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D:\Projects\marketdata\"/>
    </mc:Choice>
  </mc:AlternateContent>
  <bookViews>
    <workbookView xWindow="-120" yWindow="-120" windowWidth="29040" windowHeight="15720" activeTab="2"/>
  </bookViews>
  <sheets>
    <sheet name="BaseData" sheetId="5" r:id="rId1"/>
    <sheet name="DerivativesBase" sheetId="12" r:id="rId2"/>
    <sheet name="EtfPdf" sheetId="2" r:id="rId3"/>
    <sheet name="List" sheetId="8" r:id="rId4"/>
    <sheet name="IndexData" sheetId="10" r:id="rId5"/>
    <sheet name="FindETF" sheetId="9" r:id="rId6"/>
    <sheet name="EtfAnalysis" sheetId="11" r:id="rId7"/>
    <sheet name="BondInfo" sheetId="13" r:id="rId8"/>
    <sheet name="Sheet3" sheetId="3" state="hidden" r:id="rId9"/>
  </sheets>
  <definedNames>
    <definedName name="_xlnm._FilterDatabase" localSheetId="0" hidden="1">BaseData!$G$3:$P$3</definedName>
    <definedName name="_xlnm._FilterDatabase" localSheetId="7" hidden="1">BondInfo!$G$3:$Q$2201</definedName>
    <definedName name="_xlnm._FilterDatabase" localSheetId="1" hidden="1">DerivativesBase!$F$15:$R$10107</definedName>
    <definedName name="_xlnm._FilterDatabase" localSheetId="6" hidden="1">EtfAnalysis!$B$15:$C$861</definedName>
    <definedName name="_xlnm._FilterDatabase" localSheetId="2" hidden="1">EtfPdf!$F$4:$Q$54531</definedName>
    <definedName name="_xlnm._FilterDatabase" localSheetId="5" hidden="1">FindETF!$H$3:$Q$255</definedName>
    <definedName name="_xlnm._FilterDatabase" localSheetId="4" hidden="1">IndexData!$N$4:$V$354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9" i="12" l="1"/>
  <c r="W30" i="12"/>
  <c r="W31" i="12"/>
  <c r="W27" i="12"/>
  <c r="W28" i="12"/>
  <c r="W26" i="12"/>
  <c r="W33" i="12"/>
  <c r="W34" i="12"/>
  <c r="W35" i="12"/>
  <c r="W36" i="12"/>
  <c r="W41" i="12"/>
  <c r="W32" i="12"/>
  <c r="W37" i="12"/>
  <c r="W22" i="12"/>
  <c r="W38" i="12"/>
  <c r="W21" i="12"/>
  <c r="W23" i="12"/>
  <c r="W39" i="12"/>
  <c r="W24" i="12"/>
  <c r="W40" i="12"/>
  <c r="W25" i="12"/>
  <c r="C3" i="5"/>
  <c r="C4" i="2" s="1"/>
  <c r="G2" i="12"/>
  <c r="G3" i="12" s="1"/>
  <c r="C5" i="9" l="1"/>
  <c r="C4" i="11"/>
  <c r="C6" i="11"/>
  <c r="C6" i="9" l="1"/>
</calcChain>
</file>

<file path=xl/comments1.xml><?xml version="1.0" encoding="utf-8"?>
<comments xmlns="http://schemas.openxmlformats.org/spreadsheetml/2006/main">
  <authors>
    <author>tc={A23B9347-FDA8-495C-BA5B-BC051C63BB3B}</author>
    <author>tc={07F26996-A0BF-45FB-BA42-3CFB83EA14A8}</author>
    <author>tc={711EF58D-2517-4C1A-AF87-2A2AF14CCCFD}</author>
    <author>tc={1EE22EB8-B6E9-482C-9A60-2DD5BA2A7196}</author>
  </authors>
  <commentList>
    <comment ref="B5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 xml:space="preserve">[스레드 댓글]
사용 중인 버전의 Excel에서 이 스레드 댓글을 읽을 수 있지만 파일을 이후 버전의 Excel에서 열면 편집 내용이 모두 제거됩니다. 자세한 정보: https://go.microsoft.com/fwlink/?linkid=870924.
댓글:
    [ST:주식, MF:뮤추얼종목, RT:리츠, SC:선박투자회사, IF:인프라투융자회사, DR:예탁증서 , SW:신주인수권증권, SR:신주인수권증서, EW:주식워런트증권(ELW), EF:상장지수펀트(ETF), BC:수익증권, FE:해외ETF, FS:해외원주] </t>
        </r>
      </text>
    </comment>
    <comment ref="B6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 xml:space="preserve">[스레드 댓글]
사용 중인 버전의 Excel에서 이 스레드 댓글을 읽을 수 있지만 파일을 이후 버전의 Excel에서 열면 편집 내용이 모두 제거됩니다. 자세한 정보: https://go.microsoft.com/fwlink/?linkid=870924.
댓글:
    [1:거래소 2:거래소 기타 5:KRX 7:코스닥 8:코스닥 기타] </t>
        </r>
      </text>
    </comment>
    <comment ref="B7" authorId="2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 xml:space="preserve">[스레드 댓글]
사용 중인 버전의 Excel에서 이 스레드 댓글을 읽을 수 있지만 파일을 이후 버전의 Excel에서 열면 편집 내용이 모두 제거됩니다. 자세한 정보: https://go.microsoft.com/fwlink/?linkid=870924.
댓글:
    [ST:주식, MF:뮤추얼종목, RT:리츠, SC:선박투자회사, IF:인프라투융자회사, DR:예탁증서 , SW:신주인수권증권, SR:신주인수권증서, EW:주식워런트증권(ELW), EF:상장지수펀트(ETF), BC:수익증권, FE:해외ETF, FS:해외원주] </t>
        </r>
      </text>
    </comment>
    <comment ref="B8" authorId="3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 xml:space="preserve">[스레드 댓글]
사용 중인 버전의 Excel에서 이 스레드 댓글을 읽을 수 있지만 파일을 이후 버전의 Excel에서 열면 편집 내용이 모두 제거됩니다. 자세한 정보: https://go.microsoft.com/fwlink/?linkid=870924.
댓글:
    [등락률(rate), 시가총액(cap, marketcap), 거래대금(trading_value, trading), 거래량(trading_vol, vol, volume), 가격(price, close)] 
</t>
        </r>
      </text>
    </comment>
  </commentList>
</comments>
</file>

<file path=xl/sharedStrings.xml><?xml version="1.0" encoding="utf-8"?>
<sst xmlns="http://schemas.openxmlformats.org/spreadsheetml/2006/main" count="32615" uniqueCount="10390">
  <si>
    <t>file name</t>
    <phoneticPr fontId="1" type="noConversion"/>
  </si>
  <si>
    <t>ACE 필리핀MSCI(합성)</t>
  </si>
  <si>
    <t>ACE 24-12 회사채(AA-이상)액티브</t>
  </si>
  <si>
    <t>KOSEF 200</t>
  </si>
  <si>
    <t>KODEX 차이나H</t>
  </si>
  <si>
    <t>TIGER 200에너지화학레버리지</t>
  </si>
  <si>
    <t>ACE 국채선물3년인버스</t>
  </si>
  <si>
    <t>TIGER 미국나스닥100</t>
  </si>
  <si>
    <t>KODEX TRF5050</t>
  </si>
  <si>
    <t>TIGER 글로벌멀티에셋TIF액티브</t>
  </si>
  <si>
    <t>TIGER 24-10 회사채(A+이상)액티브</t>
  </si>
  <si>
    <t>ARIRANG 태양광&amp;ESS Fn</t>
  </si>
  <si>
    <t>KODEX ESG종합채권(A-이상)액티브</t>
  </si>
  <si>
    <t>ARIRANG TDF2040액티브</t>
  </si>
  <si>
    <t>KODEX 미국S&amp;P500금융</t>
  </si>
  <si>
    <t>SOL KIS단기통안채</t>
  </si>
  <si>
    <t>KODEX 증권</t>
  </si>
  <si>
    <t>KODEX 코스피100</t>
  </si>
  <si>
    <t>KBSTAR 비메모리반도체액티브</t>
  </si>
  <si>
    <t>TIGER Fn반도체TOP10</t>
  </si>
  <si>
    <t>ARIRANG Apple채권혼합Fn</t>
  </si>
  <si>
    <t>TIGER 200 중공업</t>
  </si>
  <si>
    <t>TIGER 글로벌사이버보안INDXX</t>
  </si>
  <si>
    <t>KBSTAR 2차전지액티브</t>
  </si>
  <si>
    <t>SOL 미국30년국채액티브(H)</t>
  </si>
  <si>
    <t>SOL 차이나태양광CSI(합성)</t>
  </si>
  <si>
    <t>HANARO MSCI Korea TR</t>
  </si>
  <si>
    <t>TIGER 200커뮤니케이션서비스</t>
  </si>
  <si>
    <t>KODEX 골드선물(H)</t>
  </si>
  <si>
    <t>KOSEF 블루칩</t>
  </si>
  <si>
    <t>TIGER 경기방어</t>
  </si>
  <si>
    <t>ARIRANG KS모멘텀가중TR</t>
  </si>
  <si>
    <t>KODEX 필수소비재</t>
  </si>
  <si>
    <t>KOSEF Fn유전자혁신기술</t>
  </si>
  <si>
    <t>ACE 골드선물 레버리지(합성 H)</t>
  </si>
  <si>
    <t>KODEX 3대농산물선물(H)</t>
  </si>
  <si>
    <t>KOSEF 미국달러선물레버리지</t>
  </si>
  <si>
    <t>ARIRANG ESG성장주액티브</t>
  </si>
  <si>
    <t>ARIRANG 미국채30년액티브</t>
  </si>
  <si>
    <t>TIGER 코리아테크액티브</t>
  </si>
  <si>
    <t>ARIRANG 미국단기우량회사채</t>
  </si>
  <si>
    <t>TIGER AI코리아그로스액티브</t>
  </si>
  <si>
    <t>SOL 초단기채권액티브</t>
  </si>
  <si>
    <t>KOSEF 고배당</t>
  </si>
  <si>
    <t>KODEX 선진국MSCI World</t>
  </si>
  <si>
    <t>KODEX 게임산업</t>
  </si>
  <si>
    <t>ACE 코스피</t>
  </si>
  <si>
    <t>SOL 200 Top10</t>
  </si>
  <si>
    <t>KODEX 테슬라밸류체인FactSet</t>
  </si>
  <si>
    <t>SOL 종합채권(AA-이상)액티브</t>
  </si>
  <si>
    <t>TIGER S&amp;P글로벌인프라(합성)</t>
  </si>
  <si>
    <t>KODEX iShares미국인플레이션국채액티브</t>
  </si>
  <si>
    <t>KBSTAR 머니마켓액티브</t>
  </si>
  <si>
    <t>ARIRANG 글로벌D램반도체iSelect</t>
  </si>
  <si>
    <t>KODEX 글로벌로봇(합성)</t>
  </si>
  <si>
    <t>KBSTAR 글로벌데이터센터리츠나스닥(합성)</t>
  </si>
  <si>
    <t>KODEX 미국S&amp;P500에너지(합성)</t>
  </si>
  <si>
    <t>KODEX 자동차</t>
  </si>
  <si>
    <t>KBSTAR 200건설</t>
  </si>
  <si>
    <t>ACE AI반도체포커스</t>
  </si>
  <si>
    <t>TIGER 글로벌클라우드컴퓨팅INDXX</t>
  </si>
  <si>
    <t>TIGER KRX기후변화솔루션</t>
  </si>
  <si>
    <t>HANARO Fn조선해운</t>
  </si>
  <si>
    <t>SOL KEDI메가테크액티브</t>
  </si>
  <si>
    <t>KODEX 구리선물(H)</t>
  </si>
  <si>
    <t>SOL 미국TOP5채권혼합40 Solactive</t>
  </si>
  <si>
    <t>HANARO KOFR금리액티브(합성)</t>
  </si>
  <si>
    <t>TIGER 은행고배당플러스TOP10</t>
  </si>
  <si>
    <t>SOL 미국S&amp;P500</t>
  </si>
  <si>
    <t>ARIRANG 고배당저변동50</t>
  </si>
  <si>
    <t>ARIRANG S&amp;P글로벌인프라</t>
  </si>
  <si>
    <t>KODEX 미국나스닥100레버리지(합성 H)</t>
  </si>
  <si>
    <t>SOL 2차전지소부장Fn</t>
  </si>
  <si>
    <t>ACE 스마트모멘텀</t>
  </si>
  <si>
    <t>HANARO Fn골프테마</t>
  </si>
  <si>
    <t>KODEX 기계장비</t>
  </si>
  <si>
    <t>에셋플러스 글로벌다이나믹시니어액티브</t>
  </si>
  <si>
    <t>에셋플러스 글로벌영에이지액티브</t>
  </si>
  <si>
    <t>KODEX 미국달러선물인버스</t>
  </si>
  <si>
    <t>TIGER 200 철강소재</t>
  </si>
  <si>
    <t>KODEX 차이나A50</t>
  </si>
  <si>
    <t>KODEX 미국달러선물</t>
  </si>
  <si>
    <t>TIGER 글로벌BBIG액티브</t>
  </si>
  <si>
    <t>ARIRANG 200동일가중</t>
  </si>
  <si>
    <t>TIGER 코스피대형주</t>
  </si>
  <si>
    <t>KODEX 단기채권</t>
  </si>
  <si>
    <t>ACE 인도네시아MSCI(합성)</t>
  </si>
  <si>
    <t>KBSTAR 5대그룹주</t>
  </si>
  <si>
    <t>KOSEF 차이나A50커넥트인버스MSCI(합성 H)</t>
  </si>
  <si>
    <t>HANARO 코스닥150선물레버리지</t>
  </si>
  <si>
    <t>TIGER 미국나스닥100TR(H)</t>
  </si>
  <si>
    <t>KBSTAR 미국고정배당우선증권ICE TR</t>
  </si>
  <si>
    <t>KOSEF 200선물인버스2X</t>
  </si>
  <si>
    <t>TIGER 200선물인버스2X</t>
  </si>
  <si>
    <t>HANARO 200 TOP10</t>
  </si>
  <si>
    <t>KBSTAR KP달러채권액티브</t>
  </si>
  <si>
    <t>KODEX IT</t>
  </si>
  <si>
    <t>TIGER 차이나CSI300</t>
  </si>
  <si>
    <t>KODEX 미국S&amp;P500경기소비재</t>
  </si>
  <si>
    <t>ARIRANG TDF2050액티브</t>
  </si>
  <si>
    <t>KODEX 운송</t>
  </si>
  <si>
    <t>KODEX 은선물(H)</t>
  </si>
  <si>
    <t>ARIRANG 미국달러SOFR금리액티브(합성)</t>
  </si>
  <si>
    <t>KBSTAR KRX300미국달러선물혼합</t>
  </si>
  <si>
    <t>ARIRANG 글로벌인공지능산업MV</t>
  </si>
  <si>
    <t>KODEX K-신재생에너지액티브</t>
  </si>
  <si>
    <t>KBSTAR Fn플랫폼테마</t>
  </si>
  <si>
    <t>SOL 미국S&amp;P500ESG</t>
  </si>
  <si>
    <t>ACE 글로벌브랜드TOP10블룸버그</t>
  </si>
  <si>
    <t>ACE 중국본토CSI300</t>
  </si>
  <si>
    <t>TIGER Fn신재생에너지</t>
  </si>
  <si>
    <t>TIGER 코스닥글로벌</t>
  </si>
  <si>
    <t>KBSTAR 글로벌4차산업IT(합성 H)</t>
  </si>
  <si>
    <t>KBSTAR 중국MSCI China(H)</t>
  </si>
  <si>
    <t>ARIRANG 우주항공&amp;UAM iSelect</t>
  </si>
  <si>
    <t>ACE KRX금현물</t>
  </si>
  <si>
    <t>TIGER AI반도체핵심공정</t>
  </si>
  <si>
    <t>HANARO Fn친환경에너지</t>
  </si>
  <si>
    <t>KODEX 차이나CSI300</t>
  </si>
  <si>
    <t>ARIRANG 미국S&amp;P500</t>
  </si>
  <si>
    <t>TIGER 글로벌리튬&amp;2차전지SOLACTIVE(합성)</t>
  </si>
  <si>
    <t>ACE 스마트퀄리티</t>
  </si>
  <si>
    <t>KOSEF 국고채3년</t>
  </si>
  <si>
    <t>TIGER 여행레저</t>
  </si>
  <si>
    <t>TIGER MSCI KOREA ESG유니버설</t>
  </si>
  <si>
    <t>KBSTAR 글로벌클린에너지S&amp;P</t>
  </si>
  <si>
    <t>SOL 24-06 국고채액티브</t>
  </si>
  <si>
    <t>TIGER 2차전지TOP10</t>
  </si>
  <si>
    <t>ACE 글로벌인컴TOP10 SOLACTIVE</t>
  </si>
  <si>
    <t>KOSEF 코스닥150선물인버스</t>
  </si>
  <si>
    <t>KBSTAR KRX기후변화솔루션</t>
  </si>
  <si>
    <t>ACE 삼성그룹동일가중</t>
  </si>
  <si>
    <t>ACE 스마트밸류</t>
  </si>
  <si>
    <t>KODEX 한국대만IT프리미어</t>
  </si>
  <si>
    <t>KBSTAR 국채선물5년추종인버스</t>
  </si>
  <si>
    <t>TIGER 배당성장</t>
  </si>
  <si>
    <t>HANARO 단기채권액티브</t>
  </si>
  <si>
    <t>TIGER BBIG</t>
  </si>
  <si>
    <t>KODEX 미국클린에너지나스닥</t>
  </si>
  <si>
    <t>ACE 엔비디아채권혼합블룸버그</t>
  </si>
  <si>
    <t>TIGER KTOP30</t>
  </si>
  <si>
    <t>TIGER 미국나스닥넥스트100</t>
  </si>
  <si>
    <t>KBSTAR 차이나H선물인버스(H)</t>
  </si>
  <si>
    <t>KOSEF 국고채10년</t>
  </si>
  <si>
    <t>파워 고배당저변동성</t>
  </si>
  <si>
    <t>HANARO Fn5G산업</t>
  </si>
  <si>
    <t>KBSTAR 200IT</t>
  </si>
  <si>
    <t>TIGER 은행</t>
  </si>
  <si>
    <t>KODEX MSCI EM선물(H)</t>
  </si>
  <si>
    <t>KBSTAR TDF2050액티브</t>
  </si>
  <si>
    <t>KOSEF 미국방어배당성장나스닥</t>
  </si>
  <si>
    <t>TIGER 삼성그룹펀더멘털</t>
  </si>
  <si>
    <t>KODEX 국채선물10년</t>
  </si>
  <si>
    <t>마이다스 KoreaStock액티브</t>
  </si>
  <si>
    <t>KODEX MSCI밸류</t>
  </si>
  <si>
    <t>마이티 다이나믹퀀트액티브</t>
  </si>
  <si>
    <t>TIGER 미국나스닥100TR채권혼합Fn</t>
  </si>
  <si>
    <t>ARIRANG 종합채권(AA-이상)액티브</t>
  </si>
  <si>
    <t>TIGER 200 경기소비재</t>
  </si>
  <si>
    <t>KBSTAR 200선물레버리지</t>
  </si>
  <si>
    <t>HK 하이볼액티브</t>
  </si>
  <si>
    <t>KODEX 미국S&amp;P500통신서비스</t>
  </si>
  <si>
    <t>ACE 단기통안채</t>
  </si>
  <si>
    <t>KBSTAR iSelect메타버스</t>
  </si>
  <si>
    <t>KBSTAR 미국장기국채선물레버리지(합성 H)</t>
  </si>
  <si>
    <t>TIGER 글로벌AI액티브</t>
  </si>
  <si>
    <t>히어로즈 24-09 회사채(AA-이상)액티브</t>
  </si>
  <si>
    <t>KBSTAR 국채선물5년추종</t>
  </si>
  <si>
    <t>TIMEFOLIO K컬처액티브</t>
  </si>
  <si>
    <t>KBSTAR 글로벌주식분산액티브</t>
  </si>
  <si>
    <t>ARIRANG 심천차이넥스트(합성)</t>
  </si>
  <si>
    <t>KOSEF Fn중소형</t>
  </si>
  <si>
    <t>KODEX 200 중소형</t>
  </si>
  <si>
    <t>KODEX 코스닥150롱코스피200숏선물</t>
  </si>
  <si>
    <t>HANARO 32-10 국고채액티브</t>
  </si>
  <si>
    <t>히어로즈 미국성장기업30액티브</t>
  </si>
  <si>
    <t>KODEX 미국배당프리미엄액티브</t>
  </si>
  <si>
    <t>KODEX TDF2050액티브</t>
  </si>
  <si>
    <t>ARIRANG 미국대체투자Top10MV</t>
  </si>
  <si>
    <t>TIGER 일본엔선물</t>
  </si>
  <si>
    <t>TIGER 코스닥150</t>
  </si>
  <si>
    <t>TIGER 단기선진하이일드(합성 H)</t>
  </si>
  <si>
    <t>SOL 200TR</t>
  </si>
  <si>
    <t>KODEX 차이나항셍테크</t>
  </si>
  <si>
    <t>WOORI 대한민국국고채액티브</t>
  </si>
  <si>
    <t>ACE 200TR</t>
  </si>
  <si>
    <t>KODEX 코스피TR</t>
  </si>
  <si>
    <t>KBSTAR 주식혼합</t>
  </si>
  <si>
    <t>ARIRANG 200</t>
  </si>
  <si>
    <t>TIGER 코스피중형주</t>
  </si>
  <si>
    <t>KODEX 미국나스닥100선물(H)</t>
  </si>
  <si>
    <t>KODEX 미국S&amp;P500테크놀로지</t>
  </si>
  <si>
    <t>TIGER 코스닥150 레버리지</t>
  </si>
  <si>
    <t>TIGER 글로벌AI&amp;로보틱스 INDXX</t>
  </si>
  <si>
    <t>ACE 아시아TOP50S&amp;P</t>
  </si>
  <si>
    <t>KBSTAR 2차전지TOP10인버스(합성)</t>
  </si>
  <si>
    <t>ARIRANG 단기채권액티브</t>
  </si>
  <si>
    <t>KBSTAR 200</t>
  </si>
  <si>
    <t>ARIRANG 글로벌희토류전략자원기업MV</t>
  </si>
  <si>
    <t>KOSEF 미국나스닥100(H)</t>
  </si>
  <si>
    <t>히어로즈 리츠이지스액티브</t>
  </si>
  <si>
    <t>TIGER 단기통안채</t>
  </si>
  <si>
    <t>TIGER 코스닥150바이오테크</t>
  </si>
  <si>
    <t>ARIRANG ESG가치주액티브</t>
  </si>
  <si>
    <t>TIGER 글로벌자원생산기업(합성 H)</t>
  </si>
  <si>
    <t>ARIRANG 국채선물10년</t>
  </si>
  <si>
    <t>ACE ESG액티브</t>
  </si>
  <si>
    <t>KBSTAR 중기우량회사채</t>
  </si>
  <si>
    <t>TIGER 테슬라채권혼합Fn</t>
  </si>
  <si>
    <t>KBSTAR V&amp;S셀렉트밸류채권혼합</t>
  </si>
  <si>
    <t>KBSTAR V&amp;S셀렉트밸류</t>
  </si>
  <si>
    <t>KODEX Fn Top10동일가중</t>
  </si>
  <si>
    <t>TIGER 미국나스닥100레버리지(합성)</t>
  </si>
  <si>
    <t>TIGER 로우볼</t>
  </si>
  <si>
    <t>HANARO 200선물인버스</t>
  </si>
  <si>
    <t>HANARO 200TR</t>
  </si>
  <si>
    <t>ARIRANG K-유니콘투자기업액티브</t>
  </si>
  <si>
    <t>TIGER 한중반도체(합성)</t>
  </si>
  <si>
    <t>KBSTAR 국채30년레버리지KAP(합성)</t>
  </si>
  <si>
    <t>KODEX 코스닥150레버리지</t>
  </si>
  <si>
    <t>TIGER 미국배당+3%프리미엄다우존스</t>
  </si>
  <si>
    <t>KODEX 헬스케어</t>
  </si>
  <si>
    <t>대신343 K200</t>
  </si>
  <si>
    <t>KBSTAR 미국반도체NYSE</t>
  </si>
  <si>
    <t>ACE 일본TOPIX인버스(합성 H)</t>
  </si>
  <si>
    <t>UNICORN 생성형AI강소기업액티브</t>
  </si>
  <si>
    <t>ACE 중국본토CSI300레버리지(합성)</t>
  </si>
  <si>
    <t>TIMEFOLIO Kstock액티브</t>
  </si>
  <si>
    <t>TIMEFOLIO Korea플러스배당액티브</t>
  </si>
  <si>
    <t>KODEX 은행</t>
  </si>
  <si>
    <t>ARIRANG 신흥국MSCI(합성 H)</t>
  </si>
  <si>
    <t>ARIRANG 미국다우존스고배당주(합성 H)</t>
  </si>
  <si>
    <t>KODEX 최소변동성</t>
  </si>
  <si>
    <t>TIGER 200 에너지화학</t>
  </si>
  <si>
    <t>TIGER BBIG레버리지</t>
  </si>
  <si>
    <t>ARIRANG 코스닥150</t>
  </si>
  <si>
    <t>KBSTAR 고배당</t>
  </si>
  <si>
    <t>KBSTAR 200철강소재</t>
  </si>
  <si>
    <t>KBSTAR 200선물인버스</t>
  </si>
  <si>
    <t>KODEX 멀티에셋하이인컴(H)</t>
  </si>
  <si>
    <t>TIGER 미국달러단기채권액티브</t>
  </si>
  <si>
    <t>ACE 코스닥150</t>
  </si>
  <si>
    <t>KBSTAR 코스피</t>
  </si>
  <si>
    <t>TIGER 글로벌4차산업혁신기술(합성 H)</t>
  </si>
  <si>
    <t>TIGER 의료기기</t>
  </si>
  <si>
    <t>KODEX Fn웹툰&amp;드라마</t>
  </si>
  <si>
    <t>KODEX 200ESG</t>
  </si>
  <si>
    <t>SOL 조선TOP3플러스</t>
  </si>
  <si>
    <t>SOL 한국형글로벌플랫폼&amp;메타버스액티브</t>
  </si>
  <si>
    <t>KBSTAR 200생활소비재</t>
  </si>
  <si>
    <t>TIGER 단기채권액티브</t>
  </si>
  <si>
    <t>UNICORN R&amp;D 액티브</t>
  </si>
  <si>
    <t>TIGER 글로벌혁신블루칩TOP10</t>
  </si>
  <si>
    <t>HANARO 글로벌신재생에너지MSCI(합성)</t>
  </si>
  <si>
    <t>TIGER 200동일가중</t>
  </si>
  <si>
    <t>ACE 미국달러SOFR금리(합성)</t>
  </si>
  <si>
    <t>KBSTAR 미국달러선물인버스</t>
  </si>
  <si>
    <t>KBSTAR KRX300</t>
  </si>
  <si>
    <t>TIGER 미국필라델피아반도체나스닥</t>
  </si>
  <si>
    <t>TIGER 글로벌자율주행&amp;전기차SOLACTIVE</t>
  </si>
  <si>
    <t>ACE 미국나스닥100</t>
  </si>
  <si>
    <t>SOL 미국배당다우존스(H)</t>
  </si>
  <si>
    <t>KBSTAR TDF2040액티브</t>
  </si>
  <si>
    <t>TIGER 레버리지</t>
  </si>
  <si>
    <t>KBSTAR 글로벌메타버스Moorgate</t>
  </si>
  <si>
    <t>TIGER 스페이스테크iSelect</t>
  </si>
  <si>
    <t>ARIRANG 일본반도체소부장Solactive</t>
  </si>
  <si>
    <t>KODEX 에너지화학</t>
  </si>
  <si>
    <t>ARIRANG 코스피TR</t>
  </si>
  <si>
    <t>ARIRANG KS퀄리티가중TR</t>
  </si>
  <si>
    <t>ACE 국고채10년</t>
  </si>
  <si>
    <t>KODEX 미국스마트모빌리티S&amp;P</t>
  </si>
  <si>
    <t>KOSEF 미국달러선물인버스2X</t>
  </si>
  <si>
    <t>TIGER 헬스케어</t>
  </si>
  <si>
    <t>KODEX TDF2040액티브</t>
  </si>
  <si>
    <t>KODEX 유럽명품TOP10 STOXX</t>
  </si>
  <si>
    <t>ARIRANG TDF2060액티브</t>
  </si>
  <si>
    <t>TIMEFOLIO K바이오액티브</t>
  </si>
  <si>
    <t>ACE 미국빅테크TOP7 Plus인버스(합성)</t>
  </si>
  <si>
    <t>KODEX 모멘텀Plus</t>
  </si>
  <si>
    <t>TIGER 인도니프티50</t>
  </si>
  <si>
    <t>KODEX 코스피</t>
  </si>
  <si>
    <t>HANARO 미국애그테크</t>
  </si>
  <si>
    <t>TIGER 미국테크TOP10채권혼합</t>
  </si>
  <si>
    <t>TIGER 골드선물(H)</t>
  </si>
  <si>
    <t>TIGER TOP10</t>
  </si>
  <si>
    <t>TIGER MSCI Korea TR</t>
  </si>
  <si>
    <t>KODEX 바이오</t>
  </si>
  <si>
    <t>KBSTAR 200에너지화학</t>
  </si>
  <si>
    <t>HANARO 글로벌백신치료제MSCI</t>
  </si>
  <si>
    <t>KBSTAR 미국장기국채선물인버스2X(합성 H)</t>
  </si>
  <si>
    <t>TIGER 차이나전기차레버리지(합성)</t>
  </si>
  <si>
    <t>KOSEF 인도Nifty50(합성)</t>
  </si>
  <si>
    <t>KODEX 탄소효율그린뉴딜</t>
  </si>
  <si>
    <t>KBSTAR 미국S&amp;P500</t>
  </si>
  <si>
    <t>KODEX 삼성그룹</t>
  </si>
  <si>
    <t>KODEX 미국S&amp;P500산업재(합성)</t>
  </si>
  <si>
    <t>KODEX 종합채권(AA-이상)액티브</t>
  </si>
  <si>
    <t>HANARO 고배당</t>
  </si>
  <si>
    <t>BNK 2차전지양극재</t>
  </si>
  <si>
    <t>KBSTAR 내수주플러스</t>
  </si>
  <si>
    <t>ARIRANG KS로우사이즈가중TR</t>
  </si>
  <si>
    <t>TIGER 일본반도체FACTSET</t>
  </si>
  <si>
    <t>HANARO 미국메타버스iSelect</t>
  </si>
  <si>
    <t>HANARO 원자력iSelect</t>
  </si>
  <si>
    <t>TIGER 차이나바이오테크SOLACTIVE</t>
  </si>
  <si>
    <t>KBSTAR 코스닥150선물인버스</t>
  </si>
  <si>
    <t>KBSTAR 200금융</t>
  </si>
  <si>
    <t>SOL 24-12 회사채(AA-이상)액티브</t>
  </si>
  <si>
    <t>SOL 자동차소부장Fn</t>
  </si>
  <si>
    <t>HANARO KRX기후변화솔루션</t>
  </si>
  <si>
    <t>ARIRANG KS로우볼가중TR</t>
  </si>
  <si>
    <t>KODEX 한중전기차(합성)</t>
  </si>
  <si>
    <t>KODEX 인버스</t>
  </si>
  <si>
    <t>ACE 밸류대형</t>
  </si>
  <si>
    <t>TIGER 유로스탁스배당30</t>
  </si>
  <si>
    <t>ACE 베트남VN30선물블룸버그레버리지(H)</t>
  </si>
  <si>
    <t>마이티 코스피100</t>
  </si>
  <si>
    <t>WOORI 단기국공채액티브</t>
  </si>
  <si>
    <t>KOSEF KRX100</t>
  </si>
  <si>
    <t>KODEX K-미래차액티브</t>
  </si>
  <si>
    <t>KODEX 미국S&amp;P바이오(합성)</t>
  </si>
  <si>
    <t>ACE 200</t>
  </si>
  <si>
    <t>TIGER 200IT레버리지</t>
  </si>
  <si>
    <t>KBSTAR 팔라듐선물인버스(H)</t>
  </si>
  <si>
    <t>KODEX WTI원유선물인버스(H)</t>
  </si>
  <si>
    <t>ACE 미국달러단기채권액티브</t>
  </si>
  <si>
    <t>TIGER 미국투자등급회사채액티브(H)</t>
  </si>
  <si>
    <t>TIGER 미디어컨텐츠</t>
  </si>
  <si>
    <t>KODEX 국고채10년액티브</t>
  </si>
  <si>
    <t>KODEX K-친환경선박액티브</t>
  </si>
  <si>
    <t>KODEX K-로봇액티브</t>
  </si>
  <si>
    <t>ARIRANG 주도업종</t>
  </si>
  <si>
    <t>ACE 차이나항셍테크</t>
  </si>
  <si>
    <t>TIGER 게임TOP10</t>
  </si>
  <si>
    <t>KODEX 미국S&amp;P500헬스케어</t>
  </si>
  <si>
    <t>KBSTAR 미국장기국채선물인버스(H)</t>
  </si>
  <si>
    <t>KBSTAR 200산업재</t>
  </si>
  <si>
    <t>KODEX 미국S&amp;P500(H)</t>
  </si>
  <si>
    <t>히어로즈 26-09 회사채(AA-이상)액티브</t>
  </si>
  <si>
    <t>TIGER 국채3년</t>
  </si>
  <si>
    <t>TIGER CD금리투자KIS(합성)</t>
  </si>
  <si>
    <t>히어로즈 TDF2050액티브</t>
  </si>
  <si>
    <t>ACE 미국WideMoat가치주</t>
  </si>
  <si>
    <t>TREX 펀더멘탈 200</t>
  </si>
  <si>
    <t>TIGER 구리실물</t>
  </si>
  <si>
    <t>KBSTAR 코스닥150선물레버리지</t>
  </si>
  <si>
    <t>KBSTAR 삼성그룹Top3채권혼합블룸버그</t>
  </si>
  <si>
    <t>KBSTAR 글로벌농업경제MV</t>
  </si>
  <si>
    <t>TIGER 차이나항셍테크레버리지(합성 H)</t>
  </si>
  <si>
    <t>KOSEF 미국달러선물</t>
  </si>
  <si>
    <t>KBSTAR 200중공업</t>
  </si>
  <si>
    <t>KODEX 미국반도체MV</t>
  </si>
  <si>
    <t>TIGER Fn메타버스</t>
  </si>
  <si>
    <t>KODEX Top5PlusTR</t>
  </si>
  <si>
    <t>TIGER TSMC밸류체인FACTSET</t>
  </si>
  <si>
    <t>KODEX 차이나과창판STAR50(합성)</t>
  </si>
  <si>
    <t>HANARO KRX300</t>
  </si>
  <si>
    <t>KBSTAR 200고배당커버드콜ATM</t>
  </si>
  <si>
    <t>ACE 미국하이일드액티브(H)</t>
  </si>
  <si>
    <t>KODEX 반도체</t>
  </si>
  <si>
    <t>TIGER 200 산업재</t>
  </si>
  <si>
    <t>KODEX 미국S&amp;P500필수소비재</t>
  </si>
  <si>
    <t>KBSTAR 차이나항셍테크</t>
  </si>
  <si>
    <t>KODEX 퀄리티Plus</t>
  </si>
  <si>
    <t>KOSEF 200선물인버스</t>
  </si>
  <si>
    <t>HANARO Fn K-POP&amp;미디어</t>
  </si>
  <si>
    <t>KODEX 국고채3년</t>
  </si>
  <si>
    <t>KODEX WTI원유선물(H)</t>
  </si>
  <si>
    <t>KOSEF 물가채KIS</t>
  </si>
  <si>
    <t>HANARO 200</t>
  </si>
  <si>
    <t>ACE 단기채권알파액티브</t>
  </si>
  <si>
    <t>SOL 미국배당다우존스</t>
  </si>
  <si>
    <t>TIGER 종합채권(AA-이상)액티브</t>
  </si>
  <si>
    <t>KODEX TDF2030액티브</t>
  </si>
  <si>
    <t>KBSTAR 게임테마</t>
  </si>
  <si>
    <t>HANARO CAPEX설비투자iSelect</t>
  </si>
  <si>
    <t>SOL 코스닥150</t>
  </si>
  <si>
    <t>TIGER 방송통신</t>
  </si>
  <si>
    <t>FOCUS ESG리더스</t>
  </si>
  <si>
    <t>TIGER 미국S&amp;P500선물(H)</t>
  </si>
  <si>
    <t>ARIRANG 미국테크10iSelect</t>
  </si>
  <si>
    <t>ARIRANG TDF2030액티브</t>
  </si>
  <si>
    <t>ACE 일본TOPIX레버리지(H)</t>
  </si>
  <si>
    <t>TIGER LG그룹+펀더멘털</t>
  </si>
  <si>
    <t>TIGER 2차전지TOP10레버리지</t>
  </si>
  <si>
    <t>KODEX 미국달러SOFR금리액티브(합성)</t>
  </si>
  <si>
    <t>TIGER 코스피고배당</t>
  </si>
  <si>
    <t>에셋플러스 글로벌플랫폼액티브</t>
  </si>
  <si>
    <t>KBSTAR 헬스케어채권혼합</t>
  </si>
  <si>
    <t>KBSTAR 글로벌수소경제Indxx</t>
  </si>
  <si>
    <t>히어로즈 글로벌리츠이지스액티브</t>
  </si>
  <si>
    <t>TIGER 미국S&amp;P500TR(H)</t>
  </si>
  <si>
    <t>KOSEF 차이나내수소비TOP CSI</t>
  </si>
  <si>
    <t>KODEX 밸류Plus</t>
  </si>
  <si>
    <t>KODEX 53-09 국고채액티브</t>
  </si>
  <si>
    <t>KODEX MSCI퀄리티</t>
  </si>
  <si>
    <t>TIGER 일본TOPIX(합성 H)</t>
  </si>
  <si>
    <t>KODEX CD금리액티브(합성)</t>
  </si>
  <si>
    <t>히어로즈 CD금리액티브(합성)</t>
  </si>
  <si>
    <t>KBSTAR 채권혼합</t>
  </si>
  <si>
    <t>SOL KRX기후변화솔루션</t>
  </si>
  <si>
    <t>TIGER 미국배당다우존스</t>
  </si>
  <si>
    <t>마이티 26-09 특수채(AAA)액티브</t>
  </si>
  <si>
    <t>HANARO 200선물레버리지</t>
  </si>
  <si>
    <t>TIGER 한중전기차(합성)</t>
  </si>
  <si>
    <t>ACE 미국S&amp;P500</t>
  </si>
  <si>
    <t>KBSTAR Fn컨택트대표</t>
  </si>
  <si>
    <t>ACE 레버리지</t>
  </si>
  <si>
    <t>KBSTAR 금융채액티브</t>
  </si>
  <si>
    <t>TIGER 유로스탁스레버리지(합성 H)</t>
  </si>
  <si>
    <t>ARIRANG 미국S&amp;P500(H)</t>
  </si>
  <si>
    <t>HANARO Fn K-반도체</t>
  </si>
  <si>
    <t>KOSEF 코스피100</t>
  </si>
  <si>
    <t>KODEX 국채선물3년인버스</t>
  </si>
  <si>
    <t>KODEX TRF7030</t>
  </si>
  <si>
    <t>KBSTAR 미국나스닥100</t>
  </si>
  <si>
    <t>TIGER 2차전지테마</t>
  </si>
  <si>
    <t>ACE 2차전지&amp;친환경차액티브</t>
  </si>
  <si>
    <t>KBSTAR 200선물인버스2X</t>
  </si>
  <si>
    <t>KODEX KRX기후변화솔루션</t>
  </si>
  <si>
    <t>SOL 의료기기소부장Fn</t>
  </si>
  <si>
    <t>ARIRANG 스마트베타Quality채권혼합</t>
  </si>
  <si>
    <t>KBSTAR 유로스탁스50(H)</t>
  </si>
  <si>
    <t>TIGER 200커버드콜5%OTM</t>
  </si>
  <si>
    <t>ACE 25-06 회사채(AA-이상)액티브</t>
  </si>
  <si>
    <t>TIGER 모멘텀</t>
  </si>
  <si>
    <t>KODEX 건설</t>
  </si>
  <si>
    <t>ACE 국고채3년</t>
  </si>
  <si>
    <t>ACE 주주환원가치주액티브</t>
  </si>
  <si>
    <t>ARIRANG 글로벌MSCI(합성 H)</t>
  </si>
  <si>
    <t>TIGER 200 금융</t>
  </si>
  <si>
    <t>KBSTAR 우량업종대표주</t>
  </si>
  <si>
    <t>KBSTAR TDF2030액티브</t>
  </si>
  <si>
    <t>KBSTAR 중소형고배당</t>
  </si>
  <si>
    <t>TIGER 인도니프티50레버리지(합성)</t>
  </si>
  <si>
    <t>HANARO 글로벌탄소배출권선물ICE(합성)</t>
  </si>
  <si>
    <t>KBSTAR Fn창업투자회사</t>
  </si>
  <si>
    <t>ACE 베트남VN30(합성)</t>
  </si>
  <si>
    <t>KODEX 콩선물(H)</t>
  </si>
  <si>
    <t>TIGER MKF배당귀족</t>
  </si>
  <si>
    <t>TIGER 차이나클린에너지SOLACTIVE</t>
  </si>
  <si>
    <t>KoAct 바이오헬스케어액티브</t>
  </si>
  <si>
    <t>히어로즈 TDF2040액티브</t>
  </si>
  <si>
    <t>ACE 멕시코MSCI(합성)</t>
  </si>
  <si>
    <t>TIGER 차이나항셍테크</t>
  </si>
  <si>
    <t>KBSTAR 단기통안채</t>
  </si>
  <si>
    <t>ARIRANG 우량회사채50 1년</t>
  </si>
  <si>
    <t>히어로즈 단기채권ESG액티브</t>
  </si>
  <si>
    <t>KODEX TRF3070</t>
  </si>
  <si>
    <t>TIGER 미국S&amp;P500선물인버스(H)</t>
  </si>
  <si>
    <t>TIMEFOLIO 미국나스닥100액티브</t>
  </si>
  <si>
    <t>KODEX 33-06 국고채액티브</t>
  </si>
  <si>
    <t>SOL KRX300</t>
  </si>
  <si>
    <t>ACE 중장기국공채액티브</t>
  </si>
  <si>
    <t>KBSTAR 25-11 회사채(AA-이상)액티브</t>
  </si>
  <si>
    <t>TIGER KRX300</t>
  </si>
  <si>
    <t>HANARO 글로벌반도체TOP10 SOLACTIVE</t>
  </si>
  <si>
    <t>ARIRANG 고배당주</t>
  </si>
  <si>
    <t>ARIRANG K방산Fn</t>
  </si>
  <si>
    <t>KBSTAR Fn수소경제테마</t>
  </si>
  <si>
    <t>HANARO Fn K-게임</t>
  </si>
  <si>
    <t>KODEX 25-11 회사채(A+이상)액티브</t>
  </si>
  <si>
    <t>HANARO 미국S&amp;P500</t>
  </si>
  <si>
    <t>에셋플러스 코리아플랫폼액티브</t>
  </si>
  <si>
    <t>KOSEF 코스닥글로벌</t>
  </si>
  <si>
    <t>ARIRANG KRX300</t>
  </si>
  <si>
    <t>KODEX 단기채권PLUS</t>
  </si>
  <si>
    <t>MASTER 테크미디어텔레콤액티브</t>
  </si>
  <si>
    <t>TIMEFOLIO 글로벌AI인공지능액티브</t>
  </si>
  <si>
    <t>TIGER 200선물레버리지</t>
  </si>
  <si>
    <t>KODEX 장기종합채권(AA-이상)액티브KAP</t>
  </si>
  <si>
    <t>HK 베스트일레븐액티브</t>
  </si>
  <si>
    <t>에셋플러스 코리아대장장이액티브</t>
  </si>
  <si>
    <t>KBSTAR 모멘텀로우볼</t>
  </si>
  <si>
    <t>KODEX 미국달러선물인버스2X</t>
  </si>
  <si>
    <t>ARIRANG 코스피</t>
  </si>
  <si>
    <t>KBSTAR IT플러스</t>
  </si>
  <si>
    <t>KBSTAR 단기종합채권(AA-이상)액티브</t>
  </si>
  <si>
    <t>HANARO Fn전기&amp;수소차</t>
  </si>
  <si>
    <t>ARIRANG KS밸류가중TR</t>
  </si>
  <si>
    <t>KODEX MSCI Korea</t>
  </si>
  <si>
    <t>KODEX 200TR</t>
  </si>
  <si>
    <t>KODEX 국고채30년액티브</t>
  </si>
  <si>
    <t>HANARO 글로벌생성형AI액티브</t>
  </si>
  <si>
    <t>SOL 한국형글로벌반도체액티브</t>
  </si>
  <si>
    <t>TIGER 미국채10년선물</t>
  </si>
  <si>
    <t>KODEX 미국메타버스나스닥액티브</t>
  </si>
  <si>
    <t>HK 종합채권(AA-이상)액티브</t>
  </si>
  <si>
    <t>ACE 스마트로우볼</t>
  </si>
  <si>
    <t>KBSTAR 2차전지TOP10</t>
  </si>
  <si>
    <t>TIGER 리츠부동산인프라</t>
  </si>
  <si>
    <t>ACE 일본반도체</t>
  </si>
  <si>
    <t>KBSTAR 차이나HSCEI(H)</t>
  </si>
  <si>
    <t>ACE 글로벌메타버스테크액티브</t>
  </si>
  <si>
    <t>KOSEF 독일DAX</t>
  </si>
  <si>
    <t>TIGER 200커버드콜ATM</t>
  </si>
  <si>
    <t>TIGER 미국S&amp;P500배당귀족</t>
  </si>
  <si>
    <t>TIGER 2차전지소재Fn</t>
  </si>
  <si>
    <t>HANARO 코스닥150</t>
  </si>
  <si>
    <t>ARIRANG 고배당주채권혼합</t>
  </si>
  <si>
    <t>TIGER 바이오TOP10</t>
  </si>
  <si>
    <t>BNK 주주가치액티브</t>
  </si>
  <si>
    <t>HK S&amp;P코리아로우볼</t>
  </si>
  <si>
    <t>에셋플러스 글로벌대장장이액티브</t>
  </si>
  <si>
    <t>TIGER 경기방어채권혼합</t>
  </si>
  <si>
    <t>TIGER 투자등급회사채액티브</t>
  </si>
  <si>
    <t>ARIRANG 선진국MSCI(합성 H)</t>
  </si>
  <si>
    <t>ARIRANG 미국나스닥테크</t>
  </si>
  <si>
    <t>히어로즈 25-09 미국채권(AA-이상)액티브</t>
  </si>
  <si>
    <t>HANARO Fn K-메타버스MZ</t>
  </si>
  <si>
    <t>KODEX 한중반도체(합성)</t>
  </si>
  <si>
    <t>히어로즈 미국달러SOFR금리액티브(합성)</t>
  </si>
  <si>
    <t>KODEX K-이노베이션액티브</t>
  </si>
  <si>
    <t>KODEX 국채선물10년인버스</t>
  </si>
  <si>
    <t>KBSTAR 국고채3년</t>
  </si>
  <si>
    <t>TIGER 국고채30년스트립액티브</t>
  </si>
  <si>
    <t>TIGER 미국S&amp;P500</t>
  </si>
  <si>
    <t>KODEX 미국S&amp;P500TR</t>
  </si>
  <si>
    <t>HANARO Fn K-푸드</t>
  </si>
  <si>
    <t>히어로즈 종합채권(AA-이상)액티브</t>
  </si>
  <si>
    <t>KODEX 코스닥글로벌</t>
  </si>
  <si>
    <t>KODEX S&amp;P글로벌인프라(합성)</t>
  </si>
  <si>
    <t>HANARO 농업융복합산업</t>
  </si>
  <si>
    <t>TIGER 차이나항셍25</t>
  </si>
  <si>
    <t>KODEX Fn성장</t>
  </si>
  <si>
    <t>SOL 차이나육성산업액티브(합성)</t>
  </si>
  <si>
    <t>KBSTAR 글로벌원자력iSelect</t>
  </si>
  <si>
    <t>KODEX K-메타버스액티브</t>
  </si>
  <si>
    <t>ACE 미국빅테크TOP7 Plus레버리지(합성)</t>
  </si>
  <si>
    <t>KODEX 혁신기술테마액티브</t>
  </si>
  <si>
    <t>TIGER 차이나반도체FACTSET</t>
  </si>
  <si>
    <t>HANARO 유로존국채25년플러스(합성 H)</t>
  </si>
  <si>
    <t>TIGER 25-10 회사채(A+이상)액티브</t>
  </si>
  <si>
    <t>TIGER 코스피</t>
  </si>
  <si>
    <t>KODEX 차이나심천ChiNext(합성)</t>
  </si>
  <si>
    <t>ARIRANG 글로벌수소&amp;차세대연료전지MV</t>
  </si>
  <si>
    <t>TIGER 인터넷TOP10</t>
  </si>
  <si>
    <t>KODEX 철강</t>
  </si>
  <si>
    <t>TIGER 리츠부동산인프라채권TR KIS</t>
  </si>
  <si>
    <t>KBSTAR 중장기국공채액티브</t>
  </si>
  <si>
    <t>TIGER 미국테크TOP10 INDXX</t>
  </si>
  <si>
    <t>WOORI 25-09 회사채(AA-이상)액티브</t>
  </si>
  <si>
    <t>KOSEF 미국S&amp;P500</t>
  </si>
  <si>
    <t>KOSEF 미국S&amp;P500(H)</t>
  </si>
  <si>
    <t>HANARO 탄소효율그린뉴딜</t>
  </si>
  <si>
    <t>KODEX 200IT TR</t>
  </si>
  <si>
    <t>KODEX 인도Nifty50</t>
  </si>
  <si>
    <t>KODEX 유럽탄소배출권선물ICE(H)</t>
  </si>
  <si>
    <t>KBSTAR 중국본토대형주CSI100</t>
  </si>
  <si>
    <t>KBSTAR KQ고배당</t>
  </si>
  <si>
    <t>TIGER 원유선물Enhanced(H)</t>
  </si>
  <si>
    <t>TIGER 미국달러선물레버리지</t>
  </si>
  <si>
    <t>FOCUS AI코리아액티브</t>
  </si>
  <si>
    <t>KODEX 200</t>
  </si>
  <si>
    <t>KOSEF SK그룹대표주</t>
  </si>
  <si>
    <t>TIGER 코스닥150선물인버스</t>
  </si>
  <si>
    <t>KODEX 배당가치</t>
  </si>
  <si>
    <t>KBSTAR 중국본토CSI300</t>
  </si>
  <si>
    <t>KOSEF 미국ETF산업STOXX</t>
  </si>
  <si>
    <t>KODEX AI반도체핵심장비</t>
  </si>
  <si>
    <t>ACE 미국빅테크TOP7 Plus</t>
  </si>
  <si>
    <t>ACE Fn성장소비주도주</t>
  </si>
  <si>
    <t>BNK 미래전략기술액티브</t>
  </si>
  <si>
    <t>KBSTAR 단기국공채액티브</t>
  </si>
  <si>
    <t>KBSTAR 국채선물10년</t>
  </si>
  <si>
    <t>HANARO KAP초장기국고채</t>
  </si>
  <si>
    <t>KODEX 미국ETF산업Top10 Indxx</t>
  </si>
  <si>
    <t>KODEX 인도Nifty50레버리지(합성)</t>
  </si>
  <si>
    <t>KoAct 글로벌AI&amp;로봇액티브</t>
  </si>
  <si>
    <t>KODEX 코스피대형주</t>
  </si>
  <si>
    <t>KODEX 배당성장채권혼합</t>
  </si>
  <si>
    <t>ACE 미국30년국채선물레버리지(합성 H)</t>
  </si>
  <si>
    <t>파워 200</t>
  </si>
  <si>
    <t>TIGER 차이나CSI300레버리지(합성)</t>
  </si>
  <si>
    <t>KBSTAR 미국단기투자등급회사채액티브</t>
  </si>
  <si>
    <t>KODEX 미국나스닥100선물인버스(H)</t>
  </si>
  <si>
    <t>ACE 테슬라밸류체인액티브</t>
  </si>
  <si>
    <t>KOSEF 단기자금</t>
  </si>
  <si>
    <t>ACE 러시아MSCI(합성)</t>
  </si>
  <si>
    <t>SOL 국고채3년</t>
  </si>
  <si>
    <t>TIGER 반도체</t>
  </si>
  <si>
    <t>TIGER 차이나HSCEI</t>
  </si>
  <si>
    <t>SOL 유럽탄소배출권선물인버스ICE(H)</t>
  </si>
  <si>
    <t>KODEX 200선물인버스2X</t>
  </si>
  <si>
    <t>WOORI AI ESG액티브</t>
  </si>
  <si>
    <t>HANARO 글로벌워터MSCI(합성)</t>
  </si>
  <si>
    <t>TIGER 미국필라델피아반도체레버리지(합성)</t>
  </si>
  <si>
    <t>KODEX 삼성전자채권혼합Wise</t>
  </si>
  <si>
    <t>KBSTAR 미국반도체NYSE(H)</t>
  </si>
  <si>
    <t>KODEX 단기변동금리부채권액티브</t>
  </si>
  <si>
    <t>KODEX 보험</t>
  </si>
  <si>
    <t>TIGER MSCI KOREA ESG리더스</t>
  </si>
  <si>
    <t>TIGER 지주회사</t>
  </si>
  <si>
    <t>KBSTAR 모멘텀밸류</t>
  </si>
  <si>
    <t>TIGER 미국테크TOP10 INDXX(H)</t>
  </si>
  <si>
    <t>KBSTAR 국고채3년선물인버스</t>
  </si>
  <si>
    <t>KODEX 차이나2차전지MSCI(합성)</t>
  </si>
  <si>
    <t>TIGER 금속선물(H)</t>
  </si>
  <si>
    <t>ACE 인버스</t>
  </si>
  <si>
    <t>KODEX 200미국채혼합</t>
  </si>
  <si>
    <t>히어로즈 국고채30년액티브</t>
  </si>
  <si>
    <t>KODEX 배당성장</t>
  </si>
  <si>
    <t>ACE 싱가포르리츠</t>
  </si>
  <si>
    <t>ACE G2전기차&amp;자율주행액티브</t>
  </si>
  <si>
    <t>TIGER 우선주</t>
  </si>
  <si>
    <t>KBSTAR 팔라듐선물(H)</t>
  </si>
  <si>
    <t>TIGER 퓨처모빌리티액티브</t>
  </si>
  <si>
    <t>TIGER 200 IT</t>
  </si>
  <si>
    <t>ARIRANG K리츠Fn</t>
  </si>
  <si>
    <t>ARIRANG 200선물인버스2X</t>
  </si>
  <si>
    <t>TIGER 200 헬스케어</t>
  </si>
  <si>
    <t>TIGER 미국달러선물인버스2X</t>
  </si>
  <si>
    <t>KODEX 200롱코스닥150숏선물</t>
  </si>
  <si>
    <t>TIGER 미국다우존스30</t>
  </si>
  <si>
    <t>KBSTAR 국채선물3년</t>
  </si>
  <si>
    <t>KOSEF 코스닥150</t>
  </si>
  <si>
    <t>TIGER 차이나과창판STAR50(합성)</t>
  </si>
  <si>
    <t>TIGER 글로벌메타버스액티브</t>
  </si>
  <si>
    <t>히어로즈 TDF2030액티브</t>
  </si>
  <si>
    <t>KODEX 삼성그룹밸류</t>
  </si>
  <si>
    <t>KODEX 미디어&amp;엔터테인먼트</t>
  </si>
  <si>
    <t>TIGER 탄소효율그린뉴딜</t>
  </si>
  <si>
    <t>SOL 한국형글로벌전기차&amp;2차전지액티브</t>
  </si>
  <si>
    <t>KODEX iShares미국투자등급회사채액티브</t>
  </si>
  <si>
    <t>TIGER 200 생활소비재</t>
  </si>
  <si>
    <t>KBSTAR 수출주</t>
  </si>
  <si>
    <t>TIGER 24-12 금융채(AA-이상)</t>
  </si>
  <si>
    <t>TIGER 미국달러SOFR금리액티브(합성)</t>
  </si>
  <si>
    <t>KBSTAR Fn K-뉴딜디지털플러스</t>
  </si>
  <si>
    <t>KODEX KRX300</t>
  </si>
  <si>
    <t>KODEX 미국나스닥100(H)</t>
  </si>
  <si>
    <t>KOSEF 차이나A50커넥트레버리지MSCI(합성H)</t>
  </si>
  <si>
    <t>KODEX 미국S&amp;P500유틸리티</t>
  </si>
  <si>
    <t>KODEX 미국S&amp;P500선물(H)</t>
  </si>
  <si>
    <t>BNK 24-11 회사채(AA-이상)액티브</t>
  </si>
  <si>
    <t>ARIRANG 200선물레버리지</t>
  </si>
  <si>
    <t>SOL 자동차TOP3플러스</t>
  </si>
  <si>
    <t>ACE 삼성그룹섹터가중</t>
  </si>
  <si>
    <t>TIGER 코스닥150IT</t>
  </si>
  <si>
    <t>TIMEFOLIO 탄소중립액티브</t>
  </si>
  <si>
    <t>KBSTAR AI&amp;로봇</t>
  </si>
  <si>
    <t>KOSEF 통안채1년</t>
  </si>
  <si>
    <t>KBSTAR 미국장기국채선물(H)</t>
  </si>
  <si>
    <t>ARIRANG KOFR금리</t>
  </si>
  <si>
    <t>ACE 미국S&amp;P500채권혼합액티브</t>
  </si>
  <si>
    <t>KBSTAR 대형고배당10TR</t>
  </si>
  <si>
    <t>ACE 26-06 회사채(AA-이상)액티브</t>
  </si>
  <si>
    <t>TIGER 금은선물(H)</t>
  </si>
  <si>
    <t>TIGER 농산물선물Enhanced(H)</t>
  </si>
  <si>
    <t>ARIRANG 코스닥150선물인버스</t>
  </si>
  <si>
    <t>KODEX KTOP30</t>
  </si>
  <si>
    <t>KODEX 미국나스닥100TR</t>
  </si>
  <si>
    <t>KODEX 일본TOPIX100</t>
  </si>
  <si>
    <t>KOSEF 차이나A50커넥트MSCI</t>
  </si>
  <si>
    <t>ACE 미국친환경그린테마INDXX</t>
  </si>
  <si>
    <t>ARIRANG 코스피50</t>
  </si>
  <si>
    <t>KODEX Fn시스템반도체</t>
  </si>
  <si>
    <t>KBSTAR Fn5G테크</t>
  </si>
  <si>
    <t>WOORI 미국S&amp;P500</t>
  </si>
  <si>
    <t>ACE 글로벌반도체TOP4 Plus SOLACTIVE</t>
  </si>
  <si>
    <t>KODEX 2차전지핵심소재10 Fn</t>
  </si>
  <si>
    <t>KODEX KOFR금리액티브(합성)</t>
  </si>
  <si>
    <t>ACE 원자력테마딥서치</t>
  </si>
  <si>
    <t>KODEX 경기소비재</t>
  </si>
  <si>
    <t>KBSTAR 200경기소비재</t>
  </si>
  <si>
    <t>TIGER 소프트웨어</t>
  </si>
  <si>
    <t>KBSTAR 200TR</t>
  </si>
  <si>
    <t>ACE Fn5G플러스</t>
  </si>
  <si>
    <t>TIGER 미국배당+7%프리미엄다우존스</t>
  </si>
  <si>
    <t>KBSTAR 헬스케어</t>
  </si>
  <si>
    <t>KBSTAR 미국달러SOFR금리액티브(합성)</t>
  </si>
  <si>
    <t>KODEX 2차전지산업레버리지</t>
  </si>
  <si>
    <t>ACE 미국스팩&amp;IPO INDXX</t>
  </si>
  <si>
    <t>TIGER 미국캐시카우100</t>
  </si>
  <si>
    <t>KBSTAR 미국S&amp;P배당킹</t>
  </si>
  <si>
    <t>KODEX 차이나H레버리지(H)</t>
  </si>
  <si>
    <t>TIGER 유로스탁스50(합성 H)</t>
  </si>
  <si>
    <t>ARIRANG 중형주저변동50</t>
  </si>
  <si>
    <t>ARIRANG 국고채30년액티브</t>
  </si>
  <si>
    <t>TIMEFOLIO 이노베이션액티브</t>
  </si>
  <si>
    <t>SOL 글로벌탄소배출권선물ICE(합성)</t>
  </si>
  <si>
    <t>파워 코스피100</t>
  </si>
  <si>
    <t>ARIRANG 미국장기우량회사채</t>
  </si>
  <si>
    <t>TIGER 이머징마켓MSCI레버리지(합성 H)</t>
  </si>
  <si>
    <t>KODEX 코스닥150</t>
  </si>
  <si>
    <t>KODEX 2차전지산업</t>
  </si>
  <si>
    <t>KBSTAR 글로벌자산배분액티브</t>
  </si>
  <si>
    <t>TIGER 일본니케이225</t>
  </si>
  <si>
    <t>ACE 미국30년국채액티브(H)</t>
  </si>
  <si>
    <t>ACE 미국배당다우존스</t>
  </si>
  <si>
    <t>TIGER 우량가치</t>
  </si>
  <si>
    <t>SOL 차이나강소기업CSI500(합성 H)</t>
  </si>
  <si>
    <t>ACE 중국과창판STAR50</t>
  </si>
  <si>
    <t>TIGER 원유선물인버스(H)</t>
  </si>
  <si>
    <t>KBSTAR 25-03 회사채(AA-이상)액티브</t>
  </si>
  <si>
    <t>TIGER 200</t>
  </si>
  <si>
    <t>KODEX 200가치저변동</t>
  </si>
  <si>
    <t>HANARO e커머스</t>
  </si>
  <si>
    <t>ACE 미국나스닥100채권혼합액티브</t>
  </si>
  <si>
    <t>TIMEFOLIO 미국S&amp;P500액티브</t>
  </si>
  <si>
    <t>ARIRANG 미국테크10레버리지iSelect(합성)</t>
  </si>
  <si>
    <t>TIGER 증권</t>
  </si>
  <si>
    <t>KBSTAR 종합채권(A-이상)액티브</t>
  </si>
  <si>
    <t>KODEX 미국러셀2000(H)</t>
  </si>
  <si>
    <t>ACE 미국다우존스리츠(합성 H)</t>
  </si>
  <si>
    <t>KODEX 200동일가중</t>
  </si>
  <si>
    <t>KOSEF 코스닥150선물레버리지</t>
  </si>
  <si>
    <t>TIGER K게임</t>
  </si>
  <si>
    <t>MASTER 스마트커머스액티브</t>
  </si>
  <si>
    <t>KODEX iShares미국하이일드액티브</t>
  </si>
  <si>
    <t>TIGER 미국나스닥100커버드콜(합성)</t>
  </si>
  <si>
    <t>TIGER 200 건설</t>
  </si>
  <si>
    <t>KBSTAR 국채선물10년인버스</t>
  </si>
  <si>
    <t>KODEX 코스닥150선물인버스</t>
  </si>
  <si>
    <t>KBSTAR 미국빅데이터Top3채권혼합iSelect</t>
  </si>
  <si>
    <t>WOORI 200</t>
  </si>
  <si>
    <t>KOSEF 국고채10년레버리지</t>
  </si>
  <si>
    <t>ACE 종합채권(AA-이상)KIS액티브</t>
  </si>
  <si>
    <t>SOL 25-09 회사채(AA-이상)액티브</t>
  </si>
  <si>
    <t>KODEX 미국S&amp;P500배당귀족커버드콜(합성 H)</t>
  </si>
  <si>
    <t>KBSTAR KRX300레버리지</t>
  </si>
  <si>
    <t>TIGER 미국S&amp;P500레버리지(합성 H)</t>
  </si>
  <si>
    <t>SOL 유럽탄소배출권선물S&amp;P(H)</t>
  </si>
  <si>
    <t>TIGER 인버스</t>
  </si>
  <si>
    <t>KODEX MSCI KOREA ESG유니버설</t>
  </si>
  <si>
    <t>HANARO Fn K-뉴딜디지털플러스</t>
  </si>
  <si>
    <t>ACE 일본Nikkei225(H)</t>
  </si>
  <si>
    <t>ACE 국채선물10년인버스</t>
  </si>
  <si>
    <t>KOSEF K-테크TOP10</t>
  </si>
  <si>
    <t>TIGER 중장기국채</t>
  </si>
  <si>
    <t>KBSTAR KIS국고채30년Enhanced</t>
  </si>
  <si>
    <t>마이다스 KoreaStock중소형액티브</t>
  </si>
  <si>
    <t>TIGER 현대차그룹+펀더멘털</t>
  </si>
  <si>
    <t>HANARO 글로벌럭셔리S&amp;P(합성)</t>
  </si>
  <si>
    <t>KOSEF 미국달러선물인버스</t>
  </si>
  <si>
    <t>TIGER 200TR</t>
  </si>
  <si>
    <t>KODEX MSCI Korea TR</t>
  </si>
  <si>
    <t>KODEX 미국달러선물레버리지</t>
  </si>
  <si>
    <t>KBSTAR 미국S&amp;P500(H)</t>
  </si>
  <si>
    <t>ACE 스마트하이베타</t>
  </si>
  <si>
    <t>TIGER KOFR금리액티브(합성)</t>
  </si>
  <si>
    <t>TIGER 중국소비테마</t>
  </si>
  <si>
    <t>TIGER 라틴35</t>
  </si>
  <si>
    <t>TIGER 차이나CSI300인버스(합성)</t>
  </si>
  <si>
    <t>KBSTAR 코스닥150</t>
  </si>
  <si>
    <t>ACE 포스코그룹포커스</t>
  </si>
  <si>
    <t>ARIRANG 신흥국MSCI인버스(합성 H)</t>
  </si>
  <si>
    <t>FOCUS 혁신기업액티브</t>
  </si>
  <si>
    <t>TIGER 차이나전기차SOLACTIVE</t>
  </si>
  <si>
    <t>VITA MZ소비액티브</t>
  </si>
  <si>
    <t>TIGER 미국MSCI리츠(합성 H)</t>
  </si>
  <si>
    <t>KODEX 24-12 은행채(AA+이상)액티브</t>
  </si>
  <si>
    <t>HANARO 종합채권(AA-이상)액티브</t>
  </si>
  <si>
    <t>KBSTAR 미국S&amp;P원유생산기업(합성 H)</t>
  </si>
  <si>
    <t>KBSTAR 200커뮤니케이션서비스</t>
  </si>
  <si>
    <t>KODEX 200exTOP</t>
  </si>
  <si>
    <t>KODEX Fn K-뉴딜디지털플러스</t>
  </si>
  <si>
    <t>KODEX KRX300레버리지</t>
  </si>
  <si>
    <t>KOSEF 200선물레버리지</t>
  </si>
  <si>
    <t>FOCUS KRX300</t>
  </si>
  <si>
    <t>KODEX 고배당</t>
  </si>
  <si>
    <t>KOSEF 200TR</t>
  </si>
  <si>
    <t>ACE 미국IT인터넷S&amp;P(합성 H)</t>
  </si>
  <si>
    <t>VITA 밸류알파액티브</t>
  </si>
  <si>
    <t>ARIRANG 국고채10년액티브</t>
  </si>
  <si>
    <t>KBSTAR 배터리 리사이클링iSelect</t>
  </si>
  <si>
    <t>SOL 국고채10년</t>
  </si>
  <si>
    <t>TIGER KEDI혁신기업ESG30</t>
  </si>
  <si>
    <t>TIGER S&amp;P글로벌헬스케어(합성)</t>
  </si>
  <si>
    <t>KODEX 레버리지</t>
  </si>
  <si>
    <t>TIGER 화장품</t>
  </si>
  <si>
    <t>KODEX 골드선물인버스(H)</t>
  </si>
  <si>
    <t>ARIRANG 국채선물3년</t>
  </si>
  <si>
    <t>TIGER 미국나스닥바이오</t>
  </si>
  <si>
    <t>KODEX Fn멀티팩터</t>
  </si>
  <si>
    <t>HANARO CD금리액티브(합성)</t>
  </si>
  <si>
    <t>KODEX MSCI모멘텀</t>
  </si>
  <si>
    <t>KODEX 차이나메타버스액티브</t>
  </si>
  <si>
    <t>KBSTAR ESG사회책임투자</t>
  </si>
  <si>
    <t>TREX 200</t>
  </si>
  <si>
    <t>KOSEF 글로벌퓨처모빌리티</t>
  </si>
  <si>
    <t>KODEX 26-12 회사채(AA-이상)액티브</t>
  </si>
  <si>
    <t>KOSEF 글로벌디지털경제</t>
  </si>
  <si>
    <t>TIGER 배당프리미엄액티브</t>
  </si>
  <si>
    <t>TRUSTON 주주가치액티브</t>
  </si>
  <si>
    <t>market cap</t>
  </si>
  <si>
    <t>issue date</t>
  </si>
  <si>
    <t>한국투자신탁운용</t>
  </si>
  <si>
    <t>한화자산운용</t>
  </si>
  <si>
    <t>교보악사자산운용</t>
  </si>
  <si>
    <t>459580</t>
  </si>
  <si>
    <t>market</t>
    <phoneticPr fontId="1" type="noConversion"/>
  </si>
  <si>
    <t>EF</t>
  </si>
  <si>
    <t>rank</t>
    <phoneticPr fontId="1" type="noConversion"/>
  </si>
  <si>
    <t>volume</t>
  </si>
  <si>
    <t>date</t>
    <phoneticPr fontId="1" type="noConversion"/>
  </si>
  <si>
    <t>(range: RankConfig)</t>
    <phoneticPr fontId="1" type="noConversion"/>
  </si>
  <si>
    <t>type</t>
    <phoneticPr fontId="1" type="noConversion"/>
  </si>
  <si>
    <t>isin</t>
    <phoneticPr fontId="1" type="noConversion"/>
  </si>
  <si>
    <t>code</t>
    <phoneticPr fontId="1" type="noConversion"/>
  </si>
  <si>
    <t>kr_name</t>
    <phoneticPr fontId="1" type="noConversion"/>
  </si>
  <si>
    <t>equity_type</t>
    <phoneticPr fontId="1" type="noConversion"/>
  </si>
  <si>
    <t>open_price</t>
    <phoneticPr fontId="1" type="noConversion"/>
  </si>
  <si>
    <t>high_price</t>
    <phoneticPr fontId="1" type="noConversion"/>
  </si>
  <si>
    <t>low_price</t>
    <phoneticPr fontId="1" type="noConversion"/>
  </si>
  <si>
    <t>close_price</t>
    <phoneticPr fontId="1" type="noConversion"/>
  </si>
  <si>
    <t>change</t>
    <phoneticPr fontId="1" type="noConversion"/>
  </si>
  <si>
    <t>change_rate</t>
    <phoneticPr fontId="1" type="noConversion"/>
  </si>
  <si>
    <t>trading_volume</t>
    <phoneticPr fontId="1" type="noConversion"/>
  </si>
  <si>
    <t>trading_value</t>
    <phoneticPr fontId="1" type="noConversion"/>
  </si>
  <si>
    <t>marketcap</t>
    <phoneticPr fontId="1" type="noConversion"/>
  </si>
  <si>
    <t>KR7252670005</t>
    <phoneticPr fontId="1" type="noConversion"/>
  </si>
  <si>
    <t>252670</t>
    <phoneticPr fontId="1" type="noConversion"/>
  </si>
  <si>
    <t>KODEX 200선물인버스2X</t>
    <phoneticPr fontId="1" type="noConversion"/>
  </si>
  <si>
    <t>거래소(코스피)</t>
    <phoneticPr fontId="1" type="noConversion"/>
  </si>
  <si>
    <t>상장지수펀트(ETF)</t>
    <phoneticPr fontId="1" type="noConversion"/>
  </si>
  <si>
    <t>KR7251340006</t>
    <phoneticPr fontId="1" type="noConversion"/>
  </si>
  <si>
    <t>251340</t>
    <phoneticPr fontId="1" type="noConversion"/>
  </si>
  <si>
    <t>KODEX 코스닥150선물인버스</t>
    <phoneticPr fontId="1" type="noConversion"/>
  </si>
  <si>
    <t>KR7233740000</t>
    <phoneticPr fontId="1" type="noConversion"/>
  </si>
  <si>
    <t>233740</t>
    <phoneticPr fontId="1" type="noConversion"/>
  </si>
  <si>
    <t>KODEX 코스닥150레버리지</t>
    <phoneticPr fontId="1" type="noConversion"/>
  </si>
  <si>
    <t>KR7122630007</t>
    <phoneticPr fontId="1" type="noConversion"/>
  </si>
  <si>
    <t>122630</t>
    <phoneticPr fontId="1" type="noConversion"/>
  </si>
  <si>
    <t>KODEX 레버리지</t>
    <phoneticPr fontId="1" type="noConversion"/>
  </si>
  <si>
    <t>KR7114800006</t>
    <phoneticPr fontId="1" type="noConversion"/>
  </si>
  <si>
    <t>114800</t>
    <phoneticPr fontId="1" type="noConversion"/>
  </si>
  <si>
    <t>KODEX 인버스</t>
    <phoneticPr fontId="1" type="noConversion"/>
  </si>
  <si>
    <t>KR7294400007</t>
    <phoneticPr fontId="1" type="noConversion"/>
  </si>
  <si>
    <t>294400</t>
    <phoneticPr fontId="1" type="noConversion"/>
  </si>
  <si>
    <t>KOSEF 200TR</t>
    <phoneticPr fontId="1" type="noConversion"/>
  </si>
  <si>
    <t>KR7229200001</t>
    <phoneticPr fontId="1" type="noConversion"/>
  </si>
  <si>
    <t>229200</t>
    <phoneticPr fontId="1" type="noConversion"/>
  </si>
  <si>
    <t>KODEX 코스닥150</t>
    <phoneticPr fontId="1" type="noConversion"/>
  </si>
  <si>
    <t>KR7069500007</t>
    <phoneticPr fontId="1" type="noConversion"/>
  </si>
  <si>
    <t>069500</t>
    <phoneticPr fontId="1" type="noConversion"/>
  </si>
  <si>
    <t>KODEX 200</t>
    <phoneticPr fontId="1" type="noConversion"/>
  </si>
  <si>
    <t>KR7371460007</t>
    <phoneticPr fontId="1" type="noConversion"/>
  </si>
  <si>
    <t>371460</t>
    <phoneticPr fontId="1" type="noConversion"/>
  </si>
  <si>
    <t>TIGER 차이나전기차SOLACTIVE</t>
    <phoneticPr fontId="1" type="noConversion"/>
  </si>
  <si>
    <t>KR7462010000</t>
    <phoneticPr fontId="1" type="noConversion"/>
  </si>
  <si>
    <t>462010</t>
    <phoneticPr fontId="1" type="noConversion"/>
  </si>
  <si>
    <t>TIGER 2차전지소재Fn</t>
    <phoneticPr fontId="1" type="noConversion"/>
  </si>
  <si>
    <t>KR7462330002</t>
    <phoneticPr fontId="1" type="noConversion"/>
  </si>
  <si>
    <t>462330</t>
    <phoneticPr fontId="1" type="noConversion"/>
  </si>
  <si>
    <t>KODEX 2차전지산업레버리지</t>
    <phoneticPr fontId="1" type="noConversion"/>
  </si>
  <si>
    <t>KR7139250005</t>
    <phoneticPr fontId="1" type="noConversion"/>
  </si>
  <si>
    <t>139250</t>
    <phoneticPr fontId="1" type="noConversion"/>
  </si>
  <si>
    <t>TIGER 200 에너지화학</t>
    <phoneticPr fontId="1" type="noConversion"/>
  </si>
  <si>
    <t>KR7305720005</t>
    <phoneticPr fontId="1" type="noConversion"/>
  </si>
  <si>
    <t>305720</t>
    <phoneticPr fontId="1" type="noConversion"/>
  </si>
  <si>
    <t>KODEX 2차전지산업</t>
    <phoneticPr fontId="1" type="noConversion"/>
  </si>
  <si>
    <t>KR7465350007</t>
    <phoneticPr fontId="1" type="noConversion"/>
  </si>
  <si>
    <t>465350</t>
    <phoneticPr fontId="1" type="noConversion"/>
  </si>
  <si>
    <t>KBSTAR 2차전지TOP10인버스(합성)</t>
    <phoneticPr fontId="1" type="noConversion"/>
  </si>
  <si>
    <t>KR7252710009</t>
    <phoneticPr fontId="1" type="noConversion"/>
  </si>
  <si>
    <t>252710</t>
    <phoneticPr fontId="1" type="noConversion"/>
  </si>
  <si>
    <t>TIGER 200선물인버스2X</t>
    <phoneticPr fontId="1" type="noConversion"/>
  </si>
  <si>
    <t>KR7453850000</t>
    <phoneticPr fontId="1" type="noConversion"/>
  </si>
  <si>
    <t>453850</t>
    <phoneticPr fontId="1" type="noConversion"/>
  </si>
  <si>
    <t>ACE 미국30년국채액티브(H)</t>
    <phoneticPr fontId="1" type="noConversion"/>
  </si>
  <si>
    <t>KR7396500001</t>
    <phoneticPr fontId="1" type="noConversion"/>
  </si>
  <si>
    <t>396500</t>
    <phoneticPr fontId="1" type="noConversion"/>
  </si>
  <si>
    <t>TIGER Fn반도체TOP10</t>
    <phoneticPr fontId="1" type="noConversion"/>
  </si>
  <si>
    <t>KR7455850008</t>
    <phoneticPr fontId="1" type="noConversion"/>
  </si>
  <si>
    <t>455850</t>
    <phoneticPr fontId="1" type="noConversion"/>
  </si>
  <si>
    <t>KR7371160003</t>
    <phoneticPr fontId="1" type="noConversion"/>
  </si>
  <si>
    <t>371160</t>
    <phoneticPr fontId="1" type="noConversion"/>
  </si>
  <si>
    <t>TIGER 차이나항셍테크</t>
    <phoneticPr fontId="1" type="noConversion"/>
  </si>
  <si>
    <t>KR7204450001</t>
    <phoneticPr fontId="1" type="noConversion"/>
  </si>
  <si>
    <t>204450</t>
    <phoneticPr fontId="1" type="noConversion"/>
  </si>
  <si>
    <t>KODEX 차이나H레버리지(H)</t>
    <phoneticPr fontId="1" type="noConversion"/>
  </si>
  <si>
    <t>KR7250780004</t>
    <phoneticPr fontId="1" type="noConversion"/>
  </si>
  <si>
    <t>250780</t>
    <phoneticPr fontId="1" type="noConversion"/>
  </si>
  <si>
    <t>TIGER 코스닥150선물인버스</t>
    <phoneticPr fontId="1" type="noConversion"/>
  </si>
  <si>
    <t>KR7422420000</t>
    <phoneticPr fontId="1" type="noConversion"/>
  </si>
  <si>
    <t>422420</t>
    <phoneticPr fontId="1" type="noConversion"/>
  </si>
  <si>
    <t>KBSTAR 2차전지액티브</t>
    <phoneticPr fontId="1" type="noConversion"/>
  </si>
  <si>
    <t>KR7381180009</t>
    <phoneticPr fontId="1" type="noConversion"/>
  </si>
  <si>
    <t>381180</t>
    <phoneticPr fontId="1" type="noConversion"/>
  </si>
  <si>
    <t>TIGER 미국필라델피아반도체나스닥</t>
    <phoneticPr fontId="1" type="noConversion"/>
  </si>
  <si>
    <t>KR7305540007</t>
    <phoneticPr fontId="1" type="noConversion"/>
  </si>
  <si>
    <t>305540</t>
    <phoneticPr fontId="1" type="noConversion"/>
  </si>
  <si>
    <t>TIGER 2차전지테마</t>
    <phoneticPr fontId="1" type="noConversion"/>
  </si>
  <si>
    <t>KR7471760009</t>
    <phoneticPr fontId="1" type="noConversion"/>
  </si>
  <si>
    <t>471760</t>
    <phoneticPr fontId="1" type="noConversion"/>
  </si>
  <si>
    <t>TIGER AI반도체핵심공정</t>
    <phoneticPr fontId="1" type="noConversion"/>
  </si>
  <si>
    <t>KR7461950008</t>
    <phoneticPr fontId="1" type="noConversion"/>
  </si>
  <si>
    <t>461950</t>
    <phoneticPr fontId="1" type="noConversion"/>
  </si>
  <si>
    <t>KODEX 2차전지핵심소재10 Fn</t>
    <phoneticPr fontId="1" type="noConversion"/>
  </si>
  <si>
    <t>KR7470310004</t>
    <phoneticPr fontId="1" type="noConversion"/>
  </si>
  <si>
    <t>470310</t>
    <phoneticPr fontId="1" type="noConversion"/>
  </si>
  <si>
    <t>UNICORN 생성형AI강소기업액티브</t>
    <phoneticPr fontId="1" type="noConversion"/>
  </si>
  <si>
    <t>KR7102110004</t>
    <phoneticPr fontId="1" type="noConversion"/>
  </si>
  <si>
    <t>102110</t>
    <phoneticPr fontId="1" type="noConversion"/>
  </si>
  <si>
    <t>TIGER 200</t>
    <phoneticPr fontId="1" type="noConversion"/>
  </si>
  <si>
    <t>KR7232080002</t>
    <phoneticPr fontId="1" type="noConversion"/>
  </si>
  <si>
    <t>232080</t>
    <phoneticPr fontId="1" type="noConversion"/>
  </si>
  <si>
    <t>TIGER 코스닥150</t>
    <phoneticPr fontId="1" type="noConversion"/>
  </si>
  <si>
    <t>KR7329200000</t>
    <phoneticPr fontId="1" type="noConversion"/>
  </si>
  <si>
    <t>329200</t>
    <phoneticPr fontId="1" type="noConversion"/>
  </si>
  <si>
    <t>TIGER 리츠부동산인프라</t>
    <phoneticPr fontId="1" type="noConversion"/>
  </si>
  <si>
    <t>KR7381170000</t>
    <phoneticPr fontId="1" type="noConversion"/>
  </si>
  <si>
    <t>381170</t>
    <phoneticPr fontId="1" type="noConversion"/>
  </si>
  <si>
    <t>TIGER 미국테크TOP10 INDXX</t>
    <phoneticPr fontId="1" type="noConversion"/>
  </si>
  <si>
    <t>KR7445290000</t>
    <phoneticPr fontId="1" type="noConversion"/>
  </si>
  <si>
    <t>445290</t>
    <phoneticPr fontId="1" type="noConversion"/>
  </si>
  <si>
    <t>KODEX K-로봇액티브</t>
    <phoneticPr fontId="1" type="noConversion"/>
  </si>
  <si>
    <t>KR7364980003</t>
    <phoneticPr fontId="1" type="noConversion"/>
  </si>
  <si>
    <t>364980</t>
    <phoneticPr fontId="1" type="noConversion"/>
  </si>
  <si>
    <t>TIGER 2차전지TOP10</t>
    <phoneticPr fontId="1" type="noConversion"/>
  </si>
  <si>
    <t>KR7360750004</t>
    <phoneticPr fontId="1" type="noConversion"/>
  </si>
  <si>
    <t>360750</t>
    <phoneticPr fontId="1" type="noConversion"/>
  </si>
  <si>
    <t>TIGER 미국S&amp;P500</t>
    <phoneticPr fontId="1" type="noConversion"/>
  </si>
  <si>
    <t>KR7458760006</t>
    <phoneticPr fontId="1" type="noConversion"/>
  </si>
  <si>
    <t>458760</t>
    <phoneticPr fontId="1" type="noConversion"/>
  </si>
  <si>
    <t>TIGER 미국배당+7%프리미엄다우존스</t>
    <phoneticPr fontId="1" type="noConversion"/>
  </si>
  <si>
    <t>KR7455860007</t>
    <phoneticPr fontId="1" type="noConversion"/>
  </si>
  <si>
    <t>455860</t>
    <phoneticPr fontId="1" type="noConversion"/>
  </si>
  <si>
    <t>SOL 2차전지소부장Fn</t>
    <phoneticPr fontId="1" type="noConversion"/>
  </si>
  <si>
    <t>KR7471990002</t>
    <phoneticPr fontId="1" type="noConversion"/>
  </si>
  <si>
    <t>471990</t>
    <phoneticPr fontId="1" type="noConversion"/>
  </si>
  <si>
    <t>KODEX AI반도체핵심장비</t>
    <phoneticPr fontId="1" type="noConversion"/>
  </si>
  <si>
    <t>KR7452250004</t>
    <phoneticPr fontId="1" type="noConversion"/>
  </si>
  <si>
    <t>452250</t>
    <phoneticPr fontId="1" type="noConversion"/>
  </si>
  <si>
    <t>ACE 미국30년국채선물레버리지(합성 H)</t>
    <phoneticPr fontId="1" type="noConversion"/>
  </si>
  <si>
    <t>KR7395270002</t>
    <phoneticPr fontId="1" type="noConversion"/>
  </si>
  <si>
    <t>395270</t>
    <phoneticPr fontId="1" type="noConversion"/>
  </si>
  <si>
    <t>HANARO Fn K-반도체</t>
    <phoneticPr fontId="1" type="noConversion"/>
  </si>
  <si>
    <t>KR7261260004</t>
    <phoneticPr fontId="1" type="noConversion"/>
  </si>
  <si>
    <t>261260</t>
    <phoneticPr fontId="1" type="noConversion"/>
  </si>
  <si>
    <t>KODEX 미국달러선물인버스2X</t>
    <phoneticPr fontId="1" type="noConversion"/>
  </si>
  <si>
    <t>KR7441640000</t>
    <phoneticPr fontId="1" type="noConversion"/>
  </si>
  <si>
    <t>441640</t>
    <phoneticPr fontId="1" type="noConversion"/>
  </si>
  <si>
    <t>KODEX 미국배당프리미엄액티브</t>
    <phoneticPr fontId="1" type="noConversion"/>
  </si>
  <si>
    <t>KR7091160002</t>
    <phoneticPr fontId="1" type="noConversion"/>
  </si>
  <si>
    <t>091160</t>
    <phoneticPr fontId="1" type="noConversion"/>
  </si>
  <si>
    <t>KODEX 반도체</t>
    <phoneticPr fontId="1" type="noConversion"/>
  </si>
  <si>
    <t>KR7139230007</t>
    <phoneticPr fontId="1" type="noConversion"/>
  </si>
  <si>
    <t>139230</t>
    <phoneticPr fontId="1" type="noConversion"/>
  </si>
  <si>
    <t>TIGER 200 중공업</t>
    <phoneticPr fontId="1" type="noConversion"/>
  </si>
  <si>
    <t>KR7304660004</t>
    <phoneticPr fontId="1" type="noConversion"/>
  </si>
  <si>
    <t>304660</t>
    <phoneticPr fontId="1" type="noConversion"/>
  </si>
  <si>
    <t>KODEX 미국채울트라30년선물(H)</t>
    <phoneticPr fontId="1" type="noConversion"/>
  </si>
  <si>
    <t>KR7457480002</t>
    <phoneticPr fontId="1" type="noConversion"/>
  </si>
  <si>
    <t>457480</t>
    <phoneticPr fontId="1" type="noConversion"/>
  </si>
  <si>
    <t>ACE 테슬라밸류체인액티브</t>
    <phoneticPr fontId="1" type="noConversion"/>
  </si>
  <si>
    <t>KR7388420002</t>
    <phoneticPr fontId="1" type="noConversion"/>
  </si>
  <si>
    <t>388420</t>
    <phoneticPr fontId="1" type="noConversion"/>
  </si>
  <si>
    <t>KBSTAR 비메모리반도체액티브</t>
    <phoneticPr fontId="1" type="noConversion"/>
  </si>
  <si>
    <t>KR7452360001</t>
    <phoneticPr fontId="1" type="noConversion"/>
  </si>
  <si>
    <t>452360</t>
    <phoneticPr fontId="1" type="noConversion"/>
  </si>
  <si>
    <t>SOL 미국배당다우존스(H)</t>
    <phoneticPr fontId="1" type="noConversion"/>
  </si>
  <si>
    <t>KR7204480008</t>
    <phoneticPr fontId="1" type="noConversion"/>
  </si>
  <si>
    <t>204480</t>
    <phoneticPr fontId="1" type="noConversion"/>
  </si>
  <si>
    <t>TIGER 차이나CSI300레버리지(합성)</t>
    <phoneticPr fontId="1" type="noConversion"/>
  </si>
  <si>
    <t>KR7465330009</t>
    <phoneticPr fontId="1" type="noConversion"/>
  </si>
  <si>
    <t>465330</t>
    <phoneticPr fontId="1" type="noConversion"/>
  </si>
  <si>
    <t>KBSTAR 2차전지TOP10</t>
    <phoneticPr fontId="1" type="noConversion"/>
  </si>
  <si>
    <t>KR7458730009</t>
    <phoneticPr fontId="1" type="noConversion"/>
  </si>
  <si>
    <t>458730</t>
    <phoneticPr fontId="1" type="noConversion"/>
  </si>
  <si>
    <t>TIGER 미국배당다우존스</t>
    <phoneticPr fontId="1" type="noConversion"/>
  </si>
  <si>
    <t>KR7441680006</t>
    <phoneticPr fontId="1" type="noConversion"/>
  </si>
  <si>
    <t>441680</t>
    <phoneticPr fontId="1" type="noConversion"/>
  </si>
  <si>
    <t>TIGER 미국나스닥100커버드콜(합성)</t>
    <phoneticPr fontId="1" type="noConversion"/>
  </si>
  <si>
    <t>KR7364960005</t>
    <phoneticPr fontId="1" type="noConversion"/>
  </si>
  <si>
    <t>364960</t>
    <phoneticPr fontId="1" type="noConversion"/>
  </si>
  <si>
    <t>TIGER BBIG</t>
    <phoneticPr fontId="1" type="noConversion"/>
  </si>
  <si>
    <t>KR7409820008</t>
    <phoneticPr fontId="1" type="noConversion"/>
  </si>
  <si>
    <t>409820</t>
    <phoneticPr fontId="1" type="noConversion"/>
  </si>
  <si>
    <t>KODEX 미국나스닥100레버리지(합성 H)</t>
    <phoneticPr fontId="1" type="noConversion"/>
  </si>
  <si>
    <t>KR7091180000</t>
    <phoneticPr fontId="1" type="noConversion"/>
  </si>
  <si>
    <t>091180</t>
    <phoneticPr fontId="1" type="noConversion"/>
  </si>
  <si>
    <t>KODEX 자동차</t>
    <phoneticPr fontId="1" type="noConversion"/>
  </si>
  <si>
    <t>KR7469170005</t>
    <phoneticPr fontId="1" type="noConversion"/>
  </si>
  <si>
    <t>469170</t>
    <phoneticPr fontId="1" type="noConversion"/>
  </si>
  <si>
    <t>ACE 포스코그룹포커스</t>
    <phoneticPr fontId="1" type="noConversion"/>
  </si>
  <si>
    <t>KR7412570004</t>
    <phoneticPr fontId="1" type="noConversion"/>
  </si>
  <si>
    <t>412570</t>
    <phoneticPr fontId="1" type="noConversion"/>
  </si>
  <si>
    <t>TIGER 2차전지TOP10레버리지</t>
    <phoneticPr fontId="1" type="noConversion"/>
  </si>
  <si>
    <t>KR7446720005</t>
    <phoneticPr fontId="1" type="noConversion"/>
  </si>
  <si>
    <t>446720</t>
    <phoneticPr fontId="1" type="noConversion"/>
  </si>
  <si>
    <t>SOL 미국배당다우존스</t>
    <phoneticPr fontId="1" type="noConversion"/>
  </si>
  <si>
    <t>KR7102780004</t>
    <phoneticPr fontId="1" type="noConversion"/>
  </si>
  <si>
    <t>102780</t>
    <phoneticPr fontId="1" type="noConversion"/>
  </si>
  <si>
    <t>KODEX 삼성그룹</t>
    <phoneticPr fontId="1" type="noConversion"/>
  </si>
  <si>
    <t>KR7445150006</t>
    <phoneticPr fontId="1" type="noConversion"/>
  </si>
  <si>
    <t>445150</t>
    <phoneticPr fontId="1" type="noConversion"/>
  </si>
  <si>
    <t>KODEX K-친환경선박액티브</t>
    <phoneticPr fontId="1" type="noConversion"/>
  </si>
  <si>
    <t>KR7372330001</t>
    <phoneticPr fontId="1" type="noConversion"/>
  </si>
  <si>
    <t>372330</t>
    <phoneticPr fontId="1" type="noConversion"/>
  </si>
  <si>
    <t>KODEX 차이나항셍테크</t>
    <phoneticPr fontId="1" type="noConversion"/>
  </si>
  <si>
    <t>KR7472150002</t>
    <phoneticPr fontId="1" type="noConversion"/>
  </si>
  <si>
    <t>472150</t>
    <phoneticPr fontId="1" type="noConversion"/>
  </si>
  <si>
    <t>TIGER 배당프리미엄액티브</t>
    <phoneticPr fontId="1" type="noConversion"/>
  </si>
  <si>
    <t>KR7472170000</t>
    <phoneticPr fontId="1" type="noConversion"/>
  </si>
  <si>
    <t>472170</t>
    <phoneticPr fontId="1" type="noConversion"/>
  </si>
  <si>
    <t>TIGER 미국테크TOP10채권혼합</t>
    <phoneticPr fontId="1" type="noConversion"/>
  </si>
  <si>
    <t>KR7244580007</t>
    <phoneticPr fontId="1" type="noConversion"/>
  </si>
  <si>
    <t>244580</t>
    <phoneticPr fontId="1" type="noConversion"/>
  </si>
  <si>
    <t>KODEX 바이오</t>
    <phoneticPr fontId="1" type="noConversion"/>
  </si>
  <si>
    <t>KR7292150000</t>
    <phoneticPr fontId="1" type="noConversion"/>
  </si>
  <si>
    <t>292150</t>
    <phoneticPr fontId="1" type="noConversion"/>
  </si>
  <si>
    <t>TIGER TOP10</t>
    <phoneticPr fontId="1" type="noConversion"/>
  </si>
  <si>
    <t>KR7402970008</t>
    <phoneticPr fontId="1" type="noConversion"/>
  </si>
  <si>
    <t>402970</t>
    <phoneticPr fontId="1" type="noConversion"/>
  </si>
  <si>
    <t>ACE 미국배당다우존스</t>
    <phoneticPr fontId="1" type="noConversion"/>
  </si>
  <si>
    <t>KR7267770006</t>
    <phoneticPr fontId="1" type="noConversion"/>
  </si>
  <si>
    <t>267770</t>
    <phoneticPr fontId="1" type="noConversion"/>
  </si>
  <si>
    <t>TIGER 200선물레버리지</t>
    <phoneticPr fontId="1" type="noConversion"/>
  </si>
  <si>
    <t>KR7228790002</t>
    <phoneticPr fontId="1" type="noConversion"/>
  </si>
  <si>
    <t>228790</t>
    <phoneticPr fontId="1" type="noConversion"/>
  </si>
  <si>
    <t>TIGER 화장품</t>
    <phoneticPr fontId="1" type="noConversion"/>
  </si>
  <si>
    <t>KR7459580007</t>
    <phoneticPr fontId="1" type="noConversion"/>
  </si>
  <si>
    <t>459580</t>
    <phoneticPr fontId="1" type="noConversion"/>
  </si>
  <si>
    <t>KODEX CD금리액티브(합성)</t>
    <phoneticPr fontId="1" type="noConversion"/>
  </si>
  <si>
    <t>KR7261220008</t>
    <phoneticPr fontId="1" type="noConversion"/>
  </si>
  <si>
    <t>261220</t>
    <phoneticPr fontId="1" type="noConversion"/>
  </si>
  <si>
    <t>KODEX WTI원유선물(H)</t>
    <phoneticPr fontId="1" type="noConversion"/>
  </si>
  <si>
    <t>KR7379800006</t>
    <phoneticPr fontId="1" type="noConversion"/>
  </si>
  <si>
    <t>379800</t>
    <phoneticPr fontId="1" type="noConversion"/>
  </si>
  <si>
    <t>KODEX 미국S&amp;P500TR</t>
    <phoneticPr fontId="1" type="noConversion"/>
  </si>
  <si>
    <t>KR7292560000</t>
    <phoneticPr fontId="1" type="noConversion"/>
  </si>
  <si>
    <t>292560</t>
    <phoneticPr fontId="1" type="noConversion"/>
  </si>
  <si>
    <t>TIGER 일본엔선물</t>
    <phoneticPr fontId="1" type="noConversion"/>
  </si>
  <si>
    <t>KR7271050007</t>
    <phoneticPr fontId="1" type="noConversion"/>
  </si>
  <si>
    <t>271050</t>
    <phoneticPr fontId="1" type="noConversion"/>
  </si>
  <si>
    <t>KODEX WTI원유선물인버스(H)</t>
    <phoneticPr fontId="1" type="noConversion"/>
  </si>
  <si>
    <t>KR7379780000</t>
    <phoneticPr fontId="1" type="noConversion"/>
  </si>
  <si>
    <t>379780</t>
    <phoneticPr fontId="1" type="noConversion"/>
  </si>
  <si>
    <t>KBSTAR 미국S&amp;P500</t>
    <phoneticPr fontId="1" type="noConversion"/>
  </si>
  <si>
    <t>KR7423160001</t>
    <phoneticPr fontId="1" type="noConversion"/>
  </si>
  <si>
    <t>423160</t>
    <phoneticPr fontId="1" type="noConversion"/>
  </si>
  <si>
    <t>KODEX KOFR금리액티브(합성)</t>
    <phoneticPr fontId="1" type="noConversion"/>
  </si>
  <si>
    <t>KR7218420008</t>
    <phoneticPr fontId="1" type="noConversion"/>
  </si>
  <si>
    <t>218420</t>
    <phoneticPr fontId="1" type="noConversion"/>
  </si>
  <si>
    <t>KODEX 미국S&amp;P500에너지(합성)</t>
    <phoneticPr fontId="1" type="noConversion"/>
  </si>
  <si>
    <t>KR7472160001</t>
    <phoneticPr fontId="1" type="noConversion"/>
  </si>
  <si>
    <t>472160</t>
    <phoneticPr fontId="1" type="noConversion"/>
  </si>
  <si>
    <t>TIGER 미국테크TOP10 INDXX(H)</t>
    <phoneticPr fontId="1" type="noConversion"/>
  </si>
  <si>
    <t>KR7463050005</t>
    <phoneticPr fontId="1" type="noConversion"/>
  </si>
  <si>
    <t>463050</t>
    <phoneticPr fontId="1" type="noConversion"/>
  </si>
  <si>
    <t>TIMEFOLIO K바이오액티브</t>
    <phoneticPr fontId="1" type="noConversion"/>
  </si>
  <si>
    <t>KR7130680002</t>
    <phoneticPr fontId="1" type="noConversion"/>
  </si>
  <si>
    <t>130680</t>
    <phoneticPr fontId="1" type="noConversion"/>
  </si>
  <si>
    <t>TIGER 원유선물Enhanced(H)</t>
    <phoneticPr fontId="1" type="noConversion"/>
  </si>
  <si>
    <t>KR7456600006</t>
    <phoneticPr fontId="1" type="noConversion"/>
  </si>
  <si>
    <t>456600</t>
    <phoneticPr fontId="1" type="noConversion"/>
  </si>
  <si>
    <t>TIMEFOLIO 글로벌AI인공지능액티브</t>
    <phoneticPr fontId="1" type="noConversion"/>
  </si>
  <si>
    <t>KR7465580009</t>
    <phoneticPr fontId="1" type="noConversion"/>
  </si>
  <si>
    <t>465580</t>
    <phoneticPr fontId="1" type="noConversion"/>
  </si>
  <si>
    <t>ACE 미국빅테크TOP7 Plus</t>
    <phoneticPr fontId="1" type="noConversion"/>
  </si>
  <si>
    <t>KR7468380001</t>
    <phoneticPr fontId="1" type="noConversion"/>
  </si>
  <si>
    <t>468380</t>
    <phoneticPr fontId="1" type="noConversion"/>
  </si>
  <si>
    <t>KODEX iShares미국하이일드액티브</t>
    <phoneticPr fontId="1" type="noConversion"/>
  </si>
  <si>
    <t>KR7438320004</t>
    <phoneticPr fontId="1" type="noConversion"/>
  </si>
  <si>
    <t>438320</t>
    <phoneticPr fontId="1" type="noConversion"/>
  </si>
  <si>
    <t>TIGER 차이나항셍테크레버리지(합성 H)</t>
    <phoneticPr fontId="1" type="noConversion"/>
  </si>
  <si>
    <t>KR7364970004</t>
    <phoneticPr fontId="1" type="noConversion"/>
  </si>
  <si>
    <t>364970</t>
    <phoneticPr fontId="1" type="noConversion"/>
  </si>
  <si>
    <t>TIGER 바이오TOP10</t>
    <phoneticPr fontId="1" type="noConversion"/>
  </si>
  <si>
    <t>KR7226490001</t>
    <phoneticPr fontId="1" type="noConversion"/>
  </si>
  <si>
    <t>226490</t>
    <phoneticPr fontId="1" type="noConversion"/>
  </si>
  <si>
    <t>KODEX 코스피</t>
    <phoneticPr fontId="1" type="noConversion"/>
  </si>
  <si>
    <t>KR7192090009</t>
    <phoneticPr fontId="1" type="noConversion"/>
  </si>
  <si>
    <t>192090</t>
    <phoneticPr fontId="1" type="noConversion"/>
  </si>
  <si>
    <t>TIGER 차이나CSI300</t>
    <phoneticPr fontId="1" type="noConversion"/>
  </si>
  <si>
    <t>KR7469070007</t>
    <phoneticPr fontId="1" type="noConversion"/>
  </si>
  <si>
    <t>469070</t>
    <phoneticPr fontId="1" type="noConversion"/>
  </si>
  <si>
    <t>KBSTAR AI&amp;로봇</t>
    <phoneticPr fontId="1" type="noConversion"/>
  </si>
  <si>
    <t>KR7280930009</t>
    <phoneticPr fontId="1" type="noConversion"/>
  </si>
  <si>
    <t>280930</t>
    <phoneticPr fontId="1" type="noConversion"/>
  </si>
  <si>
    <t>KODEX 미국러셀2000(H)</t>
    <phoneticPr fontId="1" type="noConversion"/>
  </si>
  <si>
    <t>KR7300950003</t>
    <phoneticPr fontId="1" type="noConversion"/>
  </si>
  <si>
    <t>300950</t>
    <phoneticPr fontId="1" type="noConversion"/>
  </si>
  <si>
    <t>KODEX 게임산업</t>
    <phoneticPr fontId="1" type="noConversion"/>
  </si>
  <si>
    <t>KR7360200000</t>
    <phoneticPr fontId="1" type="noConversion"/>
  </si>
  <si>
    <t>360200</t>
    <phoneticPr fontId="1" type="noConversion"/>
  </si>
  <si>
    <t>ACE 미국S&amp;P500</t>
    <phoneticPr fontId="1" type="noConversion"/>
  </si>
  <si>
    <t>KR7099140006</t>
    <phoneticPr fontId="1" type="noConversion"/>
  </si>
  <si>
    <t>099140</t>
    <phoneticPr fontId="1" type="noConversion"/>
  </si>
  <si>
    <t>KODEX 차이나H</t>
    <phoneticPr fontId="1" type="noConversion"/>
  </si>
  <si>
    <t>KR7458250008</t>
    <phoneticPr fontId="1" type="noConversion"/>
  </si>
  <si>
    <t>458250</t>
    <phoneticPr fontId="1" type="noConversion"/>
  </si>
  <si>
    <t>TIGER 미국채30년스트립액티브(합성 H)</t>
    <phoneticPr fontId="1" type="noConversion"/>
  </si>
  <si>
    <t>KR7143850006</t>
    <phoneticPr fontId="1" type="noConversion"/>
  </si>
  <si>
    <t>143850</t>
    <phoneticPr fontId="1" type="noConversion"/>
  </si>
  <si>
    <t>TIGER 미국S&amp;P500선물(H)</t>
    <phoneticPr fontId="1" type="noConversion"/>
  </si>
  <si>
    <t>KR7379810005</t>
    <phoneticPr fontId="1" type="noConversion"/>
  </si>
  <si>
    <t>379810</t>
    <phoneticPr fontId="1" type="noConversion"/>
  </si>
  <si>
    <t>KODEX 미국나스닥100TR</t>
    <phoneticPr fontId="1" type="noConversion"/>
  </si>
  <si>
    <t>KR7285000006</t>
    <phoneticPr fontId="1" type="noConversion"/>
  </si>
  <si>
    <t>285000</t>
    <phoneticPr fontId="1" type="noConversion"/>
  </si>
  <si>
    <t>KBSTAR 200IT</t>
    <phoneticPr fontId="1" type="noConversion"/>
  </si>
  <si>
    <t>KR7385510003</t>
    <phoneticPr fontId="1" type="noConversion"/>
  </si>
  <si>
    <t>385510</t>
    <phoneticPr fontId="1" type="noConversion"/>
  </si>
  <si>
    <t>KODEX K-신재생에너지액티브</t>
    <phoneticPr fontId="1" type="noConversion"/>
  </si>
  <si>
    <t>KR7091230003</t>
    <phoneticPr fontId="1" type="noConversion"/>
  </si>
  <si>
    <t>091230</t>
    <phoneticPr fontId="1" type="noConversion"/>
  </si>
  <si>
    <t>TIGER 반도체</t>
    <phoneticPr fontId="1" type="noConversion"/>
  </si>
  <si>
    <t>KR7441540002</t>
    <phoneticPr fontId="1" type="noConversion"/>
  </si>
  <si>
    <t>441540</t>
    <phoneticPr fontId="1" type="noConversion"/>
  </si>
  <si>
    <t>HANARO Fn조선해운</t>
    <phoneticPr fontId="1" type="noConversion"/>
  </si>
  <si>
    <t>KR7228800009</t>
    <phoneticPr fontId="1" type="noConversion"/>
  </si>
  <si>
    <t>228800</t>
    <phoneticPr fontId="1" type="noConversion"/>
  </si>
  <si>
    <t>TIGER 여행레저</t>
    <phoneticPr fontId="1" type="noConversion"/>
  </si>
  <si>
    <t>KR7278530001</t>
    <phoneticPr fontId="1" type="noConversion"/>
  </si>
  <si>
    <t>278530</t>
    <phoneticPr fontId="1" type="noConversion"/>
  </si>
  <si>
    <t>KODEX 200TR</t>
    <phoneticPr fontId="1" type="noConversion"/>
  </si>
  <si>
    <t>KR7252420005</t>
    <phoneticPr fontId="1" type="noConversion"/>
  </si>
  <si>
    <t>252420</t>
    <phoneticPr fontId="1" type="noConversion"/>
  </si>
  <si>
    <t>KBSTAR 200선물인버스2X</t>
    <phoneticPr fontId="1" type="noConversion"/>
  </si>
  <si>
    <t>KR7123320004</t>
    <phoneticPr fontId="1" type="noConversion"/>
  </si>
  <si>
    <t>123320</t>
    <phoneticPr fontId="1" type="noConversion"/>
  </si>
  <si>
    <t>TIGER 레버리지</t>
    <phoneticPr fontId="1" type="noConversion"/>
  </si>
  <si>
    <t>KR7091170001</t>
    <phoneticPr fontId="1" type="noConversion"/>
  </si>
  <si>
    <t>091170</t>
    <phoneticPr fontId="1" type="noConversion"/>
  </si>
  <si>
    <t>KODEX 은행</t>
    <phoneticPr fontId="1" type="noConversion"/>
  </si>
  <si>
    <t>KR7148020001</t>
    <phoneticPr fontId="1" type="noConversion"/>
  </si>
  <si>
    <t>148020</t>
    <phoneticPr fontId="1" type="noConversion"/>
  </si>
  <si>
    <t>KBSTAR 200</t>
    <phoneticPr fontId="1" type="noConversion"/>
  </si>
  <si>
    <t>KR7144600004</t>
    <phoneticPr fontId="1" type="noConversion"/>
  </si>
  <si>
    <t>144600</t>
    <phoneticPr fontId="1" type="noConversion"/>
  </si>
  <si>
    <t>KODEX 은선물(H)</t>
    <phoneticPr fontId="1" type="noConversion"/>
  </si>
  <si>
    <t>KR7446770000</t>
    <phoneticPr fontId="1" type="noConversion"/>
  </si>
  <si>
    <t>446770</t>
    <phoneticPr fontId="1" type="noConversion"/>
  </si>
  <si>
    <t>ACE 글로벌반도체TOP4 Plus SOLACTIVE</t>
    <phoneticPr fontId="1" type="noConversion"/>
  </si>
  <si>
    <t>KR7395160005</t>
    <phoneticPr fontId="1" type="noConversion"/>
  </si>
  <si>
    <t>395160</t>
    <phoneticPr fontId="1" type="noConversion"/>
  </si>
  <si>
    <t>KODEX Fn시스템반도체</t>
    <phoneticPr fontId="1" type="noConversion"/>
  </si>
  <si>
    <t>KR7233160001</t>
    <phoneticPr fontId="1" type="noConversion"/>
  </si>
  <si>
    <t>233160</t>
    <phoneticPr fontId="1" type="noConversion"/>
  </si>
  <si>
    <t>TIGER 코스닥150 레버리지</t>
    <phoneticPr fontId="1" type="noConversion"/>
  </si>
  <si>
    <t>KR7472830009</t>
    <phoneticPr fontId="1" type="noConversion"/>
  </si>
  <si>
    <t>472830</t>
    <phoneticPr fontId="1" type="noConversion"/>
  </si>
  <si>
    <t>KR7455890004</t>
    <phoneticPr fontId="1" type="noConversion"/>
  </si>
  <si>
    <t>455890</t>
    <phoneticPr fontId="1" type="noConversion"/>
  </si>
  <si>
    <t>KBSTAR 머니마켓액티브</t>
    <phoneticPr fontId="1" type="noConversion"/>
  </si>
  <si>
    <t>KR7367380003</t>
    <phoneticPr fontId="1" type="noConversion"/>
  </si>
  <si>
    <t>367380</t>
    <phoneticPr fontId="1" type="noConversion"/>
  </si>
  <si>
    <t>ACE 미국나스닥100</t>
    <phoneticPr fontId="1" type="noConversion"/>
  </si>
  <si>
    <t>KR7466920006</t>
    <phoneticPr fontId="1" type="noConversion"/>
  </si>
  <si>
    <t>466920</t>
    <phoneticPr fontId="1" type="noConversion"/>
  </si>
  <si>
    <t>SOL 조선TOP3플러스</t>
    <phoneticPr fontId="1" type="noConversion"/>
  </si>
  <si>
    <t>KR7390390003</t>
    <phoneticPr fontId="1" type="noConversion"/>
  </si>
  <si>
    <t>390390</t>
    <phoneticPr fontId="1" type="noConversion"/>
  </si>
  <si>
    <t>KODEX 미국반도체MV</t>
    <phoneticPr fontId="1" type="noConversion"/>
  </si>
  <si>
    <t>KR7357870005</t>
    <phoneticPr fontId="1" type="noConversion"/>
  </si>
  <si>
    <t>357870</t>
    <phoneticPr fontId="1" type="noConversion"/>
  </si>
  <si>
    <t>TIGER CD금리투자KIS(합성)</t>
    <phoneticPr fontId="1" type="noConversion"/>
  </si>
  <si>
    <t>KR7123310005</t>
    <phoneticPr fontId="1" type="noConversion"/>
  </si>
  <si>
    <t>123310</t>
    <phoneticPr fontId="1" type="noConversion"/>
  </si>
  <si>
    <t>TIGER 인버스</t>
    <phoneticPr fontId="1" type="noConversion"/>
  </si>
  <si>
    <t>KR7200250009</t>
    <phoneticPr fontId="1" type="noConversion"/>
  </si>
  <si>
    <t>200250</t>
    <phoneticPr fontId="1" type="noConversion"/>
  </si>
  <si>
    <t>KOSEF 인도Nifty50(합성)</t>
    <phoneticPr fontId="1" type="noConversion"/>
  </si>
  <si>
    <t>KR7453810004</t>
    <phoneticPr fontId="1" type="noConversion"/>
  </si>
  <si>
    <t>453810</t>
    <phoneticPr fontId="1" type="noConversion"/>
  </si>
  <si>
    <t>KODEX 인도Nifty50</t>
    <phoneticPr fontId="1" type="noConversion"/>
  </si>
  <si>
    <t>KR7471780007</t>
    <phoneticPr fontId="1" type="noConversion"/>
  </si>
  <si>
    <t>471780</t>
    <phoneticPr fontId="1" type="noConversion"/>
  </si>
  <si>
    <t>TIGER 코리아테크액티브</t>
    <phoneticPr fontId="1" type="noConversion"/>
  </si>
  <si>
    <t>KR7464930007</t>
    <phoneticPr fontId="1" type="noConversion"/>
  </si>
  <si>
    <t>464930</t>
    <phoneticPr fontId="1" type="noConversion"/>
  </si>
  <si>
    <t>TIGER 글로벌혁신블루칩TOP10</t>
    <phoneticPr fontId="1" type="noConversion"/>
  </si>
  <si>
    <t>KR7465680007</t>
    <phoneticPr fontId="1" type="noConversion"/>
  </si>
  <si>
    <t>465680</t>
    <phoneticPr fontId="1" type="noConversion"/>
  </si>
  <si>
    <t>KODEX 24-12 은행채(AA+이상)액티브</t>
    <phoneticPr fontId="1" type="noConversion"/>
  </si>
  <si>
    <t>KR7295040000</t>
    <phoneticPr fontId="1" type="noConversion"/>
  </si>
  <si>
    <t>295040</t>
    <phoneticPr fontId="1" type="noConversion"/>
  </si>
  <si>
    <t>SOL 200TR</t>
    <phoneticPr fontId="1" type="noConversion"/>
  </si>
  <si>
    <t>KR7133690008</t>
    <phoneticPr fontId="1" type="noConversion"/>
  </si>
  <si>
    <t>133690</t>
    <phoneticPr fontId="1" type="noConversion"/>
  </si>
  <si>
    <t>TIGER 미국나스닥100</t>
    <phoneticPr fontId="1" type="noConversion"/>
  </si>
  <si>
    <t>KR7368590006</t>
    <phoneticPr fontId="1" type="noConversion"/>
  </si>
  <si>
    <t>368590</t>
    <phoneticPr fontId="1" type="noConversion"/>
  </si>
  <si>
    <t>KBSTAR 미국나스닥100</t>
    <phoneticPr fontId="1" type="noConversion"/>
  </si>
  <si>
    <t>KR7314250002</t>
    <phoneticPr fontId="1" type="noConversion"/>
  </si>
  <si>
    <t>314250</t>
    <phoneticPr fontId="1" type="noConversion"/>
  </si>
  <si>
    <t>KR7394670004</t>
    <phoneticPr fontId="1" type="noConversion"/>
  </si>
  <si>
    <t>394670</t>
    <phoneticPr fontId="1" type="noConversion"/>
  </si>
  <si>
    <t>TIGER 글로벌리튬&amp;2차전지SOLACTIVE(합성)</t>
    <phoneticPr fontId="1" type="noConversion"/>
  </si>
  <si>
    <t>KR7245710009</t>
    <phoneticPr fontId="1" type="noConversion"/>
  </si>
  <si>
    <t>245710</t>
    <phoneticPr fontId="1" type="noConversion"/>
  </si>
  <si>
    <t>ACE 베트남VN30(합성)</t>
    <phoneticPr fontId="1" type="noConversion"/>
  </si>
  <si>
    <t>KR7139260004</t>
    <phoneticPr fontId="1" type="noConversion"/>
  </si>
  <si>
    <t>139260</t>
    <phoneticPr fontId="1" type="noConversion"/>
  </si>
  <si>
    <t>TIGER 200 IT</t>
    <phoneticPr fontId="1" type="noConversion"/>
  </si>
  <si>
    <t>KR7418660007</t>
    <phoneticPr fontId="1" type="noConversion"/>
  </si>
  <si>
    <t>418660</t>
    <phoneticPr fontId="1" type="noConversion"/>
  </si>
  <si>
    <t>TIGER 미국나스닥100레버리지(합성)</t>
    <phoneticPr fontId="1" type="noConversion"/>
  </si>
  <si>
    <t>KR7456680008</t>
    <phoneticPr fontId="1" type="noConversion"/>
  </si>
  <si>
    <t>456680</t>
    <phoneticPr fontId="1" type="noConversion"/>
  </si>
  <si>
    <t>TIGER 차이나전기차레버리지(합성)</t>
    <phoneticPr fontId="1" type="noConversion"/>
  </si>
  <si>
    <t>KR7449190008</t>
    <phoneticPr fontId="1" type="noConversion"/>
  </si>
  <si>
    <t>449190</t>
    <phoneticPr fontId="1" type="noConversion"/>
  </si>
  <si>
    <t>KODEX 미국나스닥100(H)</t>
    <phoneticPr fontId="1" type="noConversion"/>
  </si>
  <si>
    <t>KR7400970000</t>
    <phoneticPr fontId="1" type="noConversion"/>
  </si>
  <si>
    <t>400970</t>
    <phoneticPr fontId="1" type="noConversion"/>
  </si>
  <si>
    <t>TIGER Fn메타버스</t>
    <phoneticPr fontId="1" type="noConversion"/>
  </si>
  <si>
    <t>KR7471230003</t>
    <phoneticPr fontId="1" type="noConversion"/>
  </si>
  <si>
    <t>471230</t>
    <phoneticPr fontId="1" type="noConversion"/>
  </si>
  <si>
    <t>KODEX 국고채10년액티브</t>
    <phoneticPr fontId="1" type="noConversion"/>
  </si>
  <si>
    <t>KR7464610005</t>
    <phoneticPr fontId="1" type="noConversion"/>
  </si>
  <si>
    <t>464610</t>
    <phoneticPr fontId="1" type="noConversion"/>
  </si>
  <si>
    <t>SOL 의료기기소부장Fn</t>
    <phoneticPr fontId="1" type="noConversion"/>
  </si>
  <si>
    <t>KR7471040006</t>
    <phoneticPr fontId="1" type="noConversion"/>
  </si>
  <si>
    <t>471040</t>
    <phoneticPr fontId="1" type="noConversion"/>
  </si>
  <si>
    <t>KoAct 글로벌AI&amp;로봇액티브</t>
    <phoneticPr fontId="1" type="noConversion"/>
  </si>
  <si>
    <t>KR7305080004</t>
    <phoneticPr fontId="1" type="noConversion"/>
  </si>
  <si>
    <t>305080</t>
    <phoneticPr fontId="1" type="noConversion"/>
  </si>
  <si>
    <t>TIGER 미국채10년선물</t>
    <phoneticPr fontId="1" type="noConversion"/>
  </si>
  <si>
    <t>KR7253230007</t>
    <phoneticPr fontId="1" type="noConversion"/>
  </si>
  <si>
    <t>253230</t>
    <phoneticPr fontId="1" type="noConversion"/>
  </si>
  <si>
    <t>KOSEF 200선물인버스2X</t>
    <phoneticPr fontId="1" type="noConversion"/>
  </si>
  <si>
    <t>KR7278240007</t>
    <phoneticPr fontId="1" type="noConversion"/>
  </si>
  <si>
    <t>278240</t>
    <phoneticPr fontId="1" type="noConversion"/>
  </si>
  <si>
    <t>KBSTAR 코스닥150선물레버리지</t>
    <phoneticPr fontId="1" type="noConversion"/>
  </si>
  <si>
    <t>KR7462900002</t>
    <phoneticPr fontId="1" type="noConversion"/>
  </si>
  <si>
    <t>462900</t>
    <phoneticPr fontId="1" type="noConversion"/>
  </si>
  <si>
    <t>KoAct 바이오헬스케어액티브</t>
    <phoneticPr fontId="1" type="noConversion"/>
  </si>
  <si>
    <t>KR7411060007</t>
    <phoneticPr fontId="1" type="noConversion"/>
  </si>
  <si>
    <t>411060</t>
    <phoneticPr fontId="1" type="noConversion"/>
  </si>
  <si>
    <t>ACE KRX금현물</t>
    <phoneticPr fontId="1" type="noConversion"/>
  </si>
  <si>
    <t>KR7448300004</t>
    <phoneticPr fontId="1" type="noConversion"/>
  </si>
  <si>
    <t>448300</t>
    <phoneticPr fontId="1" type="noConversion"/>
  </si>
  <si>
    <t>TIGER 미국나스닥100TR(H)</t>
    <phoneticPr fontId="1" type="noConversion"/>
  </si>
  <si>
    <t>KR7453870008</t>
    <phoneticPr fontId="1" type="noConversion"/>
  </si>
  <si>
    <t>453870</t>
    <phoneticPr fontId="1" type="noConversion"/>
  </si>
  <si>
    <t>TIGER 인도니프티50</t>
    <phoneticPr fontId="1" type="noConversion"/>
  </si>
  <si>
    <t>KR7385560008</t>
    <phoneticPr fontId="1" type="noConversion"/>
  </si>
  <si>
    <t>385560</t>
    <phoneticPr fontId="1" type="noConversion"/>
  </si>
  <si>
    <t>KBSTAR KIS국고채30년Enhanced</t>
    <phoneticPr fontId="1" type="noConversion"/>
  </si>
  <si>
    <t>KR7161510003</t>
    <phoneticPr fontId="1" type="noConversion"/>
  </si>
  <si>
    <t>161510</t>
    <phoneticPr fontId="1" type="noConversion"/>
  </si>
  <si>
    <t>ARIRANG 고배당주</t>
    <phoneticPr fontId="1" type="noConversion"/>
  </si>
  <si>
    <t>KR7365000009</t>
    <phoneticPr fontId="1" type="noConversion"/>
  </si>
  <si>
    <t>365000</t>
    <phoneticPr fontId="1" type="noConversion"/>
  </si>
  <si>
    <t>TIGER 인터넷TOP10</t>
    <phoneticPr fontId="1" type="noConversion"/>
  </si>
  <si>
    <t>KR7449450006</t>
    <phoneticPr fontId="1" type="noConversion"/>
  </si>
  <si>
    <t>449450</t>
    <phoneticPr fontId="1" type="noConversion"/>
  </si>
  <si>
    <t>ARIRANG K방산Fn</t>
    <phoneticPr fontId="1" type="noConversion"/>
  </si>
  <si>
    <t>KR7140700006</t>
    <phoneticPr fontId="1" type="noConversion"/>
  </si>
  <si>
    <t>140700</t>
    <phoneticPr fontId="1" type="noConversion"/>
  </si>
  <si>
    <t>KODEX 보험</t>
    <phoneticPr fontId="1" type="noConversion"/>
  </si>
  <si>
    <t>KR7132030008</t>
    <phoneticPr fontId="1" type="noConversion"/>
  </si>
  <si>
    <t>132030</t>
    <phoneticPr fontId="1" type="noConversion"/>
  </si>
  <si>
    <t>KODEX 골드선물(H)</t>
    <phoneticPr fontId="1" type="noConversion"/>
  </si>
  <si>
    <t>KR7461270001</t>
    <phoneticPr fontId="1" type="noConversion"/>
  </si>
  <si>
    <t>461270</t>
    <phoneticPr fontId="1" type="noConversion"/>
  </si>
  <si>
    <t>ACE 26-06 회사채(AA-이상)액티브</t>
    <phoneticPr fontId="1" type="noConversion"/>
  </si>
  <si>
    <t>KR7117700005</t>
    <phoneticPr fontId="1" type="noConversion"/>
  </si>
  <si>
    <t>117700</t>
    <phoneticPr fontId="1" type="noConversion"/>
  </si>
  <si>
    <t>KODEX 건설</t>
    <phoneticPr fontId="1" type="noConversion"/>
  </si>
  <si>
    <t>KR7451530000</t>
    <phoneticPr fontId="1" type="noConversion"/>
  </si>
  <si>
    <t>451530</t>
    <phoneticPr fontId="1" type="noConversion"/>
  </si>
  <si>
    <t>TIGER 국고채30년스트립액티브</t>
    <phoneticPr fontId="1" type="noConversion"/>
  </si>
  <si>
    <t>KR7448290007</t>
    <phoneticPr fontId="1" type="noConversion"/>
  </si>
  <si>
    <t>448290</t>
    <phoneticPr fontId="1" type="noConversion"/>
  </si>
  <si>
    <t>TIGER 미국S&amp;P500TR(H)</t>
    <phoneticPr fontId="1" type="noConversion"/>
  </si>
  <si>
    <t>KR7261250005</t>
    <phoneticPr fontId="1" type="noConversion"/>
  </si>
  <si>
    <t>261250</t>
    <phoneticPr fontId="1" type="noConversion"/>
  </si>
  <si>
    <t>KODEX 미국달러선물레버리지</t>
    <phoneticPr fontId="1" type="noConversion"/>
  </si>
  <si>
    <t>KR7152100004</t>
    <phoneticPr fontId="1" type="noConversion"/>
  </si>
  <si>
    <t>152100</t>
    <phoneticPr fontId="1" type="noConversion"/>
  </si>
  <si>
    <t>ARIRANG 200</t>
    <phoneticPr fontId="1" type="noConversion"/>
  </si>
  <si>
    <t>KR7329750004</t>
    <phoneticPr fontId="1" type="noConversion"/>
  </si>
  <si>
    <t>329750</t>
    <phoneticPr fontId="1" type="noConversion"/>
  </si>
  <si>
    <t>TIGER 미국달러단기채권액티브</t>
    <phoneticPr fontId="1" type="noConversion"/>
  </si>
  <si>
    <t>KR7385600002</t>
    <phoneticPr fontId="1" type="noConversion"/>
  </si>
  <si>
    <t>385600</t>
    <phoneticPr fontId="1" type="noConversion"/>
  </si>
  <si>
    <t>ACE 2차전지&amp;친환경차액티브</t>
    <phoneticPr fontId="1" type="noConversion"/>
  </si>
  <si>
    <t>KR7261070007</t>
    <phoneticPr fontId="1" type="noConversion"/>
  </si>
  <si>
    <t>261070</t>
    <phoneticPr fontId="1" type="noConversion"/>
  </si>
  <si>
    <t>TIGER 코스닥150바이오테크</t>
    <phoneticPr fontId="1" type="noConversion"/>
  </si>
  <si>
    <t>KR7447820002</t>
    <phoneticPr fontId="1" type="noConversion"/>
  </si>
  <si>
    <t>447820</t>
    <phoneticPr fontId="1" type="noConversion"/>
  </si>
  <si>
    <t>TIGER 24-10 회사채(A+이상)액티브</t>
    <phoneticPr fontId="1" type="noConversion"/>
  </si>
  <si>
    <t>KR7364990002</t>
    <phoneticPr fontId="1" type="noConversion"/>
  </si>
  <si>
    <t>364990</t>
    <phoneticPr fontId="1" type="noConversion"/>
  </si>
  <si>
    <t>TIGER 게임TOP10</t>
    <phoneticPr fontId="1" type="noConversion"/>
  </si>
  <si>
    <t>KR7423170000</t>
    <phoneticPr fontId="1" type="noConversion"/>
  </si>
  <si>
    <t>423170</t>
    <phoneticPr fontId="1" type="noConversion"/>
  </si>
  <si>
    <t>SOL 한국형글로벌반도체액티브</t>
    <phoneticPr fontId="1" type="noConversion"/>
  </si>
  <si>
    <t>KR7423920008</t>
    <phoneticPr fontId="1" type="noConversion"/>
  </si>
  <si>
    <t>423920</t>
    <phoneticPr fontId="1" type="noConversion"/>
  </si>
  <si>
    <t>TIGER 미국필라델피아반도체레버리지(합성)</t>
    <phoneticPr fontId="1" type="noConversion"/>
  </si>
  <si>
    <t>KR7396510000</t>
    <phoneticPr fontId="1" type="noConversion"/>
  </si>
  <si>
    <t>396510</t>
    <phoneticPr fontId="1" type="noConversion"/>
  </si>
  <si>
    <t>TIGER 차이나클린에너지SOLACTIVE</t>
    <phoneticPr fontId="1" type="noConversion"/>
  </si>
  <si>
    <t>KR7117680009</t>
    <phoneticPr fontId="1" type="noConversion"/>
  </si>
  <si>
    <t>117680</t>
    <phoneticPr fontId="1" type="noConversion"/>
  </si>
  <si>
    <t>KODEX 철강</t>
    <phoneticPr fontId="1" type="noConversion"/>
  </si>
  <si>
    <t>KR7196230007</t>
    <phoneticPr fontId="1" type="noConversion"/>
  </si>
  <si>
    <t>196230</t>
    <phoneticPr fontId="1" type="noConversion"/>
  </si>
  <si>
    <t>KBSTAR 단기통안채</t>
    <phoneticPr fontId="1" type="noConversion"/>
  </si>
  <si>
    <t>KR7243890001</t>
    <phoneticPr fontId="1" type="noConversion"/>
  </si>
  <si>
    <t>243890</t>
    <phoneticPr fontId="1" type="noConversion"/>
  </si>
  <si>
    <t>TIGER 200에너지화학레버리지</t>
    <phoneticPr fontId="1" type="noConversion"/>
  </si>
  <si>
    <t>KR7464310002</t>
    <phoneticPr fontId="1" type="noConversion"/>
  </si>
  <si>
    <t>464310</t>
    <phoneticPr fontId="1" type="noConversion"/>
  </si>
  <si>
    <t>TIGER 글로벌AI&amp;로보틱스 INDXX</t>
    <phoneticPr fontId="1" type="noConversion"/>
  </si>
  <si>
    <t>KR7466940004</t>
    <phoneticPr fontId="1" type="noConversion"/>
  </si>
  <si>
    <t>466940</t>
    <phoneticPr fontId="1" type="noConversion"/>
  </si>
  <si>
    <t>TIGER 은행고배당플러스TOP10</t>
    <phoneticPr fontId="1" type="noConversion"/>
  </si>
  <si>
    <t>KR7228810008</t>
    <phoneticPr fontId="1" type="noConversion"/>
  </si>
  <si>
    <t>228810</t>
    <phoneticPr fontId="1" type="noConversion"/>
  </si>
  <si>
    <t>TIGER 미디어컨텐츠</t>
    <phoneticPr fontId="1" type="noConversion"/>
  </si>
  <si>
    <t>KR7412770000</t>
    <phoneticPr fontId="1" type="noConversion"/>
  </si>
  <si>
    <t>412770</t>
    <phoneticPr fontId="1" type="noConversion"/>
  </si>
  <si>
    <t>TIGER 글로벌메타버스액티브</t>
    <phoneticPr fontId="1" type="noConversion"/>
  </si>
  <si>
    <t>KR7447770009</t>
    <phoneticPr fontId="1" type="noConversion"/>
  </si>
  <si>
    <t>447770</t>
    <phoneticPr fontId="1" type="noConversion"/>
  </si>
  <si>
    <t>TIGER 테슬라채권혼합Fn</t>
    <phoneticPr fontId="1" type="noConversion"/>
  </si>
  <si>
    <t>KR7152500005</t>
    <phoneticPr fontId="1" type="noConversion"/>
  </si>
  <si>
    <t>152500</t>
    <phoneticPr fontId="1" type="noConversion"/>
  </si>
  <si>
    <t>ACE 레버리지</t>
    <phoneticPr fontId="1" type="noConversion"/>
  </si>
  <si>
    <t>KR7394660005</t>
    <phoneticPr fontId="1" type="noConversion"/>
  </si>
  <si>
    <t>394660</t>
    <phoneticPr fontId="1" type="noConversion"/>
  </si>
  <si>
    <t>TIGER 글로벌자율주행&amp;전기차SOLACTIVE</t>
    <phoneticPr fontId="1" type="noConversion"/>
  </si>
  <si>
    <t>KR7449180009</t>
    <phoneticPr fontId="1" type="noConversion"/>
  </si>
  <si>
    <t>449180</t>
    <phoneticPr fontId="1" type="noConversion"/>
  </si>
  <si>
    <t>KODEX 미국S&amp;P500(H)</t>
    <phoneticPr fontId="1" type="noConversion"/>
  </si>
  <si>
    <t>KR7352560007</t>
    <phoneticPr fontId="1" type="noConversion"/>
  </si>
  <si>
    <t>352560</t>
    <phoneticPr fontId="1" type="noConversion"/>
  </si>
  <si>
    <t>KODEX 다우존스미국리츠(H)</t>
    <phoneticPr fontId="1" type="noConversion"/>
  </si>
  <si>
    <t>KR7400570008</t>
    <phoneticPr fontId="1" type="noConversion"/>
  </si>
  <si>
    <t>400570</t>
    <phoneticPr fontId="1" type="noConversion"/>
  </si>
  <si>
    <t>KODEX 유럽탄소배출권선물ICE(H)</t>
    <phoneticPr fontId="1" type="noConversion"/>
  </si>
  <si>
    <t>KR7267490001</t>
    <phoneticPr fontId="1" type="noConversion"/>
  </si>
  <si>
    <t>267490</t>
    <phoneticPr fontId="1" type="noConversion"/>
  </si>
  <si>
    <t>KBSTAR 미국장기국채선물레버리지(합성 H)</t>
    <phoneticPr fontId="1" type="noConversion"/>
  </si>
  <si>
    <t>KR7458750007</t>
    <phoneticPr fontId="1" type="noConversion"/>
  </si>
  <si>
    <t>458750</t>
    <phoneticPr fontId="1" type="noConversion"/>
  </si>
  <si>
    <t>TIGER 미국배당+3%프리미엄다우존스</t>
    <phoneticPr fontId="1" type="noConversion"/>
  </si>
  <si>
    <t>KR7261240006</t>
    <phoneticPr fontId="1" type="noConversion"/>
  </si>
  <si>
    <t>261240</t>
    <phoneticPr fontId="1" type="noConversion"/>
  </si>
  <si>
    <t>KODEX 미국달러선물</t>
    <phoneticPr fontId="1" type="noConversion"/>
  </si>
  <si>
    <t>KR7395290000</t>
    <phoneticPr fontId="1" type="noConversion"/>
  </si>
  <si>
    <t>395290</t>
    <phoneticPr fontId="1" type="noConversion"/>
  </si>
  <si>
    <t>HANARO Fn K-POP&amp;미디어</t>
    <phoneticPr fontId="1" type="noConversion"/>
  </si>
  <si>
    <t>KR7468630009</t>
    <phoneticPr fontId="1" type="noConversion"/>
  </si>
  <si>
    <t>468630</t>
    <phoneticPr fontId="1" type="noConversion"/>
  </si>
  <si>
    <t>KODEX iShares미국투자등급회사채액티브</t>
    <phoneticPr fontId="1" type="noConversion"/>
  </si>
  <si>
    <t>KR7182480004</t>
    <phoneticPr fontId="1" type="noConversion"/>
  </si>
  <si>
    <t>182480</t>
    <phoneticPr fontId="1" type="noConversion"/>
  </si>
  <si>
    <t>TIGER 미국MSCI리츠(합성 H)</t>
    <phoneticPr fontId="1" type="noConversion"/>
  </si>
  <si>
    <t>KR7466400009</t>
    <phoneticPr fontId="1" type="noConversion"/>
  </si>
  <si>
    <t>466400</t>
    <phoneticPr fontId="1" type="noConversion"/>
  </si>
  <si>
    <t>KR7401170006</t>
    <phoneticPr fontId="1" type="noConversion"/>
  </si>
  <si>
    <t>401170</t>
    <phoneticPr fontId="1" type="noConversion"/>
  </si>
  <si>
    <t>KBSTAR iSelect메타버스</t>
    <phoneticPr fontId="1" type="noConversion"/>
  </si>
  <si>
    <t>KR7325010007</t>
    <phoneticPr fontId="1" type="noConversion"/>
  </si>
  <si>
    <t>325010</t>
    <phoneticPr fontId="1" type="noConversion"/>
  </si>
  <si>
    <t>KODEX Fn성장</t>
    <phoneticPr fontId="1" type="noConversion"/>
  </si>
  <si>
    <t>KR7409810009</t>
    <phoneticPr fontId="1" type="noConversion"/>
  </si>
  <si>
    <t>409810</t>
    <phoneticPr fontId="1" type="noConversion"/>
  </si>
  <si>
    <t>KODEX 미국나스닥100선물인버스(H)</t>
    <phoneticPr fontId="1" type="noConversion"/>
  </si>
  <si>
    <t>KR7465660009</t>
    <phoneticPr fontId="1" type="noConversion"/>
  </si>
  <si>
    <t>465660</t>
    <phoneticPr fontId="1" type="noConversion"/>
  </si>
  <si>
    <t>TIGER 일본반도체FACTSET</t>
    <phoneticPr fontId="1" type="noConversion"/>
  </si>
  <si>
    <t>KR7217770007</t>
    <phoneticPr fontId="1" type="noConversion"/>
  </si>
  <si>
    <t>217770</t>
    <phoneticPr fontId="1" type="noConversion"/>
  </si>
  <si>
    <t>TIGER 원유선물인버스(H)</t>
    <phoneticPr fontId="1" type="noConversion"/>
  </si>
  <si>
    <t>KR7451060008</t>
    <phoneticPr fontId="1" type="noConversion"/>
  </si>
  <si>
    <t>451060</t>
    <phoneticPr fontId="1" type="noConversion"/>
  </si>
  <si>
    <t>KR7469790000</t>
    <phoneticPr fontId="1" type="noConversion"/>
  </si>
  <si>
    <t>469790</t>
    <phoneticPr fontId="1" type="noConversion"/>
  </si>
  <si>
    <t>KOSEF K-테크TOP10</t>
    <phoneticPr fontId="1" type="noConversion"/>
  </si>
  <si>
    <t>KR7157490004</t>
    <phoneticPr fontId="1" type="noConversion"/>
  </si>
  <si>
    <t>157490</t>
    <phoneticPr fontId="1" type="noConversion"/>
  </si>
  <si>
    <t>TIGER 소프트웨어</t>
    <phoneticPr fontId="1" type="noConversion"/>
  </si>
  <si>
    <t>KR7453540007</t>
    <phoneticPr fontId="1" type="noConversion"/>
  </si>
  <si>
    <t>453540</t>
    <phoneticPr fontId="1" type="noConversion"/>
  </si>
  <si>
    <t>TIGER 25-10 회사채(A+이상)액티브</t>
    <phoneticPr fontId="1" type="noConversion"/>
  </si>
  <si>
    <t>KR7367770005</t>
    <phoneticPr fontId="1" type="noConversion"/>
  </si>
  <si>
    <t>367770</t>
    <phoneticPr fontId="1" type="noConversion"/>
  </si>
  <si>
    <t>KBSTAR Fn수소경제테마</t>
    <phoneticPr fontId="1" type="noConversion"/>
  </si>
  <si>
    <t>KR7139220008</t>
    <phoneticPr fontId="1" type="noConversion"/>
  </si>
  <si>
    <t>139220</t>
    <phoneticPr fontId="1" type="noConversion"/>
  </si>
  <si>
    <t>TIGER 200 건설</t>
    <phoneticPr fontId="1" type="noConversion"/>
  </si>
  <si>
    <t>KR7308620004</t>
    <phoneticPr fontId="1" type="noConversion"/>
  </si>
  <si>
    <t>308620</t>
    <phoneticPr fontId="1" type="noConversion"/>
  </si>
  <si>
    <t>KODEX 미국채10년선물</t>
    <phoneticPr fontId="1" type="noConversion"/>
  </si>
  <si>
    <t>KR7266160001</t>
    <phoneticPr fontId="1" type="noConversion"/>
  </si>
  <si>
    <t>266160</t>
    <phoneticPr fontId="1" type="noConversion"/>
  </si>
  <si>
    <t>KBSTAR 고배당</t>
    <phoneticPr fontId="1" type="noConversion"/>
  </si>
  <si>
    <t>KR7463250001</t>
    <phoneticPr fontId="1" type="noConversion"/>
  </si>
  <si>
    <t>463250</t>
    <phoneticPr fontId="1" type="noConversion"/>
  </si>
  <si>
    <t>TIGER 스페이스테크iSelect</t>
    <phoneticPr fontId="1" type="noConversion"/>
  </si>
  <si>
    <t>KR7464920008</t>
    <phoneticPr fontId="1" type="noConversion"/>
  </si>
  <si>
    <t>464920</t>
    <phoneticPr fontId="1" type="noConversion"/>
  </si>
  <si>
    <t>ARIRANG 일본반도체소부장Solactive</t>
    <phoneticPr fontId="1" type="noConversion"/>
  </si>
  <si>
    <t>KR7401470000</t>
    <phoneticPr fontId="1" type="noConversion"/>
  </si>
  <si>
    <t>401470</t>
    <phoneticPr fontId="1" type="noConversion"/>
  </si>
  <si>
    <t>KODEX K-메타버스액티브</t>
    <phoneticPr fontId="1" type="noConversion"/>
  </si>
  <si>
    <t>KR7143860005</t>
    <phoneticPr fontId="1" type="noConversion"/>
  </si>
  <si>
    <t>143860</t>
    <phoneticPr fontId="1" type="noConversion"/>
  </si>
  <si>
    <t>TIGER 헬스케어</t>
    <phoneticPr fontId="1" type="noConversion"/>
  </si>
  <si>
    <t>KR7426020004</t>
    <phoneticPr fontId="1" type="noConversion"/>
  </si>
  <si>
    <t>426020</t>
    <phoneticPr fontId="1" type="noConversion"/>
  </si>
  <si>
    <t>TIMEFOLIO 미국S&amp;P500액티브</t>
    <phoneticPr fontId="1" type="noConversion"/>
  </si>
  <si>
    <t>KR7304670003</t>
    <phoneticPr fontId="1" type="noConversion"/>
  </si>
  <si>
    <t>304670</t>
    <phoneticPr fontId="1" type="noConversion"/>
  </si>
  <si>
    <t>KODEX 미국채울트라30년선물인버스(H)</t>
    <phoneticPr fontId="1" type="noConversion"/>
  </si>
  <si>
    <t>KR7102960002</t>
    <phoneticPr fontId="1" type="noConversion"/>
  </si>
  <si>
    <t>102960</t>
    <phoneticPr fontId="1" type="noConversion"/>
  </si>
  <si>
    <t>KODEX 기계장비</t>
    <phoneticPr fontId="1" type="noConversion"/>
  </si>
  <si>
    <t>KR7401590005</t>
    <phoneticPr fontId="1" type="noConversion"/>
  </si>
  <si>
    <t>401590</t>
    <phoneticPr fontId="1" type="noConversion"/>
  </si>
  <si>
    <t>HANARO 글로벌탄소배출권선물ICE(합성)</t>
    <phoneticPr fontId="1" type="noConversion"/>
  </si>
  <si>
    <t>KR7417630001</t>
    <phoneticPr fontId="1" type="noConversion"/>
  </si>
  <si>
    <t>417630</t>
    <phoneticPr fontId="1" type="noConversion"/>
  </si>
  <si>
    <t>TIGER KEDI혁신기업ESG30</t>
    <phoneticPr fontId="1" type="noConversion"/>
  </si>
  <si>
    <t>KR7446700007</t>
    <phoneticPr fontId="1" type="noConversion"/>
  </si>
  <si>
    <t>446700</t>
    <phoneticPr fontId="1" type="noConversion"/>
  </si>
  <si>
    <t>KBSTAR 배터리 리사이클링iSelect</t>
    <phoneticPr fontId="1" type="noConversion"/>
  </si>
  <si>
    <t>KR7269420006</t>
    <phoneticPr fontId="1" type="noConversion"/>
  </si>
  <si>
    <t>269420</t>
    <phoneticPr fontId="1" type="noConversion"/>
  </si>
  <si>
    <t>KODEX S&amp;P글로벌인프라(합성)</t>
    <phoneticPr fontId="1" type="noConversion"/>
  </si>
  <si>
    <t>KR7300640000</t>
    <phoneticPr fontId="1" type="noConversion"/>
  </si>
  <si>
    <t>300640</t>
    <phoneticPr fontId="1" type="noConversion"/>
  </si>
  <si>
    <t>KBSTAR 게임테마</t>
    <phoneticPr fontId="1" type="noConversion"/>
  </si>
  <si>
    <t>KR7283580009</t>
    <phoneticPr fontId="1" type="noConversion"/>
  </si>
  <si>
    <t>283580</t>
    <phoneticPr fontId="1" type="noConversion"/>
  </si>
  <si>
    <t>KODEX 차이나CSI300</t>
    <phoneticPr fontId="1" type="noConversion"/>
  </si>
  <si>
    <t>KR7414780007</t>
    <phoneticPr fontId="1" type="noConversion"/>
  </si>
  <si>
    <t>414780</t>
    <phoneticPr fontId="1" type="noConversion"/>
  </si>
  <si>
    <t>TIGER 차이나과창판STAR50(합성)</t>
    <phoneticPr fontId="1" type="noConversion"/>
  </si>
  <si>
    <t>KR7140710005</t>
    <phoneticPr fontId="1" type="noConversion"/>
  </si>
  <si>
    <t>140710</t>
    <phoneticPr fontId="1" type="noConversion"/>
  </si>
  <si>
    <t>KODEX 운송</t>
    <phoneticPr fontId="1" type="noConversion"/>
  </si>
  <si>
    <t>KR7102970001</t>
    <phoneticPr fontId="1" type="noConversion"/>
  </si>
  <si>
    <t>102970</t>
    <phoneticPr fontId="1" type="noConversion"/>
  </si>
  <si>
    <t>KODEX 증권</t>
    <phoneticPr fontId="1" type="noConversion"/>
  </si>
  <si>
    <t>KR7253160006</t>
    <phoneticPr fontId="1" type="noConversion"/>
  </si>
  <si>
    <t>253160</t>
    <phoneticPr fontId="1" type="noConversion"/>
  </si>
  <si>
    <t>ARIRANG 200선물인버스2X</t>
    <phoneticPr fontId="1" type="noConversion"/>
  </si>
  <si>
    <t>KR7195980008</t>
    <phoneticPr fontId="1" type="noConversion"/>
  </si>
  <si>
    <t>195980</t>
    <phoneticPr fontId="1" type="noConversion"/>
  </si>
  <si>
    <t>ARIRANG 신흥국MSCI(합성 H)</t>
    <phoneticPr fontId="1" type="noConversion"/>
  </si>
  <si>
    <t>KR7219390002</t>
    <phoneticPr fontId="1" type="noConversion"/>
  </si>
  <si>
    <t>219390</t>
    <phoneticPr fontId="1" type="noConversion"/>
  </si>
  <si>
    <t>KBSTAR 미국S&amp;P원유생산기업(합성 H)</t>
    <phoneticPr fontId="1" type="noConversion"/>
  </si>
  <si>
    <t>KR7377990007</t>
    <phoneticPr fontId="1" type="noConversion"/>
  </si>
  <si>
    <t>377990</t>
    <phoneticPr fontId="1" type="noConversion"/>
  </si>
  <si>
    <t>TIGER Fn신재생에너지</t>
    <phoneticPr fontId="1" type="noConversion"/>
  </si>
  <si>
    <t>KR7473290005</t>
    <phoneticPr fontId="1" type="noConversion"/>
  </si>
  <si>
    <t>473290</t>
    <phoneticPr fontId="1" type="noConversion"/>
  </si>
  <si>
    <t>KODEX 26-12 회사채(AA-이상)액티브</t>
    <phoneticPr fontId="1" type="noConversion"/>
  </si>
  <si>
    <t>KR7447620006</t>
    <phoneticPr fontId="1" type="noConversion"/>
  </si>
  <si>
    <t>447620</t>
    <phoneticPr fontId="1" type="noConversion"/>
  </si>
  <si>
    <t>SOL 미국TOP5채권혼합40 Solactive</t>
    <phoneticPr fontId="1" type="noConversion"/>
  </si>
  <si>
    <t>KR7091220004</t>
    <phoneticPr fontId="1" type="noConversion"/>
  </si>
  <si>
    <t>091220</t>
    <phoneticPr fontId="1" type="noConversion"/>
  </si>
  <si>
    <t>TIGER 은행</t>
    <phoneticPr fontId="1" type="noConversion"/>
  </si>
  <si>
    <t>KR7290130004</t>
    <phoneticPr fontId="1" type="noConversion"/>
  </si>
  <si>
    <t>290130</t>
    <phoneticPr fontId="1" type="noConversion"/>
  </si>
  <si>
    <t>KBSTAR ESG사회책임투자</t>
    <phoneticPr fontId="1" type="noConversion"/>
  </si>
  <si>
    <t>KR7266360007</t>
    <phoneticPr fontId="1" type="noConversion"/>
  </si>
  <si>
    <t>266360</t>
    <phoneticPr fontId="1" type="noConversion"/>
  </si>
  <si>
    <t>KODEX 미디어&amp;엔터테인먼트</t>
    <phoneticPr fontId="1" type="noConversion"/>
  </si>
  <si>
    <t>KR7291630002</t>
    <phoneticPr fontId="1" type="noConversion"/>
  </si>
  <si>
    <t>291630</t>
    <phoneticPr fontId="1" type="noConversion"/>
  </si>
  <si>
    <t>KOSEF 코스닥150선물레버리지</t>
    <phoneticPr fontId="1" type="noConversion"/>
  </si>
  <si>
    <t>KR7266420009</t>
    <phoneticPr fontId="1" type="noConversion"/>
  </si>
  <si>
    <t>266420</t>
    <phoneticPr fontId="1" type="noConversion"/>
  </si>
  <si>
    <t>KODEX 헬스케어</t>
    <phoneticPr fontId="1" type="noConversion"/>
  </si>
  <si>
    <t>KR7435420005</t>
    <phoneticPr fontId="1" type="noConversion"/>
  </si>
  <si>
    <t>435420</t>
    <phoneticPr fontId="1" type="noConversion"/>
  </si>
  <si>
    <t>TIGER 미국나스닥100TR채권혼합Fn</t>
    <phoneticPr fontId="1" type="noConversion"/>
  </si>
  <si>
    <t>KR7261270003</t>
    <phoneticPr fontId="1" type="noConversion"/>
  </si>
  <si>
    <t>261270</t>
    <phoneticPr fontId="1" type="noConversion"/>
  </si>
  <si>
    <t>KODEX 미국달러선물인버스</t>
    <phoneticPr fontId="1" type="noConversion"/>
  </si>
  <si>
    <t>KR7469150007</t>
    <phoneticPr fontId="1" type="noConversion"/>
  </si>
  <si>
    <t>469150</t>
    <phoneticPr fontId="1" type="noConversion"/>
  </si>
  <si>
    <t>ACE AI반도체포커스</t>
    <phoneticPr fontId="1" type="noConversion"/>
  </si>
  <si>
    <t>KR7138540000</t>
    <phoneticPr fontId="1" type="noConversion"/>
  </si>
  <si>
    <t>138540</t>
    <phoneticPr fontId="1" type="noConversion"/>
  </si>
  <si>
    <t>TIGER 현대차그룹+펀더멘털</t>
    <phoneticPr fontId="1" type="noConversion"/>
  </si>
  <si>
    <t>KR7069660009</t>
    <phoneticPr fontId="1" type="noConversion"/>
  </si>
  <si>
    <t>069660</t>
    <phoneticPr fontId="1" type="noConversion"/>
  </si>
  <si>
    <t>KOSEF 200</t>
    <phoneticPr fontId="1" type="noConversion"/>
  </si>
  <si>
    <t>KR7468370002</t>
    <phoneticPr fontId="1" type="noConversion"/>
  </si>
  <si>
    <t>468370</t>
    <phoneticPr fontId="1" type="noConversion"/>
  </si>
  <si>
    <t>KODEX iShares미국인플레이션국채액티브</t>
    <phoneticPr fontId="1" type="noConversion"/>
  </si>
  <si>
    <t>KR7252400007</t>
    <phoneticPr fontId="1" type="noConversion"/>
  </si>
  <si>
    <t>252400</t>
    <phoneticPr fontId="1" type="noConversion"/>
  </si>
  <si>
    <t>KBSTAR 200선물레버리지</t>
    <phoneticPr fontId="1" type="noConversion"/>
  </si>
  <si>
    <t>KR7419420005</t>
    <phoneticPr fontId="1" type="noConversion"/>
  </si>
  <si>
    <t>419420</t>
    <phoneticPr fontId="1" type="noConversion"/>
  </si>
  <si>
    <t>KODEX 미국클린에너지나스닥</t>
    <phoneticPr fontId="1" type="noConversion"/>
  </si>
  <si>
    <t>KR7411420003</t>
    <phoneticPr fontId="1" type="noConversion"/>
  </si>
  <si>
    <t>411420</t>
    <phoneticPr fontId="1" type="noConversion"/>
  </si>
  <si>
    <t>KODEX 미국메타버스나스닥액티브</t>
    <phoneticPr fontId="1" type="noConversion"/>
  </si>
  <si>
    <t>KR7448540005</t>
    <phoneticPr fontId="1" type="noConversion"/>
  </si>
  <si>
    <t>448540</t>
    <phoneticPr fontId="1" type="noConversion"/>
  </si>
  <si>
    <t>ACE 엔비디아채권혼합블룸버그</t>
    <phoneticPr fontId="1" type="noConversion"/>
  </si>
  <si>
    <t>KR7434060000</t>
    <phoneticPr fontId="1" type="noConversion"/>
  </si>
  <si>
    <t>434060</t>
    <phoneticPr fontId="1" type="noConversion"/>
  </si>
  <si>
    <t>KODEX TDF2050액티브</t>
    <phoneticPr fontId="1" type="noConversion"/>
  </si>
  <si>
    <t>KR7395150006</t>
    <phoneticPr fontId="1" type="noConversion"/>
  </si>
  <si>
    <t>395150</t>
    <phoneticPr fontId="1" type="noConversion"/>
  </si>
  <si>
    <t>KODEX Fn웹툰&amp;드라마</t>
    <phoneticPr fontId="1" type="noConversion"/>
  </si>
  <si>
    <t>KR7304940000</t>
    <phoneticPr fontId="1" type="noConversion"/>
  </si>
  <si>
    <t>304940</t>
    <phoneticPr fontId="1" type="noConversion"/>
  </si>
  <si>
    <t>KODEX 미국나스닥100선물(H)</t>
    <phoneticPr fontId="1" type="noConversion"/>
  </si>
  <si>
    <t>KR7469830004</t>
    <phoneticPr fontId="1" type="noConversion"/>
  </si>
  <si>
    <t>469830</t>
    <phoneticPr fontId="1" type="noConversion"/>
  </si>
  <si>
    <t>SOL 초단기채권액티브</t>
    <phoneticPr fontId="1" type="noConversion"/>
  </si>
  <si>
    <t>KR7329650006</t>
    <phoneticPr fontId="1" type="noConversion"/>
  </si>
  <si>
    <t>329650</t>
    <phoneticPr fontId="1" type="noConversion"/>
  </si>
  <si>
    <t>KODEX TRF3070</t>
    <phoneticPr fontId="1" type="noConversion"/>
  </si>
  <si>
    <t>KR7455030007</t>
    <phoneticPr fontId="1" type="noConversion"/>
  </si>
  <si>
    <t>455030</t>
    <phoneticPr fontId="1" type="noConversion"/>
  </si>
  <si>
    <t>KODEX 미국달러SOFR금리액티브(합성)</t>
    <phoneticPr fontId="1" type="noConversion"/>
  </si>
  <si>
    <t>KR7275980001</t>
    <phoneticPr fontId="1" type="noConversion"/>
  </si>
  <si>
    <t>275980</t>
    <phoneticPr fontId="1" type="noConversion"/>
  </si>
  <si>
    <t>TIGER 글로벌4차산업혁신기술(합성 H)</t>
    <phoneticPr fontId="1" type="noConversion"/>
  </si>
  <si>
    <t>KR7241180009</t>
    <phoneticPr fontId="1" type="noConversion"/>
  </si>
  <si>
    <t>241180</t>
    <phoneticPr fontId="1" type="noConversion"/>
  </si>
  <si>
    <t>TIGER 일본니케이225</t>
    <phoneticPr fontId="1" type="noConversion"/>
  </si>
  <si>
    <t>KR7289480006</t>
    <phoneticPr fontId="1" type="noConversion"/>
  </si>
  <si>
    <t>289480</t>
    <phoneticPr fontId="1" type="noConversion"/>
  </si>
  <si>
    <t>TIGER 200커버드콜ATM</t>
    <phoneticPr fontId="1" type="noConversion"/>
  </si>
  <si>
    <t>KR7270810005</t>
    <phoneticPr fontId="1" type="noConversion"/>
  </si>
  <si>
    <t>270810</t>
    <phoneticPr fontId="1" type="noConversion"/>
  </si>
  <si>
    <t>KBSTAR 코스닥150</t>
    <phoneticPr fontId="1" type="noConversion"/>
  </si>
  <si>
    <t>KR7433330008</t>
    <phoneticPr fontId="1" type="noConversion"/>
  </si>
  <si>
    <t>433330</t>
    <phoneticPr fontId="1" type="noConversion"/>
  </si>
  <si>
    <t>SOL 미국S&amp;P500</t>
    <phoneticPr fontId="1" type="noConversion"/>
  </si>
  <si>
    <t>KR7422260000</t>
    <phoneticPr fontId="1" type="noConversion"/>
  </si>
  <si>
    <t>422260</t>
    <phoneticPr fontId="1" type="noConversion"/>
  </si>
  <si>
    <t>VITA MZ소비액티브</t>
    <phoneticPr fontId="1" type="noConversion"/>
  </si>
  <si>
    <t>KR7352540009</t>
    <phoneticPr fontId="1" type="noConversion"/>
  </si>
  <si>
    <t>352540</t>
    <phoneticPr fontId="1" type="noConversion"/>
  </si>
  <si>
    <t>KODEX TSE일본리츠(H)</t>
    <phoneticPr fontId="1" type="noConversion"/>
  </si>
  <si>
    <t>KR7399110006</t>
    <phoneticPr fontId="1" type="noConversion"/>
  </si>
  <si>
    <t>399110</t>
    <phoneticPr fontId="1" type="noConversion"/>
  </si>
  <si>
    <t>SOL 미국S&amp;P500ESG</t>
    <phoneticPr fontId="1" type="noConversion"/>
  </si>
  <si>
    <t>KR7448330001</t>
    <phoneticPr fontId="1" type="noConversion"/>
  </si>
  <si>
    <t>448330</t>
    <phoneticPr fontId="1" type="noConversion"/>
  </si>
  <si>
    <t>KODEX 삼성전자채권혼합Wise</t>
    <phoneticPr fontId="1" type="noConversion"/>
  </si>
  <si>
    <t>KR7214980005</t>
    <phoneticPr fontId="1" type="noConversion"/>
  </si>
  <si>
    <t>214980</t>
    <phoneticPr fontId="1" type="noConversion"/>
  </si>
  <si>
    <t>KODEX 단기채권PLUS</t>
    <phoneticPr fontId="1" type="noConversion"/>
  </si>
  <si>
    <t>KR7414270009</t>
    <phoneticPr fontId="1" type="noConversion"/>
  </si>
  <si>
    <t>414270</t>
    <phoneticPr fontId="1" type="noConversion"/>
  </si>
  <si>
    <t>ACE G2전기차&amp;자율주행액티브</t>
    <phoneticPr fontId="1" type="noConversion"/>
  </si>
  <si>
    <t>KR7456880004</t>
    <phoneticPr fontId="1" type="noConversion"/>
  </si>
  <si>
    <t>456880</t>
    <phoneticPr fontId="1" type="noConversion"/>
  </si>
  <si>
    <t>ACE 미국달러SOFR금리(합성)</t>
    <phoneticPr fontId="1" type="noConversion"/>
  </si>
  <si>
    <t>KR7465610004</t>
    <phoneticPr fontId="1" type="noConversion"/>
  </si>
  <si>
    <t>465610</t>
    <phoneticPr fontId="1" type="noConversion"/>
  </si>
  <si>
    <t>ACE 미국빅테크TOP7 Plus레버리지(합성)</t>
    <phoneticPr fontId="1" type="noConversion"/>
  </si>
  <si>
    <t>KR7245360003</t>
    <phoneticPr fontId="1" type="noConversion"/>
  </si>
  <si>
    <t>245360</t>
    <phoneticPr fontId="1" type="noConversion"/>
  </si>
  <si>
    <t>TIGER 차이나HSCEI</t>
    <phoneticPr fontId="1" type="noConversion"/>
  </si>
  <si>
    <t>KR7467620001</t>
    <phoneticPr fontId="1" type="noConversion"/>
  </si>
  <si>
    <t>467620</t>
    <phoneticPr fontId="1" type="noConversion"/>
  </si>
  <si>
    <t>히어로즈 25-09 미국채권(AA-이상)액티브</t>
    <phoneticPr fontId="1" type="noConversion"/>
  </si>
  <si>
    <t>KR7438080004</t>
    <phoneticPr fontId="1" type="noConversion"/>
  </si>
  <si>
    <t>438080</t>
    <phoneticPr fontId="1" type="noConversion"/>
  </si>
  <si>
    <t>ACE 미국S&amp;P500채권혼합액티브</t>
    <phoneticPr fontId="1" type="noConversion"/>
  </si>
  <si>
    <t>KR7326240009</t>
    <phoneticPr fontId="1" type="noConversion"/>
  </si>
  <si>
    <t>326240</t>
    <phoneticPr fontId="1" type="noConversion"/>
  </si>
  <si>
    <t>KBSTAR IT플러스</t>
    <phoneticPr fontId="1" type="noConversion"/>
  </si>
  <si>
    <t>KR7472350008</t>
    <phoneticPr fontId="1" type="noConversion"/>
  </si>
  <si>
    <t>472350</t>
    <phoneticPr fontId="1" type="noConversion"/>
  </si>
  <si>
    <t>KR7114260003</t>
    <phoneticPr fontId="1" type="noConversion"/>
  </si>
  <si>
    <t>114260</t>
    <phoneticPr fontId="1" type="noConversion"/>
  </si>
  <si>
    <t>KODEX 국고채3년</t>
    <phoneticPr fontId="1" type="noConversion"/>
  </si>
  <si>
    <t>KR7139240006</t>
    <phoneticPr fontId="1" type="noConversion"/>
  </si>
  <si>
    <t>139240</t>
    <phoneticPr fontId="1" type="noConversion"/>
  </si>
  <si>
    <t>TIGER 200 철강소재</t>
    <phoneticPr fontId="1" type="noConversion"/>
  </si>
  <si>
    <t>KR7461600009</t>
    <phoneticPr fontId="1" type="noConversion"/>
  </si>
  <si>
    <t>461600</t>
    <phoneticPr fontId="1" type="noConversion"/>
  </si>
  <si>
    <t>SOL 미국30년국채액티브(H)</t>
    <phoneticPr fontId="1" type="noConversion"/>
  </si>
  <si>
    <t>KR7437550007</t>
    <phoneticPr fontId="1" type="noConversion"/>
  </si>
  <si>
    <t>437550</t>
    <phoneticPr fontId="1" type="noConversion"/>
  </si>
  <si>
    <t>히어로즈 글로벌리츠이지스액티브</t>
    <phoneticPr fontId="1" type="noConversion"/>
  </si>
  <si>
    <t>KR7157450008</t>
    <phoneticPr fontId="1" type="noConversion"/>
  </si>
  <si>
    <t>157450</t>
    <phoneticPr fontId="1" type="noConversion"/>
  </si>
  <si>
    <t>TIGER 단기통안채</t>
    <phoneticPr fontId="1" type="noConversion"/>
  </si>
  <si>
    <t>KR7150460004</t>
    <phoneticPr fontId="1" type="noConversion"/>
  </si>
  <si>
    <t>150460</t>
    <phoneticPr fontId="1" type="noConversion"/>
  </si>
  <si>
    <t>TIGER 중국소비테마</t>
    <phoneticPr fontId="1" type="noConversion"/>
  </si>
  <si>
    <t>KR7225030006</t>
    <phoneticPr fontId="1" type="noConversion"/>
  </si>
  <si>
    <t>225030</t>
    <phoneticPr fontId="1" type="noConversion"/>
  </si>
  <si>
    <t>TIGER 미국S&amp;P500선물인버스(H)</t>
    <phoneticPr fontId="1" type="noConversion"/>
  </si>
  <si>
    <t>KR7334690005</t>
    <phoneticPr fontId="1" type="noConversion"/>
  </si>
  <si>
    <t>334690</t>
    <phoneticPr fontId="1" type="noConversion"/>
  </si>
  <si>
    <t>KBSTAR 팔라듐선물(H)</t>
    <phoneticPr fontId="1" type="noConversion"/>
  </si>
  <si>
    <t>KR7458260007</t>
    <phoneticPr fontId="1" type="noConversion"/>
  </si>
  <si>
    <t>458260</t>
    <phoneticPr fontId="1" type="noConversion"/>
  </si>
  <si>
    <t>TIGER 미국투자등급회사채액티브(H)</t>
    <phoneticPr fontId="1" type="noConversion"/>
  </si>
  <si>
    <t>KR7148070006</t>
    <phoneticPr fontId="1" type="noConversion"/>
  </si>
  <si>
    <t>148070</t>
    <phoneticPr fontId="1" type="noConversion"/>
  </si>
  <si>
    <t>KOSEF 국고채10년</t>
    <phoneticPr fontId="1" type="noConversion"/>
  </si>
  <si>
    <t>KR7451670004</t>
    <phoneticPr fontId="1" type="noConversion"/>
  </si>
  <si>
    <t>451670</t>
    <phoneticPr fontId="1" type="noConversion"/>
  </si>
  <si>
    <t>KBSTAR 국채30년레버리지KAP(합성)</t>
    <phoneticPr fontId="1" type="noConversion"/>
  </si>
  <si>
    <t>KR7427110002</t>
    <phoneticPr fontId="1" type="noConversion"/>
  </si>
  <si>
    <t>427110</t>
    <phoneticPr fontId="1" type="noConversion"/>
  </si>
  <si>
    <t>KBSTAR Fn창업투자회사</t>
    <phoneticPr fontId="1" type="noConversion"/>
  </si>
  <si>
    <t>KR7400590006</t>
    <phoneticPr fontId="1" type="noConversion"/>
  </si>
  <si>
    <t>400590</t>
    <phoneticPr fontId="1" type="noConversion"/>
  </si>
  <si>
    <t>SOL 글로벌탄소배출권선물ICE(합성)</t>
    <phoneticPr fontId="1" type="noConversion"/>
  </si>
  <si>
    <t>KR7284430006</t>
    <phoneticPr fontId="1" type="noConversion"/>
  </si>
  <si>
    <t>284430</t>
    <phoneticPr fontId="1" type="noConversion"/>
  </si>
  <si>
    <t>KODEX 200미국채혼합</t>
    <phoneticPr fontId="1" type="noConversion"/>
  </si>
  <si>
    <t>KR7309230001</t>
    <phoneticPr fontId="1" type="noConversion"/>
  </si>
  <si>
    <t>309230</t>
    <phoneticPr fontId="1" type="noConversion"/>
  </si>
  <si>
    <t>ACE 미국WideMoat가치주</t>
    <phoneticPr fontId="1" type="noConversion"/>
  </si>
  <si>
    <t>KR7302190004</t>
    <phoneticPr fontId="1" type="noConversion"/>
  </si>
  <si>
    <t>302190</t>
    <phoneticPr fontId="1" type="noConversion"/>
  </si>
  <si>
    <t>TIGER 중장기국채</t>
    <phoneticPr fontId="1" type="noConversion"/>
  </si>
  <si>
    <t>KR7419650007</t>
    <phoneticPr fontId="1" type="noConversion"/>
  </si>
  <si>
    <t>419650</t>
    <phoneticPr fontId="1" type="noConversion"/>
  </si>
  <si>
    <t>ARIRANG 글로벌수소&amp;차세대연료전지MV</t>
    <phoneticPr fontId="1" type="noConversion"/>
  </si>
  <si>
    <t>KR7250730009</t>
    <phoneticPr fontId="1" type="noConversion"/>
  </si>
  <si>
    <t>250730</t>
    <phoneticPr fontId="1" type="noConversion"/>
  </si>
  <si>
    <t>KBSTAR 차이나HSCEI(H)</t>
    <phoneticPr fontId="1" type="noConversion"/>
  </si>
  <si>
    <t>KR7453330003</t>
    <phoneticPr fontId="1" type="noConversion"/>
  </si>
  <si>
    <t>453330</t>
    <phoneticPr fontId="1" type="noConversion"/>
  </si>
  <si>
    <t>KBSTAR 미국S&amp;P500(H)</t>
    <phoneticPr fontId="1" type="noConversion"/>
  </si>
  <si>
    <t>KR7464230002</t>
    <phoneticPr fontId="1" type="noConversion"/>
  </si>
  <si>
    <t>464230</t>
    <phoneticPr fontId="1" type="noConversion"/>
  </si>
  <si>
    <t>히어로즈 24-09 회사채(AA-이상)액티브</t>
    <phoneticPr fontId="1" type="noConversion"/>
  </si>
  <si>
    <t>KR7205720006</t>
    <phoneticPr fontId="1" type="noConversion"/>
  </si>
  <si>
    <t>205720</t>
    <phoneticPr fontId="1" type="noConversion"/>
  </si>
  <si>
    <t>ACE 일본TOPIX인버스(합성 H)</t>
    <phoneticPr fontId="1" type="noConversion"/>
  </si>
  <si>
    <t>KR7361580004</t>
    <phoneticPr fontId="1" type="noConversion"/>
  </si>
  <si>
    <t>361580</t>
    <phoneticPr fontId="1" type="noConversion"/>
  </si>
  <si>
    <t>KBSTAR 200TR</t>
    <phoneticPr fontId="1" type="noConversion"/>
  </si>
  <si>
    <t>KR7469050009</t>
    <phoneticPr fontId="1" type="noConversion"/>
  </si>
  <si>
    <t>469050</t>
    <phoneticPr fontId="1" type="noConversion"/>
  </si>
  <si>
    <t>KBSTAR 미국반도체NYSE(H)</t>
    <phoneticPr fontId="1" type="noConversion"/>
  </si>
  <si>
    <t>KR7226980001</t>
    <phoneticPr fontId="1" type="noConversion"/>
  </si>
  <si>
    <t>226980</t>
    <phoneticPr fontId="1" type="noConversion"/>
  </si>
  <si>
    <t>KODEX 200 중소형</t>
    <phoneticPr fontId="1" type="noConversion"/>
  </si>
  <si>
    <t>KR7438570004</t>
    <phoneticPr fontId="1" type="noConversion"/>
  </si>
  <si>
    <t>438570</t>
    <phoneticPr fontId="1" type="noConversion"/>
  </si>
  <si>
    <t>SOL 국고채10년</t>
    <phoneticPr fontId="1" type="noConversion"/>
  </si>
  <si>
    <t>KR7464240001</t>
    <phoneticPr fontId="1" type="noConversion"/>
  </si>
  <si>
    <t>464240</t>
    <phoneticPr fontId="1" type="noConversion"/>
  </si>
  <si>
    <t>히어로즈 26-09 회사채(AA-이상)액티브</t>
    <phoneticPr fontId="1" type="noConversion"/>
  </si>
  <si>
    <t>KR7130730005</t>
    <phoneticPr fontId="1" type="noConversion"/>
  </si>
  <si>
    <t>130730</t>
    <phoneticPr fontId="1" type="noConversion"/>
  </si>
  <si>
    <t>KOSEF 단기자금</t>
    <phoneticPr fontId="1" type="noConversion"/>
  </si>
  <si>
    <t>KR7452440001</t>
    <phoneticPr fontId="1" type="noConversion"/>
  </si>
  <si>
    <t>452440</t>
    <phoneticPr fontId="1" type="noConversion"/>
  </si>
  <si>
    <t>VITA 밸류알파액티브</t>
    <phoneticPr fontId="1" type="noConversion"/>
  </si>
  <si>
    <t>KR7429000003</t>
    <phoneticPr fontId="1" type="noConversion"/>
  </si>
  <si>
    <t>429000</t>
    <phoneticPr fontId="1" type="noConversion"/>
  </si>
  <si>
    <t>TIGER 미국S&amp;P500배당귀족</t>
    <phoneticPr fontId="1" type="noConversion"/>
  </si>
  <si>
    <t>KR7400580007</t>
    <phoneticPr fontId="1" type="noConversion"/>
  </si>
  <si>
    <t>400580</t>
    <phoneticPr fontId="1" type="noConversion"/>
  </si>
  <si>
    <t>SOL 유럽탄소배출권선물S&amp;P(H)</t>
    <phoneticPr fontId="1" type="noConversion"/>
  </si>
  <si>
    <t>KR7445690001</t>
    <phoneticPr fontId="1" type="noConversion"/>
  </si>
  <si>
    <t>445690</t>
    <phoneticPr fontId="1" type="noConversion"/>
  </si>
  <si>
    <t>BNK 주주가치액티브</t>
    <phoneticPr fontId="1" type="noConversion"/>
  </si>
  <si>
    <t>KR7395750003</t>
    <phoneticPr fontId="1" type="noConversion"/>
  </si>
  <si>
    <t>395750</t>
    <phoneticPr fontId="1" type="noConversion"/>
  </si>
  <si>
    <t>ARIRANG ESG가치주액티브</t>
    <phoneticPr fontId="1" type="noConversion"/>
  </si>
  <si>
    <t>KR7457700003</t>
    <phoneticPr fontId="1" type="noConversion"/>
  </si>
  <si>
    <t>457700</t>
    <phoneticPr fontId="1" type="noConversion"/>
  </si>
  <si>
    <t>KODEX 53-09 국고채액티브</t>
    <phoneticPr fontId="1" type="noConversion"/>
  </si>
  <si>
    <t>KR7453820003</t>
    <phoneticPr fontId="1" type="noConversion"/>
  </si>
  <si>
    <t>453820</t>
    <phoneticPr fontId="1" type="noConversion"/>
  </si>
  <si>
    <t>KODEX 인도Nifty50레버리지(합성)</t>
    <phoneticPr fontId="1" type="noConversion"/>
  </si>
  <si>
    <t>KR7139270003</t>
    <phoneticPr fontId="1" type="noConversion"/>
  </si>
  <si>
    <t>139270</t>
    <phoneticPr fontId="1" type="noConversion"/>
  </si>
  <si>
    <t>TIGER 200 금융</t>
    <phoneticPr fontId="1" type="noConversion"/>
  </si>
  <si>
    <t>KR7449170000</t>
    <phoneticPr fontId="1" type="noConversion"/>
  </si>
  <si>
    <t>449170</t>
    <phoneticPr fontId="1" type="noConversion"/>
  </si>
  <si>
    <t>TIGER KOFR금리액티브(합성)</t>
    <phoneticPr fontId="1" type="noConversion"/>
  </si>
  <si>
    <t>KR7256440009</t>
    <phoneticPr fontId="1" type="noConversion"/>
  </si>
  <si>
    <t>256440</t>
    <phoneticPr fontId="1" type="noConversion"/>
  </si>
  <si>
    <t>ACE 인도네시아MSCI(합성)</t>
    <phoneticPr fontId="1" type="noConversion"/>
  </si>
  <si>
    <t>KR7396520009</t>
    <phoneticPr fontId="1" type="noConversion"/>
  </si>
  <si>
    <t>396520</t>
    <phoneticPr fontId="1" type="noConversion"/>
  </si>
  <si>
    <t>TIGER 차이나반도체FACTSET</t>
    <phoneticPr fontId="1" type="noConversion"/>
  </si>
  <si>
    <t>KR7225040005</t>
    <phoneticPr fontId="1" type="noConversion"/>
  </si>
  <si>
    <t>225040</t>
    <phoneticPr fontId="1" type="noConversion"/>
  </si>
  <si>
    <t>TIGER 미국S&amp;P500레버리지(합성 H)</t>
    <phoneticPr fontId="1" type="noConversion"/>
  </si>
  <si>
    <t>KR7219480001</t>
    <phoneticPr fontId="1" type="noConversion"/>
  </si>
  <si>
    <t>219480</t>
    <phoneticPr fontId="1" type="noConversion"/>
  </si>
  <si>
    <t>KODEX 미국S&amp;P500선물(H)</t>
    <phoneticPr fontId="1" type="noConversion"/>
  </si>
  <si>
    <t>KR7251350005</t>
    <phoneticPr fontId="1" type="noConversion"/>
  </si>
  <si>
    <t>251350</t>
    <phoneticPr fontId="1" type="noConversion"/>
  </si>
  <si>
    <t>KODEX 선진국MSCI World</t>
    <phoneticPr fontId="1" type="noConversion"/>
  </si>
  <si>
    <t>KR7300610003</t>
    <phoneticPr fontId="1" type="noConversion"/>
  </si>
  <si>
    <t>300610</t>
    <phoneticPr fontId="1" type="noConversion"/>
  </si>
  <si>
    <t>TIGER K게임</t>
    <phoneticPr fontId="1" type="noConversion"/>
  </si>
  <si>
    <t>KR7447660002</t>
    <phoneticPr fontId="1" type="noConversion"/>
  </si>
  <si>
    <t>447660</t>
    <phoneticPr fontId="1" type="noConversion"/>
  </si>
  <si>
    <t>ARIRANG Apple채권혼합Fn</t>
    <phoneticPr fontId="1" type="noConversion"/>
  </si>
  <si>
    <t>KR7213630007</t>
    <phoneticPr fontId="1" type="noConversion"/>
  </si>
  <si>
    <t>213630</t>
    <phoneticPr fontId="1" type="noConversion"/>
  </si>
  <si>
    <t>ARIRANG 미국다우존스고배당주(합성 H)</t>
    <phoneticPr fontId="1" type="noConversion"/>
  </si>
  <si>
    <t>KR7385720008</t>
    <phoneticPr fontId="1" type="noConversion"/>
  </si>
  <si>
    <t>385720</t>
    <phoneticPr fontId="1" type="noConversion"/>
  </si>
  <si>
    <t>TIMEFOLIO Kstock액티브</t>
    <phoneticPr fontId="1" type="noConversion"/>
  </si>
  <si>
    <t>KR7298770009</t>
    <phoneticPr fontId="1" type="noConversion"/>
  </si>
  <si>
    <t>298770</t>
    <phoneticPr fontId="1" type="noConversion"/>
  </si>
  <si>
    <t>KODEX 한국대만IT프리미어</t>
    <phoneticPr fontId="1" type="noConversion"/>
  </si>
  <si>
    <t>KR7098560006</t>
    <phoneticPr fontId="1" type="noConversion"/>
  </si>
  <si>
    <t>098560</t>
    <phoneticPr fontId="1" type="noConversion"/>
  </si>
  <si>
    <t>TIGER 방송통신</t>
    <phoneticPr fontId="1" type="noConversion"/>
  </si>
  <si>
    <t>KR7467940003</t>
    <phoneticPr fontId="1" type="noConversion"/>
  </si>
  <si>
    <t>467940</t>
    <phoneticPr fontId="1" type="noConversion"/>
  </si>
  <si>
    <t>KODEX 25-11 회사채(A+이상)액티브</t>
    <phoneticPr fontId="1" type="noConversion"/>
  </si>
  <si>
    <t>KR7471460006</t>
    <phoneticPr fontId="1" type="noConversion"/>
  </si>
  <si>
    <t>471460</t>
    <phoneticPr fontId="1" type="noConversion"/>
  </si>
  <si>
    <t>히어로즈 국고채30년액티브</t>
    <phoneticPr fontId="1" type="noConversion"/>
  </si>
  <si>
    <t>KR7371450008</t>
    <phoneticPr fontId="1" type="noConversion"/>
  </si>
  <si>
    <t>371450</t>
    <phoneticPr fontId="1" type="noConversion"/>
  </si>
  <si>
    <t>TIGER 글로벌클라우드컴퓨팅INDXX</t>
    <phoneticPr fontId="1" type="noConversion"/>
  </si>
  <si>
    <t>KR7287320006</t>
    <phoneticPr fontId="1" type="noConversion"/>
  </si>
  <si>
    <t>287320</t>
    <phoneticPr fontId="1" type="noConversion"/>
  </si>
  <si>
    <t>KBSTAR 200산업재</t>
    <phoneticPr fontId="1" type="noConversion"/>
  </si>
  <si>
    <t>KR7108450008</t>
    <phoneticPr fontId="1" type="noConversion"/>
  </si>
  <si>
    <t>108450</t>
    <phoneticPr fontId="1" type="noConversion"/>
  </si>
  <si>
    <t>ACE 삼성그룹섹터가중</t>
    <phoneticPr fontId="1" type="noConversion"/>
  </si>
  <si>
    <t>KR7253250005</t>
    <phoneticPr fontId="1" type="noConversion"/>
  </si>
  <si>
    <t>253250</t>
    <phoneticPr fontId="1" type="noConversion"/>
  </si>
  <si>
    <t>KOSEF 200선물레버리지</t>
    <phoneticPr fontId="1" type="noConversion"/>
  </si>
  <si>
    <t>KR7363580002</t>
    <phoneticPr fontId="1" type="noConversion"/>
  </si>
  <si>
    <t>363580</t>
    <phoneticPr fontId="1" type="noConversion"/>
  </si>
  <si>
    <t>KODEX 200IT TR</t>
    <phoneticPr fontId="1" type="noConversion"/>
  </si>
  <si>
    <t>KR7464470004</t>
    <phoneticPr fontId="1" type="noConversion"/>
  </si>
  <si>
    <t>464470</t>
    <phoneticPr fontId="1" type="noConversion"/>
  </si>
  <si>
    <t>ARIRANG 미국채30년액티브</t>
    <phoneticPr fontId="1" type="noConversion"/>
  </si>
  <si>
    <t>KR7367760006</t>
    <phoneticPr fontId="1" type="noConversion"/>
  </si>
  <si>
    <t>367760</t>
    <phoneticPr fontId="1" type="noConversion"/>
  </si>
  <si>
    <t>KBSTAR Fn5G테크</t>
    <phoneticPr fontId="1" type="noConversion"/>
  </si>
  <si>
    <t>KR7468820006</t>
    <phoneticPr fontId="1" type="noConversion"/>
  </si>
  <si>
    <t>468820</t>
    <phoneticPr fontId="1" type="noConversion"/>
  </si>
  <si>
    <t>WOORI 25-09 회사채(AA-이상)액티브</t>
    <phoneticPr fontId="1" type="noConversion"/>
  </si>
  <si>
    <t>KR7225800002</t>
    <phoneticPr fontId="1" type="noConversion"/>
  </si>
  <si>
    <t>225800</t>
    <phoneticPr fontId="1" type="noConversion"/>
  </si>
  <si>
    <t>KOSEF 미국달러선물레버리지</t>
    <phoneticPr fontId="1" type="noConversion"/>
  </si>
  <si>
    <t>KR7421320003</t>
    <phoneticPr fontId="1" type="noConversion"/>
  </si>
  <si>
    <t>421320</t>
    <phoneticPr fontId="1" type="noConversion"/>
  </si>
  <si>
    <t>ARIRANG 우주항공&amp;UAM iSelect</t>
    <phoneticPr fontId="1" type="noConversion"/>
  </si>
  <si>
    <t>KR7290080001</t>
    <phoneticPr fontId="1" type="noConversion"/>
  </si>
  <si>
    <t>290080</t>
    <phoneticPr fontId="1" type="noConversion"/>
  </si>
  <si>
    <t>KBSTAR 200고배당커버드콜ATM</t>
    <phoneticPr fontId="1" type="noConversion"/>
  </si>
  <si>
    <t>KR7448630004</t>
    <phoneticPr fontId="1" type="noConversion"/>
  </si>
  <si>
    <t>448630</t>
    <phoneticPr fontId="1" type="noConversion"/>
  </si>
  <si>
    <t>KBSTAR 삼성그룹Top3채권혼합블룸버그</t>
    <phoneticPr fontId="1" type="noConversion"/>
  </si>
  <si>
    <t>KR7446690000</t>
    <phoneticPr fontId="1" type="noConversion"/>
  </si>
  <si>
    <t>446690</t>
    <phoneticPr fontId="1" type="noConversion"/>
  </si>
  <si>
    <t>KODEX 아시아반도체공급망exChina액티브</t>
    <phoneticPr fontId="1" type="noConversion"/>
  </si>
  <si>
    <t>KR7453530008</t>
    <phoneticPr fontId="1" type="noConversion"/>
  </si>
  <si>
    <t>453530</t>
    <phoneticPr fontId="1" type="noConversion"/>
  </si>
  <si>
    <t>TIGER 24-04 회사채(A+이상)액티브</t>
    <phoneticPr fontId="1" type="noConversion"/>
  </si>
  <si>
    <t>KR7385520002</t>
    <phoneticPr fontId="1" type="noConversion"/>
  </si>
  <si>
    <t>385520</t>
    <phoneticPr fontId="1" type="noConversion"/>
  </si>
  <si>
    <t>KODEX K-미래차액티브</t>
    <phoneticPr fontId="1" type="noConversion"/>
  </si>
  <si>
    <t>KR7275750008</t>
    <phoneticPr fontId="1" type="noConversion"/>
  </si>
  <si>
    <t>275750</t>
    <phoneticPr fontId="1" type="noConversion"/>
  </si>
  <si>
    <t>KBSTAR 코스닥150선물인버스</t>
    <phoneticPr fontId="1" type="noConversion"/>
  </si>
  <si>
    <t>KR7276990009</t>
    <phoneticPr fontId="1" type="noConversion"/>
  </si>
  <si>
    <t>276990</t>
    <phoneticPr fontId="1" type="noConversion"/>
  </si>
  <si>
    <t>KODEX 글로벌로봇(합성)</t>
    <phoneticPr fontId="1" type="noConversion"/>
  </si>
  <si>
    <t>KR7238720007</t>
    <phoneticPr fontId="1" type="noConversion"/>
  </si>
  <si>
    <t>238720</t>
    <phoneticPr fontId="1" type="noConversion"/>
  </si>
  <si>
    <t>ACE 일본Nikkei225(H)</t>
    <phoneticPr fontId="1" type="noConversion"/>
  </si>
  <si>
    <t>KR7365780006</t>
    <phoneticPr fontId="1" type="noConversion"/>
  </si>
  <si>
    <t>365780</t>
    <phoneticPr fontId="1" type="noConversion"/>
  </si>
  <si>
    <t>ACE 국고채10년</t>
    <phoneticPr fontId="1" type="noConversion"/>
  </si>
  <si>
    <t>KR7426030003</t>
    <phoneticPr fontId="1" type="noConversion"/>
  </si>
  <si>
    <t>426030</t>
    <phoneticPr fontId="1" type="noConversion"/>
  </si>
  <si>
    <t>TIMEFOLIO 미국나스닥100액티브</t>
    <phoneticPr fontId="1" type="noConversion"/>
  </si>
  <si>
    <t>KR7276970001</t>
    <phoneticPr fontId="1" type="noConversion"/>
  </si>
  <si>
    <t>276970</t>
    <phoneticPr fontId="1" type="noConversion"/>
  </si>
  <si>
    <t>KODEX 미국S&amp;P500배당귀족커버드콜(합성 H)</t>
    <phoneticPr fontId="1" type="noConversion"/>
  </si>
  <si>
    <t>KR7245340005</t>
    <phoneticPr fontId="1" type="noConversion"/>
  </si>
  <si>
    <t>245340</t>
    <phoneticPr fontId="1" type="noConversion"/>
  </si>
  <si>
    <t>TIGER 미국다우존스30</t>
    <phoneticPr fontId="1" type="noConversion"/>
  </si>
  <si>
    <t>KR7280940008</t>
    <phoneticPr fontId="1" type="noConversion"/>
  </si>
  <si>
    <t>280940</t>
    <phoneticPr fontId="1" type="noConversion"/>
  </si>
  <si>
    <t>KODEX 골드선물인버스(H)</t>
    <phoneticPr fontId="1" type="noConversion"/>
  </si>
  <si>
    <t>KR7139280002</t>
    <phoneticPr fontId="1" type="noConversion"/>
  </si>
  <si>
    <t>139280</t>
    <phoneticPr fontId="1" type="noConversion"/>
  </si>
  <si>
    <t>TIGER 경기방어</t>
    <phoneticPr fontId="1" type="noConversion"/>
  </si>
  <si>
    <t>KR7441800000</t>
    <phoneticPr fontId="1" type="noConversion"/>
  </si>
  <si>
    <t>441800</t>
    <phoneticPr fontId="1" type="noConversion"/>
  </si>
  <si>
    <t>TIMEFOLIO Korea플러스배당액티브</t>
    <phoneticPr fontId="1" type="noConversion"/>
  </si>
  <si>
    <t>KR7453010001</t>
    <phoneticPr fontId="1" type="noConversion"/>
  </si>
  <si>
    <t>453010</t>
    <phoneticPr fontId="1" type="noConversion"/>
  </si>
  <si>
    <t>ARIRANG KOFR금리</t>
    <phoneticPr fontId="1" type="noConversion"/>
  </si>
  <si>
    <t>KR7153130000</t>
    <phoneticPr fontId="1" type="noConversion"/>
  </si>
  <si>
    <t>153130</t>
    <phoneticPr fontId="1" type="noConversion"/>
  </si>
  <si>
    <t>KODEX 단기채권</t>
    <phoneticPr fontId="1" type="noConversion"/>
  </si>
  <si>
    <t>KR7395170004</t>
    <phoneticPr fontId="1" type="noConversion"/>
  </si>
  <si>
    <t>395170</t>
    <phoneticPr fontId="1" type="noConversion"/>
  </si>
  <si>
    <t>KODEX Fn Top10동일가중</t>
    <phoneticPr fontId="1" type="noConversion"/>
  </si>
  <si>
    <t>KR7472720002</t>
    <phoneticPr fontId="1" type="noConversion"/>
  </si>
  <si>
    <t>472720</t>
    <phoneticPr fontId="1" type="noConversion"/>
  </si>
  <si>
    <t>TRUSTON 주주가치액티브</t>
    <phoneticPr fontId="1" type="noConversion"/>
  </si>
  <si>
    <t>KR7387270002</t>
    <phoneticPr fontId="1" type="noConversion"/>
  </si>
  <si>
    <t>387270</t>
    <phoneticPr fontId="1" type="noConversion"/>
  </si>
  <si>
    <t>TIGER 글로벌BBIG액티브</t>
    <phoneticPr fontId="1" type="noConversion"/>
  </si>
  <si>
    <t>KR7419430004</t>
    <phoneticPr fontId="1" type="noConversion"/>
  </si>
  <si>
    <t>419430</t>
    <phoneticPr fontId="1" type="noConversion"/>
  </si>
  <si>
    <t>KODEX 차이나2차전지MSCI(합성)</t>
    <phoneticPr fontId="1" type="noConversion"/>
  </si>
  <si>
    <t>KR7138910005</t>
    <phoneticPr fontId="1" type="noConversion"/>
  </si>
  <si>
    <t>138910</t>
    <phoneticPr fontId="1" type="noConversion"/>
  </si>
  <si>
    <t>KODEX 구리선물(H)</t>
    <phoneticPr fontId="1" type="noConversion"/>
  </si>
  <si>
    <t>KR7117460006</t>
    <phoneticPr fontId="1" type="noConversion"/>
  </si>
  <si>
    <t>117460</t>
    <phoneticPr fontId="1" type="noConversion"/>
  </si>
  <si>
    <t>KODEX 에너지화학</t>
    <phoneticPr fontId="1" type="noConversion"/>
  </si>
  <si>
    <t>KR7219900008</t>
    <phoneticPr fontId="1" type="noConversion"/>
  </si>
  <si>
    <t>219900</t>
    <phoneticPr fontId="1" type="noConversion"/>
  </si>
  <si>
    <t>ACE 중국본토CSI300레버리지(합성)</t>
    <phoneticPr fontId="1" type="noConversion"/>
  </si>
  <si>
    <t>KR7328370002</t>
    <phoneticPr fontId="1" type="noConversion"/>
  </si>
  <si>
    <t>328370</t>
    <phoneticPr fontId="1" type="noConversion"/>
  </si>
  <si>
    <t>ARIRANG 코스피TR</t>
    <phoneticPr fontId="1" type="noConversion"/>
  </si>
  <si>
    <t>KR7462340001</t>
    <phoneticPr fontId="1" type="noConversion"/>
  </si>
  <si>
    <t>462340</t>
    <phoneticPr fontId="1" type="noConversion"/>
  </si>
  <si>
    <t>에셋플러스 글로벌다이나믹시니어액티브</t>
    <phoneticPr fontId="1" type="noConversion"/>
  </si>
  <si>
    <t>KR7138530001</t>
    <phoneticPr fontId="1" type="noConversion"/>
  </si>
  <si>
    <t>138530</t>
    <phoneticPr fontId="1" type="noConversion"/>
  </si>
  <si>
    <t>TIGER LG그룹+펀더멘털</t>
    <phoneticPr fontId="1" type="noConversion"/>
  </si>
  <si>
    <t>KR7460960008</t>
    <phoneticPr fontId="1" type="noConversion"/>
  </si>
  <si>
    <t>460960</t>
    <phoneticPr fontId="1" type="noConversion"/>
  </si>
  <si>
    <t>ACE 글로벌인컴TOP10 SOLACTIVE</t>
    <phoneticPr fontId="1" type="noConversion"/>
  </si>
  <si>
    <t>KR7310970009</t>
    <phoneticPr fontId="1" type="noConversion"/>
  </si>
  <si>
    <t>310970</t>
    <phoneticPr fontId="1" type="noConversion"/>
  </si>
  <si>
    <t>TIGER MSCI Korea TR</t>
    <phoneticPr fontId="1" type="noConversion"/>
  </si>
  <si>
    <t>KR7315960005</t>
    <phoneticPr fontId="1" type="noConversion"/>
  </si>
  <si>
    <t>315960</t>
    <phoneticPr fontId="1" type="noConversion"/>
  </si>
  <si>
    <t>KBSTAR 대형고배당10TR</t>
    <phoneticPr fontId="1" type="noConversion"/>
  </si>
  <si>
    <t>KR7466810009</t>
    <phoneticPr fontId="1" type="noConversion"/>
  </si>
  <si>
    <t>466810</t>
    <phoneticPr fontId="1" type="noConversion"/>
  </si>
  <si>
    <t>BNK 2차전지양극재</t>
    <phoneticPr fontId="1" type="noConversion"/>
  </si>
  <si>
    <t>KR7227540002</t>
    <phoneticPr fontId="1" type="noConversion"/>
  </si>
  <si>
    <t>227540</t>
    <phoneticPr fontId="1" type="noConversion"/>
  </si>
  <si>
    <t>TIGER 200 헬스케어</t>
    <phoneticPr fontId="1" type="noConversion"/>
  </si>
  <si>
    <t>KR7269540001</t>
    <phoneticPr fontId="1" type="noConversion"/>
  </si>
  <si>
    <t>269540</t>
    <phoneticPr fontId="1" type="noConversion"/>
  </si>
  <si>
    <t>ARIRANG 미국S&amp;P500(H)</t>
    <phoneticPr fontId="1" type="noConversion"/>
  </si>
  <si>
    <t>KR7195970009</t>
    <phoneticPr fontId="1" type="noConversion"/>
  </si>
  <si>
    <t>195970</t>
    <phoneticPr fontId="1" type="noConversion"/>
  </si>
  <si>
    <t>ARIRANG 선진국MSCI(합성 H)</t>
    <phoneticPr fontId="1" type="noConversion"/>
  </si>
  <si>
    <t>KR7463680009</t>
    <phoneticPr fontId="1" type="noConversion"/>
  </si>
  <si>
    <t>463680</t>
    <phoneticPr fontId="1" type="noConversion"/>
  </si>
  <si>
    <t>KODEX 미국S&amp;P500테크놀로지</t>
    <phoneticPr fontId="1" type="noConversion"/>
  </si>
  <si>
    <t>KR7456250000</t>
    <phoneticPr fontId="1" type="noConversion"/>
  </si>
  <si>
    <t>456250</t>
    <phoneticPr fontId="1" type="noConversion"/>
  </si>
  <si>
    <t>KODEX 유럽명품TOP10 STOXX</t>
    <phoneticPr fontId="1" type="noConversion"/>
  </si>
  <si>
    <t>KR7354350001</t>
    <phoneticPr fontId="1" type="noConversion"/>
  </si>
  <si>
    <t>354350</t>
    <phoneticPr fontId="1" type="noConversion"/>
  </si>
  <si>
    <t>HANARO 글로벌럭셔리S&amp;P(합성)</t>
    <phoneticPr fontId="1" type="noConversion"/>
  </si>
  <si>
    <t>KR7319640009</t>
    <phoneticPr fontId="1" type="noConversion"/>
  </si>
  <si>
    <t>319640</t>
    <phoneticPr fontId="1" type="noConversion"/>
  </si>
  <si>
    <t>TIGER 골드선물(H)</t>
    <phoneticPr fontId="1" type="noConversion"/>
  </si>
  <si>
    <t>KR7213610009</t>
    <phoneticPr fontId="1" type="noConversion"/>
  </si>
  <si>
    <t>213610</t>
    <phoneticPr fontId="1" type="noConversion"/>
  </si>
  <si>
    <t>KODEX 삼성그룹밸류</t>
    <phoneticPr fontId="1" type="noConversion"/>
  </si>
  <si>
    <t>KR7267440006</t>
    <phoneticPr fontId="1" type="noConversion"/>
  </si>
  <si>
    <t>267440</t>
    <phoneticPr fontId="1" type="noConversion"/>
  </si>
  <si>
    <t>KBSTAR 미국장기국채선물(H)</t>
    <phoneticPr fontId="1" type="noConversion"/>
  </si>
  <si>
    <t>KR7379790009</t>
    <phoneticPr fontId="1" type="noConversion"/>
  </si>
  <si>
    <t>379790</t>
    <phoneticPr fontId="1" type="noConversion"/>
  </si>
  <si>
    <t>KBSTAR 유로스탁스50(H)</t>
    <phoneticPr fontId="1" type="noConversion"/>
  </si>
  <si>
    <t>KR7453950008</t>
    <phoneticPr fontId="1" type="noConversion"/>
  </si>
  <si>
    <t>453950</t>
    <phoneticPr fontId="1" type="noConversion"/>
  </si>
  <si>
    <t>TIGER TSMC밸류체인FACTSET</t>
    <phoneticPr fontId="1" type="noConversion"/>
  </si>
  <si>
    <t>KR7427120001</t>
    <phoneticPr fontId="1" type="noConversion"/>
  </si>
  <si>
    <t>427120</t>
    <phoneticPr fontId="1" type="noConversion"/>
  </si>
  <si>
    <t>KBSTAR Fn플랫폼테마</t>
    <phoneticPr fontId="1" type="noConversion"/>
  </si>
  <si>
    <t>KR7466950003</t>
    <phoneticPr fontId="1" type="noConversion"/>
  </si>
  <si>
    <t>466950</t>
    <phoneticPr fontId="1" type="noConversion"/>
  </si>
  <si>
    <t>TIGER 글로벌AI액티브</t>
    <phoneticPr fontId="1" type="noConversion"/>
  </si>
  <si>
    <t>KR7101280006</t>
    <phoneticPr fontId="1" type="noConversion"/>
  </si>
  <si>
    <t>101280</t>
    <phoneticPr fontId="1" type="noConversion"/>
  </si>
  <si>
    <t>KODEX 일본TOPIX100</t>
    <phoneticPr fontId="1" type="noConversion"/>
  </si>
  <si>
    <t>KR7273130005</t>
    <phoneticPr fontId="1" type="noConversion"/>
  </si>
  <si>
    <t>273130</t>
    <phoneticPr fontId="1" type="noConversion"/>
  </si>
  <si>
    <t>KODEX 종합채권(AA-이상)액티브</t>
    <phoneticPr fontId="1" type="noConversion"/>
  </si>
  <si>
    <t>KR7450120001</t>
    <phoneticPr fontId="1" type="noConversion"/>
  </si>
  <si>
    <t>450120</t>
    <phoneticPr fontId="1" type="noConversion"/>
  </si>
  <si>
    <t>KOSEF SK그룹대표주</t>
    <phoneticPr fontId="1" type="noConversion"/>
  </si>
  <si>
    <t>KR7261120000</t>
    <phoneticPr fontId="1" type="noConversion"/>
  </si>
  <si>
    <t>261120</t>
    <phoneticPr fontId="1" type="noConversion"/>
  </si>
  <si>
    <t>TIGER 미국달러선물인버스2X</t>
    <phoneticPr fontId="1" type="noConversion"/>
  </si>
  <si>
    <t>KR7451540009</t>
    <phoneticPr fontId="1" type="noConversion"/>
  </si>
  <si>
    <t>451540</t>
    <phoneticPr fontId="1" type="noConversion"/>
  </si>
  <si>
    <t>TIGER 종합채권(AA-이상)액티브</t>
    <phoneticPr fontId="1" type="noConversion"/>
  </si>
  <si>
    <t>KR7453080004</t>
    <phoneticPr fontId="1" type="noConversion"/>
  </si>
  <si>
    <t>453080</t>
    <phoneticPr fontId="1" type="noConversion"/>
  </si>
  <si>
    <t>KOSEF 미국나스닥100(H)</t>
    <phoneticPr fontId="1" type="noConversion"/>
  </si>
  <si>
    <t>KR7251600003</t>
    <phoneticPr fontId="1" type="noConversion"/>
  </si>
  <si>
    <t>251600</t>
    <phoneticPr fontId="1" type="noConversion"/>
  </si>
  <si>
    <t>ARIRANG 고배당주채권혼합</t>
    <phoneticPr fontId="1" type="noConversion"/>
  </si>
  <si>
    <t>KR7457990000</t>
    <phoneticPr fontId="1" type="noConversion"/>
  </si>
  <si>
    <t>457990</t>
    <phoneticPr fontId="1" type="noConversion"/>
  </si>
  <si>
    <t>ARIRANG 태양광&amp;ESS Fn</t>
    <phoneticPr fontId="1" type="noConversion"/>
  </si>
  <si>
    <t>KR7399580000</t>
    <phoneticPr fontId="1" type="noConversion"/>
  </si>
  <si>
    <t>399580</t>
    <phoneticPr fontId="1" type="noConversion"/>
  </si>
  <si>
    <t>KBSTAR 글로벌클린에너지S&amp;P</t>
    <phoneticPr fontId="1" type="noConversion"/>
  </si>
  <si>
    <t>KR7203780002</t>
    <phoneticPr fontId="1" type="noConversion"/>
  </si>
  <si>
    <t>203780</t>
    <phoneticPr fontId="1" type="noConversion"/>
  </si>
  <si>
    <t>TIGER 미국나스닥바이오</t>
    <phoneticPr fontId="1" type="noConversion"/>
  </si>
  <si>
    <t>KR7266410000</t>
    <phoneticPr fontId="1" type="noConversion"/>
  </si>
  <si>
    <t>266410</t>
    <phoneticPr fontId="1" type="noConversion"/>
  </si>
  <si>
    <t>KODEX 필수소비재</t>
    <phoneticPr fontId="1" type="noConversion"/>
  </si>
  <si>
    <t>KR7211900006</t>
    <phoneticPr fontId="1" type="noConversion"/>
  </si>
  <si>
    <t>211900</t>
    <phoneticPr fontId="1" type="noConversion"/>
  </si>
  <si>
    <t>KODEX 배당성장</t>
    <phoneticPr fontId="1" type="noConversion"/>
  </si>
  <si>
    <t>KR7315930008</t>
    <phoneticPr fontId="1" type="noConversion"/>
  </si>
  <si>
    <t>315930</t>
    <phoneticPr fontId="1" type="noConversion"/>
  </si>
  <si>
    <t>KODEX Top5PlusTR</t>
    <phoneticPr fontId="1" type="noConversion"/>
  </si>
  <si>
    <t>KR7223190000</t>
    <phoneticPr fontId="1" type="noConversion"/>
  </si>
  <si>
    <t>223190</t>
    <phoneticPr fontId="1" type="noConversion"/>
  </si>
  <si>
    <t>KODEX 200가치저변동</t>
    <phoneticPr fontId="1" type="noConversion"/>
  </si>
  <si>
    <t>KR7407830009</t>
    <phoneticPr fontId="1" type="noConversion"/>
  </si>
  <si>
    <t>407830</t>
    <phoneticPr fontId="1" type="noConversion"/>
  </si>
  <si>
    <t>에셋플러스 글로벌플랫폼액티브</t>
    <phoneticPr fontId="1" type="noConversion"/>
  </si>
  <si>
    <t>KR7371470006</t>
    <phoneticPr fontId="1" type="noConversion"/>
  </si>
  <si>
    <t>371470</t>
    <phoneticPr fontId="1" type="noConversion"/>
  </si>
  <si>
    <t>TIGER 차이나바이오테크SOLACTIVE</t>
    <phoneticPr fontId="1" type="noConversion"/>
  </si>
  <si>
    <t>KR7469160006</t>
    <phoneticPr fontId="1" type="noConversion"/>
  </si>
  <si>
    <t>469160</t>
    <phoneticPr fontId="1" type="noConversion"/>
  </si>
  <si>
    <t>ACE 일본반도체</t>
    <phoneticPr fontId="1" type="noConversion"/>
  </si>
  <si>
    <t>KR7439870007</t>
    <phoneticPr fontId="1" type="noConversion"/>
  </si>
  <si>
    <t>439870</t>
    <phoneticPr fontId="1" type="noConversion"/>
  </si>
  <si>
    <t>KODEX 국고채30년액티브</t>
    <phoneticPr fontId="1" type="noConversion"/>
  </si>
  <si>
    <t>KR7461490005</t>
    <phoneticPr fontId="1" type="noConversion"/>
  </si>
  <si>
    <t>461490</t>
    <phoneticPr fontId="1" type="noConversion"/>
  </si>
  <si>
    <t>KBSTAR 글로벌자산배분액티브</t>
    <phoneticPr fontId="1" type="noConversion"/>
  </si>
  <si>
    <t>KR7325020006</t>
    <phoneticPr fontId="1" type="noConversion"/>
  </si>
  <si>
    <t>325020</t>
    <phoneticPr fontId="1" type="noConversion"/>
  </si>
  <si>
    <t>KODEX 배당가치</t>
    <phoneticPr fontId="1" type="noConversion"/>
  </si>
  <si>
    <t>KR7466930005</t>
    <phoneticPr fontId="1" type="noConversion"/>
  </si>
  <si>
    <t>466930</t>
    <phoneticPr fontId="1" type="noConversion"/>
  </si>
  <si>
    <t>SOL 자동차TOP3플러스</t>
    <phoneticPr fontId="1" type="noConversion"/>
  </si>
  <si>
    <t>KR7225130004</t>
    <phoneticPr fontId="1" type="noConversion"/>
  </si>
  <si>
    <t>225130</t>
    <phoneticPr fontId="1" type="noConversion"/>
  </si>
  <si>
    <t>ACE 골드선물 레버리지(합성 H)</t>
    <phoneticPr fontId="1" type="noConversion"/>
  </si>
  <si>
    <t>KR7237370002</t>
    <phoneticPr fontId="1" type="noConversion"/>
  </si>
  <si>
    <t>237370</t>
    <phoneticPr fontId="1" type="noConversion"/>
  </si>
  <si>
    <t>KODEX 배당성장채권혼합</t>
    <phoneticPr fontId="1" type="noConversion"/>
  </si>
  <si>
    <t>KR7381570001</t>
    <phoneticPr fontId="1" type="noConversion"/>
  </si>
  <si>
    <t>381570</t>
    <phoneticPr fontId="1" type="noConversion"/>
  </si>
  <si>
    <t>HANARO Fn친환경에너지</t>
    <phoneticPr fontId="1" type="noConversion"/>
  </si>
  <si>
    <t>KR7272580002</t>
    <phoneticPr fontId="1" type="noConversion"/>
  </si>
  <si>
    <t>272580</t>
    <phoneticPr fontId="1" type="noConversion"/>
  </si>
  <si>
    <t>TIGER 단기채권액티브</t>
    <phoneticPr fontId="1" type="noConversion"/>
  </si>
  <si>
    <t>KR7306530007</t>
    <phoneticPr fontId="1" type="noConversion"/>
  </si>
  <si>
    <t>306530</t>
    <phoneticPr fontId="1" type="noConversion"/>
  </si>
  <si>
    <t>HANARO 코스닥150선물레버리지</t>
    <phoneticPr fontId="1" type="noConversion"/>
  </si>
  <si>
    <t>KR7266370006</t>
    <phoneticPr fontId="1" type="noConversion"/>
  </si>
  <si>
    <t>266370</t>
    <phoneticPr fontId="1" type="noConversion"/>
  </si>
  <si>
    <t>KODEX IT</t>
    <phoneticPr fontId="1" type="noConversion"/>
  </si>
  <si>
    <t>KR7287180004</t>
    <phoneticPr fontId="1" type="noConversion"/>
  </si>
  <si>
    <t>287180</t>
    <phoneticPr fontId="1" type="noConversion"/>
  </si>
  <si>
    <t>ARIRANG 미국나스닥테크</t>
    <phoneticPr fontId="1" type="noConversion"/>
  </si>
  <si>
    <t>KR7253280002</t>
    <phoneticPr fontId="1" type="noConversion"/>
  </si>
  <si>
    <t>253280</t>
    <phoneticPr fontId="1" type="noConversion"/>
  </si>
  <si>
    <t>KBSTAR 헬스케어</t>
    <phoneticPr fontId="1" type="noConversion"/>
  </si>
  <si>
    <t>KR7291130003</t>
    <phoneticPr fontId="1" type="noConversion"/>
  </si>
  <si>
    <t>291130</t>
    <phoneticPr fontId="1" type="noConversion"/>
  </si>
  <si>
    <t>ACE 멕시코MSCI(합성)</t>
    <phoneticPr fontId="1" type="noConversion"/>
  </si>
  <si>
    <t>KR7459560009</t>
    <phoneticPr fontId="1" type="noConversion"/>
  </si>
  <si>
    <t>459560</t>
    <phoneticPr fontId="1" type="noConversion"/>
  </si>
  <si>
    <t>KODEX 테슬라밸류체인FactSet</t>
    <phoneticPr fontId="1" type="noConversion"/>
  </si>
  <si>
    <t>KR7457690006</t>
    <phoneticPr fontId="1" type="noConversion"/>
  </si>
  <si>
    <t>457690</t>
    <phoneticPr fontId="1" type="noConversion"/>
  </si>
  <si>
    <t>KODEX 33-06 국고채액티브</t>
    <phoneticPr fontId="1" type="noConversion"/>
  </si>
  <si>
    <t>KR7387280001</t>
    <phoneticPr fontId="1" type="noConversion"/>
  </si>
  <si>
    <t>387280</t>
    <phoneticPr fontId="1" type="noConversion"/>
  </si>
  <si>
    <t>TIGER 퓨처모빌리티액티브</t>
    <phoneticPr fontId="1" type="noConversion"/>
  </si>
  <si>
    <t>KR7287330005</t>
    <phoneticPr fontId="1" type="noConversion"/>
  </si>
  <si>
    <t>287330</t>
    <phoneticPr fontId="1" type="noConversion"/>
  </si>
  <si>
    <t>KBSTAR 200생활소비재</t>
    <phoneticPr fontId="1" type="noConversion"/>
  </si>
  <si>
    <t>KR7448600007</t>
    <phoneticPr fontId="1" type="noConversion"/>
  </si>
  <si>
    <t>448600</t>
    <phoneticPr fontId="1" type="noConversion"/>
  </si>
  <si>
    <t>KBSTAR 25-11 회사채(AA-이상)액티브</t>
    <phoneticPr fontId="1" type="noConversion"/>
  </si>
  <si>
    <t>KR7453640005</t>
    <phoneticPr fontId="1" type="noConversion"/>
  </si>
  <si>
    <t>453640</t>
    <phoneticPr fontId="1" type="noConversion"/>
  </si>
  <si>
    <t>KODEX 미국S&amp;P500헬스케어</t>
    <phoneticPr fontId="1" type="noConversion"/>
  </si>
  <si>
    <t>KR7371870007</t>
    <phoneticPr fontId="1" type="noConversion"/>
  </si>
  <si>
    <t>371870</t>
    <phoneticPr fontId="1" type="noConversion"/>
  </si>
  <si>
    <t>ACE 차이나항셍테크</t>
    <phoneticPr fontId="1" type="noConversion"/>
  </si>
  <si>
    <t>KR7415920008</t>
    <phoneticPr fontId="1" type="noConversion"/>
  </si>
  <si>
    <t>415920</t>
    <phoneticPr fontId="1" type="noConversion"/>
  </si>
  <si>
    <t>ARIRANG 글로벌희토류전략자원기업MV</t>
    <phoneticPr fontId="1" type="noConversion"/>
  </si>
  <si>
    <t>KR7279530000</t>
    <phoneticPr fontId="1" type="noConversion"/>
  </si>
  <si>
    <t>279530</t>
    <phoneticPr fontId="1" type="noConversion"/>
  </si>
  <si>
    <t>KODEX 고배당</t>
    <phoneticPr fontId="1" type="noConversion"/>
  </si>
  <si>
    <t>KR7456610005</t>
    <phoneticPr fontId="1" type="noConversion"/>
  </si>
  <si>
    <t>456610</t>
    <phoneticPr fontId="1" type="noConversion"/>
  </si>
  <si>
    <t>TIGER 미국달러SOFR금리액티브(합성)</t>
    <phoneticPr fontId="1" type="noConversion"/>
  </si>
  <si>
    <t>KR7251590006</t>
    <phoneticPr fontId="1" type="noConversion"/>
  </si>
  <si>
    <t>251590</t>
    <phoneticPr fontId="1" type="noConversion"/>
  </si>
  <si>
    <t>ARIRANG 고배당저변동50</t>
    <phoneticPr fontId="1" type="noConversion"/>
  </si>
  <si>
    <t>KR7390400000</t>
    <phoneticPr fontId="1" type="noConversion"/>
  </si>
  <si>
    <t>390400</t>
    <phoneticPr fontId="1" type="noConversion"/>
  </si>
  <si>
    <t>KODEX 미국스마트모빌리티S&amp;P</t>
    <phoneticPr fontId="1" type="noConversion"/>
  </si>
  <si>
    <t>KR7160580007</t>
    <phoneticPr fontId="1" type="noConversion"/>
  </si>
  <si>
    <t>160580</t>
    <phoneticPr fontId="1" type="noConversion"/>
  </si>
  <si>
    <t>TIGER 구리실물</t>
    <phoneticPr fontId="1" type="noConversion"/>
  </si>
  <si>
    <t>KR7253290001</t>
    <phoneticPr fontId="1" type="noConversion"/>
  </si>
  <si>
    <t>253290</t>
    <phoneticPr fontId="1" type="noConversion"/>
  </si>
  <si>
    <t>KBSTAR 헬스케어채권혼합</t>
    <phoneticPr fontId="1" type="noConversion"/>
  </si>
  <si>
    <t>KR7346000003</t>
    <phoneticPr fontId="1" type="noConversion"/>
  </si>
  <si>
    <t>346000</t>
    <phoneticPr fontId="1" type="noConversion"/>
  </si>
  <si>
    <t>HANARO KAP초장기국고채</t>
    <phoneticPr fontId="1" type="noConversion"/>
  </si>
  <si>
    <t>KR7440340008</t>
    <phoneticPr fontId="1" type="noConversion"/>
  </si>
  <si>
    <t>440340</t>
    <phoneticPr fontId="1" type="noConversion"/>
  </si>
  <si>
    <t>TIGER 글로벌멀티에셋TIF액티브</t>
    <phoneticPr fontId="1" type="noConversion"/>
  </si>
  <si>
    <t>KR7185680006</t>
    <phoneticPr fontId="1" type="noConversion"/>
  </si>
  <si>
    <t>185680</t>
    <phoneticPr fontId="1" type="noConversion"/>
  </si>
  <si>
    <t>KODEX 미국S&amp;P바이오(합성)</t>
    <phoneticPr fontId="1" type="noConversion"/>
  </si>
  <si>
    <t>KR7354240004</t>
    <phoneticPr fontId="1" type="noConversion"/>
  </si>
  <si>
    <t>354240</t>
    <phoneticPr fontId="1" type="noConversion"/>
  </si>
  <si>
    <t>KBSTAR 미국고정배당우선증권ICE TR</t>
    <phoneticPr fontId="1" type="noConversion"/>
  </si>
  <si>
    <t>KR7174360008</t>
    <phoneticPr fontId="1" type="noConversion"/>
  </si>
  <si>
    <t>174360</t>
    <phoneticPr fontId="1" type="noConversion"/>
  </si>
  <si>
    <t>KBSTAR 중국본토대형주CSI100</t>
    <phoneticPr fontId="1" type="noConversion"/>
  </si>
  <si>
    <t>KR7152380002</t>
    <phoneticPr fontId="1" type="noConversion"/>
  </si>
  <si>
    <t>152380</t>
    <phoneticPr fontId="1" type="noConversion"/>
  </si>
  <si>
    <t>KODEX 국채선물10년</t>
    <phoneticPr fontId="1" type="noConversion"/>
  </si>
  <si>
    <t>KR7236350005</t>
    <phoneticPr fontId="1" type="noConversion"/>
  </si>
  <si>
    <t>236350</t>
    <phoneticPr fontId="1" type="noConversion"/>
  </si>
  <si>
    <t>TIGER 인도니프티50레버리지(합성)</t>
    <phoneticPr fontId="1" type="noConversion"/>
  </si>
  <si>
    <t>KR7442320008</t>
    <phoneticPr fontId="1" type="noConversion"/>
  </si>
  <si>
    <t>442320</t>
    <phoneticPr fontId="1" type="noConversion"/>
  </si>
  <si>
    <t>KBSTAR 글로벌원자력iSelect</t>
    <phoneticPr fontId="1" type="noConversion"/>
  </si>
  <si>
    <t>KR7310960000</t>
    <phoneticPr fontId="1" type="noConversion"/>
  </si>
  <si>
    <t>310960</t>
    <phoneticPr fontId="1" type="noConversion"/>
  </si>
  <si>
    <t>TIGER 200TR</t>
    <phoneticPr fontId="1" type="noConversion"/>
  </si>
  <si>
    <t>KR7456100007</t>
    <phoneticPr fontId="1" type="noConversion"/>
  </si>
  <si>
    <t>456100</t>
    <phoneticPr fontId="1" type="noConversion"/>
  </si>
  <si>
    <t>HANARO 유로존국채25년플러스(합성 H)</t>
    <phoneticPr fontId="1" type="noConversion"/>
  </si>
  <si>
    <t>KR7261110001</t>
    <phoneticPr fontId="1" type="noConversion"/>
  </si>
  <si>
    <t>261110</t>
    <phoneticPr fontId="1" type="noConversion"/>
  </si>
  <si>
    <t>TIGER 미국달러선물레버리지</t>
    <phoneticPr fontId="1" type="noConversion"/>
  </si>
  <si>
    <t>KR7371150004</t>
    <phoneticPr fontId="1" type="noConversion"/>
  </si>
  <si>
    <t>371150</t>
    <phoneticPr fontId="1" type="noConversion"/>
  </si>
  <si>
    <t>KBSTAR 차이나항셍테크</t>
    <phoneticPr fontId="1" type="noConversion"/>
  </si>
  <si>
    <t>KR7464600006</t>
    <phoneticPr fontId="1" type="noConversion"/>
  </si>
  <si>
    <t>464600</t>
    <phoneticPr fontId="1" type="noConversion"/>
  </si>
  <si>
    <t>SOL 자동차소부장Fn</t>
    <phoneticPr fontId="1" type="noConversion"/>
  </si>
  <si>
    <t>KR7243880002</t>
    <phoneticPr fontId="1" type="noConversion"/>
  </si>
  <si>
    <t>243880</t>
    <phoneticPr fontId="1" type="noConversion"/>
  </si>
  <si>
    <t>TIGER 200IT레버리지</t>
    <phoneticPr fontId="1" type="noConversion"/>
  </si>
  <si>
    <t>KR7227570009</t>
    <phoneticPr fontId="1" type="noConversion"/>
  </si>
  <si>
    <t>227570</t>
    <phoneticPr fontId="1" type="noConversion"/>
  </si>
  <si>
    <t>TIGER 우량가치</t>
    <phoneticPr fontId="1" type="noConversion"/>
  </si>
  <si>
    <t>KR7306950007</t>
    <phoneticPr fontId="1" type="noConversion"/>
  </si>
  <si>
    <t>306950</t>
    <phoneticPr fontId="1" type="noConversion"/>
  </si>
  <si>
    <t>KODEX KRX300레버리지</t>
    <phoneticPr fontId="1" type="noConversion"/>
  </si>
  <si>
    <t>KR7332620004</t>
    <phoneticPr fontId="1" type="noConversion"/>
  </si>
  <si>
    <t>332620</t>
    <phoneticPr fontId="1" type="noConversion"/>
  </si>
  <si>
    <t>ARIRANG 미국장기우량회사채</t>
    <phoneticPr fontId="1" type="noConversion"/>
  </si>
  <si>
    <t>KR7461260002</t>
    <phoneticPr fontId="1" type="noConversion"/>
  </si>
  <si>
    <t>461260</t>
    <phoneticPr fontId="1" type="noConversion"/>
  </si>
  <si>
    <t>ACE 25-06 회사채(AA-이상)액티브</t>
    <phoneticPr fontId="1" type="noConversion"/>
  </si>
  <si>
    <t>KR7438100000</t>
    <phoneticPr fontId="1" type="noConversion"/>
  </si>
  <si>
    <t>438100</t>
    <phoneticPr fontId="1" type="noConversion"/>
  </si>
  <si>
    <t>ACE 미국나스닥100채권혼합액티브</t>
    <phoneticPr fontId="1" type="noConversion"/>
  </si>
  <si>
    <t>KR7329660005</t>
    <phoneticPr fontId="1" type="noConversion"/>
  </si>
  <si>
    <t>329660</t>
    <phoneticPr fontId="1" type="noConversion"/>
  </si>
  <si>
    <t>KODEX TRF5050</t>
    <phoneticPr fontId="1" type="noConversion"/>
  </si>
  <si>
    <t>KR7463690008</t>
    <phoneticPr fontId="1" type="noConversion"/>
  </si>
  <si>
    <t>463690</t>
    <phoneticPr fontId="1" type="noConversion"/>
  </si>
  <si>
    <t>KODEX 미국S&amp;P500통신서비스</t>
    <phoneticPr fontId="1" type="noConversion"/>
  </si>
  <si>
    <t>KR7174350009</t>
    <phoneticPr fontId="1" type="noConversion"/>
  </si>
  <si>
    <t>174350</t>
    <phoneticPr fontId="1" type="noConversion"/>
  </si>
  <si>
    <t>TIGER 로우볼</t>
    <phoneticPr fontId="1" type="noConversion"/>
  </si>
  <si>
    <t>KR7464060003</t>
    <phoneticPr fontId="1" type="noConversion"/>
  </si>
  <si>
    <t>464060</t>
    <phoneticPr fontId="1" type="noConversion"/>
  </si>
  <si>
    <t>HANARO 글로벌반도체TOP10 SOLACTIVE</t>
    <phoneticPr fontId="1" type="noConversion"/>
  </si>
  <si>
    <t>KR7138520002</t>
    <phoneticPr fontId="1" type="noConversion"/>
  </si>
  <si>
    <t>138520</t>
    <phoneticPr fontId="1" type="noConversion"/>
  </si>
  <si>
    <t>TIGER 삼성그룹펀더멘털</t>
    <phoneticPr fontId="1" type="noConversion"/>
  </si>
  <si>
    <t>KR7380340000</t>
    <phoneticPr fontId="1" type="noConversion"/>
  </si>
  <si>
    <t>380340</t>
    <phoneticPr fontId="1" type="noConversion"/>
  </si>
  <si>
    <t>ACE Fn5G플러스</t>
    <phoneticPr fontId="1" type="noConversion"/>
  </si>
  <si>
    <t>KR7371130006</t>
    <phoneticPr fontId="1" type="noConversion"/>
  </si>
  <si>
    <t>371130</t>
    <phoneticPr fontId="1" type="noConversion"/>
  </si>
  <si>
    <t>ACE 베트남VN30선물블룸버그레버리지(H)</t>
    <phoneticPr fontId="1" type="noConversion"/>
  </si>
  <si>
    <t>KR7275300002</t>
    <phoneticPr fontId="1" type="noConversion"/>
  </si>
  <si>
    <t>275300</t>
    <phoneticPr fontId="1" type="noConversion"/>
  </si>
  <si>
    <t>KODEX MSCI퀄리티</t>
    <phoneticPr fontId="1" type="noConversion"/>
  </si>
  <si>
    <t>KR7442580007</t>
    <phoneticPr fontId="1" type="noConversion"/>
  </si>
  <si>
    <t>442580</t>
    <phoneticPr fontId="1" type="noConversion"/>
  </si>
  <si>
    <t>ARIRANG 글로벌D램반도체iSelect</t>
    <phoneticPr fontId="1" type="noConversion"/>
  </si>
  <si>
    <t>KR7381560002</t>
    <phoneticPr fontId="1" type="noConversion"/>
  </si>
  <si>
    <t>381560</t>
    <phoneticPr fontId="1" type="noConversion"/>
  </si>
  <si>
    <t>HANARO Fn전기&amp;수소차</t>
    <phoneticPr fontId="1" type="noConversion"/>
  </si>
  <si>
    <t>KR7354500001</t>
    <phoneticPr fontId="1" type="noConversion"/>
  </si>
  <si>
    <t>354500</t>
    <phoneticPr fontId="1" type="noConversion"/>
  </si>
  <si>
    <t>ACE 코스닥150</t>
    <phoneticPr fontId="1" type="noConversion"/>
  </si>
  <si>
    <t>KR7465670008</t>
    <phoneticPr fontId="1" type="noConversion"/>
  </si>
  <si>
    <t>465670</t>
    <phoneticPr fontId="1" type="noConversion"/>
  </si>
  <si>
    <t>TIGER 미국캐시카우100</t>
    <phoneticPr fontId="1" type="noConversion"/>
  </si>
  <si>
    <t>KR7211560008</t>
    <phoneticPr fontId="1" type="noConversion"/>
  </si>
  <si>
    <t>211560</t>
    <phoneticPr fontId="1" type="noConversion"/>
  </si>
  <si>
    <t>TIGER 배당성장</t>
    <phoneticPr fontId="1" type="noConversion"/>
  </si>
  <si>
    <t>KR7437080005</t>
    <phoneticPr fontId="1" type="noConversion"/>
  </si>
  <si>
    <t>437080</t>
    <phoneticPr fontId="1" type="noConversion"/>
  </si>
  <si>
    <t>KR7391600004</t>
    <phoneticPr fontId="1" type="noConversion"/>
  </si>
  <si>
    <t>391600</t>
    <phoneticPr fontId="1" type="noConversion"/>
  </si>
  <si>
    <t>ACE 미국친환경그린테마INDXX</t>
    <phoneticPr fontId="1" type="noConversion"/>
  </si>
  <si>
    <t>KR7105010003</t>
    <phoneticPr fontId="1" type="noConversion"/>
  </si>
  <si>
    <t>105010</t>
    <phoneticPr fontId="1" type="noConversion"/>
  </si>
  <si>
    <t>TIGER 라틴35</t>
    <phoneticPr fontId="1" type="noConversion"/>
  </si>
  <si>
    <t>KR7117690008</t>
    <phoneticPr fontId="1" type="noConversion"/>
  </si>
  <si>
    <t>117690</t>
    <phoneticPr fontId="1" type="noConversion"/>
  </si>
  <si>
    <t>TIGER 차이나항셍25</t>
    <phoneticPr fontId="1" type="noConversion"/>
  </si>
  <si>
    <t>KR7277630000</t>
    <phoneticPr fontId="1" type="noConversion"/>
  </si>
  <si>
    <t>277630</t>
    <phoneticPr fontId="1" type="noConversion"/>
  </si>
  <si>
    <t>TIGER 코스피</t>
    <phoneticPr fontId="1" type="noConversion"/>
  </si>
  <si>
    <t>KR7145670006</t>
    <phoneticPr fontId="1" type="noConversion"/>
  </si>
  <si>
    <t>145670</t>
    <phoneticPr fontId="1" type="noConversion"/>
  </si>
  <si>
    <t>ACE 인버스</t>
    <phoneticPr fontId="1" type="noConversion"/>
  </si>
  <si>
    <t>KR7407820000</t>
    <phoneticPr fontId="1" type="noConversion"/>
  </si>
  <si>
    <t>407820</t>
    <phoneticPr fontId="1" type="noConversion"/>
  </si>
  <si>
    <t>에셋플러스 코리아플랫폼액티브</t>
    <phoneticPr fontId="1" type="noConversion"/>
  </si>
  <si>
    <t>KR7410870000</t>
    <phoneticPr fontId="1" type="noConversion"/>
  </si>
  <si>
    <t>410870</t>
    <phoneticPr fontId="1" type="noConversion"/>
  </si>
  <si>
    <t>TIMEFOLIO K컬처액티브</t>
    <phoneticPr fontId="1" type="noConversion"/>
  </si>
  <si>
    <t>KR7426150009</t>
    <phoneticPr fontId="1" type="noConversion"/>
  </si>
  <si>
    <t>426150</t>
    <phoneticPr fontId="1" type="noConversion"/>
  </si>
  <si>
    <t>WOORI 대한민국국고채액티브</t>
    <phoneticPr fontId="1" type="noConversion"/>
  </si>
  <si>
    <t>KR7306520008</t>
    <phoneticPr fontId="1" type="noConversion"/>
  </si>
  <si>
    <t>306520</t>
    <phoneticPr fontId="1" type="noConversion"/>
  </si>
  <si>
    <t>HANARO 200선물인버스</t>
    <phoneticPr fontId="1" type="noConversion"/>
  </si>
  <si>
    <t>KR7395280001</t>
    <phoneticPr fontId="1" type="noConversion"/>
  </si>
  <si>
    <t>395280</t>
    <phoneticPr fontId="1" type="noConversion"/>
  </si>
  <si>
    <t>HANARO Fn K-게임</t>
    <phoneticPr fontId="1" type="noConversion"/>
  </si>
  <si>
    <t>KR7461910002</t>
    <phoneticPr fontId="1" type="noConversion"/>
  </si>
  <si>
    <t>461910</t>
    <phoneticPr fontId="1" type="noConversion"/>
  </si>
  <si>
    <t>ARIRANG 미국테크10레버리지iSelect(합성)</t>
    <phoneticPr fontId="1" type="noConversion"/>
  </si>
  <si>
    <t>KR7460660004</t>
    <phoneticPr fontId="1" type="noConversion"/>
  </si>
  <si>
    <t>460660</t>
    <phoneticPr fontId="1" type="noConversion"/>
  </si>
  <si>
    <t>KBSTAR 미국S&amp;P배당킹</t>
    <phoneticPr fontId="1" type="noConversion"/>
  </si>
  <si>
    <t>KR7195930003</t>
    <phoneticPr fontId="1" type="noConversion"/>
  </si>
  <si>
    <t>195930</t>
    <phoneticPr fontId="1" type="noConversion"/>
  </si>
  <si>
    <t>TIGER 유로스탁스50(합성 H)</t>
    <phoneticPr fontId="1" type="noConversion"/>
  </si>
  <si>
    <t>KR7220130009</t>
    <phoneticPr fontId="1" type="noConversion"/>
  </si>
  <si>
    <t>220130</t>
    <phoneticPr fontId="1" type="noConversion"/>
  </si>
  <si>
    <t>SOL 차이나강소기업CSI500(합성 H)</t>
    <phoneticPr fontId="1" type="noConversion"/>
  </si>
  <si>
    <t>KR7237350004</t>
    <phoneticPr fontId="1" type="noConversion"/>
  </si>
  <si>
    <t>237350</t>
    <phoneticPr fontId="1" type="noConversion"/>
  </si>
  <si>
    <t>KODEX 코스피100</t>
    <phoneticPr fontId="1" type="noConversion"/>
  </si>
  <si>
    <t>KR7137610002</t>
    <phoneticPr fontId="1" type="noConversion"/>
  </si>
  <si>
    <t>137610</t>
    <phoneticPr fontId="1" type="noConversion"/>
  </si>
  <si>
    <t>TIGER 농산물선물Enhanced(H)</t>
    <phoneticPr fontId="1" type="noConversion"/>
  </si>
  <si>
    <t>KR7455660001</t>
    <phoneticPr fontId="1" type="noConversion"/>
  </si>
  <si>
    <t>455660</t>
    <phoneticPr fontId="1" type="noConversion"/>
  </si>
  <si>
    <t>ACE 미국하이일드액티브(H)</t>
    <phoneticPr fontId="1" type="noConversion"/>
  </si>
  <si>
    <t>KR7210780003</t>
    <phoneticPr fontId="1" type="noConversion"/>
  </si>
  <si>
    <t>210780</t>
    <phoneticPr fontId="1" type="noConversion"/>
  </si>
  <si>
    <t>TIGER 코스피고배당</t>
    <phoneticPr fontId="1" type="noConversion"/>
  </si>
  <si>
    <t>KR7413220005</t>
    <phoneticPr fontId="1" type="noConversion"/>
  </si>
  <si>
    <t>413220</t>
    <phoneticPr fontId="1" type="noConversion"/>
  </si>
  <si>
    <t>SOL 차이나태양광CSI(합성)</t>
    <phoneticPr fontId="1" type="noConversion"/>
  </si>
  <si>
    <t>KR7316670009</t>
    <phoneticPr fontId="1" type="noConversion"/>
  </si>
  <si>
    <t>316670</t>
    <phoneticPr fontId="1" type="noConversion"/>
  </si>
  <si>
    <t>KOSEF 코스닥150</t>
    <phoneticPr fontId="1" type="noConversion"/>
  </si>
  <si>
    <t>KR7442570008</t>
    <phoneticPr fontId="1" type="noConversion"/>
  </si>
  <si>
    <t>442570</t>
    <phoneticPr fontId="1" type="noConversion"/>
  </si>
  <si>
    <t>KBSTAR TDF2050액티브</t>
    <phoneticPr fontId="1" type="noConversion"/>
  </si>
  <si>
    <t>KR7291620003</t>
    <phoneticPr fontId="1" type="noConversion"/>
  </si>
  <si>
    <t>291620</t>
    <phoneticPr fontId="1" type="noConversion"/>
  </si>
  <si>
    <t>KOSEF 코스닥150선물인버스</t>
    <phoneticPr fontId="1" type="noConversion"/>
  </si>
  <si>
    <t>KR7411050008</t>
    <phoneticPr fontId="1" type="noConversion"/>
  </si>
  <si>
    <t>411050</t>
    <phoneticPr fontId="1" type="noConversion"/>
  </si>
  <si>
    <t>ACE 글로벌메타버스테크액티브</t>
    <phoneticPr fontId="1" type="noConversion"/>
  </si>
  <si>
    <t>KR7448880005</t>
    <phoneticPr fontId="1" type="noConversion"/>
  </si>
  <si>
    <t>448880</t>
    <phoneticPr fontId="1" type="noConversion"/>
  </si>
  <si>
    <t>ACE 24-12 회사채(AA-이상)액티브</t>
    <phoneticPr fontId="1" type="noConversion"/>
  </si>
  <si>
    <t>KR7469060008</t>
    <phoneticPr fontId="1" type="noConversion"/>
  </si>
  <si>
    <t>469060</t>
    <phoneticPr fontId="1" type="noConversion"/>
  </si>
  <si>
    <t>KBSTAR 미국반도체NYSE</t>
    <phoneticPr fontId="1" type="noConversion"/>
  </si>
  <si>
    <t>KR7433970001</t>
    <phoneticPr fontId="1" type="noConversion"/>
  </si>
  <si>
    <t>433970</t>
    <phoneticPr fontId="1" type="noConversion"/>
  </si>
  <si>
    <t>KODEX TDF2030액티브</t>
    <phoneticPr fontId="1" type="noConversion"/>
  </si>
  <si>
    <t>KR7230480006</t>
    <phoneticPr fontId="1" type="noConversion"/>
  </si>
  <si>
    <t>230480</t>
    <phoneticPr fontId="1" type="noConversion"/>
  </si>
  <si>
    <t>KOSEF 미국달러선물인버스2X</t>
    <phoneticPr fontId="1" type="noConversion"/>
  </si>
  <si>
    <t>KR7329670004</t>
    <phoneticPr fontId="1" type="noConversion"/>
  </si>
  <si>
    <t>329670</t>
    <phoneticPr fontId="1" type="noConversion"/>
  </si>
  <si>
    <t>KODEX TRF7030</t>
    <phoneticPr fontId="1" type="noConversion"/>
  </si>
  <si>
    <t>KR7434730008</t>
    <phoneticPr fontId="1" type="noConversion"/>
  </si>
  <si>
    <t>434730</t>
    <phoneticPr fontId="1" type="noConversion"/>
  </si>
  <si>
    <t>HANARO 원자력iSelect</t>
    <phoneticPr fontId="1" type="noConversion"/>
  </si>
  <si>
    <t>KR7435040001</t>
    <phoneticPr fontId="1" type="noConversion"/>
  </si>
  <si>
    <t>435040</t>
    <phoneticPr fontId="1" type="noConversion"/>
  </si>
  <si>
    <t>ACE 글로벌브랜드TOP10블룸버그</t>
    <phoneticPr fontId="1" type="noConversion"/>
  </si>
  <si>
    <t>KR7453650004</t>
    <phoneticPr fontId="1" type="noConversion"/>
  </si>
  <si>
    <t>453650</t>
    <phoneticPr fontId="1" type="noConversion"/>
  </si>
  <si>
    <t>KODEX 미국S&amp;P500금융</t>
    <phoneticPr fontId="1" type="noConversion"/>
  </si>
  <si>
    <t>KR7105190003</t>
    <phoneticPr fontId="1" type="noConversion"/>
  </si>
  <si>
    <t>105190</t>
    <phoneticPr fontId="1" type="noConversion"/>
  </si>
  <si>
    <t>ACE 200</t>
    <phoneticPr fontId="1" type="noConversion"/>
  </si>
  <si>
    <t>KR7444490007</t>
    <phoneticPr fontId="1" type="noConversion"/>
  </si>
  <si>
    <t>444490</t>
    <phoneticPr fontId="1" type="noConversion"/>
  </si>
  <si>
    <t>WOORI 미국S&amp;P500</t>
    <phoneticPr fontId="1" type="noConversion"/>
  </si>
  <si>
    <t>KR7385550009</t>
    <phoneticPr fontId="1" type="noConversion"/>
  </si>
  <si>
    <t>385550</t>
    <phoneticPr fontId="1" type="noConversion"/>
  </si>
  <si>
    <t>KBSTAR 단기종합채권(AA-이상)액티브</t>
    <phoneticPr fontId="1" type="noConversion"/>
  </si>
  <si>
    <t>KR7448510008</t>
    <phoneticPr fontId="1" type="noConversion"/>
  </si>
  <si>
    <t>448510</t>
    <phoneticPr fontId="1" type="noConversion"/>
  </si>
  <si>
    <t>HANARO 글로벌신재생에너지MSCI(합성)</t>
    <phoneticPr fontId="1" type="noConversion"/>
  </si>
  <si>
    <t>KR7271060006</t>
    <phoneticPr fontId="1" type="noConversion"/>
  </si>
  <si>
    <t>271060</t>
    <phoneticPr fontId="1" type="noConversion"/>
  </si>
  <si>
    <t>KODEX 3대농산물선물(H)</t>
    <phoneticPr fontId="1" type="noConversion"/>
  </si>
  <si>
    <t>KR7304780000</t>
    <phoneticPr fontId="1" type="noConversion"/>
  </si>
  <si>
    <t>304780</t>
    <phoneticPr fontId="1" type="noConversion"/>
  </si>
  <si>
    <t>HANARO 200선물레버리지</t>
    <phoneticPr fontId="1" type="noConversion"/>
  </si>
  <si>
    <t>KR7388280000</t>
    <phoneticPr fontId="1" type="noConversion"/>
  </si>
  <si>
    <t>388280</t>
    <phoneticPr fontId="1" type="noConversion"/>
  </si>
  <si>
    <t>KBSTAR Fn컨택트대표</t>
    <phoneticPr fontId="1" type="noConversion"/>
  </si>
  <si>
    <t>KR7276650009</t>
    <phoneticPr fontId="1" type="noConversion"/>
  </si>
  <si>
    <t>276650</t>
    <phoneticPr fontId="1" type="noConversion"/>
  </si>
  <si>
    <t>KBSTAR 글로벌4차산업IT(합성 H)</t>
    <phoneticPr fontId="1" type="noConversion"/>
  </si>
  <si>
    <t>KR7341850006</t>
    <phoneticPr fontId="1" type="noConversion"/>
  </si>
  <si>
    <t>341850</t>
    <phoneticPr fontId="1" type="noConversion"/>
  </si>
  <si>
    <t>TIGER 리츠부동산인프라채권TR KIS</t>
    <phoneticPr fontId="1" type="noConversion"/>
  </si>
  <si>
    <t>KR7444200000</t>
    <phoneticPr fontId="1" type="noConversion"/>
  </si>
  <si>
    <t>444200</t>
    <phoneticPr fontId="1" type="noConversion"/>
  </si>
  <si>
    <t>SOL KEDI메가테크액티브</t>
    <phoneticPr fontId="1" type="noConversion"/>
  </si>
  <si>
    <t>KR7228820007</t>
    <phoneticPr fontId="1" type="noConversion"/>
  </si>
  <si>
    <t>228820</t>
    <phoneticPr fontId="1" type="noConversion"/>
  </si>
  <si>
    <t>TIGER KTOP30</t>
    <phoneticPr fontId="1" type="noConversion"/>
  </si>
  <si>
    <t>KR7277640009</t>
    <phoneticPr fontId="1" type="noConversion"/>
  </si>
  <si>
    <t>277640</t>
    <phoneticPr fontId="1" type="noConversion"/>
  </si>
  <si>
    <t>TIGER 코스피대형주</t>
    <phoneticPr fontId="1" type="noConversion"/>
  </si>
  <si>
    <t>KR7270800006</t>
    <phoneticPr fontId="1" type="noConversion"/>
  </si>
  <si>
    <t>270800</t>
    <phoneticPr fontId="1" type="noConversion"/>
  </si>
  <si>
    <t>KBSTAR KQ고배당</t>
    <phoneticPr fontId="1" type="noConversion"/>
  </si>
  <si>
    <t>KR7417450004</t>
    <phoneticPr fontId="1" type="noConversion"/>
  </si>
  <si>
    <t>417450</t>
    <phoneticPr fontId="1" type="noConversion"/>
  </si>
  <si>
    <t>KBSTAR 글로벌수소경제Indxx</t>
    <phoneticPr fontId="1" type="noConversion"/>
  </si>
  <si>
    <t>KR7256750001</t>
    <phoneticPr fontId="1" type="noConversion"/>
  </si>
  <si>
    <t>256750</t>
    <phoneticPr fontId="1" type="noConversion"/>
  </si>
  <si>
    <t>KODEX 차이나심천ChiNext(합성)</t>
    <phoneticPr fontId="1" type="noConversion"/>
  </si>
  <si>
    <t>KR7284980000</t>
    <phoneticPr fontId="1" type="noConversion"/>
  </si>
  <si>
    <t>284980</t>
    <phoneticPr fontId="1" type="noConversion"/>
  </si>
  <si>
    <t>KBSTAR 200금융</t>
    <phoneticPr fontId="1" type="noConversion"/>
  </si>
  <si>
    <t>KR7360140008</t>
    <phoneticPr fontId="1" type="noConversion"/>
  </si>
  <si>
    <t>360140</t>
    <phoneticPr fontId="1" type="noConversion"/>
  </si>
  <si>
    <t>KODEX 200롱코스닥150숏선물</t>
    <phoneticPr fontId="1" type="noConversion"/>
  </si>
  <si>
    <t>KR7301410007</t>
    <phoneticPr fontId="1" type="noConversion"/>
  </si>
  <si>
    <t>301410</t>
    <phoneticPr fontId="1" type="noConversion"/>
  </si>
  <si>
    <t>ARIRANG 코스닥150선물인버스</t>
    <phoneticPr fontId="1" type="noConversion"/>
  </si>
  <si>
    <t>KR7182490003</t>
    <phoneticPr fontId="1" type="noConversion"/>
  </si>
  <si>
    <t>182490</t>
    <phoneticPr fontId="1" type="noConversion"/>
  </si>
  <si>
    <t>TIGER 단기선진하이일드(합성 H)</t>
    <phoneticPr fontId="1" type="noConversion"/>
  </si>
  <si>
    <t>KR7429740004</t>
    <phoneticPr fontId="1" type="noConversion"/>
  </si>
  <si>
    <t>429740</t>
    <phoneticPr fontId="1" type="noConversion"/>
  </si>
  <si>
    <t>ARIRANG K리츠Fn</t>
    <phoneticPr fontId="1" type="noConversion"/>
  </si>
  <si>
    <t>KR7470260001</t>
    <phoneticPr fontId="1" type="noConversion"/>
  </si>
  <si>
    <t>470260</t>
    <phoneticPr fontId="1" type="noConversion"/>
  </si>
  <si>
    <t>TIGER 24-12 금융채(AA-이상)</t>
    <phoneticPr fontId="1" type="noConversion"/>
  </si>
  <si>
    <t>KR7418670006</t>
    <phoneticPr fontId="1" type="noConversion"/>
  </si>
  <si>
    <t>418670</t>
    <phoneticPr fontId="1" type="noConversion"/>
  </si>
  <si>
    <t>TIGER 글로벌사이버보안INDXX</t>
    <phoneticPr fontId="1" type="noConversion"/>
  </si>
  <si>
    <t>KR7437350002</t>
    <phoneticPr fontId="1" type="noConversion"/>
  </si>
  <si>
    <t>437350</t>
    <phoneticPr fontId="1" type="noConversion"/>
  </si>
  <si>
    <t>KBSTAR 미국단기투자등급회사채액티브</t>
    <phoneticPr fontId="1" type="noConversion"/>
  </si>
  <si>
    <t>KR7453630006</t>
    <phoneticPr fontId="1" type="noConversion"/>
  </si>
  <si>
    <t>453630</t>
    <phoneticPr fontId="1" type="noConversion"/>
  </si>
  <si>
    <t>KODEX 미국S&amp;P500필수소비재</t>
    <phoneticPr fontId="1" type="noConversion"/>
  </si>
  <si>
    <t>KR7277650008</t>
    <phoneticPr fontId="1" type="noConversion"/>
  </si>
  <si>
    <t>277650</t>
    <phoneticPr fontId="1" type="noConversion"/>
  </si>
  <si>
    <t>TIGER 코스피중형주</t>
    <phoneticPr fontId="1" type="noConversion"/>
  </si>
  <si>
    <t>KR7237440003</t>
    <phoneticPr fontId="1" type="noConversion"/>
  </si>
  <si>
    <t>237440</t>
    <phoneticPr fontId="1" type="noConversion"/>
  </si>
  <si>
    <t>TIGER 경기방어채권혼합</t>
    <phoneticPr fontId="1" type="noConversion"/>
  </si>
  <si>
    <t>KR7307510008</t>
    <phoneticPr fontId="1" type="noConversion"/>
  </si>
  <si>
    <t>307510</t>
    <phoneticPr fontId="1" type="noConversion"/>
  </si>
  <si>
    <t>TIGER 의료기기</t>
    <phoneticPr fontId="1" type="noConversion"/>
  </si>
  <si>
    <t>KR7332500008</t>
    <phoneticPr fontId="1" type="noConversion"/>
  </si>
  <si>
    <t>332500</t>
    <phoneticPr fontId="1" type="noConversion"/>
  </si>
  <si>
    <t>ACE 200TR</t>
    <phoneticPr fontId="1" type="noConversion"/>
  </si>
  <si>
    <t>KR7368190005</t>
    <phoneticPr fontId="1" type="noConversion"/>
  </si>
  <si>
    <t>368190</t>
    <phoneticPr fontId="1" type="noConversion"/>
  </si>
  <si>
    <t>HANARO Fn K-뉴딜디지털플러스</t>
    <phoneticPr fontId="1" type="noConversion"/>
  </si>
  <si>
    <t>KR7337160006</t>
    <phoneticPr fontId="1" type="noConversion"/>
  </si>
  <si>
    <t>337160</t>
    <phoneticPr fontId="1" type="noConversion"/>
  </si>
  <si>
    <t>KODEX 200ESG</t>
    <phoneticPr fontId="1" type="noConversion"/>
  </si>
  <si>
    <t>KR7244620001</t>
    <phoneticPr fontId="1" type="noConversion"/>
  </si>
  <si>
    <t>244620</t>
    <phoneticPr fontId="1" type="noConversion"/>
  </si>
  <si>
    <t>KODEX 모멘텀Plus</t>
    <phoneticPr fontId="1" type="noConversion"/>
  </si>
  <si>
    <t>KR7310080007</t>
    <phoneticPr fontId="1" type="noConversion"/>
  </si>
  <si>
    <t>310080</t>
    <phoneticPr fontId="1" type="noConversion"/>
  </si>
  <si>
    <t>KBSTAR 중국MSCI China(H)</t>
    <phoneticPr fontId="1" type="noConversion"/>
  </si>
  <si>
    <t>KR7411720006</t>
    <phoneticPr fontId="1" type="noConversion"/>
  </si>
  <si>
    <t>411720</t>
    <phoneticPr fontId="1" type="noConversion"/>
  </si>
  <si>
    <t>KBSTAR 글로벌메타버스Moorgate</t>
    <phoneticPr fontId="1" type="noConversion"/>
  </si>
  <si>
    <t>KR7402460000</t>
    <phoneticPr fontId="1" type="noConversion"/>
  </si>
  <si>
    <t>402460</t>
    <phoneticPr fontId="1" type="noConversion"/>
  </si>
  <si>
    <t>HANARO Fn K-메타버스MZ</t>
    <phoneticPr fontId="1" type="noConversion"/>
  </si>
  <si>
    <t>KR7429990005</t>
    <phoneticPr fontId="1" type="noConversion"/>
  </si>
  <si>
    <t>429990</t>
    <phoneticPr fontId="1" type="noConversion"/>
  </si>
  <si>
    <t>SOL 한국형글로벌플랫폼&amp;메타버스액티브</t>
    <phoneticPr fontId="1" type="noConversion"/>
  </si>
  <si>
    <t>KR7433980000</t>
    <phoneticPr fontId="1" type="noConversion"/>
  </si>
  <si>
    <t>433980</t>
    <phoneticPr fontId="1" type="noConversion"/>
  </si>
  <si>
    <t>KODEX TDF2040액티브</t>
    <phoneticPr fontId="1" type="noConversion"/>
  </si>
  <si>
    <t>KR7190620005</t>
    <phoneticPr fontId="1" type="noConversion"/>
  </si>
  <si>
    <t>190620</t>
    <phoneticPr fontId="1" type="noConversion"/>
  </si>
  <si>
    <t>ACE 단기통안채</t>
    <phoneticPr fontId="1" type="noConversion"/>
  </si>
  <si>
    <t>KR7261140008</t>
    <phoneticPr fontId="1" type="noConversion"/>
  </si>
  <si>
    <t>261140</t>
    <phoneticPr fontId="1" type="noConversion"/>
  </si>
  <si>
    <t>TIGER 우선주</t>
    <phoneticPr fontId="1" type="noConversion"/>
  </si>
  <si>
    <t>KR7139310007</t>
    <phoneticPr fontId="1" type="noConversion"/>
  </si>
  <si>
    <t>139310</t>
    <phoneticPr fontId="1" type="noConversion"/>
  </si>
  <si>
    <t>TIGER 금속선물(H)</t>
    <phoneticPr fontId="1" type="noConversion"/>
  </si>
  <si>
    <t>KR7461340002</t>
    <phoneticPr fontId="1" type="noConversion"/>
  </si>
  <si>
    <t>461340</t>
    <phoneticPr fontId="1" type="noConversion"/>
  </si>
  <si>
    <t>HANARO 글로벌생성형AI액티브</t>
    <phoneticPr fontId="1" type="noConversion"/>
  </si>
  <si>
    <t>KR7442090007</t>
    <phoneticPr fontId="1" type="noConversion"/>
  </si>
  <si>
    <t>442090</t>
    <phoneticPr fontId="1" type="noConversion"/>
  </si>
  <si>
    <t>에셋플러스 코리아대장장이액티브</t>
    <phoneticPr fontId="1" type="noConversion"/>
  </si>
  <si>
    <t>KR7433880002</t>
    <phoneticPr fontId="1" type="noConversion"/>
  </si>
  <si>
    <t>433880</t>
    <phoneticPr fontId="1" type="noConversion"/>
  </si>
  <si>
    <t>ARIRANG TDF2060액티브</t>
    <phoneticPr fontId="1" type="noConversion"/>
  </si>
  <si>
    <t>KR7438210007</t>
    <phoneticPr fontId="1" type="noConversion"/>
  </si>
  <si>
    <t>438210</t>
    <phoneticPr fontId="1" type="noConversion"/>
  </si>
  <si>
    <t>ARIRANG 글로벌인공지능산업MV</t>
    <phoneticPr fontId="1" type="noConversion"/>
  </si>
  <si>
    <t>KR7440640001</t>
    <phoneticPr fontId="1" type="noConversion"/>
  </si>
  <si>
    <t>440640</t>
    <phoneticPr fontId="1" type="noConversion"/>
  </si>
  <si>
    <t>ACE 단기채권알파액티브</t>
    <phoneticPr fontId="1" type="noConversion"/>
  </si>
  <si>
    <t>KR7302450002</t>
    <phoneticPr fontId="1" type="noConversion"/>
  </si>
  <si>
    <t>302450</t>
    <phoneticPr fontId="1" type="noConversion"/>
  </si>
  <si>
    <t>KBSTAR 코스피</t>
    <phoneticPr fontId="1" type="noConversion"/>
  </si>
  <si>
    <t>KR7429980006</t>
    <phoneticPr fontId="1" type="noConversion"/>
  </si>
  <si>
    <t>429980</t>
    <phoneticPr fontId="1" type="noConversion"/>
  </si>
  <si>
    <t>SOL 한국형글로벌전기차&amp;2차전지액티브</t>
    <phoneticPr fontId="1" type="noConversion"/>
  </si>
  <si>
    <t>KR7248270001</t>
    <phoneticPr fontId="1" type="noConversion"/>
  </si>
  <si>
    <t>248270</t>
    <phoneticPr fontId="1" type="noConversion"/>
  </si>
  <si>
    <t>TIGER S&amp;P글로벌헬스케어(합성)</t>
    <phoneticPr fontId="1" type="noConversion"/>
  </si>
  <si>
    <t>KR7440910008</t>
    <phoneticPr fontId="1" type="noConversion"/>
  </si>
  <si>
    <t>440910</t>
    <phoneticPr fontId="1" type="noConversion"/>
  </si>
  <si>
    <t>WOORI 미국S&amp;P우주항공&amp;디펜스</t>
    <phoneticPr fontId="1" type="noConversion"/>
  </si>
  <si>
    <t>KR7428560007</t>
    <phoneticPr fontId="1" type="noConversion"/>
  </si>
  <si>
    <t>428560</t>
    <phoneticPr fontId="1" type="noConversion"/>
  </si>
  <si>
    <t>KODEX 미국ETF산업Top10 Indxx</t>
    <phoneticPr fontId="1" type="noConversion"/>
  </si>
  <si>
    <t>KR7429760002</t>
    <phoneticPr fontId="1" type="noConversion"/>
  </si>
  <si>
    <t>429760</t>
    <phoneticPr fontId="1" type="noConversion"/>
  </si>
  <si>
    <t>ARIRANG 미국S&amp;P500</t>
    <phoneticPr fontId="1" type="noConversion"/>
  </si>
  <si>
    <t>KR7139320006</t>
    <phoneticPr fontId="1" type="noConversion"/>
  </si>
  <si>
    <t>139320</t>
    <phoneticPr fontId="1" type="noConversion"/>
  </si>
  <si>
    <t>TIGER 금은선물(H)</t>
    <phoneticPr fontId="1" type="noConversion"/>
  </si>
  <si>
    <t>KR7278540000</t>
    <phoneticPr fontId="1" type="noConversion"/>
  </si>
  <si>
    <t>278540</t>
    <phoneticPr fontId="1" type="noConversion"/>
  </si>
  <si>
    <t>KODEX MSCI Korea TR</t>
    <phoneticPr fontId="1" type="noConversion"/>
  </si>
  <si>
    <t>KR7245350004</t>
    <phoneticPr fontId="1" type="noConversion"/>
  </si>
  <si>
    <t>245350</t>
    <phoneticPr fontId="1" type="noConversion"/>
  </si>
  <si>
    <t>TIGER 유로스탁스배당30</t>
    <phoneticPr fontId="1" type="noConversion"/>
  </si>
  <si>
    <t>KR7460280001</t>
    <phoneticPr fontId="1" type="noConversion"/>
  </si>
  <si>
    <t>460280</t>
    <phoneticPr fontId="1" type="noConversion"/>
  </si>
  <si>
    <t>KOSEF Fn유전자혁신기술</t>
    <phoneticPr fontId="1" type="noConversion"/>
  </si>
  <si>
    <t>KR7376410007</t>
    <phoneticPr fontId="1" type="noConversion"/>
  </si>
  <si>
    <t>376410</t>
    <phoneticPr fontId="1" type="noConversion"/>
  </si>
  <si>
    <t>TIGER 탄소효율그린뉴딜</t>
    <phoneticPr fontId="1" type="noConversion"/>
  </si>
  <si>
    <t>KR7241390004</t>
    <phoneticPr fontId="1" type="noConversion"/>
  </si>
  <si>
    <t>241390</t>
    <phoneticPr fontId="1" type="noConversion"/>
  </si>
  <si>
    <t>KBSTAR V&amp;S셀렉트밸류채권혼합</t>
    <phoneticPr fontId="1" type="noConversion"/>
  </si>
  <si>
    <t>KR7157500000</t>
    <phoneticPr fontId="1" type="noConversion"/>
  </si>
  <si>
    <t>157500</t>
    <phoneticPr fontId="1" type="noConversion"/>
  </si>
  <si>
    <t>TIGER 증권</t>
    <phoneticPr fontId="1" type="noConversion"/>
  </si>
  <si>
    <t>KR7225060003</t>
    <phoneticPr fontId="1" type="noConversion"/>
  </si>
  <si>
    <t>225060</t>
    <phoneticPr fontId="1" type="noConversion"/>
  </si>
  <si>
    <t>TIGER 이머징마켓MSCI레버리지(합성 H)</t>
    <phoneticPr fontId="1" type="noConversion"/>
  </si>
  <si>
    <t>KR7334700002</t>
    <phoneticPr fontId="1" type="noConversion"/>
  </si>
  <si>
    <t>334700</t>
    <phoneticPr fontId="1" type="noConversion"/>
  </si>
  <si>
    <t>KBSTAR 팔라듐선물인버스(H)</t>
    <phoneticPr fontId="1" type="noConversion"/>
  </si>
  <si>
    <t>KR7104530001</t>
    <phoneticPr fontId="1" type="noConversion"/>
  </si>
  <si>
    <t>104530</t>
    <phoneticPr fontId="1" type="noConversion"/>
  </si>
  <si>
    <t>KOSEF 고배당</t>
    <phoneticPr fontId="1" type="noConversion"/>
  </si>
  <si>
    <t>KR7449770007</t>
    <phoneticPr fontId="1" type="noConversion"/>
  </si>
  <si>
    <t>449770</t>
    <phoneticPr fontId="1" type="noConversion"/>
  </si>
  <si>
    <t>KOSEF 미국S&amp;P500</t>
    <phoneticPr fontId="1" type="noConversion"/>
  </si>
  <si>
    <t>KR7276000007</t>
    <phoneticPr fontId="1" type="noConversion"/>
  </si>
  <si>
    <t>276000</t>
    <phoneticPr fontId="1" type="noConversion"/>
  </si>
  <si>
    <t>TIGER 글로벌자원생산기업(합성 H)</t>
    <phoneticPr fontId="1" type="noConversion"/>
  </si>
  <si>
    <t>KR7404540007</t>
    <phoneticPr fontId="1" type="noConversion"/>
  </si>
  <si>
    <t>404540</t>
    <phoneticPr fontId="1" type="noConversion"/>
  </si>
  <si>
    <t>TIGER KRX기후변화솔루션</t>
    <phoneticPr fontId="1" type="noConversion"/>
  </si>
  <si>
    <t>KR7292190006</t>
    <phoneticPr fontId="1" type="noConversion"/>
  </si>
  <si>
    <t>292190</t>
    <phoneticPr fontId="1" type="noConversion"/>
  </si>
  <si>
    <t>KODEX KRX300</t>
    <phoneticPr fontId="1" type="noConversion"/>
  </si>
  <si>
    <t>KR7166400002</t>
    <phoneticPr fontId="1" type="noConversion"/>
  </si>
  <si>
    <t>166400</t>
    <phoneticPr fontId="1" type="noConversion"/>
  </si>
  <si>
    <t>TIGER 200커버드콜5%OTM</t>
    <phoneticPr fontId="1" type="noConversion"/>
  </si>
  <si>
    <t>KR7272560004</t>
    <phoneticPr fontId="1" type="noConversion"/>
  </si>
  <si>
    <t>272560</t>
    <phoneticPr fontId="1" type="noConversion"/>
  </si>
  <si>
    <t>KBSTAR 단기국공채액티브</t>
    <phoneticPr fontId="1" type="noConversion"/>
  </si>
  <si>
    <t>KR7407300003</t>
    <phoneticPr fontId="1" type="noConversion"/>
  </si>
  <si>
    <t>407300</t>
    <phoneticPr fontId="1" type="noConversion"/>
  </si>
  <si>
    <t>HANARO Fn골프테마</t>
    <phoneticPr fontId="1" type="noConversion"/>
  </si>
  <si>
    <t>KR7291680007</t>
    <phoneticPr fontId="1" type="noConversion"/>
  </si>
  <si>
    <t>291680</t>
    <phoneticPr fontId="1" type="noConversion"/>
  </si>
  <si>
    <t>KBSTAR 차이나H선물인버스(H)</t>
    <phoneticPr fontId="1" type="noConversion"/>
  </si>
  <si>
    <t>KR7394350003</t>
    <phoneticPr fontId="1" type="noConversion"/>
  </si>
  <si>
    <t>394350</t>
    <phoneticPr fontId="1" type="noConversion"/>
  </si>
  <si>
    <t>KOSEF 글로벌퓨처모빌리티</t>
    <phoneticPr fontId="1" type="noConversion"/>
  </si>
  <si>
    <t>KR7217780006</t>
    <phoneticPr fontId="1" type="noConversion"/>
  </si>
  <si>
    <t>217780</t>
    <phoneticPr fontId="1" type="noConversion"/>
  </si>
  <si>
    <t>TIGER 차이나CSI300인버스(합성)</t>
    <phoneticPr fontId="1" type="noConversion"/>
  </si>
  <si>
    <t>KR7459750006</t>
    <phoneticPr fontId="1" type="noConversion"/>
  </si>
  <si>
    <t>459750</t>
    <phoneticPr fontId="1" type="noConversion"/>
  </si>
  <si>
    <t>KBSTAR 글로벌주식분산액티브</t>
    <phoneticPr fontId="1" type="noConversion"/>
  </si>
  <si>
    <t>KR7454320003</t>
    <phoneticPr fontId="1" type="noConversion"/>
  </si>
  <si>
    <t>454320</t>
    <phoneticPr fontId="1" type="noConversion"/>
  </si>
  <si>
    <t>HANARO CAPEX설비투자iSelect</t>
    <phoneticPr fontId="1" type="noConversion"/>
  </si>
  <si>
    <t>KR7365040005</t>
    <phoneticPr fontId="1" type="noConversion"/>
  </si>
  <si>
    <t>365040</t>
    <phoneticPr fontId="1" type="noConversion"/>
  </si>
  <si>
    <t>TIGER AI코리아그로스액티브</t>
    <phoneticPr fontId="1" type="noConversion"/>
  </si>
  <si>
    <t>KR7438560005</t>
    <phoneticPr fontId="1" type="noConversion"/>
  </si>
  <si>
    <t>438560</t>
    <phoneticPr fontId="1" type="noConversion"/>
  </si>
  <si>
    <t>SOL 국고채3년</t>
    <phoneticPr fontId="1" type="noConversion"/>
  </si>
  <si>
    <t>KR7314700006</t>
    <phoneticPr fontId="1" type="noConversion"/>
  </si>
  <si>
    <t>314700</t>
    <phoneticPr fontId="1" type="noConversion"/>
  </si>
  <si>
    <t>HANARO 농업융복합산업</t>
    <phoneticPr fontId="1" type="noConversion"/>
  </si>
  <si>
    <t>KR7253240006</t>
    <phoneticPr fontId="1" type="noConversion"/>
  </si>
  <si>
    <t>253240</t>
    <phoneticPr fontId="1" type="noConversion"/>
  </si>
  <si>
    <t>KOSEF 200선물인버스</t>
    <phoneticPr fontId="1" type="noConversion"/>
  </si>
  <si>
    <t>KR7407160001</t>
    <phoneticPr fontId="1" type="noConversion"/>
  </si>
  <si>
    <t>407160</t>
    <phoneticPr fontId="1" type="noConversion"/>
  </si>
  <si>
    <t>MASTER 테크미디어텔레콤액티브</t>
    <phoneticPr fontId="1" type="noConversion"/>
  </si>
  <si>
    <t>KR7169950003</t>
    <phoneticPr fontId="1" type="noConversion"/>
  </si>
  <si>
    <t>169950</t>
    <phoneticPr fontId="1" type="noConversion"/>
  </si>
  <si>
    <t>KODEX 차이나A50</t>
    <phoneticPr fontId="1" type="noConversion"/>
  </si>
  <si>
    <t>KR7225050004</t>
    <phoneticPr fontId="1" type="noConversion"/>
  </si>
  <si>
    <t>225050</t>
    <phoneticPr fontId="1" type="noConversion"/>
  </si>
  <si>
    <t>TIGER 유로스탁스레버리지(합성 H)</t>
    <phoneticPr fontId="1" type="noConversion"/>
  </si>
  <si>
    <t>KR7433220001</t>
    <phoneticPr fontId="1" type="noConversion"/>
  </si>
  <si>
    <t>433220</t>
    <phoneticPr fontId="1" type="noConversion"/>
  </si>
  <si>
    <t>에셋플러스 글로벌대장장이액티브</t>
    <phoneticPr fontId="1" type="noConversion"/>
  </si>
  <si>
    <t>KR7316300003</t>
    <phoneticPr fontId="1" type="noConversion"/>
  </si>
  <si>
    <t>316300</t>
    <phoneticPr fontId="1" type="noConversion"/>
  </si>
  <si>
    <t>ACE 싱가포르리츠</t>
    <phoneticPr fontId="1" type="noConversion"/>
  </si>
  <si>
    <t>KR7192720001</t>
    <phoneticPr fontId="1" type="noConversion"/>
  </si>
  <si>
    <t>192720</t>
    <phoneticPr fontId="1" type="noConversion"/>
  </si>
  <si>
    <t>파워 고배당저변동성</t>
    <phoneticPr fontId="1" type="noConversion"/>
  </si>
  <si>
    <t>KR7195920004</t>
    <phoneticPr fontId="1" type="noConversion"/>
  </si>
  <si>
    <t>195920</t>
    <phoneticPr fontId="1" type="noConversion"/>
  </si>
  <si>
    <t>TIGER 일본TOPIX(합성 H)</t>
    <phoneticPr fontId="1" type="noConversion"/>
  </si>
  <si>
    <t>KR7285020004</t>
    <phoneticPr fontId="1" type="noConversion"/>
  </si>
  <si>
    <t>285020</t>
    <phoneticPr fontId="1" type="noConversion"/>
  </si>
  <si>
    <t>KBSTAR 200철강소재</t>
    <phoneticPr fontId="1" type="noConversion"/>
  </si>
  <si>
    <t>KR7292050002</t>
    <phoneticPr fontId="1" type="noConversion"/>
  </si>
  <si>
    <t>292050</t>
    <phoneticPr fontId="1" type="noConversion"/>
  </si>
  <si>
    <t>KBSTAR KRX300</t>
    <phoneticPr fontId="1" type="noConversion"/>
  </si>
  <si>
    <t>KR7445910003</t>
    <phoneticPr fontId="1" type="noConversion"/>
  </si>
  <si>
    <t>445910</t>
    <phoneticPr fontId="1" type="noConversion"/>
  </si>
  <si>
    <t>TIGER MKF배당귀족</t>
    <phoneticPr fontId="1" type="noConversion"/>
  </si>
  <si>
    <t>KR7449580000</t>
    <phoneticPr fontId="1" type="noConversion"/>
  </si>
  <si>
    <t>449580</t>
    <phoneticPr fontId="1" type="noConversion"/>
  </si>
  <si>
    <t>KBSTAR 미국빅데이터Top3채권혼합iSelect</t>
    <phoneticPr fontId="1" type="noConversion"/>
  </si>
  <si>
    <t>KR7442560009</t>
    <phoneticPr fontId="1" type="noConversion"/>
  </si>
  <si>
    <t>442560</t>
    <phoneticPr fontId="1" type="noConversion"/>
  </si>
  <si>
    <t>KBSTAR TDF2040액티브</t>
    <phoneticPr fontId="1" type="noConversion"/>
  </si>
  <si>
    <t>KR7114820004</t>
    <phoneticPr fontId="1" type="noConversion"/>
  </si>
  <si>
    <t>114820</t>
    <phoneticPr fontId="1" type="noConversion"/>
  </si>
  <si>
    <t>TIGER 국채3년</t>
    <phoneticPr fontId="1" type="noConversion"/>
  </si>
  <si>
    <t>KR7375770005</t>
    <phoneticPr fontId="1" type="noConversion"/>
  </si>
  <si>
    <t>375770</t>
    <phoneticPr fontId="1" type="noConversion"/>
  </si>
  <si>
    <t>KODEX 탄소효율그린뉴딜</t>
    <phoneticPr fontId="1" type="noConversion"/>
  </si>
  <si>
    <t>KR7332930007</t>
    <phoneticPr fontId="1" type="noConversion"/>
  </si>
  <si>
    <t>332930</t>
    <phoneticPr fontId="1" type="noConversion"/>
  </si>
  <si>
    <t>HANARO 200TR</t>
    <phoneticPr fontId="1" type="noConversion"/>
  </si>
  <si>
    <t>KR7385710009</t>
    <phoneticPr fontId="1" type="noConversion"/>
  </si>
  <si>
    <t>385710</t>
    <phoneticPr fontId="1" type="noConversion"/>
  </si>
  <si>
    <t>TIMEFOLIO 이노베이션액티브</t>
    <phoneticPr fontId="1" type="noConversion"/>
  </si>
  <si>
    <t>KR7459370003</t>
    <phoneticPr fontId="1" type="noConversion"/>
  </si>
  <si>
    <t>459370</t>
    <phoneticPr fontId="1" type="noConversion"/>
  </si>
  <si>
    <t>SOL 유럽탄소배출권선물인버스ICE(H)</t>
    <phoneticPr fontId="1" type="noConversion"/>
  </si>
  <si>
    <t>KR7138230008</t>
    <phoneticPr fontId="1" type="noConversion"/>
  </si>
  <si>
    <t>138230</t>
    <phoneticPr fontId="1" type="noConversion"/>
  </si>
  <si>
    <t>KOSEF 미국달러선물</t>
    <phoneticPr fontId="1" type="noConversion"/>
  </si>
  <si>
    <t>KR7293180006</t>
    <phoneticPr fontId="1" type="noConversion"/>
  </si>
  <si>
    <t>293180</t>
    <phoneticPr fontId="1" type="noConversion"/>
  </si>
  <si>
    <t>HANARO 200</t>
    <phoneticPr fontId="1" type="noConversion"/>
  </si>
  <si>
    <t>KR7359210002</t>
    <phoneticPr fontId="1" type="noConversion"/>
  </si>
  <si>
    <t>359210</t>
    <phoneticPr fontId="1" type="noConversion"/>
  </si>
  <si>
    <t>KODEX 코스피TR</t>
    <phoneticPr fontId="1" type="noConversion"/>
  </si>
  <si>
    <t>KR7269370003</t>
    <phoneticPr fontId="1" type="noConversion"/>
  </si>
  <si>
    <t>269370</t>
    <phoneticPr fontId="1" type="noConversion"/>
  </si>
  <si>
    <t>TIGER S&amp;P글로벌인프라(합성)</t>
    <phoneticPr fontId="1" type="noConversion"/>
  </si>
  <si>
    <t>KR7200030005</t>
    <phoneticPr fontId="1" type="noConversion"/>
  </si>
  <si>
    <t>200030</t>
    <phoneticPr fontId="1" type="noConversion"/>
  </si>
  <si>
    <t>KODEX 미국S&amp;P500산업재(합성)</t>
    <phoneticPr fontId="1" type="noConversion"/>
  </si>
  <si>
    <t>KR7168580009</t>
    <phoneticPr fontId="1" type="noConversion"/>
  </si>
  <si>
    <t>168580</t>
    <phoneticPr fontId="1" type="noConversion"/>
  </si>
  <si>
    <t>ACE 중국본토CSI300</t>
    <phoneticPr fontId="1" type="noConversion"/>
  </si>
  <si>
    <t>KR7280320003</t>
    <phoneticPr fontId="1" type="noConversion"/>
  </si>
  <si>
    <t>280320</t>
    <phoneticPr fontId="1" type="noConversion"/>
  </si>
  <si>
    <t>ACE 미국IT인터넷S&amp;P(합성 H)</t>
    <phoneticPr fontId="1" type="noConversion"/>
  </si>
  <si>
    <t>KR7440650000</t>
    <phoneticPr fontId="1" type="noConversion"/>
  </si>
  <si>
    <t>440650</t>
    <phoneticPr fontId="1" type="noConversion"/>
  </si>
  <si>
    <t>ACE 미국달러단기채권액티브</t>
    <phoneticPr fontId="1" type="noConversion"/>
  </si>
  <si>
    <t>KR7438900003</t>
    <phoneticPr fontId="1" type="noConversion"/>
  </si>
  <si>
    <t>438900</t>
    <phoneticPr fontId="1" type="noConversion"/>
  </si>
  <si>
    <t>HANARO Fn K-푸드</t>
    <phoneticPr fontId="1" type="noConversion"/>
  </si>
  <si>
    <t>KR7415760008</t>
    <phoneticPr fontId="1" type="noConversion"/>
  </si>
  <si>
    <t>415760</t>
    <phoneticPr fontId="1" type="noConversion"/>
  </si>
  <si>
    <t>SOL 차이나육성산업액티브(합성)</t>
    <phoneticPr fontId="1" type="noConversion"/>
  </si>
  <si>
    <t>KR7404120008</t>
    <phoneticPr fontId="1" type="noConversion"/>
  </si>
  <si>
    <t>404120</t>
    <phoneticPr fontId="1" type="noConversion"/>
  </si>
  <si>
    <t>TIMEFOLIO 탄소중립액티브</t>
    <phoneticPr fontId="1" type="noConversion"/>
  </si>
  <si>
    <t>KR7472490002</t>
    <phoneticPr fontId="1" type="noConversion"/>
  </si>
  <si>
    <t>472490</t>
    <phoneticPr fontId="1" type="noConversion"/>
  </si>
  <si>
    <t>HANARO 미국애그테크</t>
    <phoneticPr fontId="1" type="noConversion"/>
  </si>
  <si>
    <t>KR7404260002</t>
    <phoneticPr fontId="1" type="noConversion"/>
  </si>
  <si>
    <t>404260</t>
    <phoneticPr fontId="1" type="noConversion"/>
  </si>
  <si>
    <t>KODEX KRX기후변화솔루션</t>
    <phoneticPr fontId="1" type="noConversion"/>
  </si>
  <si>
    <t>KR7426410007</t>
    <phoneticPr fontId="1" type="noConversion"/>
  </si>
  <si>
    <t>426410</t>
    <phoneticPr fontId="1" type="noConversion"/>
  </si>
  <si>
    <t>ARIRANG 미국대체투자Top10MV</t>
    <phoneticPr fontId="1" type="noConversion"/>
  </si>
  <si>
    <t>KR7411540008</t>
    <phoneticPr fontId="1" type="noConversion"/>
  </si>
  <si>
    <t>411540</t>
    <phoneticPr fontId="1" type="noConversion"/>
  </si>
  <si>
    <t>SOL 200 Top10</t>
    <phoneticPr fontId="1" type="noConversion"/>
  </si>
  <si>
    <t>KR7464540004</t>
    <phoneticPr fontId="1" type="noConversion"/>
  </si>
  <si>
    <t>464540</t>
    <phoneticPr fontId="1" type="noConversion"/>
  </si>
  <si>
    <t>KBSTAR 25-03 회사채(AA-이상)액티브</t>
    <phoneticPr fontId="1" type="noConversion"/>
  </si>
  <si>
    <t>KR7448570002</t>
    <phoneticPr fontId="1" type="noConversion"/>
  </si>
  <si>
    <t>448570</t>
    <phoneticPr fontId="1" type="noConversion"/>
  </si>
  <si>
    <t>FOCUS AI코리아액티브</t>
    <phoneticPr fontId="1" type="noConversion"/>
  </si>
  <si>
    <t>KR7105780001</t>
    <phoneticPr fontId="1" type="noConversion"/>
  </si>
  <si>
    <t>105780</t>
    <phoneticPr fontId="1" type="noConversion"/>
  </si>
  <si>
    <t>KBSTAR 5대그룹주</t>
    <phoneticPr fontId="1" type="noConversion"/>
  </si>
  <si>
    <t>KR7181480005</t>
    <phoneticPr fontId="1" type="noConversion"/>
  </si>
  <si>
    <t>181480</t>
    <phoneticPr fontId="1" type="noConversion"/>
  </si>
  <si>
    <t>ACE 미국다우존스리츠(합성 H)</t>
    <phoneticPr fontId="1" type="noConversion"/>
  </si>
  <si>
    <t>KR7433500006</t>
    <phoneticPr fontId="1" type="noConversion"/>
  </si>
  <si>
    <t>433500</t>
    <phoneticPr fontId="1" type="noConversion"/>
  </si>
  <si>
    <t>ACE 원자력테마딥서치</t>
    <phoneticPr fontId="1" type="noConversion"/>
  </si>
  <si>
    <t>KR7442550000</t>
    <phoneticPr fontId="1" type="noConversion"/>
  </si>
  <si>
    <t>442550</t>
    <phoneticPr fontId="1" type="noConversion"/>
  </si>
  <si>
    <t>KBSTAR TDF2030액티브</t>
    <phoneticPr fontId="1" type="noConversion"/>
  </si>
  <si>
    <t>KR7437070006</t>
    <phoneticPr fontId="1" type="noConversion"/>
  </si>
  <si>
    <t>437070</t>
    <phoneticPr fontId="1" type="noConversion"/>
  </si>
  <si>
    <t>KR7461450009</t>
    <phoneticPr fontId="1" type="noConversion"/>
  </si>
  <si>
    <t>461450</t>
    <phoneticPr fontId="1" type="noConversion"/>
  </si>
  <si>
    <t>KODEX 코스닥글로벌</t>
    <phoneticPr fontId="1" type="noConversion"/>
  </si>
  <si>
    <t>KR7412560005</t>
    <phoneticPr fontId="1" type="noConversion"/>
  </si>
  <si>
    <t>412560</t>
    <phoneticPr fontId="1" type="noConversion"/>
  </si>
  <si>
    <t>TIGER BBIG레버리지</t>
    <phoneticPr fontId="1" type="noConversion"/>
  </si>
  <si>
    <t>KR7391590007</t>
    <phoneticPr fontId="1" type="noConversion"/>
  </si>
  <si>
    <t>391590</t>
    <phoneticPr fontId="1" type="noConversion"/>
  </si>
  <si>
    <t>ACE 미국스팩&amp;IPO INDXX</t>
    <phoneticPr fontId="1" type="noConversion"/>
  </si>
  <si>
    <t>KR7239660004</t>
    <phoneticPr fontId="1" type="noConversion"/>
  </si>
  <si>
    <t>239660</t>
    <phoneticPr fontId="1" type="noConversion"/>
  </si>
  <si>
    <t>ARIRANG 우량회사채50 1년</t>
    <phoneticPr fontId="1" type="noConversion"/>
  </si>
  <si>
    <t>KR7367740008</t>
    <phoneticPr fontId="1" type="noConversion"/>
  </si>
  <si>
    <t>367740</t>
    <phoneticPr fontId="1" type="noConversion"/>
  </si>
  <si>
    <t>HANARO Fn5G산업</t>
    <phoneticPr fontId="1" type="noConversion"/>
  </si>
  <si>
    <t>KR7411860000</t>
    <phoneticPr fontId="1" type="noConversion"/>
  </si>
  <si>
    <t>411860</t>
    <phoneticPr fontId="1" type="noConversion"/>
  </si>
  <si>
    <t>KOSEF 독일DAX</t>
    <phoneticPr fontId="1" type="noConversion"/>
  </si>
  <si>
    <t>KR7136340007</t>
    <phoneticPr fontId="1" type="noConversion"/>
  </si>
  <si>
    <t>136340</t>
    <phoneticPr fontId="1" type="noConversion"/>
  </si>
  <si>
    <t>KBSTAR 중기우량회사채</t>
    <phoneticPr fontId="1" type="noConversion"/>
  </si>
  <si>
    <t>KR7287300008</t>
    <phoneticPr fontId="1" type="noConversion"/>
  </si>
  <si>
    <t>287300</t>
    <phoneticPr fontId="1" type="noConversion"/>
  </si>
  <si>
    <t>KBSTAR 200건설</t>
    <phoneticPr fontId="1" type="noConversion"/>
  </si>
  <si>
    <t>KR7375270006</t>
    <phoneticPr fontId="1" type="noConversion"/>
  </si>
  <si>
    <t>375270</t>
    <phoneticPr fontId="1" type="noConversion"/>
  </si>
  <si>
    <t>KBSTAR 글로벌데이터센터리츠나스닥(합성)</t>
    <phoneticPr fontId="1" type="noConversion"/>
  </si>
  <si>
    <t>KR7450190004</t>
    <phoneticPr fontId="1" type="noConversion"/>
  </si>
  <si>
    <t>450190</t>
    <phoneticPr fontId="1" type="noConversion"/>
  </si>
  <si>
    <t>KODEX 한중반도체(합성)</t>
    <phoneticPr fontId="1" type="noConversion"/>
  </si>
  <si>
    <t>KR7252410006</t>
    <phoneticPr fontId="1" type="noConversion"/>
  </si>
  <si>
    <t>252410</t>
    <phoneticPr fontId="1" type="noConversion"/>
  </si>
  <si>
    <t>KBSTAR 200선물인버스</t>
    <phoneticPr fontId="1" type="noConversion"/>
  </si>
  <si>
    <t>KR7435550009</t>
    <phoneticPr fontId="1" type="noConversion"/>
  </si>
  <si>
    <t>435550</t>
    <phoneticPr fontId="1" type="noConversion"/>
  </si>
  <si>
    <t>히어로즈 TDF2050액티브</t>
    <phoneticPr fontId="1" type="noConversion"/>
  </si>
  <si>
    <t>KR7322400003</t>
    <phoneticPr fontId="1" type="noConversion"/>
  </si>
  <si>
    <t>322400</t>
    <phoneticPr fontId="1" type="noConversion"/>
  </si>
  <si>
    <t>HANARO e커머스</t>
    <phoneticPr fontId="1" type="noConversion"/>
  </si>
  <si>
    <t>KR7448490003</t>
    <phoneticPr fontId="1" type="noConversion"/>
  </si>
  <si>
    <t>448490</t>
    <phoneticPr fontId="1" type="noConversion"/>
  </si>
  <si>
    <t>HANARO 32-10 국고채액티브</t>
    <phoneticPr fontId="1" type="noConversion"/>
  </si>
  <si>
    <t>KR7428510002</t>
    <phoneticPr fontId="1" type="noConversion"/>
  </si>
  <si>
    <t>428510</t>
    <phoneticPr fontId="1" type="noConversion"/>
  </si>
  <si>
    <t>KODEX 차이나메타버스액티브</t>
    <phoneticPr fontId="1" type="noConversion"/>
  </si>
  <si>
    <t>KR7461900003</t>
    <phoneticPr fontId="1" type="noConversion"/>
  </si>
  <si>
    <t>461900</t>
    <phoneticPr fontId="1" type="noConversion"/>
  </si>
  <si>
    <t>ARIRANG 미국테크10iSelect</t>
    <phoneticPr fontId="1" type="noConversion"/>
  </si>
  <si>
    <t>KR7266390004</t>
    <phoneticPr fontId="1" type="noConversion"/>
  </si>
  <si>
    <t>266390</t>
    <phoneticPr fontId="1" type="noConversion"/>
  </si>
  <si>
    <t>KODEX 경기소비재</t>
    <phoneticPr fontId="1" type="noConversion"/>
  </si>
  <si>
    <t>KR7463300004</t>
    <phoneticPr fontId="1" type="noConversion"/>
  </si>
  <si>
    <t>463300</t>
    <phoneticPr fontId="1" type="noConversion"/>
  </si>
  <si>
    <t>KBSTAR 중국본토CSI300</t>
    <phoneticPr fontId="1" type="noConversion"/>
  </si>
  <si>
    <t>KR7167860006</t>
    <phoneticPr fontId="1" type="noConversion"/>
  </si>
  <si>
    <t>167860</t>
    <phoneticPr fontId="1" type="noConversion"/>
  </si>
  <si>
    <t>KOSEF 국고채10년레버리지</t>
    <phoneticPr fontId="1" type="noConversion"/>
  </si>
  <si>
    <t>KR7461580003</t>
    <phoneticPr fontId="1" type="noConversion"/>
  </si>
  <si>
    <t>461580</t>
    <phoneticPr fontId="1" type="noConversion"/>
  </si>
  <si>
    <t>TIGER 코스닥글로벌</t>
    <phoneticPr fontId="1" type="noConversion"/>
  </si>
  <si>
    <t>KR7269530002</t>
    <phoneticPr fontId="1" type="noConversion"/>
  </si>
  <si>
    <t>269530</t>
    <phoneticPr fontId="1" type="noConversion"/>
  </si>
  <si>
    <t>ARIRANG S&amp;P글로벌인프라</t>
    <phoneticPr fontId="1" type="noConversion"/>
  </si>
  <si>
    <t>KR7437370000</t>
    <phoneticPr fontId="1" type="noConversion"/>
  </si>
  <si>
    <t>437370</t>
    <phoneticPr fontId="1" type="noConversion"/>
  </si>
  <si>
    <t>KBSTAR 글로벌농업경제MV</t>
    <phoneticPr fontId="1" type="noConversion"/>
  </si>
  <si>
    <t>KR7455960005</t>
    <phoneticPr fontId="1" type="noConversion"/>
  </si>
  <si>
    <t>455960</t>
    <phoneticPr fontId="1" type="noConversion"/>
  </si>
  <si>
    <t>KBSTAR 미국달러SOFR금리액티브(합성)</t>
    <phoneticPr fontId="1" type="noConversion"/>
  </si>
  <si>
    <t>KR7373790005</t>
    <phoneticPr fontId="1" type="noConversion"/>
  </si>
  <si>
    <t>373790</t>
    <phoneticPr fontId="1" type="noConversion"/>
  </si>
  <si>
    <t>KOSEF 미국방어배당성장나스닥</t>
    <phoneticPr fontId="1" type="noConversion"/>
  </si>
  <si>
    <t>KR7451150007</t>
    <phoneticPr fontId="1" type="noConversion"/>
  </si>
  <si>
    <t>451150</t>
    <phoneticPr fontId="1" type="noConversion"/>
  </si>
  <si>
    <t>에셋플러스 글로벌영에이지액티브</t>
    <phoneticPr fontId="1" type="noConversion"/>
  </si>
  <si>
    <t>KR7253150007</t>
    <phoneticPr fontId="1" type="noConversion"/>
  </si>
  <si>
    <t>253150</t>
    <phoneticPr fontId="1" type="noConversion"/>
  </si>
  <si>
    <t>ARIRANG 200선물레버리지</t>
    <phoneticPr fontId="1" type="noConversion"/>
  </si>
  <si>
    <t>KR7447430000</t>
    <phoneticPr fontId="1" type="noConversion"/>
  </si>
  <si>
    <t>447430</t>
    <phoneticPr fontId="1" type="noConversion"/>
  </si>
  <si>
    <t>ACE 주주환원가치주액티브</t>
    <phoneticPr fontId="1" type="noConversion"/>
  </si>
  <si>
    <t>KR7460270002</t>
    <phoneticPr fontId="1" type="noConversion"/>
  </si>
  <si>
    <t>460270</t>
    <phoneticPr fontId="1" type="noConversion"/>
  </si>
  <si>
    <t>히어로즈 미국달러SOFR금리액티브(합성)</t>
    <phoneticPr fontId="1" type="noConversion"/>
  </si>
  <si>
    <t>KR7305050007</t>
    <phoneticPr fontId="1" type="noConversion"/>
  </si>
  <si>
    <t>305050</t>
    <phoneticPr fontId="1" type="noConversion"/>
  </si>
  <si>
    <t>ACE 코스피</t>
    <phoneticPr fontId="1" type="noConversion"/>
  </si>
  <si>
    <t>KR7140580002</t>
    <phoneticPr fontId="1" type="noConversion"/>
  </si>
  <si>
    <t>140580</t>
    <phoneticPr fontId="1" type="noConversion"/>
  </si>
  <si>
    <t>KBSTAR 우량업종대표주</t>
    <phoneticPr fontId="1" type="noConversion"/>
  </si>
  <si>
    <t>KR7356540005</t>
    <phoneticPr fontId="1" type="noConversion"/>
  </si>
  <si>
    <t>356540</t>
    <phoneticPr fontId="1" type="noConversion"/>
  </si>
  <si>
    <t>ACE 종합채권(AA-이상)KIS액티브</t>
    <phoneticPr fontId="1" type="noConversion"/>
  </si>
  <si>
    <t>KR7448100008</t>
    <phoneticPr fontId="1" type="noConversion"/>
  </si>
  <si>
    <t>448100</t>
    <phoneticPr fontId="1" type="noConversion"/>
  </si>
  <si>
    <t>WOORI 200</t>
    <phoneticPr fontId="1" type="noConversion"/>
  </si>
  <si>
    <t>KR7433250008</t>
    <phoneticPr fontId="1" type="noConversion"/>
  </si>
  <si>
    <t>433250</t>
    <phoneticPr fontId="1" type="noConversion"/>
  </si>
  <si>
    <t>UNICORN R&amp;D 액티브</t>
    <phoneticPr fontId="1" type="noConversion"/>
  </si>
  <si>
    <t>KR7451600001</t>
    <phoneticPr fontId="1" type="noConversion"/>
  </si>
  <si>
    <t>451600</t>
    <phoneticPr fontId="1" type="noConversion"/>
  </si>
  <si>
    <t>ARIRANG 국고채30년액티브</t>
    <phoneticPr fontId="1" type="noConversion"/>
  </si>
  <si>
    <t>KR7277540001</t>
    <phoneticPr fontId="1" type="noConversion"/>
  </si>
  <si>
    <t>277540</t>
    <phoneticPr fontId="1" type="noConversion"/>
  </si>
  <si>
    <t>ACE 아시아TOP50S&amp;P</t>
    <phoneticPr fontId="1" type="noConversion"/>
  </si>
  <si>
    <t>KR7373490002</t>
    <phoneticPr fontId="1" type="noConversion"/>
  </si>
  <si>
    <t>373490</t>
    <phoneticPr fontId="1" type="noConversion"/>
  </si>
  <si>
    <t>KODEX K-이노베이션액티브</t>
    <phoneticPr fontId="1" type="noConversion"/>
  </si>
  <si>
    <t>KR7272570003</t>
    <phoneticPr fontId="1" type="noConversion"/>
  </si>
  <si>
    <t>272570</t>
    <phoneticPr fontId="1" type="noConversion"/>
  </si>
  <si>
    <t>KBSTAR 중장기국공채액티브</t>
    <phoneticPr fontId="1" type="noConversion"/>
  </si>
  <si>
    <t>KR7459790002</t>
    <phoneticPr fontId="1" type="noConversion"/>
  </si>
  <si>
    <t>459790</t>
    <phoneticPr fontId="1" type="noConversion"/>
  </si>
  <si>
    <t>히어로즈 미국성장기업30액티브</t>
    <phoneticPr fontId="1" type="noConversion"/>
  </si>
  <si>
    <t>KR7463640003</t>
    <phoneticPr fontId="1" type="noConversion"/>
  </si>
  <si>
    <t>463640</t>
    <phoneticPr fontId="1" type="noConversion"/>
  </si>
  <si>
    <t>KODEX 미국S&amp;P500유틸리티</t>
    <phoneticPr fontId="1" type="noConversion"/>
  </si>
  <si>
    <t>KR7429870009</t>
    <phoneticPr fontId="1" type="noConversion"/>
  </si>
  <si>
    <t>429870</t>
    <phoneticPr fontId="1" type="noConversion"/>
  </si>
  <si>
    <t>히어로즈 리츠이지스액티브</t>
    <phoneticPr fontId="1" type="noConversion"/>
  </si>
  <si>
    <t>KR7289260002</t>
    <phoneticPr fontId="1" type="noConversion"/>
  </si>
  <si>
    <t>289260</t>
    <phoneticPr fontId="1" type="noConversion"/>
  </si>
  <si>
    <t>TIGER MSCI KOREA ESG리더스</t>
    <phoneticPr fontId="1" type="noConversion"/>
  </si>
  <si>
    <t>KR7415340009</t>
    <phoneticPr fontId="1" type="noConversion"/>
  </si>
  <si>
    <t>415340</t>
    <phoneticPr fontId="1" type="noConversion"/>
  </si>
  <si>
    <t>KODEX 차이나과창판STAR50(합성)</t>
    <phoneticPr fontId="1" type="noConversion"/>
  </si>
  <si>
    <t>KR7385590005</t>
    <phoneticPr fontId="1" type="noConversion"/>
  </si>
  <si>
    <t>385590</t>
    <phoneticPr fontId="1" type="noConversion"/>
  </si>
  <si>
    <t>ACE ESG액티브</t>
    <phoneticPr fontId="1" type="noConversion"/>
  </si>
  <si>
    <t>KR7114100001</t>
    <phoneticPr fontId="1" type="noConversion"/>
  </si>
  <si>
    <t>114100</t>
    <phoneticPr fontId="1" type="noConversion"/>
  </si>
  <si>
    <t>KBSTAR 국고채3년</t>
    <phoneticPr fontId="1" type="noConversion"/>
  </si>
  <si>
    <t>KR7285010005</t>
    <phoneticPr fontId="1" type="noConversion"/>
  </si>
  <si>
    <t>285010</t>
    <phoneticPr fontId="1" type="noConversion"/>
  </si>
  <si>
    <t>KBSTAR 200중공업</t>
    <phoneticPr fontId="1" type="noConversion"/>
  </si>
  <si>
    <t>KR7449780006</t>
    <phoneticPr fontId="1" type="noConversion"/>
  </si>
  <si>
    <t>449780</t>
    <phoneticPr fontId="1" type="noConversion"/>
  </si>
  <si>
    <t>KOSEF 미국S&amp;P500(H)</t>
    <phoneticPr fontId="1" type="noConversion"/>
  </si>
  <si>
    <t>KR7100910009</t>
    <phoneticPr fontId="1" type="noConversion"/>
  </si>
  <si>
    <t>100910</t>
    <phoneticPr fontId="1" type="noConversion"/>
  </si>
  <si>
    <t>KOSEF KRX100</t>
    <phoneticPr fontId="1" type="noConversion"/>
  </si>
  <si>
    <t>KR7153270004</t>
    <phoneticPr fontId="1" type="noConversion"/>
  </si>
  <si>
    <t>153270</t>
    <phoneticPr fontId="1" type="noConversion"/>
  </si>
  <si>
    <t>KOSEF 코스피100</t>
    <phoneticPr fontId="1" type="noConversion"/>
  </si>
  <si>
    <t>KR7114460009</t>
    <phoneticPr fontId="1" type="noConversion"/>
  </si>
  <si>
    <t>114460</t>
    <phoneticPr fontId="1" type="noConversion"/>
  </si>
  <si>
    <t>ACE 국고채3년</t>
    <phoneticPr fontId="1" type="noConversion"/>
  </si>
  <si>
    <t>KR7445930001</t>
    <phoneticPr fontId="1" type="noConversion"/>
  </si>
  <si>
    <t>445930</t>
    <phoneticPr fontId="1" type="noConversion"/>
  </si>
  <si>
    <t>KOSEF 차이나A50커넥트레버리지MSCI(합성H)</t>
    <phoneticPr fontId="1" type="noConversion"/>
  </si>
  <si>
    <t>KR7284990009</t>
    <phoneticPr fontId="1" type="noConversion"/>
  </si>
  <si>
    <t>284990</t>
    <phoneticPr fontId="1" type="noConversion"/>
  </si>
  <si>
    <t>KBSTAR 200에너지화학</t>
    <phoneticPr fontId="1" type="noConversion"/>
  </si>
  <si>
    <t>KR7416090009</t>
    <phoneticPr fontId="1" type="noConversion"/>
  </si>
  <si>
    <t>416090</t>
    <phoneticPr fontId="1" type="noConversion"/>
  </si>
  <si>
    <t>ACE 중국과창판STAR50</t>
    <phoneticPr fontId="1" type="noConversion"/>
  </si>
  <si>
    <t>KR7307010009</t>
    <phoneticPr fontId="1" type="noConversion"/>
  </si>
  <si>
    <t>307010</t>
    <phoneticPr fontId="1" type="noConversion"/>
  </si>
  <si>
    <t>KBSTAR KRX300레버리지</t>
    <phoneticPr fontId="1" type="noConversion"/>
  </si>
  <si>
    <t>KR7322410002</t>
    <phoneticPr fontId="1" type="noConversion"/>
  </si>
  <si>
    <t>322410</t>
    <phoneticPr fontId="1" type="noConversion"/>
  </si>
  <si>
    <t>HANARO 고배당</t>
    <phoneticPr fontId="1" type="noConversion"/>
  </si>
  <si>
    <t>KR7332610005</t>
    <phoneticPr fontId="1" type="noConversion"/>
  </si>
  <si>
    <t>332610</t>
    <phoneticPr fontId="1" type="noConversion"/>
  </si>
  <si>
    <t>ARIRANG 미국단기우량회사채</t>
    <phoneticPr fontId="1" type="noConversion"/>
  </si>
  <si>
    <t>KR7301400008</t>
    <phoneticPr fontId="1" type="noConversion"/>
  </si>
  <si>
    <t>301400</t>
    <phoneticPr fontId="1" type="noConversion"/>
  </si>
  <si>
    <t>ARIRANG 코스닥150</t>
    <phoneticPr fontId="1" type="noConversion"/>
  </si>
  <si>
    <t>KR7196030001</t>
    <phoneticPr fontId="1" type="noConversion"/>
  </si>
  <si>
    <t>196030</t>
    <phoneticPr fontId="1" type="noConversion"/>
  </si>
  <si>
    <t>ACE 일본TOPIX레버리지(H)</t>
    <phoneticPr fontId="1" type="noConversion"/>
  </si>
  <si>
    <t>KR7438330003</t>
    <phoneticPr fontId="1" type="noConversion"/>
  </si>
  <si>
    <t>438330</t>
    <phoneticPr fontId="1" type="noConversion"/>
  </si>
  <si>
    <t>TIGER 투자등급회사채액티브</t>
    <phoneticPr fontId="1" type="noConversion"/>
  </si>
  <si>
    <t>KR7465620003</t>
    <phoneticPr fontId="1" type="noConversion"/>
  </si>
  <si>
    <t>465620</t>
    <phoneticPr fontId="1" type="noConversion"/>
  </si>
  <si>
    <t>ACE 미국빅테크TOP7 Plus인버스(합성)</t>
    <phoneticPr fontId="1" type="noConversion"/>
  </si>
  <si>
    <t>KR7413930009</t>
    <phoneticPr fontId="1" type="noConversion"/>
  </si>
  <si>
    <t>413930</t>
    <phoneticPr fontId="1" type="noConversion"/>
  </si>
  <si>
    <t>WOORI AI ESG액티브</t>
    <phoneticPr fontId="1" type="noConversion"/>
  </si>
  <si>
    <t>KR7394340004</t>
    <phoneticPr fontId="1" type="noConversion"/>
  </si>
  <si>
    <t>394340</t>
    <phoneticPr fontId="1" type="noConversion"/>
  </si>
  <si>
    <t>KOSEF 글로벌디지털경제</t>
    <phoneticPr fontId="1" type="noConversion"/>
  </si>
  <si>
    <t>KR7453060006</t>
    <phoneticPr fontId="1" type="noConversion"/>
  </si>
  <si>
    <t>453060</t>
    <phoneticPr fontId="1" type="noConversion"/>
  </si>
  <si>
    <t>HANARO KOFR금리액티브(합성)</t>
    <phoneticPr fontId="1" type="noConversion"/>
  </si>
  <si>
    <t>KR7156080004</t>
    <phoneticPr fontId="1" type="noConversion"/>
  </si>
  <si>
    <t>156080</t>
    <phoneticPr fontId="1" type="noConversion"/>
  </si>
  <si>
    <t>KODEX MSCI Korea</t>
    <phoneticPr fontId="1" type="noConversion"/>
  </si>
  <si>
    <t>KR7407170000</t>
    <phoneticPr fontId="1" type="noConversion"/>
  </si>
  <si>
    <t>407170</t>
    <phoneticPr fontId="1" type="noConversion"/>
  </si>
  <si>
    <t>MASTER 스마트커머스액티브</t>
    <phoneticPr fontId="1" type="noConversion"/>
  </si>
  <si>
    <t>KR7375760006</t>
    <phoneticPr fontId="1" type="noConversion"/>
  </si>
  <si>
    <t>375760</t>
    <phoneticPr fontId="1" type="noConversion"/>
  </si>
  <si>
    <t>HANARO 탄소효율그린뉴딜</t>
    <phoneticPr fontId="1" type="noConversion"/>
  </si>
  <si>
    <t>KR7453660003</t>
    <phoneticPr fontId="1" type="noConversion"/>
  </si>
  <si>
    <t>453660</t>
    <phoneticPr fontId="1" type="noConversion"/>
  </si>
  <si>
    <t>KODEX 미국S&amp;P500경기소비재</t>
    <phoneticPr fontId="1" type="noConversion"/>
  </si>
  <si>
    <t>KR7307520007</t>
    <phoneticPr fontId="1" type="noConversion"/>
  </si>
  <si>
    <t>307520</t>
    <phoneticPr fontId="1" type="noConversion"/>
  </si>
  <si>
    <t>TIGER 지주회사</t>
    <phoneticPr fontId="1" type="noConversion"/>
  </si>
  <si>
    <t>KR7433860004</t>
    <phoneticPr fontId="1" type="noConversion"/>
  </si>
  <si>
    <t>433860</t>
    <phoneticPr fontId="1" type="noConversion"/>
  </si>
  <si>
    <t>ARIRANG TDF2040액티브</t>
    <phoneticPr fontId="1" type="noConversion"/>
  </si>
  <si>
    <t>KR7295000004</t>
    <phoneticPr fontId="1" type="noConversion"/>
  </si>
  <si>
    <t>295000</t>
    <phoneticPr fontId="1" type="noConversion"/>
  </si>
  <si>
    <t>KBSTAR 국채선물10년</t>
    <phoneticPr fontId="1" type="noConversion"/>
  </si>
  <si>
    <t>KR7368680005</t>
    <phoneticPr fontId="1" type="noConversion"/>
  </si>
  <si>
    <t>368680</t>
    <phoneticPr fontId="1" type="noConversion"/>
  </si>
  <si>
    <t>KODEX Fn K-뉴딜디지털플러스</t>
    <phoneticPr fontId="1" type="noConversion"/>
  </si>
  <si>
    <t>KR7147970008</t>
    <phoneticPr fontId="1" type="noConversion"/>
  </si>
  <si>
    <t>147970</t>
    <phoneticPr fontId="1" type="noConversion"/>
  </si>
  <si>
    <t>TIGER 모멘텀</t>
    <phoneticPr fontId="1" type="noConversion"/>
  </si>
  <si>
    <t>KR7227830007</t>
    <phoneticPr fontId="1" type="noConversion"/>
  </si>
  <si>
    <t>227830</t>
    <phoneticPr fontId="1" type="noConversion"/>
  </si>
  <si>
    <t>ARIRANG 코스피</t>
    <phoneticPr fontId="1" type="noConversion"/>
  </si>
  <si>
    <t>KR7122090004</t>
    <phoneticPr fontId="1" type="noConversion"/>
  </si>
  <si>
    <t>122090</t>
    <phoneticPr fontId="1" type="noConversion"/>
  </si>
  <si>
    <t>ARIRANG 코스피50</t>
    <phoneticPr fontId="1" type="noConversion"/>
  </si>
  <si>
    <t>KR7429010002</t>
    <phoneticPr fontId="1" type="noConversion"/>
  </si>
  <si>
    <t>429010</t>
    <phoneticPr fontId="1" type="noConversion"/>
  </si>
  <si>
    <t>TIGER 미국나스닥넥스트100</t>
    <phoneticPr fontId="1" type="noConversion"/>
  </si>
  <si>
    <t>KR7139660005</t>
    <phoneticPr fontId="1" type="noConversion"/>
  </si>
  <si>
    <t>139660</t>
    <phoneticPr fontId="1" type="noConversion"/>
  </si>
  <si>
    <t>KOSEF 미국달러선물인버스</t>
    <phoneticPr fontId="1" type="noConversion"/>
  </si>
  <si>
    <t>KR7267500007</t>
    <phoneticPr fontId="1" type="noConversion"/>
  </si>
  <si>
    <t>267500</t>
    <phoneticPr fontId="1" type="noConversion"/>
  </si>
  <si>
    <t>KBSTAR 미국장기국채선물인버스2X(합성 H)</t>
    <phoneticPr fontId="1" type="noConversion"/>
  </si>
  <si>
    <t>KR7385540000</t>
    <phoneticPr fontId="1" type="noConversion"/>
  </si>
  <si>
    <t>385540</t>
    <phoneticPr fontId="1" type="noConversion"/>
  </si>
  <si>
    <t>KBSTAR 종합채권(A-이상)액티브</t>
    <phoneticPr fontId="1" type="noConversion"/>
  </si>
  <si>
    <t>KR7261060008</t>
    <phoneticPr fontId="1" type="noConversion"/>
  </si>
  <si>
    <t>261060</t>
    <phoneticPr fontId="1" type="noConversion"/>
  </si>
  <si>
    <t>TIGER 코스닥150IT</t>
    <phoneticPr fontId="1" type="noConversion"/>
  </si>
  <si>
    <t>KR7434960001</t>
    <phoneticPr fontId="1" type="noConversion"/>
  </si>
  <si>
    <t>434960</t>
    <phoneticPr fontId="1" type="noConversion"/>
  </si>
  <si>
    <t>대신343 K200</t>
    <phoneticPr fontId="1" type="noConversion"/>
  </si>
  <si>
    <t>KR7432840007</t>
    <phoneticPr fontId="1" type="noConversion"/>
  </si>
  <si>
    <t>432840</t>
    <phoneticPr fontId="1" type="noConversion"/>
  </si>
  <si>
    <t>HANARO 미국S&amp;P500</t>
    <phoneticPr fontId="1" type="noConversion"/>
  </si>
  <si>
    <t>KR7256450008</t>
    <phoneticPr fontId="1" type="noConversion"/>
  </si>
  <si>
    <t>256450</t>
    <phoneticPr fontId="1" type="noConversion"/>
  </si>
  <si>
    <t>ARIRANG 심천차이넥스트(합성)</t>
    <phoneticPr fontId="1" type="noConversion"/>
  </si>
  <si>
    <t>KR7337140008</t>
    <phoneticPr fontId="1" type="noConversion"/>
  </si>
  <si>
    <t>337140</t>
    <phoneticPr fontId="1" type="noConversion"/>
  </si>
  <si>
    <t>KODEX 코스피대형주</t>
    <phoneticPr fontId="1" type="noConversion"/>
  </si>
  <si>
    <t>KR7226380004</t>
    <phoneticPr fontId="1" type="noConversion"/>
  </si>
  <si>
    <t>226380</t>
    <phoneticPr fontId="1" type="noConversion"/>
  </si>
  <si>
    <t>ACE Fn성장소비주도주</t>
    <phoneticPr fontId="1" type="noConversion"/>
  </si>
  <si>
    <t>KR7430500009</t>
    <phoneticPr fontId="1" type="noConversion"/>
  </si>
  <si>
    <t>430500</t>
    <phoneticPr fontId="1" type="noConversion"/>
  </si>
  <si>
    <t>KOSEF 물가채KIS</t>
    <phoneticPr fontId="1" type="noConversion"/>
  </si>
  <si>
    <t>KR7454180001</t>
    <phoneticPr fontId="1" type="noConversion"/>
  </si>
  <si>
    <t>454180</t>
    <phoneticPr fontId="1" type="noConversion"/>
  </si>
  <si>
    <t>KOSEF 차이나내수소비TOP CSI</t>
    <phoneticPr fontId="1" type="noConversion"/>
  </si>
  <si>
    <t>KR7238670004</t>
    <phoneticPr fontId="1" type="noConversion"/>
  </si>
  <si>
    <t>238670</t>
    <phoneticPr fontId="1" type="noConversion"/>
  </si>
  <si>
    <t>ARIRANG 스마트베타Quality채권혼합</t>
    <phoneticPr fontId="1" type="noConversion"/>
  </si>
  <si>
    <t>KR7315270009</t>
    <phoneticPr fontId="1" type="noConversion"/>
  </si>
  <si>
    <t>315270</t>
    <phoneticPr fontId="1" type="noConversion"/>
  </si>
  <si>
    <t>TIGER 200커뮤니케이션서비스</t>
    <phoneticPr fontId="1" type="noConversion"/>
  </si>
  <si>
    <t>KR7138920004</t>
    <phoneticPr fontId="1" type="noConversion"/>
  </si>
  <si>
    <t>138920</t>
    <phoneticPr fontId="1" type="noConversion"/>
  </si>
  <si>
    <t>KODEX 콩선물(H)</t>
    <phoneticPr fontId="1" type="noConversion"/>
  </si>
  <si>
    <t>KR7458030004</t>
    <phoneticPr fontId="1" type="noConversion"/>
  </si>
  <si>
    <t>458030</t>
    <phoneticPr fontId="1" type="noConversion"/>
  </si>
  <si>
    <t>WOORI 단기국공채액티브</t>
    <phoneticPr fontId="1" type="noConversion"/>
  </si>
  <si>
    <t>KR7395760002</t>
    <phoneticPr fontId="1" type="noConversion"/>
  </si>
  <si>
    <t>395760</t>
    <phoneticPr fontId="1" type="noConversion"/>
  </si>
  <si>
    <t>ARIRANG ESG성장주액티브</t>
    <phoneticPr fontId="1" type="noConversion"/>
  </si>
  <si>
    <t>KR7273140004</t>
    <phoneticPr fontId="1" type="noConversion"/>
  </si>
  <si>
    <t>273140</t>
    <phoneticPr fontId="1" type="noConversion"/>
  </si>
  <si>
    <t>KODEX 단기변동금리부채권액티브</t>
    <phoneticPr fontId="1" type="noConversion"/>
  </si>
  <si>
    <t>KR7407310002</t>
    <phoneticPr fontId="1" type="noConversion"/>
  </si>
  <si>
    <t>407310</t>
    <phoneticPr fontId="1" type="noConversion"/>
  </si>
  <si>
    <t>HANARO 200 TOP10</t>
    <phoneticPr fontId="1" type="noConversion"/>
  </si>
  <si>
    <t>KR7449540004</t>
    <phoneticPr fontId="1" type="noConversion"/>
  </si>
  <si>
    <t>449540</t>
    <phoneticPr fontId="1" type="noConversion"/>
  </si>
  <si>
    <t>SOL 24-06 국고채액티브</t>
    <phoneticPr fontId="1" type="noConversion"/>
  </si>
  <si>
    <t>KR7397410002</t>
    <phoneticPr fontId="1" type="noConversion"/>
  </si>
  <si>
    <t>397410</t>
    <phoneticPr fontId="1" type="noConversion"/>
  </si>
  <si>
    <t>KBSTAR 국채선물5년추종인버스</t>
    <phoneticPr fontId="1" type="noConversion"/>
  </si>
  <si>
    <t>KR7227560000</t>
    <phoneticPr fontId="1" type="noConversion"/>
  </si>
  <si>
    <t>227560</t>
    <phoneticPr fontId="1" type="noConversion"/>
  </si>
  <si>
    <t>TIGER 200 생활소비재</t>
    <phoneticPr fontId="1" type="noConversion"/>
  </si>
  <si>
    <t>KR7122260003</t>
    <phoneticPr fontId="1" type="noConversion"/>
  </si>
  <si>
    <t>122260</t>
    <phoneticPr fontId="1" type="noConversion"/>
  </si>
  <si>
    <t>KOSEF 통안채1년</t>
    <phoneticPr fontId="1" type="noConversion"/>
  </si>
  <si>
    <t>KR7426330007</t>
    <phoneticPr fontId="1" type="noConversion"/>
  </si>
  <si>
    <t>426330</t>
    <phoneticPr fontId="1" type="noConversion"/>
  </si>
  <si>
    <t>KOSEF 미국ETF산업STOXX</t>
    <phoneticPr fontId="1" type="noConversion"/>
  </si>
  <si>
    <t>KR7143460004</t>
    <phoneticPr fontId="1" type="noConversion"/>
  </si>
  <si>
    <t>143460</t>
    <phoneticPr fontId="1" type="noConversion"/>
  </si>
  <si>
    <t>ACE 밸류대형</t>
    <phoneticPr fontId="1" type="noConversion"/>
  </si>
  <si>
    <t>KR7244670006</t>
    <phoneticPr fontId="1" type="noConversion"/>
  </si>
  <si>
    <t>244670</t>
    <phoneticPr fontId="1" type="noConversion"/>
  </si>
  <si>
    <t>KODEX 밸류Plus</t>
    <phoneticPr fontId="1" type="noConversion"/>
  </si>
  <si>
    <t>KR7433850005</t>
    <phoneticPr fontId="1" type="noConversion"/>
  </si>
  <si>
    <t>433850</t>
    <phoneticPr fontId="1" type="noConversion"/>
  </si>
  <si>
    <t>ARIRANG TDF2030액티브</t>
    <phoneticPr fontId="1" type="noConversion"/>
  </si>
  <si>
    <t>KR7267450005</t>
    <phoneticPr fontId="1" type="noConversion"/>
  </si>
  <si>
    <t>267450</t>
    <phoneticPr fontId="1" type="noConversion"/>
  </si>
  <si>
    <t>KBSTAR 미국장기국채선물인버스(H)</t>
    <phoneticPr fontId="1" type="noConversion"/>
  </si>
  <si>
    <t>KR7229720008</t>
    <phoneticPr fontId="1" type="noConversion"/>
  </si>
  <si>
    <t>229720</t>
    <phoneticPr fontId="1" type="noConversion"/>
  </si>
  <si>
    <t>KODEX KTOP30</t>
    <phoneticPr fontId="1" type="noConversion"/>
  </si>
  <si>
    <t>KR7435540000</t>
    <phoneticPr fontId="1" type="noConversion"/>
  </si>
  <si>
    <t>435540</t>
    <phoneticPr fontId="1" type="noConversion"/>
  </si>
  <si>
    <t>히어로즈 TDF2040액티브</t>
    <phoneticPr fontId="1" type="noConversion"/>
  </si>
  <si>
    <t>KR7189400005</t>
    <phoneticPr fontId="1" type="noConversion"/>
  </si>
  <si>
    <t>189400</t>
    <phoneticPr fontId="1" type="noConversion"/>
  </si>
  <si>
    <t>ARIRANG 글로벌MSCI(합성 H)</t>
    <phoneticPr fontId="1" type="noConversion"/>
  </si>
  <si>
    <t>KR7419170006</t>
    <phoneticPr fontId="1" type="noConversion"/>
  </si>
  <si>
    <t>419170</t>
    <phoneticPr fontId="1" type="noConversion"/>
  </si>
  <si>
    <t>HANARO 미국메타버스iSelect</t>
    <phoneticPr fontId="1" type="noConversion"/>
  </si>
  <si>
    <t>KR7336160007</t>
    <phoneticPr fontId="1" type="noConversion"/>
  </si>
  <si>
    <t>336160</t>
    <phoneticPr fontId="1" type="noConversion"/>
  </si>
  <si>
    <t>KBSTAR 금융채액티브</t>
    <phoneticPr fontId="1" type="noConversion"/>
  </si>
  <si>
    <t>KR7272230004</t>
    <phoneticPr fontId="1" type="noConversion"/>
  </si>
  <si>
    <t>272230</t>
    <phoneticPr fontId="1" type="noConversion"/>
  </si>
  <si>
    <t>ACE 스마트밸류</t>
    <phoneticPr fontId="1" type="noConversion"/>
  </si>
  <si>
    <t>KR7424460004</t>
    <phoneticPr fontId="1" type="noConversion"/>
  </si>
  <si>
    <t>424460</t>
    <phoneticPr fontId="1" type="noConversion"/>
  </si>
  <si>
    <t>HANARO 글로벌워터MSCI(합성)</t>
    <phoneticPr fontId="1" type="noConversion"/>
  </si>
  <si>
    <t>KR7364690008</t>
    <phoneticPr fontId="1" type="noConversion"/>
  </si>
  <si>
    <t>364690</t>
    <phoneticPr fontId="1" type="noConversion"/>
  </si>
  <si>
    <t>KODEX 혁신기술테마액티브</t>
    <phoneticPr fontId="1" type="noConversion"/>
  </si>
  <si>
    <t>KR7183700004</t>
    <phoneticPr fontId="1" type="noConversion"/>
  </si>
  <si>
    <t>183700</t>
    <phoneticPr fontId="1" type="noConversion"/>
  </si>
  <si>
    <t>KBSTAR 채권혼합</t>
    <phoneticPr fontId="1" type="noConversion"/>
  </si>
  <si>
    <t>KR7104520002</t>
    <phoneticPr fontId="1" type="noConversion"/>
  </si>
  <si>
    <t>104520</t>
    <phoneticPr fontId="1" type="noConversion"/>
  </si>
  <si>
    <t>KOSEF 블루칩</t>
    <phoneticPr fontId="1" type="noConversion"/>
  </si>
  <si>
    <t>KR7234310001</t>
    <phoneticPr fontId="1" type="noConversion"/>
  </si>
  <si>
    <t>234310</t>
    <phoneticPr fontId="1" type="noConversion"/>
  </si>
  <si>
    <t>KBSTAR V&amp;S셀렉트밸류</t>
    <phoneticPr fontId="1" type="noConversion"/>
  </si>
  <si>
    <t>KR7403790009</t>
    <phoneticPr fontId="1" type="noConversion"/>
  </si>
  <si>
    <t>403790</t>
    <phoneticPr fontId="1" type="noConversion"/>
  </si>
  <si>
    <t>마이다스 KoreaStock액티브</t>
    <phoneticPr fontId="1" type="noConversion"/>
  </si>
  <si>
    <t>KR7449680008</t>
    <phoneticPr fontId="1" type="noConversion"/>
  </si>
  <si>
    <t>449680</t>
    <phoneticPr fontId="1" type="noConversion"/>
  </si>
  <si>
    <t>TIGER 한중전기차(합성)</t>
    <phoneticPr fontId="1" type="noConversion"/>
  </si>
  <si>
    <t>KR7404470007</t>
    <phoneticPr fontId="1" type="noConversion"/>
  </si>
  <si>
    <t>404470</t>
    <phoneticPr fontId="1" type="noConversion"/>
  </si>
  <si>
    <t>HANARO KRX기후변화솔루션</t>
    <phoneticPr fontId="1" type="noConversion"/>
  </si>
  <si>
    <t>KR7183710003</t>
    <phoneticPr fontId="1" type="noConversion"/>
  </si>
  <si>
    <t>183710</t>
    <phoneticPr fontId="1" type="noConversion"/>
  </si>
  <si>
    <t>KBSTAR 주식혼합</t>
    <phoneticPr fontId="1" type="noConversion"/>
  </si>
  <si>
    <t>KR7470320003</t>
    <phoneticPr fontId="1" type="noConversion"/>
  </si>
  <si>
    <t>470320</t>
    <phoneticPr fontId="1" type="noConversion"/>
  </si>
  <si>
    <t>BNK 24-11 회사채(AA-이상)액티브</t>
    <phoneticPr fontId="1" type="noConversion"/>
  </si>
  <si>
    <t>KR7139290001</t>
    <phoneticPr fontId="1" type="noConversion"/>
  </si>
  <si>
    <t>139290</t>
    <phoneticPr fontId="1" type="noConversion"/>
  </si>
  <si>
    <t>TIGER 200 경기소비재</t>
    <phoneticPr fontId="1" type="noConversion"/>
  </si>
  <si>
    <t>KR7278620000</t>
    <phoneticPr fontId="1" type="noConversion"/>
  </si>
  <si>
    <t>278620</t>
    <phoneticPr fontId="1" type="noConversion"/>
  </si>
  <si>
    <t>ARIRANG 단기채권액티브</t>
    <phoneticPr fontId="1" type="noConversion"/>
  </si>
  <si>
    <t>KR7322150004</t>
    <phoneticPr fontId="1" type="noConversion"/>
  </si>
  <si>
    <t>322150</t>
    <phoneticPr fontId="1" type="noConversion"/>
  </si>
  <si>
    <t>ACE 스마트하이베타</t>
    <phoneticPr fontId="1" type="noConversion"/>
  </si>
  <si>
    <t>KR7331910000</t>
    <phoneticPr fontId="1" type="noConversion"/>
  </si>
  <si>
    <t>331910</t>
    <phoneticPr fontId="1" type="noConversion"/>
  </si>
  <si>
    <t>KOSEF Fn중소형</t>
    <phoneticPr fontId="1" type="noConversion"/>
  </si>
  <si>
    <t>KR7272220005</t>
    <phoneticPr fontId="1" type="noConversion"/>
  </si>
  <si>
    <t>272220</t>
    <phoneticPr fontId="1" type="noConversion"/>
  </si>
  <si>
    <t>ACE 스마트모멘텀</t>
    <phoneticPr fontId="1" type="noConversion"/>
  </si>
  <si>
    <t>KR7281990002</t>
    <phoneticPr fontId="1" type="noConversion"/>
  </si>
  <si>
    <t>281990</t>
    <phoneticPr fontId="1" type="noConversion"/>
  </si>
  <si>
    <t>KBSTAR 중소형고배당</t>
    <phoneticPr fontId="1" type="noConversion"/>
  </si>
  <si>
    <t>KR7304770001</t>
    <phoneticPr fontId="1" type="noConversion"/>
  </si>
  <si>
    <t>304770</t>
    <phoneticPr fontId="1" type="noConversion"/>
  </si>
  <si>
    <t>HANARO 코스닥150</t>
    <phoneticPr fontId="1" type="noConversion"/>
  </si>
  <si>
    <t>KR7333980001</t>
    <phoneticPr fontId="1" type="noConversion"/>
  </si>
  <si>
    <t>333980</t>
    <phoneticPr fontId="1" type="noConversion"/>
  </si>
  <si>
    <t>ARIRANG KS퀄리티가중TR</t>
    <phoneticPr fontId="1" type="noConversion"/>
  </si>
  <si>
    <t>KR7289040008</t>
    <phoneticPr fontId="1" type="noConversion"/>
  </si>
  <si>
    <t>289040</t>
    <phoneticPr fontId="1" type="noConversion"/>
  </si>
  <si>
    <t>KODEX MSCI KOREA ESG유니버설</t>
    <phoneticPr fontId="1" type="noConversion"/>
  </si>
  <si>
    <t>KR7291890002</t>
    <phoneticPr fontId="1" type="noConversion"/>
  </si>
  <si>
    <t>291890</t>
    <phoneticPr fontId="1" type="noConversion"/>
  </si>
  <si>
    <t>KODEX MSCI EM선물(H)</t>
    <phoneticPr fontId="1" type="noConversion"/>
  </si>
  <si>
    <t>KR7363570003</t>
    <phoneticPr fontId="1" type="noConversion"/>
  </si>
  <si>
    <t>363570</t>
    <phoneticPr fontId="1" type="noConversion"/>
  </si>
  <si>
    <t>KODEX 장기종합채권(AA-이상)액티브KAP</t>
    <phoneticPr fontId="1" type="noConversion"/>
  </si>
  <si>
    <t>KR7433870003</t>
    <phoneticPr fontId="1" type="noConversion"/>
  </si>
  <si>
    <t>433870</t>
    <phoneticPr fontId="1" type="noConversion"/>
  </si>
  <si>
    <t>ARIRANG TDF2050액티브</t>
    <phoneticPr fontId="1" type="noConversion"/>
  </si>
  <si>
    <t>KR7114470008</t>
    <phoneticPr fontId="1" type="noConversion"/>
  </si>
  <si>
    <t>114470</t>
    <phoneticPr fontId="1" type="noConversion"/>
  </si>
  <si>
    <t>KOSEF 국고채3년</t>
    <phoneticPr fontId="1" type="noConversion"/>
  </si>
  <si>
    <t>KR7467540001</t>
    <phoneticPr fontId="1" type="noConversion"/>
  </si>
  <si>
    <t>467540</t>
    <phoneticPr fontId="1" type="noConversion"/>
  </si>
  <si>
    <t>KOSEF 코스닥글로벌</t>
    <phoneticPr fontId="1" type="noConversion"/>
  </si>
  <si>
    <t>KR7442260006</t>
    <phoneticPr fontId="1" type="noConversion"/>
  </si>
  <si>
    <t>442260</t>
    <phoneticPr fontId="1" type="noConversion"/>
  </si>
  <si>
    <t>마이티 다이나믹퀀트액티브</t>
    <phoneticPr fontId="1" type="noConversion"/>
  </si>
  <si>
    <t>KR7272910001</t>
    <phoneticPr fontId="1" type="noConversion"/>
  </si>
  <si>
    <t>272910</t>
    <phoneticPr fontId="1" type="noConversion"/>
  </si>
  <si>
    <t>ACE 중장기국공채액티브</t>
    <phoneticPr fontId="1" type="noConversion"/>
  </si>
  <si>
    <t>KR7152870002</t>
    <phoneticPr fontId="1" type="noConversion"/>
  </si>
  <si>
    <t>152870</t>
    <phoneticPr fontId="1" type="noConversion"/>
  </si>
  <si>
    <t>파워 200</t>
    <phoneticPr fontId="1" type="noConversion"/>
  </si>
  <si>
    <t>KR7450180005</t>
    <phoneticPr fontId="1" type="noConversion"/>
  </si>
  <si>
    <t>450180</t>
    <phoneticPr fontId="1" type="noConversion"/>
  </si>
  <si>
    <t>KODEX 한중전기차(합성)</t>
    <phoneticPr fontId="1" type="noConversion"/>
  </si>
  <si>
    <t>KR7445950009</t>
    <phoneticPr fontId="1" type="noConversion"/>
  </si>
  <si>
    <t>445950</t>
    <phoneticPr fontId="1" type="noConversion"/>
  </si>
  <si>
    <t>KOSEF 차이나A50커넥트인버스MSCI(합성 H)</t>
    <phoneticPr fontId="1" type="noConversion"/>
  </si>
  <si>
    <t>KR7304760002</t>
    <phoneticPr fontId="1" type="noConversion"/>
  </si>
  <si>
    <t>304760</t>
    <phoneticPr fontId="1" type="noConversion"/>
  </si>
  <si>
    <t>HANARO KRX300</t>
    <phoneticPr fontId="1" type="noConversion"/>
  </si>
  <si>
    <t>KR7332940006</t>
    <phoneticPr fontId="1" type="noConversion"/>
  </si>
  <si>
    <t>332940</t>
    <phoneticPr fontId="1" type="noConversion"/>
  </si>
  <si>
    <t>HANARO MSCI Korea TR</t>
    <phoneticPr fontId="1" type="noConversion"/>
  </si>
  <si>
    <t>KR7140950007</t>
    <phoneticPr fontId="1" type="noConversion"/>
  </si>
  <si>
    <t>140950</t>
    <phoneticPr fontId="1" type="noConversion"/>
  </si>
  <si>
    <t>파워 코스피100</t>
    <phoneticPr fontId="1" type="noConversion"/>
  </si>
  <si>
    <t>KR7404650004</t>
    <phoneticPr fontId="1" type="noConversion"/>
  </si>
  <si>
    <t>404650</t>
    <phoneticPr fontId="1" type="noConversion"/>
  </si>
  <si>
    <t>SOL KRX기후변화솔루션</t>
    <phoneticPr fontId="1" type="noConversion"/>
  </si>
  <si>
    <t>KR7436180004</t>
    <phoneticPr fontId="1" type="noConversion"/>
  </si>
  <si>
    <t>436180</t>
    <phoneticPr fontId="1" type="noConversion"/>
  </si>
  <si>
    <t>ARIRANG K-유니콘투자기업액티브</t>
    <phoneticPr fontId="1" type="noConversion"/>
  </si>
  <si>
    <t>KR7462540006</t>
    <phoneticPr fontId="1" type="noConversion"/>
  </si>
  <si>
    <t>462540</t>
    <phoneticPr fontId="1" type="noConversion"/>
  </si>
  <si>
    <t>SOL 25-09 회사채(AA-이상)액티브</t>
    <phoneticPr fontId="1" type="noConversion"/>
  </si>
  <si>
    <t>KR7469820005</t>
    <phoneticPr fontId="1" type="noConversion"/>
  </si>
  <si>
    <t>469820</t>
    <phoneticPr fontId="1" type="noConversion"/>
  </si>
  <si>
    <t>SOL 24-12 회사채(AA-이상)액티브</t>
    <phoneticPr fontId="1" type="noConversion"/>
  </si>
  <si>
    <t>KR7252000005</t>
    <phoneticPr fontId="1" type="noConversion"/>
  </si>
  <si>
    <t>252000</t>
    <phoneticPr fontId="1" type="noConversion"/>
  </si>
  <si>
    <t>TIGER 200동일가중</t>
    <phoneticPr fontId="1" type="noConversion"/>
  </si>
  <si>
    <t>KR7261920003</t>
    <phoneticPr fontId="1" type="noConversion"/>
  </si>
  <si>
    <t>261920</t>
    <phoneticPr fontId="1" type="noConversion"/>
  </si>
  <si>
    <t>ACE 필리핀MSCI(합성)</t>
    <phoneticPr fontId="1" type="noConversion"/>
  </si>
  <si>
    <t>KR7326230000</t>
    <phoneticPr fontId="1" type="noConversion"/>
  </si>
  <si>
    <t>326230</t>
    <phoneticPr fontId="1" type="noConversion"/>
  </si>
  <si>
    <t>KBSTAR 내수주플러스</t>
    <phoneticPr fontId="1" type="noConversion"/>
  </si>
  <si>
    <t>KR7438740003</t>
    <phoneticPr fontId="1" type="noConversion"/>
  </si>
  <si>
    <t>438740</t>
    <phoneticPr fontId="1" type="noConversion"/>
  </si>
  <si>
    <t>마이다스 KoreaStock중소형액티브</t>
    <phoneticPr fontId="1" type="noConversion"/>
  </si>
  <si>
    <t>KR7469580005</t>
    <phoneticPr fontId="1" type="noConversion"/>
  </si>
  <si>
    <t>469580</t>
    <phoneticPr fontId="1" type="noConversion"/>
  </si>
  <si>
    <t>KBSTAR KP달러채권액티브</t>
    <phoneticPr fontId="1" type="noConversion"/>
  </si>
  <si>
    <t>KR7471290007</t>
    <phoneticPr fontId="1" type="noConversion"/>
  </si>
  <si>
    <t>471290</t>
    <phoneticPr fontId="1" type="noConversion"/>
  </si>
  <si>
    <t>HANARO CD금리액티브(합성)</t>
    <phoneticPr fontId="1" type="noConversion"/>
  </si>
  <si>
    <t>KR7287310007</t>
    <phoneticPr fontId="1" type="noConversion"/>
  </si>
  <si>
    <t>287310</t>
    <phoneticPr fontId="1" type="noConversion"/>
  </si>
  <si>
    <t>KBSTAR 200경기소비재</t>
    <phoneticPr fontId="1" type="noConversion"/>
  </si>
  <si>
    <t>KR7337150007</t>
    <phoneticPr fontId="1" type="noConversion"/>
  </si>
  <si>
    <t>337150</t>
    <phoneticPr fontId="1" type="noConversion"/>
  </si>
  <si>
    <t>KODEX 200exTOP</t>
    <phoneticPr fontId="1" type="noConversion"/>
  </si>
  <si>
    <t>KR7360150007</t>
    <phoneticPr fontId="1" type="noConversion"/>
  </si>
  <si>
    <t>360150</t>
    <phoneticPr fontId="1" type="noConversion"/>
  </si>
  <si>
    <t>KODEX 코스닥150롱코스피200숏선물</t>
    <phoneticPr fontId="1" type="noConversion"/>
  </si>
  <si>
    <t>KR7292160009</t>
    <phoneticPr fontId="1" type="noConversion"/>
  </si>
  <si>
    <t>292160</t>
    <phoneticPr fontId="1" type="noConversion"/>
  </si>
  <si>
    <t>TIGER KRX300</t>
    <phoneticPr fontId="1" type="noConversion"/>
  </si>
  <si>
    <t>KR7368200002</t>
    <phoneticPr fontId="1" type="noConversion"/>
  </si>
  <si>
    <t>368200</t>
    <phoneticPr fontId="1" type="noConversion"/>
  </si>
  <si>
    <t>KBSTAR Fn K-뉴딜디지털플러스</t>
    <phoneticPr fontId="1" type="noConversion"/>
  </si>
  <si>
    <t>KR7454780008</t>
    <phoneticPr fontId="1" type="noConversion"/>
  </si>
  <si>
    <t>454780</t>
    <phoneticPr fontId="1" type="noConversion"/>
  </si>
  <si>
    <t>히어로즈 종합채권(AA-이상)액티브</t>
    <phoneticPr fontId="1" type="noConversion"/>
  </si>
  <si>
    <t>KR7108590001</t>
    <phoneticPr fontId="1" type="noConversion"/>
  </si>
  <si>
    <t>108590</t>
    <phoneticPr fontId="1" type="noConversion"/>
  </si>
  <si>
    <t>TREX 200</t>
    <phoneticPr fontId="1" type="noConversion"/>
  </si>
  <si>
    <t>KR7322120007</t>
    <phoneticPr fontId="1" type="noConversion"/>
  </si>
  <si>
    <t>322120</t>
    <phoneticPr fontId="1" type="noConversion"/>
  </si>
  <si>
    <t>ACE 스마트퀄리티</t>
    <phoneticPr fontId="1" type="noConversion"/>
  </si>
  <si>
    <t>KR7333970002</t>
    <phoneticPr fontId="1" type="noConversion"/>
  </si>
  <si>
    <t>333970</t>
    <phoneticPr fontId="1" type="noConversion"/>
  </si>
  <si>
    <t>ARIRANG KS밸류가중TR</t>
    <phoneticPr fontId="1" type="noConversion"/>
  </si>
  <si>
    <t>KR7280920000</t>
    <phoneticPr fontId="1" type="noConversion"/>
  </si>
  <si>
    <t>280920</t>
    <phoneticPr fontId="1" type="noConversion"/>
  </si>
  <si>
    <t>ARIRANG 주도업종</t>
    <phoneticPr fontId="1" type="noConversion"/>
  </si>
  <si>
    <t>KR7289670002</t>
    <phoneticPr fontId="1" type="noConversion"/>
  </si>
  <si>
    <t>289670</t>
    <phoneticPr fontId="1" type="noConversion"/>
  </si>
  <si>
    <t>ARIRANG 국채선물10년</t>
    <phoneticPr fontId="1" type="noConversion"/>
  </si>
  <si>
    <t>KR7461460008</t>
    <phoneticPr fontId="1" type="noConversion"/>
  </si>
  <si>
    <t>461460</t>
    <phoneticPr fontId="1" type="noConversion"/>
  </si>
  <si>
    <t>ARIRANG 국고채10년액티브</t>
    <phoneticPr fontId="1" type="noConversion"/>
  </si>
  <si>
    <t>KR7266550003</t>
    <phoneticPr fontId="1" type="noConversion"/>
  </si>
  <si>
    <t>266550</t>
    <phoneticPr fontId="1" type="noConversion"/>
  </si>
  <si>
    <t>ARIRANG 중형주저변동50</t>
    <phoneticPr fontId="1" type="noConversion"/>
  </si>
  <si>
    <t>KR7295820005</t>
    <phoneticPr fontId="1" type="noConversion"/>
  </si>
  <si>
    <t>295820</t>
    <phoneticPr fontId="1" type="noConversion"/>
  </si>
  <si>
    <t>ARIRANG 200동일가중</t>
    <phoneticPr fontId="1" type="noConversion"/>
  </si>
  <si>
    <t>KR7319870002</t>
    <phoneticPr fontId="1" type="noConversion"/>
  </si>
  <si>
    <t>319870</t>
    <phoneticPr fontId="1" type="noConversion"/>
  </si>
  <si>
    <t>KBSTAR KRX300미국달러선물혼합</t>
    <phoneticPr fontId="1" type="noConversion"/>
  </si>
  <si>
    <t>KR7333960003</t>
    <phoneticPr fontId="1" type="noConversion"/>
  </si>
  <si>
    <t>333960</t>
    <phoneticPr fontId="1" type="noConversion"/>
  </si>
  <si>
    <t>ARIRANG KS모멘텀가중TR</t>
    <phoneticPr fontId="1" type="noConversion"/>
  </si>
  <si>
    <t>KR7403990005</t>
    <phoneticPr fontId="1" type="noConversion"/>
  </si>
  <si>
    <t>403990</t>
    <phoneticPr fontId="1" type="noConversion"/>
  </si>
  <si>
    <t>KBSTAR KRX기후변화솔루션</t>
    <phoneticPr fontId="1" type="noConversion"/>
  </si>
  <si>
    <t>KR7315480004</t>
    <phoneticPr fontId="1" type="noConversion"/>
  </si>
  <si>
    <t>315480</t>
    <phoneticPr fontId="1" type="noConversion"/>
  </si>
  <si>
    <t>KBSTAR 200커뮤니케이션서비스</t>
    <phoneticPr fontId="1" type="noConversion"/>
  </si>
  <si>
    <t>KR7322130006</t>
    <phoneticPr fontId="1" type="noConversion"/>
  </si>
  <si>
    <t>322130</t>
    <phoneticPr fontId="1" type="noConversion"/>
  </si>
  <si>
    <t>ACE 스마트로우볼</t>
    <phoneticPr fontId="1" type="noConversion"/>
  </si>
  <si>
    <t>KR7131890006</t>
    <phoneticPr fontId="1" type="noConversion"/>
  </si>
  <si>
    <t>131890</t>
    <phoneticPr fontId="1" type="noConversion"/>
  </si>
  <si>
    <t>ACE 삼성그룹동일가중</t>
    <phoneticPr fontId="1" type="noConversion"/>
  </si>
  <si>
    <t>KR7333940005</t>
    <phoneticPr fontId="1" type="noConversion"/>
  </si>
  <si>
    <t>333940</t>
    <phoneticPr fontId="1" type="noConversion"/>
  </si>
  <si>
    <t>ARIRANG KS로우볼가중TR</t>
    <phoneticPr fontId="1" type="noConversion"/>
  </si>
  <si>
    <t>KR7140570003</t>
    <phoneticPr fontId="1" type="noConversion"/>
  </si>
  <si>
    <t>140570</t>
    <phoneticPr fontId="1" type="noConversion"/>
  </si>
  <si>
    <t>KBSTAR 수출주</t>
    <phoneticPr fontId="1" type="noConversion"/>
  </si>
  <si>
    <t>KR7463290007</t>
    <phoneticPr fontId="1" type="noConversion"/>
  </si>
  <si>
    <t>463290</t>
    <phoneticPr fontId="1" type="noConversion"/>
  </si>
  <si>
    <t>KR7450910005</t>
    <phoneticPr fontId="1" type="noConversion"/>
  </si>
  <si>
    <t>450910</t>
    <phoneticPr fontId="1" type="noConversion"/>
  </si>
  <si>
    <t>SOL 코스닥150</t>
    <phoneticPr fontId="1" type="noConversion"/>
  </si>
  <si>
    <t>KR7292750007</t>
    <phoneticPr fontId="1" type="noConversion"/>
  </si>
  <si>
    <t>292750</t>
    <phoneticPr fontId="1" type="noConversion"/>
  </si>
  <si>
    <t>ARIRANG KRX300</t>
    <phoneticPr fontId="1" type="noConversion"/>
  </si>
  <si>
    <t>KR7333950004</t>
    <phoneticPr fontId="1" type="noConversion"/>
  </si>
  <si>
    <t>333950</t>
    <phoneticPr fontId="1" type="noConversion"/>
  </si>
  <si>
    <t>ARIRANG KS로우사이즈가중TR</t>
    <phoneticPr fontId="1" type="noConversion"/>
  </si>
  <si>
    <t>KR7321410003</t>
    <phoneticPr fontId="1" type="noConversion"/>
  </si>
  <si>
    <t>321410</t>
    <phoneticPr fontId="1" type="noConversion"/>
  </si>
  <si>
    <t>KODEX 멀티에셋하이인컴(H)</t>
    <phoneticPr fontId="1" type="noConversion"/>
  </si>
  <si>
    <t>KR7441330008</t>
    <phoneticPr fontId="1" type="noConversion"/>
  </si>
  <si>
    <t>441330</t>
    <phoneticPr fontId="1" type="noConversion"/>
  </si>
  <si>
    <t>KOSEF 차이나A50커넥트MSCI</t>
    <phoneticPr fontId="1" type="noConversion"/>
  </si>
  <si>
    <t>KR7227550001</t>
    <phoneticPr fontId="1" type="noConversion"/>
  </si>
  <si>
    <t>227550</t>
    <phoneticPr fontId="1" type="noConversion"/>
  </si>
  <si>
    <t>TIGER 200 산업재</t>
    <phoneticPr fontId="1" type="noConversion"/>
  </si>
  <si>
    <t>KR7373530005</t>
    <phoneticPr fontId="1" type="noConversion"/>
  </si>
  <si>
    <t>373530</t>
    <phoneticPr fontId="1" type="noConversion"/>
  </si>
  <si>
    <t>ARIRANG 신흥국MSCI인버스(합성 H)</t>
    <phoneticPr fontId="1" type="noConversion"/>
  </si>
  <si>
    <t>KR7436140008</t>
    <phoneticPr fontId="1" type="noConversion"/>
  </si>
  <si>
    <t>436140</t>
    <phoneticPr fontId="1" type="noConversion"/>
  </si>
  <si>
    <t>SOL 종합채권(AA-이상)액티브</t>
    <phoneticPr fontId="1" type="noConversion"/>
  </si>
  <si>
    <t>KR7451000004</t>
    <phoneticPr fontId="1" type="noConversion"/>
  </si>
  <si>
    <t>451000</t>
    <phoneticPr fontId="1" type="noConversion"/>
  </si>
  <si>
    <t>ARIRANG 종합채권(AA-이상)액티브</t>
    <phoneticPr fontId="1" type="noConversion"/>
  </si>
  <si>
    <t>KR7252730007</t>
    <phoneticPr fontId="1" type="noConversion"/>
  </si>
  <si>
    <t>252730</t>
    <phoneticPr fontId="1" type="noConversion"/>
  </si>
  <si>
    <t>KBSTAR 모멘텀로우볼</t>
    <phoneticPr fontId="1" type="noConversion"/>
  </si>
  <si>
    <t>KR7289250003</t>
    <phoneticPr fontId="1" type="noConversion"/>
  </si>
  <si>
    <t>289250</t>
    <phoneticPr fontId="1" type="noConversion"/>
  </si>
  <si>
    <t>TIGER MSCI KOREA ESG유니버설</t>
    <phoneticPr fontId="1" type="noConversion"/>
  </si>
  <si>
    <t>KR7465780005</t>
    <phoneticPr fontId="1" type="noConversion"/>
  </si>
  <si>
    <t>465780</t>
    <phoneticPr fontId="1" type="noConversion"/>
  </si>
  <si>
    <t>마이티 26-09 특수채(AAA)액티브</t>
    <phoneticPr fontId="1" type="noConversion"/>
  </si>
  <si>
    <t>KR7215620006</t>
    <phoneticPr fontId="1" type="noConversion"/>
  </si>
  <si>
    <t>215620</t>
    <phoneticPr fontId="1" type="noConversion"/>
  </si>
  <si>
    <t>HK S&amp;P코리아로우볼</t>
    <phoneticPr fontId="1" type="noConversion"/>
  </si>
  <si>
    <t>KR7252720008</t>
    <phoneticPr fontId="1" type="noConversion"/>
  </si>
  <si>
    <t>252720</t>
    <phoneticPr fontId="1" type="noConversion"/>
  </si>
  <si>
    <t>KBSTAR 모멘텀밸류</t>
    <phoneticPr fontId="1" type="noConversion"/>
  </si>
  <si>
    <t>KR7363510009</t>
    <phoneticPr fontId="1" type="noConversion"/>
  </si>
  <si>
    <t>363510</t>
    <phoneticPr fontId="1" type="noConversion"/>
  </si>
  <si>
    <t>SOL KIS단기통안채</t>
    <phoneticPr fontId="1" type="noConversion"/>
  </si>
  <si>
    <t>KR7295020002</t>
    <phoneticPr fontId="1" type="noConversion"/>
  </si>
  <si>
    <t>295020</t>
    <phoneticPr fontId="1" type="noConversion"/>
  </si>
  <si>
    <t>KBSTAR 국채선물10년인버스</t>
    <phoneticPr fontId="1" type="noConversion"/>
  </si>
  <si>
    <t>KR7432850006</t>
    <phoneticPr fontId="1" type="noConversion"/>
  </si>
  <si>
    <t>432850</t>
    <phoneticPr fontId="1" type="noConversion"/>
  </si>
  <si>
    <t>HANARO 글로벌백신치료제MSCI</t>
    <phoneticPr fontId="1" type="noConversion"/>
  </si>
  <si>
    <t>KR7435530001</t>
    <phoneticPr fontId="1" type="noConversion"/>
  </si>
  <si>
    <t>435530</t>
    <phoneticPr fontId="1" type="noConversion"/>
  </si>
  <si>
    <t>히어로즈 TDF2030액티브</t>
    <phoneticPr fontId="1" type="noConversion"/>
  </si>
  <si>
    <t>KR7439860008</t>
    <phoneticPr fontId="1" type="noConversion"/>
  </si>
  <si>
    <t>439860</t>
    <phoneticPr fontId="1" type="noConversion"/>
  </si>
  <si>
    <t>KODEX ESG종합채권(A-이상)액티브</t>
    <phoneticPr fontId="1" type="noConversion"/>
  </si>
  <si>
    <t>KR7457930006</t>
    <phoneticPr fontId="1" type="noConversion"/>
  </si>
  <si>
    <t>457930</t>
    <phoneticPr fontId="1" type="noConversion"/>
  </si>
  <si>
    <t>BNK 미래전략기술액티브</t>
    <phoneticPr fontId="1" type="noConversion"/>
  </si>
  <si>
    <t>KR7469530000</t>
    <phoneticPr fontId="1" type="noConversion"/>
  </si>
  <si>
    <t>469530</t>
    <phoneticPr fontId="1" type="noConversion"/>
  </si>
  <si>
    <t>KBSTAR 미국달러선물인버스</t>
    <phoneticPr fontId="1" type="noConversion"/>
  </si>
  <si>
    <t>KR7292500006</t>
    <phoneticPr fontId="1" type="noConversion"/>
  </si>
  <si>
    <t>292500</t>
    <phoneticPr fontId="1" type="noConversion"/>
  </si>
  <si>
    <t>SOL KRX300</t>
    <phoneticPr fontId="1" type="noConversion"/>
  </si>
  <si>
    <t>KR7159800002</t>
    <phoneticPr fontId="1" type="noConversion"/>
  </si>
  <si>
    <t>159800</t>
    <phoneticPr fontId="1" type="noConversion"/>
  </si>
  <si>
    <t>마이티 코스피100</t>
    <phoneticPr fontId="1" type="noConversion"/>
  </si>
  <si>
    <t>KR7275280006</t>
    <phoneticPr fontId="1" type="noConversion"/>
  </si>
  <si>
    <t>275280</t>
    <phoneticPr fontId="1" type="noConversion"/>
  </si>
  <si>
    <t>KODEX MSCI모멘텀</t>
    <phoneticPr fontId="1" type="noConversion"/>
  </si>
  <si>
    <t>KR7282000009</t>
    <phoneticPr fontId="1" type="noConversion"/>
  </si>
  <si>
    <t>282000</t>
    <phoneticPr fontId="1" type="noConversion"/>
  </si>
  <si>
    <t>KBSTAR 국고채3년선물인버스</t>
    <phoneticPr fontId="1" type="noConversion"/>
  </si>
  <si>
    <t>KR7397420001</t>
    <phoneticPr fontId="1" type="noConversion"/>
  </si>
  <si>
    <t>397420</t>
    <phoneticPr fontId="1" type="noConversion"/>
  </si>
  <si>
    <t>KBSTAR 국채선물5년추종</t>
    <phoneticPr fontId="1" type="noConversion"/>
  </si>
  <si>
    <t>KR7432600005</t>
    <phoneticPr fontId="1" type="noConversion"/>
  </si>
  <si>
    <t>432600</t>
    <phoneticPr fontId="1" type="noConversion"/>
  </si>
  <si>
    <t>KBSTAR 국채선물3년</t>
    <phoneticPr fontId="1" type="noConversion"/>
  </si>
  <si>
    <t>KR7285690004</t>
    <phoneticPr fontId="1" type="noConversion"/>
  </si>
  <si>
    <t>285690</t>
    <phoneticPr fontId="1" type="noConversion"/>
  </si>
  <si>
    <t>FOCUS ESG리더스</t>
    <phoneticPr fontId="1" type="noConversion"/>
  </si>
  <si>
    <t>KR7292770005</t>
    <phoneticPr fontId="1" type="noConversion"/>
  </si>
  <si>
    <t>292770</t>
    <phoneticPr fontId="1" type="noConversion"/>
  </si>
  <si>
    <t>KODEX 국채선물3년인버스</t>
    <phoneticPr fontId="1" type="noConversion"/>
  </si>
  <si>
    <t>KR7449690007</t>
    <phoneticPr fontId="1" type="noConversion"/>
  </si>
  <si>
    <t>449690</t>
    <phoneticPr fontId="1" type="noConversion"/>
  </si>
  <si>
    <t>TIGER 한중반도체(합성)</t>
    <phoneticPr fontId="1" type="noConversion"/>
  </si>
  <si>
    <t>KR7145850004</t>
    <phoneticPr fontId="1" type="noConversion"/>
  </si>
  <si>
    <t>145850</t>
    <phoneticPr fontId="1" type="noConversion"/>
  </si>
  <si>
    <t>TREX 펀더멘탈 200</t>
    <phoneticPr fontId="1" type="noConversion"/>
  </si>
  <si>
    <t>KR7292730009</t>
    <phoneticPr fontId="1" type="noConversion"/>
  </si>
  <si>
    <t>292730</t>
    <phoneticPr fontId="1" type="noConversion"/>
  </si>
  <si>
    <t>FOCUS KRX300</t>
    <phoneticPr fontId="1" type="noConversion"/>
  </si>
  <si>
    <t>KR7391670007</t>
    <phoneticPr fontId="1" type="noConversion"/>
  </si>
  <si>
    <t>391670</t>
    <phoneticPr fontId="1" type="noConversion"/>
  </si>
  <si>
    <t>HK 베스트일레븐액티브</t>
    <phoneticPr fontId="1" type="noConversion"/>
  </si>
  <si>
    <t>KR7402520001</t>
    <phoneticPr fontId="1" type="noConversion"/>
  </si>
  <si>
    <t>402520</t>
    <phoneticPr fontId="1" type="noConversion"/>
  </si>
  <si>
    <t>FOCUS 혁신기업액티브</t>
    <phoneticPr fontId="1" type="noConversion"/>
  </si>
  <si>
    <t>KR7456200005</t>
    <phoneticPr fontId="1" type="noConversion"/>
  </si>
  <si>
    <t>456200</t>
    <phoneticPr fontId="1" type="noConversion"/>
  </si>
  <si>
    <t>ARIRANG 미국달러SOFR금리액티브(합성)</t>
    <phoneticPr fontId="1" type="noConversion"/>
  </si>
  <si>
    <t>KR7176950004</t>
    <phoneticPr fontId="1" type="noConversion"/>
  </si>
  <si>
    <t>176950</t>
    <phoneticPr fontId="1" type="noConversion"/>
  </si>
  <si>
    <t>KODEX 국채선물10년인버스</t>
    <phoneticPr fontId="1" type="noConversion"/>
  </si>
  <si>
    <t>KR7244660007</t>
    <phoneticPr fontId="1" type="noConversion"/>
  </si>
  <si>
    <t>244660</t>
    <phoneticPr fontId="1" type="noConversion"/>
  </si>
  <si>
    <t>KODEX 퀄리티Plus</t>
    <phoneticPr fontId="1" type="noConversion"/>
  </si>
  <si>
    <t>KR7252650007</t>
    <phoneticPr fontId="1" type="noConversion"/>
  </si>
  <si>
    <t>252650</t>
    <phoneticPr fontId="1" type="noConversion"/>
  </si>
  <si>
    <t>KODEX 200동일가중</t>
    <phoneticPr fontId="1" type="noConversion"/>
  </si>
  <si>
    <t>KR7265690008</t>
    <phoneticPr fontId="1" type="noConversion"/>
  </si>
  <si>
    <t>265690</t>
    <phoneticPr fontId="1" type="noConversion"/>
  </si>
  <si>
    <t>ACE 러시아MSCI(합성)</t>
    <phoneticPr fontId="1" type="noConversion"/>
  </si>
  <si>
    <t>KR7275290005</t>
    <phoneticPr fontId="1" type="noConversion"/>
  </si>
  <si>
    <t>275290</t>
    <phoneticPr fontId="1" type="noConversion"/>
  </si>
  <si>
    <t>KODEX MSCI밸류</t>
    <phoneticPr fontId="1" type="noConversion"/>
  </si>
  <si>
    <t>KR7279540009</t>
    <phoneticPr fontId="1" type="noConversion"/>
  </si>
  <si>
    <t>279540</t>
    <phoneticPr fontId="1" type="noConversion"/>
  </si>
  <si>
    <t>KODEX 최소변동성</t>
    <phoneticPr fontId="1" type="noConversion"/>
  </si>
  <si>
    <t>KR7292340007</t>
    <phoneticPr fontId="1" type="noConversion"/>
  </si>
  <si>
    <t>292340</t>
    <phoneticPr fontId="1" type="noConversion"/>
  </si>
  <si>
    <t>마이티 200커버드콜ATM레버리지</t>
    <phoneticPr fontId="1" type="noConversion"/>
  </si>
  <si>
    <t>KR7298340001</t>
    <phoneticPr fontId="1" type="noConversion"/>
  </si>
  <si>
    <t>298340</t>
    <phoneticPr fontId="1" type="noConversion"/>
  </si>
  <si>
    <t>ARIRANG 국채선물3년</t>
    <phoneticPr fontId="1" type="noConversion"/>
  </si>
  <si>
    <t>KR7299070003</t>
    <phoneticPr fontId="1" type="noConversion"/>
  </si>
  <si>
    <t>299070</t>
    <phoneticPr fontId="1" type="noConversion"/>
  </si>
  <si>
    <t>ACE 국채선물10년인버스</t>
    <phoneticPr fontId="1" type="noConversion"/>
  </si>
  <si>
    <t>KR7299080002</t>
    <phoneticPr fontId="1" type="noConversion"/>
  </si>
  <si>
    <t>299080</t>
    <phoneticPr fontId="1" type="noConversion"/>
  </si>
  <si>
    <t>ACE 국채선물3년인버스</t>
    <phoneticPr fontId="1" type="noConversion"/>
  </si>
  <si>
    <t>KR7337120000</t>
    <phoneticPr fontId="1" type="noConversion"/>
  </si>
  <si>
    <t>337120</t>
    <phoneticPr fontId="1" type="noConversion"/>
  </si>
  <si>
    <t>KODEX Fn멀티팩터</t>
    <phoneticPr fontId="1" type="noConversion"/>
  </si>
  <si>
    <t>KR7390950004</t>
    <phoneticPr fontId="1" type="noConversion"/>
  </si>
  <si>
    <t>390950</t>
    <phoneticPr fontId="1" type="noConversion"/>
  </si>
  <si>
    <t>HANARO 단기채권액티브</t>
    <phoneticPr fontId="1" type="noConversion"/>
  </si>
  <si>
    <t>KR7391680006</t>
    <phoneticPr fontId="1" type="noConversion"/>
  </si>
  <si>
    <t>391680</t>
    <phoneticPr fontId="1" type="noConversion"/>
  </si>
  <si>
    <t>HK 하이볼액티브</t>
    <phoneticPr fontId="1" type="noConversion"/>
  </si>
  <si>
    <t>KR7419890009</t>
    <phoneticPr fontId="1" type="noConversion"/>
  </si>
  <si>
    <t>419890</t>
    <phoneticPr fontId="1" type="noConversion"/>
  </si>
  <si>
    <t>히어로즈 단기채권ESG액티브</t>
    <phoneticPr fontId="1" type="noConversion"/>
  </si>
  <si>
    <t>KR7448870006</t>
    <phoneticPr fontId="1" type="noConversion"/>
  </si>
  <si>
    <t>448870</t>
    <phoneticPr fontId="1" type="noConversion"/>
  </si>
  <si>
    <t>ACE 23-12 회사채(AA-이상)액티브</t>
    <phoneticPr fontId="1" type="noConversion"/>
  </si>
  <si>
    <t>KR7458210002</t>
    <phoneticPr fontId="1" type="noConversion"/>
  </si>
  <si>
    <t>458210</t>
    <phoneticPr fontId="1" type="noConversion"/>
  </si>
  <si>
    <t>히어로즈 CD금리액티브(합성)</t>
    <phoneticPr fontId="1" type="noConversion"/>
  </si>
  <si>
    <t>KR7461500001</t>
    <phoneticPr fontId="1" type="noConversion"/>
  </si>
  <si>
    <t>461500</t>
    <phoneticPr fontId="1" type="noConversion"/>
  </si>
  <si>
    <t>HANARO 종합채권(AA-이상)액티브</t>
    <phoneticPr fontId="1" type="noConversion"/>
  </si>
  <si>
    <t>KR7472920008</t>
    <phoneticPr fontId="1" type="noConversion"/>
  </si>
  <si>
    <t>472920</t>
    <phoneticPr fontId="1" type="noConversion"/>
  </si>
  <si>
    <t>HK 종합채권(AA-이상)액티브</t>
    <phoneticPr fontId="1" type="noConversion"/>
  </si>
  <si>
    <r>
      <t>(</t>
    </r>
    <r>
      <rPr>
        <sz val="10"/>
        <color theme="1"/>
        <rFont val="Arial Unicode MS"/>
        <family val="3"/>
        <charset val="129"/>
      </rPr>
      <t>단위:백만)</t>
    </r>
    <phoneticPr fontId="1" type="noConversion"/>
  </si>
  <si>
    <r>
      <t>(</t>
    </r>
    <r>
      <rPr>
        <sz val="10"/>
        <color theme="1"/>
        <rFont val="Arial Unicode MS"/>
        <family val="3"/>
        <charset val="129"/>
      </rPr>
      <t>단위: 억</t>
    </r>
    <r>
      <rPr>
        <sz val="10"/>
        <color theme="1"/>
        <rFont val="Consolas"/>
        <family val="3"/>
      </rPr>
      <t>)</t>
    </r>
    <phoneticPr fontId="1" type="noConversion"/>
  </si>
  <si>
    <t>SOL AI반도체소부장</t>
    <phoneticPr fontId="1" type="noConversion"/>
  </si>
  <si>
    <t>KBSTAR 미국30년국채커버드콜(합성)</t>
    <phoneticPr fontId="1" type="noConversion"/>
  </si>
  <si>
    <t>KODEX 미국빅테크10(H)</t>
    <phoneticPr fontId="1" type="noConversion"/>
  </si>
  <si>
    <t>1Q 25-08 회사채(A+이상)액티브</t>
    <phoneticPr fontId="1" type="noConversion"/>
  </si>
  <si>
    <t>1Q K200액티브</t>
    <phoneticPr fontId="1" type="noConversion"/>
  </si>
  <si>
    <t>1Q 차이나H(H)</t>
    <phoneticPr fontId="1" type="noConversion"/>
  </si>
  <si>
    <t>KODEX 미국종합채권ESG액티브(H)</t>
    <phoneticPr fontId="1" type="noConversion"/>
  </si>
  <si>
    <t>KODEX 아시아달러채권ESG플러스액티브</t>
    <phoneticPr fontId="1" type="noConversion"/>
  </si>
  <si>
    <t>1Q 단기금융채액티브</t>
    <phoneticPr fontId="1" type="noConversion"/>
  </si>
  <si>
    <t>1Q 머니마켓액티브</t>
  </si>
  <si>
    <t>하나자산운용</t>
  </si>
  <si>
    <t>에셋플러스 글로벌일등기업포커스10액티브</t>
  </si>
  <si>
    <t>에셋플러스자산운용</t>
  </si>
  <si>
    <t>KBSTAR CD금리액티브(합성)</t>
  </si>
  <si>
    <t>ARIRANG 머니마켓액티브</t>
  </si>
  <si>
    <t>KoAct 배당성장액티브</t>
  </si>
  <si>
    <t>KODEX 25-11 은행채(AA-이상)PLUS액티브</t>
  </si>
  <si>
    <t>KODEX 한국부동산리츠인프라</t>
  </si>
  <si>
    <t>ACE 미국30년국채액티브</t>
  </si>
  <si>
    <t>ACE 미국30년국채엔화노출액티브(H)</t>
  </si>
  <si>
    <t>TIGER 글로벌비만치료제TOP2Plus</t>
  </si>
  <si>
    <t>미래에셋자산운용</t>
  </si>
  <si>
    <t>TIGER 미국30년국채프리미엄액티브(H)</t>
  </si>
  <si>
    <t>히어로즈 머니마켓액티브</t>
  </si>
  <si>
    <t>키움투자자산운용</t>
  </si>
  <si>
    <t>KBSTAR 글로벌비만산업TOP2+</t>
  </si>
  <si>
    <t>HANARO 반도체핵심공정주도주</t>
  </si>
  <si>
    <t>KODEX 글로벌비만치료제TOP2 Plus</t>
  </si>
  <si>
    <t>SOL 미국나스닥100</t>
  </si>
  <si>
    <t>신한자산운용</t>
  </si>
  <si>
    <t>UNICORN 포스트IPO액티브</t>
  </si>
  <si>
    <t>현대자산운용</t>
  </si>
  <si>
    <t>KBSTAR 200위클리커버드콜</t>
  </si>
  <si>
    <t>TIGER 1년은행양도성예금증서액티브(합성)</t>
  </si>
  <si>
    <t>KBSTAR 글로벌리얼티인컴</t>
  </si>
  <si>
    <t>KBSTAR 버크셔포트폴리오TOP10</t>
  </si>
  <si>
    <t>SOL 반도체후공정</t>
  </si>
  <si>
    <t>SOL 반도체전공정</t>
  </si>
  <si>
    <t>ACE 8월만기자동연장회사채AA-이상액티브</t>
  </si>
  <si>
    <t>ACE 5월만기자동연장회사채AA-이상액티브</t>
  </si>
  <si>
    <t>ACE 2월만기자동연장회사채AA-이상액티브</t>
  </si>
  <si>
    <t>KODEX 테슬라인컴프리미엄채권혼합액티브</t>
  </si>
  <si>
    <t>KoAct 글로벌기후테크인프라액티브</t>
  </si>
  <si>
    <t>ACE KPOP포커스</t>
  </si>
  <si>
    <t>에셋플러스 차이나일등기업포커스10액티브</t>
  </si>
  <si>
    <t>KOSEF 미국원유에너지기업</t>
  </si>
  <si>
    <t>WOORI 반도체밸류체인액티브</t>
  </si>
  <si>
    <t>우리자산운용</t>
  </si>
  <si>
    <t>SOL 국고채30년액티브</t>
  </si>
  <si>
    <t>TIGER 미국테크TOP10+10%프리미엄</t>
  </si>
  <si>
    <t>HANARO 글로벌금채굴기업</t>
  </si>
  <si>
    <t>ACE 미국주식베스트셀러</t>
  </si>
  <si>
    <t>KOSEF 글로벌전력반도체</t>
  </si>
  <si>
    <t>KOSEF 글로벌AI반도체</t>
  </si>
  <si>
    <t>KODEX 미국서학개미</t>
  </si>
  <si>
    <t>ACE 11월만기자동연장회사채AA-이상액티브</t>
  </si>
  <si>
    <t>HANARO K-메디테크</t>
  </si>
  <si>
    <t>SOL 미국30년국채커버드콜(합성)</t>
  </si>
  <si>
    <t>흥국자산운용</t>
  </si>
  <si>
    <t>KBSTAR 미국30년국채엔화노출(합성 H)</t>
  </si>
  <si>
    <t>ITF 200</t>
  </si>
  <si>
    <t>KBSTAR 미국30년국채커버드콜(합성)</t>
  </si>
  <si>
    <t>트러스톤자산운용</t>
  </si>
  <si>
    <t>1Q 차이나H(H)</t>
  </si>
  <si>
    <t>1Q 25-08 회사채(A+이상)액티브</t>
  </si>
  <si>
    <t>1Q 단기금융채액티브</t>
  </si>
  <si>
    <t>SOL AI반도체소부장</t>
  </si>
  <si>
    <t>1Q K200액티브</t>
  </si>
  <si>
    <t>KODEX 미국종합채권ESG액티브(H)</t>
  </si>
  <si>
    <t>KODEX 아시아달러채권ESG플러스액티브</t>
  </si>
  <si>
    <t>KODEX 미국빅테크10(H)</t>
  </si>
  <si>
    <t>date</t>
  </si>
  <si>
    <t>isin</t>
  </si>
  <si>
    <t>code</t>
  </si>
  <si>
    <t>kr_name</t>
  </si>
  <si>
    <t>constituents</t>
  </si>
  <si>
    <t>etf_value</t>
  </si>
  <si>
    <t>port_isin</t>
  </si>
  <si>
    <t>port_code</t>
  </si>
  <si>
    <t>port_name</t>
  </si>
  <si>
    <t>port_value</t>
  </si>
  <si>
    <t>port_volume</t>
  </si>
  <si>
    <t>port_portion</t>
  </si>
  <si>
    <t>KR7138520002</t>
  </si>
  <si>
    <t>삼성증권</t>
  </si>
  <si>
    <t>삼성카드</t>
  </si>
  <si>
    <t>삼성바이오로직스</t>
  </si>
  <si>
    <t>KR7469530000</t>
  </si>
  <si>
    <t>KR7451600001</t>
  </si>
  <si>
    <t>KR103502GC32</t>
  </si>
  <si>
    <t>KR103502GC99</t>
  </si>
  <si>
    <t>KR103502GD31</t>
  </si>
  <si>
    <t>KR103502GD98</t>
  </si>
  <si>
    <t>KR103502GE30</t>
  </si>
  <si>
    <t>KR7397410002</t>
  </si>
  <si>
    <t>KR7122090004</t>
  </si>
  <si>
    <t>기아</t>
  </si>
  <si>
    <t>SK하이닉스</t>
  </si>
  <si>
    <t>포스코퓨처엠</t>
  </si>
  <si>
    <t>현대차</t>
  </si>
  <si>
    <t>S-Oil</t>
  </si>
  <si>
    <t>롯데케미칼</t>
  </si>
  <si>
    <t>현대모비스</t>
  </si>
  <si>
    <t>SK텔레콤</t>
  </si>
  <si>
    <t>기업은행</t>
  </si>
  <si>
    <t>SK</t>
  </si>
  <si>
    <t>포스코인터내셔널</t>
  </si>
  <si>
    <t>LG화학</t>
  </si>
  <si>
    <t>신한지주</t>
  </si>
  <si>
    <t>LG전자</t>
  </si>
  <si>
    <t>하나금융지주</t>
  </si>
  <si>
    <t>KB금융</t>
  </si>
  <si>
    <t>우리금융지주</t>
  </si>
  <si>
    <t>LG에너지솔루션</t>
  </si>
  <si>
    <t>KR7364690008</t>
  </si>
  <si>
    <t>CJ대한통운</t>
  </si>
  <si>
    <t>한화</t>
  </si>
  <si>
    <t>대상</t>
  </si>
  <si>
    <t>SK네트웍스</t>
  </si>
  <si>
    <t>한화투자증권</t>
  </si>
  <si>
    <t>현대제철</t>
  </si>
  <si>
    <t>신세계</t>
  </si>
  <si>
    <t>롯데지주</t>
  </si>
  <si>
    <t>에스엘</t>
  </si>
  <si>
    <t>NH투자증권</t>
  </si>
  <si>
    <t>미래에셋증권</t>
  </si>
  <si>
    <t>한화솔루션</t>
  </si>
  <si>
    <t>현대위아</t>
  </si>
  <si>
    <t>한화에어로스페이스</t>
  </si>
  <si>
    <t>동원시스템즈</t>
  </si>
  <si>
    <t>한온시스템</t>
  </si>
  <si>
    <t>코웨이</t>
  </si>
  <si>
    <t>팬오션</t>
  </si>
  <si>
    <t>LG유플러스</t>
  </si>
  <si>
    <t>키움증권</t>
  </si>
  <si>
    <t>현대백화점</t>
  </si>
  <si>
    <t>한국금융지주</t>
  </si>
  <si>
    <t>금호타이어</t>
  </si>
  <si>
    <t>CJ제일제당</t>
  </si>
  <si>
    <t>메리츠금융지주</t>
  </si>
  <si>
    <t>BNK금융지주</t>
  </si>
  <si>
    <t>한국타이어앤테크놀로지</t>
  </si>
  <si>
    <t>HL만도</t>
  </si>
  <si>
    <t>KR7130680002</t>
  </si>
  <si>
    <t>KR7289260002</t>
  </si>
  <si>
    <t>KR7473500007</t>
  </si>
  <si>
    <t>KR7395290000</t>
  </si>
  <si>
    <t>KR7422260000</t>
  </si>
  <si>
    <t>KR7453080004</t>
  </si>
  <si>
    <t>KR7441330008</t>
  </si>
  <si>
    <t>KR7211900006</t>
  </si>
  <si>
    <t>KR7368590006</t>
  </si>
  <si>
    <t>KR7445930001</t>
  </si>
  <si>
    <t>KR7461260002</t>
  </si>
  <si>
    <t>KR350111GC32</t>
  </si>
  <si>
    <t>한국전력1155</t>
  </si>
  <si>
    <t>KR380805GD47</t>
  </si>
  <si>
    <t>한국수출입금융2304마-이표-2</t>
  </si>
  <si>
    <t>KR381011GD60</t>
  </si>
  <si>
    <t>농업금융채권(은행)2023-06이2Y-K</t>
  </si>
  <si>
    <t>KR6004945D67</t>
  </si>
  <si>
    <t>하나은행46-06이2갑-22</t>
  </si>
  <si>
    <t>KR6008561D61</t>
  </si>
  <si>
    <t>메리츠증권2306-1</t>
  </si>
  <si>
    <t>KR6008671D68</t>
  </si>
  <si>
    <t>신한투자증권2306-1</t>
  </si>
  <si>
    <t>KR6012451D41</t>
  </si>
  <si>
    <t>한화에어로스페이스126-1</t>
  </si>
  <si>
    <t>KR6019452C12</t>
  </si>
  <si>
    <t>아이비케이캐피탈245-2</t>
  </si>
  <si>
    <t>KR6019803D41</t>
  </si>
  <si>
    <t>하나캐피탈388-3</t>
  </si>
  <si>
    <t>KR6021961D60</t>
  </si>
  <si>
    <t>케이비캐피탈511-1(지)</t>
  </si>
  <si>
    <t>KR6033665D49</t>
  </si>
  <si>
    <t>우리금융캐피탈465-5</t>
  </si>
  <si>
    <t>KR6034731C63</t>
  </si>
  <si>
    <t>SK303-1</t>
  </si>
  <si>
    <t>KR6065905D41</t>
  </si>
  <si>
    <t>현대카드870-3</t>
  </si>
  <si>
    <t>KR6145764C42</t>
  </si>
  <si>
    <t>BNK캐피탈277-4</t>
  </si>
  <si>
    <t>KR7461340002</t>
  </si>
  <si>
    <t>KR7375270006</t>
  </si>
  <si>
    <t>KR7365780006</t>
  </si>
  <si>
    <t>KR103502GCC8</t>
  </si>
  <si>
    <t>국고04250-3212(22-14)</t>
  </si>
  <si>
    <t>KR103502GD64</t>
  </si>
  <si>
    <t>국고03250-3306(23-5)</t>
  </si>
  <si>
    <t>KR103502GDC6</t>
  </si>
  <si>
    <t>국고04125-3312(23-11)</t>
  </si>
  <si>
    <t>KR7385540000</t>
  </si>
  <si>
    <t>KR101501D9A0</t>
  </si>
  <si>
    <t>KR101501DA32</t>
  </si>
  <si>
    <t>KR101501DA99</t>
  </si>
  <si>
    <t>KR101501DAA7</t>
  </si>
  <si>
    <t>KR101501DB31</t>
  </si>
  <si>
    <t>KR10350172C8</t>
  </si>
  <si>
    <t>KR1035017S39</t>
  </si>
  <si>
    <t>KR103501G562</t>
  </si>
  <si>
    <t>KR103501G992</t>
  </si>
  <si>
    <t>KR103501GA35</t>
  </si>
  <si>
    <t>KR103501GA92</t>
  </si>
  <si>
    <t>KR103501GB34</t>
  </si>
  <si>
    <t>KR103501GB91</t>
  </si>
  <si>
    <t>KR103501GBC2</t>
  </si>
  <si>
    <t>KR103501GC33</t>
  </si>
  <si>
    <t>KR103501GC66</t>
  </si>
  <si>
    <t>KR103501GC90</t>
  </si>
  <si>
    <t>KR103501GCC0</t>
  </si>
  <si>
    <t>KR103501GD32</t>
  </si>
  <si>
    <t>KR103501GD65</t>
  </si>
  <si>
    <t>KR103501GD99</t>
  </si>
  <si>
    <t>KR103501GDC8</t>
  </si>
  <si>
    <t>KR103501GE31</t>
  </si>
  <si>
    <t>KR10350270C0</t>
  </si>
  <si>
    <t>KR10350271C8</t>
  </si>
  <si>
    <t>KR1035027V32</t>
  </si>
  <si>
    <t>KR103502G3C1</t>
  </si>
  <si>
    <t>KR103502G495</t>
  </si>
  <si>
    <t>KR103502G594</t>
  </si>
  <si>
    <t>KR103502G5C6</t>
  </si>
  <si>
    <t>KR103502G636</t>
  </si>
  <si>
    <t>KR103502G669</t>
  </si>
  <si>
    <t>KR103502G693</t>
  </si>
  <si>
    <t>KR103502G6C4</t>
  </si>
  <si>
    <t>KR103502G735</t>
  </si>
  <si>
    <t>KR103502G768</t>
  </si>
  <si>
    <t>KR103502G792</t>
  </si>
  <si>
    <t>KR103502G7C2</t>
  </si>
  <si>
    <t>KR103502G834</t>
  </si>
  <si>
    <t>KR103502G867</t>
  </si>
  <si>
    <t>KR103502G891</t>
  </si>
  <si>
    <t>KR103502G8C0</t>
  </si>
  <si>
    <t>KR103502G933</t>
  </si>
  <si>
    <t>KR103502G966</t>
  </si>
  <si>
    <t>KR103502G990</t>
  </si>
  <si>
    <t>KR103502G9C8</t>
  </si>
  <si>
    <t>KR103502GA34</t>
  </si>
  <si>
    <t>KR103502GA67</t>
  </si>
  <si>
    <t>KR103502GA91</t>
  </si>
  <si>
    <t>KR103502GAC2</t>
  </si>
  <si>
    <t>KR103502GB33</t>
  </si>
  <si>
    <t>KR103502GB66</t>
  </si>
  <si>
    <t>KR103502GBC0</t>
  </si>
  <si>
    <t>KR103502GC65</t>
  </si>
  <si>
    <t>KR103503G568</t>
  </si>
  <si>
    <t>KR103503G667</t>
  </si>
  <si>
    <t>KR103503G865</t>
  </si>
  <si>
    <t>KR103503GA66</t>
  </si>
  <si>
    <t>KR103503GB99</t>
  </si>
  <si>
    <t>KR103504GC97</t>
  </si>
  <si>
    <t>KR103504GD96</t>
  </si>
  <si>
    <t>KR20010119B2</t>
  </si>
  <si>
    <t>서울특별시채권2019-02</t>
  </si>
  <si>
    <t>KR2001011BC9</t>
  </si>
  <si>
    <t>서울특별시채권2021-08</t>
  </si>
  <si>
    <t>KR2001014787</t>
  </si>
  <si>
    <t>KR2001124B21</t>
  </si>
  <si>
    <t>KR2001264A48</t>
  </si>
  <si>
    <t>KR2001274AA9</t>
  </si>
  <si>
    <t>KR2001284AB6</t>
  </si>
  <si>
    <t>KR2044012A19</t>
  </si>
  <si>
    <t>KR310205GC82</t>
  </si>
  <si>
    <t>KR310206GD49</t>
  </si>
  <si>
    <t>KR310501GC91</t>
  </si>
  <si>
    <t>KR310502GBC9</t>
  </si>
  <si>
    <t>KR310504GC56</t>
  </si>
  <si>
    <t>KR310504GD71</t>
  </si>
  <si>
    <t>KR310504GDB3</t>
  </si>
  <si>
    <t>KR310514GDB2</t>
  </si>
  <si>
    <t>KR350101GBA5</t>
  </si>
  <si>
    <t>KR350102G767</t>
  </si>
  <si>
    <t>KR350102G957</t>
  </si>
  <si>
    <t>KR350103GA26</t>
  </si>
  <si>
    <t>KR350104GA17</t>
  </si>
  <si>
    <t>KR350201G973</t>
  </si>
  <si>
    <t>서울교통공사2019-1</t>
  </si>
  <si>
    <t>KR350201GB67</t>
  </si>
  <si>
    <t>서울교통공사2021-2</t>
  </si>
  <si>
    <t>KR350701G9B6</t>
  </si>
  <si>
    <t>KR3507037090</t>
  </si>
  <si>
    <t>KR350703G9C2</t>
  </si>
  <si>
    <t>KR350704GE33</t>
  </si>
  <si>
    <t>KR350801G947</t>
  </si>
  <si>
    <t>한국가스공사393</t>
  </si>
  <si>
    <t>KR350901GA12</t>
  </si>
  <si>
    <t>한국수자원공사256</t>
  </si>
  <si>
    <t>KR350901GE34</t>
  </si>
  <si>
    <t>한국수자원공사275(녹)</t>
  </si>
  <si>
    <t>KR350902GDC8</t>
  </si>
  <si>
    <t>한국수자원공사271</t>
  </si>
  <si>
    <t>KR351002G9B0</t>
  </si>
  <si>
    <t>한국농어촌공사20</t>
  </si>
  <si>
    <t>KR351602GDB5</t>
  </si>
  <si>
    <t>중소벤처기업진흥채권835</t>
  </si>
  <si>
    <t>KR351605GD65</t>
  </si>
  <si>
    <t>중소벤처기업진흥채권821(사)</t>
  </si>
  <si>
    <t>KR352203GA70</t>
  </si>
  <si>
    <t>인천국제공항공사143</t>
  </si>
  <si>
    <t>KR352701GA51</t>
  </si>
  <si>
    <t>국가철도공단채권343</t>
  </si>
  <si>
    <t>KR352702G515</t>
  </si>
  <si>
    <t>국가철도공단채권266</t>
  </si>
  <si>
    <t>KR352703GBB4</t>
  </si>
  <si>
    <t>국가철도공단채권367</t>
  </si>
  <si>
    <t>KR352704G9A1</t>
  </si>
  <si>
    <t>국가철도공단채권332</t>
  </si>
  <si>
    <t>KR354201GDC1</t>
  </si>
  <si>
    <t>한국지역난방공사61-1</t>
  </si>
  <si>
    <t>KR354203GC25</t>
  </si>
  <si>
    <t>한국지역난방공사50-3</t>
  </si>
  <si>
    <t>KR354301GCC1</t>
  </si>
  <si>
    <t>인천도시공사218</t>
  </si>
  <si>
    <t>KR354406GB21</t>
  </si>
  <si>
    <t>KR354411G990</t>
  </si>
  <si>
    <t>KR354411GD55</t>
  </si>
  <si>
    <t>KR354602GCB4</t>
  </si>
  <si>
    <t>한국철도공사229</t>
  </si>
  <si>
    <t>KR354602GE38</t>
  </si>
  <si>
    <t>한국철도공사247</t>
  </si>
  <si>
    <t>KR356101DB76</t>
  </si>
  <si>
    <t>토지주택채권(용지)21-07</t>
  </si>
  <si>
    <t>KR356101DC26</t>
  </si>
  <si>
    <t>토지주택채권(용지)22-02</t>
  </si>
  <si>
    <t>KR356101DC42</t>
  </si>
  <si>
    <t>토지주택채권(용지)22-04</t>
  </si>
  <si>
    <t>KR3561027227</t>
  </si>
  <si>
    <t>토지주택채권103</t>
  </si>
  <si>
    <t>KR3561027235</t>
  </si>
  <si>
    <t>토지주택채권116</t>
  </si>
  <si>
    <t>KR3561027284</t>
  </si>
  <si>
    <t>토지주택채권151</t>
  </si>
  <si>
    <t>KR356102GB49</t>
  </si>
  <si>
    <t>토지주택채권397</t>
  </si>
  <si>
    <t>KR356102GD70</t>
  </si>
  <si>
    <t>토지주택채권442</t>
  </si>
  <si>
    <t>KR3561037283</t>
  </si>
  <si>
    <t>토지주택채권152</t>
  </si>
  <si>
    <t>KR3561037291</t>
  </si>
  <si>
    <t>토지주택채권155</t>
  </si>
  <si>
    <t>KR3561057216</t>
  </si>
  <si>
    <t>토지주택채권96</t>
  </si>
  <si>
    <t>KR3561057273</t>
  </si>
  <si>
    <t>토지주택채권149</t>
  </si>
  <si>
    <t>KR3561067314</t>
  </si>
  <si>
    <t>토지주택채권178</t>
  </si>
  <si>
    <t>KR3561127225</t>
  </si>
  <si>
    <t>토지주택채권112</t>
  </si>
  <si>
    <t>KR380601GE26</t>
  </si>
  <si>
    <t>수산금융채권(은행)24-2이18-02</t>
  </si>
  <si>
    <t>KR381003GE36</t>
  </si>
  <si>
    <t>농업금융채권(은행)2024-03이3Y-C</t>
  </si>
  <si>
    <t>KR381101GA31</t>
  </si>
  <si>
    <t>KR381101GE11</t>
  </si>
  <si>
    <t>KR381105GA11</t>
  </si>
  <si>
    <t>KR6000012D55</t>
  </si>
  <si>
    <t>신한은행27-05-이-1.5-B</t>
  </si>
  <si>
    <t>KR6000012E39</t>
  </si>
  <si>
    <t>신한은행28-03-이-1-B</t>
  </si>
  <si>
    <t>KR6000017D84</t>
  </si>
  <si>
    <t>신한은행27-08-이-3-A(녹)</t>
  </si>
  <si>
    <t>KR6000112989</t>
  </si>
  <si>
    <t>스탠다드차타드은행19-08-이02-05</t>
  </si>
  <si>
    <t>KR6004022A17</t>
  </si>
  <si>
    <t>현대제철128-2</t>
  </si>
  <si>
    <t>KR6004173D11</t>
  </si>
  <si>
    <t>신세계138-2</t>
  </si>
  <si>
    <t>KR6004947D73</t>
  </si>
  <si>
    <t>하나은행46-07이1.75갑-28</t>
  </si>
  <si>
    <t>KR6005942943</t>
  </si>
  <si>
    <t>KR6006802CC5</t>
  </si>
  <si>
    <t>미래에셋증권63</t>
  </si>
  <si>
    <t>KR6008278D40</t>
  </si>
  <si>
    <t>산은캐피탈705-3</t>
  </si>
  <si>
    <t>KR6008672C35</t>
  </si>
  <si>
    <t>KR6008672CC0</t>
  </si>
  <si>
    <t>KR6008672D67</t>
  </si>
  <si>
    <t>신한투자증권2306-2</t>
  </si>
  <si>
    <t>KR6019808D53</t>
  </si>
  <si>
    <t>하나캐피탈391-2</t>
  </si>
  <si>
    <t>KR6019809DA7</t>
  </si>
  <si>
    <t>하나캐피탈408-2</t>
  </si>
  <si>
    <t>KR6023783D13</t>
  </si>
  <si>
    <t>신한캐피탈476-3</t>
  </si>
  <si>
    <t>KR6025083E22</t>
  </si>
  <si>
    <t>하나에프앤아이187-3</t>
  </si>
  <si>
    <t>KR6029781E45</t>
  </si>
  <si>
    <t>삼성카드2654</t>
  </si>
  <si>
    <t>KR6029783D10</t>
  </si>
  <si>
    <t>삼성카드2573</t>
  </si>
  <si>
    <t>KR6029883D35</t>
  </si>
  <si>
    <t>현대캐피탈1974-3</t>
  </si>
  <si>
    <t>KR6029887CC9</t>
  </si>
  <si>
    <t>현대캐피탈1958-4</t>
  </si>
  <si>
    <t>KR602988SDB0</t>
  </si>
  <si>
    <t>현대캐피탈2002-3</t>
  </si>
  <si>
    <t>KR6030623E11</t>
  </si>
  <si>
    <t>롯데카드513-3</t>
  </si>
  <si>
    <t>KR6030624E28</t>
  </si>
  <si>
    <t>롯데카드518-4</t>
  </si>
  <si>
    <t>KR6030625CC0</t>
  </si>
  <si>
    <t>롯데카드475-5</t>
  </si>
  <si>
    <t>KR6031321E22</t>
  </si>
  <si>
    <t>비씨카드168-1</t>
  </si>
  <si>
    <t>KR6032642A18</t>
  </si>
  <si>
    <t>LG유플러스106-2</t>
  </si>
  <si>
    <t>KR6032711D60</t>
  </si>
  <si>
    <t>신한카드2174-1</t>
  </si>
  <si>
    <t>KR6032712E27</t>
  </si>
  <si>
    <t>신한카드2208-2</t>
  </si>
  <si>
    <t>KR6033662C92</t>
  </si>
  <si>
    <t>우리금융캐피탈455-3</t>
  </si>
  <si>
    <t>KR6033662D67</t>
  </si>
  <si>
    <t>우리금융캐피탈471-2</t>
  </si>
  <si>
    <t>KR6034732CC0</t>
  </si>
  <si>
    <t>SK305-2</t>
  </si>
  <si>
    <t>KR6051913756</t>
  </si>
  <si>
    <t>LG화학50-3</t>
  </si>
  <si>
    <t>KR6055551941</t>
  </si>
  <si>
    <t>신한금융지주126-1</t>
  </si>
  <si>
    <t>KR6055551BB2</t>
  </si>
  <si>
    <t>신한금융지주144-1</t>
  </si>
  <si>
    <t>KR6066573454</t>
  </si>
  <si>
    <t>LG전자74-3</t>
  </si>
  <si>
    <t>KR60867937C5</t>
  </si>
  <si>
    <t>하나금융지주40-3</t>
  </si>
  <si>
    <t>KR6089861B94</t>
  </si>
  <si>
    <t>롯데렌탈55-1(녹)</t>
  </si>
  <si>
    <t>KR6095922D96</t>
  </si>
  <si>
    <t>현대커머셜485-2(지)</t>
  </si>
  <si>
    <t>KR6095923D79</t>
  </si>
  <si>
    <t>현대커머셜478-3</t>
  </si>
  <si>
    <t>KR6095924C87</t>
  </si>
  <si>
    <t>현대커머셜449-1</t>
  </si>
  <si>
    <t>KR609724BD75</t>
  </si>
  <si>
    <t>엔에이치농협캐피탈212</t>
  </si>
  <si>
    <t>KR6138932D43</t>
  </si>
  <si>
    <t>BNK금융지주41-2</t>
  </si>
  <si>
    <t>KR6140173AB4</t>
  </si>
  <si>
    <t>케이비국민카드317-3</t>
  </si>
  <si>
    <t>KR6166262E27</t>
  </si>
  <si>
    <t>KR6174141C87</t>
  </si>
  <si>
    <t>우리카드220(사)</t>
  </si>
  <si>
    <t>KR6174142CC2</t>
  </si>
  <si>
    <t>우리카드222-2</t>
  </si>
  <si>
    <t>KR6174143D50</t>
  </si>
  <si>
    <t>우리카드226-3</t>
  </si>
  <si>
    <t>KR6174144E25</t>
  </si>
  <si>
    <t>우리카드236-4(사)</t>
  </si>
  <si>
    <t>KR6174147D56</t>
  </si>
  <si>
    <t>우리카드226-7</t>
  </si>
  <si>
    <t>KR6174148D71</t>
  </si>
  <si>
    <t>우리카드230-3(사)</t>
  </si>
  <si>
    <t>KR6181652D25</t>
  </si>
  <si>
    <t>에스케이인천석유화학24-2</t>
  </si>
  <si>
    <t>KR6205496D48</t>
  </si>
  <si>
    <t>하나카드234-6</t>
  </si>
  <si>
    <t>KR6250291673</t>
  </si>
  <si>
    <t>KR6373224E26</t>
  </si>
  <si>
    <t>LG에너지솔루션3-4(녹)</t>
  </si>
  <si>
    <t>KR7108450008</t>
  </si>
  <si>
    <t>KR7429870009</t>
  </si>
  <si>
    <t>KR7244660007</t>
  </si>
  <si>
    <t>롯데웰푸드</t>
  </si>
  <si>
    <t>KR7114820004</t>
  </si>
  <si>
    <t>KR7438210007</t>
  </si>
  <si>
    <t>KR7469050009</t>
  </si>
  <si>
    <t>KR7283580009</t>
  </si>
  <si>
    <t>KR7465350007</t>
  </si>
  <si>
    <t>KR7139230007</t>
  </si>
  <si>
    <t>KR7267490001</t>
  </si>
  <si>
    <t>KR310101GD52</t>
  </si>
  <si>
    <t>KR7196230007</t>
  </si>
  <si>
    <t>KR7267440006</t>
  </si>
  <si>
    <t>KR7272560004</t>
  </si>
  <si>
    <t>KR7455890004</t>
  </si>
  <si>
    <t>KR7399110006</t>
  </si>
  <si>
    <t>KR7469170005</t>
  </si>
  <si>
    <t>KR7430500009</t>
  </si>
  <si>
    <t>KR7447620006</t>
  </si>
  <si>
    <t>KR310102GD77</t>
  </si>
  <si>
    <t>통안03600-2407-01</t>
  </si>
  <si>
    <t>KR7363510009</t>
  </si>
  <si>
    <t>KR7252710009</t>
  </si>
  <si>
    <t>KR7123310005</t>
  </si>
  <si>
    <t>KR7305050007</t>
  </si>
  <si>
    <t>율촌화학</t>
  </si>
  <si>
    <t>롯데쇼핑</t>
  </si>
  <si>
    <t>교보증권</t>
  </si>
  <si>
    <t>한국가스공사</t>
  </si>
  <si>
    <t>지역난방공사</t>
  </si>
  <si>
    <t>롯데렌탈</t>
  </si>
  <si>
    <t>LF</t>
  </si>
  <si>
    <t>DGB금융지주</t>
  </si>
  <si>
    <t>삼양사</t>
  </si>
  <si>
    <t>JB금융지주</t>
  </si>
  <si>
    <t>KR7261070007</t>
  </si>
  <si>
    <t>KR7104520002</t>
  </si>
  <si>
    <t>KR7122260003</t>
  </si>
  <si>
    <t>KR310101GD45</t>
  </si>
  <si>
    <t>KR310101GD78</t>
  </si>
  <si>
    <t>KR310101GDA0</t>
  </si>
  <si>
    <t>KR310101GE36</t>
  </si>
  <si>
    <t>KR310102GE19</t>
  </si>
  <si>
    <t>KR7304670003</t>
  </si>
  <si>
    <t>KR7143850006</t>
  </si>
  <si>
    <t>KR7456600006</t>
  </si>
  <si>
    <t>KR7307010009</t>
  </si>
  <si>
    <t>KR7292050002</t>
  </si>
  <si>
    <t>KR7419170006</t>
  </si>
  <si>
    <t>KR7447660002</t>
  </si>
  <si>
    <t>KR7114100001</t>
  </si>
  <si>
    <t>KR7114260003</t>
  </si>
  <si>
    <t>KR7114460009</t>
  </si>
  <si>
    <t>KR7298340001</t>
  </si>
  <si>
    <t>KR7433870003</t>
  </si>
  <si>
    <t>KR7148070006</t>
  </si>
  <si>
    <t>KR7251350005</t>
  </si>
  <si>
    <t>KR7289670002</t>
  </si>
  <si>
    <t>KR7429760002</t>
  </si>
  <si>
    <t>KR7145850004</t>
  </si>
  <si>
    <t>KR7253290001</t>
  </si>
  <si>
    <t>KR7253280002</t>
  </si>
  <si>
    <t>KR7470260001</t>
  </si>
  <si>
    <t>KR6008272D61</t>
  </si>
  <si>
    <t>산은캐피탈708-2</t>
  </si>
  <si>
    <t>KR6008273CC7</t>
  </si>
  <si>
    <t>산은캐피탈700-3</t>
  </si>
  <si>
    <t>KR6008276CB2</t>
  </si>
  <si>
    <t>산은캐피탈699</t>
  </si>
  <si>
    <t>KR6019455C19</t>
  </si>
  <si>
    <t>아이비케이캐피탈246-3</t>
  </si>
  <si>
    <t>KR6019455CC7</t>
  </si>
  <si>
    <t>아이비케이캐피탈268-5</t>
  </si>
  <si>
    <t>KR6019459CB1</t>
  </si>
  <si>
    <t>아이비케이캐피탈266-2</t>
  </si>
  <si>
    <t>KR6019801D19</t>
  </si>
  <si>
    <t>하나캐피탈377-1</t>
  </si>
  <si>
    <t>KR6019802C19</t>
  </si>
  <si>
    <t>하나캐피탈344-2</t>
  </si>
  <si>
    <t>KR6019803CC8</t>
  </si>
  <si>
    <t>하나캐피탈374-3</t>
  </si>
  <si>
    <t>KR6019804AC0</t>
  </si>
  <si>
    <t>하나캐피탈319-4</t>
  </si>
  <si>
    <t>KR6019805CB5</t>
  </si>
  <si>
    <t>하나캐피탈369-2</t>
  </si>
  <si>
    <t>KR6019807CC9</t>
  </si>
  <si>
    <t>하나캐피탈375-3</t>
  </si>
  <si>
    <t>KR601980BBB8</t>
  </si>
  <si>
    <t>하나캐피탈340-3</t>
  </si>
  <si>
    <t>KR6021962D93</t>
  </si>
  <si>
    <t>케이비캐피탈517-2</t>
  </si>
  <si>
    <t>KR6021965C42</t>
  </si>
  <si>
    <t>케이비캐피탈490-1</t>
  </si>
  <si>
    <t>KR6021966C41</t>
  </si>
  <si>
    <t>케이비캐피탈490-2</t>
  </si>
  <si>
    <t>KR6021967C16</t>
  </si>
  <si>
    <t>케이비캐피탈484-7</t>
  </si>
  <si>
    <t>KR6021969C14</t>
  </si>
  <si>
    <t>케이비캐피탈485-2</t>
  </si>
  <si>
    <t>KR602196CCB6</t>
  </si>
  <si>
    <t>케이비캐피탈501-2</t>
  </si>
  <si>
    <t>KR6023782B16</t>
  </si>
  <si>
    <t>신한캐피탈432-2(지)</t>
  </si>
  <si>
    <t>KR60297849B4</t>
  </si>
  <si>
    <t>삼성카드2407</t>
  </si>
  <si>
    <t>KR6029784BB2</t>
  </si>
  <si>
    <t>삼성카드2535</t>
  </si>
  <si>
    <t>KR6029787D73</t>
  </si>
  <si>
    <t>삼성카드2600</t>
  </si>
  <si>
    <t>KR6029882A13</t>
  </si>
  <si>
    <t>현대캐피탈1835-2</t>
  </si>
  <si>
    <t>KR60298839C2</t>
  </si>
  <si>
    <t>현대캐피탈1834-3(녹)</t>
  </si>
  <si>
    <t>KR6029883B11</t>
  </si>
  <si>
    <t>현대캐피탈1872-3</t>
  </si>
  <si>
    <t>KR6029885CB5</t>
  </si>
  <si>
    <t>현대캐피탈1953</t>
  </si>
  <si>
    <t>KR6029885CC3</t>
  </si>
  <si>
    <t>현대캐피탈1958-2</t>
  </si>
  <si>
    <t>KR6029886D81</t>
  </si>
  <si>
    <t>현대캐피탈1990-2</t>
  </si>
  <si>
    <t>KR60306229C6</t>
  </si>
  <si>
    <t>롯데카드405-2</t>
  </si>
  <si>
    <t>KR6030622A16</t>
  </si>
  <si>
    <t>롯데카드408-2</t>
  </si>
  <si>
    <t>KR6030626CC8</t>
  </si>
  <si>
    <t>롯데카드475-6</t>
  </si>
  <si>
    <t>KR6030628CB6</t>
  </si>
  <si>
    <t>롯데카드473</t>
  </si>
  <si>
    <t>KR60306299B1</t>
  </si>
  <si>
    <t>롯데카드404</t>
  </si>
  <si>
    <t>KR603062CCC7</t>
  </si>
  <si>
    <t>롯데카드477-3</t>
  </si>
  <si>
    <t>KR6032711BC8</t>
  </si>
  <si>
    <t>신한카드2126-1</t>
  </si>
  <si>
    <t>KR6032712D93</t>
  </si>
  <si>
    <t>신한카드2187-2</t>
  </si>
  <si>
    <t>KR6032713A12</t>
  </si>
  <si>
    <t>신한카드2059-3</t>
  </si>
  <si>
    <t>KR60327149C1</t>
  </si>
  <si>
    <t>신한카드2058-2</t>
  </si>
  <si>
    <t>KR6032714BB4</t>
  </si>
  <si>
    <t>신한카드2125-3(녹)</t>
  </si>
  <si>
    <t>KR6032715A10</t>
  </si>
  <si>
    <t>신한카드2060-2</t>
  </si>
  <si>
    <t>KR6032717D72</t>
  </si>
  <si>
    <t>신한카드2181-2</t>
  </si>
  <si>
    <t>KR60327189B9</t>
  </si>
  <si>
    <t>신한카드2056-3</t>
  </si>
  <si>
    <t>KR603271ED80</t>
  </si>
  <si>
    <t>신한카드2186-1</t>
  </si>
  <si>
    <t>KR6033661DA4</t>
  </si>
  <si>
    <t>우리금융캐피탈483-1</t>
  </si>
  <si>
    <t>KR6033663C18</t>
  </si>
  <si>
    <t>우리금융캐피탈433-3</t>
  </si>
  <si>
    <t>KR6033663D41</t>
  </si>
  <si>
    <t>우리금융캐피탈465-3</t>
  </si>
  <si>
    <t>KR6033664C17</t>
  </si>
  <si>
    <t>우리금융캐피탈433-4</t>
  </si>
  <si>
    <t>KR6033664CB8</t>
  </si>
  <si>
    <t>우리금융캐피탈459-3</t>
  </si>
  <si>
    <t>KR6065904A11</t>
  </si>
  <si>
    <t>현대카드789-4</t>
  </si>
  <si>
    <t>KR6065906A19</t>
  </si>
  <si>
    <t>현대카드790-2</t>
  </si>
  <si>
    <t>KR6079312C16</t>
  </si>
  <si>
    <t>JB 우리캐피탈437-2(지)</t>
  </si>
  <si>
    <t>KR6079316DA0</t>
  </si>
  <si>
    <t>JB 우리캐피탈491-3</t>
  </si>
  <si>
    <t>KR6095921D14</t>
  </si>
  <si>
    <t>현대커머셜457</t>
  </si>
  <si>
    <t>KR6095921D97</t>
  </si>
  <si>
    <t>현대커머셜485-1(지)</t>
  </si>
  <si>
    <t>KR6095924CB1</t>
  </si>
  <si>
    <t>현대커머셜454-2</t>
  </si>
  <si>
    <t>KR6095925D10</t>
  </si>
  <si>
    <t>현대커머셜459-2</t>
  </si>
  <si>
    <t>KR6095926D76</t>
  </si>
  <si>
    <t>현대커머셜479-2</t>
  </si>
  <si>
    <t>KR6095929D65</t>
  </si>
  <si>
    <t>현대커머셜477-2</t>
  </si>
  <si>
    <t>KR6097241B15</t>
  </si>
  <si>
    <t>엔에이치농협캐피탈158-1</t>
  </si>
  <si>
    <t>KR6097247CB5</t>
  </si>
  <si>
    <t>엔에이치농협캐피탈198-2</t>
  </si>
  <si>
    <t>KR6097249C81</t>
  </si>
  <si>
    <t>엔에이치농협캐피탈188-2</t>
  </si>
  <si>
    <t>KR6140172BA6</t>
  </si>
  <si>
    <t>케이비국민카드338-2</t>
  </si>
  <si>
    <t>KR6140173A16</t>
  </si>
  <si>
    <t>케이비국민카드293-3</t>
  </si>
  <si>
    <t>KR6140173AC2</t>
  </si>
  <si>
    <t>케이비국민카드319-3</t>
  </si>
  <si>
    <t>KR61401749B7</t>
  </si>
  <si>
    <t>케이비국민카드289-2</t>
  </si>
  <si>
    <t>KR6140176AB7</t>
  </si>
  <si>
    <t>케이비국민카드318-2</t>
  </si>
  <si>
    <t>KR6145764CC9</t>
  </si>
  <si>
    <t>BNK캐피탈297-1</t>
  </si>
  <si>
    <t>KR6169378DB9</t>
  </si>
  <si>
    <t>메리츠캐피탈242</t>
  </si>
  <si>
    <t>KR6174141CC4</t>
  </si>
  <si>
    <t>우리카드222-1</t>
  </si>
  <si>
    <t>KR6174143BC2</t>
  </si>
  <si>
    <t>우리카드207-2</t>
  </si>
  <si>
    <t>KR6174146A92</t>
  </si>
  <si>
    <t>우리카드178-2</t>
  </si>
  <si>
    <t>KR6174146B26</t>
  </si>
  <si>
    <t>우리카드188-1(사)</t>
  </si>
  <si>
    <t>KR6174146D73</t>
  </si>
  <si>
    <t>우리카드230-1(사)</t>
  </si>
  <si>
    <t>KR6174147B58</t>
  </si>
  <si>
    <t>우리카드196-4</t>
  </si>
  <si>
    <t>KR6205491D19</t>
  </si>
  <si>
    <t>하나카드230-1</t>
  </si>
  <si>
    <t>KR6205492A60</t>
  </si>
  <si>
    <t>하나카드186</t>
  </si>
  <si>
    <t>KR6205492AB0</t>
  </si>
  <si>
    <t>하나카드191-2(지)</t>
  </si>
  <si>
    <t>KR6205494D65</t>
  </si>
  <si>
    <t>하나카드238-1(사)</t>
  </si>
  <si>
    <t>KR6205497CC3</t>
  </si>
  <si>
    <t>하나카드229(사)</t>
  </si>
  <si>
    <t>KR6205497DA5</t>
  </si>
  <si>
    <t>하나카드247-7</t>
  </si>
  <si>
    <t>KR620549CD82</t>
  </si>
  <si>
    <t>하나카드243-1</t>
  </si>
  <si>
    <t>KR620549DD81</t>
  </si>
  <si>
    <t>하나카드243-2</t>
  </si>
  <si>
    <t>KR62143429B7</t>
  </si>
  <si>
    <t>한국투자캐피탈44-2</t>
  </si>
  <si>
    <t>KR6214344DB6</t>
  </si>
  <si>
    <t>한국투자캐피탈97-2</t>
  </si>
  <si>
    <t>KR7475080008</t>
  </si>
  <si>
    <t>KR101501DA40</t>
  </si>
  <si>
    <t>국민주택1종20-04</t>
  </si>
  <si>
    <t>국민주택1종20-09</t>
  </si>
  <si>
    <t>국고03875-2612(23-10)</t>
  </si>
  <si>
    <t>KR103503GE39</t>
  </si>
  <si>
    <t>국고03250-2603(24-3)</t>
  </si>
  <si>
    <t>KR310101GC79</t>
  </si>
  <si>
    <t>통안03330-2407-02</t>
  </si>
  <si>
    <t>통안04020-2510-02</t>
  </si>
  <si>
    <t>KR350112GBB0</t>
  </si>
  <si>
    <t>한국전력1094</t>
  </si>
  <si>
    <t>KR7451540009</t>
  </si>
  <si>
    <t>KR101501DC30</t>
  </si>
  <si>
    <t>KR101501DD70</t>
  </si>
  <si>
    <t>KR101501DDB9</t>
  </si>
  <si>
    <t>KR103502G4C9</t>
  </si>
  <si>
    <t>KR310203GD75</t>
  </si>
  <si>
    <t>KR310204GD82</t>
  </si>
  <si>
    <t>KR350102G841</t>
  </si>
  <si>
    <t>KR350104GC23</t>
  </si>
  <si>
    <t>KR350105GD47</t>
  </si>
  <si>
    <t>KR350108GC60</t>
  </si>
  <si>
    <t>KR350704GA37</t>
  </si>
  <si>
    <t>KR350802GDA4</t>
  </si>
  <si>
    <t>한국가스공사467</t>
  </si>
  <si>
    <t>KR352404DCC2</t>
  </si>
  <si>
    <t>KR353101DE13</t>
  </si>
  <si>
    <t>부산도시공사(보상)(센텀2) 24-01</t>
  </si>
  <si>
    <t>KR353101DE21</t>
  </si>
  <si>
    <t>부산도시공사(보상)(센텀2) 24-02</t>
  </si>
  <si>
    <t>KR353601GC82</t>
  </si>
  <si>
    <t>경기주택도시공사22-08-47</t>
  </si>
  <si>
    <t>KR354301GC75</t>
  </si>
  <si>
    <t>인천도시공사213</t>
  </si>
  <si>
    <t>KR354425GD75</t>
  </si>
  <si>
    <t>KR356101DC18</t>
  </si>
  <si>
    <t>토지주택채권(용지)22-01</t>
  </si>
  <si>
    <t>KR356101DCC0</t>
  </si>
  <si>
    <t>토지주택채권(용지)22-12</t>
  </si>
  <si>
    <t>KR356101DD41</t>
  </si>
  <si>
    <t>토지주택채권(용지)23-04</t>
  </si>
  <si>
    <t>KR356101DE16</t>
  </si>
  <si>
    <t>토지주택채권(용지)24-01</t>
  </si>
  <si>
    <t>KR356101DE24</t>
  </si>
  <si>
    <t>토지주택채권(용지)24-02</t>
  </si>
  <si>
    <t>KR381004GD85</t>
  </si>
  <si>
    <t>농업금융채권(은행)2023-08이5Y-D</t>
  </si>
  <si>
    <t>KR381102G539</t>
  </si>
  <si>
    <t>KR6000662D25</t>
  </si>
  <si>
    <t>에스케이하이닉스224-2</t>
  </si>
  <si>
    <t>KR6004944D76</t>
  </si>
  <si>
    <t>하나은행46-07이2갑-20</t>
  </si>
  <si>
    <t>KR6008273D52</t>
  </si>
  <si>
    <t>산은캐피탈706-4</t>
  </si>
  <si>
    <t>KR6008672E17</t>
  </si>
  <si>
    <t>신한투자증권2401-2</t>
  </si>
  <si>
    <t>KR6019455AC1</t>
  </si>
  <si>
    <t>아이비케이캐피탈226-5</t>
  </si>
  <si>
    <t>KR6030626E26</t>
  </si>
  <si>
    <t>롯데카드520-1</t>
  </si>
  <si>
    <t>KR6032718DC9</t>
  </si>
  <si>
    <t>신한카드2202-3</t>
  </si>
  <si>
    <t>KR6055551DA0</t>
  </si>
  <si>
    <t>신한금융지주161-1</t>
  </si>
  <si>
    <t>KR6079315E29</t>
  </si>
  <si>
    <t>JB 우리캐피탈502-5</t>
  </si>
  <si>
    <t>KR6097247D90</t>
  </si>
  <si>
    <t>엔에이치농협캐피탈218-2</t>
  </si>
  <si>
    <t>KR6097951CA4</t>
  </si>
  <si>
    <t>씨제이제일제당29</t>
  </si>
  <si>
    <t>KR6145769E29</t>
  </si>
  <si>
    <t>BNK캐피탈348-7</t>
  </si>
  <si>
    <t>KR6214341D21</t>
  </si>
  <si>
    <t>한국투자캐피탈82-1</t>
  </si>
  <si>
    <t>KR6316141B85</t>
  </si>
  <si>
    <t>우리금융지주3</t>
  </si>
  <si>
    <t>KR6373223D69</t>
  </si>
  <si>
    <t>LG에너지솔루션2-3(녹)</t>
  </si>
  <si>
    <t>KR7472870005</t>
  </si>
  <si>
    <t>KR7277650008</t>
  </si>
  <si>
    <t>KR7140950007</t>
  </si>
  <si>
    <t>KR7400570008</t>
  </si>
  <si>
    <t>KR7252650007</t>
  </si>
  <si>
    <t>KR7411050008</t>
  </si>
  <si>
    <t>KR7114470008</t>
  </si>
  <si>
    <t>KR7304780000</t>
  </si>
  <si>
    <t>KR7069660009</t>
  </si>
  <si>
    <t>KR7267770006</t>
  </si>
  <si>
    <t>KR7293180006</t>
  </si>
  <si>
    <t>KR7332930007</t>
  </si>
  <si>
    <t>KR7122630007</t>
  </si>
  <si>
    <t>KR7069500007</t>
  </si>
  <si>
    <t>KR7148020001</t>
  </si>
  <si>
    <t>KR7152100004</t>
  </si>
  <si>
    <t>KR7226980001</t>
  </si>
  <si>
    <t>KR7237350004</t>
  </si>
  <si>
    <t>KR7278530001</t>
  </si>
  <si>
    <t>KR7468630009</t>
  </si>
  <si>
    <t>KR7445950009</t>
  </si>
  <si>
    <t>KR7220130009</t>
  </si>
  <si>
    <t>KR7473460004</t>
  </si>
  <si>
    <t>KR7091180000</t>
  </si>
  <si>
    <t>KR7227560000</t>
  </si>
  <si>
    <t>KR7278540000</t>
  </si>
  <si>
    <t>KR7449780006</t>
  </si>
  <si>
    <t>KR7365000009</t>
  </si>
  <si>
    <t>KR7450190004</t>
  </si>
  <si>
    <t>KR7117460006</t>
  </si>
  <si>
    <t>KR7245340005</t>
  </si>
  <si>
    <t>KR7241390004</t>
  </si>
  <si>
    <t>KR7234310001</t>
  </si>
  <si>
    <t>KR7291630002</t>
  </si>
  <si>
    <t>KR7459560009</t>
  </si>
  <si>
    <t>KR7292730009</t>
  </si>
  <si>
    <t>KR7411060007</t>
  </si>
  <si>
    <t>KR7404650004</t>
  </si>
  <si>
    <t>KR7357870005</t>
  </si>
  <si>
    <t>KR7248270001</t>
  </si>
  <si>
    <t>KR7152870002</t>
  </si>
  <si>
    <t>KR7414270009</t>
  </si>
  <si>
    <t>KR7457480002</t>
  </si>
  <si>
    <t>KR7432840007</t>
  </si>
  <si>
    <t>KR7437350002</t>
  </si>
  <si>
    <t>KR7400970000</t>
  </si>
  <si>
    <t>KR7284430006</t>
  </si>
  <si>
    <t>KR7304760002</t>
  </si>
  <si>
    <t>KR7304660004</t>
  </si>
  <si>
    <t>KR7360140008</t>
  </si>
  <si>
    <t>KR7176950004</t>
  </si>
  <si>
    <t>KR7253250005</t>
  </si>
  <si>
    <t>KR7304770001</t>
  </si>
  <si>
    <t>KR7418670006</t>
  </si>
  <si>
    <t>KR7441680006</t>
  </si>
  <si>
    <t>KR7448100008</t>
  </si>
  <si>
    <t>KR7329660005</t>
  </si>
  <si>
    <t>국고01375-2409(19-5)</t>
  </si>
  <si>
    <t>국고01250-2603(21-1)</t>
  </si>
  <si>
    <t>KR103501GB67</t>
  </si>
  <si>
    <t>국고01125-2406(21-4)</t>
  </si>
  <si>
    <t>국고01875-2412(21-10)</t>
  </si>
  <si>
    <t>국고02375-3809(18-7)</t>
  </si>
  <si>
    <t>국고02000-4903(19-2)</t>
  </si>
  <si>
    <t>국고01875-2906(19-4)</t>
  </si>
  <si>
    <t>국고02000-3106(21-5)</t>
  </si>
  <si>
    <t>국고02375-3112(21-11)</t>
  </si>
  <si>
    <t>KR7284980000</t>
  </si>
  <si>
    <t>KR7377990007</t>
  </si>
  <si>
    <t>KR7391590007</t>
  </si>
  <si>
    <t>KR7368200002</t>
  </si>
  <si>
    <t>KR7407160001</t>
  </si>
  <si>
    <t>KR7261110001</t>
  </si>
  <si>
    <t>KR7140700006</t>
  </si>
  <si>
    <t>KR7211560008</t>
  </si>
  <si>
    <t>KR7379810005</t>
  </si>
  <si>
    <t>KR7251590006</t>
  </si>
  <si>
    <t>KR7411860000</t>
  </si>
  <si>
    <t>KR7280940008</t>
  </si>
  <si>
    <t>KR7476800008</t>
  </si>
  <si>
    <t>KR7476450002</t>
  </si>
  <si>
    <t>KR310508GD93</t>
  </si>
  <si>
    <t>기업은행(변)2309이1A-14</t>
  </si>
  <si>
    <t>KR310514GD95</t>
  </si>
  <si>
    <t>KR6004949D97</t>
  </si>
  <si>
    <t>하나은행4609이0.83갑18(1-변)</t>
  </si>
  <si>
    <t>KR6004991C79</t>
  </si>
  <si>
    <t>롯데지주14-1</t>
  </si>
  <si>
    <t>KR6005272E25</t>
  </si>
  <si>
    <t>대구은행45-02이(변)12A-22</t>
  </si>
  <si>
    <t>KR6011171C84</t>
  </si>
  <si>
    <t>롯데케미칼59-1</t>
  </si>
  <si>
    <t>KR6018882961</t>
  </si>
  <si>
    <t>한온시스템10-2</t>
  </si>
  <si>
    <t>KR6019801C10</t>
  </si>
  <si>
    <t>하나캐피탈344-1</t>
  </si>
  <si>
    <t>KR6019804AA4</t>
  </si>
  <si>
    <t>하나캐피탈315-4</t>
  </si>
  <si>
    <t>KR6021962C78</t>
  </si>
  <si>
    <t>케이비캐피탈494-2</t>
  </si>
  <si>
    <t>KR6029888B81</t>
  </si>
  <si>
    <t>현대캐피탈1888-3</t>
  </si>
  <si>
    <t>KR6030621B81</t>
  </si>
  <si>
    <t>롯데카드443-1(사)</t>
  </si>
  <si>
    <t>KR6030622D54</t>
  </si>
  <si>
    <t>KR6033667C89</t>
  </si>
  <si>
    <t>우리금융캐피탈452-7</t>
  </si>
  <si>
    <t>KR6036322990</t>
  </si>
  <si>
    <t>미래에셋자산운용5-2</t>
  </si>
  <si>
    <t>KR6060008D97</t>
  </si>
  <si>
    <t>국민은행4309이(01)1변-14</t>
  </si>
  <si>
    <t>KR6068172743</t>
  </si>
  <si>
    <t>한국동서발전27-2</t>
  </si>
  <si>
    <t>KR6079313C72</t>
  </si>
  <si>
    <t>JB 우리캐피탈450-2</t>
  </si>
  <si>
    <t>KR6079315D38</t>
  </si>
  <si>
    <t>JB 우리캐피탈467-1</t>
  </si>
  <si>
    <t>KR6082971C87</t>
  </si>
  <si>
    <t>미래에셋캐피탈66</t>
  </si>
  <si>
    <t>KR60829749A5</t>
  </si>
  <si>
    <t>미래에셋캐피탈30-2</t>
  </si>
  <si>
    <t>KR6095921B57</t>
  </si>
  <si>
    <t>현대커머셜405</t>
  </si>
  <si>
    <t>KR6140173990</t>
  </si>
  <si>
    <t>케이비국민카드283-3</t>
  </si>
  <si>
    <t>KR61457629A6</t>
  </si>
  <si>
    <t>BNK캐피탈187</t>
  </si>
  <si>
    <t>KR7131890006</t>
  </si>
  <si>
    <t>KR7329670004</t>
  </si>
  <si>
    <t>KR7465680007</t>
  </si>
  <si>
    <t>KR310202GBC6</t>
  </si>
  <si>
    <t>산금21신이0300-1201-1</t>
  </si>
  <si>
    <t>KR310203GBB6</t>
  </si>
  <si>
    <t>산금21신이0300-1102-2</t>
  </si>
  <si>
    <t>KR310203GCB4</t>
  </si>
  <si>
    <t>산금22신이0200-1110-2</t>
  </si>
  <si>
    <t>KR310203GD59</t>
  </si>
  <si>
    <t>산금23신이0106-0503-1</t>
  </si>
  <si>
    <t>KR310204GCC0</t>
  </si>
  <si>
    <t>산금22신이0200-1202-1</t>
  </si>
  <si>
    <t>KR310216GDA6</t>
  </si>
  <si>
    <t>산금23신이0101-1025-1</t>
  </si>
  <si>
    <t>KR310503ADB8</t>
  </si>
  <si>
    <t>기업은행(신)2311할1A-03</t>
  </si>
  <si>
    <t>KR310504GCB5</t>
  </si>
  <si>
    <t>기업은행(신)2211이2A-30</t>
  </si>
  <si>
    <t>KR310506ADB1</t>
  </si>
  <si>
    <t>KR310514ADA7</t>
  </si>
  <si>
    <t>기업은행(신)2310할1A-27</t>
  </si>
  <si>
    <t>KR310521GD96</t>
  </si>
  <si>
    <t>기업은행(신)2309이1.17A-26</t>
  </si>
  <si>
    <t>KR380803ADC5</t>
  </si>
  <si>
    <t>한국수출입금융2312다-할인-1</t>
  </si>
  <si>
    <t>KR380804GBB6</t>
  </si>
  <si>
    <t>한국수출입금융2111마-이표-3</t>
  </si>
  <si>
    <t>KR380806GDA9</t>
  </si>
  <si>
    <t>한국수출입금융2310카-이표-1</t>
  </si>
  <si>
    <t>KR380809GD92</t>
  </si>
  <si>
    <t>한국수출입금융2309카-이표-427</t>
  </si>
  <si>
    <t>KR6000016DC6</t>
  </si>
  <si>
    <t>신한은행27-12-할-1-A</t>
  </si>
  <si>
    <t>KR6000017DB6</t>
  </si>
  <si>
    <t>신한은행27-11-이-1-C</t>
  </si>
  <si>
    <t>KR6000019D90</t>
  </si>
  <si>
    <t>신한은행27-09-이-14M-A</t>
  </si>
  <si>
    <t>KR600001BDB0</t>
  </si>
  <si>
    <t>신한은행27-11-이-1-E</t>
  </si>
  <si>
    <t>KR600001DDB6</t>
  </si>
  <si>
    <t>신한은행27-11-이-1-F</t>
  </si>
  <si>
    <t>KR600001EDB4</t>
  </si>
  <si>
    <t>신한은행27-11-이-1-G</t>
  </si>
  <si>
    <t>KR6000032DB5</t>
  </si>
  <si>
    <t>우리은행27-11-이표01-갑-07</t>
  </si>
  <si>
    <t>KR6000034D42</t>
  </si>
  <si>
    <t>우리은행27-04-이표1.5-갑-26</t>
  </si>
  <si>
    <t>KR6000034D91</t>
  </si>
  <si>
    <t>우리은행27-09-이표1.25-갑-08</t>
  </si>
  <si>
    <t>KR6000036DB6</t>
  </si>
  <si>
    <t>우리은행27-11-이표01-갑-23</t>
  </si>
  <si>
    <t>KR6004941D61</t>
  </si>
  <si>
    <t>하나은행46-06이1.5갑-02</t>
  </si>
  <si>
    <t>KR6004941DB3</t>
  </si>
  <si>
    <t>하나은행46-11이1갑-01</t>
  </si>
  <si>
    <t>KR6004944D50</t>
  </si>
  <si>
    <t>하나은행46-05이1.5갑-11</t>
  </si>
  <si>
    <t>KR6005281D82</t>
  </si>
  <si>
    <t>부산은행2023-08이1.3A-10</t>
  </si>
  <si>
    <t>KR6005281D90</t>
  </si>
  <si>
    <t>KR6005282DB1</t>
  </si>
  <si>
    <t>부산은행2023-11이1A-10</t>
  </si>
  <si>
    <t>KR6060001E10</t>
  </si>
  <si>
    <t>국민은행4401이표일(01)11M-03</t>
  </si>
  <si>
    <t>KR6060002D51</t>
  </si>
  <si>
    <t>국민은행4305이표일(03)1.5-4</t>
  </si>
  <si>
    <t>KR6060002D69</t>
  </si>
  <si>
    <t>국민은행4306이표일(03)1.5-8</t>
  </si>
  <si>
    <t>KR6060003D50</t>
  </si>
  <si>
    <t>국민은행4305이표일(03)1.5-8</t>
  </si>
  <si>
    <t>KR6060004D59</t>
  </si>
  <si>
    <t>국민은행4305이표일(03)1.5-9</t>
  </si>
  <si>
    <t>KR6060006DA8</t>
  </si>
  <si>
    <t>국민은행4310이표일(01)13M-23</t>
  </si>
  <si>
    <t>KR6060007DA6</t>
  </si>
  <si>
    <t>국민은행4310이표일(01)13M-25</t>
  </si>
  <si>
    <t>KR7332940006</t>
  </si>
  <si>
    <t>KR7226490001</t>
  </si>
  <si>
    <t>KR7462340001</t>
  </si>
  <si>
    <t>KR7476260005</t>
  </si>
  <si>
    <t>KR7453820003</t>
  </si>
  <si>
    <t>KR7152380002</t>
  </si>
  <si>
    <t>KR7337140008</t>
  </si>
  <si>
    <t>KR7429980006</t>
  </si>
  <si>
    <t>KR7402460000</t>
  </si>
  <si>
    <t>KR7244580007</t>
  </si>
  <si>
    <t>KR7139270003</t>
  </si>
  <si>
    <t>KR7469150007</t>
  </si>
  <si>
    <t>KR7261220008</t>
  </si>
  <si>
    <t>KR7463050005</t>
  </si>
  <si>
    <t>KR7316300003</t>
  </si>
  <si>
    <t>KR7174350009</t>
  </si>
  <si>
    <t>KR7415760008</t>
  </si>
  <si>
    <t>KR7189400005</t>
  </si>
  <si>
    <t>KR7195970009</t>
  </si>
  <si>
    <t>KR7195980008</t>
  </si>
  <si>
    <t>KR7200250009</t>
  </si>
  <si>
    <t>KR7453810004</t>
  </si>
  <si>
    <t>KR7453870008</t>
  </si>
  <si>
    <t>KR7471040006</t>
  </si>
  <si>
    <t>KR7460960008</t>
  </si>
  <si>
    <t>KR7287300008</t>
  </si>
  <si>
    <t>KR7287330005</t>
  </si>
  <si>
    <t>KR7371160003</t>
  </si>
  <si>
    <t>KR7438330003</t>
  </si>
  <si>
    <t>KR6004945665</t>
  </si>
  <si>
    <t>KR6014821D40</t>
  </si>
  <si>
    <t>동원시스템즈28-1(녹)</t>
  </si>
  <si>
    <t>KR6023784D95</t>
  </si>
  <si>
    <t>신한캐피탈486-4</t>
  </si>
  <si>
    <t>KR6032717D31</t>
  </si>
  <si>
    <t>신한카드2168</t>
  </si>
  <si>
    <t>KR6079313DA7</t>
  </si>
  <si>
    <t>JB 우리캐피탈490-3</t>
  </si>
  <si>
    <t>KR609724CC83</t>
  </si>
  <si>
    <t>엔에이치농협캐피탈188-5</t>
  </si>
  <si>
    <t>KR6174144D75</t>
  </si>
  <si>
    <t>우리카드229-4</t>
  </si>
  <si>
    <t>KR6181651D26</t>
  </si>
  <si>
    <t>에스케이인천석유화학24-1</t>
  </si>
  <si>
    <t>KR6185451C38</t>
  </si>
  <si>
    <t>SK매직6</t>
  </si>
  <si>
    <t>KR6316141995</t>
  </si>
  <si>
    <t>우리금융조건부(상)3-1(후)</t>
  </si>
  <si>
    <t>KR7322410002</t>
  </si>
  <si>
    <t>KR7137610002</t>
  </si>
  <si>
    <t>KR7138920004</t>
  </si>
  <si>
    <t>KR7302190004</t>
  </si>
  <si>
    <t>KR7462900002</t>
  </si>
  <si>
    <t>KR7473290005</t>
  </si>
  <si>
    <t>KR601980LDC1</t>
  </si>
  <si>
    <t>하나캐피탈415-4</t>
  </si>
  <si>
    <t>KR6023532D74</t>
  </si>
  <si>
    <t>롯데쇼핑96-2</t>
  </si>
  <si>
    <t>KR6023784E37</t>
  </si>
  <si>
    <t>신한캐피탈497-1</t>
  </si>
  <si>
    <t>KR602988JDB9</t>
  </si>
  <si>
    <t>현대캐피탈2000-2</t>
  </si>
  <si>
    <t>KR6032642DB3</t>
  </si>
  <si>
    <t>LG유플러스115-2</t>
  </si>
  <si>
    <t>KR6032716DC3</t>
  </si>
  <si>
    <t>신한카드2202-1</t>
  </si>
  <si>
    <t>KR6033664DC4</t>
  </si>
  <si>
    <t>우리금융캐피탈491-4</t>
  </si>
  <si>
    <t>KR6086792DB1</t>
  </si>
  <si>
    <t>하나금융지주60-2</t>
  </si>
  <si>
    <t>KR6131791D89</t>
  </si>
  <si>
    <t>연합자산관리33-1</t>
  </si>
  <si>
    <t>KR6138931D85</t>
  </si>
  <si>
    <t>BNK금융지주42</t>
  </si>
  <si>
    <t>KR6140171DC0</t>
  </si>
  <si>
    <t>케이비국민카드394-1</t>
  </si>
  <si>
    <t>농협금융지주43-2</t>
  </si>
  <si>
    <t>KR6174146D40</t>
  </si>
  <si>
    <t>우리카드225-3(사)</t>
  </si>
  <si>
    <t>KR6205494DB0</t>
  </si>
  <si>
    <t>하나카드249-4</t>
  </si>
  <si>
    <t>KR6280362C27</t>
  </si>
  <si>
    <t>롯데웰푸드66-2</t>
  </si>
  <si>
    <t>KR6373222D60</t>
  </si>
  <si>
    <t>LG에너지솔루션2-2(녹)</t>
  </si>
  <si>
    <t>KR7473380004</t>
  </si>
  <si>
    <t>KR7452440001</t>
  </si>
  <si>
    <t>KR103503GCC6</t>
  </si>
  <si>
    <t>KR310101GD11</t>
  </si>
  <si>
    <t>KR310203GC19</t>
  </si>
  <si>
    <t>KR310204AE12</t>
  </si>
  <si>
    <t>KR310502GD24</t>
  </si>
  <si>
    <t>KR310511GCC8</t>
  </si>
  <si>
    <t>KR350101GA10</t>
  </si>
  <si>
    <t>KR350102GC66</t>
  </si>
  <si>
    <t>KR350109GD27</t>
  </si>
  <si>
    <t>KR350118GC50</t>
  </si>
  <si>
    <t>KR350701GD60</t>
  </si>
  <si>
    <t>KR354603GC21</t>
  </si>
  <si>
    <t>한국철도공사208</t>
  </si>
  <si>
    <t>KR356105G483</t>
  </si>
  <si>
    <t>토지주택채권284</t>
  </si>
  <si>
    <t>KR380802GD32</t>
  </si>
  <si>
    <t>한국수출입금융2303마-이표-1.5</t>
  </si>
  <si>
    <t>KR6000013E20</t>
  </si>
  <si>
    <t>신한은행28-02-이-14M-A</t>
  </si>
  <si>
    <t>KR7466400009</t>
  </si>
  <si>
    <t>KR6008271D13</t>
  </si>
  <si>
    <t>산은캐피탈701-1</t>
  </si>
  <si>
    <t>KR601945CD90</t>
  </si>
  <si>
    <t>아이비케이캐피탈290-7</t>
  </si>
  <si>
    <t>KR6023788D91</t>
  </si>
  <si>
    <t>신한캐피탈487-2</t>
  </si>
  <si>
    <t>KR6030624D94</t>
  </si>
  <si>
    <t>롯데카드501-3</t>
  </si>
  <si>
    <t>KR6033665D98</t>
  </si>
  <si>
    <t>우리금융캐피탈481-5(사)</t>
  </si>
  <si>
    <t>KR6065903DA1</t>
  </si>
  <si>
    <t>현대카드886-3</t>
  </si>
  <si>
    <t>KR6079317D93</t>
  </si>
  <si>
    <t>JB 우리캐피탈488-3(지)</t>
  </si>
  <si>
    <t>KR6095923D95</t>
  </si>
  <si>
    <t>현대커머셜485-3(지)</t>
  </si>
  <si>
    <t>KR614576BDB5</t>
  </si>
  <si>
    <t>BNK캐피탈335-1</t>
  </si>
  <si>
    <t>KR6174141D78</t>
  </si>
  <si>
    <t>우리카드229-1</t>
  </si>
  <si>
    <t>KR7387270002</t>
  </si>
  <si>
    <t>KR7476690003</t>
  </si>
  <si>
    <t>KR7449180009</t>
  </si>
  <si>
    <t>KR7449190008</t>
  </si>
  <si>
    <t>KR7476850003</t>
  </si>
  <si>
    <t>KR7371130006</t>
  </si>
  <si>
    <t>KR7476550009</t>
  </si>
  <si>
    <t>KR7364980003</t>
  </si>
  <si>
    <t>KR7210780003</t>
  </si>
  <si>
    <t>KR7400580007</t>
  </si>
  <si>
    <t>KR7428560007</t>
  </si>
  <si>
    <t>KR7228790002</t>
  </si>
  <si>
    <t>KR7266420009</t>
  </si>
  <si>
    <t>KR7325010007</t>
  </si>
  <si>
    <t>KR7464920008</t>
  </si>
  <si>
    <t>KR7442560009</t>
  </si>
  <si>
    <t>KR7174360008</t>
  </si>
  <si>
    <t>KR7271060006</t>
  </si>
  <si>
    <t>KR7295000004</t>
  </si>
  <si>
    <t>KR7379780000</t>
  </si>
  <si>
    <t>KR7385550009</t>
  </si>
  <si>
    <t>KR7159800002</t>
  </si>
  <si>
    <t>KR7281990002</t>
  </si>
  <si>
    <t>KR7381170000</t>
  </si>
  <si>
    <t>KR7448510008</t>
  </si>
  <si>
    <t>KR7453010001</t>
  </si>
  <si>
    <t>KR7251340006</t>
  </si>
  <si>
    <t>KR7306520008</t>
  </si>
  <si>
    <t>KR7253230007</t>
  </si>
  <si>
    <t>KR7225060003</t>
  </si>
  <si>
    <t>KR7256450008</t>
  </si>
  <si>
    <t>KR7448540005</t>
  </si>
  <si>
    <t>KR103503GC98</t>
  </si>
  <si>
    <t>KR103503GD30</t>
  </si>
  <si>
    <t>KR103503GD97</t>
  </si>
  <si>
    <t>KR103504GC63</t>
  </si>
  <si>
    <t>KR7381560002</t>
  </si>
  <si>
    <t>KR7388420002</t>
  </si>
  <si>
    <t>KR7385560008</t>
  </si>
  <si>
    <t>KR7457990000</t>
  </si>
  <si>
    <t>KR7403790009</t>
  </si>
  <si>
    <t>KR7447770009</t>
  </si>
  <si>
    <t>KR7460660004</t>
  </si>
  <si>
    <t>KR7433980000</t>
  </si>
  <si>
    <t>KR7214980005</t>
  </si>
  <si>
    <t>KR7273130005</t>
  </si>
  <si>
    <t>KR7439870007</t>
  </si>
  <si>
    <t>KR7471230003</t>
  </si>
  <si>
    <t>KR7252410006</t>
  </si>
  <si>
    <t>KR7252420005</t>
  </si>
  <si>
    <t>KR7385520002</t>
  </si>
  <si>
    <t>KR7108590001</t>
  </si>
  <si>
    <t>KR7326230000</t>
  </si>
  <si>
    <t>KR7434960001</t>
  </si>
  <si>
    <t>KR7475630000</t>
  </si>
  <si>
    <t>KR6060003E18</t>
  </si>
  <si>
    <t>국민은행4401이표일(03)1-12</t>
  </si>
  <si>
    <t>KR7276650009</t>
  </si>
  <si>
    <t>KR7287320006</t>
  </si>
  <si>
    <t>KR7451060008</t>
  </si>
  <si>
    <t>KR7455850008</t>
  </si>
  <si>
    <t>KR7466940004</t>
  </si>
  <si>
    <t>KR7379800006</t>
  </si>
  <si>
    <t>KR7456200005</t>
  </si>
  <si>
    <t>KR7292750007</t>
  </si>
  <si>
    <t>KR7105780001</t>
  </si>
  <si>
    <t>KR7462540006</t>
  </si>
  <si>
    <t>KR354701GA99</t>
  </si>
  <si>
    <t>부산교통공사2020-09</t>
  </si>
  <si>
    <t>KR6001741C45</t>
  </si>
  <si>
    <t>SK네트웍스184-1</t>
  </si>
  <si>
    <t>KR6006802D56</t>
  </si>
  <si>
    <t>미래에셋증권65-1</t>
  </si>
  <si>
    <t>KR6011172C83</t>
  </si>
  <si>
    <t>롯데케미칼59-2</t>
  </si>
  <si>
    <t>KR6017671C86</t>
  </si>
  <si>
    <t>SK텔레콤83-1</t>
  </si>
  <si>
    <t>KR6021963DC4</t>
  </si>
  <si>
    <t>케이비캐피탈526-3(지)</t>
  </si>
  <si>
    <t>KR6029786D82</t>
  </si>
  <si>
    <t>삼성카드2609</t>
  </si>
  <si>
    <t>KR6065903D84</t>
  </si>
  <si>
    <t>현대카드879-3</t>
  </si>
  <si>
    <t>KR6140172D89</t>
  </si>
  <si>
    <t>케이비국민카드384-2(사)</t>
  </si>
  <si>
    <t>KR6145762DC1</t>
  </si>
  <si>
    <t>BNK캐피탈338-2</t>
  </si>
  <si>
    <t>KR6174147D80</t>
  </si>
  <si>
    <t>우리카드231-7(사)</t>
  </si>
  <si>
    <t>KR6205492C92</t>
  </si>
  <si>
    <t>하나카드222-2</t>
  </si>
  <si>
    <t>KR7269530002</t>
  </si>
  <si>
    <t>KR7396510000</t>
  </si>
  <si>
    <t>KR7245710009</t>
  </si>
  <si>
    <t>KR7305540007</t>
  </si>
  <si>
    <t>KR7440910008</t>
  </si>
  <si>
    <t>KR7476310008</t>
  </si>
  <si>
    <t>KR7454320003</t>
  </si>
  <si>
    <t>KR7367760006</t>
  </si>
  <si>
    <t>KR7458250008</t>
  </si>
  <si>
    <t>KR7160580007</t>
  </si>
  <si>
    <t>KR7333970002</t>
  </si>
  <si>
    <t>KR7438570004</t>
  </si>
  <si>
    <t>국고03375-3206(22-5)</t>
  </si>
  <si>
    <t>KR7463250001</t>
  </si>
  <si>
    <t>KR7233740000</t>
  </si>
  <si>
    <t>KR7229200001</t>
  </si>
  <si>
    <t>KR7270810005</t>
  </si>
  <si>
    <t>KR7316670009</t>
  </si>
  <si>
    <t>KR7450910005</t>
  </si>
  <si>
    <t>KR7461450009</t>
  </si>
  <si>
    <t>KR7267500007</t>
  </si>
  <si>
    <t>KR7267450005</t>
  </si>
  <si>
    <t>KR7102110004</t>
  </si>
  <si>
    <t>KR7329750004</t>
  </si>
  <si>
    <t>KR7352540009</t>
  </si>
  <si>
    <t>KR7373490002</t>
  </si>
  <si>
    <t>KR7252720008</t>
  </si>
  <si>
    <t>KR7354350001</t>
  </si>
  <si>
    <t>KR7474590007</t>
  </si>
  <si>
    <t>KR7464540004</t>
  </si>
  <si>
    <t>KR310212GD90</t>
  </si>
  <si>
    <t>KR310215GDB6</t>
  </si>
  <si>
    <t>KR350113GC22</t>
  </si>
  <si>
    <t>KR354301GD25</t>
  </si>
  <si>
    <t>인천도시공사220(사)</t>
  </si>
  <si>
    <t>KR381104GA12</t>
  </si>
  <si>
    <t>KR6000011D80</t>
  </si>
  <si>
    <t>신한은행27-08-이-1.5-A</t>
  </si>
  <si>
    <t>KR6000031E36</t>
  </si>
  <si>
    <t>우리은행28-03-이표01-갑-07</t>
  </si>
  <si>
    <t>KR6004945DB4</t>
  </si>
  <si>
    <t>하나은행46-11이1.25갑-09</t>
  </si>
  <si>
    <t>KR6006801C17</t>
  </si>
  <si>
    <t>미래에셋증권57-1</t>
  </si>
  <si>
    <t>KR6008275D84</t>
  </si>
  <si>
    <t>산은캐피탈714-1</t>
  </si>
  <si>
    <t>KR6019454D84</t>
  </si>
  <si>
    <t>아이비케이캐피탈286-4</t>
  </si>
  <si>
    <t>KR601980ED86</t>
  </si>
  <si>
    <t>하나캐피탈399-1</t>
  </si>
  <si>
    <t>KR6021241C14</t>
  </si>
  <si>
    <t>코웨이5-1</t>
  </si>
  <si>
    <t>KR6029888D89</t>
  </si>
  <si>
    <t>현대캐피탈1992-1</t>
  </si>
  <si>
    <t>KR6030491C20</t>
  </si>
  <si>
    <t>한국투자증권22</t>
  </si>
  <si>
    <t>KR603366GC36</t>
  </si>
  <si>
    <t>우리금융캐피탈440-5</t>
  </si>
  <si>
    <t>KR6034731C22</t>
  </si>
  <si>
    <t>SK302-1</t>
  </si>
  <si>
    <t>KR606590DD88</t>
  </si>
  <si>
    <t>현대카드880-5</t>
  </si>
  <si>
    <t>KR6095929D81</t>
  </si>
  <si>
    <t>현대커머셜483-3</t>
  </si>
  <si>
    <t>KR6097245D84</t>
  </si>
  <si>
    <t>엔에이치농협캐피탈215-1</t>
  </si>
  <si>
    <t>KR6166261D11</t>
  </si>
  <si>
    <t>KR7292160009</t>
  </si>
  <si>
    <t>KR7182480004</t>
  </si>
  <si>
    <t>KR7326240009</t>
  </si>
  <si>
    <t>KR7213610009</t>
  </si>
  <si>
    <t>KR7461490005</t>
  </si>
  <si>
    <t>KR7440340008</t>
  </si>
  <si>
    <t>KR7445910003</t>
  </si>
  <si>
    <t>KR7237440003</t>
  </si>
  <si>
    <t>KR7139280002</t>
  </si>
  <si>
    <t>KR7153130000</t>
  </si>
  <si>
    <t>국고03125-2506(22-4)</t>
  </si>
  <si>
    <t>국고03375-2503(23-3)</t>
  </si>
  <si>
    <t>KR310101GCA2</t>
  </si>
  <si>
    <t>통안04120-2410-02</t>
  </si>
  <si>
    <t>통안03680-2501-02</t>
  </si>
  <si>
    <t>통안03280-2504-02</t>
  </si>
  <si>
    <t>통안03370-2405-01</t>
  </si>
  <si>
    <t>통안03670-2507-02</t>
  </si>
  <si>
    <t>통안03410-2503-01</t>
  </si>
  <si>
    <t>KR7474220001</t>
  </si>
  <si>
    <t>KR7276970001</t>
  </si>
  <si>
    <t>KR7367770005</t>
  </si>
  <si>
    <t>KR7196030001</t>
  </si>
  <si>
    <t>KR7285020004</t>
  </si>
  <si>
    <t>KR7475260006</t>
  </si>
  <si>
    <t>KR350111GC24</t>
  </si>
  <si>
    <t>한국전력1141</t>
  </si>
  <si>
    <t>KR6001682A14</t>
  </si>
  <si>
    <t>대상143-2</t>
  </si>
  <si>
    <t>KR6006801D24</t>
  </si>
  <si>
    <t>미래에셋증권64-1</t>
  </si>
  <si>
    <t>KR6023781539</t>
  </si>
  <si>
    <t>KR6033661C93</t>
  </si>
  <si>
    <t>우리금융캐피탈455-1</t>
  </si>
  <si>
    <t>KR6138091D32</t>
  </si>
  <si>
    <t>SK에너지50-1</t>
  </si>
  <si>
    <t>KR6138101D14</t>
  </si>
  <si>
    <t>SK지오센트릭20-1</t>
  </si>
  <si>
    <t>KR7472830009</t>
  </si>
  <si>
    <t>KR7337120000</t>
  </si>
  <si>
    <t>KR7464240001</t>
  </si>
  <si>
    <t>KR310205GD81</t>
  </si>
  <si>
    <t>KR35270271A6</t>
  </si>
  <si>
    <t>국가철도공단채권193</t>
  </si>
  <si>
    <t>KR354301GD82</t>
  </si>
  <si>
    <t>인천도시공사227</t>
  </si>
  <si>
    <t>KR356901GD81</t>
  </si>
  <si>
    <t>대구교통공사53</t>
  </si>
  <si>
    <t>KR601980ND85</t>
  </si>
  <si>
    <t>하나캐피탈399-9</t>
  </si>
  <si>
    <t>KR6032711D37</t>
  </si>
  <si>
    <t>신한카드2165-1</t>
  </si>
  <si>
    <t>KR6205498D87</t>
  </si>
  <si>
    <t>하나카드242-4</t>
  </si>
  <si>
    <t>KR7476810007</t>
  </si>
  <si>
    <t>KR310213GDA3</t>
  </si>
  <si>
    <t>산금23신이0200-1023-1</t>
  </si>
  <si>
    <t>KR381001GAB0</t>
  </si>
  <si>
    <t>농업금융채권(은행)2020-11이5Y-A</t>
  </si>
  <si>
    <t>KR381006GD91</t>
  </si>
  <si>
    <t>KR6000013DB5</t>
  </si>
  <si>
    <t>신한은행27-11-이-2-A</t>
  </si>
  <si>
    <t>KR6000014DA5</t>
  </si>
  <si>
    <t>신한은행27-10-이-2-B</t>
  </si>
  <si>
    <t>KR6000014DB3</t>
  </si>
  <si>
    <t>신한은행27-11-이-2-B</t>
  </si>
  <si>
    <t>KR6000018D83</t>
  </si>
  <si>
    <t>신한은행27-08-이-2-B</t>
  </si>
  <si>
    <t>KR600001ADC0</t>
  </si>
  <si>
    <t>신한은행27-12-이-2-C</t>
  </si>
  <si>
    <t>KR6000033DA5</t>
  </si>
  <si>
    <t>우리은행27-10-이표02-갑-10</t>
  </si>
  <si>
    <t>KR6004941D95</t>
  </si>
  <si>
    <t>하나은행46-09이2갑-01</t>
  </si>
  <si>
    <t>KR6004941E37</t>
  </si>
  <si>
    <t>하나은행47-03이1.5갑-07</t>
  </si>
  <si>
    <t>KR6004942DC9</t>
  </si>
  <si>
    <t>하나은행46-12이2갑-05</t>
  </si>
  <si>
    <t>KR6004942E44</t>
  </si>
  <si>
    <t>하나은행47-04이1.5갑-03</t>
  </si>
  <si>
    <t>KR6004944DC5</t>
  </si>
  <si>
    <t>하나은행46-12이2갑-11</t>
  </si>
  <si>
    <t>KR6004947D81</t>
  </si>
  <si>
    <t>하나은행46-08이2.25갑-25</t>
  </si>
  <si>
    <t>KR6004949D63</t>
  </si>
  <si>
    <t>하나은행46-06이2.25갑-30</t>
  </si>
  <si>
    <t>KR6005284E39</t>
  </si>
  <si>
    <t>부산은행2024-03이1.5A-22</t>
  </si>
  <si>
    <t>KR6008275AB8</t>
  </si>
  <si>
    <t>산은캐피탈655-5</t>
  </si>
  <si>
    <t>KR6008275DB2</t>
  </si>
  <si>
    <t>산은캐피탈720-2</t>
  </si>
  <si>
    <t>KR6019452E36</t>
  </si>
  <si>
    <t>아이비케이캐피탈301-2</t>
  </si>
  <si>
    <t>KR601980AD31</t>
  </si>
  <si>
    <t>하나캐피탈384-3</t>
  </si>
  <si>
    <t>KR601980DD95</t>
  </si>
  <si>
    <t>하나캐피탈403-4</t>
  </si>
  <si>
    <t>KR6021964D59</t>
  </si>
  <si>
    <t>케이비캐피탈510-1</t>
  </si>
  <si>
    <t>KR6021967CB9</t>
  </si>
  <si>
    <t>케이비캐피탈499-4(지)</t>
  </si>
  <si>
    <t>KR6021969DA5</t>
  </si>
  <si>
    <t>케이비캐피탈523-2(지)</t>
  </si>
  <si>
    <t>KR6023782CB0</t>
  </si>
  <si>
    <t>신한캐피탈470-2</t>
  </si>
  <si>
    <t>KR6033667DB9</t>
  </si>
  <si>
    <t>우리금융캐피탈489-2</t>
  </si>
  <si>
    <t>KR6060002DA7</t>
  </si>
  <si>
    <t>국민은행4310이표일(03)2-06</t>
  </si>
  <si>
    <t>KR6060003D92</t>
  </si>
  <si>
    <t>국민은행4309이표일(03)2-07</t>
  </si>
  <si>
    <t>KR6060003DB3</t>
  </si>
  <si>
    <t>국민은행4311이표일(03)2-09</t>
  </si>
  <si>
    <t>KR6095922DC1</t>
  </si>
  <si>
    <t>현대커머셜496-1</t>
  </si>
  <si>
    <t>KR6097242D53</t>
  </si>
  <si>
    <t>엔에이치농협캐피탈205-2</t>
  </si>
  <si>
    <t>KR6097244D44</t>
  </si>
  <si>
    <t>엔에이치농협캐피탈203-2</t>
  </si>
  <si>
    <t>KR7138530001</t>
  </si>
  <si>
    <t>KR7245360003</t>
  </si>
  <si>
    <t>KR7269420006</t>
  </si>
  <si>
    <t>KR7459750006</t>
  </si>
  <si>
    <t>KR7422420000</t>
  </si>
  <si>
    <t>KR7456680008</t>
  </si>
  <si>
    <t>KR7192720001</t>
  </si>
  <si>
    <t>KR7465330009</t>
  </si>
  <si>
    <t>KR7315930008</t>
  </si>
  <si>
    <t>KR7123320004</t>
  </si>
  <si>
    <t>KR7252400007</t>
  </si>
  <si>
    <t>KR7385590005</t>
  </si>
  <si>
    <t>KR7469820005</t>
  </si>
  <si>
    <t>KR350101GBC1</t>
  </si>
  <si>
    <t>한국전력1098</t>
  </si>
  <si>
    <t>KR350114GC54</t>
  </si>
  <si>
    <t>한국전력1204</t>
  </si>
  <si>
    <t>KR60124529A3</t>
  </si>
  <si>
    <t>한화에어로스페이스123-2</t>
  </si>
  <si>
    <t>KR6016361BA6</t>
  </si>
  <si>
    <t>삼성증권17-1</t>
  </si>
  <si>
    <t>KR6030622D70</t>
  </si>
  <si>
    <t>롯데카드496-2</t>
  </si>
  <si>
    <t>KR6031321DB5</t>
  </si>
  <si>
    <t>비씨카드166-1</t>
  </si>
  <si>
    <t>KR603366BC80</t>
  </si>
  <si>
    <t>우리금융캐피탈454-1</t>
  </si>
  <si>
    <t>KR6079312B41</t>
  </si>
  <si>
    <t>JB 우리캐피탈420-2</t>
  </si>
  <si>
    <t>KR60829729B5</t>
  </si>
  <si>
    <t>미래에셋캐피탈31-2</t>
  </si>
  <si>
    <t>KR6093051BA9</t>
  </si>
  <si>
    <t>LF10</t>
  </si>
  <si>
    <t>KR61380934A2</t>
  </si>
  <si>
    <t>SK에너지39-3</t>
  </si>
  <si>
    <t>KR6205492AA2</t>
  </si>
  <si>
    <t>하나카드189-2</t>
  </si>
  <si>
    <t>KR6207941B96</t>
  </si>
  <si>
    <t>삼성바이오로직스7-1</t>
  </si>
  <si>
    <t>KR6344821C18</t>
  </si>
  <si>
    <t>케이씨씨글라스2-1</t>
  </si>
  <si>
    <t>KR7438080004</t>
  </si>
  <si>
    <t>KR7360200000</t>
  </si>
  <si>
    <t>KR7227830007</t>
  </si>
  <si>
    <t>KR7329200000</t>
  </si>
  <si>
    <t>KR7456880004</t>
  </si>
  <si>
    <t>KR7458760006</t>
  </si>
  <si>
    <t>KR7401470000</t>
  </si>
  <si>
    <t>KR7332620004</t>
  </si>
  <si>
    <t>KR7315960005</t>
  </si>
  <si>
    <t>KR7352560007</t>
  </si>
  <si>
    <t>KR7448570002</t>
  </si>
  <si>
    <t>KR7448330001</t>
  </si>
  <si>
    <t>국고03125-2709(22-8)</t>
  </si>
  <si>
    <t>국고04250-2512(22-13)</t>
  </si>
  <si>
    <t>국고03250-2803(23-1)</t>
  </si>
  <si>
    <t>국고03125-2606(23-4)</t>
  </si>
  <si>
    <t>KR7438900003</t>
  </si>
  <si>
    <t>KR7463290007</t>
  </si>
  <si>
    <t>KR310202AD72</t>
  </si>
  <si>
    <t>KR310204GD41</t>
  </si>
  <si>
    <t>KR381006GD75</t>
  </si>
  <si>
    <t>농업금융채권(은행)2023-07이1Y-E</t>
  </si>
  <si>
    <t>KR6000013D96</t>
  </si>
  <si>
    <t>신한은행27-09-이-1-C</t>
  </si>
  <si>
    <t>KR6000031D60</t>
  </si>
  <si>
    <t>우리은행27-06-이표01-갑-01</t>
  </si>
  <si>
    <t>KR6019452D78</t>
  </si>
  <si>
    <t>아이비케이캐피탈284-2</t>
  </si>
  <si>
    <t>KR6023783D88</t>
  </si>
  <si>
    <t>신한캐피탈484-3</t>
  </si>
  <si>
    <t>KR6039491D20</t>
  </si>
  <si>
    <t>키움증권6</t>
  </si>
  <si>
    <t>KR6060004D26</t>
  </si>
  <si>
    <t>국민은행4302이표일(03)2-24</t>
  </si>
  <si>
    <t>KR6079315B22</t>
  </si>
  <si>
    <t>JB 우리캐피탈417-5</t>
  </si>
  <si>
    <t>KR6082972B95</t>
  </si>
  <si>
    <t>미래에셋캐피탈53-2</t>
  </si>
  <si>
    <t>KR609592AC19</t>
  </si>
  <si>
    <t>현대커머셜430-2</t>
  </si>
  <si>
    <t>KR7225030006</t>
  </si>
  <si>
    <t>KR7156080004</t>
  </si>
  <si>
    <t>KR7322150004</t>
  </si>
  <si>
    <t>KR7139240006</t>
  </si>
  <si>
    <t>KR7429740004</t>
  </si>
  <si>
    <t>KR7325020006</t>
  </si>
  <si>
    <t>KR7091220004</t>
  </si>
  <si>
    <t>KR7230480006</t>
  </si>
  <si>
    <t>KR7139660005</t>
  </si>
  <si>
    <t>KR7305080004</t>
  </si>
  <si>
    <t>KR7364990002</t>
  </si>
  <si>
    <t>KR7448290007</t>
  </si>
  <si>
    <t>KR7426030003</t>
  </si>
  <si>
    <t>KR7285690004</t>
  </si>
  <si>
    <t>KR7474390002</t>
  </si>
  <si>
    <t>국고03625-5309(23-7)</t>
  </si>
  <si>
    <t>KR7233160001</t>
  </si>
  <si>
    <t>KR7232080002</t>
  </si>
  <si>
    <t>KR7470320003</t>
  </si>
  <si>
    <t>KR350113GCB6</t>
  </si>
  <si>
    <t>한국전력1317</t>
  </si>
  <si>
    <t>KR6029881CB4</t>
  </si>
  <si>
    <t>현대캐피탈1950</t>
  </si>
  <si>
    <t>KR6030625BB4</t>
  </si>
  <si>
    <t>롯데카드448-3</t>
  </si>
  <si>
    <t>KR6140175953</t>
  </si>
  <si>
    <t>케이비국민카드275-2</t>
  </si>
  <si>
    <t>KR7413220005</t>
  </si>
  <si>
    <t>KR7203780002</t>
  </si>
  <si>
    <t>KR7157500000</t>
  </si>
  <si>
    <t>KR7272230004</t>
  </si>
  <si>
    <t>KR7470310004</t>
  </si>
  <si>
    <t>KR7463680009</t>
  </si>
  <si>
    <t>KR7333940005</t>
  </si>
  <si>
    <t>KR7416090009</t>
  </si>
  <si>
    <t>KR7266410000</t>
  </si>
  <si>
    <t>KR7436180004</t>
  </si>
  <si>
    <t>KR7091170001</t>
  </si>
  <si>
    <t>KR7455960005</t>
  </si>
  <si>
    <t>KR7465780005</t>
  </si>
  <si>
    <t>KR310511GCA2</t>
  </si>
  <si>
    <t>KR350103GBA1</t>
  </si>
  <si>
    <t>KR350114GC96</t>
  </si>
  <si>
    <t>KR350701GBB0</t>
  </si>
  <si>
    <t>KR350801GD93</t>
  </si>
  <si>
    <t>한국가스공사461</t>
  </si>
  <si>
    <t>KR350805GD99</t>
  </si>
  <si>
    <t>한국가스공사465</t>
  </si>
  <si>
    <t>KR352501GCC8</t>
  </si>
  <si>
    <t>KR356101DD90</t>
  </si>
  <si>
    <t>토지주택채권(용지)23-09</t>
  </si>
  <si>
    <t>KR380702GBB2</t>
  </si>
  <si>
    <t>수산금융채권(일반)07-11이표60-08호</t>
  </si>
  <si>
    <t>KR7238670004</t>
  </si>
  <si>
    <t>KR7192090009</t>
  </si>
  <si>
    <t>KR7461600009</t>
  </si>
  <si>
    <t>KR7457930006</t>
  </si>
  <si>
    <t>KR7228810008</t>
  </si>
  <si>
    <t>KR7161510003</t>
  </si>
  <si>
    <t>KR7411720006</t>
  </si>
  <si>
    <t>KR7290130004</t>
  </si>
  <si>
    <t>KR7454180001</t>
  </si>
  <si>
    <t>KR7438560005</t>
  </si>
  <si>
    <t>국고03500-2809(23-6)</t>
  </si>
  <si>
    <t>KR7200030005</t>
  </si>
  <si>
    <t>KR7292150000</t>
  </si>
  <si>
    <t>KR7261920003</t>
  </si>
  <si>
    <t>KR7477490007</t>
  </si>
  <si>
    <t>KR7466950003</t>
  </si>
  <si>
    <t>KR7251600003</t>
  </si>
  <si>
    <t>KR7477050009</t>
  </si>
  <si>
    <t>KR7404540007</t>
  </si>
  <si>
    <t>KR7333960003</t>
  </si>
  <si>
    <t>KR7136340007</t>
  </si>
  <si>
    <t>KR6008562E36</t>
  </si>
  <si>
    <t>메리츠증권2403-1</t>
  </si>
  <si>
    <t>KR6019804D24</t>
  </si>
  <si>
    <t>하나캐피탈379-4</t>
  </si>
  <si>
    <t>KR6030202511</t>
  </si>
  <si>
    <t>KT188-2</t>
  </si>
  <si>
    <t>KR6032642979</t>
  </si>
  <si>
    <t>LG유플러스105-2</t>
  </si>
  <si>
    <t>KR6065907E22</t>
  </si>
  <si>
    <t>현대카드901-1</t>
  </si>
  <si>
    <t>KR6097241D88</t>
  </si>
  <si>
    <t>엔에이치농협캐피탈213-1</t>
  </si>
  <si>
    <t>KR6097242CB6</t>
  </si>
  <si>
    <t>엔에이치농협캐피탈195</t>
  </si>
  <si>
    <t>KR7139220008</t>
  </si>
  <si>
    <t>KR6000018DC2</t>
  </si>
  <si>
    <t>신한은행27-12-이-1-B</t>
  </si>
  <si>
    <t>KR6000031E10</t>
  </si>
  <si>
    <t>우리은행28-01-할인9M-갑-19</t>
  </si>
  <si>
    <t>KR7426330007</t>
  </si>
  <si>
    <t>KR7433880002</t>
  </si>
  <si>
    <t>KR7461900003</t>
  </si>
  <si>
    <t>KR7463690008</t>
  </si>
  <si>
    <t>KR7449540004</t>
  </si>
  <si>
    <t>국고02875-2406(22-7)</t>
  </si>
  <si>
    <t>KR7394340004</t>
  </si>
  <si>
    <t>KR7337150007</t>
  </si>
  <si>
    <t>KR7468380001</t>
  </si>
  <si>
    <t>KR7275280006</t>
  </si>
  <si>
    <t>KR7229720008</t>
  </si>
  <si>
    <t>KR7461500001</t>
  </si>
  <si>
    <t>KR2001024D61</t>
  </si>
  <si>
    <t>KR2001024D79</t>
  </si>
  <si>
    <t>KR2004022DA3</t>
  </si>
  <si>
    <t>KR2033022DA8</t>
  </si>
  <si>
    <t>KR2066012DA9</t>
  </si>
  <si>
    <t>KR350102GC58</t>
  </si>
  <si>
    <t>KR350106GC54</t>
  </si>
  <si>
    <t>KR350108GC94</t>
  </si>
  <si>
    <t>KR350113GBC6</t>
  </si>
  <si>
    <t>KR350114GC70</t>
  </si>
  <si>
    <t>KR352301G482</t>
  </si>
  <si>
    <t>부산항만공사21-1</t>
  </si>
  <si>
    <t>KR353102DE20</t>
  </si>
  <si>
    <t>부산도시공사(보상)(센텀2)2 24-02</t>
  </si>
  <si>
    <t>KR353601DD43</t>
  </si>
  <si>
    <t>경기주택도시공사보상23-04가</t>
  </si>
  <si>
    <t>KR355001DCC3</t>
  </si>
  <si>
    <t>경남개발공사(보상)(함안)22-12</t>
  </si>
  <si>
    <t>KR356101DC83</t>
  </si>
  <si>
    <t>토지주택채권(용지)22-08</t>
  </si>
  <si>
    <t>KR356101DDA2</t>
  </si>
  <si>
    <t>토지주택채권(용지)23-10</t>
  </si>
  <si>
    <t>KR356103DDC4</t>
  </si>
  <si>
    <t>토지주택채권(용지3)23-12</t>
  </si>
  <si>
    <t>KR6000662959</t>
  </si>
  <si>
    <t>에스케이하이닉스220-2</t>
  </si>
  <si>
    <t>KR6004022C15</t>
  </si>
  <si>
    <t>현대제철136-2</t>
  </si>
  <si>
    <t>KR6029881697</t>
  </si>
  <si>
    <t>현대캐피탈1655</t>
  </si>
  <si>
    <t>KR6030201C62</t>
  </si>
  <si>
    <t>KT197-1</t>
  </si>
  <si>
    <t>KR6030622D96</t>
  </si>
  <si>
    <t>롯데카드501-1</t>
  </si>
  <si>
    <t>KR6034731C97</t>
  </si>
  <si>
    <t>SK304-1</t>
  </si>
  <si>
    <t>KR6066572D33</t>
  </si>
  <si>
    <t>LG전자100-2</t>
  </si>
  <si>
    <t>KR6071052D99</t>
  </si>
  <si>
    <t>한국투자금융지주36-2</t>
  </si>
  <si>
    <t>KR6152251CA1</t>
  </si>
  <si>
    <t>지에스에너지13-1</t>
  </si>
  <si>
    <t>KR7445690001</t>
  </si>
  <si>
    <t>KR7429010002</t>
  </si>
  <si>
    <t>KR7447430000</t>
  </si>
  <si>
    <t>KR7456250000</t>
  </si>
  <si>
    <t>KR7166400002</t>
  </si>
  <si>
    <t>KR7310960000</t>
  </si>
  <si>
    <t>KR7275980001</t>
  </si>
  <si>
    <t>KR7333950004</t>
  </si>
  <si>
    <t>KR7195930003</t>
  </si>
  <si>
    <t>KR7437550007</t>
  </si>
  <si>
    <t>KR7310080007</t>
  </si>
  <si>
    <t>KR7462330002</t>
  </si>
  <si>
    <t>KR7305720005</t>
  </si>
  <si>
    <t>KR7315480004</t>
  </si>
  <si>
    <t>KR7442260006</t>
  </si>
  <si>
    <t>KR7253240006</t>
  </si>
  <si>
    <t>KR7150460004</t>
  </si>
  <si>
    <t>KR7457690006</t>
  </si>
  <si>
    <t>KR7341850006</t>
  </si>
  <si>
    <t>KR7329650006</t>
  </si>
  <si>
    <t>KR7455030007</t>
  </si>
  <si>
    <t>KR7457700003</t>
  </si>
  <si>
    <t>KR7225800002</t>
  </si>
  <si>
    <t>KR7138230008</t>
  </si>
  <si>
    <t>KR7424460004</t>
  </si>
  <si>
    <t>KR7395280001</t>
  </si>
  <si>
    <t>KR7473490001</t>
  </si>
  <si>
    <t>KR7401170006</t>
  </si>
  <si>
    <t>KR7390390003</t>
  </si>
  <si>
    <t>KR381005G963</t>
  </si>
  <si>
    <t>농업금융채권(은행)2019-06이5Y-E</t>
  </si>
  <si>
    <t>KR6000035D58</t>
  </si>
  <si>
    <t>우리은행27-05-이표01-갑-22</t>
  </si>
  <si>
    <t>KR6004948BB2</t>
  </si>
  <si>
    <t>하나은행44-11이2.5갑-29</t>
  </si>
  <si>
    <t>KR6033665BC5</t>
  </si>
  <si>
    <t>우리금융캐피탈432-1</t>
  </si>
  <si>
    <t>KR6060008D55</t>
  </si>
  <si>
    <t>국민은행4305이표일(03)1-22</t>
  </si>
  <si>
    <t>KR6136301B42</t>
  </si>
  <si>
    <t>KR7219480001</t>
  </si>
  <si>
    <t>KR7436140008</t>
  </si>
  <si>
    <t>KR101501D9B8</t>
  </si>
  <si>
    <t>국민주택1종19-11</t>
  </si>
  <si>
    <t>국고01500-2503(20-1)</t>
  </si>
  <si>
    <t>국고01125-2509(20-6)</t>
  </si>
  <si>
    <t>국고01750-2609(21-7)</t>
  </si>
  <si>
    <t>국고02375-2703(22-1)</t>
  </si>
  <si>
    <t>국고03250-2903(24-1)</t>
  </si>
  <si>
    <t>국고01875-2606(16-3)</t>
  </si>
  <si>
    <t>국고01500-2612(16-8)</t>
  </si>
  <si>
    <t>국고02250-3709(17-5)</t>
  </si>
  <si>
    <t>국고02625-4803(18-2)</t>
  </si>
  <si>
    <t>국고02625-2806(18-4)</t>
  </si>
  <si>
    <t>국고02375-2812(18-10)</t>
  </si>
  <si>
    <t>국고01500-5003(20-2)</t>
  </si>
  <si>
    <t>국고01500-4009(20-7)</t>
  </si>
  <si>
    <t>국고01875-5103(21-2)</t>
  </si>
  <si>
    <t>국고02500-5203(22-2)</t>
  </si>
  <si>
    <t>국고03125-5209(22-9)</t>
  </si>
  <si>
    <t>국고03250-5303(23-2)</t>
  </si>
  <si>
    <t>국고03250-5403(24-2)</t>
  </si>
  <si>
    <t>물가01750-2806(18-5)</t>
  </si>
  <si>
    <t>국고01875-4109(21-9)</t>
  </si>
  <si>
    <t>국고03250-4209(22-11)</t>
  </si>
  <si>
    <t>국고03875-4309(23-9)</t>
  </si>
  <si>
    <t>KR2001024927</t>
  </si>
  <si>
    <t>서울도시철도19-02</t>
  </si>
  <si>
    <t>KR20080129C4</t>
  </si>
  <si>
    <t>울산지역개발19-12</t>
  </si>
  <si>
    <t>KR310102GD93</t>
  </si>
  <si>
    <t>통안04000-2609-03</t>
  </si>
  <si>
    <t>KR310214GD80</t>
  </si>
  <si>
    <t>산금23신이0400-0829-2</t>
  </si>
  <si>
    <t>KR350106GA49</t>
  </si>
  <si>
    <t>한국전력1034</t>
  </si>
  <si>
    <t>KR350806GD98</t>
  </si>
  <si>
    <t>한국가스공사466</t>
  </si>
  <si>
    <t>KR352301GC38</t>
  </si>
  <si>
    <t>부산항만공사37</t>
  </si>
  <si>
    <t>KR352703GDA2</t>
  </si>
  <si>
    <t>국가철도공단채권397</t>
  </si>
  <si>
    <t>주택금융공사110(사)</t>
  </si>
  <si>
    <t>KR356101DBC2</t>
  </si>
  <si>
    <t>토지주택채권(용지)21-12</t>
  </si>
  <si>
    <t>KR3561027243</t>
  </si>
  <si>
    <t>토지주택채권125</t>
  </si>
  <si>
    <t>KR356108GDB8</t>
  </si>
  <si>
    <t>토지주택채권464</t>
  </si>
  <si>
    <t>KR381102G695</t>
  </si>
  <si>
    <t>KR381109GC15</t>
  </si>
  <si>
    <t>농금채(중앙회)2022-1이5Y-I</t>
  </si>
  <si>
    <t>KR6003452B41</t>
  </si>
  <si>
    <t>KB증권40-2</t>
  </si>
  <si>
    <t>KR6003671C45</t>
  </si>
  <si>
    <t>포스코퓨처엠18-1(녹)</t>
  </si>
  <si>
    <t>KR6004171E12</t>
  </si>
  <si>
    <t>신세계141-1</t>
  </si>
  <si>
    <t>KR6006802D23</t>
  </si>
  <si>
    <t>미래에셋증권64-2</t>
  </si>
  <si>
    <t>KR6008277E32</t>
  </si>
  <si>
    <t>산은캐피탈730-2</t>
  </si>
  <si>
    <t>KR6017673D42</t>
  </si>
  <si>
    <t>SK텔레콤86-3</t>
  </si>
  <si>
    <t>KR6017673DA9</t>
  </si>
  <si>
    <t>SK텔레콤87-3</t>
  </si>
  <si>
    <t>KR601945A967</t>
  </si>
  <si>
    <t>아이비케이캐피탈196-3</t>
  </si>
  <si>
    <t>KR6019809DC3</t>
  </si>
  <si>
    <t>하나캐피탈414-2</t>
  </si>
  <si>
    <t>KR601980CE38</t>
  </si>
  <si>
    <t>하나캐피탈424-5</t>
  </si>
  <si>
    <t>KR6021965D41</t>
  </si>
  <si>
    <t>케이비캐피탈506-5</t>
  </si>
  <si>
    <t>KR6021967E48</t>
  </si>
  <si>
    <t>케이비캐피탈533-7</t>
  </si>
  <si>
    <t>KR6029781B30</t>
  </si>
  <si>
    <t>삼성카드2499</t>
  </si>
  <si>
    <t>KR6029786B35</t>
  </si>
  <si>
    <t>삼성카드2504</t>
  </si>
  <si>
    <t>KR6030612982</t>
  </si>
  <si>
    <t>교보증권7-2</t>
  </si>
  <si>
    <t>KR6030624D37</t>
  </si>
  <si>
    <t>롯데카드484-2</t>
  </si>
  <si>
    <t>KR6030628B68</t>
  </si>
  <si>
    <t>롯데카드440-3</t>
  </si>
  <si>
    <t>KR603062JDB2</t>
  </si>
  <si>
    <t>롯데카드509-8</t>
  </si>
  <si>
    <t>KR6032712B20</t>
  </si>
  <si>
    <t>신한카드2101-2</t>
  </si>
  <si>
    <t>KR6032715DB7</t>
  </si>
  <si>
    <t>신한카드2198-1</t>
  </si>
  <si>
    <t>KR6034732D20</t>
  </si>
  <si>
    <t>SK306-2</t>
  </si>
  <si>
    <t>KR6051913822</t>
  </si>
  <si>
    <t>LG화학51-3</t>
  </si>
  <si>
    <t>KR6055552D89</t>
  </si>
  <si>
    <t>신한금융지주159-2</t>
  </si>
  <si>
    <t>KR6056553B21</t>
  </si>
  <si>
    <t>에스케이이엔에스16-3</t>
  </si>
  <si>
    <t>KR6063322CC4</t>
  </si>
  <si>
    <t>한국수력원자력69-2</t>
  </si>
  <si>
    <t>KR6064311A60</t>
  </si>
  <si>
    <t>한국남부발전53-1</t>
  </si>
  <si>
    <t>KR6065905E24</t>
  </si>
  <si>
    <t>현대카드900-4</t>
  </si>
  <si>
    <t>KR606590EB63</t>
  </si>
  <si>
    <t>현대카드825-4</t>
  </si>
  <si>
    <t>KR606590HC85</t>
  </si>
  <si>
    <t>현대카드856-7</t>
  </si>
  <si>
    <t>KR6079319C84</t>
  </si>
  <si>
    <t>JB 우리캐피탈453-2</t>
  </si>
  <si>
    <t>KR607931ADB3</t>
  </si>
  <si>
    <t>JB 우리캐피탈494-3(지)</t>
  </si>
  <si>
    <t>KR607931CD93</t>
  </si>
  <si>
    <t>JB 우리캐피탈489-2</t>
  </si>
  <si>
    <t>KR6096772A98</t>
  </si>
  <si>
    <t>에스케이온2-1</t>
  </si>
  <si>
    <t>KR6097244B95</t>
  </si>
  <si>
    <t>엔에이치농협캐피탈169-4</t>
  </si>
  <si>
    <t>KR6140173C14</t>
  </si>
  <si>
    <t>케이비국민카드348-3</t>
  </si>
  <si>
    <t>KR6140174D61</t>
  </si>
  <si>
    <t>케이비국민카드381-3</t>
  </si>
  <si>
    <t>KR6140175CC3</t>
  </si>
  <si>
    <t>케이비국민카드373-5</t>
  </si>
  <si>
    <t>KR6145763C19</t>
  </si>
  <si>
    <t>BNK캐피탈271-3</t>
  </si>
  <si>
    <t>KR6145767BC4</t>
  </si>
  <si>
    <t>BNK캐피탈270-5</t>
  </si>
  <si>
    <t>KR6348002A20</t>
  </si>
  <si>
    <t>에스파워1-2</t>
  </si>
  <si>
    <t>KR7437070006</t>
  </si>
  <si>
    <t>KR7390950004</t>
  </si>
  <si>
    <t>KR310101AE24</t>
  </si>
  <si>
    <t>KR7273140004</t>
  </si>
  <si>
    <t>KR310101AE32</t>
  </si>
  <si>
    <t>통안DC024-0604-0910</t>
  </si>
  <si>
    <t>KR310201GD51</t>
  </si>
  <si>
    <t>산금23변이0100-0502-1M</t>
  </si>
  <si>
    <t>KR310201GD85</t>
  </si>
  <si>
    <t>산금23변이0100-0802-1M</t>
  </si>
  <si>
    <t>KR310213GD99</t>
  </si>
  <si>
    <t>산금23변이0100-0920-1M</t>
  </si>
  <si>
    <t>기업은행(변)2309이1A-19</t>
  </si>
  <si>
    <t>KR310516GD93</t>
  </si>
  <si>
    <t>기업은행(변)2309이1A-20</t>
  </si>
  <si>
    <t>KR310520GD97</t>
  </si>
  <si>
    <t>기업은행(변)2309이335A-25</t>
  </si>
  <si>
    <t>KR380806GD87</t>
  </si>
  <si>
    <t>한국수출입금융(변)2308차-이표-1</t>
  </si>
  <si>
    <t>KR380808GDB3</t>
  </si>
  <si>
    <t>KR6000011DA1</t>
  </si>
  <si>
    <t>신한은행27-10-이-1-A(변동)</t>
  </si>
  <si>
    <t>KR6000012D48</t>
  </si>
  <si>
    <t>신한은행27-04-이-1-A</t>
  </si>
  <si>
    <t>KR6000014D95</t>
  </si>
  <si>
    <t>신한은행27-09-이-1-D(변동)</t>
  </si>
  <si>
    <t>KR6005282D57</t>
  </si>
  <si>
    <t>부산은행2023-05이(변)1A-22</t>
  </si>
  <si>
    <t>KR606000BD92</t>
  </si>
  <si>
    <t>국민은행4309이(01)9M변-19</t>
  </si>
  <si>
    <t>KR7102960002</t>
  </si>
  <si>
    <t>KR7446700007</t>
  </si>
  <si>
    <t>KR7441640000</t>
  </si>
  <si>
    <t>KR7292770005</t>
  </si>
  <si>
    <t>KR7314700006</t>
  </si>
  <si>
    <t>KR7471780007</t>
  </si>
  <si>
    <t>KR7277540001</t>
  </si>
  <si>
    <t>KR7419650007</t>
  </si>
  <si>
    <t>KR7360150007</t>
  </si>
  <si>
    <t>KR7114800006</t>
  </si>
  <si>
    <t>KR7140580002</t>
  </si>
  <si>
    <t>KR7475350005</t>
  </si>
  <si>
    <t>KR7435420005</t>
  </si>
  <si>
    <t>KR7244670006</t>
  </si>
  <si>
    <t>KR7395750003</t>
  </si>
  <si>
    <t>KR7464230002</t>
  </si>
  <si>
    <t>KR310208GC89</t>
  </si>
  <si>
    <t>KR310504AD93</t>
  </si>
  <si>
    <t>KR310504GC80</t>
  </si>
  <si>
    <t>KR350117GC93</t>
  </si>
  <si>
    <t>KR350803GC92</t>
  </si>
  <si>
    <t>한국가스공사426</t>
  </si>
  <si>
    <t>KR354801GD87</t>
  </si>
  <si>
    <t>서울주택도시공사169</t>
  </si>
  <si>
    <t>KR356501GD85</t>
  </si>
  <si>
    <t>평택도시공사2023-6(사)</t>
  </si>
  <si>
    <t>KR380803G996</t>
  </si>
  <si>
    <t>한국수출입금융1909사-이표-5</t>
  </si>
  <si>
    <t>KR381101G994</t>
  </si>
  <si>
    <t>KR6029886B91</t>
  </si>
  <si>
    <t>현대캐피탈1891-6(지)</t>
  </si>
  <si>
    <t>KR6032711C38</t>
  </si>
  <si>
    <t>신한카드2132-1</t>
  </si>
  <si>
    <t>KR6060003D76</t>
  </si>
  <si>
    <t>국민은행4307이표일(03)1-19</t>
  </si>
  <si>
    <t>KR6079313B99</t>
  </si>
  <si>
    <t>JB 우리캐피탈430-3</t>
  </si>
  <si>
    <t>KR614576GB63</t>
  </si>
  <si>
    <t>BNK캐피탈253-5</t>
  </si>
  <si>
    <t>KR7279540009</t>
  </si>
  <si>
    <t>KR7252000005</t>
  </si>
  <si>
    <t>KR7394670004</t>
  </si>
  <si>
    <t>KR7404120008</t>
  </si>
  <si>
    <t>KR7395760002</t>
  </si>
  <si>
    <t>KR7473590008</t>
  </si>
  <si>
    <t>KR7429990005</t>
  </si>
  <si>
    <t>KR7261060008</t>
  </si>
  <si>
    <t>KR7432850006</t>
  </si>
  <si>
    <t>KR7269370003</t>
  </si>
  <si>
    <t>KR7407830009</t>
  </si>
  <si>
    <t>KR7315270009</t>
  </si>
  <si>
    <t>KR7292560000</t>
  </si>
  <si>
    <t>KR7280930009</t>
  </si>
  <si>
    <t>KR7147970008</t>
  </si>
  <si>
    <t>KR7241180009</t>
  </si>
  <si>
    <t>KR7411540008</t>
  </si>
  <si>
    <t>KR7442090007</t>
  </si>
  <si>
    <t>KR7458210002</t>
  </si>
  <si>
    <t>KR7299080002</t>
  </si>
  <si>
    <t>KR7275750008</t>
  </si>
  <si>
    <t>KR7464470004</t>
  </si>
  <si>
    <t>KR7448300004</t>
  </si>
  <si>
    <t>KR7302450002</t>
  </si>
  <si>
    <t>KR7461580003</t>
  </si>
  <si>
    <t>KR7319640009</t>
  </si>
  <si>
    <t>KR7427110002</t>
  </si>
  <si>
    <t>KR7253160006</t>
  </si>
  <si>
    <t>KR7252670005</t>
  </si>
  <si>
    <t>KR7278240007</t>
  </si>
  <si>
    <t>KR7469070007</t>
  </si>
  <si>
    <t>KR7471290007</t>
  </si>
  <si>
    <t>KR7442320008</t>
  </si>
  <si>
    <t>KR7225040005</t>
  </si>
  <si>
    <t>KR7261270003</t>
  </si>
  <si>
    <t>KR7385720008</t>
  </si>
  <si>
    <t>KR7363570003</t>
  </si>
  <si>
    <t>KR350102GA35</t>
  </si>
  <si>
    <t>한국전력1023</t>
  </si>
  <si>
    <t>KR350103G948</t>
  </si>
  <si>
    <t>한국전력986</t>
  </si>
  <si>
    <t>KR350104GA41</t>
  </si>
  <si>
    <t>한국전력1032</t>
  </si>
  <si>
    <t>KR350110GBC2</t>
  </si>
  <si>
    <t>한국전력1107</t>
  </si>
  <si>
    <t>KR350703GA53</t>
  </si>
  <si>
    <t>도로공사738</t>
  </si>
  <si>
    <t>KR356103GD46</t>
  </si>
  <si>
    <t>토지주택채권430</t>
  </si>
  <si>
    <t>KR380601GE42</t>
  </si>
  <si>
    <t>수산금융채권(은행)24-4이18-04</t>
  </si>
  <si>
    <t>KR601980AAB2</t>
  </si>
  <si>
    <t>하나캐피탈318-4</t>
  </si>
  <si>
    <t>KR6034733891</t>
  </si>
  <si>
    <t>SK285-3</t>
  </si>
  <si>
    <t>KR6055551B25</t>
  </si>
  <si>
    <t>신한금융지주138</t>
  </si>
  <si>
    <t>KR6097952E11</t>
  </si>
  <si>
    <t>씨제이제일제당31-2</t>
  </si>
  <si>
    <t>KR6140177777</t>
  </si>
  <si>
    <t>케이비국민카드202</t>
  </si>
  <si>
    <t>KR617414DD89</t>
  </si>
  <si>
    <t>우리카드232-4</t>
  </si>
  <si>
    <t>KR7423170000</t>
  </si>
  <si>
    <t>KR7477080006</t>
  </si>
  <si>
    <t>KR7368190005</t>
  </si>
  <si>
    <t>KR7426150009</t>
  </si>
  <si>
    <t>국고03625-2509(23-8)</t>
  </si>
  <si>
    <t>KR7464930007</t>
  </si>
  <si>
    <t>KR7385710009</t>
  </si>
  <si>
    <t>KR7395160005</t>
  </si>
  <si>
    <t>KR7306530007</t>
  </si>
  <si>
    <t>KR7279530000</t>
  </si>
  <si>
    <t>KR350107GBC8</t>
  </si>
  <si>
    <t>KR352502GD91</t>
  </si>
  <si>
    <t>KR6000033D50</t>
  </si>
  <si>
    <t>우리은행27-05-이표1.75-갑-11</t>
  </si>
  <si>
    <t>KR6033663966</t>
  </si>
  <si>
    <t>우리금융캐피탈379-3</t>
  </si>
  <si>
    <t>KR6051911D19</t>
  </si>
  <si>
    <t>LG화학56-1</t>
  </si>
  <si>
    <t>KR6065902D85</t>
  </si>
  <si>
    <t>현대카드879-1</t>
  </si>
  <si>
    <t>KR6139131DA1</t>
  </si>
  <si>
    <t>DGB금융지주23-1</t>
  </si>
  <si>
    <t>KR7458030004</t>
  </si>
  <si>
    <t>KR2001014746</t>
  </si>
  <si>
    <t>서울도시철도17-04</t>
  </si>
  <si>
    <t>KR310502ADA2</t>
  </si>
  <si>
    <t>기업은행(단)2310할305A-05</t>
  </si>
  <si>
    <t>KR351607GC49</t>
  </si>
  <si>
    <t>중소벤처기업진흥채권770(사)</t>
  </si>
  <si>
    <t>KR380806AE33</t>
  </si>
  <si>
    <t>KR6000012D71</t>
  </si>
  <si>
    <t>신한은행27-07-이-1-B</t>
  </si>
  <si>
    <t>KR7412570004</t>
  </si>
  <si>
    <t>KR7472170000</t>
  </si>
  <si>
    <t>KR7464060003</t>
  </si>
  <si>
    <t>KR7433330008</t>
  </si>
  <si>
    <t>KR7105010003</t>
  </si>
  <si>
    <t>KR7475310009</t>
  </si>
  <si>
    <t>KR7098560006</t>
  </si>
  <si>
    <t>KR7145670006</t>
  </si>
  <si>
    <t>KR7448880005</t>
  </si>
  <si>
    <t>KR350103GCB7</t>
  </si>
  <si>
    <t>한국전력1307</t>
  </si>
  <si>
    <t>KR350119GC91</t>
  </si>
  <si>
    <t>한국전력1285</t>
  </si>
  <si>
    <t>KR353601GCB7</t>
  </si>
  <si>
    <t>경기주택도시공사22-11-49</t>
  </si>
  <si>
    <t>KR356501GDC2</t>
  </si>
  <si>
    <t>평택도시공사2023-7</t>
  </si>
  <si>
    <t>KR380804ADB5</t>
  </si>
  <si>
    <t>한국수출입금융2311차-할인-1</t>
  </si>
  <si>
    <t>KR6006801C66</t>
  </si>
  <si>
    <t>미래에셋증권61</t>
  </si>
  <si>
    <t>KR6008561CC5</t>
  </si>
  <si>
    <t>메리츠증권2212-1</t>
  </si>
  <si>
    <t>KR6008671CC2</t>
  </si>
  <si>
    <t>신한증권2212-1</t>
  </si>
  <si>
    <t>KR6019451D61</t>
  </si>
  <si>
    <t>아이비케이캐피탈281-1</t>
  </si>
  <si>
    <t>KR6019452D45</t>
  </si>
  <si>
    <t>아이비케이캐피탈277-2</t>
  </si>
  <si>
    <t>KR602196ECB2</t>
  </si>
  <si>
    <t>케이비캐피탈502-2</t>
  </si>
  <si>
    <t>KR603062ECC3</t>
  </si>
  <si>
    <t>롯데카드478-1(지)</t>
  </si>
  <si>
    <t>KR6033662D75</t>
  </si>
  <si>
    <t>우리금융캐피탈474-2</t>
  </si>
  <si>
    <t>KR6034731CC2</t>
  </si>
  <si>
    <t>SK305-1</t>
  </si>
  <si>
    <t>KR6039491BA4</t>
  </si>
  <si>
    <t>키움증권5-1</t>
  </si>
  <si>
    <t>KR6065905C91</t>
  </si>
  <si>
    <t>현대카드859-2</t>
  </si>
  <si>
    <t>KR6097242CC4</t>
  </si>
  <si>
    <t>엔에이치농협캐피탈199-2</t>
  </si>
  <si>
    <t>KR6138041BC3</t>
  </si>
  <si>
    <t>메리츠금융지주13-1</t>
  </si>
  <si>
    <t>KR6138042CA3</t>
  </si>
  <si>
    <t>메리츠금융지주15-2</t>
  </si>
  <si>
    <t>KR614576DC81</t>
  </si>
  <si>
    <t>BNK캐피탈289</t>
  </si>
  <si>
    <t>KR6175331CA4</t>
  </si>
  <si>
    <t>JB금융지주16-1</t>
  </si>
  <si>
    <t>KR7215620006</t>
  </si>
  <si>
    <t>KR7245350004</t>
  </si>
  <si>
    <t>KR7391600004</t>
  </si>
  <si>
    <t>KR7429000003</t>
  </si>
  <si>
    <t>KR7265690008</t>
  </si>
  <si>
    <t>KR7453660003</t>
  </si>
  <si>
    <t>KR310101GD94</t>
  </si>
  <si>
    <t>KR310101GDB8</t>
  </si>
  <si>
    <t>KR7300640000</t>
  </si>
  <si>
    <t>KR7332500008</t>
  </si>
  <si>
    <t>KR7419420005</t>
  </si>
  <si>
    <t>KR7461950008</t>
  </si>
  <si>
    <t>KR7445150006</t>
  </si>
  <si>
    <t>KR7157450008</t>
  </si>
  <si>
    <t>KR7435040001</t>
  </si>
  <si>
    <t>KR7396520009</t>
  </si>
  <si>
    <t>KR7269540001</t>
  </si>
  <si>
    <t>KR7373790005</t>
  </si>
  <si>
    <t>KR7459370003</t>
  </si>
  <si>
    <t>KR7468820006</t>
  </si>
  <si>
    <t>KR354301GC91</t>
  </si>
  <si>
    <t>인천도시공사215</t>
  </si>
  <si>
    <t>KR601980ADA8</t>
  </si>
  <si>
    <t>하나캐피탈409-1</t>
  </si>
  <si>
    <t>KR6021964DB4</t>
  </si>
  <si>
    <t>KR6023783DB6</t>
  </si>
  <si>
    <t>신한캐피탈491-3</t>
  </si>
  <si>
    <t>KR603062FDB0</t>
  </si>
  <si>
    <t>롯데카드509-5</t>
  </si>
  <si>
    <t>KR6079312DB7</t>
  </si>
  <si>
    <t>JB 우리캐피탈492-2</t>
  </si>
  <si>
    <t>KR6097241C97</t>
  </si>
  <si>
    <t>엔에이치농협캐피탈189</t>
  </si>
  <si>
    <t>KR614576ADB7</t>
  </si>
  <si>
    <t>KR6214341D88</t>
  </si>
  <si>
    <t>한국투자캐피탈92-1</t>
  </si>
  <si>
    <t>KR7466930005</t>
  </si>
  <si>
    <t>KR7442550000</t>
  </si>
  <si>
    <t>KR7213630007</t>
  </si>
  <si>
    <t>KR7446690000</t>
  </si>
  <si>
    <t>KR7441800000</t>
  </si>
  <si>
    <t>KR7426020004</t>
  </si>
  <si>
    <t>KR7395270002</t>
  </si>
  <si>
    <t>KR7204480008</t>
  </si>
  <si>
    <t>KR7379790009</t>
  </si>
  <si>
    <t>KR7250730009</t>
  </si>
  <si>
    <t>KR7435530001</t>
  </si>
  <si>
    <t>KR7130730005</t>
  </si>
  <si>
    <t>KR7449770007</t>
  </si>
  <si>
    <t>KR7459580007</t>
  </si>
  <si>
    <t>통안DC024-0507-0910</t>
  </si>
  <si>
    <t>KR310512ADA1</t>
  </si>
  <si>
    <t>기업은행(단)2310할183A-23</t>
  </si>
  <si>
    <t>KR353101GD52</t>
  </si>
  <si>
    <t>부산도시공사65(지)</t>
  </si>
  <si>
    <t>KR6000011DC7</t>
  </si>
  <si>
    <t>신한은행27-12-이-9M-A</t>
  </si>
  <si>
    <t>KR6033668BB1</t>
  </si>
  <si>
    <t>우리금융캐피탈430-2</t>
  </si>
  <si>
    <t>KR6079317BC8</t>
  </si>
  <si>
    <t>JB 우리캐피탈436-1</t>
  </si>
  <si>
    <t>KR6097249C16</t>
  </si>
  <si>
    <t>엔에이치농협캐피탈176-2</t>
  </si>
  <si>
    <t>KR614017CBB2</t>
  </si>
  <si>
    <t>케이비국민카드343-3(사)</t>
  </si>
  <si>
    <t>KR6145763B51</t>
  </si>
  <si>
    <t>BNK캐피탈246-3</t>
  </si>
  <si>
    <t>KR7381570001</t>
  </si>
  <si>
    <t>KR7448630004</t>
  </si>
  <si>
    <t>KR7433500006</t>
  </si>
  <si>
    <t>KR7472350008</t>
  </si>
  <si>
    <t>KR7295020002</t>
  </si>
  <si>
    <t>KR7412770000</t>
  </si>
  <si>
    <t>KR7101280006</t>
  </si>
  <si>
    <t>KR7100910009</t>
  </si>
  <si>
    <t>KR7309230001</t>
  </si>
  <si>
    <t>KR7446720005</t>
  </si>
  <si>
    <t>KR7449170000</t>
  </si>
  <si>
    <t>KR6008276C19</t>
  </si>
  <si>
    <t>산은캐피탈683-2</t>
  </si>
  <si>
    <t>KR6019453C86</t>
  </si>
  <si>
    <t>아이비케이캐피탈258-1</t>
  </si>
  <si>
    <t>KR6021962C11</t>
  </si>
  <si>
    <t>케이비캐피탈484-2</t>
  </si>
  <si>
    <t>KR6097242B89</t>
  </si>
  <si>
    <t>엔에이치농협캐피탈167-2</t>
  </si>
  <si>
    <t>KR7441540002</t>
  </si>
  <si>
    <t>KR7453650004</t>
  </si>
  <si>
    <t>KR7433250008</t>
  </si>
  <si>
    <t>KR7437080005</t>
  </si>
  <si>
    <t>KR7306950007</t>
  </si>
  <si>
    <t>KR7292190006</t>
  </si>
  <si>
    <t>KR7407310002</t>
  </si>
  <si>
    <t>KR7449680008</t>
  </si>
  <si>
    <t>KR310204AD70</t>
  </si>
  <si>
    <t>KR310210GDB7</t>
  </si>
  <si>
    <t>KR310503ADA0</t>
  </si>
  <si>
    <t>KR380803AD94</t>
  </si>
  <si>
    <t>한국수출입금융2309타-할인-1</t>
  </si>
  <si>
    <t>KR6004945C84</t>
  </si>
  <si>
    <t>하나은행45-08이2갑-12</t>
  </si>
  <si>
    <t>KR7385600002</t>
  </si>
  <si>
    <t>KR7139290001</t>
  </si>
  <si>
    <t>KR7476000005</t>
  </si>
  <si>
    <t>KR7461270001</t>
  </si>
  <si>
    <t>KR350102GD16</t>
  </si>
  <si>
    <t>한국전력1340</t>
  </si>
  <si>
    <t>KR354301GD66</t>
  </si>
  <si>
    <t>인천도시공사224</t>
  </si>
  <si>
    <t>KR6000112B72</t>
  </si>
  <si>
    <t>SC은행(이중상환)2021-0002</t>
  </si>
  <si>
    <t>KR6003671D28</t>
  </si>
  <si>
    <t>포스코퓨처엠19-1(녹)</t>
  </si>
  <si>
    <t>KR6008273D37</t>
  </si>
  <si>
    <t>산은캐피탈702-3</t>
  </si>
  <si>
    <t>KR6008561D46</t>
  </si>
  <si>
    <t>메리츠증권2304-1</t>
  </si>
  <si>
    <t>KR601980CD54</t>
  </si>
  <si>
    <t>하나캐피탈391-6</t>
  </si>
  <si>
    <t>KR6021967D49</t>
  </si>
  <si>
    <t>케이비캐피탈507-2</t>
  </si>
  <si>
    <t>KR6023781D56</t>
  </si>
  <si>
    <t>신한캐피탈479-2</t>
  </si>
  <si>
    <t>KR602988ED11</t>
  </si>
  <si>
    <t>현대캐피탈1968-3</t>
  </si>
  <si>
    <t>KR6033663D58</t>
  </si>
  <si>
    <t>우리금융캐피탈468-3</t>
  </si>
  <si>
    <t>KR6097243D52</t>
  </si>
  <si>
    <t>엔에이치농협캐피탈205-3</t>
  </si>
  <si>
    <t>KR614576CCC3</t>
  </si>
  <si>
    <t>BNK캐피탈300</t>
  </si>
  <si>
    <t>KR7395170004</t>
  </si>
  <si>
    <t>KR7458260007</t>
  </si>
  <si>
    <t>KR7409810009</t>
  </si>
  <si>
    <t>KR7465660009</t>
  </si>
  <si>
    <t>KR7461910002</t>
  </si>
  <si>
    <t>KR7256750001</t>
  </si>
  <si>
    <t>KR7371470006</t>
  </si>
  <si>
    <t>KR7407300003</t>
  </si>
  <si>
    <t>KR7467540001</t>
  </si>
  <si>
    <t>KR7451150007</t>
  </si>
  <si>
    <t>KR7205720006</t>
  </si>
  <si>
    <t>KR7401590005</t>
  </si>
  <si>
    <t>KR7139320006</t>
  </si>
  <si>
    <t>KR7104530001</t>
  </si>
  <si>
    <t>KR7152500005</t>
  </si>
  <si>
    <t>KR7105190003</t>
  </si>
  <si>
    <t>KR7225050004</t>
  </si>
  <si>
    <t>KR7195920004</t>
  </si>
  <si>
    <t>KR7346000003</t>
  </si>
  <si>
    <t>KR7462010000</t>
  </si>
  <si>
    <t>KR7307510008</t>
  </si>
  <si>
    <t>KR7091230003</t>
  </si>
  <si>
    <t>KR7417450004</t>
  </si>
  <si>
    <t>KR7295040000</t>
  </si>
  <si>
    <t>KR7183700004</t>
  </si>
  <si>
    <t>KR7415340009</t>
  </si>
  <si>
    <t>KR7301400008</t>
  </si>
  <si>
    <t>KR7244620001</t>
  </si>
  <si>
    <t>KR7287310007</t>
  </si>
  <si>
    <t>KR7102780004</t>
  </si>
  <si>
    <t>KR7432600005</t>
  </si>
  <si>
    <t>KR7437370000</t>
  </si>
  <si>
    <t>KR7449580000</t>
  </si>
  <si>
    <t>KR7376410007</t>
  </si>
  <si>
    <t>KR7337160006</t>
  </si>
  <si>
    <t>KR7469060008</t>
  </si>
  <si>
    <t>KR7451530000</t>
  </si>
  <si>
    <t>KR7227540002</t>
  </si>
  <si>
    <t>KR7276990009</t>
  </si>
  <si>
    <t>KR7190620005</t>
  </si>
  <si>
    <t>통안03670-2409-01</t>
  </si>
  <si>
    <t>통안03320-2501-01</t>
  </si>
  <si>
    <t>KR7387280001</t>
  </si>
  <si>
    <t>KR7099140006</t>
  </si>
  <si>
    <t>KR7375770005</t>
  </si>
  <si>
    <t>KR7460270002</t>
  </si>
  <si>
    <t>KR7465670008</t>
  </si>
  <si>
    <t>KR7308620004</t>
  </si>
  <si>
    <t>KR101501D959</t>
  </si>
  <si>
    <t>국민주택1종19-05</t>
  </si>
  <si>
    <t>KR101501D975</t>
  </si>
  <si>
    <t>국민주택1종19-07</t>
  </si>
  <si>
    <t>국민주택1종19-10</t>
  </si>
  <si>
    <t>국민주택1종20-03</t>
  </si>
  <si>
    <t>KR101501DA65</t>
  </si>
  <si>
    <t>국민주택1종20-06</t>
  </si>
  <si>
    <t>국고02375-2712(17-7)</t>
  </si>
  <si>
    <t>국고01125-3909(19-6)</t>
  </si>
  <si>
    <t>KR1035037T34</t>
  </si>
  <si>
    <t>KR103503G899</t>
  </si>
  <si>
    <t>국고02000-6809(18-8)</t>
  </si>
  <si>
    <t>KR103505GC96</t>
  </si>
  <si>
    <t>국고03500-7209(22-12)</t>
  </si>
  <si>
    <t>KR2001011BB1</t>
  </si>
  <si>
    <t>서울특별시채권2021-05</t>
  </si>
  <si>
    <t>KR2001021A59</t>
  </si>
  <si>
    <t>서울특별시채권2020-02</t>
  </si>
  <si>
    <t>KR2001021B33</t>
  </si>
  <si>
    <t>서울특별시채권2021-02</t>
  </si>
  <si>
    <t>KR2001024992</t>
  </si>
  <si>
    <t>서울도시철도19-09</t>
  </si>
  <si>
    <t>KR2001051BC5</t>
  </si>
  <si>
    <t>서울특별시채권2021-11</t>
  </si>
  <si>
    <t>서울도시철도20-04</t>
  </si>
  <si>
    <t>KR2001294A34</t>
  </si>
  <si>
    <t>서울도시철도20-03</t>
  </si>
  <si>
    <t>KR2002012996</t>
  </si>
  <si>
    <t>강원지역개발19-09</t>
  </si>
  <si>
    <t>KR2004012C94</t>
  </si>
  <si>
    <t>인천지역개발22-09</t>
  </si>
  <si>
    <t>KR2004111531</t>
  </si>
  <si>
    <t>인천지방채37-11</t>
  </si>
  <si>
    <t>KR2004131539</t>
  </si>
  <si>
    <t>인천지방채37-13</t>
  </si>
  <si>
    <t>KR2006011B67</t>
  </si>
  <si>
    <t>부산광역시채권2021-2</t>
  </si>
  <si>
    <t>KR2006051A10</t>
  </si>
  <si>
    <t>부산광역시채권2020-5</t>
  </si>
  <si>
    <t>KR20330129B4</t>
  </si>
  <si>
    <t>충북지역개발19-11</t>
  </si>
  <si>
    <t>KR20440129A3</t>
  </si>
  <si>
    <t>경기지역개발19-10</t>
  </si>
  <si>
    <t>KR2044012AA2</t>
  </si>
  <si>
    <t>경기지역개발20-10</t>
  </si>
  <si>
    <t>KR2044012B59</t>
  </si>
  <si>
    <t>경기지역개발21-05</t>
  </si>
  <si>
    <t>KR2044022D22</t>
  </si>
  <si>
    <t>경기지역개발23-02</t>
  </si>
  <si>
    <t>산금23신이0200-0803-2</t>
  </si>
  <si>
    <t>KR350101G926</t>
  </si>
  <si>
    <t>한국전력976</t>
  </si>
  <si>
    <t>KR350101G942</t>
  </si>
  <si>
    <t>한국전력984</t>
  </si>
  <si>
    <t>KR350101G9C0</t>
  </si>
  <si>
    <t>한국전력1008</t>
  </si>
  <si>
    <t>KR350101GB92</t>
  </si>
  <si>
    <t>한국전력1067</t>
  </si>
  <si>
    <t>한국전력1075</t>
  </si>
  <si>
    <t>KR350103GB90</t>
  </si>
  <si>
    <t>한국전력1069</t>
  </si>
  <si>
    <t>한국전력1017</t>
  </si>
  <si>
    <t>KR350104GBC5</t>
  </si>
  <si>
    <t>한국전력1101</t>
  </si>
  <si>
    <t>KR350105G9C6</t>
  </si>
  <si>
    <t>한국전력1012</t>
  </si>
  <si>
    <t>KR350105GB80</t>
  </si>
  <si>
    <t>한국전력1061</t>
  </si>
  <si>
    <t>KR350105GB98</t>
  </si>
  <si>
    <t>한국전력1071</t>
  </si>
  <si>
    <t>KR350105GBC2</t>
  </si>
  <si>
    <t>한국전력1102</t>
  </si>
  <si>
    <t>KR350106G9C5</t>
  </si>
  <si>
    <t>한국전력1013</t>
  </si>
  <si>
    <t>KR350106GB71</t>
  </si>
  <si>
    <t>한국전력1053</t>
  </si>
  <si>
    <t>KR350108GBB8</t>
  </si>
  <si>
    <t>한국전력1090</t>
  </si>
  <si>
    <t>KR350108GC11</t>
  </si>
  <si>
    <t>한국전력1124</t>
  </si>
  <si>
    <t>KR350114GBB6</t>
  </si>
  <si>
    <t>한국전력1096</t>
  </si>
  <si>
    <t>KR350117GC85</t>
  </si>
  <si>
    <t>한국전력1264</t>
  </si>
  <si>
    <t>KR350201GB59</t>
  </si>
  <si>
    <t>서울교통공사2021-1</t>
  </si>
  <si>
    <t>KR350202GBB9</t>
  </si>
  <si>
    <t>서울교통공사2021-4</t>
  </si>
  <si>
    <t>KR350701G568</t>
  </si>
  <si>
    <t>도로공사626</t>
  </si>
  <si>
    <t>도로공사717</t>
  </si>
  <si>
    <t>KR350701GA30</t>
  </si>
  <si>
    <t>도로공사724</t>
  </si>
  <si>
    <t>KR350701GD86</t>
  </si>
  <si>
    <t>도로공사854</t>
  </si>
  <si>
    <t>KR350702GB38</t>
  </si>
  <si>
    <t>도로공사758</t>
  </si>
  <si>
    <t>KR350702GD69</t>
  </si>
  <si>
    <t>도로공사849</t>
  </si>
  <si>
    <t>KR350707GBA9</t>
  </si>
  <si>
    <t>도로공사779</t>
  </si>
  <si>
    <t>KR350801GA54</t>
  </si>
  <si>
    <t>한국가스공사406</t>
  </si>
  <si>
    <t>KR350801GB61</t>
  </si>
  <si>
    <t>한국가스공사414</t>
  </si>
  <si>
    <t>KR350802GD27</t>
  </si>
  <si>
    <t>한국가스공사434</t>
  </si>
  <si>
    <t>KR350803GD26</t>
  </si>
  <si>
    <t>한국가스공사433</t>
  </si>
  <si>
    <t>KR350901G457</t>
  </si>
  <si>
    <t>한국수자원공사197</t>
  </si>
  <si>
    <t>KR350901G689</t>
  </si>
  <si>
    <t>한국수자원공사215</t>
  </si>
  <si>
    <t>KR350901G713</t>
  </si>
  <si>
    <t>한국수자원공사221</t>
  </si>
  <si>
    <t>KR350901GA53</t>
  </si>
  <si>
    <t>한국수자원공사260</t>
  </si>
  <si>
    <t>KR350902G521</t>
  </si>
  <si>
    <t>한국수자원공사207</t>
  </si>
  <si>
    <t>KR351601GB61</t>
  </si>
  <si>
    <t>중소벤처기업진흥채권729(사)</t>
  </si>
  <si>
    <t>KR351603GB69</t>
  </si>
  <si>
    <t>중소벤처기업진흥채권731(사)</t>
  </si>
  <si>
    <t>KR352202GB62</t>
  </si>
  <si>
    <t>인천국제공항공사159</t>
  </si>
  <si>
    <t>KR352301GB54</t>
  </si>
  <si>
    <t>부산항만공사33-1</t>
  </si>
  <si>
    <t>KR352501GAC2</t>
  </si>
  <si>
    <t>자산관리공사제47회5012-07</t>
  </si>
  <si>
    <t>KR352701G962</t>
  </si>
  <si>
    <t>KR352702G473</t>
  </si>
  <si>
    <t>KR352702GAC6</t>
  </si>
  <si>
    <t>국가철도공단채권352</t>
  </si>
  <si>
    <t>KR352702GDB2</t>
  </si>
  <si>
    <t>국가철도공단채권399</t>
  </si>
  <si>
    <t>KR353601GB75</t>
  </si>
  <si>
    <t>경기주택도시공사21-07-41</t>
  </si>
  <si>
    <t>KR353601GB83</t>
  </si>
  <si>
    <t>경기주택도시공사21-08-42</t>
  </si>
  <si>
    <t>KR353603DBB2</t>
  </si>
  <si>
    <t>경기주택도시공사보상21-11-06가</t>
  </si>
  <si>
    <t>KR354301GA93</t>
  </si>
  <si>
    <t>인천도시공사199</t>
  </si>
  <si>
    <t>KR354404GDB3</t>
  </si>
  <si>
    <t>주택금융공사MBS2023-32(1-2)(사)</t>
  </si>
  <si>
    <t>주택금융공사MBS2021-3(1-6)(사)</t>
  </si>
  <si>
    <t>KR354421GB48</t>
  </si>
  <si>
    <t>주택금융공사MBS2021-9(1-3)(사)</t>
  </si>
  <si>
    <t>KR354426GD66</t>
  </si>
  <si>
    <t>주택금융공사MBS2023-18(1-1)(사)</t>
  </si>
  <si>
    <t>KR354701GDB2</t>
  </si>
  <si>
    <t>부산교통공사2023-10</t>
  </si>
  <si>
    <t>KR354801GDB0</t>
  </si>
  <si>
    <t>서울주택도시공사173(녹)</t>
  </si>
  <si>
    <t>KR355901GB69</t>
  </si>
  <si>
    <t>인천항만공사17</t>
  </si>
  <si>
    <t>KR356101DB84</t>
  </si>
  <si>
    <t>토지주택채권(용지)21-08</t>
  </si>
  <si>
    <t>KR356101DD17</t>
  </si>
  <si>
    <t>토지주택채권(용지)23-01</t>
  </si>
  <si>
    <t>KR356101DD58</t>
  </si>
  <si>
    <t>토지주택채권(용지)23-05</t>
  </si>
  <si>
    <t>KR356102GAC5</t>
  </si>
  <si>
    <t>토지주택채권381</t>
  </si>
  <si>
    <t>KR356102GD47</t>
  </si>
  <si>
    <t>토지주택채권429</t>
  </si>
  <si>
    <t>KR381003GE28</t>
  </si>
  <si>
    <t>농업금융채권(은행)2024-02이2Y-C</t>
  </si>
  <si>
    <t>KR381102GB88</t>
  </si>
  <si>
    <t>농금채(중앙회)2021-8이5Y-B</t>
  </si>
  <si>
    <t>KR6000013D88</t>
  </si>
  <si>
    <t>신한은행27-08-이-1-A</t>
  </si>
  <si>
    <t>KR60000319C4</t>
  </si>
  <si>
    <t>우리은행2019-1 이중상환</t>
  </si>
  <si>
    <t>KR6000111981</t>
  </si>
  <si>
    <t>스탠다드차타드은행19-08-이01-01</t>
  </si>
  <si>
    <t>KR6004053882</t>
  </si>
  <si>
    <t>에이치디현대오일뱅크118-3</t>
  </si>
  <si>
    <t>KR6004173D60</t>
  </si>
  <si>
    <t>신세계140-2</t>
  </si>
  <si>
    <t>KR6005942A94</t>
  </si>
  <si>
    <t>엔에이치투자61-2</t>
  </si>
  <si>
    <t>KR6008672C19</t>
  </si>
  <si>
    <t>KR60109535A9</t>
  </si>
  <si>
    <t>S-Oil48-3</t>
  </si>
  <si>
    <t>KR60176729A6</t>
  </si>
  <si>
    <t>SK텔레콤77-2</t>
  </si>
  <si>
    <t>KR6017673742</t>
  </si>
  <si>
    <t>SK텔레콤71-3</t>
  </si>
  <si>
    <t>KR6017673825</t>
  </si>
  <si>
    <t>SK텔레콤73-3</t>
  </si>
  <si>
    <t>KR6019457A19</t>
  </si>
  <si>
    <t>아이비케이캐피탈209-3</t>
  </si>
  <si>
    <t>KR6019805C99</t>
  </si>
  <si>
    <t>하나캐피탈363-5</t>
  </si>
  <si>
    <t>KR6021964B36</t>
  </si>
  <si>
    <t>케이비캐피탈468-4</t>
  </si>
  <si>
    <t>KR602196AB64</t>
  </si>
  <si>
    <t>케이비캐피탈474-5</t>
  </si>
  <si>
    <t>KR602196B980</t>
  </si>
  <si>
    <t>케이비캐피탈434-3</t>
  </si>
  <si>
    <t>KR602196G9C0</t>
  </si>
  <si>
    <t>케이비캐피탈444-6</t>
  </si>
  <si>
    <t>KR6023531D75</t>
  </si>
  <si>
    <t>롯데쇼핑96-1</t>
  </si>
  <si>
    <t>KR6023532D25</t>
  </si>
  <si>
    <t>롯데쇼핑95-2</t>
  </si>
  <si>
    <t>KR6023783B49</t>
  </si>
  <si>
    <t>신한캐피탈438-3(지)</t>
  </si>
  <si>
    <t>KR6023784DB4</t>
  </si>
  <si>
    <t>신한캐피탈491-4</t>
  </si>
  <si>
    <t>KR602988FDB7</t>
  </si>
  <si>
    <t>현대캐피탈1999-6</t>
  </si>
  <si>
    <t>KR6030203816</t>
  </si>
  <si>
    <t>KT190-3</t>
  </si>
  <si>
    <t>KR6030611B42</t>
  </si>
  <si>
    <t>교보증권8</t>
  </si>
  <si>
    <t>KR6030622BB1</t>
  </si>
  <si>
    <t>롯데카드447-2</t>
  </si>
  <si>
    <t>KR6030624B39</t>
  </si>
  <si>
    <t>롯데카드433-4</t>
  </si>
  <si>
    <t>KR6031322BB7</t>
  </si>
  <si>
    <t>비씨카드153-2</t>
  </si>
  <si>
    <t>KR6032642E14</t>
  </si>
  <si>
    <t>LG유플러스116-2</t>
  </si>
  <si>
    <t>KR6032713AB8</t>
  </si>
  <si>
    <t>신한카드2096-3</t>
  </si>
  <si>
    <t>KR6032713B78</t>
  </si>
  <si>
    <t>신한카드2113-3</t>
  </si>
  <si>
    <t>KR6032713D68</t>
  </si>
  <si>
    <t>신한카드2174-3</t>
  </si>
  <si>
    <t>KR6032714DB0</t>
  </si>
  <si>
    <t>신한카드2197-3</t>
  </si>
  <si>
    <t>KR6032719BA5</t>
  </si>
  <si>
    <t>신한카드2123-1</t>
  </si>
  <si>
    <t>KR6034732992</t>
  </si>
  <si>
    <t>SK289-2</t>
  </si>
  <si>
    <t>KR6047803566</t>
  </si>
  <si>
    <t>GS파워2-3</t>
  </si>
  <si>
    <t>KR6051914820</t>
  </si>
  <si>
    <t>LG화학51-4</t>
  </si>
  <si>
    <t>KR6055551982</t>
  </si>
  <si>
    <t>신한금융지주129-1</t>
  </si>
  <si>
    <t>KR6055551A59</t>
  </si>
  <si>
    <t>신한금융지주135</t>
  </si>
  <si>
    <t>KR6055551AC2</t>
  </si>
  <si>
    <t>신한금융지주137</t>
  </si>
  <si>
    <t>KR6055552741</t>
  </si>
  <si>
    <t>신한금융지주110-2</t>
  </si>
  <si>
    <t>KR6055552A25</t>
  </si>
  <si>
    <t>신한금융지주131-2</t>
  </si>
  <si>
    <t>KR6060002D93</t>
  </si>
  <si>
    <t>국민은행4309이표일(03)2-05</t>
  </si>
  <si>
    <t>KR6060008D63</t>
  </si>
  <si>
    <t>국민은행4306이표일(03)1.5-23</t>
  </si>
  <si>
    <t>KR6063321A52</t>
  </si>
  <si>
    <t>한국수력원자력57-1</t>
  </si>
  <si>
    <t>KR6063321WB6</t>
  </si>
  <si>
    <t>한국수력원자력11</t>
  </si>
  <si>
    <t>KR6063622692</t>
  </si>
  <si>
    <t>한국서부발전32-2</t>
  </si>
  <si>
    <t>KR6063622AC1</t>
  </si>
  <si>
    <t>한국서부발전47-2</t>
  </si>
  <si>
    <t>KR6063622BB1</t>
  </si>
  <si>
    <t>한국서부발전50-2</t>
  </si>
  <si>
    <t>KR6064981469</t>
  </si>
  <si>
    <t>한국남동발전40</t>
  </si>
  <si>
    <t>KR6065903DC7</t>
  </si>
  <si>
    <t>현대카드892-3</t>
  </si>
  <si>
    <t>KR6066561A70</t>
  </si>
  <si>
    <t>한국중부발전57-1</t>
  </si>
  <si>
    <t>KR6066572746</t>
  </si>
  <si>
    <t>LG전자83-2</t>
  </si>
  <si>
    <t>KR6066573520</t>
  </si>
  <si>
    <t>KR6068171D67</t>
  </si>
  <si>
    <t>한국동서발전45-1(녹)</t>
  </si>
  <si>
    <t>KR6071052D16</t>
  </si>
  <si>
    <t>한국투자금융지주34-1</t>
  </si>
  <si>
    <t>KR6095927C50</t>
  </si>
  <si>
    <t>현대커머셜443-2</t>
  </si>
  <si>
    <t>KR609592BC18</t>
  </si>
  <si>
    <t>현대커머셜430-3</t>
  </si>
  <si>
    <t>KR6105564753</t>
  </si>
  <si>
    <t>KB금융지주25-4</t>
  </si>
  <si>
    <t>KR61380938A3</t>
  </si>
  <si>
    <t>SK에너지44-3</t>
  </si>
  <si>
    <t>KR6140172976</t>
  </si>
  <si>
    <t>케이비국민카드277-2</t>
  </si>
  <si>
    <t>KR6140172B32</t>
  </si>
  <si>
    <t>케이비국민카드324-2</t>
  </si>
  <si>
    <t>KR6140173B80</t>
  </si>
  <si>
    <t>케이비국민카드334-3(사)</t>
  </si>
  <si>
    <t>KR6140178B93</t>
  </si>
  <si>
    <t>케이비국민카드337-3</t>
  </si>
  <si>
    <t>KR614017CA16</t>
  </si>
  <si>
    <t>케이비국민카드295-3</t>
  </si>
  <si>
    <t>KR6145992915</t>
  </si>
  <si>
    <t>삼양사3-2</t>
  </si>
  <si>
    <t>KR6152252591</t>
  </si>
  <si>
    <t>지에스에너지7-2</t>
  </si>
  <si>
    <t>KR6166261B47</t>
  </si>
  <si>
    <t>농협금융지주31-1</t>
  </si>
  <si>
    <t>KR6174141BB8</t>
  </si>
  <si>
    <t>우리카드205</t>
  </si>
  <si>
    <t>KR6174147AA9</t>
  </si>
  <si>
    <t>우리카드181-3</t>
  </si>
  <si>
    <t>KR6205493986</t>
  </si>
  <si>
    <t>하나카드173</t>
  </si>
  <si>
    <t>KR62105214C7</t>
  </si>
  <si>
    <t>나래에너지서비스1-1</t>
  </si>
  <si>
    <t>KR6215592595</t>
  </si>
  <si>
    <t>파주에너지서비스2-2</t>
  </si>
  <si>
    <t>KR6420601D29</t>
  </si>
  <si>
    <t>코리아에너지터미널2</t>
  </si>
  <si>
    <t>KR6421093D14</t>
  </si>
  <si>
    <t>POSCO313-3</t>
  </si>
  <si>
    <t>KR7438100000</t>
  </si>
  <si>
    <t>KR7367380003</t>
  </si>
  <si>
    <t>KR7451000004</t>
  </si>
  <si>
    <t>KR20010248C7</t>
  </si>
  <si>
    <t>KR2001051AB9</t>
  </si>
  <si>
    <t>서울특별시채권2020-11</t>
  </si>
  <si>
    <t>KR350108GA47</t>
  </si>
  <si>
    <t>KR350802G937</t>
  </si>
  <si>
    <t>한국가스공사392</t>
  </si>
  <si>
    <t>KR352201GCB7</t>
  </si>
  <si>
    <t>인천국제공항공사186</t>
  </si>
  <si>
    <t>KR356104GA48</t>
  </si>
  <si>
    <t>토지주택채권356</t>
  </si>
  <si>
    <t>KR357401GC85</t>
  </si>
  <si>
    <t>한국공항공사12</t>
  </si>
  <si>
    <t>KR381004GA54</t>
  </si>
  <si>
    <t>농업금융채권(은행)2020-05이5Y-C</t>
  </si>
  <si>
    <t>KR6000031D29</t>
  </si>
  <si>
    <t>우리은행27-02-이표02-갑-03</t>
  </si>
  <si>
    <t>KR6016362B75</t>
  </si>
  <si>
    <t>삼성증권16-2</t>
  </si>
  <si>
    <t>KR6030623DC3</t>
  </si>
  <si>
    <t>롯데카드511-3</t>
  </si>
  <si>
    <t>KR6032718DB1</t>
  </si>
  <si>
    <t>신한카드2198-4</t>
  </si>
  <si>
    <t>KR6033664E31</t>
  </si>
  <si>
    <t>우리금융캐피탈499-4</t>
  </si>
  <si>
    <t>KR6071052AC1</t>
  </si>
  <si>
    <t>한국투자금융지주30-2</t>
  </si>
  <si>
    <t>KR6086791987</t>
  </si>
  <si>
    <t>하나금융지주43-1</t>
  </si>
  <si>
    <t>KR6096772B14</t>
  </si>
  <si>
    <t>에스케이온3-1</t>
  </si>
  <si>
    <t>KR6138932B78</t>
  </si>
  <si>
    <t>BNK금융지주35-2</t>
  </si>
  <si>
    <t>KR6263911820</t>
  </si>
  <si>
    <t>KR7475380002</t>
  </si>
  <si>
    <t>KR7310970009</t>
  </si>
  <si>
    <t>KR7334700002</t>
  </si>
  <si>
    <t>KR7472840008</t>
  </si>
  <si>
    <t>KR7168580009</t>
  </si>
  <si>
    <t>KR7435550009</t>
  </si>
  <si>
    <t>KR7289250003</t>
  </si>
  <si>
    <t>KR7271050007</t>
  </si>
  <si>
    <t>KR7385510003</t>
  </si>
  <si>
    <t>KR7434060000</t>
  </si>
  <si>
    <t>KR7464310002</t>
  </si>
  <si>
    <t>KR7332610005</t>
  </si>
  <si>
    <t>KR7333980001</t>
  </si>
  <si>
    <t>KR7469580005</t>
  </si>
  <si>
    <t>KR7373530005</t>
  </si>
  <si>
    <t>KR7237370002</t>
  </si>
  <si>
    <t>KR7438740003</t>
  </si>
  <si>
    <t>KR7463640003</t>
  </si>
  <si>
    <t>KR7181480005</t>
  </si>
  <si>
    <t>KR7219900008</t>
  </si>
  <si>
    <t>KR7403990005</t>
  </si>
  <si>
    <t>KR7291620003</t>
  </si>
  <si>
    <t>KR7444490007</t>
  </si>
  <si>
    <t>KR7411420003</t>
  </si>
  <si>
    <t>KR7472920008</t>
  </si>
  <si>
    <t>KR350105GC30</t>
  </si>
  <si>
    <t>KR354424GDB1</t>
  </si>
  <si>
    <t>KR601980FDC3</t>
  </si>
  <si>
    <t>하나캐피탈414-8(지)</t>
  </si>
  <si>
    <t>KR6029887D15</t>
  </si>
  <si>
    <t>현대캐피탈1965</t>
  </si>
  <si>
    <t>KR7117700005</t>
  </si>
  <si>
    <t>KR7217770007</t>
  </si>
  <si>
    <t>KR7243890001</t>
  </si>
  <si>
    <t>KR7139250005</t>
  </si>
  <si>
    <t>KR7322400003</t>
  </si>
  <si>
    <t>KR7138540000</t>
  </si>
  <si>
    <t>KR7397420001</t>
  </si>
  <si>
    <t>KR7444200000</t>
  </si>
  <si>
    <t>KR7426410007</t>
  </si>
  <si>
    <t>KR7143860005</t>
  </si>
  <si>
    <t>KR7476070008</t>
  </si>
  <si>
    <t>KR7277630000</t>
  </si>
  <si>
    <t>KR7356540005</t>
  </si>
  <si>
    <t>KR2044012AC8</t>
  </si>
  <si>
    <t>경기지역개발20-12</t>
  </si>
  <si>
    <t>KR310501AD96</t>
  </si>
  <si>
    <t>기업은행(신)2309할1A-01</t>
  </si>
  <si>
    <t>KR350101GB84</t>
  </si>
  <si>
    <t>한국전력1057</t>
  </si>
  <si>
    <t>KR350107GB88</t>
  </si>
  <si>
    <t>한국전력1063</t>
  </si>
  <si>
    <t>KR350108GCB6</t>
  </si>
  <si>
    <t>한국전력1312</t>
  </si>
  <si>
    <t>KR350111GCB0</t>
  </si>
  <si>
    <t>한국전력1315</t>
  </si>
  <si>
    <t>KR350112GC23</t>
  </si>
  <si>
    <t>한국전력1142</t>
  </si>
  <si>
    <t>KR350801GA47</t>
  </si>
  <si>
    <t>한국가스공사405</t>
  </si>
  <si>
    <t>KR350901GB86</t>
  </si>
  <si>
    <t>한국수자원공사265(녹)</t>
  </si>
  <si>
    <t>KR352601GC84</t>
  </si>
  <si>
    <t>예보기금특별계정채권2022-3(사)</t>
  </si>
  <si>
    <t>KR353601GD65</t>
  </si>
  <si>
    <t>경기주택도시공사23-06-59</t>
  </si>
  <si>
    <t>KR356101DB50</t>
  </si>
  <si>
    <t>토지주택채권(용지)21-05</t>
  </si>
  <si>
    <t>KR6003451D24</t>
  </si>
  <si>
    <t>KB증권41-1</t>
  </si>
  <si>
    <t>KR6004949C80</t>
  </si>
  <si>
    <t>하나은행45-08이1.75갑-29</t>
  </si>
  <si>
    <t>KR6006802E14</t>
  </si>
  <si>
    <t>미래에셋증권69-2</t>
  </si>
  <si>
    <t>KR6008273E28</t>
  </si>
  <si>
    <t>산은캐피탈725-2</t>
  </si>
  <si>
    <t>KR6008561D12</t>
  </si>
  <si>
    <t>메리츠증권2301-1</t>
  </si>
  <si>
    <t>KR6019802D59</t>
  </si>
  <si>
    <t>하나캐피탈390-4</t>
  </si>
  <si>
    <t>KR6021963D19</t>
  </si>
  <si>
    <t>케이비캐피탈504-3</t>
  </si>
  <si>
    <t>KR602196AC14</t>
  </si>
  <si>
    <t>케이비캐피탈485-3</t>
  </si>
  <si>
    <t>KR60302011C2</t>
  </si>
  <si>
    <t>KT183-3</t>
  </si>
  <si>
    <t>KR6030623E29</t>
  </si>
  <si>
    <t>롯데카드518-3</t>
  </si>
  <si>
    <t>KR6030629E15</t>
  </si>
  <si>
    <t>롯데카드516-1</t>
  </si>
  <si>
    <t>KR6055552485</t>
  </si>
  <si>
    <t>신한금융지주91-2</t>
  </si>
  <si>
    <t>KR606590AE23</t>
  </si>
  <si>
    <t>현대카드901-4</t>
  </si>
  <si>
    <t>KR6079313C15</t>
  </si>
  <si>
    <t>JB 우리캐피탈437-3(지)</t>
  </si>
  <si>
    <t>KR6145767DC0</t>
  </si>
  <si>
    <t>BNK캐피탈339-3</t>
  </si>
  <si>
    <t>KR6145768D13</t>
  </si>
  <si>
    <t>BNK캐피탈303-2</t>
  </si>
  <si>
    <t>KR6152253532</t>
  </si>
  <si>
    <t>지에스에너지6-3</t>
  </si>
  <si>
    <t>KR6373221D61</t>
  </si>
  <si>
    <t>LG에너지솔루션2-1(녹)</t>
  </si>
  <si>
    <t>KR7395150006</t>
  </si>
  <si>
    <t>KR7402970008</t>
  </si>
  <si>
    <t>KR7440640001</t>
  </si>
  <si>
    <t>국고03125-2409(22-10)</t>
  </si>
  <si>
    <t>KR310508GCC4</t>
  </si>
  <si>
    <t>기업은행(신)2212이2A-13</t>
  </si>
  <si>
    <t>KR350116GCA1</t>
  </si>
  <si>
    <t>한국전력1303</t>
  </si>
  <si>
    <t>KR380802AD95</t>
  </si>
  <si>
    <t>한국수출입금융2309차-할인-274</t>
  </si>
  <si>
    <t>KR7451670004</t>
  </si>
  <si>
    <t>KR7467620001</t>
  </si>
  <si>
    <t>KR7475050001</t>
  </si>
  <si>
    <t>KR7404260002</t>
  </si>
  <si>
    <t>KR7289040008</t>
  </si>
  <si>
    <t>KR7364960005</t>
  </si>
  <si>
    <t>KR7458750007</t>
  </si>
  <si>
    <t>KR7456100007</t>
  </si>
  <si>
    <t>KR7328370002</t>
  </si>
  <si>
    <t>KR7453630006</t>
  </si>
  <si>
    <t>KR7298770009</t>
  </si>
  <si>
    <t>KR7410870000</t>
  </si>
  <si>
    <t>KR7371150004</t>
  </si>
  <si>
    <t>KR7461460008</t>
  </si>
  <si>
    <t>KR7463300004</t>
  </si>
  <si>
    <t>KR7467940003</t>
  </si>
  <si>
    <t>KR352701GDA6</t>
  </si>
  <si>
    <t>국가철도공단채권395</t>
  </si>
  <si>
    <t>KR6000122D29</t>
  </si>
  <si>
    <t>CJ대한통운100-2</t>
  </si>
  <si>
    <t>KR6004023919</t>
  </si>
  <si>
    <t>현대제철125-3</t>
  </si>
  <si>
    <t>KR6004052B19</t>
  </si>
  <si>
    <t>에이치디현대오일뱅크125-2(녹)</t>
  </si>
  <si>
    <t>KR6010952A83</t>
  </si>
  <si>
    <t>S-Oil57-2</t>
  </si>
  <si>
    <t>KR6019804DA8</t>
  </si>
  <si>
    <t>하나캐피탈406-4</t>
  </si>
  <si>
    <t>KR601980ND93</t>
  </si>
  <si>
    <t>하나캐피탈405-2</t>
  </si>
  <si>
    <t>KR6021967DA9</t>
  </si>
  <si>
    <t>케이비캐피탈522-2</t>
  </si>
  <si>
    <t>KR602196ED92</t>
  </si>
  <si>
    <t>케이비캐피탈519-4</t>
  </si>
  <si>
    <t>KR6023782DA0</t>
  </si>
  <si>
    <t>신한캐피탈488-2</t>
  </si>
  <si>
    <t>KR6028821CA3</t>
  </si>
  <si>
    <t>증권금융채권2022-3</t>
  </si>
  <si>
    <t>KR6028821D24</t>
  </si>
  <si>
    <t>증권금융채권2023-1</t>
  </si>
  <si>
    <t>KR6032642CA7</t>
  </si>
  <si>
    <t>LG유플러스112-2</t>
  </si>
  <si>
    <t>KR6032712DA6</t>
  </si>
  <si>
    <t>신한카드2192-2</t>
  </si>
  <si>
    <t>KR6033664DA8</t>
  </si>
  <si>
    <t>우리금융캐피탈483-4</t>
  </si>
  <si>
    <t>KR603366BDA6</t>
  </si>
  <si>
    <t>우리금융캐피탈485-5</t>
  </si>
  <si>
    <t>KR6069961DA5</t>
  </si>
  <si>
    <t>현대백화점30-1</t>
  </si>
  <si>
    <t>KR6097242DB4</t>
  </si>
  <si>
    <t>엔에이치농협캐피탈222-2</t>
  </si>
  <si>
    <t>KR6138092D31</t>
  </si>
  <si>
    <t>SK에너지50-2</t>
  </si>
  <si>
    <t>KR6139133DA7</t>
  </si>
  <si>
    <t>DGB금융지주23-3</t>
  </si>
  <si>
    <t>KR6140173DA0</t>
  </si>
  <si>
    <t>케이비국민카드391-3</t>
  </si>
  <si>
    <t>KR6166261E28</t>
  </si>
  <si>
    <t>농협금융지주43-1</t>
  </si>
  <si>
    <t>KR6174143DA2</t>
  </si>
  <si>
    <t>우리카드235-3</t>
  </si>
  <si>
    <t>KR6205493DA4</t>
  </si>
  <si>
    <t>하나카드247-3</t>
  </si>
  <si>
    <t>KR6205493E24</t>
  </si>
  <si>
    <t>하나카드256-1(사)</t>
  </si>
  <si>
    <t>KR6280362D18</t>
  </si>
  <si>
    <t>롯데웰푸드70-2</t>
  </si>
  <si>
    <t>KR7407170000</t>
  </si>
  <si>
    <t>KR7289480006</t>
  </si>
  <si>
    <t>KR7228800009</t>
  </si>
  <si>
    <t>KR7388280000</t>
  </si>
  <si>
    <t>KR7157490004</t>
  </si>
  <si>
    <t>KR7399580000</t>
  </si>
  <si>
    <t>KR7472720002</t>
  </si>
  <si>
    <t>KR7423920008</t>
  </si>
  <si>
    <t>KR310201GE35</t>
  </si>
  <si>
    <t>산금24신이0106-0312-1</t>
  </si>
  <si>
    <t>KR310202AE30</t>
  </si>
  <si>
    <t>산금24신할0100-0312-2</t>
  </si>
  <si>
    <t>KR310202AE48</t>
  </si>
  <si>
    <t>KR310203AE39</t>
  </si>
  <si>
    <t>산금24신할0100-0318-1</t>
  </si>
  <si>
    <t>KR310204GE16</t>
  </si>
  <si>
    <t>산금24신이0103-0129-1</t>
  </si>
  <si>
    <t>KR310501AE38</t>
  </si>
  <si>
    <t>기업은행(신)2403할1A-20(사)</t>
  </si>
  <si>
    <t>KR310503AE36</t>
  </si>
  <si>
    <t>기업은행(신)2403할1A-27(사)</t>
  </si>
  <si>
    <t>KR310506GD79</t>
  </si>
  <si>
    <t>기업은행(신)2307이1.5A-14</t>
  </si>
  <si>
    <t>KR380802ADC7</t>
  </si>
  <si>
    <t>한국수출입금융2312나-할인-1</t>
  </si>
  <si>
    <t>KR380802GCA0</t>
  </si>
  <si>
    <t>한국수출입금융2210다-이표-2</t>
  </si>
  <si>
    <t>KR381002GD61</t>
  </si>
  <si>
    <t>KR6000012D22</t>
  </si>
  <si>
    <t>신한은행27-02-이-2-B</t>
  </si>
  <si>
    <t>KR6000012D89</t>
  </si>
  <si>
    <t>신한은행27-08-이-1.5-B</t>
  </si>
  <si>
    <t>KR6000013D70</t>
  </si>
  <si>
    <t>신한은행27-07-이-1.5-A</t>
  </si>
  <si>
    <t>KR6000013E38</t>
  </si>
  <si>
    <t>신한은행28-03-이-1-C</t>
  </si>
  <si>
    <t>KR6004942D86</t>
  </si>
  <si>
    <t>하나은행46-08이1.5갑-08</t>
  </si>
  <si>
    <t>KR6004944D43</t>
  </si>
  <si>
    <t>하나은행46-04이1.75갑-14</t>
  </si>
  <si>
    <t>KR6004945E17</t>
  </si>
  <si>
    <t>하나은행47-01이1.25갑-25</t>
  </si>
  <si>
    <t>KR6005281E16</t>
  </si>
  <si>
    <t>부산은행2024-01이1A-22</t>
  </si>
  <si>
    <t>KR6005282E23</t>
  </si>
  <si>
    <t>부산은행2024-02이1A-21</t>
  </si>
  <si>
    <t>KR6019451C13</t>
  </si>
  <si>
    <t>아이비케이캐피탈245-1</t>
  </si>
  <si>
    <t>KR6019805B58</t>
  </si>
  <si>
    <t>하나캐피탈328-5(지)</t>
  </si>
  <si>
    <t>KR6019808C39</t>
  </si>
  <si>
    <t>하나캐피탈349-3</t>
  </si>
  <si>
    <t>KR6019808D87</t>
  </si>
  <si>
    <t>하나캐피탈398-2</t>
  </si>
  <si>
    <t>KR601980A9A2</t>
  </si>
  <si>
    <t>하나캐피탈292-5</t>
  </si>
  <si>
    <t>KR6021964CC4</t>
  </si>
  <si>
    <t>케이비캐피탈503-4</t>
  </si>
  <si>
    <t>KR6032711C12</t>
  </si>
  <si>
    <t>신한카드2127-1</t>
  </si>
  <si>
    <t>KR6032713960</t>
  </si>
  <si>
    <t>신한카드2036-2</t>
  </si>
  <si>
    <t>KR6032713BA8</t>
  </si>
  <si>
    <t>신한카드2120-3</t>
  </si>
  <si>
    <t>KR6032716BA1</t>
  </si>
  <si>
    <t>신한카드2121-3</t>
  </si>
  <si>
    <t>KR603271AC36</t>
  </si>
  <si>
    <t>신한카드2134-1</t>
  </si>
  <si>
    <t>KR603271AC51</t>
  </si>
  <si>
    <t>신한카드2140-1</t>
  </si>
  <si>
    <t>KR6033663DB8</t>
  </si>
  <si>
    <t>우리금융캐피탈488-3</t>
  </si>
  <si>
    <t>KR6033664C90</t>
  </si>
  <si>
    <t>우리금융캐피탈455-2(사)</t>
  </si>
  <si>
    <t>KR6055551C32</t>
  </si>
  <si>
    <t>신한금융지주146-1</t>
  </si>
  <si>
    <t>KR6060006D65</t>
  </si>
  <si>
    <t>국민은행4306이표일(03)1.5-16</t>
  </si>
  <si>
    <t>KR6065909C30</t>
  </si>
  <si>
    <t>현대카드840-5</t>
  </si>
  <si>
    <t>KR6086791DB3</t>
  </si>
  <si>
    <t>하나금융지주60-1</t>
  </si>
  <si>
    <t>KR6105562799</t>
  </si>
  <si>
    <t>KB금융지주29-2</t>
  </si>
  <si>
    <t>KR61401729B9</t>
  </si>
  <si>
    <t>케이비국민카드288-2</t>
  </si>
  <si>
    <t>KR6140176936</t>
  </si>
  <si>
    <t>케이비국민카드271-4</t>
  </si>
  <si>
    <t>KR61401769A7</t>
  </si>
  <si>
    <t>케이비국민카드286-2</t>
  </si>
  <si>
    <t>KR614017HCB9</t>
  </si>
  <si>
    <t>케이비국민카드372-6</t>
  </si>
  <si>
    <t>KR6145769C21</t>
  </si>
  <si>
    <t>BNK캐피탈275-3</t>
  </si>
  <si>
    <t>KR6174147D72</t>
  </si>
  <si>
    <t>우리카드230-2(사)</t>
  </si>
  <si>
    <t>KR6205492BC6</t>
  </si>
  <si>
    <t>하나카드206-2</t>
  </si>
  <si>
    <t>KR7471460006</t>
  </si>
  <si>
    <t>KR7282000009</t>
  </si>
  <si>
    <t>KR7138910005</t>
  </si>
  <si>
    <t>KR7217780006</t>
  </si>
  <si>
    <t>KR7277640009</t>
  </si>
  <si>
    <t>KR7421320003</t>
  </si>
  <si>
    <t>KR7331910000</t>
  </si>
  <si>
    <t>KR7238720007</t>
  </si>
  <si>
    <t>KR7439860008</t>
  </si>
  <si>
    <t>KR310504AE35</t>
  </si>
  <si>
    <t>기업은행(신)2403할1A-28(사)</t>
  </si>
  <si>
    <t>KR310510GD81</t>
  </si>
  <si>
    <t>기업은행(신)2308이3A-29(사)</t>
  </si>
  <si>
    <t>KR351606GC99</t>
  </si>
  <si>
    <t>중소벤처기업진흥채권791(사)</t>
  </si>
  <si>
    <t>KR352501GC77</t>
  </si>
  <si>
    <t>자산관리공사제59회5007-19(사)</t>
  </si>
  <si>
    <t>KR354202GDA3</t>
  </si>
  <si>
    <t>한국지역난방공사60-2(녹)</t>
  </si>
  <si>
    <t>KR354401GD24</t>
  </si>
  <si>
    <t>주택금융공사91(사)</t>
  </si>
  <si>
    <t>KR354411GB99</t>
  </si>
  <si>
    <t>주택금융공사MBS2021-21(1-3)(사)</t>
  </si>
  <si>
    <t>KR354413GDA6</t>
  </si>
  <si>
    <t>KR354415GD36</t>
  </si>
  <si>
    <t>주택금융공사95(사)</t>
  </si>
  <si>
    <t>KR354701GD47</t>
  </si>
  <si>
    <t>부산교통공사2023-02(녹)</t>
  </si>
  <si>
    <t>KR3561057232</t>
  </si>
  <si>
    <t>토지주택채권119</t>
  </si>
  <si>
    <t>KR6000662B43</t>
  </si>
  <si>
    <t>에스케이하이닉스223-2(사)</t>
  </si>
  <si>
    <t>KR6002382D53</t>
  </si>
  <si>
    <t>케이씨씨75-2</t>
  </si>
  <si>
    <t>KR6005493970</t>
  </si>
  <si>
    <t>POSCO309-3</t>
  </si>
  <si>
    <t>KR6023531D26</t>
  </si>
  <si>
    <t>롯데쇼핑95-1</t>
  </si>
  <si>
    <t>KR6023784C13</t>
  </si>
  <si>
    <t>신한캐피탈452-4(지)</t>
  </si>
  <si>
    <t>KR6029883D76</t>
  </si>
  <si>
    <t>현대캐피탈1986-3(연)</t>
  </si>
  <si>
    <t>KR6029889D39</t>
  </si>
  <si>
    <t>현대캐피탈1976-2(녹)</t>
  </si>
  <si>
    <t>KR6031324DC7</t>
  </si>
  <si>
    <t>비씨카드167-4</t>
  </si>
  <si>
    <t>KR6055551D80</t>
  </si>
  <si>
    <t>신한금융지주159-1</t>
  </si>
  <si>
    <t>KR6066563DA2</t>
  </si>
  <si>
    <t>한국중부발전73-3(녹)</t>
  </si>
  <si>
    <t>KR6079314C14</t>
  </si>
  <si>
    <t>JB 우리캐피탈437-4(지)</t>
  </si>
  <si>
    <t>KR6089861C10</t>
  </si>
  <si>
    <t>롯데렌탈56-1(녹)</t>
  </si>
  <si>
    <t>KR6138931D28</t>
  </si>
  <si>
    <t>BNK금융지주40</t>
  </si>
  <si>
    <t>KR6140171B25</t>
  </si>
  <si>
    <t>케이비국민카드321-1(사)</t>
  </si>
  <si>
    <t>KR6140175DB3</t>
  </si>
  <si>
    <t>케이비국민카드392-5</t>
  </si>
  <si>
    <t>KR7365040005</t>
  </si>
  <si>
    <t>KR7471990002</t>
  </si>
  <si>
    <t>KR7435540000</t>
  </si>
  <si>
    <t>KR7287180004</t>
  </si>
  <si>
    <t>KR7446770000</t>
  </si>
  <si>
    <t>KR7442570008</t>
  </si>
  <si>
    <t>KR7419890009</t>
  </si>
  <si>
    <t>KR310506GD53</t>
  </si>
  <si>
    <t>KR350201GC74</t>
  </si>
  <si>
    <t>서울교통공사2022-4(지)</t>
  </si>
  <si>
    <t>KR351602GBA1</t>
  </si>
  <si>
    <t>중소벤처기업진흥채권745(사)</t>
  </si>
  <si>
    <t>KR600001GDC7</t>
  </si>
  <si>
    <t>신한은행27-12-이-3-A(녹)</t>
  </si>
  <si>
    <t>KR6029881DB2</t>
  </si>
  <si>
    <t>현대캐피탈1996-1</t>
  </si>
  <si>
    <t>KR7418660007</t>
  </si>
  <si>
    <t>KR7409820008</t>
  </si>
  <si>
    <t>KR7153270004</t>
  </si>
  <si>
    <t>KR7228820007</t>
  </si>
  <si>
    <t>KR7456610005</t>
  </si>
  <si>
    <t>KR7225130004</t>
  </si>
  <si>
    <t>KR7445290000</t>
  </si>
  <si>
    <t>KR7394660005</t>
  </si>
  <si>
    <t>KR7438320004</t>
  </si>
  <si>
    <t>KR7469160006</t>
  </si>
  <si>
    <t>KR7472490002</t>
  </si>
  <si>
    <t>KR7474800000</t>
  </si>
  <si>
    <t>KR7140710005</t>
  </si>
  <si>
    <t>KR7380340000</t>
  </si>
  <si>
    <t>KR7428510002</t>
  </si>
  <si>
    <t>KR7218420008</t>
  </si>
  <si>
    <t>KR7468370002</t>
  </si>
  <si>
    <t>KR7469790000</t>
  </si>
  <si>
    <t>KR7472150002</t>
  </si>
  <si>
    <t>KR7266360007</t>
  </si>
  <si>
    <t>KR7243880002</t>
  </si>
  <si>
    <t>KR7139260004</t>
  </si>
  <si>
    <t>KR7464600006</t>
  </si>
  <si>
    <t>KR7465580009</t>
  </si>
  <si>
    <t>KR7272910001</t>
  </si>
  <si>
    <t>KR356501GD77</t>
  </si>
  <si>
    <t>평택도시공사2023-5(사)</t>
  </si>
  <si>
    <t>KR7280920000</t>
  </si>
  <si>
    <t>KR7475300000</t>
  </si>
  <si>
    <t>KR7476030002</t>
  </si>
  <si>
    <t>KR7367740008</t>
  </si>
  <si>
    <t>KR7183710003</t>
  </si>
  <si>
    <t>KR7270800006</t>
  </si>
  <si>
    <t>KR7322120007</t>
  </si>
  <si>
    <t>KR7117690008</t>
  </si>
  <si>
    <t>KR7449450006</t>
  </si>
  <si>
    <t>KR7464610005</t>
  </si>
  <si>
    <t>KR7261120000</t>
  </si>
  <si>
    <t>KR7291680007</t>
  </si>
  <si>
    <t>KR7453060006</t>
  </si>
  <si>
    <t>KR7419430004</t>
  </si>
  <si>
    <t>KR7455660001</t>
  </si>
  <si>
    <t>KR7139310007</t>
  </si>
  <si>
    <t>KR7452360001</t>
  </si>
  <si>
    <t>KR7390400000</t>
  </si>
  <si>
    <t>KR7144600004</t>
  </si>
  <si>
    <t>KR7275300002</t>
  </si>
  <si>
    <t>KR7314250002</t>
  </si>
  <si>
    <t>KR7280320003</t>
  </si>
  <si>
    <t>KR7440650000</t>
  </si>
  <si>
    <t>KR7433850005</t>
  </si>
  <si>
    <t>KR7307520007</t>
  </si>
  <si>
    <t>KR7465610004</t>
  </si>
  <si>
    <t>KR7427120001</t>
  </si>
  <si>
    <t>KR7319870002</t>
  </si>
  <si>
    <t>KR7290080001</t>
  </si>
  <si>
    <t>KR7454780008</t>
  </si>
  <si>
    <t>KR354302G9B1</t>
  </si>
  <si>
    <t>인천도시공사189</t>
  </si>
  <si>
    <t>KR6008672C84</t>
  </si>
  <si>
    <t>KR6032641C66</t>
  </si>
  <si>
    <t>LG유플러스111-1</t>
  </si>
  <si>
    <t>KR6071051C91</t>
  </si>
  <si>
    <t>한국투자금융지주33</t>
  </si>
  <si>
    <t>KR6105562C65</t>
  </si>
  <si>
    <t>KB금융지주48-2</t>
  </si>
  <si>
    <t>KR6138931C94</t>
  </si>
  <si>
    <t>BNK금융지주38</t>
  </si>
  <si>
    <t>KR6166262AA6</t>
  </si>
  <si>
    <t>KR7299070003</t>
  </si>
  <si>
    <t>KR7472160001</t>
  </si>
  <si>
    <t>KR7407820000</t>
  </si>
  <si>
    <t>KR7371460007</t>
  </si>
  <si>
    <t>KR7223190000</t>
  </si>
  <si>
    <t>KR7285010005</t>
  </si>
  <si>
    <t>KR7291890002</t>
  </si>
  <si>
    <t>KR7452250004</t>
  </si>
  <si>
    <t>KR7402520001</t>
  </si>
  <si>
    <t>KR7375760006</t>
  </si>
  <si>
    <t>KR7132030008</t>
  </si>
  <si>
    <t>KR7433220001</t>
  </si>
  <si>
    <t>KR7434730008</t>
  </si>
  <si>
    <t>KR7285000006</t>
  </si>
  <si>
    <t>KR7458730009</t>
  </si>
  <si>
    <t>KR7354500001</t>
  </si>
  <si>
    <t>KR7449690007</t>
  </si>
  <si>
    <t>KR7442580007</t>
  </si>
  <si>
    <t>KR7471760009</t>
  </si>
  <si>
    <t>KR7364970004</t>
  </si>
  <si>
    <t>KR7391670007</t>
  </si>
  <si>
    <t>KR7453640005</t>
  </si>
  <si>
    <t>KR7371450008</t>
  </si>
  <si>
    <t>KR7475280004</t>
  </si>
  <si>
    <t>KR355101G970</t>
  </si>
  <si>
    <t>전남개발공사19-04</t>
  </si>
  <si>
    <t>KR6029884980</t>
  </si>
  <si>
    <t>현대캐피탈1819-1</t>
  </si>
  <si>
    <t>KR6030203493</t>
  </si>
  <si>
    <t>KT187-3</t>
  </si>
  <si>
    <t>KR6031321B82</t>
  </si>
  <si>
    <t>비씨카드152-1</t>
  </si>
  <si>
    <t>KR6032715C83</t>
  </si>
  <si>
    <t>신한카드2147-2</t>
  </si>
  <si>
    <t>KR6065905B84</t>
  </si>
  <si>
    <t>현대카드831-5(지)</t>
  </si>
  <si>
    <t>KR6065909B80</t>
  </si>
  <si>
    <t>현대카드832-2</t>
  </si>
  <si>
    <t>KR6174143B94</t>
  </si>
  <si>
    <t>우리카드203-3</t>
  </si>
  <si>
    <t>KR7256440009</t>
  </si>
  <si>
    <t>KR7475270005</t>
  </si>
  <si>
    <t>KR350107GC53</t>
  </si>
  <si>
    <t>한국전력1197</t>
  </si>
  <si>
    <t>KR6000113B63</t>
  </si>
  <si>
    <t>스탠다드차타드은행21-06이01-28</t>
  </si>
  <si>
    <t>KR6019454B60</t>
  </si>
  <si>
    <t>아이비케이캐피탈236-4</t>
  </si>
  <si>
    <t>KR6023787B86</t>
  </si>
  <si>
    <t>신한캐피탈446-1</t>
  </si>
  <si>
    <t>KR6055551B58</t>
  </si>
  <si>
    <t>신한금융지주141-1</t>
  </si>
  <si>
    <t>KR7414780007</t>
  </si>
  <si>
    <t>KR7236350005</t>
  </si>
  <si>
    <t>KR7415920008</t>
  </si>
  <si>
    <t>KR7292500006</t>
  </si>
  <si>
    <t>KR7396500001</t>
  </si>
  <si>
    <t>KR7252730007</t>
  </si>
  <si>
    <t>KR7266550003</t>
  </si>
  <si>
    <t>KR7272570003</t>
  </si>
  <si>
    <t>KR7169950003</t>
  </si>
  <si>
    <t>KR7133690008</t>
  </si>
  <si>
    <t>KR7266390004</t>
  </si>
  <si>
    <t>KR7479080004</t>
  </si>
  <si>
    <t>KR7143460004</t>
  </si>
  <si>
    <t>KR7102970001</t>
  </si>
  <si>
    <t>KR7466810009</t>
  </si>
  <si>
    <t>KR7423160001</t>
  </si>
  <si>
    <t>KR7278620000</t>
  </si>
  <si>
    <t>KR310202GCB6</t>
  </si>
  <si>
    <t>KR310212GC83</t>
  </si>
  <si>
    <t>KR350101GCA3</t>
  </si>
  <si>
    <t>KR350115GCB1</t>
  </si>
  <si>
    <t>KR381002GB89</t>
  </si>
  <si>
    <t>농업금융채권(은행)2021-08이3Y-B(녹)</t>
  </si>
  <si>
    <t>KR6000037DB4</t>
  </si>
  <si>
    <t>우리은행27-11-할인8M-갑-30</t>
  </si>
  <si>
    <t>KR600494AC82</t>
  </si>
  <si>
    <t>하나은행45-08이2갑-29</t>
  </si>
  <si>
    <t>KR606000AD69</t>
  </si>
  <si>
    <t>국민은행4306이표일(03)1-28</t>
  </si>
  <si>
    <t>KR7453850000</t>
  </si>
  <si>
    <t>KR7250780004</t>
  </si>
  <si>
    <t>KR7453950008</t>
  </si>
  <si>
    <t>KR7182490003</t>
  </si>
  <si>
    <t>KR7400590006</t>
  </si>
  <si>
    <t>KR7371870007</t>
  </si>
  <si>
    <t>KR7394350003</t>
  </si>
  <si>
    <t>KR7460280001</t>
  </si>
  <si>
    <t>KR7275290005</t>
  </si>
  <si>
    <t>KR7448490003</t>
  </si>
  <si>
    <t>KR7091160002</t>
  </si>
  <si>
    <t>KR7453540007</t>
  </si>
  <si>
    <t>KR6003672A61</t>
  </si>
  <si>
    <t>포스코퓨처엠16-2</t>
  </si>
  <si>
    <t>KR6008278D32</t>
  </si>
  <si>
    <t>산은캐피탈703-4</t>
  </si>
  <si>
    <t>KR6019455C84</t>
  </si>
  <si>
    <t>아이비케이캐피탈259</t>
  </si>
  <si>
    <t>KR601980FD36</t>
  </si>
  <si>
    <t>하나캐피탈385-2</t>
  </si>
  <si>
    <t>KR6021965C83</t>
  </si>
  <si>
    <t>케이비캐피탈497-1</t>
  </si>
  <si>
    <t>KR6023781A91</t>
  </si>
  <si>
    <t>신한캐피탈428</t>
  </si>
  <si>
    <t>KR6029885D33</t>
  </si>
  <si>
    <t>현대캐피탈1975-2</t>
  </si>
  <si>
    <t>KR6030622A32</t>
  </si>
  <si>
    <t>롯데카드410-2</t>
  </si>
  <si>
    <t>KR6034732C96</t>
  </si>
  <si>
    <t>SK304-2</t>
  </si>
  <si>
    <t>KR6039091D99</t>
  </si>
  <si>
    <t>현대트랜시스45-1</t>
  </si>
  <si>
    <t>KR6056551C71</t>
  </si>
  <si>
    <t>에스케이이엔에스17-1</t>
  </si>
  <si>
    <t>KR6063261C11</t>
  </si>
  <si>
    <t>KR6065906D40</t>
  </si>
  <si>
    <t>현대카드870-4</t>
  </si>
  <si>
    <t>KR6079313D22</t>
  </si>
  <si>
    <t>JB 우리캐피탈465-3(지)</t>
  </si>
  <si>
    <t>KR6145765D57</t>
  </si>
  <si>
    <t>BNK캐피탈319-2</t>
  </si>
  <si>
    <t>KR6152251AA5</t>
  </si>
  <si>
    <t>지에스에너지12-1</t>
  </si>
  <si>
    <t>KR7465620003</t>
  </si>
  <si>
    <t>KR7322130006</t>
  </si>
  <si>
    <t>KR7185680006</t>
  </si>
  <si>
    <t>KR7300950003</t>
  </si>
  <si>
    <t>KR7474920006</t>
  </si>
  <si>
    <t>KR7473440006</t>
  </si>
  <si>
    <t>KR350101GCB1</t>
  </si>
  <si>
    <t>한국전력1305</t>
  </si>
  <si>
    <t>KR354301G977</t>
  </si>
  <si>
    <t>인천도시공사181</t>
  </si>
  <si>
    <t>KR354401GCB1</t>
  </si>
  <si>
    <t>주택금융공사84(사)</t>
  </si>
  <si>
    <t>KR6005941BA8</t>
  </si>
  <si>
    <t>엔에이치투자65-1</t>
  </si>
  <si>
    <t>KR60098329A0</t>
  </si>
  <si>
    <t>한화솔루션260-2</t>
  </si>
  <si>
    <t>KR7301410007</t>
  </si>
  <si>
    <t>KR7475720009</t>
  </si>
  <si>
    <t>KR7475070009</t>
  </si>
  <si>
    <t>KR7455860007</t>
  </si>
  <si>
    <t>KR7363580002</t>
  </si>
  <si>
    <t>KR7476760004</t>
  </si>
  <si>
    <t>KR7117680009</t>
  </si>
  <si>
    <t>KR7204450001</t>
  </si>
  <si>
    <t>KR7227570009</t>
  </si>
  <si>
    <t>KR7295820005</t>
  </si>
  <si>
    <t>KR7304940000</t>
  </si>
  <si>
    <t>KR7291130003</t>
  </si>
  <si>
    <t>KR7261240006</t>
  </si>
  <si>
    <t>KR7261140008</t>
  </si>
  <si>
    <t>KR7359210002</t>
  </si>
  <si>
    <t>KR7473330009</t>
  </si>
  <si>
    <t>KR7413930009</t>
  </si>
  <si>
    <t>KR7284990009</t>
  </si>
  <si>
    <t>KR7448600007</t>
  </si>
  <si>
    <t>KR350101G8A6</t>
  </si>
  <si>
    <t>KR350112GCB8</t>
  </si>
  <si>
    <t>KR351606GCB8</t>
  </si>
  <si>
    <t>중소벤처기업진흥채권798(사)</t>
  </si>
  <si>
    <t>KR354201G5A3</t>
  </si>
  <si>
    <t>한국지역난방공사26</t>
  </si>
  <si>
    <t>KR381005GDA7</t>
  </si>
  <si>
    <t>농업금융채권(은행)2023-10이2Y-E</t>
  </si>
  <si>
    <t>KR6008562DB3</t>
  </si>
  <si>
    <t>메리츠증권2311-2</t>
  </si>
  <si>
    <t>KR601945ED64</t>
  </si>
  <si>
    <t>아이비케이캐피탈283-6</t>
  </si>
  <si>
    <t>KR601980DCB2</t>
  </si>
  <si>
    <t>하나캐피탈371-2</t>
  </si>
  <si>
    <t>KR6029885C91</t>
  </si>
  <si>
    <t>현대캐피탈1940-2</t>
  </si>
  <si>
    <t>KR603062HDB6</t>
  </si>
  <si>
    <t>롯데카드509-7</t>
  </si>
  <si>
    <t>KR6032716CB7</t>
  </si>
  <si>
    <t>신한카드2156-2</t>
  </si>
  <si>
    <t>KR6063621A83</t>
  </si>
  <si>
    <t>한국서부발전45-1</t>
  </si>
  <si>
    <t>KR6069961C52</t>
  </si>
  <si>
    <t>현대백화점28</t>
  </si>
  <si>
    <t>KR7261250005</t>
  </si>
  <si>
    <t>KR7276000007</t>
  </si>
  <si>
    <t>KR7336160007</t>
  </si>
  <si>
    <t>KR310507GCC6</t>
  </si>
  <si>
    <t>KR380808GD44</t>
  </si>
  <si>
    <t>한국수출입금융2304아-이표-3</t>
  </si>
  <si>
    <t>KR7372330001</t>
  </si>
  <si>
    <t>KR7469830004</t>
  </si>
  <si>
    <t>KR354701GC63</t>
  </si>
  <si>
    <t>부산교통공사2022-05</t>
  </si>
  <si>
    <t>KR380804AE27</t>
  </si>
  <si>
    <t>한국수출입금융2402마-할인-90</t>
  </si>
  <si>
    <t>KR6003531B46</t>
  </si>
  <si>
    <t>한화투자증권26-1</t>
  </si>
  <si>
    <t>KR6008276C50</t>
  </si>
  <si>
    <t>산은캐피탈691-6</t>
  </si>
  <si>
    <t>KR6019801BC4</t>
  </si>
  <si>
    <t>하나캐피탈341-1</t>
  </si>
  <si>
    <t>KR6028671B68</t>
  </si>
  <si>
    <t>팬오션21(녹)</t>
  </si>
  <si>
    <t>KR6029692B61</t>
  </si>
  <si>
    <t>롯데캐피탈415-2(지)</t>
  </si>
  <si>
    <t>KR6033664C66</t>
  </si>
  <si>
    <t>우리금융캐피탈448-3</t>
  </si>
  <si>
    <t>KR6068922B46</t>
  </si>
  <si>
    <t>KR6095239C46</t>
  </si>
  <si>
    <t>애큐온캐피탈169(지)</t>
  </si>
  <si>
    <t>알씨아이파이낸셜94</t>
  </si>
  <si>
    <t>KR6169371D20</t>
  </si>
  <si>
    <t>메리츠캐피탈225-1</t>
  </si>
  <si>
    <t>KR6176941C19</t>
  </si>
  <si>
    <t>DGB캐피탈79-1</t>
  </si>
  <si>
    <t>KR6176943C58</t>
  </si>
  <si>
    <t>DGB캐피탈83-3</t>
  </si>
  <si>
    <t>KR6203541B40</t>
  </si>
  <si>
    <t>폭스바겐파이낸셜4</t>
  </si>
  <si>
    <t>KR7368680005</t>
  </si>
  <si>
    <t>KR7266370006</t>
  </si>
  <si>
    <t>KR7417630001</t>
  </si>
  <si>
    <t>KR7453330003</t>
  </si>
  <si>
    <t>KR7253150007</t>
  </si>
  <si>
    <t>KR7239660004</t>
  </si>
  <si>
    <t>KR381001GDC2</t>
  </si>
  <si>
    <t>농업금융채권(은행)2023-12이1Y-A(녹)</t>
  </si>
  <si>
    <t>KR6006802A18</t>
  </si>
  <si>
    <t>미래에셋증권51-2</t>
  </si>
  <si>
    <t>KR6029886985</t>
  </si>
  <si>
    <t>현대캐피탈1820-1</t>
  </si>
  <si>
    <t>KR7412560005</t>
  </si>
  <si>
    <t>KR7227550001</t>
  </si>
  <si>
    <t>KR7361580004</t>
  </si>
  <si>
    <t>KR7300610003</t>
  </si>
  <si>
    <t>KR7294400007</t>
  </si>
  <si>
    <t>KR7473640001</t>
  </si>
  <si>
    <t>KR7226380004</t>
  </si>
  <si>
    <t>KR7447820002</t>
  </si>
  <si>
    <t>KR350108GC52</t>
  </si>
  <si>
    <t>KR353602GCB5</t>
  </si>
  <si>
    <t>경기주택도시공사22-11-50</t>
  </si>
  <si>
    <t>KR6005282498</t>
  </si>
  <si>
    <t>KR6008271D47</t>
  </si>
  <si>
    <t>산은캐피탈704-1</t>
  </si>
  <si>
    <t>KR6008274BC7</t>
  </si>
  <si>
    <t>산은캐피탈681-4</t>
  </si>
  <si>
    <t>KR6008731B50</t>
  </si>
  <si>
    <t>율촌화학13</t>
  </si>
  <si>
    <t>KR6019455CB9</t>
  </si>
  <si>
    <t>아이비케이캐피탈265-2</t>
  </si>
  <si>
    <t>KR6019804C33</t>
  </si>
  <si>
    <t>하나캐피탈348-4</t>
  </si>
  <si>
    <t>KR6019805D23</t>
  </si>
  <si>
    <t>하나캐피탈380-1</t>
  </si>
  <si>
    <t>KR602196BCB8</t>
  </si>
  <si>
    <t>케이비캐피탈501-1</t>
  </si>
  <si>
    <t>KR6023781BA6</t>
  </si>
  <si>
    <t>신한캐피탈448-1</t>
  </si>
  <si>
    <t>KR6023782BA4</t>
  </si>
  <si>
    <t>신한캐피탈448-2</t>
  </si>
  <si>
    <t>KR6023782CC8</t>
  </si>
  <si>
    <t>신한캐피탈472-2</t>
  </si>
  <si>
    <t>KR6030622B72</t>
  </si>
  <si>
    <t>롯데카드441-2</t>
  </si>
  <si>
    <t>KR6030623CC5</t>
  </si>
  <si>
    <t>롯데카드475-3</t>
  </si>
  <si>
    <t>KR6033662C19</t>
  </si>
  <si>
    <t>우리금융캐피탈433-2</t>
  </si>
  <si>
    <t>KR6047052974</t>
  </si>
  <si>
    <t>KR6053211B71</t>
  </si>
  <si>
    <t>케이티스카이라이프18-1</t>
  </si>
  <si>
    <t>KR6068401CA5</t>
  </si>
  <si>
    <t>KR6079311D32</t>
  </si>
  <si>
    <t>JB 우리캐피탈466-1</t>
  </si>
  <si>
    <t>KR6095921CB7</t>
  </si>
  <si>
    <t>현대커머셜452</t>
  </si>
  <si>
    <t>KR6095923CB3</t>
  </si>
  <si>
    <t>현대커머셜454-1</t>
  </si>
  <si>
    <t>KR6097242996</t>
  </si>
  <si>
    <t>엔에이치농협캐피탈138-2</t>
  </si>
  <si>
    <t>KR6097243C12</t>
  </si>
  <si>
    <t>엔에이치농협캐피탈175-3</t>
  </si>
  <si>
    <t>KR6138931979</t>
  </si>
  <si>
    <t>BNK금융지주27</t>
  </si>
  <si>
    <t>KR6139131BA5</t>
  </si>
  <si>
    <t>DGB금융지주16</t>
  </si>
  <si>
    <t>KR6140176CB3</t>
  </si>
  <si>
    <t>케이비국민카드370-2</t>
  </si>
  <si>
    <t>KR6145765980</t>
  </si>
  <si>
    <t>BNK캐피탈184-3</t>
  </si>
  <si>
    <t>KR6145765C41</t>
  </si>
  <si>
    <t>BNK캐피탈278-1</t>
  </si>
  <si>
    <t>KR6145766C57</t>
  </si>
  <si>
    <t>BNK캐피탈280-2</t>
  </si>
  <si>
    <t>KR6174143C85</t>
  </si>
  <si>
    <t>우리카드221-3</t>
  </si>
  <si>
    <t>KR6174145B92</t>
  </si>
  <si>
    <t>우리카드204-2</t>
  </si>
  <si>
    <t>KR62143419A0</t>
  </si>
  <si>
    <t>한국투자캐피탈42</t>
  </si>
  <si>
    <t>KR6214343982</t>
  </si>
  <si>
    <t>한국투자캐피탈38-3</t>
  </si>
  <si>
    <t>KR7140570003</t>
  </si>
  <si>
    <t>KR7272580002</t>
  </si>
  <si>
    <t>KR310202ADA9</t>
  </si>
  <si>
    <t>KR310203GE17</t>
  </si>
  <si>
    <t>KR310212GCA7</t>
  </si>
  <si>
    <t>KR310213GCA5</t>
  </si>
  <si>
    <t>KR310214GCA3</t>
  </si>
  <si>
    <t>KR310502GCC7</t>
  </si>
  <si>
    <t>KR6000013D62</t>
  </si>
  <si>
    <t>신한은행27-06-이-1-C</t>
  </si>
  <si>
    <t>KR6000018D67</t>
  </si>
  <si>
    <t>신한은행27-06-이-1-F</t>
  </si>
  <si>
    <t>KR600001DDC4</t>
  </si>
  <si>
    <t>신한은행27-12-이-1-C</t>
  </si>
  <si>
    <t>KR6000031DC5</t>
  </si>
  <si>
    <t>우리은행27-12-이표01-갑-05</t>
  </si>
  <si>
    <t>KR6000111973</t>
  </si>
  <si>
    <t>스탠다드차타드은행19-07-이01-16</t>
  </si>
  <si>
    <t>KR6000113B71</t>
  </si>
  <si>
    <t>스탠다드차타드은행21-07-이02-09</t>
  </si>
  <si>
    <t>KR6060004D75</t>
  </si>
  <si>
    <t>국민은행4307이표일(03)1.5-20</t>
  </si>
  <si>
    <t>KR7266160001</t>
  </si>
  <si>
    <t>KR7433970001</t>
  </si>
  <si>
    <t>KR7321410003</t>
  </si>
  <si>
    <t>KR7334690005</t>
  </si>
  <si>
    <t>KR7459790002</t>
  </si>
  <si>
    <t>KR7219390002</t>
  </si>
  <si>
    <t>KR7450120001</t>
  </si>
  <si>
    <t>KR7476750005</t>
  </si>
  <si>
    <t>KR7450180005</t>
  </si>
  <si>
    <t>KR7381180009</t>
  </si>
  <si>
    <t>KR7391680006</t>
  </si>
  <si>
    <t>KR7466920006</t>
  </si>
  <si>
    <t>KR7167860006</t>
  </si>
  <si>
    <t>KR7404470007</t>
  </si>
  <si>
    <t>KR7354240004</t>
  </si>
  <si>
    <t>KR7261260004</t>
  </si>
  <si>
    <t>KR7272220005</t>
  </si>
  <si>
    <t>KR7360750004</t>
  </si>
  <si>
    <t>KR7433860004</t>
  </si>
  <si>
    <t>타임폴리오자산운용</t>
  </si>
  <si>
    <t>대신자산운용</t>
  </si>
  <si>
    <t>브이아이자산운용</t>
  </si>
  <si>
    <t>한국투자밸류자산운용</t>
  </si>
  <si>
    <t>069500</t>
  </si>
  <si>
    <t>423160</t>
  </si>
  <si>
    <t>449170</t>
  </si>
  <si>
    <t>273130</t>
  </si>
  <si>
    <t>102110</t>
  </si>
  <si>
    <t>465680</t>
  </si>
  <si>
    <t>381180</t>
  </si>
  <si>
    <t>278530</t>
  </si>
  <si>
    <t>122630</t>
  </si>
  <si>
    <t>252670</t>
  </si>
  <si>
    <t>455890</t>
  </si>
  <si>
    <t>102780</t>
  </si>
  <si>
    <t>148020</t>
  </si>
  <si>
    <t>310970</t>
  </si>
  <si>
    <t>305540</t>
  </si>
  <si>
    <t>315930</t>
  </si>
  <si>
    <t>292150</t>
  </si>
  <si>
    <t>214980</t>
  </si>
  <si>
    <t>305720</t>
  </si>
  <si>
    <t>385540</t>
  </si>
  <si>
    <t>360200</t>
  </si>
  <si>
    <t>470260</t>
  </si>
  <si>
    <t>233740</t>
  </si>
  <si>
    <t>229200</t>
  </si>
  <si>
    <t>356540</t>
  </si>
  <si>
    <t>139260</t>
  </si>
  <si>
    <t>091160</t>
  </si>
  <si>
    <t>396500</t>
  </si>
  <si>
    <t>458730</t>
  </si>
  <si>
    <t>357870</t>
  </si>
  <si>
    <t>379810</t>
  </si>
  <si>
    <t>367380</t>
  </si>
  <si>
    <t>114800</t>
  </si>
  <si>
    <t>153130</t>
  </si>
  <si>
    <t>436140</t>
  </si>
  <si>
    <t>447820</t>
  </si>
  <si>
    <t>462010</t>
  </si>
  <si>
    <t>157450</t>
  </si>
  <si>
    <t>294400</t>
  </si>
  <si>
    <t>152100</t>
  </si>
  <si>
    <t>091180</t>
  </si>
  <si>
    <t>272580</t>
  </si>
  <si>
    <t>453540</t>
  </si>
  <si>
    <t>148070</t>
  </si>
  <si>
    <t>475630</t>
  </si>
  <si>
    <t>371160</t>
  </si>
  <si>
    <t>329750</t>
  </si>
  <si>
    <t>293180</t>
  </si>
  <si>
    <t>314250</t>
  </si>
  <si>
    <t>278540</t>
  </si>
  <si>
    <t>458760</t>
  </si>
  <si>
    <t>251340</t>
  </si>
  <si>
    <t>446720</t>
  </si>
  <si>
    <t>105190</t>
  </si>
  <si>
    <t>368590</t>
  </si>
  <si>
    <t>196230</t>
  </si>
  <si>
    <t>365780</t>
  </si>
  <si>
    <t>329200</t>
  </si>
  <si>
    <t>451540</t>
  </si>
  <si>
    <t>114260</t>
  </si>
  <si>
    <t>458250</t>
  </si>
  <si>
    <t>476450</t>
  </si>
  <si>
    <t>385560</t>
  </si>
  <si>
    <t>091170</t>
  </si>
  <si>
    <t>069660</t>
  </si>
  <si>
    <t>360750</t>
  </si>
  <si>
    <t>273140</t>
  </si>
  <si>
    <t>476810</t>
  </si>
  <si>
    <t>455030</t>
  </si>
  <si>
    <t>469830</t>
  </si>
  <si>
    <t>379780</t>
  </si>
  <si>
    <t>251350</t>
  </si>
  <si>
    <t>394660</t>
  </si>
  <si>
    <t>441680</t>
  </si>
  <si>
    <t>390390</t>
  </si>
  <si>
    <t>302190</t>
  </si>
  <si>
    <t>133690</t>
  </si>
  <si>
    <t>364980</t>
  </si>
  <si>
    <t>446770</t>
  </si>
  <si>
    <t>226490</t>
  </si>
  <si>
    <t>304660</t>
  </si>
  <si>
    <t>161510</t>
  </si>
  <si>
    <t>439870</t>
  </si>
  <si>
    <t>453870</t>
  </si>
  <si>
    <t>455850</t>
  </si>
  <si>
    <t>467940</t>
  </si>
  <si>
    <t>394670</t>
  </si>
  <si>
    <t>453810</t>
  </si>
  <si>
    <t>371460</t>
  </si>
  <si>
    <t>402970</t>
  </si>
  <si>
    <t>439860</t>
  </si>
  <si>
    <t>451000</t>
  </si>
  <si>
    <t>245710</t>
  </si>
  <si>
    <t>241180</t>
  </si>
  <si>
    <t>143860</t>
  </si>
  <si>
    <t>461460</t>
  </si>
  <si>
    <t>451600</t>
  </si>
  <si>
    <t>381170</t>
  </si>
  <si>
    <t>295040</t>
  </si>
  <si>
    <t>471990</t>
  </si>
  <si>
    <t>466940</t>
  </si>
  <si>
    <t>290130</t>
  </si>
  <si>
    <t>143850</t>
  </si>
  <si>
    <t>367770</t>
  </si>
  <si>
    <t>457480</t>
  </si>
  <si>
    <t>456610</t>
  </si>
  <si>
    <t>272560</t>
  </si>
  <si>
    <t>477080</t>
  </si>
  <si>
    <t>476550</t>
  </si>
  <si>
    <t>422420</t>
  </si>
  <si>
    <t>449180</t>
  </si>
  <si>
    <t>448880</t>
  </si>
  <si>
    <t>471760</t>
  </si>
  <si>
    <t>472870</t>
  </si>
  <si>
    <t>200250</t>
  </si>
  <si>
    <t>474220</t>
  </si>
  <si>
    <t>448290</t>
  </si>
  <si>
    <t>091230</t>
  </si>
  <si>
    <t>465580</t>
  </si>
  <si>
    <t>464540</t>
  </si>
  <si>
    <t>455860</t>
  </si>
  <si>
    <t>388420</t>
  </si>
  <si>
    <t>361580</t>
  </si>
  <si>
    <t>473290</t>
  </si>
  <si>
    <t>423920</t>
  </si>
  <si>
    <t>192090</t>
  </si>
  <si>
    <t>332940</t>
  </si>
  <si>
    <t>328370</t>
  </si>
  <si>
    <t>471230</t>
  </si>
  <si>
    <t>464230</t>
  </si>
  <si>
    <t>409820</t>
  </si>
  <si>
    <t>372330</t>
  </si>
  <si>
    <t>456600</t>
  </si>
  <si>
    <t>469820</t>
  </si>
  <si>
    <t>445290</t>
  </si>
  <si>
    <t>411060</t>
  </si>
  <si>
    <t>462330</t>
  </si>
  <si>
    <t>326240</t>
  </si>
  <si>
    <t>449190</t>
  </si>
  <si>
    <t>132030</t>
  </si>
  <si>
    <t>364960</t>
  </si>
  <si>
    <t>451060</t>
  </si>
  <si>
    <t>463290</t>
  </si>
  <si>
    <t>363570</t>
  </si>
  <si>
    <t>453010</t>
  </si>
  <si>
    <t>329650</t>
  </si>
  <si>
    <t>452360</t>
  </si>
  <si>
    <t>292560</t>
  </si>
  <si>
    <t>451530</t>
  </si>
  <si>
    <t>438330</t>
  </si>
  <si>
    <t>401470</t>
  </si>
  <si>
    <t>219480</t>
  </si>
  <si>
    <t>461950</t>
  </si>
  <si>
    <t>190620</t>
  </si>
  <si>
    <t>453850</t>
  </si>
  <si>
    <t>448300</t>
  </si>
  <si>
    <t>412770</t>
  </si>
  <si>
    <t>275980</t>
  </si>
  <si>
    <t>465350</t>
  </si>
  <si>
    <t>461270</t>
  </si>
  <si>
    <t>462900</t>
  </si>
  <si>
    <t>448600</t>
  </si>
  <si>
    <t>479080</t>
  </si>
  <si>
    <t>363580</t>
  </si>
  <si>
    <t>228800</t>
  </si>
  <si>
    <t>395290</t>
  </si>
  <si>
    <t>476850</t>
  </si>
  <si>
    <t>462540</t>
  </si>
  <si>
    <t>261260</t>
  </si>
  <si>
    <t>401170</t>
  </si>
  <si>
    <t>304940</t>
  </si>
  <si>
    <t>305080</t>
  </si>
  <si>
    <t>302450</t>
  </si>
  <si>
    <t>325020</t>
  </si>
  <si>
    <t>477050</t>
  </si>
  <si>
    <t>476070</t>
  </si>
  <si>
    <t>473440</t>
  </si>
  <si>
    <t>244580</t>
  </si>
  <si>
    <t>278620</t>
  </si>
  <si>
    <t>332930</t>
  </si>
  <si>
    <t>182480</t>
  </si>
  <si>
    <t>472150</t>
  </si>
  <si>
    <t>466400</t>
  </si>
  <si>
    <t>213610</t>
  </si>
  <si>
    <t>385550</t>
  </si>
  <si>
    <t>277630</t>
  </si>
  <si>
    <t>395270</t>
  </si>
  <si>
    <t>364970</t>
  </si>
  <si>
    <t>464930</t>
  </si>
  <si>
    <t>130730</t>
  </si>
  <si>
    <t>475080</t>
  </si>
  <si>
    <t>473330</t>
  </si>
  <si>
    <t>419890</t>
  </si>
  <si>
    <t>400970</t>
  </si>
  <si>
    <t>447770</t>
  </si>
  <si>
    <t>458210</t>
  </si>
  <si>
    <t>168580</t>
  </si>
  <si>
    <t>472920</t>
  </si>
  <si>
    <t>278240</t>
  </si>
  <si>
    <t>470320</t>
  </si>
  <si>
    <t>456880</t>
  </si>
  <si>
    <t>414780</t>
  </si>
  <si>
    <t>468820</t>
  </si>
  <si>
    <t>150460</t>
  </si>
  <si>
    <t>448540</t>
  </si>
  <si>
    <t>232080</t>
  </si>
  <si>
    <t>466950</t>
  </si>
  <si>
    <t>463050</t>
  </si>
  <si>
    <t>157490</t>
  </si>
  <si>
    <t>270810</t>
  </si>
  <si>
    <t>139230</t>
  </si>
  <si>
    <t>449450</t>
  </si>
  <si>
    <t>300640</t>
  </si>
  <si>
    <t>309230</t>
  </si>
  <si>
    <t>282000</t>
  </si>
  <si>
    <t>245340</t>
  </si>
  <si>
    <t>252710</t>
  </si>
  <si>
    <t>204480</t>
  </si>
  <si>
    <t>325010</t>
  </si>
  <si>
    <t>438570</t>
  </si>
  <si>
    <t>283580</t>
  </si>
  <si>
    <t>267770</t>
  </si>
  <si>
    <t>458260</t>
  </si>
  <si>
    <t>367760</t>
  </si>
  <si>
    <t>441540</t>
  </si>
  <si>
    <t>461260</t>
  </si>
  <si>
    <t>437350</t>
  </si>
  <si>
    <t>228810</t>
  </si>
  <si>
    <t>433330</t>
  </si>
  <si>
    <t>437080</t>
  </si>
  <si>
    <t>144600</t>
  </si>
  <si>
    <t>465780</t>
  </si>
  <si>
    <t>266420</t>
  </si>
  <si>
    <t>464310</t>
  </si>
  <si>
    <t>204450</t>
  </si>
  <si>
    <t>284430</t>
  </si>
  <si>
    <t>454780</t>
  </si>
  <si>
    <t>228790</t>
  </si>
  <si>
    <t>195980</t>
  </si>
  <si>
    <t>395170</t>
  </si>
  <si>
    <t>452250</t>
  </si>
  <si>
    <t>315960</t>
  </si>
  <si>
    <t>261220</t>
  </si>
  <si>
    <t>437070</t>
  </si>
  <si>
    <t>114820</t>
  </si>
  <si>
    <t>472160</t>
  </si>
  <si>
    <t>174360</t>
  </si>
  <si>
    <t>138540</t>
  </si>
  <si>
    <t>435420</t>
  </si>
  <si>
    <t>474590</t>
  </si>
  <si>
    <t>470310</t>
  </si>
  <si>
    <t>461500</t>
  </si>
  <si>
    <t>414270</t>
  </si>
  <si>
    <t>269540</t>
  </si>
  <si>
    <t>411420</t>
  </si>
  <si>
    <t>139280</t>
  </si>
  <si>
    <t>136340</t>
  </si>
  <si>
    <t>458030</t>
  </si>
  <si>
    <t>152380</t>
  </si>
  <si>
    <t>101280</t>
  </si>
  <si>
    <t>418660</t>
  </si>
  <si>
    <t>298770</t>
  </si>
  <si>
    <t>236350</t>
  </si>
  <si>
    <t>466920</t>
  </si>
  <si>
    <t>464240</t>
  </si>
  <si>
    <t>225040</t>
  </si>
  <si>
    <t>261240</t>
  </si>
  <si>
    <t>469580</t>
  </si>
  <si>
    <t>099140</t>
  </si>
  <si>
    <t>440640</t>
  </si>
  <si>
    <t>465660</t>
  </si>
  <si>
    <t>434060</t>
  </si>
  <si>
    <t>426030</t>
  </si>
  <si>
    <t>400570</t>
  </si>
  <si>
    <t>458750</t>
  </si>
  <si>
    <t>322400</t>
  </si>
  <si>
    <t>448490</t>
  </si>
  <si>
    <t>256440</t>
  </si>
  <si>
    <t>233160</t>
  </si>
  <si>
    <t>441640</t>
  </si>
  <si>
    <t>308620</t>
  </si>
  <si>
    <t>429000</t>
  </si>
  <si>
    <t>448330</t>
  </si>
  <si>
    <t>476690</t>
  </si>
  <si>
    <t>245360</t>
  </si>
  <si>
    <t>453820</t>
  </si>
  <si>
    <t>102970</t>
  </si>
  <si>
    <t>371450</t>
  </si>
  <si>
    <t>438080</t>
  </si>
  <si>
    <t>473490</t>
  </si>
  <si>
    <t>203780</t>
  </si>
  <si>
    <t>423170</t>
  </si>
  <si>
    <t>472170</t>
  </si>
  <si>
    <t>152870</t>
  </si>
  <si>
    <t>108450</t>
  </si>
  <si>
    <t>271050</t>
  </si>
  <si>
    <t>365000</t>
  </si>
  <si>
    <t>385510</t>
  </si>
  <si>
    <t>456680</t>
  </si>
  <si>
    <t>276970</t>
  </si>
  <si>
    <t>304780</t>
  </si>
  <si>
    <t>227540</t>
  </si>
  <si>
    <t>122260</t>
  </si>
  <si>
    <t>412570</t>
  </si>
  <si>
    <t>332500</t>
  </si>
  <si>
    <t>123320</t>
  </si>
  <si>
    <t>407830</t>
  </si>
  <si>
    <t>395150</t>
  </si>
  <si>
    <t>123310</t>
  </si>
  <si>
    <t>336160</t>
  </si>
  <si>
    <t>388280</t>
  </si>
  <si>
    <t>469070</t>
  </si>
  <si>
    <t>261270</t>
  </si>
  <si>
    <t>307520</t>
  </si>
  <si>
    <t>455960</t>
  </si>
  <si>
    <t>195930</t>
  </si>
  <si>
    <t>465330</t>
  </si>
  <si>
    <t>266360</t>
  </si>
  <si>
    <t>266160</t>
  </si>
  <si>
    <t>438320</t>
  </si>
  <si>
    <t>368190</t>
  </si>
  <si>
    <t>469050</t>
  </si>
  <si>
    <t>411540</t>
  </si>
  <si>
    <t>476750</t>
  </si>
  <si>
    <t>419430</t>
  </si>
  <si>
    <t>140700</t>
  </si>
  <si>
    <t>319640</t>
  </si>
  <si>
    <t>395160</t>
  </si>
  <si>
    <t>261140</t>
  </si>
  <si>
    <t>395750</t>
  </si>
  <si>
    <t>354350</t>
  </si>
  <si>
    <t>469170</t>
  </si>
  <si>
    <t>272910</t>
  </si>
  <si>
    <t>248270</t>
  </si>
  <si>
    <t>337160</t>
  </si>
  <si>
    <t>421320</t>
  </si>
  <si>
    <t>371470</t>
  </si>
  <si>
    <t>463300</t>
  </si>
  <si>
    <t>434960</t>
  </si>
  <si>
    <t>464920</t>
  </si>
  <si>
    <t>447620</t>
  </si>
  <si>
    <t>475380</t>
  </si>
  <si>
    <t>138230</t>
  </si>
  <si>
    <t>114100</t>
  </si>
  <si>
    <t>266370</t>
  </si>
  <si>
    <t>464470</t>
  </si>
  <si>
    <t>261250</t>
  </si>
  <si>
    <t>243880</t>
  </si>
  <si>
    <t>472830</t>
  </si>
  <si>
    <t>475720</t>
  </si>
  <si>
    <t>394350</t>
  </si>
  <si>
    <t>218420</t>
  </si>
  <si>
    <t>426150</t>
  </si>
  <si>
    <t>332620</t>
  </si>
  <si>
    <t>397410</t>
  </si>
  <si>
    <t>399110</t>
  </si>
  <si>
    <t>445150</t>
  </si>
  <si>
    <t>441800</t>
  </si>
  <si>
    <t>238720</t>
  </si>
  <si>
    <t>454320</t>
  </si>
  <si>
    <t>375770</t>
  </si>
  <si>
    <t>440340</t>
  </si>
  <si>
    <t>276990</t>
  </si>
  <si>
    <t>250730</t>
  </si>
  <si>
    <t>469150</t>
  </si>
  <si>
    <t>363510</t>
  </si>
  <si>
    <t>210780</t>
  </si>
  <si>
    <t>287180</t>
  </si>
  <si>
    <t>385720</t>
  </si>
  <si>
    <t>385520</t>
  </si>
  <si>
    <t>261070</t>
  </si>
  <si>
    <t>450910</t>
  </si>
  <si>
    <t>289480</t>
  </si>
  <si>
    <t>326230</t>
  </si>
  <si>
    <t>438560</t>
  </si>
  <si>
    <t>359210</t>
  </si>
  <si>
    <t>385590</t>
  </si>
  <si>
    <t>160580</t>
  </si>
  <si>
    <t>237350</t>
  </si>
  <si>
    <t>387270</t>
  </si>
  <si>
    <t>329670</t>
  </si>
  <si>
    <t>417630</t>
  </si>
  <si>
    <t>279530</t>
  </si>
  <si>
    <t>332610</t>
  </si>
  <si>
    <t>329660</t>
  </si>
  <si>
    <t>453330</t>
  </si>
  <si>
    <t>404260</t>
  </si>
  <si>
    <t>453950</t>
  </si>
  <si>
    <t>449770</t>
  </si>
  <si>
    <t>280930</t>
  </si>
  <si>
    <t>261120</t>
  </si>
  <si>
    <t>130680</t>
  </si>
  <si>
    <t>272570</t>
  </si>
  <si>
    <t>360140</t>
  </si>
  <si>
    <t>269420</t>
  </si>
  <si>
    <t>387280</t>
  </si>
  <si>
    <t>442260</t>
  </si>
  <si>
    <t>476800</t>
  </si>
  <si>
    <t>391600</t>
  </si>
  <si>
    <t>292190</t>
  </si>
  <si>
    <t>239660</t>
  </si>
  <si>
    <t>354500</t>
  </si>
  <si>
    <t>295020</t>
  </si>
  <si>
    <t>276650</t>
  </si>
  <si>
    <t>117700</t>
  </si>
  <si>
    <t>117680</t>
  </si>
  <si>
    <t>237370</t>
  </si>
  <si>
    <t>475280</t>
  </si>
  <si>
    <t>341850</t>
  </si>
  <si>
    <t>251600</t>
  </si>
  <si>
    <t>256750</t>
  </si>
  <si>
    <t>385600</t>
  </si>
  <si>
    <t>169950</t>
  </si>
  <si>
    <t>465610</t>
  </si>
  <si>
    <t>138520</t>
  </si>
  <si>
    <t>300950</t>
  </si>
  <si>
    <t>196030</t>
  </si>
  <si>
    <t>475260</t>
  </si>
  <si>
    <t>310960</t>
  </si>
  <si>
    <t>446700</t>
  </si>
  <si>
    <t>211900</t>
  </si>
  <si>
    <t>252420</t>
  </si>
  <si>
    <t>472350</t>
  </si>
  <si>
    <t>139250</t>
  </si>
  <si>
    <t>475270</t>
  </si>
  <si>
    <t>277540</t>
  </si>
  <si>
    <t>377990</t>
  </si>
  <si>
    <t>396510</t>
  </si>
  <si>
    <t>252400</t>
  </si>
  <si>
    <t>461490</t>
  </si>
  <si>
    <t>404540</t>
  </si>
  <si>
    <t>429760</t>
  </si>
  <si>
    <t>409810</t>
  </si>
  <si>
    <t>304770</t>
  </si>
  <si>
    <t>219390</t>
  </si>
  <si>
    <t>381560</t>
  </si>
  <si>
    <t>433970</t>
  </si>
  <si>
    <t>352560</t>
  </si>
  <si>
    <t>211560</t>
  </si>
  <si>
    <t>114460</t>
  </si>
  <si>
    <t>250780</t>
  </si>
  <si>
    <t>468630</t>
  </si>
  <si>
    <t>456250</t>
  </si>
  <si>
    <t>400590</t>
  </si>
  <si>
    <t>364990</t>
  </si>
  <si>
    <t>200030</t>
  </si>
  <si>
    <t>447430</t>
  </si>
  <si>
    <t>289260</t>
  </si>
  <si>
    <t>376410</t>
  </si>
  <si>
    <t>411050</t>
  </si>
  <si>
    <t>453080</t>
  </si>
  <si>
    <t>265690</t>
  </si>
  <si>
    <t>223190</t>
  </si>
  <si>
    <t>139220</t>
  </si>
  <si>
    <t>122090</t>
  </si>
  <si>
    <t>468380</t>
  </si>
  <si>
    <t>471040</t>
  </si>
  <si>
    <t>475050</t>
  </si>
  <si>
    <t>337150</t>
  </si>
  <si>
    <t>448630</t>
  </si>
  <si>
    <t>463250</t>
  </si>
  <si>
    <t>185680</t>
  </si>
  <si>
    <t>464600</t>
  </si>
  <si>
    <t>457700</t>
  </si>
  <si>
    <t>182490</t>
  </si>
  <si>
    <t>396520</t>
  </si>
  <si>
    <t>114470</t>
  </si>
  <si>
    <t>306950</t>
  </si>
  <si>
    <t>117460</t>
  </si>
  <si>
    <t>225800</t>
  </si>
  <si>
    <t>426020</t>
  </si>
  <si>
    <t>407820</t>
  </si>
  <si>
    <t>217780</t>
  </si>
  <si>
    <t>475310</t>
  </si>
  <si>
    <t>475070</t>
  </si>
  <si>
    <t>438100</t>
  </si>
  <si>
    <t>453640</t>
  </si>
  <si>
    <t>418670</t>
  </si>
  <si>
    <t>271060</t>
  </si>
  <si>
    <t>445910</t>
  </si>
  <si>
    <t>291130</t>
  </si>
  <si>
    <t>137610</t>
  </si>
  <si>
    <t>183700</t>
  </si>
  <si>
    <t>316670</t>
  </si>
  <si>
    <t>252410</t>
  </si>
  <si>
    <t>445690</t>
  </si>
  <si>
    <t>337140</t>
  </si>
  <si>
    <t>195970</t>
  </si>
  <si>
    <t>245350</t>
  </si>
  <si>
    <t>241390</t>
  </si>
  <si>
    <t>465670</t>
  </si>
  <si>
    <t>415340</t>
  </si>
  <si>
    <t>253290</t>
  </si>
  <si>
    <t>473460</t>
  </si>
  <si>
    <t>100910</t>
  </si>
  <si>
    <t>217770</t>
  </si>
  <si>
    <t>230480</t>
  </si>
  <si>
    <t>464610</t>
  </si>
  <si>
    <t>181480</t>
  </si>
  <si>
    <t>463680</t>
  </si>
  <si>
    <t>167860</t>
  </si>
  <si>
    <t>401590</t>
  </si>
  <si>
    <t>267440</t>
  </si>
  <si>
    <t>354240</t>
  </si>
  <si>
    <t>475300</t>
  </si>
  <si>
    <t>213630</t>
  </si>
  <si>
    <t>407310</t>
  </si>
  <si>
    <t>139270</t>
  </si>
  <si>
    <t>469060</t>
  </si>
  <si>
    <t>395280</t>
  </si>
  <si>
    <t>444490</t>
  </si>
  <si>
    <t>453650</t>
  </si>
  <si>
    <t>280320</t>
  </si>
  <si>
    <t>140710</t>
  </si>
  <si>
    <t>300610</t>
  </si>
  <si>
    <t>292500</t>
  </si>
  <si>
    <t>471780</t>
  </si>
  <si>
    <t>140950</t>
  </si>
  <si>
    <t>461600</t>
  </si>
  <si>
    <t>453060</t>
  </si>
  <si>
    <t>276000</t>
  </si>
  <si>
    <t>461340</t>
  </si>
  <si>
    <t>448570</t>
  </si>
  <si>
    <t>435040</t>
  </si>
  <si>
    <t>467620</t>
  </si>
  <si>
    <t>472840</t>
  </si>
  <si>
    <t>289040</t>
  </si>
  <si>
    <t>475350</t>
  </si>
  <si>
    <t>104530</t>
  </si>
  <si>
    <t>138530</t>
  </si>
  <si>
    <t>091220</t>
  </si>
  <si>
    <t>434730</t>
  </si>
  <si>
    <t>195920</t>
  </si>
  <si>
    <t>463690</t>
  </si>
  <si>
    <t>422260</t>
  </si>
  <si>
    <t>102960</t>
  </si>
  <si>
    <t>365040</t>
  </si>
  <si>
    <t>460960</t>
  </si>
  <si>
    <t>457690</t>
  </si>
  <si>
    <t>371150</t>
  </si>
  <si>
    <t>449540</t>
  </si>
  <si>
    <t>352540</t>
  </si>
  <si>
    <t>379800</t>
  </si>
  <si>
    <t>447660</t>
  </si>
  <si>
    <t>461450</t>
  </si>
  <si>
    <t>471290</t>
  </si>
  <si>
    <t>473590</t>
  </si>
  <si>
    <t>430500</t>
  </si>
  <si>
    <t>403790</t>
  </si>
  <si>
    <t>225050</t>
  </si>
  <si>
    <t>474920</t>
  </si>
  <si>
    <t>292050</t>
  </si>
  <si>
    <t>138910</t>
  </si>
  <si>
    <t>449690</t>
  </si>
  <si>
    <t>292730</t>
  </si>
  <si>
    <t>290080</t>
  </si>
  <si>
    <t>292750</t>
  </si>
  <si>
    <t>152500</t>
  </si>
  <si>
    <t>449780</t>
  </si>
  <si>
    <t>461580</t>
  </si>
  <si>
    <t>453660</t>
  </si>
  <si>
    <t>145850</t>
  </si>
  <si>
    <t>310080</t>
  </si>
  <si>
    <t>476030</t>
  </si>
  <si>
    <t>375760</t>
  </si>
  <si>
    <t>433220</t>
  </si>
  <si>
    <t>453630</t>
  </si>
  <si>
    <t>451670</t>
  </si>
  <si>
    <t>266410</t>
  </si>
  <si>
    <t>104520</t>
  </si>
  <si>
    <t>476310</t>
  </si>
  <si>
    <t>474390</t>
  </si>
  <si>
    <t>433980</t>
  </si>
  <si>
    <t>449580</t>
  </si>
  <si>
    <t>417450</t>
  </si>
  <si>
    <t>463640</t>
  </si>
  <si>
    <t>429010</t>
  </si>
  <si>
    <t>466930</t>
  </si>
  <si>
    <t>442320</t>
  </si>
  <si>
    <t>368680</t>
  </si>
  <si>
    <t>440650</t>
  </si>
  <si>
    <t>400580</t>
  </si>
  <si>
    <t>108590</t>
  </si>
  <si>
    <t>446690</t>
  </si>
  <si>
    <t>472720</t>
  </si>
  <si>
    <t>139240</t>
  </si>
  <si>
    <t>473640</t>
  </si>
  <si>
    <t>442090</t>
  </si>
  <si>
    <t>253150</t>
  </si>
  <si>
    <t>143460</t>
  </si>
  <si>
    <t>319870</t>
  </si>
  <si>
    <t>131890</t>
  </si>
  <si>
    <t>399580</t>
  </si>
  <si>
    <t>471460</t>
  </si>
  <si>
    <t>390400</t>
  </si>
  <si>
    <t>459790</t>
  </si>
  <si>
    <t>253250</t>
  </si>
  <si>
    <t>476760</t>
  </si>
  <si>
    <t>455660</t>
  </si>
  <si>
    <t>442570</t>
  </si>
  <si>
    <t>292160</t>
  </si>
  <si>
    <t>441330</t>
  </si>
  <si>
    <t>156080</t>
  </si>
  <si>
    <t>460270</t>
  </si>
  <si>
    <t>244670</t>
  </si>
  <si>
    <t>272230</t>
  </si>
  <si>
    <t>229720</t>
  </si>
  <si>
    <t>139660</t>
  </si>
  <si>
    <t>267490</t>
  </si>
  <si>
    <t>459750</t>
  </si>
  <si>
    <t>433500</t>
  </si>
  <si>
    <t>385710</t>
  </si>
  <si>
    <t>464060</t>
  </si>
  <si>
    <t>452440</t>
  </si>
  <si>
    <t>460660</t>
  </si>
  <si>
    <t>459560</t>
  </si>
  <si>
    <t>468370</t>
  </si>
  <si>
    <t>467540</t>
  </si>
  <si>
    <t>444200</t>
  </si>
  <si>
    <t>261110</t>
  </si>
  <si>
    <t>333950</t>
  </si>
  <si>
    <t>183710</t>
  </si>
  <si>
    <t>275290</t>
  </si>
  <si>
    <t>225060</t>
  </si>
  <si>
    <t>428560</t>
  </si>
  <si>
    <t>477490</t>
  </si>
  <si>
    <t>364690</t>
  </si>
  <si>
    <t>333970</t>
  </si>
  <si>
    <t>333960</t>
  </si>
  <si>
    <t>438740</t>
  </si>
  <si>
    <t>462340</t>
  </si>
  <si>
    <t>159800</t>
  </si>
  <si>
    <t>174350</t>
  </si>
  <si>
    <t>449680</t>
  </si>
  <si>
    <t>379790</t>
  </si>
  <si>
    <t>322120</t>
  </si>
  <si>
    <t>253280</t>
  </si>
  <si>
    <t>225130</t>
  </si>
  <si>
    <t>269370</t>
  </si>
  <si>
    <t>360150</t>
  </si>
  <si>
    <t>139320</t>
  </si>
  <si>
    <t>272220</t>
  </si>
  <si>
    <t>337120</t>
  </si>
  <si>
    <t>457930</t>
  </si>
  <si>
    <t>456200</t>
  </si>
  <si>
    <t>469160</t>
  </si>
  <si>
    <t>346000</t>
  </si>
  <si>
    <t>432840</t>
  </si>
  <si>
    <t>304670</t>
  </si>
  <si>
    <t>450190</t>
  </si>
  <si>
    <t>225030</t>
  </si>
  <si>
    <t>244620</t>
  </si>
  <si>
    <t>461910</t>
  </si>
  <si>
    <t>413930</t>
  </si>
  <si>
    <t>424460</t>
  </si>
  <si>
    <t>432600</t>
  </si>
  <si>
    <t>411720</t>
  </si>
  <si>
    <t>333940</t>
  </si>
  <si>
    <t>270800</t>
  </si>
  <si>
    <t>375270</t>
  </si>
  <si>
    <t>275280</t>
  </si>
  <si>
    <t>234310</t>
  </si>
  <si>
    <t>192720</t>
  </si>
  <si>
    <t>448100</t>
  </si>
  <si>
    <t>228820</t>
  </si>
  <si>
    <t>410870</t>
  </si>
  <si>
    <t>333980</t>
  </si>
  <si>
    <t>459370</t>
  </si>
  <si>
    <t>367740</t>
  </si>
  <si>
    <t>227570</t>
  </si>
  <si>
    <t>252000</t>
  </si>
  <si>
    <t>153270</t>
  </si>
  <si>
    <t>380340</t>
  </si>
  <si>
    <t>147970</t>
  </si>
  <si>
    <t>419650</t>
  </si>
  <si>
    <t>269530</t>
  </si>
  <si>
    <t>404650</t>
  </si>
  <si>
    <t>474800</t>
  </si>
  <si>
    <t>419420</t>
  </si>
  <si>
    <t>322410</t>
  </si>
  <si>
    <t>237440</t>
  </si>
  <si>
    <t>205720</t>
  </si>
  <si>
    <t>227830</t>
  </si>
  <si>
    <t>442580</t>
  </si>
  <si>
    <t>331910</t>
  </si>
  <si>
    <t>189400</t>
  </si>
  <si>
    <t>305050</t>
  </si>
  <si>
    <t>304760</t>
  </si>
  <si>
    <t>450120</t>
  </si>
  <si>
    <t>402520</t>
  </si>
  <si>
    <t>251590</t>
  </si>
  <si>
    <t>429740</t>
  </si>
  <si>
    <t>435550</t>
  </si>
  <si>
    <t>322150</t>
  </si>
  <si>
    <t>157500</t>
  </si>
  <si>
    <t>476000</t>
  </si>
  <si>
    <t>166400</t>
  </si>
  <si>
    <t>371130</t>
  </si>
  <si>
    <t>404470</t>
  </si>
  <si>
    <t>322130</t>
  </si>
  <si>
    <t>460280</t>
  </si>
  <si>
    <t>279540</t>
  </si>
  <si>
    <t>261060</t>
  </si>
  <si>
    <t>252650</t>
  </si>
  <si>
    <t>253230</t>
  </si>
  <si>
    <t>404120</t>
  </si>
  <si>
    <t>289250</t>
  </si>
  <si>
    <t>419170</t>
  </si>
  <si>
    <t>307510</t>
  </si>
  <si>
    <t>402460</t>
  </si>
  <si>
    <t>292770</t>
  </si>
  <si>
    <t>451150</t>
  </si>
  <si>
    <t>429990</t>
  </si>
  <si>
    <t>176950</t>
  </si>
  <si>
    <t>138920</t>
  </si>
  <si>
    <t>438900</t>
  </si>
  <si>
    <t>226980</t>
  </si>
  <si>
    <t>253160</t>
  </si>
  <si>
    <t>437370</t>
  </si>
  <si>
    <t>440910</t>
  </si>
  <si>
    <t>469530</t>
  </si>
  <si>
    <t>457990</t>
  </si>
  <si>
    <t>466810</t>
  </si>
  <si>
    <t>415760</t>
  </si>
  <si>
    <t>435540</t>
  </si>
  <si>
    <t>298340</t>
  </si>
  <si>
    <t>450180</t>
  </si>
  <si>
    <t>316300</t>
  </si>
  <si>
    <t>403990</t>
  </si>
  <si>
    <t>139290</t>
  </si>
  <si>
    <t>436180</t>
  </si>
  <si>
    <t>289670</t>
  </si>
  <si>
    <t>442560</t>
  </si>
  <si>
    <t>117690</t>
  </si>
  <si>
    <t>394340</t>
  </si>
  <si>
    <t>140580</t>
  </si>
  <si>
    <t>373530</t>
  </si>
  <si>
    <t>277650</t>
  </si>
  <si>
    <t>435530</t>
  </si>
  <si>
    <t>219900</t>
  </si>
  <si>
    <t>442550</t>
  </si>
  <si>
    <t>226380</t>
  </si>
  <si>
    <t>280920</t>
  </si>
  <si>
    <t>429980</t>
  </si>
  <si>
    <t>314700</t>
  </si>
  <si>
    <t>315270</t>
  </si>
  <si>
    <t>456100</t>
  </si>
  <si>
    <t>275300</t>
  </si>
  <si>
    <t>291890</t>
  </si>
  <si>
    <t>105010</t>
  </si>
  <si>
    <t>381570</t>
  </si>
  <si>
    <t>261920</t>
  </si>
  <si>
    <t>407160</t>
  </si>
  <si>
    <t>373490</t>
  </si>
  <si>
    <t>432850</t>
  </si>
  <si>
    <t>373790</t>
  </si>
  <si>
    <t>437550</t>
  </si>
  <si>
    <t>390950</t>
  </si>
  <si>
    <t>285690</t>
  </si>
  <si>
    <t>334690</t>
  </si>
  <si>
    <t>105780</t>
  </si>
  <si>
    <t>461900</t>
  </si>
  <si>
    <t>445950</t>
  </si>
  <si>
    <t>371870</t>
  </si>
  <si>
    <t>295820</t>
  </si>
  <si>
    <t>391670</t>
  </si>
  <si>
    <t>266390</t>
  </si>
  <si>
    <t>427110</t>
  </si>
  <si>
    <t>429870</t>
  </si>
  <si>
    <t>433250</t>
  </si>
  <si>
    <t>428510</t>
  </si>
  <si>
    <t>476260</t>
  </si>
  <si>
    <t>391680</t>
  </si>
  <si>
    <t>291630</t>
  </si>
  <si>
    <t>280940</t>
  </si>
  <si>
    <t>413220</t>
  </si>
  <si>
    <t>321410</t>
  </si>
  <si>
    <t>287310</t>
  </si>
  <si>
    <t>454180</t>
  </si>
  <si>
    <t>140570</t>
  </si>
  <si>
    <t>281990</t>
  </si>
  <si>
    <t>465620</t>
  </si>
  <si>
    <t>244660</t>
  </si>
  <si>
    <t>438210</t>
  </si>
  <si>
    <t>285000</t>
  </si>
  <si>
    <t>416090</t>
  </si>
  <si>
    <t>238670</t>
  </si>
  <si>
    <t>301400</t>
  </si>
  <si>
    <t>284990</t>
  </si>
  <si>
    <t>411860</t>
  </si>
  <si>
    <t>306520</t>
  </si>
  <si>
    <t>426330</t>
  </si>
  <si>
    <t>284980</t>
  </si>
  <si>
    <t>473380</t>
  </si>
  <si>
    <t>227550</t>
  </si>
  <si>
    <t>256450</t>
  </si>
  <si>
    <t>285010</t>
  </si>
  <si>
    <t>448510</t>
  </si>
  <si>
    <t>427120</t>
  </si>
  <si>
    <t>215620</t>
  </si>
  <si>
    <t>407300</t>
  </si>
  <si>
    <t>445930</t>
  </si>
  <si>
    <t>243890</t>
  </si>
  <si>
    <t>275750</t>
  </si>
  <si>
    <t>407170</t>
  </si>
  <si>
    <t>295000</t>
  </si>
  <si>
    <t>139310</t>
  </si>
  <si>
    <t>469790</t>
  </si>
  <si>
    <t>277640</t>
  </si>
  <si>
    <t>472490</t>
  </si>
  <si>
    <t>227560</t>
  </si>
  <si>
    <t>098560</t>
  </si>
  <si>
    <t>397420</t>
  </si>
  <si>
    <t>291620</t>
  </si>
  <si>
    <t>220130</t>
  </si>
  <si>
    <t>253240</t>
  </si>
  <si>
    <t>287300</t>
  </si>
  <si>
    <t>285020</t>
  </si>
  <si>
    <t>334700</t>
  </si>
  <si>
    <t>395760</t>
  </si>
  <si>
    <t>267500</t>
  </si>
  <si>
    <t>433880</t>
  </si>
  <si>
    <t>306530</t>
  </si>
  <si>
    <t>266550</t>
  </si>
  <si>
    <t>301410</t>
  </si>
  <si>
    <t>391590</t>
  </si>
  <si>
    <t>291680</t>
  </si>
  <si>
    <t>473500</t>
  </si>
  <si>
    <t>145670</t>
  </si>
  <si>
    <t>426410</t>
  </si>
  <si>
    <t>415920</t>
  </si>
  <si>
    <t>433860</t>
  </si>
  <si>
    <t>252720</t>
  </si>
  <si>
    <t>299080</t>
  </si>
  <si>
    <t>433870</t>
  </si>
  <si>
    <t>433850</t>
  </si>
  <si>
    <t>299070</t>
  </si>
  <si>
    <t>267450</t>
  </si>
  <si>
    <t>412560</t>
  </si>
  <si>
    <t>252730</t>
  </si>
  <si>
    <t>315480</t>
  </si>
  <si>
    <t>287330</t>
  </si>
  <si>
    <t>287320</t>
  </si>
  <si>
    <t>E4</t>
    <phoneticPr fontId="1" type="noConversion"/>
  </si>
  <si>
    <t>output head</t>
    <phoneticPr fontId="1" type="noConversion"/>
  </si>
  <si>
    <t>N4</t>
    <phoneticPr fontId="1" type="noConversion"/>
  </si>
  <si>
    <t>codes</t>
    <phoneticPr fontId="1" type="noConversion"/>
  </si>
  <si>
    <t>코스피 200</t>
    <phoneticPr fontId="1" type="noConversion"/>
  </si>
  <si>
    <t>코스피 200 헬스케어</t>
    <phoneticPr fontId="1" type="noConversion"/>
  </si>
  <si>
    <t>화학</t>
    <phoneticPr fontId="1" type="noConversion"/>
  </si>
  <si>
    <t>운수장비</t>
    <phoneticPr fontId="1" type="noConversion"/>
  </si>
  <si>
    <t>코스닥</t>
    <phoneticPr fontId="1" type="noConversion"/>
  </si>
  <si>
    <t>코스닥 150</t>
    <phoneticPr fontId="1" type="noConversion"/>
  </si>
  <si>
    <t>코스닥 150 자유소비재</t>
    <phoneticPr fontId="1" type="noConversion"/>
  </si>
  <si>
    <t>하이트진로</t>
    <phoneticPr fontId="1" type="noConversion"/>
  </si>
  <si>
    <t>유한양행</t>
    <phoneticPr fontId="1" type="noConversion"/>
  </si>
  <si>
    <t>CJ대한통운</t>
    <phoneticPr fontId="1" type="noConversion"/>
  </si>
  <si>
    <t>두산</t>
    <phoneticPr fontId="1" type="noConversion"/>
  </si>
  <si>
    <t>DL</t>
    <phoneticPr fontId="1" type="noConversion"/>
  </si>
  <si>
    <t>한국앤컴퍼니</t>
    <phoneticPr fontId="1" type="noConversion"/>
  </si>
  <si>
    <t>기아</t>
    <phoneticPr fontId="1" type="noConversion"/>
  </si>
  <si>
    <t>영풍</t>
    <phoneticPr fontId="1" type="noConversion"/>
  </si>
  <si>
    <t>현대건설</t>
    <phoneticPr fontId="1" type="noConversion"/>
  </si>
  <si>
    <t>삼성화재</t>
    <phoneticPr fontId="1" type="noConversion"/>
  </si>
  <si>
    <t>한화</t>
    <phoneticPr fontId="1" type="noConversion"/>
  </si>
  <si>
    <t>DB하이텍</t>
    <phoneticPr fontId="1" type="noConversion"/>
  </si>
  <si>
    <t>CJ</t>
    <phoneticPr fontId="1" type="noConversion"/>
  </si>
  <si>
    <t>LX인터내셔널</t>
    <phoneticPr fontId="1" type="noConversion"/>
  </si>
  <si>
    <t>대한전선</t>
    <phoneticPr fontId="1" type="noConversion"/>
  </si>
  <si>
    <t>현대해상</t>
    <phoneticPr fontId="1" type="noConversion"/>
  </si>
  <si>
    <t>금양</t>
    <phoneticPr fontId="1" type="noConversion"/>
  </si>
  <si>
    <t>대상</t>
    <phoneticPr fontId="1" type="noConversion"/>
  </si>
  <si>
    <t>오리온홀딩스</t>
    <phoneticPr fontId="1" type="noConversion"/>
  </si>
  <si>
    <t>KCC</t>
    <phoneticPr fontId="1" type="noConversion"/>
  </si>
  <si>
    <t>아모레G</t>
    <phoneticPr fontId="1" type="noConversion"/>
  </si>
  <si>
    <t>대웅</t>
    <phoneticPr fontId="1" type="noConversion"/>
  </si>
  <si>
    <t>삼양식품</t>
    <phoneticPr fontId="1" type="noConversion"/>
  </si>
  <si>
    <t>쌍용C&amp;E</t>
    <phoneticPr fontId="1" type="noConversion"/>
  </si>
  <si>
    <t>대한항공</t>
    <phoneticPr fontId="1" type="noConversion"/>
  </si>
  <si>
    <t>LG</t>
    <phoneticPr fontId="1" type="noConversion"/>
  </si>
  <si>
    <t>포스코퓨처엠</t>
    <phoneticPr fontId="1" type="noConversion"/>
  </si>
  <si>
    <t>롯데정밀화학</t>
    <phoneticPr fontId="1" type="noConversion"/>
  </si>
  <si>
    <t>현대제철</t>
    <phoneticPr fontId="1" type="noConversion"/>
  </si>
  <si>
    <t>신세계</t>
    <phoneticPr fontId="1" type="noConversion"/>
  </si>
  <si>
    <t>농심</t>
    <phoneticPr fontId="1" type="noConversion"/>
  </si>
  <si>
    <t>세방전지</t>
    <phoneticPr fontId="1" type="noConversion"/>
  </si>
  <si>
    <t>효성</t>
    <phoneticPr fontId="1" type="noConversion"/>
  </si>
  <si>
    <t>롯데지주</t>
    <phoneticPr fontId="1" type="noConversion"/>
  </si>
  <si>
    <t>녹십자홀딩스</t>
    <phoneticPr fontId="1" type="noConversion"/>
  </si>
  <si>
    <t>롯데칠성</t>
    <phoneticPr fontId="1" type="noConversion"/>
  </si>
  <si>
    <t>현대차</t>
    <phoneticPr fontId="1" type="noConversion"/>
  </si>
  <si>
    <t>코스모화학</t>
    <phoneticPr fontId="1" type="noConversion"/>
  </si>
  <si>
    <t>에스엘</t>
    <phoneticPr fontId="1" type="noConversion"/>
  </si>
  <si>
    <t>삼성전자</t>
    <phoneticPr fontId="1" type="noConversion"/>
  </si>
  <si>
    <t>NH투자증권</t>
    <phoneticPr fontId="1" type="noConversion"/>
  </si>
  <si>
    <t>LS</t>
    <phoneticPr fontId="1" type="noConversion"/>
  </si>
  <si>
    <t>녹십자</t>
    <phoneticPr fontId="1" type="noConversion"/>
  </si>
  <si>
    <t>GS건설</t>
    <phoneticPr fontId="1" type="noConversion"/>
  </si>
  <si>
    <t>삼성SDI</t>
    <phoneticPr fontId="1" type="noConversion"/>
  </si>
  <si>
    <t>미래에셋증권</t>
    <phoneticPr fontId="1" type="noConversion"/>
  </si>
  <si>
    <t>GS리테일</t>
    <phoneticPr fontId="1" type="noConversion"/>
  </si>
  <si>
    <t>오뚜기</t>
    <phoneticPr fontId="1" type="noConversion"/>
  </si>
  <si>
    <t>호텔신라</t>
    <phoneticPr fontId="1" type="noConversion"/>
  </si>
  <si>
    <t>삼성전기</t>
    <phoneticPr fontId="1" type="noConversion"/>
  </si>
  <si>
    <t>한샘</t>
    <phoneticPr fontId="1" type="noConversion"/>
  </si>
  <si>
    <t>한올바이오파마</t>
    <phoneticPr fontId="1" type="noConversion"/>
  </si>
  <si>
    <t>HD한국조선해양</t>
    <phoneticPr fontId="1" type="noConversion"/>
  </si>
  <si>
    <t>한화솔루션</t>
    <phoneticPr fontId="1" type="noConversion"/>
  </si>
  <si>
    <t>명신산업</t>
    <phoneticPr fontId="1" type="noConversion"/>
  </si>
  <si>
    <t>OCI홀딩스</t>
    <phoneticPr fontId="1" type="noConversion"/>
  </si>
  <si>
    <t>LS ELECTRIC</t>
    <phoneticPr fontId="1" type="noConversion"/>
  </si>
  <si>
    <t>고려아연</t>
    <phoneticPr fontId="1" type="noConversion"/>
  </si>
  <si>
    <t>삼성중공업</t>
    <phoneticPr fontId="1" type="noConversion"/>
  </si>
  <si>
    <t>아이에스동서</t>
    <phoneticPr fontId="1" type="noConversion"/>
  </si>
  <si>
    <t>S-Oil</t>
    <phoneticPr fontId="1" type="noConversion"/>
  </si>
  <si>
    <t>LG이노텍</t>
    <phoneticPr fontId="1" type="noConversion"/>
  </si>
  <si>
    <t>롯데케미칼</t>
    <phoneticPr fontId="1" type="noConversion"/>
  </si>
  <si>
    <t>HMM</t>
    <phoneticPr fontId="1" type="noConversion"/>
  </si>
  <si>
    <t>현대위아</t>
    <phoneticPr fontId="1" type="noConversion"/>
  </si>
  <si>
    <t>SKC</t>
    <phoneticPr fontId="1" type="noConversion"/>
  </si>
  <si>
    <t>현대모비스</t>
    <phoneticPr fontId="1" type="noConversion"/>
  </si>
  <si>
    <t>한화에어로스페이스</t>
    <phoneticPr fontId="1" type="noConversion"/>
  </si>
  <si>
    <t>에스원</t>
    <phoneticPr fontId="1" type="noConversion"/>
  </si>
  <si>
    <t>한솔케미칼</t>
    <phoneticPr fontId="1" type="noConversion"/>
  </si>
  <si>
    <t>동원시스템즈</t>
    <phoneticPr fontId="1" type="noConversion"/>
  </si>
  <si>
    <t>한국전력</t>
    <phoneticPr fontId="1" type="noConversion"/>
  </si>
  <si>
    <t>KG스틸</t>
    <phoneticPr fontId="1" type="noConversion"/>
  </si>
  <si>
    <t>SK텔레콤</t>
    <phoneticPr fontId="1" type="noConversion"/>
  </si>
  <si>
    <t>현대엘리베이</t>
    <phoneticPr fontId="1" type="noConversion"/>
  </si>
  <si>
    <t>삼성에스디에스</t>
    <phoneticPr fontId="1" type="noConversion"/>
  </si>
  <si>
    <t>한온시스템</t>
    <phoneticPr fontId="1" type="noConversion"/>
  </si>
  <si>
    <t>신풍제약</t>
    <phoneticPr fontId="1" type="noConversion"/>
  </si>
  <si>
    <t>롯데에너지머티리얼즈</t>
    <phoneticPr fontId="1" type="noConversion"/>
  </si>
  <si>
    <t>아시아나항공</t>
    <phoneticPr fontId="1" type="noConversion"/>
  </si>
  <si>
    <t>코웨이</t>
    <phoneticPr fontId="1" type="noConversion"/>
  </si>
  <si>
    <t>롯데쇼핑</t>
    <phoneticPr fontId="1" type="noConversion"/>
  </si>
  <si>
    <t>기업은행</t>
    <phoneticPr fontId="1" type="noConversion"/>
  </si>
  <si>
    <t>동서</t>
    <phoneticPr fontId="1" type="noConversion"/>
  </si>
  <si>
    <t>삼성E&amp;A</t>
    <phoneticPr fontId="1" type="noConversion"/>
  </si>
  <si>
    <t>삼성물산</t>
    <phoneticPr fontId="1" type="noConversion"/>
  </si>
  <si>
    <t>팬오션</t>
    <phoneticPr fontId="1" type="noConversion"/>
  </si>
  <si>
    <t>제일기획</t>
    <phoneticPr fontId="1" type="noConversion"/>
  </si>
  <si>
    <t>KT</t>
    <phoneticPr fontId="1" type="noConversion"/>
  </si>
  <si>
    <t>LG유플러스</t>
    <phoneticPr fontId="1" type="noConversion"/>
  </si>
  <si>
    <t>삼성생명</t>
    <phoneticPr fontId="1" type="noConversion"/>
  </si>
  <si>
    <t>KT&amp;G</t>
    <phoneticPr fontId="1" type="noConversion"/>
  </si>
  <si>
    <t>두산에너빌리티</t>
    <phoneticPr fontId="1" type="noConversion"/>
  </si>
  <si>
    <t>LG디스플레이</t>
    <phoneticPr fontId="1" type="noConversion"/>
  </si>
  <si>
    <t>SK</t>
    <phoneticPr fontId="1" type="noConversion"/>
  </si>
  <si>
    <t>강원랜드</t>
    <phoneticPr fontId="1" type="noConversion"/>
  </si>
  <si>
    <t>NAVER</t>
    <phoneticPr fontId="1" type="noConversion"/>
  </si>
  <si>
    <t>카카오</t>
    <phoneticPr fontId="1" type="noConversion"/>
  </si>
  <si>
    <t>한국가스공사</t>
    <phoneticPr fontId="1" type="noConversion"/>
  </si>
  <si>
    <t>엔씨소프트</t>
    <phoneticPr fontId="1" type="noConversion"/>
  </si>
  <si>
    <t>하나투어</t>
    <phoneticPr fontId="1" type="noConversion"/>
  </si>
  <si>
    <t>키움증권</t>
    <phoneticPr fontId="1" type="noConversion"/>
  </si>
  <si>
    <t>한화오션</t>
    <phoneticPr fontId="1" type="noConversion"/>
  </si>
  <si>
    <t>HD현대인프라코어</t>
    <phoneticPr fontId="1" type="noConversion"/>
  </si>
  <si>
    <t>대우건설</t>
    <phoneticPr fontId="1" type="noConversion"/>
  </si>
  <si>
    <t>포스코인터내셔널</t>
    <phoneticPr fontId="1" type="noConversion"/>
  </si>
  <si>
    <t>LG생활건강</t>
    <phoneticPr fontId="1" type="noConversion"/>
  </si>
  <si>
    <t>LG화학</t>
    <phoneticPr fontId="1" type="noConversion"/>
  </si>
  <si>
    <t>한전기술</t>
    <phoneticPr fontId="1" type="noConversion"/>
  </si>
  <si>
    <t>신한지주</t>
    <phoneticPr fontId="1" type="noConversion"/>
  </si>
  <si>
    <t>현대로템</t>
    <phoneticPr fontId="1" type="noConversion"/>
  </si>
  <si>
    <t>LG전자</t>
    <phoneticPr fontId="1" type="noConversion"/>
  </si>
  <si>
    <t>TKG휴켐스</t>
    <phoneticPr fontId="1" type="noConversion"/>
  </si>
  <si>
    <t>대웅제약</t>
    <phoneticPr fontId="1" type="noConversion"/>
  </si>
  <si>
    <t>현대백화점</t>
    <phoneticPr fontId="1" type="noConversion"/>
  </si>
  <si>
    <t>한국금융지주</t>
    <phoneticPr fontId="1" type="noConversion"/>
  </si>
  <si>
    <t>금호타이어</t>
    <phoneticPr fontId="1" type="noConversion"/>
  </si>
  <si>
    <t>GS</t>
    <phoneticPr fontId="1" type="noConversion"/>
  </si>
  <si>
    <t>LIG넥스원</t>
    <phoneticPr fontId="1" type="noConversion"/>
  </si>
  <si>
    <t>휠라홀딩스</t>
    <phoneticPr fontId="1" type="noConversion"/>
  </si>
  <si>
    <t>현대글로비스</t>
    <phoneticPr fontId="1" type="noConversion"/>
  </si>
  <si>
    <t>한화생명</t>
    <phoneticPr fontId="1" type="noConversion"/>
  </si>
  <si>
    <t>아모레퍼시픽</t>
    <phoneticPr fontId="1" type="noConversion"/>
  </si>
  <si>
    <t>후성</t>
    <phoneticPr fontId="1" type="noConversion"/>
  </si>
  <si>
    <t>SK이노베이션</t>
    <phoneticPr fontId="1" type="noConversion"/>
  </si>
  <si>
    <t>CJ제일제당</t>
    <phoneticPr fontId="1" type="noConversion"/>
  </si>
  <si>
    <t>풍산</t>
    <phoneticPr fontId="1" type="noConversion"/>
  </si>
  <si>
    <t>KB금융</t>
    <phoneticPr fontId="1" type="noConversion"/>
  </si>
  <si>
    <t>한세실업</t>
    <phoneticPr fontId="1" type="noConversion"/>
  </si>
  <si>
    <t>영원무역</t>
    <phoneticPr fontId="1" type="noConversion"/>
  </si>
  <si>
    <t>씨에스윈드</t>
    <phoneticPr fontId="1" type="noConversion"/>
  </si>
  <si>
    <t>GKL</t>
    <phoneticPr fontId="1" type="noConversion"/>
  </si>
  <si>
    <t>코오롱인더</t>
    <phoneticPr fontId="1" type="noConversion"/>
  </si>
  <si>
    <t>한미약품</t>
    <phoneticPr fontId="1" type="noConversion"/>
  </si>
  <si>
    <t>에스디바이오센서</t>
    <phoneticPr fontId="1" type="noConversion"/>
  </si>
  <si>
    <t>DGB금융지주</t>
    <phoneticPr fontId="1" type="noConversion"/>
  </si>
  <si>
    <t>이마트</t>
    <phoneticPr fontId="1" type="noConversion"/>
  </si>
  <si>
    <t>한국타이어앤테크놀로지</t>
    <phoneticPr fontId="1" type="noConversion"/>
  </si>
  <si>
    <t>한국콜마</t>
    <phoneticPr fontId="1" type="noConversion"/>
  </si>
  <si>
    <t>JB금융지주</t>
    <phoneticPr fontId="1" type="noConversion"/>
  </si>
  <si>
    <t>PI첨단소재</t>
    <phoneticPr fontId="1" type="noConversion"/>
  </si>
  <si>
    <t>한진칼</t>
    <phoneticPr fontId="1" type="noConversion"/>
  </si>
  <si>
    <t>종근당</t>
    <phoneticPr fontId="1" type="noConversion"/>
  </si>
  <si>
    <t>더블유게임즈</t>
    <phoneticPr fontId="1" type="noConversion"/>
  </si>
  <si>
    <t>코스맥스</t>
    <phoneticPr fontId="1" type="noConversion"/>
  </si>
  <si>
    <t>HL만도</t>
    <phoneticPr fontId="1" type="noConversion"/>
  </si>
  <si>
    <t>삼성바이오로직스</t>
    <phoneticPr fontId="1" type="noConversion"/>
  </si>
  <si>
    <t>두산밥캣</t>
    <phoneticPr fontId="1" type="noConversion"/>
  </si>
  <si>
    <t>넷마블</t>
    <phoneticPr fontId="1" type="noConversion"/>
  </si>
  <si>
    <t>크래프톤</t>
    <phoneticPr fontId="1" type="noConversion"/>
  </si>
  <si>
    <t>HD현대</t>
    <phoneticPr fontId="1" type="noConversion"/>
  </si>
  <si>
    <t>오리온</t>
    <phoneticPr fontId="1" type="noConversion"/>
  </si>
  <si>
    <t>일진하이솔루스</t>
    <phoneticPr fontId="1" type="noConversion"/>
  </si>
  <si>
    <t>한화시스템</t>
    <phoneticPr fontId="1" type="noConversion"/>
  </si>
  <si>
    <t>롯데웰푸드</t>
    <phoneticPr fontId="1" type="noConversion"/>
  </si>
  <si>
    <t>BGF리테일</t>
    <phoneticPr fontId="1" type="noConversion"/>
  </si>
  <si>
    <t>효성티앤씨</t>
    <phoneticPr fontId="1" type="noConversion"/>
  </si>
  <si>
    <t>효성첨단소재</t>
    <phoneticPr fontId="1" type="noConversion"/>
  </si>
  <si>
    <t>한일시멘트</t>
    <phoneticPr fontId="1" type="noConversion"/>
  </si>
  <si>
    <t>SK바이오사이언스</t>
    <phoneticPr fontId="1" type="noConversion"/>
  </si>
  <si>
    <t>우리금융지주</t>
    <phoneticPr fontId="1" type="noConversion"/>
  </si>
  <si>
    <t>카카오뱅크</t>
    <phoneticPr fontId="1" type="noConversion"/>
  </si>
  <si>
    <t>SK바이오팜</t>
    <phoneticPr fontId="1" type="noConversion"/>
  </si>
  <si>
    <t>HD현대중공업</t>
    <phoneticPr fontId="1" type="noConversion"/>
  </si>
  <si>
    <t>두산퓨얼셀</t>
    <phoneticPr fontId="1" type="noConversion"/>
  </si>
  <si>
    <t>SK아이이테크놀로지</t>
    <phoneticPr fontId="1" type="noConversion"/>
  </si>
  <si>
    <t>DL이앤씨</t>
    <phoneticPr fontId="1" type="noConversion"/>
  </si>
  <si>
    <t>카카오페이</t>
    <phoneticPr fontId="1" type="noConversion"/>
  </si>
  <si>
    <t>F&amp;F</t>
    <phoneticPr fontId="1" type="noConversion"/>
  </si>
  <si>
    <t>SK스퀘어</t>
    <phoneticPr fontId="1" type="noConversion"/>
  </si>
  <si>
    <t>삼천당제약</t>
    <phoneticPr fontId="1" type="noConversion"/>
  </si>
  <si>
    <t>하림지주</t>
    <phoneticPr fontId="1" type="noConversion"/>
  </si>
  <si>
    <t>동진쎄미켐</t>
    <phoneticPr fontId="1" type="noConversion"/>
  </si>
  <si>
    <t>서부T&amp;D</t>
    <phoneticPr fontId="1" type="noConversion"/>
  </si>
  <si>
    <t>네이처셀</t>
    <phoneticPr fontId="1" type="noConversion"/>
  </si>
  <si>
    <t>포스코엠텍</t>
    <phoneticPr fontId="1" type="noConversion"/>
  </si>
  <si>
    <t>성우하이텍</t>
    <phoneticPr fontId="1" type="noConversion"/>
  </si>
  <si>
    <t>카나리아바이오</t>
    <phoneticPr fontId="1" type="noConversion"/>
  </si>
  <si>
    <t>포스코DX</t>
    <phoneticPr fontId="1" type="noConversion"/>
  </si>
  <si>
    <t>한국정보통신</t>
    <phoneticPr fontId="1" type="noConversion"/>
  </si>
  <si>
    <t>아난티</t>
    <phoneticPr fontId="1" type="noConversion"/>
  </si>
  <si>
    <t>HLB</t>
    <phoneticPr fontId="1" type="noConversion"/>
  </si>
  <si>
    <t>한글과컴퓨터</t>
    <phoneticPr fontId="1" type="noConversion"/>
  </si>
  <si>
    <t>다우데이타</t>
    <phoneticPr fontId="1" type="noConversion"/>
  </si>
  <si>
    <t>케이엠더블유</t>
    <phoneticPr fontId="1" type="noConversion"/>
  </si>
  <si>
    <t>코웰패션</t>
    <phoneticPr fontId="1" type="noConversion"/>
  </si>
  <si>
    <t>네패스</t>
    <phoneticPr fontId="1" type="noConversion"/>
  </si>
  <si>
    <t>CJ ENM</t>
    <phoneticPr fontId="1" type="noConversion"/>
  </si>
  <si>
    <t>JYP Ent.</t>
    <phoneticPr fontId="1" type="noConversion"/>
  </si>
  <si>
    <t>SFA반도체</t>
    <phoneticPr fontId="1" type="noConversion"/>
  </si>
  <si>
    <t>에프에스티</t>
    <phoneticPr fontId="1" type="noConversion"/>
  </si>
  <si>
    <t>솔브레인홀딩스</t>
    <phoneticPr fontId="1" type="noConversion"/>
  </si>
  <si>
    <t>주성엔지니어링</t>
    <phoneticPr fontId="1" type="noConversion"/>
  </si>
  <si>
    <t>이오테크닉스</t>
    <phoneticPr fontId="1" type="noConversion"/>
  </si>
  <si>
    <t>오스코텍</t>
    <phoneticPr fontId="1" type="noConversion"/>
  </si>
  <si>
    <t>우리기술투자</t>
    <phoneticPr fontId="1" type="noConversion"/>
  </si>
  <si>
    <t>에스엠</t>
    <phoneticPr fontId="1" type="noConversion"/>
  </si>
  <si>
    <t>코미팜</t>
    <phoneticPr fontId="1" type="noConversion"/>
  </si>
  <si>
    <t>바텍</t>
    <phoneticPr fontId="1" type="noConversion"/>
  </si>
  <si>
    <t>서울반도체</t>
    <phoneticPr fontId="1" type="noConversion"/>
  </si>
  <si>
    <t>현대바이오</t>
    <phoneticPr fontId="1" type="noConversion"/>
  </si>
  <si>
    <t>인탑스</t>
    <phoneticPr fontId="1" type="noConversion"/>
  </si>
  <si>
    <t>안랩</t>
    <phoneticPr fontId="1" type="noConversion"/>
  </si>
  <si>
    <t>에스에프에이</t>
    <phoneticPr fontId="1" type="noConversion"/>
  </si>
  <si>
    <t>리노공업</t>
    <phoneticPr fontId="1" type="noConversion"/>
  </si>
  <si>
    <t>NHN KCP</t>
    <phoneticPr fontId="1" type="noConversion"/>
  </si>
  <si>
    <t>KH바텍</t>
    <phoneticPr fontId="1" type="noConversion"/>
  </si>
  <si>
    <t>LB세미콘</t>
    <phoneticPr fontId="1" type="noConversion"/>
  </si>
  <si>
    <t>바이오니아</t>
    <phoneticPr fontId="1" type="noConversion"/>
  </si>
  <si>
    <t>티씨케이</t>
    <phoneticPr fontId="1" type="noConversion"/>
  </si>
  <si>
    <t>아프리카TV</t>
    <phoneticPr fontId="1" type="noConversion"/>
  </si>
  <si>
    <t>하나마이크론</t>
    <phoneticPr fontId="1" type="noConversion"/>
  </si>
  <si>
    <t>HLB생명과학</t>
    <phoneticPr fontId="1" type="noConversion"/>
  </si>
  <si>
    <t>다원시스</t>
    <phoneticPr fontId="1" type="noConversion"/>
  </si>
  <si>
    <t>셀트리온제약</t>
    <phoneticPr fontId="1" type="noConversion"/>
  </si>
  <si>
    <t>리튬포어스</t>
    <phoneticPr fontId="1" type="noConversion"/>
  </si>
  <si>
    <t>원익QnC</t>
    <phoneticPr fontId="1" type="noConversion"/>
  </si>
  <si>
    <t>컴투스</t>
    <phoneticPr fontId="1" type="noConversion"/>
  </si>
  <si>
    <t>대주전자재료</t>
    <phoneticPr fontId="1" type="noConversion"/>
  </si>
  <si>
    <t>젬백스</t>
    <phoneticPr fontId="1" type="noConversion"/>
  </si>
  <si>
    <t>유진테크</t>
    <phoneticPr fontId="1" type="noConversion"/>
  </si>
  <si>
    <t>유니테스트</t>
    <phoneticPr fontId="1" type="noConversion"/>
  </si>
  <si>
    <t>동국제약</t>
    <phoneticPr fontId="1" type="noConversion"/>
  </si>
  <si>
    <t>에코프로</t>
    <phoneticPr fontId="1" type="noConversion"/>
  </si>
  <si>
    <t>메디톡스</t>
    <phoneticPr fontId="1" type="noConversion"/>
  </si>
  <si>
    <t>상아프론테크</t>
    <phoneticPr fontId="1" type="noConversion"/>
  </si>
  <si>
    <t>이엠텍</t>
    <phoneticPr fontId="1" type="noConversion"/>
  </si>
  <si>
    <t>파트론</t>
    <phoneticPr fontId="1" type="noConversion"/>
  </si>
  <si>
    <t>ISC</t>
    <phoneticPr fontId="1" type="noConversion"/>
  </si>
  <si>
    <t>미래나노텍</t>
    <phoneticPr fontId="1" type="noConversion"/>
  </si>
  <si>
    <t>테스</t>
    <phoneticPr fontId="1" type="noConversion"/>
  </si>
  <si>
    <t>제넥신</t>
    <phoneticPr fontId="1" type="noConversion"/>
  </si>
  <si>
    <t>씨젠</t>
    <phoneticPr fontId="1" type="noConversion"/>
  </si>
  <si>
    <t>고영</t>
    <phoneticPr fontId="1" type="noConversion"/>
  </si>
  <si>
    <t>에스앤에스텍</t>
    <phoneticPr fontId="1" type="noConversion"/>
  </si>
  <si>
    <t>위메이드</t>
    <phoneticPr fontId="1" type="noConversion"/>
  </si>
  <si>
    <t>나노신소재</t>
    <phoneticPr fontId="1" type="noConversion"/>
  </si>
  <si>
    <t>와이지엔터테인먼트</t>
    <phoneticPr fontId="1" type="noConversion"/>
  </si>
  <si>
    <t>티에스이</t>
    <phoneticPr fontId="1" type="noConversion"/>
  </si>
  <si>
    <t>두산테스나</t>
    <phoneticPr fontId="1" type="noConversion"/>
  </si>
  <si>
    <t>피엔티</t>
    <phoneticPr fontId="1" type="noConversion"/>
  </si>
  <si>
    <t>메지온</t>
    <phoneticPr fontId="1" type="noConversion"/>
  </si>
  <si>
    <t>파크시스템스</t>
    <phoneticPr fontId="1" type="noConversion"/>
  </si>
  <si>
    <t>레고켐바이오</t>
    <phoneticPr fontId="1" type="noConversion"/>
  </si>
  <si>
    <t>지씨셀</t>
    <phoneticPr fontId="1" type="noConversion"/>
  </si>
  <si>
    <t>하나머티리얼즈</t>
    <phoneticPr fontId="1" type="noConversion"/>
  </si>
  <si>
    <t>서진시스템</t>
    <phoneticPr fontId="1" type="noConversion"/>
  </si>
  <si>
    <t>엔케이맥스</t>
    <phoneticPr fontId="1" type="noConversion"/>
  </si>
  <si>
    <t>코미코</t>
    <phoneticPr fontId="1" type="noConversion"/>
  </si>
  <si>
    <t>인텔리안테크</t>
    <phoneticPr fontId="1" type="noConversion"/>
  </si>
  <si>
    <t>HK이노엔</t>
    <phoneticPr fontId="1" type="noConversion"/>
  </si>
  <si>
    <t>알테오젠</t>
    <phoneticPr fontId="1" type="noConversion"/>
  </si>
  <si>
    <t>콜마비앤에이치</t>
    <phoneticPr fontId="1" type="noConversion"/>
  </si>
  <si>
    <t>덕산네오룩스</t>
    <phoneticPr fontId="1" type="noConversion"/>
  </si>
  <si>
    <t>클래시스</t>
    <phoneticPr fontId="1" type="noConversion"/>
  </si>
  <si>
    <t>케어젠</t>
    <phoneticPr fontId="1" type="noConversion"/>
  </si>
  <si>
    <t>골프존</t>
    <phoneticPr fontId="1" type="noConversion"/>
  </si>
  <si>
    <t>메가스터디교육</t>
    <phoneticPr fontId="1" type="noConversion"/>
  </si>
  <si>
    <t>RFHIC</t>
    <phoneticPr fontId="1" type="noConversion"/>
  </si>
  <si>
    <t>씨아이에스</t>
    <phoneticPr fontId="1" type="noConversion"/>
  </si>
  <si>
    <t>심텍</t>
    <phoneticPr fontId="1" type="noConversion"/>
  </si>
  <si>
    <t>에치에프알</t>
    <phoneticPr fontId="1" type="noConversion"/>
  </si>
  <si>
    <t>에스티팜</t>
    <phoneticPr fontId="1" type="noConversion"/>
  </si>
  <si>
    <t>원익IPS</t>
    <phoneticPr fontId="1" type="noConversion"/>
  </si>
  <si>
    <t>에코프로비엠</t>
    <phoneticPr fontId="1" type="noConversion"/>
  </si>
  <si>
    <t>스튜디오드래곤</t>
    <phoneticPr fontId="1" type="noConversion"/>
  </si>
  <si>
    <t>펄어비스</t>
    <phoneticPr fontId="1" type="noConversion"/>
  </si>
  <si>
    <t>이녹스첨단소재</t>
    <phoneticPr fontId="1" type="noConversion"/>
  </si>
  <si>
    <t>레인보우로보틱스</t>
    <phoneticPr fontId="1" type="noConversion"/>
  </si>
  <si>
    <t>천보</t>
    <phoneticPr fontId="1" type="noConversion"/>
  </si>
  <si>
    <t>레이크머티리얼즈</t>
    <phoneticPr fontId="1" type="noConversion"/>
  </si>
  <si>
    <t>카카오게임즈</t>
    <phoneticPr fontId="1" type="noConversion"/>
  </si>
  <si>
    <t>이오플로우</t>
    <phoneticPr fontId="1" type="noConversion"/>
  </si>
  <si>
    <t>에이비엘바이오</t>
    <phoneticPr fontId="1" type="noConversion"/>
  </si>
  <si>
    <t>피에스케이</t>
    <phoneticPr fontId="1" type="noConversion"/>
  </si>
  <si>
    <t>박셀바이오</t>
    <phoneticPr fontId="1" type="noConversion"/>
  </si>
  <si>
    <t>넥스틴</t>
    <phoneticPr fontId="1" type="noConversion"/>
  </si>
  <si>
    <t>엔켐</t>
    <phoneticPr fontId="1" type="noConversion"/>
  </si>
  <si>
    <t>솔브레인</t>
    <phoneticPr fontId="1" type="noConversion"/>
  </si>
  <si>
    <t>성일하이텍</t>
    <phoneticPr fontId="1" type="noConversion"/>
  </si>
  <si>
    <t>윤성에프앤씨</t>
    <phoneticPr fontId="1" type="noConversion"/>
  </si>
  <si>
    <t>디어유</t>
    <phoneticPr fontId="1" type="noConversion"/>
  </si>
  <si>
    <t>에코프로에이치엔</t>
    <phoneticPr fontId="1" type="noConversion"/>
  </si>
  <si>
    <t>더블유씨피</t>
    <phoneticPr fontId="1" type="noConversion"/>
  </si>
  <si>
    <t>HPSP</t>
    <phoneticPr fontId="1" type="noConversion"/>
  </si>
  <si>
    <t>000100</t>
    <phoneticPr fontId="1" type="noConversion"/>
  </si>
  <si>
    <t>000120</t>
    <phoneticPr fontId="1" type="noConversion"/>
  </si>
  <si>
    <t>000150</t>
    <phoneticPr fontId="1" type="noConversion"/>
  </si>
  <si>
    <t>000240</t>
    <phoneticPr fontId="1" type="noConversion"/>
  </si>
  <si>
    <t>000270</t>
    <phoneticPr fontId="1" type="noConversion"/>
  </si>
  <si>
    <t>000670</t>
    <phoneticPr fontId="1" type="noConversion"/>
  </si>
  <si>
    <t>000720</t>
    <phoneticPr fontId="1" type="noConversion"/>
  </si>
  <si>
    <t>000810</t>
    <phoneticPr fontId="1" type="noConversion"/>
  </si>
  <si>
    <t>000880</t>
    <phoneticPr fontId="1" type="noConversion"/>
  </si>
  <si>
    <t>000990</t>
    <phoneticPr fontId="1" type="noConversion"/>
  </si>
  <si>
    <t>001040</t>
    <phoneticPr fontId="1" type="noConversion"/>
  </si>
  <si>
    <t>001120</t>
    <phoneticPr fontId="1" type="noConversion"/>
  </si>
  <si>
    <t>001440</t>
    <phoneticPr fontId="1" type="noConversion"/>
  </si>
  <si>
    <t>001450</t>
    <phoneticPr fontId="1" type="noConversion"/>
  </si>
  <si>
    <t>001570</t>
    <phoneticPr fontId="1" type="noConversion"/>
  </si>
  <si>
    <t>001800</t>
    <phoneticPr fontId="1" type="noConversion"/>
  </si>
  <si>
    <t>002380</t>
    <phoneticPr fontId="1" type="noConversion"/>
  </si>
  <si>
    <t>002790</t>
    <phoneticPr fontId="1" type="noConversion"/>
  </si>
  <si>
    <t>003090</t>
    <phoneticPr fontId="1" type="noConversion"/>
  </si>
  <si>
    <t>003230</t>
    <phoneticPr fontId="1" type="noConversion"/>
  </si>
  <si>
    <t>003410</t>
    <phoneticPr fontId="1" type="noConversion"/>
  </si>
  <si>
    <t>003490</t>
    <phoneticPr fontId="1" type="noConversion"/>
  </si>
  <si>
    <t>003550</t>
    <phoneticPr fontId="1" type="noConversion"/>
  </si>
  <si>
    <t>003670</t>
    <phoneticPr fontId="1" type="noConversion"/>
  </si>
  <si>
    <t>004000</t>
    <phoneticPr fontId="1" type="noConversion"/>
  </si>
  <si>
    <t>004020</t>
    <phoneticPr fontId="1" type="noConversion"/>
  </si>
  <si>
    <t>004170</t>
    <phoneticPr fontId="1" type="noConversion"/>
  </si>
  <si>
    <t>004370</t>
    <phoneticPr fontId="1" type="noConversion"/>
  </si>
  <si>
    <t>004800</t>
    <phoneticPr fontId="1" type="noConversion"/>
  </si>
  <si>
    <t>004990</t>
    <phoneticPr fontId="1" type="noConversion"/>
  </si>
  <si>
    <t>005250</t>
    <phoneticPr fontId="1" type="noConversion"/>
  </si>
  <si>
    <t>005300</t>
    <phoneticPr fontId="1" type="noConversion"/>
  </si>
  <si>
    <t>005380</t>
    <phoneticPr fontId="1" type="noConversion"/>
  </si>
  <si>
    <t>005420</t>
    <phoneticPr fontId="1" type="noConversion"/>
  </si>
  <si>
    <t>005490</t>
    <phoneticPr fontId="1" type="noConversion"/>
  </si>
  <si>
    <t>005830</t>
    <phoneticPr fontId="1" type="noConversion"/>
  </si>
  <si>
    <t>005850</t>
    <phoneticPr fontId="1" type="noConversion"/>
  </si>
  <si>
    <t>005930</t>
    <phoneticPr fontId="1" type="noConversion"/>
  </si>
  <si>
    <t>005940</t>
    <phoneticPr fontId="1" type="noConversion"/>
  </si>
  <si>
    <t>006280</t>
    <phoneticPr fontId="1" type="noConversion"/>
  </si>
  <si>
    <t>006360</t>
    <phoneticPr fontId="1" type="noConversion"/>
  </si>
  <si>
    <t>006400</t>
    <phoneticPr fontId="1" type="noConversion"/>
  </si>
  <si>
    <t>006650</t>
    <phoneticPr fontId="1" type="noConversion"/>
  </si>
  <si>
    <t>006800</t>
    <phoneticPr fontId="1" type="noConversion"/>
  </si>
  <si>
    <t>007070</t>
    <phoneticPr fontId="1" type="noConversion"/>
  </si>
  <si>
    <t>007310</t>
    <phoneticPr fontId="1" type="noConversion"/>
  </si>
  <si>
    <t>008730</t>
    <phoneticPr fontId="1" type="noConversion"/>
  </si>
  <si>
    <t>008770</t>
    <phoneticPr fontId="1" type="noConversion"/>
  </si>
  <si>
    <t>009150</t>
    <phoneticPr fontId="1" type="noConversion"/>
  </si>
  <si>
    <t>009240</t>
    <phoneticPr fontId="1" type="noConversion"/>
  </si>
  <si>
    <t>009420</t>
    <phoneticPr fontId="1" type="noConversion"/>
  </si>
  <si>
    <t>009540</t>
    <phoneticPr fontId="1" type="noConversion"/>
  </si>
  <si>
    <t>009830</t>
    <phoneticPr fontId="1" type="noConversion"/>
  </si>
  <si>
    <t>009900</t>
    <phoneticPr fontId="1" type="noConversion"/>
  </si>
  <si>
    <t>010060</t>
    <phoneticPr fontId="1" type="noConversion"/>
  </si>
  <si>
    <t>010140</t>
    <phoneticPr fontId="1" type="noConversion"/>
  </si>
  <si>
    <t>010620</t>
    <phoneticPr fontId="1" type="noConversion"/>
  </si>
  <si>
    <t>010780</t>
    <phoneticPr fontId="1" type="noConversion"/>
  </si>
  <si>
    <t>010950</t>
    <phoneticPr fontId="1" type="noConversion"/>
  </si>
  <si>
    <t>011070</t>
    <phoneticPr fontId="1" type="noConversion"/>
  </si>
  <si>
    <t>011170</t>
    <phoneticPr fontId="1" type="noConversion"/>
  </si>
  <si>
    <t>011200</t>
    <phoneticPr fontId="1" type="noConversion"/>
  </si>
  <si>
    <t>011210</t>
    <phoneticPr fontId="1" type="noConversion"/>
  </si>
  <si>
    <t>011780</t>
    <phoneticPr fontId="1" type="noConversion"/>
  </si>
  <si>
    <t>011790</t>
    <phoneticPr fontId="1" type="noConversion"/>
  </si>
  <si>
    <t>012330</t>
    <phoneticPr fontId="1" type="noConversion"/>
  </si>
  <si>
    <t>012450</t>
    <phoneticPr fontId="1" type="noConversion"/>
  </si>
  <si>
    <t>012750</t>
    <phoneticPr fontId="1" type="noConversion"/>
  </si>
  <si>
    <t>014680</t>
    <phoneticPr fontId="1" type="noConversion"/>
  </si>
  <si>
    <t>014820</t>
    <phoneticPr fontId="1" type="noConversion"/>
  </si>
  <si>
    <t>015760</t>
    <phoneticPr fontId="1" type="noConversion"/>
  </si>
  <si>
    <t>016380</t>
    <phoneticPr fontId="1" type="noConversion"/>
  </si>
  <si>
    <t>017800</t>
    <phoneticPr fontId="1" type="noConversion"/>
  </si>
  <si>
    <t>018260</t>
    <phoneticPr fontId="1" type="noConversion"/>
  </si>
  <si>
    <t>018880</t>
    <phoneticPr fontId="1" type="noConversion"/>
  </si>
  <si>
    <t>019170</t>
    <phoneticPr fontId="1" type="noConversion"/>
  </si>
  <si>
    <t>020150</t>
    <phoneticPr fontId="1" type="noConversion"/>
  </si>
  <si>
    <t>021240</t>
    <phoneticPr fontId="1" type="noConversion"/>
  </si>
  <si>
    <t>023530</t>
    <phoneticPr fontId="1" type="noConversion"/>
  </si>
  <si>
    <t>024110</t>
    <phoneticPr fontId="1" type="noConversion"/>
  </si>
  <si>
    <t>026960</t>
    <phoneticPr fontId="1" type="noConversion"/>
  </si>
  <si>
    <t>028050</t>
    <phoneticPr fontId="1" type="noConversion"/>
  </si>
  <si>
    <t>028260</t>
    <phoneticPr fontId="1" type="noConversion"/>
  </si>
  <si>
    <t>028670</t>
    <phoneticPr fontId="1" type="noConversion"/>
  </si>
  <si>
    <t>030000</t>
    <phoneticPr fontId="1" type="noConversion"/>
  </si>
  <si>
    <t>030200</t>
    <phoneticPr fontId="1" type="noConversion"/>
  </si>
  <si>
    <t>032640</t>
    <phoneticPr fontId="1" type="noConversion"/>
  </si>
  <si>
    <t>032830</t>
    <phoneticPr fontId="1" type="noConversion"/>
  </si>
  <si>
    <t>033780</t>
    <phoneticPr fontId="1" type="noConversion"/>
  </si>
  <si>
    <t>034020</t>
    <phoneticPr fontId="1" type="noConversion"/>
  </si>
  <si>
    <t>034220</t>
    <phoneticPr fontId="1" type="noConversion"/>
  </si>
  <si>
    <t>034730</t>
    <phoneticPr fontId="1" type="noConversion"/>
  </si>
  <si>
    <t>035250</t>
    <phoneticPr fontId="1" type="noConversion"/>
  </si>
  <si>
    <t>035420</t>
    <phoneticPr fontId="1" type="noConversion"/>
  </si>
  <si>
    <t>035720</t>
    <phoneticPr fontId="1" type="noConversion"/>
  </si>
  <si>
    <t>036460</t>
    <phoneticPr fontId="1" type="noConversion"/>
  </si>
  <si>
    <t>036570</t>
    <phoneticPr fontId="1" type="noConversion"/>
  </si>
  <si>
    <t>039130</t>
    <phoneticPr fontId="1" type="noConversion"/>
  </si>
  <si>
    <t>039490</t>
    <phoneticPr fontId="1" type="noConversion"/>
  </si>
  <si>
    <t>042660</t>
    <phoneticPr fontId="1" type="noConversion"/>
  </si>
  <si>
    <t>042670</t>
    <phoneticPr fontId="1" type="noConversion"/>
  </si>
  <si>
    <t>047040</t>
    <phoneticPr fontId="1" type="noConversion"/>
  </si>
  <si>
    <t>047050</t>
    <phoneticPr fontId="1" type="noConversion"/>
  </si>
  <si>
    <t>047810</t>
    <phoneticPr fontId="1" type="noConversion"/>
  </si>
  <si>
    <t>051600</t>
    <phoneticPr fontId="1" type="noConversion"/>
  </si>
  <si>
    <t>051900</t>
    <phoneticPr fontId="1" type="noConversion"/>
  </si>
  <si>
    <t>051910</t>
    <phoneticPr fontId="1" type="noConversion"/>
  </si>
  <si>
    <t>052690</t>
    <phoneticPr fontId="1" type="noConversion"/>
  </si>
  <si>
    <t>055550</t>
    <phoneticPr fontId="1" type="noConversion"/>
  </si>
  <si>
    <t>064350</t>
    <phoneticPr fontId="1" type="noConversion"/>
  </si>
  <si>
    <t>066570</t>
    <phoneticPr fontId="1" type="noConversion"/>
  </si>
  <si>
    <t>068270</t>
    <phoneticPr fontId="1" type="noConversion"/>
  </si>
  <si>
    <t>069260</t>
    <phoneticPr fontId="1" type="noConversion"/>
  </si>
  <si>
    <t>069620</t>
    <phoneticPr fontId="1" type="noConversion"/>
  </si>
  <si>
    <t>069960</t>
    <phoneticPr fontId="1" type="noConversion"/>
  </si>
  <si>
    <t>071050</t>
    <phoneticPr fontId="1" type="noConversion"/>
  </si>
  <si>
    <t>073240</t>
    <phoneticPr fontId="1" type="noConversion"/>
  </si>
  <si>
    <t>078930</t>
    <phoneticPr fontId="1" type="noConversion"/>
  </si>
  <si>
    <t>079550</t>
    <phoneticPr fontId="1" type="noConversion"/>
  </si>
  <si>
    <t>081660</t>
    <phoneticPr fontId="1" type="noConversion"/>
  </si>
  <si>
    <t>086280</t>
    <phoneticPr fontId="1" type="noConversion"/>
  </si>
  <si>
    <t>088350</t>
    <phoneticPr fontId="1" type="noConversion"/>
  </si>
  <si>
    <t>090430</t>
    <phoneticPr fontId="1" type="noConversion"/>
  </si>
  <si>
    <t>093370</t>
    <phoneticPr fontId="1" type="noConversion"/>
  </si>
  <si>
    <t>096770</t>
    <phoneticPr fontId="1" type="noConversion"/>
  </si>
  <si>
    <t>097950</t>
    <phoneticPr fontId="1" type="noConversion"/>
  </si>
  <si>
    <t>103140</t>
    <phoneticPr fontId="1" type="noConversion"/>
  </si>
  <si>
    <t>105560</t>
    <phoneticPr fontId="1" type="noConversion"/>
  </si>
  <si>
    <t>105630</t>
    <phoneticPr fontId="1" type="noConversion"/>
  </si>
  <si>
    <t>111770</t>
    <phoneticPr fontId="1" type="noConversion"/>
  </si>
  <si>
    <t>112610</t>
    <phoneticPr fontId="1" type="noConversion"/>
  </si>
  <si>
    <t>120110</t>
    <phoneticPr fontId="1" type="noConversion"/>
  </si>
  <si>
    <t>128940</t>
    <phoneticPr fontId="1" type="noConversion"/>
  </si>
  <si>
    <t>137310</t>
    <phoneticPr fontId="1" type="noConversion"/>
  </si>
  <si>
    <t>138040</t>
    <phoneticPr fontId="1" type="noConversion"/>
  </si>
  <si>
    <t>138930</t>
    <phoneticPr fontId="1" type="noConversion"/>
  </si>
  <si>
    <t>139480</t>
    <phoneticPr fontId="1" type="noConversion"/>
  </si>
  <si>
    <t>161390</t>
    <phoneticPr fontId="1" type="noConversion"/>
  </si>
  <si>
    <t>175330</t>
    <phoneticPr fontId="1" type="noConversion"/>
  </si>
  <si>
    <t>178920</t>
    <phoneticPr fontId="1" type="noConversion"/>
  </si>
  <si>
    <t>180640</t>
    <phoneticPr fontId="1" type="noConversion"/>
  </si>
  <si>
    <t>185750</t>
    <phoneticPr fontId="1" type="noConversion"/>
  </si>
  <si>
    <t>192080</t>
    <phoneticPr fontId="1" type="noConversion"/>
  </si>
  <si>
    <t>192820</t>
    <phoneticPr fontId="1" type="noConversion"/>
  </si>
  <si>
    <t>207940</t>
    <phoneticPr fontId="1" type="noConversion"/>
  </si>
  <si>
    <t>241560</t>
    <phoneticPr fontId="1" type="noConversion"/>
  </si>
  <si>
    <t>251270</t>
    <phoneticPr fontId="1" type="noConversion"/>
  </si>
  <si>
    <t>259960</t>
    <phoneticPr fontId="1" type="noConversion"/>
  </si>
  <si>
    <t>271560</t>
    <phoneticPr fontId="1" type="noConversion"/>
  </si>
  <si>
    <t>271940</t>
    <phoneticPr fontId="1" type="noConversion"/>
  </si>
  <si>
    <t>272210</t>
    <phoneticPr fontId="1" type="noConversion"/>
  </si>
  <si>
    <t>280360</t>
    <phoneticPr fontId="1" type="noConversion"/>
  </si>
  <si>
    <t>282330</t>
    <phoneticPr fontId="1" type="noConversion"/>
  </si>
  <si>
    <t>285130</t>
    <phoneticPr fontId="1" type="noConversion"/>
  </si>
  <si>
    <t>298020</t>
    <phoneticPr fontId="1" type="noConversion"/>
  </si>
  <si>
    <t>298050</t>
    <phoneticPr fontId="1" type="noConversion"/>
  </si>
  <si>
    <t>300720</t>
    <phoneticPr fontId="1" type="noConversion"/>
  </si>
  <si>
    <t>302440</t>
    <phoneticPr fontId="1" type="noConversion"/>
  </si>
  <si>
    <t>316140</t>
    <phoneticPr fontId="1" type="noConversion"/>
  </si>
  <si>
    <t>323410</t>
    <phoneticPr fontId="1" type="noConversion"/>
  </si>
  <si>
    <t>326030</t>
    <phoneticPr fontId="1" type="noConversion"/>
  </si>
  <si>
    <t>329180</t>
    <phoneticPr fontId="1" type="noConversion"/>
  </si>
  <si>
    <t>336260</t>
    <phoneticPr fontId="1" type="noConversion"/>
  </si>
  <si>
    <t>352820</t>
    <phoneticPr fontId="1" type="noConversion"/>
  </si>
  <si>
    <t>361610</t>
    <phoneticPr fontId="1" type="noConversion"/>
  </si>
  <si>
    <t>373220</t>
    <phoneticPr fontId="1" type="noConversion"/>
  </si>
  <si>
    <t>375500</t>
    <phoneticPr fontId="1" type="noConversion"/>
  </si>
  <si>
    <t>377300</t>
    <phoneticPr fontId="1" type="noConversion"/>
  </si>
  <si>
    <t>383220</t>
    <phoneticPr fontId="1" type="noConversion"/>
  </si>
  <si>
    <t>402340</t>
    <phoneticPr fontId="1" type="noConversion"/>
  </si>
  <si>
    <t>000250</t>
    <phoneticPr fontId="1" type="noConversion"/>
  </si>
  <si>
    <t>003380</t>
    <phoneticPr fontId="1" type="noConversion"/>
  </si>
  <si>
    <t>005290</t>
    <phoneticPr fontId="1" type="noConversion"/>
  </si>
  <si>
    <t>006730</t>
    <phoneticPr fontId="1" type="noConversion"/>
  </si>
  <si>
    <t>007390</t>
    <phoneticPr fontId="1" type="noConversion"/>
  </si>
  <si>
    <t>009520</t>
    <phoneticPr fontId="1" type="noConversion"/>
  </si>
  <si>
    <t>015750</t>
    <phoneticPr fontId="1" type="noConversion"/>
  </si>
  <si>
    <t>016790</t>
    <phoneticPr fontId="1" type="noConversion"/>
  </si>
  <si>
    <t>022100</t>
    <phoneticPr fontId="1" type="noConversion"/>
  </si>
  <si>
    <t>025770</t>
    <phoneticPr fontId="1" type="noConversion"/>
  </si>
  <si>
    <t>025900</t>
    <phoneticPr fontId="1" type="noConversion"/>
  </si>
  <si>
    <t>025980</t>
    <phoneticPr fontId="1" type="noConversion"/>
  </si>
  <si>
    <t>028300</t>
    <phoneticPr fontId="1" type="noConversion"/>
  </si>
  <si>
    <t>032190</t>
    <phoneticPr fontId="1" type="noConversion"/>
  </si>
  <si>
    <t>032500</t>
    <phoneticPr fontId="1" type="noConversion"/>
  </si>
  <si>
    <t>033640</t>
    <phoneticPr fontId="1" type="noConversion"/>
  </si>
  <si>
    <t>034230</t>
    <phoneticPr fontId="1" type="noConversion"/>
  </si>
  <si>
    <t>035600</t>
    <phoneticPr fontId="1" type="noConversion"/>
  </si>
  <si>
    <t>035900</t>
    <phoneticPr fontId="1" type="noConversion"/>
  </si>
  <si>
    <t>036540</t>
    <phoneticPr fontId="1" type="noConversion"/>
  </si>
  <si>
    <t>036810</t>
    <phoneticPr fontId="1" type="noConversion"/>
  </si>
  <si>
    <t>036830</t>
    <phoneticPr fontId="1" type="noConversion"/>
  </si>
  <si>
    <t>036930</t>
    <phoneticPr fontId="1" type="noConversion"/>
  </si>
  <si>
    <t>039030</t>
    <phoneticPr fontId="1" type="noConversion"/>
  </si>
  <si>
    <t>039200</t>
    <phoneticPr fontId="1" type="noConversion"/>
  </si>
  <si>
    <t>041190</t>
    <phoneticPr fontId="1" type="noConversion"/>
  </si>
  <si>
    <t>041510</t>
    <phoneticPr fontId="1" type="noConversion"/>
  </si>
  <si>
    <t>041960</t>
    <phoneticPr fontId="1" type="noConversion"/>
  </si>
  <si>
    <t>043150</t>
    <phoneticPr fontId="1" type="noConversion"/>
  </si>
  <si>
    <t>046890</t>
    <phoneticPr fontId="1" type="noConversion"/>
  </si>
  <si>
    <t>048410</t>
    <phoneticPr fontId="1" type="noConversion"/>
  </si>
  <si>
    <t>049070</t>
    <phoneticPr fontId="1" type="noConversion"/>
  </si>
  <si>
    <t>053800</t>
    <phoneticPr fontId="1" type="noConversion"/>
  </si>
  <si>
    <t>056190</t>
    <phoneticPr fontId="1" type="noConversion"/>
  </si>
  <si>
    <t>058470</t>
    <phoneticPr fontId="1" type="noConversion"/>
  </si>
  <si>
    <t>060250</t>
    <phoneticPr fontId="1" type="noConversion"/>
  </si>
  <si>
    <t>060720</t>
    <phoneticPr fontId="1" type="noConversion"/>
  </si>
  <si>
    <t>061970</t>
    <phoneticPr fontId="1" type="noConversion"/>
  </si>
  <si>
    <t>064550</t>
    <phoneticPr fontId="1" type="noConversion"/>
  </si>
  <si>
    <t>067160</t>
    <phoneticPr fontId="1" type="noConversion"/>
  </si>
  <si>
    <t>067310</t>
    <phoneticPr fontId="1" type="noConversion"/>
  </si>
  <si>
    <t>067630</t>
    <phoneticPr fontId="1" type="noConversion"/>
  </si>
  <si>
    <t>068240</t>
    <phoneticPr fontId="1" type="noConversion"/>
  </si>
  <si>
    <t>068760</t>
    <phoneticPr fontId="1" type="noConversion"/>
  </si>
  <si>
    <t>073570</t>
    <phoneticPr fontId="1" type="noConversion"/>
  </si>
  <si>
    <t>074600</t>
    <phoneticPr fontId="1" type="noConversion"/>
  </si>
  <si>
    <t>078340</t>
    <phoneticPr fontId="1" type="noConversion"/>
  </si>
  <si>
    <t>078600</t>
    <phoneticPr fontId="1" type="noConversion"/>
  </si>
  <si>
    <t>082270</t>
    <phoneticPr fontId="1" type="noConversion"/>
  </si>
  <si>
    <t>084370</t>
    <phoneticPr fontId="1" type="noConversion"/>
  </si>
  <si>
    <t>085660</t>
    <phoneticPr fontId="1" type="noConversion"/>
  </si>
  <si>
    <t>086390</t>
    <phoneticPr fontId="1" type="noConversion"/>
  </si>
  <si>
    <t>086520</t>
    <phoneticPr fontId="1" type="noConversion"/>
  </si>
  <si>
    <t>086900</t>
    <phoneticPr fontId="1" type="noConversion"/>
  </si>
  <si>
    <t>089980</t>
    <phoneticPr fontId="1" type="noConversion"/>
  </si>
  <si>
    <t>091120</t>
    <phoneticPr fontId="1" type="noConversion"/>
  </si>
  <si>
    <t>091700</t>
    <phoneticPr fontId="1" type="noConversion"/>
  </si>
  <si>
    <t>095340</t>
    <phoneticPr fontId="1" type="noConversion"/>
  </si>
  <si>
    <t>095500</t>
    <phoneticPr fontId="1" type="noConversion"/>
  </si>
  <si>
    <t>095610</t>
    <phoneticPr fontId="1" type="noConversion"/>
  </si>
  <si>
    <t>095700</t>
    <phoneticPr fontId="1" type="noConversion"/>
  </si>
  <si>
    <t>096530</t>
    <phoneticPr fontId="1" type="noConversion"/>
  </si>
  <si>
    <t>098460</t>
    <phoneticPr fontId="1" type="noConversion"/>
  </si>
  <si>
    <t>101670</t>
    <phoneticPr fontId="1" type="noConversion"/>
  </si>
  <si>
    <t>112040</t>
    <phoneticPr fontId="1" type="noConversion"/>
  </si>
  <si>
    <t>119860</t>
    <phoneticPr fontId="1" type="noConversion"/>
  </si>
  <si>
    <t>121600</t>
    <phoneticPr fontId="1" type="noConversion"/>
  </si>
  <si>
    <t>122870</t>
    <phoneticPr fontId="1" type="noConversion"/>
  </si>
  <si>
    <t>131290</t>
    <phoneticPr fontId="1" type="noConversion"/>
  </si>
  <si>
    <t>131970</t>
    <phoneticPr fontId="1" type="noConversion"/>
  </si>
  <si>
    <t>137400</t>
    <phoneticPr fontId="1" type="noConversion"/>
  </si>
  <si>
    <t>140410</t>
    <phoneticPr fontId="1" type="noConversion"/>
  </si>
  <si>
    <t>140860</t>
    <phoneticPr fontId="1" type="noConversion"/>
  </si>
  <si>
    <t>141080</t>
    <phoneticPr fontId="1" type="noConversion"/>
  </si>
  <si>
    <t>144510</t>
    <phoneticPr fontId="1" type="noConversion"/>
  </si>
  <si>
    <t>145020</t>
    <phoneticPr fontId="1" type="noConversion"/>
  </si>
  <si>
    <t>166090</t>
    <phoneticPr fontId="1" type="noConversion"/>
  </si>
  <si>
    <t>182400</t>
    <phoneticPr fontId="1" type="noConversion"/>
  </si>
  <si>
    <t>183300</t>
    <phoneticPr fontId="1" type="noConversion"/>
  </si>
  <si>
    <t>189300</t>
    <phoneticPr fontId="1" type="noConversion"/>
  </si>
  <si>
    <t>195940</t>
    <phoneticPr fontId="1" type="noConversion"/>
  </si>
  <si>
    <t>196170</t>
    <phoneticPr fontId="1" type="noConversion"/>
  </si>
  <si>
    <t>200130</t>
    <phoneticPr fontId="1" type="noConversion"/>
  </si>
  <si>
    <t>213420</t>
    <phoneticPr fontId="1" type="noConversion"/>
  </si>
  <si>
    <t>214150</t>
    <phoneticPr fontId="1" type="noConversion"/>
  </si>
  <si>
    <t>214370</t>
    <phoneticPr fontId="1" type="noConversion"/>
  </si>
  <si>
    <t>214450</t>
    <phoneticPr fontId="1" type="noConversion"/>
  </si>
  <si>
    <t>215200</t>
    <phoneticPr fontId="1" type="noConversion"/>
  </si>
  <si>
    <t>215600</t>
    <phoneticPr fontId="1" type="noConversion"/>
  </si>
  <si>
    <t>218410</t>
    <phoneticPr fontId="1" type="noConversion"/>
  </si>
  <si>
    <t>222080</t>
    <phoneticPr fontId="1" type="noConversion"/>
  </si>
  <si>
    <t>222800</t>
    <phoneticPr fontId="1" type="noConversion"/>
  </si>
  <si>
    <t>225570</t>
    <phoneticPr fontId="1" type="noConversion"/>
  </si>
  <si>
    <t>230240</t>
    <phoneticPr fontId="1" type="noConversion"/>
  </si>
  <si>
    <t>237690</t>
    <phoneticPr fontId="1" type="noConversion"/>
  </si>
  <si>
    <t>240810</t>
    <phoneticPr fontId="1" type="noConversion"/>
  </si>
  <si>
    <t>247540</t>
    <phoneticPr fontId="1" type="noConversion"/>
  </si>
  <si>
    <t>253450</t>
    <phoneticPr fontId="1" type="noConversion"/>
  </si>
  <si>
    <t>263750</t>
    <phoneticPr fontId="1" type="noConversion"/>
  </si>
  <si>
    <t>267980</t>
    <phoneticPr fontId="1" type="noConversion"/>
  </si>
  <si>
    <t>277810</t>
    <phoneticPr fontId="1" type="noConversion"/>
  </si>
  <si>
    <t>278280</t>
    <phoneticPr fontId="1" type="noConversion"/>
  </si>
  <si>
    <t>281740</t>
    <phoneticPr fontId="1" type="noConversion"/>
  </si>
  <si>
    <t>287410</t>
    <phoneticPr fontId="1" type="noConversion"/>
  </si>
  <si>
    <t>290650</t>
    <phoneticPr fontId="1" type="noConversion"/>
  </si>
  <si>
    <t>293490</t>
    <phoneticPr fontId="1" type="noConversion"/>
  </si>
  <si>
    <t>294090</t>
    <phoneticPr fontId="1" type="noConversion"/>
  </si>
  <si>
    <t>298540</t>
    <phoneticPr fontId="1" type="noConversion"/>
  </si>
  <si>
    <t>319660</t>
    <phoneticPr fontId="1" type="noConversion"/>
  </si>
  <si>
    <t>323990</t>
    <phoneticPr fontId="1" type="noConversion"/>
  </si>
  <si>
    <t>348210</t>
    <phoneticPr fontId="1" type="noConversion"/>
  </si>
  <si>
    <t>348370</t>
    <phoneticPr fontId="1" type="noConversion"/>
  </si>
  <si>
    <t>357780</t>
    <phoneticPr fontId="1" type="noConversion"/>
  </si>
  <si>
    <t>372170</t>
    <phoneticPr fontId="1" type="noConversion"/>
  </si>
  <si>
    <t>376300</t>
    <phoneticPr fontId="1" type="noConversion"/>
  </si>
  <si>
    <t>383310</t>
    <phoneticPr fontId="1" type="noConversion"/>
  </si>
  <si>
    <t>393890</t>
    <phoneticPr fontId="1" type="noConversion"/>
  </si>
  <si>
    <t>403870</t>
    <phoneticPr fontId="1" type="noConversion"/>
  </si>
  <si>
    <t>KR7000080002</t>
    <phoneticPr fontId="1" type="noConversion"/>
  </si>
  <si>
    <t>KR7000100008</t>
    <phoneticPr fontId="1" type="noConversion"/>
  </si>
  <si>
    <t>KR7000120006</t>
    <phoneticPr fontId="1" type="noConversion"/>
  </si>
  <si>
    <t>KR7000150003</t>
    <phoneticPr fontId="1" type="noConversion"/>
  </si>
  <si>
    <t>KR7000240002</t>
    <phoneticPr fontId="1" type="noConversion"/>
  </si>
  <si>
    <t>KR7000270009</t>
    <phoneticPr fontId="1" type="noConversion"/>
  </si>
  <si>
    <t>KR7000660001</t>
    <phoneticPr fontId="1" type="noConversion"/>
  </si>
  <si>
    <t>KR7000670000</t>
    <phoneticPr fontId="1" type="noConversion"/>
  </si>
  <si>
    <t>KR7000720003</t>
    <phoneticPr fontId="1" type="noConversion"/>
  </si>
  <si>
    <t>KR7000810002</t>
    <phoneticPr fontId="1" type="noConversion"/>
  </si>
  <si>
    <t>KR7000880005</t>
    <phoneticPr fontId="1" type="noConversion"/>
  </si>
  <si>
    <t>KR7000990002</t>
    <phoneticPr fontId="1" type="noConversion"/>
  </si>
  <si>
    <t>KR7001040005</t>
    <phoneticPr fontId="1" type="noConversion"/>
  </si>
  <si>
    <t>KR7001440007</t>
    <phoneticPr fontId="1" type="noConversion"/>
  </si>
  <si>
    <t>KR7001450006</t>
    <phoneticPr fontId="1" type="noConversion"/>
  </si>
  <si>
    <t>KR7001570001</t>
    <phoneticPr fontId="1" type="noConversion"/>
  </si>
  <si>
    <t>KR7001680008</t>
    <phoneticPr fontId="1" type="noConversion"/>
  </si>
  <si>
    <t>KR7001740000</t>
    <phoneticPr fontId="1" type="noConversion"/>
  </si>
  <si>
    <t>KR7001800002</t>
    <phoneticPr fontId="1" type="noConversion"/>
  </si>
  <si>
    <t>KR7002380004</t>
    <phoneticPr fontId="1" type="noConversion"/>
  </si>
  <si>
    <t>KR7002790004</t>
    <phoneticPr fontId="1" type="noConversion"/>
  </si>
  <si>
    <t>KR7003090008</t>
    <phoneticPr fontId="1" type="noConversion"/>
  </si>
  <si>
    <t>KR7003230000</t>
    <phoneticPr fontId="1" type="noConversion"/>
  </si>
  <si>
    <t>KR7003410008</t>
    <phoneticPr fontId="1" type="noConversion"/>
  </si>
  <si>
    <t>KR7003490000</t>
    <phoneticPr fontId="1" type="noConversion"/>
  </si>
  <si>
    <t>KR7003550001</t>
    <phoneticPr fontId="1" type="noConversion"/>
  </si>
  <si>
    <t>KR7003670007</t>
    <phoneticPr fontId="1" type="noConversion"/>
  </si>
  <si>
    <t>KR7004000006</t>
    <phoneticPr fontId="1" type="noConversion"/>
  </si>
  <si>
    <t>KR7004020004</t>
    <phoneticPr fontId="1" type="noConversion"/>
  </si>
  <si>
    <t>KR7004170007</t>
    <phoneticPr fontId="1" type="noConversion"/>
  </si>
  <si>
    <t>KR7004370003</t>
    <phoneticPr fontId="1" type="noConversion"/>
  </si>
  <si>
    <t>KR7004800009</t>
    <phoneticPr fontId="1" type="noConversion"/>
  </si>
  <si>
    <t>KR7004990008</t>
    <phoneticPr fontId="1" type="noConversion"/>
  </si>
  <si>
    <t>KR7005250006</t>
    <phoneticPr fontId="1" type="noConversion"/>
  </si>
  <si>
    <t>KR7005300009</t>
    <phoneticPr fontId="1" type="noConversion"/>
  </si>
  <si>
    <t>KR7005380001</t>
    <phoneticPr fontId="1" type="noConversion"/>
  </si>
  <si>
    <t>KR7005420005</t>
    <phoneticPr fontId="1" type="noConversion"/>
  </si>
  <si>
    <t>KR7005490008</t>
    <phoneticPr fontId="1" type="noConversion"/>
  </si>
  <si>
    <t>KR7005830005</t>
    <phoneticPr fontId="1" type="noConversion"/>
  </si>
  <si>
    <t>KR7005850003</t>
    <phoneticPr fontId="1" type="noConversion"/>
  </si>
  <si>
    <t>KR7005930003</t>
    <phoneticPr fontId="1" type="noConversion"/>
  </si>
  <si>
    <t>KR7005940002</t>
    <phoneticPr fontId="1" type="noConversion"/>
  </si>
  <si>
    <t>KR7006280002</t>
    <phoneticPr fontId="1" type="noConversion"/>
  </si>
  <si>
    <t>KR7006360002</t>
    <phoneticPr fontId="1" type="noConversion"/>
  </si>
  <si>
    <t>KR7006400006</t>
    <phoneticPr fontId="1" type="noConversion"/>
  </si>
  <si>
    <t>KR7006650006</t>
    <phoneticPr fontId="1" type="noConversion"/>
  </si>
  <si>
    <t>KR7006800007</t>
    <phoneticPr fontId="1" type="noConversion"/>
  </si>
  <si>
    <t>KR7007070006</t>
    <phoneticPr fontId="1" type="noConversion"/>
  </si>
  <si>
    <t>KR7007310006</t>
    <phoneticPr fontId="1" type="noConversion"/>
  </si>
  <si>
    <t>KR7008730004</t>
    <phoneticPr fontId="1" type="noConversion"/>
  </si>
  <si>
    <t>KR7008770000</t>
    <phoneticPr fontId="1" type="noConversion"/>
  </si>
  <si>
    <t>KR7008930000</t>
    <phoneticPr fontId="1" type="noConversion"/>
  </si>
  <si>
    <t>KR7009150004</t>
    <phoneticPr fontId="1" type="noConversion"/>
  </si>
  <si>
    <t>KR7009420001</t>
    <phoneticPr fontId="1" type="noConversion"/>
  </si>
  <si>
    <t>KR7009540006</t>
    <phoneticPr fontId="1" type="noConversion"/>
  </si>
  <si>
    <t>KR7009830001</t>
    <phoneticPr fontId="1" type="noConversion"/>
  </si>
  <si>
    <t>KR7009900002</t>
    <phoneticPr fontId="1" type="noConversion"/>
  </si>
  <si>
    <t>KR7010060002</t>
    <phoneticPr fontId="1" type="noConversion"/>
  </si>
  <si>
    <t>KR7010120004</t>
    <phoneticPr fontId="1" type="noConversion"/>
  </si>
  <si>
    <t>KR7010130003</t>
    <phoneticPr fontId="1" type="noConversion"/>
  </si>
  <si>
    <t>KR7010140002</t>
    <phoneticPr fontId="1" type="noConversion"/>
  </si>
  <si>
    <t>KR7010620003</t>
    <phoneticPr fontId="1" type="noConversion"/>
  </si>
  <si>
    <t>KR7010950004</t>
    <phoneticPr fontId="1" type="noConversion"/>
  </si>
  <si>
    <t>KR7011070000</t>
    <phoneticPr fontId="1" type="noConversion"/>
  </si>
  <si>
    <t>KR7011170008</t>
    <phoneticPr fontId="1" type="noConversion"/>
  </si>
  <si>
    <t>KR7011780004</t>
    <phoneticPr fontId="1" type="noConversion"/>
  </si>
  <si>
    <t>KR7011790003</t>
    <phoneticPr fontId="1" type="noConversion"/>
  </si>
  <si>
    <t>KR7012450003</t>
    <phoneticPr fontId="1" type="noConversion"/>
  </si>
  <si>
    <t>KR7012750006</t>
    <phoneticPr fontId="1" type="noConversion"/>
  </si>
  <si>
    <t>KR7014680003</t>
    <phoneticPr fontId="1" type="noConversion"/>
  </si>
  <si>
    <t>KR7015760002</t>
    <phoneticPr fontId="1" type="noConversion"/>
  </si>
  <si>
    <t>KR7016360000</t>
    <phoneticPr fontId="1" type="noConversion"/>
  </si>
  <si>
    <t>KR7016380008</t>
    <phoneticPr fontId="1" type="noConversion"/>
  </si>
  <si>
    <t>KR7017670001</t>
    <phoneticPr fontId="1" type="noConversion"/>
  </si>
  <si>
    <t>KR7017800004</t>
    <phoneticPr fontId="1" type="noConversion"/>
  </si>
  <si>
    <t>KR7018260000</t>
    <phoneticPr fontId="1" type="noConversion"/>
  </si>
  <si>
    <t>KR7018880005</t>
    <phoneticPr fontId="1" type="noConversion"/>
  </si>
  <si>
    <t>KR7019170000</t>
    <phoneticPr fontId="1" type="noConversion"/>
  </si>
  <si>
    <t>KR7020150009</t>
    <phoneticPr fontId="1" type="noConversion"/>
  </si>
  <si>
    <t>KR7021240007</t>
    <phoneticPr fontId="1" type="noConversion"/>
  </si>
  <si>
    <t>KR7023530009</t>
    <phoneticPr fontId="1" type="noConversion"/>
  </si>
  <si>
    <t>KR7024110009</t>
    <phoneticPr fontId="1" type="noConversion"/>
  </si>
  <si>
    <t>KR7026960005</t>
    <phoneticPr fontId="1" type="noConversion"/>
  </si>
  <si>
    <t>KR7028050003</t>
    <phoneticPr fontId="1" type="noConversion"/>
  </si>
  <si>
    <t>KR7028260008</t>
    <phoneticPr fontId="1" type="noConversion"/>
  </si>
  <si>
    <t>KR7028670008</t>
    <phoneticPr fontId="1" type="noConversion"/>
  </si>
  <si>
    <t>KR7029780004</t>
    <phoneticPr fontId="1" type="noConversion"/>
  </si>
  <si>
    <t>KR7030000004</t>
    <phoneticPr fontId="1" type="noConversion"/>
  </si>
  <si>
    <t>KR7030200000</t>
    <phoneticPr fontId="1" type="noConversion"/>
  </si>
  <si>
    <t>KR7032350001</t>
    <phoneticPr fontId="1" type="noConversion"/>
  </si>
  <si>
    <t>KR7032640005</t>
    <phoneticPr fontId="1" type="noConversion"/>
  </si>
  <si>
    <t>KR7032830002</t>
    <phoneticPr fontId="1" type="noConversion"/>
  </si>
  <si>
    <t>KR7033780008</t>
    <phoneticPr fontId="1" type="noConversion"/>
  </si>
  <si>
    <t>KR7034020008</t>
    <phoneticPr fontId="1" type="noConversion"/>
  </si>
  <si>
    <t>KR7034220004</t>
    <phoneticPr fontId="1" type="noConversion"/>
  </si>
  <si>
    <t>KR7034730002</t>
    <phoneticPr fontId="1" type="noConversion"/>
  </si>
  <si>
    <t>KR7035250000</t>
    <phoneticPr fontId="1" type="noConversion"/>
  </si>
  <si>
    <t>KR7035420009</t>
    <phoneticPr fontId="1" type="noConversion"/>
  </si>
  <si>
    <t>KR7035720002</t>
    <phoneticPr fontId="1" type="noConversion"/>
  </si>
  <si>
    <t>KR7036460004</t>
    <phoneticPr fontId="1" type="noConversion"/>
  </si>
  <si>
    <t>KR7036570000</t>
    <phoneticPr fontId="1" type="noConversion"/>
  </si>
  <si>
    <t>KR7039130000</t>
    <phoneticPr fontId="1" type="noConversion"/>
  </si>
  <si>
    <t>KR7039490008</t>
    <phoneticPr fontId="1" type="noConversion"/>
  </si>
  <si>
    <t>KR7042660001</t>
    <phoneticPr fontId="1" type="noConversion"/>
  </si>
  <si>
    <t>KR7042670000</t>
    <phoneticPr fontId="1" type="noConversion"/>
  </si>
  <si>
    <t>KR7047040001</t>
    <phoneticPr fontId="1" type="noConversion"/>
  </si>
  <si>
    <t>KR7047050000</t>
    <phoneticPr fontId="1" type="noConversion"/>
  </si>
  <si>
    <t>KR7047810007</t>
    <phoneticPr fontId="1" type="noConversion"/>
  </si>
  <si>
    <t>KR7051600005</t>
    <phoneticPr fontId="1" type="noConversion"/>
  </si>
  <si>
    <t>KR7051900009</t>
    <phoneticPr fontId="1" type="noConversion"/>
  </si>
  <si>
    <t>KR7051910008</t>
    <phoneticPr fontId="1" type="noConversion"/>
  </si>
  <si>
    <t>KR7052690005</t>
    <phoneticPr fontId="1" type="noConversion"/>
  </si>
  <si>
    <t>KR7055550008</t>
    <phoneticPr fontId="1" type="noConversion"/>
  </si>
  <si>
    <t>KR7064350002</t>
    <phoneticPr fontId="1" type="noConversion"/>
  </si>
  <si>
    <t>KR7066570003</t>
    <phoneticPr fontId="1" type="noConversion"/>
  </si>
  <si>
    <t>KR7068270008</t>
    <phoneticPr fontId="1" type="noConversion"/>
  </si>
  <si>
    <t>KR7069260008</t>
    <phoneticPr fontId="1" type="noConversion"/>
  </si>
  <si>
    <t>KR7069620003</t>
    <phoneticPr fontId="1" type="noConversion"/>
  </si>
  <si>
    <t>KR7069960003</t>
    <phoneticPr fontId="1" type="noConversion"/>
  </si>
  <si>
    <t>KR7071050009</t>
    <phoneticPr fontId="1" type="noConversion"/>
  </si>
  <si>
    <t>KR7073240004</t>
    <phoneticPr fontId="1" type="noConversion"/>
  </si>
  <si>
    <t>KR7079550000</t>
    <phoneticPr fontId="1" type="noConversion"/>
  </si>
  <si>
    <t>KR7081660003</t>
    <phoneticPr fontId="1" type="noConversion"/>
  </si>
  <si>
    <t>KR7086280005</t>
    <phoneticPr fontId="1" type="noConversion"/>
  </si>
  <si>
    <t>KR7086790003</t>
    <phoneticPr fontId="1" type="noConversion"/>
  </si>
  <si>
    <t>KR7088350004</t>
    <phoneticPr fontId="1" type="noConversion"/>
  </si>
  <si>
    <t>KR7090430000</t>
    <phoneticPr fontId="1" type="noConversion"/>
  </si>
  <si>
    <t>KR7093370005</t>
    <phoneticPr fontId="1" type="noConversion"/>
  </si>
  <si>
    <t>KR7096770003</t>
    <phoneticPr fontId="1" type="noConversion"/>
  </si>
  <si>
    <t>KR7097950000</t>
    <phoneticPr fontId="1" type="noConversion"/>
  </si>
  <si>
    <t>KR7103140000</t>
    <phoneticPr fontId="1" type="noConversion"/>
  </si>
  <si>
    <t>KR7105560007</t>
    <phoneticPr fontId="1" type="noConversion"/>
  </si>
  <si>
    <t>KR7105630008</t>
    <phoneticPr fontId="1" type="noConversion"/>
  </si>
  <si>
    <t>KR7111770004</t>
    <phoneticPr fontId="1" type="noConversion"/>
  </si>
  <si>
    <t>KR7112610001</t>
    <phoneticPr fontId="1" type="noConversion"/>
  </si>
  <si>
    <t>KR7114090004</t>
    <phoneticPr fontId="1" type="noConversion"/>
  </si>
  <si>
    <t>KR7120110002</t>
    <phoneticPr fontId="1" type="noConversion"/>
  </si>
  <si>
    <t>KR7128940004</t>
    <phoneticPr fontId="1" type="noConversion"/>
  </si>
  <si>
    <t>KR7137310009</t>
    <phoneticPr fontId="1" type="noConversion"/>
  </si>
  <si>
    <t>KR7138040001</t>
    <phoneticPr fontId="1" type="noConversion"/>
  </si>
  <si>
    <t>KR7138930003</t>
    <phoneticPr fontId="1" type="noConversion"/>
  </si>
  <si>
    <t>KR7139130009</t>
    <phoneticPr fontId="1" type="noConversion"/>
  </si>
  <si>
    <t>KR7161390000</t>
    <phoneticPr fontId="1" type="noConversion"/>
  </si>
  <si>
    <t>KR7161890009</t>
    <phoneticPr fontId="1" type="noConversion"/>
  </si>
  <si>
    <t>KR7175330000</t>
    <phoneticPr fontId="1" type="noConversion"/>
  </si>
  <si>
    <t>KR7178920005</t>
    <phoneticPr fontId="1" type="noConversion"/>
  </si>
  <si>
    <t>KR7180640005</t>
    <phoneticPr fontId="1" type="noConversion"/>
  </si>
  <si>
    <t>KR7185750007</t>
    <phoneticPr fontId="1" type="noConversion"/>
  </si>
  <si>
    <t>KR7192820009</t>
    <phoneticPr fontId="1" type="noConversion"/>
  </si>
  <si>
    <t>KR7204320006</t>
    <phoneticPr fontId="1" type="noConversion"/>
  </si>
  <si>
    <t>KR7207940008</t>
    <phoneticPr fontId="1" type="noConversion"/>
  </si>
  <si>
    <t>KR7241560002</t>
    <phoneticPr fontId="1" type="noConversion"/>
  </si>
  <si>
    <t>KR7251270005</t>
    <phoneticPr fontId="1" type="noConversion"/>
  </si>
  <si>
    <t>KR7259960003</t>
    <phoneticPr fontId="1" type="noConversion"/>
  </si>
  <si>
    <t>KR7267250009</t>
    <phoneticPr fontId="1" type="noConversion"/>
  </si>
  <si>
    <t>KR7271940009</t>
    <phoneticPr fontId="1" type="noConversion"/>
  </si>
  <si>
    <t>KR7272210006</t>
    <phoneticPr fontId="1" type="noConversion"/>
  </si>
  <si>
    <t>KR7280360009</t>
    <phoneticPr fontId="1" type="noConversion"/>
  </si>
  <si>
    <t>KR7285130001</t>
    <phoneticPr fontId="1" type="noConversion"/>
  </si>
  <si>
    <t>KR7298020009</t>
    <phoneticPr fontId="1" type="noConversion"/>
  </si>
  <si>
    <t>KR7298050006</t>
    <phoneticPr fontId="1" type="noConversion"/>
  </si>
  <si>
    <t>KR7302440003</t>
    <phoneticPr fontId="1" type="noConversion"/>
  </si>
  <si>
    <t>KR7316140003</t>
    <phoneticPr fontId="1" type="noConversion"/>
  </si>
  <si>
    <t>KR7323410001</t>
    <phoneticPr fontId="1" type="noConversion"/>
  </si>
  <si>
    <t>KR7326030004</t>
    <phoneticPr fontId="1" type="noConversion"/>
  </si>
  <si>
    <t>KR7329180004</t>
    <phoneticPr fontId="1" type="noConversion"/>
  </si>
  <si>
    <t>KR7336260005</t>
    <phoneticPr fontId="1" type="noConversion"/>
  </si>
  <si>
    <t>KR7361610009</t>
    <phoneticPr fontId="1" type="noConversion"/>
  </si>
  <si>
    <t>KR7373220003</t>
    <phoneticPr fontId="1" type="noConversion"/>
  </si>
  <si>
    <t>KR7375500006</t>
    <phoneticPr fontId="1" type="noConversion"/>
  </si>
  <si>
    <t>KR7377300009</t>
    <phoneticPr fontId="1" type="noConversion"/>
  </si>
  <si>
    <t>KR7383220001</t>
    <phoneticPr fontId="1" type="noConversion"/>
  </si>
  <si>
    <t>KR7402340004</t>
    <phoneticPr fontId="1" type="noConversion"/>
  </si>
  <si>
    <t>KR7000250001</t>
    <phoneticPr fontId="1" type="noConversion"/>
  </si>
  <si>
    <t>KR7003380003</t>
    <phoneticPr fontId="1" type="noConversion"/>
  </si>
  <si>
    <t>KR7005290002</t>
    <phoneticPr fontId="1" type="noConversion"/>
  </si>
  <si>
    <t>KR7006730006</t>
    <phoneticPr fontId="1" type="noConversion"/>
  </si>
  <si>
    <t>KR7007390008</t>
    <phoneticPr fontId="1" type="noConversion"/>
  </si>
  <si>
    <t>KR7009520008</t>
    <phoneticPr fontId="1" type="noConversion"/>
  </si>
  <si>
    <t>KR7015750003</t>
    <phoneticPr fontId="1" type="noConversion"/>
  </si>
  <si>
    <t>KR7016790008</t>
    <phoneticPr fontId="1" type="noConversion"/>
  </si>
  <si>
    <t>KR7022100002</t>
    <phoneticPr fontId="1" type="noConversion"/>
  </si>
  <si>
    <t>KR7025770009</t>
    <phoneticPr fontId="1" type="noConversion"/>
  </si>
  <si>
    <t>KR7025900002</t>
    <phoneticPr fontId="1" type="noConversion"/>
  </si>
  <si>
    <t>KR7025980004</t>
    <phoneticPr fontId="1" type="noConversion"/>
  </si>
  <si>
    <t>KR7028300002</t>
    <phoneticPr fontId="1" type="noConversion"/>
  </si>
  <si>
    <t>KR7030520001</t>
    <phoneticPr fontId="1" type="noConversion"/>
  </si>
  <si>
    <t>KR7032190001</t>
    <phoneticPr fontId="1" type="noConversion"/>
  </si>
  <si>
    <t>KR7032500001</t>
    <phoneticPr fontId="1" type="noConversion"/>
  </si>
  <si>
    <t>KR7033290008</t>
    <phoneticPr fontId="1" type="noConversion"/>
  </si>
  <si>
    <t>KR7033640004</t>
    <phoneticPr fontId="1" type="noConversion"/>
  </si>
  <si>
    <t>KR7034230003</t>
    <phoneticPr fontId="1" type="noConversion"/>
  </si>
  <si>
    <t>KR7035600006</t>
    <phoneticPr fontId="1" type="noConversion"/>
  </si>
  <si>
    <t>KR7035900000</t>
    <phoneticPr fontId="1" type="noConversion"/>
  </si>
  <si>
    <t>KR7036540003</t>
    <phoneticPr fontId="1" type="noConversion"/>
  </si>
  <si>
    <t>KR7036810000</t>
    <phoneticPr fontId="1" type="noConversion"/>
  </si>
  <si>
    <t>KR7036830008</t>
    <phoneticPr fontId="1" type="noConversion"/>
  </si>
  <si>
    <t>KR7036930006</t>
    <phoneticPr fontId="1" type="noConversion"/>
  </si>
  <si>
    <t>KR7039030002</t>
    <phoneticPr fontId="1" type="noConversion"/>
  </si>
  <si>
    <t>KR7039200001</t>
    <phoneticPr fontId="1" type="noConversion"/>
  </si>
  <si>
    <t>KR7041190000</t>
    <phoneticPr fontId="1" type="noConversion"/>
  </si>
  <si>
    <t>KR7041510009</t>
    <phoneticPr fontId="1" type="noConversion"/>
  </si>
  <si>
    <t>KR7041960006</t>
    <phoneticPr fontId="1" type="noConversion"/>
  </si>
  <si>
    <t>KR7043150002</t>
    <phoneticPr fontId="1" type="noConversion"/>
  </si>
  <si>
    <t>KR7046890000</t>
    <phoneticPr fontId="1" type="noConversion"/>
  </si>
  <si>
    <t>KR7048410005</t>
    <phoneticPr fontId="1" type="noConversion"/>
  </si>
  <si>
    <t>KR7049070006</t>
    <phoneticPr fontId="1" type="noConversion"/>
  </si>
  <si>
    <t>KR7053800009</t>
    <phoneticPr fontId="1" type="noConversion"/>
  </si>
  <si>
    <t>KR7056190002</t>
    <phoneticPr fontId="1" type="noConversion"/>
  </si>
  <si>
    <t>KR7058470006</t>
    <phoneticPr fontId="1" type="noConversion"/>
  </si>
  <si>
    <t>KR7060250008</t>
    <phoneticPr fontId="1" type="noConversion"/>
  </si>
  <si>
    <t>KR7060720000</t>
    <phoneticPr fontId="1" type="noConversion"/>
  </si>
  <si>
    <t>KR7061970000</t>
    <phoneticPr fontId="1" type="noConversion"/>
  </si>
  <si>
    <t>KR7064550007</t>
    <phoneticPr fontId="1" type="noConversion"/>
  </si>
  <si>
    <t>KR7067160002</t>
    <phoneticPr fontId="1" type="noConversion"/>
  </si>
  <si>
    <t>KR7067310003</t>
    <phoneticPr fontId="1" type="noConversion"/>
  </si>
  <si>
    <t>KR7067630004</t>
    <phoneticPr fontId="1" type="noConversion"/>
  </si>
  <si>
    <t>KR7068760008</t>
    <phoneticPr fontId="1" type="noConversion"/>
  </si>
  <si>
    <t>KR7073570004</t>
    <phoneticPr fontId="1" type="noConversion"/>
  </si>
  <si>
    <t>KR7074600008</t>
    <phoneticPr fontId="1" type="noConversion"/>
  </si>
  <si>
    <t>KR7078340007</t>
    <phoneticPr fontId="1" type="noConversion"/>
  </si>
  <si>
    <t>KR7078600004</t>
    <phoneticPr fontId="1" type="noConversion"/>
  </si>
  <si>
    <t>KR7080160005</t>
    <phoneticPr fontId="1" type="noConversion"/>
  </si>
  <si>
    <t>KR7082270000</t>
    <phoneticPr fontId="1" type="noConversion"/>
  </si>
  <si>
    <t>KR7084370006</t>
    <phoneticPr fontId="1" type="noConversion"/>
  </si>
  <si>
    <t>KR7085660009</t>
    <phoneticPr fontId="1" type="noConversion"/>
  </si>
  <si>
    <t>KR7086390002</t>
    <phoneticPr fontId="1" type="noConversion"/>
  </si>
  <si>
    <t>KR7086450004</t>
    <phoneticPr fontId="1" type="noConversion"/>
  </si>
  <si>
    <t>KR7086520004</t>
    <phoneticPr fontId="1" type="noConversion"/>
  </si>
  <si>
    <t>KR7086900008</t>
    <phoneticPr fontId="1" type="noConversion"/>
  </si>
  <si>
    <t>KR7089980007</t>
    <phoneticPr fontId="1" type="noConversion"/>
  </si>
  <si>
    <t>KR7091120006</t>
    <phoneticPr fontId="1" type="noConversion"/>
  </si>
  <si>
    <t>KR7091700005</t>
    <phoneticPr fontId="1" type="noConversion"/>
  </si>
  <si>
    <t>KR7095340006</t>
    <phoneticPr fontId="1" type="noConversion"/>
  </si>
  <si>
    <t>KR7095500005</t>
    <phoneticPr fontId="1" type="noConversion"/>
  </si>
  <si>
    <t>KR7095610002</t>
    <phoneticPr fontId="1" type="noConversion"/>
  </si>
  <si>
    <t>KR7095700001</t>
    <phoneticPr fontId="1" type="noConversion"/>
  </si>
  <si>
    <t>KR7096530001</t>
    <phoneticPr fontId="1" type="noConversion"/>
  </si>
  <si>
    <t>KR7098460009</t>
    <phoneticPr fontId="1" type="noConversion"/>
  </si>
  <si>
    <t>KR7101490001</t>
    <phoneticPr fontId="1" type="noConversion"/>
  </si>
  <si>
    <t>KR7101670008</t>
    <phoneticPr fontId="1" type="noConversion"/>
  </si>
  <si>
    <t>KR7112040001</t>
    <phoneticPr fontId="1" type="noConversion"/>
  </si>
  <si>
    <t>KR7121600001</t>
    <phoneticPr fontId="1" type="noConversion"/>
  </si>
  <si>
    <t>KR7122870009</t>
    <phoneticPr fontId="1" type="noConversion"/>
  </si>
  <si>
    <t>KR7131290009</t>
    <phoneticPr fontId="1" type="noConversion"/>
  </si>
  <si>
    <t>KR7131970006</t>
    <phoneticPr fontId="1" type="noConversion"/>
  </si>
  <si>
    <t>KR7140410002</t>
    <phoneticPr fontId="1" type="noConversion"/>
  </si>
  <si>
    <t>KR7140860008</t>
    <phoneticPr fontId="1" type="noConversion"/>
  </si>
  <si>
    <t>KR7141080002</t>
    <phoneticPr fontId="1" type="noConversion"/>
  </si>
  <si>
    <t>KR7144510005</t>
    <phoneticPr fontId="1" type="noConversion"/>
  </si>
  <si>
    <t>KR7145020004</t>
    <phoneticPr fontId="1" type="noConversion"/>
  </si>
  <si>
    <t>KR7166090001</t>
    <phoneticPr fontId="1" type="noConversion"/>
  </si>
  <si>
    <t>KR7178320008</t>
    <phoneticPr fontId="1" type="noConversion"/>
  </si>
  <si>
    <t>KR7182400002</t>
    <phoneticPr fontId="1" type="noConversion"/>
  </si>
  <si>
    <t>KR7183300003</t>
    <phoneticPr fontId="1" type="noConversion"/>
  </si>
  <si>
    <t>KR7189300007</t>
    <phoneticPr fontId="1" type="noConversion"/>
  </si>
  <si>
    <t>KR7195940002</t>
    <phoneticPr fontId="1" type="noConversion"/>
  </si>
  <si>
    <t>KR7196170005</t>
    <phoneticPr fontId="1" type="noConversion"/>
  </si>
  <si>
    <t>KR7200130003</t>
    <phoneticPr fontId="1" type="noConversion"/>
  </si>
  <si>
    <t>KR7213420003</t>
    <phoneticPr fontId="1" type="noConversion"/>
  </si>
  <si>
    <t>KR7214150005</t>
    <phoneticPr fontId="1" type="noConversion"/>
  </si>
  <si>
    <t>KR7214370009</t>
    <phoneticPr fontId="1" type="noConversion"/>
  </si>
  <si>
    <t>KR7214450009</t>
    <phoneticPr fontId="1" type="noConversion"/>
  </si>
  <si>
    <t>KR7215000001</t>
    <phoneticPr fontId="1" type="noConversion"/>
  </si>
  <si>
    <t>KR7215200007</t>
    <phoneticPr fontId="1" type="noConversion"/>
  </si>
  <si>
    <t>KR7215600008</t>
    <phoneticPr fontId="1" type="noConversion"/>
  </si>
  <si>
    <t>KR7222080004</t>
    <phoneticPr fontId="1" type="noConversion"/>
  </si>
  <si>
    <t>KR7222800005</t>
    <phoneticPr fontId="1" type="noConversion"/>
  </si>
  <si>
    <t>KR7225570001</t>
    <phoneticPr fontId="1" type="noConversion"/>
  </si>
  <si>
    <t>KR7230240004</t>
    <phoneticPr fontId="1" type="noConversion"/>
  </si>
  <si>
    <t>KR7240810002</t>
    <phoneticPr fontId="1" type="noConversion"/>
  </si>
  <si>
    <t>KR7247540008</t>
    <phoneticPr fontId="1" type="noConversion"/>
  </si>
  <si>
    <t>KR7253450001</t>
    <phoneticPr fontId="1" type="noConversion"/>
  </si>
  <si>
    <t>KR7263750002</t>
    <phoneticPr fontId="1" type="noConversion"/>
  </si>
  <si>
    <t>KR7267980001</t>
    <phoneticPr fontId="1" type="noConversion"/>
  </si>
  <si>
    <t>KR7277810008</t>
    <phoneticPr fontId="1" type="noConversion"/>
  </si>
  <si>
    <t>KR7278280003</t>
    <phoneticPr fontId="1" type="noConversion"/>
  </si>
  <si>
    <t>KR7281740001</t>
    <phoneticPr fontId="1" type="noConversion"/>
  </si>
  <si>
    <t>KR7287410005</t>
    <phoneticPr fontId="1" type="noConversion"/>
  </si>
  <si>
    <t>KR7290650001</t>
    <phoneticPr fontId="1" type="noConversion"/>
  </si>
  <si>
    <t>KR7293490009</t>
    <phoneticPr fontId="1" type="noConversion"/>
  </si>
  <si>
    <t>KR7294090006</t>
    <phoneticPr fontId="1" type="noConversion"/>
  </si>
  <si>
    <t>KR7298380007</t>
    <phoneticPr fontId="1" type="noConversion"/>
  </si>
  <si>
    <t>KR7298540006</t>
    <phoneticPr fontId="1" type="noConversion"/>
  </si>
  <si>
    <t>KR7319660007</t>
    <phoneticPr fontId="1" type="noConversion"/>
  </si>
  <si>
    <t>KR7323990002</t>
    <phoneticPr fontId="1" type="noConversion"/>
  </si>
  <si>
    <t>KR7348210006</t>
    <phoneticPr fontId="1" type="noConversion"/>
  </si>
  <si>
    <t>KR7348370008</t>
    <phoneticPr fontId="1" type="noConversion"/>
  </si>
  <si>
    <t>KR7365340009</t>
    <phoneticPr fontId="1" type="noConversion"/>
  </si>
  <si>
    <t>KR7372170001</t>
    <phoneticPr fontId="1" type="noConversion"/>
  </si>
  <si>
    <t>KR7376300000</t>
    <phoneticPr fontId="1" type="noConversion"/>
  </si>
  <si>
    <t>KR7383310000</t>
    <phoneticPr fontId="1" type="noConversion"/>
  </si>
  <si>
    <t>KR7393890009</t>
    <phoneticPr fontId="1" type="noConversion"/>
  </si>
  <si>
    <t>KR7403870009</t>
    <phoneticPr fontId="1" type="noConversion"/>
  </si>
  <si>
    <t>20240408</t>
    <phoneticPr fontId="1" type="noConversion"/>
  </si>
  <si>
    <t>name</t>
    <phoneticPr fontId="1" type="noConversion"/>
  </si>
  <si>
    <t>코스피</t>
    <phoneticPr fontId="1" type="noConversion"/>
  </si>
  <si>
    <t>코스피 대형주</t>
    <phoneticPr fontId="1" type="noConversion"/>
  </si>
  <si>
    <t>코스피 중형주</t>
    <phoneticPr fontId="1" type="noConversion"/>
  </si>
  <si>
    <t>코스피 소형주</t>
    <phoneticPr fontId="1" type="noConversion"/>
  </si>
  <si>
    <t>음식료품</t>
    <phoneticPr fontId="1" type="noConversion"/>
  </si>
  <si>
    <t>섬유의복</t>
    <phoneticPr fontId="1" type="noConversion"/>
  </si>
  <si>
    <t>종이목재</t>
    <phoneticPr fontId="1" type="noConversion"/>
  </si>
  <si>
    <t>의약품</t>
    <phoneticPr fontId="1" type="noConversion"/>
  </si>
  <si>
    <t>비금속광물</t>
    <phoneticPr fontId="1" type="noConversion"/>
  </si>
  <si>
    <t>철강금속</t>
    <phoneticPr fontId="1" type="noConversion"/>
  </si>
  <si>
    <t>기계</t>
    <phoneticPr fontId="1" type="noConversion"/>
  </si>
  <si>
    <t>전기전자</t>
    <phoneticPr fontId="1" type="noConversion"/>
  </si>
  <si>
    <t>의료정밀</t>
    <phoneticPr fontId="1" type="noConversion"/>
  </si>
  <si>
    <t>유통업</t>
    <phoneticPr fontId="1" type="noConversion"/>
  </si>
  <si>
    <t>전기가스업</t>
    <phoneticPr fontId="1" type="noConversion"/>
  </si>
  <si>
    <t>건설업</t>
    <phoneticPr fontId="1" type="noConversion"/>
  </si>
  <si>
    <t>운수창고업</t>
    <phoneticPr fontId="1" type="noConversion"/>
  </si>
  <si>
    <t>통신업</t>
    <phoneticPr fontId="1" type="noConversion"/>
  </si>
  <si>
    <t>금융업</t>
    <phoneticPr fontId="1" type="noConversion"/>
  </si>
  <si>
    <t>증권</t>
    <phoneticPr fontId="1" type="noConversion"/>
  </si>
  <si>
    <t>보험</t>
    <phoneticPr fontId="1" type="noConversion"/>
  </si>
  <si>
    <t>서비스업</t>
    <phoneticPr fontId="1" type="noConversion"/>
  </si>
  <si>
    <t>제조업</t>
    <phoneticPr fontId="1" type="noConversion"/>
  </si>
  <si>
    <t>코스피 100</t>
    <phoneticPr fontId="1" type="noConversion"/>
  </si>
  <si>
    <t>코스피 50</t>
    <phoneticPr fontId="1" type="noConversion"/>
  </si>
  <si>
    <t>코스피 200 커뮤니케이션서비스</t>
    <phoneticPr fontId="1" type="noConversion"/>
  </si>
  <si>
    <t>코스피 200 건설</t>
    <phoneticPr fontId="1" type="noConversion"/>
  </si>
  <si>
    <t>코스피 200 중공업</t>
    <phoneticPr fontId="1" type="noConversion"/>
  </si>
  <si>
    <t>코스피 200 철강/소재</t>
    <phoneticPr fontId="1" type="noConversion"/>
  </si>
  <si>
    <t>코스피 200 에너지/화학</t>
    <phoneticPr fontId="1" type="noConversion"/>
  </si>
  <si>
    <t>코스피 200 정보기술</t>
    <phoneticPr fontId="1" type="noConversion"/>
  </si>
  <si>
    <t>코스피 200 금융</t>
    <phoneticPr fontId="1" type="noConversion"/>
  </si>
  <si>
    <t>코스피 200 생활소비재</t>
    <phoneticPr fontId="1" type="noConversion"/>
  </si>
  <si>
    <t>코스피 200 경기소비재</t>
    <phoneticPr fontId="1" type="noConversion"/>
  </si>
  <si>
    <t>코스피 200 산업재</t>
    <phoneticPr fontId="1" type="noConversion"/>
  </si>
  <si>
    <t>코스피 200 중소형주</t>
    <phoneticPr fontId="1" type="noConversion"/>
  </si>
  <si>
    <t>코스피 200 초대형제외 지수</t>
    <phoneticPr fontId="1" type="noConversion"/>
  </si>
  <si>
    <t>코스피 200 비중상한 30%</t>
    <phoneticPr fontId="1" type="noConversion"/>
  </si>
  <si>
    <t>코스피 200 비중상한 25%</t>
    <phoneticPr fontId="1" type="noConversion"/>
  </si>
  <si>
    <t>코스피 200 비중상한 20%</t>
    <phoneticPr fontId="1" type="noConversion"/>
  </si>
  <si>
    <t>코스피200제외 코스피지수</t>
    <phoneticPr fontId="1" type="noConversion"/>
  </si>
  <si>
    <t>코스피 200 TOP 10</t>
    <phoneticPr fontId="1" type="noConversion"/>
  </si>
  <si>
    <t>코스닥 대형주</t>
    <phoneticPr fontId="1" type="noConversion"/>
  </si>
  <si>
    <t>코스닥 중형주</t>
    <phoneticPr fontId="1" type="noConversion"/>
  </si>
  <si>
    <t>코스닥 소형주</t>
    <phoneticPr fontId="1" type="noConversion"/>
  </si>
  <si>
    <t>기타서비스</t>
    <phoneticPr fontId="1" type="noConversion"/>
  </si>
  <si>
    <t>코스닥 IT</t>
    <phoneticPr fontId="1" type="noConversion"/>
  </si>
  <si>
    <t>건설</t>
    <phoneticPr fontId="1" type="noConversion"/>
  </si>
  <si>
    <t>유통</t>
    <phoneticPr fontId="1" type="noConversion"/>
  </si>
  <si>
    <t>운송</t>
    <phoneticPr fontId="1" type="noConversion"/>
  </si>
  <si>
    <t>금융</t>
    <phoneticPr fontId="1" type="noConversion"/>
  </si>
  <si>
    <t>오락·문화</t>
    <phoneticPr fontId="1" type="noConversion"/>
  </si>
  <si>
    <t>통신방송서비스</t>
    <phoneticPr fontId="1" type="noConversion"/>
  </si>
  <si>
    <t>IT S/W &amp; SVC</t>
    <phoneticPr fontId="1" type="noConversion"/>
  </si>
  <si>
    <t>IT H/W</t>
    <phoneticPr fontId="1" type="noConversion"/>
  </si>
  <si>
    <t>음식료·담배</t>
    <phoneticPr fontId="1" type="noConversion"/>
  </si>
  <si>
    <t>섬유·의류</t>
    <phoneticPr fontId="1" type="noConversion"/>
  </si>
  <si>
    <t>종이·목재</t>
    <phoneticPr fontId="1" type="noConversion"/>
  </si>
  <si>
    <t>출판·매체복제</t>
    <phoneticPr fontId="1" type="noConversion"/>
  </si>
  <si>
    <t>제약</t>
    <phoneticPr fontId="1" type="noConversion"/>
  </si>
  <si>
    <t>비금속</t>
    <phoneticPr fontId="1" type="noConversion"/>
  </si>
  <si>
    <t>금속</t>
    <phoneticPr fontId="1" type="noConversion"/>
  </si>
  <si>
    <t>기계·장비</t>
    <phoneticPr fontId="1" type="noConversion"/>
  </si>
  <si>
    <t>일반전기전자</t>
    <phoneticPr fontId="1" type="noConversion"/>
  </si>
  <si>
    <t>의료·정밀기기</t>
    <phoneticPr fontId="1" type="noConversion"/>
  </si>
  <si>
    <t>운송장비·부품</t>
    <phoneticPr fontId="1" type="noConversion"/>
  </si>
  <si>
    <t>기타제조</t>
    <phoneticPr fontId="1" type="noConversion"/>
  </si>
  <si>
    <t>통신서비스</t>
    <phoneticPr fontId="1" type="noConversion"/>
  </si>
  <si>
    <t>방송서비스</t>
    <phoneticPr fontId="1" type="noConversion"/>
  </si>
  <si>
    <t>인터넷</t>
    <phoneticPr fontId="1" type="noConversion"/>
  </si>
  <si>
    <t>디지털컨텐츠</t>
    <phoneticPr fontId="1" type="noConversion"/>
  </si>
  <si>
    <t>소프트웨어</t>
    <phoneticPr fontId="1" type="noConversion"/>
  </si>
  <si>
    <t>컴퓨터서비스</t>
    <phoneticPr fontId="1" type="noConversion"/>
  </si>
  <si>
    <t>통신장비</t>
    <phoneticPr fontId="1" type="noConversion"/>
  </si>
  <si>
    <t>정보기기</t>
    <phoneticPr fontId="1" type="noConversion"/>
  </si>
  <si>
    <t>반도체</t>
    <phoneticPr fontId="1" type="noConversion"/>
  </si>
  <si>
    <t>IT부품</t>
    <phoneticPr fontId="1" type="noConversion"/>
  </si>
  <si>
    <t>코스닥 우량기업부</t>
    <phoneticPr fontId="1" type="noConversion"/>
  </si>
  <si>
    <t>코스닥 벤처기업부</t>
    <phoneticPr fontId="1" type="noConversion"/>
  </si>
  <si>
    <t>코스닥 중견기업부</t>
    <phoneticPr fontId="1" type="noConversion"/>
  </si>
  <si>
    <t>코스닥 기술성장기업부</t>
    <phoneticPr fontId="1" type="noConversion"/>
  </si>
  <si>
    <t>코스닥 글로벌</t>
    <phoneticPr fontId="1" type="noConversion"/>
  </si>
  <si>
    <t>코스닥 150 소재</t>
    <phoneticPr fontId="1" type="noConversion"/>
  </si>
  <si>
    <t>코스닥 150 산업재</t>
    <phoneticPr fontId="1" type="noConversion"/>
  </si>
  <si>
    <t>코스닥 150 필수소비재</t>
    <phoneticPr fontId="1" type="noConversion"/>
  </si>
  <si>
    <t>코스닥 150 정보기술</t>
    <phoneticPr fontId="1" type="noConversion"/>
  </si>
  <si>
    <t>코스닥 150 헬스케어</t>
    <phoneticPr fontId="1" type="noConversion"/>
  </si>
  <si>
    <t>코스닥 150 커뮤니케이션서비스</t>
    <phoneticPr fontId="1" type="noConversion"/>
  </si>
  <si>
    <t>HMC</t>
    <phoneticPr fontId="1" type="noConversion"/>
  </si>
  <si>
    <t>SAMSUNG C&amp;T</t>
    <phoneticPr fontId="1" type="noConversion"/>
  </si>
  <si>
    <t>주식</t>
    <phoneticPr fontId="1" type="noConversion"/>
  </si>
  <si>
    <t>KEPCO</t>
    <phoneticPr fontId="1" type="noConversion"/>
  </si>
  <si>
    <t>IBK</t>
    <phoneticPr fontId="1" type="noConversion"/>
  </si>
  <si>
    <t>WooriFinancialGroup</t>
    <phoneticPr fontId="1" type="noConversion"/>
  </si>
  <si>
    <t>에코프로머티</t>
    <phoneticPr fontId="1" type="noConversion"/>
  </si>
  <si>
    <t>HD현대일렉트릭</t>
    <phoneticPr fontId="1" type="noConversion"/>
  </si>
  <si>
    <t>SKBP</t>
    <phoneticPr fontId="1" type="noConversion"/>
  </si>
  <si>
    <t>DB INSURANCE</t>
    <phoneticPr fontId="1" type="noConversion"/>
  </si>
  <si>
    <t>SamsungE&amp;A</t>
    <phoneticPr fontId="1" type="noConversion"/>
  </si>
  <si>
    <t>KAI</t>
    <phoneticPr fontId="1" type="noConversion"/>
  </si>
  <si>
    <t>CJ CheilJedang</t>
    <phoneticPr fontId="1" type="noConversion"/>
  </si>
  <si>
    <t>MRASEC</t>
    <phoneticPr fontId="1" type="noConversion"/>
  </si>
  <si>
    <t>SK ie technology</t>
    <phoneticPr fontId="1" type="noConversion"/>
  </si>
  <si>
    <t>SKIET</t>
    <phoneticPr fontId="1" type="noConversion"/>
  </si>
  <si>
    <t>COWAY</t>
    <phoneticPr fontId="1" type="noConversion"/>
  </si>
  <si>
    <t>HPCL</t>
    <phoneticPr fontId="1" type="noConversion"/>
  </si>
  <si>
    <t>CJL</t>
    <phoneticPr fontId="1" type="noConversion"/>
  </si>
  <si>
    <t>HLI</t>
    <phoneticPr fontId="1" type="noConversion"/>
  </si>
  <si>
    <t>CheilWorldwide</t>
    <phoneticPr fontId="1" type="noConversion"/>
  </si>
  <si>
    <t>HANALL BIOPHARMA</t>
    <phoneticPr fontId="1" type="noConversion"/>
  </si>
  <si>
    <t>KR7009970005</t>
    <phoneticPr fontId="1" type="noConversion"/>
  </si>
  <si>
    <t>SGBC</t>
    <phoneticPr fontId="1" type="noConversion"/>
  </si>
  <si>
    <t>HDDS</t>
    <phoneticPr fontId="1" type="noConversion"/>
  </si>
  <si>
    <t>HANATOUR SERVICE</t>
    <phoneticPr fontId="1" type="noConversion"/>
  </si>
  <si>
    <t>IJHS</t>
    <phoneticPr fontId="1" type="noConversion"/>
  </si>
  <si>
    <t>LT</t>
    <phoneticPr fontId="1" type="noConversion"/>
  </si>
  <si>
    <t>KR7328130000</t>
    <phoneticPr fontId="1" type="noConversion"/>
  </si>
  <si>
    <t>Caregen</t>
    <phoneticPr fontId="1" type="noConversion"/>
  </si>
  <si>
    <t>SFA</t>
    <phoneticPr fontId="1" type="noConversion"/>
  </si>
  <si>
    <t>PSK</t>
    <phoneticPr fontId="1" type="noConversion"/>
  </si>
  <si>
    <t>HDBIO</t>
    <phoneticPr fontId="1" type="noConversion"/>
  </si>
  <si>
    <t>KMW</t>
    <phoneticPr fontId="1" type="noConversion"/>
  </si>
  <si>
    <t>GC CELL</t>
    <phoneticPr fontId="1" type="noConversion"/>
  </si>
  <si>
    <t>MNtech</t>
    <phoneticPr fontId="1" type="noConversion"/>
  </si>
  <si>
    <t>HANCOM</t>
    <phoneticPr fontId="1" type="noConversion"/>
  </si>
  <si>
    <t>Vaxcell-Bio</t>
    <phoneticPr fontId="1" type="noConversion"/>
  </si>
  <si>
    <t>KR7042600007</t>
    <phoneticPr fontId="1" type="noConversion"/>
  </si>
  <si>
    <t>en_name</t>
    <phoneticPr fontId="1" type="noConversion"/>
  </si>
  <si>
    <t>listed_date</t>
    <phoneticPr fontId="1" type="noConversion"/>
  </si>
  <si>
    <t>SBIO</t>
    <phoneticPr fontId="1" type="noConversion"/>
  </si>
  <si>
    <t>HyundaiMtr</t>
    <phoneticPr fontId="1" type="noConversion"/>
  </si>
  <si>
    <t>KIA</t>
    <phoneticPr fontId="1" type="noConversion"/>
  </si>
  <si>
    <t>CTRN</t>
    <phoneticPr fontId="1" type="noConversion"/>
  </si>
  <si>
    <t>SAMSUNG SDI CO.,LTD.</t>
    <phoneticPr fontId="1" type="noConversion"/>
  </si>
  <si>
    <t>KBFG</t>
    <phoneticPr fontId="1" type="noConversion"/>
  </si>
  <si>
    <t>LGCHEM</t>
    <phoneticPr fontId="1" type="noConversion"/>
  </si>
  <si>
    <t>Mobis</t>
    <phoneticPr fontId="1" type="noConversion"/>
  </si>
  <si>
    <t>ShinhanGroup</t>
    <phoneticPr fontId="1" type="noConversion"/>
  </si>
  <si>
    <t>SHFG</t>
    <phoneticPr fontId="1" type="noConversion"/>
  </si>
  <si>
    <t>Kakao</t>
    <phoneticPr fontId="1" type="noConversion"/>
  </si>
  <si>
    <t>SLI</t>
    <phoneticPr fontId="1" type="noConversion"/>
  </si>
  <si>
    <t>LGE</t>
    <phoneticPr fontId="1" type="noConversion"/>
  </si>
  <si>
    <t>SFM</t>
    <phoneticPr fontId="1" type="noConversion"/>
  </si>
  <si>
    <t>KakaoBank</t>
    <phoneticPr fontId="1" type="noConversion"/>
  </si>
  <si>
    <t>SAMSUNG SDS</t>
    <phoneticPr fontId="1" type="noConversion"/>
  </si>
  <si>
    <t>KTG</t>
    <phoneticPr fontId="1" type="noConversion"/>
  </si>
  <si>
    <t>SEM</t>
    <phoneticPr fontId="1" type="noConversion"/>
  </si>
  <si>
    <t>KRAFTON</t>
    <phoneticPr fontId="1" type="noConversion"/>
  </si>
  <si>
    <t>KRAFTN</t>
    <phoneticPr fontId="1" type="noConversion"/>
  </si>
  <si>
    <t>SK Innovation</t>
    <phoneticPr fontId="1" type="noConversion"/>
  </si>
  <si>
    <t>SKTelecom</t>
    <phoneticPr fontId="1" type="noConversion"/>
  </si>
  <si>
    <t>SKTELE</t>
    <phoneticPr fontId="1" type="noConversion"/>
  </si>
  <si>
    <t>HANWHA AEROSPACE</t>
    <phoneticPr fontId="1" type="noConversion"/>
  </si>
  <si>
    <t>HAS</t>
    <phoneticPr fontId="1" type="noConversion"/>
  </si>
  <si>
    <t>WF</t>
    <phoneticPr fontId="1" type="noConversion"/>
  </si>
  <si>
    <t>SKSQUARE</t>
    <phoneticPr fontId="1" type="noConversion"/>
  </si>
  <si>
    <t>SKSQ</t>
    <phoneticPr fontId="1" type="noConversion"/>
  </si>
  <si>
    <t>SOIL</t>
    <phoneticPr fontId="1" type="noConversion"/>
  </si>
  <si>
    <t>HYBE</t>
    <phoneticPr fontId="1" type="noConversion"/>
  </si>
  <si>
    <t>HDKSOE</t>
    <phoneticPr fontId="1" type="noConversion"/>
  </si>
  <si>
    <t>HOCL</t>
    <phoneticPr fontId="1" type="noConversion"/>
  </si>
  <si>
    <t>KR7450080007</t>
    <phoneticPr fontId="1" type="noConversion"/>
  </si>
  <si>
    <t>ECOPRO MAT</t>
    <phoneticPr fontId="1" type="noConversion"/>
  </si>
  <si>
    <t>ECOMAT</t>
    <phoneticPr fontId="1" type="noConversion"/>
  </si>
  <si>
    <t>AMOREPACIFIC</t>
    <phoneticPr fontId="1" type="noConversion"/>
  </si>
  <si>
    <t>KAL</t>
    <phoneticPr fontId="1" type="noConversion"/>
  </si>
  <si>
    <t>SHI</t>
    <phoneticPr fontId="1" type="noConversion"/>
  </si>
  <si>
    <t>KR7267260008</t>
    <phoneticPr fontId="1" type="noConversion"/>
  </si>
  <si>
    <t>HD HYUNDAI ELECTRIC</t>
    <phoneticPr fontId="1" type="noConversion"/>
  </si>
  <si>
    <t>HDHE</t>
    <phoneticPr fontId="1" type="noConversion"/>
  </si>
  <si>
    <t>POSCO DX</t>
    <phoneticPr fontId="1" type="noConversion"/>
  </si>
  <si>
    <t>PDX</t>
    <phoneticPr fontId="1" type="noConversion"/>
  </si>
  <si>
    <t>HANKOOK TIRE &amp; TECHNOLOGY</t>
    <phoneticPr fontId="1" type="noConversion"/>
  </si>
  <si>
    <t>HKT</t>
    <phoneticPr fontId="1" type="noConversion"/>
  </si>
  <si>
    <t>Kumyang</t>
    <phoneticPr fontId="1" type="noConversion"/>
  </si>
  <si>
    <t>KYC</t>
    <phoneticPr fontId="1" type="noConversion"/>
  </si>
  <si>
    <t>Yuhan</t>
    <phoneticPr fontId="1" type="noConversion"/>
  </si>
  <si>
    <t>YUHAN</t>
    <phoneticPr fontId="1" type="noConversion"/>
  </si>
  <si>
    <t>LG H&amp;H</t>
    <phoneticPr fontId="1" type="noConversion"/>
  </si>
  <si>
    <t>HD HYUNDAI</t>
    <phoneticPr fontId="1" type="noConversion"/>
  </si>
  <si>
    <t>HDH</t>
    <phoneticPr fontId="1" type="noConversion"/>
  </si>
  <si>
    <t>LG Display</t>
    <phoneticPr fontId="1" type="noConversion"/>
  </si>
  <si>
    <t>LGD</t>
    <phoneticPr fontId="1" type="noConversion"/>
  </si>
  <si>
    <t>Doosan Bobcat</t>
    <phoneticPr fontId="1" type="noConversion"/>
  </si>
  <si>
    <t>BOBCAT</t>
    <phoneticPr fontId="1" type="noConversion"/>
  </si>
  <si>
    <t>Netmarble</t>
    <phoneticPr fontId="1" type="noConversion"/>
  </si>
  <si>
    <t>kakaopay</t>
    <phoneticPr fontId="1" type="noConversion"/>
  </si>
  <si>
    <t>KPAY</t>
    <phoneticPr fontId="1" type="noConversion"/>
  </si>
  <si>
    <t>LOTTE CHEMICAL Corp</t>
    <phoneticPr fontId="1" type="noConversion"/>
  </si>
  <si>
    <t>LCC</t>
    <phoneticPr fontId="1" type="noConversion"/>
  </si>
  <si>
    <t>SENA</t>
    <phoneticPr fontId="1" type="noConversion"/>
  </si>
  <si>
    <t>KOREA AEROSPACE</t>
    <phoneticPr fontId="1" type="noConversion"/>
  </si>
  <si>
    <t>CHEIL</t>
    <phoneticPr fontId="1" type="noConversion"/>
  </si>
  <si>
    <t>LG Innotek</t>
    <phoneticPr fontId="1" type="noConversion"/>
  </si>
  <si>
    <t>LGIT</t>
    <phoneticPr fontId="1" type="noConversion"/>
  </si>
  <si>
    <t>HWSC</t>
    <phoneticPr fontId="1" type="noConversion"/>
  </si>
  <si>
    <t>SKBS</t>
    <phoneticPr fontId="1" type="noConversion"/>
  </si>
  <si>
    <t>SAMSUNG CARD</t>
    <phoneticPr fontId="1" type="noConversion"/>
  </si>
  <si>
    <t>SSCARD</t>
    <phoneticPr fontId="1" type="noConversion"/>
  </si>
  <si>
    <t>HYUNDAI STEEL</t>
    <phoneticPr fontId="1" type="noConversion"/>
  </si>
  <si>
    <t>HSCO</t>
    <phoneticPr fontId="1" type="noConversion"/>
  </si>
  <si>
    <t>LG Uplus</t>
    <phoneticPr fontId="1" type="noConversion"/>
  </si>
  <si>
    <t>LGU</t>
    <phoneticPr fontId="1" type="noConversion"/>
  </si>
  <si>
    <t>NCsoft</t>
    <phoneticPr fontId="1" type="noConversion"/>
  </si>
  <si>
    <t>NCFT</t>
    <phoneticPr fontId="1" type="noConversion"/>
  </si>
  <si>
    <t>HANJINKAL</t>
    <phoneticPr fontId="1" type="noConversion"/>
  </si>
  <si>
    <t>HJKAL</t>
    <phoneticPr fontId="1" type="noConversion"/>
  </si>
  <si>
    <t>HYUNDAI ROTEM</t>
    <phoneticPr fontId="1" type="noConversion"/>
  </si>
  <si>
    <t>ROTEM</t>
    <phoneticPr fontId="1" type="noConversion"/>
  </si>
  <si>
    <t>NHIS</t>
    <phoneticPr fontId="1" type="noConversion"/>
  </si>
  <si>
    <t>ORION</t>
    <phoneticPr fontId="1" type="noConversion"/>
  </si>
  <si>
    <t>KIH</t>
    <phoneticPr fontId="1" type="noConversion"/>
  </si>
  <si>
    <t>NEX1</t>
    <phoneticPr fontId="1" type="noConversion"/>
  </si>
  <si>
    <t>KHPTCH</t>
    <phoneticPr fontId="1" type="noConversion"/>
  </si>
  <si>
    <t>LSELE</t>
    <phoneticPr fontId="1" type="noConversion"/>
  </si>
  <si>
    <t>HyundaiEng&amp;Const</t>
    <phoneticPr fontId="1" type="noConversion"/>
  </si>
  <si>
    <t>HDEC</t>
    <phoneticPr fontId="1" type="noConversion"/>
  </si>
  <si>
    <t>SSANGYONGCNE</t>
    <phoneticPr fontId="1" type="noConversion"/>
  </si>
  <si>
    <t>SamsungSecu</t>
    <phoneticPr fontId="1" type="noConversion"/>
  </si>
  <si>
    <t>LSH</t>
    <phoneticPr fontId="1" type="noConversion"/>
  </si>
  <si>
    <t>Kangwonland</t>
    <phoneticPr fontId="1" type="noConversion"/>
  </si>
  <si>
    <t>KL</t>
    <phoneticPr fontId="1" type="noConversion"/>
  </si>
  <si>
    <t>HANWHA SYSTEMS</t>
    <phoneticPr fontId="1" type="noConversion"/>
  </si>
  <si>
    <t>HSYS</t>
    <phoneticPr fontId="1" type="noConversion"/>
  </si>
  <si>
    <t>KIWOOM</t>
    <phoneticPr fontId="1" type="noConversion"/>
  </si>
  <si>
    <t>Hanon Systems</t>
    <phoneticPr fontId="1" type="noConversion"/>
  </si>
  <si>
    <t>LOTTE</t>
    <phoneticPr fontId="1" type="noConversion"/>
  </si>
  <si>
    <t>Hyundai M&amp;F INS</t>
    <phoneticPr fontId="1" type="noConversion"/>
  </si>
  <si>
    <t>HDFM</t>
    <phoneticPr fontId="1" type="noConversion"/>
  </si>
  <si>
    <t>CJ LOGISTICS</t>
    <phoneticPr fontId="1" type="noConversion"/>
  </si>
  <si>
    <t>Kogas</t>
    <phoneticPr fontId="1" type="noConversion"/>
  </si>
  <si>
    <t>KOGAS</t>
    <phoneticPr fontId="1" type="noConversion"/>
  </si>
  <si>
    <t>KEPCO E&amp;C</t>
    <phoneticPr fontId="1" type="noConversion"/>
  </si>
  <si>
    <t>KOPEC</t>
    <phoneticPr fontId="1" type="noConversion"/>
  </si>
  <si>
    <t>HANWHA LIFE</t>
    <phoneticPr fontId="1" type="noConversion"/>
  </si>
  <si>
    <t>JBFG</t>
    <phoneticPr fontId="1" type="noConversion"/>
  </si>
  <si>
    <t>TaihanElecWire</t>
    <phoneticPr fontId="1" type="noConversion"/>
  </si>
  <si>
    <t>HANMIS</t>
    <phoneticPr fontId="1" type="noConversion"/>
  </si>
  <si>
    <t>BNK Financial Group</t>
    <phoneticPr fontId="1" type="noConversion"/>
  </si>
  <si>
    <t>BNKFG</t>
    <phoneticPr fontId="1" type="noConversion"/>
  </si>
  <si>
    <t>Fila Holdings</t>
    <phoneticPr fontId="1" type="noConversion"/>
  </si>
  <si>
    <t>FILA</t>
    <phoneticPr fontId="1" type="noConversion"/>
  </si>
  <si>
    <t>CSWIND</t>
    <phoneticPr fontId="1" type="noConversion"/>
  </si>
  <si>
    <t>DOOSAN</t>
    <phoneticPr fontId="1" type="noConversion"/>
  </si>
  <si>
    <t>NONG</t>
    <phoneticPr fontId="1" type="noConversion"/>
  </si>
  <si>
    <t>HtlShilla</t>
    <phoneticPr fontId="1" type="noConversion"/>
  </si>
  <si>
    <t>SHL</t>
    <phoneticPr fontId="1" type="noConversion"/>
  </si>
  <si>
    <t>S-1</t>
    <phoneticPr fontId="1" type="noConversion"/>
  </si>
  <si>
    <t>SOC</t>
    <phoneticPr fontId="1" type="noConversion"/>
  </si>
  <si>
    <t>AmoreG</t>
    <phoneticPr fontId="1" type="noConversion"/>
  </si>
  <si>
    <t>APG</t>
    <phoneticPr fontId="1" type="noConversion"/>
  </si>
  <si>
    <t>PanOcean</t>
    <phoneticPr fontId="1" type="noConversion"/>
  </si>
  <si>
    <t>PAN</t>
    <phoneticPr fontId="1" type="noConversion"/>
  </si>
  <si>
    <t>LOTTE ENERGY MATERIALS Corp</t>
    <phoneticPr fontId="1" type="noConversion"/>
  </si>
  <si>
    <t>LEM</t>
    <phoneticPr fontId="1" type="noConversion"/>
  </si>
  <si>
    <t>GS Retail</t>
    <phoneticPr fontId="1" type="noConversion"/>
  </si>
  <si>
    <t>DB HiTek</t>
    <phoneticPr fontId="1" type="noConversion"/>
  </si>
  <si>
    <t>KUMHOTIRE</t>
    <phoneticPr fontId="1" type="noConversion"/>
  </si>
  <si>
    <t>KHTC</t>
    <phoneticPr fontId="1" type="noConversion"/>
  </si>
  <si>
    <t>Youngone Corp</t>
    <phoneticPr fontId="1" type="noConversion"/>
  </si>
  <si>
    <t>YO</t>
    <phoneticPr fontId="1" type="noConversion"/>
  </si>
  <si>
    <t>DONGSUH</t>
    <phoneticPr fontId="1" type="noConversion"/>
  </si>
  <si>
    <t>HBP</t>
    <phoneticPr fontId="1" type="noConversion"/>
  </si>
  <si>
    <t>OCI Holdings</t>
    <phoneticPr fontId="1" type="noConversion"/>
  </si>
  <si>
    <t>emart</t>
    <phoneticPr fontId="1" type="noConversion"/>
  </si>
  <si>
    <t>DWEC</t>
    <phoneticPr fontId="1" type="noConversion"/>
  </si>
  <si>
    <t>KEPCO KPS</t>
    <phoneticPr fontId="1" type="noConversion"/>
  </si>
  <si>
    <t>KPS</t>
    <phoneticPr fontId="1" type="noConversion"/>
  </si>
  <si>
    <t>POONGSAN</t>
    <phoneticPr fontId="1" type="noConversion"/>
  </si>
  <si>
    <t>PSC</t>
    <phoneticPr fontId="1" type="noConversion"/>
  </si>
  <si>
    <t>HL MANDO</t>
    <phoneticPr fontId="1" type="noConversion"/>
  </si>
  <si>
    <t>HLMD</t>
    <phoneticPr fontId="1" type="noConversion"/>
  </si>
  <si>
    <t>HSAM</t>
    <phoneticPr fontId="1" type="noConversion"/>
  </si>
  <si>
    <t>HyundaiElev</t>
    <phoneticPr fontId="1" type="noConversion"/>
  </si>
  <si>
    <t>HELCO</t>
    <phoneticPr fontId="1" type="noConversion"/>
  </si>
  <si>
    <t>KR7002710002</t>
    <phoneticPr fontId="1" type="noConversion"/>
  </si>
  <si>
    <t>TCC스틸</t>
    <phoneticPr fontId="1" type="noConversion"/>
  </si>
  <si>
    <t>TCC STEEL</t>
    <phoneticPr fontId="1" type="noConversion"/>
  </si>
  <si>
    <t>TCC</t>
    <phoneticPr fontId="1" type="noConversion"/>
  </si>
  <si>
    <t>Shinsegae</t>
    <phoneticPr fontId="1" type="noConversion"/>
  </si>
  <si>
    <t>SLCORP</t>
    <phoneticPr fontId="1" type="noConversion"/>
  </si>
  <si>
    <t>Ottogi</t>
    <phoneticPr fontId="1" type="noConversion"/>
  </si>
  <si>
    <t>OTG</t>
    <phoneticPr fontId="1" type="noConversion"/>
  </si>
  <si>
    <t>WIA</t>
    <phoneticPr fontId="1" type="noConversion"/>
  </si>
  <si>
    <t>HANKOOK &amp; COMPANY</t>
    <phoneticPr fontId="1" type="noConversion"/>
  </si>
  <si>
    <t>HKNC</t>
    <phoneticPr fontId="1" type="noConversion"/>
  </si>
  <si>
    <t>HITEJINRO</t>
    <phoneticPr fontId="1" type="noConversion"/>
  </si>
  <si>
    <t>HJ</t>
    <phoneticPr fontId="1" type="noConversion"/>
  </si>
  <si>
    <t>SKNetworks</t>
    <phoneticPr fontId="1" type="noConversion"/>
  </si>
  <si>
    <t>SKN</t>
    <phoneticPr fontId="1" type="noConversion"/>
  </si>
  <si>
    <t>CCC</t>
    <phoneticPr fontId="1" type="noConversion"/>
  </si>
  <si>
    <t>GC Corp</t>
    <phoneticPr fontId="1" type="noConversion"/>
  </si>
  <si>
    <t>GCC</t>
    <phoneticPr fontId="1" type="noConversion"/>
  </si>
  <si>
    <t>GS E&amp;C</t>
    <phoneticPr fontId="1" type="noConversion"/>
  </si>
  <si>
    <t>DAEWOONG PHARM</t>
    <phoneticPr fontId="1" type="noConversion"/>
  </si>
  <si>
    <t>DWPC</t>
    <phoneticPr fontId="1" type="noConversion"/>
  </si>
  <si>
    <t>SD Biosensor</t>
    <phoneticPr fontId="1" type="noConversion"/>
  </si>
  <si>
    <t>SDB</t>
    <phoneticPr fontId="1" type="noConversion"/>
  </si>
  <si>
    <t>DGBFG</t>
    <phoneticPr fontId="1" type="noConversion"/>
  </si>
  <si>
    <t>KR7145720009</t>
    <phoneticPr fontId="1" type="noConversion"/>
  </si>
  <si>
    <t>DENTIUM</t>
    <phoneticPr fontId="1" type="noConversion"/>
  </si>
  <si>
    <t>CKD</t>
    <phoneticPr fontId="1" type="noConversion"/>
  </si>
  <si>
    <t>COSMAX</t>
    <phoneticPr fontId="1" type="noConversion"/>
  </si>
  <si>
    <t>Doosanfc</t>
    <phoneticPr fontId="1" type="noConversion"/>
  </si>
  <si>
    <t>DLEC</t>
    <phoneticPr fontId="1" type="noConversion"/>
  </si>
  <si>
    <t>LOTTE WELLFOOD</t>
    <phoneticPr fontId="1" type="noConversion"/>
  </si>
  <si>
    <t>Daewoong</t>
    <phoneticPr fontId="1" type="noConversion"/>
  </si>
  <si>
    <t>Hanssem</t>
    <phoneticPr fontId="1" type="noConversion"/>
  </si>
  <si>
    <t>YOH</t>
    <phoneticPr fontId="1" type="noConversion"/>
  </si>
  <si>
    <t>DWS</t>
    <phoneticPr fontId="1" type="noConversion"/>
  </si>
  <si>
    <t>KG모빌리티</t>
    <phoneticPr fontId="1" type="noConversion"/>
  </si>
  <si>
    <t>KG Mobility</t>
    <phoneticPr fontId="1" type="noConversion"/>
  </si>
  <si>
    <t>KGMC</t>
    <phoneticPr fontId="1" type="noConversion"/>
  </si>
  <si>
    <t>LOTTE Fine Chem</t>
    <phoneticPr fontId="1" type="noConversion"/>
  </si>
  <si>
    <t>LFC</t>
    <phoneticPr fontId="1" type="noConversion"/>
  </si>
  <si>
    <t>KKM</t>
    <phoneticPr fontId="1" type="noConversion"/>
  </si>
  <si>
    <t>삼아알미늄</t>
    <phoneticPr fontId="1" type="noConversion"/>
  </si>
  <si>
    <t>SamaAlum</t>
    <phoneticPr fontId="1" type="noConversion"/>
  </si>
  <si>
    <t>SMA</t>
    <phoneticPr fontId="1" type="noConversion"/>
  </si>
  <si>
    <t>HYUNDAIDEPTST</t>
    <phoneticPr fontId="1" type="noConversion"/>
  </si>
  <si>
    <t>HTNC</t>
    <phoneticPr fontId="1" type="noConversion"/>
  </si>
  <si>
    <t>HNT</t>
    <phoneticPr fontId="1" type="noConversion"/>
  </si>
  <si>
    <t>KPIC</t>
    <phoneticPr fontId="1" type="noConversion"/>
  </si>
  <si>
    <t>KII</t>
    <phoneticPr fontId="1" type="noConversion"/>
  </si>
  <si>
    <t>ORIONH</t>
    <phoneticPr fontId="1" type="noConversion"/>
  </si>
  <si>
    <t>SKCHEM</t>
    <phoneticPr fontId="1" type="noConversion"/>
  </si>
  <si>
    <t>LXI</t>
    <phoneticPr fontId="1" type="noConversion"/>
  </si>
  <si>
    <t>ILJIN HYSOLUS</t>
    <phoneticPr fontId="1" type="noConversion"/>
  </si>
  <si>
    <t>DoubleUGames</t>
    <phoneticPr fontId="1" type="noConversion"/>
  </si>
  <si>
    <t>DUG</t>
    <phoneticPr fontId="1" type="noConversion"/>
  </si>
  <si>
    <t>Hansae</t>
    <phoneticPr fontId="1" type="noConversion"/>
  </si>
  <si>
    <t>HANSAE</t>
    <phoneticPr fontId="1" type="noConversion"/>
  </si>
  <si>
    <t>FOOSUNG</t>
    <phoneticPr fontId="1" type="noConversion"/>
  </si>
  <si>
    <t>FCC</t>
    <phoneticPr fontId="1" type="noConversion"/>
  </si>
  <si>
    <t>TKG Huchems</t>
    <phoneticPr fontId="1" type="noConversion"/>
  </si>
  <si>
    <t>LOTTE TOUR</t>
    <phoneticPr fontId="1" type="noConversion"/>
  </si>
  <si>
    <t>ASIANA</t>
    <phoneticPr fontId="1" type="noConversion"/>
  </si>
  <si>
    <t>ShinpoongPharm</t>
    <phoneticPr fontId="1" type="noConversion"/>
  </si>
  <si>
    <t>SPP</t>
    <phoneticPr fontId="1" type="noConversion"/>
  </si>
  <si>
    <t>KG DONGBU STL</t>
    <phoneticPr fontId="1" type="noConversion"/>
  </si>
  <si>
    <t>KGDBST</t>
    <phoneticPr fontId="1" type="noConversion"/>
  </si>
  <si>
    <t>IS DONGSEO</t>
    <phoneticPr fontId="1" type="noConversion"/>
  </si>
  <si>
    <t>MS IND</t>
    <phoneticPr fontId="1" type="noConversion"/>
  </si>
  <si>
    <t>YoulchonChem</t>
    <phoneticPr fontId="1" type="noConversion"/>
  </si>
  <si>
    <t>YCC</t>
    <phoneticPr fontId="1" type="noConversion"/>
  </si>
  <si>
    <t>GCH Corp</t>
    <phoneticPr fontId="1" type="noConversion"/>
  </si>
  <si>
    <t>GCH</t>
    <phoneticPr fontId="1" type="noConversion"/>
  </si>
  <si>
    <t>DSCOR</t>
    <phoneticPr fontId="1" type="noConversion"/>
  </si>
  <si>
    <t>SBHC</t>
    <phoneticPr fontId="1" type="noConversion"/>
  </si>
  <si>
    <t>Youngpoong</t>
    <phoneticPr fontId="1" type="noConversion"/>
  </si>
  <si>
    <t>YP</t>
    <phoneticPr fontId="1" type="noConversion"/>
  </si>
  <si>
    <t>PIAM</t>
    <phoneticPr fontId="1" type="noConversion"/>
  </si>
  <si>
    <t>Alteogen</t>
    <phoneticPr fontId="1" type="noConversion"/>
  </si>
  <si>
    <t>Enchem</t>
    <phoneticPr fontId="1" type="noConversion"/>
  </si>
  <si>
    <t>Celltrionph</t>
    <phoneticPr fontId="1" type="noConversion"/>
  </si>
  <si>
    <t>LEENO</t>
    <phoneticPr fontId="1" type="noConversion"/>
  </si>
  <si>
    <t>EO Technics</t>
    <phoneticPr fontId="1" type="noConversion"/>
  </si>
  <si>
    <t>Hugel</t>
    <phoneticPr fontId="1" type="noConversion"/>
  </si>
  <si>
    <t>Soulbrain</t>
    <phoneticPr fontId="1" type="noConversion"/>
  </si>
  <si>
    <t>DONGJIN</t>
    <phoneticPr fontId="1" type="noConversion"/>
  </si>
  <si>
    <t>CLASSYS</t>
    <phoneticPr fontId="1" type="noConversion"/>
  </si>
  <si>
    <t>WONIK IPS</t>
    <phoneticPr fontId="1" type="noConversion"/>
  </si>
  <si>
    <t>SME</t>
    <phoneticPr fontId="1" type="noConversion"/>
  </si>
  <si>
    <t>Wemade</t>
    <phoneticPr fontId="1" type="noConversion"/>
  </si>
  <si>
    <t>PearlAbyss</t>
    <phoneticPr fontId="1" type="noConversion"/>
  </si>
  <si>
    <t>HLBLS</t>
    <phoneticPr fontId="1" type="noConversion"/>
  </si>
  <si>
    <t>Kakao Games</t>
    <phoneticPr fontId="1" type="noConversion"/>
  </si>
  <si>
    <t>LegoChem Bio</t>
    <phoneticPr fontId="1" type="noConversion"/>
  </si>
  <si>
    <t>JEL</t>
    <phoneticPr fontId="1" type="noConversion"/>
  </si>
  <si>
    <t>Lunit</t>
    <phoneticPr fontId="1" type="noConversion"/>
  </si>
  <si>
    <t>Hana Micron</t>
    <phoneticPr fontId="1" type="noConversion"/>
  </si>
  <si>
    <t>TCK</t>
    <phoneticPr fontId="1" type="noConversion"/>
  </si>
  <si>
    <t>ST Pharm</t>
    <phoneticPr fontId="1" type="noConversion"/>
  </si>
  <si>
    <t>ANP</t>
    <phoneticPr fontId="1" type="noConversion"/>
  </si>
  <si>
    <t>DAEJOO</t>
    <phoneticPr fontId="1" type="noConversion"/>
  </si>
  <si>
    <t>AfreecaTV</t>
    <phoneticPr fontId="1" type="noConversion"/>
  </si>
  <si>
    <t>KR7204270003</t>
    <phoneticPr fontId="1" type="noConversion"/>
  </si>
  <si>
    <t>제이앤티씨</t>
    <phoneticPr fontId="1" type="noConversion"/>
  </si>
  <si>
    <t>JNTC</t>
    <phoneticPr fontId="1" type="noConversion"/>
  </si>
  <si>
    <t>Koh Young</t>
    <phoneticPr fontId="1" type="noConversion"/>
  </si>
  <si>
    <t>SEEGENE</t>
    <phoneticPr fontId="1" type="noConversion"/>
  </si>
  <si>
    <t>Park Systems</t>
    <phoneticPr fontId="1" type="noConversion"/>
  </si>
  <si>
    <t>Eugenetech</t>
    <phoneticPr fontId="1" type="noConversion"/>
  </si>
  <si>
    <t>PharmaResearch</t>
    <phoneticPr fontId="1" type="noConversion"/>
  </si>
  <si>
    <t>Hana Materials</t>
    <phoneticPr fontId="1" type="noConversion"/>
  </si>
  <si>
    <t>Soulbrain Holdings</t>
    <phoneticPr fontId="1" type="noConversion"/>
  </si>
  <si>
    <t>ABL Bio</t>
    <phoneticPr fontId="1" type="noConversion"/>
  </si>
  <si>
    <t>CHA Biotech</t>
    <phoneticPr fontId="1" type="noConversion"/>
  </si>
  <si>
    <t>OCT Inc.</t>
    <phoneticPr fontId="1" type="noConversion"/>
  </si>
  <si>
    <t>SIMMTECH</t>
    <phoneticPr fontId="1" type="noConversion"/>
  </si>
  <si>
    <t>MedyTox</t>
    <phoneticPr fontId="1" type="noConversion"/>
  </si>
  <si>
    <t>SFASemicon</t>
    <phoneticPr fontId="1" type="noConversion"/>
  </si>
  <si>
    <t>DUK SAN NEOLUX</t>
    <phoneticPr fontId="1" type="noConversion"/>
  </si>
  <si>
    <t>P&amp;T</t>
    <phoneticPr fontId="1" type="noConversion"/>
  </si>
  <si>
    <t>POSCO M-TECH</t>
    <phoneticPr fontId="1" type="noConversion"/>
  </si>
  <si>
    <t>NEXON Games</t>
    <phoneticPr fontId="1" type="noConversion"/>
  </si>
  <si>
    <t>WONIK QnC</t>
    <phoneticPr fontId="1" type="noConversion"/>
  </si>
  <si>
    <t>KR7336570007</t>
    <phoneticPr fontId="1" type="noConversion"/>
  </si>
  <si>
    <t>원텍</t>
    <phoneticPr fontId="1" type="noConversion"/>
  </si>
  <si>
    <t>WONTECH</t>
    <phoneticPr fontId="1" type="noConversion"/>
  </si>
  <si>
    <t>CIS</t>
    <phoneticPr fontId="1" type="noConversion"/>
  </si>
  <si>
    <t>Chunbo</t>
    <phoneticPr fontId="1" type="noConversion"/>
  </si>
  <si>
    <t>DOOSAN TESNA</t>
    <phoneticPr fontId="1" type="noConversion"/>
  </si>
  <si>
    <t>YG Entertainment</t>
    <phoneticPr fontId="1" type="noConversion"/>
  </si>
  <si>
    <t>제이오</t>
    <phoneticPr fontId="1" type="noConversion"/>
  </si>
  <si>
    <t>JEIO</t>
    <phoneticPr fontId="1" type="noConversion"/>
  </si>
  <si>
    <t>Harim Holdings</t>
    <phoneticPr fontId="1" type="noConversion"/>
  </si>
  <si>
    <t>KoMiCo</t>
    <phoneticPr fontId="1" type="noConversion"/>
  </si>
  <si>
    <t>DongKook Pharm</t>
    <phoneticPr fontId="1" type="noConversion"/>
  </si>
  <si>
    <t>SW HITECH</t>
    <phoneticPr fontId="1" type="noConversion"/>
  </si>
  <si>
    <t>KR7058970005</t>
    <phoneticPr fontId="1" type="noConversion"/>
  </si>
  <si>
    <t>엠로</t>
    <phoneticPr fontId="1" type="noConversion"/>
  </si>
  <si>
    <t>EMRO</t>
    <phoneticPr fontId="1" type="noConversion"/>
  </si>
  <si>
    <t>WTIC</t>
    <phoneticPr fontId="1" type="noConversion"/>
  </si>
  <si>
    <t>Connectwave</t>
    <phoneticPr fontId="1" type="noConversion"/>
  </si>
  <si>
    <t>Jeisys Medical</t>
    <phoneticPr fontId="1" type="noConversion"/>
  </si>
  <si>
    <t>NEXTIN</t>
    <phoneticPr fontId="1" type="noConversion"/>
  </si>
  <si>
    <t>TSE</t>
    <phoneticPr fontId="1" type="noConversion"/>
  </si>
  <si>
    <t>SPG</t>
    <phoneticPr fontId="1" type="noConversion"/>
  </si>
  <si>
    <t>Intellian Tech</t>
    <phoneticPr fontId="1" type="noConversion"/>
  </si>
  <si>
    <t>megastudyEdu</t>
    <phoneticPr fontId="1" type="noConversion"/>
  </si>
  <si>
    <t>YSFC Co.,Ltd</t>
    <phoneticPr fontId="1" type="noConversion"/>
  </si>
  <si>
    <t>INNOX Advanced Materials</t>
    <phoneticPr fontId="1" type="noConversion"/>
  </si>
  <si>
    <t>EM-Tech</t>
    <phoneticPr fontId="1" type="noConversion"/>
  </si>
  <si>
    <t>KR7194480000</t>
    <phoneticPr fontId="1" type="noConversion"/>
  </si>
  <si>
    <t>Devsisters</t>
    <phoneticPr fontId="1" type="noConversion"/>
  </si>
  <si>
    <t>보로노이</t>
    <phoneticPr fontId="1" type="noConversion"/>
  </si>
  <si>
    <t>VRNI</t>
    <phoneticPr fontId="1" type="noConversion"/>
  </si>
  <si>
    <t>KR7099190001</t>
    <phoneticPr fontId="1" type="noConversion"/>
  </si>
  <si>
    <t>아이센스</t>
    <phoneticPr fontId="1" type="noConversion"/>
  </si>
  <si>
    <t>FINE SEMITECH</t>
    <phoneticPr fontId="1" type="noConversion"/>
  </si>
  <si>
    <t>KR7060280005</t>
    <phoneticPr fontId="1" type="noConversion"/>
  </si>
  <si>
    <t>CUREXO</t>
    <phoneticPr fontId="1" type="noConversion"/>
  </si>
  <si>
    <t>탑머티리얼</t>
    <phoneticPr fontId="1" type="noConversion"/>
  </si>
  <si>
    <t>TOP MATERIAL</t>
    <phoneticPr fontId="1" type="noConversion"/>
  </si>
  <si>
    <t>PARTRON</t>
    <phoneticPr fontId="1" type="noConversion"/>
  </si>
  <si>
    <t>KANGWON ENERGY</t>
    <phoneticPr fontId="1" type="noConversion"/>
  </si>
  <si>
    <t>L&amp;C BIO</t>
    <phoneticPr fontId="1" type="noConversion"/>
  </si>
  <si>
    <t>TES</t>
    <phoneticPr fontId="1" type="noConversion"/>
  </si>
  <si>
    <t>하나기술</t>
    <phoneticPr fontId="1" type="noConversion"/>
  </si>
  <si>
    <t>HANA TECHNOLOGY</t>
    <phoneticPr fontId="1" type="noConversion"/>
  </si>
  <si>
    <t>KR7053610002</t>
    <phoneticPr fontId="1" type="noConversion"/>
  </si>
  <si>
    <t>프로텍</t>
    <phoneticPr fontId="1" type="noConversion"/>
  </si>
  <si>
    <t>PROTEC</t>
    <phoneticPr fontId="1" type="noConversion"/>
  </si>
  <si>
    <t>ITM Semiconductor</t>
    <phoneticPr fontId="1" type="noConversion"/>
  </si>
  <si>
    <t>GemVax</t>
    <phoneticPr fontId="1" type="noConversion"/>
  </si>
  <si>
    <t>VATECH</t>
    <phoneticPr fontId="1" type="noConversion"/>
  </si>
  <si>
    <t>Seobu T&amp;D</t>
    <phoneticPr fontId="1" type="noConversion"/>
  </si>
  <si>
    <t>셀바스AI</t>
    <phoneticPr fontId="1" type="noConversion"/>
  </si>
  <si>
    <t>SELVAS AI</t>
    <phoneticPr fontId="1" type="noConversion"/>
  </si>
  <si>
    <t>KR7095660007</t>
    <phoneticPr fontId="1" type="noConversion"/>
  </si>
  <si>
    <t>NEOWIZ</t>
    <phoneticPr fontId="1" type="noConversion"/>
  </si>
  <si>
    <t>KR7425040003</t>
    <phoneticPr fontId="1" type="noConversion"/>
  </si>
  <si>
    <t>티이엠씨</t>
    <phoneticPr fontId="1" type="noConversion"/>
  </si>
  <si>
    <t>TEMC</t>
    <phoneticPr fontId="1" type="noConversion"/>
  </si>
  <si>
    <t>NEPES</t>
    <phoneticPr fontId="1" type="noConversion"/>
  </si>
  <si>
    <t>KH VATEC</t>
    <phoneticPr fontId="1" type="noConversion"/>
  </si>
  <si>
    <t>KR7118990001</t>
    <phoneticPr fontId="1" type="noConversion"/>
  </si>
  <si>
    <t>MOTREX</t>
    <phoneticPr fontId="1" type="noConversion"/>
  </si>
  <si>
    <t>Genexine</t>
    <phoneticPr fontId="1" type="noConversion"/>
  </si>
  <si>
    <t>LB SEMICON</t>
    <phoneticPr fontId="1" type="noConversion"/>
  </si>
  <si>
    <t>KGINICIS</t>
    <phoneticPr fontId="1" type="noConversion"/>
  </si>
  <si>
    <t>KOMIPHARM</t>
    <phoneticPr fontId="1" type="noConversion"/>
  </si>
  <si>
    <t>Maeil Dairies</t>
    <phoneticPr fontId="1" type="noConversion"/>
  </si>
  <si>
    <t>MODETOUR</t>
    <phoneticPr fontId="1" type="noConversion"/>
  </si>
  <si>
    <t>Lithium-for-earth</t>
    <phoneticPr fontId="1" type="noConversion"/>
  </si>
  <si>
    <t>COWELL F/S</t>
    <phoneticPr fontId="1" type="noConversion"/>
  </si>
  <si>
    <t>NKMAX</t>
    <phoneticPr fontId="1" type="noConversion"/>
  </si>
  <si>
    <t>EOFlow</t>
    <phoneticPr fontId="1" type="noConversion"/>
  </si>
  <si>
    <t>SKH</t>
    <phoneticPr fontId="1" type="noConversion"/>
  </si>
  <si>
    <t>LG Energy Solution</t>
    <phoneticPr fontId="1" type="noConversion"/>
  </si>
  <si>
    <t>LGES</t>
    <phoneticPr fontId="1" type="noConversion"/>
  </si>
  <si>
    <t>SAMSUNG BIOLOGICS</t>
    <phoneticPr fontId="1" type="noConversion"/>
  </si>
  <si>
    <t>POSCO Holdings</t>
    <phoneticPr fontId="1" type="noConversion"/>
  </si>
  <si>
    <t>SDI</t>
    <phoneticPr fontId="1" type="noConversion"/>
  </si>
  <si>
    <t>KBFinancialGroup</t>
    <phoneticPr fontId="1" type="noConversion"/>
  </si>
  <si>
    <t>SAMCNT</t>
    <phoneticPr fontId="1" type="noConversion"/>
  </si>
  <si>
    <t>MOBIS</t>
    <phoneticPr fontId="1" type="noConversion"/>
  </si>
  <si>
    <t>PFM</t>
    <phoneticPr fontId="1" type="noConversion"/>
  </si>
  <si>
    <t>SAMSUNG LIFE</t>
    <phoneticPr fontId="1" type="noConversion"/>
  </si>
  <si>
    <t>HFG</t>
    <phoneticPr fontId="1" type="noConversion"/>
  </si>
  <si>
    <t>Meritz Financial</t>
    <phoneticPr fontId="1" type="noConversion"/>
  </si>
  <si>
    <t>MFGI</t>
    <phoneticPr fontId="1" type="noConversion"/>
  </si>
  <si>
    <t>LGELECTRONICS</t>
    <phoneticPr fontId="1" type="noConversion"/>
  </si>
  <si>
    <t>SamsungF&amp;MIns</t>
    <phoneticPr fontId="1" type="noConversion"/>
  </si>
  <si>
    <t>KEP</t>
    <phoneticPr fontId="1" type="noConversion"/>
  </si>
  <si>
    <t>LG Corp.</t>
    <phoneticPr fontId="1" type="noConversion"/>
  </si>
  <si>
    <t>KakaoB</t>
    <phoneticPr fontId="1" type="noConversion"/>
  </si>
  <si>
    <t>SDS</t>
    <phoneticPr fontId="1" type="noConversion"/>
  </si>
  <si>
    <t>SamsungElecMech</t>
    <phoneticPr fontId="1" type="noConversion"/>
  </si>
  <si>
    <t>SKIC</t>
    <phoneticPr fontId="1" type="noConversion"/>
  </si>
  <si>
    <t>Doosan Enerbility</t>
    <phoneticPr fontId="1" type="noConversion"/>
  </si>
  <si>
    <t>DENBT</t>
    <phoneticPr fontId="1" type="noConversion"/>
  </si>
  <si>
    <t>HD HYUNDAI HEAVY INDUSTRIES</t>
    <phoneticPr fontId="1" type="noConversion"/>
  </si>
  <si>
    <t>HHI</t>
    <phoneticPr fontId="1" type="noConversion"/>
  </si>
  <si>
    <t>KorZinc</t>
    <phoneticPr fontId="1" type="noConversion"/>
  </si>
  <si>
    <t>POSCO INTERNATIONAL</t>
    <phoneticPr fontId="1" type="noConversion"/>
  </si>
  <si>
    <t>PINTL</t>
    <phoneticPr fontId="1" type="noConversion"/>
  </si>
  <si>
    <t>SamsungHvyInd</t>
    <phoneticPr fontId="1" type="noConversion"/>
  </si>
  <si>
    <t>LGHH</t>
    <phoneticPr fontId="1" type="noConversion"/>
  </si>
  <si>
    <t>HANWHA SOLUTIONS</t>
    <phoneticPr fontId="1" type="noConversion"/>
  </si>
  <si>
    <t>HanmiPharm</t>
    <phoneticPr fontId="1" type="noConversion"/>
  </si>
  <si>
    <t>LIG Nex1</t>
    <phoneticPr fontId="1" type="noConversion"/>
  </si>
  <si>
    <t>KumhoPetrochem</t>
    <phoneticPr fontId="1" type="noConversion"/>
  </si>
  <si>
    <t>SSS</t>
    <phoneticPr fontId="1" type="noConversion"/>
  </si>
  <si>
    <t>HANON</t>
    <phoneticPr fontId="1" type="noConversion"/>
  </si>
  <si>
    <t>HMD</t>
    <phoneticPr fontId="1" type="noConversion"/>
  </si>
  <si>
    <t>JB Financial Group</t>
    <phoneticPr fontId="1" type="noConversion"/>
  </si>
  <si>
    <t>Hanchem</t>
    <phoneticPr fontId="1" type="noConversion"/>
  </si>
  <si>
    <t>CWI</t>
    <phoneticPr fontId="1" type="noConversion"/>
  </si>
  <si>
    <t>GSR</t>
    <phoneticPr fontId="1" type="noConversion"/>
  </si>
  <si>
    <t>Hanwha</t>
    <phoneticPr fontId="1" type="noConversion"/>
  </si>
  <si>
    <t>HWC</t>
    <phoneticPr fontId="1" type="noConversion"/>
  </si>
  <si>
    <t>LOTTE SHOPPING</t>
    <phoneticPr fontId="1" type="noConversion"/>
  </si>
  <si>
    <t>LOTS</t>
    <phoneticPr fontId="1" type="noConversion"/>
  </si>
  <si>
    <t>DSCI</t>
    <phoneticPr fontId="1" type="noConversion"/>
  </si>
  <si>
    <t>HD Hyundai Infracore</t>
    <phoneticPr fontId="1" type="noConversion"/>
  </si>
  <si>
    <t>HDHI</t>
    <phoneticPr fontId="1" type="noConversion"/>
  </si>
  <si>
    <t>SamyangFood</t>
    <phoneticPr fontId="1" type="noConversion"/>
  </si>
  <si>
    <t>SSG</t>
    <phoneticPr fontId="1" type="noConversion"/>
  </si>
  <si>
    <t>SLC</t>
    <phoneticPr fontId="1" type="noConversion"/>
  </si>
  <si>
    <t>HYUNDAI WIA</t>
    <phoneticPr fontId="1" type="noConversion"/>
  </si>
  <si>
    <t>COSMOCHEM</t>
    <phoneticPr fontId="1" type="noConversion"/>
  </si>
  <si>
    <t>DENTI</t>
    <phoneticPr fontId="1" type="noConversion"/>
  </si>
  <si>
    <t>HYOSUNG TNC</t>
    <phoneticPr fontId="1" type="noConversion"/>
  </si>
  <si>
    <t>DSFCL</t>
    <phoneticPr fontId="1" type="noConversion"/>
  </si>
  <si>
    <t>DL E&amp;C</t>
    <phoneticPr fontId="1" type="noConversion"/>
  </si>
  <si>
    <t>HSINT</t>
    <phoneticPr fontId="1" type="noConversion"/>
  </si>
  <si>
    <t>YoungoneHoldings</t>
    <phoneticPr fontId="1" type="noConversion"/>
  </si>
  <si>
    <t>KR7006110001</t>
    <phoneticPr fontId="1" type="noConversion"/>
  </si>
  <si>
    <t>LotteChilsung</t>
    <phoneticPr fontId="1" type="noConversion"/>
  </si>
  <si>
    <t>Hyosung</t>
    <phoneticPr fontId="1" type="noConversion"/>
  </si>
  <si>
    <t>KOLON IND</t>
    <phoneticPr fontId="1" type="noConversion"/>
  </si>
  <si>
    <t>ORION Holdings</t>
    <phoneticPr fontId="1" type="noConversion"/>
  </si>
  <si>
    <t>SKCH</t>
    <phoneticPr fontId="1" type="noConversion"/>
  </si>
  <si>
    <t>ISDS</t>
    <phoneticPr fontId="1" type="noConversion"/>
  </si>
  <si>
    <t>MSIND</t>
    <phoneticPr fontId="1" type="noConversion"/>
  </si>
  <si>
    <t>HICMT</t>
    <phoneticPr fontId="1" type="noConversion"/>
  </si>
  <si>
    <t>ECOPROBM</t>
    <phoneticPr fontId="1" type="noConversion"/>
  </si>
  <si>
    <t>ECOPRO</t>
    <phoneticPr fontId="1" type="noConversion"/>
  </si>
  <si>
    <t>Rainbow Robotics</t>
    <phoneticPr fontId="1" type="noConversion"/>
  </si>
  <si>
    <t>LAKE</t>
    <phoneticPr fontId="1" type="noConversion"/>
  </si>
  <si>
    <t>WCP</t>
    <phoneticPr fontId="1" type="noConversion"/>
  </si>
  <si>
    <t>DONGWHA ENTERPRISE</t>
    <phoneticPr fontId="1" type="noConversion"/>
  </si>
  <si>
    <t>HK inno.N</t>
    <phoneticPr fontId="1" type="noConversion"/>
  </si>
  <si>
    <t>SungEel HiTech</t>
    <phoneticPr fontId="1" type="noConversion"/>
  </si>
  <si>
    <t>KR7031980006</t>
    <phoneticPr fontId="1" type="noConversion"/>
  </si>
  <si>
    <t>PSK HOLDINGS</t>
    <phoneticPr fontId="1" type="noConversion"/>
  </si>
  <si>
    <t>S&amp;S TECH</t>
    <phoneticPr fontId="1" type="noConversion"/>
  </si>
  <si>
    <t>SEOJIN SYSTEM</t>
    <phoneticPr fontId="1" type="noConversion"/>
  </si>
  <si>
    <t>KR7418550000</t>
    <phoneticPr fontId="1" type="noConversion"/>
  </si>
  <si>
    <t>AHNLAB</t>
    <phoneticPr fontId="1" type="noConversion"/>
  </si>
  <si>
    <t>KR7058610007</t>
    <phoneticPr fontId="1" type="noConversion"/>
  </si>
  <si>
    <t>NATURECELL</t>
    <phoneticPr fontId="1" type="noConversion"/>
  </si>
  <si>
    <t>데브시스터즈</t>
    <phoneticPr fontId="1" type="noConversion"/>
  </si>
  <si>
    <t>KR7310210000</t>
    <phoneticPr fontId="1" type="noConversion"/>
  </si>
  <si>
    <t>i-SENS</t>
    <phoneticPr fontId="1" type="noConversion"/>
  </si>
  <si>
    <t>C2S</t>
    <phoneticPr fontId="1" type="noConversion"/>
  </si>
  <si>
    <t>큐렉소</t>
    <phoneticPr fontId="1" type="noConversion"/>
  </si>
  <si>
    <t>KR7360070007</t>
    <phoneticPr fontId="1" type="noConversion"/>
  </si>
  <si>
    <t>DAWONSYS</t>
    <phoneticPr fontId="1" type="noConversion"/>
  </si>
  <si>
    <t>KR7114190002</t>
    <phoneticPr fontId="1" type="noConversion"/>
  </si>
  <si>
    <t>KBH</t>
    <phoneticPr fontId="1" type="noConversion"/>
  </si>
  <si>
    <t>KR7108860008</t>
    <phoneticPr fontId="1" type="noConversion"/>
  </si>
  <si>
    <t>네오위즈</t>
    <phoneticPr fontId="1" type="noConversion"/>
  </si>
  <si>
    <t>모트렉스</t>
    <phoneticPr fontId="1" type="noConversion"/>
  </si>
  <si>
    <t>UniTest</t>
    <phoneticPr fontId="1" type="noConversion"/>
  </si>
  <si>
    <t>SFTC</t>
    <phoneticPr fontId="1" type="noConversion"/>
  </si>
  <si>
    <t>Hydro Lithium</t>
    <phoneticPr fontId="1" type="noConversion"/>
  </si>
  <si>
    <t>새로닉스</t>
    <phoneticPr fontId="1" type="noConversion"/>
  </si>
  <si>
    <t>CANARIABIO</t>
    <phoneticPr fontId="1" type="noConversion"/>
  </si>
  <si>
    <t>HFR</t>
    <phoneticPr fontId="1" type="noConversion"/>
  </si>
  <si>
    <t>und code</t>
    <phoneticPr fontId="1" type="noConversion"/>
  </si>
  <si>
    <t>symbol</t>
    <phoneticPr fontId="1" type="noConversion"/>
  </si>
  <si>
    <t>SamsungElec</t>
    <phoneticPr fontId="1" type="noConversion"/>
  </si>
  <si>
    <t>SEC</t>
    <phoneticPr fontId="1" type="noConversion"/>
  </si>
  <si>
    <t>000660</t>
    <phoneticPr fontId="1" type="noConversion"/>
  </si>
  <si>
    <t>SK하이닉스</t>
    <phoneticPr fontId="1" type="noConversion"/>
  </si>
  <si>
    <t>SK hynix</t>
    <phoneticPr fontId="1" type="noConversion"/>
  </si>
  <si>
    <t>LG에너지솔루션</t>
    <phoneticPr fontId="1" type="noConversion"/>
  </si>
  <si>
    <t>KIA CORP.</t>
    <phoneticPr fontId="1" type="noConversion"/>
  </si>
  <si>
    <t>셀트리온</t>
    <phoneticPr fontId="1" type="noConversion"/>
  </si>
  <si>
    <t>Celltrion</t>
    <phoneticPr fontId="1" type="noConversion"/>
  </si>
  <si>
    <t>POSCO홀딩스</t>
    <phoneticPr fontId="1" type="noConversion"/>
  </si>
  <si>
    <t>POSCO</t>
    <phoneticPr fontId="1" type="noConversion"/>
  </si>
  <si>
    <t>KR7012330007</t>
    <phoneticPr fontId="1" type="noConversion"/>
  </si>
  <si>
    <t>POSCO FUTURE M</t>
    <phoneticPr fontId="1" type="noConversion"/>
  </si>
  <si>
    <t>KAKAO</t>
    <phoneticPr fontId="1" type="noConversion"/>
  </si>
  <si>
    <t>086790</t>
    <phoneticPr fontId="1" type="noConversion"/>
  </si>
  <si>
    <t>하나금융지주</t>
    <phoneticPr fontId="1" type="noConversion"/>
  </si>
  <si>
    <t>HANAFINANCIALGR</t>
    <phoneticPr fontId="1" type="noConversion"/>
  </si>
  <si>
    <t>메리츠금융지주</t>
    <phoneticPr fontId="1" type="noConversion"/>
  </si>
  <si>
    <t>거래소(코스피)</t>
    <phoneticPr fontId="1" type="noConversion"/>
  </si>
  <si>
    <t>017670</t>
    <phoneticPr fontId="1" type="noConversion"/>
  </si>
  <si>
    <t>KR7011200003</t>
    <phoneticPr fontId="1" type="noConversion"/>
  </si>
  <si>
    <t>010130</t>
    <phoneticPr fontId="1" type="noConversion"/>
  </si>
  <si>
    <t>KZC</t>
    <phoneticPr fontId="1" type="noConversion"/>
  </si>
  <si>
    <t>KR7352820005</t>
    <phoneticPr fontId="1" type="noConversion"/>
  </si>
  <si>
    <t>하이브</t>
    <phoneticPr fontId="1" type="noConversion"/>
  </si>
  <si>
    <t>Hanwha Ocean</t>
    <phoneticPr fontId="1" type="noConversion"/>
  </si>
  <si>
    <t>450080</t>
    <phoneticPr fontId="1" type="noConversion"/>
  </si>
  <si>
    <t>APAC</t>
    <phoneticPr fontId="1" type="noConversion"/>
  </si>
  <si>
    <t>267260</t>
    <phoneticPr fontId="1" type="noConversion"/>
  </si>
  <si>
    <t>DB손해보험</t>
    <phoneticPr fontId="1" type="noConversion"/>
  </si>
  <si>
    <t>DBI</t>
    <phoneticPr fontId="1" type="noConversion"/>
  </si>
  <si>
    <t>HYUNDAIGLOVIS</t>
    <phoneticPr fontId="1" type="noConversion"/>
  </si>
  <si>
    <t>GLOVIS</t>
    <phoneticPr fontId="1" type="noConversion"/>
  </si>
  <si>
    <t>267250</t>
    <phoneticPr fontId="1" type="noConversion"/>
  </si>
  <si>
    <t>NTMRBL</t>
    <phoneticPr fontId="1" type="noConversion"/>
  </si>
  <si>
    <t>한국항공우주</t>
    <phoneticPr fontId="1" type="noConversion"/>
  </si>
  <si>
    <t>MIRAE ASSET SEC</t>
    <phoneticPr fontId="1" type="noConversion"/>
  </si>
  <si>
    <t>KR7078930005</t>
    <phoneticPr fontId="1" type="noConversion"/>
  </si>
  <si>
    <t>029780</t>
    <phoneticPr fontId="1" type="noConversion"/>
  </si>
  <si>
    <t>삼성카드</t>
    <phoneticPr fontId="1" type="noConversion"/>
  </si>
  <si>
    <t>KR7271560005</t>
    <phoneticPr fontId="1" type="noConversion"/>
  </si>
  <si>
    <t>금호석유</t>
    <phoneticPr fontId="1" type="noConversion"/>
  </si>
  <si>
    <t>010120</t>
    <phoneticPr fontId="1" type="noConversion"/>
  </si>
  <si>
    <t>SSYCNE</t>
    <phoneticPr fontId="1" type="noConversion"/>
  </si>
  <si>
    <t>016360</t>
    <phoneticPr fontId="1" type="noConversion"/>
  </si>
  <si>
    <t>삼성증권</t>
    <phoneticPr fontId="1" type="noConversion"/>
  </si>
  <si>
    <t>006260</t>
    <phoneticPr fontId="1" type="noConversion"/>
  </si>
  <si>
    <t>KR7006260004</t>
    <phoneticPr fontId="1" type="noConversion"/>
  </si>
  <si>
    <t>TEC</t>
    <phoneticPr fontId="1" type="noConversion"/>
  </si>
  <si>
    <t>008930</t>
    <phoneticPr fontId="1" type="noConversion"/>
  </si>
  <si>
    <t>한미사이언스</t>
    <phoneticPr fontId="1" type="noConversion"/>
  </si>
  <si>
    <t>Hanmi Science</t>
    <phoneticPr fontId="1" type="noConversion"/>
  </si>
  <si>
    <t>BNK금융지주</t>
    <phoneticPr fontId="1" type="noConversion"/>
  </si>
  <si>
    <t>HANCHEM</t>
    <phoneticPr fontId="1" type="noConversion"/>
  </si>
  <si>
    <t>Nongshim</t>
    <phoneticPr fontId="1" type="noConversion"/>
  </si>
  <si>
    <t>KR7282330000</t>
    <phoneticPr fontId="1" type="noConversion"/>
  </si>
  <si>
    <t>BGF Retail</t>
    <phoneticPr fontId="1" type="noConversion"/>
  </si>
  <si>
    <t>BGFR</t>
    <phoneticPr fontId="1" type="noConversion"/>
  </si>
  <si>
    <t>DBHT</t>
    <phoneticPr fontId="1" type="noConversion"/>
  </si>
  <si>
    <t>OCIH</t>
    <phoneticPr fontId="1" type="noConversion"/>
  </si>
  <si>
    <t>KR7139480008</t>
    <phoneticPr fontId="1" type="noConversion"/>
  </si>
  <si>
    <t>한전KPS</t>
    <phoneticPr fontId="1" type="noConversion"/>
  </si>
  <si>
    <t>204320</t>
    <phoneticPr fontId="1" type="noConversion"/>
  </si>
  <si>
    <t>HYOSUNG ADVANCED</t>
    <phoneticPr fontId="1" type="noConversion"/>
  </si>
  <si>
    <t>002710</t>
    <phoneticPr fontId="1" type="noConversion"/>
  </si>
  <si>
    <t>SYF</t>
    <phoneticPr fontId="1" type="noConversion"/>
  </si>
  <si>
    <t>KR7011210002</t>
    <phoneticPr fontId="1" type="noConversion"/>
  </si>
  <si>
    <t>000080</t>
    <phoneticPr fontId="1" type="noConversion"/>
  </si>
  <si>
    <t>001740</t>
    <phoneticPr fontId="1" type="noConversion"/>
  </si>
  <si>
    <t>SK네트웍스</t>
    <phoneticPr fontId="1" type="noConversion"/>
  </si>
  <si>
    <t>139130</t>
    <phoneticPr fontId="1" type="noConversion"/>
  </si>
  <si>
    <t>DGB Financial Group</t>
    <phoneticPr fontId="1" type="noConversion"/>
  </si>
  <si>
    <t>145720</t>
    <phoneticPr fontId="1" type="noConversion"/>
  </si>
  <si>
    <t>덴티움</t>
    <phoneticPr fontId="1" type="noConversion"/>
  </si>
  <si>
    <t>CHONGKUNDANG</t>
    <phoneticPr fontId="1" type="noConversion"/>
  </si>
  <si>
    <t>HSTNC</t>
    <phoneticPr fontId="1" type="noConversion"/>
  </si>
  <si>
    <t>LWF</t>
    <phoneticPr fontId="1" type="noConversion"/>
  </si>
  <si>
    <t>DWCL</t>
    <phoneticPr fontId="1" type="noConversion"/>
  </si>
  <si>
    <t>KR7009240003</t>
    <phoneticPr fontId="1" type="noConversion"/>
  </si>
  <si>
    <t>영원무역홀딩스</t>
    <phoneticPr fontId="1" type="noConversion"/>
  </si>
  <si>
    <t>KR7014820005</t>
    <phoneticPr fontId="1" type="noConversion"/>
  </si>
  <si>
    <t>003620</t>
    <phoneticPr fontId="1" type="noConversion"/>
  </si>
  <si>
    <t>KR7003620002</t>
    <phoneticPr fontId="1" type="noConversion"/>
  </si>
  <si>
    <t>004490</t>
    <phoneticPr fontId="1" type="noConversion"/>
  </si>
  <si>
    <t>KR7004490009</t>
    <phoneticPr fontId="1" type="noConversion"/>
  </si>
  <si>
    <t>161890</t>
    <phoneticPr fontId="1" type="noConversion"/>
  </si>
  <si>
    <t>KOLMAR KOREA</t>
    <phoneticPr fontId="1" type="noConversion"/>
  </si>
  <si>
    <t>006110</t>
    <phoneticPr fontId="1" type="noConversion"/>
  </si>
  <si>
    <t>LOTCS</t>
    <phoneticPr fontId="1" type="noConversion"/>
  </si>
  <si>
    <t>000210</t>
    <phoneticPr fontId="1" type="noConversion"/>
  </si>
  <si>
    <t>KR7000210005</t>
    <phoneticPr fontId="1" type="noConversion"/>
  </si>
  <si>
    <t>대한유화</t>
    <phoneticPr fontId="1" type="noConversion"/>
  </si>
  <si>
    <t>SK케미칼</t>
    <phoneticPr fontId="1" type="noConversion"/>
  </si>
  <si>
    <t>KR7001120005</t>
    <phoneticPr fontId="1" type="noConversion"/>
  </si>
  <si>
    <t>LX INT</t>
    <phoneticPr fontId="1" type="noConversion"/>
  </si>
  <si>
    <t>KR7192080000</t>
    <phoneticPr fontId="1" type="noConversion"/>
  </si>
  <si>
    <t>114090</t>
    <phoneticPr fontId="1" type="noConversion"/>
  </si>
  <si>
    <t>TKGHCS</t>
    <phoneticPr fontId="1" type="noConversion"/>
  </si>
  <si>
    <t>032350</t>
    <phoneticPr fontId="1" type="noConversion"/>
  </si>
  <si>
    <t>롯데관광개발</t>
    <phoneticPr fontId="1" type="noConversion"/>
  </si>
  <si>
    <t>020560</t>
    <phoneticPr fontId="1" type="noConversion"/>
  </si>
  <si>
    <t>KR7020560009</t>
    <phoneticPr fontId="1" type="noConversion"/>
  </si>
  <si>
    <t>KR7010780005</t>
    <phoneticPr fontId="1" type="noConversion"/>
  </si>
  <si>
    <t>율촌화학</t>
    <phoneticPr fontId="1" type="noConversion"/>
  </si>
  <si>
    <t>001680</t>
    <phoneticPr fontId="1" type="noConversion"/>
  </si>
  <si>
    <t>001430</t>
    <phoneticPr fontId="1" type="noConversion"/>
  </si>
  <si>
    <t>KR7001430008</t>
    <phoneticPr fontId="1" type="noConversion"/>
  </si>
  <si>
    <t>세아베스틸지주</t>
    <phoneticPr fontId="1" type="noConversion"/>
  </si>
  <si>
    <t>KR7300720000</t>
    <phoneticPr fontId="1" type="noConversion"/>
  </si>
  <si>
    <t>HANILCMT</t>
    <phoneticPr fontId="1" type="noConversion"/>
  </si>
  <si>
    <t>휴젤</t>
    <phoneticPr fontId="1" type="noConversion"/>
  </si>
  <si>
    <t>SCD</t>
    <phoneticPr fontId="1" type="noConversion"/>
  </si>
  <si>
    <t>KR7357780006</t>
    <phoneticPr fontId="1" type="noConversion"/>
  </si>
  <si>
    <t>035760</t>
    <phoneticPr fontId="1" type="noConversion"/>
  </si>
  <si>
    <t>KR7035760008</t>
    <phoneticPr fontId="1" type="noConversion"/>
  </si>
  <si>
    <t>328130</t>
    <phoneticPr fontId="1" type="noConversion"/>
  </si>
  <si>
    <t>루닛</t>
    <phoneticPr fontId="1" type="noConversion"/>
  </si>
  <si>
    <t>064760</t>
    <phoneticPr fontId="1" type="noConversion"/>
  </si>
  <si>
    <t>KR7064760002</t>
    <phoneticPr fontId="1" type="noConversion"/>
  </si>
  <si>
    <t>KR7237690003</t>
    <phoneticPr fontId="1" type="noConversion"/>
  </si>
  <si>
    <t>파라다이스</t>
    <phoneticPr fontId="1" type="noConversion"/>
  </si>
  <si>
    <t>Paradise</t>
    <phoneticPr fontId="1" type="noConversion"/>
  </si>
  <si>
    <t>Studio Dragon</t>
    <phoneticPr fontId="1" type="noConversion"/>
  </si>
  <si>
    <t>204270</t>
    <phoneticPr fontId="1" type="noConversion"/>
  </si>
  <si>
    <t>Mezzion Pharma</t>
    <phoneticPr fontId="1" type="noConversion"/>
  </si>
  <si>
    <t>파마리서치</t>
    <phoneticPr fontId="1" type="noConversion"/>
  </si>
  <si>
    <t>ECOPRO HN</t>
    <phoneticPr fontId="1" type="noConversion"/>
  </si>
  <si>
    <t>298380</t>
    <phoneticPr fontId="1" type="noConversion"/>
  </si>
  <si>
    <t>동화기업</t>
    <phoneticPr fontId="1" type="noConversion"/>
  </si>
  <si>
    <t>차바이오텍</t>
    <phoneticPr fontId="1" type="noConversion"/>
  </si>
  <si>
    <t>365340</t>
    <phoneticPr fontId="1" type="noConversion"/>
  </si>
  <si>
    <t>031980</t>
    <phoneticPr fontId="1" type="noConversion"/>
  </si>
  <si>
    <t>피에스케이홀딩스</t>
    <phoneticPr fontId="1" type="noConversion"/>
  </si>
  <si>
    <t>101490</t>
    <phoneticPr fontId="1" type="noConversion"/>
  </si>
  <si>
    <t>KR7137400008</t>
    <phoneticPr fontId="1" type="noConversion"/>
  </si>
  <si>
    <t>넥슨게임즈</t>
    <phoneticPr fontId="1" type="noConversion"/>
  </si>
  <si>
    <t>178320</t>
    <phoneticPr fontId="1" type="noConversion"/>
  </si>
  <si>
    <t>336570</t>
    <phoneticPr fontId="1" type="noConversion"/>
  </si>
  <si>
    <t>418550</t>
    <phoneticPr fontId="1" type="noConversion"/>
  </si>
  <si>
    <t>058970</t>
    <phoneticPr fontId="1" type="noConversion"/>
  </si>
  <si>
    <t>BIONEER</t>
    <phoneticPr fontId="1" type="noConversion"/>
  </si>
  <si>
    <t>KR7119860005</t>
    <phoneticPr fontId="1" type="noConversion"/>
  </si>
  <si>
    <t>제이시스메디칼</t>
    <phoneticPr fontId="1" type="noConversion"/>
  </si>
  <si>
    <t>DEARU</t>
    <phoneticPr fontId="1" type="noConversion"/>
  </si>
  <si>
    <t>058610</t>
    <phoneticPr fontId="1" type="noConversion"/>
  </si>
  <si>
    <t>에스피지</t>
    <phoneticPr fontId="1" type="noConversion"/>
  </si>
  <si>
    <t>272290</t>
    <phoneticPr fontId="1" type="noConversion"/>
  </si>
  <si>
    <t>KR7272290008</t>
    <phoneticPr fontId="1" type="noConversion"/>
  </si>
  <si>
    <t>SSC</t>
    <phoneticPr fontId="1" type="noConversion"/>
  </si>
  <si>
    <t>Ananti</t>
    <phoneticPr fontId="1" type="noConversion"/>
  </si>
  <si>
    <t>194480</t>
    <phoneticPr fontId="1" type="noConversion"/>
  </si>
  <si>
    <t>310210</t>
    <phoneticPr fontId="1" type="noConversion"/>
  </si>
  <si>
    <t>099190</t>
    <phoneticPr fontId="1" type="noConversion"/>
  </si>
  <si>
    <t>215000</t>
    <phoneticPr fontId="1" type="noConversion"/>
  </si>
  <si>
    <t>GOLFZON</t>
    <phoneticPr fontId="1" type="noConversion"/>
  </si>
  <si>
    <t>060280</t>
    <phoneticPr fontId="1" type="noConversion"/>
  </si>
  <si>
    <t>INTOPS</t>
    <phoneticPr fontId="1" type="noConversion"/>
  </si>
  <si>
    <t>030520</t>
    <phoneticPr fontId="1" type="noConversion"/>
  </si>
  <si>
    <t>신라젠</t>
    <phoneticPr fontId="1" type="noConversion"/>
  </si>
  <si>
    <t>360070</t>
    <phoneticPr fontId="1" type="noConversion"/>
  </si>
  <si>
    <t>DAOU DATA</t>
    <phoneticPr fontId="1" type="noConversion"/>
  </si>
  <si>
    <t>KR7068240001</t>
    <phoneticPr fontId="1" type="noConversion"/>
  </si>
  <si>
    <t>114190</t>
    <phoneticPr fontId="1" type="noConversion"/>
  </si>
  <si>
    <t>강원에너지</t>
    <phoneticPr fontId="1" type="noConversion"/>
  </si>
  <si>
    <t>엘앤씨바이오</t>
    <phoneticPr fontId="1" type="noConversion"/>
  </si>
  <si>
    <t>299030</t>
    <phoneticPr fontId="1" type="noConversion"/>
  </si>
  <si>
    <t>KR7299030007</t>
    <phoneticPr fontId="1" type="noConversion"/>
  </si>
  <si>
    <t>053610</t>
    <phoneticPr fontId="1" type="noConversion"/>
  </si>
  <si>
    <t>084850</t>
    <phoneticPr fontId="1" type="noConversion"/>
  </si>
  <si>
    <t>KR7084850007</t>
    <phoneticPr fontId="1" type="noConversion"/>
  </si>
  <si>
    <t>아이티엠반도체</t>
    <phoneticPr fontId="1" type="noConversion"/>
  </si>
  <si>
    <t>108860</t>
    <phoneticPr fontId="1" type="noConversion"/>
  </si>
  <si>
    <t>095660</t>
    <phoneticPr fontId="1" type="noConversion"/>
  </si>
  <si>
    <t>425040</t>
    <phoneticPr fontId="1" type="noConversion"/>
  </si>
  <si>
    <t>KR7218410009</t>
    <phoneticPr fontId="1" type="noConversion"/>
  </si>
  <si>
    <t>118990</t>
    <phoneticPr fontId="1" type="noConversion"/>
  </si>
  <si>
    <t>KICC</t>
    <phoneticPr fontId="1" type="noConversion"/>
  </si>
  <si>
    <t>하이드로리튬</t>
    <phoneticPr fontId="1" type="noConversion"/>
  </si>
  <si>
    <t>080160</t>
    <phoneticPr fontId="1" type="noConversion"/>
  </si>
  <si>
    <t>모두투어</t>
    <phoneticPr fontId="1" type="noConversion"/>
  </si>
  <si>
    <t>042600</t>
    <phoneticPr fontId="1" type="noConversion"/>
  </si>
  <si>
    <t>SERONICS</t>
    <phoneticPr fontId="1" type="noConversion"/>
  </si>
  <si>
    <t>더네이쳐홀딩스</t>
    <phoneticPr fontId="1" type="noConversion"/>
  </si>
  <si>
    <t>TNH CO., LTD</t>
    <phoneticPr fontId="1" type="noConversion"/>
  </si>
  <si>
    <t>033290</t>
    <phoneticPr fontId="1" type="noConversion"/>
  </si>
  <si>
    <t>코드</t>
    <phoneticPr fontId="1" type="noConversion"/>
  </si>
  <si>
    <t>시작일</t>
    <phoneticPr fontId="1" type="noConversion"/>
  </si>
  <si>
    <t>종료일</t>
    <phoneticPr fontId="1" type="noConversion"/>
  </si>
  <si>
    <t>BH</t>
    <phoneticPr fontId="1" type="noConversion"/>
  </si>
  <si>
    <t>DB</t>
    <phoneticPr fontId="1" type="noConversion"/>
  </si>
  <si>
    <t>DE</t>
    <phoneticPr fontId="1" type="noConversion"/>
  </si>
  <si>
    <t>비에이치</t>
    <phoneticPr fontId="1" type="noConversion"/>
  </si>
  <si>
    <t>KR7090460007</t>
    <phoneticPr fontId="1" type="noConversion"/>
  </si>
  <si>
    <t>엘앤에프</t>
    <phoneticPr fontId="1" type="noConversion"/>
  </si>
  <si>
    <t>KR7066970005</t>
    <phoneticPr fontId="1" type="noConversion"/>
  </si>
  <si>
    <t>isin</t>
    <phoneticPr fontId="1" type="noConversion"/>
  </si>
  <si>
    <t>code</t>
    <phoneticPr fontId="1" type="noConversion"/>
  </si>
  <si>
    <t>pdf file</t>
    <phoneticPr fontId="1" type="noConversion"/>
  </si>
  <si>
    <t>base info</t>
    <phoneticPr fontId="1" type="noConversion"/>
  </si>
  <si>
    <t>일자</t>
    <phoneticPr fontId="1" type="noConversion"/>
  </si>
  <si>
    <t>pdf file</t>
    <phoneticPr fontId="1" type="noConversion"/>
  </si>
  <si>
    <t>output head</t>
    <phoneticPr fontId="1" type="noConversion"/>
  </si>
  <si>
    <t>codes</t>
    <phoneticPr fontId="1" type="noConversion"/>
  </si>
  <si>
    <t>(몇일의 딜레이가 있음)</t>
    <phoneticPr fontId="1" type="noConversion"/>
  </si>
  <si>
    <t>field1</t>
    <phoneticPr fontId="1" type="noConversion"/>
  </si>
  <si>
    <t>괴리율</t>
  </si>
  <si>
    <t>개인 (순매수)</t>
  </si>
  <si>
    <t>H3</t>
    <phoneticPr fontId="1" type="noConversion"/>
  </si>
  <si>
    <t>period</t>
    <phoneticPr fontId="1" type="noConversion"/>
  </si>
  <si>
    <t>value type</t>
    <phoneticPr fontId="1" type="noConversion"/>
  </si>
  <si>
    <t>W</t>
  </si>
  <si>
    <t>mean</t>
  </si>
  <si>
    <t>NAV</t>
  </si>
  <si>
    <t>종가</t>
  </si>
  <si>
    <t>거래대금</t>
  </si>
  <si>
    <t>기관 (순매수)</t>
  </si>
  <si>
    <t>기타법인 (순매수)</t>
  </si>
  <si>
    <t>외국인 (순매수)</t>
  </si>
  <si>
    <t>날짜</t>
  </si>
  <si>
    <t>20230101</t>
    <phoneticPr fontId="1" type="noConversion"/>
  </si>
  <si>
    <t>KRX 반도체</t>
    <phoneticPr fontId="1" type="noConversion"/>
  </si>
  <si>
    <t>KRX 헬스케어</t>
    <phoneticPr fontId="1" type="noConversion"/>
  </si>
  <si>
    <t>KRX 은행</t>
    <phoneticPr fontId="1" type="noConversion"/>
  </si>
  <si>
    <t>KRX 에너지화학</t>
    <phoneticPr fontId="1" type="noConversion"/>
  </si>
  <si>
    <t>KRX 철강</t>
    <phoneticPr fontId="1" type="noConversion"/>
  </si>
  <si>
    <t>KRX 건설</t>
    <phoneticPr fontId="1" type="noConversion"/>
  </si>
  <si>
    <t>KRX 기계장비</t>
    <phoneticPr fontId="1" type="noConversion"/>
  </si>
  <si>
    <t>KRX 운송</t>
    <phoneticPr fontId="1" type="noConversion"/>
  </si>
  <si>
    <t>KRX 경기소비재</t>
    <phoneticPr fontId="1" type="noConversion"/>
  </si>
  <si>
    <t>KRX 미디어&amp;엔터테인먼트</t>
    <phoneticPr fontId="1" type="noConversion"/>
  </si>
  <si>
    <t>KRX 정보기술</t>
    <phoneticPr fontId="1" type="noConversion"/>
  </si>
  <si>
    <t>KRX 300 정보기술</t>
    <phoneticPr fontId="1" type="noConversion"/>
  </si>
  <si>
    <t>KRX 300 금융</t>
    <phoneticPr fontId="1" type="noConversion"/>
  </si>
  <si>
    <t>KRX 300 자유소비재</t>
    <phoneticPr fontId="1" type="noConversion"/>
  </si>
  <si>
    <t>KRX 300 산업재</t>
    <phoneticPr fontId="1" type="noConversion"/>
  </si>
  <si>
    <t>KRX 300 헬스케어</t>
    <phoneticPr fontId="1" type="noConversion"/>
  </si>
  <si>
    <t>KRX 300 커뮤니케이션서비스</t>
    <phoneticPr fontId="1" type="noConversion"/>
  </si>
  <si>
    <t>KRX 300 소재</t>
    <phoneticPr fontId="1" type="noConversion"/>
  </si>
  <si>
    <t>KRX 300 필수소비재</t>
    <phoneticPr fontId="1" type="noConversion"/>
  </si>
  <si>
    <t>KTOP 30</t>
    <phoneticPr fontId="1" type="noConversion"/>
  </si>
  <si>
    <t>코스피 고배당 50</t>
    <phoneticPr fontId="1" type="noConversion"/>
  </si>
  <si>
    <t>코스닥 150 거버넌스 지수</t>
    <phoneticPr fontId="1" type="noConversion"/>
  </si>
  <si>
    <t>KRX Governance Leaders 100</t>
    <phoneticPr fontId="1" type="noConversion"/>
  </si>
  <si>
    <t>KRX BBIG 지수</t>
    <phoneticPr fontId="1" type="noConversion"/>
  </si>
  <si>
    <t>KRX 2차전지 TOP 10 지수</t>
    <phoneticPr fontId="1" type="noConversion"/>
  </si>
  <si>
    <t>KRX 인터넷 TOP 10 지수</t>
    <phoneticPr fontId="1" type="noConversion"/>
  </si>
  <si>
    <t>KRX 게임 TOP 10 지수</t>
    <phoneticPr fontId="1" type="noConversion"/>
  </si>
  <si>
    <t>KRX 300 기후변화지수</t>
    <phoneticPr fontId="1" type="noConversion"/>
  </si>
  <si>
    <t>KRX 블루칩 25</t>
    <phoneticPr fontId="1" type="noConversion"/>
  </si>
  <si>
    <t>KRX 전기차 Top 15</t>
    <phoneticPr fontId="1" type="noConversion"/>
  </si>
  <si>
    <t>KRX 반도체 Top 15</t>
    <phoneticPr fontId="1" type="noConversion"/>
  </si>
  <si>
    <t>KRX FactSet 모빌리티 이노베이터 지수</t>
    <phoneticPr fontId="1" type="noConversion"/>
  </si>
  <si>
    <t>KRX FactSet 디지털 인프라 지수</t>
    <phoneticPr fontId="1" type="noConversion"/>
  </si>
  <si>
    <t>KRX FactSet 차세대 에너지 지수</t>
    <phoneticPr fontId="1" type="noConversion"/>
  </si>
  <si>
    <t>KRX/S&amp;P 탄소효율 그린뉴딜지수</t>
    <phoneticPr fontId="1" type="noConversion"/>
  </si>
  <si>
    <t>G005</t>
    <phoneticPr fontId="1" type="noConversion"/>
  </si>
  <si>
    <t>1028/2203/5300</t>
    <phoneticPr fontId="1" type="noConversion"/>
  </si>
  <si>
    <t>HD현대미포</t>
    <phoneticPr fontId="1" type="noConversion"/>
  </si>
  <si>
    <t>HD HYUNDAI MIPO</t>
    <phoneticPr fontId="1" type="noConversion"/>
  </si>
  <si>
    <t>KRX 300</t>
    <phoneticPr fontId="1" type="noConversion"/>
  </si>
  <si>
    <t>한미반도체</t>
    <phoneticPr fontId="1" type="noConversion"/>
  </si>
  <si>
    <t>HANMISemi</t>
    <phoneticPr fontId="1" type="noConversion"/>
  </si>
  <si>
    <t>HANMI</t>
    <phoneticPr fontId="1" type="noConversion"/>
  </si>
  <si>
    <t>LNF</t>
    <phoneticPr fontId="1" type="noConversion"/>
  </si>
  <si>
    <t>KR7005070008</t>
    <phoneticPr fontId="1" type="noConversion"/>
  </si>
  <si>
    <t>코스모신소재</t>
    <phoneticPr fontId="1" type="noConversion"/>
  </si>
  <si>
    <t>CosmoAM&amp;T</t>
    <phoneticPr fontId="1" type="noConversion"/>
  </si>
  <si>
    <t>CAMT</t>
    <phoneticPr fontId="1" type="noConversion"/>
  </si>
  <si>
    <t>현대오토에버</t>
    <phoneticPr fontId="1" type="noConversion"/>
  </si>
  <si>
    <t>HyundaiAutoever</t>
    <phoneticPr fontId="1" type="noConversion"/>
  </si>
  <si>
    <t>HDATEV</t>
    <phoneticPr fontId="1" type="noConversion"/>
  </si>
  <si>
    <t>KR7298040007</t>
    <phoneticPr fontId="1" type="noConversion"/>
  </si>
  <si>
    <t>효성중공업</t>
    <phoneticPr fontId="1" type="noConversion"/>
  </si>
  <si>
    <t>HSHI</t>
    <phoneticPr fontId="1" type="noConversion"/>
  </si>
  <si>
    <t>이수페타시스</t>
    <phoneticPr fontId="1" type="noConversion"/>
  </si>
  <si>
    <t>ISUPTA</t>
    <phoneticPr fontId="1" type="noConversion"/>
  </si>
  <si>
    <t>KR7012510004</t>
    <phoneticPr fontId="1" type="noConversion"/>
  </si>
  <si>
    <t>더존비즈온</t>
    <phoneticPr fontId="1" type="noConversion"/>
  </si>
  <si>
    <t>DOUZONE BIZON</t>
    <phoneticPr fontId="1" type="noConversion"/>
  </si>
  <si>
    <t>대덕전자</t>
    <phoneticPr fontId="1" type="noConversion"/>
  </si>
  <si>
    <t>KR7003690005</t>
    <phoneticPr fontId="1" type="noConversion"/>
  </si>
  <si>
    <t>Korean Re</t>
    <phoneticPr fontId="1" type="noConversion"/>
  </si>
  <si>
    <t>RE</t>
    <phoneticPr fontId="1" type="noConversion"/>
  </si>
  <si>
    <t>LX Semicon</t>
    <phoneticPr fontId="1" type="noConversion"/>
  </si>
  <si>
    <t>LXS</t>
    <phoneticPr fontId="1" type="noConversion"/>
  </si>
  <si>
    <t>KR7248070005</t>
    <phoneticPr fontId="1" type="noConversion"/>
  </si>
  <si>
    <t>SOLUM</t>
    <phoneticPr fontId="1" type="noConversion"/>
  </si>
  <si>
    <t>SOLUS</t>
    <phoneticPr fontId="1" type="noConversion"/>
  </si>
  <si>
    <t>KR7003030004</t>
    <phoneticPr fontId="1" type="noConversion"/>
  </si>
  <si>
    <t>세아제강지주</t>
    <phoneticPr fontId="1" type="noConversion"/>
  </si>
  <si>
    <t>SEAH</t>
    <phoneticPr fontId="1" type="noConversion"/>
  </si>
  <si>
    <t>HD현대건설기계</t>
    <phoneticPr fontId="1" type="noConversion"/>
  </si>
  <si>
    <t>HD HYUNDAI CE</t>
    <phoneticPr fontId="1" type="noConversion"/>
  </si>
  <si>
    <t>HCE</t>
    <phoneticPr fontId="1" type="noConversion"/>
  </si>
  <si>
    <t>KR7456040005</t>
    <phoneticPr fontId="1" type="noConversion"/>
  </si>
  <si>
    <t>OCI</t>
    <phoneticPr fontId="1" type="noConversion"/>
  </si>
  <si>
    <t>OCICO</t>
    <phoneticPr fontId="1" type="noConversion"/>
  </si>
  <si>
    <t>KR7002350007</t>
    <phoneticPr fontId="1" type="noConversion"/>
  </si>
  <si>
    <t>NEXENTIRE</t>
    <phoneticPr fontId="1" type="noConversion"/>
  </si>
  <si>
    <t>NEXEN</t>
    <phoneticPr fontId="1" type="noConversion"/>
  </si>
  <si>
    <t>KR7006120000</t>
    <phoneticPr fontId="1" type="noConversion"/>
  </si>
  <si>
    <t>SK Discovery</t>
    <phoneticPr fontId="1" type="noConversion"/>
  </si>
  <si>
    <t>SKD</t>
    <phoneticPr fontId="1" type="noConversion"/>
  </si>
  <si>
    <t>DN오토모티브</t>
    <phoneticPr fontId="1" type="noConversion"/>
  </si>
  <si>
    <t>DN AUTOMOTIVE</t>
    <phoneticPr fontId="1" type="noConversion"/>
  </si>
  <si>
    <t>DNA</t>
    <phoneticPr fontId="1" type="noConversion"/>
  </si>
  <si>
    <t>다우기술</t>
    <phoneticPr fontId="1" type="noConversion"/>
  </si>
  <si>
    <t>DaouTech</t>
    <phoneticPr fontId="1" type="noConversion"/>
  </si>
  <si>
    <t>DAOU</t>
    <phoneticPr fontId="1" type="noConversion"/>
  </si>
  <si>
    <t>KR7089590004</t>
    <phoneticPr fontId="1" type="noConversion"/>
  </si>
  <si>
    <t>제주항공</t>
    <phoneticPr fontId="1" type="noConversion"/>
  </si>
  <si>
    <t>JEJUAIR</t>
    <phoneticPr fontId="1" type="noConversion"/>
  </si>
  <si>
    <t>JJA</t>
    <phoneticPr fontId="1" type="noConversion"/>
  </si>
  <si>
    <t>KR7100090000</t>
    <phoneticPr fontId="1" type="noConversion"/>
  </si>
  <si>
    <t>SK오션플랜트</t>
    <phoneticPr fontId="1" type="noConversion"/>
  </si>
  <si>
    <t>SKoceanplant</t>
    <phoneticPr fontId="1" type="noConversion"/>
  </si>
  <si>
    <t>SKOP</t>
    <phoneticPr fontId="1" type="noConversion"/>
  </si>
  <si>
    <t>해성디에스</t>
    <phoneticPr fontId="1" type="noConversion"/>
  </si>
  <si>
    <t>HAESUNG DS</t>
    <phoneticPr fontId="1" type="noConversion"/>
  </si>
  <si>
    <t>KR7192650000</t>
    <phoneticPr fontId="1" type="noConversion"/>
  </si>
  <si>
    <t>DREAMTECH</t>
    <phoneticPr fontId="1" type="noConversion"/>
  </si>
  <si>
    <t>DTC</t>
    <phoneticPr fontId="1" type="noConversion"/>
  </si>
  <si>
    <t>KR7001060003</t>
    <phoneticPr fontId="1" type="noConversion"/>
  </si>
  <si>
    <t>JW중외제약</t>
    <phoneticPr fontId="1" type="noConversion"/>
  </si>
  <si>
    <t>JWPHARMA</t>
    <phoneticPr fontId="1" type="noConversion"/>
  </si>
  <si>
    <t>JWP</t>
    <phoneticPr fontId="1" type="noConversion"/>
  </si>
  <si>
    <t>KR7064960008</t>
    <phoneticPr fontId="1" type="noConversion"/>
  </si>
  <si>
    <t>SNT모티브</t>
    <phoneticPr fontId="1" type="noConversion"/>
  </si>
  <si>
    <t>SNT MOTIV</t>
    <phoneticPr fontId="1" type="noConversion"/>
  </si>
  <si>
    <t>SNTMTV</t>
    <phoneticPr fontId="1" type="noConversion"/>
  </si>
  <si>
    <t>애경케미칼</t>
    <phoneticPr fontId="1" type="noConversion"/>
  </si>
  <si>
    <t>AK CHEMICAL</t>
    <phoneticPr fontId="1" type="noConversion"/>
  </si>
  <si>
    <t>AKC</t>
    <phoneticPr fontId="1" type="noConversion"/>
  </si>
  <si>
    <t>L&amp;F</t>
    <phoneticPr fontId="1" type="noConversion"/>
  </si>
  <si>
    <t>KR7307950006</t>
    <phoneticPr fontId="1" type="noConversion"/>
  </si>
  <si>
    <t>HYOSUNG HEAVY</t>
    <phoneticPr fontId="1" type="noConversion"/>
  </si>
  <si>
    <t>KR7007660004</t>
    <phoneticPr fontId="1" type="noConversion"/>
  </si>
  <si>
    <t>ISUPETASYS</t>
    <phoneticPr fontId="1" type="noConversion"/>
  </si>
  <si>
    <t>KR7353200009</t>
    <phoneticPr fontId="1" type="noConversion"/>
  </si>
  <si>
    <t>DaeduckElectronics</t>
    <phoneticPr fontId="1" type="noConversion"/>
  </si>
  <si>
    <t>코리안리</t>
    <phoneticPr fontId="1" type="noConversion"/>
  </si>
  <si>
    <t>KR7108320003</t>
    <phoneticPr fontId="1" type="noConversion"/>
  </si>
  <si>
    <t>LX세미콘</t>
    <phoneticPr fontId="1" type="noConversion"/>
  </si>
  <si>
    <t>솔루엠</t>
    <phoneticPr fontId="1" type="noConversion"/>
  </si>
  <si>
    <t>KR7336370002</t>
    <phoneticPr fontId="1" type="noConversion"/>
  </si>
  <si>
    <t>솔루스첨단소재</t>
    <phoneticPr fontId="1" type="noConversion"/>
  </si>
  <si>
    <t>Solus Advanced Materials</t>
    <phoneticPr fontId="1" type="noConversion"/>
  </si>
  <si>
    <t>SeAH Steel Holdings</t>
    <phoneticPr fontId="1" type="noConversion"/>
  </si>
  <si>
    <t>KR7267270007</t>
    <phoneticPr fontId="1" type="noConversion"/>
  </si>
  <si>
    <t>넥센타이어</t>
    <phoneticPr fontId="1" type="noConversion"/>
  </si>
  <si>
    <t>SK디스커버리</t>
    <phoneticPr fontId="1" type="noConversion"/>
  </si>
  <si>
    <t>KR7007340003</t>
    <phoneticPr fontId="1" type="noConversion"/>
  </si>
  <si>
    <t>KR7023590003</t>
    <phoneticPr fontId="1" type="noConversion"/>
  </si>
  <si>
    <t>KR7195870001</t>
    <phoneticPr fontId="1" type="noConversion"/>
  </si>
  <si>
    <t>HSDS</t>
    <phoneticPr fontId="1" type="noConversion"/>
  </si>
  <si>
    <t>드림텍</t>
    <phoneticPr fontId="1" type="noConversion"/>
  </si>
  <si>
    <t>BHCo</t>
    <phoneticPr fontId="1" type="noConversion"/>
  </si>
  <si>
    <t>KR7161000005</t>
    <phoneticPr fontId="1" type="noConversion"/>
  </si>
  <si>
    <t>market</t>
    <phoneticPr fontId="1" type="noConversion"/>
  </si>
  <si>
    <t>042700</t>
    <phoneticPr fontId="1" type="noConversion"/>
  </si>
  <si>
    <t>066970</t>
    <phoneticPr fontId="1" type="noConversion"/>
  </si>
  <si>
    <t>005070</t>
    <phoneticPr fontId="1" type="noConversion"/>
  </si>
  <si>
    <t>307950</t>
    <phoneticPr fontId="1" type="noConversion"/>
  </si>
  <si>
    <t>298040</t>
    <phoneticPr fontId="1" type="noConversion"/>
  </si>
  <si>
    <t>007660</t>
    <phoneticPr fontId="1" type="noConversion"/>
  </si>
  <si>
    <t>012510</t>
    <phoneticPr fontId="1" type="noConversion"/>
  </si>
  <si>
    <t>353200</t>
    <phoneticPr fontId="1" type="noConversion"/>
  </si>
  <si>
    <t>003690</t>
    <phoneticPr fontId="1" type="noConversion"/>
  </si>
  <si>
    <t>108320</t>
    <phoneticPr fontId="1" type="noConversion"/>
  </si>
  <si>
    <t>248070</t>
    <phoneticPr fontId="1" type="noConversion"/>
  </si>
  <si>
    <t>336370</t>
    <phoneticPr fontId="1" type="noConversion"/>
  </si>
  <si>
    <t>003030</t>
    <phoneticPr fontId="1" type="noConversion"/>
  </si>
  <si>
    <t>267270</t>
    <phoneticPr fontId="1" type="noConversion"/>
  </si>
  <si>
    <t>456040</t>
    <phoneticPr fontId="1" type="noConversion"/>
  </si>
  <si>
    <t>002350</t>
    <phoneticPr fontId="1" type="noConversion"/>
  </si>
  <si>
    <t>006120</t>
    <phoneticPr fontId="1" type="noConversion"/>
  </si>
  <si>
    <t>007340</t>
    <phoneticPr fontId="1" type="noConversion"/>
  </si>
  <si>
    <t>023590</t>
    <phoneticPr fontId="1" type="noConversion"/>
  </si>
  <si>
    <t>089590</t>
    <phoneticPr fontId="1" type="noConversion"/>
  </si>
  <si>
    <t>100090</t>
    <phoneticPr fontId="1" type="noConversion"/>
  </si>
  <si>
    <t>195870</t>
    <phoneticPr fontId="1" type="noConversion"/>
  </si>
  <si>
    <t>192650</t>
    <phoneticPr fontId="1" type="noConversion"/>
  </si>
  <si>
    <t>001060</t>
    <phoneticPr fontId="1" type="noConversion"/>
  </si>
  <si>
    <t>064960</t>
    <phoneticPr fontId="1" type="noConversion"/>
  </si>
  <si>
    <t>090460</t>
    <phoneticPr fontId="1" type="noConversion"/>
  </si>
  <si>
    <t>161000</t>
    <phoneticPr fontId="1" type="noConversion"/>
  </si>
  <si>
    <t>KRX 100</t>
    <phoneticPr fontId="1" type="noConversion"/>
  </si>
  <si>
    <t>KRX 자동차</t>
    <phoneticPr fontId="1" type="noConversion"/>
  </si>
  <si>
    <t>KRX 방송통신</t>
    <phoneticPr fontId="1" type="noConversion"/>
  </si>
  <si>
    <t>KRX 증권</t>
    <phoneticPr fontId="1" type="noConversion"/>
  </si>
  <si>
    <t>KRX 보험</t>
    <phoneticPr fontId="1" type="noConversion"/>
  </si>
  <si>
    <t>KRX 필수소비재</t>
    <phoneticPr fontId="1" type="noConversion"/>
  </si>
  <si>
    <t>KRX 유틸리티</t>
    <phoneticPr fontId="1" type="noConversion"/>
  </si>
  <si>
    <t>코스피 배당성장 50</t>
    <phoneticPr fontId="1" type="noConversion"/>
  </si>
  <si>
    <t>코스피 우선주 지수</t>
    <phoneticPr fontId="1" type="noConversion"/>
  </si>
  <si>
    <t>코스피 200 ESG 지수</t>
    <phoneticPr fontId="1" type="noConversion"/>
  </si>
  <si>
    <t>KRX-IHS Markit 코스피 200 예측 고배당 50</t>
    <phoneticPr fontId="1" type="noConversion"/>
  </si>
  <si>
    <t>KRX-IHS Markit 코스피 200 예측 배당성장 50</t>
    <phoneticPr fontId="1" type="noConversion"/>
  </si>
  <si>
    <t>KRX-IHS Markit 코스피 200 예측 고배당 50 TR</t>
    <phoneticPr fontId="1" type="noConversion"/>
  </si>
  <si>
    <t>KRX-IHS Markit 코스피 200 예측 배당성장 50 TR</t>
    <phoneticPr fontId="1" type="noConversion"/>
  </si>
  <si>
    <t>KRX 부동산리츠인프라 지수</t>
    <phoneticPr fontId="1" type="noConversion"/>
  </si>
  <si>
    <t>코스피 200 기후변화지수</t>
    <phoneticPr fontId="1" type="noConversion"/>
  </si>
  <si>
    <t>KRX 리츠 TOP 10 지수</t>
    <phoneticPr fontId="1" type="noConversion"/>
  </si>
  <si>
    <t>KRX ESG Leaders 150</t>
    <phoneticPr fontId="1" type="noConversion"/>
  </si>
  <si>
    <t>KRX Eco Leaders 100</t>
    <phoneticPr fontId="1" type="noConversion"/>
  </si>
  <si>
    <t>KRX ESG 사회책임경영지수(S)</t>
    <phoneticPr fontId="1" type="noConversion"/>
  </si>
  <si>
    <t>KRX 바이오 TOP 10 지수</t>
    <phoneticPr fontId="1" type="noConversion"/>
  </si>
  <si>
    <t>KRX 기후변화 솔루션지수</t>
    <phoneticPr fontId="1" type="noConversion"/>
  </si>
  <si>
    <t>KRX FactSet 디지털 헬스케어 지수</t>
    <phoneticPr fontId="1" type="noConversion"/>
  </si>
  <si>
    <t>KRX 포스트 IPO 지수</t>
    <phoneticPr fontId="1" type="noConversion"/>
  </si>
  <si>
    <t>G004</t>
    <phoneticPr fontId="1" type="noConversion"/>
  </si>
  <si>
    <t>KRX/S&amp;P ESG 고배당지수</t>
    <phoneticPr fontId="1" type="noConversion"/>
  </si>
  <si>
    <t>코스피 200</t>
    <phoneticPr fontId="1" type="noConversion"/>
  </si>
  <si>
    <t>POSCO</t>
    <phoneticPr fontId="1" type="noConversion"/>
  </si>
  <si>
    <t>KBFinancialGroup</t>
    <phoneticPr fontId="1" type="noConversion"/>
  </si>
  <si>
    <t>KR7086790003</t>
    <phoneticPr fontId="1" type="noConversion"/>
  </si>
  <si>
    <t>SamsungF&amp;MIns</t>
    <phoneticPr fontId="1" type="noConversion"/>
  </si>
  <si>
    <t>삼성에스디에스</t>
    <phoneticPr fontId="1" type="noConversion"/>
  </si>
  <si>
    <t>KR7012450003</t>
    <phoneticPr fontId="1" type="noConversion"/>
  </si>
  <si>
    <t>KR7010130003</t>
    <phoneticPr fontId="1" type="noConversion"/>
  </si>
  <si>
    <t>042660</t>
    <phoneticPr fontId="1" type="noConversion"/>
  </si>
  <si>
    <t>거래소(코스피)</t>
    <phoneticPr fontId="1" type="noConversion"/>
  </si>
  <si>
    <t>081660</t>
    <phoneticPr fontId="1" type="noConversion"/>
  </si>
  <si>
    <t>KR7000990002</t>
    <phoneticPr fontId="1" type="noConversion"/>
  </si>
  <si>
    <t>KR7026960005</t>
    <phoneticPr fontId="1" type="noConversion"/>
  </si>
  <si>
    <t>emart</t>
    <phoneticPr fontId="1" type="noConversion"/>
  </si>
  <si>
    <t>011210</t>
    <phoneticPr fontId="1" type="noConversion"/>
  </si>
  <si>
    <t>하이트진로</t>
    <phoneticPr fontId="1" type="noConversion"/>
  </si>
  <si>
    <t>주식</t>
    <phoneticPr fontId="1" type="noConversion"/>
  </si>
  <si>
    <t>009970</t>
    <phoneticPr fontId="1" type="noConversion"/>
  </si>
  <si>
    <t>Asiana Airlines</t>
    <phoneticPr fontId="1" type="noConversion"/>
  </si>
  <si>
    <t>Daesang</t>
    <phoneticPr fontId="1" type="noConversion"/>
  </si>
  <si>
    <t>코스닥</t>
    <phoneticPr fontId="1" type="noConversion"/>
  </si>
  <si>
    <t>HPSP</t>
    <phoneticPr fontId="1" type="noConversion"/>
  </si>
  <si>
    <t>357780</t>
    <phoneticPr fontId="1" type="noConversion"/>
  </si>
  <si>
    <t>ISC</t>
    <phoneticPr fontId="1" type="noConversion"/>
  </si>
  <si>
    <t>펄어비스</t>
    <phoneticPr fontId="1" type="noConversion"/>
  </si>
  <si>
    <t>281740</t>
    <phoneticPr fontId="1" type="noConversion"/>
  </si>
  <si>
    <t>067160</t>
    <phoneticPr fontId="1" type="noConversion"/>
  </si>
  <si>
    <t>에코프로에이치엔</t>
    <phoneticPr fontId="1" type="noConversion"/>
  </si>
  <si>
    <t>222800</t>
    <phoneticPr fontId="1" type="noConversion"/>
  </si>
  <si>
    <t>코스닥 150</t>
    <phoneticPr fontId="1" type="noConversion"/>
  </si>
  <si>
    <t>086450</t>
    <phoneticPr fontId="1" type="noConversion"/>
  </si>
  <si>
    <t>커넥트웨이브</t>
    <phoneticPr fontId="1" type="noConversion"/>
  </si>
  <si>
    <t>Intellian Tech</t>
    <phoneticPr fontId="1" type="noConversion"/>
  </si>
  <si>
    <t>SillaJen</t>
    <phoneticPr fontId="1" type="noConversion"/>
  </si>
  <si>
    <t>290650</t>
    <phoneticPr fontId="1" type="noConversion"/>
  </si>
  <si>
    <t>KG이니시스</t>
    <phoneticPr fontId="1" type="noConversion"/>
  </si>
  <si>
    <t>매일유업</t>
    <phoneticPr fontId="1" type="noConversion"/>
  </si>
  <si>
    <t>SKH</t>
    <phoneticPr fontId="1" type="noConversion"/>
  </si>
  <si>
    <t>삼성물산</t>
    <phoneticPr fontId="1" type="noConversion"/>
  </si>
  <si>
    <t>포스코퓨처엠</t>
    <phoneticPr fontId="1" type="noConversion"/>
  </si>
  <si>
    <t>KR7042700005</t>
    <phoneticPr fontId="1" type="noConversion"/>
  </si>
  <si>
    <t>KakaoBank</t>
    <phoneticPr fontId="1" type="noConversion"/>
  </si>
  <si>
    <t>KRX 300</t>
    <phoneticPr fontId="1" type="noConversion"/>
  </si>
  <si>
    <t>196170</t>
    <phoneticPr fontId="1" type="noConversion"/>
  </si>
  <si>
    <t>KR7161390000</t>
    <phoneticPr fontId="1" type="noConversion"/>
  </si>
  <si>
    <t>SSCARD</t>
    <phoneticPr fontId="1" type="noConversion"/>
  </si>
  <si>
    <t>KHPTCH</t>
    <phoneticPr fontId="1" type="noConversion"/>
  </si>
  <si>
    <t>HANWHA SYSTEMS</t>
    <phoneticPr fontId="1" type="noConversion"/>
  </si>
  <si>
    <t>F&amp;F</t>
    <phoneticPr fontId="1" type="noConversion"/>
  </si>
  <si>
    <t>JYP Ent.</t>
    <phoneticPr fontId="1" type="noConversion"/>
  </si>
  <si>
    <t>JB금융지주</t>
    <phoneticPr fontId="1" type="noConversion"/>
  </si>
  <si>
    <t>CSWIND</t>
    <phoneticPr fontId="1" type="noConversion"/>
  </si>
  <si>
    <t>KR7112040001</t>
    <phoneticPr fontId="1" type="noConversion"/>
  </si>
  <si>
    <t>LegoChem Bio</t>
    <phoneticPr fontId="1" type="noConversion"/>
  </si>
  <si>
    <t>204320</t>
    <phoneticPr fontId="1" type="noConversion"/>
  </si>
  <si>
    <t>KR7375500006</t>
    <phoneticPr fontId="1" type="noConversion"/>
  </si>
  <si>
    <t>KR7005850003</t>
    <phoneticPr fontId="1" type="noConversion"/>
  </si>
  <si>
    <t>KR7139130009</t>
    <phoneticPr fontId="1" type="noConversion"/>
  </si>
  <si>
    <t>CCC</t>
    <phoneticPr fontId="1" type="noConversion"/>
  </si>
  <si>
    <t>SOLUM</t>
    <phoneticPr fontId="1" type="noConversion"/>
  </si>
  <si>
    <t>HK inno.N</t>
    <phoneticPr fontId="1" type="noConversion"/>
  </si>
  <si>
    <t>KR7214370009</t>
    <phoneticPr fontId="1" type="noConversion"/>
  </si>
  <si>
    <t>KR7137400008</t>
    <phoneticPr fontId="1" type="noConversion"/>
  </si>
  <si>
    <t>KR7015750003</t>
    <phoneticPr fontId="1" type="noConversion"/>
  </si>
  <si>
    <t>064550</t>
    <phoneticPr fontId="1" type="noConversion"/>
  </si>
  <si>
    <t>coupon type</t>
    <phoneticPr fontId="1" type="noConversion"/>
  </si>
  <si>
    <t>coupon</t>
    <phoneticPr fontId="1" type="noConversion"/>
  </si>
  <si>
    <t>issue date</t>
    <phoneticPr fontId="1" type="noConversion"/>
  </si>
  <si>
    <t>maturity</t>
    <phoneticPr fontId="1" type="noConversion"/>
  </si>
  <si>
    <t>coupon period</t>
    <phoneticPr fontId="1" type="noConversion"/>
  </si>
  <si>
    <t>rating</t>
    <phoneticPr fontId="1" type="noConversion"/>
  </si>
  <si>
    <t>currency</t>
    <phoneticPr fontId="1" type="noConversion"/>
  </si>
  <si>
    <t>coupon generation</t>
    <phoneticPr fontId="1" type="noConversion"/>
  </si>
  <si>
    <t>index</t>
    <phoneticPr fontId="1" type="noConversion"/>
  </si>
  <si>
    <t>spread</t>
    <phoneticPr fontId="1" type="noConversion"/>
  </si>
  <si>
    <t>issuer</t>
    <phoneticPr fontId="1" type="noConversion"/>
  </si>
  <si>
    <t>이표채</t>
  </si>
  <si>
    <t>6M</t>
  </si>
  <si>
    <t/>
  </si>
  <si>
    <t>원화</t>
  </si>
  <si>
    <t>발행일일자기준</t>
  </si>
  <si>
    <t>국채</t>
  </si>
  <si>
    <t>국고채권</t>
  </si>
  <si>
    <t>3M</t>
  </si>
  <si>
    <t>통안증권</t>
  </si>
  <si>
    <t>한국은행</t>
  </si>
  <si>
    <t>통안03730-2411-01</t>
  </si>
  <si>
    <t>산금23신할0100-0714-1</t>
  </si>
  <si>
    <t>할인채</t>
  </si>
  <si>
    <t>12M</t>
  </si>
  <si>
    <t>AAA</t>
  </si>
  <si>
    <t>금융채</t>
  </si>
  <si>
    <t>산업은행</t>
  </si>
  <si>
    <t>산금23신이0100-1113-2</t>
  </si>
  <si>
    <t>기업은행(신)2310할1A-06</t>
  </si>
  <si>
    <t>한국수출입은행</t>
  </si>
  <si>
    <t>신한은행</t>
  </si>
  <si>
    <t>우리은행</t>
  </si>
  <si>
    <t>하나은행</t>
  </si>
  <si>
    <t>국민은행</t>
  </si>
  <si>
    <t>AA-</t>
  </si>
  <si>
    <t>산은캐피탈</t>
  </si>
  <si>
    <t>회사채</t>
  </si>
  <si>
    <t>메리츠증권</t>
  </si>
  <si>
    <t>하나캐피탈</t>
  </si>
  <si>
    <t>AA+</t>
  </si>
  <si>
    <t>현대캐피탈</t>
  </si>
  <si>
    <t>만기일일자기준</t>
  </si>
  <si>
    <t>케이티</t>
  </si>
  <si>
    <t>AA</t>
  </si>
  <si>
    <t>우리금융캐피탈</t>
  </si>
  <si>
    <t>현대카드</t>
  </si>
  <si>
    <t>현대커머셜</t>
  </si>
  <si>
    <t>엔에이치농협캐피탈</t>
  </si>
  <si>
    <t>우리카드</t>
  </si>
  <si>
    <t>하나카드</t>
  </si>
  <si>
    <t>국고03000-2409(14-5)</t>
  </si>
  <si>
    <t>산금24신할0100-0402-2</t>
  </si>
  <si>
    <t>농업금융채권(은행)2023-06이2Y-B</t>
  </si>
  <si>
    <t>농협은행</t>
  </si>
  <si>
    <t>부산은행</t>
  </si>
  <si>
    <t>아이비케이캐피탈</t>
  </si>
  <si>
    <t>KB캐피탈</t>
  </si>
  <si>
    <t>신한카드</t>
  </si>
  <si>
    <t>케이비카드</t>
  </si>
  <si>
    <t>비엔케이캐피탈</t>
  </si>
  <si>
    <t>공사공단채</t>
  </si>
  <si>
    <t>한국전력공사</t>
  </si>
  <si>
    <t>국고04250-2412(22-15)</t>
  </si>
  <si>
    <t>산금22신이0206-0110-1</t>
  </si>
  <si>
    <t>산금24신할0100-0126-1</t>
  </si>
  <si>
    <t>기업은행(신)2302이1.5A-02</t>
  </si>
  <si>
    <t>기업은행(신)2212이1.5A-15</t>
  </si>
  <si>
    <t>한국전력1014</t>
  </si>
  <si>
    <t>한국전력1210</t>
  </si>
  <si>
    <t>한국전력1020</t>
  </si>
  <si>
    <t>한국전력1361</t>
  </si>
  <si>
    <t>한국전력1206</t>
  </si>
  <si>
    <t>도로공사848</t>
  </si>
  <si>
    <t>한국도로공사</t>
  </si>
  <si>
    <t>한국철도공사</t>
  </si>
  <si>
    <t>한국토지주택공사</t>
  </si>
  <si>
    <t>1M</t>
  </si>
  <si>
    <t>산금23신할0100-1005-2</t>
  </si>
  <si>
    <t>산금24신이0103-0125-1</t>
  </si>
  <si>
    <t>산금22신이0200-1021-2</t>
  </si>
  <si>
    <t>산금22신이0200-1027-1</t>
  </si>
  <si>
    <t>산금22신이0200-1028-1</t>
  </si>
  <si>
    <t>기업은행(신)2212이2A-08</t>
  </si>
  <si>
    <t>기업은행(신)2208이2A-19</t>
  </si>
  <si>
    <t>스탠다드차타드은행</t>
  </si>
  <si>
    <t>국고01375-3006(20-4)</t>
  </si>
  <si>
    <t>서울교통공사</t>
  </si>
  <si>
    <t>경기주택도시공사</t>
  </si>
  <si>
    <t>인천도시공사</t>
  </si>
  <si>
    <t>평택도시공사</t>
  </si>
  <si>
    <t>복리채</t>
  </si>
  <si>
    <t>만기일말일기준</t>
  </si>
  <si>
    <t>국민주택1종채권</t>
  </si>
  <si>
    <t>국고05750-2603(06-1)</t>
  </si>
  <si>
    <t>국고02250-2506(15-2)</t>
  </si>
  <si>
    <t>국고04000-3112(11-7)</t>
  </si>
  <si>
    <t>국고05500-2803(08-2)</t>
  </si>
  <si>
    <t>국고02625-3509(15-6)</t>
  </si>
  <si>
    <t>국고02250-2512(15-8)</t>
  </si>
  <si>
    <t>국고01500-3609(16-6)</t>
  </si>
  <si>
    <t>국고02125-2706(17-3)</t>
  </si>
  <si>
    <t>국고01375-2912(19-8)</t>
  </si>
  <si>
    <t>국고01500-3012(20-9)</t>
  </si>
  <si>
    <t>국고05250-2703(07-3)</t>
  </si>
  <si>
    <t>물가01750-2506(15-5)</t>
  </si>
  <si>
    <t>물가01000-2606(16-5)</t>
  </si>
  <si>
    <t>지방채</t>
  </si>
  <si>
    <t>서울특별시</t>
  </si>
  <si>
    <t>복 5 단 2</t>
  </si>
  <si>
    <t>서울도시철도21-02</t>
  </si>
  <si>
    <t>강원도</t>
  </si>
  <si>
    <t>인천광역시</t>
  </si>
  <si>
    <t>부산광역시</t>
  </si>
  <si>
    <t>충청북도</t>
  </si>
  <si>
    <t>경기도</t>
  </si>
  <si>
    <t>한국전력912</t>
  </si>
  <si>
    <t>한국수자원공사</t>
  </si>
  <si>
    <t>중소벤처기업진흥공단</t>
  </si>
  <si>
    <t>인천국제공항공사</t>
  </si>
  <si>
    <t>부산항만공사</t>
  </si>
  <si>
    <t>한국자산관리공사</t>
  </si>
  <si>
    <t>국가철도공단채권325</t>
  </si>
  <si>
    <t>국가철도공단</t>
  </si>
  <si>
    <t>국가철도공단채권252</t>
  </si>
  <si>
    <t>주택금융공사MBS2023-32(1-2)</t>
  </si>
  <si>
    <t>주택금융공사MBS2021-3(1-6)</t>
  </si>
  <si>
    <t>주택금융공사MBS2021-9(1-3)</t>
  </si>
  <si>
    <t>한국주택금융공사</t>
  </si>
  <si>
    <t>주택금융공사MBS2023-18(1-1)</t>
  </si>
  <si>
    <t>부산교통공사</t>
  </si>
  <si>
    <t>서울주택도시공사</t>
  </si>
  <si>
    <t>인천항만공사</t>
  </si>
  <si>
    <t>농금채(중앙회)2016-09이10Y-B</t>
  </si>
  <si>
    <t>농협중앙회</t>
  </si>
  <si>
    <t>에이치디현대오일뱅크</t>
  </si>
  <si>
    <t>NH투자증권(구 우리투자)</t>
  </si>
  <si>
    <t>신한증권2201-2</t>
  </si>
  <si>
    <t>신한투자증권</t>
  </si>
  <si>
    <t>신한캐피탈</t>
  </si>
  <si>
    <t>롯데카드</t>
  </si>
  <si>
    <t>비씨카드</t>
  </si>
  <si>
    <t>GS파워</t>
  </si>
  <si>
    <t>한국수력원자력</t>
  </si>
  <si>
    <t>한국서부발전</t>
  </si>
  <si>
    <t>한국남동발전</t>
  </si>
  <si>
    <t>한국중부발전</t>
  </si>
  <si>
    <t>LG전자77-3</t>
  </si>
  <si>
    <t>한국동서발전</t>
  </si>
  <si>
    <t>SK에너지</t>
  </si>
  <si>
    <t>지에스에너지</t>
  </si>
  <si>
    <t>농협금융지주</t>
  </si>
  <si>
    <t>나래에너지서비스</t>
  </si>
  <si>
    <t>파주에너지서비스 주식회사</t>
  </si>
  <si>
    <t>코리아에너지터미널</t>
  </si>
  <si>
    <t>포스코</t>
  </si>
  <si>
    <t>FRN</t>
  </si>
  <si>
    <t>CD 1M</t>
  </si>
  <si>
    <t>한국수출입금융(변)2311타-이표-1</t>
  </si>
  <si>
    <t>산금22신이0200-1108-1</t>
  </si>
  <si>
    <t>산금22신이0200-0829-1</t>
  </si>
  <si>
    <t>한국전력1290</t>
  </si>
  <si>
    <t>한국전력1319</t>
  </si>
  <si>
    <t>기업은행(신)2212이3A-12</t>
  </si>
  <si>
    <t>예금보험공사</t>
  </si>
  <si>
    <t>KB증권</t>
  </si>
  <si>
    <t>JB 우리캐피탈</t>
  </si>
  <si>
    <t>수협은행</t>
  </si>
  <si>
    <t>국민주택1종20-10</t>
  </si>
  <si>
    <t>국민주택1종21-03</t>
  </si>
  <si>
    <t>국고03000-4212(12-5)</t>
  </si>
  <si>
    <t>국고04750-3012(10-7)</t>
  </si>
  <si>
    <t>국고03750-3312(13-8)</t>
  </si>
  <si>
    <t>국고02000-4603(16-1)</t>
  </si>
  <si>
    <t>국고02125-4703(17-1)</t>
  </si>
  <si>
    <t>물가01125-3006(20-5)</t>
  </si>
  <si>
    <t>서울도시철도17-08</t>
  </si>
  <si>
    <t>서울도시철도20-10</t>
  </si>
  <si>
    <t>서울도시철도20-11</t>
  </si>
  <si>
    <t>경기지역개발20-01</t>
  </si>
  <si>
    <t>산금22신이0200-0811-3</t>
  </si>
  <si>
    <t>산금23신이0300-0421-1</t>
  </si>
  <si>
    <t>기업은행(신)2209이2A-05(사)</t>
  </si>
  <si>
    <t>기업은행(신)2112이3A-03</t>
  </si>
  <si>
    <t>기업은행(신)2205이5A-20(사)</t>
  </si>
  <si>
    <t>기업은행(신)2307이2A-11(사)</t>
  </si>
  <si>
    <t>기업은행(신)2311이2.5A-02</t>
  </si>
  <si>
    <t>기업은행(신)2311이2.5A-09</t>
  </si>
  <si>
    <t>한국전력988</t>
  </si>
  <si>
    <t>도로공사503</t>
  </si>
  <si>
    <t>도로공사723</t>
  </si>
  <si>
    <t>도로공사882</t>
  </si>
  <si>
    <t>농어촌공사</t>
  </si>
  <si>
    <t>주택금융공사MBS2019-18(1-6)(사)</t>
  </si>
  <si>
    <t>주택금융공사MBS2019-18(1-6)</t>
  </si>
  <si>
    <t>주택금융공사101(사)</t>
  </si>
  <si>
    <t>농금채(중앙회)2020-3이7Y-A</t>
  </si>
  <si>
    <t>농금채(중앙회)2024-1이2Y-A</t>
  </si>
  <si>
    <t>농금채(중앙회)2020-1이5Y-E</t>
  </si>
  <si>
    <t>엔에이치투자60-2</t>
  </si>
  <si>
    <t>신한증권2203-2</t>
  </si>
  <si>
    <t>신한증권2212-2</t>
  </si>
  <si>
    <t>A</t>
  </si>
  <si>
    <t>하나에프앤아이</t>
  </si>
  <si>
    <t>A+</t>
  </si>
  <si>
    <t>발행일말일기준</t>
  </si>
  <si>
    <t>에스케이인천석유화학</t>
  </si>
  <si>
    <t>뉴스테이허브제1호1</t>
  </si>
  <si>
    <t>뉴스테이허브제1호</t>
  </si>
  <si>
    <t>한국전력1104</t>
  </si>
  <si>
    <t>자산관리공사제72회1009-25(사)</t>
  </si>
  <si>
    <t>기업은행(신)2305이1.5A-16(사)</t>
  </si>
  <si>
    <t>자산관리공사제66회2012-09(사)</t>
  </si>
  <si>
    <t>부산도시공사</t>
  </si>
  <si>
    <t>울산광역시</t>
  </si>
  <si>
    <t>에스케이이엔에스</t>
  </si>
  <si>
    <t>한국남부발전</t>
  </si>
  <si>
    <t>미래에셋캐피탈</t>
  </si>
  <si>
    <t>에스케이온</t>
  </si>
  <si>
    <t>케이씨씨글라스</t>
  </si>
  <si>
    <t>에스파워</t>
  </si>
  <si>
    <t>하나은행 조건부(상)39-06이10갑-24(후)</t>
  </si>
  <si>
    <t>SK매직</t>
  </si>
  <si>
    <t>주택금융공사MBS2021-21(1-3)</t>
  </si>
  <si>
    <t>주택금융공사122(사)</t>
  </si>
  <si>
    <t>케이씨씨</t>
  </si>
  <si>
    <t>한국전력1198</t>
  </si>
  <si>
    <t>부산은행조건부(상)(후)18-09이10A-30</t>
  </si>
  <si>
    <t>포스코인터22-2</t>
  </si>
  <si>
    <t>케이티스카이라이프</t>
  </si>
  <si>
    <t>SK렌터카50-1</t>
  </si>
  <si>
    <t>SK렌터카</t>
  </si>
  <si>
    <t>DGB캐피탈</t>
  </si>
  <si>
    <t>한국투자캐피탈</t>
  </si>
  <si>
    <t>한국전력963</t>
  </si>
  <si>
    <t>한국전력1316</t>
  </si>
  <si>
    <t>국고02750-4412(14-7)</t>
  </si>
  <si>
    <t>서울도시철도18-12</t>
  </si>
  <si>
    <t>한국전력1036</t>
  </si>
  <si>
    <t>한국공항공사</t>
  </si>
  <si>
    <t>토지지원리츠제1호2</t>
  </si>
  <si>
    <t>토지지원리츠1호위탁관리부동산</t>
  </si>
  <si>
    <t>국민주택1종22-03</t>
  </si>
  <si>
    <t>국민주택1종23-07</t>
  </si>
  <si>
    <t>국민주택1종23-11</t>
  </si>
  <si>
    <t>산금23신이0200-0717-1</t>
  </si>
  <si>
    <t>한국전력938</t>
  </si>
  <si>
    <t>한국전력1134</t>
  </si>
  <si>
    <t>한국전력1381</t>
  </si>
  <si>
    <t>한국전력1216</t>
  </si>
  <si>
    <t>도로공사727</t>
  </si>
  <si>
    <t>광주도시공사용지22-12-4-나</t>
  </si>
  <si>
    <t>광주광역시도시공사</t>
  </si>
  <si>
    <t>농금채(중앙회)2015-03이10Y-B</t>
  </si>
  <si>
    <t>현대트랜시스</t>
  </si>
  <si>
    <t>포스코인터30-1</t>
  </si>
  <si>
    <t>산금23신이0300-0807-1</t>
  </si>
  <si>
    <t>대구교통공사</t>
  </si>
  <si>
    <t>신한증권2208-1</t>
  </si>
  <si>
    <t>농협금융지주28-2</t>
  </si>
  <si>
    <t>한국수출입금융2403아-할인-1</t>
  </si>
  <si>
    <t>서울도시철도23-06</t>
  </si>
  <si>
    <t>서울도시철도23-07</t>
  </si>
  <si>
    <t>인천지역개발23-10</t>
  </si>
  <si>
    <t>충북지역개발23-10</t>
  </si>
  <si>
    <t>전남지역개발23-10</t>
  </si>
  <si>
    <t>전라남도</t>
  </si>
  <si>
    <t>한국전력1192</t>
  </si>
  <si>
    <t>한국전력1196</t>
  </si>
  <si>
    <t>한국전력1276</t>
  </si>
  <si>
    <t>한국전력1110</t>
  </si>
  <si>
    <t>한국전력1240</t>
  </si>
  <si>
    <t>경남개발공사</t>
  </si>
  <si>
    <t>산금23신할0011-0710-1</t>
  </si>
  <si>
    <t>산금23신이0106-0418-1</t>
  </si>
  <si>
    <t>산금22신이0200-0818-3</t>
  </si>
  <si>
    <t>기업은행(신)2309할1A-07</t>
  </si>
  <si>
    <t>한국전력1283</t>
  </si>
  <si>
    <t>농금채(중앙회)2019-9이5Y-A</t>
  </si>
  <si>
    <t>산금23신이0106-0919-2</t>
  </si>
  <si>
    <t>산금23신이0103-1121-1</t>
  </si>
  <si>
    <t>한국전력1143</t>
  </si>
  <si>
    <t>농금채(중앙회)2020-1이5Y-D</t>
  </si>
  <si>
    <t>한국투자증권</t>
  </si>
  <si>
    <t>농협금융지주39-1</t>
  </si>
  <si>
    <t>기업은행(신)2311할1A-14</t>
  </si>
  <si>
    <t>부산은행2023-09이1.2A-19(녹)</t>
  </si>
  <si>
    <t>기업은행(신)2210이4A-14</t>
  </si>
  <si>
    <t>한국전력1077</t>
  </si>
  <si>
    <t>한국전력1281</t>
  </si>
  <si>
    <t>도로공사781</t>
  </si>
  <si>
    <t>수협중앙회</t>
  </si>
  <si>
    <t>한국증권금융</t>
  </si>
  <si>
    <t>케이비캐피탈524-4</t>
  </si>
  <si>
    <t>BNK캐피탈334-5</t>
  </si>
  <si>
    <t>롯데캐피탈</t>
  </si>
  <si>
    <t>한화239-2(녹)</t>
  </si>
  <si>
    <t>발행사 금리</t>
  </si>
  <si>
    <t>애큐온캐피탈</t>
  </si>
  <si>
    <t>알씨아이파이낸셜</t>
  </si>
  <si>
    <t>메리츠캐피탈</t>
  </si>
  <si>
    <t>폭스바겐파이낸셜</t>
  </si>
  <si>
    <t>한국전력1149</t>
  </si>
  <si>
    <t>주택금융공사MBS2023-34(1-3)(사)</t>
  </si>
  <si>
    <t>주택금융공사MBS2023-34(1-3)</t>
  </si>
  <si>
    <t>연합자산관리</t>
  </si>
  <si>
    <t>신한캐피탈291</t>
  </si>
  <si>
    <t>SK지오센트릭</t>
  </si>
  <si>
    <t>전남개발공사</t>
  </si>
  <si>
    <t>대구은행</t>
  </si>
  <si>
    <t>기타</t>
  </si>
  <si>
    <t>롯데카드490-2</t>
  </si>
  <si>
    <t>CD 91</t>
  </si>
  <si>
    <t>농업금융채권(은행)2023-09이2Y-F</t>
  </si>
  <si>
    <t>pdf file</t>
    <phoneticPr fontId="1" type="noConversion"/>
  </si>
  <si>
    <t>base file</t>
    <phoneticPr fontId="1" type="noConversion"/>
  </si>
  <si>
    <t>full file</t>
    <phoneticPr fontId="1" type="noConversion"/>
  </si>
  <si>
    <t>etf types</t>
    <phoneticPr fontId="1" type="noConversion"/>
  </si>
  <si>
    <t>output head</t>
    <phoneticPr fontId="1" type="noConversion"/>
  </si>
  <si>
    <t>KODEX 미국30년국채울트라선물(H)</t>
  </si>
  <si>
    <t>KODEX 미국10년국채선물</t>
  </si>
  <si>
    <t>KR7480310002</t>
  </si>
  <si>
    <t>480310</t>
  </si>
  <si>
    <t>TIGER 글로벌온디바이스AI</t>
  </si>
  <si>
    <t>KODEX 미국부동산리츠(H)</t>
  </si>
  <si>
    <t>KODEX 일본부동산리츠(H)</t>
  </si>
  <si>
    <t>KR7479620007</t>
  </si>
  <si>
    <t>479620</t>
  </si>
  <si>
    <t>SOL 미국AI반도체칩메이커</t>
  </si>
  <si>
    <t>KODEX 아시아 AI 반도체 exChina 액티브</t>
  </si>
  <si>
    <t>KR7479850000</t>
  </si>
  <si>
    <t>479850</t>
  </si>
  <si>
    <t>HANARO K-뷰티</t>
  </si>
  <si>
    <t>KODEX 미국30년국채울트라선물인버스(H)</t>
  </si>
  <si>
    <t>redem ratio</t>
    <phoneticPr fontId="1" type="noConversion"/>
  </si>
  <si>
    <t>date</t>
    <phoneticPr fontId="1" type="noConversion"/>
  </si>
  <si>
    <t>bond type</t>
    <phoneticPr fontId="1" type="noConversion"/>
  </si>
  <si>
    <t>G3</t>
    <phoneticPr fontId="1" type="noConversion"/>
  </si>
  <si>
    <t>etf_base_data.json</t>
    <phoneticPr fontId="1" type="noConversion"/>
  </si>
  <si>
    <t>short name</t>
  </si>
  <si>
    <t>issuer</t>
  </si>
  <si>
    <t>etf type</t>
  </si>
  <si>
    <t>replication (krx)</t>
  </si>
  <si>
    <t>market type</t>
  </si>
  <si>
    <t>asset class</t>
  </si>
  <si>
    <t>creation unit</t>
  </si>
  <si>
    <t>total fee</t>
  </si>
  <si>
    <t>tax type</t>
  </si>
  <si>
    <t>replication (infomax)</t>
  </si>
  <si>
    <t>target index</t>
  </si>
  <si>
    <t>index provider</t>
  </si>
  <si>
    <t>삼성자산운용</t>
  </si>
  <si>
    <t>일반</t>
  </si>
  <si>
    <t>합성(액티브)</t>
  </si>
  <si>
    <t>국내</t>
  </si>
  <si>
    <t>배당소득세(보유기간과세)</t>
  </si>
  <si>
    <t>KAP 양도성예금증서(CD)금리지수(총수익지수)</t>
  </si>
  <si>
    <t>한국자산평가(KAP)</t>
  </si>
  <si>
    <t>합성(패시브)</t>
  </si>
  <si>
    <t>KIS CD Index(총수익)</t>
  </si>
  <si>
    <t>KIS자산평가</t>
  </si>
  <si>
    <t>실물(패시브)</t>
  </si>
  <si>
    <t>주식</t>
  </si>
  <si>
    <t>비과세</t>
  </si>
  <si>
    <t>코스피 200</t>
  </si>
  <si>
    <t>KRX</t>
  </si>
  <si>
    <t>KOFR 지수</t>
  </si>
  <si>
    <t>한국예탁결제원</t>
  </si>
  <si>
    <t>해외</t>
  </si>
  <si>
    <t>S&amp;P 500</t>
  </si>
  <si>
    <t>S&amp;P</t>
  </si>
  <si>
    <t>배당소득세(해외주식투자전용ETF)</t>
  </si>
  <si>
    <t>NASDAQ 100</t>
  </si>
  <si>
    <t>NASDAQ</t>
  </si>
  <si>
    <t>실물(액티브)</t>
  </si>
  <si>
    <t>채권</t>
  </si>
  <si>
    <t>KAP 한국종합채권지수</t>
  </si>
  <si>
    <t>KAP 24-12 은행채 총수익 지수</t>
  </si>
  <si>
    <t>PHLX Semiconductor Sector Index</t>
  </si>
  <si>
    <t>Solactive China Electric Vehicle and Battery Index(Net Total Return)</t>
  </si>
  <si>
    <t>Solactive</t>
  </si>
  <si>
    <t>코스피 200 TR</t>
  </si>
  <si>
    <t>Indxx US Tech Top 10 Index</t>
  </si>
  <si>
    <t>Indxx</t>
  </si>
  <si>
    <t>2X 레버리지</t>
  </si>
  <si>
    <t>2X 인버스</t>
  </si>
  <si>
    <t>코스피 200 선물지수</t>
  </si>
  <si>
    <t>케이비자산운용</t>
  </si>
  <si>
    <t>KIS 시가평가 MMF 지수 (총수익지수)</t>
  </si>
  <si>
    <t>WISE 2차전지 테마 지수</t>
  </si>
  <si>
    <t>WiseFn</t>
  </si>
  <si>
    <t>삼성그룹</t>
  </si>
  <si>
    <t>FnGuide</t>
  </si>
  <si>
    <t>MSCI Korea TR Index</t>
  </si>
  <si>
    <t>MSCI</t>
  </si>
  <si>
    <t>KRW Cash PLUS 지수(총수익)</t>
  </si>
  <si>
    <t>FnGuide 2차전지 산업 지수</t>
  </si>
  <si>
    <t>FnGuide TOP 5 Plus Total Return 지수</t>
  </si>
  <si>
    <t>FnGuide TOP10 지수</t>
  </si>
  <si>
    <t>KIS 금융채2412만기형 지수(총수익지수)</t>
  </si>
  <si>
    <t>KIS 종합채권 지수(A-이상)(총수익지수)</t>
  </si>
  <si>
    <t>코스닥 150</t>
  </si>
  <si>
    <t>Bloomberg U.S Treasury 20+ Year Total Return Index</t>
  </si>
  <si>
    <t>Bloomberg</t>
  </si>
  <si>
    <t>S&amp;P 500 Total Return Index</t>
  </si>
  <si>
    <t>KIS 종합채권 AA-이상 총수익 지수(Total return Index)</t>
  </si>
  <si>
    <t>KIS 회사채 2410만기형 지수(총수익지수)</t>
  </si>
  <si>
    <t>KAP K-종합채권지수(AA-이상, 총수익)</t>
  </si>
  <si>
    <t>Dow Jones U.S. Dividend 100 Price Return Index</t>
  </si>
  <si>
    <t>NASDAQ-100 Total Return Index</t>
  </si>
  <si>
    <t>코스피 200 정보기술</t>
  </si>
  <si>
    <t>KRW Cash 지수(총수익)</t>
  </si>
  <si>
    <t>FnGuide 반도체TOP10 지수</t>
  </si>
  <si>
    <t>1X 인버스</t>
  </si>
  <si>
    <t>FnGuide 2차전지소재 (Price Return) 지수</t>
  </si>
  <si>
    <t>KRX 반도체</t>
  </si>
  <si>
    <t>KIS MSB 6M(총수익)</t>
  </si>
  <si>
    <t>KIS 회사채2510만기형 지수 (총수익지수)</t>
  </si>
  <si>
    <t>KRX 자동차</t>
  </si>
  <si>
    <t>KIS CD 1Y 총수익지수</t>
  </si>
  <si>
    <t>KIS U.S. TREASURY BOND 0-1Y 지수(총수익)</t>
  </si>
  <si>
    <t>Hang Seng TECH Index</t>
  </si>
  <si>
    <t>HangSeng</t>
  </si>
  <si>
    <t>DowJones U.S. Dividend 100 7% Premium Covered Call 지수 (TR)</t>
  </si>
  <si>
    <t>엔에이치아문디자산운용</t>
  </si>
  <si>
    <t>KIS MSB 6M PLUS 지수</t>
  </si>
  <si>
    <t>NYSE U.S. Big TECH 10 INDEX</t>
  </si>
  <si>
    <t>ICE Data Indices, LLC</t>
  </si>
  <si>
    <t>KIS 10년 국고채 지수 (총수익)</t>
  </si>
  <si>
    <t>F-코스닥150 지수</t>
  </si>
  <si>
    <t>KIS 통안채 5개월 지수(총수익)</t>
  </si>
  <si>
    <t>부동산</t>
  </si>
  <si>
    <t>FnGuide 리츠부동산인프라</t>
  </si>
  <si>
    <t>KAP 25-11 은행채 PLUS 지수(AA-이상, 총수익)</t>
  </si>
  <si>
    <t>KAP 단기자금시장지수</t>
  </si>
  <si>
    <t>KIS-키움 MMF지수(총수익지수)</t>
  </si>
  <si>
    <t>MKF 국고채지수(총수익)</t>
  </si>
  <si>
    <t>ICE BofA Long US Treasury Principal STRIPS Index</t>
  </si>
  <si>
    <t>KIS 국고채30년Enhanced지수(시장가격)</t>
  </si>
  <si>
    <t>Bloomberg SOFR Daily Total Return Index</t>
  </si>
  <si>
    <t>KRX 은행</t>
  </si>
  <si>
    <t>FnGuide AI 반도체 소부장 지수</t>
  </si>
  <si>
    <t>Cboe Nasdaq-100 BuyWrite V2 지수 (Total Return)</t>
  </si>
  <si>
    <t>KAP 단기변동금리부은행채권지수</t>
  </si>
  <si>
    <t>MSCI World</t>
  </si>
  <si>
    <t>KAP 국고채 10년 동일가중 지수(총수익)</t>
  </si>
  <si>
    <t>KRX 2차전지 TOP 10 지수</t>
  </si>
  <si>
    <t>MVIS US Listed Semiconductor 25 Index</t>
  </si>
  <si>
    <t>MVIS</t>
  </si>
  <si>
    <t>Solactive Autonomous &amp; Electric Vehicles 지수(Net Total Return)</t>
  </si>
  <si>
    <t>Solactive Global Semiconductor TOP4 Plus Price Return Index</t>
  </si>
  <si>
    <t>KAP 25-11 회사채 총수익 지수</t>
  </si>
  <si>
    <t>Nifty 50 Index</t>
  </si>
  <si>
    <t>NSE(NSE Indices Limited)</t>
  </si>
  <si>
    <t>KIS 국채 3-10년 지수(시장가격지수)</t>
  </si>
  <si>
    <t>S&amp;P Ultra T-Bond Futures Index(ER)</t>
  </si>
  <si>
    <t>코스피</t>
  </si>
  <si>
    <t>Solactive Global Lithium 지수(Net Total Return)</t>
  </si>
  <si>
    <t>FnGuide CD금리투자 지수(총수익)</t>
  </si>
  <si>
    <t>KAP ESG 종합채권지수(A- 이상, 총수익)</t>
  </si>
  <si>
    <t>KAP 국고채 30년 총수익 지수</t>
  </si>
  <si>
    <t>FnGuide 배당주 지수</t>
  </si>
  <si>
    <t>KEDI 미국채30년 위클리 커버드콜30 지수(Total Return)</t>
  </si>
  <si>
    <t>한국경제신문</t>
  </si>
  <si>
    <t>KAP 종합채권지수(AA-이상, 총수익)</t>
  </si>
  <si>
    <t>KRX 헬스케어</t>
  </si>
  <si>
    <t>FnGuide 은행고배당플러스TOP10 지수(시장가격 지수)</t>
  </si>
  <si>
    <t>VN30 Index(PR)</t>
  </si>
  <si>
    <t>HOSE(Hochiminh Stock Exchange)</t>
  </si>
  <si>
    <t>iSelect 비메모리반도체 지수(시장가격지수)</t>
  </si>
  <si>
    <t>Nikkei 225</t>
  </si>
  <si>
    <t>Nikkei</t>
  </si>
  <si>
    <t>KIS 미국채30년 엔화노출 지수(USD/JPY 헤지)(총수익지수)</t>
  </si>
  <si>
    <t>Bloomberg U.S. Tech Top10+10% Premium Covered Call Index</t>
  </si>
  <si>
    <t>iSelect AI 반도체핵심장비 지수</t>
  </si>
  <si>
    <t>Solactive SOFR Daily Total Return Index</t>
  </si>
  <si>
    <t>KRX ESG 사회책임경영지수(S)</t>
  </si>
  <si>
    <t>KAP 국고채 30년 지수(총수익)</t>
  </si>
  <si>
    <t>KIS 크레딧 2412만기형 총수익지수</t>
  </si>
  <si>
    <t>FnGuide 수소 경제 테마 지수</t>
  </si>
  <si>
    <t>원자재</t>
  </si>
  <si>
    <t>KRX 금현물지수</t>
  </si>
  <si>
    <t>Bloomberg EV Supporters Plus Tesla Price Return Index</t>
  </si>
  <si>
    <t>Solactive US Big Tech Top 7 Plus Price Return Index</t>
  </si>
  <si>
    <t>iSelect 2차전지 지수 (시장가격지수)</t>
  </si>
  <si>
    <t>KIS-하나 MMF 지수(총수익)</t>
  </si>
  <si>
    <t>CSI 300 Index</t>
  </si>
  <si>
    <t>CSI</t>
  </si>
  <si>
    <t>Solactive Global Artificial Intelligence 지수</t>
  </si>
  <si>
    <t>KIS 2025년 3월 만기도래 크레딧 종합채권지수(AA-이상)(시장가격)</t>
  </si>
  <si>
    <t>FnGuide 2차전지 소부장 지수(PR)</t>
  </si>
  <si>
    <t>S&amp;P 500 Futures Index(ER)</t>
  </si>
  <si>
    <t>KAP 26-12 회사채 총수익 지수(AA-이상)</t>
  </si>
  <si>
    <t>KAP 국고채 10년 지수(TR)</t>
  </si>
  <si>
    <t>KAP 24-12 크레딧 채권지수(AA-이상, 총수익)</t>
  </si>
  <si>
    <t>코스피 TR</t>
  </si>
  <si>
    <t>KIS 2409 만기형 크레딧 종합채권 지수(AA-이상)(총수익지수)</t>
  </si>
  <si>
    <t>S&amp;P GSCI Gold Index(TR)</t>
  </si>
  <si>
    <t>KIS 종합채권국공채3M~1.5Y지수</t>
  </si>
  <si>
    <t>iSelect K-로봇테마 지수</t>
  </si>
  <si>
    <t>MK 머니마켓 지수(총수익)</t>
  </si>
  <si>
    <t>FnGuide IT플러스 지수</t>
  </si>
  <si>
    <t>FnGuide K-반도체 지수</t>
  </si>
  <si>
    <t>KRX BBIG 지수</t>
  </si>
  <si>
    <t>KAP 한국장기종합채권지수(AA-이상, 총수익)</t>
  </si>
  <si>
    <t>KAP 시가평가 MMF 지수(총수익)</t>
  </si>
  <si>
    <t>국내&amp;해외</t>
  </si>
  <si>
    <t>혼합자산</t>
  </si>
  <si>
    <t>FnGuide TRF 3070 지수</t>
  </si>
  <si>
    <t>KIS 투자등급회사채 지수(총수익)</t>
  </si>
  <si>
    <t>통화</t>
  </si>
  <si>
    <t>미국달러선물지수</t>
  </si>
  <si>
    <t>FnGuide 2차전지핵심소재10 지수</t>
  </si>
  <si>
    <t>KIS STRIP 30Y Index(총수익지수)</t>
  </si>
  <si>
    <t>엔선물지수</t>
  </si>
  <si>
    <t>KEDI 미국 국채 20년+ 커버드콜 지수(NTR)</t>
  </si>
  <si>
    <t>KIS MSB 단기지수(총수익)</t>
  </si>
  <si>
    <t>FnGuide K-메타버스 지수</t>
  </si>
  <si>
    <t>S&amp;P 500 Futures Total Return Index</t>
  </si>
  <si>
    <t>FnGuide SLV 배당가치 지수</t>
  </si>
  <si>
    <t>FnGuide 바이오 지수</t>
  </si>
  <si>
    <t>KIS 크레딧 2606만기형(AA-이상)지수(총수익지수)</t>
  </si>
  <si>
    <t>KIS 2025년 만기도래 크레딧 종합채권 지수(AA-이상)(시장가격)</t>
  </si>
  <si>
    <t>KAP 25-09 크레딧 채권지수(AA- 이상, 총수익)</t>
  </si>
  <si>
    <t>Indxx Global Metaverse Index (Price Return)</t>
  </si>
  <si>
    <t>iSelect AI반도체핵심공정지수</t>
  </si>
  <si>
    <t>MorningStar Exponential Technologies Index(PR)</t>
  </si>
  <si>
    <t>MorningStar</t>
  </si>
  <si>
    <t>iSelect 2차전지 TOP10 지수(PR)</t>
  </si>
  <si>
    <t>삼성액티브자산운용</t>
  </si>
  <si>
    <t>iSelect 바이오헬스케어 PR 지수</t>
  </si>
  <si>
    <t>FnGuide K-방위산업 지수</t>
  </si>
  <si>
    <t>FnGuide K-POP &amp; 미디어 지수</t>
  </si>
  <si>
    <t>S&amp;P 10-Year U.S. Treasury Note Futures(ER)</t>
  </si>
  <si>
    <t>KIS 11월 만기자동연장회사채(AA-이상) 총수익지수</t>
  </si>
  <si>
    <t>WISE 여행레저 지수</t>
  </si>
  <si>
    <t>코스피200 정보기술 TR</t>
  </si>
  <si>
    <t>KEDI 테슬라 인컴 프리미엄 밸런스드 지수(TR)</t>
  </si>
  <si>
    <t>iSelect 글로벌 비만치료제TOP2 Plus 지수(PR)</t>
  </si>
  <si>
    <t>KAP 투자적격 크레딧 채권 1년 지수(A- 이상,총수익)</t>
  </si>
  <si>
    <t>KIS 2025-08만기형 크레딧 A+이상 지수(총수익)</t>
  </si>
  <si>
    <t>iSelect 메타버스 지수(시장가격지수)</t>
  </si>
  <si>
    <t>FnGuide 중국내수테마 지수</t>
  </si>
  <si>
    <t>KIS 단기종합채권지수(AA-이상)(총수익지수)</t>
  </si>
  <si>
    <t>WISE 게임 테마 지수 (시장가격지수)</t>
  </si>
  <si>
    <t>Mirae Asset Global Innovative Bluechip Top 10 Index(NTR)</t>
  </si>
  <si>
    <t>Mirae Asset Global Indices</t>
  </si>
  <si>
    <t>배당소득세(분리과세부동산ETF)</t>
  </si>
  <si>
    <t>MSCI US REIT Index</t>
  </si>
  <si>
    <t>코스피 200 커버드콜 5% OTM</t>
  </si>
  <si>
    <t>KRX 바이오 TOP 10 지수</t>
  </si>
  <si>
    <t>KIS ESG 9M~1.5Y</t>
  </si>
  <si>
    <t>STAR 50 Index(Price Return)</t>
  </si>
  <si>
    <t>FnGuide CD91일 금리투자 지수(총수익)</t>
  </si>
  <si>
    <t>비엔케이자산운용</t>
  </si>
  <si>
    <t>KAP 24-11 회사채 총수익 지수(AA-이상)</t>
  </si>
  <si>
    <t>FnGuide 테슬라채권혼합 지수</t>
  </si>
  <si>
    <t>KAP 종합채권 AA- 이상 지수(총수익)</t>
  </si>
  <si>
    <t>FnGuide 조선TOP3플러스지수(PR)</t>
  </si>
  <si>
    <t>WISE 삼성그룹 밸류 인덱스</t>
  </si>
  <si>
    <t>Indxx Artificial Intelligence and Big Data 지수(Net Total Return)</t>
  </si>
  <si>
    <t>FnGuide 메타버스테마 지수</t>
  </si>
  <si>
    <t>KAP 25-09 회사채 총수익 지수(AA-이상)</t>
  </si>
  <si>
    <t>Bloomberg Blended NVIDIA Equity and Korean Bond Index</t>
  </si>
  <si>
    <t>코스피 200 중공업</t>
  </si>
  <si>
    <t>FnGuide 소프트웨어 지수</t>
  </si>
  <si>
    <t>MorningStar Wide Moat Focus Index</t>
  </si>
  <si>
    <t>WISE 화장품 지수</t>
  </si>
  <si>
    <t>FnGuide 성장 지수(PR)</t>
  </si>
  <si>
    <t>Dow Jones Industrial Average</t>
  </si>
  <si>
    <t>FnGuide 조선해운지수</t>
  </si>
  <si>
    <t>FnGuide 반도체 밸류체인 (Price Return) 지수</t>
  </si>
  <si>
    <t>iBoxx USD Liquid Investment Grade Index(Price Return)</t>
  </si>
  <si>
    <t>KIS 크레딧 2506만기형(AA-이상)지수(총수익지수)</t>
  </si>
  <si>
    <t>S&amp;P GSCI Silver Index(TR)</t>
  </si>
  <si>
    <t>KAP 국고채10년지수(총수익지수)</t>
  </si>
  <si>
    <t>FnGuide 5G 테크 지수</t>
  </si>
  <si>
    <t>WISE 미디어컨텐츠 지수</t>
  </si>
  <si>
    <t>Bloomberg MSCI US Aggregate 2bn ex Securitized SRI Capped Index(Total Return)</t>
  </si>
  <si>
    <t>디비자산운용</t>
  </si>
  <si>
    <t>KAP 26-09 특수채 지수(총수익)</t>
  </si>
  <si>
    <t>Indxx Global Robotics &amp; Artificial Intelligence Thematic Index(Net Total Return)</t>
  </si>
  <si>
    <t>코스피 200 미국채 혼합지수</t>
  </si>
  <si>
    <t>KIS 종합 채권시장지수(AA-이상)(총수익지수)</t>
  </si>
  <si>
    <t>Bloomberg US Corporate 1-5 Years Total Return Index</t>
  </si>
  <si>
    <t>Hang Seng China H</t>
  </si>
  <si>
    <t>MSCI EM Index</t>
  </si>
  <si>
    <t>Bloomberg MSCI EM Asia Investment Grade Credit SRI Index(Total Return)</t>
  </si>
  <si>
    <t>CSI 100</t>
  </si>
  <si>
    <t>KAP 종합채권 총수익지수(AA-이상)</t>
  </si>
  <si>
    <t>FnGuide 나스닥100 채권혼합 지수(총수익 지수)</t>
  </si>
  <si>
    <t>MKF 현대차그룹+ FW</t>
  </si>
  <si>
    <t>FnGuide TOP10 동일가중 지수</t>
  </si>
  <si>
    <t>KTB INDEX(시장가격)</t>
  </si>
  <si>
    <t>S&amp;P GSCI Crude Oil Index ER</t>
  </si>
  <si>
    <t>WISE 대형고배당10 TR 지수</t>
  </si>
  <si>
    <t>KAP 단기 국공채 총수익 지수</t>
  </si>
  <si>
    <t>iSelect AI 지수</t>
  </si>
  <si>
    <t>FactSet US-China Electric&amp;Autonomous Vehicle Price Return Index</t>
  </si>
  <si>
    <t>FACTSET</t>
  </si>
  <si>
    <t>KOBI 크레딧 지수(총수익)</t>
  </si>
  <si>
    <t>코스피 200 경기방어소비재</t>
  </si>
  <si>
    <t>10년국채선물지수</t>
  </si>
  <si>
    <t>KIS KP 달러채권 지수(총수익 지수)</t>
  </si>
  <si>
    <t>Nasdaq CB Insights Metaverse US Index (Price Return)</t>
  </si>
  <si>
    <t>ICE EUA Carbon Futures Index(Excess Return)</t>
  </si>
  <si>
    <t>한국 대만 IT 프리미어지수</t>
  </si>
  <si>
    <t>KIS 2609 만기형 크레딧 종합채권 지수(AA-이상)(총수익지수)</t>
  </si>
  <si>
    <t>iSelect CAPEX 설비투자 지수(시장가격)</t>
  </si>
  <si>
    <t>KIS 단기채권알파AA-이상 총수익지수</t>
  </si>
  <si>
    <t>Samsung Korea Target Date 2050 Index (Price Return)</t>
  </si>
  <si>
    <t>코스피 200 위클리 커버드콜 ATM 지수</t>
  </si>
  <si>
    <t>S&amp;P500 and Short-Term Treasury 30/70 Blend Index</t>
  </si>
  <si>
    <t>DowJones U.S. Dividend 100 3% Premium Covered Call 지수 (TR)</t>
  </si>
  <si>
    <t>5년 국채선물 추종 지수</t>
  </si>
  <si>
    <t>FactSet Japan Semiconductor Index(PR)</t>
  </si>
  <si>
    <t>S&amp;P 500 Dividend Aristocrats 지수 (Price Return)</t>
  </si>
  <si>
    <t>KAP 32-10 국고채 10년 총수익지수</t>
  </si>
  <si>
    <t>S&amp;P 10-Year U.S. Treasury Note Futures KRW(ER)</t>
  </si>
  <si>
    <t>FnGuide E커머스 지수</t>
  </si>
  <si>
    <t>Indxx Global Obesity Treatment Top 2 Plus 지수 (시장가격)</t>
  </si>
  <si>
    <t>FnGuide 미국테크TOP10 채권혼합지수</t>
  </si>
  <si>
    <t>MSCI Indonesia Index</t>
  </si>
  <si>
    <t>Wise 삼성전자채권혼합 지수</t>
  </si>
  <si>
    <t>S&amp;P Global Semiconductor Korea Tilted Index(PR)</t>
  </si>
  <si>
    <t>NYSE Semicondoctor Index(Price Return)</t>
  </si>
  <si>
    <t>Bloomberg U.S. Treasury 20+ Year Total Return Index T1530 JPY Currency Hedged</t>
  </si>
  <si>
    <t>Indxx Global Cloud Computing Index(Net Total Return)</t>
  </si>
  <si>
    <t>NASDAQ Biotechnology 지수(시장가격지수)</t>
  </si>
  <si>
    <t>FnGuide K-신재생에너지 플러스 지수</t>
  </si>
  <si>
    <t>KRX 인터넷 TOP 10 지수</t>
  </si>
  <si>
    <t>KRX 증권</t>
  </si>
  <si>
    <t>MK 통안채지수(총수익)</t>
  </si>
  <si>
    <t>EURO STOXX 50 Index</t>
  </si>
  <si>
    <t>STOXX</t>
  </si>
  <si>
    <t>MKF SAMs SW</t>
  </si>
  <si>
    <t>국채선물지수</t>
  </si>
  <si>
    <t>FnGuide AI 반도체 포커스 지수(시장가격)</t>
  </si>
  <si>
    <t>S&amp;P500 Dividend Aristocrats Covered Call(7.2% Premium) Index</t>
  </si>
  <si>
    <t>KAP SOFR 지수</t>
  </si>
  <si>
    <t>코스피 200 헬스케어</t>
  </si>
  <si>
    <t>MSCI China all shares IMI Select Batteries Index(Price Return)</t>
  </si>
  <si>
    <t>KRX 미디어&amp;엔터테인먼트</t>
  </si>
  <si>
    <t>FnGuide 고배당포커스 지수</t>
  </si>
  <si>
    <t>FnGuide 컨택트대표 지수(시장가격지수)</t>
  </si>
  <si>
    <t>iSelect AI&amp;로봇 지수(시장가격)</t>
  </si>
  <si>
    <t>코스피 200 Top 10 지수</t>
  </si>
  <si>
    <t>Solactive Japan Semiconductor Materials and Equipment Index PR</t>
  </si>
  <si>
    <t>KRX 보험</t>
  </si>
  <si>
    <t>FnGuide K-뉴딜 디지털 플러스 지수</t>
  </si>
  <si>
    <t>FnGuide 포스코그룹포커스 지수(시장가격)</t>
  </si>
  <si>
    <t>Solactive Global AI Semiconductor Index (Price Return)</t>
  </si>
  <si>
    <t>S&amp;P Select Sector Energy Index</t>
  </si>
  <si>
    <t>S&amp;P Global Luxury Index</t>
  </si>
  <si>
    <t>FnGuide 시스템반도체 지수</t>
  </si>
  <si>
    <t>FnGuide 웹툰&amp;드라마 지수</t>
  </si>
  <si>
    <t>KIS 종합채권국공채1-10Y지수</t>
  </si>
  <si>
    <t>S&amp;P Global 1200 Health Care Index</t>
  </si>
  <si>
    <t>Solactive Global Realty Income Index(Price Return)</t>
  </si>
  <si>
    <t>KIS 종합채권금융채 2.5Y-3Y 지수 (총수익)</t>
  </si>
  <si>
    <t>iSelect 우주항공UAM 지수</t>
  </si>
  <si>
    <t>Solactive US TOP5 Balanced40 Index</t>
  </si>
  <si>
    <t>코스피 200 ESG 지수</t>
  </si>
  <si>
    <t>TOPIX100</t>
  </si>
  <si>
    <t>TSE(Tokyo Stock Exchange)</t>
  </si>
  <si>
    <t>Solactive China Biotech Index(Net Total Return)</t>
  </si>
  <si>
    <t>ICE U.S. Treasury 20+ Year Bond Index(Total Return)</t>
  </si>
  <si>
    <t>KAP 한국 국고채 총수익 지수</t>
  </si>
  <si>
    <t>Bloomberg U.S. Treasury 20+ Year (TLT) 2% OTM Covered Call Index(TR)</t>
  </si>
  <si>
    <t>FnGuide K-친환경 선박 지수</t>
  </si>
  <si>
    <t>S&amp;P500 ESG(PR)</t>
  </si>
  <si>
    <t>KRX 정보기술</t>
  </si>
  <si>
    <t>ICE BofaAML 15+ Year AAA-A US Corporate Index(총수익지수)</t>
  </si>
  <si>
    <t>KRX 부동산리츠인프라 지수</t>
  </si>
  <si>
    <t>MSCI ACWI IMI 퓨처모빌리티 ESG 지수(시장가격)</t>
  </si>
  <si>
    <t>Bloomberg Multi-Asset Weighted (KRW ETFs) 지수(시장가격)</t>
  </si>
  <si>
    <t>FnGuide 한화 ESG 가치 지수</t>
  </si>
  <si>
    <t>INDXX 멀티에셋인컴 지수(시장가격 지수)</t>
  </si>
  <si>
    <t>S&amp;P GSCI Cash Copper Index</t>
  </si>
  <si>
    <t>KRX/S&amp;P 탄소효율 그린뉴딜지수</t>
  </si>
  <si>
    <t>KIS 단기통안채 Index(총수익)</t>
  </si>
  <si>
    <t>코스피 우선주 지수</t>
  </si>
  <si>
    <t>FnGuide TRF 7030 지수</t>
  </si>
  <si>
    <t>KAP 국고채3년지수(총수익지수)</t>
  </si>
  <si>
    <t>ROBO Global Robotics &amp; Automation UCITS Price Return Index</t>
  </si>
  <si>
    <t>ROBO Global</t>
  </si>
  <si>
    <t>NASDAQ 100 Technology Sector Index</t>
  </si>
  <si>
    <t>코스닥 150 헬스케어</t>
  </si>
  <si>
    <t>코스피 고배당 50</t>
  </si>
  <si>
    <t>FnGuide 내수주플러스 지수</t>
  </si>
  <si>
    <t>ICE BofaAML 1-3 Year AAA-A US Corporate Index(총수익지수)</t>
  </si>
  <si>
    <t>KAP 2월 만기자동연장회사채(AA-이상) 총수익지수</t>
  </si>
  <si>
    <t>코스피 200 커버드콜 ATM 지수</t>
  </si>
  <si>
    <t>FnGuide K-미래차 지수</t>
  </si>
  <si>
    <t>FnGuide TRF 5050 지수</t>
  </si>
  <si>
    <t>KIS 5월 만기자동연장회사채(AA-이상) 총수익지수</t>
  </si>
  <si>
    <t>MSCI Korea Country ESG Leaders Custom Capped Price return Index</t>
  </si>
  <si>
    <t>코스피 100</t>
  </si>
  <si>
    <t>KEDI 혁신기업ESG30 지수(시장가격 지수)</t>
  </si>
  <si>
    <t>KRX 기후변화 솔루션지수</t>
  </si>
  <si>
    <t>FactSet TSMC 밸류체인 지수(시장가격지수)</t>
  </si>
  <si>
    <t>FnGuide 고배당 Plus 지수</t>
  </si>
  <si>
    <t>S&amp;P GSCI Crude Oil Enhanced Index ER</t>
  </si>
  <si>
    <t>MKF SAMs FW</t>
  </si>
  <si>
    <t>S&amp;P Global Infrastructure Index</t>
  </si>
  <si>
    <t>코스피200 롱 100% 코스닥150 숏 100% 선물지수</t>
  </si>
  <si>
    <t>FTSE Russell 2000 Index</t>
  </si>
  <si>
    <t>FTSE</t>
  </si>
  <si>
    <t>KOBI HALF CREDIT Index(총수익)</t>
  </si>
  <si>
    <t>KRX 철강</t>
  </si>
  <si>
    <t>KAP 8월 만기자동연장회사채(AA-이상) 총수익지수</t>
  </si>
  <si>
    <t>배당성장채권혼합지수</t>
  </si>
  <si>
    <t>KIS 종합채권국공채4~5Y지수</t>
  </si>
  <si>
    <t>FTSE China A50 Index</t>
  </si>
  <si>
    <t>S&amp;P Global 1200 Information Technology and Interactive Media &amp; Services(PR)</t>
  </si>
  <si>
    <t>SZSE ChiNext Price Index</t>
  </si>
  <si>
    <t>SSI(Shenzhen Securities Information Co Ltd)</t>
  </si>
  <si>
    <t>KRX 300</t>
  </si>
  <si>
    <t>FnGuide 고배당 채권혼합 지수</t>
  </si>
  <si>
    <t>FnGuide 게임 산업 지수</t>
  </si>
  <si>
    <t>KIS 리츠부동산인프라채권TR 지수</t>
  </si>
  <si>
    <t>FnGuide 친환경 자동차 밸류체인 지수</t>
  </si>
  <si>
    <t>FnGuide 퓨처모빌리티 지수</t>
  </si>
  <si>
    <t>TOPIX</t>
  </si>
  <si>
    <t>KRX 건설</t>
  </si>
  <si>
    <t>Solactive China Clean Energy 지수(Net Total Return)</t>
  </si>
  <si>
    <t>ICE Global Carbon Futures Index(Excess Return)</t>
  </si>
  <si>
    <t>MSCI US IMI Energy 25/50 Index(Price Return)</t>
  </si>
  <si>
    <t>코스피 배당성장 50</t>
  </si>
  <si>
    <t>S&amp;P ASIA50 Price Return Index</t>
  </si>
  <si>
    <t>KRX 에너지화학</t>
  </si>
  <si>
    <t>iSelect 배터리 리사이클링 지수</t>
  </si>
  <si>
    <t>Indxx US Green Infrastructure Price return Index</t>
  </si>
  <si>
    <t>FnGuide 신재생에너지 지수</t>
  </si>
  <si>
    <t>FnGuide 전기&amp;수소차 지수 (시장가격)</t>
  </si>
  <si>
    <t>Mirae Asset Global On-Device AI 지수 (시장가격)</t>
  </si>
  <si>
    <t>S&amp;P Oil &amp; Gas Exploration &amp; Production Select Industry Index(PR)</t>
  </si>
  <si>
    <t>Dow Jones U.S. Real Estate PR Index</t>
  </si>
  <si>
    <t>S&amp;P Select Sector Industrial Index</t>
  </si>
  <si>
    <t>FnGuide 지주회사 지수</t>
  </si>
  <si>
    <t>코스피 200 에너지/화학</t>
  </si>
  <si>
    <t>STOXX Europe Luxury 10 Index(Price Return)</t>
  </si>
  <si>
    <t>Markit iBoxx USD Liquid Investment Grade Index(Total Return)</t>
  </si>
  <si>
    <t>NASDAQ-100 US T-Bills 30/70 Index</t>
  </si>
  <si>
    <t>FnGuide 반도체 후공정 지수(PR)</t>
  </si>
  <si>
    <t>KRX 게임 TOP 10 지수</t>
  </si>
  <si>
    <t>FnGuide 올라운드 가치주 지수</t>
  </si>
  <si>
    <t>ICE BofAML US HY Constrained Index(Total Return)</t>
  </si>
  <si>
    <t>iSelect 원자력지수 (시장가격)</t>
  </si>
  <si>
    <t>Bloomberg Global Digital Media &amp; Tech Select Price Return Index</t>
  </si>
  <si>
    <t>MSCI Korea Country ESG Leaders Capped Index</t>
  </si>
  <si>
    <t>FactSet China Semiconductor 지수(Net Total Return)</t>
  </si>
  <si>
    <t>코스피 200 가치저변동성</t>
  </si>
  <si>
    <t>iSelect 글로벌AI&amp;로봇PR지수</t>
  </si>
  <si>
    <t>코스피 200 건설</t>
  </si>
  <si>
    <t>KAP 53-09 국고채 총수익 지수</t>
  </si>
  <si>
    <t>Markit iBoxx USD Liquid High Yield 0-5 year 지수</t>
  </si>
  <si>
    <t>Markit</t>
  </si>
  <si>
    <t>Bloomberg Blended Samsung Group Fixed Top 3 Equity and Korean Bond Index</t>
  </si>
  <si>
    <t>코스피 200 초대형제외 지수</t>
  </si>
  <si>
    <t>iSelect 스페이스테크 지수</t>
  </si>
  <si>
    <t>S&amp;P Biotechnology Select Industry Index</t>
  </si>
  <si>
    <t>S&amp;P Health Care Select Sector Index(Price Return)</t>
  </si>
  <si>
    <t>Global X U.S. Cash Flow Kings 100 Index(TR)</t>
  </si>
  <si>
    <t>FnGuide 플랫폼 지수(Price Return)</t>
  </si>
  <si>
    <t>S&amp;P GSCI Grains Select Index ER</t>
  </si>
  <si>
    <t>FnGuide 자동차소부장지수(PR)</t>
  </si>
  <si>
    <t>Solactive 글로벌기후테크인프라 PR 지수</t>
  </si>
  <si>
    <t>Indxx Cybersecurity 지수 (총수익)</t>
  </si>
  <si>
    <t>주식국채혼합(채권형)지수</t>
  </si>
  <si>
    <t>FnGuide 반도체 전공정 지수(PR)</t>
  </si>
  <si>
    <t>MKF 배당귀족 지수(시장가격지수)</t>
  </si>
  <si>
    <t>Euro STOXX Select Dividend 30</t>
  </si>
  <si>
    <t>FnGuide 의료기기소부장지수(PR)</t>
  </si>
  <si>
    <t>S&amp;P GSCI Agriculture Enhanced Index(ER)</t>
  </si>
  <si>
    <t>FnGuide 셀렉트벨류 채권혼합지수</t>
  </si>
  <si>
    <t>FnGuide 주주가치 지수</t>
  </si>
  <si>
    <t>MSCI EAFE Index</t>
  </si>
  <si>
    <t>FnGuide 헬스케어 채권혼합 지수</t>
  </si>
  <si>
    <t>MSCI MEXICO IMI 25/50 Price return Index</t>
  </si>
  <si>
    <t>코스피 대형주</t>
  </si>
  <si>
    <t>ICE BofAML Core Plus Fixed Rate Preferred Securities Index</t>
  </si>
  <si>
    <t>iSelect K-POP 포커스지수(시장가격)</t>
  </si>
  <si>
    <t>S&amp;P Technology Select Sector Index(Price Return)</t>
  </si>
  <si>
    <t>MSCI Korea ESG Universal Capped Index</t>
  </si>
  <si>
    <t>Solactive Global Superior Income TOP 10 Price Return Index</t>
  </si>
  <si>
    <t>MSCI Korea Index</t>
  </si>
  <si>
    <t>KRX 100</t>
  </si>
  <si>
    <t>S&amp;P U.S. Treasury Bond Futures Excess Return Index</t>
  </si>
  <si>
    <t>S&amp;P GSCI North American Copper Index(TR)</t>
  </si>
  <si>
    <t>MorningStar Global Upstream Resources Index(PR)</t>
  </si>
  <si>
    <t>S&amp;P Financial Select Sector Index(Price Return)</t>
  </si>
  <si>
    <t>Dow Jones U.S. Real Estate Index</t>
  </si>
  <si>
    <t>Dow Jones U.S Select Dividend Index(시장가격지수)</t>
  </si>
  <si>
    <t>Samsung Korea Target Date 2030 Index (Price Return)</t>
  </si>
  <si>
    <t>다우존스 인터넷 종합지수</t>
  </si>
  <si>
    <t>USD AA3 Above Select September 2025 Maturity Index(Total Return)</t>
  </si>
  <si>
    <t>코스피 50</t>
  </si>
  <si>
    <t>KRX 운송</t>
  </si>
  <si>
    <t>iSelect 글로벌원자력 지수(시장가격)</t>
  </si>
  <si>
    <t>FnGuide K-게임 지수</t>
  </si>
  <si>
    <t>코스피 200 금융</t>
  </si>
  <si>
    <t>WISE K게임 테마 지수</t>
  </si>
  <si>
    <t>Bloomberg Global Select Industry Leaders TOP10 Index(PR)</t>
  </si>
  <si>
    <t>FnGuide MZ 소비 지수</t>
  </si>
  <si>
    <t>Solactive Berkshire Portfolio Top10 Index(TR)</t>
  </si>
  <si>
    <t>KAP 미국채 20Y+ 지수(시장가격)</t>
  </si>
  <si>
    <t>S&amp;P Communication Services Select Sector Index(Price Return)</t>
  </si>
  <si>
    <t>iSelect 서학개미 지수(PR)</t>
  </si>
  <si>
    <t>MKF 웰스 고배당20</t>
  </si>
  <si>
    <t>Tokyo Stock Exchange REIT Index</t>
  </si>
  <si>
    <t>MKF LG그룹+ FW</t>
  </si>
  <si>
    <t>iSelect CD Index(총수익)</t>
  </si>
  <si>
    <t>S&amp;P GSCI Carbon Emission Allowances(EUA)(EUR)ER</t>
  </si>
  <si>
    <t>아이비케이자산운용</t>
  </si>
  <si>
    <t>KAP 33-06 국고채 총수익 지수</t>
  </si>
  <si>
    <t>KAP 24-06 무위험채권 총수익 지수</t>
  </si>
  <si>
    <t>FnGuide 애플채권혼합 지수</t>
  </si>
  <si>
    <t>KIS TIPS 지수(총수익)</t>
  </si>
  <si>
    <t>코스닥 글로벌 지수</t>
  </si>
  <si>
    <t>KRX 기계장비</t>
  </si>
  <si>
    <t>MSCI China Index(USD, Price Return)</t>
  </si>
  <si>
    <t>Bloomberg Short-Term Treasury Total Return Index</t>
  </si>
  <si>
    <t>FnGuide 미국 주식 베스트셀러 지수(시장가격지수)</t>
  </si>
  <si>
    <t>KRX CSI 한·중 반도체지수</t>
  </si>
  <si>
    <t>Solactive United States Technology 100 Index(Price Return)</t>
  </si>
  <si>
    <t>마이다스에셋</t>
  </si>
  <si>
    <t>Solactive US AI Semiconductor Chip Makers Index(PR)</t>
  </si>
  <si>
    <t>S&amp;P Consumer Staples Select Sector Index(Price Return)</t>
  </si>
  <si>
    <t>Samsung Korea Target Date 2040 Index (Price Return)</t>
  </si>
  <si>
    <t>코스피 200 고배당커버드콜 ATM 지수(시장가격지수)</t>
  </si>
  <si>
    <t>S&amp;P Consumer Discretionary Select Sector Index(Price Return)</t>
  </si>
  <si>
    <t>KRX 필수소비재</t>
  </si>
  <si>
    <t>FnGuide 자동차TOP3플러스지수(PR)</t>
  </si>
  <si>
    <t>MSCI China NTR Index(USD) (Net Total Return)</t>
  </si>
  <si>
    <t>KEDI 글로벌 비만 산업 Top2+ 지수(Price Return)</t>
  </si>
  <si>
    <t>iSelect 전략적자산배분 TDF 2050 지수</t>
  </si>
  <si>
    <t>S&amp;P Utilities Select Sector Index(Price Return)</t>
  </si>
  <si>
    <t>유리에셋</t>
  </si>
  <si>
    <t>FnGuide-RAFI 코리아200 지수</t>
  </si>
  <si>
    <t>iSelect 미국 빅데이터Top3 채권혼합지수(Price Return)</t>
  </si>
  <si>
    <t>KAP 국채30년 TR 지수(총수익)</t>
  </si>
  <si>
    <t>KAP 국고채30년 지수(TR)</t>
  </si>
  <si>
    <t>NYSE Arca Gold Miners Index (Price Return)</t>
  </si>
  <si>
    <t>Nasdaq Next Generation 100 지수 (Price Return)</t>
  </si>
  <si>
    <t>코스피 200 철강/소재</t>
  </si>
  <si>
    <t>Indxx Hydrogen Economy Index (Net Total Return)</t>
  </si>
  <si>
    <t>iSelect 아시아반도체 제조동맹 지수(시장가격)</t>
  </si>
  <si>
    <t>MSCI China A50 Connect Index</t>
  </si>
  <si>
    <t>KIS-키움 국고채30년 지수(총수익지수)</t>
  </si>
  <si>
    <t>MSCI USA Index(Price Return)</t>
  </si>
  <si>
    <t>DeepSearch 원자력테마 지수 (시장가격지수)</t>
  </si>
  <si>
    <t>DeepSearch</t>
  </si>
  <si>
    <t>Markit iBoxx USD Liquid High Yield Total Return Index</t>
  </si>
  <si>
    <t>S&amp;P GSCI GOLD Index Excess Return</t>
  </si>
  <si>
    <t>FnGuide 대장장이 지수(Price Return)</t>
  </si>
  <si>
    <t>MKF SAMs EW 지수</t>
  </si>
  <si>
    <t>S&amp;P Global Clean Energy Index (Price Return)</t>
  </si>
  <si>
    <t>Bloomberg Global Equity Market Weighted Index(Price Return)</t>
  </si>
  <si>
    <t>MSCI Korea IMI Momentum Capped</t>
  </si>
  <si>
    <t>ICE U.S. Treasury Inflation Linked Bond Index(Total Return)</t>
  </si>
  <si>
    <t>FnGuide 스마트 밸류 지수</t>
  </si>
  <si>
    <t>S&amp;P Kensho Smart Transportation</t>
  </si>
  <si>
    <t>FnGuide 벨류 Plus 지수</t>
  </si>
  <si>
    <t>FnGuide 밸류알파지수</t>
  </si>
  <si>
    <t>S&amp;P Dividend Monarchs Index(Price Return)</t>
  </si>
  <si>
    <t>Solactive Semiconductor Top 10 Index PR</t>
  </si>
  <si>
    <t>KTOP 30</t>
  </si>
  <si>
    <t>S&amp;P GSCI Precious Metals Index(TR)</t>
  </si>
  <si>
    <t>KEDI 메가테크지수(PR)</t>
  </si>
  <si>
    <t>FactSet TSLA Value Chain Index(PR)</t>
  </si>
  <si>
    <t>코스닥150 롱 100% 코스피200 숏 100% 선물지수</t>
  </si>
  <si>
    <t>KRX ESG Leaders 150</t>
  </si>
  <si>
    <t>Indxx US ETF Industry Top10 Index(Price Return)</t>
  </si>
  <si>
    <t>KRX CSI 한·중 전기차지수</t>
  </si>
  <si>
    <t>코스피 중형주</t>
  </si>
  <si>
    <t>FnGuide KS 모멘텀 가중 TR 지수</t>
  </si>
  <si>
    <t>주식국채혼합(주식형)지수</t>
  </si>
  <si>
    <t>FnGuide KS 로우사이즈 가중 TR 지수</t>
  </si>
  <si>
    <t>MSCI Korea IMI Enhanced Value Capped</t>
  </si>
  <si>
    <t>Bloomberg Japan Semiconductor Select Top 25 Index(Price Return)</t>
  </si>
  <si>
    <t>FnGuide K-뷰티 지수</t>
  </si>
  <si>
    <t>FnGuide Low Vol 지수</t>
  </si>
  <si>
    <t>iSelect 미국 Tech 10 지수</t>
  </si>
  <si>
    <t>KAP 초장기 국고채 지수(총수익)</t>
  </si>
  <si>
    <t>FnGuide KS 밸류 가중 TR 지수</t>
  </si>
  <si>
    <t>FnGuide 모멘텀 Plus 지수</t>
  </si>
  <si>
    <t>FnGuide 스마트 퀄리티 지수</t>
  </si>
  <si>
    <t>MSCI ACWI IMI Water ESG Filtered (Price Return)</t>
  </si>
  <si>
    <t>iSelect 미래전략기술 지수 (PR)</t>
  </si>
  <si>
    <t>FnGuide 멀티팩터 지수</t>
  </si>
  <si>
    <t>FnGuide 스마트 모멘텀 지수</t>
  </si>
  <si>
    <t>FnGuide KQ고배당포커스 지수</t>
  </si>
  <si>
    <t>FnGuide K-컬처 지수</t>
  </si>
  <si>
    <t>Global Metaverse Index(Price Return)</t>
  </si>
  <si>
    <t>Moorgate</t>
  </si>
  <si>
    <t>FnGuide 헬스케어 지수</t>
  </si>
  <si>
    <t>MK-iSelect AI ESG 지수(시장가격지수)</t>
  </si>
  <si>
    <t>코스피 200 고배당지수</t>
  </si>
  <si>
    <t>FnGuide KS 로우볼 가중 TR 지수</t>
  </si>
  <si>
    <t>FnGuide 셀렉트 밸류 지수</t>
  </si>
  <si>
    <t>Kelly Data Center &amp; Tech Infrastructure Net Total Return Index</t>
  </si>
  <si>
    <t>FnGuide KS 퀄리티 가중 TR 지수</t>
  </si>
  <si>
    <t>코스피 200 동일가중지수</t>
  </si>
  <si>
    <t>경기방어소비재 채권혼합 지수</t>
  </si>
  <si>
    <t>FnGuide 퀄리티밸류 지수</t>
  </si>
  <si>
    <t>FnGuide-키움 스마트 중소형주 지수</t>
  </si>
  <si>
    <t>FnGuide 5G플러스 지수 (시장가격)</t>
  </si>
  <si>
    <t>FnGuide 유전자혁신기술 지수(시장가격)</t>
  </si>
  <si>
    <t>FnGuide 리츠 지수</t>
  </si>
  <si>
    <t>BlueStar Hydrogen and NextGen Fuel Cell Index (시장가격)</t>
  </si>
  <si>
    <t>Dow Jones Target 2050 Index (Total Return)</t>
  </si>
  <si>
    <t>MSCI ACWI Index</t>
  </si>
  <si>
    <t>FnGuide 고배당저변동50 지수</t>
  </si>
  <si>
    <t>Nasdaq Clean Edge Green Energy Index (Price Return)</t>
  </si>
  <si>
    <t>FnGuide 태양광 &amp; ESS 지수</t>
  </si>
  <si>
    <t>iSelect 글로벌DRAM반도체지수</t>
  </si>
  <si>
    <t>Dow Jones Internet Korea Tilted Index(PR)</t>
  </si>
  <si>
    <t>FnGuide SK그룹대표주 지수</t>
  </si>
  <si>
    <t>FnGuide K-푸드 지수 (시장가격)</t>
  </si>
  <si>
    <t>FnGuide 의료기기 지수</t>
  </si>
  <si>
    <t>FnGuide 스마트 하이베타 지수</t>
  </si>
  <si>
    <t>FnGuide 스마트 로우볼 지수</t>
  </si>
  <si>
    <t>KRX 최소변동성지수</t>
  </si>
  <si>
    <t>코스닥 150 정보기술</t>
  </si>
  <si>
    <t>MKF 블루칩</t>
  </si>
  <si>
    <t>코스피 200 중소형주지수</t>
  </si>
  <si>
    <t>MSCI Korea ESG Universal Index</t>
  </si>
  <si>
    <t>KRX 300 미국달러 선물혼합지수</t>
  </si>
  <si>
    <t>S&amp;P Aerospace &amp; Defense Select Industry Index(PR)</t>
  </si>
  <si>
    <t>FnGuide K-메타버스 MZ 지수(시장가격)</t>
  </si>
  <si>
    <t>MVIS Global Agribusiness Index(Price Return)</t>
  </si>
  <si>
    <t>Dow Jones Target 2040 Index (Total Return)</t>
  </si>
  <si>
    <t>S&amp;P GSCI Soybeans Index(TR)</t>
  </si>
  <si>
    <t>Bloomberg VN30 Futures Excess Return Index</t>
  </si>
  <si>
    <t>코스피 200 경기소비재</t>
  </si>
  <si>
    <t>ICE EUA Carbon Futures Custom Roll Index(Excess Return)</t>
  </si>
  <si>
    <t>Hang Seng China (Hong Kong-listed) 25 Index</t>
  </si>
  <si>
    <t>FnGuide 증권 지수</t>
  </si>
  <si>
    <t>Dow Jones Target 2030 Index (Total Return)</t>
  </si>
  <si>
    <t>MSCI ACWI IMI 디지털 이코노미&amp;메타버스 ESG 지수(시장가격)</t>
  </si>
  <si>
    <t>FnGuide 5G 산업 지수</t>
  </si>
  <si>
    <t>iSelect 포스트 IPO 지수</t>
  </si>
  <si>
    <t>iSelect 전략적자산배분 TDF 2040 지수</t>
  </si>
  <si>
    <t>iSelect 2차전지양극재 지수</t>
  </si>
  <si>
    <t>Morningstar Singapore REIT Yield Focus Index(PR)</t>
  </si>
  <si>
    <t>FnGuide-RAFI 코리아 대형 지수</t>
  </si>
  <si>
    <t>MKF 우량업종대표주 지수</t>
  </si>
  <si>
    <t>FnGuide K-유니콘 투자기업 지수</t>
  </si>
  <si>
    <t>FnGuide 성장소비주도 지수</t>
  </si>
  <si>
    <t>iSelect 전략적자산배분 TDF 2030 지수</t>
  </si>
  <si>
    <t>FactSet Global Electric Vehicle and Rechargeable Battery Korea-Tilted Index(PR)</t>
  </si>
  <si>
    <t>FnGuide 농업융복합산업 지수(시장가격)</t>
  </si>
  <si>
    <t>FnGuide 주도업종 지수</t>
  </si>
  <si>
    <t>코스피 200 커뮤니케이션서비스</t>
  </si>
  <si>
    <t>Nasdaq US Low Volatility Dividend Achievers Index</t>
  </si>
  <si>
    <t>MSCI Korea IMI Quality Capped</t>
  </si>
  <si>
    <t>Bloomberg Euro Treasury 50bn 25+ Year Bond Index</t>
  </si>
  <si>
    <t>iEdge Emerging Markets Futures Index(ER)</t>
  </si>
  <si>
    <t>SGX(Singapore Exchange)</t>
  </si>
  <si>
    <t>S&amp;P GSCI Palladium Excess Return Index</t>
  </si>
  <si>
    <t>BNY Latin America 35 ADR</t>
  </si>
  <si>
    <t>BNY Mellon</t>
  </si>
  <si>
    <t>MSCI Philippines IMI Index</t>
  </si>
  <si>
    <t>KAP 단기 통안채 지수(총수익)</t>
  </si>
  <si>
    <t>S&amp;P Global REIT Index</t>
  </si>
  <si>
    <t>케이씨지아이자산운용</t>
  </si>
  <si>
    <t>FnGuide TMT 지수</t>
  </si>
  <si>
    <t>FnGuide K-이노베이션 지수</t>
  </si>
  <si>
    <t>iSelect US 메타버스 지수(시장가격)</t>
  </si>
  <si>
    <t>FnGuide 친환경에너지 지수 (시장가격)</t>
  </si>
  <si>
    <t>MKF 5대그룹주</t>
  </si>
  <si>
    <t>KRX 경기소비재</t>
  </si>
  <si>
    <t>FnGuide 창업투자회사 지수(시장가격지수)</t>
  </si>
  <si>
    <t>Bloomberg Greater China Media &amp; Tech Index(Price Return)</t>
  </si>
  <si>
    <t>FnGuide 모멘텀 지수</t>
  </si>
  <si>
    <t>iSelect 리츠 지수</t>
  </si>
  <si>
    <t>CSI SH-HK-SZ Consumer Top Index</t>
  </si>
  <si>
    <t>Morningstar Multi-Asset High Income 10% Capped Index</t>
  </si>
  <si>
    <t>FnGuide 반도체 핵심공정 지수</t>
  </si>
  <si>
    <t>CSI Photovoltaic Industry Index(PR)</t>
  </si>
  <si>
    <t>MKF 수출주 지수</t>
  </si>
  <si>
    <t>FnGuide 중소형고배당포커스 지수</t>
  </si>
  <si>
    <t>FnGuide 퀄리티 Plus 지수</t>
  </si>
  <si>
    <t>WISE-KAP 스마트베타 Quality 채권혼합지수</t>
  </si>
  <si>
    <t>STOXX USA ETF Industry Index (KRW)</t>
  </si>
  <si>
    <t>Qontigo</t>
  </si>
  <si>
    <t>MSCI World IMI Virology Select Index</t>
  </si>
  <si>
    <t>코스피 200 산업재</t>
  </si>
  <si>
    <t>DAX Index(PR)</t>
  </si>
  <si>
    <t>BlueStar Artificial Intelligence Index(시장가격)</t>
  </si>
  <si>
    <t>iSelect K-메디테크 지수(PR)</t>
  </si>
  <si>
    <t>MSCI ACWI IMI New Energy ESG Filtered (Price Return)</t>
  </si>
  <si>
    <t>S&amp;P GSCI Industrial Metals Select Index(TR)</t>
  </si>
  <si>
    <t>S&amp;P Korea 저변동성 지수</t>
  </si>
  <si>
    <t>FnGuide 플랫폼테마 지수(시장가격지수)</t>
  </si>
  <si>
    <t>FnGuide 스마트커머스 지수</t>
  </si>
  <si>
    <t>FnGuide 골프 테마 지수</t>
  </si>
  <si>
    <t>코스피 200 생활소비재</t>
  </si>
  <si>
    <t>Solactive K-TechTOP10 Index(PR)</t>
  </si>
  <si>
    <t>CSI 500 지수</t>
  </si>
  <si>
    <t>iSelect 미국 애그테크 지수 (PR)</t>
  </si>
  <si>
    <t>Morningstar Korea Lifetime Allocation Moderate 2060 Index (Gross Return)</t>
  </si>
  <si>
    <t>BlueStar Top 10 US Listed Alternative Asset Managers Index (시장가격)</t>
  </si>
  <si>
    <t>KRX 방송통신</t>
  </si>
  <si>
    <t>FnGuide 고배당 알파 지수</t>
  </si>
  <si>
    <t>FnGuide 한화 ESG 성장 지수</t>
  </si>
  <si>
    <t>FnGuide 중형주저변동50지수</t>
  </si>
  <si>
    <t>Hang Seng China Enterprises Futures Index(Price Return)</t>
  </si>
  <si>
    <t>Indxx SPAC &amp; NEXTGEN IPO Price return Index</t>
  </si>
  <si>
    <t>Solactive Global Power Semiconductor Index (Price Return)</t>
  </si>
  <si>
    <t>MVIS Global Rare Earth/Strategic Metals Index (Price Return)</t>
  </si>
  <si>
    <t>Morningstar Korea Lifetime Allocation Moderate 2040 Index (Gross Return)</t>
  </si>
  <si>
    <t>FnGuide 모멘텀&amp;밸류 지수</t>
  </si>
  <si>
    <t>Morningstar Korea Lifetime Allocation Moderate 2030 Index (Gross Return)</t>
  </si>
  <si>
    <t>Morningstar Korea Lifetime Allocation Moderate 2050 Index (Gross Return)</t>
  </si>
  <si>
    <t>FnGuide 모멘텀&amp;로우볼 지수</t>
  </si>
  <si>
    <t>MSCI Russia 25% Capped Price Return Index</t>
  </si>
  <si>
    <t>028300/086520</t>
    <phoneticPr fontId="1" type="noConversion"/>
  </si>
  <si>
    <t>KR7480260009</t>
  </si>
  <si>
    <t>480260</t>
  </si>
  <si>
    <t>TIGER 27-04회사채(A+이상)액티브</t>
  </si>
  <si>
    <t>KIS 회사채2704만기형 지수 (총수익 지수)</t>
  </si>
  <si>
    <t>TIGER 미국30년국채스트립액티브(합성 H)</t>
  </si>
  <si>
    <t>KR7481050003</t>
  </si>
  <si>
    <t>481050</t>
  </si>
  <si>
    <t>KODEX 1년은행양도성예금증서+액티브(합성)</t>
  </si>
  <si>
    <t>KAP 1년은행 CD+추가금리 지수(총수익지수)</t>
  </si>
  <si>
    <t>KR7478150006</t>
  </si>
  <si>
    <t>478150</t>
  </si>
  <si>
    <t>TIMEFOLIO 글로벌우주테크&amp;방산액티브</t>
  </si>
  <si>
    <t>Solactive Aerospace and Defense USD Index PR</t>
  </si>
  <si>
    <t>KR7480030006</t>
  </si>
  <si>
    <t>480030</t>
  </si>
  <si>
    <t>ACE 미국500 15%프리미엄분배(합성)</t>
  </si>
  <si>
    <t>Bloomberg US 500 Large Cap Premium(SPY) Decrement 15% Distribution Index</t>
  </si>
  <si>
    <t>KR7480040005</t>
  </si>
  <si>
    <t>480040</t>
  </si>
  <si>
    <t>ACE 미국반도체15%프리미엄분배(합성)</t>
  </si>
  <si>
    <t>Bloomberg US Listed Semiconductor Premium(QQQ) Decrement 15% Distribution Index</t>
  </si>
  <si>
    <t>KR7480020007</t>
  </si>
  <si>
    <t>480020</t>
  </si>
  <si>
    <t>ACE 미국빅테크7+ 15%프리미엄분배(합성)</t>
  </si>
  <si>
    <t>Bloomberg US Big Tech Top 7 Plus Premium(QQQ) Decrement 15% Distribution Index</t>
  </si>
  <si>
    <t>start date</t>
    <phoneticPr fontId="1" type="noConversion"/>
  </si>
  <si>
    <t>end date</t>
    <phoneticPr fontId="1" type="noConversion"/>
  </si>
  <si>
    <t>drop spread</t>
    <phoneticPr fontId="1" type="noConversion"/>
  </si>
  <si>
    <t>cache type</t>
    <phoneticPr fontId="1" type="noConversion"/>
  </si>
  <si>
    <t>append</t>
    <phoneticPr fontId="1" type="noConversion"/>
  </si>
  <si>
    <t>derivatives_base_data.json</t>
  </si>
  <si>
    <t>F15</t>
    <phoneticPr fontId="1" type="noConversion"/>
  </si>
  <si>
    <t>Y</t>
  </si>
  <si>
    <t>name</t>
  </si>
  <si>
    <t>listing_date</t>
  </si>
  <si>
    <t>maturity</t>
  </si>
  <si>
    <t>settlement_date</t>
  </si>
  <si>
    <t>unit_notional</t>
  </si>
  <si>
    <t>option_type</t>
  </si>
  <si>
    <t>exercise_price</t>
  </si>
  <si>
    <t>krx_und_code</t>
  </si>
  <si>
    <t>und_isin</t>
  </si>
  <si>
    <t>und_name</t>
  </si>
  <si>
    <t>und_bbg</t>
  </si>
  <si>
    <t>etf_pdf.json</t>
    <phoneticPr fontId="1" type="noConversion"/>
  </si>
  <si>
    <t>F4</t>
    <phoneticPr fontId="1" type="noConversion"/>
  </si>
  <si>
    <t>all futures?</t>
    <phoneticPr fontId="1" type="noConversion"/>
  </si>
  <si>
    <r>
      <t>1Q K200</t>
    </r>
    <r>
      <rPr>
        <sz val="10"/>
        <color theme="1"/>
        <rFont val="맑은 고딕"/>
        <family val="2"/>
        <charset val="129"/>
      </rPr>
      <t>액티브</t>
    </r>
  </si>
  <si>
    <t>WOORI 미국우주항공방산</t>
  </si>
  <si>
    <t>010010</t>
  </si>
  <si>
    <t>원화현금</t>
  </si>
  <si>
    <t>005380</t>
  </si>
  <si>
    <t>000270</t>
  </si>
  <si>
    <t>012330</t>
  </si>
  <si>
    <t>204320</t>
  </si>
  <si>
    <t>271940</t>
  </si>
  <si>
    <t>161390</t>
  </si>
  <si>
    <t>018880</t>
  </si>
  <si>
    <t>073240</t>
  </si>
  <si>
    <t>011210</t>
  </si>
  <si>
    <t>004490</t>
  </si>
  <si>
    <t>세방전지</t>
  </si>
  <si>
    <t>005850</t>
  </si>
  <si>
    <t>003620</t>
  </si>
  <si>
    <t>009900</t>
  </si>
  <si>
    <t>002350</t>
  </si>
  <si>
    <t>200880</t>
  </si>
  <si>
    <t>015750</t>
  </si>
  <si>
    <t>007340</t>
  </si>
  <si>
    <t>118990</t>
  </si>
  <si>
    <t>010690</t>
  </si>
  <si>
    <t>354320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</si>
</sst>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-* #,##0_-;\-* #,##0_-;_-* &quot;-&quot;_-;_-@_-"/>
    <numFmt numFmtId="43" formatCode="_-* #,##0.00_-;\-* #,##0.00_-;_-* &quot;-&quot;??_-;_-@_-"/>
    <numFmt numFmtId="176" formatCode="#,##0;[Blue]\-#,##0"/>
    <numFmt numFmtId="177" formatCode="#,##0.0;[Blue]\-#,##0.0"/>
    <numFmt numFmtId="178" formatCode="#,##0.0%;[Blue]\-#,##0.0%"/>
  </numFmts>
  <fonts count="7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Consolas"/>
      <family val="3"/>
    </font>
    <font>
      <sz val="10"/>
      <color theme="1"/>
      <name val="Consolas"/>
      <family val="3"/>
    </font>
    <font>
      <sz val="10"/>
      <color theme="4" tint="0.79998168889431442"/>
      <name val="Consolas"/>
      <family val="3"/>
    </font>
    <font>
      <sz val="10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rgb="FF000000"/>
      <name val="Consolas"/>
      <family val="3"/>
    </font>
    <font>
      <sz val="11"/>
      <color theme="1"/>
      <name val="맑은 고딕"/>
      <family val="2"/>
      <charset val="129"/>
      <scheme val="minor"/>
    </font>
    <font>
      <sz val="10"/>
      <name val="Consolas"/>
      <family val="3"/>
    </font>
    <font>
      <sz val="8"/>
      <color theme="4" tint="0.79998168889431442"/>
      <name val="Consolas"/>
      <family val="3"/>
    </font>
    <font>
      <sz val="8"/>
      <color theme="1"/>
      <name val="Consolas"/>
      <family val="3"/>
    </font>
    <font>
      <sz val="10"/>
      <color theme="1"/>
      <name val="Arial Unicode MS"/>
      <family val="3"/>
      <charset val="129"/>
    </font>
    <font>
      <sz val="9"/>
      <color theme="4" tint="0.79998168889431442"/>
      <name val="Consolas"/>
      <family val="3"/>
    </font>
    <font>
      <sz val="11"/>
      <color theme="4" tint="0.79998168889431442"/>
      <name val="Consolas"/>
      <family val="3"/>
    </font>
    <font>
      <sz val="9"/>
      <color theme="1"/>
      <name val="맑은 고딕"/>
      <family val="2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  <font>
      <sz val="9"/>
      <color theme="1"/>
      <name val="Consolas"/>
      <family val="3"/>
    </font>
    <font>
      <sz val="10"/>
      <color theme="4" tint="0.79998168889431442"/>
      <name val="돋움"/>
      <family val="3"/>
      <charset val="129"/>
    </font>
    <font>
      <sz val="10"/>
      <color rgb="FF000000"/>
      <name val="Consolas"/>
      <family val="3"/>
    </font>
    <font>
      <sz val="10"/>
      <color indexed="8"/>
      <name val="맑은 고딕"/>
      <family val="3"/>
      <charset val="129"/>
    </font>
    <font>
      <sz val="10"/>
      <color theme="1"/>
      <name val="돋움"/>
      <family val="2"/>
      <charset val="129"/>
    </font>
    <font>
      <sz val="11"/>
      <name val="돋움"/>
      <family val="3"/>
      <charset val="129"/>
    </font>
    <font>
      <sz val="9"/>
      <color indexed="8"/>
      <name val="돋움"/>
      <family val="3"/>
      <charset val="129"/>
    </font>
    <font>
      <sz val="9"/>
      <color indexed="8"/>
      <name val="맑은 고딕"/>
      <family val="3"/>
      <charset val="129"/>
    </font>
    <font>
      <sz val="9"/>
      <color indexed="9"/>
      <name val="돋움"/>
      <family val="3"/>
      <charset val="129"/>
    </font>
    <font>
      <sz val="9"/>
      <color indexed="9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9"/>
      <color indexed="20"/>
      <name val="돋움"/>
      <family val="3"/>
      <charset val="129"/>
    </font>
    <font>
      <sz val="9"/>
      <color indexed="20"/>
      <name val="맑은 고딕"/>
      <family val="3"/>
      <charset val="129"/>
    </font>
    <font>
      <b/>
      <sz val="9"/>
      <color indexed="52"/>
      <name val="돋움"/>
      <family val="3"/>
      <charset val="129"/>
    </font>
    <font>
      <b/>
      <sz val="9"/>
      <color indexed="52"/>
      <name val="맑은 고딕"/>
      <family val="3"/>
      <charset val="129"/>
    </font>
    <font>
      <b/>
      <sz val="9"/>
      <color indexed="9"/>
      <name val="돋움"/>
      <family val="3"/>
      <charset val="129"/>
    </font>
    <font>
      <b/>
      <sz val="9"/>
      <color indexed="9"/>
      <name val="맑은 고딕"/>
      <family val="3"/>
      <charset val="129"/>
    </font>
    <font>
      <sz val="9"/>
      <name val="돋움"/>
      <family val="3"/>
      <charset val="129"/>
    </font>
    <font>
      <sz val="9"/>
      <color indexed="8"/>
      <name val="Arial"/>
      <family val="2"/>
    </font>
    <font>
      <i/>
      <sz val="9"/>
      <color indexed="23"/>
      <name val="돋움"/>
      <family val="3"/>
      <charset val="129"/>
    </font>
    <font>
      <i/>
      <sz val="9"/>
      <color indexed="23"/>
      <name val="맑은 고딕"/>
      <family val="3"/>
      <charset val="129"/>
    </font>
    <font>
      <sz val="9"/>
      <color indexed="17"/>
      <name val="돋움"/>
      <family val="3"/>
      <charset val="129"/>
    </font>
    <font>
      <sz val="9"/>
      <color indexed="17"/>
      <name val="맑은 고딕"/>
      <family val="3"/>
      <charset val="129"/>
    </font>
    <font>
      <b/>
      <sz val="15"/>
      <color indexed="56"/>
      <name val="돋움"/>
      <family val="3"/>
      <charset val="129"/>
    </font>
    <font>
      <b/>
      <sz val="15"/>
      <color indexed="56"/>
      <name val="맑은 고딕"/>
      <family val="3"/>
      <charset val="129"/>
    </font>
    <font>
      <b/>
      <sz val="13"/>
      <color indexed="56"/>
      <name val="돋움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돋움"/>
      <family val="3"/>
      <charset val="129"/>
    </font>
    <font>
      <b/>
      <sz val="11"/>
      <color indexed="56"/>
      <name val="맑은 고딕"/>
      <family val="3"/>
      <charset val="129"/>
    </font>
    <font>
      <sz val="9"/>
      <color indexed="62"/>
      <name val="돋움"/>
      <family val="3"/>
      <charset val="129"/>
    </font>
    <font>
      <sz val="9"/>
      <color indexed="62"/>
      <name val="맑은 고딕"/>
      <family val="3"/>
      <charset val="129"/>
    </font>
    <font>
      <sz val="9"/>
      <color indexed="52"/>
      <name val="돋움"/>
      <family val="3"/>
      <charset val="129"/>
    </font>
    <font>
      <sz val="9"/>
      <color indexed="52"/>
      <name val="맑은 고딕"/>
      <family val="3"/>
      <charset val="129"/>
    </font>
    <font>
      <sz val="9"/>
      <color indexed="60"/>
      <name val="돋움"/>
      <family val="3"/>
      <charset val="129"/>
    </font>
    <font>
      <sz val="9"/>
      <color indexed="60"/>
      <name val="맑은 고딕"/>
      <family val="3"/>
      <charset val="129"/>
    </font>
    <font>
      <sz val="10"/>
      <color indexed="8"/>
      <name val="Calibri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8"/>
      <name val="맑은 고딕"/>
      <family val="3"/>
      <charset val="129"/>
    </font>
    <font>
      <sz val="11"/>
      <color indexed="8"/>
      <name val="맑은 고딕"/>
      <family val="3"/>
    </font>
    <font>
      <b/>
      <sz val="9"/>
      <color indexed="63"/>
      <name val="돋움"/>
      <family val="3"/>
      <charset val="129"/>
    </font>
    <font>
      <b/>
      <sz val="9"/>
      <color indexed="63"/>
      <name val="맑은 고딕"/>
      <family val="3"/>
      <charset val="129"/>
    </font>
    <font>
      <sz val="8"/>
      <name val="굴림"/>
      <family val="3"/>
      <charset val="129"/>
    </font>
    <font>
      <b/>
      <sz val="18"/>
      <color indexed="56"/>
      <name val="Cambria"/>
      <family val="1"/>
    </font>
    <font>
      <b/>
      <sz val="18"/>
      <color indexed="56"/>
      <name val="맑은 고딕"/>
      <family val="3"/>
      <charset val="129"/>
    </font>
    <font>
      <b/>
      <sz val="18"/>
      <color indexed="56"/>
      <name val="맑은 고딕"/>
      <family val="3"/>
    </font>
    <font>
      <b/>
      <sz val="9"/>
      <color indexed="8"/>
      <name val="돋움"/>
      <family val="3"/>
      <charset val="129"/>
    </font>
    <font>
      <b/>
      <sz val="9"/>
      <color indexed="8"/>
      <name val="맑은 고딕"/>
      <family val="3"/>
      <charset val="129"/>
    </font>
    <font>
      <sz val="9"/>
      <color indexed="10"/>
      <name val="돋움"/>
      <family val="3"/>
      <charset val="129"/>
    </font>
    <font>
      <sz val="9"/>
      <color indexed="10"/>
      <name val="맑은 고딕"/>
      <family val="3"/>
      <charset val="129"/>
    </font>
    <font>
      <b/>
      <sz val="10"/>
      <name val="MS Sans Serif"/>
      <family val="2"/>
    </font>
    <font>
      <sz val="10"/>
      <color theme="1"/>
      <name val="맑은 고딕"/>
      <family val="2"/>
      <charset val="129"/>
    </font>
    <font>
      <sz val="11"/>
      <color theme="1"/>
      <name val="돋움"/>
      <family val="3"/>
      <charset val="129"/>
    </font>
  </fonts>
  <fills count="27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34309">
    <xf numFmtId="0" fontId="0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5" fillId="5" borderId="0" applyNumberFormat="0" applyBorder="0" applyAlignment="0" applyProtection="0">
      <alignment vertical="center"/>
    </xf>
    <xf numFmtId="0" fontId="25" fillId="5" borderId="0" applyNumberFormat="0" applyBorder="0" applyAlignment="0" applyProtection="0">
      <alignment vertical="center"/>
    </xf>
    <xf numFmtId="0" fontId="25" fillId="5" borderId="0" applyNumberFormat="0" applyBorder="0" applyAlignment="0" applyProtection="0">
      <alignment vertical="center"/>
    </xf>
    <xf numFmtId="0" fontId="25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5" fillId="10" borderId="0" applyNumberFormat="0" applyBorder="0" applyAlignment="0" applyProtection="0">
      <alignment vertical="center"/>
    </xf>
    <xf numFmtId="0" fontId="25" fillId="10" borderId="0" applyNumberFormat="0" applyBorder="0" applyAlignment="0" applyProtection="0">
      <alignment vertical="center"/>
    </xf>
    <xf numFmtId="0" fontId="25" fillId="10" borderId="0" applyNumberFormat="0" applyBorder="0" applyAlignment="0" applyProtection="0">
      <alignment vertical="center"/>
    </xf>
    <xf numFmtId="0" fontId="25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5" fillId="12" borderId="0" applyNumberFormat="0" applyBorder="0" applyAlignment="0" applyProtection="0">
      <alignment vertical="center"/>
    </xf>
    <xf numFmtId="0" fontId="25" fillId="12" borderId="0" applyNumberFormat="0" applyBorder="0" applyAlignment="0" applyProtection="0">
      <alignment vertical="center"/>
    </xf>
    <xf numFmtId="0" fontId="25" fillId="12" borderId="0" applyNumberFormat="0" applyBorder="0" applyAlignment="0" applyProtection="0">
      <alignment vertical="center"/>
    </xf>
    <xf numFmtId="0" fontId="25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5" fillId="13" borderId="0" applyNumberFormat="0" applyBorder="0" applyAlignment="0" applyProtection="0">
      <alignment vertical="center"/>
    </xf>
    <xf numFmtId="0" fontId="25" fillId="13" borderId="0" applyNumberFormat="0" applyBorder="0" applyAlignment="0" applyProtection="0">
      <alignment vertical="center"/>
    </xf>
    <xf numFmtId="0" fontId="25" fillId="13" borderId="0" applyNumberFormat="0" applyBorder="0" applyAlignment="0" applyProtection="0">
      <alignment vertical="center"/>
    </xf>
    <xf numFmtId="0" fontId="25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5" fillId="14" borderId="0" applyNumberFormat="0" applyBorder="0" applyAlignment="0" applyProtection="0">
      <alignment vertical="center"/>
    </xf>
    <xf numFmtId="0" fontId="25" fillId="14" borderId="0" applyNumberFormat="0" applyBorder="0" applyAlignment="0" applyProtection="0">
      <alignment vertical="center"/>
    </xf>
    <xf numFmtId="0" fontId="25" fillId="14" borderId="0" applyNumberFormat="0" applyBorder="0" applyAlignment="0" applyProtection="0">
      <alignment vertical="center"/>
    </xf>
    <xf numFmtId="0" fontId="25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7" fillId="12" borderId="0" applyNumberFormat="0" applyBorder="0" applyAlignment="0" applyProtection="0">
      <alignment vertical="center"/>
    </xf>
    <xf numFmtId="0" fontId="27" fillId="12" borderId="0" applyNumberFormat="0" applyBorder="0" applyAlignment="0" applyProtection="0">
      <alignment vertical="center"/>
    </xf>
    <xf numFmtId="0" fontId="27" fillId="12" borderId="0" applyNumberFormat="0" applyBorder="0" applyAlignment="0" applyProtection="0">
      <alignment vertical="center"/>
    </xf>
    <xf numFmtId="0" fontId="27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7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7" fillId="13" borderId="0" applyNumberFormat="0" applyBorder="0" applyAlignment="0" applyProtection="0">
      <alignment vertical="center"/>
    </xf>
    <xf numFmtId="0" fontId="27" fillId="13" borderId="0" applyNumberFormat="0" applyBorder="0" applyAlignment="0" applyProtection="0">
      <alignment vertical="center"/>
    </xf>
    <xf numFmtId="0" fontId="27" fillId="13" borderId="0" applyNumberFormat="0" applyBorder="0" applyAlignment="0" applyProtection="0">
      <alignment vertical="center"/>
    </xf>
    <xf numFmtId="0" fontId="27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7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9" fontId="2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2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2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7" fillId="20" borderId="0" applyNumberFormat="0" applyBorder="0" applyAlignment="0" applyProtection="0">
      <alignment vertical="center"/>
    </xf>
    <xf numFmtId="0" fontId="27" fillId="20" borderId="0" applyNumberFormat="0" applyBorder="0" applyAlignment="0" applyProtection="0">
      <alignment vertical="center"/>
    </xf>
    <xf numFmtId="0" fontId="27" fillId="20" borderId="0" applyNumberFormat="0" applyBorder="0" applyAlignment="0" applyProtection="0">
      <alignment vertical="center"/>
    </xf>
    <xf numFmtId="0" fontId="27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7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30" fillId="6" borderId="0" applyNumberFormat="0" applyBorder="0" applyAlignment="0" applyProtection="0">
      <alignment vertical="center"/>
    </xf>
    <xf numFmtId="0" fontId="30" fillId="6" borderId="0" applyNumberFormat="0" applyBorder="0" applyAlignment="0" applyProtection="0">
      <alignment vertical="center"/>
    </xf>
    <xf numFmtId="0" fontId="30" fillId="6" borderId="0" applyNumberFormat="0" applyBorder="0" applyAlignment="0" applyProtection="0">
      <alignment vertical="center"/>
    </xf>
    <xf numFmtId="0" fontId="30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30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2" fillId="23" borderId="2" applyNumberFormat="0" applyAlignment="0" applyProtection="0">
      <alignment vertical="center"/>
    </xf>
    <xf numFmtId="0" fontId="32" fillId="23" borderId="2" applyNumberFormat="0" applyAlignment="0" applyProtection="0">
      <alignment vertical="center"/>
    </xf>
    <xf numFmtId="0" fontId="32" fillId="23" borderId="2" applyNumberFormat="0" applyAlignment="0" applyProtection="0">
      <alignment vertical="center"/>
    </xf>
    <xf numFmtId="0" fontId="32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2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1" fillId="23" borderId="2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4" fillId="24" borderId="3" applyNumberFormat="0" applyAlignment="0" applyProtection="0">
      <alignment vertical="center"/>
    </xf>
    <xf numFmtId="0" fontId="34" fillId="24" borderId="3" applyNumberFormat="0" applyAlignment="0" applyProtection="0">
      <alignment vertical="center"/>
    </xf>
    <xf numFmtId="0" fontId="34" fillId="24" borderId="3" applyNumberFormat="0" applyAlignment="0" applyProtection="0">
      <alignment vertical="center"/>
    </xf>
    <xf numFmtId="0" fontId="34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4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0" fontId="33" fillId="24" borderId="3" applyNumberFormat="0" applyAlignment="0" applyProtection="0">
      <alignment vertical="center"/>
    </xf>
    <xf numFmtId="41" fontId="24" fillId="0" borderId="0" applyFont="0" applyFill="0" applyBorder="0" applyAlignment="0" applyProtection="0"/>
    <xf numFmtId="41" fontId="24" fillId="0" borderId="0" applyFont="0" applyFill="0" applyBorder="0" applyAlignment="0" applyProtection="0"/>
    <xf numFmtId="41" fontId="24" fillId="0" borderId="0" applyFont="0" applyFill="0" applyBorder="0" applyAlignment="0" applyProtection="0"/>
    <xf numFmtId="41" fontId="24" fillId="0" borderId="0" applyFont="0" applyFill="0" applyBorder="0" applyAlignment="0" applyProtection="0"/>
    <xf numFmtId="41" fontId="23" fillId="0" borderId="0" applyFont="0" applyFill="0" applyBorder="0" applyAlignment="0" applyProtection="0">
      <alignment vertical="center"/>
    </xf>
    <xf numFmtId="41" fontId="24" fillId="0" borderId="0" applyFont="0" applyFill="0" applyBorder="0" applyAlignment="0" applyProtection="0"/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24" fillId="0" borderId="0" applyFont="0" applyFill="0" applyBorder="0" applyAlignment="0" applyProtection="0"/>
    <xf numFmtId="41" fontId="24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35" fillId="0" borderId="0" applyFont="0" applyFill="0" applyBorder="0" applyAlignment="0" applyProtection="0">
      <alignment vertical="center"/>
    </xf>
    <xf numFmtId="41" fontId="24" fillId="0" borderId="0" applyFont="0" applyFill="0" applyBorder="0" applyAlignment="0" applyProtection="0"/>
    <xf numFmtId="41" fontId="24" fillId="0" borderId="0" applyFont="0" applyFill="0" applyBorder="0" applyAlignment="0" applyProtection="0"/>
    <xf numFmtId="41" fontId="24" fillId="0" borderId="0" applyFont="0" applyFill="0" applyBorder="0" applyAlignment="0" applyProtection="0"/>
    <xf numFmtId="41" fontId="24" fillId="0" borderId="0" applyFont="0" applyFill="0" applyBorder="0" applyAlignment="0" applyProtection="0"/>
    <xf numFmtId="41" fontId="24" fillId="0" borderId="0" applyFont="0" applyFill="0" applyBorder="0" applyAlignment="0" applyProtection="0"/>
    <xf numFmtId="41" fontId="24" fillId="0" borderId="0" applyFont="0" applyFill="0" applyBorder="0" applyAlignment="0" applyProtection="0"/>
    <xf numFmtId="41" fontId="24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35" fillId="0" borderId="0" applyFont="0" applyFill="0" applyBorder="0" applyAlignment="0" applyProtection="0"/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40" fillId="7" borderId="0" applyNumberFormat="0" applyBorder="0" applyAlignment="0" applyProtection="0">
      <alignment vertical="center"/>
    </xf>
    <xf numFmtId="0" fontId="40" fillId="7" borderId="0" applyNumberFormat="0" applyBorder="0" applyAlignment="0" applyProtection="0">
      <alignment vertical="center"/>
    </xf>
    <xf numFmtId="0" fontId="40" fillId="7" borderId="0" applyNumberFormat="0" applyBorder="0" applyAlignment="0" applyProtection="0">
      <alignment vertical="center"/>
    </xf>
    <xf numFmtId="0" fontId="40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40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2" fillId="0" borderId="4" applyNumberFormat="0" applyFill="0" applyAlignment="0" applyProtection="0">
      <alignment vertical="center"/>
    </xf>
    <xf numFmtId="0" fontId="42" fillId="0" borderId="4" applyNumberFormat="0" applyFill="0" applyAlignment="0" applyProtection="0">
      <alignment vertical="center"/>
    </xf>
    <xf numFmtId="0" fontId="42" fillId="0" borderId="4" applyNumberFormat="0" applyFill="0" applyAlignment="0" applyProtection="0">
      <alignment vertical="center"/>
    </xf>
    <xf numFmtId="0" fontId="42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2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1" fillId="0" borderId="4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4" fillId="0" borderId="5" applyNumberFormat="0" applyFill="0" applyAlignment="0" applyProtection="0">
      <alignment vertical="center"/>
    </xf>
    <xf numFmtId="0" fontId="44" fillId="0" borderId="5" applyNumberFormat="0" applyFill="0" applyAlignment="0" applyProtection="0">
      <alignment vertical="center"/>
    </xf>
    <xf numFmtId="0" fontId="44" fillId="0" borderId="5" applyNumberFormat="0" applyFill="0" applyAlignment="0" applyProtection="0">
      <alignment vertical="center"/>
    </xf>
    <xf numFmtId="0" fontId="44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4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3" fillId="0" borderId="5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6" fillId="0" borderId="6" applyNumberFormat="0" applyFill="0" applyAlignment="0" applyProtection="0">
      <alignment vertical="center"/>
    </xf>
    <xf numFmtId="0" fontId="46" fillId="0" borderId="6" applyNumberFormat="0" applyFill="0" applyAlignment="0" applyProtection="0">
      <alignment vertical="center"/>
    </xf>
    <xf numFmtId="0" fontId="46" fillId="0" borderId="6" applyNumberFormat="0" applyFill="0" applyAlignment="0" applyProtection="0">
      <alignment vertical="center"/>
    </xf>
    <xf numFmtId="0" fontId="46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6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8" fillId="10" borderId="2" applyNumberFormat="0" applyAlignment="0" applyProtection="0">
      <alignment vertical="center"/>
    </xf>
    <xf numFmtId="0" fontId="48" fillId="10" borderId="2" applyNumberFormat="0" applyAlignment="0" applyProtection="0">
      <alignment vertical="center"/>
    </xf>
    <xf numFmtId="0" fontId="48" fillId="10" borderId="2" applyNumberFormat="0" applyAlignment="0" applyProtection="0">
      <alignment vertical="center"/>
    </xf>
    <xf numFmtId="0" fontId="48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8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7" fillId="10" borderId="2" applyNumberFormat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50" fillId="0" borderId="7" applyNumberFormat="0" applyFill="0" applyAlignment="0" applyProtection="0">
      <alignment vertical="center"/>
    </xf>
    <xf numFmtId="0" fontId="50" fillId="0" borderId="7" applyNumberFormat="0" applyFill="0" applyAlignment="0" applyProtection="0">
      <alignment vertical="center"/>
    </xf>
    <xf numFmtId="0" fontId="50" fillId="0" borderId="7" applyNumberFormat="0" applyFill="0" applyAlignment="0" applyProtection="0">
      <alignment vertical="center"/>
    </xf>
    <xf numFmtId="0" fontId="50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50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2" fillId="25" borderId="0" applyNumberFormat="0" applyBorder="0" applyAlignment="0" applyProtection="0">
      <alignment vertical="center"/>
    </xf>
    <xf numFmtId="0" fontId="52" fillId="25" borderId="0" applyNumberFormat="0" applyBorder="0" applyAlignment="0" applyProtection="0">
      <alignment vertical="center"/>
    </xf>
    <xf numFmtId="0" fontId="52" fillId="25" borderId="0" applyNumberFormat="0" applyBorder="0" applyAlignment="0" applyProtection="0">
      <alignment vertical="center"/>
    </xf>
    <xf numFmtId="0" fontId="52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2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4" fillId="0" borderId="0"/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35" fillId="0" borderId="0">
      <alignment vertical="center"/>
    </xf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5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1" fillId="0" borderId="0">
      <alignment vertical="center"/>
    </xf>
    <xf numFmtId="0" fontId="24" fillId="0" borderId="0">
      <alignment vertical="center"/>
    </xf>
    <xf numFmtId="0" fontId="35" fillId="0" borderId="0"/>
    <xf numFmtId="0" fontId="35" fillId="0" borderId="0"/>
    <xf numFmtId="0" fontId="35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6" fillId="0" borderId="0">
      <alignment vertical="center"/>
    </xf>
    <xf numFmtId="0" fontId="57" fillId="0" borderId="0">
      <alignment vertical="center"/>
    </xf>
    <xf numFmtId="0" fontId="56" fillId="0" borderId="0">
      <alignment vertical="center"/>
    </xf>
    <xf numFmtId="0" fontId="5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35" fillId="0" borderId="0"/>
    <xf numFmtId="0" fontId="35" fillId="0" borderId="0"/>
    <xf numFmtId="0" fontId="24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24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24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7" fillId="0" borderId="0">
      <alignment vertical="center"/>
    </xf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6" fillId="0" borderId="0">
      <alignment vertical="center"/>
    </xf>
    <xf numFmtId="0" fontId="57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35" fillId="26" borderId="8" applyNumberFormat="0" applyFont="0" applyAlignment="0" applyProtection="0">
      <alignment vertical="center"/>
    </xf>
    <xf numFmtId="0" fontId="35" fillId="26" borderId="8" applyNumberFormat="0" applyFont="0" applyAlignment="0" applyProtection="0">
      <alignment vertical="center"/>
    </xf>
    <xf numFmtId="0" fontId="35" fillId="26" borderId="8" applyNumberFormat="0" applyFont="0" applyAlignment="0" applyProtection="0">
      <alignment vertical="center"/>
    </xf>
    <xf numFmtId="0" fontId="35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24" fillId="26" borderId="8" applyNumberFormat="0" applyFon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9" fillId="23" borderId="9" applyNumberFormat="0" applyAlignment="0" applyProtection="0">
      <alignment vertical="center"/>
    </xf>
    <xf numFmtId="0" fontId="59" fillId="23" borderId="9" applyNumberFormat="0" applyAlignment="0" applyProtection="0">
      <alignment vertical="center"/>
    </xf>
    <xf numFmtId="0" fontId="59" fillId="23" borderId="9" applyNumberFormat="0" applyAlignment="0" applyProtection="0">
      <alignment vertical="center"/>
    </xf>
    <xf numFmtId="0" fontId="59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9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0" fontId="58" fillId="23" borderId="9" applyNumberFormat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3" fillId="0" borderId="0" applyFont="0" applyFill="0" applyBorder="0" applyAlignment="0" applyProtection="0">
      <alignment vertical="center"/>
    </xf>
    <xf numFmtId="9" fontId="23" fillId="0" borderId="0" applyFont="0" applyFill="0" applyBorder="0" applyAlignment="0" applyProtection="0">
      <alignment vertical="center"/>
    </xf>
    <xf numFmtId="9" fontId="23" fillId="0" borderId="0" applyFont="0" applyFill="0" applyBorder="0" applyAlignment="0" applyProtection="0">
      <alignment vertical="center"/>
    </xf>
    <xf numFmtId="9" fontId="23" fillId="0" borderId="0" applyFont="0" applyFill="0" applyBorder="0" applyAlignment="0" applyProtection="0">
      <alignment vertical="center"/>
    </xf>
    <xf numFmtId="9" fontId="23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60" fillId="0" borderId="1" applyBorder="0" applyAlignment="0">
      <alignment horizontal="center" vertical="center"/>
    </xf>
    <xf numFmtId="0" fontId="61" fillId="0" borderId="0" applyNumberFormat="0" applyFill="0" applyBorder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63" fillId="0" borderId="0" applyNumberFormat="0" applyFill="0" applyBorder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63" fillId="0" borderId="0" applyNumberFormat="0" applyFill="0" applyBorder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5" fillId="0" borderId="10" applyNumberFormat="0" applyFill="0" applyAlignment="0" applyProtection="0">
      <alignment vertical="center"/>
    </xf>
    <xf numFmtId="0" fontId="65" fillId="0" borderId="10" applyNumberFormat="0" applyFill="0" applyAlignment="0" applyProtection="0">
      <alignment vertical="center"/>
    </xf>
    <xf numFmtId="0" fontId="65" fillId="0" borderId="10" applyNumberFormat="0" applyFill="0" applyAlignment="0" applyProtection="0">
      <alignment vertical="center"/>
    </xf>
    <xf numFmtId="0" fontId="65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5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" fillId="0" borderId="0">
      <alignment vertical="center"/>
    </xf>
    <xf numFmtId="41" fontId="23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6" fillId="0" borderId="6" applyNumberFormat="0" applyFill="0" applyAlignment="0" applyProtection="0">
      <alignment vertical="center"/>
    </xf>
    <xf numFmtId="0" fontId="46" fillId="0" borderId="6" applyNumberFormat="0" applyFill="0" applyAlignment="0" applyProtection="0">
      <alignment vertical="center"/>
    </xf>
    <xf numFmtId="0" fontId="46" fillId="0" borderId="6" applyNumberFormat="0" applyFill="0" applyAlignment="0" applyProtection="0">
      <alignment vertical="center"/>
    </xf>
    <xf numFmtId="0" fontId="46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2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68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</cellStyleXfs>
  <cellXfs count="6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0" borderId="0" xfId="0" applyFont="1" applyAlignment="1">
      <alignment horizontal="left" vertical="center"/>
    </xf>
    <xf numFmtId="14" fontId="3" fillId="0" borderId="0" xfId="0" quotePrefix="1" applyNumberFormat="1" applyFont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0" fontId="5" fillId="0" borderId="0" xfId="0" applyFont="1">
      <alignment vertical="center"/>
    </xf>
    <xf numFmtId="0" fontId="3" fillId="0" borderId="0" xfId="0" quotePrefix="1" applyFont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horizontal="left" vertical="center"/>
    </xf>
    <xf numFmtId="49" fontId="2" fillId="0" borderId="0" xfId="0" applyNumberFormat="1" applyFont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176" fontId="3" fillId="0" borderId="0" xfId="0" applyNumberFormat="1" applyFont="1">
      <alignment vertical="center"/>
    </xf>
    <xf numFmtId="0" fontId="10" fillId="2" borderId="0" xfId="0" applyFont="1" applyFill="1" applyAlignment="1">
      <alignment horizontal="left" vertical="center"/>
    </xf>
    <xf numFmtId="49" fontId="10" fillId="2" borderId="0" xfId="0" applyNumberFormat="1" applyFont="1" applyFill="1" applyAlignment="1">
      <alignment horizontal="center" vertical="center"/>
    </xf>
    <xf numFmtId="0" fontId="11" fillId="0" borderId="0" xfId="0" applyFont="1" applyAlignment="1">
      <alignment horizontal="left" vertical="center"/>
    </xf>
    <xf numFmtId="49" fontId="11" fillId="0" borderId="0" xfId="0" applyNumberFormat="1" applyFont="1">
      <alignment vertical="center"/>
    </xf>
    <xf numFmtId="3" fontId="3" fillId="0" borderId="0" xfId="0" applyNumberFormat="1" applyFont="1">
      <alignment vertical="center"/>
    </xf>
    <xf numFmtId="177" fontId="3" fillId="0" borderId="0" xfId="0" applyNumberFormat="1" applyFont="1">
      <alignment vertical="center"/>
    </xf>
    <xf numFmtId="0" fontId="4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0" borderId="0" xfId="0" quotePrefix="1" applyFont="1" applyAlignment="1">
      <alignment horizontal="center" vertical="center"/>
    </xf>
    <xf numFmtId="178" fontId="2" fillId="0" borderId="0" xfId="1" applyNumberFormat="1" applyFont="1" applyAlignment="1">
      <alignment horizontal="center" vertical="center"/>
    </xf>
    <xf numFmtId="3" fontId="3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14" fillId="2" borderId="0" xfId="0" applyFont="1" applyFill="1" applyAlignment="1">
      <alignment horizontal="center" vertical="center"/>
    </xf>
    <xf numFmtId="49" fontId="5" fillId="0" borderId="0" xfId="0" applyNumberFormat="1" applyFont="1">
      <alignment vertical="center"/>
    </xf>
    <xf numFmtId="49" fontId="5" fillId="0" borderId="0" xfId="0" quotePrefix="1" applyNumberFormat="1" applyFont="1" applyAlignment="1">
      <alignment horizontal="center" vertical="center"/>
    </xf>
    <xf numFmtId="0" fontId="5" fillId="3" borderId="0" xfId="0" applyFont="1" applyFill="1" applyAlignment="1">
      <alignment horizontal="left" vertical="center"/>
    </xf>
    <xf numFmtId="0" fontId="15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2" borderId="0" xfId="0" applyFont="1" applyFill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176" fontId="18" fillId="0" borderId="0" xfId="0" applyNumberFormat="1" applyFont="1" applyAlignment="1">
      <alignment horizontal="center" vertical="center"/>
    </xf>
    <xf numFmtId="49" fontId="13" fillId="2" borderId="0" xfId="0" applyNumberFormat="1" applyFont="1" applyFill="1" applyAlignment="1">
      <alignment horizontal="center" vertical="center"/>
    </xf>
    <xf numFmtId="178" fontId="3" fillId="0" borderId="0" xfId="1" applyNumberFormat="1" applyFont="1" applyAlignment="1">
      <alignment horizontal="center" vertical="center"/>
    </xf>
    <xf numFmtId="49" fontId="19" fillId="2" borderId="0" xfId="0" applyNumberFormat="1" applyFont="1" applyFill="1" applyAlignment="1">
      <alignment horizontal="center" vertical="center"/>
    </xf>
    <xf numFmtId="14" fontId="0" fillId="0" borderId="0" xfId="0" applyNumberFormat="1">
      <alignment vertical="center"/>
    </xf>
    <xf numFmtId="49" fontId="3" fillId="0" borderId="0" xfId="0" quotePrefix="1" applyNumberFormat="1" applyFont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2" fillId="0" borderId="0" xfId="0" applyNumberFormat="1" applyFont="1">
      <alignment vertical="center"/>
    </xf>
    <xf numFmtId="49" fontId="14" fillId="2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0" fontId="18" fillId="0" borderId="0" xfId="3" applyFont="1" applyAlignment="1">
      <alignment horizontal="center" vertical="center"/>
    </xf>
    <xf numFmtId="10" fontId="18" fillId="0" borderId="0" xfId="7" applyNumberFormat="1" applyFont="1" applyFill="1" applyAlignment="1">
      <alignment horizontal="center" vertical="center"/>
    </xf>
    <xf numFmtId="14" fontId="18" fillId="0" borderId="0" xfId="3" applyNumberFormat="1" applyFont="1" applyAlignment="1">
      <alignment horizontal="center" vertical="center"/>
    </xf>
    <xf numFmtId="0" fontId="3" fillId="0" borderId="0" xfId="2" applyFont="1" applyAlignment="1">
      <alignment horizontal="center" vertical="center"/>
    </xf>
    <xf numFmtId="10" fontId="3" fillId="0" borderId="0" xfId="1" applyNumberFormat="1" applyFont="1" applyAlignment="1">
      <alignment horizontal="center" vertical="center"/>
    </xf>
    <xf numFmtId="3" fontId="0" fillId="0" borderId="0" xfId="0" applyNumberFormat="1">
      <alignment vertical="center"/>
    </xf>
    <xf numFmtId="176" fontId="3" fillId="0" borderId="0" xfId="0" applyNumberFormat="1" applyFont="1" applyAlignment="1">
      <alignment horizontal="left" vertical="center"/>
    </xf>
    <xf numFmtId="0" fontId="3" fillId="0" borderId="0" xfId="0" quotePrefix="1" applyFont="1">
      <alignment vertical="center"/>
    </xf>
    <xf numFmtId="49" fontId="3" fillId="0" borderId="0" xfId="0" applyNumberFormat="1" applyFont="1" applyAlignment="1">
      <alignment horizontal="right" vertical="center"/>
    </xf>
    <xf numFmtId="178" fontId="18" fillId="0" borderId="0" xfId="1" applyNumberFormat="1" applyFont="1" applyAlignment="1">
      <alignment horizontal="center" vertical="center"/>
    </xf>
    <xf numFmtId="178" fontId="70" fillId="0" borderId="0" xfId="1" applyNumberFormat="1" applyFont="1" applyAlignment="1">
      <alignment horizontal="center" vertical="center"/>
    </xf>
  </cellXfs>
  <cellStyles count="34309">
    <cellStyle name="_x000a_386grabber=M" xfId="34303"/>
    <cellStyle name="20% - Accent1 10" xfId="19"/>
    <cellStyle name="20% - Accent1 11" xfId="20"/>
    <cellStyle name="20% - Accent1 12" xfId="21"/>
    <cellStyle name="20% - Accent1 13" xfId="22"/>
    <cellStyle name="20% - Accent1 14" xfId="23"/>
    <cellStyle name="20% - Accent1 15" xfId="24"/>
    <cellStyle name="20% - Accent1 16" xfId="25"/>
    <cellStyle name="20% - Accent1 17" xfId="26"/>
    <cellStyle name="20% - Accent1 18" xfId="27"/>
    <cellStyle name="20% - Accent1 19" xfId="28"/>
    <cellStyle name="20% - Accent1 2" xfId="29"/>
    <cellStyle name="20% - Accent1 2 2" xfId="30"/>
    <cellStyle name="20% - Accent1 2 2 2" xfId="31"/>
    <cellStyle name="20% - Accent1 2 2 3" xfId="32"/>
    <cellStyle name="20% - Accent1 2 2 4" xfId="33"/>
    <cellStyle name="20% - Accent1 2 2 5" xfId="34"/>
    <cellStyle name="20% - Accent1 2 2 6" xfId="35"/>
    <cellStyle name="20% - Accent1 2 2_Cash" xfId="36"/>
    <cellStyle name="20% - Accent1 2 3" xfId="37"/>
    <cellStyle name="20% - Accent1 2 4" xfId="38"/>
    <cellStyle name="20% - Accent1 2 5" xfId="39"/>
    <cellStyle name="20% - Accent1 2 6" xfId="40"/>
    <cellStyle name="20% - Accent1 2 7" xfId="41"/>
    <cellStyle name="20% - Accent1 2_Cash" xfId="42"/>
    <cellStyle name="20% - Accent1 20" xfId="43"/>
    <cellStyle name="20% - Accent1 3" xfId="44"/>
    <cellStyle name="20% - Accent1 3 2" xfId="45"/>
    <cellStyle name="20% - Accent1 3 2 2" xfId="46"/>
    <cellStyle name="20% - Accent1 3 2 3" xfId="47"/>
    <cellStyle name="20% - Accent1 3 2 4" xfId="48"/>
    <cellStyle name="20% - Accent1 3 2 5" xfId="49"/>
    <cellStyle name="20% - Accent1 3 2 6" xfId="50"/>
    <cellStyle name="20% - Accent1 3 2_Cash" xfId="51"/>
    <cellStyle name="20% - Accent1 3 3" xfId="52"/>
    <cellStyle name="20% - Accent1 3 4" xfId="53"/>
    <cellStyle name="20% - Accent1 3 5" xfId="54"/>
    <cellStyle name="20% - Accent1 3 6" xfId="55"/>
    <cellStyle name="20% - Accent1 3 7" xfId="56"/>
    <cellStyle name="20% - Accent1 3_Cash" xfId="57"/>
    <cellStyle name="20% - Accent1 4" xfId="58"/>
    <cellStyle name="20% - Accent1 4 2" xfId="59"/>
    <cellStyle name="20% - Accent1 4 2 2" xfId="60"/>
    <cellStyle name="20% - Accent1 4 2 3" xfId="61"/>
    <cellStyle name="20% - Accent1 4 2 4" xfId="62"/>
    <cellStyle name="20% - Accent1 4 2 5" xfId="63"/>
    <cellStyle name="20% - Accent1 4 2 6" xfId="64"/>
    <cellStyle name="20% - Accent1 4 2_Cash" xfId="65"/>
    <cellStyle name="20% - Accent1 4 3" xfId="66"/>
    <cellStyle name="20% - Accent1 4 4" xfId="67"/>
    <cellStyle name="20% - Accent1 4 5" xfId="68"/>
    <cellStyle name="20% - Accent1 4 6" xfId="69"/>
    <cellStyle name="20% - Accent1 4 7" xfId="70"/>
    <cellStyle name="20% - Accent1 4_Cash" xfId="71"/>
    <cellStyle name="20% - Accent1 5" xfId="72"/>
    <cellStyle name="20% - Accent1 5 2" xfId="73"/>
    <cellStyle name="20% - Accent1 5 2 2" xfId="74"/>
    <cellStyle name="20% - Accent1 5 2 3" xfId="75"/>
    <cellStyle name="20% - Accent1 5 2 4" xfId="76"/>
    <cellStyle name="20% - Accent1 5 2 5" xfId="77"/>
    <cellStyle name="20% - Accent1 5 2 6" xfId="78"/>
    <cellStyle name="20% - Accent1 5 2_Cash" xfId="79"/>
    <cellStyle name="20% - Accent1 5 3" xfId="80"/>
    <cellStyle name="20% - Accent1 5 4" xfId="81"/>
    <cellStyle name="20% - Accent1 5 5" xfId="82"/>
    <cellStyle name="20% - Accent1 5 6" xfId="83"/>
    <cellStyle name="20% - Accent1 5 7" xfId="84"/>
    <cellStyle name="20% - Accent1 5_Cash" xfId="85"/>
    <cellStyle name="20% - Accent1 6" xfId="86"/>
    <cellStyle name="20% - Accent1 6 2" xfId="87"/>
    <cellStyle name="20% - Accent1 6 2 2" xfId="88"/>
    <cellStyle name="20% - Accent1 6 2 3" xfId="89"/>
    <cellStyle name="20% - Accent1 6 2 4" xfId="90"/>
    <cellStyle name="20% - Accent1 6 2 5" xfId="91"/>
    <cellStyle name="20% - Accent1 6 2 6" xfId="92"/>
    <cellStyle name="20% - Accent1 6 2_Cash" xfId="93"/>
    <cellStyle name="20% - Accent1 6 3" xfId="94"/>
    <cellStyle name="20% - Accent1 6 4" xfId="95"/>
    <cellStyle name="20% - Accent1 6 5" xfId="96"/>
    <cellStyle name="20% - Accent1 6 6" xfId="97"/>
    <cellStyle name="20% - Accent1 6 7" xfId="98"/>
    <cellStyle name="20% - Accent1 6_Cash" xfId="99"/>
    <cellStyle name="20% - Accent1 7" xfId="100"/>
    <cellStyle name="20% - Accent1 7 2" xfId="101"/>
    <cellStyle name="20% - Accent1 7 3" xfId="102"/>
    <cellStyle name="20% - Accent1 7 4" xfId="103"/>
    <cellStyle name="20% - Accent1 7 5" xfId="104"/>
    <cellStyle name="20% - Accent1 7 6" xfId="105"/>
    <cellStyle name="20% - Accent1 7 7" xfId="106"/>
    <cellStyle name="20% - Accent1 7_Cash" xfId="107"/>
    <cellStyle name="20% - Accent1 8" xfId="108"/>
    <cellStyle name="20% - Accent1 9" xfId="109"/>
    <cellStyle name="20% - Accent2 10" xfId="110"/>
    <cellStyle name="20% - Accent2 11" xfId="111"/>
    <cellStyle name="20% - Accent2 12" xfId="112"/>
    <cellStyle name="20% - Accent2 13" xfId="113"/>
    <cellStyle name="20% - Accent2 14" xfId="114"/>
    <cellStyle name="20% - Accent2 15" xfId="115"/>
    <cellStyle name="20% - Accent2 16" xfId="116"/>
    <cellStyle name="20% - Accent2 17" xfId="117"/>
    <cellStyle name="20% - Accent2 18" xfId="118"/>
    <cellStyle name="20% - Accent2 19" xfId="119"/>
    <cellStyle name="20% - Accent2 2" xfId="120"/>
    <cellStyle name="20% - Accent2 2 2" xfId="121"/>
    <cellStyle name="20% - Accent2 2 2 2" xfId="122"/>
    <cellStyle name="20% - Accent2 2 2 3" xfId="123"/>
    <cellStyle name="20% - Accent2 2 2 4" xfId="124"/>
    <cellStyle name="20% - Accent2 2 2 5" xfId="125"/>
    <cellStyle name="20% - Accent2 2 2 6" xfId="126"/>
    <cellStyle name="20% - Accent2 2 2_Cash" xfId="127"/>
    <cellStyle name="20% - Accent2 2 3" xfId="128"/>
    <cellStyle name="20% - Accent2 2 4" xfId="129"/>
    <cellStyle name="20% - Accent2 2 5" xfId="130"/>
    <cellStyle name="20% - Accent2 2 6" xfId="131"/>
    <cellStyle name="20% - Accent2 2 7" xfId="132"/>
    <cellStyle name="20% - Accent2 2_Cash" xfId="133"/>
    <cellStyle name="20% - Accent2 20" xfId="134"/>
    <cellStyle name="20% - Accent2 3" xfId="135"/>
    <cellStyle name="20% - Accent2 3 2" xfId="136"/>
    <cellStyle name="20% - Accent2 3 2 2" xfId="137"/>
    <cellStyle name="20% - Accent2 3 2 3" xfId="138"/>
    <cellStyle name="20% - Accent2 3 2 4" xfId="139"/>
    <cellStyle name="20% - Accent2 3 2 5" xfId="140"/>
    <cellStyle name="20% - Accent2 3 2 6" xfId="141"/>
    <cellStyle name="20% - Accent2 3 2_Cash" xfId="142"/>
    <cellStyle name="20% - Accent2 3 3" xfId="143"/>
    <cellStyle name="20% - Accent2 3 4" xfId="144"/>
    <cellStyle name="20% - Accent2 3 5" xfId="145"/>
    <cellStyle name="20% - Accent2 3 6" xfId="146"/>
    <cellStyle name="20% - Accent2 3 7" xfId="147"/>
    <cellStyle name="20% - Accent2 3_Cash" xfId="148"/>
    <cellStyle name="20% - Accent2 4" xfId="149"/>
    <cellStyle name="20% - Accent2 4 2" xfId="150"/>
    <cellStyle name="20% - Accent2 4 2 2" xfId="151"/>
    <cellStyle name="20% - Accent2 4 2 3" xfId="152"/>
    <cellStyle name="20% - Accent2 4 2 4" xfId="153"/>
    <cellStyle name="20% - Accent2 4 2 5" xfId="154"/>
    <cellStyle name="20% - Accent2 4 2 6" xfId="155"/>
    <cellStyle name="20% - Accent2 4 2_Cash" xfId="156"/>
    <cellStyle name="20% - Accent2 4 3" xfId="157"/>
    <cellStyle name="20% - Accent2 4 4" xfId="158"/>
    <cellStyle name="20% - Accent2 4 5" xfId="159"/>
    <cellStyle name="20% - Accent2 4 6" xfId="160"/>
    <cellStyle name="20% - Accent2 4 7" xfId="161"/>
    <cellStyle name="20% - Accent2 4_Cash" xfId="162"/>
    <cellStyle name="20% - Accent2 5" xfId="163"/>
    <cellStyle name="20% - Accent2 5 2" xfId="164"/>
    <cellStyle name="20% - Accent2 5 2 2" xfId="165"/>
    <cellStyle name="20% - Accent2 5 2 3" xfId="166"/>
    <cellStyle name="20% - Accent2 5 2 4" xfId="167"/>
    <cellStyle name="20% - Accent2 5 2 5" xfId="168"/>
    <cellStyle name="20% - Accent2 5 2 6" xfId="169"/>
    <cellStyle name="20% - Accent2 5 2_Cash" xfId="170"/>
    <cellStyle name="20% - Accent2 5 3" xfId="171"/>
    <cellStyle name="20% - Accent2 5 4" xfId="172"/>
    <cellStyle name="20% - Accent2 5 5" xfId="173"/>
    <cellStyle name="20% - Accent2 5 6" xfId="174"/>
    <cellStyle name="20% - Accent2 5 7" xfId="175"/>
    <cellStyle name="20% - Accent2 5_Cash" xfId="176"/>
    <cellStyle name="20% - Accent2 6" xfId="177"/>
    <cellStyle name="20% - Accent2 6 2" xfId="178"/>
    <cellStyle name="20% - Accent2 6 2 2" xfId="179"/>
    <cellStyle name="20% - Accent2 6 2 3" xfId="180"/>
    <cellStyle name="20% - Accent2 6 2 4" xfId="181"/>
    <cellStyle name="20% - Accent2 6 2 5" xfId="182"/>
    <cellStyle name="20% - Accent2 6 2 6" xfId="183"/>
    <cellStyle name="20% - Accent2 6 2_Cash" xfId="184"/>
    <cellStyle name="20% - Accent2 6 3" xfId="185"/>
    <cellStyle name="20% - Accent2 6 4" xfId="186"/>
    <cellStyle name="20% - Accent2 6 5" xfId="187"/>
    <cellStyle name="20% - Accent2 6 6" xfId="188"/>
    <cellStyle name="20% - Accent2 6 7" xfId="189"/>
    <cellStyle name="20% - Accent2 6_Cash" xfId="190"/>
    <cellStyle name="20% - Accent2 7" xfId="191"/>
    <cellStyle name="20% - Accent2 7 2" xfId="192"/>
    <cellStyle name="20% - Accent2 7 3" xfId="193"/>
    <cellStyle name="20% - Accent2 7 4" xfId="194"/>
    <cellStyle name="20% - Accent2 7 5" xfId="195"/>
    <cellStyle name="20% - Accent2 7 6" xfId="196"/>
    <cellStyle name="20% - Accent2 7 7" xfId="197"/>
    <cellStyle name="20% - Accent2 7_Cash" xfId="198"/>
    <cellStyle name="20% - Accent2 8" xfId="199"/>
    <cellStyle name="20% - Accent2 9" xfId="200"/>
    <cellStyle name="20% - Accent3 10" xfId="201"/>
    <cellStyle name="20% - Accent3 11" xfId="202"/>
    <cellStyle name="20% - Accent3 12" xfId="203"/>
    <cellStyle name="20% - Accent3 13" xfId="204"/>
    <cellStyle name="20% - Accent3 14" xfId="205"/>
    <cellStyle name="20% - Accent3 15" xfId="206"/>
    <cellStyle name="20% - Accent3 16" xfId="207"/>
    <cellStyle name="20% - Accent3 17" xfId="208"/>
    <cellStyle name="20% - Accent3 18" xfId="209"/>
    <cellStyle name="20% - Accent3 19" xfId="210"/>
    <cellStyle name="20% - Accent3 2" xfId="211"/>
    <cellStyle name="20% - Accent3 2 2" xfId="212"/>
    <cellStyle name="20% - Accent3 2 2 2" xfId="213"/>
    <cellStyle name="20% - Accent3 2 2 3" xfId="214"/>
    <cellStyle name="20% - Accent3 2 2 4" xfId="215"/>
    <cellStyle name="20% - Accent3 2 2 5" xfId="216"/>
    <cellStyle name="20% - Accent3 2 2 6" xfId="217"/>
    <cellStyle name="20% - Accent3 2 2_Cash" xfId="218"/>
    <cellStyle name="20% - Accent3 2 3" xfId="219"/>
    <cellStyle name="20% - Accent3 2 4" xfId="220"/>
    <cellStyle name="20% - Accent3 2 5" xfId="221"/>
    <cellStyle name="20% - Accent3 2 6" xfId="222"/>
    <cellStyle name="20% - Accent3 2 7" xfId="223"/>
    <cellStyle name="20% - Accent3 2_Cash" xfId="224"/>
    <cellStyle name="20% - Accent3 20" xfId="225"/>
    <cellStyle name="20% - Accent3 3" xfId="226"/>
    <cellStyle name="20% - Accent3 3 2" xfId="227"/>
    <cellStyle name="20% - Accent3 3 2 2" xfId="228"/>
    <cellStyle name="20% - Accent3 3 2 3" xfId="229"/>
    <cellStyle name="20% - Accent3 3 2 4" xfId="230"/>
    <cellStyle name="20% - Accent3 3 2 5" xfId="231"/>
    <cellStyle name="20% - Accent3 3 2 6" xfId="232"/>
    <cellStyle name="20% - Accent3 3 2_Cash" xfId="233"/>
    <cellStyle name="20% - Accent3 3 3" xfId="234"/>
    <cellStyle name="20% - Accent3 3 4" xfId="235"/>
    <cellStyle name="20% - Accent3 3 5" xfId="236"/>
    <cellStyle name="20% - Accent3 3 6" xfId="237"/>
    <cellStyle name="20% - Accent3 3 7" xfId="238"/>
    <cellStyle name="20% - Accent3 3_Cash" xfId="239"/>
    <cellStyle name="20% - Accent3 4" xfId="240"/>
    <cellStyle name="20% - Accent3 4 2" xfId="241"/>
    <cellStyle name="20% - Accent3 4 2 2" xfId="242"/>
    <cellStyle name="20% - Accent3 4 2 3" xfId="243"/>
    <cellStyle name="20% - Accent3 4 2 4" xfId="244"/>
    <cellStyle name="20% - Accent3 4 2 5" xfId="245"/>
    <cellStyle name="20% - Accent3 4 2 6" xfId="246"/>
    <cellStyle name="20% - Accent3 4 2_Cash" xfId="247"/>
    <cellStyle name="20% - Accent3 4 3" xfId="248"/>
    <cellStyle name="20% - Accent3 4 4" xfId="249"/>
    <cellStyle name="20% - Accent3 4 5" xfId="250"/>
    <cellStyle name="20% - Accent3 4 6" xfId="251"/>
    <cellStyle name="20% - Accent3 4 7" xfId="252"/>
    <cellStyle name="20% - Accent3 4_Cash" xfId="253"/>
    <cellStyle name="20% - Accent3 5" xfId="254"/>
    <cellStyle name="20% - Accent3 5 2" xfId="255"/>
    <cellStyle name="20% - Accent3 5 2 2" xfId="256"/>
    <cellStyle name="20% - Accent3 5 2 3" xfId="257"/>
    <cellStyle name="20% - Accent3 5 2 4" xfId="258"/>
    <cellStyle name="20% - Accent3 5 2 5" xfId="259"/>
    <cellStyle name="20% - Accent3 5 2 6" xfId="260"/>
    <cellStyle name="20% - Accent3 5 2_Cash" xfId="261"/>
    <cellStyle name="20% - Accent3 5 3" xfId="262"/>
    <cellStyle name="20% - Accent3 5 4" xfId="263"/>
    <cellStyle name="20% - Accent3 5 5" xfId="264"/>
    <cellStyle name="20% - Accent3 5 6" xfId="265"/>
    <cellStyle name="20% - Accent3 5 7" xfId="266"/>
    <cellStyle name="20% - Accent3 5_Cash" xfId="267"/>
    <cellStyle name="20% - Accent3 6" xfId="268"/>
    <cellStyle name="20% - Accent3 6 2" xfId="269"/>
    <cellStyle name="20% - Accent3 6 2 2" xfId="270"/>
    <cellStyle name="20% - Accent3 6 2 3" xfId="271"/>
    <cellStyle name="20% - Accent3 6 2 4" xfId="272"/>
    <cellStyle name="20% - Accent3 6 2 5" xfId="273"/>
    <cellStyle name="20% - Accent3 6 2 6" xfId="274"/>
    <cellStyle name="20% - Accent3 6 2_Cash" xfId="275"/>
    <cellStyle name="20% - Accent3 6 3" xfId="276"/>
    <cellStyle name="20% - Accent3 6 4" xfId="277"/>
    <cellStyle name="20% - Accent3 6 5" xfId="278"/>
    <cellStyle name="20% - Accent3 6 6" xfId="279"/>
    <cellStyle name="20% - Accent3 6 7" xfId="280"/>
    <cellStyle name="20% - Accent3 6_Cash" xfId="281"/>
    <cellStyle name="20% - Accent3 7" xfId="282"/>
    <cellStyle name="20% - Accent3 7 2" xfId="283"/>
    <cellStyle name="20% - Accent3 7 3" xfId="284"/>
    <cellStyle name="20% - Accent3 7 4" xfId="285"/>
    <cellStyle name="20% - Accent3 7 5" xfId="286"/>
    <cellStyle name="20% - Accent3 7 6" xfId="287"/>
    <cellStyle name="20% - Accent3 7 7" xfId="288"/>
    <cellStyle name="20% - Accent3 7_Cash" xfId="289"/>
    <cellStyle name="20% - Accent3 8" xfId="290"/>
    <cellStyle name="20% - Accent3 9" xfId="291"/>
    <cellStyle name="20% - Accent4 10" xfId="292"/>
    <cellStyle name="20% - Accent4 11" xfId="293"/>
    <cellStyle name="20% - Accent4 12" xfId="294"/>
    <cellStyle name="20% - Accent4 13" xfId="295"/>
    <cellStyle name="20% - Accent4 14" xfId="296"/>
    <cellStyle name="20% - Accent4 15" xfId="297"/>
    <cellStyle name="20% - Accent4 16" xfId="298"/>
    <cellStyle name="20% - Accent4 17" xfId="299"/>
    <cellStyle name="20% - Accent4 18" xfId="300"/>
    <cellStyle name="20% - Accent4 19" xfId="301"/>
    <cellStyle name="20% - Accent4 2" xfId="302"/>
    <cellStyle name="20% - Accent4 2 2" xfId="303"/>
    <cellStyle name="20% - Accent4 2 2 2" xfId="304"/>
    <cellStyle name="20% - Accent4 2 2 3" xfId="305"/>
    <cellStyle name="20% - Accent4 2 2 4" xfId="306"/>
    <cellStyle name="20% - Accent4 2 2 5" xfId="307"/>
    <cellStyle name="20% - Accent4 2 2 6" xfId="308"/>
    <cellStyle name="20% - Accent4 2 2_Cash" xfId="309"/>
    <cellStyle name="20% - Accent4 2 3" xfId="310"/>
    <cellStyle name="20% - Accent4 2 4" xfId="311"/>
    <cellStyle name="20% - Accent4 2 5" xfId="312"/>
    <cellStyle name="20% - Accent4 2 6" xfId="313"/>
    <cellStyle name="20% - Accent4 2 7" xfId="314"/>
    <cellStyle name="20% - Accent4 2_Cash" xfId="315"/>
    <cellStyle name="20% - Accent4 20" xfId="316"/>
    <cellStyle name="20% - Accent4 3" xfId="317"/>
    <cellStyle name="20% - Accent4 3 2" xfId="318"/>
    <cellStyle name="20% - Accent4 3 2 2" xfId="319"/>
    <cellStyle name="20% - Accent4 3 2 3" xfId="320"/>
    <cellStyle name="20% - Accent4 3 2 4" xfId="321"/>
    <cellStyle name="20% - Accent4 3 2 5" xfId="322"/>
    <cellStyle name="20% - Accent4 3 2 6" xfId="323"/>
    <cellStyle name="20% - Accent4 3 2_Cash" xfId="324"/>
    <cellStyle name="20% - Accent4 3 3" xfId="325"/>
    <cellStyle name="20% - Accent4 3 4" xfId="326"/>
    <cellStyle name="20% - Accent4 3 5" xfId="327"/>
    <cellStyle name="20% - Accent4 3 6" xfId="328"/>
    <cellStyle name="20% - Accent4 3 7" xfId="329"/>
    <cellStyle name="20% - Accent4 3_Cash" xfId="330"/>
    <cellStyle name="20% - Accent4 4" xfId="331"/>
    <cellStyle name="20% - Accent4 4 2" xfId="332"/>
    <cellStyle name="20% - Accent4 4 2 2" xfId="333"/>
    <cellStyle name="20% - Accent4 4 2 3" xfId="334"/>
    <cellStyle name="20% - Accent4 4 2 4" xfId="335"/>
    <cellStyle name="20% - Accent4 4 2 5" xfId="336"/>
    <cellStyle name="20% - Accent4 4 2 6" xfId="337"/>
    <cellStyle name="20% - Accent4 4 2_Cash" xfId="338"/>
    <cellStyle name="20% - Accent4 4 3" xfId="339"/>
    <cellStyle name="20% - Accent4 4 4" xfId="340"/>
    <cellStyle name="20% - Accent4 4 5" xfId="341"/>
    <cellStyle name="20% - Accent4 4 6" xfId="342"/>
    <cellStyle name="20% - Accent4 4 7" xfId="343"/>
    <cellStyle name="20% - Accent4 4_Cash" xfId="344"/>
    <cellStyle name="20% - Accent4 5" xfId="345"/>
    <cellStyle name="20% - Accent4 5 2" xfId="346"/>
    <cellStyle name="20% - Accent4 5 2 2" xfId="347"/>
    <cellStyle name="20% - Accent4 5 2 3" xfId="348"/>
    <cellStyle name="20% - Accent4 5 2 4" xfId="349"/>
    <cellStyle name="20% - Accent4 5 2 5" xfId="350"/>
    <cellStyle name="20% - Accent4 5 2 6" xfId="351"/>
    <cellStyle name="20% - Accent4 5 2_Cash" xfId="352"/>
    <cellStyle name="20% - Accent4 5 3" xfId="353"/>
    <cellStyle name="20% - Accent4 5 4" xfId="354"/>
    <cellStyle name="20% - Accent4 5 5" xfId="355"/>
    <cellStyle name="20% - Accent4 5 6" xfId="356"/>
    <cellStyle name="20% - Accent4 5 7" xfId="357"/>
    <cellStyle name="20% - Accent4 5_Cash" xfId="358"/>
    <cellStyle name="20% - Accent4 6" xfId="359"/>
    <cellStyle name="20% - Accent4 6 2" xfId="360"/>
    <cellStyle name="20% - Accent4 6 2 2" xfId="361"/>
    <cellStyle name="20% - Accent4 6 2 3" xfId="362"/>
    <cellStyle name="20% - Accent4 6 2 4" xfId="363"/>
    <cellStyle name="20% - Accent4 6 2 5" xfId="364"/>
    <cellStyle name="20% - Accent4 6 2 6" xfId="365"/>
    <cellStyle name="20% - Accent4 6 2_Cash" xfId="366"/>
    <cellStyle name="20% - Accent4 6 3" xfId="367"/>
    <cellStyle name="20% - Accent4 6 4" xfId="368"/>
    <cellStyle name="20% - Accent4 6 5" xfId="369"/>
    <cellStyle name="20% - Accent4 6 6" xfId="370"/>
    <cellStyle name="20% - Accent4 6 7" xfId="371"/>
    <cellStyle name="20% - Accent4 6_Cash" xfId="372"/>
    <cellStyle name="20% - Accent4 7" xfId="373"/>
    <cellStyle name="20% - Accent4 7 2" xfId="374"/>
    <cellStyle name="20% - Accent4 7 3" xfId="375"/>
    <cellStyle name="20% - Accent4 7 4" xfId="376"/>
    <cellStyle name="20% - Accent4 7 5" xfId="377"/>
    <cellStyle name="20% - Accent4 7 6" xfId="378"/>
    <cellStyle name="20% - Accent4 7 7" xfId="379"/>
    <cellStyle name="20% - Accent4 7_Cash" xfId="380"/>
    <cellStyle name="20% - Accent4 8" xfId="381"/>
    <cellStyle name="20% - Accent4 9" xfId="382"/>
    <cellStyle name="20% - Accent5 10" xfId="383"/>
    <cellStyle name="20% - Accent5 11" xfId="384"/>
    <cellStyle name="20% - Accent5 12" xfId="385"/>
    <cellStyle name="20% - Accent5 13" xfId="386"/>
    <cellStyle name="20% - Accent5 14" xfId="387"/>
    <cellStyle name="20% - Accent5 15" xfId="388"/>
    <cellStyle name="20% - Accent5 16" xfId="389"/>
    <cellStyle name="20% - Accent5 17" xfId="390"/>
    <cellStyle name="20% - Accent5 18" xfId="391"/>
    <cellStyle name="20% - Accent5 19" xfId="392"/>
    <cellStyle name="20% - Accent5 2" xfId="393"/>
    <cellStyle name="20% - Accent5 2 2" xfId="394"/>
    <cellStyle name="20% - Accent5 2 2 2" xfId="395"/>
    <cellStyle name="20% - Accent5 2 2 3" xfId="396"/>
    <cellStyle name="20% - Accent5 2 2 4" xfId="397"/>
    <cellStyle name="20% - Accent5 2 2 5" xfId="398"/>
    <cellStyle name="20% - Accent5 2 2 6" xfId="399"/>
    <cellStyle name="20% - Accent5 2 2_Cash" xfId="400"/>
    <cellStyle name="20% - Accent5 2 3" xfId="401"/>
    <cellStyle name="20% - Accent5 2 4" xfId="402"/>
    <cellStyle name="20% - Accent5 2 5" xfId="403"/>
    <cellStyle name="20% - Accent5 2 6" xfId="404"/>
    <cellStyle name="20% - Accent5 2 7" xfId="405"/>
    <cellStyle name="20% - Accent5 2_Cash" xfId="406"/>
    <cellStyle name="20% - Accent5 20" xfId="407"/>
    <cellStyle name="20% - Accent5 3" xfId="408"/>
    <cellStyle name="20% - Accent5 3 2" xfId="409"/>
    <cellStyle name="20% - Accent5 3 2 2" xfId="410"/>
    <cellStyle name="20% - Accent5 3 2 3" xfId="411"/>
    <cellStyle name="20% - Accent5 3 2 4" xfId="412"/>
    <cellStyle name="20% - Accent5 3 2 5" xfId="413"/>
    <cellStyle name="20% - Accent5 3 2 6" xfId="414"/>
    <cellStyle name="20% - Accent5 3 2_Cash" xfId="415"/>
    <cellStyle name="20% - Accent5 3 3" xfId="416"/>
    <cellStyle name="20% - Accent5 3 4" xfId="417"/>
    <cellStyle name="20% - Accent5 3 5" xfId="418"/>
    <cellStyle name="20% - Accent5 3 6" xfId="419"/>
    <cellStyle name="20% - Accent5 3 7" xfId="420"/>
    <cellStyle name="20% - Accent5 3_Cash" xfId="421"/>
    <cellStyle name="20% - Accent5 4" xfId="422"/>
    <cellStyle name="20% - Accent5 4 2" xfId="423"/>
    <cellStyle name="20% - Accent5 4 2 2" xfId="424"/>
    <cellStyle name="20% - Accent5 4 2 3" xfId="425"/>
    <cellStyle name="20% - Accent5 4 2 4" xfId="426"/>
    <cellStyle name="20% - Accent5 4 2 5" xfId="427"/>
    <cellStyle name="20% - Accent5 4 2 6" xfId="428"/>
    <cellStyle name="20% - Accent5 4 2_Cash" xfId="429"/>
    <cellStyle name="20% - Accent5 4 3" xfId="430"/>
    <cellStyle name="20% - Accent5 4 4" xfId="431"/>
    <cellStyle name="20% - Accent5 4 5" xfId="432"/>
    <cellStyle name="20% - Accent5 4 6" xfId="433"/>
    <cellStyle name="20% - Accent5 4 7" xfId="434"/>
    <cellStyle name="20% - Accent5 4_Cash" xfId="435"/>
    <cellStyle name="20% - Accent5 5" xfId="436"/>
    <cellStyle name="20% - Accent5 5 2" xfId="437"/>
    <cellStyle name="20% - Accent5 5 2 2" xfId="438"/>
    <cellStyle name="20% - Accent5 5 2 3" xfId="439"/>
    <cellStyle name="20% - Accent5 5 2 4" xfId="440"/>
    <cellStyle name="20% - Accent5 5 2 5" xfId="441"/>
    <cellStyle name="20% - Accent5 5 2 6" xfId="442"/>
    <cellStyle name="20% - Accent5 5 2_Cash" xfId="443"/>
    <cellStyle name="20% - Accent5 5 3" xfId="444"/>
    <cellStyle name="20% - Accent5 5 4" xfId="445"/>
    <cellStyle name="20% - Accent5 5 5" xfId="446"/>
    <cellStyle name="20% - Accent5 5 6" xfId="447"/>
    <cellStyle name="20% - Accent5 5 7" xfId="448"/>
    <cellStyle name="20% - Accent5 5_Cash" xfId="449"/>
    <cellStyle name="20% - Accent5 6" xfId="450"/>
    <cellStyle name="20% - Accent5 6 2" xfId="451"/>
    <cellStyle name="20% - Accent5 6 2 2" xfId="452"/>
    <cellStyle name="20% - Accent5 6 2 3" xfId="453"/>
    <cellStyle name="20% - Accent5 6 2 4" xfId="454"/>
    <cellStyle name="20% - Accent5 6 2 5" xfId="455"/>
    <cellStyle name="20% - Accent5 6 2 6" xfId="456"/>
    <cellStyle name="20% - Accent5 6 2_Cash" xfId="457"/>
    <cellStyle name="20% - Accent5 6 3" xfId="458"/>
    <cellStyle name="20% - Accent5 6 4" xfId="459"/>
    <cellStyle name="20% - Accent5 6 5" xfId="460"/>
    <cellStyle name="20% - Accent5 6 6" xfId="461"/>
    <cellStyle name="20% - Accent5 6 7" xfId="462"/>
    <cellStyle name="20% - Accent5 6_Cash" xfId="463"/>
    <cellStyle name="20% - Accent5 7" xfId="464"/>
    <cellStyle name="20% - Accent5 7 2" xfId="465"/>
    <cellStyle name="20% - Accent5 7 3" xfId="466"/>
    <cellStyle name="20% - Accent5 7 4" xfId="467"/>
    <cellStyle name="20% - Accent5 7 5" xfId="468"/>
    <cellStyle name="20% - Accent5 7 6" xfId="469"/>
    <cellStyle name="20% - Accent5 7 7" xfId="470"/>
    <cellStyle name="20% - Accent5 7_Cash" xfId="471"/>
    <cellStyle name="20% - Accent5 8" xfId="472"/>
    <cellStyle name="20% - Accent5 9" xfId="473"/>
    <cellStyle name="20% - Accent6 10" xfId="474"/>
    <cellStyle name="20% - Accent6 11" xfId="475"/>
    <cellStyle name="20% - Accent6 12" xfId="476"/>
    <cellStyle name="20% - Accent6 13" xfId="477"/>
    <cellStyle name="20% - Accent6 14" xfId="478"/>
    <cellStyle name="20% - Accent6 15" xfId="479"/>
    <cellStyle name="20% - Accent6 16" xfId="480"/>
    <cellStyle name="20% - Accent6 17" xfId="481"/>
    <cellStyle name="20% - Accent6 18" xfId="482"/>
    <cellStyle name="20% - Accent6 19" xfId="483"/>
    <cellStyle name="20% - Accent6 2" xfId="484"/>
    <cellStyle name="20% - Accent6 2 2" xfId="485"/>
    <cellStyle name="20% - Accent6 2 2 2" xfId="486"/>
    <cellStyle name="20% - Accent6 2 2 3" xfId="487"/>
    <cellStyle name="20% - Accent6 2 2 4" xfId="488"/>
    <cellStyle name="20% - Accent6 2 2 5" xfId="489"/>
    <cellStyle name="20% - Accent6 2 2 6" xfId="490"/>
    <cellStyle name="20% - Accent6 2 2_Cash" xfId="491"/>
    <cellStyle name="20% - Accent6 2 3" xfId="492"/>
    <cellStyle name="20% - Accent6 2 4" xfId="493"/>
    <cellStyle name="20% - Accent6 2 5" xfId="494"/>
    <cellStyle name="20% - Accent6 2 6" xfId="495"/>
    <cellStyle name="20% - Accent6 2 7" xfId="496"/>
    <cellStyle name="20% - Accent6 2_Cash" xfId="497"/>
    <cellStyle name="20% - Accent6 20" xfId="498"/>
    <cellStyle name="20% - Accent6 3" xfId="499"/>
    <cellStyle name="20% - Accent6 3 2" xfId="500"/>
    <cellStyle name="20% - Accent6 3 2 2" xfId="501"/>
    <cellStyle name="20% - Accent6 3 2 3" xfId="502"/>
    <cellStyle name="20% - Accent6 3 2 4" xfId="503"/>
    <cellStyle name="20% - Accent6 3 2 5" xfId="504"/>
    <cellStyle name="20% - Accent6 3 2 6" xfId="505"/>
    <cellStyle name="20% - Accent6 3 2_Cash" xfId="506"/>
    <cellStyle name="20% - Accent6 3 3" xfId="507"/>
    <cellStyle name="20% - Accent6 3 4" xfId="508"/>
    <cellStyle name="20% - Accent6 3 5" xfId="509"/>
    <cellStyle name="20% - Accent6 3 6" xfId="510"/>
    <cellStyle name="20% - Accent6 3 7" xfId="511"/>
    <cellStyle name="20% - Accent6 3_Cash" xfId="512"/>
    <cellStyle name="20% - Accent6 4" xfId="513"/>
    <cellStyle name="20% - Accent6 4 2" xfId="514"/>
    <cellStyle name="20% - Accent6 4 2 2" xfId="515"/>
    <cellStyle name="20% - Accent6 4 2 3" xfId="516"/>
    <cellStyle name="20% - Accent6 4 2 4" xfId="517"/>
    <cellStyle name="20% - Accent6 4 2 5" xfId="518"/>
    <cellStyle name="20% - Accent6 4 2 6" xfId="519"/>
    <cellStyle name="20% - Accent6 4 2_Cash" xfId="520"/>
    <cellStyle name="20% - Accent6 4 3" xfId="521"/>
    <cellStyle name="20% - Accent6 4 4" xfId="522"/>
    <cellStyle name="20% - Accent6 4 5" xfId="523"/>
    <cellStyle name="20% - Accent6 4 6" xfId="524"/>
    <cellStyle name="20% - Accent6 4 7" xfId="525"/>
    <cellStyle name="20% - Accent6 4_Cash" xfId="526"/>
    <cellStyle name="20% - Accent6 5" xfId="527"/>
    <cellStyle name="20% - Accent6 5 2" xfId="528"/>
    <cellStyle name="20% - Accent6 5 2 2" xfId="529"/>
    <cellStyle name="20% - Accent6 5 2 3" xfId="530"/>
    <cellStyle name="20% - Accent6 5 2 4" xfId="531"/>
    <cellStyle name="20% - Accent6 5 2 5" xfId="532"/>
    <cellStyle name="20% - Accent6 5 2 6" xfId="533"/>
    <cellStyle name="20% - Accent6 5 2_Cash" xfId="534"/>
    <cellStyle name="20% - Accent6 5 3" xfId="535"/>
    <cellStyle name="20% - Accent6 5 4" xfId="536"/>
    <cellStyle name="20% - Accent6 5 5" xfId="537"/>
    <cellStyle name="20% - Accent6 5 6" xfId="538"/>
    <cellStyle name="20% - Accent6 5 7" xfId="539"/>
    <cellStyle name="20% - Accent6 5_Cash" xfId="540"/>
    <cellStyle name="20% - Accent6 6" xfId="541"/>
    <cellStyle name="20% - Accent6 6 2" xfId="542"/>
    <cellStyle name="20% - Accent6 6 2 2" xfId="543"/>
    <cellStyle name="20% - Accent6 6 2 3" xfId="544"/>
    <cellStyle name="20% - Accent6 6 2 4" xfId="545"/>
    <cellStyle name="20% - Accent6 6 2 5" xfId="546"/>
    <cellStyle name="20% - Accent6 6 2 6" xfId="547"/>
    <cellStyle name="20% - Accent6 6 2_Cash" xfId="548"/>
    <cellStyle name="20% - Accent6 6 3" xfId="549"/>
    <cellStyle name="20% - Accent6 6 4" xfId="550"/>
    <cellStyle name="20% - Accent6 6 5" xfId="551"/>
    <cellStyle name="20% - Accent6 6 6" xfId="552"/>
    <cellStyle name="20% - Accent6 6 7" xfId="553"/>
    <cellStyle name="20% - Accent6 6_Cash" xfId="554"/>
    <cellStyle name="20% - Accent6 7" xfId="555"/>
    <cellStyle name="20% - Accent6 7 2" xfId="556"/>
    <cellStyle name="20% - Accent6 7 3" xfId="557"/>
    <cellStyle name="20% - Accent6 7 4" xfId="558"/>
    <cellStyle name="20% - Accent6 7 5" xfId="559"/>
    <cellStyle name="20% - Accent6 7 6" xfId="560"/>
    <cellStyle name="20% - Accent6 7 7" xfId="561"/>
    <cellStyle name="20% - Accent6 7_Cash" xfId="562"/>
    <cellStyle name="20% - Accent6 8" xfId="563"/>
    <cellStyle name="20% - Accent6 9" xfId="564"/>
    <cellStyle name="20% - 강조색1 2" xfId="34300"/>
    <cellStyle name="40% - Accent1 10" xfId="565"/>
    <cellStyle name="40% - Accent1 11" xfId="566"/>
    <cellStyle name="40% - Accent1 12" xfId="567"/>
    <cellStyle name="40% - Accent1 13" xfId="568"/>
    <cellStyle name="40% - Accent1 14" xfId="569"/>
    <cellStyle name="40% - Accent1 15" xfId="570"/>
    <cellStyle name="40% - Accent1 16" xfId="571"/>
    <cellStyle name="40% - Accent1 17" xfId="572"/>
    <cellStyle name="40% - Accent1 18" xfId="573"/>
    <cellStyle name="40% - Accent1 19" xfId="574"/>
    <cellStyle name="40% - Accent1 2" xfId="575"/>
    <cellStyle name="40% - Accent1 2 2" xfId="576"/>
    <cellStyle name="40% - Accent1 2 2 2" xfId="577"/>
    <cellStyle name="40% - Accent1 2 2 3" xfId="578"/>
    <cellStyle name="40% - Accent1 2 2 4" xfId="579"/>
    <cellStyle name="40% - Accent1 2 2 5" xfId="580"/>
    <cellStyle name="40% - Accent1 2 2 6" xfId="581"/>
    <cellStyle name="40% - Accent1 2 2_Cash" xfId="582"/>
    <cellStyle name="40% - Accent1 2 3" xfId="583"/>
    <cellStyle name="40% - Accent1 2 4" xfId="584"/>
    <cellStyle name="40% - Accent1 2 5" xfId="585"/>
    <cellStyle name="40% - Accent1 2 6" xfId="586"/>
    <cellStyle name="40% - Accent1 2 7" xfId="587"/>
    <cellStyle name="40% - Accent1 2_Cash" xfId="588"/>
    <cellStyle name="40% - Accent1 20" xfId="589"/>
    <cellStyle name="40% - Accent1 3" xfId="590"/>
    <cellStyle name="40% - Accent1 3 2" xfId="591"/>
    <cellStyle name="40% - Accent1 3 2 2" xfId="592"/>
    <cellStyle name="40% - Accent1 3 2 3" xfId="593"/>
    <cellStyle name="40% - Accent1 3 2 4" xfId="594"/>
    <cellStyle name="40% - Accent1 3 2 5" xfId="595"/>
    <cellStyle name="40% - Accent1 3 2 6" xfId="596"/>
    <cellStyle name="40% - Accent1 3 2_Cash" xfId="597"/>
    <cellStyle name="40% - Accent1 3 3" xfId="598"/>
    <cellStyle name="40% - Accent1 3 4" xfId="599"/>
    <cellStyle name="40% - Accent1 3 5" xfId="600"/>
    <cellStyle name="40% - Accent1 3 6" xfId="601"/>
    <cellStyle name="40% - Accent1 3 7" xfId="602"/>
    <cellStyle name="40% - Accent1 3_Cash" xfId="603"/>
    <cellStyle name="40% - Accent1 4" xfId="604"/>
    <cellStyle name="40% - Accent1 4 2" xfId="605"/>
    <cellStyle name="40% - Accent1 4 2 2" xfId="606"/>
    <cellStyle name="40% - Accent1 4 2 3" xfId="607"/>
    <cellStyle name="40% - Accent1 4 2 4" xfId="608"/>
    <cellStyle name="40% - Accent1 4 2 5" xfId="609"/>
    <cellStyle name="40% - Accent1 4 2 6" xfId="610"/>
    <cellStyle name="40% - Accent1 4 2_Cash" xfId="611"/>
    <cellStyle name="40% - Accent1 4 3" xfId="612"/>
    <cellStyle name="40% - Accent1 4 4" xfId="613"/>
    <cellStyle name="40% - Accent1 4 5" xfId="614"/>
    <cellStyle name="40% - Accent1 4 6" xfId="615"/>
    <cellStyle name="40% - Accent1 4 7" xfId="616"/>
    <cellStyle name="40% - Accent1 4_Cash" xfId="617"/>
    <cellStyle name="40% - Accent1 5" xfId="618"/>
    <cellStyle name="40% - Accent1 5 2" xfId="619"/>
    <cellStyle name="40% - Accent1 5 2 2" xfId="620"/>
    <cellStyle name="40% - Accent1 5 2 3" xfId="621"/>
    <cellStyle name="40% - Accent1 5 2 4" xfId="622"/>
    <cellStyle name="40% - Accent1 5 2 5" xfId="623"/>
    <cellStyle name="40% - Accent1 5 2 6" xfId="624"/>
    <cellStyle name="40% - Accent1 5 2_Cash" xfId="625"/>
    <cellStyle name="40% - Accent1 5 3" xfId="626"/>
    <cellStyle name="40% - Accent1 5 4" xfId="627"/>
    <cellStyle name="40% - Accent1 5 5" xfId="628"/>
    <cellStyle name="40% - Accent1 5 6" xfId="629"/>
    <cellStyle name="40% - Accent1 5 7" xfId="630"/>
    <cellStyle name="40% - Accent1 5_Cash" xfId="631"/>
    <cellStyle name="40% - Accent1 6" xfId="632"/>
    <cellStyle name="40% - Accent1 6 2" xfId="633"/>
    <cellStyle name="40% - Accent1 6 2 2" xfId="634"/>
    <cellStyle name="40% - Accent1 6 2 3" xfId="635"/>
    <cellStyle name="40% - Accent1 6 2 4" xfId="636"/>
    <cellStyle name="40% - Accent1 6 2 5" xfId="637"/>
    <cellStyle name="40% - Accent1 6 2 6" xfId="638"/>
    <cellStyle name="40% - Accent1 6 2_Cash" xfId="639"/>
    <cellStyle name="40% - Accent1 6 3" xfId="640"/>
    <cellStyle name="40% - Accent1 6 4" xfId="641"/>
    <cellStyle name="40% - Accent1 6 5" xfId="642"/>
    <cellStyle name="40% - Accent1 6 6" xfId="643"/>
    <cellStyle name="40% - Accent1 6 7" xfId="644"/>
    <cellStyle name="40% - Accent1 6_Cash" xfId="645"/>
    <cellStyle name="40% - Accent1 7" xfId="646"/>
    <cellStyle name="40% - Accent1 7 2" xfId="647"/>
    <cellStyle name="40% - Accent1 7 3" xfId="648"/>
    <cellStyle name="40% - Accent1 7 4" xfId="649"/>
    <cellStyle name="40% - Accent1 7 5" xfId="650"/>
    <cellStyle name="40% - Accent1 7 6" xfId="651"/>
    <cellStyle name="40% - Accent1 7 7" xfId="652"/>
    <cellStyle name="40% - Accent1 7_Cash" xfId="653"/>
    <cellStyle name="40% - Accent1 8" xfId="654"/>
    <cellStyle name="40% - Accent1 9" xfId="655"/>
    <cellStyle name="40% - Accent2 10" xfId="656"/>
    <cellStyle name="40% - Accent2 11" xfId="657"/>
    <cellStyle name="40% - Accent2 12" xfId="658"/>
    <cellStyle name="40% - Accent2 13" xfId="659"/>
    <cellStyle name="40% - Accent2 14" xfId="660"/>
    <cellStyle name="40% - Accent2 15" xfId="661"/>
    <cellStyle name="40% - Accent2 16" xfId="662"/>
    <cellStyle name="40% - Accent2 17" xfId="663"/>
    <cellStyle name="40% - Accent2 18" xfId="664"/>
    <cellStyle name="40% - Accent2 19" xfId="665"/>
    <cellStyle name="40% - Accent2 2" xfId="666"/>
    <cellStyle name="40% - Accent2 2 2" xfId="667"/>
    <cellStyle name="40% - Accent2 2 2 2" xfId="668"/>
    <cellStyle name="40% - Accent2 2 2 3" xfId="669"/>
    <cellStyle name="40% - Accent2 2 2 4" xfId="670"/>
    <cellStyle name="40% - Accent2 2 2 5" xfId="671"/>
    <cellStyle name="40% - Accent2 2 2 6" xfId="672"/>
    <cellStyle name="40% - Accent2 2 2_Cash" xfId="673"/>
    <cellStyle name="40% - Accent2 2 3" xfId="674"/>
    <cellStyle name="40% - Accent2 2 4" xfId="675"/>
    <cellStyle name="40% - Accent2 2 5" xfId="676"/>
    <cellStyle name="40% - Accent2 2 6" xfId="677"/>
    <cellStyle name="40% - Accent2 2 7" xfId="678"/>
    <cellStyle name="40% - Accent2 2_Cash" xfId="679"/>
    <cellStyle name="40% - Accent2 20" xfId="680"/>
    <cellStyle name="40% - Accent2 3" xfId="681"/>
    <cellStyle name="40% - Accent2 3 2" xfId="682"/>
    <cellStyle name="40% - Accent2 3 2 2" xfId="683"/>
    <cellStyle name="40% - Accent2 3 2 3" xfId="684"/>
    <cellStyle name="40% - Accent2 3 2 4" xfId="685"/>
    <cellStyle name="40% - Accent2 3 2 5" xfId="686"/>
    <cellStyle name="40% - Accent2 3 2 6" xfId="687"/>
    <cellStyle name="40% - Accent2 3 2_Cash" xfId="688"/>
    <cellStyle name="40% - Accent2 3 3" xfId="689"/>
    <cellStyle name="40% - Accent2 3 4" xfId="690"/>
    <cellStyle name="40% - Accent2 3 5" xfId="691"/>
    <cellStyle name="40% - Accent2 3 6" xfId="692"/>
    <cellStyle name="40% - Accent2 3 7" xfId="693"/>
    <cellStyle name="40% - Accent2 3_Cash" xfId="694"/>
    <cellStyle name="40% - Accent2 4" xfId="695"/>
    <cellStyle name="40% - Accent2 4 2" xfId="696"/>
    <cellStyle name="40% - Accent2 4 2 2" xfId="697"/>
    <cellStyle name="40% - Accent2 4 2 3" xfId="698"/>
    <cellStyle name="40% - Accent2 4 2 4" xfId="699"/>
    <cellStyle name="40% - Accent2 4 2 5" xfId="700"/>
    <cellStyle name="40% - Accent2 4 2 6" xfId="701"/>
    <cellStyle name="40% - Accent2 4 2_Cash" xfId="702"/>
    <cellStyle name="40% - Accent2 4 3" xfId="703"/>
    <cellStyle name="40% - Accent2 4 4" xfId="704"/>
    <cellStyle name="40% - Accent2 4 5" xfId="705"/>
    <cellStyle name="40% - Accent2 4 6" xfId="706"/>
    <cellStyle name="40% - Accent2 4 7" xfId="707"/>
    <cellStyle name="40% - Accent2 4_Cash" xfId="708"/>
    <cellStyle name="40% - Accent2 5" xfId="709"/>
    <cellStyle name="40% - Accent2 5 2" xfId="710"/>
    <cellStyle name="40% - Accent2 5 2 2" xfId="711"/>
    <cellStyle name="40% - Accent2 5 2 3" xfId="712"/>
    <cellStyle name="40% - Accent2 5 2 4" xfId="713"/>
    <cellStyle name="40% - Accent2 5 2 5" xfId="714"/>
    <cellStyle name="40% - Accent2 5 2 6" xfId="715"/>
    <cellStyle name="40% - Accent2 5 2_Cash" xfId="716"/>
    <cellStyle name="40% - Accent2 5 3" xfId="717"/>
    <cellStyle name="40% - Accent2 5 4" xfId="718"/>
    <cellStyle name="40% - Accent2 5 5" xfId="719"/>
    <cellStyle name="40% - Accent2 5 6" xfId="720"/>
    <cellStyle name="40% - Accent2 5 7" xfId="721"/>
    <cellStyle name="40% - Accent2 5_Cash" xfId="722"/>
    <cellStyle name="40% - Accent2 6" xfId="723"/>
    <cellStyle name="40% - Accent2 6 2" xfId="724"/>
    <cellStyle name="40% - Accent2 6 2 2" xfId="725"/>
    <cellStyle name="40% - Accent2 6 2 3" xfId="726"/>
    <cellStyle name="40% - Accent2 6 2 4" xfId="727"/>
    <cellStyle name="40% - Accent2 6 2 5" xfId="728"/>
    <cellStyle name="40% - Accent2 6 2 6" xfId="729"/>
    <cellStyle name="40% - Accent2 6 2_Cash" xfId="730"/>
    <cellStyle name="40% - Accent2 6 3" xfId="731"/>
    <cellStyle name="40% - Accent2 6 4" xfId="732"/>
    <cellStyle name="40% - Accent2 6 5" xfId="733"/>
    <cellStyle name="40% - Accent2 6 6" xfId="734"/>
    <cellStyle name="40% - Accent2 6 7" xfId="735"/>
    <cellStyle name="40% - Accent2 6_Cash" xfId="736"/>
    <cellStyle name="40% - Accent2 7" xfId="737"/>
    <cellStyle name="40% - Accent2 7 2" xfId="738"/>
    <cellStyle name="40% - Accent2 7 3" xfId="739"/>
    <cellStyle name="40% - Accent2 7 4" xfId="740"/>
    <cellStyle name="40% - Accent2 7 5" xfId="741"/>
    <cellStyle name="40% - Accent2 7 6" xfId="742"/>
    <cellStyle name="40% - Accent2 7 7" xfId="743"/>
    <cellStyle name="40% - Accent2 7_Cash" xfId="744"/>
    <cellStyle name="40% - Accent2 8" xfId="745"/>
    <cellStyle name="40% - Accent2 9" xfId="746"/>
    <cellStyle name="40% - Accent3 10" xfId="747"/>
    <cellStyle name="40% - Accent3 11" xfId="748"/>
    <cellStyle name="40% - Accent3 12" xfId="749"/>
    <cellStyle name="40% - Accent3 13" xfId="750"/>
    <cellStyle name="40% - Accent3 14" xfId="751"/>
    <cellStyle name="40% - Accent3 15" xfId="752"/>
    <cellStyle name="40% - Accent3 16" xfId="753"/>
    <cellStyle name="40% - Accent3 17" xfId="754"/>
    <cellStyle name="40% - Accent3 18" xfId="755"/>
    <cellStyle name="40% - Accent3 19" xfId="756"/>
    <cellStyle name="40% - Accent3 2" xfId="757"/>
    <cellStyle name="40% - Accent3 2 2" xfId="758"/>
    <cellStyle name="40% - Accent3 2 2 2" xfId="759"/>
    <cellStyle name="40% - Accent3 2 2 3" xfId="760"/>
    <cellStyle name="40% - Accent3 2 2 4" xfId="761"/>
    <cellStyle name="40% - Accent3 2 2 5" xfId="762"/>
    <cellStyle name="40% - Accent3 2 2 6" xfId="763"/>
    <cellStyle name="40% - Accent3 2 2_Cash" xfId="764"/>
    <cellStyle name="40% - Accent3 2 3" xfId="765"/>
    <cellStyle name="40% - Accent3 2 4" xfId="766"/>
    <cellStyle name="40% - Accent3 2 5" xfId="767"/>
    <cellStyle name="40% - Accent3 2 6" xfId="768"/>
    <cellStyle name="40% - Accent3 2 7" xfId="769"/>
    <cellStyle name="40% - Accent3 2_Cash" xfId="770"/>
    <cellStyle name="40% - Accent3 20" xfId="771"/>
    <cellStyle name="40% - Accent3 3" xfId="772"/>
    <cellStyle name="40% - Accent3 3 2" xfId="773"/>
    <cellStyle name="40% - Accent3 3 2 2" xfId="774"/>
    <cellStyle name="40% - Accent3 3 2 3" xfId="775"/>
    <cellStyle name="40% - Accent3 3 2 4" xfId="776"/>
    <cellStyle name="40% - Accent3 3 2 5" xfId="777"/>
    <cellStyle name="40% - Accent3 3 2 6" xfId="778"/>
    <cellStyle name="40% - Accent3 3 2_Cash" xfId="779"/>
    <cellStyle name="40% - Accent3 3 3" xfId="780"/>
    <cellStyle name="40% - Accent3 3 4" xfId="781"/>
    <cellStyle name="40% - Accent3 3 5" xfId="782"/>
    <cellStyle name="40% - Accent3 3 6" xfId="783"/>
    <cellStyle name="40% - Accent3 3 7" xfId="784"/>
    <cellStyle name="40% - Accent3 3_Cash" xfId="785"/>
    <cellStyle name="40% - Accent3 4" xfId="786"/>
    <cellStyle name="40% - Accent3 4 2" xfId="787"/>
    <cellStyle name="40% - Accent3 4 2 2" xfId="788"/>
    <cellStyle name="40% - Accent3 4 2 3" xfId="789"/>
    <cellStyle name="40% - Accent3 4 2 4" xfId="790"/>
    <cellStyle name="40% - Accent3 4 2 5" xfId="791"/>
    <cellStyle name="40% - Accent3 4 2 6" xfId="792"/>
    <cellStyle name="40% - Accent3 4 2_Cash" xfId="793"/>
    <cellStyle name="40% - Accent3 4 3" xfId="794"/>
    <cellStyle name="40% - Accent3 4 4" xfId="795"/>
    <cellStyle name="40% - Accent3 4 5" xfId="796"/>
    <cellStyle name="40% - Accent3 4 6" xfId="797"/>
    <cellStyle name="40% - Accent3 4 7" xfId="798"/>
    <cellStyle name="40% - Accent3 4_Cash" xfId="799"/>
    <cellStyle name="40% - Accent3 5" xfId="800"/>
    <cellStyle name="40% - Accent3 5 2" xfId="801"/>
    <cellStyle name="40% - Accent3 5 2 2" xfId="802"/>
    <cellStyle name="40% - Accent3 5 2 3" xfId="803"/>
    <cellStyle name="40% - Accent3 5 2 4" xfId="804"/>
    <cellStyle name="40% - Accent3 5 2 5" xfId="805"/>
    <cellStyle name="40% - Accent3 5 2 6" xfId="806"/>
    <cellStyle name="40% - Accent3 5 2_Cash" xfId="807"/>
    <cellStyle name="40% - Accent3 5 3" xfId="808"/>
    <cellStyle name="40% - Accent3 5 4" xfId="809"/>
    <cellStyle name="40% - Accent3 5 5" xfId="810"/>
    <cellStyle name="40% - Accent3 5 6" xfId="811"/>
    <cellStyle name="40% - Accent3 5 7" xfId="812"/>
    <cellStyle name="40% - Accent3 5_Cash" xfId="813"/>
    <cellStyle name="40% - Accent3 6" xfId="814"/>
    <cellStyle name="40% - Accent3 6 2" xfId="815"/>
    <cellStyle name="40% - Accent3 6 2 2" xfId="816"/>
    <cellStyle name="40% - Accent3 6 2 3" xfId="817"/>
    <cellStyle name="40% - Accent3 6 2 4" xfId="818"/>
    <cellStyle name="40% - Accent3 6 2 5" xfId="819"/>
    <cellStyle name="40% - Accent3 6 2 6" xfId="820"/>
    <cellStyle name="40% - Accent3 6 2_Cash" xfId="821"/>
    <cellStyle name="40% - Accent3 6 3" xfId="822"/>
    <cellStyle name="40% - Accent3 6 4" xfId="823"/>
    <cellStyle name="40% - Accent3 6 5" xfId="824"/>
    <cellStyle name="40% - Accent3 6 6" xfId="825"/>
    <cellStyle name="40% - Accent3 6 7" xfId="826"/>
    <cellStyle name="40% - Accent3 6_Cash" xfId="827"/>
    <cellStyle name="40% - Accent3 7" xfId="828"/>
    <cellStyle name="40% - Accent3 7 2" xfId="829"/>
    <cellStyle name="40% - Accent3 7 3" xfId="830"/>
    <cellStyle name="40% - Accent3 7 4" xfId="831"/>
    <cellStyle name="40% - Accent3 7 5" xfId="832"/>
    <cellStyle name="40% - Accent3 7 6" xfId="833"/>
    <cellStyle name="40% - Accent3 7 7" xfId="834"/>
    <cellStyle name="40% - Accent3 7_Cash" xfId="835"/>
    <cellStyle name="40% - Accent3 8" xfId="836"/>
    <cellStyle name="40% - Accent3 9" xfId="837"/>
    <cellStyle name="40% - Accent4 10" xfId="838"/>
    <cellStyle name="40% - Accent4 11" xfId="839"/>
    <cellStyle name="40% - Accent4 12" xfId="840"/>
    <cellStyle name="40% - Accent4 13" xfId="841"/>
    <cellStyle name="40% - Accent4 14" xfId="842"/>
    <cellStyle name="40% - Accent4 15" xfId="843"/>
    <cellStyle name="40% - Accent4 16" xfId="844"/>
    <cellStyle name="40% - Accent4 17" xfId="845"/>
    <cellStyle name="40% - Accent4 18" xfId="846"/>
    <cellStyle name="40% - Accent4 19" xfId="847"/>
    <cellStyle name="40% - Accent4 2" xfId="848"/>
    <cellStyle name="40% - Accent4 2 2" xfId="849"/>
    <cellStyle name="40% - Accent4 2 2 2" xfId="850"/>
    <cellStyle name="40% - Accent4 2 2 3" xfId="851"/>
    <cellStyle name="40% - Accent4 2 2 4" xfId="852"/>
    <cellStyle name="40% - Accent4 2 2 5" xfId="853"/>
    <cellStyle name="40% - Accent4 2 2 6" xfId="854"/>
    <cellStyle name="40% - Accent4 2 2_Cash" xfId="855"/>
    <cellStyle name="40% - Accent4 2 3" xfId="856"/>
    <cellStyle name="40% - Accent4 2 4" xfId="857"/>
    <cellStyle name="40% - Accent4 2 5" xfId="858"/>
    <cellStyle name="40% - Accent4 2 6" xfId="859"/>
    <cellStyle name="40% - Accent4 2 7" xfId="860"/>
    <cellStyle name="40% - Accent4 2_Cash" xfId="861"/>
    <cellStyle name="40% - Accent4 20" xfId="862"/>
    <cellStyle name="40% - Accent4 3" xfId="863"/>
    <cellStyle name="40% - Accent4 3 2" xfId="864"/>
    <cellStyle name="40% - Accent4 3 2 2" xfId="865"/>
    <cellStyle name="40% - Accent4 3 2 3" xfId="866"/>
    <cellStyle name="40% - Accent4 3 2 4" xfId="867"/>
    <cellStyle name="40% - Accent4 3 2 5" xfId="868"/>
    <cellStyle name="40% - Accent4 3 2 6" xfId="869"/>
    <cellStyle name="40% - Accent4 3 2_Cash" xfId="870"/>
    <cellStyle name="40% - Accent4 3 3" xfId="871"/>
    <cellStyle name="40% - Accent4 3 4" xfId="872"/>
    <cellStyle name="40% - Accent4 3 5" xfId="873"/>
    <cellStyle name="40% - Accent4 3 6" xfId="874"/>
    <cellStyle name="40% - Accent4 3 7" xfId="875"/>
    <cellStyle name="40% - Accent4 3_Cash" xfId="876"/>
    <cellStyle name="40% - Accent4 4" xfId="877"/>
    <cellStyle name="40% - Accent4 4 2" xfId="878"/>
    <cellStyle name="40% - Accent4 4 2 2" xfId="879"/>
    <cellStyle name="40% - Accent4 4 2 3" xfId="880"/>
    <cellStyle name="40% - Accent4 4 2 4" xfId="881"/>
    <cellStyle name="40% - Accent4 4 2 5" xfId="882"/>
    <cellStyle name="40% - Accent4 4 2 6" xfId="883"/>
    <cellStyle name="40% - Accent4 4 2_Cash" xfId="884"/>
    <cellStyle name="40% - Accent4 4 3" xfId="885"/>
    <cellStyle name="40% - Accent4 4 4" xfId="886"/>
    <cellStyle name="40% - Accent4 4 5" xfId="887"/>
    <cellStyle name="40% - Accent4 4 6" xfId="888"/>
    <cellStyle name="40% - Accent4 4 7" xfId="889"/>
    <cellStyle name="40% - Accent4 4_Cash" xfId="890"/>
    <cellStyle name="40% - Accent4 5" xfId="891"/>
    <cellStyle name="40% - Accent4 5 2" xfId="892"/>
    <cellStyle name="40% - Accent4 5 2 2" xfId="893"/>
    <cellStyle name="40% - Accent4 5 2 3" xfId="894"/>
    <cellStyle name="40% - Accent4 5 2 4" xfId="895"/>
    <cellStyle name="40% - Accent4 5 2 5" xfId="896"/>
    <cellStyle name="40% - Accent4 5 2 6" xfId="897"/>
    <cellStyle name="40% - Accent4 5 2_Cash" xfId="898"/>
    <cellStyle name="40% - Accent4 5 3" xfId="899"/>
    <cellStyle name="40% - Accent4 5 4" xfId="900"/>
    <cellStyle name="40% - Accent4 5 5" xfId="901"/>
    <cellStyle name="40% - Accent4 5 6" xfId="902"/>
    <cellStyle name="40% - Accent4 5 7" xfId="903"/>
    <cellStyle name="40% - Accent4 5_Cash" xfId="904"/>
    <cellStyle name="40% - Accent4 6" xfId="905"/>
    <cellStyle name="40% - Accent4 6 2" xfId="906"/>
    <cellStyle name="40% - Accent4 6 2 2" xfId="907"/>
    <cellStyle name="40% - Accent4 6 2 3" xfId="908"/>
    <cellStyle name="40% - Accent4 6 2 4" xfId="909"/>
    <cellStyle name="40% - Accent4 6 2 5" xfId="910"/>
    <cellStyle name="40% - Accent4 6 2 6" xfId="911"/>
    <cellStyle name="40% - Accent4 6 2_Cash" xfId="912"/>
    <cellStyle name="40% - Accent4 6 3" xfId="913"/>
    <cellStyle name="40% - Accent4 6 4" xfId="914"/>
    <cellStyle name="40% - Accent4 6 5" xfId="915"/>
    <cellStyle name="40% - Accent4 6 6" xfId="916"/>
    <cellStyle name="40% - Accent4 6 7" xfId="917"/>
    <cellStyle name="40% - Accent4 6_Cash" xfId="918"/>
    <cellStyle name="40% - Accent4 7" xfId="919"/>
    <cellStyle name="40% - Accent4 7 2" xfId="920"/>
    <cellStyle name="40% - Accent4 7 3" xfId="921"/>
    <cellStyle name="40% - Accent4 7 4" xfId="922"/>
    <cellStyle name="40% - Accent4 7 5" xfId="923"/>
    <cellStyle name="40% - Accent4 7 6" xfId="924"/>
    <cellStyle name="40% - Accent4 7 7" xfId="925"/>
    <cellStyle name="40% - Accent4 7_Cash" xfId="926"/>
    <cellStyle name="40% - Accent4 8" xfId="927"/>
    <cellStyle name="40% - Accent4 9" xfId="928"/>
    <cellStyle name="40% - Accent5 10" xfId="929"/>
    <cellStyle name="40% - Accent5 11" xfId="930"/>
    <cellStyle name="40% - Accent5 12" xfId="931"/>
    <cellStyle name="40% - Accent5 13" xfId="932"/>
    <cellStyle name="40% - Accent5 14" xfId="933"/>
    <cellStyle name="40% - Accent5 15" xfId="934"/>
    <cellStyle name="40% - Accent5 16" xfId="935"/>
    <cellStyle name="40% - Accent5 17" xfId="936"/>
    <cellStyle name="40% - Accent5 18" xfId="937"/>
    <cellStyle name="40% - Accent5 19" xfId="938"/>
    <cellStyle name="40% - Accent5 2" xfId="939"/>
    <cellStyle name="40% - Accent5 2 2" xfId="940"/>
    <cellStyle name="40% - Accent5 2 2 2" xfId="941"/>
    <cellStyle name="40% - Accent5 2 2 3" xfId="942"/>
    <cellStyle name="40% - Accent5 2 2 4" xfId="943"/>
    <cellStyle name="40% - Accent5 2 2 5" xfId="944"/>
    <cellStyle name="40% - Accent5 2 2 6" xfId="945"/>
    <cellStyle name="40% - Accent5 2 2_Cash" xfId="946"/>
    <cellStyle name="40% - Accent5 2 3" xfId="947"/>
    <cellStyle name="40% - Accent5 2 4" xfId="948"/>
    <cellStyle name="40% - Accent5 2 5" xfId="949"/>
    <cellStyle name="40% - Accent5 2 6" xfId="950"/>
    <cellStyle name="40% - Accent5 2 7" xfId="951"/>
    <cellStyle name="40% - Accent5 2_Cash" xfId="952"/>
    <cellStyle name="40% - Accent5 20" xfId="953"/>
    <cellStyle name="40% - Accent5 3" xfId="954"/>
    <cellStyle name="40% - Accent5 3 2" xfId="955"/>
    <cellStyle name="40% - Accent5 3 2 2" xfId="956"/>
    <cellStyle name="40% - Accent5 3 2 3" xfId="957"/>
    <cellStyle name="40% - Accent5 3 2 4" xfId="958"/>
    <cellStyle name="40% - Accent5 3 2 5" xfId="959"/>
    <cellStyle name="40% - Accent5 3 2 6" xfId="960"/>
    <cellStyle name="40% - Accent5 3 2_Cash" xfId="961"/>
    <cellStyle name="40% - Accent5 3 3" xfId="962"/>
    <cellStyle name="40% - Accent5 3 4" xfId="963"/>
    <cellStyle name="40% - Accent5 3 5" xfId="964"/>
    <cellStyle name="40% - Accent5 3 6" xfId="965"/>
    <cellStyle name="40% - Accent5 3 7" xfId="966"/>
    <cellStyle name="40% - Accent5 3_Cash" xfId="967"/>
    <cellStyle name="40% - Accent5 4" xfId="968"/>
    <cellStyle name="40% - Accent5 4 2" xfId="969"/>
    <cellStyle name="40% - Accent5 4 2 2" xfId="970"/>
    <cellStyle name="40% - Accent5 4 2 3" xfId="971"/>
    <cellStyle name="40% - Accent5 4 2 4" xfId="972"/>
    <cellStyle name="40% - Accent5 4 2 5" xfId="973"/>
    <cellStyle name="40% - Accent5 4 2 6" xfId="974"/>
    <cellStyle name="40% - Accent5 4 2_Cash" xfId="975"/>
    <cellStyle name="40% - Accent5 4 3" xfId="976"/>
    <cellStyle name="40% - Accent5 4 4" xfId="977"/>
    <cellStyle name="40% - Accent5 4 5" xfId="978"/>
    <cellStyle name="40% - Accent5 4 6" xfId="979"/>
    <cellStyle name="40% - Accent5 4 7" xfId="980"/>
    <cellStyle name="40% - Accent5 4_Cash" xfId="981"/>
    <cellStyle name="40% - Accent5 5" xfId="982"/>
    <cellStyle name="40% - Accent5 5 2" xfId="983"/>
    <cellStyle name="40% - Accent5 5 2 2" xfId="984"/>
    <cellStyle name="40% - Accent5 5 2 3" xfId="985"/>
    <cellStyle name="40% - Accent5 5 2 4" xfId="986"/>
    <cellStyle name="40% - Accent5 5 2 5" xfId="987"/>
    <cellStyle name="40% - Accent5 5 2 6" xfId="988"/>
    <cellStyle name="40% - Accent5 5 2_Cash" xfId="989"/>
    <cellStyle name="40% - Accent5 5 3" xfId="990"/>
    <cellStyle name="40% - Accent5 5 4" xfId="991"/>
    <cellStyle name="40% - Accent5 5 5" xfId="992"/>
    <cellStyle name="40% - Accent5 5 6" xfId="993"/>
    <cellStyle name="40% - Accent5 5 7" xfId="994"/>
    <cellStyle name="40% - Accent5 5_Cash" xfId="995"/>
    <cellStyle name="40% - Accent5 6" xfId="996"/>
    <cellStyle name="40% - Accent5 6 2" xfId="997"/>
    <cellStyle name="40% - Accent5 6 2 2" xfId="998"/>
    <cellStyle name="40% - Accent5 6 2 3" xfId="999"/>
    <cellStyle name="40% - Accent5 6 2 4" xfId="1000"/>
    <cellStyle name="40% - Accent5 6 2 5" xfId="1001"/>
    <cellStyle name="40% - Accent5 6 2 6" xfId="1002"/>
    <cellStyle name="40% - Accent5 6 2_Cash" xfId="1003"/>
    <cellStyle name="40% - Accent5 6 3" xfId="1004"/>
    <cellStyle name="40% - Accent5 6 4" xfId="1005"/>
    <cellStyle name="40% - Accent5 6 5" xfId="1006"/>
    <cellStyle name="40% - Accent5 6 6" xfId="1007"/>
    <cellStyle name="40% - Accent5 6 7" xfId="1008"/>
    <cellStyle name="40% - Accent5 6_Cash" xfId="1009"/>
    <cellStyle name="40% - Accent5 7" xfId="1010"/>
    <cellStyle name="40% - Accent5 7 2" xfId="1011"/>
    <cellStyle name="40% - Accent5 7 3" xfId="1012"/>
    <cellStyle name="40% - Accent5 7 4" xfId="1013"/>
    <cellStyle name="40% - Accent5 7 5" xfId="1014"/>
    <cellStyle name="40% - Accent5 7 6" xfId="1015"/>
    <cellStyle name="40% - Accent5 7 7" xfId="1016"/>
    <cellStyle name="40% - Accent5 7_Cash" xfId="1017"/>
    <cellStyle name="40% - Accent5 8" xfId="1018"/>
    <cellStyle name="40% - Accent5 9" xfId="1019"/>
    <cellStyle name="40% - Accent6 10" xfId="1020"/>
    <cellStyle name="40% - Accent6 11" xfId="1021"/>
    <cellStyle name="40% - Accent6 12" xfId="1022"/>
    <cellStyle name="40% - Accent6 13" xfId="1023"/>
    <cellStyle name="40% - Accent6 14" xfId="1024"/>
    <cellStyle name="40% - Accent6 15" xfId="1025"/>
    <cellStyle name="40% - Accent6 16" xfId="1026"/>
    <cellStyle name="40% - Accent6 17" xfId="1027"/>
    <cellStyle name="40% - Accent6 18" xfId="1028"/>
    <cellStyle name="40% - Accent6 19" xfId="1029"/>
    <cellStyle name="40% - Accent6 2" xfId="1030"/>
    <cellStyle name="40% - Accent6 2 2" xfId="1031"/>
    <cellStyle name="40% - Accent6 2 2 2" xfId="1032"/>
    <cellStyle name="40% - Accent6 2 2 3" xfId="1033"/>
    <cellStyle name="40% - Accent6 2 2 4" xfId="1034"/>
    <cellStyle name="40% - Accent6 2 2 5" xfId="1035"/>
    <cellStyle name="40% - Accent6 2 2 6" xfId="1036"/>
    <cellStyle name="40% - Accent6 2 2_Cash" xfId="1037"/>
    <cellStyle name="40% - Accent6 2 3" xfId="1038"/>
    <cellStyle name="40% - Accent6 2 4" xfId="1039"/>
    <cellStyle name="40% - Accent6 2 5" xfId="1040"/>
    <cellStyle name="40% - Accent6 2 6" xfId="1041"/>
    <cellStyle name="40% - Accent6 2 7" xfId="1042"/>
    <cellStyle name="40% - Accent6 2_Cash" xfId="1043"/>
    <cellStyle name="40% - Accent6 20" xfId="1044"/>
    <cellStyle name="40% - Accent6 3" xfId="1045"/>
    <cellStyle name="40% - Accent6 3 2" xfId="1046"/>
    <cellStyle name="40% - Accent6 3 2 2" xfId="1047"/>
    <cellStyle name="40% - Accent6 3 2 3" xfId="1048"/>
    <cellStyle name="40% - Accent6 3 2 4" xfId="1049"/>
    <cellStyle name="40% - Accent6 3 2 5" xfId="1050"/>
    <cellStyle name="40% - Accent6 3 2 6" xfId="1051"/>
    <cellStyle name="40% - Accent6 3 2_Cash" xfId="1052"/>
    <cellStyle name="40% - Accent6 3 3" xfId="1053"/>
    <cellStyle name="40% - Accent6 3 4" xfId="1054"/>
    <cellStyle name="40% - Accent6 3 5" xfId="1055"/>
    <cellStyle name="40% - Accent6 3 6" xfId="1056"/>
    <cellStyle name="40% - Accent6 3 7" xfId="1057"/>
    <cellStyle name="40% - Accent6 3_Cash" xfId="1058"/>
    <cellStyle name="40% - Accent6 4" xfId="1059"/>
    <cellStyle name="40% - Accent6 4 2" xfId="1060"/>
    <cellStyle name="40% - Accent6 4 2 2" xfId="1061"/>
    <cellStyle name="40% - Accent6 4 2 3" xfId="1062"/>
    <cellStyle name="40% - Accent6 4 2 4" xfId="1063"/>
    <cellStyle name="40% - Accent6 4 2 5" xfId="1064"/>
    <cellStyle name="40% - Accent6 4 2 6" xfId="1065"/>
    <cellStyle name="40% - Accent6 4 2_Cash" xfId="1066"/>
    <cellStyle name="40% - Accent6 4 3" xfId="1067"/>
    <cellStyle name="40% - Accent6 4 4" xfId="1068"/>
    <cellStyle name="40% - Accent6 4 5" xfId="1069"/>
    <cellStyle name="40% - Accent6 4 6" xfId="1070"/>
    <cellStyle name="40% - Accent6 4 7" xfId="1071"/>
    <cellStyle name="40% - Accent6 4_Cash" xfId="1072"/>
    <cellStyle name="40% - Accent6 5" xfId="1073"/>
    <cellStyle name="40% - Accent6 5 2" xfId="1074"/>
    <cellStyle name="40% - Accent6 5 2 2" xfId="1075"/>
    <cellStyle name="40% - Accent6 5 2 3" xfId="1076"/>
    <cellStyle name="40% - Accent6 5 2 4" xfId="1077"/>
    <cellStyle name="40% - Accent6 5 2 5" xfId="1078"/>
    <cellStyle name="40% - Accent6 5 2 6" xfId="1079"/>
    <cellStyle name="40% - Accent6 5 2_Cash" xfId="1080"/>
    <cellStyle name="40% - Accent6 5 3" xfId="1081"/>
    <cellStyle name="40% - Accent6 5 4" xfId="1082"/>
    <cellStyle name="40% - Accent6 5 5" xfId="1083"/>
    <cellStyle name="40% - Accent6 5 6" xfId="1084"/>
    <cellStyle name="40% - Accent6 5 7" xfId="1085"/>
    <cellStyle name="40% - Accent6 5_Cash" xfId="1086"/>
    <cellStyle name="40% - Accent6 6" xfId="1087"/>
    <cellStyle name="40% - Accent6 6 2" xfId="1088"/>
    <cellStyle name="40% - Accent6 6 2 2" xfId="1089"/>
    <cellStyle name="40% - Accent6 6 2 3" xfId="1090"/>
    <cellStyle name="40% - Accent6 6 2 4" xfId="1091"/>
    <cellStyle name="40% - Accent6 6 2 5" xfId="1092"/>
    <cellStyle name="40% - Accent6 6 2 6" xfId="1093"/>
    <cellStyle name="40% - Accent6 6 2_Cash" xfId="1094"/>
    <cellStyle name="40% - Accent6 6 3" xfId="1095"/>
    <cellStyle name="40% - Accent6 6 4" xfId="1096"/>
    <cellStyle name="40% - Accent6 6 5" xfId="1097"/>
    <cellStyle name="40% - Accent6 6 6" xfId="1098"/>
    <cellStyle name="40% - Accent6 6 7" xfId="1099"/>
    <cellStyle name="40% - Accent6 6_Cash" xfId="1100"/>
    <cellStyle name="40% - Accent6 7" xfId="1101"/>
    <cellStyle name="40% - Accent6 7 2" xfId="1102"/>
    <cellStyle name="40% - Accent6 7 3" xfId="1103"/>
    <cellStyle name="40% - Accent6 7 4" xfId="1104"/>
    <cellStyle name="40% - Accent6 7 5" xfId="1105"/>
    <cellStyle name="40% - Accent6 7 6" xfId="1106"/>
    <cellStyle name="40% - Accent6 7 7" xfId="1107"/>
    <cellStyle name="40% - Accent6 7_Cash" xfId="1108"/>
    <cellStyle name="40% - Accent6 8" xfId="1109"/>
    <cellStyle name="40% - Accent6 9" xfId="1110"/>
    <cellStyle name="60% - Accent1 10" xfId="1111"/>
    <cellStyle name="60% - Accent1 11" xfId="1112"/>
    <cellStyle name="60% - Accent1 12" xfId="1113"/>
    <cellStyle name="60% - Accent1 13" xfId="1114"/>
    <cellStyle name="60% - Accent1 14" xfId="1115"/>
    <cellStyle name="60% - Accent1 15" xfId="1116"/>
    <cellStyle name="60% - Accent1 16" xfId="1117"/>
    <cellStyle name="60% - Accent1 17" xfId="1118"/>
    <cellStyle name="60% - Accent1 18" xfId="1119"/>
    <cellStyle name="60% - Accent1 19" xfId="1120"/>
    <cellStyle name="60% - Accent1 2" xfId="1121"/>
    <cellStyle name="60% - Accent1 2 2" xfId="1122"/>
    <cellStyle name="60% - Accent1 2 2 2" xfId="1123"/>
    <cellStyle name="60% - Accent1 2 2 3" xfId="1124"/>
    <cellStyle name="60% - Accent1 2 2 4" xfId="1125"/>
    <cellStyle name="60% - Accent1 2 2 5" xfId="1126"/>
    <cellStyle name="60% - Accent1 2 2 6" xfId="1127"/>
    <cellStyle name="60% - Accent1 2 3" xfId="1128"/>
    <cellStyle name="60% - Accent1 2 4" xfId="1129"/>
    <cellStyle name="60% - Accent1 2 5" xfId="1130"/>
    <cellStyle name="60% - Accent1 2 6" xfId="1131"/>
    <cellStyle name="60% - Accent1 2 7" xfId="1132"/>
    <cellStyle name="60% - Accent1 2_OTC운용팀일일보고서(2009.07.09)" xfId="1133"/>
    <cellStyle name="60% - Accent1 20" xfId="1134"/>
    <cellStyle name="60% - Accent1 3" xfId="1135"/>
    <cellStyle name="60% - Accent1 3 2" xfId="1136"/>
    <cellStyle name="60% - Accent1 3 2 2" xfId="1137"/>
    <cellStyle name="60% - Accent1 3 2 3" xfId="1138"/>
    <cellStyle name="60% - Accent1 3 2 4" xfId="1139"/>
    <cellStyle name="60% - Accent1 3 2 5" xfId="1140"/>
    <cellStyle name="60% - Accent1 3 2 6" xfId="1141"/>
    <cellStyle name="60% - Accent1 3 3" xfId="1142"/>
    <cellStyle name="60% - Accent1 3 4" xfId="1143"/>
    <cellStyle name="60% - Accent1 3 5" xfId="1144"/>
    <cellStyle name="60% - Accent1 3 6" xfId="1145"/>
    <cellStyle name="60% - Accent1 3 7" xfId="1146"/>
    <cellStyle name="60% - Accent1 4" xfId="1147"/>
    <cellStyle name="60% - Accent1 4 2" xfId="1148"/>
    <cellStyle name="60% - Accent1 4 2 2" xfId="1149"/>
    <cellStyle name="60% - Accent1 4 2 3" xfId="1150"/>
    <cellStyle name="60% - Accent1 4 2 4" xfId="1151"/>
    <cellStyle name="60% - Accent1 4 2 5" xfId="1152"/>
    <cellStyle name="60% - Accent1 4 2 6" xfId="1153"/>
    <cellStyle name="60% - Accent1 4 3" xfId="1154"/>
    <cellStyle name="60% - Accent1 4 4" xfId="1155"/>
    <cellStyle name="60% - Accent1 4 5" xfId="1156"/>
    <cellStyle name="60% - Accent1 4 6" xfId="1157"/>
    <cellStyle name="60% - Accent1 4 7" xfId="1158"/>
    <cellStyle name="60% - Accent1 5" xfId="1159"/>
    <cellStyle name="60% - Accent1 5 2" xfId="1160"/>
    <cellStyle name="60% - Accent1 5 2 2" xfId="1161"/>
    <cellStyle name="60% - Accent1 5 2 3" xfId="1162"/>
    <cellStyle name="60% - Accent1 5 2 4" xfId="1163"/>
    <cellStyle name="60% - Accent1 5 2 5" xfId="1164"/>
    <cellStyle name="60% - Accent1 5 2 6" xfId="1165"/>
    <cellStyle name="60% - Accent1 5 3" xfId="1166"/>
    <cellStyle name="60% - Accent1 5 4" xfId="1167"/>
    <cellStyle name="60% - Accent1 5 5" xfId="1168"/>
    <cellStyle name="60% - Accent1 5 6" xfId="1169"/>
    <cellStyle name="60% - Accent1 5 7" xfId="1170"/>
    <cellStyle name="60% - Accent1 6" xfId="1171"/>
    <cellStyle name="60% - Accent1 6 2" xfId="1172"/>
    <cellStyle name="60% - Accent1 6 2 2" xfId="1173"/>
    <cellStyle name="60% - Accent1 6 2 3" xfId="1174"/>
    <cellStyle name="60% - Accent1 6 2 4" xfId="1175"/>
    <cellStyle name="60% - Accent1 6 2 5" xfId="1176"/>
    <cellStyle name="60% - Accent1 6 2 6" xfId="1177"/>
    <cellStyle name="60% - Accent1 6 3" xfId="1178"/>
    <cellStyle name="60% - Accent1 6 4" xfId="1179"/>
    <cellStyle name="60% - Accent1 6 5" xfId="1180"/>
    <cellStyle name="60% - Accent1 6 6" xfId="1181"/>
    <cellStyle name="60% - Accent1 6 7" xfId="1182"/>
    <cellStyle name="60% - Accent1 7" xfId="1183"/>
    <cellStyle name="60% - Accent1 7 2" xfId="1184"/>
    <cellStyle name="60% - Accent1 7 3" xfId="1185"/>
    <cellStyle name="60% - Accent1 7 4" xfId="1186"/>
    <cellStyle name="60% - Accent1 7 5" xfId="1187"/>
    <cellStyle name="60% - Accent1 7 6" xfId="1188"/>
    <cellStyle name="60% - Accent1 7 7" xfId="1189"/>
    <cellStyle name="60% - Accent1 8" xfId="1190"/>
    <cellStyle name="60% - Accent1 9" xfId="1191"/>
    <cellStyle name="60% - Accent2 10" xfId="1192"/>
    <cellStyle name="60% - Accent2 11" xfId="1193"/>
    <cellStyle name="60% - Accent2 12" xfId="1194"/>
    <cellStyle name="60% - Accent2 13" xfId="1195"/>
    <cellStyle name="60% - Accent2 14" xfId="1196"/>
    <cellStyle name="60% - Accent2 15" xfId="1197"/>
    <cellStyle name="60% - Accent2 16" xfId="1198"/>
    <cellStyle name="60% - Accent2 17" xfId="1199"/>
    <cellStyle name="60% - Accent2 18" xfId="1200"/>
    <cellStyle name="60% - Accent2 19" xfId="1201"/>
    <cellStyle name="60% - Accent2 2" xfId="1202"/>
    <cellStyle name="60% - Accent2 2 2" xfId="1203"/>
    <cellStyle name="60% - Accent2 2 2 2" xfId="1204"/>
    <cellStyle name="60% - Accent2 2 2 3" xfId="1205"/>
    <cellStyle name="60% - Accent2 2 2 4" xfId="1206"/>
    <cellStyle name="60% - Accent2 2 2 5" xfId="1207"/>
    <cellStyle name="60% - Accent2 2 2 6" xfId="1208"/>
    <cellStyle name="60% - Accent2 2 3" xfId="1209"/>
    <cellStyle name="60% - Accent2 2 4" xfId="1210"/>
    <cellStyle name="60% - Accent2 2 5" xfId="1211"/>
    <cellStyle name="60% - Accent2 2 6" xfId="1212"/>
    <cellStyle name="60% - Accent2 2 7" xfId="1213"/>
    <cellStyle name="60% - Accent2 2_OTC운용팀일일보고서(2009.07.09)" xfId="1214"/>
    <cellStyle name="60% - Accent2 20" xfId="1215"/>
    <cellStyle name="60% - Accent2 3" xfId="1216"/>
    <cellStyle name="60% - Accent2 3 2" xfId="1217"/>
    <cellStyle name="60% - Accent2 3 2 2" xfId="1218"/>
    <cellStyle name="60% - Accent2 3 2 3" xfId="1219"/>
    <cellStyle name="60% - Accent2 3 2 4" xfId="1220"/>
    <cellStyle name="60% - Accent2 3 2 5" xfId="1221"/>
    <cellStyle name="60% - Accent2 3 2 6" xfId="1222"/>
    <cellStyle name="60% - Accent2 3 3" xfId="1223"/>
    <cellStyle name="60% - Accent2 3 4" xfId="1224"/>
    <cellStyle name="60% - Accent2 3 5" xfId="1225"/>
    <cellStyle name="60% - Accent2 3 6" xfId="1226"/>
    <cellStyle name="60% - Accent2 3 7" xfId="1227"/>
    <cellStyle name="60% - Accent2 4" xfId="1228"/>
    <cellStyle name="60% - Accent2 4 2" xfId="1229"/>
    <cellStyle name="60% - Accent2 4 2 2" xfId="1230"/>
    <cellStyle name="60% - Accent2 4 2 3" xfId="1231"/>
    <cellStyle name="60% - Accent2 4 2 4" xfId="1232"/>
    <cellStyle name="60% - Accent2 4 2 5" xfId="1233"/>
    <cellStyle name="60% - Accent2 4 2 6" xfId="1234"/>
    <cellStyle name="60% - Accent2 4 3" xfId="1235"/>
    <cellStyle name="60% - Accent2 4 4" xfId="1236"/>
    <cellStyle name="60% - Accent2 4 5" xfId="1237"/>
    <cellStyle name="60% - Accent2 4 6" xfId="1238"/>
    <cellStyle name="60% - Accent2 4 7" xfId="1239"/>
    <cellStyle name="60% - Accent2 5" xfId="1240"/>
    <cellStyle name="60% - Accent2 5 2" xfId="1241"/>
    <cellStyle name="60% - Accent2 5 2 2" xfId="1242"/>
    <cellStyle name="60% - Accent2 5 2 3" xfId="1243"/>
    <cellStyle name="60% - Accent2 5 2 4" xfId="1244"/>
    <cellStyle name="60% - Accent2 5 2 5" xfId="1245"/>
    <cellStyle name="60% - Accent2 5 2 6" xfId="1246"/>
    <cellStyle name="60% - Accent2 5 3" xfId="1247"/>
    <cellStyle name="60% - Accent2 5 4" xfId="1248"/>
    <cellStyle name="60% - Accent2 5 5" xfId="1249"/>
    <cellStyle name="60% - Accent2 5 6" xfId="1250"/>
    <cellStyle name="60% - Accent2 5 7" xfId="1251"/>
    <cellStyle name="60% - Accent2 6" xfId="1252"/>
    <cellStyle name="60% - Accent2 6 2" xfId="1253"/>
    <cellStyle name="60% - Accent2 6 2 2" xfId="1254"/>
    <cellStyle name="60% - Accent2 6 2 3" xfId="1255"/>
    <cellStyle name="60% - Accent2 6 2 4" xfId="1256"/>
    <cellStyle name="60% - Accent2 6 2 5" xfId="1257"/>
    <cellStyle name="60% - Accent2 6 2 6" xfId="1258"/>
    <cellStyle name="60% - Accent2 6 3" xfId="1259"/>
    <cellStyle name="60% - Accent2 6 4" xfId="1260"/>
    <cellStyle name="60% - Accent2 6 5" xfId="1261"/>
    <cellStyle name="60% - Accent2 6 6" xfId="1262"/>
    <cellStyle name="60% - Accent2 6 7" xfId="1263"/>
    <cellStyle name="60% - Accent2 7" xfId="1264"/>
    <cellStyle name="60% - Accent2 7 2" xfId="1265"/>
    <cellStyle name="60% - Accent2 7 3" xfId="1266"/>
    <cellStyle name="60% - Accent2 7 4" xfId="1267"/>
    <cellStyle name="60% - Accent2 7 5" xfId="1268"/>
    <cellStyle name="60% - Accent2 7 6" xfId="1269"/>
    <cellStyle name="60% - Accent2 7 7" xfId="1270"/>
    <cellStyle name="60% - Accent2 8" xfId="1271"/>
    <cellStyle name="60% - Accent2 9" xfId="1272"/>
    <cellStyle name="60% - Accent3 10" xfId="1273"/>
    <cellStyle name="60% - Accent3 11" xfId="1274"/>
    <cellStyle name="60% - Accent3 12" xfId="1275"/>
    <cellStyle name="60% - Accent3 13" xfId="1276"/>
    <cellStyle name="60% - Accent3 14" xfId="1277"/>
    <cellStyle name="60% - Accent3 15" xfId="1278"/>
    <cellStyle name="60% - Accent3 16" xfId="1279"/>
    <cellStyle name="60% - Accent3 17" xfId="1280"/>
    <cellStyle name="60% - Accent3 18" xfId="1281"/>
    <cellStyle name="60% - Accent3 19" xfId="1282"/>
    <cellStyle name="60% - Accent3 2" xfId="1283"/>
    <cellStyle name="60% - Accent3 2 2" xfId="1284"/>
    <cellStyle name="60% - Accent3 2 2 2" xfId="1285"/>
    <cellStyle name="60% - Accent3 2 2 3" xfId="1286"/>
    <cellStyle name="60% - Accent3 2 2 4" xfId="1287"/>
    <cellStyle name="60% - Accent3 2 2 5" xfId="1288"/>
    <cellStyle name="60% - Accent3 2 2 6" xfId="1289"/>
    <cellStyle name="60% - Accent3 2 3" xfId="1290"/>
    <cellStyle name="60% - Accent3 2 4" xfId="1291"/>
    <cellStyle name="60% - Accent3 2 5" xfId="1292"/>
    <cellStyle name="60% - Accent3 2 6" xfId="1293"/>
    <cellStyle name="60% - Accent3 2 7" xfId="1294"/>
    <cellStyle name="60% - Accent3 2_OTC운용팀일일보고서(2009.07.09)" xfId="1295"/>
    <cellStyle name="60% - Accent3 20" xfId="1296"/>
    <cellStyle name="60% - Accent3 3" xfId="1297"/>
    <cellStyle name="60% - Accent3 3 2" xfId="1298"/>
    <cellStyle name="60% - Accent3 3 2 2" xfId="1299"/>
    <cellStyle name="60% - Accent3 3 2 3" xfId="1300"/>
    <cellStyle name="60% - Accent3 3 2 4" xfId="1301"/>
    <cellStyle name="60% - Accent3 3 2 5" xfId="1302"/>
    <cellStyle name="60% - Accent3 3 2 6" xfId="1303"/>
    <cellStyle name="60% - Accent3 3 3" xfId="1304"/>
    <cellStyle name="60% - Accent3 3 4" xfId="1305"/>
    <cellStyle name="60% - Accent3 3 5" xfId="1306"/>
    <cellStyle name="60% - Accent3 3 6" xfId="1307"/>
    <cellStyle name="60% - Accent3 3 7" xfId="1308"/>
    <cellStyle name="60% - Accent3 4" xfId="1309"/>
    <cellStyle name="60% - Accent3 4 2" xfId="1310"/>
    <cellStyle name="60% - Accent3 4 2 2" xfId="1311"/>
    <cellStyle name="60% - Accent3 4 2 3" xfId="1312"/>
    <cellStyle name="60% - Accent3 4 2 4" xfId="1313"/>
    <cellStyle name="60% - Accent3 4 2 5" xfId="1314"/>
    <cellStyle name="60% - Accent3 4 2 6" xfId="1315"/>
    <cellStyle name="60% - Accent3 4 3" xfId="1316"/>
    <cellStyle name="60% - Accent3 4 4" xfId="1317"/>
    <cellStyle name="60% - Accent3 4 5" xfId="1318"/>
    <cellStyle name="60% - Accent3 4 6" xfId="1319"/>
    <cellStyle name="60% - Accent3 4 7" xfId="1320"/>
    <cellStyle name="60% - Accent3 5" xfId="1321"/>
    <cellStyle name="60% - Accent3 5 2" xfId="1322"/>
    <cellStyle name="60% - Accent3 5 2 2" xfId="1323"/>
    <cellStyle name="60% - Accent3 5 2 3" xfId="1324"/>
    <cellStyle name="60% - Accent3 5 2 4" xfId="1325"/>
    <cellStyle name="60% - Accent3 5 2 5" xfId="1326"/>
    <cellStyle name="60% - Accent3 5 2 6" xfId="1327"/>
    <cellStyle name="60% - Accent3 5 3" xfId="1328"/>
    <cellStyle name="60% - Accent3 5 4" xfId="1329"/>
    <cellStyle name="60% - Accent3 5 5" xfId="1330"/>
    <cellStyle name="60% - Accent3 5 6" xfId="1331"/>
    <cellStyle name="60% - Accent3 5 7" xfId="1332"/>
    <cellStyle name="60% - Accent3 6" xfId="1333"/>
    <cellStyle name="60% - Accent3 6 2" xfId="1334"/>
    <cellStyle name="60% - Accent3 6 2 2" xfId="1335"/>
    <cellStyle name="60% - Accent3 6 2 3" xfId="1336"/>
    <cellStyle name="60% - Accent3 6 2 4" xfId="1337"/>
    <cellStyle name="60% - Accent3 6 2 5" xfId="1338"/>
    <cellStyle name="60% - Accent3 6 2 6" xfId="1339"/>
    <cellStyle name="60% - Accent3 6 3" xfId="1340"/>
    <cellStyle name="60% - Accent3 6 4" xfId="1341"/>
    <cellStyle name="60% - Accent3 6 5" xfId="1342"/>
    <cellStyle name="60% - Accent3 6 6" xfId="1343"/>
    <cellStyle name="60% - Accent3 6 7" xfId="1344"/>
    <cellStyle name="60% - Accent3 7" xfId="1345"/>
    <cellStyle name="60% - Accent3 7 2" xfId="1346"/>
    <cellStyle name="60% - Accent3 7 3" xfId="1347"/>
    <cellStyle name="60% - Accent3 7 4" xfId="1348"/>
    <cellStyle name="60% - Accent3 7 5" xfId="1349"/>
    <cellStyle name="60% - Accent3 7 6" xfId="1350"/>
    <cellStyle name="60% - Accent3 7 7" xfId="1351"/>
    <cellStyle name="60% - Accent3 8" xfId="1352"/>
    <cellStyle name="60% - Accent3 9" xfId="1353"/>
    <cellStyle name="60% - Accent4 10" xfId="1354"/>
    <cellStyle name="60% - Accent4 11" xfId="1355"/>
    <cellStyle name="60% - Accent4 12" xfId="1356"/>
    <cellStyle name="60% - Accent4 13" xfId="1357"/>
    <cellStyle name="60% - Accent4 14" xfId="1358"/>
    <cellStyle name="60% - Accent4 15" xfId="1359"/>
    <cellStyle name="60% - Accent4 16" xfId="1360"/>
    <cellStyle name="60% - Accent4 17" xfId="1361"/>
    <cellStyle name="60% - Accent4 18" xfId="1362"/>
    <cellStyle name="60% - Accent4 19" xfId="1363"/>
    <cellStyle name="60% - Accent4 2" xfId="1364"/>
    <cellStyle name="60% - Accent4 2 2" xfId="1365"/>
    <cellStyle name="60% - Accent4 2 2 2" xfId="1366"/>
    <cellStyle name="60% - Accent4 2 2 3" xfId="1367"/>
    <cellStyle name="60% - Accent4 2 2 4" xfId="1368"/>
    <cellStyle name="60% - Accent4 2 2 5" xfId="1369"/>
    <cellStyle name="60% - Accent4 2 2 6" xfId="1370"/>
    <cellStyle name="60% - Accent4 2 3" xfId="1371"/>
    <cellStyle name="60% - Accent4 2 4" xfId="1372"/>
    <cellStyle name="60% - Accent4 2 5" xfId="1373"/>
    <cellStyle name="60% - Accent4 2 6" xfId="1374"/>
    <cellStyle name="60% - Accent4 2 7" xfId="1375"/>
    <cellStyle name="60% - Accent4 2_OTC운용팀일일보고서(2009.07.09)" xfId="1376"/>
    <cellStyle name="60% - Accent4 20" xfId="1377"/>
    <cellStyle name="60% - Accent4 3" xfId="1378"/>
    <cellStyle name="60% - Accent4 3 2" xfId="1379"/>
    <cellStyle name="60% - Accent4 3 2 2" xfId="1380"/>
    <cellStyle name="60% - Accent4 3 2 3" xfId="1381"/>
    <cellStyle name="60% - Accent4 3 2 4" xfId="1382"/>
    <cellStyle name="60% - Accent4 3 2 5" xfId="1383"/>
    <cellStyle name="60% - Accent4 3 2 6" xfId="1384"/>
    <cellStyle name="60% - Accent4 3 3" xfId="1385"/>
    <cellStyle name="60% - Accent4 3 4" xfId="1386"/>
    <cellStyle name="60% - Accent4 3 5" xfId="1387"/>
    <cellStyle name="60% - Accent4 3 6" xfId="1388"/>
    <cellStyle name="60% - Accent4 3 7" xfId="1389"/>
    <cellStyle name="60% - Accent4 4" xfId="1390"/>
    <cellStyle name="60% - Accent4 4 2" xfId="1391"/>
    <cellStyle name="60% - Accent4 4 2 2" xfId="1392"/>
    <cellStyle name="60% - Accent4 4 2 3" xfId="1393"/>
    <cellStyle name="60% - Accent4 4 2 4" xfId="1394"/>
    <cellStyle name="60% - Accent4 4 2 5" xfId="1395"/>
    <cellStyle name="60% - Accent4 4 2 6" xfId="1396"/>
    <cellStyle name="60% - Accent4 4 3" xfId="1397"/>
    <cellStyle name="60% - Accent4 4 4" xfId="1398"/>
    <cellStyle name="60% - Accent4 4 5" xfId="1399"/>
    <cellStyle name="60% - Accent4 4 6" xfId="1400"/>
    <cellStyle name="60% - Accent4 4 7" xfId="1401"/>
    <cellStyle name="60% - Accent4 5" xfId="1402"/>
    <cellStyle name="60% - Accent4 5 2" xfId="1403"/>
    <cellStyle name="60% - Accent4 5 2 2" xfId="1404"/>
    <cellStyle name="60% - Accent4 5 2 3" xfId="1405"/>
    <cellStyle name="60% - Accent4 5 2 4" xfId="1406"/>
    <cellStyle name="60% - Accent4 5 2 5" xfId="1407"/>
    <cellStyle name="60% - Accent4 5 2 6" xfId="1408"/>
    <cellStyle name="60% - Accent4 5 3" xfId="1409"/>
    <cellStyle name="60% - Accent4 5 4" xfId="1410"/>
    <cellStyle name="60% - Accent4 5 5" xfId="1411"/>
    <cellStyle name="60% - Accent4 5 6" xfId="1412"/>
    <cellStyle name="60% - Accent4 5 7" xfId="1413"/>
    <cellStyle name="60% - Accent4 6" xfId="1414"/>
    <cellStyle name="60% - Accent4 6 2" xfId="1415"/>
    <cellStyle name="60% - Accent4 6 2 2" xfId="1416"/>
    <cellStyle name="60% - Accent4 6 2 3" xfId="1417"/>
    <cellStyle name="60% - Accent4 6 2 4" xfId="1418"/>
    <cellStyle name="60% - Accent4 6 2 5" xfId="1419"/>
    <cellStyle name="60% - Accent4 6 2 6" xfId="1420"/>
    <cellStyle name="60% - Accent4 6 3" xfId="1421"/>
    <cellStyle name="60% - Accent4 6 4" xfId="1422"/>
    <cellStyle name="60% - Accent4 6 5" xfId="1423"/>
    <cellStyle name="60% - Accent4 6 6" xfId="1424"/>
    <cellStyle name="60% - Accent4 6 7" xfId="1425"/>
    <cellStyle name="60% - Accent4 7" xfId="1426"/>
    <cellStyle name="60% - Accent4 7 2" xfId="1427"/>
    <cellStyle name="60% - Accent4 7 3" xfId="1428"/>
    <cellStyle name="60% - Accent4 7 4" xfId="1429"/>
    <cellStyle name="60% - Accent4 7 5" xfId="1430"/>
    <cellStyle name="60% - Accent4 7 6" xfId="1431"/>
    <cellStyle name="60% - Accent4 7 7" xfId="1432"/>
    <cellStyle name="60% - Accent4 8" xfId="1433"/>
    <cellStyle name="60% - Accent4 9" xfId="1434"/>
    <cellStyle name="60% - Accent5 10" xfId="1435"/>
    <cellStyle name="60% - Accent5 11" xfId="1436"/>
    <cellStyle name="60% - Accent5 12" xfId="1437"/>
    <cellStyle name="60% - Accent5 13" xfId="1438"/>
    <cellStyle name="60% - Accent5 14" xfId="1439"/>
    <cellStyle name="60% - Accent5 15" xfId="1440"/>
    <cellStyle name="60% - Accent5 16" xfId="1441"/>
    <cellStyle name="60% - Accent5 17" xfId="1442"/>
    <cellStyle name="60% - Accent5 18" xfId="1443"/>
    <cellStyle name="60% - Accent5 19" xfId="1444"/>
    <cellStyle name="60% - Accent5 2" xfId="1445"/>
    <cellStyle name="60% - Accent5 2 2" xfId="1446"/>
    <cellStyle name="60% - Accent5 2 2 2" xfId="1447"/>
    <cellStyle name="60% - Accent5 2 2 3" xfId="1448"/>
    <cellStyle name="60% - Accent5 2 2 4" xfId="1449"/>
    <cellStyle name="60% - Accent5 2 2 5" xfId="1450"/>
    <cellStyle name="60% - Accent5 2 2 6" xfId="1451"/>
    <cellStyle name="60% - Accent5 2 3" xfId="1452"/>
    <cellStyle name="60% - Accent5 2 4" xfId="1453"/>
    <cellStyle name="60% - Accent5 2 5" xfId="1454"/>
    <cellStyle name="60% - Accent5 2 6" xfId="1455"/>
    <cellStyle name="60% - Accent5 2 7" xfId="1456"/>
    <cellStyle name="60% - Accent5 2_OTC운용팀일일보고서(2009.07.09)" xfId="1457"/>
    <cellStyle name="60% - Accent5 20" xfId="1458"/>
    <cellStyle name="60% - Accent5 3" xfId="1459"/>
    <cellStyle name="60% - Accent5 3 2" xfId="1460"/>
    <cellStyle name="60% - Accent5 3 2 2" xfId="1461"/>
    <cellStyle name="60% - Accent5 3 2 3" xfId="1462"/>
    <cellStyle name="60% - Accent5 3 2 4" xfId="1463"/>
    <cellStyle name="60% - Accent5 3 2 5" xfId="1464"/>
    <cellStyle name="60% - Accent5 3 2 6" xfId="1465"/>
    <cellStyle name="60% - Accent5 3 3" xfId="1466"/>
    <cellStyle name="60% - Accent5 3 4" xfId="1467"/>
    <cellStyle name="60% - Accent5 3 5" xfId="1468"/>
    <cellStyle name="60% - Accent5 3 6" xfId="1469"/>
    <cellStyle name="60% - Accent5 3 7" xfId="1470"/>
    <cellStyle name="60% - Accent5 4" xfId="1471"/>
    <cellStyle name="60% - Accent5 4 2" xfId="1472"/>
    <cellStyle name="60% - Accent5 4 2 2" xfId="1473"/>
    <cellStyle name="60% - Accent5 4 2 3" xfId="1474"/>
    <cellStyle name="60% - Accent5 4 2 4" xfId="1475"/>
    <cellStyle name="60% - Accent5 4 2 5" xfId="1476"/>
    <cellStyle name="60% - Accent5 4 2 6" xfId="1477"/>
    <cellStyle name="60% - Accent5 4 3" xfId="1478"/>
    <cellStyle name="60% - Accent5 4 4" xfId="1479"/>
    <cellStyle name="60% - Accent5 4 5" xfId="1480"/>
    <cellStyle name="60% - Accent5 4 6" xfId="1481"/>
    <cellStyle name="60% - Accent5 4 7" xfId="1482"/>
    <cellStyle name="60% - Accent5 5" xfId="1483"/>
    <cellStyle name="60% - Accent5 5 2" xfId="1484"/>
    <cellStyle name="60% - Accent5 5 2 2" xfId="1485"/>
    <cellStyle name="60% - Accent5 5 2 3" xfId="1486"/>
    <cellStyle name="60% - Accent5 5 2 4" xfId="1487"/>
    <cellStyle name="60% - Accent5 5 2 5" xfId="1488"/>
    <cellStyle name="60% - Accent5 5 2 6" xfId="1489"/>
    <cellStyle name="60% - Accent5 5 3" xfId="1490"/>
    <cellStyle name="60% - Accent5 5 4" xfId="1491"/>
    <cellStyle name="60% - Accent5 5 5" xfId="1492"/>
    <cellStyle name="60% - Accent5 5 6" xfId="1493"/>
    <cellStyle name="60% - Accent5 5 7" xfId="1494"/>
    <cellStyle name="60% - Accent5 6" xfId="1495"/>
    <cellStyle name="60% - Accent5 6 2" xfId="1496"/>
    <cellStyle name="60% - Accent5 6 2 2" xfId="1497"/>
    <cellStyle name="60% - Accent5 6 2 3" xfId="1498"/>
    <cellStyle name="60% - Accent5 6 2 4" xfId="1499"/>
    <cellStyle name="60% - Accent5 6 2 5" xfId="1500"/>
    <cellStyle name="60% - Accent5 6 2 6" xfId="1501"/>
    <cellStyle name="60% - Accent5 6 3" xfId="1502"/>
    <cellStyle name="60% - Accent5 6 4" xfId="1503"/>
    <cellStyle name="60% - Accent5 6 5" xfId="1504"/>
    <cellStyle name="60% - Accent5 6 6" xfId="1505"/>
    <cellStyle name="60% - Accent5 6 7" xfId="1506"/>
    <cellStyle name="60% - Accent5 7" xfId="1507"/>
    <cellStyle name="60% - Accent5 7 2" xfId="1508"/>
    <cellStyle name="60% - Accent5 7 3" xfId="1509"/>
    <cellStyle name="60% - Accent5 7 4" xfId="1510"/>
    <cellStyle name="60% - Accent5 7 5" xfId="1511"/>
    <cellStyle name="60% - Accent5 7 6" xfId="1512"/>
    <cellStyle name="60% - Accent5 7 7" xfId="1513"/>
    <cellStyle name="60% - Accent5 8" xfId="1514"/>
    <cellStyle name="60% - Accent5 9" xfId="1515"/>
    <cellStyle name="60% - Accent6 10" xfId="1516"/>
    <cellStyle name="60% - Accent6 11" xfId="1517"/>
    <cellStyle name="60% - Accent6 12" xfId="1518"/>
    <cellStyle name="60% - Accent6 13" xfId="1519"/>
    <cellStyle name="60% - Accent6 14" xfId="1520"/>
    <cellStyle name="60% - Accent6 15" xfId="1521"/>
    <cellStyle name="60% - Accent6 16" xfId="1522"/>
    <cellStyle name="60% - Accent6 17" xfId="1523"/>
    <cellStyle name="60% - Accent6 18" xfId="1524"/>
    <cellStyle name="60% - Accent6 19" xfId="1525"/>
    <cellStyle name="60% - Accent6 2" xfId="1526"/>
    <cellStyle name="60% - Accent6 2 2" xfId="1527"/>
    <cellStyle name="60% - Accent6 2 2 2" xfId="1528"/>
    <cellStyle name="60% - Accent6 2 2 3" xfId="1529"/>
    <cellStyle name="60% - Accent6 2 2 4" xfId="1530"/>
    <cellStyle name="60% - Accent6 2 2 5" xfId="1531"/>
    <cellStyle name="60% - Accent6 2 2 6" xfId="1532"/>
    <cellStyle name="60% - Accent6 2 3" xfId="1533"/>
    <cellStyle name="60% - Accent6 2 4" xfId="1534"/>
    <cellStyle name="60% - Accent6 2 5" xfId="1535"/>
    <cellStyle name="60% - Accent6 2 6" xfId="1536"/>
    <cellStyle name="60% - Accent6 2 7" xfId="1537"/>
    <cellStyle name="60% - Accent6 2_OTC운용팀일일보고서(2009.07.09)" xfId="1538"/>
    <cellStyle name="60% - Accent6 20" xfId="1539"/>
    <cellStyle name="60% - Accent6 3" xfId="1540"/>
    <cellStyle name="60% - Accent6 3 2" xfId="1541"/>
    <cellStyle name="60% - Accent6 3 2 2" xfId="1542"/>
    <cellStyle name="60% - Accent6 3 2 3" xfId="1543"/>
    <cellStyle name="60% - Accent6 3 2 4" xfId="1544"/>
    <cellStyle name="60% - Accent6 3 2 5" xfId="1545"/>
    <cellStyle name="60% - Accent6 3 2 6" xfId="1546"/>
    <cellStyle name="60% - Accent6 3 3" xfId="1547"/>
    <cellStyle name="60% - Accent6 3 4" xfId="1548"/>
    <cellStyle name="60% - Accent6 3 5" xfId="1549"/>
    <cellStyle name="60% - Accent6 3 6" xfId="1550"/>
    <cellStyle name="60% - Accent6 3 7" xfId="1551"/>
    <cellStyle name="60% - Accent6 4" xfId="1552"/>
    <cellStyle name="60% - Accent6 4 2" xfId="1553"/>
    <cellStyle name="60% - Accent6 4 2 2" xfId="1554"/>
    <cellStyle name="60% - Accent6 4 2 3" xfId="1555"/>
    <cellStyle name="60% - Accent6 4 2 4" xfId="1556"/>
    <cellStyle name="60% - Accent6 4 2 5" xfId="1557"/>
    <cellStyle name="60% - Accent6 4 2 6" xfId="1558"/>
    <cellStyle name="60% - Accent6 4 3" xfId="1559"/>
    <cellStyle name="60% - Accent6 4 4" xfId="1560"/>
    <cellStyle name="60% - Accent6 4 5" xfId="1561"/>
    <cellStyle name="60% - Accent6 4 6" xfId="1562"/>
    <cellStyle name="60% - Accent6 4 7" xfId="1563"/>
    <cellStyle name="60% - Accent6 5" xfId="1564"/>
    <cellStyle name="60% - Accent6 5 2" xfId="1565"/>
    <cellStyle name="60% - Accent6 5 2 2" xfId="1566"/>
    <cellStyle name="60% - Accent6 5 2 3" xfId="1567"/>
    <cellStyle name="60% - Accent6 5 2 4" xfId="1568"/>
    <cellStyle name="60% - Accent6 5 2 5" xfId="1569"/>
    <cellStyle name="60% - Accent6 5 2 6" xfId="1570"/>
    <cellStyle name="60% - Accent6 5 3" xfId="1571"/>
    <cellStyle name="60% - Accent6 5 4" xfId="1572"/>
    <cellStyle name="60% - Accent6 5 5" xfId="1573"/>
    <cellStyle name="60% - Accent6 5 6" xfId="1574"/>
    <cellStyle name="60% - Accent6 5 7" xfId="1575"/>
    <cellStyle name="60% - Accent6 6" xfId="1576"/>
    <cellStyle name="60% - Accent6 6 2" xfId="1577"/>
    <cellStyle name="60% - Accent6 6 2 2" xfId="1578"/>
    <cellStyle name="60% - Accent6 6 2 3" xfId="1579"/>
    <cellStyle name="60% - Accent6 6 2 4" xfId="1580"/>
    <cellStyle name="60% - Accent6 6 2 5" xfId="1581"/>
    <cellStyle name="60% - Accent6 6 2 6" xfId="1582"/>
    <cellStyle name="60% - Accent6 6 3" xfId="1583"/>
    <cellStyle name="60% - Accent6 6 4" xfId="1584"/>
    <cellStyle name="60% - Accent6 6 5" xfId="1585"/>
    <cellStyle name="60% - Accent6 6 6" xfId="1586"/>
    <cellStyle name="60% - Accent6 6 7" xfId="1587"/>
    <cellStyle name="60% - Accent6 7" xfId="1588"/>
    <cellStyle name="60% - Accent6 7 2" xfId="1589"/>
    <cellStyle name="60% - Accent6 7 3" xfId="1590"/>
    <cellStyle name="60% - Accent6 7 4" xfId="1591"/>
    <cellStyle name="60% - Accent6 7 5" xfId="1592"/>
    <cellStyle name="60% - Accent6 7 6" xfId="1593"/>
    <cellStyle name="60% - Accent6 7 7" xfId="1594"/>
    <cellStyle name="60% - Accent6 8" xfId="1595"/>
    <cellStyle name="60% - Accent6 9" xfId="1596"/>
    <cellStyle name="Accent1 10" xfId="1720"/>
    <cellStyle name="Accent1 11" xfId="1721"/>
    <cellStyle name="Accent1 12" xfId="1722"/>
    <cellStyle name="Accent1 13" xfId="1723"/>
    <cellStyle name="Accent1 14" xfId="1724"/>
    <cellStyle name="Accent1 15" xfId="1725"/>
    <cellStyle name="Accent1 16" xfId="1726"/>
    <cellStyle name="Accent1 17" xfId="1727"/>
    <cellStyle name="Accent1 18" xfId="1728"/>
    <cellStyle name="Accent1 19" xfId="1729"/>
    <cellStyle name="Accent1 2" xfId="1730"/>
    <cellStyle name="Accent1 2 2" xfId="1731"/>
    <cellStyle name="Accent1 2 2 2" xfId="1732"/>
    <cellStyle name="Accent1 2 2 3" xfId="1733"/>
    <cellStyle name="Accent1 2 2 4" xfId="1734"/>
    <cellStyle name="Accent1 2 2 5" xfId="1735"/>
    <cellStyle name="Accent1 2 2 6" xfId="1736"/>
    <cellStyle name="Accent1 2 3" xfId="1737"/>
    <cellStyle name="Accent1 2 4" xfId="1738"/>
    <cellStyle name="Accent1 2 5" xfId="1739"/>
    <cellStyle name="Accent1 2 6" xfId="1740"/>
    <cellStyle name="Accent1 2 7" xfId="1741"/>
    <cellStyle name="Accent1 2_OTC운용팀일일보고서(2009.07.09)" xfId="1742"/>
    <cellStyle name="Accent1 20" xfId="1743"/>
    <cellStyle name="Accent1 3" xfId="1744"/>
    <cellStyle name="Accent1 3 2" xfId="1745"/>
    <cellStyle name="Accent1 3 2 2" xfId="1746"/>
    <cellStyle name="Accent1 3 2 3" xfId="1747"/>
    <cellStyle name="Accent1 3 2 4" xfId="1748"/>
    <cellStyle name="Accent1 3 2 5" xfId="1749"/>
    <cellStyle name="Accent1 3 2 6" xfId="1750"/>
    <cellStyle name="Accent1 3 3" xfId="1751"/>
    <cellStyle name="Accent1 3 4" xfId="1752"/>
    <cellStyle name="Accent1 3 5" xfId="1753"/>
    <cellStyle name="Accent1 3 6" xfId="1754"/>
    <cellStyle name="Accent1 3 7" xfId="1755"/>
    <cellStyle name="Accent1 4" xfId="1756"/>
    <cellStyle name="Accent1 4 2" xfId="1757"/>
    <cellStyle name="Accent1 4 2 2" xfId="1758"/>
    <cellStyle name="Accent1 4 2 3" xfId="1759"/>
    <cellStyle name="Accent1 4 2 4" xfId="1760"/>
    <cellStyle name="Accent1 4 2 5" xfId="1761"/>
    <cellStyle name="Accent1 4 2 6" xfId="1762"/>
    <cellStyle name="Accent1 4 3" xfId="1763"/>
    <cellStyle name="Accent1 4 4" xfId="1764"/>
    <cellStyle name="Accent1 4 5" xfId="1765"/>
    <cellStyle name="Accent1 4 6" xfId="1766"/>
    <cellStyle name="Accent1 4 7" xfId="1767"/>
    <cellStyle name="Accent1 5" xfId="1768"/>
    <cellStyle name="Accent1 5 2" xfId="1769"/>
    <cellStyle name="Accent1 5 2 2" xfId="1770"/>
    <cellStyle name="Accent1 5 2 3" xfId="1771"/>
    <cellStyle name="Accent1 5 2 4" xfId="1772"/>
    <cellStyle name="Accent1 5 2 5" xfId="1773"/>
    <cellStyle name="Accent1 5 2 6" xfId="1774"/>
    <cellStyle name="Accent1 5 3" xfId="1775"/>
    <cellStyle name="Accent1 5 4" xfId="1776"/>
    <cellStyle name="Accent1 5 5" xfId="1777"/>
    <cellStyle name="Accent1 5 6" xfId="1778"/>
    <cellStyle name="Accent1 5 7" xfId="1779"/>
    <cellStyle name="Accent1 6" xfId="1780"/>
    <cellStyle name="Accent1 6 2" xfId="1781"/>
    <cellStyle name="Accent1 6 2 2" xfId="1782"/>
    <cellStyle name="Accent1 6 2 3" xfId="1783"/>
    <cellStyle name="Accent1 6 2 4" xfId="1784"/>
    <cellStyle name="Accent1 6 2 5" xfId="1785"/>
    <cellStyle name="Accent1 6 2 6" xfId="1786"/>
    <cellStyle name="Accent1 6 3" xfId="1787"/>
    <cellStyle name="Accent1 6 4" xfId="1788"/>
    <cellStyle name="Accent1 6 5" xfId="1789"/>
    <cellStyle name="Accent1 6 6" xfId="1790"/>
    <cellStyle name="Accent1 6 7" xfId="1791"/>
    <cellStyle name="Accent1 7" xfId="1792"/>
    <cellStyle name="Accent1 7 2" xfId="1793"/>
    <cellStyle name="Accent1 7 3" xfId="1794"/>
    <cellStyle name="Accent1 7 4" xfId="1795"/>
    <cellStyle name="Accent1 7 5" xfId="1796"/>
    <cellStyle name="Accent1 7 6" xfId="1797"/>
    <cellStyle name="Accent1 7 7" xfId="1798"/>
    <cellStyle name="Accent1 8" xfId="1799"/>
    <cellStyle name="Accent1 9" xfId="1800"/>
    <cellStyle name="Accent2 10" xfId="1801"/>
    <cellStyle name="Accent2 11" xfId="1802"/>
    <cellStyle name="Accent2 12" xfId="1803"/>
    <cellStyle name="Accent2 13" xfId="1804"/>
    <cellStyle name="Accent2 14" xfId="1805"/>
    <cellStyle name="Accent2 15" xfId="1806"/>
    <cellStyle name="Accent2 16" xfId="1807"/>
    <cellStyle name="Accent2 17" xfId="1808"/>
    <cellStyle name="Accent2 18" xfId="1809"/>
    <cellStyle name="Accent2 19" xfId="1810"/>
    <cellStyle name="Accent2 2" xfId="1811"/>
    <cellStyle name="Accent2 2 2" xfId="1812"/>
    <cellStyle name="Accent2 2 2 2" xfId="1813"/>
    <cellStyle name="Accent2 2 2 3" xfId="1814"/>
    <cellStyle name="Accent2 2 2 4" xfId="1815"/>
    <cellStyle name="Accent2 2 2 5" xfId="1816"/>
    <cellStyle name="Accent2 2 2 6" xfId="1817"/>
    <cellStyle name="Accent2 2 3" xfId="1818"/>
    <cellStyle name="Accent2 2 4" xfId="1819"/>
    <cellStyle name="Accent2 2 5" xfId="1820"/>
    <cellStyle name="Accent2 2 6" xfId="1821"/>
    <cellStyle name="Accent2 2 7" xfId="1822"/>
    <cellStyle name="Accent2 2_OTC운용팀일일보고서(2009.07.09)" xfId="1823"/>
    <cellStyle name="Accent2 20" xfId="1824"/>
    <cellStyle name="Accent2 3" xfId="1825"/>
    <cellStyle name="Accent2 3 2" xfId="1826"/>
    <cellStyle name="Accent2 3 2 2" xfId="1827"/>
    <cellStyle name="Accent2 3 2 3" xfId="1828"/>
    <cellStyle name="Accent2 3 2 4" xfId="1829"/>
    <cellStyle name="Accent2 3 2 5" xfId="1830"/>
    <cellStyle name="Accent2 3 2 6" xfId="1831"/>
    <cellStyle name="Accent2 3 3" xfId="1832"/>
    <cellStyle name="Accent2 3 4" xfId="1833"/>
    <cellStyle name="Accent2 3 5" xfId="1834"/>
    <cellStyle name="Accent2 3 6" xfId="1835"/>
    <cellStyle name="Accent2 3 7" xfId="1836"/>
    <cellStyle name="Accent2 4" xfId="1837"/>
    <cellStyle name="Accent2 4 2" xfId="1838"/>
    <cellStyle name="Accent2 4 2 2" xfId="1839"/>
    <cellStyle name="Accent2 4 2 3" xfId="1840"/>
    <cellStyle name="Accent2 4 2 4" xfId="1841"/>
    <cellStyle name="Accent2 4 2 5" xfId="1842"/>
    <cellStyle name="Accent2 4 2 6" xfId="1843"/>
    <cellStyle name="Accent2 4 3" xfId="1844"/>
    <cellStyle name="Accent2 4 4" xfId="1845"/>
    <cellStyle name="Accent2 4 5" xfId="1846"/>
    <cellStyle name="Accent2 4 6" xfId="1847"/>
    <cellStyle name="Accent2 4 7" xfId="1848"/>
    <cellStyle name="Accent2 5" xfId="1849"/>
    <cellStyle name="Accent2 5 2" xfId="1850"/>
    <cellStyle name="Accent2 5 2 2" xfId="1851"/>
    <cellStyle name="Accent2 5 2 3" xfId="1852"/>
    <cellStyle name="Accent2 5 2 4" xfId="1853"/>
    <cellStyle name="Accent2 5 2 5" xfId="1854"/>
    <cellStyle name="Accent2 5 2 6" xfId="1855"/>
    <cellStyle name="Accent2 5 3" xfId="1856"/>
    <cellStyle name="Accent2 5 4" xfId="1857"/>
    <cellStyle name="Accent2 5 5" xfId="1858"/>
    <cellStyle name="Accent2 5 6" xfId="1859"/>
    <cellStyle name="Accent2 5 7" xfId="1860"/>
    <cellStyle name="Accent2 6" xfId="1861"/>
    <cellStyle name="Accent2 6 2" xfId="1862"/>
    <cellStyle name="Accent2 6 2 2" xfId="1863"/>
    <cellStyle name="Accent2 6 2 3" xfId="1864"/>
    <cellStyle name="Accent2 6 2 4" xfId="1865"/>
    <cellStyle name="Accent2 6 2 5" xfId="1866"/>
    <cellStyle name="Accent2 6 2 6" xfId="1867"/>
    <cellStyle name="Accent2 6 3" xfId="1868"/>
    <cellStyle name="Accent2 6 4" xfId="1869"/>
    <cellStyle name="Accent2 6 5" xfId="1870"/>
    <cellStyle name="Accent2 6 6" xfId="1871"/>
    <cellStyle name="Accent2 6 7" xfId="1872"/>
    <cellStyle name="Accent2 7" xfId="1873"/>
    <cellStyle name="Accent2 7 2" xfId="1874"/>
    <cellStyle name="Accent2 7 3" xfId="1875"/>
    <cellStyle name="Accent2 7 4" xfId="1876"/>
    <cellStyle name="Accent2 7 5" xfId="1877"/>
    <cellStyle name="Accent2 7 6" xfId="1878"/>
    <cellStyle name="Accent2 7 7" xfId="1879"/>
    <cellStyle name="Accent2 8" xfId="1880"/>
    <cellStyle name="Accent2 9" xfId="1881"/>
    <cellStyle name="Accent3 10" xfId="1882"/>
    <cellStyle name="Accent3 11" xfId="1883"/>
    <cellStyle name="Accent3 12" xfId="1884"/>
    <cellStyle name="Accent3 13" xfId="1885"/>
    <cellStyle name="Accent3 14" xfId="1886"/>
    <cellStyle name="Accent3 15" xfId="1887"/>
    <cellStyle name="Accent3 16" xfId="1888"/>
    <cellStyle name="Accent3 17" xfId="1889"/>
    <cellStyle name="Accent3 18" xfId="1890"/>
    <cellStyle name="Accent3 19" xfId="1891"/>
    <cellStyle name="Accent3 2" xfId="1892"/>
    <cellStyle name="Accent3 2 2" xfId="1893"/>
    <cellStyle name="Accent3 2 2 2" xfId="1894"/>
    <cellStyle name="Accent3 2 2 3" xfId="1895"/>
    <cellStyle name="Accent3 2 2 4" xfId="1896"/>
    <cellStyle name="Accent3 2 2 5" xfId="1897"/>
    <cellStyle name="Accent3 2 2 6" xfId="1898"/>
    <cellStyle name="Accent3 2 3" xfId="1899"/>
    <cellStyle name="Accent3 2 4" xfId="1900"/>
    <cellStyle name="Accent3 2 5" xfId="1901"/>
    <cellStyle name="Accent3 2 6" xfId="1902"/>
    <cellStyle name="Accent3 2 7" xfId="1903"/>
    <cellStyle name="Accent3 2_OTC운용팀일일보고서(2009.07.09)" xfId="1904"/>
    <cellStyle name="Accent3 20" xfId="1905"/>
    <cellStyle name="Accent3 3" xfId="1906"/>
    <cellStyle name="Accent3 3 2" xfId="1907"/>
    <cellStyle name="Accent3 3 2 2" xfId="1908"/>
    <cellStyle name="Accent3 3 2 3" xfId="1909"/>
    <cellStyle name="Accent3 3 2 4" xfId="1910"/>
    <cellStyle name="Accent3 3 2 5" xfId="1911"/>
    <cellStyle name="Accent3 3 2 6" xfId="1912"/>
    <cellStyle name="Accent3 3 3" xfId="1913"/>
    <cellStyle name="Accent3 3 4" xfId="1914"/>
    <cellStyle name="Accent3 3 5" xfId="1915"/>
    <cellStyle name="Accent3 3 6" xfId="1916"/>
    <cellStyle name="Accent3 3 7" xfId="1917"/>
    <cellStyle name="Accent3 4" xfId="1918"/>
    <cellStyle name="Accent3 4 2" xfId="1919"/>
    <cellStyle name="Accent3 4 2 2" xfId="1920"/>
    <cellStyle name="Accent3 4 2 3" xfId="1921"/>
    <cellStyle name="Accent3 4 2 4" xfId="1922"/>
    <cellStyle name="Accent3 4 2 5" xfId="1923"/>
    <cellStyle name="Accent3 4 2 6" xfId="1924"/>
    <cellStyle name="Accent3 4 3" xfId="1925"/>
    <cellStyle name="Accent3 4 4" xfId="1926"/>
    <cellStyle name="Accent3 4 5" xfId="1927"/>
    <cellStyle name="Accent3 4 6" xfId="1928"/>
    <cellStyle name="Accent3 4 7" xfId="1929"/>
    <cellStyle name="Accent3 5" xfId="1930"/>
    <cellStyle name="Accent3 5 2" xfId="1931"/>
    <cellStyle name="Accent3 5 2 2" xfId="1932"/>
    <cellStyle name="Accent3 5 2 3" xfId="1933"/>
    <cellStyle name="Accent3 5 2 4" xfId="1934"/>
    <cellStyle name="Accent3 5 2 5" xfId="1935"/>
    <cellStyle name="Accent3 5 2 6" xfId="1936"/>
    <cellStyle name="Accent3 5 3" xfId="1937"/>
    <cellStyle name="Accent3 5 4" xfId="1938"/>
    <cellStyle name="Accent3 5 5" xfId="1939"/>
    <cellStyle name="Accent3 5 6" xfId="1940"/>
    <cellStyle name="Accent3 5 7" xfId="1941"/>
    <cellStyle name="Accent3 6" xfId="1942"/>
    <cellStyle name="Accent3 6 2" xfId="1943"/>
    <cellStyle name="Accent3 6 2 2" xfId="1944"/>
    <cellStyle name="Accent3 6 2 3" xfId="1945"/>
    <cellStyle name="Accent3 6 2 4" xfId="1946"/>
    <cellStyle name="Accent3 6 2 5" xfId="1947"/>
    <cellStyle name="Accent3 6 2 6" xfId="1948"/>
    <cellStyle name="Accent3 6 3" xfId="1949"/>
    <cellStyle name="Accent3 6 4" xfId="1950"/>
    <cellStyle name="Accent3 6 5" xfId="1951"/>
    <cellStyle name="Accent3 6 6" xfId="1952"/>
    <cellStyle name="Accent3 6 7" xfId="1953"/>
    <cellStyle name="Accent3 7" xfId="1954"/>
    <cellStyle name="Accent3 7 2" xfId="1955"/>
    <cellStyle name="Accent3 7 3" xfId="1956"/>
    <cellStyle name="Accent3 7 4" xfId="1957"/>
    <cellStyle name="Accent3 7 5" xfId="1958"/>
    <cellStyle name="Accent3 7 6" xfId="1959"/>
    <cellStyle name="Accent3 7 7" xfId="1960"/>
    <cellStyle name="Accent3 8" xfId="1961"/>
    <cellStyle name="Accent3 9" xfId="1962"/>
    <cellStyle name="Accent4 10" xfId="1963"/>
    <cellStyle name="Accent4 11" xfId="1964"/>
    <cellStyle name="Accent4 12" xfId="1965"/>
    <cellStyle name="Accent4 13" xfId="1966"/>
    <cellStyle name="Accent4 14" xfId="1967"/>
    <cellStyle name="Accent4 15" xfId="1968"/>
    <cellStyle name="Accent4 16" xfId="1969"/>
    <cellStyle name="Accent4 17" xfId="1970"/>
    <cellStyle name="Accent4 18" xfId="1971"/>
    <cellStyle name="Accent4 19" xfId="1972"/>
    <cellStyle name="Accent4 2" xfId="1973"/>
    <cellStyle name="Accent4 2 2" xfId="1974"/>
    <cellStyle name="Accent4 2 2 2" xfId="1975"/>
    <cellStyle name="Accent4 2 2 3" xfId="1976"/>
    <cellStyle name="Accent4 2 2 4" xfId="1977"/>
    <cellStyle name="Accent4 2 2 5" xfId="1978"/>
    <cellStyle name="Accent4 2 2 6" xfId="1979"/>
    <cellStyle name="Accent4 2 3" xfId="1980"/>
    <cellStyle name="Accent4 2 4" xfId="1981"/>
    <cellStyle name="Accent4 2 5" xfId="1982"/>
    <cellStyle name="Accent4 2 6" xfId="1983"/>
    <cellStyle name="Accent4 2 7" xfId="1984"/>
    <cellStyle name="Accent4 2_OTC운용팀일일보고서(2009.07.09)" xfId="1985"/>
    <cellStyle name="Accent4 20" xfId="1986"/>
    <cellStyle name="Accent4 3" xfId="1987"/>
    <cellStyle name="Accent4 3 2" xfId="1988"/>
    <cellStyle name="Accent4 3 2 2" xfId="1989"/>
    <cellStyle name="Accent4 3 2 3" xfId="1990"/>
    <cellStyle name="Accent4 3 2 4" xfId="1991"/>
    <cellStyle name="Accent4 3 2 5" xfId="1992"/>
    <cellStyle name="Accent4 3 2 6" xfId="1993"/>
    <cellStyle name="Accent4 3 3" xfId="1994"/>
    <cellStyle name="Accent4 3 4" xfId="1995"/>
    <cellStyle name="Accent4 3 5" xfId="1996"/>
    <cellStyle name="Accent4 3 6" xfId="1997"/>
    <cellStyle name="Accent4 3 7" xfId="1998"/>
    <cellStyle name="Accent4 4" xfId="1999"/>
    <cellStyle name="Accent4 4 2" xfId="2000"/>
    <cellStyle name="Accent4 4 2 2" xfId="2001"/>
    <cellStyle name="Accent4 4 2 3" xfId="2002"/>
    <cellStyle name="Accent4 4 2 4" xfId="2003"/>
    <cellStyle name="Accent4 4 2 5" xfId="2004"/>
    <cellStyle name="Accent4 4 2 6" xfId="2005"/>
    <cellStyle name="Accent4 4 3" xfId="2006"/>
    <cellStyle name="Accent4 4 4" xfId="2007"/>
    <cellStyle name="Accent4 4 5" xfId="2008"/>
    <cellStyle name="Accent4 4 6" xfId="2009"/>
    <cellStyle name="Accent4 4 7" xfId="2010"/>
    <cellStyle name="Accent4 5" xfId="2011"/>
    <cellStyle name="Accent4 5 2" xfId="2012"/>
    <cellStyle name="Accent4 5 2 2" xfId="2013"/>
    <cellStyle name="Accent4 5 2 3" xfId="2014"/>
    <cellStyle name="Accent4 5 2 4" xfId="2015"/>
    <cellStyle name="Accent4 5 2 5" xfId="2016"/>
    <cellStyle name="Accent4 5 2 6" xfId="2017"/>
    <cellStyle name="Accent4 5 3" xfId="2018"/>
    <cellStyle name="Accent4 5 4" xfId="2019"/>
    <cellStyle name="Accent4 5 5" xfId="2020"/>
    <cellStyle name="Accent4 5 6" xfId="2021"/>
    <cellStyle name="Accent4 5 7" xfId="2022"/>
    <cellStyle name="Accent4 6" xfId="2023"/>
    <cellStyle name="Accent4 6 2" xfId="2024"/>
    <cellStyle name="Accent4 6 2 2" xfId="2025"/>
    <cellStyle name="Accent4 6 2 3" xfId="2026"/>
    <cellStyle name="Accent4 6 2 4" xfId="2027"/>
    <cellStyle name="Accent4 6 2 5" xfId="2028"/>
    <cellStyle name="Accent4 6 2 6" xfId="2029"/>
    <cellStyle name="Accent4 6 3" xfId="2030"/>
    <cellStyle name="Accent4 6 4" xfId="2031"/>
    <cellStyle name="Accent4 6 5" xfId="2032"/>
    <cellStyle name="Accent4 6 6" xfId="2033"/>
    <cellStyle name="Accent4 6 7" xfId="2034"/>
    <cellStyle name="Accent4 7" xfId="2035"/>
    <cellStyle name="Accent4 7 2" xfId="2036"/>
    <cellStyle name="Accent4 7 3" xfId="2037"/>
    <cellStyle name="Accent4 7 4" xfId="2038"/>
    <cellStyle name="Accent4 7 5" xfId="2039"/>
    <cellStyle name="Accent4 7 6" xfId="2040"/>
    <cellStyle name="Accent4 7 7" xfId="2041"/>
    <cellStyle name="Accent4 8" xfId="2042"/>
    <cellStyle name="Accent4 9" xfId="2043"/>
    <cellStyle name="Accent5 10" xfId="2044"/>
    <cellStyle name="Accent5 11" xfId="2045"/>
    <cellStyle name="Accent5 12" xfId="2046"/>
    <cellStyle name="Accent5 13" xfId="2047"/>
    <cellStyle name="Accent5 14" xfId="2048"/>
    <cellStyle name="Accent5 15" xfId="2049"/>
    <cellStyle name="Accent5 16" xfId="2050"/>
    <cellStyle name="Accent5 17" xfId="2051"/>
    <cellStyle name="Accent5 18" xfId="2052"/>
    <cellStyle name="Accent5 19" xfId="2053"/>
    <cellStyle name="Accent5 2" xfId="2054"/>
    <cellStyle name="Accent5 2 2" xfId="2055"/>
    <cellStyle name="Accent5 2 2 2" xfId="2056"/>
    <cellStyle name="Accent5 2 2 3" xfId="2057"/>
    <cellStyle name="Accent5 2 2 4" xfId="2058"/>
    <cellStyle name="Accent5 2 2 5" xfId="2059"/>
    <cellStyle name="Accent5 2 2 6" xfId="2060"/>
    <cellStyle name="Accent5 2 3" xfId="2061"/>
    <cellStyle name="Accent5 2 4" xfId="2062"/>
    <cellStyle name="Accent5 2 5" xfId="2063"/>
    <cellStyle name="Accent5 2 6" xfId="2064"/>
    <cellStyle name="Accent5 2 7" xfId="2065"/>
    <cellStyle name="Accent5 2_OTC운용팀일일보고서(2009.07.09)" xfId="2066"/>
    <cellStyle name="Accent5 20" xfId="2067"/>
    <cellStyle name="Accent5 3" xfId="2068"/>
    <cellStyle name="Accent5 3 2" xfId="2069"/>
    <cellStyle name="Accent5 3 2 2" xfId="2070"/>
    <cellStyle name="Accent5 3 2 3" xfId="2071"/>
    <cellStyle name="Accent5 3 2 4" xfId="2072"/>
    <cellStyle name="Accent5 3 2 5" xfId="2073"/>
    <cellStyle name="Accent5 3 2 6" xfId="2074"/>
    <cellStyle name="Accent5 3 3" xfId="2075"/>
    <cellStyle name="Accent5 3 4" xfId="2076"/>
    <cellStyle name="Accent5 3 5" xfId="2077"/>
    <cellStyle name="Accent5 3 6" xfId="2078"/>
    <cellStyle name="Accent5 3 7" xfId="2079"/>
    <cellStyle name="Accent5 4" xfId="2080"/>
    <cellStyle name="Accent5 4 2" xfId="2081"/>
    <cellStyle name="Accent5 4 2 2" xfId="2082"/>
    <cellStyle name="Accent5 4 2 3" xfId="2083"/>
    <cellStyle name="Accent5 4 2 4" xfId="2084"/>
    <cellStyle name="Accent5 4 2 5" xfId="2085"/>
    <cellStyle name="Accent5 4 2 6" xfId="2086"/>
    <cellStyle name="Accent5 4 3" xfId="2087"/>
    <cellStyle name="Accent5 4 4" xfId="2088"/>
    <cellStyle name="Accent5 4 5" xfId="2089"/>
    <cellStyle name="Accent5 4 6" xfId="2090"/>
    <cellStyle name="Accent5 4 7" xfId="2091"/>
    <cellStyle name="Accent5 5" xfId="2092"/>
    <cellStyle name="Accent5 5 2" xfId="2093"/>
    <cellStyle name="Accent5 5 2 2" xfId="2094"/>
    <cellStyle name="Accent5 5 2 3" xfId="2095"/>
    <cellStyle name="Accent5 5 2 4" xfId="2096"/>
    <cellStyle name="Accent5 5 2 5" xfId="2097"/>
    <cellStyle name="Accent5 5 2 6" xfId="2098"/>
    <cellStyle name="Accent5 5 3" xfId="2099"/>
    <cellStyle name="Accent5 5 4" xfId="2100"/>
    <cellStyle name="Accent5 5 5" xfId="2101"/>
    <cellStyle name="Accent5 5 6" xfId="2102"/>
    <cellStyle name="Accent5 5 7" xfId="2103"/>
    <cellStyle name="Accent5 6" xfId="2104"/>
    <cellStyle name="Accent5 6 2" xfId="2105"/>
    <cellStyle name="Accent5 6 2 2" xfId="2106"/>
    <cellStyle name="Accent5 6 2 3" xfId="2107"/>
    <cellStyle name="Accent5 6 2 4" xfId="2108"/>
    <cellStyle name="Accent5 6 2 5" xfId="2109"/>
    <cellStyle name="Accent5 6 2 6" xfId="2110"/>
    <cellStyle name="Accent5 6 3" xfId="2111"/>
    <cellStyle name="Accent5 6 4" xfId="2112"/>
    <cellStyle name="Accent5 6 5" xfId="2113"/>
    <cellStyle name="Accent5 6 6" xfId="2114"/>
    <cellStyle name="Accent5 6 7" xfId="2115"/>
    <cellStyle name="Accent5 7" xfId="2116"/>
    <cellStyle name="Accent5 7 2" xfId="2117"/>
    <cellStyle name="Accent5 7 3" xfId="2118"/>
    <cellStyle name="Accent5 7 4" xfId="2119"/>
    <cellStyle name="Accent5 7 5" xfId="2120"/>
    <cellStyle name="Accent5 7 6" xfId="2121"/>
    <cellStyle name="Accent5 7 7" xfId="2122"/>
    <cellStyle name="Accent5 8" xfId="2123"/>
    <cellStyle name="Accent5 9" xfId="2124"/>
    <cellStyle name="Accent6 10" xfId="2125"/>
    <cellStyle name="Accent6 11" xfId="2126"/>
    <cellStyle name="Accent6 12" xfId="2127"/>
    <cellStyle name="Accent6 13" xfId="2128"/>
    <cellStyle name="Accent6 14" xfId="2129"/>
    <cellStyle name="Accent6 15" xfId="2130"/>
    <cellStyle name="Accent6 16" xfId="2131"/>
    <cellStyle name="Accent6 17" xfId="2132"/>
    <cellStyle name="Accent6 18" xfId="2133"/>
    <cellStyle name="Accent6 19" xfId="2134"/>
    <cellStyle name="Accent6 2" xfId="2135"/>
    <cellStyle name="Accent6 2 2" xfId="2136"/>
    <cellStyle name="Accent6 2 2 2" xfId="2137"/>
    <cellStyle name="Accent6 2 2 3" xfId="2138"/>
    <cellStyle name="Accent6 2 2 4" xfId="2139"/>
    <cellStyle name="Accent6 2 2 5" xfId="2140"/>
    <cellStyle name="Accent6 2 2 6" xfId="2141"/>
    <cellStyle name="Accent6 2 3" xfId="2142"/>
    <cellStyle name="Accent6 2 4" xfId="2143"/>
    <cellStyle name="Accent6 2 5" xfId="2144"/>
    <cellStyle name="Accent6 2 6" xfId="2145"/>
    <cellStyle name="Accent6 2 7" xfId="2146"/>
    <cellStyle name="Accent6 2_OTC운용팀일일보고서(2009.07.09)" xfId="2147"/>
    <cellStyle name="Accent6 20" xfId="2148"/>
    <cellStyle name="Accent6 3" xfId="2149"/>
    <cellStyle name="Accent6 3 2" xfId="2150"/>
    <cellStyle name="Accent6 3 2 2" xfId="2151"/>
    <cellStyle name="Accent6 3 2 3" xfId="2152"/>
    <cellStyle name="Accent6 3 2 4" xfId="2153"/>
    <cellStyle name="Accent6 3 2 5" xfId="2154"/>
    <cellStyle name="Accent6 3 2 6" xfId="2155"/>
    <cellStyle name="Accent6 3 3" xfId="2156"/>
    <cellStyle name="Accent6 3 4" xfId="2157"/>
    <cellStyle name="Accent6 3 5" xfId="2158"/>
    <cellStyle name="Accent6 3 6" xfId="2159"/>
    <cellStyle name="Accent6 3 7" xfId="2160"/>
    <cellStyle name="Accent6 4" xfId="2161"/>
    <cellStyle name="Accent6 4 2" xfId="2162"/>
    <cellStyle name="Accent6 4 2 2" xfId="2163"/>
    <cellStyle name="Accent6 4 2 3" xfId="2164"/>
    <cellStyle name="Accent6 4 2 4" xfId="2165"/>
    <cellStyle name="Accent6 4 2 5" xfId="2166"/>
    <cellStyle name="Accent6 4 2 6" xfId="2167"/>
    <cellStyle name="Accent6 4 3" xfId="2168"/>
    <cellStyle name="Accent6 4 4" xfId="2169"/>
    <cellStyle name="Accent6 4 5" xfId="2170"/>
    <cellStyle name="Accent6 4 6" xfId="2171"/>
    <cellStyle name="Accent6 4 7" xfId="2172"/>
    <cellStyle name="Accent6 5" xfId="2173"/>
    <cellStyle name="Accent6 5 2" xfId="2174"/>
    <cellStyle name="Accent6 5 2 2" xfId="2175"/>
    <cellStyle name="Accent6 5 2 3" xfId="2176"/>
    <cellStyle name="Accent6 5 2 4" xfId="2177"/>
    <cellStyle name="Accent6 5 2 5" xfId="2178"/>
    <cellStyle name="Accent6 5 2 6" xfId="2179"/>
    <cellStyle name="Accent6 5 3" xfId="2180"/>
    <cellStyle name="Accent6 5 4" xfId="2181"/>
    <cellStyle name="Accent6 5 5" xfId="2182"/>
    <cellStyle name="Accent6 5 6" xfId="2183"/>
    <cellStyle name="Accent6 5 7" xfId="2184"/>
    <cellStyle name="Accent6 6" xfId="2185"/>
    <cellStyle name="Accent6 6 2" xfId="2186"/>
    <cellStyle name="Accent6 6 2 2" xfId="2187"/>
    <cellStyle name="Accent6 6 2 3" xfId="2188"/>
    <cellStyle name="Accent6 6 2 4" xfId="2189"/>
    <cellStyle name="Accent6 6 2 5" xfId="2190"/>
    <cellStyle name="Accent6 6 2 6" xfId="2191"/>
    <cellStyle name="Accent6 6 3" xfId="2192"/>
    <cellStyle name="Accent6 6 4" xfId="2193"/>
    <cellStyle name="Accent6 6 5" xfId="2194"/>
    <cellStyle name="Accent6 6 6" xfId="2195"/>
    <cellStyle name="Accent6 6 7" xfId="2196"/>
    <cellStyle name="Accent6 7" xfId="2197"/>
    <cellStyle name="Accent6 7 2" xfId="2198"/>
    <cellStyle name="Accent6 7 3" xfId="2199"/>
    <cellStyle name="Accent6 7 4" xfId="2200"/>
    <cellStyle name="Accent6 7 5" xfId="2201"/>
    <cellStyle name="Accent6 7 6" xfId="2202"/>
    <cellStyle name="Accent6 7 7" xfId="2203"/>
    <cellStyle name="Accent6 8" xfId="2204"/>
    <cellStyle name="Accent6 9" xfId="2205"/>
    <cellStyle name="Bad 10" xfId="2206"/>
    <cellStyle name="Bad 11" xfId="2207"/>
    <cellStyle name="Bad 12" xfId="2208"/>
    <cellStyle name="Bad 13" xfId="2209"/>
    <cellStyle name="Bad 14" xfId="2210"/>
    <cellStyle name="Bad 15" xfId="2211"/>
    <cellStyle name="Bad 16" xfId="2212"/>
    <cellStyle name="Bad 17" xfId="2213"/>
    <cellStyle name="Bad 18" xfId="2214"/>
    <cellStyle name="Bad 19" xfId="2215"/>
    <cellStyle name="Bad 2" xfId="2216"/>
    <cellStyle name="Bad 2 2" xfId="2217"/>
    <cellStyle name="Bad 2 2 2" xfId="2218"/>
    <cellStyle name="Bad 2 2 3" xfId="2219"/>
    <cellStyle name="Bad 2 2 4" xfId="2220"/>
    <cellStyle name="Bad 2 2 5" xfId="2221"/>
    <cellStyle name="Bad 2 2 6" xfId="2222"/>
    <cellStyle name="Bad 2 3" xfId="2223"/>
    <cellStyle name="Bad 2 4" xfId="2224"/>
    <cellStyle name="Bad 2 5" xfId="2225"/>
    <cellStyle name="Bad 2 6" xfId="2226"/>
    <cellStyle name="Bad 2 7" xfId="2227"/>
    <cellStyle name="Bad 2_OTC운용팀일일보고서(2009.07.09)" xfId="2228"/>
    <cellStyle name="Bad 20" xfId="2229"/>
    <cellStyle name="Bad 3" xfId="2230"/>
    <cellStyle name="Bad 3 2" xfId="2231"/>
    <cellStyle name="Bad 3 2 2" xfId="2232"/>
    <cellStyle name="Bad 3 2 3" xfId="2233"/>
    <cellStyle name="Bad 3 2 4" xfId="2234"/>
    <cellStyle name="Bad 3 2 5" xfId="2235"/>
    <cellStyle name="Bad 3 2 6" xfId="2236"/>
    <cellStyle name="Bad 3 3" xfId="2237"/>
    <cellStyle name="Bad 3 4" xfId="2238"/>
    <cellStyle name="Bad 3 5" xfId="2239"/>
    <cellStyle name="Bad 3 6" xfId="2240"/>
    <cellStyle name="Bad 3 7" xfId="2241"/>
    <cellStyle name="Bad 4" xfId="2242"/>
    <cellStyle name="Bad 4 2" xfId="2243"/>
    <cellStyle name="Bad 4 2 2" xfId="2244"/>
    <cellStyle name="Bad 4 2 3" xfId="2245"/>
    <cellStyle name="Bad 4 2 4" xfId="2246"/>
    <cellStyle name="Bad 4 2 5" xfId="2247"/>
    <cellStyle name="Bad 4 2 6" xfId="2248"/>
    <cellStyle name="Bad 4 3" xfId="2249"/>
    <cellStyle name="Bad 4 4" xfId="2250"/>
    <cellStyle name="Bad 4 5" xfId="2251"/>
    <cellStyle name="Bad 4 6" xfId="2252"/>
    <cellStyle name="Bad 4 7" xfId="2253"/>
    <cellStyle name="Bad 5" xfId="2254"/>
    <cellStyle name="Bad 5 2" xfId="2255"/>
    <cellStyle name="Bad 5 2 2" xfId="2256"/>
    <cellStyle name="Bad 5 2 3" xfId="2257"/>
    <cellStyle name="Bad 5 2 4" xfId="2258"/>
    <cellStyle name="Bad 5 2 5" xfId="2259"/>
    <cellStyle name="Bad 5 2 6" xfId="2260"/>
    <cellStyle name="Bad 5 3" xfId="2261"/>
    <cellStyle name="Bad 5 4" xfId="2262"/>
    <cellStyle name="Bad 5 5" xfId="2263"/>
    <cellStyle name="Bad 5 6" xfId="2264"/>
    <cellStyle name="Bad 5 7" xfId="2265"/>
    <cellStyle name="Bad 6" xfId="2266"/>
    <cellStyle name="Bad 6 2" xfId="2267"/>
    <cellStyle name="Bad 6 2 2" xfId="2268"/>
    <cellStyle name="Bad 6 2 3" xfId="2269"/>
    <cellStyle name="Bad 6 2 4" xfId="2270"/>
    <cellStyle name="Bad 6 2 5" xfId="2271"/>
    <cellStyle name="Bad 6 2 6" xfId="2272"/>
    <cellStyle name="Bad 6 3" xfId="2273"/>
    <cellStyle name="Bad 6 4" xfId="2274"/>
    <cellStyle name="Bad 6 5" xfId="2275"/>
    <cellStyle name="Bad 6 6" xfId="2276"/>
    <cellStyle name="Bad 6 7" xfId="2277"/>
    <cellStyle name="Bad 7" xfId="2278"/>
    <cellStyle name="Bad 7 2" xfId="2279"/>
    <cellStyle name="Bad 7 3" xfId="2280"/>
    <cellStyle name="Bad 7 4" xfId="2281"/>
    <cellStyle name="Bad 7 5" xfId="2282"/>
    <cellStyle name="Bad 7 6" xfId="2283"/>
    <cellStyle name="Bad 7 7" xfId="2284"/>
    <cellStyle name="Bad 8" xfId="2285"/>
    <cellStyle name="Bad 9" xfId="2286"/>
    <cellStyle name="Calculation 10" xfId="2287"/>
    <cellStyle name="Calculation 11" xfId="2288"/>
    <cellStyle name="Calculation 12" xfId="2289"/>
    <cellStyle name="Calculation 13" xfId="2290"/>
    <cellStyle name="Calculation 14" xfId="2291"/>
    <cellStyle name="Calculation 15" xfId="2292"/>
    <cellStyle name="Calculation 16" xfId="2293"/>
    <cellStyle name="Calculation 17" xfId="2294"/>
    <cellStyle name="Calculation 18" xfId="2295"/>
    <cellStyle name="Calculation 19" xfId="2296"/>
    <cellStyle name="Calculation 2" xfId="2297"/>
    <cellStyle name="Calculation 2 2" xfId="2298"/>
    <cellStyle name="Calculation 2 2 2" xfId="2299"/>
    <cellStyle name="Calculation 2 2 3" xfId="2300"/>
    <cellStyle name="Calculation 2 2 4" xfId="2301"/>
    <cellStyle name="Calculation 2 2 5" xfId="2302"/>
    <cellStyle name="Calculation 2 2 6" xfId="2303"/>
    <cellStyle name="Calculation 2 3" xfId="2304"/>
    <cellStyle name="Calculation 2 4" xfId="2305"/>
    <cellStyle name="Calculation 2 5" xfId="2306"/>
    <cellStyle name="Calculation 2 6" xfId="2307"/>
    <cellStyle name="Calculation 2 7" xfId="2308"/>
    <cellStyle name="Calculation 2_OTC운용팀일일보고서(2009.07.09)" xfId="2309"/>
    <cellStyle name="Calculation 20" xfId="2310"/>
    <cellStyle name="Calculation 3" xfId="2311"/>
    <cellStyle name="Calculation 3 2" xfId="2312"/>
    <cellStyle name="Calculation 3 2 2" xfId="2313"/>
    <cellStyle name="Calculation 3 2 3" xfId="2314"/>
    <cellStyle name="Calculation 3 2 4" xfId="2315"/>
    <cellStyle name="Calculation 3 2 5" xfId="2316"/>
    <cellStyle name="Calculation 3 2 6" xfId="2317"/>
    <cellStyle name="Calculation 3 3" xfId="2318"/>
    <cellStyle name="Calculation 3 4" xfId="2319"/>
    <cellStyle name="Calculation 3 5" xfId="2320"/>
    <cellStyle name="Calculation 3 6" xfId="2321"/>
    <cellStyle name="Calculation 3 7" xfId="2322"/>
    <cellStyle name="Calculation 4" xfId="2323"/>
    <cellStyle name="Calculation 4 2" xfId="2324"/>
    <cellStyle name="Calculation 4 2 2" xfId="2325"/>
    <cellStyle name="Calculation 4 2 3" xfId="2326"/>
    <cellStyle name="Calculation 4 2 4" xfId="2327"/>
    <cellStyle name="Calculation 4 2 5" xfId="2328"/>
    <cellStyle name="Calculation 4 2 6" xfId="2329"/>
    <cellStyle name="Calculation 4 3" xfId="2330"/>
    <cellStyle name="Calculation 4 4" xfId="2331"/>
    <cellStyle name="Calculation 4 5" xfId="2332"/>
    <cellStyle name="Calculation 4 6" xfId="2333"/>
    <cellStyle name="Calculation 4 7" xfId="2334"/>
    <cellStyle name="Calculation 5" xfId="2335"/>
    <cellStyle name="Calculation 5 2" xfId="2336"/>
    <cellStyle name="Calculation 5 2 2" xfId="2337"/>
    <cellStyle name="Calculation 5 2 3" xfId="2338"/>
    <cellStyle name="Calculation 5 2 4" xfId="2339"/>
    <cellStyle name="Calculation 5 2 5" xfId="2340"/>
    <cellStyle name="Calculation 5 2 6" xfId="2341"/>
    <cellStyle name="Calculation 5 3" xfId="2342"/>
    <cellStyle name="Calculation 5 4" xfId="2343"/>
    <cellStyle name="Calculation 5 5" xfId="2344"/>
    <cellStyle name="Calculation 5 6" xfId="2345"/>
    <cellStyle name="Calculation 5 7" xfId="2346"/>
    <cellStyle name="Calculation 6" xfId="2347"/>
    <cellStyle name="Calculation 6 2" xfId="2348"/>
    <cellStyle name="Calculation 6 2 2" xfId="2349"/>
    <cellStyle name="Calculation 6 2 3" xfId="2350"/>
    <cellStyle name="Calculation 6 2 4" xfId="2351"/>
    <cellStyle name="Calculation 6 2 5" xfId="2352"/>
    <cellStyle name="Calculation 6 2 6" xfId="2353"/>
    <cellStyle name="Calculation 6 3" xfId="2354"/>
    <cellStyle name="Calculation 6 4" xfId="2355"/>
    <cellStyle name="Calculation 6 5" xfId="2356"/>
    <cellStyle name="Calculation 6 6" xfId="2357"/>
    <cellStyle name="Calculation 6 7" xfId="2358"/>
    <cellStyle name="Calculation 7" xfId="2359"/>
    <cellStyle name="Calculation 7 2" xfId="2360"/>
    <cellStyle name="Calculation 7 3" xfId="2361"/>
    <cellStyle name="Calculation 7 4" xfId="2362"/>
    <cellStyle name="Calculation 7 5" xfId="2363"/>
    <cellStyle name="Calculation 7 6" xfId="2364"/>
    <cellStyle name="Calculation 7 7" xfId="2365"/>
    <cellStyle name="Calculation 8" xfId="2366"/>
    <cellStyle name="Calculation 9" xfId="2367"/>
    <cellStyle name="Check Cell 10" xfId="2368"/>
    <cellStyle name="Check Cell 11" xfId="2369"/>
    <cellStyle name="Check Cell 12" xfId="2370"/>
    <cellStyle name="Check Cell 13" xfId="2371"/>
    <cellStyle name="Check Cell 14" xfId="2372"/>
    <cellStyle name="Check Cell 15" xfId="2373"/>
    <cellStyle name="Check Cell 16" xfId="2374"/>
    <cellStyle name="Check Cell 17" xfId="2375"/>
    <cellStyle name="Check Cell 18" xfId="2376"/>
    <cellStyle name="Check Cell 19" xfId="2377"/>
    <cellStyle name="Check Cell 2" xfId="2378"/>
    <cellStyle name="Check Cell 2 2" xfId="2379"/>
    <cellStyle name="Check Cell 2 2 2" xfId="2380"/>
    <cellStyle name="Check Cell 2 2 3" xfId="2381"/>
    <cellStyle name="Check Cell 2 2 4" xfId="2382"/>
    <cellStyle name="Check Cell 2 2 5" xfId="2383"/>
    <cellStyle name="Check Cell 2 2 6" xfId="2384"/>
    <cellStyle name="Check Cell 2 3" xfId="2385"/>
    <cellStyle name="Check Cell 2 4" xfId="2386"/>
    <cellStyle name="Check Cell 2 5" xfId="2387"/>
    <cellStyle name="Check Cell 2 6" xfId="2388"/>
    <cellStyle name="Check Cell 2 7" xfId="2389"/>
    <cellStyle name="Check Cell 2_OTC운용팀일일보고서(2009.07.09)" xfId="2390"/>
    <cellStyle name="Check Cell 20" xfId="2391"/>
    <cellStyle name="Check Cell 3" xfId="2392"/>
    <cellStyle name="Check Cell 3 2" xfId="2393"/>
    <cellStyle name="Check Cell 3 2 2" xfId="2394"/>
    <cellStyle name="Check Cell 3 2 3" xfId="2395"/>
    <cellStyle name="Check Cell 3 2 4" xfId="2396"/>
    <cellStyle name="Check Cell 3 2 5" xfId="2397"/>
    <cellStyle name="Check Cell 3 2 6" xfId="2398"/>
    <cellStyle name="Check Cell 3 3" xfId="2399"/>
    <cellStyle name="Check Cell 3 4" xfId="2400"/>
    <cellStyle name="Check Cell 3 5" xfId="2401"/>
    <cellStyle name="Check Cell 3 6" xfId="2402"/>
    <cellStyle name="Check Cell 3 7" xfId="2403"/>
    <cellStyle name="Check Cell 4" xfId="2404"/>
    <cellStyle name="Check Cell 4 2" xfId="2405"/>
    <cellStyle name="Check Cell 4 2 2" xfId="2406"/>
    <cellStyle name="Check Cell 4 2 3" xfId="2407"/>
    <cellStyle name="Check Cell 4 2 4" xfId="2408"/>
    <cellStyle name="Check Cell 4 2 5" xfId="2409"/>
    <cellStyle name="Check Cell 4 2 6" xfId="2410"/>
    <cellStyle name="Check Cell 4 3" xfId="2411"/>
    <cellStyle name="Check Cell 4 4" xfId="2412"/>
    <cellStyle name="Check Cell 4 5" xfId="2413"/>
    <cellStyle name="Check Cell 4 6" xfId="2414"/>
    <cellStyle name="Check Cell 4 7" xfId="2415"/>
    <cellStyle name="Check Cell 5" xfId="2416"/>
    <cellStyle name="Check Cell 5 2" xfId="2417"/>
    <cellStyle name="Check Cell 5 2 2" xfId="2418"/>
    <cellStyle name="Check Cell 5 2 3" xfId="2419"/>
    <cellStyle name="Check Cell 5 2 4" xfId="2420"/>
    <cellStyle name="Check Cell 5 2 5" xfId="2421"/>
    <cellStyle name="Check Cell 5 2 6" xfId="2422"/>
    <cellStyle name="Check Cell 5 3" xfId="2423"/>
    <cellStyle name="Check Cell 5 4" xfId="2424"/>
    <cellStyle name="Check Cell 5 5" xfId="2425"/>
    <cellStyle name="Check Cell 5 6" xfId="2426"/>
    <cellStyle name="Check Cell 5 7" xfId="2427"/>
    <cellStyle name="Check Cell 6" xfId="2428"/>
    <cellStyle name="Check Cell 6 2" xfId="2429"/>
    <cellStyle name="Check Cell 6 2 2" xfId="2430"/>
    <cellStyle name="Check Cell 6 2 3" xfId="2431"/>
    <cellStyle name="Check Cell 6 2 4" xfId="2432"/>
    <cellStyle name="Check Cell 6 2 5" xfId="2433"/>
    <cellStyle name="Check Cell 6 2 6" xfId="2434"/>
    <cellStyle name="Check Cell 6 3" xfId="2435"/>
    <cellStyle name="Check Cell 6 4" xfId="2436"/>
    <cellStyle name="Check Cell 6 5" xfId="2437"/>
    <cellStyle name="Check Cell 6 6" xfId="2438"/>
    <cellStyle name="Check Cell 6 7" xfId="2439"/>
    <cellStyle name="Check Cell 7" xfId="2440"/>
    <cellStyle name="Check Cell 7 2" xfId="2441"/>
    <cellStyle name="Check Cell 7 3" xfId="2442"/>
    <cellStyle name="Check Cell 7 4" xfId="2443"/>
    <cellStyle name="Check Cell 7 5" xfId="2444"/>
    <cellStyle name="Check Cell 7 6" xfId="2445"/>
    <cellStyle name="Check Cell 7 7" xfId="2446"/>
    <cellStyle name="Check Cell 8" xfId="2447"/>
    <cellStyle name="Check Cell 9" xfId="2448"/>
    <cellStyle name="Comma [0] 10" xfId="2449"/>
    <cellStyle name="Comma [0] 11" xfId="2450"/>
    <cellStyle name="Comma [0] 12" xfId="2451"/>
    <cellStyle name="Comma [0] 13" xfId="2452"/>
    <cellStyle name="Comma [0] 14" xfId="2453"/>
    <cellStyle name="Comma [0] 15" xfId="2454"/>
    <cellStyle name="Comma [0] 16" xfId="2455"/>
    <cellStyle name="Comma [0] 17" xfId="2456"/>
    <cellStyle name="Comma [0] 18" xfId="2457"/>
    <cellStyle name="Comma [0] 19" xfId="2458"/>
    <cellStyle name="Comma [0] 2" xfId="2459"/>
    <cellStyle name="Comma [0] 2 10" xfId="2460"/>
    <cellStyle name="Comma [0] 2 11" xfId="2461"/>
    <cellStyle name="Comma [0] 2 12" xfId="2462"/>
    <cellStyle name="Comma [0] 2 13" xfId="2463"/>
    <cellStyle name="Comma [0] 2 14" xfId="2464"/>
    <cellStyle name="Comma [0] 2 15" xfId="2465"/>
    <cellStyle name="Comma [0] 2 2" xfId="2466"/>
    <cellStyle name="Comma [0] 2 2 2" xfId="2467"/>
    <cellStyle name="Comma [0] 2 3" xfId="2468"/>
    <cellStyle name="Comma [0] 2 4" xfId="2469"/>
    <cellStyle name="Comma [0] 2 5" xfId="2470"/>
    <cellStyle name="Comma [0] 2 6" xfId="2471"/>
    <cellStyle name="Comma [0] 2 7" xfId="2472"/>
    <cellStyle name="Comma [0] 2 8" xfId="2473"/>
    <cellStyle name="Comma [0] 2 9" xfId="2474"/>
    <cellStyle name="Comma [0] 20" xfId="2475"/>
    <cellStyle name="Comma [0] 21" xfId="2476"/>
    <cellStyle name="Comma [0] 22" xfId="2477"/>
    <cellStyle name="Comma [0] 23" xfId="2478"/>
    <cellStyle name="Comma [0] 24" xfId="2479"/>
    <cellStyle name="Comma [0] 25" xfId="2480"/>
    <cellStyle name="Comma [0] 26" xfId="2481"/>
    <cellStyle name="Comma [0] 3" xfId="2482"/>
    <cellStyle name="Comma [0] 4" xfId="2483"/>
    <cellStyle name="Comma [0] 5" xfId="2484"/>
    <cellStyle name="Comma [0] 6" xfId="2485"/>
    <cellStyle name="Comma [0] 7" xfId="2486"/>
    <cellStyle name="Comma [0] 8" xfId="2487"/>
    <cellStyle name="Comma [0] 9" xfId="2488"/>
    <cellStyle name="Comma 2" xfId="2489"/>
    <cellStyle name="Comma 2 2" xfId="2490"/>
    <cellStyle name="Comma 2 3" xfId="2491"/>
    <cellStyle name="Comma 2 4" xfId="2492"/>
    <cellStyle name="Comma 2 5" xfId="2493"/>
    <cellStyle name="Comma 2 6" xfId="2494"/>
    <cellStyle name="Comma 3" xfId="2495"/>
    <cellStyle name="Comma 4" xfId="2496"/>
    <cellStyle name="Comma 5" xfId="2497"/>
    <cellStyle name="Comma 6" xfId="2498"/>
    <cellStyle name="Explanatory Text 10" xfId="2499"/>
    <cellStyle name="Explanatory Text 11" xfId="2500"/>
    <cellStyle name="Explanatory Text 12" xfId="2501"/>
    <cellStyle name="Explanatory Text 13" xfId="2502"/>
    <cellStyle name="Explanatory Text 14" xfId="2503"/>
    <cellStyle name="Explanatory Text 15" xfId="2504"/>
    <cellStyle name="Explanatory Text 16" xfId="2505"/>
    <cellStyle name="Explanatory Text 17" xfId="2506"/>
    <cellStyle name="Explanatory Text 18" xfId="2507"/>
    <cellStyle name="Explanatory Text 19" xfId="2508"/>
    <cellStyle name="Explanatory Text 2" xfId="2509"/>
    <cellStyle name="Explanatory Text 2 2" xfId="2510"/>
    <cellStyle name="Explanatory Text 2 2 2" xfId="2511"/>
    <cellStyle name="Explanatory Text 2 2 3" xfId="2512"/>
    <cellStyle name="Explanatory Text 2 2 4" xfId="2513"/>
    <cellStyle name="Explanatory Text 2 2 5" xfId="2514"/>
    <cellStyle name="Explanatory Text 2 2 6" xfId="2515"/>
    <cellStyle name="Explanatory Text 2 3" xfId="2516"/>
    <cellStyle name="Explanatory Text 2 4" xfId="2517"/>
    <cellStyle name="Explanatory Text 2 5" xfId="2518"/>
    <cellStyle name="Explanatory Text 2 6" xfId="2519"/>
    <cellStyle name="Explanatory Text 2 7" xfId="2520"/>
    <cellStyle name="Explanatory Text 2_OTC운용팀일일보고서(2009.07.09)" xfId="2521"/>
    <cellStyle name="Explanatory Text 20" xfId="2522"/>
    <cellStyle name="Explanatory Text 3" xfId="2523"/>
    <cellStyle name="Explanatory Text 3 2" xfId="2524"/>
    <cellStyle name="Explanatory Text 3 2 2" xfId="2525"/>
    <cellStyle name="Explanatory Text 3 2 3" xfId="2526"/>
    <cellStyle name="Explanatory Text 3 2 4" xfId="2527"/>
    <cellStyle name="Explanatory Text 3 2 5" xfId="2528"/>
    <cellStyle name="Explanatory Text 3 2 6" xfId="2529"/>
    <cellStyle name="Explanatory Text 3 3" xfId="2530"/>
    <cellStyle name="Explanatory Text 3 4" xfId="2531"/>
    <cellStyle name="Explanatory Text 3 5" xfId="2532"/>
    <cellStyle name="Explanatory Text 3 6" xfId="2533"/>
    <cellStyle name="Explanatory Text 3 7" xfId="2534"/>
    <cellStyle name="Explanatory Text 4" xfId="2535"/>
    <cellStyle name="Explanatory Text 4 2" xfId="2536"/>
    <cellStyle name="Explanatory Text 4 2 2" xfId="2537"/>
    <cellStyle name="Explanatory Text 4 2 3" xfId="2538"/>
    <cellStyle name="Explanatory Text 4 2 4" xfId="2539"/>
    <cellStyle name="Explanatory Text 4 2 5" xfId="2540"/>
    <cellStyle name="Explanatory Text 4 2 6" xfId="2541"/>
    <cellStyle name="Explanatory Text 4 3" xfId="2542"/>
    <cellStyle name="Explanatory Text 4 4" xfId="2543"/>
    <cellStyle name="Explanatory Text 4 5" xfId="2544"/>
    <cellStyle name="Explanatory Text 4 6" xfId="2545"/>
    <cellStyle name="Explanatory Text 4 7" xfId="2546"/>
    <cellStyle name="Explanatory Text 5" xfId="2547"/>
    <cellStyle name="Explanatory Text 5 2" xfId="2548"/>
    <cellStyle name="Explanatory Text 5 2 2" xfId="2549"/>
    <cellStyle name="Explanatory Text 5 2 3" xfId="2550"/>
    <cellStyle name="Explanatory Text 5 2 4" xfId="2551"/>
    <cellStyle name="Explanatory Text 5 2 5" xfId="2552"/>
    <cellStyle name="Explanatory Text 5 2 6" xfId="2553"/>
    <cellStyle name="Explanatory Text 5 3" xfId="2554"/>
    <cellStyle name="Explanatory Text 5 4" xfId="2555"/>
    <cellStyle name="Explanatory Text 5 5" xfId="2556"/>
    <cellStyle name="Explanatory Text 5 6" xfId="2557"/>
    <cellStyle name="Explanatory Text 5 7" xfId="2558"/>
    <cellStyle name="Explanatory Text 6" xfId="2559"/>
    <cellStyle name="Explanatory Text 6 2" xfId="2560"/>
    <cellStyle name="Explanatory Text 6 2 2" xfId="2561"/>
    <cellStyle name="Explanatory Text 6 2 3" xfId="2562"/>
    <cellStyle name="Explanatory Text 6 2 4" xfId="2563"/>
    <cellStyle name="Explanatory Text 6 2 5" xfId="2564"/>
    <cellStyle name="Explanatory Text 6 2 6" xfId="2565"/>
    <cellStyle name="Explanatory Text 6 3" xfId="2566"/>
    <cellStyle name="Explanatory Text 6 4" xfId="2567"/>
    <cellStyle name="Explanatory Text 6 5" xfId="2568"/>
    <cellStyle name="Explanatory Text 6 6" xfId="2569"/>
    <cellStyle name="Explanatory Text 6 7" xfId="2570"/>
    <cellStyle name="Explanatory Text 7" xfId="2571"/>
    <cellStyle name="Explanatory Text 7 2" xfId="2572"/>
    <cellStyle name="Explanatory Text 7 3" xfId="2573"/>
    <cellStyle name="Explanatory Text 7 4" xfId="2574"/>
    <cellStyle name="Explanatory Text 7 5" xfId="2575"/>
    <cellStyle name="Explanatory Text 7 6" xfId="2576"/>
    <cellStyle name="Explanatory Text 7 7" xfId="2577"/>
    <cellStyle name="Explanatory Text 8" xfId="2578"/>
    <cellStyle name="Explanatory Text 9" xfId="2579"/>
    <cellStyle name="Good 10" xfId="2580"/>
    <cellStyle name="Good 11" xfId="2581"/>
    <cellStyle name="Good 12" xfId="2582"/>
    <cellStyle name="Good 13" xfId="2583"/>
    <cellStyle name="Good 14" xfId="2584"/>
    <cellStyle name="Good 15" xfId="2585"/>
    <cellStyle name="Good 16" xfId="2586"/>
    <cellStyle name="Good 17" xfId="2587"/>
    <cellStyle name="Good 18" xfId="2588"/>
    <cellStyle name="Good 19" xfId="2589"/>
    <cellStyle name="Good 2" xfId="2590"/>
    <cellStyle name="Good 2 2" xfId="2591"/>
    <cellStyle name="Good 2 2 2" xfId="2592"/>
    <cellStyle name="Good 2 2 3" xfId="2593"/>
    <cellStyle name="Good 2 2 4" xfId="2594"/>
    <cellStyle name="Good 2 2 5" xfId="2595"/>
    <cellStyle name="Good 2 2 6" xfId="2596"/>
    <cellStyle name="Good 2 3" xfId="2597"/>
    <cellStyle name="Good 2 4" xfId="2598"/>
    <cellStyle name="Good 2 5" xfId="2599"/>
    <cellStyle name="Good 2 6" xfId="2600"/>
    <cellStyle name="Good 2 7" xfId="2601"/>
    <cellStyle name="Good 2_OTC운용팀일일보고서(2009.07.09)" xfId="2602"/>
    <cellStyle name="Good 20" xfId="2603"/>
    <cellStyle name="Good 3" xfId="2604"/>
    <cellStyle name="Good 3 2" xfId="2605"/>
    <cellStyle name="Good 3 2 2" xfId="2606"/>
    <cellStyle name="Good 3 2 3" xfId="2607"/>
    <cellStyle name="Good 3 2 4" xfId="2608"/>
    <cellStyle name="Good 3 2 5" xfId="2609"/>
    <cellStyle name="Good 3 2 6" xfId="2610"/>
    <cellStyle name="Good 3 3" xfId="2611"/>
    <cellStyle name="Good 3 4" xfId="2612"/>
    <cellStyle name="Good 3 5" xfId="2613"/>
    <cellStyle name="Good 3 6" xfId="2614"/>
    <cellStyle name="Good 3 7" xfId="2615"/>
    <cellStyle name="Good 4" xfId="2616"/>
    <cellStyle name="Good 4 2" xfId="2617"/>
    <cellStyle name="Good 4 2 2" xfId="2618"/>
    <cellStyle name="Good 4 2 3" xfId="2619"/>
    <cellStyle name="Good 4 2 4" xfId="2620"/>
    <cellStyle name="Good 4 2 5" xfId="2621"/>
    <cellStyle name="Good 4 2 6" xfId="2622"/>
    <cellStyle name="Good 4 3" xfId="2623"/>
    <cellStyle name="Good 4 4" xfId="2624"/>
    <cellStyle name="Good 4 5" xfId="2625"/>
    <cellStyle name="Good 4 6" xfId="2626"/>
    <cellStyle name="Good 4 7" xfId="2627"/>
    <cellStyle name="Good 5" xfId="2628"/>
    <cellStyle name="Good 5 2" xfId="2629"/>
    <cellStyle name="Good 5 2 2" xfId="2630"/>
    <cellStyle name="Good 5 2 3" xfId="2631"/>
    <cellStyle name="Good 5 2 4" xfId="2632"/>
    <cellStyle name="Good 5 2 5" xfId="2633"/>
    <cellStyle name="Good 5 2 6" xfId="2634"/>
    <cellStyle name="Good 5 3" xfId="2635"/>
    <cellStyle name="Good 5 4" xfId="2636"/>
    <cellStyle name="Good 5 5" xfId="2637"/>
    <cellStyle name="Good 5 6" xfId="2638"/>
    <cellStyle name="Good 5 7" xfId="2639"/>
    <cellStyle name="Good 6" xfId="2640"/>
    <cellStyle name="Good 6 2" xfId="2641"/>
    <cellStyle name="Good 6 2 2" xfId="2642"/>
    <cellStyle name="Good 6 2 3" xfId="2643"/>
    <cellStyle name="Good 6 2 4" xfId="2644"/>
    <cellStyle name="Good 6 2 5" xfId="2645"/>
    <cellStyle name="Good 6 2 6" xfId="2646"/>
    <cellStyle name="Good 6 3" xfId="2647"/>
    <cellStyle name="Good 6 4" xfId="2648"/>
    <cellStyle name="Good 6 5" xfId="2649"/>
    <cellStyle name="Good 6 6" xfId="2650"/>
    <cellStyle name="Good 6 7" xfId="2651"/>
    <cellStyle name="Good 7" xfId="2652"/>
    <cellStyle name="Good 7 2" xfId="2653"/>
    <cellStyle name="Good 7 3" xfId="2654"/>
    <cellStyle name="Good 7 4" xfId="2655"/>
    <cellStyle name="Good 7 5" xfId="2656"/>
    <cellStyle name="Good 7 6" xfId="2657"/>
    <cellStyle name="Good 7 7" xfId="2658"/>
    <cellStyle name="Good 8" xfId="2659"/>
    <cellStyle name="Good 9" xfId="2660"/>
    <cellStyle name="Heading 1 10" xfId="2661"/>
    <cellStyle name="Heading 1 11" xfId="2662"/>
    <cellStyle name="Heading 1 12" xfId="2663"/>
    <cellStyle name="Heading 1 13" xfId="2664"/>
    <cellStyle name="Heading 1 14" xfId="2665"/>
    <cellStyle name="Heading 1 15" xfId="2666"/>
    <cellStyle name="Heading 1 16" xfId="2667"/>
    <cellStyle name="Heading 1 17" xfId="2668"/>
    <cellStyle name="Heading 1 18" xfId="2669"/>
    <cellStyle name="Heading 1 19" xfId="2670"/>
    <cellStyle name="Heading 1 2" xfId="2671"/>
    <cellStyle name="Heading 1 2 2" xfId="2672"/>
    <cellStyle name="Heading 1 2 2 2" xfId="2673"/>
    <cellStyle name="Heading 1 2 2 3" xfId="2674"/>
    <cellStyle name="Heading 1 2 2 4" xfId="2675"/>
    <cellStyle name="Heading 1 2 2 5" xfId="2676"/>
    <cellStyle name="Heading 1 2 2 6" xfId="2677"/>
    <cellStyle name="Heading 1 2 3" xfId="2678"/>
    <cellStyle name="Heading 1 2 4" xfId="2679"/>
    <cellStyle name="Heading 1 2 5" xfId="2680"/>
    <cellStyle name="Heading 1 2 6" xfId="2681"/>
    <cellStyle name="Heading 1 2 7" xfId="2682"/>
    <cellStyle name="Heading 1 2_OTC운용팀일일보고서(2009.07.09)" xfId="2683"/>
    <cellStyle name="Heading 1 20" xfId="2684"/>
    <cellStyle name="Heading 1 3" xfId="2685"/>
    <cellStyle name="Heading 1 3 2" xfId="2686"/>
    <cellStyle name="Heading 1 3 2 2" xfId="2687"/>
    <cellStyle name="Heading 1 3 2 3" xfId="2688"/>
    <cellStyle name="Heading 1 3 2 4" xfId="2689"/>
    <cellStyle name="Heading 1 3 2 5" xfId="2690"/>
    <cellStyle name="Heading 1 3 2 6" xfId="2691"/>
    <cellStyle name="Heading 1 3 3" xfId="2692"/>
    <cellStyle name="Heading 1 3 4" xfId="2693"/>
    <cellStyle name="Heading 1 3 5" xfId="2694"/>
    <cellStyle name="Heading 1 3 6" xfId="2695"/>
    <cellStyle name="Heading 1 3 7" xfId="2696"/>
    <cellStyle name="Heading 1 4" xfId="2697"/>
    <cellStyle name="Heading 1 4 2" xfId="2698"/>
    <cellStyle name="Heading 1 4 2 2" xfId="2699"/>
    <cellStyle name="Heading 1 4 2 3" xfId="2700"/>
    <cellStyle name="Heading 1 4 2 4" xfId="2701"/>
    <cellStyle name="Heading 1 4 2 5" xfId="2702"/>
    <cellStyle name="Heading 1 4 2 6" xfId="2703"/>
    <cellStyle name="Heading 1 4 3" xfId="2704"/>
    <cellStyle name="Heading 1 4 4" xfId="2705"/>
    <cellStyle name="Heading 1 4 5" xfId="2706"/>
    <cellStyle name="Heading 1 4 6" xfId="2707"/>
    <cellStyle name="Heading 1 4 7" xfId="2708"/>
    <cellStyle name="Heading 1 5" xfId="2709"/>
    <cellStyle name="Heading 1 5 2" xfId="2710"/>
    <cellStyle name="Heading 1 5 2 2" xfId="2711"/>
    <cellStyle name="Heading 1 5 2 3" xfId="2712"/>
    <cellStyle name="Heading 1 5 2 4" xfId="2713"/>
    <cellStyle name="Heading 1 5 2 5" xfId="2714"/>
    <cellStyle name="Heading 1 5 2 6" xfId="2715"/>
    <cellStyle name="Heading 1 5 3" xfId="2716"/>
    <cellStyle name="Heading 1 5 4" xfId="2717"/>
    <cellStyle name="Heading 1 5 5" xfId="2718"/>
    <cellStyle name="Heading 1 5 6" xfId="2719"/>
    <cellStyle name="Heading 1 5 7" xfId="2720"/>
    <cellStyle name="Heading 1 6" xfId="2721"/>
    <cellStyle name="Heading 1 6 2" xfId="2722"/>
    <cellStyle name="Heading 1 6 2 2" xfId="2723"/>
    <cellStyle name="Heading 1 6 2 3" xfId="2724"/>
    <cellStyle name="Heading 1 6 2 4" xfId="2725"/>
    <cellStyle name="Heading 1 6 2 5" xfId="2726"/>
    <cellStyle name="Heading 1 6 2 6" xfId="2727"/>
    <cellStyle name="Heading 1 6 3" xfId="2728"/>
    <cellStyle name="Heading 1 6 4" xfId="2729"/>
    <cellStyle name="Heading 1 6 5" xfId="2730"/>
    <cellStyle name="Heading 1 6 6" xfId="2731"/>
    <cellStyle name="Heading 1 6 7" xfId="2732"/>
    <cellStyle name="Heading 1 7" xfId="2733"/>
    <cellStyle name="Heading 1 7 2" xfId="2734"/>
    <cellStyle name="Heading 1 7 3" xfId="2735"/>
    <cellStyle name="Heading 1 7 4" xfId="2736"/>
    <cellStyle name="Heading 1 7 5" xfId="2737"/>
    <cellStyle name="Heading 1 7 6" xfId="2738"/>
    <cellStyle name="Heading 1 7 7" xfId="2739"/>
    <cellStyle name="Heading 1 8" xfId="2740"/>
    <cellStyle name="Heading 1 9" xfId="2741"/>
    <cellStyle name="Heading 2 10" xfId="2742"/>
    <cellStyle name="Heading 2 11" xfId="2743"/>
    <cellStyle name="Heading 2 12" xfId="2744"/>
    <cellStyle name="Heading 2 13" xfId="2745"/>
    <cellStyle name="Heading 2 14" xfId="2746"/>
    <cellStyle name="Heading 2 15" xfId="2747"/>
    <cellStyle name="Heading 2 16" xfId="2748"/>
    <cellStyle name="Heading 2 17" xfId="2749"/>
    <cellStyle name="Heading 2 18" xfId="2750"/>
    <cellStyle name="Heading 2 19" xfId="2751"/>
    <cellStyle name="Heading 2 2" xfId="2752"/>
    <cellStyle name="Heading 2 2 2" xfId="2753"/>
    <cellStyle name="Heading 2 2 2 2" xfId="2754"/>
    <cellStyle name="Heading 2 2 2 3" xfId="2755"/>
    <cellStyle name="Heading 2 2 2 4" xfId="2756"/>
    <cellStyle name="Heading 2 2 2 5" xfId="2757"/>
    <cellStyle name="Heading 2 2 2 6" xfId="2758"/>
    <cellStyle name="Heading 2 2 3" xfId="2759"/>
    <cellStyle name="Heading 2 2 4" xfId="2760"/>
    <cellStyle name="Heading 2 2 5" xfId="2761"/>
    <cellStyle name="Heading 2 2 6" xfId="2762"/>
    <cellStyle name="Heading 2 2 7" xfId="2763"/>
    <cellStyle name="Heading 2 2_OTC운용팀일일보고서(2009.07.09)" xfId="2764"/>
    <cellStyle name="Heading 2 20" xfId="2765"/>
    <cellStyle name="Heading 2 3" xfId="2766"/>
    <cellStyle name="Heading 2 3 2" xfId="2767"/>
    <cellStyle name="Heading 2 3 2 2" xfId="2768"/>
    <cellStyle name="Heading 2 3 2 3" xfId="2769"/>
    <cellStyle name="Heading 2 3 2 4" xfId="2770"/>
    <cellStyle name="Heading 2 3 2 5" xfId="2771"/>
    <cellStyle name="Heading 2 3 2 6" xfId="2772"/>
    <cellStyle name="Heading 2 3 3" xfId="2773"/>
    <cellStyle name="Heading 2 3 4" xfId="2774"/>
    <cellStyle name="Heading 2 3 5" xfId="2775"/>
    <cellStyle name="Heading 2 3 6" xfId="2776"/>
    <cellStyle name="Heading 2 3 7" xfId="2777"/>
    <cellStyle name="Heading 2 4" xfId="2778"/>
    <cellStyle name="Heading 2 4 2" xfId="2779"/>
    <cellStyle name="Heading 2 4 2 2" xfId="2780"/>
    <cellStyle name="Heading 2 4 2 3" xfId="2781"/>
    <cellStyle name="Heading 2 4 2 4" xfId="2782"/>
    <cellStyle name="Heading 2 4 2 5" xfId="2783"/>
    <cellStyle name="Heading 2 4 2 6" xfId="2784"/>
    <cellStyle name="Heading 2 4 3" xfId="2785"/>
    <cellStyle name="Heading 2 4 4" xfId="2786"/>
    <cellStyle name="Heading 2 4 5" xfId="2787"/>
    <cellStyle name="Heading 2 4 6" xfId="2788"/>
    <cellStyle name="Heading 2 4 7" xfId="2789"/>
    <cellStyle name="Heading 2 5" xfId="2790"/>
    <cellStyle name="Heading 2 5 2" xfId="2791"/>
    <cellStyle name="Heading 2 5 2 2" xfId="2792"/>
    <cellStyle name="Heading 2 5 2 3" xfId="2793"/>
    <cellStyle name="Heading 2 5 2 4" xfId="2794"/>
    <cellStyle name="Heading 2 5 2 5" xfId="2795"/>
    <cellStyle name="Heading 2 5 2 6" xfId="2796"/>
    <cellStyle name="Heading 2 5 3" xfId="2797"/>
    <cellStyle name="Heading 2 5 4" xfId="2798"/>
    <cellStyle name="Heading 2 5 5" xfId="2799"/>
    <cellStyle name="Heading 2 5 6" xfId="2800"/>
    <cellStyle name="Heading 2 5 7" xfId="2801"/>
    <cellStyle name="Heading 2 6" xfId="2802"/>
    <cellStyle name="Heading 2 6 2" xfId="2803"/>
    <cellStyle name="Heading 2 6 2 2" xfId="2804"/>
    <cellStyle name="Heading 2 6 2 3" xfId="2805"/>
    <cellStyle name="Heading 2 6 2 4" xfId="2806"/>
    <cellStyle name="Heading 2 6 2 5" xfId="2807"/>
    <cellStyle name="Heading 2 6 2 6" xfId="2808"/>
    <cellStyle name="Heading 2 6 3" xfId="2809"/>
    <cellStyle name="Heading 2 6 4" xfId="2810"/>
    <cellStyle name="Heading 2 6 5" xfId="2811"/>
    <cellStyle name="Heading 2 6 6" xfId="2812"/>
    <cellStyle name="Heading 2 6 7" xfId="2813"/>
    <cellStyle name="Heading 2 7" xfId="2814"/>
    <cellStyle name="Heading 2 7 2" xfId="2815"/>
    <cellStyle name="Heading 2 7 3" xfId="2816"/>
    <cellStyle name="Heading 2 7 4" xfId="2817"/>
    <cellStyle name="Heading 2 7 5" xfId="2818"/>
    <cellStyle name="Heading 2 7 6" xfId="2819"/>
    <cellStyle name="Heading 2 7 7" xfId="2820"/>
    <cellStyle name="Heading 2 8" xfId="2821"/>
    <cellStyle name="Heading 2 9" xfId="2822"/>
    <cellStyle name="Heading 3 10" xfId="2823"/>
    <cellStyle name="Heading 3 10 2" xfId="4095"/>
    <cellStyle name="Heading 3 11" xfId="2824"/>
    <cellStyle name="Heading 3 11 2" xfId="4096"/>
    <cellStyle name="Heading 3 12" xfId="2825"/>
    <cellStyle name="Heading 3 12 2" xfId="4097"/>
    <cellStyle name="Heading 3 13" xfId="2826"/>
    <cellStyle name="Heading 3 13 2" xfId="4098"/>
    <cellStyle name="Heading 3 14" xfId="2827"/>
    <cellStyle name="Heading 3 14 2" xfId="4099"/>
    <cellStyle name="Heading 3 15" xfId="2828"/>
    <cellStyle name="Heading 3 15 2" xfId="4100"/>
    <cellStyle name="Heading 3 16" xfId="2829"/>
    <cellStyle name="Heading 3 16 2" xfId="4101"/>
    <cellStyle name="Heading 3 17" xfId="2830"/>
    <cellStyle name="Heading 3 17 2" xfId="4102"/>
    <cellStyle name="Heading 3 18" xfId="2831"/>
    <cellStyle name="Heading 3 18 2" xfId="4103"/>
    <cellStyle name="Heading 3 19" xfId="2832"/>
    <cellStyle name="Heading 3 19 2" xfId="4104"/>
    <cellStyle name="Heading 3 2" xfId="2833"/>
    <cellStyle name="Heading 3 2 2" xfId="2834"/>
    <cellStyle name="Heading 3 2 2 2" xfId="2835"/>
    <cellStyle name="Heading 3 2 2 2 2" xfId="4107"/>
    <cellStyle name="Heading 3 2 2 3" xfId="2836"/>
    <cellStyle name="Heading 3 2 2 3 2" xfId="4108"/>
    <cellStyle name="Heading 3 2 2 4" xfId="2837"/>
    <cellStyle name="Heading 3 2 2 4 2" xfId="4109"/>
    <cellStyle name="Heading 3 2 2 5" xfId="2838"/>
    <cellStyle name="Heading 3 2 2 5 2" xfId="4110"/>
    <cellStyle name="Heading 3 2 2 6" xfId="2839"/>
    <cellStyle name="Heading 3 2 2 6 2" xfId="4111"/>
    <cellStyle name="Heading 3 2 2 7" xfId="4106"/>
    <cellStyle name="Heading 3 2 3" xfId="2840"/>
    <cellStyle name="Heading 3 2 3 2" xfId="4112"/>
    <cellStyle name="Heading 3 2 4" xfId="2841"/>
    <cellStyle name="Heading 3 2 4 2" xfId="4113"/>
    <cellStyle name="Heading 3 2 5" xfId="2842"/>
    <cellStyle name="Heading 3 2 5 2" xfId="4114"/>
    <cellStyle name="Heading 3 2 6" xfId="2843"/>
    <cellStyle name="Heading 3 2 6 2" xfId="4115"/>
    <cellStyle name="Heading 3 2 7" xfId="2844"/>
    <cellStyle name="Heading 3 2 7 2" xfId="4116"/>
    <cellStyle name="Heading 3 2 8" xfId="4105"/>
    <cellStyle name="Heading 3 2_OTC운용팀일일보고서(2009.07.09)" xfId="2845"/>
    <cellStyle name="Heading 3 20" xfId="2846"/>
    <cellStyle name="Heading 3 20 2" xfId="4117"/>
    <cellStyle name="Heading 3 3" xfId="2847"/>
    <cellStyle name="Heading 3 3 2" xfId="2848"/>
    <cellStyle name="Heading 3 3 2 2" xfId="2849"/>
    <cellStyle name="Heading 3 3 2 2 2" xfId="4120"/>
    <cellStyle name="Heading 3 3 2 3" xfId="2850"/>
    <cellStyle name="Heading 3 3 2 3 2" xfId="4121"/>
    <cellStyle name="Heading 3 3 2 4" xfId="2851"/>
    <cellStyle name="Heading 3 3 2 4 2" xfId="4122"/>
    <cellStyle name="Heading 3 3 2 5" xfId="2852"/>
    <cellStyle name="Heading 3 3 2 5 2" xfId="4123"/>
    <cellStyle name="Heading 3 3 2 6" xfId="2853"/>
    <cellStyle name="Heading 3 3 2 6 2" xfId="4124"/>
    <cellStyle name="Heading 3 3 2 7" xfId="4119"/>
    <cellStyle name="Heading 3 3 3" xfId="2854"/>
    <cellStyle name="Heading 3 3 3 2" xfId="4125"/>
    <cellStyle name="Heading 3 3 4" xfId="2855"/>
    <cellStyle name="Heading 3 3 4 2" xfId="4126"/>
    <cellStyle name="Heading 3 3 5" xfId="2856"/>
    <cellStyle name="Heading 3 3 5 2" xfId="4127"/>
    <cellStyle name="Heading 3 3 6" xfId="2857"/>
    <cellStyle name="Heading 3 3 6 2" xfId="4128"/>
    <cellStyle name="Heading 3 3 7" xfId="2858"/>
    <cellStyle name="Heading 3 3 7 2" xfId="4129"/>
    <cellStyle name="Heading 3 3 8" xfId="4118"/>
    <cellStyle name="Heading 3 4" xfId="2859"/>
    <cellStyle name="Heading 3 4 2" xfId="2860"/>
    <cellStyle name="Heading 3 4 2 2" xfId="2861"/>
    <cellStyle name="Heading 3 4 2 2 2" xfId="4132"/>
    <cellStyle name="Heading 3 4 2 3" xfId="2862"/>
    <cellStyle name="Heading 3 4 2 3 2" xfId="4133"/>
    <cellStyle name="Heading 3 4 2 4" xfId="2863"/>
    <cellStyle name="Heading 3 4 2 4 2" xfId="4134"/>
    <cellStyle name="Heading 3 4 2 5" xfId="2864"/>
    <cellStyle name="Heading 3 4 2 5 2" xfId="4135"/>
    <cellStyle name="Heading 3 4 2 6" xfId="2865"/>
    <cellStyle name="Heading 3 4 2 6 2" xfId="4136"/>
    <cellStyle name="Heading 3 4 2 7" xfId="4131"/>
    <cellStyle name="Heading 3 4 3" xfId="2866"/>
    <cellStyle name="Heading 3 4 3 2" xfId="4137"/>
    <cellStyle name="Heading 3 4 4" xfId="2867"/>
    <cellStyle name="Heading 3 4 4 2" xfId="4138"/>
    <cellStyle name="Heading 3 4 5" xfId="2868"/>
    <cellStyle name="Heading 3 4 5 2" xfId="4139"/>
    <cellStyle name="Heading 3 4 6" xfId="2869"/>
    <cellStyle name="Heading 3 4 6 2" xfId="4140"/>
    <cellStyle name="Heading 3 4 7" xfId="2870"/>
    <cellStyle name="Heading 3 4 7 2" xfId="4141"/>
    <cellStyle name="Heading 3 4 8" xfId="4130"/>
    <cellStyle name="Heading 3 5" xfId="2871"/>
    <cellStyle name="Heading 3 5 2" xfId="2872"/>
    <cellStyle name="Heading 3 5 2 2" xfId="2873"/>
    <cellStyle name="Heading 3 5 2 2 2" xfId="4144"/>
    <cellStyle name="Heading 3 5 2 3" xfId="2874"/>
    <cellStyle name="Heading 3 5 2 3 2" xfId="4145"/>
    <cellStyle name="Heading 3 5 2 4" xfId="2875"/>
    <cellStyle name="Heading 3 5 2 4 2" xfId="4146"/>
    <cellStyle name="Heading 3 5 2 5" xfId="2876"/>
    <cellStyle name="Heading 3 5 2 5 2" xfId="4147"/>
    <cellStyle name="Heading 3 5 2 6" xfId="2877"/>
    <cellStyle name="Heading 3 5 2 6 2" xfId="4148"/>
    <cellStyle name="Heading 3 5 2 7" xfId="4143"/>
    <cellStyle name="Heading 3 5 3" xfId="2878"/>
    <cellStyle name="Heading 3 5 3 2" xfId="4149"/>
    <cellStyle name="Heading 3 5 4" xfId="2879"/>
    <cellStyle name="Heading 3 5 4 2" xfId="4150"/>
    <cellStyle name="Heading 3 5 5" xfId="2880"/>
    <cellStyle name="Heading 3 5 5 2" xfId="4151"/>
    <cellStyle name="Heading 3 5 6" xfId="2881"/>
    <cellStyle name="Heading 3 5 6 2" xfId="4152"/>
    <cellStyle name="Heading 3 5 7" xfId="2882"/>
    <cellStyle name="Heading 3 5 7 2" xfId="4153"/>
    <cellStyle name="Heading 3 5 8" xfId="4142"/>
    <cellStyle name="Heading 3 6" xfId="2883"/>
    <cellStyle name="Heading 3 6 2" xfId="2884"/>
    <cellStyle name="Heading 3 6 2 2" xfId="2885"/>
    <cellStyle name="Heading 3 6 2 2 2" xfId="4156"/>
    <cellStyle name="Heading 3 6 2 3" xfId="2886"/>
    <cellStyle name="Heading 3 6 2 3 2" xfId="4157"/>
    <cellStyle name="Heading 3 6 2 4" xfId="2887"/>
    <cellStyle name="Heading 3 6 2 4 2" xfId="4158"/>
    <cellStyle name="Heading 3 6 2 5" xfId="2888"/>
    <cellStyle name="Heading 3 6 2 5 2" xfId="4159"/>
    <cellStyle name="Heading 3 6 2 6" xfId="2889"/>
    <cellStyle name="Heading 3 6 2 6 2" xfId="4160"/>
    <cellStyle name="Heading 3 6 2 7" xfId="4155"/>
    <cellStyle name="Heading 3 6 3" xfId="2890"/>
    <cellStyle name="Heading 3 6 3 2" xfId="4161"/>
    <cellStyle name="Heading 3 6 4" xfId="2891"/>
    <cellStyle name="Heading 3 6 4 2" xfId="4162"/>
    <cellStyle name="Heading 3 6 5" xfId="2892"/>
    <cellStyle name="Heading 3 6 5 2" xfId="4163"/>
    <cellStyle name="Heading 3 6 6" xfId="2893"/>
    <cellStyle name="Heading 3 6 6 2" xfId="4164"/>
    <cellStyle name="Heading 3 6 7" xfId="2894"/>
    <cellStyle name="Heading 3 6 7 2" xfId="4165"/>
    <cellStyle name="Heading 3 6 8" xfId="4154"/>
    <cellStyle name="Heading 3 7" xfId="2895"/>
    <cellStyle name="Heading 3 7 2" xfId="2896"/>
    <cellStyle name="Heading 3 7 2 2" xfId="4167"/>
    <cellStyle name="Heading 3 7 3" xfId="2897"/>
    <cellStyle name="Heading 3 7 3 2" xfId="4168"/>
    <cellStyle name="Heading 3 7 4" xfId="2898"/>
    <cellStyle name="Heading 3 7 4 2" xfId="4169"/>
    <cellStyle name="Heading 3 7 5" xfId="2899"/>
    <cellStyle name="Heading 3 7 5 2" xfId="4170"/>
    <cellStyle name="Heading 3 7 6" xfId="2900"/>
    <cellStyle name="Heading 3 7 6 2" xfId="4171"/>
    <cellStyle name="Heading 3 7 7" xfId="2901"/>
    <cellStyle name="Heading 3 7 7 2" xfId="4172"/>
    <cellStyle name="Heading 3 7 8" xfId="4166"/>
    <cellStyle name="Heading 3 8" xfId="2902"/>
    <cellStyle name="Heading 3 8 2" xfId="4173"/>
    <cellStyle name="Heading 3 9" xfId="2903"/>
    <cellStyle name="Heading 3 9 2" xfId="4174"/>
    <cellStyle name="Heading 4 10" xfId="2904"/>
    <cellStyle name="Heading 4 11" xfId="2905"/>
    <cellStyle name="Heading 4 12" xfId="2906"/>
    <cellStyle name="Heading 4 13" xfId="2907"/>
    <cellStyle name="Heading 4 14" xfId="2908"/>
    <cellStyle name="Heading 4 15" xfId="2909"/>
    <cellStyle name="Heading 4 16" xfId="2910"/>
    <cellStyle name="Heading 4 17" xfId="2911"/>
    <cellStyle name="Heading 4 18" xfId="2912"/>
    <cellStyle name="Heading 4 19" xfId="2913"/>
    <cellStyle name="Heading 4 2" xfId="2914"/>
    <cellStyle name="Heading 4 2 2" xfId="2915"/>
    <cellStyle name="Heading 4 2 2 2" xfId="2916"/>
    <cellStyle name="Heading 4 2 2 3" xfId="2917"/>
    <cellStyle name="Heading 4 2 2 4" xfId="2918"/>
    <cellStyle name="Heading 4 2 2 5" xfId="2919"/>
    <cellStyle name="Heading 4 2 2 6" xfId="2920"/>
    <cellStyle name="Heading 4 2 3" xfId="2921"/>
    <cellStyle name="Heading 4 2 4" xfId="2922"/>
    <cellStyle name="Heading 4 2 5" xfId="2923"/>
    <cellStyle name="Heading 4 2 6" xfId="2924"/>
    <cellStyle name="Heading 4 2 7" xfId="2925"/>
    <cellStyle name="Heading 4 2_OTC운용팀일일보고서(2009.07.09)" xfId="2926"/>
    <cellStyle name="Heading 4 20" xfId="2927"/>
    <cellStyle name="Heading 4 3" xfId="2928"/>
    <cellStyle name="Heading 4 3 2" xfId="2929"/>
    <cellStyle name="Heading 4 3 2 2" xfId="2930"/>
    <cellStyle name="Heading 4 3 2 3" xfId="2931"/>
    <cellStyle name="Heading 4 3 2 4" xfId="2932"/>
    <cellStyle name="Heading 4 3 2 5" xfId="2933"/>
    <cellStyle name="Heading 4 3 2 6" xfId="2934"/>
    <cellStyle name="Heading 4 3 3" xfId="2935"/>
    <cellStyle name="Heading 4 3 4" xfId="2936"/>
    <cellStyle name="Heading 4 3 5" xfId="2937"/>
    <cellStyle name="Heading 4 3 6" xfId="2938"/>
    <cellStyle name="Heading 4 3 7" xfId="2939"/>
    <cellStyle name="Heading 4 4" xfId="2940"/>
    <cellStyle name="Heading 4 4 2" xfId="2941"/>
    <cellStyle name="Heading 4 4 2 2" xfId="2942"/>
    <cellStyle name="Heading 4 4 2 3" xfId="2943"/>
    <cellStyle name="Heading 4 4 2 4" xfId="2944"/>
    <cellStyle name="Heading 4 4 2 5" xfId="2945"/>
    <cellStyle name="Heading 4 4 2 6" xfId="2946"/>
    <cellStyle name="Heading 4 4 3" xfId="2947"/>
    <cellStyle name="Heading 4 4 4" xfId="2948"/>
    <cellStyle name="Heading 4 4 5" xfId="2949"/>
    <cellStyle name="Heading 4 4 6" xfId="2950"/>
    <cellStyle name="Heading 4 4 7" xfId="2951"/>
    <cellStyle name="Heading 4 5" xfId="2952"/>
    <cellStyle name="Heading 4 5 2" xfId="2953"/>
    <cellStyle name="Heading 4 5 2 2" xfId="2954"/>
    <cellStyle name="Heading 4 5 2 3" xfId="2955"/>
    <cellStyle name="Heading 4 5 2 4" xfId="2956"/>
    <cellStyle name="Heading 4 5 2 5" xfId="2957"/>
    <cellStyle name="Heading 4 5 2 6" xfId="2958"/>
    <cellStyle name="Heading 4 5 3" xfId="2959"/>
    <cellStyle name="Heading 4 5 4" xfId="2960"/>
    <cellStyle name="Heading 4 5 5" xfId="2961"/>
    <cellStyle name="Heading 4 5 6" xfId="2962"/>
    <cellStyle name="Heading 4 5 7" xfId="2963"/>
    <cellStyle name="Heading 4 6" xfId="2964"/>
    <cellStyle name="Heading 4 6 2" xfId="2965"/>
    <cellStyle name="Heading 4 6 2 2" xfId="2966"/>
    <cellStyle name="Heading 4 6 2 3" xfId="2967"/>
    <cellStyle name="Heading 4 6 2 4" xfId="2968"/>
    <cellStyle name="Heading 4 6 2 5" xfId="2969"/>
    <cellStyle name="Heading 4 6 2 6" xfId="2970"/>
    <cellStyle name="Heading 4 6 3" xfId="2971"/>
    <cellStyle name="Heading 4 6 4" xfId="2972"/>
    <cellStyle name="Heading 4 6 5" xfId="2973"/>
    <cellStyle name="Heading 4 6 6" xfId="2974"/>
    <cellStyle name="Heading 4 6 7" xfId="2975"/>
    <cellStyle name="Heading 4 7" xfId="2976"/>
    <cellStyle name="Heading 4 7 2" xfId="2977"/>
    <cellStyle name="Heading 4 7 3" xfId="2978"/>
    <cellStyle name="Heading 4 7 4" xfId="2979"/>
    <cellStyle name="Heading 4 7 5" xfId="2980"/>
    <cellStyle name="Heading 4 7 6" xfId="2981"/>
    <cellStyle name="Heading 4 7 7" xfId="2982"/>
    <cellStyle name="Heading 4 8" xfId="2983"/>
    <cellStyle name="Heading 4 9" xfId="2984"/>
    <cellStyle name="Input 10" xfId="2985"/>
    <cellStyle name="Input 11" xfId="2986"/>
    <cellStyle name="Input 12" xfId="2987"/>
    <cellStyle name="Input 13" xfId="2988"/>
    <cellStyle name="Input 14" xfId="2989"/>
    <cellStyle name="Input 15" xfId="2990"/>
    <cellStyle name="Input 16" xfId="2991"/>
    <cellStyle name="Input 17" xfId="2992"/>
    <cellStyle name="Input 18" xfId="2993"/>
    <cellStyle name="Input 19" xfId="2994"/>
    <cellStyle name="Input 2" xfId="2995"/>
    <cellStyle name="Input 2 2" xfId="2996"/>
    <cellStyle name="Input 2 2 2" xfId="2997"/>
    <cellStyle name="Input 2 2 3" xfId="2998"/>
    <cellStyle name="Input 2 2 4" xfId="2999"/>
    <cellStyle name="Input 2 2 5" xfId="3000"/>
    <cellStyle name="Input 2 2 6" xfId="3001"/>
    <cellStyle name="Input 2 3" xfId="3002"/>
    <cellStyle name="Input 2 4" xfId="3003"/>
    <cellStyle name="Input 2 5" xfId="3004"/>
    <cellStyle name="Input 2 6" xfId="3005"/>
    <cellStyle name="Input 2 7" xfId="3006"/>
    <cellStyle name="Input 2_OTC운용팀일일보고서(2009.07.09)" xfId="3007"/>
    <cellStyle name="Input 20" xfId="3008"/>
    <cellStyle name="Input 3" xfId="3009"/>
    <cellStyle name="Input 3 2" xfId="3010"/>
    <cellStyle name="Input 3 2 2" xfId="3011"/>
    <cellStyle name="Input 3 2 3" xfId="3012"/>
    <cellStyle name="Input 3 2 4" xfId="3013"/>
    <cellStyle name="Input 3 2 5" xfId="3014"/>
    <cellStyle name="Input 3 2 6" xfId="3015"/>
    <cellStyle name="Input 3 3" xfId="3016"/>
    <cellStyle name="Input 3 4" xfId="3017"/>
    <cellStyle name="Input 3 5" xfId="3018"/>
    <cellStyle name="Input 3 6" xfId="3019"/>
    <cellStyle name="Input 3 7" xfId="3020"/>
    <cellStyle name="Input 4" xfId="3021"/>
    <cellStyle name="Input 4 2" xfId="3022"/>
    <cellStyle name="Input 4 2 2" xfId="3023"/>
    <cellStyle name="Input 4 2 3" xfId="3024"/>
    <cellStyle name="Input 4 2 4" xfId="3025"/>
    <cellStyle name="Input 4 2 5" xfId="3026"/>
    <cellStyle name="Input 4 2 6" xfId="3027"/>
    <cellStyle name="Input 4 3" xfId="3028"/>
    <cellStyle name="Input 4 4" xfId="3029"/>
    <cellStyle name="Input 4 5" xfId="3030"/>
    <cellStyle name="Input 4 6" xfId="3031"/>
    <cellStyle name="Input 4 7" xfId="3032"/>
    <cellStyle name="Input 5" xfId="3033"/>
    <cellStyle name="Input 5 2" xfId="3034"/>
    <cellStyle name="Input 5 2 2" xfId="3035"/>
    <cellStyle name="Input 5 2 3" xfId="3036"/>
    <cellStyle name="Input 5 2 4" xfId="3037"/>
    <cellStyle name="Input 5 2 5" xfId="3038"/>
    <cellStyle name="Input 5 2 6" xfId="3039"/>
    <cellStyle name="Input 5 3" xfId="3040"/>
    <cellStyle name="Input 5 4" xfId="3041"/>
    <cellStyle name="Input 5 5" xfId="3042"/>
    <cellStyle name="Input 5 6" xfId="3043"/>
    <cellStyle name="Input 5 7" xfId="3044"/>
    <cellStyle name="Input 6" xfId="3045"/>
    <cellStyle name="Input 6 2" xfId="3046"/>
    <cellStyle name="Input 6 2 2" xfId="3047"/>
    <cellStyle name="Input 6 2 3" xfId="3048"/>
    <cellStyle name="Input 6 2 4" xfId="3049"/>
    <cellStyle name="Input 6 2 5" xfId="3050"/>
    <cellStyle name="Input 6 2 6" xfId="3051"/>
    <cellStyle name="Input 6 3" xfId="3052"/>
    <cellStyle name="Input 6 4" xfId="3053"/>
    <cellStyle name="Input 6 5" xfId="3054"/>
    <cellStyle name="Input 6 6" xfId="3055"/>
    <cellStyle name="Input 6 7" xfId="3056"/>
    <cellStyle name="Input 7" xfId="3057"/>
    <cellStyle name="Input 7 2" xfId="3058"/>
    <cellStyle name="Input 7 3" xfId="3059"/>
    <cellStyle name="Input 7 4" xfId="3060"/>
    <cellStyle name="Input 7 5" xfId="3061"/>
    <cellStyle name="Input 7 6" xfId="3062"/>
    <cellStyle name="Input 7 7" xfId="3063"/>
    <cellStyle name="Input 8" xfId="3064"/>
    <cellStyle name="Input 9" xfId="3065"/>
    <cellStyle name="Linked Cell 10" xfId="3066"/>
    <cellStyle name="Linked Cell 11" xfId="3067"/>
    <cellStyle name="Linked Cell 12" xfId="3068"/>
    <cellStyle name="Linked Cell 13" xfId="3069"/>
    <cellStyle name="Linked Cell 14" xfId="3070"/>
    <cellStyle name="Linked Cell 15" xfId="3071"/>
    <cellStyle name="Linked Cell 16" xfId="3072"/>
    <cellStyle name="Linked Cell 17" xfId="3073"/>
    <cellStyle name="Linked Cell 18" xfId="3074"/>
    <cellStyle name="Linked Cell 19" xfId="3075"/>
    <cellStyle name="Linked Cell 2" xfId="3076"/>
    <cellStyle name="Linked Cell 2 2" xfId="3077"/>
    <cellStyle name="Linked Cell 2 2 2" xfId="3078"/>
    <cellStyle name="Linked Cell 2 2 3" xfId="3079"/>
    <cellStyle name="Linked Cell 2 2 4" xfId="3080"/>
    <cellStyle name="Linked Cell 2 2 5" xfId="3081"/>
    <cellStyle name="Linked Cell 2 2 6" xfId="3082"/>
    <cellStyle name="Linked Cell 2 3" xfId="3083"/>
    <cellStyle name="Linked Cell 2 4" xfId="3084"/>
    <cellStyle name="Linked Cell 2 5" xfId="3085"/>
    <cellStyle name="Linked Cell 2 6" xfId="3086"/>
    <cellStyle name="Linked Cell 2 7" xfId="3087"/>
    <cellStyle name="Linked Cell 2_OTC운용팀일일보고서(2009.07.09)" xfId="3088"/>
    <cellStyle name="Linked Cell 20" xfId="3089"/>
    <cellStyle name="Linked Cell 3" xfId="3090"/>
    <cellStyle name="Linked Cell 3 2" xfId="3091"/>
    <cellStyle name="Linked Cell 3 2 2" xfId="3092"/>
    <cellStyle name="Linked Cell 3 2 3" xfId="3093"/>
    <cellStyle name="Linked Cell 3 2 4" xfId="3094"/>
    <cellStyle name="Linked Cell 3 2 5" xfId="3095"/>
    <cellStyle name="Linked Cell 3 2 6" xfId="3096"/>
    <cellStyle name="Linked Cell 3 3" xfId="3097"/>
    <cellStyle name="Linked Cell 3 4" xfId="3098"/>
    <cellStyle name="Linked Cell 3 5" xfId="3099"/>
    <cellStyle name="Linked Cell 3 6" xfId="3100"/>
    <cellStyle name="Linked Cell 3 7" xfId="3101"/>
    <cellStyle name="Linked Cell 4" xfId="3102"/>
    <cellStyle name="Linked Cell 4 2" xfId="3103"/>
    <cellStyle name="Linked Cell 4 2 2" xfId="3104"/>
    <cellStyle name="Linked Cell 4 2 3" xfId="3105"/>
    <cellStyle name="Linked Cell 4 2 4" xfId="3106"/>
    <cellStyle name="Linked Cell 4 2 5" xfId="3107"/>
    <cellStyle name="Linked Cell 4 2 6" xfId="3108"/>
    <cellStyle name="Linked Cell 4 3" xfId="3109"/>
    <cellStyle name="Linked Cell 4 4" xfId="3110"/>
    <cellStyle name="Linked Cell 4 5" xfId="3111"/>
    <cellStyle name="Linked Cell 4 6" xfId="3112"/>
    <cellStyle name="Linked Cell 4 7" xfId="3113"/>
    <cellStyle name="Linked Cell 5" xfId="3114"/>
    <cellStyle name="Linked Cell 5 2" xfId="3115"/>
    <cellStyle name="Linked Cell 5 2 2" xfId="3116"/>
    <cellStyle name="Linked Cell 5 2 3" xfId="3117"/>
    <cellStyle name="Linked Cell 5 2 4" xfId="3118"/>
    <cellStyle name="Linked Cell 5 2 5" xfId="3119"/>
    <cellStyle name="Linked Cell 5 2 6" xfId="3120"/>
    <cellStyle name="Linked Cell 5 3" xfId="3121"/>
    <cellStyle name="Linked Cell 5 4" xfId="3122"/>
    <cellStyle name="Linked Cell 5 5" xfId="3123"/>
    <cellStyle name="Linked Cell 5 6" xfId="3124"/>
    <cellStyle name="Linked Cell 5 7" xfId="3125"/>
    <cellStyle name="Linked Cell 6" xfId="3126"/>
    <cellStyle name="Linked Cell 6 2" xfId="3127"/>
    <cellStyle name="Linked Cell 6 2 2" xfId="3128"/>
    <cellStyle name="Linked Cell 6 2 3" xfId="3129"/>
    <cellStyle name="Linked Cell 6 2 4" xfId="3130"/>
    <cellStyle name="Linked Cell 6 2 5" xfId="3131"/>
    <cellStyle name="Linked Cell 6 2 6" xfId="3132"/>
    <cellStyle name="Linked Cell 6 3" xfId="3133"/>
    <cellStyle name="Linked Cell 6 4" xfId="3134"/>
    <cellStyle name="Linked Cell 6 5" xfId="3135"/>
    <cellStyle name="Linked Cell 6 6" xfId="3136"/>
    <cellStyle name="Linked Cell 6 7" xfId="3137"/>
    <cellStyle name="Linked Cell 7" xfId="3138"/>
    <cellStyle name="Linked Cell 7 2" xfId="3139"/>
    <cellStyle name="Linked Cell 7 3" xfId="3140"/>
    <cellStyle name="Linked Cell 7 4" xfId="3141"/>
    <cellStyle name="Linked Cell 7 5" xfId="3142"/>
    <cellStyle name="Linked Cell 7 6" xfId="3143"/>
    <cellStyle name="Linked Cell 7 7" xfId="3144"/>
    <cellStyle name="Linked Cell 8" xfId="3145"/>
    <cellStyle name="Linked Cell 9" xfId="3146"/>
    <cellStyle name="Neutral 10" xfId="3147"/>
    <cellStyle name="Neutral 11" xfId="3148"/>
    <cellStyle name="Neutral 12" xfId="3149"/>
    <cellStyle name="Neutral 13" xfId="3150"/>
    <cellStyle name="Neutral 14" xfId="3151"/>
    <cellStyle name="Neutral 15" xfId="3152"/>
    <cellStyle name="Neutral 16" xfId="3153"/>
    <cellStyle name="Neutral 17" xfId="3154"/>
    <cellStyle name="Neutral 18" xfId="3155"/>
    <cellStyle name="Neutral 19" xfId="3156"/>
    <cellStyle name="Neutral 2" xfId="3157"/>
    <cellStyle name="Neutral 2 2" xfId="3158"/>
    <cellStyle name="Neutral 2 2 2" xfId="3159"/>
    <cellStyle name="Neutral 2 2 3" xfId="3160"/>
    <cellStyle name="Neutral 2 2 4" xfId="3161"/>
    <cellStyle name="Neutral 2 2 5" xfId="3162"/>
    <cellStyle name="Neutral 2 2 6" xfId="3163"/>
    <cellStyle name="Neutral 2 3" xfId="3164"/>
    <cellStyle name="Neutral 2 4" xfId="3165"/>
    <cellStyle name="Neutral 2 5" xfId="3166"/>
    <cellStyle name="Neutral 2 6" xfId="3167"/>
    <cellStyle name="Neutral 2 7" xfId="3168"/>
    <cellStyle name="Neutral 2_OTC운용팀일일보고서(2009.07.09)" xfId="3169"/>
    <cellStyle name="Neutral 20" xfId="3170"/>
    <cellStyle name="Neutral 3" xfId="3171"/>
    <cellStyle name="Neutral 3 2" xfId="3172"/>
    <cellStyle name="Neutral 3 2 2" xfId="3173"/>
    <cellStyle name="Neutral 3 2 3" xfId="3174"/>
    <cellStyle name="Neutral 3 2 4" xfId="3175"/>
    <cellStyle name="Neutral 3 2 5" xfId="3176"/>
    <cellStyle name="Neutral 3 2 6" xfId="3177"/>
    <cellStyle name="Neutral 3 3" xfId="3178"/>
    <cellStyle name="Neutral 3 4" xfId="3179"/>
    <cellStyle name="Neutral 3 5" xfId="3180"/>
    <cellStyle name="Neutral 3 6" xfId="3181"/>
    <cellStyle name="Neutral 3 7" xfId="3182"/>
    <cellStyle name="Neutral 4" xfId="3183"/>
    <cellStyle name="Neutral 4 2" xfId="3184"/>
    <cellStyle name="Neutral 4 2 2" xfId="3185"/>
    <cellStyle name="Neutral 4 2 3" xfId="3186"/>
    <cellStyle name="Neutral 4 2 4" xfId="3187"/>
    <cellStyle name="Neutral 4 2 5" xfId="3188"/>
    <cellStyle name="Neutral 4 2 6" xfId="3189"/>
    <cellStyle name="Neutral 4 3" xfId="3190"/>
    <cellStyle name="Neutral 4 4" xfId="3191"/>
    <cellStyle name="Neutral 4 5" xfId="3192"/>
    <cellStyle name="Neutral 4 6" xfId="3193"/>
    <cellStyle name="Neutral 4 7" xfId="3194"/>
    <cellStyle name="Neutral 5" xfId="3195"/>
    <cellStyle name="Neutral 5 2" xfId="3196"/>
    <cellStyle name="Neutral 5 2 2" xfId="3197"/>
    <cellStyle name="Neutral 5 2 3" xfId="3198"/>
    <cellStyle name="Neutral 5 2 4" xfId="3199"/>
    <cellStyle name="Neutral 5 2 5" xfId="3200"/>
    <cellStyle name="Neutral 5 2 6" xfId="3201"/>
    <cellStyle name="Neutral 5 3" xfId="3202"/>
    <cellStyle name="Neutral 5 4" xfId="3203"/>
    <cellStyle name="Neutral 5 5" xfId="3204"/>
    <cellStyle name="Neutral 5 6" xfId="3205"/>
    <cellStyle name="Neutral 5 7" xfId="3206"/>
    <cellStyle name="Neutral 6" xfId="3207"/>
    <cellStyle name="Neutral 6 2" xfId="3208"/>
    <cellStyle name="Neutral 6 2 2" xfId="3209"/>
    <cellStyle name="Neutral 6 2 3" xfId="3210"/>
    <cellStyle name="Neutral 6 2 4" xfId="3211"/>
    <cellStyle name="Neutral 6 2 5" xfId="3212"/>
    <cellStyle name="Neutral 6 2 6" xfId="3213"/>
    <cellStyle name="Neutral 6 3" xfId="3214"/>
    <cellStyle name="Neutral 6 4" xfId="3215"/>
    <cellStyle name="Neutral 6 5" xfId="3216"/>
    <cellStyle name="Neutral 6 6" xfId="3217"/>
    <cellStyle name="Neutral 6 7" xfId="3218"/>
    <cellStyle name="Neutral 7" xfId="3219"/>
    <cellStyle name="Neutral 7 2" xfId="3220"/>
    <cellStyle name="Neutral 7 3" xfId="3221"/>
    <cellStyle name="Neutral 7 4" xfId="3222"/>
    <cellStyle name="Neutral 7 5" xfId="3223"/>
    <cellStyle name="Neutral 7 6" xfId="3224"/>
    <cellStyle name="Neutral 7 7" xfId="3225"/>
    <cellStyle name="Neutral 8" xfId="3226"/>
    <cellStyle name="Neutral 9" xfId="3227"/>
    <cellStyle name="Normal 10" xfId="3228"/>
    <cellStyle name="Normal 11" xfId="3229"/>
    <cellStyle name="Normal 12" xfId="3230"/>
    <cellStyle name="Normal 13" xfId="3231"/>
    <cellStyle name="Normal 14" xfId="3232"/>
    <cellStyle name="Normal 15" xfId="3233"/>
    <cellStyle name="Normal 16" xfId="3234"/>
    <cellStyle name="Normal 17" xfId="3235"/>
    <cellStyle name="Normal 18" xfId="3236"/>
    <cellStyle name="Normal 19" xfId="3237"/>
    <cellStyle name="Normal 2" xfId="3238"/>
    <cellStyle name="Normal 2 10" xfId="3239"/>
    <cellStyle name="Normal 2 11" xfId="3240"/>
    <cellStyle name="Normal 2 12" xfId="3241"/>
    <cellStyle name="Normal 2 13" xfId="3242"/>
    <cellStyle name="Normal 2 14" xfId="3243"/>
    <cellStyle name="Normal 2 15" xfId="3244"/>
    <cellStyle name="Normal 2 16" xfId="3245"/>
    <cellStyle name="Normal 2 17" xfId="3246"/>
    <cellStyle name="Normal 2 18" xfId="3247"/>
    <cellStyle name="Normal 2 19" xfId="3248"/>
    <cellStyle name="Normal 2 2" xfId="3249"/>
    <cellStyle name="Normal 2 2 2" xfId="3250"/>
    <cellStyle name="Normal 2 2 3" xfId="3251"/>
    <cellStyle name="Normal 2 2 4" xfId="3252"/>
    <cellStyle name="Normal 2 2 5" xfId="3253"/>
    <cellStyle name="Normal 2 2 6" xfId="3254"/>
    <cellStyle name="Normal 2 2 7" xfId="3255"/>
    <cellStyle name="Normal 2 2 8" xfId="3256"/>
    <cellStyle name="Normal 2 2 9" xfId="3257"/>
    <cellStyle name="Normal 2 2_i_hist" xfId="3258"/>
    <cellStyle name="Normal 2 20" xfId="3259"/>
    <cellStyle name="Normal 2 21" xfId="3260"/>
    <cellStyle name="Normal 2 22" xfId="3261"/>
    <cellStyle name="Normal 2 3" xfId="3262"/>
    <cellStyle name="Normal 2 4" xfId="3263"/>
    <cellStyle name="Normal 2 5" xfId="3264"/>
    <cellStyle name="Normal 2 6" xfId="3265"/>
    <cellStyle name="Normal 2 7" xfId="3266"/>
    <cellStyle name="Normal 2 8" xfId="3267"/>
    <cellStyle name="Normal 2 9" xfId="3268"/>
    <cellStyle name="Normal 2_Cash" xfId="3269"/>
    <cellStyle name="Normal 20" xfId="3270"/>
    <cellStyle name="Normal 21" xfId="3271"/>
    <cellStyle name="Normal 22" xfId="3272"/>
    <cellStyle name="Normal 23" xfId="3273"/>
    <cellStyle name="Normal 24" xfId="3274"/>
    <cellStyle name="Normal 25" xfId="3275"/>
    <cellStyle name="Normal 26" xfId="3276"/>
    <cellStyle name="Normal 27" xfId="3277"/>
    <cellStyle name="Normal 28" xfId="3278"/>
    <cellStyle name="Normal 29" xfId="3279"/>
    <cellStyle name="Normal 3" xfId="3280"/>
    <cellStyle name="Normal 3 10" xfId="3281"/>
    <cellStyle name="Normal 3 11" xfId="3282"/>
    <cellStyle name="Normal 3 12" xfId="3283"/>
    <cellStyle name="Normal 3 2" xfId="3284"/>
    <cellStyle name="Normal 3 2 2" xfId="3285"/>
    <cellStyle name="Normal 3 2 3" xfId="3286"/>
    <cellStyle name="Normal 3 2 4" xfId="3287"/>
    <cellStyle name="Normal 3 2 5" xfId="3288"/>
    <cellStyle name="Normal 3 2 5 2" xfId="3289"/>
    <cellStyle name="Normal 3 2 6" xfId="3290"/>
    <cellStyle name="Normal 3 2 6 2" xfId="3291"/>
    <cellStyle name="Normal 3 3" xfId="3292"/>
    <cellStyle name="Normal 3 4" xfId="3293"/>
    <cellStyle name="Normal 3 5" xfId="3294"/>
    <cellStyle name="Normal 3 6" xfId="3295"/>
    <cellStyle name="Normal 3 7" xfId="3296"/>
    <cellStyle name="Normal 3 8" xfId="3297"/>
    <cellStyle name="Normal 3 9" xfId="3298"/>
    <cellStyle name="Normal 3_Cash" xfId="3299"/>
    <cellStyle name="Normal 30" xfId="3300"/>
    <cellStyle name="Normal 31" xfId="3301"/>
    <cellStyle name="Normal 32" xfId="3302"/>
    <cellStyle name="Normal 33" xfId="3303"/>
    <cellStyle name="Normal 34" xfId="3304"/>
    <cellStyle name="Normal 35" xfId="3305"/>
    <cellStyle name="Normal 36" xfId="3306"/>
    <cellStyle name="Normal 37" xfId="3307"/>
    <cellStyle name="Normal 38" xfId="3308"/>
    <cellStyle name="Normal 39" xfId="3309"/>
    <cellStyle name="Normal 4" xfId="3310"/>
    <cellStyle name="Normal 4 2" xfId="3311"/>
    <cellStyle name="Normal 4 3" xfId="3312"/>
    <cellStyle name="Normal 4 4" xfId="3313"/>
    <cellStyle name="Normal 4 5" xfId="3314"/>
    <cellStyle name="Normal 4 6" xfId="3315"/>
    <cellStyle name="Normal 40" xfId="3316"/>
    <cellStyle name="Normal 41" xfId="3317"/>
    <cellStyle name="Normal 42" xfId="3318"/>
    <cellStyle name="Normal 43" xfId="3319"/>
    <cellStyle name="Normal 44" xfId="3320"/>
    <cellStyle name="Normal 5" xfId="3321"/>
    <cellStyle name="Normal 5 10" xfId="3322"/>
    <cellStyle name="Normal 5 11" xfId="3323"/>
    <cellStyle name="Normal 5 12" xfId="3324"/>
    <cellStyle name="Normal 5 12 2" xfId="3325"/>
    <cellStyle name="Normal 5 13" xfId="3326"/>
    <cellStyle name="Normal 5 14" xfId="3327"/>
    <cellStyle name="Normal 5 15" xfId="3328"/>
    <cellStyle name="Normal 5 16" xfId="3329"/>
    <cellStyle name="Normal 5 17" xfId="3330"/>
    <cellStyle name="Normal 5 2" xfId="3331"/>
    <cellStyle name="Normal 5 3" xfId="3332"/>
    <cellStyle name="Normal 5 4" xfId="3333"/>
    <cellStyle name="Normal 5 5" xfId="3334"/>
    <cellStyle name="Normal 5 6" xfId="3335"/>
    <cellStyle name="Normal 5 6 2" xfId="3336"/>
    <cellStyle name="Normal 5 7" xfId="3337"/>
    <cellStyle name="Normal 5 8" xfId="3338"/>
    <cellStyle name="Normal 5 9" xfId="3339"/>
    <cellStyle name="Normal 5_Cash" xfId="3340"/>
    <cellStyle name="Normal 6" xfId="3341"/>
    <cellStyle name="Normal 6 2" xfId="3342"/>
    <cellStyle name="Normal 6 3" xfId="3343"/>
    <cellStyle name="Normal 6 4" xfId="3344"/>
    <cellStyle name="Normal 6 5" xfId="3345"/>
    <cellStyle name="Normal 6 6" xfId="3346"/>
    <cellStyle name="Normal 6_Cash" xfId="3347"/>
    <cellStyle name="Normal 7" xfId="3348"/>
    <cellStyle name="Normal 8" xfId="3349"/>
    <cellStyle name="Normal 9" xfId="3350"/>
    <cellStyle name="Note 10" xfId="3351"/>
    <cellStyle name="Note 11" xfId="3352"/>
    <cellStyle name="Note 12" xfId="3353"/>
    <cellStyle name="Note 13" xfId="3354"/>
    <cellStyle name="Note 14" xfId="3355"/>
    <cellStyle name="Note 15" xfId="3356"/>
    <cellStyle name="Note 16" xfId="3357"/>
    <cellStyle name="Note 17" xfId="3358"/>
    <cellStyle name="Note 18" xfId="3359"/>
    <cellStyle name="Note 19" xfId="3360"/>
    <cellStyle name="Note 2" xfId="3361"/>
    <cellStyle name="Note 2 2" xfId="3362"/>
    <cellStyle name="Note 2 2 2" xfId="3363"/>
    <cellStyle name="Note 2 2 3" xfId="3364"/>
    <cellStyle name="Note 2 2 4" xfId="3365"/>
    <cellStyle name="Note 2 2 5" xfId="3366"/>
    <cellStyle name="Note 2 2 6" xfId="3367"/>
    <cellStyle name="Note 2 3" xfId="3368"/>
    <cellStyle name="Note 2 4" xfId="3369"/>
    <cellStyle name="Note 2 5" xfId="3370"/>
    <cellStyle name="Note 2 6" xfId="3371"/>
    <cellStyle name="Note 2 7" xfId="3372"/>
    <cellStyle name="Note 20" xfId="3373"/>
    <cellStyle name="Note 3" xfId="3374"/>
    <cellStyle name="Note 3 2" xfId="3375"/>
    <cellStyle name="Note 3 2 2" xfId="3376"/>
    <cellStyle name="Note 3 2 3" xfId="3377"/>
    <cellStyle name="Note 3 2 4" xfId="3378"/>
    <cellStyle name="Note 3 2 5" xfId="3379"/>
    <cellStyle name="Note 3 2 6" xfId="3380"/>
    <cellStyle name="Note 3 3" xfId="3381"/>
    <cellStyle name="Note 3 4" xfId="3382"/>
    <cellStyle name="Note 3 5" xfId="3383"/>
    <cellStyle name="Note 3 6" xfId="3384"/>
    <cellStyle name="Note 3 7" xfId="3385"/>
    <cellStyle name="Note 4" xfId="3386"/>
    <cellStyle name="Note 4 2" xfId="3387"/>
    <cellStyle name="Note 4 2 2" xfId="3388"/>
    <cellStyle name="Note 4 2 3" xfId="3389"/>
    <cellStyle name="Note 4 2 4" xfId="3390"/>
    <cellStyle name="Note 4 2 5" xfId="3391"/>
    <cellStyle name="Note 4 2 6" xfId="3392"/>
    <cellStyle name="Note 4 3" xfId="3393"/>
    <cellStyle name="Note 4 4" xfId="3394"/>
    <cellStyle name="Note 4 5" xfId="3395"/>
    <cellStyle name="Note 4 6" xfId="3396"/>
    <cellStyle name="Note 4 7" xfId="3397"/>
    <cellStyle name="Note 5" xfId="3398"/>
    <cellStyle name="Note 5 2" xfId="3399"/>
    <cellStyle name="Note 5 2 2" xfId="3400"/>
    <cellStyle name="Note 5 2 3" xfId="3401"/>
    <cellStyle name="Note 5 2 4" xfId="3402"/>
    <cellStyle name="Note 5 2 5" xfId="3403"/>
    <cellStyle name="Note 5 2 6" xfId="3404"/>
    <cellStyle name="Note 5 3" xfId="3405"/>
    <cellStyle name="Note 5 4" xfId="3406"/>
    <cellStyle name="Note 5 5" xfId="3407"/>
    <cellStyle name="Note 5 6" xfId="3408"/>
    <cellStyle name="Note 5 7" xfId="3409"/>
    <cellStyle name="Note 6" xfId="3410"/>
    <cellStyle name="Note 6 2" xfId="3411"/>
    <cellStyle name="Note 6 2 2" xfId="3412"/>
    <cellStyle name="Note 6 2 3" xfId="3413"/>
    <cellStyle name="Note 6 2 4" xfId="3414"/>
    <cellStyle name="Note 6 2 5" xfId="3415"/>
    <cellStyle name="Note 6 2 6" xfId="3416"/>
    <cellStyle name="Note 6 3" xfId="3417"/>
    <cellStyle name="Note 6 4" xfId="3418"/>
    <cellStyle name="Note 6 5" xfId="3419"/>
    <cellStyle name="Note 6 6" xfId="3420"/>
    <cellStyle name="Note 6 7" xfId="3421"/>
    <cellStyle name="Note 7" xfId="3422"/>
    <cellStyle name="Note 7 2" xfId="3423"/>
    <cellStyle name="Note 7 3" xfId="3424"/>
    <cellStyle name="Note 7 4" xfId="3425"/>
    <cellStyle name="Note 7 5" xfId="3426"/>
    <cellStyle name="Note 7 6" xfId="3427"/>
    <cellStyle name="Note 7 7" xfId="3428"/>
    <cellStyle name="Note 8" xfId="3429"/>
    <cellStyle name="Note 9" xfId="3430"/>
    <cellStyle name="Output 10" xfId="3431"/>
    <cellStyle name="Output 11" xfId="3432"/>
    <cellStyle name="Output 12" xfId="3433"/>
    <cellStyle name="Output 13" xfId="3434"/>
    <cellStyle name="Output 14" xfId="3435"/>
    <cellStyle name="Output 15" xfId="3436"/>
    <cellStyle name="Output 16" xfId="3437"/>
    <cellStyle name="Output 17" xfId="3438"/>
    <cellStyle name="Output 18" xfId="3439"/>
    <cellStyle name="Output 19" xfId="3440"/>
    <cellStyle name="Output 2" xfId="3441"/>
    <cellStyle name="Output 2 2" xfId="3442"/>
    <cellStyle name="Output 2 2 2" xfId="3443"/>
    <cellStyle name="Output 2 2 3" xfId="3444"/>
    <cellStyle name="Output 2 2 4" xfId="3445"/>
    <cellStyle name="Output 2 2 5" xfId="3446"/>
    <cellStyle name="Output 2 2 6" xfId="3447"/>
    <cellStyle name="Output 2 3" xfId="3448"/>
    <cellStyle name="Output 2 4" xfId="3449"/>
    <cellStyle name="Output 2 5" xfId="3450"/>
    <cellStyle name="Output 2 6" xfId="3451"/>
    <cellStyle name="Output 2 7" xfId="3452"/>
    <cellStyle name="Output 2_OTC운용팀일일보고서(2009.07.09)" xfId="3453"/>
    <cellStyle name="Output 20" xfId="3454"/>
    <cellStyle name="Output 3" xfId="3455"/>
    <cellStyle name="Output 3 2" xfId="3456"/>
    <cellStyle name="Output 3 2 2" xfId="3457"/>
    <cellStyle name="Output 3 2 3" xfId="3458"/>
    <cellStyle name="Output 3 2 4" xfId="3459"/>
    <cellStyle name="Output 3 2 5" xfId="3460"/>
    <cellStyle name="Output 3 2 6" xfId="3461"/>
    <cellStyle name="Output 3 3" xfId="3462"/>
    <cellStyle name="Output 3 4" xfId="3463"/>
    <cellStyle name="Output 3 5" xfId="3464"/>
    <cellStyle name="Output 3 6" xfId="3465"/>
    <cellStyle name="Output 3 7" xfId="3466"/>
    <cellStyle name="Output 4" xfId="3467"/>
    <cellStyle name="Output 4 2" xfId="3468"/>
    <cellStyle name="Output 4 2 2" xfId="3469"/>
    <cellStyle name="Output 4 2 3" xfId="3470"/>
    <cellStyle name="Output 4 2 4" xfId="3471"/>
    <cellStyle name="Output 4 2 5" xfId="3472"/>
    <cellStyle name="Output 4 2 6" xfId="3473"/>
    <cellStyle name="Output 4 3" xfId="3474"/>
    <cellStyle name="Output 4 4" xfId="3475"/>
    <cellStyle name="Output 4 5" xfId="3476"/>
    <cellStyle name="Output 4 6" xfId="3477"/>
    <cellStyle name="Output 4 7" xfId="3478"/>
    <cellStyle name="Output 5" xfId="3479"/>
    <cellStyle name="Output 5 2" xfId="3480"/>
    <cellStyle name="Output 5 2 2" xfId="3481"/>
    <cellStyle name="Output 5 2 3" xfId="3482"/>
    <cellStyle name="Output 5 2 4" xfId="3483"/>
    <cellStyle name="Output 5 2 5" xfId="3484"/>
    <cellStyle name="Output 5 2 6" xfId="3485"/>
    <cellStyle name="Output 5 3" xfId="3486"/>
    <cellStyle name="Output 5 4" xfId="3487"/>
    <cellStyle name="Output 5 5" xfId="3488"/>
    <cellStyle name="Output 5 6" xfId="3489"/>
    <cellStyle name="Output 5 7" xfId="3490"/>
    <cellStyle name="Output 6" xfId="3491"/>
    <cellStyle name="Output 6 2" xfId="3492"/>
    <cellStyle name="Output 6 2 2" xfId="3493"/>
    <cellStyle name="Output 6 2 3" xfId="3494"/>
    <cellStyle name="Output 6 2 4" xfId="3495"/>
    <cellStyle name="Output 6 2 5" xfId="3496"/>
    <cellStyle name="Output 6 2 6" xfId="3497"/>
    <cellStyle name="Output 6 3" xfId="3498"/>
    <cellStyle name="Output 6 4" xfId="3499"/>
    <cellStyle name="Output 6 5" xfId="3500"/>
    <cellStyle name="Output 6 6" xfId="3501"/>
    <cellStyle name="Output 6 7" xfId="3502"/>
    <cellStyle name="Output 7" xfId="3503"/>
    <cellStyle name="Output 7 2" xfId="3504"/>
    <cellStyle name="Output 7 3" xfId="3505"/>
    <cellStyle name="Output 7 4" xfId="3506"/>
    <cellStyle name="Output 7 5" xfId="3507"/>
    <cellStyle name="Output 7 6" xfId="3508"/>
    <cellStyle name="Output 7 7" xfId="3509"/>
    <cellStyle name="Output 8" xfId="3510"/>
    <cellStyle name="Output 9" xfId="3511"/>
    <cellStyle name="Percent 10" xfId="3512"/>
    <cellStyle name="Percent 11" xfId="3513"/>
    <cellStyle name="Percent 12" xfId="3514"/>
    <cellStyle name="Percent 13" xfId="3515"/>
    <cellStyle name="Percent 14" xfId="3516"/>
    <cellStyle name="Percent 15" xfId="3517"/>
    <cellStyle name="Percent 16" xfId="3518"/>
    <cellStyle name="Percent 17" xfId="3519"/>
    <cellStyle name="Percent 18" xfId="3520"/>
    <cellStyle name="Percent 19" xfId="3521"/>
    <cellStyle name="Percent 2" xfId="3522"/>
    <cellStyle name="Percent 2 10" xfId="3523"/>
    <cellStyle name="Percent 2 11" xfId="3524"/>
    <cellStyle name="Percent 2 12" xfId="3525"/>
    <cellStyle name="Percent 2 13" xfId="3526"/>
    <cellStyle name="Percent 2 14" xfId="3527"/>
    <cellStyle name="Percent 2 15" xfId="3528"/>
    <cellStyle name="Percent 2 2" xfId="3529"/>
    <cellStyle name="Percent 2 3" xfId="3530"/>
    <cellStyle name="Percent 2 4" xfId="3531"/>
    <cellStyle name="Percent 2 5" xfId="3532"/>
    <cellStyle name="Percent 2 6" xfId="3533"/>
    <cellStyle name="Percent 2 7" xfId="3534"/>
    <cellStyle name="Percent 2 8" xfId="3535"/>
    <cellStyle name="Percent 2 9" xfId="3536"/>
    <cellStyle name="Percent 20" xfId="3537"/>
    <cellStyle name="Percent 21" xfId="3538"/>
    <cellStyle name="Percent 22" xfId="3539"/>
    <cellStyle name="Percent 23" xfId="3540"/>
    <cellStyle name="Percent 24" xfId="3541"/>
    <cellStyle name="Percent 25" xfId="3542"/>
    <cellStyle name="Percent 26" xfId="3543"/>
    <cellStyle name="Percent 3" xfId="3544"/>
    <cellStyle name="Percent 4" xfId="3545"/>
    <cellStyle name="Percent 5" xfId="3546"/>
    <cellStyle name="Percent 6" xfId="3547"/>
    <cellStyle name="Percent 7" xfId="3548"/>
    <cellStyle name="Percent 8" xfId="3549"/>
    <cellStyle name="Percent 9" xfId="3550"/>
    <cellStyle name="Style 1" xfId="3551"/>
    <cellStyle name="Title 10" xfId="3552"/>
    <cellStyle name="Title 11" xfId="3553"/>
    <cellStyle name="Title 12" xfId="3554"/>
    <cellStyle name="Title 13" xfId="3555"/>
    <cellStyle name="Title 14" xfId="3556"/>
    <cellStyle name="Title 14 2" xfId="3557"/>
    <cellStyle name="Title 15" xfId="3558"/>
    <cellStyle name="Title 16" xfId="3559"/>
    <cellStyle name="Title 17" xfId="3560"/>
    <cellStyle name="Title 18" xfId="3561"/>
    <cellStyle name="Title 19" xfId="3562"/>
    <cellStyle name="Title 2" xfId="3563"/>
    <cellStyle name="Title 2 2" xfId="3564"/>
    <cellStyle name="Title 2_OTC운용팀일일보고서(2009.07.09)" xfId="3565"/>
    <cellStyle name="Title 20" xfId="3566"/>
    <cellStyle name="Title 20 2" xfId="3567"/>
    <cellStyle name="Title 3" xfId="3568"/>
    <cellStyle name="Title 4" xfId="3569"/>
    <cellStyle name="Title 5" xfId="3570"/>
    <cellStyle name="Title 6" xfId="3571"/>
    <cellStyle name="Title 7" xfId="3572"/>
    <cellStyle name="Title 8" xfId="3573"/>
    <cellStyle name="Title 9" xfId="3574"/>
    <cellStyle name="Total 10" xfId="3575"/>
    <cellStyle name="Total 11" xfId="3576"/>
    <cellStyle name="Total 12" xfId="3577"/>
    <cellStyle name="Total 13" xfId="3578"/>
    <cellStyle name="Total 14" xfId="3579"/>
    <cellStyle name="Total 15" xfId="3580"/>
    <cellStyle name="Total 16" xfId="3581"/>
    <cellStyle name="Total 17" xfId="3582"/>
    <cellStyle name="Total 18" xfId="3583"/>
    <cellStyle name="Total 19" xfId="3584"/>
    <cellStyle name="Total 2" xfId="3585"/>
    <cellStyle name="Total 2 2" xfId="3586"/>
    <cellStyle name="Total 2 2 2" xfId="3587"/>
    <cellStyle name="Total 2 2 3" xfId="3588"/>
    <cellStyle name="Total 2 2 4" xfId="3589"/>
    <cellStyle name="Total 2 2 5" xfId="3590"/>
    <cellStyle name="Total 2 2 6" xfId="3591"/>
    <cellStyle name="Total 2 3" xfId="3592"/>
    <cellStyle name="Total 2 4" xfId="3593"/>
    <cellStyle name="Total 2 5" xfId="3594"/>
    <cellStyle name="Total 2 6" xfId="3595"/>
    <cellStyle name="Total 2 7" xfId="3596"/>
    <cellStyle name="Total 2_OTC운용팀일일보고서(2009.07.09)" xfId="3597"/>
    <cellStyle name="Total 20" xfId="3598"/>
    <cellStyle name="Total 3" xfId="3599"/>
    <cellStyle name="Total 3 2" xfId="3600"/>
    <cellStyle name="Total 3 2 2" xfId="3601"/>
    <cellStyle name="Total 3 2 3" xfId="3602"/>
    <cellStyle name="Total 3 2 4" xfId="3603"/>
    <cellStyle name="Total 3 2 5" xfId="3604"/>
    <cellStyle name="Total 3 2 6" xfId="3605"/>
    <cellStyle name="Total 3 3" xfId="3606"/>
    <cellStyle name="Total 3 4" xfId="3607"/>
    <cellStyle name="Total 3 5" xfId="3608"/>
    <cellStyle name="Total 3 6" xfId="3609"/>
    <cellStyle name="Total 3 7" xfId="3610"/>
    <cellStyle name="Total 4" xfId="3611"/>
    <cellStyle name="Total 4 2" xfId="3612"/>
    <cellStyle name="Total 4 2 2" xfId="3613"/>
    <cellStyle name="Total 4 2 3" xfId="3614"/>
    <cellStyle name="Total 4 2 4" xfId="3615"/>
    <cellStyle name="Total 4 2 5" xfId="3616"/>
    <cellStyle name="Total 4 2 6" xfId="3617"/>
    <cellStyle name="Total 4 3" xfId="3618"/>
    <cellStyle name="Total 4 4" xfId="3619"/>
    <cellStyle name="Total 4 5" xfId="3620"/>
    <cellStyle name="Total 4 6" xfId="3621"/>
    <cellStyle name="Total 4 7" xfId="3622"/>
    <cellStyle name="Total 5" xfId="3623"/>
    <cellStyle name="Total 5 2" xfId="3624"/>
    <cellStyle name="Total 5 2 2" xfId="3625"/>
    <cellStyle name="Total 5 2 3" xfId="3626"/>
    <cellStyle name="Total 5 2 4" xfId="3627"/>
    <cellStyle name="Total 5 2 5" xfId="3628"/>
    <cellStyle name="Total 5 2 6" xfId="3629"/>
    <cellStyle name="Total 5 3" xfId="3630"/>
    <cellStyle name="Total 5 4" xfId="3631"/>
    <cellStyle name="Total 5 5" xfId="3632"/>
    <cellStyle name="Total 5 6" xfId="3633"/>
    <cellStyle name="Total 5 7" xfId="3634"/>
    <cellStyle name="Total 6" xfId="3635"/>
    <cellStyle name="Total 6 2" xfId="3636"/>
    <cellStyle name="Total 6 2 2" xfId="3637"/>
    <cellStyle name="Total 6 2 3" xfId="3638"/>
    <cellStyle name="Total 6 2 4" xfId="3639"/>
    <cellStyle name="Total 6 2 5" xfId="3640"/>
    <cellStyle name="Total 6 2 6" xfId="3641"/>
    <cellStyle name="Total 6 3" xfId="3642"/>
    <cellStyle name="Total 6 4" xfId="3643"/>
    <cellStyle name="Total 6 5" xfId="3644"/>
    <cellStyle name="Total 6 6" xfId="3645"/>
    <cellStyle name="Total 6 7" xfId="3646"/>
    <cellStyle name="Total 7" xfId="3647"/>
    <cellStyle name="Total 7 2" xfId="3648"/>
    <cellStyle name="Total 7 3" xfId="3649"/>
    <cellStyle name="Total 7 4" xfId="3650"/>
    <cellStyle name="Total 7 5" xfId="3651"/>
    <cellStyle name="Total 7 6" xfId="3652"/>
    <cellStyle name="Total 7 7" xfId="3653"/>
    <cellStyle name="Total 8" xfId="3654"/>
    <cellStyle name="Total 9" xfId="3655"/>
    <cellStyle name="Warning Text 10" xfId="3656"/>
    <cellStyle name="Warning Text 11" xfId="3657"/>
    <cellStyle name="Warning Text 12" xfId="3658"/>
    <cellStyle name="Warning Text 13" xfId="3659"/>
    <cellStyle name="Warning Text 14" xfId="3660"/>
    <cellStyle name="Warning Text 15" xfId="3661"/>
    <cellStyle name="Warning Text 16" xfId="3662"/>
    <cellStyle name="Warning Text 17" xfId="3663"/>
    <cellStyle name="Warning Text 18" xfId="3664"/>
    <cellStyle name="Warning Text 19" xfId="3665"/>
    <cellStyle name="Warning Text 2" xfId="3666"/>
    <cellStyle name="Warning Text 2 2" xfId="3667"/>
    <cellStyle name="Warning Text 2 2 2" xfId="3668"/>
    <cellStyle name="Warning Text 2 2 3" xfId="3669"/>
    <cellStyle name="Warning Text 2 2 4" xfId="3670"/>
    <cellStyle name="Warning Text 2 2 5" xfId="3671"/>
    <cellStyle name="Warning Text 2 2 6" xfId="3672"/>
    <cellStyle name="Warning Text 2 3" xfId="3673"/>
    <cellStyle name="Warning Text 2 4" xfId="3674"/>
    <cellStyle name="Warning Text 2 5" xfId="3675"/>
    <cellStyle name="Warning Text 2 6" xfId="3676"/>
    <cellStyle name="Warning Text 2 7" xfId="3677"/>
    <cellStyle name="Warning Text 2_OTC운용팀일일보고서(2009.07.09)" xfId="3678"/>
    <cellStyle name="Warning Text 20" xfId="3679"/>
    <cellStyle name="Warning Text 3" xfId="3680"/>
    <cellStyle name="Warning Text 3 2" xfId="3681"/>
    <cellStyle name="Warning Text 3 2 2" xfId="3682"/>
    <cellStyle name="Warning Text 3 2 3" xfId="3683"/>
    <cellStyle name="Warning Text 3 2 4" xfId="3684"/>
    <cellStyle name="Warning Text 3 2 5" xfId="3685"/>
    <cellStyle name="Warning Text 3 2 6" xfId="3686"/>
    <cellStyle name="Warning Text 3 3" xfId="3687"/>
    <cellStyle name="Warning Text 3 4" xfId="3688"/>
    <cellStyle name="Warning Text 3 5" xfId="3689"/>
    <cellStyle name="Warning Text 3 6" xfId="3690"/>
    <cellStyle name="Warning Text 3 7" xfId="3691"/>
    <cellStyle name="Warning Text 4" xfId="3692"/>
    <cellStyle name="Warning Text 4 2" xfId="3693"/>
    <cellStyle name="Warning Text 4 2 2" xfId="3694"/>
    <cellStyle name="Warning Text 4 2 3" xfId="3695"/>
    <cellStyle name="Warning Text 4 2 4" xfId="3696"/>
    <cellStyle name="Warning Text 4 2 5" xfId="3697"/>
    <cellStyle name="Warning Text 4 2 6" xfId="3698"/>
    <cellStyle name="Warning Text 4 3" xfId="3699"/>
    <cellStyle name="Warning Text 4 4" xfId="3700"/>
    <cellStyle name="Warning Text 4 5" xfId="3701"/>
    <cellStyle name="Warning Text 4 6" xfId="3702"/>
    <cellStyle name="Warning Text 4 7" xfId="3703"/>
    <cellStyle name="Warning Text 5" xfId="3704"/>
    <cellStyle name="Warning Text 5 2" xfId="3705"/>
    <cellStyle name="Warning Text 5 2 2" xfId="3706"/>
    <cellStyle name="Warning Text 5 2 3" xfId="3707"/>
    <cellStyle name="Warning Text 5 2 4" xfId="3708"/>
    <cellStyle name="Warning Text 5 2 5" xfId="3709"/>
    <cellStyle name="Warning Text 5 2 6" xfId="3710"/>
    <cellStyle name="Warning Text 5 3" xfId="3711"/>
    <cellStyle name="Warning Text 5 4" xfId="3712"/>
    <cellStyle name="Warning Text 5 5" xfId="3713"/>
    <cellStyle name="Warning Text 5 6" xfId="3714"/>
    <cellStyle name="Warning Text 5 7" xfId="3715"/>
    <cellStyle name="Warning Text 6" xfId="3716"/>
    <cellStyle name="Warning Text 6 2" xfId="3717"/>
    <cellStyle name="Warning Text 6 2 2" xfId="3718"/>
    <cellStyle name="Warning Text 6 2 3" xfId="3719"/>
    <cellStyle name="Warning Text 6 2 4" xfId="3720"/>
    <cellStyle name="Warning Text 6 2 5" xfId="3721"/>
    <cellStyle name="Warning Text 6 2 6" xfId="3722"/>
    <cellStyle name="Warning Text 6 3" xfId="3723"/>
    <cellStyle name="Warning Text 6 4" xfId="3724"/>
    <cellStyle name="Warning Text 6 5" xfId="3725"/>
    <cellStyle name="Warning Text 6 6" xfId="3726"/>
    <cellStyle name="Warning Text 6 7" xfId="3727"/>
    <cellStyle name="Warning Text 7" xfId="3728"/>
    <cellStyle name="Warning Text 7 2" xfId="3729"/>
    <cellStyle name="Warning Text 7 3" xfId="3730"/>
    <cellStyle name="Warning Text 7 4" xfId="3731"/>
    <cellStyle name="Warning Text 7 5" xfId="3732"/>
    <cellStyle name="Warning Text 7 6" xfId="3733"/>
    <cellStyle name="Warning Text 7 7" xfId="3734"/>
    <cellStyle name="Warning Text 8" xfId="3735"/>
    <cellStyle name="Warning Text 9" xfId="3736"/>
    <cellStyle name="백분율" xfId="1" builtinId="5"/>
    <cellStyle name="백분율 2" xfId="4"/>
    <cellStyle name="백분율 2 2" xfId="12"/>
    <cellStyle name="백분율 3" xfId="34306"/>
    <cellStyle name="백분율 4" xfId="34308"/>
    <cellStyle name="백분율 5" xfId="7"/>
    <cellStyle name="백분율 8" xfId="1597"/>
    <cellStyle name="백분율 8 10" xfId="5617"/>
    <cellStyle name="백분율 8 10 2" xfId="9447"/>
    <cellStyle name="백분율 8 10 2 2" xfId="24743"/>
    <cellStyle name="백분율 8 10 3" xfId="13268"/>
    <cellStyle name="백분율 8 10 3 2" xfId="28564"/>
    <cellStyle name="백분율 8 10 4" xfId="17089"/>
    <cellStyle name="백분율 8 10 4 2" xfId="32385"/>
    <cellStyle name="백분율 8 10 5" xfId="20913"/>
    <cellStyle name="백분율 8 11" xfId="7535"/>
    <cellStyle name="백분율 8 11 2" xfId="22831"/>
    <cellStyle name="백분율 8 12" xfId="11356"/>
    <cellStyle name="백분율 8 12 2" xfId="26652"/>
    <cellStyle name="백분율 8 13" xfId="15177"/>
    <cellStyle name="백분율 8 13 2" xfId="30473"/>
    <cellStyle name="백분율 8 14" xfId="19001"/>
    <cellStyle name="백분율 8 2" xfId="1598"/>
    <cellStyle name="백분율 8 2 10" xfId="15198"/>
    <cellStyle name="백분율 8 2 10 2" xfId="30494"/>
    <cellStyle name="백분율 8 2 11" xfId="19022"/>
    <cellStyle name="백분율 8 2 2" xfId="3764"/>
    <cellStyle name="백분율 8 2 2 2" xfId="4288"/>
    <cellStyle name="백분율 8 2 2 2 2" xfId="5244"/>
    <cellStyle name="백분율 8 2 2 2 2 2" xfId="7156"/>
    <cellStyle name="백분율 8 2 2 2 2 2 2" xfId="10986"/>
    <cellStyle name="백분율 8 2 2 2 2 2 2 2" xfId="26282"/>
    <cellStyle name="백분율 8 2 2 2 2 2 3" xfId="14807"/>
    <cellStyle name="백분율 8 2 2 2 2 2 3 2" xfId="30103"/>
    <cellStyle name="백분율 8 2 2 2 2 2 4" xfId="18628"/>
    <cellStyle name="백분율 8 2 2 2 2 2 4 2" xfId="33924"/>
    <cellStyle name="백분율 8 2 2 2 2 2 5" xfId="22452"/>
    <cellStyle name="백분율 8 2 2 2 2 3" xfId="9074"/>
    <cellStyle name="백분율 8 2 2 2 2 3 2" xfId="24370"/>
    <cellStyle name="백분율 8 2 2 2 2 4" xfId="12895"/>
    <cellStyle name="백분율 8 2 2 2 2 4 2" xfId="28191"/>
    <cellStyle name="백분율 8 2 2 2 2 5" xfId="16716"/>
    <cellStyle name="백분율 8 2 2 2 2 5 2" xfId="32012"/>
    <cellStyle name="백분율 8 2 2 2 2 6" xfId="20540"/>
    <cellStyle name="백분율 8 2 2 2 3" xfId="6200"/>
    <cellStyle name="백분율 8 2 2 2 3 2" xfId="10030"/>
    <cellStyle name="백분율 8 2 2 2 3 2 2" xfId="25326"/>
    <cellStyle name="백분율 8 2 2 2 3 3" xfId="13851"/>
    <cellStyle name="백분율 8 2 2 2 3 3 2" xfId="29147"/>
    <cellStyle name="백분율 8 2 2 2 3 4" xfId="17672"/>
    <cellStyle name="백분율 8 2 2 2 3 4 2" xfId="32968"/>
    <cellStyle name="백분율 8 2 2 2 3 5" xfId="21496"/>
    <cellStyle name="백분율 8 2 2 2 4" xfId="8118"/>
    <cellStyle name="백분율 8 2 2 2 4 2" xfId="23414"/>
    <cellStyle name="백분율 8 2 2 2 5" xfId="11939"/>
    <cellStyle name="백분율 8 2 2 2 5 2" xfId="27235"/>
    <cellStyle name="백분율 8 2 2 2 6" xfId="15760"/>
    <cellStyle name="백분율 8 2 2 2 6 2" xfId="31056"/>
    <cellStyle name="백분율 8 2 2 2 7" xfId="19584"/>
    <cellStyle name="백분율 8 2 2 3" xfId="4766"/>
    <cellStyle name="백분율 8 2 2 3 2" xfId="6678"/>
    <cellStyle name="백분율 8 2 2 3 2 2" xfId="10508"/>
    <cellStyle name="백분율 8 2 2 3 2 2 2" xfId="25804"/>
    <cellStyle name="백분율 8 2 2 3 2 3" xfId="14329"/>
    <cellStyle name="백분율 8 2 2 3 2 3 2" xfId="29625"/>
    <cellStyle name="백분율 8 2 2 3 2 4" xfId="18150"/>
    <cellStyle name="백분율 8 2 2 3 2 4 2" xfId="33446"/>
    <cellStyle name="백분율 8 2 2 3 2 5" xfId="21974"/>
    <cellStyle name="백분율 8 2 2 3 3" xfId="8596"/>
    <cellStyle name="백분율 8 2 2 3 3 2" xfId="23892"/>
    <cellStyle name="백분율 8 2 2 3 4" xfId="12417"/>
    <cellStyle name="백분율 8 2 2 3 4 2" xfId="27713"/>
    <cellStyle name="백분율 8 2 2 3 5" xfId="16238"/>
    <cellStyle name="백분율 8 2 2 3 5 2" xfId="31534"/>
    <cellStyle name="백분율 8 2 2 3 6" xfId="20062"/>
    <cellStyle name="백분율 8 2 2 4" xfId="5722"/>
    <cellStyle name="백분율 8 2 2 4 2" xfId="9552"/>
    <cellStyle name="백분율 8 2 2 4 2 2" xfId="24848"/>
    <cellStyle name="백분율 8 2 2 4 3" xfId="13373"/>
    <cellStyle name="백분율 8 2 2 4 3 2" xfId="28669"/>
    <cellStyle name="백분율 8 2 2 4 4" xfId="17194"/>
    <cellStyle name="백분율 8 2 2 4 4 2" xfId="32490"/>
    <cellStyle name="백분율 8 2 2 4 5" xfId="21018"/>
    <cellStyle name="백분율 8 2 2 5" xfId="7640"/>
    <cellStyle name="백분율 8 2 2 5 2" xfId="22936"/>
    <cellStyle name="백분율 8 2 2 6" xfId="11461"/>
    <cellStyle name="백분율 8 2 2 6 2" xfId="26757"/>
    <cellStyle name="백분율 8 2 2 7" xfId="15282"/>
    <cellStyle name="백분율 8 2 2 7 2" xfId="30578"/>
    <cellStyle name="백분율 8 2 2 8" xfId="19106"/>
    <cellStyle name="백분율 8 2 3" xfId="3848"/>
    <cellStyle name="백분율 8 2 3 2" xfId="4372"/>
    <cellStyle name="백분율 8 2 3 2 2" xfId="5328"/>
    <cellStyle name="백분율 8 2 3 2 2 2" xfId="7240"/>
    <cellStyle name="백분율 8 2 3 2 2 2 2" xfId="11070"/>
    <cellStyle name="백분율 8 2 3 2 2 2 2 2" xfId="26366"/>
    <cellStyle name="백분율 8 2 3 2 2 2 3" xfId="14891"/>
    <cellStyle name="백분율 8 2 3 2 2 2 3 2" xfId="30187"/>
    <cellStyle name="백분율 8 2 3 2 2 2 4" xfId="18712"/>
    <cellStyle name="백분율 8 2 3 2 2 2 4 2" xfId="34008"/>
    <cellStyle name="백분율 8 2 3 2 2 2 5" xfId="22536"/>
    <cellStyle name="백분율 8 2 3 2 2 3" xfId="9158"/>
    <cellStyle name="백분율 8 2 3 2 2 3 2" xfId="24454"/>
    <cellStyle name="백분율 8 2 3 2 2 4" xfId="12979"/>
    <cellStyle name="백분율 8 2 3 2 2 4 2" xfId="28275"/>
    <cellStyle name="백분율 8 2 3 2 2 5" xfId="16800"/>
    <cellStyle name="백분율 8 2 3 2 2 5 2" xfId="32096"/>
    <cellStyle name="백분율 8 2 3 2 2 6" xfId="20624"/>
    <cellStyle name="백분율 8 2 3 2 3" xfId="6284"/>
    <cellStyle name="백분율 8 2 3 2 3 2" xfId="10114"/>
    <cellStyle name="백분율 8 2 3 2 3 2 2" xfId="25410"/>
    <cellStyle name="백분율 8 2 3 2 3 3" xfId="13935"/>
    <cellStyle name="백분율 8 2 3 2 3 3 2" xfId="29231"/>
    <cellStyle name="백분율 8 2 3 2 3 4" xfId="17756"/>
    <cellStyle name="백분율 8 2 3 2 3 4 2" xfId="33052"/>
    <cellStyle name="백분율 8 2 3 2 3 5" xfId="21580"/>
    <cellStyle name="백분율 8 2 3 2 4" xfId="8202"/>
    <cellStyle name="백분율 8 2 3 2 4 2" xfId="23498"/>
    <cellStyle name="백분율 8 2 3 2 5" xfId="12023"/>
    <cellStyle name="백분율 8 2 3 2 5 2" xfId="27319"/>
    <cellStyle name="백분율 8 2 3 2 6" xfId="15844"/>
    <cellStyle name="백분율 8 2 3 2 6 2" xfId="31140"/>
    <cellStyle name="백분율 8 2 3 2 7" xfId="19668"/>
    <cellStyle name="백분율 8 2 3 3" xfId="4850"/>
    <cellStyle name="백분율 8 2 3 3 2" xfId="6762"/>
    <cellStyle name="백분율 8 2 3 3 2 2" xfId="10592"/>
    <cellStyle name="백분율 8 2 3 3 2 2 2" xfId="25888"/>
    <cellStyle name="백분율 8 2 3 3 2 3" xfId="14413"/>
    <cellStyle name="백분율 8 2 3 3 2 3 2" xfId="29709"/>
    <cellStyle name="백분율 8 2 3 3 2 4" xfId="18234"/>
    <cellStyle name="백분율 8 2 3 3 2 4 2" xfId="33530"/>
    <cellStyle name="백분율 8 2 3 3 2 5" xfId="22058"/>
    <cellStyle name="백분율 8 2 3 3 3" xfId="8680"/>
    <cellStyle name="백분율 8 2 3 3 3 2" xfId="23976"/>
    <cellStyle name="백분율 8 2 3 3 4" xfId="12501"/>
    <cellStyle name="백분율 8 2 3 3 4 2" xfId="27797"/>
    <cellStyle name="백분율 8 2 3 3 5" xfId="16322"/>
    <cellStyle name="백분율 8 2 3 3 5 2" xfId="31618"/>
    <cellStyle name="백분율 8 2 3 3 6" xfId="20146"/>
    <cellStyle name="백분율 8 2 3 4" xfId="5806"/>
    <cellStyle name="백분율 8 2 3 4 2" xfId="9636"/>
    <cellStyle name="백분율 8 2 3 4 2 2" xfId="24932"/>
    <cellStyle name="백분율 8 2 3 4 3" xfId="13457"/>
    <cellStyle name="백분율 8 2 3 4 3 2" xfId="28753"/>
    <cellStyle name="백분율 8 2 3 4 4" xfId="17278"/>
    <cellStyle name="백분율 8 2 3 4 4 2" xfId="32574"/>
    <cellStyle name="백분율 8 2 3 4 5" xfId="21102"/>
    <cellStyle name="백분율 8 2 3 5" xfId="7724"/>
    <cellStyle name="백분율 8 2 3 5 2" xfId="23020"/>
    <cellStyle name="백분율 8 2 3 6" xfId="11545"/>
    <cellStyle name="백분율 8 2 3 6 2" xfId="26841"/>
    <cellStyle name="백분율 8 2 3 7" xfId="15366"/>
    <cellStyle name="백분율 8 2 3 7 2" xfId="30662"/>
    <cellStyle name="백분율 8 2 3 8" xfId="19190"/>
    <cellStyle name="백분율 8 2 4" xfId="3932"/>
    <cellStyle name="백분율 8 2 4 2" xfId="4456"/>
    <cellStyle name="백분율 8 2 4 2 2" xfId="5412"/>
    <cellStyle name="백분율 8 2 4 2 2 2" xfId="7324"/>
    <cellStyle name="백분율 8 2 4 2 2 2 2" xfId="11154"/>
    <cellStyle name="백분율 8 2 4 2 2 2 2 2" xfId="26450"/>
    <cellStyle name="백분율 8 2 4 2 2 2 3" xfId="14975"/>
    <cellStyle name="백분율 8 2 4 2 2 2 3 2" xfId="30271"/>
    <cellStyle name="백분율 8 2 4 2 2 2 4" xfId="18796"/>
    <cellStyle name="백분율 8 2 4 2 2 2 4 2" xfId="34092"/>
    <cellStyle name="백분율 8 2 4 2 2 2 5" xfId="22620"/>
    <cellStyle name="백분율 8 2 4 2 2 3" xfId="9242"/>
    <cellStyle name="백분율 8 2 4 2 2 3 2" xfId="24538"/>
    <cellStyle name="백분율 8 2 4 2 2 4" xfId="13063"/>
    <cellStyle name="백분율 8 2 4 2 2 4 2" xfId="28359"/>
    <cellStyle name="백분율 8 2 4 2 2 5" xfId="16884"/>
    <cellStyle name="백분율 8 2 4 2 2 5 2" xfId="32180"/>
    <cellStyle name="백분율 8 2 4 2 2 6" xfId="20708"/>
    <cellStyle name="백분율 8 2 4 2 3" xfId="6368"/>
    <cellStyle name="백분율 8 2 4 2 3 2" xfId="10198"/>
    <cellStyle name="백분율 8 2 4 2 3 2 2" xfId="25494"/>
    <cellStyle name="백분율 8 2 4 2 3 3" xfId="14019"/>
    <cellStyle name="백분율 8 2 4 2 3 3 2" xfId="29315"/>
    <cellStyle name="백분율 8 2 4 2 3 4" xfId="17840"/>
    <cellStyle name="백분율 8 2 4 2 3 4 2" xfId="33136"/>
    <cellStyle name="백분율 8 2 4 2 3 5" xfId="21664"/>
    <cellStyle name="백분율 8 2 4 2 4" xfId="8286"/>
    <cellStyle name="백분율 8 2 4 2 4 2" xfId="23582"/>
    <cellStyle name="백분율 8 2 4 2 5" xfId="12107"/>
    <cellStyle name="백분율 8 2 4 2 5 2" xfId="27403"/>
    <cellStyle name="백분율 8 2 4 2 6" xfId="15928"/>
    <cellStyle name="백분율 8 2 4 2 6 2" xfId="31224"/>
    <cellStyle name="백분율 8 2 4 2 7" xfId="19752"/>
    <cellStyle name="백분율 8 2 4 3" xfId="4934"/>
    <cellStyle name="백분율 8 2 4 3 2" xfId="6846"/>
    <cellStyle name="백분율 8 2 4 3 2 2" xfId="10676"/>
    <cellStyle name="백분율 8 2 4 3 2 2 2" xfId="25972"/>
    <cellStyle name="백분율 8 2 4 3 2 3" xfId="14497"/>
    <cellStyle name="백분율 8 2 4 3 2 3 2" xfId="29793"/>
    <cellStyle name="백분율 8 2 4 3 2 4" xfId="18318"/>
    <cellStyle name="백분율 8 2 4 3 2 4 2" xfId="33614"/>
    <cellStyle name="백분율 8 2 4 3 2 5" xfId="22142"/>
    <cellStyle name="백분율 8 2 4 3 3" xfId="8764"/>
    <cellStyle name="백분율 8 2 4 3 3 2" xfId="24060"/>
    <cellStyle name="백분율 8 2 4 3 4" xfId="12585"/>
    <cellStyle name="백분율 8 2 4 3 4 2" xfId="27881"/>
    <cellStyle name="백분율 8 2 4 3 5" xfId="16406"/>
    <cellStyle name="백분율 8 2 4 3 5 2" xfId="31702"/>
    <cellStyle name="백분율 8 2 4 3 6" xfId="20230"/>
    <cellStyle name="백분율 8 2 4 4" xfId="5890"/>
    <cellStyle name="백분율 8 2 4 4 2" xfId="9720"/>
    <cellStyle name="백분율 8 2 4 4 2 2" xfId="25016"/>
    <cellStyle name="백분율 8 2 4 4 3" xfId="13541"/>
    <cellStyle name="백분율 8 2 4 4 3 2" xfId="28837"/>
    <cellStyle name="백분율 8 2 4 4 4" xfId="17362"/>
    <cellStyle name="백분율 8 2 4 4 4 2" xfId="32658"/>
    <cellStyle name="백분율 8 2 4 4 5" xfId="21186"/>
    <cellStyle name="백분율 8 2 4 5" xfId="7808"/>
    <cellStyle name="백분율 8 2 4 5 2" xfId="23104"/>
    <cellStyle name="백분율 8 2 4 6" xfId="11629"/>
    <cellStyle name="백분율 8 2 4 6 2" xfId="26925"/>
    <cellStyle name="백분율 8 2 4 7" xfId="15450"/>
    <cellStyle name="백분율 8 2 4 7 2" xfId="30746"/>
    <cellStyle name="백분율 8 2 4 8" xfId="19274"/>
    <cellStyle name="백분율 8 2 5" xfId="4204"/>
    <cellStyle name="백분율 8 2 5 2" xfId="5160"/>
    <cellStyle name="백분율 8 2 5 2 2" xfId="7072"/>
    <cellStyle name="백분율 8 2 5 2 2 2" xfId="10902"/>
    <cellStyle name="백분율 8 2 5 2 2 2 2" xfId="26198"/>
    <cellStyle name="백분율 8 2 5 2 2 3" xfId="14723"/>
    <cellStyle name="백분율 8 2 5 2 2 3 2" xfId="30019"/>
    <cellStyle name="백분율 8 2 5 2 2 4" xfId="18544"/>
    <cellStyle name="백분율 8 2 5 2 2 4 2" xfId="33840"/>
    <cellStyle name="백분율 8 2 5 2 2 5" xfId="22368"/>
    <cellStyle name="백분율 8 2 5 2 3" xfId="8990"/>
    <cellStyle name="백분율 8 2 5 2 3 2" xfId="24286"/>
    <cellStyle name="백분율 8 2 5 2 4" xfId="12811"/>
    <cellStyle name="백분율 8 2 5 2 4 2" xfId="28107"/>
    <cellStyle name="백분율 8 2 5 2 5" xfId="16632"/>
    <cellStyle name="백분율 8 2 5 2 5 2" xfId="31928"/>
    <cellStyle name="백분율 8 2 5 2 6" xfId="20456"/>
    <cellStyle name="백분율 8 2 5 3" xfId="6116"/>
    <cellStyle name="백분율 8 2 5 3 2" xfId="9946"/>
    <cellStyle name="백분율 8 2 5 3 2 2" xfId="25242"/>
    <cellStyle name="백분율 8 2 5 3 3" xfId="13767"/>
    <cellStyle name="백분율 8 2 5 3 3 2" xfId="29063"/>
    <cellStyle name="백분율 8 2 5 3 4" xfId="17588"/>
    <cellStyle name="백분율 8 2 5 3 4 2" xfId="32884"/>
    <cellStyle name="백분율 8 2 5 3 5" xfId="21412"/>
    <cellStyle name="백분율 8 2 5 4" xfId="8034"/>
    <cellStyle name="백분율 8 2 5 4 2" xfId="23330"/>
    <cellStyle name="백분율 8 2 5 5" xfId="11855"/>
    <cellStyle name="백분율 8 2 5 5 2" xfId="27151"/>
    <cellStyle name="백분율 8 2 5 6" xfId="15676"/>
    <cellStyle name="백분율 8 2 5 6 2" xfId="30972"/>
    <cellStyle name="백분율 8 2 5 7" xfId="19500"/>
    <cellStyle name="백분율 8 2 6" xfId="4682"/>
    <cellStyle name="백분율 8 2 6 2" xfId="6594"/>
    <cellStyle name="백분율 8 2 6 2 2" xfId="10424"/>
    <cellStyle name="백분율 8 2 6 2 2 2" xfId="25720"/>
    <cellStyle name="백분율 8 2 6 2 3" xfId="14245"/>
    <cellStyle name="백분율 8 2 6 2 3 2" xfId="29541"/>
    <cellStyle name="백분율 8 2 6 2 4" xfId="18066"/>
    <cellStyle name="백분율 8 2 6 2 4 2" xfId="33362"/>
    <cellStyle name="백분율 8 2 6 2 5" xfId="21890"/>
    <cellStyle name="백분율 8 2 6 3" xfId="8512"/>
    <cellStyle name="백분율 8 2 6 3 2" xfId="23808"/>
    <cellStyle name="백분율 8 2 6 4" xfId="12333"/>
    <cellStyle name="백분율 8 2 6 4 2" xfId="27629"/>
    <cellStyle name="백분율 8 2 6 5" xfId="16154"/>
    <cellStyle name="백분율 8 2 6 5 2" xfId="31450"/>
    <cellStyle name="백분율 8 2 6 6" xfId="19978"/>
    <cellStyle name="백분율 8 2 7" xfId="5638"/>
    <cellStyle name="백분율 8 2 7 2" xfId="9468"/>
    <cellStyle name="백분율 8 2 7 2 2" xfId="24764"/>
    <cellStyle name="백분율 8 2 7 3" xfId="13289"/>
    <cellStyle name="백분율 8 2 7 3 2" xfId="28585"/>
    <cellStyle name="백분율 8 2 7 4" xfId="17110"/>
    <cellStyle name="백분율 8 2 7 4 2" xfId="32406"/>
    <cellStyle name="백분율 8 2 7 5" xfId="20934"/>
    <cellStyle name="백분율 8 2 8" xfId="7556"/>
    <cellStyle name="백분율 8 2 8 2" xfId="22852"/>
    <cellStyle name="백분율 8 2 9" xfId="11377"/>
    <cellStyle name="백분율 8 2 9 2" xfId="26673"/>
    <cellStyle name="백분율 8 3" xfId="1599"/>
    <cellStyle name="백분율 8 3 10" xfId="15219"/>
    <cellStyle name="백분율 8 3 10 2" xfId="30515"/>
    <cellStyle name="백분율 8 3 11" xfId="19043"/>
    <cellStyle name="백분율 8 3 2" xfId="3785"/>
    <cellStyle name="백분율 8 3 2 2" xfId="4309"/>
    <cellStyle name="백분율 8 3 2 2 2" xfId="5265"/>
    <cellStyle name="백분율 8 3 2 2 2 2" xfId="7177"/>
    <cellStyle name="백분율 8 3 2 2 2 2 2" xfId="11007"/>
    <cellStyle name="백분율 8 3 2 2 2 2 2 2" xfId="26303"/>
    <cellStyle name="백분율 8 3 2 2 2 2 3" xfId="14828"/>
    <cellStyle name="백분율 8 3 2 2 2 2 3 2" xfId="30124"/>
    <cellStyle name="백분율 8 3 2 2 2 2 4" xfId="18649"/>
    <cellStyle name="백분율 8 3 2 2 2 2 4 2" xfId="33945"/>
    <cellStyle name="백분율 8 3 2 2 2 2 5" xfId="22473"/>
    <cellStyle name="백분율 8 3 2 2 2 3" xfId="9095"/>
    <cellStyle name="백분율 8 3 2 2 2 3 2" xfId="24391"/>
    <cellStyle name="백분율 8 3 2 2 2 4" xfId="12916"/>
    <cellStyle name="백분율 8 3 2 2 2 4 2" xfId="28212"/>
    <cellStyle name="백분율 8 3 2 2 2 5" xfId="16737"/>
    <cellStyle name="백분율 8 3 2 2 2 5 2" xfId="32033"/>
    <cellStyle name="백분율 8 3 2 2 2 6" xfId="20561"/>
    <cellStyle name="백분율 8 3 2 2 3" xfId="6221"/>
    <cellStyle name="백분율 8 3 2 2 3 2" xfId="10051"/>
    <cellStyle name="백분율 8 3 2 2 3 2 2" xfId="25347"/>
    <cellStyle name="백분율 8 3 2 2 3 3" xfId="13872"/>
    <cellStyle name="백분율 8 3 2 2 3 3 2" xfId="29168"/>
    <cellStyle name="백분율 8 3 2 2 3 4" xfId="17693"/>
    <cellStyle name="백분율 8 3 2 2 3 4 2" xfId="32989"/>
    <cellStyle name="백분율 8 3 2 2 3 5" xfId="21517"/>
    <cellStyle name="백분율 8 3 2 2 4" xfId="8139"/>
    <cellStyle name="백분율 8 3 2 2 4 2" xfId="23435"/>
    <cellStyle name="백분율 8 3 2 2 5" xfId="11960"/>
    <cellStyle name="백분율 8 3 2 2 5 2" xfId="27256"/>
    <cellStyle name="백분율 8 3 2 2 6" xfId="15781"/>
    <cellStyle name="백분율 8 3 2 2 6 2" xfId="31077"/>
    <cellStyle name="백분율 8 3 2 2 7" xfId="19605"/>
    <cellStyle name="백분율 8 3 2 3" xfId="4787"/>
    <cellStyle name="백분율 8 3 2 3 2" xfId="6699"/>
    <cellStyle name="백분율 8 3 2 3 2 2" xfId="10529"/>
    <cellStyle name="백분율 8 3 2 3 2 2 2" xfId="25825"/>
    <cellStyle name="백분율 8 3 2 3 2 3" xfId="14350"/>
    <cellStyle name="백분율 8 3 2 3 2 3 2" xfId="29646"/>
    <cellStyle name="백분율 8 3 2 3 2 4" xfId="18171"/>
    <cellStyle name="백분율 8 3 2 3 2 4 2" xfId="33467"/>
    <cellStyle name="백분율 8 3 2 3 2 5" xfId="21995"/>
    <cellStyle name="백분율 8 3 2 3 3" xfId="8617"/>
    <cellStyle name="백분율 8 3 2 3 3 2" xfId="23913"/>
    <cellStyle name="백분율 8 3 2 3 4" xfId="12438"/>
    <cellStyle name="백분율 8 3 2 3 4 2" xfId="27734"/>
    <cellStyle name="백분율 8 3 2 3 5" xfId="16259"/>
    <cellStyle name="백분율 8 3 2 3 5 2" xfId="31555"/>
    <cellStyle name="백분율 8 3 2 3 6" xfId="20083"/>
    <cellStyle name="백분율 8 3 2 4" xfId="5743"/>
    <cellStyle name="백분율 8 3 2 4 2" xfId="9573"/>
    <cellStyle name="백분율 8 3 2 4 2 2" xfId="24869"/>
    <cellStyle name="백분율 8 3 2 4 3" xfId="13394"/>
    <cellStyle name="백분율 8 3 2 4 3 2" xfId="28690"/>
    <cellStyle name="백분율 8 3 2 4 4" xfId="17215"/>
    <cellStyle name="백분율 8 3 2 4 4 2" xfId="32511"/>
    <cellStyle name="백분율 8 3 2 4 5" xfId="21039"/>
    <cellStyle name="백분율 8 3 2 5" xfId="7661"/>
    <cellStyle name="백분율 8 3 2 5 2" xfId="22957"/>
    <cellStyle name="백분율 8 3 2 6" xfId="11482"/>
    <cellStyle name="백분율 8 3 2 6 2" xfId="26778"/>
    <cellStyle name="백분율 8 3 2 7" xfId="15303"/>
    <cellStyle name="백분율 8 3 2 7 2" xfId="30599"/>
    <cellStyle name="백분율 8 3 2 8" xfId="19127"/>
    <cellStyle name="백분율 8 3 3" xfId="3869"/>
    <cellStyle name="백분율 8 3 3 2" xfId="4393"/>
    <cellStyle name="백분율 8 3 3 2 2" xfId="5349"/>
    <cellStyle name="백분율 8 3 3 2 2 2" xfId="7261"/>
    <cellStyle name="백분율 8 3 3 2 2 2 2" xfId="11091"/>
    <cellStyle name="백분율 8 3 3 2 2 2 2 2" xfId="26387"/>
    <cellStyle name="백분율 8 3 3 2 2 2 3" xfId="14912"/>
    <cellStyle name="백분율 8 3 3 2 2 2 3 2" xfId="30208"/>
    <cellStyle name="백분율 8 3 3 2 2 2 4" xfId="18733"/>
    <cellStyle name="백분율 8 3 3 2 2 2 4 2" xfId="34029"/>
    <cellStyle name="백분율 8 3 3 2 2 2 5" xfId="22557"/>
    <cellStyle name="백분율 8 3 3 2 2 3" xfId="9179"/>
    <cellStyle name="백분율 8 3 3 2 2 3 2" xfId="24475"/>
    <cellStyle name="백분율 8 3 3 2 2 4" xfId="13000"/>
    <cellStyle name="백분율 8 3 3 2 2 4 2" xfId="28296"/>
    <cellStyle name="백분율 8 3 3 2 2 5" xfId="16821"/>
    <cellStyle name="백분율 8 3 3 2 2 5 2" xfId="32117"/>
    <cellStyle name="백분율 8 3 3 2 2 6" xfId="20645"/>
    <cellStyle name="백분율 8 3 3 2 3" xfId="6305"/>
    <cellStyle name="백분율 8 3 3 2 3 2" xfId="10135"/>
    <cellStyle name="백분율 8 3 3 2 3 2 2" xfId="25431"/>
    <cellStyle name="백분율 8 3 3 2 3 3" xfId="13956"/>
    <cellStyle name="백분율 8 3 3 2 3 3 2" xfId="29252"/>
    <cellStyle name="백분율 8 3 3 2 3 4" xfId="17777"/>
    <cellStyle name="백분율 8 3 3 2 3 4 2" xfId="33073"/>
    <cellStyle name="백분율 8 3 3 2 3 5" xfId="21601"/>
    <cellStyle name="백분율 8 3 3 2 4" xfId="8223"/>
    <cellStyle name="백분율 8 3 3 2 4 2" xfId="23519"/>
    <cellStyle name="백분율 8 3 3 2 5" xfId="12044"/>
    <cellStyle name="백분율 8 3 3 2 5 2" xfId="27340"/>
    <cellStyle name="백분율 8 3 3 2 6" xfId="15865"/>
    <cellStyle name="백분율 8 3 3 2 6 2" xfId="31161"/>
    <cellStyle name="백분율 8 3 3 2 7" xfId="19689"/>
    <cellStyle name="백분율 8 3 3 3" xfId="4871"/>
    <cellStyle name="백분율 8 3 3 3 2" xfId="6783"/>
    <cellStyle name="백분율 8 3 3 3 2 2" xfId="10613"/>
    <cellStyle name="백분율 8 3 3 3 2 2 2" xfId="25909"/>
    <cellStyle name="백분율 8 3 3 3 2 3" xfId="14434"/>
    <cellStyle name="백분율 8 3 3 3 2 3 2" xfId="29730"/>
    <cellStyle name="백분율 8 3 3 3 2 4" xfId="18255"/>
    <cellStyle name="백분율 8 3 3 3 2 4 2" xfId="33551"/>
    <cellStyle name="백분율 8 3 3 3 2 5" xfId="22079"/>
    <cellStyle name="백분율 8 3 3 3 3" xfId="8701"/>
    <cellStyle name="백분율 8 3 3 3 3 2" xfId="23997"/>
    <cellStyle name="백분율 8 3 3 3 4" xfId="12522"/>
    <cellStyle name="백분율 8 3 3 3 4 2" xfId="27818"/>
    <cellStyle name="백분율 8 3 3 3 5" xfId="16343"/>
    <cellStyle name="백분율 8 3 3 3 5 2" xfId="31639"/>
    <cellStyle name="백분율 8 3 3 3 6" xfId="20167"/>
    <cellStyle name="백분율 8 3 3 4" xfId="5827"/>
    <cellStyle name="백분율 8 3 3 4 2" xfId="9657"/>
    <cellStyle name="백분율 8 3 3 4 2 2" xfId="24953"/>
    <cellStyle name="백분율 8 3 3 4 3" xfId="13478"/>
    <cellStyle name="백분율 8 3 3 4 3 2" xfId="28774"/>
    <cellStyle name="백분율 8 3 3 4 4" xfId="17299"/>
    <cellStyle name="백분율 8 3 3 4 4 2" xfId="32595"/>
    <cellStyle name="백분율 8 3 3 4 5" xfId="21123"/>
    <cellStyle name="백분율 8 3 3 5" xfId="7745"/>
    <cellStyle name="백분율 8 3 3 5 2" xfId="23041"/>
    <cellStyle name="백분율 8 3 3 6" xfId="11566"/>
    <cellStyle name="백분율 8 3 3 6 2" xfId="26862"/>
    <cellStyle name="백분율 8 3 3 7" xfId="15387"/>
    <cellStyle name="백분율 8 3 3 7 2" xfId="30683"/>
    <cellStyle name="백분율 8 3 3 8" xfId="19211"/>
    <cellStyle name="백분율 8 3 4" xfId="3953"/>
    <cellStyle name="백분율 8 3 4 2" xfId="4477"/>
    <cellStyle name="백분율 8 3 4 2 2" xfId="5433"/>
    <cellStyle name="백분율 8 3 4 2 2 2" xfId="7345"/>
    <cellStyle name="백분율 8 3 4 2 2 2 2" xfId="11175"/>
    <cellStyle name="백분율 8 3 4 2 2 2 2 2" xfId="26471"/>
    <cellStyle name="백분율 8 3 4 2 2 2 3" xfId="14996"/>
    <cellStyle name="백분율 8 3 4 2 2 2 3 2" xfId="30292"/>
    <cellStyle name="백분율 8 3 4 2 2 2 4" xfId="18817"/>
    <cellStyle name="백분율 8 3 4 2 2 2 4 2" xfId="34113"/>
    <cellStyle name="백분율 8 3 4 2 2 2 5" xfId="22641"/>
    <cellStyle name="백분율 8 3 4 2 2 3" xfId="9263"/>
    <cellStyle name="백분율 8 3 4 2 2 3 2" xfId="24559"/>
    <cellStyle name="백분율 8 3 4 2 2 4" xfId="13084"/>
    <cellStyle name="백분율 8 3 4 2 2 4 2" xfId="28380"/>
    <cellStyle name="백분율 8 3 4 2 2 5" xfId="16905"/>
    <cellStyle name="백분율 8 3 4 2 2 5 2" xfId="32201"/>
    <cellStyle name="백분율 8 3 4 2 2 6" xfId="20729"/>
    <cellStyle name="백분율 8 3 4 2 3" xfId="6389"/>
    <cellStyle name="백분율 8 3 4 2 3 2" xfId="10219"/>
    <cellStyle name="백분율 8 3 4 2 3 2 2" xfId="25515"/>
    <cellStyle name="백분율 8 3 4 2 3 3" xfId="14040"/>
    <cellStyle name="백분율 8 3 4 2 3 3 2" xfId="29336"/>
    <cellStyle name="백분율 8 3 4 2 3 4" xfId="17861"/>
    <cellStyle name="백분율 8 3 4 2 3 4 2" xfId="33157"/>
    <cellStyle name="백분율 8 3 4 2 3 5" xfId="21685"/>
    <cellStyle name="백분율 8 3 4 2 4" xfId="8307"/>
    <cellStyle name="백분율 8 3 4 2 4 2" xfId="23603"/>
    <cellStyle name="백분율 8 3 4 2 5" xfId="12128"/>
    <cellStyle name="백분율 8 3 4 2 5 2" xfId="27424"/>
    <cellStyle name="백분율 8 3 4 2 6" xfId="15949"/>
    <cellStyle name="백분율 8 3 4 2 6 2" xfId="31245"/>
    <cellStyle name="백분율 8 3 4 2 7" xfId="19773"/>
    <cellStyle name="백분율 8 3 4 3" xfId="4955"/>
    <cellStyle name="백분율 8 3 4 3 2" xfId="6867"/>
    <cellStyle name="백분율 8 3 4 3 2 2" xfId="10697"/>
    <cellStyle name="백분율 8 3 4 3 2 2 2" xfId="25993"/>
    <cellStyle name="백분율 8 3 4 3 2 3" xfId="14518"/>
    <cellStyle name="백분율 8 3 4 3 2 3 2" xfId="29814"/>
    <cellStyle name="백분율 8 3 4 3 2 4" xfId="18339"/>
    <cellStyle name="백분율 8 3 4 3 2 4 2" xfId="33635"/>
    <cellStyle name="백분율 8 3 4 3 2 5" xfId="22163"/>
    <cellStyle name="백분율 8 3 4 3 3" xfId="8785"/>
    <cellStyle name="백분율 8 3 4 3 3 2" xfId="24081"/>
    <cellStyle name="백분율 8 3 4 3 4" xfId="12606"/>
    <cellStyle name="백분율 8 3 4 3 4 2" xfId="27902"/>
    <cellStyle name="백분율 8 3 4 3 5" xfId="16427"/>
    <cellStyle name="백분율 8 3 4 3 5 2" xfId="31723"/>
    <cellStyle name="백분율 8 3 4 3 6" xfId="20251"/>
    <cellStyle name="백분율 8 3 4 4" xfId="5911"/>
    <cellStyle name="백분율 8 3 4 4 2" xfId="9741"/>
    <cellStyle name="백분율 8 3 4 4 2 2" xfId="25037"/>
    <cellStyle name="백분율 8 3 4 4 3" xfId="13562"/>
    <cellStyle name="백분율 8 3 4 4 3 2" xfId="28858"/>
    <cellStyle name="백분율 8 3 4 4 4" xfId="17383"/>
    <cellStyle name="백분율 8 3 4 4 4 2" xfId="32679"/>
    <cellStyle name="백분율 8 3 4 4 5" xfId="21207"/>
    <cellStyle name="백분율 8 3 4 5" xfId="7829"/>
    <cellStyle name="백분율 8 3 4 5 2" xfId="23125"/>
    <cellStyle name="백분율 8 3 4 6" xfId="11650"/>
    <cellStyle name="백분율 8 3 4 6 2" xfId="26946"/>
    <cellStyle name="백분율 8 3 4 7" xfId="15471"/>
    <cellStyle name="백분율 8 3 4 7 2" xfId="30767"/>
    <cellStyle name="백분율 8 3 4 8" xfId="19295"/>
    <cellStyle name="백분율 8 3 5" xfId="4225"/>
    <cellStyle name="백분율 8 3 5 2" xfId="5181"/>
    <cellStyle name="백분율 8 3 5 2 2" xfId="7093"/>
    <cellStyle name="백분율 8 3 5 2 2 2" xfId="10923"/>
    <cellStyle name="백분율 8 3 5 2 2 2 2" xfId="26219"/>
    <cellStyle name="백분율 8 3 5 2 2 3" xfId="14744"/>
    <cellStyle name="백분율 8 3 5 2 2 3 2" xfId="30040"/>
    <cellStyle name="백분율 8 3 5 2 2 4" xfId="18565"/>
    <cellStyle name="백분율 8 3 5 2 2 4 2" xfId="33861"/>
    <cellStyle name="백분율 8 3 5 2 2 5" xfId="22389"/>
    <cellStyle name="백분율 8 3 5 2 3" xfId="9011"/>
    <cellStyle name="백분율 8 3 5 2 3 2" xfId="24307"/>
    <cellStyle name="백분율 8 3 5 2 4" xfId="12832"/>
    <cellStyle name="백분율 8 3 5 2 4 2" xfId="28128"/>
    <cellStyle name="백분율 8 3 5 2 5" xfId="16653"/>
    <cellStyle name="백분율 8 3 5 2 5 2" xfId="31949"/>
    <cellStyle name="백분율 8 3 5 2 6" xfId="20477"/>
    <cellStyle name="백분율 8 3 5 3" xfId="6137"/>
    <cellStyle name="백분율 8 3 5 3 2" xfId="9967"/>
    <cellStyle name="백분율 8 3 5 3 2 2" xfId="25263"/>
    <cellStyle name="백분율 8 3 5 3 3" xfId="13788"/>
    <cellStyle name="백분율 8 3 5 3 3 2" xfId="29084"/>
    <cellStyle name="백분율 8 3 5 3 4" xfId="17609"/>
    <cellStyle name="백분율 8 3 5 3 4 2" xfId="32905"/>
    <cellStyle name="백분율 8 3 5 3 5" xfId="21433"/>
    <cellStyle name="백분율 8 3 5 4" xfId="8055"/>
    <cellStyle name="백분율 8 3 5 4 2" xfId="23351"/>
    <cellStyle name="백분율 8 3 5 5" xfId="11876"/>
    <cellStyle name="백분율 8 3 5 5 2" xfId="27172"/>
    <cellStyle name="백분율 8 3 5 6" xfId="15697"/>
    <cellStyle name="백분율 8 3 5 6 2" xfId="30993"/>
    <cellStyle name="백분율 8 3 5 7" xfId="19521"/>
    <cellStyle name="백분율 8 3 6" xfId="4703"/>
    <cellStyle name="백분율 8 3 6 2" xfId="6615"/>
    <cellStyle name="백분율 8 3 6 2 2" xfId="10445"/>
    <cellStyle name="백분율 8 3 6 2 2 2" xfId="25741"/>
    <cellStyle name="백분율 8 3 6 2 3" xfId="14266"/>
    <cellStyle name="백분율 8 3 6 2 3 2" xfId="29562"/>
    <cellStyle name="백분율 8 3 6 2 4" xfId="18087"/>
    <cellStyle name="백분율 8 3 6 2 4 2" xfId="33383"/>
    <cellStyle name="백분율 8 3 6 2 5" xfId="21911"/>
    <cellStyle name="백분율 8 3 6 3" xfId="8533"/>
    <cellStyle name="백분율 8 3 6 3 2" xfId="23829"/>
    <cellStyle name="백분율 8 3 6 4" xfId="12354"/>
    <cellStyle name="백분율 8 3 6 4 2" xfId="27650"/>
    <cellStyle name="백분율 8 3 6 5" xfId="16175"/>
    <cellStyle name="백분율 8 3 6 5 2" xfId="31471"/>
    <cellStyle name="백분율 8 3 6 6" xfId="19999"/>
    <cellStyle name="백분율 8 3 7" xfId="5659"/>
    <cellStyle name="백분율 8 3 7 2" xfId="9489"/>
    <cellStyle name="백분율 8 3 7 2 2" xfId="24785"/>
    <cellStyle name="백분율 8 3 7 3" xfId="13310"/>
    <cellStyle name="백분율 8 3 7 3 2" xfId="28606"/>
    <cellStyle name="백분율 8 3 7 4" xfId="17131"/>
    <cellStyle name="백분율 8 3 7 4 2" xfId="32427"/>
    <cellStyle name="백분율 8 3 7 5" xfId="20955"/>
    <cellStyle name="백분율 8 3 8" xfId="7577"/>
    <cellStyle name="백분율 8 3 8 2" xfId="22873"/>
    <cellStyle name="백분율 8 3 9" xfId="11398"/>
    <cellStyle name="백분율 8 3 9 2" xfId="26694"/>
    <cellStyle name="백분율 8 4" xfId="1600"/>
    <cellStyle name="백분율 8 4 10" xfId="15240"/>
    <cellStyle name="백분율 8 4 10 2" xfId="30536"/>
    <cellStyle name="백분율 8 4 11" xfId="19064"/>
    <cellStyle name="백분율 8 4 2" xfId="3806"/>
    <cellStyle name="백분율 8 4 2 2" xfId="4330"/>
    <cellStyle name="백분율 8 4 2 2 2" xfId="5286"/>
    <cellStyle name="백분율 8 4 2 2 2 2" xfId="7198"/>
    <cellStyle name="백분율 8 4 2 2 2 2 2" xfId="11028"/>
    <cellStyle name="백분율 8 4 2 2 2 2 2 2" xfId="26324"/>
    <cellStyle name="백분율 8 4 2 2 2 2 3" xfId="14849"/>
    <cellStyle name="백분율 8 4 2 2 2 2 3 2" xfId="30145"/>
    <cellStyle name="백분율 8 4 2 2 2 2 4" xfId="18670"/>
    <cellStyle name="백분율 8 4 2 2 2 2 4 2" xfId="33966"/>
    <cellStyle name="백분율 8 4 2 2 2 2 5" xfId="22494"/>
    <cellStyle name="백분율 8 4 2 2 2 3" xfId="9116"/>
    <cellStyle name="백분율 8 4 2 2 2 3 2" xfId="24412"/>
    <cellStyle name="백분율 8 4 2 2 2 4" xfId="12937"/>
    <cellStyle name="백분율 8 4 2 2 2 4 2" xfId="28233"/>
    <cellStyle name="백분율 8 4 2 2 2 5" xfId="16758"/>
    <cellStyle name="백분율 8 4 2 2 2 5 2" xfId="32054"/>
    <cellStyle name="백분율 8 4 2 2 2 6" xfId="20582"/>
    <cellStyle name="백분율 8 4 2 2 3" xfId="6242"/>
    <cellStyle name="백분율 8 4 2 2 3 2" xfId="10072"/>
    <cellStyle name="백분율 8 4 2 2 3 2 2" xfId="25368"/>
    <cellStyle name="백분율 8 4 2 2 3 3" xfId="13893"/>
    <cellStyle name="백분율 8 4 2 2 3 3 2" xfId="29189"/>
    <cellStyle name="백분율 8 4 2 2 3 4" xfId="17714"/>
    <cellStyle name="백분율 8 4 2 2 3 4 2" xfId="33010"/>
    <cellStyle name="백분율 8 4 2 2 3 5" xfId="21538"/>
    <cellStyle name="백분율 8 4 2 2 4" xfId="8160"/>
    <cellStyle name="백분율 8 4 2 2 4 2" xfId="23456"/>
    <cellStyle name="백분율 8 4 2 2 5" xfId="11981"/>
    <cellStyle name="백분율 8 4 2 2 5 2" xfId="27277"/>
    <cellStyle name="백분율 8 4 2 2 6" xfId="15802"/>
    <cellStyle name="백분율 8 4 2 2 6 2" xfId="31098"/>
    <cellStyle name="백분율 8 4 2 2 7" xfId="19626"/>
    <cellStyle name="백분율 8 4 2 3" xfId="4808"/>
    <cellStyle name="백분율 8 4 2 3 2" xfId="6720"/>
    <cellStyle name="백분율 8 4 2 3 2 2" xfId="10550"/>
    <cellStyle name="백분율 8 4 2 3 2 2 2" xfId="25846"/>
    <cellStyle name="백분율 8 4 2 3 2 3" xfId="14371"/>
    <cellStyle name="백분율 8 4 2 3 2 3 2" xfId="29667"/>
    <cellStyle name="백분율 8 4 2 3 2 4" xfId="18192"/>
    <cellStyle name="백분율 8 4 2 3 2 4 2" xfId="33488"/>
    <cellStyle name="백분율 8 4 2 3 2 5" xfId="22016"/>
    <cellStyle name="백분율 8 4 2 3 3" xfId="8638"/>
    <cellStyle name="백분율 8 4 2 3 3 2" xfId="23934"/>
    <cellStyle name="백분율 8 4 2 3 4" xfId="12459"/>
    <cellStyle name="백분율 8 4 2 3 4 2" xfId="27755"/>
    <cellStyle name="백분율 8 4 2 3 5" xfId="16280"/>
    <cellStyle name="백분율 8 4 2 3 5 2" xfId="31576"/>
    <cellStyle name="백분율 8 4 2 3 6" xfId="20104"/>
    <cellStyle name="백분율 8 4 2 4" xfId="5764"/>
    <cellStyle name="백분율 8 4 2 4 2" xfId="9594"/>
    <cellStyle name="백분율 8 4 2 4 2 2" xfId="24890"/>
    <cellStyle name="백분율 8 4 2 4 3" xfId="13415"/>
    <cellStyle name="백분율 8 4 2 4 3 2" xfId="28711"/>
    <cellStyle name="백분율 8 4 2 4 4" xfId="17236"/>
    <cellStyle name="백분율 8 4 2 4 4 2" xfId="32532"/>
    <cellStyle name="백분율 8 4 2 4 5" xfId="21060"/>
    <cellStyle name="백분율 8 4 2 5" xfId="7682"/>
    <cellStyle name="백분율 8 4 2 5 2" xfId="22978"/>
    <cellStyle name="백분율 8 4 2 6" xfId="11503"/>
    <cellStyle name="백분율 8 4 2 6 2" xfId="26799"/>
    <cellStyle name="백분율 8 4 2 7" xfId="15324"/>
    <cellStyle name="백분율 8 4 2 7 2" xfId="30620"/>
    <cellStyle name="백분율 8 4 2 8" xfId="19148"/>
    <cellStyle name="백분율 8 4 3" xfId="3890"/>
    <cellStyle name="백분율 8 4 3 2" xfId="4414"/>
    <cellStyle name="백분율 8 4 3 2 2" xfId="5370"/>
    <cellStyle name="백분율 8 4 3 2 2 2" xfId="7282"/>
    <cellStyle name="백분율 8 4 3 2 2 2 2" xfId="11112"/>
    <cellStyle name="백분율 8 4 3 2 2 2 2 2" xfId="26408"/>
    <cellStyle name="백분율 8 4 3 2 2 2 3" xfId="14933"/>
    <cellStyle name="백분율 8 4 3 2 2 2 3 2" xfId="30229"/>
    <cellStyle name="백분율 8 4 3 2 2 2 4" xfId="18754"/>
    <cellStyle name="백분율 8 4 3 2 2 2 4 2" xfId="34050"/>
    <cellStyle name="백분율 8 4 3 2 2 2 5" xfId="22578"/>
    <cellStyle name="백분율 8 4 3 2 2 3" xfId="9200"/>
    <cellStyle name="백분율 8 4 3 2 2 3 2" xfId="24496"/>
    <cellStyle name="백분율 8 4 3 2 2 4" xfId="13021"/>
    <cellStyle name="백분율 8 4 3 2 2 4 2" xfId="28317"/>
    <cellStyle name="백분율 8 4 3 2 2 5" xfId="16842"/>
    <cellStyle name="백분율 8 4 3 2 2 5 2" xfId="32138"/>
    <cellStyle name="백분율 8 4 3 2 2 6" xfId="20666"/>
    <cellStyle name="백분율 8 4 3 2 3" xfId="6326"/>
    <cellStyle name="백분율 8 4 3 2 3 2" xfId="10156"/>
    <cellStyle name="백분율 8 4 3 2 3 2 2" xfId="25452"/>
    <cellStyle name="백분율 8 4 3 2 3 3" xfId="13977"/>
    <cellStyle name="백분율 8 4 3 2 3 3 2" xfId="29273"/>
    <cellStyle name="백분율 8 4 3 2 3 4" xfId="17798"/>
    <cellStyle name="백분율 8 4 3 2 3 4 2" xfId="33094"/>
    <cellStyle name="백분율 8 4 3 2 3 5" xfId="21622"/>
    <cellStyle name="백분율 8 4 3 2 4" xfId="8244"/>
    <cellStyle name="백분율 8 4 3 2 4 2" xfId="23540"/>
    <cellStyle name="백분율 8 4 3 2 5" xfId="12065"/>
    <cellStyle name="백분율 8 4 3 2 5 2" xfId="27361"/>
    <cellStyle name="백분율 8 4 3 2 6" xfId="15886"/>
    <cellStyle name="백분율 8 4 3 2 6 2" xfId="31182"/>
    <cellStyle name="백분율 8 4 3 2 7" xfId="19710"/>
    <cellStyle name="백분율 8 4 3 3" xfId="4892"/>
    <cellStyle name="백분율 8 4 3 3 2" xfId="6804"/>
    <cellStyle name="백분율 8 4 3 3 2 2" xfId="10634"/>
    <cellStyle name="백분율 8 4 3 3 2 2 2" xfId="25930"/>
    <cellStyle name="백분율 8 4 3 3 2 3" xfId="14455"/>
    <cellStyle name="백분율 8 4 3 3 2 3 2" xfId="29751"/>
    <cellStyle name="백분율 8 4 3 3 2 4" xfId="18276"/>
    <cellStyle name="백분율 8 4 3 3 2 4 2" xfId="33572"/>
    <cellStyle name="백분율 8 4 3 3 2 5" xfId="22100"/>
    <cellStyle name="백분율 8 4 3 3 3" xfId="8722"/>
    <cellStyle name="백분율 8 4 3 3 3 2" xfId="24018"/>
    <cellStyle name="백분율 8 4 3 3 4" xfId="12543"/>
    <cellStyle name="백분율 8 4 3 3 4 2" xfId="27839"/>
    <cellStyle name="백분율 8 4 3 3 5" xfId="16364"/>
    <cellStyle name="백분율 8 4 3 3 5 2" xfId="31660"/>
    <cellStyle name="백분율 8 4 3 3 6" xfId="20188"/>
    <cellStyle name="백분율 8 4 3 4" xfId="5848"/>
    <cellStyle name="백분율 8 4 3 4 2" xfId="9678"/>
    <cellStyle name="백분율 8 4 3 4 2 2" xfId="24974"/>
    <cellStyle name="백분율 8 4 3 4 3" xfId="13499"/>
    <cellStyle name="백분율 8 4 3 4 3 2" xfId="28795"/>
    <cellStyle name="백분율 8 4 3 4 4" xfId="17320"/>
    <cellStyle name="백분율 8 4 3 4 4 2" xfId="32616"/>
    <cellStyle name="백분율 8 4 3 4 5" xfId="21144"/>
    <cellStyle name="백분율 8 4 3 5" xfId="7766"/>
    <cellStyle name="백분율 8 4 3 5 2" xfId="23062"/>
    <cellStyle name="백분율 8 4 3 6" xfId="11587"/>
    <cellStyle name="백분율 8 4 3 6 2" xfId="26883"/>
    <cellStyle name="백분율 8 4 3 7" xfId="15408"/>
    <cellStyle name="백분율 8 4 3 7 2" xfId="30704"/>
    <cellStyle name="백분율 8 4 3 8" xfId="19232"/>
    <cellStyle name="백분율 8 4 4" xfId="3974"/>
    <cellStyle name="백분율 8 4 4 2" xfId="4498"/>
    <cellStyle name="백분율 8 4 4 2 2" xfId="5454"/>
    <cellStyle name="백분율 8 4 4 2 2 2" xfId="7366"/>
    <cellStyle name="백분율 8 4 4 2 2 2 2" xfId="11196"/>
    <cellStyle name="백분율 8 4 4 2 2 2 2 2" xfId="26492"/>
    <cellStyle name="백분율 8 4 4 2 2 2 3" xfId="15017"/>
    <cellStyle name="백분율 8 4 4 2 2 2 3 2" xfId="30313"/>
    <cellStyle name="백분율 8 4 4 2 2 2 4" xfId="18838"/>
    <cellStyle name="백분율 8 4 4 2 2 2 4 2" xfId="34134"/>
    <cellStyle name="백분율 8 4 4 2 2 2 5" xfId="22662"/>
    <cellStyle name="백분율 8 4 4 2 2 3" xfId="9284"/>
    <cellStyle name="백분율 8 4 4 2 2 3 2" xfId="24580"/>
    <cellStyle name="백분율 8 4 4 2 2 4" xfId="13105"/>
    <cellStyle name="백분율 8 4 4 2 2 4 2" xfId="28401"/>
    <cellStyle name="백분율 8 4 4 2 2 5" xfId="16926"/>
    <cellStyle name="백분율 8 4 4 2 2 5 2" xfId="32222"/>
    <cellStyle name="백분율 8 4 4 2 2 6" xfId="20750"/>
    <cellStyle name="백분율 8 4 4 2 3" xfId="6410"/>
    <cellStyle name="백분율 8 4 4 2 3 2" xfId="10240"/>
    <cellStyle name="백분율 8 4 4 2 3 2 2" xfId="25536"/>
    <cellStyle name="백분율 8 4 4 2 3 3" xfId="14061"/>
    <cellStyle name="백분율 8 4 4 2 3 3 2" xfId="29357"/>
    <cellStyle name="백분율 8 4 4 2 3 4" xfId="17882"/>
    <cellStyle name="백분율 8 4 4 2 3 4 2" xfId="33178"/>
    <cellStyle name="백분율 8 4 4 2 3 5" xfId="21706"/>
    <cellStyle name="백분율 8 4 4 2 4" xfId="8328"/>
    <cellStyle name="백분율 8 4 4 2 4 2" xfId="23624"/>
    <cellStyle name="백분율 8 4 4 2 5" xfId="12149"/>
    <cellStyle name="백분율 8 4 4 2 5 2" xfId="27445"/>
    <cellStyle name="백분율 8 4 4 2 6" xfId="15970"/>
    <cellStyle name="백분율 8 4 4 2 6 2" xfId="31266"/>
    <cellStyle name="백분율 8 4 4 2 7" xfId="19794"/>
    <cellStyle name="백분율 8 4 4 3" xfId="4976"/>
    <cellStyle name="백분율 8 4 4 3 2" xfId="6888"/>
    <cellStyle name="백분율 8 4 4 3 2 2" xfId="10718"/>
    <cellStyle name="백분율 8 4 4 3 2 2 2" xfId="26014"/>
    <cellStyle name="백분율 8 4 4 3 2 3" xfId="14539"/>
    <cellStyle name="백분율 8 4 4 3 2 3 2" xfId="29835"/>
    <cellStyle name="백분율 8 4 4 3 2 4" xfId="18360"/>
    <cellStyle name="백분율 8 4 4 3 2 4 2" xfId="33656"/>
    <cellStyle name="백분율 8 4 4 3 2 5" xfId="22184"/>
    <cellStyle name="백분율 8 4 4 3 3" xfId="8806"/>
    <cellStyle name="백분율 8 4 4 3 3 2" xfId="24102"/>
    <cellStyle name="백분율 8 4 4 3 4" xfId="12627"/>
    <cellStyle name="백분율 8 4 4 3 4 2" xfId="27923"/>
    <cellStyle name="백분율 8 4 4 3 5" xfId="16448"/>
    <cellStyle name="백분율 8 4 4 3 5 2" xfId="31744"/>
    <cellStyle name="백분율 8 4 4 3 6" xfId="20272"/>
    <cellStyle name="백분율 8 4 4 4" xfId="5932"/>
    <cellStyle name="백분율 8 4 4 4 2" xfId="9762"/>
    <cellStyle name="백분율 8 4 4 4 2 2" xfId="25058"/>
    <cellStyle name="백분율 8 4 4 4 3" xfId="13583"/>
    <cellStyle name="백분율 8 4 4 4 3 2" xfId="28879"/>
    <cellStyle name="백분율 8 4 4 4 4" xfId="17404"/>
    <cellStyle name="백분율 8 4 4 4 4 2" xfId="32700"/>
    <cellStyle name="백분율 8 4 4 4 5" xfId="21228"/>
    <cellStyle name="백분율 8 4 4 5" xfId="7850"/>
    <cellStyle name="백분율 8 4 4 5 2" xfId="23146"/>
    <cellStyle name="백분율 8 4 4 6" xfId="11671"/>
    <cellStyle name="백분율 8 4 4 6 2" xfId="26967"/>
    <cellStyle name="백분율 8 4 4 7" xfId="15492"/>
    <cellStyle name="백분율 8 4 4 7 2" xfId="30788"/>
    <cellStyle name="백분율 8 4 4 8" xfId="19316"/>
    <cellStyle name="백분율 8 4 5" xfId="4246"/>
    <cellStyle name="백분율 8 4 5 2" xfId="5202"/>
    <cellStyle name="백분율 8 4 5 2 2" xfId="7114"/>
    <cellStyle name="백분율 8 4 5 2 2 2" xfId="10944"/>
    <cellStyle name="백분율 8 4 5 2 2 2 2" xfId="26240"/>
    <cellStyle name="백분율 8 4 5 2 2 3" xfId="14765"/>
    <cellStyle name="백분율 8 4 5 2 2 3 2" xfId="30061"/>
    <cellStyle name="백분율 8 4 5 2 2 4" xfId="18586"/>
    <cellStyle name="백분율 8 4 5 2 2 4 2" xfId="33882"/>
    <cellStyle name="백분율 8 4 5 2 2 5" xfId="22410"/>
    <cellStyle name="백분율 8 4 5 2 3" xfId="9032"/>
    <cellStyle name="백분율 8 4 5 2 3 2" xfId="24328"/>
    <cellStyle name="백분율 8 4 5 2 4" xfId="12853"/>
    <cellStyle name="백분율 8 4 5 2 4 2" xfId="28149"/>
    <cellStyle name="백분율 8 4 5 2 5" xfId="16674"/>
    <cellStyle name="백분율 8 4 5 2 5 2" xfId="31970"/>
    <cellStyle name="백분율 8 4 5 2 6" xfId="20498"/>
    <cellStyle name="백분율 8 4 5 3" xfId="6158"/>
    <cellStyle name="백분율 8 4 5 3 2" xfId="9988"/>
    <cellStyle name="백분율 8 4 5 3 2 2" xfId="25284"/>
    <cellStyle name="백분율 8 4 5 3 3" xfId="13809"/>
    <cellStyle name="백분율 8 4 5 3 3 2" xfId="29105"/>
    <cellStyle name="백분율 8 4 5 3 4" xfId="17630"/>
    <cellStyle name="백분율 8 4 5 3 4 2" xfId="32926"/>
    <cellStyle name="백분율 8 4 5 3 5" xfId="21454"/>
    <cellStyle name="백분율 8 4 5 4" xfId="8076"/>
    <cellStyle name="백분율 8 4 5 4 2" xfId="23372"/>
    <cellStyle name="백분율 8 4 5 5" xfId="11897"/>
    <cellStyle name="백분율 8 4 5 5 2" xfId="27193"/>
    <cellStyle name="백분율 8 4 5 6" xfId="15718"/>
    <cellStyle name="백분율 8 4 5 6 2" xfId="31014"/>
    <cellStyle name="백분율 8 4 5 7" xfId="19542"/>
    <cellStyle name="백분율 8 4 6" xfId="4724"/>
    <cellStyle name="백분율 8 4 6 2" xfId="6636"/>
    <cellStyle name="백분율 8 4 6 2 2" xfId="10466"/>
    <cellStyle name="백분율 8 4 6 2 2 2" xfId="25762"/>
    <cellStyle name="백분율 8 4 6 2 3" xfId="14287"/>
    <cellStyle name="백분율 8 4 6 2 3 2" xfId="29583"/>
    <cellStyle name="백분율 8 4 6 2 4" xfId="18108"/>
    <cellStyle name="백분율 8 4 6 2 4 2" xfId="33404"/>
    <cellStyle name="백분율 8 4 6 2 5" xfId="21932"/>
    <cellStyle name="백분율 8 4 6 3" xfId="8554"/>
    <cellStyle name="백분율 8 4 6 3 2" xfId="23850"/>
    <cellStyle name="백분율 8 4 6 4" xfId="12375"/>
    <cellStyle name="백분율 8 4 6 4 2" xfId="27671"/>
    <cellStyle name="백분율 8 4 6 5" xfId="16196"/>
    <cellStyle name="백분율 8 4 6 5 2" xfId="31492"/>
    <cellStyle name="백분율 8 4 6 6" xfId="20020"/>
    <cellStyle name="백분율 8 4 7" xfId="5680"/>
    <cellStyle name="백분율 8 4 7 2" xfId="9510"/>
    <cellStyle name="백분율 8 4 7 2 2" xfId="24806"/>
    <cellStyle name="백분율 8 4 7 3" xfId="13331"/>
    <cellStyle name="백분율 8 4 7 3 2" xfId="28627"/>
    <cellStyle name="백분율 8 4 7 4" xfId="17152"/>
    <cellStyle name="백분율 8 4 7 4 2" xfId="32448"/>
    <cellStyle name="백분율 8 4 7 5" xfId="20976"/>
    <cellStyle name="백분율 8 4 8" xfId="7598"/>
    <cellStyle name="백분율 8 4 8 2" xfId="22894"/>
    <cellStyle name="백분율 8 4 9" xfId="11419"/>
    <cellStyle name="백분율 8 4 9 2" xfId="26715"/>
    <cellStyle name="백분율 8 5" xfId="3743"/>
    <cellStyle name="백분율 8 5 2" xfId="4267"/>
    <cellStyle name="백분율 8 5 2 2" xfId="5223"/>
    <cellStyle name="백분율 8 5 2 2 2" xfId="7135"/>
    <cellStyle name="백분율 8 5 2 2 2 2" xfId="10965"/>
    <cellStyle name="백분율 8 5 2 2 2 2 2" xfId="26261"/>
    <cellStyle name="백분율 8 5 2 2 2 3" xfId="14786"/>
    <cellStyle name="백분율 8 5 2 2 2 3 2" xfId="30082"/>
    <cellStyle name="백분율 8 5 2 2 2 4" xfId="18607"/>
    <cellStyle name="백분율 8 5 2 2 2 4 2" xfId="33903"/>
    <cellStyle name="백분율 8 5 2 2 2 5" xfId="22431"/>
    <cellStyle name="백분율 8 5 2 2 3" xfId="9053"/>
    <cellStyle name="백분율 8 5 2 2 3 2" xfId="24349"/>
    <cellStyle name="백분율 8 5 2 2 4" xfId="12874"/>
    <cellStyle name="백분율 8 5 2 2 4 2" xfId="28170"/>
    <cellStyle name="백분율 8 5 2 2 5" xfId="16695"/>
    <cellStyle name="백분율 8 5 2 2 5 2" xfId="31991"/>
    <cellStyle name="백분율 8 5 2 2 6" xfId="20519"/>
    <cellStyle name="백분율 8 5 2 3" xfId="6179"/>
    <cellStyle name="백분율 8 5 2 3 2" xfId="10009"/>
    <cellStyle name="백분율 8 5 2 3 2 2" xfId="25305"/>
    <cellStyle name="백분율 8 5 2 3 3" xfId="13830"/>
    <cellStyle name="백분율 8 5 2 3 3 2" xfId="29126"/>
    <cellStyle name="백분율 8 5 2 3 4" xfId="17651"/>
    <cellStyle name="백분율 8 5 2 3 4 2" xfId="32947"/>
    <cellStyle name="백분율 8 5 2 3 5" xfId="21475"/>
    <cellStyle name="백분율 8 5 2 4" xfId="8097"/>
    <cellStyle name="백분율 8 5 2 4 2" xfId="23393"/>
    <cellStyle name="백분율 8 5 2 5" xfId="11918"/>
    <cellStyle name="백분율 8 5 2 5 2" xfId="27214"/>
    <cellStyle name="백분율 8 5 2 6" xfId="15739"/>
    <cellStyle name="백분율 8 5 2 6 2" xfId="31035"/>
    <cellStyle name="백분율 8 5 2 7" xfId="19563"/>
    <cellStyle name="백분율 8 5 3" xfId="4745"/>
    <cellStyle name="백분율 8 5 3 2" xfId="6657"/>
    <cellStyle name="백분율 8 5 3 2 2" xfId="10487"/>
    <cellStyle name="백분율 8 5 3 2 2 2" xfId="25783"/>
    <cellStyle name="백분율 8 5 3 2 3" xfId="14308"/>
    <cellStyle name="백분율 8 5 3 2 3 2" xfId="29604"/>
    <cellStyle name="백분율 8 5 3 2 4" xfId="18129"/>
    <cellStyle name="백분율 8 5 3 2 4 2" xfId="33425"/>
    <cellStyle name="백분율 8 5 3 2 5" xfId="21953"/>
    <cellStyle name="백분율 8 5 3 3" xfId="8575"/>
    <cellStyle name="백분율 8 5 3 3 2" xfId="23871"/>
    <cellStyle name="백분율 8 5 3 4" xfId="12396"/>
    <cellStyle name="백분율 8 5 3 4 2" xfId="27692"/>
    <cellStyle name="백분율 8 5 3 5" xfId="16217"/>
    <cellStyle name="백분율 8 5 3 5 2" xfId="31513"/>
    <cellStyle name="백분율 8 5 3 6" xfId="20041"/>
    <cellStyle name="백분율 8 5 4" xfId="5701"/>
    <cellStyle name="백분율 8 5 4 2" xfId="9531"/>
    <cellStyle name="백분율 8 5 4 2 2" xfId="24827"/>
    <cellStyle name="백분율 8 5 4 3" xfId="13352"/>
    <cellStyle name="백분율 8 5 4 3 2" xfId="28648"/>
    <cellStyle name="백분율 8 5 4 4" xfId="17173"/>
    <cellStyle name="백분율 8 5 4 4 2" xfId="32469"/>
    <cellStyle name="백분율 8 5 4 5" xfId="20997"/>
    <cellStyle name="백분율 8 5 5" xfId="7619"/>
    <cellStyle name="백분율 8 5 5 2" xfId="22915"/>
    <cellStyle name="백분율 8 5 6" xfId="11440"/>
    <cellStyle name="백분율 8 5 6 2" xfId="26736"/>
    <cellStyle name="백분율 8 5 7" xfId="15261"/>
    <cellStyle name="백분율 8 5 7 2" xfId="30557"/>
    <cellStyle name="백분율 8 5 8" xfId="19085"/>
    <cellStyle name="백분율 8 6" xfId="3827"/>
    <cellStyle name="백분율 8 6 2" xfId="4351"/>
    <cellStyle name="백분율 8 6 2 2" xfId="5307"/>
    <cellStyle name="백분율 8 6 2 2 2" xfId="7219"/>
    <cellStyle name="백분율 8 6 2 2 2 2" xfId="11049"/>
    <cellStyle name="백분율 8 6 2 2 2 2 2" xfId="26345"/>
    <cellStyle name="백분율 8 6 2 2 2 3" xfId="14870"/>
    <cellStyle name="백분율 8 6 2 2 2 3 2" xfId="30166"/>
    <cellStyle name="백분율 8 6 2 2 2 4" xfId="18691"/>
    <cellStyle name="백분율 8 6 2 2 2 4 2" xfId="33987"/>
    <cellStyle name="백분율 8 6 2 2 2 5" xfId="22515"/>
    <cellStyle name="백분율 8 6 2 2 3" xfId="9137"/>
    <cellStyle name="백분율 8 6 2 2 3 2" xfId="24433"/>
    <cellStyle name="백분율 8 6 2 2 4" xfId="12958"/>
    <cellStyle name="백분율 8 6 2 2 4 2" xfId="28254"/>
    <cellStyle name="백분율 8 6 2 2 5" xfId="16779"/>
    <cellStyle name="백분율 8 6 2 2 5 2" xfId="32075"/>
    <cellStyle name="백분율 8 6 2 2 6" xfId="20603"/>
    <cellStyle name="백분율 8 6 2 3" xfId="6263"/>
    <cellStyle name="백분율 8 6 2 3 2" xfId="10093"/>
    <cellStyle name="백분율 8 6 2 3 2 2" xfId="25389"/>
    <cellStyle name="백분율 8 6 2 3 3" xfId="13914"/>
    <cellStyle name="백분율 8 6 2 3 3 2" xfId="29210"/>
    <cellStyle name="백분율 8 6 2 3 4" xfId="17735"/>
    <cellStyle name="백분율 8 6 2 3 4 2" xfId="33031"/>
    <cellStyle name="백분율 8 6 2 3 5" xfId="21559"/>
    <cellStyle name="백분율 8 6 2 4" xfId="8181"/>
    <cellStyle name="백분율 8 6 2 4 2" xfId="23477"/>
    <cellStyle name="백분율 8 6 2 5" xfId="12002"/>
    <cellStyle name="백분율 8 6 2 5 2" xfId="27298"/>
    <cellStyle name="백분율 8 6 2 6" xfId="15823"/>
    <cellStyle name="백분율 8 6 2 6 2" xfId="31119"/>
    <cellStyle name="백분율 8 6 2 7" xfId="19647"/>
    <cellStyle name="백분율 8 6 3" xfId="4829"/>
    <cellStyle name="백분율 8 6 3 2" xfId="6741"/>
    <cellStyle name="백분율 8 6 3 2 2" xfId="10571"/>
    <cellStyle name="백분율 8 6 3 2 2 2" xfId="25867"/>
    <cellStyle name="백분율 8 6 3 2 3" xfId="14392"/>
    <cellStyle name="백분율 8 6 3 2 3 2" xfId="29688"/>
    <cellStyle name="백분율 8 6 3 2 4" xfId="18213"/>
    <cellStyle name="백분율 8 6 3 2 4 2" xfId="33509"/>
    <cellStyle name="백분율 8 6 3 2 5" xfId="22037"/>
    <cellStyle name="백분율 8 6 3 3" xfId="8659"/>
    <cellStyle name="백분율 8 6 3 3 2" xfId="23955"/>
    <cellStyle name="백분율 8 6 3 4" xfId="12480"/>
    <cellStyle name="백분율 8 6 3 4 2" xfId="27776"/>
    <cellStyle name="백분율 8 6 3 5" xfId="16301"/>
    <cellStyle name="백분율 8 6 3 5 2" xfId="31597"/>
    <cellStyle name="백분율 8 6 3 6" xfId="20125"/>
    <cellStyle name="백분율 8 6 4" xfId="5785"/>
    <cellStyle name="백분율 8 6 4 2" xfId="9615"/>
    <cellStyle name="백분율 8 6 4 2 2" xfId="24911"/>
    <cellStyle name="백분율 8 6 4 3" xfId="13436"/>
    <cellStyle name="백분율 8 6 4 3 2" xfId="28732"/>
    <cellStyle name="백분율 8 6 4 4" xfId="17257"/>
    <cellStyle name="백분율 8 6 4 4 2" xfId="32553"/>
    <cellStyle name="백분율 8 6 4 5" xfId="21081"/>
    <cellStyle name="백분율 8 6 5" xfId="7703"/>
    <cellStyle name="백분율 8 6 5 2" xfId="22999"/>
    <cellStyle name="백분율 8 6 6" xfId="11524"/>
    <cellStyle name="백분율 8 6 6 2" xfId="26820"/>
    <cellStyle name="백분율 8 6 7" xfId="15345"/>
    <cellStyle name="백분율 8 6 7 2" xfId="30641"/>
    <cellStyle name="백분율 8 6 8" xfId="19169"/>
    <cellStyle name="백분율 8 7" xfId="3911"/>
    <cellStyle name="백분율 8 7 2" xfId="4435"/>
    <cellStyle name="백분율 8 7 2 2" xfId="5391"/>
    <cellStyle name="백분율 8 7 2 2 2" xfId="7303"/>
    <cellStyle name="백분율 8 7 2 2 2 2" xfId="11133"/>
    <cellStyle name="백분율 8 7 2 2 2 2 2" xfId="26429"/>
    <cellStyle name="백분율 8 7 2 2 2 3" xfId="14954"/>
    <cellStyle name="백분율 8 7 2 2 2 3 2" xfId="30250"/>
    <cellStyle name="백분율 8 7 2 2 2 4" xfId="18775"/>
    <cellStyle name="백분율 8 7 2 2 2 4 2" xfId="34071"/>
    <cellStyle name="백분율 8 7 2 2 2 5" xfId="22599"/>
    <cellStyle name="백분율 8 7 2 2 3" xfId="9221"/>
    <cellStyle name="백분율 8 7 2 2 3 2" xfId="24517"/>
    <cellStyle name="백분율 8 7 2 2 4" xfId="13042"/>
    <cellStyle name="백분율 8 7 2 2 4 2" xfId="28338"/>
    <cellStyle name="백분율 8 7 2 2 5" xfId="16863"/>
    <cellStyle name="백분율 8 7 2 2 5 2" xfId="32159"/>
    <cellStyle name="백분율 8 7 2 2 6" xfId="20687"/>
    <cellStyle name="백분율 8 7 2 3" xfId="6347"/>
    <cellStyle name="백분율 8 7 2 3 2" xfId="10177"/>
    <cellStyle name="백분율 8 7 2 3 2 2" xfId="25473"/>
    <cellStyle name="백분율 8 7 2 3 3" xfId="13998"/>
    <cellStyle name="백분율 8 7 2 3 3 2" xfId="29294"/>
    <cellStyle name="백분율 8 7 2 3 4" xfId="17819"/>
    <cellStyle name="백분율 8 7 2 3 4 2" xfId="33115"/>
    <cellStyle name="백분율 8 7 2 3 5" xfId="21643"/>
    <cellStyle name="백분율 8 7 2 4" xfId="8265"/>
    <cellStyle name="백분율 8 7 2 4 2" xfId="23561"/>
    <cellStyle name="백분율 8 7 2 5" xfId="12086"/>
    <cellStyle name="백분율 8 7 2 5 2" xfId="27382"/>
    <cellStyle name="백분율 8 7 2 6" xfId="15907"/>
    <cellStyle name="백분율 8 7 2 6 2" xfId="31203"/>
    <cellStyle name="백분율 8 7 2 7" xfId="19731"/>
    <cellStyle name="백분율 8 7 3" xfId="4913"/>
    <cellStyle name="백분율 8 7 3 2" xfId="6825"/>
    <cellStyle name="백분율 8 7 3 2 2" xfId="10655"/>
    <cellStyle name="백분율 8 7 3 2 2 2" xfId="25951"/>
    <cellStyle name="백분율 8 7 3 2 3" xfId="14476"/>
    <cellStyle name="백분율 8 7 3 2 3 2" xfId="29772"/>
    <cellStyle name="백분율 8 7 3 2 4" xfId="18297"/>
    <cellStyle name="백분율 8 7 3 2 4 2" xfId="33593"/>
    <cellStyle name="백분율 8 7 3 2 5" xfId="22121"/>
    <cellStyle name="백분율 8 7 3 3" xfId="8743"/>
    <cellStyle name="백분율 8 7 3 3 2" xfId="24039"/>
    <cellStyle name="백분율 8 7 3 4" xfId="12564"/>
    <cellStyle name="백분율 8 7 3 4 2" xfId="27860"/>
    <cellStyle name="백분율 8 7 3 5" xfId="16385"/>
    <cellStyle name="백분율 8 7 3 5 2" xfId="31681"/>
    <cellStyle name="백분율 8 7 3 6" xfId="20209"/>
    <cellStyle name="백분율 8 7 4" xfId="5869"/>
    <cellStyle name="백분율 8 7 4 2" xfId="9699"/>
    <cellStyle name="백분율 8 7 4 2 2" xfId="24995"/>
    <cellStyle name="백분율 8 7 4 3" xfId="13520"/>
    <cellStyle name="백분율 8 7 4 3 2" xfId="28816"/>
    <cellStyle name="백분율 8 7 4 4" xfId="17341"/>
    <cellStyle name="백분율 8 7 4 4 2" xfId="32637"/>
    <cellStyle name="백분율 8 7 4 5" xfId="21165"/>
    <cellStyle name="백분율 8 7 5" xfId="7787"/>
    <cellStyle name="백분율 8 7 5 2" xfId="23083"/>
    <cellStyle name="백분율 8 7 6" xfId="11608"/>
    <cellStyle name="백분율 8 7 6 2" xfId="26904"/>
    <cellStyle name="백분율 8 7 7" xfId="15429"/>
    <cellStyle name="백분율 8 7 7 2" xfId="30725"/>
    <cellStyle name="백분율 8 7 8" xfId="19253"/>
    <cellStyle name="백분율 8 8" xfId="4183"/>
    <cellStyle name="백분율 8 8 2" xfId="5139"/>
    <cellStyle name="백분율 8 8 2 2" xfId="7051"/>
    <cellStyle name="백분율 8 8 2 2 2" xfId="10881"/>
    <cellStyle name="백분율 8 8 2 2 2 2" xfId="26177"/>
    <cellStyle name="백분율 8 8 2 2 3" xfId="14702"/>
    <cellStyle name="백분율 8 8 2 2 3 2" xfId="29998"/>
    <cellStyle name="백분율 8 8 2 2 4" xfId="18523"/>
    <cellStyle name="백분율 8 8 2 2 4 2" xfId="33819"/>
    <cellStyle name="백분율 8 8 2 2 5" xfId="22347"/>
    <cellStyle name="백분율 8 8 2 3" xfId="8969"/>
    <cellStyle name="백분율 8 8 2 3 2" xfId="24265"/>
    <cellStyle name="백분율 8 8 2 4" xfId="12790"/>
    <cellStyle name="백분율 8 8 2 4 2" xfId="28086"/>
    <cellStyle name="백분율 8 8 2 5" xfId="16611"/>
    <cellStyle name="백분율 8 8 2 5 2" xfId="31907"/>
    <cellStyle name="백분율 8 8 2 6" xfId="20435"/>
    <cellStyle name="백분율 8 8 3" xfId="6095"/>
    <cellStyle name="백분율 8 8 3 2" xfId="9925"/>
    <cellStyle name="백분율 8 8 3 2 2" xfId="25221"/>
    <cellStyle name="백분율 8 8 3 3" xfId="13746"/>
    <cellStyle name="백분율 8 8 3 3 2" xfId="29042"/>
    <cellStyle name="백분율 8 8 3 4" xfId="17567"/>
    <cellStyle name="백분율 8 8 3 4 2" xfId="32863"/>
    <cellStyle name="백분율 8 8 3 5" xfId="21391"/>
    <cellStyle name="백분율 8 8 4" xfId="8013"/>
    <cellStyle name="백분율 8 8 4 2" xfId="23309"/>
    <cellStyle name="백분율 8 8 5" xfId="11834"/>
    <cellStyle name="백분율 8 8 5 2" xfId="27130"/>
    <cellStyle name="백분율 8 8 6" xfId="15655"/>
    <cellStyle name="백분율 8 8 6 2" xfId="30951"/>
    <cellStyle name="백분율 8 8 7" xfId="19479"/>
    <cellStyle name="백분율 8 9" xfId="4661"/>
    <cellStyle name="백분율 8 9 2" xfId="6573"/>
    <cellStyle name="백분율 8 9 2 2" xfId="10403"/>
    <cellStyle name="백분율 8 9 2 2 2" xfId="25699"/>
    <cellStyle name="백분율 8 9 2 3" xfId="14224"/>
    <cellStyle name="백분율 8 9 2 3 2" xfId="29520"/>
    <cellStyle name="백분율 8 9 2 4" xfId="18045"/>
    <cellStyle name="백분율 8 9 2 4 2" xfId="33341"/>
    <cellStyle name="백분율 8 9 2 5" xfId="21869"/>
    <cellStyle name="백분율 8 9 3" xfId="8491"/>
    <cellStyle name="백분율 8 9 3 2" xfId="23787"/>
    <cellStyle name="백분율 8 9 4" xfId="12312"/>
    <cellStyle name="백분율 8 9 4 2" xfId="27608"/>
    <cellStyle name="백분율 8 9 5" xfId="16133"/>
    <cellStyle name="백분율 8 9 5 2" xfId="31429"/>
    <cellStyle name="백분율 8 9 6" xfId="19957"/>
    <cellStyle name="백분율 9" xfId="1601"/>
    <cellStyle name="백분율 9 10" xfId="5618"/>
    <cellStyle name="백분율 9 10 2" xfId="9448"/>
    <cellStyle name="백분율 9 10 2 2" xfId="24744"/>
    <cellStyle name="백분율 9 10 3" xfId="13269"/>
    <cellStyle name="백분율 9 10 3 2" xfId="28565"/>
    <cellStyle name="백분율 9 10 4" xfId="17090"/>
    <cellStyle name="백분율 9 10 4 2" xfId="32386"/>
    <cellStyle name="백분율 9 10 5" xfId="20914"/>
    <cellStyle name="백분율 9 11" xfId="7536"/>
    <cellStyle name="백분율 9 11 2" xfId="22832"/>
    <cellStyle name="백분율 9 12" xfId="11357"/>
    <cellStyle name="백분율 9 12 2" xfId="26653"/>
    <cellStyle name="백분율 9 13" xfId="15178"/>
    <cellStyle name="백분율 9 13 2" xfId="30474"/>
    <cellStyle name="백분율 9 14" xfId="19002"/>
    <cellStyle name="백분율 9 2" xfId="1602"/>
    <cellStyle name="백분율 9 2 10" xfId="15199"/>
    <cellStyle name="백분율 9 2 10 2" xfId="30495"/>
    <cellStyle name="백분율 9 2 11" xfId="19023"/>
    <cellStyle name="백분율 9 2 2" xfId="3765"/>
    <cellStyle name="백분율 9 2 2 2" xfId="4289"/>
    <cellStyle name="백분율 9 2 2 2 2" xfId="5245"/>
    <cellStyle name="백분율 9 2 2 2 2 2" xfId="7157"/>
    <cellStyle name="백분율 9 2 2 2 2 2 2" xfId="10987"/>
    <cellStyle name="백분율 9 2 2 2 2 2 2 2" xfId="26283"/>
    <cellStyle name="백분율 9 2 2 2 2 2 3" xfId="14808"/>
    <cellStyle name="백분율 9 2 2 2 2 2 3 2" xfId="30104"/>
    <cellStyle name="백분율 9 2 2 2 2 2 4" xfId="18629"/>
    <cellStyle name="백분율 9 2 2 2 2 2 4 2" xfId="33925"/>
    <cellStyle name="백분율 9 2 2 2 2 2 5" xfId="22453"/>
    <cellStyle name="백분율 9 2 2 2 2 3" xfId="9075"/>
    <cellStyle name="백분율 9 2 2 2 2 3 2" xfId="24371"/>
    <cellStyle name="백분율 9 2 2 2 2 4" xfId="12896"/>
    <cellStyle name="백분율 9 2 2 2 2 4 2" xfId="28192"/>
    <cellStyle name="백분율 9 2 2 2 2 5" xfId="16717"/>
    <cellStyle name="백분율 9 2 2 2 2 5 2" xfId="32013"/>
    <cellStyle name="백분율 9 2 2 2 2 6" xfId="20541"/>
    <cellStyle name="백분율 9 2 2 2 3" xfId="6201"/>
    <cellStyle name="백분율 9 2 2 2 3 2" xfId="10031"/>
    <cellStyle name="백분율 9 2 2 2 3 2 2" xfId="25327"/>
    <cellStyle name="백분율 9 2 2 2 3 3" xfId="13852"/>
    <cellStyle name="백분율 9 2 2 2 3 3 2" xfId="29148"/>
    <cellStyle name="백분율 9 2 2 2 3 4" xfId="17673"/>
    <cellStyle name="백분율 9 2 2 2 3 4 2" xfId="32969"/>
    <cellStyle name="백분율 9 2 2 2 3 5" xfId="21497"/>
    <cellStyle name="백분율 9 2 2 2 4" xfId="8119"/>
    <cellStyle name="백분율 9 2 2 2 4 2" xfId="23415"/>
    <cellStyle name="백분율 9 2 2 2 5" xfId="11940"/>
    <cellStyle name="백분율 9 2 2 2 5 2" xfId="27236"/>
    <cellStyle name="백분율 9 2 2 2 6" xfId="15761"/>
    <cellStyle name="백분율 9 2 2 2 6 2" xfId="31057"/>
    <cellStyle name="백분율 9 2 2 2 7" xfId="19585"/>
    <cellStyle name="백분율 9 2 2 3" xfId="4767"/>
    <cellStyle name="백분율 9 2 2 3 2" xfId="6679"/>
    <cellStyle name="백분율 9 2 2 3 2 2" xfId="10509"/>
    <cellStyle name="백분율 9 2 2 3 2 2 2" xfId="25805"/>
    <cellStyle name="백분율 9 2 2 3 2 3" xfId="14330"/>
    <cellStyle name="백분율 9 2 2 3 2 3 2" xfId="29626"/>
    <cellStyle name="백분율 9 2 2 3 2 4" xfId="18151"/>
    <cellStyle name="백분율 9 2 2 3 2 4 2" xfId="33447"/>
    <cellStyle name="백분율 9 2 2 3 2 5" xfId="21975"/>
    <cellStyle name="백분율 9 2 2 3 3" xfId="8597"/>
    <cellStyle name="백분율 9 2 2 3 3 2" xfId="23893"/>
    <cellStyle name="백분율 9 2 2 3 4" xfId="12418"/>
    <cellStyle name="백분율 9 2 2 3 4 2" xfId="27714"/>
    <cellStyle name="백분율 9 2 2 3 5" xfId="16239"/>
    <cellStyle name="백분율 9 2 2 3 5 2" xfId="31535"/>
    <cellStyle name="백분율 9 2 2 3 6" xfId="20063"/>
    <cellStyle name="백분율 9 2 2 4" xfId="5723"/>
    <cellStyle name="백분율 9 2 2 4 2" xfId="9553"/>
    <cellStyle name="백분율 9 2 2 4 2 2" xfId="24849"/>
    <cellStyle name="백분율 9 2 2 4 3" xfId="13374"/>
    <cellStyle name="백분율 9 2 2 4 3 2" xfId="28670"/>
    <cellStyle name="백분율 9 2 2 4 4" xfId="17195"/>
    <cellStyle name="백분율 9 2 2 4 4 2" xfId="32491"/>
    <cellStyle name="백분율 9 2 2 4 5" xfId="21019"/>
    <cellStyle name="백분율 9 2 2 5" xfId="7641"/>
    <cellStyle name="백분율 9 2 2 5 2" xfId="22937"/>
    <cellStyle name="백분율 9 2 2 6" xfId="11462"/>
    <cellStyle name="백분율 9 2 2 6 2" xfId="26758"/>
    <cellStyle name="백분율 9 2 2 7" xfId="15283"/>
    <cellStyle name="백분율 9 2 2 7 2" xfId="30579"/>
    <cellStyle name="백분율 9 2 2 8" xfId="19107"/>
    <cellStyle name="백분율 9 2 3" xfId="3849"/>
    <cellStyle name="백분율 9 2 3 2" xfId="4373"/>
    <cellStyle name="백분율 9 2 3 2 2" xfId="5329"/>
    <cellStyle name="백분율 9 2 3 2 2 2" xfId="7241"/>
    <cellStyle name="백분율 9 2 3 2 2 2 2" xfId="11071"/>
    <cellStyle name="백분율 9 2 3 2 2 2 2 2" xfId="26367"/>
    <cellStyle name="백분율 9 2 3 2 2 2 3" xfId="14892"/>
    <cellStyle name="백분율 9 2 3 2 2 2 3 2" xfId="30188"/>
    <cellStyle name="백분율 9 2 3 2 2 2 4" xfId="18713"/>
    <cellStyle name="백분율 9 2 3 2 2 2 4 2" xfId="34009"/>
    <cellStyle name="백분율 9 2 3 2 2 2 5" xfId="22537"/>
    <cellStyle name="백분율 9 2 3 2 2 3" xfId="9159"/>
    <cellStyle name="백분율 9 2 3 2 2 3 2" xfId="24455"/>
    <cellStyle name="백분율 9 2 3 2 2 4" xfId="12980"/>
    <cellStyle name="백분율 9 2 3 2 2 4 2" xfId="28276"/>
    <cellStyle name="백분율 9 2 3 2 2 5" xfId="16801"/>
    <cellStyle name="백분율 9 2 3 2 2 5 2" xfId="32097"/>
    <cellStyle name="백분율 9 2 3 2 2 6" xfId="20625"/>
    <cellStyle name="백분율 9 2 3 2 3" xfId="6285"/>
    <cellStyle name="백분율 9 2 3 2 3 2" xfId="10115"/>
    <cellStyle name="백분율 9 2 3 2 3 2 2" xfId="25411"/>
    <cellStyle name="백분율 9 2 3 2 3 3" xfId="13936"/>
    <cellStyle name="백분율 9 2 3 2 3 3 2" xfId="29232"/>
    <cellStyle name="백분율 9 2 3 2 3 4" xfId="17757"/>
    <cellStyle name="백분율 9 2 3 2 3 4 2" xfId="33053"/>
    <cellStyle name="백분율 9 2 3 2 3 5" xfId="21581"/>
    <cellStyle name="백분율 9 2 3 2 4" xfId="8203"/>
    <cellStyle name="백분율 9 2 3 2 4 2" xfId="23499"/>
    <cellStyle name="백분율 9 2 3 2 5" xfId="12024"/>
    <cellStyle name="백분율 9 2 3 2 5 2" xfId="27320"/>
    <cellStyle name="백분율 9 2 3 2 6" xfId="15845"/>
    <cellStyle name="백분율 9 2 3 2 6 2" xfId="31141"/>
    <cellStyle name="백분율 9 2 3 2 7" xfId="19669"/>
    <cellStyle name="백분율 9 2 3 3" xfId="4851"/>
    <cellStyle name="백분율 9 2 3 3 2" xfId="6763"/>
    <cellStyle name="백분율 9 2 3 3 2 2" xfId="10593"/>
    <cellStyle name="백분율 9 2 3 3 2 2 2" xfId="25889"/>
    <cellStyle name="백분율 9 2 3 3 2 3" xfId="14414"/>
    <cellStyle name="백분율 9 2 3 3 2 3 2" xfId="29710"/>
    <cellStyle name="백분율 9 2 3 3 2 4" xfId="18235"/>
    <cellStyle name="백분율 9 2 3 3 2 4 2" xfId="33531"/>
    <cellStyle name="백분율 9 2 3 3 2 5" xfId="22059"/>
    <cellStyle name="백분율 9 2 3 3 3" xfId="8681"/>
    <cellStyle name="백분율 9 2 3 3 3 2" xfId="23977"/>
    <cellStyle name="백분율 9 2 3 3 4" xfId="12502"/>
    <cellStyle name="백분율 9 2 3 3 4 2" xfId="27798"/>
    <cellStyle name="백분율 9 2 3 3 5" xfId="16323"/>
    <cellStyle name="백분율 9 2 3 3 5 2" xfId="31619"/>
    <cellStyle name="백분율 9 2 3 3 6" xfId="20147"/>
    <cellStyle name="백분율 9 2 3 4" xfId="5807"/>
    <cellStyle name="백분율 9 2 3 4 2" xfId="9637"/>
    <cellStyle name="백분율 9 2 3 4 2 2" xfId="24933"/>
    <cellStyle name="백분율 9 2 3 4 3" xfId="13458"/>
    <cellStyle name="백분율 9 2 3 4 3 2" xfId="28754"/>
    <cellStyle name="백분율 9 2 3 4 4" xfId="17279"/>
    <cellStyle name="백분율 9 2 3 4 4 2" xfId="32575"/>
    <cellStyle name="백분율 9 2 3 4 5" xfId="21103"/>
    <cellStyle name="백분율 9 2 3 5" xfId="7725"/>
    <cellStyle name="백분율 9 2 3 5 2" xfId="23021"/>
    <cellStyle name="백분율 9 2 3 6" xfId="11546"/>
    <cellStyle name="백분율 9 2 3 6 2" xfId="26842"/>
    <cellStyle name="백분율 9 2 3 7" xfId="15367"/>
    <cellStyle name="백분율 9 2 3 7 2" xfId="30663"/>
    <cellStyle name="백분율 9 2 3 8" xfId="19191"/>
    <cellStyle name="백분율 9 2 4" xfId="3933"/>
    <cellStyle name="백분율 9 2 4 2" xfId="4457"/>
    <cellStyle name="백분율 9 2 4 2 2" xfId="5413"/>
    <cellStyle name="백분율 9 2 4 2 2 2" xfId="7325"/>
    <cellStyle name="백분율 9 2 4 2 2 2 2" xfId="11155"/>
    <cellStyle name="백분율 9 2 4 2 2 2 2 2" xfId="26451"/>
    <cellStyle name="백분율 9 2 4 2 2 2 3" xfId="14976"/>
    <cellStyle name="백분율 9 2 4 2 2 2 3 2" xfId="30272"/>
    <cellStyle name="백분율 9 2 4 2 2 2 4" xfId="18797"/>
    <cellStyle name="백분율 9 2 4 2 2 2 4 2" xfId="34093"/>
    <cellStyle name="백분율 9 2 4 2 2 2 5" xfId="22621"/>
    <cellStyle name="백분율 9 2 4 2 2 3" xfId="9243"/>
    <cellStyle name="백분율 9 2 4 2 2 3 2" xfId="24539"/>
    <cellStyle name="백분율 9 2 4 2 2 4" xfId="13064"/>
    <cellStyle name="백분율 9 2 4 2 2 4 2" xfId="28360"/>
    <cellStyle name="백분율 9 2 4 2 2 5" xfId="16885"/>
    <cellStyle name="백분율 9 2 4 2 2 5 2" xfId="32181"/>
    <cellStyle name="백분율 9 2 4 2 2 6" xfId="20709"/>
    <cellStyle name="백분율 9 2 4 2 3" xfId="6369"/>
    <cellStyle name="백분율 9 2 4 2 3 2" xfId="10199"/>
    <cellStyle name="백분율 9 2 4 2 3 2 2" xfId="25495"/>
    <cellStyle name="백분율 9 2 4 2 3 3" xfId="14020"/>
    <cellStyle name="백분율 9 2 4 2 3 3 2" xfId="29316"/>
    <cellStyle name="백분율 9 2 4 2 3 4" xfId="17841"/>
    <cellStyle name="백분율 9 2 4 2 3 4 2" xfId="33137"/>
    <cellStyle name="백분율 9 2 4 2 3 5" xfId="21665"/>
    <cellStyle name="백분율 9 2 4 2 4" xfId="8287"/>
    <cellStyle name="백분율 9 2 4 2 4 2" xfId="23583"/>
    <cellStyle name="백분율 9 2 4 2 5" xfId="12108"/>
    <cellStyle name="백분율 9 2 4 2 5 2" xfId="27404"/>
    <cellStyle name="백분율 9 2 4 2 6" xfId="15929"/>
    <cellStyle name="백분율 9 2 4 2 6 2" xfId="31225"/>
    <cellStyle name="백분율 9 2 4 2 7" xfId="19753"/>
    <cellStyle name="백분율 9 2 4 3" xfId="4935"/>
    <cellStyle name="백분율 9 2 4 3 2" xfId="6847"/>
    <cellStyle name="백분율 9 2 4 3 2 2" xfId="10677"/>
    <cellStyle name="백분율 9 2 4 3 2 2 2" xfId="25973"/>
    <cellStyle name="백분율 9 2 4 3 2 3" xfId="14498"/>
    <cellStyle name="백분율 9 2 4 3 2 3 2" xfId="29794"/>
    <cellStyle name="백분율 9 2 4 3 2 4" xfId="18319"/>
    <cellStyle name="백분율 9 2 4 3 2 4 2" xfId="33615"/>
    <cellStyle name="백분율 9 2 4 3 2 5" xfId="22143"/>
    <cellStyle name="백분율 9 2 4 3 3" xfId="8765"/>
    <cellStyle name="백분율 9 2 4 3 3 2" xfId="24061"/>
    <cellStyle name="백분율 9 2 4 3 4" xfId="12586"/>
    <cellStyle name="백분율 9 2 4 3 4 2" xfId="27882"/>
    <cellStyle name="백분율 9 2 4 3 5" xfId="16407"/>
    <cellStyle name="백분율 9 2 4 3 5 2" xfId="31703"/>
    <cellStyle name="백분율 9 2 4 3 6" xfId="20231"/>
    <cellStyle name="백분율 9 2 4 4" xfId="5891"/>
    <cellStyle name="백분율 9 2 4 4 2" xfId="9721"/>
    <cellStyle name="백분율 9 2 4 4 2 2" xfId="25017"/>
    <cellStyle name="백분율 9 2 4 4 3" xfId="13542"/>
    <cellStyle name="백분율 9 2 4 4 3 2" xfId="28838"/>
    <cellStyle name="백분율 9 2 4 4 4" xfId="17363"/>
    <cellStyle name="백분율 9 2 4 4 4 2" xfId="32659"/>
    <cellStyle name="백분율 9 2 4 4 5" xfId="21187"/>
    <cellStyle name="백분율 9 2 4 5" xfId="7809"/>
    <cellStyle name="백분율 9 2 4 5 2" xfId="23105"/>
    <cellStyle name="백분율 9 2 4 6" xfId="11630"/>
    <cellStyle name="백분율 9 2 4 6 2" xfId="26926"/>
    <cellStyle name="백분율 9 2 4 7" xfId="15451"/>
    <cellStyle name="백분율 9 2 4 7 2" xfId="30747"/>
    <cellStyle name="백분율 9 2 4 8" xfId="19275"/>
    <cellStyle name="백분율 9 2 5" xfId="4205"/>
    <cellStyle name="백분율 9 2 5 2" xfId="5161"/>
    <cellStyle name="백분율 9 2 5 2 2" xfId="7073"/>
    <cellStyle name="백분율 9 2 5 2 2 2" xfId="10903"/>
    <cellStyle name="백분율 9 2 5 2 2 2 2" xfId="26199"/>
    <cellStyle name="백분율 9 2 5 2 2 3" xfId="14724"/>
    <cellStyle name="백분율 9 2 5 2 2 3 2" xfId="30020"/>
    <cellStyle name="백분율 9 2 5 2 2 4" xfId="18545"/>
    <cellStyle name="백분율 9 2 5 2 2 4 2" xfId="33841"/>
    <cellStyle name="백분율 9 2 5 2 2 5" xfId="22369"/>
    <cellStyle name="백분율 9 2 5 2 3" xfId="8991"/>
    <cellStyle name="백분율 9 2 5 2 3 2" xfId="24287"/>
    <cellStyle name="백분율 9 2 5 2 4" xfId="12812"/>
    <cellStyle name="백분율 9 2 5 2 4 2" xfId="28108"/>
    <cellStyle name="백분율 9 2 5 2 5" xfId="16633"/>
    <cellStyle name="백분율 9 2 5 2 5 2" xfId="31929"/>
    <cellStyle name="백분율 9 2 5 2 6" xfId="20457"/>
    <cellStyle name="백분율 9 2 5 3" xfId="6117"/>
    <cellStyle name="백분율 9 2 5 3 2" xfId="9947"/>
    <cellStyle name="백분율 9 2 5 3 2 2" xfId="25243"/>
    <cellStyle name="백분율 9 2 5 3 3" xfId="13768"/>
    <cellStyle name="백분율 9 2 5 3 3 2" xfId="29064"/>
    <cellStyle name="백분율 9 2 5 3 4" xfId="17589"/>
    <cellStyle name="백분율 9 2 5 3 4 2" xfId="32885"/>
    <cellStyle name="백분율 9 2 5 3 5" xfId="21413"/>
    <cellStyle name="백분율 9 2 5 4" xfId="8035"/>
    <cellStyle name="백분율 9 2 5 4 2" xfId="23331"/>
    <cellStyle name="백분율 9 2 5 5" xfId="11856"/>
    <cellStyle name="백분율 9 2 5 5 2" xfId="27152"/>
    <cellStyle name="백분율 9 2 5 6" xfId="15677"/>
    <cellStyle name="백분율 9 2 5 6 2" xfId="30973"/>
    <cellStyle name="백분율 9 2 5 7" xfId="19501"/>
    <cellStyle name="백분율 9 2 6" xfId="4683"/>
    <cellStyle name="백분율 9 2 6 2" xfId="6595"/>
    <cellStyle name="백분율 9 2 6 2 2" xfId="10425"/>
    <cellStyle name="백분율 9 2 6 2 2 2" xfId="25721"/>
    <cellStyle name="백분율 9 2 6 2 3" xfId="14246"/>
    <cellStyle name="백분율 9 2 6 2 3 2" xfId="29542"/>
    <cellStyle name="백분율 9 2 6 2 4" xfId="18067"/>
    <cellStyle name="백분율 9 2 6 2 4 2" xfId="33363"/>
    <cellStyle name="백분율 9 2 6 2 5" xfId="21891"/>
    <cellStyle name="백분율 9 2 6 3" xfId="8513"/>
    <cellStyle name="백분율 9 2 6 3 2" xfId="23809"/>
    <cellStyle name="백분율 9 2 6 4" xfId="12334"/>
    <cellStyle name="백분율 9 2 6 4 2" xfId="27630"/>
    <cellStyle name="백분율 9 2 6 5" xfId="16155"/>
    <cellStyle name="백분율 9 2 6 5 2" xfId="31451"/>
    <cellStyle name="백분율 9 2 6 6" xfId="19979"/>
    <cellStyle name="백분율 9 2 7" xfId="5639"/>
    <cellStyle name="백분율 9 2 7 2" xfId="9469"/>
    <cellStyle name="백분율 9 2 7 2 2" xfId="24765"/>
    <cellStyle name="백분율 9 2 7 3" xfId="13290"/>
    <cellStyle name="백분율 9 2 7 3 2" xfId="28586"/>
    <cellStyle name="백분율 9 2 7 4" xfId="17111"/>
    <cellStyle name="백분율 9 2 7 4 2" xfId="32407"/>
    <cellStyle name="백분율 9 2 7 5" xfId="20935"/>
    <cellStyle name="백분율 9 2 8" xfId="7557"/>
    <cellStyle name="백분율 9 2 8 2" xfId="22853"/>
    <cellStyle name="백분율 9 2 9" xfId="11378"/>
    <cellStyle name="백분율 9 2 9 2" xfId="26674"/>
    <cellStyle name="백분율 9 3" xfId="1603"/>
    <cellStyle name="백분율 9 3 10" xfId="15220"/>
    <cellStyle name="백분율 9 3 10 2" xfId="30516"/>
    <cellStyle name="백분율 9 3 11" xfId="19044"/>
    <cellStyle name="백분율 9 3 2" xfId="3786"/>
    <cellStyle name="백분율 9 3 2 2" xfId="4310"/>
    <cellStyle name="백분율 9 3 2 2 2" xfId="5266"/>
    <cellStyle name="백분율 9 3 2 2 2 2" xfId="7178"/>
    <cellStyle name="백분율 9 3 2 2 2 2 2" xfId="11008"/>
    <cellStyle name="백분율 9 3 2 2 2 2 2 2" xfId="26304"/>
    <cellStyle name="백분율 9 3 2 2 2 2 3" xfId="14829"/>
    <cellStyle name="백분율 9 3 2 2 2 2 3 2" xfId="30125"/>
    <cellStyle name="백분율 9 3 2 2 2 2 4" xfId="18650"/>
    <cellStyle name="백분율 9 3 2 2 2 2 4 2" xfId="33946"/>
    <cellStyle name="백분율 9 3 2 2 2 2 5" xfId="22474"/>
    <cellStyle name="백분율 9 3 2 2 2 3" xfId="9096"/>
    <cellStyle name="백분율 9 3 2 2 2 3 2" xfId="24392"/>
    <cellStyle name="백분율 9 3 2 2 2 4" xfId="12917"/>
    <cellStyle name="백분율 9 3 2 2 2 4 2" xfId="28213"/>
    <cellStyle name="백분율 9 3 2 2 2 5" xfId="16738"/>
    <cellStyle name="백분율 9 3 2 2 2 5 2" xfId="32034"/>
    <cellStyle name="백분율 9 3 2 2 2 6" xfId="20562"/>
    <cellStyle name="백분율 9 3 2 2 3" xfId="6222"/>
    <cellStyle name="백분율 9 3 2 2 3 2" xfId="10052"/>
    <cellStyle name="백분율 9 3 2 2 3 2 2" xfId="25348"/>
    <cellStyle name="백분율 9 3 2 2 3 3" xfId="13873"/>
    <cellStyle name="백분율 9 3 2 2 3 3 2" xfId="29169"/>
    <cellStyle name="백분율 9 3 2 2 3 4" xfId="17694"/>
    <cellStyle name="백분율 9 3 2 2 3 4 2" xfId="32990"/>
    <cellStyle name="백분율 9 3 2 2 3 5" xfId="21518"/>
    <cellStyle name="백분율 9 3 2 2 4" xfId="8140"/>
    <cellStyle name="백분율 9 3 2 2 4 2" xfId="23436"/>
    <cellStyle name="백분율 9 3 2 2 5" xfId="11961"/>
    <cellStyle name="백분율 9 3 2 2 5 2" xfId="27257"/>
    <cellStyle name="백분율 9 3 2 2 6" xfId="15782"/>
    <cellStyle name="백분율 9 3 2 2 6 2" xfId="31078"/>
    <cellStyle name="백분율 9 3 2 2 7" xfId="19606"/>
    <cellStyle name="백분율 9 3 2 3" xfId="4788"/>
    <cellStyle name="백분율 9 3 2 3 2" xfId="6700"/>
    <cellStyle name="백분율 9 3 2 3 2 2" xfId="10530"/>
    <cellStyle name="백분율 9 3 2 3 2 2 2" xfId="25826"/>
    <cellStyle name="백분율 9 3 2 3 2 3" xfId="14351"/>
    <cellStyle name="백분율 9 3 2 3 2 3 2" xfId="29647"/>
    <cellStyle name="백분율 9 3 2 3 2 4" xfId="18172"/>
    <cellStyle name="백분율 9 3 2 3 2 4 2" xfId="33468"/>
    <cellStyle name="백분율 9 3 2 3 2 5" xfId="21996"/>
    <cellStyle name="백분율 9 3 2 3 3" xfId="8618"/>
    <cellStyle name="백분율 9 3 2 3 3 2" xfId="23914"/>
    <cellStyle name="백분율 9 3 2 3 4" xfId="12439"/>
    <cellStyle name="백분율 9 3 2 3 4 2" xfId="27735"/>
    <cellStyle name="백분율 9 3 2 3 5" xfId="16260"/>
    <cellStyle name="백분율 9 3 2 3 5 2" xfId="31556"/>
    <cellStyle name="백분율 9 3 2 3 6" xfId="20084"/>
    <cellStyle name="백분율 9 3 2 4" xfId="5744"/>
    <cellStyle name="백분율 9 3 2 4 2" xfId="9574"/>
    <cellStyle name="백분율 9 3 2 4 2 2" xfId="24870"/>
    <cellStyle name="백분율 9 3 2 4 3" xfId="13395"/>
    <cellStyle name="백분율 9 3 2 4 3 2" xfId="28691"/>
    <cellStyle name="백분율 9 3 2 4 4" xfId="17216"/>
    <cellStyle name="백분율 9 3 2 4 4 2" xfId="32512"/>
    <cellStyle name="백분율 9 3 2 4 5" xfId="21040"/>
    <cellStyle name="백분율 9 3 2 5" xfId="7662"/>
    <cellStyle name="백분율 9 3 2 5 2" xfId="22958"/>
    <cellStyle name="백분율 9 3 2 6" xfId="11483"/>
    <cellStyle name="백분율 9 3 2 6 2" xfId="26779"/>
    <cellStyle name="백분율 9 3 2 7" xfId="15304"/>
    <cellStyle name="백분율 9 3 2 7 2" xfId="30600"/>
    <cellStyle name="백분율 9 3 2 8" xfId="19128"/>
    <cellStyle name="백분율 9 3 3" xfId="3870"/>
    <cellStyle name="백분율 9 3 3 2" xfId="4394"/>
    <cellStyle name="백분율 9 3 3 2 2" xfId="5350"/>
    <cellStyle name="백분율 9 3 3 2 2 2" xfId="7262"/>
    <cellStyle name="백분율 9 3 3 2 2 2 2" xfId="11092"/>
    <cellStyle name="백분율 9 3 3 2 2 2 2 2" xfId="26388"/>
    <cellStyle name="백분율 9 3 3 2 2 2 3" xfId="14913"/>
    <cellStyle name="백분율 9 3 3 2 2 2 3 2" xfId="30209"/>
    <cellStyle name="백분율 9 3 3 2 2 2 4" xfId="18734"/>
    <cellStyle name="백분율 9 3 3 2 2 2 4 2" xfId="34030"/>
    <cellStyle name="백분율 9 3 3 2 2 2 5" xfId="22558"/>
    <cellStyle name="백분율 9 3 3 2 2 3" xfId="9180"/>
    <cellStyle name="백분율 9 3 3 2 2 3 2" xfId="24476"/>
    <cellStyle name="백분율 9 3 3 2 2 4" xfId="13001"/>
    <cellStyle name="백분율 9 3 3 2 2 4 2" xfId="28297"/>
    <cellStyle name="백분율 9 3 3 2 2 5" xfId="16822"/>
    <cellStyle name="백분율 9 3 3 2 2 5 2" xfId="32118"/>
    <cellStyle name="백분율 9 3 3 2 2 6" xfId="20646"/>
    <cellStyle name="백분율 9 3 3 2 3" xfId="6306"/>
    <cellStyle name="백분율 9 3 3 2 3 2" xfId="10136"/>
    <cellStyle name="백분율 9 3 3 2 3 2 2" xfId="25432"/>
    <cellStyle name="백분율 9 3 3 2 3 3" xfId="13957"/>
    <cellStyle name="백분율 9 3 3 2 3 3 2" xfId="29253"/>
    <cellStyle name="백분율 9 3 3 2 3 4" xfId="17778"/>
    <cellStyle name="백분율 9 3 3 2 3 4 2" xfId="33074"/>
    <cellStyle name="백분율 9 3 3 2 3 5" xfId="21602"/>
    <cellStyle name="백분율 9 3 3 2 4" xfId="8224"/>
    <cellStyle name="백분율 9 3 3 2 4 2" xfId="23520"/>
    <cellStyle name="백분율 9 3 3 2 5" xfId="12045"/>
    <cellStyle name="백분율 9 3 3 2 5 2" xfId="27341"/>
    <cellStyle name="백분율 9 3 3 2 6" xfId="15866"/>
    <cellStyle name="백분율 9 3 3 2 6 2" xfId="31162"/>
    <cellStyle name="백분율 9 3 3 2 7" xfId="19690"/>
    <cellStyle name="백분율 9 3 3 3" xfId="4872"/>
    <cellStyle name="백분율 9 3 3 3 2" xfId="6784"/>
    <cellStyle name="백분율 9 3 3 3 2 2" xfId="10614"/>
    <cellStyle name="백분율 9 3 3 3 2 2 2" xfId="25910"/>
    <cellStyle name="백분율 9 3 3 3 2 3" xfId="14435"/>
    <cellStyle name="백분율 9 3 3 3 2 3 2" xfId="29731"/>
    <cellStyle name="백분율 9 3 3 3 2 4" xfId="18256"/>
    <cellStyle name="백분율 9 3 3 3 2 4 2" xfId="33552"/>
    <cellStyle name="백분율 9 3 3 3 2 5" xfId="22080"/>
    <cellStyle name="백분율 9 3 3 3 3" xfId="8702"/>
    <cellStyle name="백분율 9 3 3 3 3 2" xfId="23998"/>
    <cellStyle name="백분율 9 3 3 3 4" xfId="12523"/>
    <cellStyle name="백분율 9 3 3 3 4 2" xfId="27819"/>
    <cellStyle name="백분율 9 3 3 3 5" xfId="16344"/>
    <cellStyle name="백분율 9 3 3 3 5 2" xfId="31640"/>
    <cellStyle name="백분율 9 3 3 3 6" xfId="20168"/>
    <cellStyle name="백분율 9 3 3 4" xfId="5828"/>
    <cellStyle name="백분율 9 3 3 4 2" xfId="9658"/>
    <cellStyle name="백분율 9 3 3 4 2 2" xfId="24954"/>
    <cellStyle name="백분율 9 3 3 4 3" xfId="13479"/>
    <cellStyle name="백분율 9 3 3 4 3 2" xfId="28775"/>
    <cellStyle name="백분율 9 3 3 4 4" xfId="17300"/>
    <cellStyle name="백분율 9 3 3 4 4 2" xfId="32596"/>
    <cellStyle name="백분율 9 3 3 4 5" xfId="21124"/>
    <cellStyle name="백분율 9 3 3 5" xfId="7746"/>
    <cellStyle name="백분율 9 3 3 5 2" xfId="23042"/>
    <cellStyle name="백분율 9 3 3 6" xfId="11567"/>
    <cellStyle name="백분율 9 3 3 6 2" xfId="26863"/>
    <cellStyle name="백분율 9 3 3 7" xfId="15388"/>
    <cellStyle name="백분율 9 3 3 7 2" xfId="30684"/>
    <cellStyle name="백분율 9 3 3 8" xfId="19212"/>
    <cellStyle name="백분율 9 3 4" xfId="3954"/>
    <cellStyle name="백분율 9 3 4 2" xfId="4478"/>
    <cellStyle name="백분율 9 3 4 2 2" xfId="5434"/>
    <cellStyle name="백분율 9 3 4 2 2 2" xfId="7346"/>
    <cellStyle name="백분율 9 3 4 2 2 2 2" xfId="11176"/>
    <cellStyle name="백분율 9 3 4 2 2 2 2 2" xfId="26472"/>
    <cellStyle name="백분율 9 3 4 2 2 2 3" xfId="14997"/>
    <cellStyle name="백분율 9 3 4 2 2 2 3 2" xfId="30293"/>
    <cellStyle name="백분율 9 3 4 2 2 2 4" xfId="18818"/>
    <cellStyle name="백분율 9 3 4 2 2 2 4 2" xfId="34114"/>
    <cellStyle name="백분율 9 3 4 2 2 2 5" xfId="22642"/>
    <cellStyle name="백분율 9 3 4 2 2 3" xfId="9264"/>
    <cellStyle name="백분율 9 3 4 2 2 3 2" xfId="24560"/>
    <cellStyle name="백분율 9 3 4 2 2 4" xfId="13085"/>
    <cellStyle name="백분율 9 3 4 2 2 4 2" xfId="28381"/>
    <cellStyle name="백분율 9 3 4 2 2 5" xfId="16906"/>
    <cellStyle name="백분율 9 3 4 2 2 5 2" xfId="32202"/>
    <cellStyle name="백분율 9 3 4 2 2 6" xfId="20730"/>
    <cellStyle name="백분율 9 3 4 2 3" xfId="6390"/>
    <cellStyle name="백분율 9 3 4 2 3 2" xfId="10220"/>
    <cellStyle name="백분율 9 3 4 2 3 2 2" xfId="25516"/>
    <cellStyle name="백분율 9 3 4 2 3 3" xfId="14041"/>
    <cellStyle name="백분율 9 3 4 2 3 3 2" xfId="29337"/>
    <cellStyle name="백분율 9 3 4 2 3 4" xfId="17862"/>
    <cellStyle name="백분율 9 3 4 2 3 4 2" xfId="33158"/>
    <cellStyle name="백분율 9 3 4 2 3 5" xfId="21686"/>
    <cellStyle name="백분율 9 3 4 2 4" xfId="8308"/>
    <cellStyle name="백분율 9 3 4 2 4 2" xfId="23604"/>
    <cellStyle name="백분율 9 3 4 2 5" xfId="12129"/>
    <cellStyle name="백분율 9 3 4 2 5 2" xfId="27425"/>
    <cellStyle name="백분율 9 3 4 2 6" xfId="15950"/>
    <cellStyle name="백분율 9 3 4 2 6 2" xfId="31246"/>
    <cellStyle name="백분율 9 3 4 2 7" xfId="19774"/>
    <cellStyle name="백분율 9 3 4 3" xfId="4956"/>
    <cellStyle name="백분율 9 3 4 3 2" xfId="6868"/>
    <cellStyle name="백분율 9 3 4 3 2 2" xfId="10698"/>
    <cellStyle name="백분율 9 3 4 3 2 2 2" xfId="25994"/>
    <cellStyle name="백분율 9 3 4 3 2 3" xfId="14519"/>
    <cellStyle name="백분율 9 3 4 3 2 3 2" xfId="29815"/>
    <cellStyle name="백분율 9 3 4 3 2 4" xfId="18340"/>
    <cellStyle name="백분율 9 3 4 3 2 4 2" xfId="33636"/>
    <cellStyle name="백분율 9 3 4 3 2 5" xfId="22164"/>
    <cellStyle name="백분율 9 3 4 3 3" xfId="8786"/>
    <cellStyle name="백분율 9 3 4 3 3 2" xfId="24082"/>
    <cellStyle name="백분율 9 3 4 3 4" xfId="12607"/>
    <cellStyle name="백분율 9 3 4 3 4 2" xfId="27903"/>
    <cellStyle name="백분율 9 3 4 3 5" xfId="16428"/>
    <cellStyle name="백분율 9 3 4 3 5 2" xfId="31724"/>
    <cellStyle name="백분율 9 3 4 3 6" xfId="20252"/>
    <cellStyle name="백분율 9 3 4 4" xfId="5912"/>
    <cellStyle name="백분율 9 3 4 4 2" xfId="9742"/>
    <cellStyle name="백분율 9 3 4 4 2 2" xfId="25038"/>
    <cellStyle name="백분율 9 3 4 4 3" xfId="13563"/>
    <cellStyle name="백분율 9 3 4 4 3 2" xfId="28859"/>
    <cellStyle name="백분율 9 3 4 4 4" xfId="17384"/>
    <cellStyle name="백분율 9 3 4 4 4 2" xfId="32680"/>
    <cellStyle name="백분율 9 3 4 4 5" xfId="21208"/>
    <cellStyle name="백분율 9 3 4 5" xfId="7830"/>
    <cellStyle name="백분율 9 3 4 5 2" xfId="23126"/>
    <cellStyle name="백분율 9 3 4 6" xfId="11651"/>
    <cellStyle name="백분율 9 3 4 6 2" xfId="26947"/>
    <cellStyle name="백분율 9 3 4 7" xfId="15472"/>
    <cellStyle name="백분율 9 3 4 7 2" xfId="30768"/>
    <cellStyle name="백분율 9 3 4 8" xfId="19296"/>
    <cellStyle name="백분율 9 3 5" xfId="4226"/>
    <cellStyle name="백분율 9 3 5 2" xfId="5182"/>
    <cellStyle name="백분율 9 3 5 2 2" xfId="7094"/>
    <cellStyle name="백분율 9 3 5 2 2 2" xfId="10924"/>
    <cellStyle name="백분율 9 3 5 2 2 2 2" xfId="26220"/>
    <cellStyle name="백분율 9 3 5 2 2 3" xfId="14745"/>
    <cellStyle name="백분율 9 3 5 2 2 3 2" xfId="30041"/>
    <cellStyle name="백분율 9 3 5 2 2 4" xfId="18566"/>
    <cellStyle name="백분율 9 3 5 2 2 4 2" xfId="33862"/>
    <cellStyle name="백분율 9 3 5 2 2 5" xfId="22390"/>
    <cellStyle name="백분율 9 3 5 2 3" xfId="9012"/>
    <cellStyle name="백분율 9 3 5 2 3 2" xfId="24308"/>
    <cellStyle name="백분율 9 3 5 2 4" xfId="12833"/>
    <cellStyle name="백분율 9 3 5 2 4 2" xfId="28129"/>
    <cellStyle name="백분율 9 3 5 2 5" xfId="16654"/>
    <cellStyle name="백분율 9 3 5 2 5 2" xfId="31950"/>
    <cellStyle name="백분율 9 3 5 2 6" xfId="20478"/>
    <cellStyle name="백분율 9 3 5 3" xfId="6138"/>
    <cellStyle name="백분율 9 3 5 3 2" xfId="9968"/>
    <cellStyle name="백분율 9 3 5 3 2 2" xfId="25264"/>
    <cellStyle name="백분율 9 3 5 3 3" xfId="13789"/>
    <cellStyle name="백분율 9 3 5 3 3 2" xfId="29085"/>
    <cellStyle name="백분율 9 3 5 3 4" xfId="17610"/>
    <cellStyle name="백분율 9 3 5 3 4 2" xfId="32906"/>
    <cellStyle name="백분율 9 3 5 3 5" xfId="21434"/>
    <cellStyle name="백분율 9 3 5 4" xfId="8056"/>
    <cellStyle name="백분율 9 3 5 4 2" xfId="23352"/>
    <cellStyle name="백분율 9 3 5 5" xfId="11877"/>
    <cellStyle name="백분율 9 3 5 5 2" xfId="27173"/>
    <cellStyle name="백분율 9 3 5 6" xfId="15698"/>
    <cellStyle name="백분율 9 3 5 6 2" xfId="30994"/>
    <cellStyle name="백분율 9 3 5 7" xfId="19522"/>
    <cellStyle name="백분율 9 3 6" xfId="4704"/>
    <cellStyle name="백분율 9 3 6 2" xfId="6616"/>
    <cellStyle name="백분율 9 3 6 2 2" xfId="10446"/>
    <cellStyle name="백분율 9 3 6 2 2 2" xfId="25742"/>
    <cellStyle name="백분율 9 3 6 2 3" xfId="14267"/>
    <cellStyle name="백분율 9 3 6 2 3 2" xfId="29563"/>
    <cellStyle name="백분율 9 3 6 2 4" xfId="18088"/>
    <cellStyle name="백분율 9 3 6 2 4 2" xfId="33384"/>
    <cellStyle name="백분율 9 3 6 2 5" xfId="21912"/>
    <cellStyle name="백분율 9 3 6 3" xfId="8534"/>
    <cellStyle name="백분율 9 3 6 3 2" xfId="23830"/>
    <cellStyle name="백분율 9 3 6 4" xfId="12355"/>
    <cellStyle name="백분율 9 3 6 4 2" xfId="27651"/>
    <cellStyle name="백분율 9 3 6 5" xfId="16176"/>
    <cellStyle name="백분율 9 3 6 5 2" xfId="31472"/>
    <cellStyle name="백분율 9 3 6 6" xfId="20000"/>
    <cellStyle name="백분율 9 3 7" xfId="5660"/>
    <cellStyle name="백분율 9 3 7 2" xfId="9490"/>
    <cellStyle name="백분율 9 3 7 2 2" xfId="24786"/>
    <cellStyle name="백분율 9 3 7 3" xfId="13311"/>
    <cellStyle name="백분율 9 3 7 3 2" xfId="28607"/>
    <cellStyle name="백분율 9 3 7 4" xfId="17132"/>
    <cellStyle name="백분율 9 3 7 4 2" xfId="32428"/>
    <cellStyle name="백분율 9 3 7 5" xfId="20956"/>
    <cellStyle name="백분율 9 3 8" xfId="7578"/>
    <cellStyle name="백분율 9 3 8 2" xfId="22874"/>
    <cellStyle name="백분율 9 3 9" xfId="11399"/>
    <cellStyle name="백분율 9 3 9 2" xfId="26695"/>
    <cellStyle name="백분율 9 4" xfId="1604"/>
    <cellStyle name="백분율 9 4 10" xfId="15241"/>
    <cellStyle name="백분율 9 4 10 2" xfId="30537"/>
    <cellStyle name="백분율 9 4 11" xfId="19065"/>
    <cellStyle name="백분율 9 4 2" xfId="3807"/>
    <cellStyle name="백분율 9 4 2 2" xfId="4331"/>
    <cellStyle name="백분율 9 4 2 2 2" xfId="5287"/>
    <cellStyle name="백분율 9 4 2 2 2 2" xfId="7199"/>
    <cellStyle name="백분율 9 4 2 2 2 2 2" xfId="11029"/>
    <cellStyle name="백분율 9 4 2 2 2 2 2 2" xfId="26325"/>
    <cellStyle name="백분율 9 4 2 2 2 2 3" xfId="14850"/>
    <cellStyle name="백분율 9 4 2 2 2 2 3 2" xfId="30146"/>
    <cellStyle name="백분율 9 4 2 2 2 2 4" xfId="18671"/>
    <cellStyle name="백분율 9 4 2 2 2 2 4 2" xfId="33967"/>
    <cellStyle name="백분율 9 4 2 2 2 2 5" xfId="22495"/>
    <cellStyle name="백분율 9 4 2 2 2 3" xfId="9117"/>
    <cellStyle name="백분율 9 4 2 2 2 3 2" xfId="24413"/>
    <cellStyle name="백분율 9 4 2 2 2 4" xfId="12938"/>
    <cellStyle name="백분율 9 4 2 2 2 4 2" xfId="28234"/>
    <cellStyle name="백분율 9 4 2 2 2 5" xfId="16759"/>
    <cellStyle name="백분율 9 4 2 2 2 5 2" xfId="32055"/>
    <cellStyle name="백분율 9 4 2 2 2 6" xfId="20583"/>
    <cellStyle name="백분율 9 4 2 2 3" xfId="6243"/>
    <cellStyle name="백분율 9 4 2 2 3 2" xfId="10073"/>
    <cellStyle name="백분율 9 4 2 2 3 2 2" xfId="25369"/>
    <cellStyle name="백분율 9 4 2 2 3 3" xfId="13894"/>
    <cellStyle name="백분율 9 4 2 2 3 3 2" xfId="29190"/>
    <cellStyle name="백분율 9 4 2 2 3 4" xfId="17715"/>
    <cellStyle name="백분율 9 4 2 2 3 4 2" xfId="33011"/>
    <cellStyle name="백분율 9 4 2 2 3 5" xfId="21539"/>
    <cellStyle name="백분율 9 4 2 2 4" xfId="8161"/>
    <cellStyle name="백분율 9 4 2 2 4 2" xfId="23457"/>
    <cellStyle name="백분율 9 4 2 2 5" xfId="11982"/>
    <cellStyle name="백분율 9 4 2 2 5 2" xfId="27278"/>
    <cellStyle name="백분율 9 4 2 2 6" xfId="15803"/>
    <cellStyle name="백분율 9 4 2 2 6 2" xfId="31099"/>
    <cellStyle name="백분율 9 4 2 2 7" xfId="19627"/>
    <cellStyle name="백분율 9 4 2 3" xfId="4809"/>
    <cellStyle name="백분율 9 4 2 3 2" xfId="6721"/>
    <cellStyle name="백분율 9 4 2 3 2 2" xfId="10551"/>
    <cellStyle name="백분율 9 4 2 3 2 2 2" xfId="25847"/>
    <cellStyle name="백분율 9 4 2 3 2 3" xfId="14372"/>
    <cellStyle name="백분율 9 4 2 3 2 3 2" xfId="29668"/>
    <cellStyle name="백분율 9 4 2 3 2 4" xfId="18193"/>
    <cellStyle name="백분율 9 4 2 3 2 4 2" xfId="33489"/>
    <cellStyle name="백분율 9 4 2 3 2 5" xfId="22017"/>
    <cellStyle name="백분율 9 4 2 3 3" xfId="8639"/>
    <cellStyle name="백분율 9 4 2 3 3 2" xfId="23935"/>
    <cellStyle name="백분율 9 4 2 3 4" xfId="12460"/>
    <cellStyle name="백분율 9 4 2 3 4 2" xfId="27756"/>
    <cellStyle name="백분율 9 4 2 3 5" xfId="16281"/>
    <cellStyle name="백분율 9 4 2 3 5 2" xfId="31577"/>
    <cellStyle name="백분율 9 4 2 3 6" xfId="20105"/>
    <cellStyle name="백분율 9 4 2 4" xfId="5765"/>
    <cellStyle name="백분율 9 4 2 4 2" xfId="9595"/>
    <cellStyle name="백분율 9 4 2 4 2 2" xfId="24891"/>
    <cellStyle name="백분율 9 4 2 4 3" xfId="13416"/>
    <cellStyle name="백분율 9 4 2 4 3 2" xfId="28712"/>
    <cellStyle name="백분율 9 4 2 4 4" xfId="17237"/>
    <cellStyle name="백분율 9 4 2 4 4 2" xfId="32533"/>
    <cellStyle name="백분율 9 4 2 4 5" xfId="21061"/>
    <cellStyle name="백분율 9 4 2 5" xfId="7683"/>
    <cellStyle name="백분율 9 4 2 5 2" xfId="22979"/>
    <cellStyle name="백분율 9 4 2 6" xfId="11504"/>
    <cellStyle name="백분율 9 4 2 6 2" xfId="26800"/>
    <cellStyle name="백분율 9 4 2 7" xfId="15325"/>
    <cellStyle name="백분율 9 4 2 7 2" xfId="30621"/>
    <cellStyle name="백분율 9 4 2 8" xfId="19149"/>
    <cellStyle name="백분율 9 4 3" xfId="3891"/>
    <cellStyle name="백분율 9 4 3 2" xfId="4415"/>
    <cellStyle name="백분율 9 4 3 2 2" xfId="5371"/>
    <cellStyle name="백분율 9 4 3 2 2 2" xfId="7283"/>
    <cellStyle name="백분율 9 4 3 2 2 2 2" xfId="11113"/>
    <cellStyle name="백분율 9 4 3 2 2 2 2 2" xfId="26409"/>
    <cellStyle name="백분율 9 4 3 2 2 2 3" xfId="14934"/>
    <cellStyle name="백분율 9 4 3 2 2 2 3 2" xfId="30230"/>
    <cellStyle name="백분율 9 4 3 2 2 2 4" xfId="18755"/>
    <cellStyle name="백분율 9 4 3 2 2 2 4 2" xfId="34051"/>
    <cellStyle name="백분율 9 4 3 2 2 2 5" xfId="22579"/>
    <cellStyle name="백분율 9 4 3 2 2 3" xfId="9201"/>
    <cellStyle name="백분율 9 4 3 2 2 3 2" xfId="24497"/>
    <cellStyle name="백분율 9 4 3 2 2 4" xfId="13022"/>
    <cellStyle name="백분율 9 4 3 2 2 4 2" xfId="28318"/>
    <cellStyle name="백분율 9 4 3 2 2 5" xfId="16843"/>
    <cellStyle name="백분율 9 4 3 2 2 5 2" xfId="32139"/>
    <cellStyle name="백분율 9 4 3 2 2 6" xfId="20667"/>
    <cellStyle name="백분율 9 4 3 2 3" xfId="6327"/>
    <cellStyle name="백분율 9 4 3 2 3 2" xfId="10157"/>
    <cellStyle name="백분율 9 4 3 2 3 2 2" xfId="25453"/>
    <cellStyle name="백분율 9 4 3 2 3 3" xfId="13978"/>
    <cellStyle name="백분율 9 4 3 2 3 3 2" xfId="29274"/>
    <cellStyle name="백분율 9 4 3 2 3 4" xfId="17799"/>
    <cellStyle name="백분율 9 4 3 2 3 4 2" xfId="33095"/>
    <cellStyle name="백분율 9 4 3 2 3 5" xfId="21623"/>
    <cellStyle name="백분율 9 4 3 2 4" xfId="8245"/>
    <cellStyle name="백분율 9 4 3 2 4 2" xfId="23541"/>
    <cellStyle name="백분율 9 4 3 2 5" xfId="12066"/>
    <cellStyle name="백분율 9 4 3 2 5 2" xfId="27362"/>
    <cellStyle name="백분율 9 4 3 2 6" xfId="15887"/>
    <cellStyle name="백분율 9 4 3 2 6 2" xfId="31183"/>
    <cellStyle name="백분율 9 4 3 2 7" xfId="19711"/>
    <cellStyle name="백분율 9 4 3 3" xfId="4893"/>
    <cellStyle name="백분율 9 4 3 3 2" xfId="6805"/>
    <cellStyle name="백분율 9 4 3 3 2 2" xfId="10635"/>
    <cellStyle name="백분율 9 4 3 3 2 2 2" xfId="25931"/>
    <cellStyle name="백분율 9 4 3 3 2 3" xfId="14456"/>
    <cellStyle name="백분율 9 4 3 3 2 3 2" xfId="29752"/>
    <cellStyle name="백분율 9 4 3 3 2 4" xfId="18277"/>
    <cellStyle name="백분율 9 4 3 3 2 4 2" xfId="33573"/>
    <cellStyle name="백분율 9 4 3 3 2 5" xfId="22101"/>
    <cellStyle name="백분율 9 4 3 3 3" xfId="8723"/>
    <cellStyle name="백분율 9 4 3 3 3 2" xfId="24019"/>
    <cellStyle name="백분율 9 4 3 3 4" xfId="12544"/>
    <cellStyle name="백분율 9 4 3 3 4 2" xfId="27840"/>
    <cellStyle name="백분율 9 4 3 3 5" xfId="16365"/>
    <cellStyle name="백분율 9 4 3 3 5 2" xfId="31661"/>
    <cellStyle name="백분율 9 4 3 3 6" xfId="20189"/>
    <cellStyle name="백분율 9 4 3 4" xfId="5849"/>
    <cellStyle name="백분율 9 4 3 4 2" xfId="9679"/>
    <cellStyle name="백분율 9 4 3 4 2 2" xfId="24975"/>
    <cellStyle name="백분율 9 4 3 4 3" xfId="13500"/>
    <cellStyle name="백분율 9 4 3 4 3 2" xfId="28796"/>
    <cellStyle name="백분율 9 4 3 4 4" xfId="17321"/>
    <cellStyle name="백분율 9 4 3 4 4 2" xfId="32617"/>
    <cellStyle name="백분율 9 4 3 4 5" xfId="21145"/>
    <cellStyle name="백분율 9 4 3 5" xfId="7767"/>
    <cellStyle name="백분율 9 4 3 5 2" xfId="23063"/>
    <cellStyle name="백분율 9 4 3 6" xfId="11588"/>
    <cellStyle name="백분율 9 4 3 6 2" xfId="26884"/>
    <cellStyle name="백분율 9 4 3 7" xfId="15409"/>
    <cellStyle name="백분율 9 4 3 7 2" xfId="30705"/>
    <cellStyle name="백분율 9 4 3 8" xfId="19233"/>
    <cellStyle name="백분율 9 4 4" xfId="3975"/>
    <cellStyle name="백분율 9 4 4 2" xfId="4499"/>
    <cellStyle name="백분율 9 4 4 2 2" xfId="5455"/>
    <cellStyle name="백분율 9 4 4 2 2 2" xfId="7367"/>
    <cellStyle name="백분율 9 4 4 2 2 2 2" xfId="11197"/>
    <cellStyle name="백분율 9 4 4 2 2 2 2 2" xfId="26493"/>
    <cellStyle name="백분율 9 4 4 2 2 2 3" xfId="15018"/>
    <cellStyle name="백분율 9 4 4 2 2 2 3 2" xfId="30314"/>
    <cellStyle name="백분율 9 4 4 2 2 2 4" xfId="18839"/>
    <cellStyle name="백분율 9 4 4 2 2 2 4 2" xfId="34135"/>
    <cellStyle name="백분율 9 4 4 2 2 2 5" xfId="22663"/>
    <cellStyle name="백분율 9 4 4 2 2 3" xfId="9285"/>
    <cellStyle name="백분율 9 4 4 2 2 3 2" xfId="24581"/>
    <cellStyle name="백분율 9 4 4 2 2 4" xfId="13106"/>
    <cellStyle name="백분율 9 4 4 2 2 4 2" xfId="28402"/>
    <cellStyle name="백분율 9 4 4 2 2 5" xfId="16927"/>
    <cellStyle name="백분율 9 4 4 2 2 5 2" xfId="32223"/>
    <cellStyle name="백분율 9 4 4 2 2 6" xfId="20751"/>
    <cellStyle name="백분율 9 4 4 2 3" xfId="6411"/>
    <cellStyle name="백분율 9 4 4 2 3 2" xfId="10241"/>
    <cellStyle name="백분율 9 4 4 2 3 2 2" xfId="25537"/>
    <cellStyle name="백분율 9 4 4 2 3 3" xfId="14062"/>
    <cellStyle name="백분율 9 4 4 2 3 3 2" xfId="29358"/>
    <cellStyle name="백분율 9 4 4 2 3 4" xfId="17883"/>
    <cellStyle name="백분율 9 4 4 2 3 4 2" xfId="33179"/>
    <cellStyle name="백분율 9 4 4 2 3 5" xfId="21707"/>
    <cellStyle name="백분율 9 4 4 2 4" xfId="8329"/>
    <cellStyle name="백분율 9 4 4 2 4 2" xfId="23625"/>
    <cellStyle name="백분율 9 4 4 2 5" xfId="12150"/>
    <cellStyle name="백분율 9 4 4 2 5 2" xfId="27446"/>
    <cellStyle name="백분율 9 4 4 2 6" xfId="15971"/>
    <cellStyle name="백분율 9 4 4 2 6 2" xfId="31267"/>
    <cellStyle name="백분율 9 4 4 2 7" xfId="19795"/>
    <cellStyle name="백분율 9 4 4 3" xfId="4977"/>
    <cellStyle name="백분율 9 4 4 3 2" xfId="6889"/>
    <cellStyle name="백분율 9 4 4 3 2 2" xfId="10719"/>
    <cellStyle name="백분율 9 4 4 3 2 2 2" xfId="26015"/>
    <cellStyle name="백분율 9 4 4 3 2 3" xfId="14540"/>
    <cellStyle name="백분율 9 4 4 3 2 3 2" xfId="29836"/>
    <cellStyle name="백분율 9 4 4 3 2 4" xfId="18361"/>
    <cellStyle name="백분율 9 4 4 3 2 4 2" xfId="33657"/>
    <cellStyle name="백분율 9 4 4 3 2 5" xfId="22185"/>
    <cellStyle name="백분율 9 4 4 3 3" xfId="8807"/>
    <cellStyle name="백분율 9 4 4 3 3 2" xfId="24103"/>
    <cellStyle name="백분율 9 4 4 3 4" xfId="12628"/>
    <cellStyle name="백분율 9 4 4 3 4 2" xfId="27924"/>
    <cellStyle name="백분율 9 4 4 3 5" xfId="16449"/>
    <cellStyle name="백분율 9 4 4 3 5 2" xfId="31745"/>
    <cellStyle name="백분율 9 4 4 3 6" xfId="20273"/>
    <cellStyle name="백분율 9 4 4 4" xfId="5933"/>
    <cellStyle name="백분율 9 4 4 4 2" xfId="9763"/>
    <cellStyle name="백분율 9 4 4 4 2 2" xfId="25059"/>
    <cellStyle name="백분율 9 4 4 4 3" xfId="13584"/>
    <cellStyle name="백분율 9 4 4 4 3 2" xfId="28880"/>
    <cellStyle name="백분율 9 4 4 4 4" xfId="17405"/>
    <cellStyle name="백분율 9 4 4 4 4 2" xfId="32701"/>
    <cellStyle name="백분율 9 4 4 4 5" xfId="21229"/>
    <cellStyle name="백분율 9 4 4 5" xfId="7851"/>
    <cellStyle name="백분율 9 4 4 5 2" xfId="23147"/>
    <cellStyle name="백분율 9 4 4 6" xfId="11672"/>
    <cellStyle name="백분율 9 4 4 6 2" xfId="26968"/>
    <cellStyle name="백분율 9 4 4 7" xfId="15493"/>
    <cellStyle name="백분율 9 4 4 7 2" xfId="30789"/>
    <cellStyle name="백분율 9 4 4 8" xfId="19317"/>
    <cellStyle name="백분율 9 4 5" xfId="4247"/>
    <cellStyle name="백분율 9 4 5 2" xfId="5203"/>
    <cellStyle name="백분율 9 4 5 2 2" xfId="7115"/>
    <cellStyle name="백분율 9 4 5 2 2 2" xfId="10945"/>
    <cellStyle name="백분율 9 4 5 2 2 2 2" xfId="26241"/>
    <cellStyle name="백분율 9 4 5 2 2 3" xfId="14766"/>
    <cellStyle name="백분율 9 4 5 2 2 3 2" xfId="30062"/>
    <cellStyle name="백분율 9 4 5 2 2 4" xfId="18587"/>
    <cellStyle name="백분율 9 4 5 2 2 4 2" xfId="33883"/>
    <cellStyle name="백분율 9 4 5 2 2 5" xfId="22411"/>
    <cellStyle name="백분율 9 4 5 2 3" xfId="9033"/>
    <cellStyle name="백분율 9 4 5 2 3 2" xfId="24329"/>
    <cellStyle name="백분율 9 4 5 2 4" xfId="12854"/>
    <cellStyle name="백분율 9 4 5 2 4 2" xfId="28150"/>
    <cellStyle name="백분율 9 4 5 2 5" xfId="16675"/>
    <cellStyle name="백분율 9 4 5 2 5 2" xfId="31971"/>
    <cellStyle name="백분율 9 4 5 2 6" xfId="20499"/>
    <cellStyle name="백분율 9 4 5 3" xfId="6159"/>
    <cellStyle name="백분율 9 4 5 3 2" xfId="9989"/>
    <cellStyle name="백분율 9 4 5 3 2 2" xfId="25285"/>
    <cellStyle name="백분율 9 4 5 3 3" xfId="13810"/>
    <cellStyle name="백분율 9 4 5 3 3 2" xfId="29106"/>
    <cellStyle name="백분율 9 4 5 3 4" xfId="17631"/>
    <cellStyle name="백분율 9 4 5 3 4 2" xfId="32927"/>
    <cellStyle name="백분율 9 4 5 3 5" xfId="21455"/>
    <cellStyle name="백분율 9 4 5 4" xfId="8077"/>
    <cellStyle name="백분율 9 4 5 4 2" xfId="23373"/>
    <cellStyle name="백분율 9 4 5 5" xfId="11898"/>
    <cellStyle name="백분율 9 4 5 5 2" xfId="27194"/>
    <cellStyle name="백분율 9 4 5 6" xfId="15719"/>
    <cellStyle name="백분율 9 4 5 6 2" xfId="31015"/>
    <cellStyle name="백분율 9 4 5 7" xfId="19543"/>
    <cellStyle name="백분율 9 4 6" xfId="4725"/>
    <cellStyle name="백분율 9 4 6 2" xfId="6637"/>
    <cellStyle name="백분율 9 4 6 2 2" xfId="10467"/>
    <cellStyle name="백분율 9 4 6 2 2 2" xfId="25763"/>
    <cellStyle name="백분율 9 4 6 2 3" xfId="14288"/>
    <cellStyle name="백분율 9 4 6 2 3 2" xfId="29584"/>
    <cellStyle name="백분율 9 4 6 2 4" xfId="18109"/>
    <cellStyle name="백분율 9 4 6 2 4 2" xfId="33405"/>
    <cellStyle name="백분율 9 4 6 2 5" xfId="21933"/>
    <cellStyle name="백분율 9 4 6 3" xfId="8555"/>
    <cellStyle name="백분율 9 4 6 3 2" xfId="23851"/>
    <cellStyle name="백분율 9 4 6 4" xfId="12376"/>
    <cellStyle name="백분율 9 4 6 4 2" xfId="27672"/>
    <cellStyle name="백분율 9 4 6 5" xfId="16197"/>
    <cellStyle name="백분율 9 4 6 5 2" xfId="31493"/>
    <cellStyle name="백분율 9 4 6 6" xfId="20021"/>
    <cellStyle name="백분율 9 4 7" xfId="5681"/>
    <cellStyle name="백분율 9 4 7 2" xfId="9511"/>
    <cellStyle name="백분율 9 4 7 2 2" xfId="24807"/>
    <cellStyle name="백분율 9 4 7 3" xfId="13332"/>
    <cellStyle name="백분율 9 4 7 3 2" xfId="28628"/>
    <cellStyle name="백분율 9 4 7 4" xfId="17153"/>
    <cellStyle name="백분율 9 4 7 4 2" xfId="32449"/>
    <cellStyle name="백분율 9 4 7 5" xfId="20977"/>
    <cellStyle name="백분율 9 4 8" xfId="7599"/>
    <cellStyle name="백분율 9 4 8 2" xfId="22895"/>
    <cellStyle name="백분율 9 4 9" xfId="11420"/>
    <cellStyle name="백분율 9 4 9 2" xfId="26716"/>
    <cellStyle name="백분율 9 5" xfId="3744"/>
    <cellStyle name="백분율 9 5 2" xfId="4268"/>
    <cellStyle name="백분율 9 5 2 2" xfId="5224"/>
    <cellStyle name="백분율 9 5 2 2 2" xfId="7136"/>
    <cellStyle name="백분율 9 5 2 2 2 2" xfId="10966"/>
    <cellStyle name="백분율 9 5 2 2 2 2 2" xfId="26262"/>
    <cellStyle name="백분율 9 5 2 2 2 3" xfId="14787"/>
    <cellStyle name="백분율 9 5 2 2 2 3 2" xfId="30083"/>
    <cellStyle name="백분율 9 5 2 2 2 4" xfId="18608"/>
    <cellStyle name="백분율 9 5 2 2 2 4 2" xfId="33904"/>
    <cellStyle name="백분율 9 5 2 2 2 5" xfId="22432"/>
    <cellStyle name="백분율 9 5 2 2 3" xfId="9054"/>
    <cellStyle name="백분율 9 5 2 2 3 2" xfId="24350"/>
    <cellStyle name="백분율 9 5 2 2 4" xfId="12875"/>
    <cellStyle name="백분율 9 5 2 2 4 2" xfId="28171"/>
    <cellStyle name="백분율 9 5 2 2 5" xfId="16696"/>
    <cellStyle name="백분율 9 5 2 2 5 2" xfId="31992"/>
    <cellStyle name="백분율 9 5 2 2 6" xfId="20520"/>
    <cellStyle name="백분율 9 5 2 3" xfId="6180"/>
    <cellStyle name="백분율 9 5 2 3 2" xfId="10010"/>
    <cellStyle name="백분율 9 5 2 3 2 2" xfId="25306"/>
    <cellStyle name="백분율 9 5 2 3 3" xfId="13831"/>
    <cellStyle name="백분율 9 5 2 3 3 2" xfId="29127"/>
    <cellStyle name="백분율 9 5 2 3 4" xfId="17652"/>
    <cellStyle name="백분율 9 5 2 3 4 2" xfId="32948"/>
    <cellStyle name="백분율 9 5 2 3 5" xfId="21476"/>
    <cellStyle name="백분율 9 5 2 4" xfId="8098"/>
    <cellStyle name="백분율 9 5 2 4 2" xfId="23394"/>
    <cellStyle name="백분율 9 5 2 5" xfId="11919"/>
    <cellStyle name="백분율 9 5 2 5 2" xfId="27215"/>
    <cellStyle name="백분율 9 5 2 6" xfId="15740"/>
    <cellStyle name="백분율 9 5 2 6 2" xfId="31036"/>
    <cellStyle name="백분율 9 5 2 7" xfId="19564"/>
    <cellStyle name="백분율 9 5 3" xfId="4746"/>
    <cellStyle name="백분율 9 5 3 2" xfId="6658"/>
    <cellStyle name="백분율 9 5 3 2 2" xfId="10488"/>
    <cellStyle name="백분율 9 5 3 2 2 2" xfId="25784"/>
    <cellStyle name="백분율 9 5 3 2 3" xfId="14309"/>
    <cellStyle name="백분율 9 5 3 2 3 2" xfId="29605"/>
    <cellStyle name="백분율 9 5 3 2 4" xfId="18130"/>
    <cellStyle name="백분율 9 5 3 2 4 2" xfId="33426"/>
    <cellStyle name="백분율 9 5 3 2 5" xfId="21954"/>
    <cellStyle name="백분율 9 5 3 3" xfId="8576"/>
    <cellStyle name="백분율 9 5 3 3 2" xfId="23872"/>
    <cellStyle name="백분율 9 5 3 4" xfId="12397"/>
    <cellStyle name="백분율 9 5 3 4 2" xfId="27693"/>
    <cellStyle name="백분율 9 5 3 5" xfId="16218"/>
    <cellStyle name="백분율 9 5 3 5 2" xfId="31514"/>
    <cellStyle name="백분율 9 5 3 6" xfId="20042"/>
    <cellStyle name="백분율 9 5 4" xfId="5702"/>
    <cellStyle name="백분율 9 5 4 2" xfId="9532"/>
    <cellStyle name="백분율 9 5 4 2 2" xfId="24828"/>
    <cellStyle name="백분율 9 5 4 3" xfId="13353"/>
    <cellStyle name="백분율 9 5 4 3 2" xfId="28649"/>
    <cellStyle name="백분율 9 5 4 4" xfId="17174"/>
    <cellStyle name="백분율 9 5 4 4 2" xfId="32470"/>
    <cellStyle name="백분율 9 5 4 5" xfId="20998"/>
    <cellStyle name="백분율 9 5 5" xfId="7620"/>
    <cellStyle name="백분율 9 5 5 2" xfId="22916"/>
    <cellStyle name="백분율 9 5 6" xfId="11441"/>
    <cellStyle name="백분율 9 5 6 2" xfId="26737"/>
    <cellStyle name="백분율 9 5 7" xfId="15262"/>
    <cellStyle name="백분율 9 5 7 2" xfId="30558"/>
    <cellStyle name="백분율 9 5 8" xfId="19086"/>
    <cellStyle name="백분율 9 6" xfId="3828"/>
    <cellStyle name="백분율 9 6 2" xfId="4352"/>
    <cellStyle name="백분율 9 6 2 2" xfId="5308"/>
    <cellStyle name="백분율 9 6 2 2 2" xfId="7220"/>
    <cellStyle name="백분율 9 6 2 2 2 2" xfId="11050"/>
    <cellStyle name="백분율 9 6 2 2 2 2 2" xfId="26346"/>
    <cellStyle name="백분율 9 6 2 2 2 3" xfId="14871"/>
    <cellStyle name="백분율 9 6 2 2 2 3 2" xfId="30167"/>
    <cellStyle name="백분율 9 6 2 2 2 4" xfId="18692"/>
    <cellStyle name="백분율 9 6 2 2 2 4 2" xfId="33988"/>
    <cellStyle name="백분율 9 6 2 2 2 5" xfId="22516"/>
    <cellStyle name="백분율 9 6 2 2 3" xfId="9138"/>
    <cellStyle name="백분율 9 6 2 2 3 2" xfId="24434"/>
    <cellStyle name="백분율 9 6 2 2 4" xfId="12959"/>
    <cellStyle name="백분율 9 6 2 2 4 2" xfId="28255"/>
    <cellStyle name="백분율 9 6 2 2 5" xfId="16780"/>
    <cellStyle name="백분율 9 6 2 2 5 2" xfId="32076"/>
    <cellStyle name="백분율 9 6 2 2 6" xfId="20604"/>
    <cellStyle name="백분율 9 6 2 3" xfId="6264"/>
    <cellStyle name="백분율 9 6 2 3 2" xfId="10094"/>
    <cellStyle name="백분율 9 6 2 3 2 2" xfId="25390"/>
    <cellStyle name="백분율 9 6 2 3 3" xfId="13915"/>
    <cellStyle name="백분율 9 6 2 3 3 2" xfId="29211"/>
    <cellStyle name="백분율 9 6 2 3 4" xfId="17736"/>
    <cellStyle name="백분율 9 6 2 3 4 2" xfId="33032"/>
    <cellStyle name="백분율 9 6 2 3 5" xfId="21560"/>
    <cellStyle name="백분율 9 6 2 4" xfId="8182"/>
    <cellStyle name="백분율 9 6 2 4 2" xfId="23478"/>
    <cellStyle name="백분율 9 6 2 5" xfId="12003"/>
    <cellStyle name="백분율 9 6 2 5 2" xfId="27299"/>
    <cellStyle name="백분율 9 6 2 6" xfId="15824"/>
    <cellStyle name="백분율 9 6 2 6 2" xfId="31120"/>
    <cellStyle name="백분율 9 6 2 7" xfId="19648"/>
    <cellStyle name="백분율 9 6 3" xfId="4830"/>
    <cellStyle name="백분율 9 6 3 2" xfId="6742"/>
    <cellStyle name="백분율 9 6 3 2 2" xfId="10572"/>
    <cellStyle name="백분율 9 6 3 2 2 2" xfId="25868"/>
    <cellStyle name="백분율 9 6 3 2 3" xfId="14393"/>
    <cellStyle name="백분율 9 6 3 2 3 2" xfId="29689"/>
    <cellStyle name="백분율 9 6 3 2 4" xfId="18214"/>
    <cellStyle name="백분율 9 6 3 2 4 2" xfId="33510"/>
    <cellStyle name="백분율 9 6 3 2 5" xfId="22038"/>
    <cellStyle name="백분율 9 6 3 3" xfId="8660"/>
    <cellStyle name="백분율 9 6 3 3 2" xfId="23956"/>
    <cellStyle name="백분율 9 6 3 4" xfId="12481"/>
    <cellStyle name="백분율 9 6 3 4 2" xfId="27777"/>
    <cellStyle name="백분율 9 6 3 5" xfId="16302"/>
    <cellStyle name="백분율 9 6 3 5 2" xfId="31598"/>
    <cellStyle name="백분율 9 6 3 6" xfId="20126"/>
    <cellStyle name="백분율 9 6 4" xfId="5786"/>
    <cellStyle name="백분율 9 6 4 2" xfId="9616"/>
    <cellStyle name="백분율 9 6 4 2 2" xfId="24912"/>
    <cellStyle name="백분율 9 6 4 3" xfId="13437"/>
    <cellStyle name="백분율 9 6 4 3 2" xfId="28733"/>
    <cellStyle name="백분율 9 6 4 4" xfId="17258"/>
    <cellStyle name="백분율 9 6 4 4 2" xfId="32554"/>
    <cellStyle name="백분율 9 6 4 5" xfId="21082"/>
    <cellStyle name="백분율 9 6 5" xfId="7704"/>
    <cellStyle name="백분율 9 6 5 2" xfId="23000"/>
    <cellStyle name="백분율 9 6 6" xfId="11525"/>
    <cellStyle name="백분율 9 6 6 2" xfId="26821"/>
    <cellStyle name="백분율 9 6 7" xfId="15346"/>
    <cellStyle name="백분율 9 6 7 2" xfId="30642"/>
    <cellStyle name="백분율 9 6 8" xfId="19170"/>
    <cellStyle name="백분율 9 7" xfId="3912"/>
    <cellStyle name="백분율 9 7 2" xfId="4436"/>
    <cellStyle name="백분율 9 7 2 2" xfId="5392"/>
    <cellStyle name="백분율 9 7 2 2 2" xfId="7304"/>
    <cellStyle name="백분율 9 7 2 2 2 2" xfId="11134"/>
    <cellStyle name="백분율 9 7 2 2 2 2 2" xfId="26430"/>
    <cellStyle name="백분율 9 7 2 2 2 3" xfId="14955"/>
    <cellStyle name="백분율 9 7 2 2 2 3 2" xfId="30251"/>
    <cellStyle name="백분율 9 7 2 2 2 4" xfId="18776"/>
    <cellStyle name="백분율 9 7 2 2 2 4 2" xfId="34072"/>
    <cellStyle name="백분율 9 7 2 2 2 5" xfId="22600"/>
    <cellStyle name="백분율 9 7 2 2 3" xfId="9222"/>
    <cellStyle name="백분율 9 7 2 2 3 2" xfId="24518"/>
    <cellStyle name="백분율 9 7 2 2 4" xfId="13043"/>
    <cellStyle name="백분율 9 7 2 2 4 2" xfId="28339"/>
    <cellStyle name="백분율 9 7 2 2 5" xfId="16864"/>
    <cellStyle name="백분율 9 7 2 2 5 2" xfId="32160"/>
    <cellStyle name="백분율 9 7 2 2 6" xfId="20688"/>
    <cellStyle name="백분율 9 7 2 3" xfId="6348"/>
    <cellStyle name="백분율 9 7 2 3 2" xfId="10178"/>
    <cellStyle name="백분율 9 7 2 3 2 2" xfId="25474"/>
    <cellStyle name="백분율 9 7 2 3 3" xfId="13999"/>
    <cellStyle name="백분율 9 7 2 3 3 2" xfId="29295"/>
    <cellStyle name="백분율 9 7 2 3 4" xfId="17820"/>
    <cellStyle name="백분율 9 7 2 3 4 2" xfId="33116"/>
    <cellStyle name="백분율 9 7 2 3 5" xfId="21644"/>
    <cellStyle name="백분율 9 7 2 4" xfId="8266"/>
    <cellStyle name="백분율 9 7 2 4 2" xfId="23562"/>
    <cellStyle name="백분율 9 7 2 5" xfId="12087"/>
    <cellStyle name="백분율 9 7 2 5 2" xfId="27383"/>
    <cellStyle name="백분율 9 7 2 6" xfId="15908"/>
    <cellStyle name="백분율 9 7 2 6 2" xfId="31204"/>
    <cellStyle name="백분율 9 7 2 7" xfId="19732"/>
    <cellStyle name="백분율 9 7 3" xfId="4914"/>
    <cellStyle name="백분율 9 7 3 2" xfId="6826"/>
    <cellStyle name="백분율 9 7 3 2 2" xfId="10656"/>
    <cellStyle name="백분율 9 7 3 2 2 2" xfId="25952"/>
    <cellStyle name="백분율 9 7 3 2 3" xfId="14477"/>
    <cellStyle name="백분율 9 7 3 2 3 2" xfId="29773"/>
    <cellStyle name="백분율 9 7 3 2 4" xfId="18298"/>
    <cellStyle name="백분율 9 7 3 2 4 2" xfId="33594"/>
    <cellStyle name="백분율 9 7 3 2 5" xfId="22122"/>
    <cellStyle name="백분율 9 7 3 3" xfId="8744"/>
    <cellStyle name="백분율 9 7 3 3 2" xfId="24040"/>
    <cellStyle name="백분율 9 7 3 4" xfId="12565"/>
    <cellStyle name="백분율 9 7 3 4 2" xfId="27861"/>
    <cellStyle name="백분율 9 7 3 5" xfId="16386"/>
    <cellStyle name="백분율 9 7 3 5 2" xfId="31682"/>
    <cellStyle name="백분율 9 7 3 6" xfId="20210"/>
    <cellStyle name="백분율 9 7 4" xfId="5870"/>
    <cellStyle name="백분율 9 7 4 2" xfId="9700"/>
    <cellStyle name="백분율 9 7 4 2 2" xfId="24996"/>
    <cellStyle name="백분율 9 7 4 3" xfId="13521"/>
    <cellStyle name="백분율 9 7 4 3 2" xfId="28817"/>
    <cellStyle name="백분율 9 7 4 4" xfId="17342"/>
    <cellStyle name="백분율 9 7 4 4 2" xfId="32638"/>
    <cellStyle name="백분율 9 7 4 5" xfId="21166"/>
    <cellStyle name="백분율 9 7 5" xfId="7788"/>
    <cellStyle name="백분율 9 7 5 2" xfId="23084"/>
    <cellStyle name="백분율 9 7 6" xfId="11609"/>
    <cellStyle name="백분율 9 7 6 2" xfId="26905"/>
    <cellStyle name="백분율 9 7 7" xfId="15430"/>
    <cellStyle name="백분율 9 7 7 2" xfId="30726"/>
    <cellStyle name="백분율 9 7 8" xfId="19254"/>
    <cellStyle name="백분율 9 8" xfId="4184"/>
    <cellStyle name="백분율 9 8 2" xfId="5140"/>
    <cellStyle name="백분율 9 8 2 2" xfId="7052"/>
    <cellStyle name="백분율 9 8 2 2 2" xfId="10882"/>
    <cellStyle name="백분율 9 8 2 2 2 2" xfId="26178"/>
    <cellStyle name="백분율 9 8 2 2 3" xfId="14703"/>
    <cellStyle name="백분율 9 8 2 2 3 2" xfId="29999"/>
    <cellStyle name="백분율 9 8 2 2 4" xfId="18524"/>
    <cellStyle name="백분율 9 8 2 2 4 2" xfId="33820"/>
    <cellStyle name="백분율 9 8 2 2 5" xfId="22348"/>
    <cellStyle name="백분율 9 8 2 3" xfId="8970"/>
    <cellStyle name="백분율 9 8 2 3 2" xfId="24266"/>
    <cellStyle name="백분율 9 8 2 4" xfId="12791"/>
    <cellStyle name="백분율 9 8 2 4 2" xfId="28087"/>
    <cellStyle name="백분율 9 8 2 5" xfId="16612"/>
    <cellStyle name="백분율 9 8 2 5 2" xfId="31908"/>
    <cellStyle name="백분율 9 8 2 6" xfId="20436"/>
    <cellStyle name="백분율 9 8 3" xfId="6096"/>
    <cellStyle name="백분율 9 8 3 2" xfId="9926"/>
    <cellStyle name="백분율 9 8 3 2 2" xfId="25222"/>
    <cellStyle name="백분율 9 8 3 3" xfId="13747"/>
    <cellStyle name="백분율 9 8 3 3 2" xfId="29043"/>
    <cellStyle name="백분율 9 8 3 4" xfId="17568"/>
    <cellStyle name="백분율 9 8 3 4 2" xfId="32864"/>
    <cellStyle name="백분율 9 8 3 5" xfId="21392"/>
    <cellStyle name="백분율 9 8 4" xfId="8014"/>
    <cellStyle name="백분율 9 8 4 2" xfId="23310"/>
    <cellStyle name="백분율 9 8 5" xfId="11835"/>
    <cellStyle name="백분율 9 8 5 2" xfId="27131"/>
    <cellStyle name="백분율 9 8 6" xfId="15656"/>
    <cellStyle name="백분율 9 8 6 2" xfId="30952"/>
    <cellStyle name="백분율 9 8 7" xfId="19480"/>
    <cellStyle name="백분율 9 9" xfId="4662"/>
    <cellStyle name="백분율 9 9 2" xfId="6574"/>
    <cellStyle name="백분율 9 9 2 2" xfId="10404"/>
    <cellStyle name="백분율 9 9 2 2 2" xfId="25700"/>
    <cellStyle name="백분율 9 9 2 3" xfId="14225"/>
    <cellStyle name="백분율 9 9 2 3 2" xfId="29521"/>
    <cellStyle name="백분율 9 9 2 4" xfId="18046"/>
    <cellStyle name="백분율 9 9 2 4 2" xfId="33342"/>
    <cellStyle name="백분율 9 9 2 5" xfId="21870"/>
    <cellStyle name="백분율 9 9 3" xfId="8492"/>
    <cellStyle name="백분율 9 9 3 2" xfId="23788"/>
    <cellStyle name="백분율 9 9 4" xfId="12313"/>
    <cellStyle name="백분율 9 9 4 2" xfId="27609"/>
    <cellStyle name="백분율 9 9 5" xfId="16134"/>
    <cellStyle name="백분율 9 9 5 2" xfId="31430"/>
    <cellStyle name="백분율 9 9 6" xfId="19958"/>
    <cellStyle name="쉼표 [0] 10" xfId="4093"/>
    <cellStyle name="쉼표 [0] 2" xfId="5"/>
    <cellStyle name="쉼표 [0] 2 2" xfId="13"/>
    <cellStyle name="쉼표 [0] 2 2 2" xfId="34297"/>
    <cellStyle name="쉼표 [0] 2 3" xfId="34293"/>
    <cellStyle name="쉼표 [0] 2 3 2" xfId="34299"/>
    <cellStyle name="쉼표 [0] 2 4" xfId="34295"/>
    <cellStyle name="쉼표 [0] 3" xfId="34291"/>
    <cellStyle name="쉼표 [0] 3 2" xfId="34296"/>
    <cellStyle name="쉼표 [0] 4" xfId="34292"/>
    <cellStyle name="쉼표 [0] 4 2" xfId="34298"/>
    <cellStyle name="쉼표 [0] 5" xfId="34294"/>
    <cellStyle name="쉼표 [0] 6" xfId="4094"/>
    <cellStyle name="표준" xfId="0" builtinId="0"/>
    <cellStyle name="표준 10" xfId="1605"/>
    <cellStyle name="표준 10 10" xfId="5619"/>
    <cellStyle name="표준 10 10 2" xfId="9449"/>
    <cellStyle name="표준 10 10 2 2" xfId="24745"/>
    <cellStyle name="표준 10 10 3" xfId="13270"/>
    <cellStyle name="표준 10 10 3 2" xfId="28566"/>
    <cellStyle name="표준 10 10 4" xfId="17091"/>
    <cellStyle name="표준 10 10 4 2" xfId="32387"/>
    <cellStyle name="표준 10 10 5" xfId="20915"/>
    <cellStyle name="표준 10 11" xfId="7537"/>
    <cellStyle name="표준 10 11 2" xfId="22833"/>
    <cellStyle name="표준 10 12" xfId="11358"/>
    <cellStyle name="표준 10 12 2" xfId="26654"/>
    <cellStyle name="표준 10 13" xfId="15179"/>
    <cellStyle name="표준 10 13 2" xfId="30475"/>
    <cellStyle name="표준 10 14" xfId="19003"/>
    <cellStyle name="표준 10 2" xfId="1606"/>
    <cellStyle name="표준 10 2 10" xfId="15200"/>
    <cellStyle name="표준 10 2 10 2" xfId="30496"/>
    <cellStyle name="표준 10 2 11" xfId="19024"/>
    <cellStyle name="표준 10 2 2" xfId="3766"/>
    <cellStyle name="표준 10 2 2 2" xfId="4290"/>
    <cellStyle name="표준 10 2 2 2 2" xfId="5246"/>
    <cellStyle name="표준 10 2 2 2 2 2" xfId="7158"/>
    <cellStyle name="표준 10 2 2 2 2 2 2" xfId="10988"/>
    <cellStyle name="표준 10 2 2 2 2 2 2 2" xfId="26284"/>
    <cellStyle name="표준 10 2 2 2 2 2 3" xfId="14809"/>
    <cellStyle name="표준 10 2 2 2 2 2 3 2" xfId="30105"/>
    <cellStyle name="표준 10 2 2 2 2 2 4" xfId="18630"/>
    <cellStyle name="표준 10 2 2 2 2 2 4 2" xfId="33926"/>
    <cellStyle name="표준 10 2 2 2 2 2 5" xfId="22454"/>
    <cellStyle name="표준 10 2 2 2 2 3" xfId="9076"/>
    <cellStyle name="표준 10 2 2 2 2 3 2" xfId="24372"/>
    <cellStyle name="표준 10 2 2 2 2 4" xfId="12897"/>
    <cellStyle name="표준 10 2 2 2 2 4 2" xfId="28193"/>
    <cellStyle name="표준 10 2 2 2 2 5" xfId="16718"/>
    <cellStyle name="표준 10 2 2 2 2 5 2" xfId="32014"/>
    <cellStyle name="표준 10 2 2 2 2 6" xfId="20542"/>
    <cellStyle name="표준 10 2 2 2 3" xfId="6202"/>
    <cellStyle name="표준 10 2 2 2 3 2" xfId="10032"/>
    <cellStyle name="표준 10 2 2 2 3 2 2" xfId="25328"/>
    <cellStyle name="표준 10 2 2 2 3 3" xfId="13853"/>
    <cellStyle name="표준 10 2 2 2 3 3 2" xfId="29149"/>
    <cellStyle name="표준 10 2 2 2 3 4" xfId="17674"/>
    <cellStyle name="표준 10 2 2 2 3 4 2" xfId="32970"/>
    <cellStyle name="표준 10 2 2 2 3 5" xfId="21498"/>
    <cellStyle name="표준 10 2 2 2 4" xfId="8120"/>
    <cellStyle name="표준 10 2 2 2 4 2" xfId="23416"/>
    <cellStyle name="표준 10 2 2 2 5" xfId="11941"/>
    <cellStyle name="표준 10 2 2 2 5 2" xfId="27237"/>
    <cellStyle name="표준 10 2 2 2 6" xfId="15762"/>
    <cellStyle name="표준 10 2 2 2 6 2" xfId="31058"/>
    <cellStyle name="표준 10 2 2 2 7" xfId="19586"/>
    <cellStyle name="표준 10 2 2 3" xfId="4768"/>
    <cellStyle name="표준 10 2 2 3 2" xfId="6680"/>
    <cellStyle name="표준 10 2 2 3 2 2" xfId="10510"/>
    <cellStyle name="표준 10 2 2 3 2 2 2" xfId="25806"/>
    <cellStyle name="표준 10 2 2 3 2 3" xfId="14331"/>
    <cellStyle name="표준 10 2 2 3 2 3 2" xfId="29627"/>
    <cellStyle name="표준 10 2 2 3 2 4" xfId="18152"/>
    <cellStyle name="표준 10 2 2 3 2 4 2" xfId="33448"/>
    <cellStyle name="표준 10 2 2 3 2 5" xfId="21976"/>
    <cellStyle name="표준 10 2 2 3 3" xfId="8598"/>
    <cellStyle name="표준 10 2 2 3 3 2" xfId="23894"/>
    <cellStyle name="표준 10 2 2 3 4" xfId="12419"/>
    <cellStyle name="표준 10 2 2 3 4 2" xfId="27715"/>
    <cellStyle name="표준 10 2 2 3 5" xfId="16240"/>
    <cellStyle name="표준 10 2 2 3 5 2" xfId="31536"/>
    <cellStyle name="표준 10 2 2 3 6" xfId="20064"/>
    <cellStyle name="표준 10 2 2 4" xfId="5724"/>
    <cellStyle name="표준 10 2 2 4 2" xfId="9554"/>
    <cellStyle name="표준 10 2 2 4 2 2" xfId="24850"/>
    <cellStyle name="표준 10 2 2 4 3" xfId="13375"/>
    <cellStyle name="표준 10 2 2 4 3 2" xfId="28671"/>
    <cellStyle name="표준 10 2 2 4 4" xfId="17196"/>
    <cellStyle name="표준 10 2 2 4 4 2" xfId="32492"/>
    <cellStyle name="표준 10 2 2 4 5" xfId="21020"/>
    <cellStyle name="표준 10 2 2 5" xfId="7642"/>
    <cellStyle name="표준 10 2 2 5 2" xfId="22938"/>
    <cellStyle name="표준 10 2 2 6" xfId="11463"/>
    <cellStyle name="표준 10 2 2 6 2" xfId="26759"/>
    <cellStyle name="표준 10 2 2 7" xfId="15284"/>
    <cellStyle name="표준 10 2 2 7 2" xfId="30580"/>
    <cellStyle name="표준 10 2 2 8" xfId="19108"/>
    <cellStyle name="표준 10 2 3" xfId="3850"/>
    <cellStyle name="표준 10 2 3 2" xfId="4374"/>
    <cellStyle name="표준 10 2 3 2 2" xfId="5330"/>
    <cellStyle name="표준 10 2 3 2 2 2" xfId="7242"/>
    <cellStyle name="표준 10 2 3 2 2 2 2" xfId="11072"/>
    <cellStyle name="표준 10 2 3 2 2 2 2 2" xfId="26368"/>
    <cellStyle name="표준 10 2 3 2 2 2 3" xfId="14893"/>
    <cellStyle name="표준 10 2 3 2 2 2 3 2" xfId="30189"/>
    <cellStyle name="표준 10 2 3 2 2 2 4" xfId="18714"/>
    <cellStyle name="표준 10 2 3 2 2 2 4 2" xfId="34010"/>
    <cellStyle name="표준 10 2 3 2 2 2 5" xfId="22538"/>
    <cellStyle name="표준 10 2 3 2 2 3" xfId="9160"/>
    <cellStyle name="표준 10 2 3 2 2 3 2" xfId="24456"/>
    <cellStyle name="표준 10 2 3 2 2 4" xfId="12981"/>
    <cellStyle name="표준 10 2 3 2 2 4 2" xfId="28277"/>
    <cellStyle name="표준 10 2 3 2 2 5" xfId="16802"/>
    <cellStyle name="표준 10 2 3 2 2 5 2" xfId="32098"/>
    <cellStyle name="표준 10 2 3 2 2 6" xfId="20626"/>
    <cellStyle name="표준 10 2 3 2 3" xfId="6286"/>
    <cellStyle name="표준 10 2 3 2 3 2" xfId="10116"/>
    <cellStyle name="표준 10 2 3 2 3 2 2" xfId="25412"/>
    <cellStyle name="표준 10 2 3 2 3 3" xfId="13937"/>
    <cellStyle name="표준 10 2 3 2 3 3 2" xfId="29233"/>
    <cellStyle name="표준 10 2 3 2 3 4" xfId="17758"/>
    <cellStyle name="표준 10 2 3 2 3 4 2" xfId="33054"/>
    <cellStyle name="표준 10 2 3 2 3 5" xfId="21582"/>
    <cellStyle name="표준 10 2 3 2 4" xfId="8204"/>
    <cellStyle name="표준 10 2 3 2 4 2" xfId="23500"/>
    <cellStyle name="표준 10 2 3 2 5" xfId="12025"/>
    <cellStyle name="표준 10 2 3 2 5 2" xfId="27321"/>
    <cellStyle name="표준 10 2 3 2 6" xfId="15846"/>
    <cellStyle name="표준 10 2 3 2 6 2" xfId="31142"/>
    <cellStyle name="표준 10 2 3 2 7" xfId="19670"/>
    <cellStyle name="표준 10 2 3 3" xfId="4852"/>
    <cellStyle name="표준 10 2 3 3 2" xfId="6764"/>
    <cellStyle name="표준 10 2 3 3 2 2" xfId="10594"/>
    <cellStyle name="표준 10 2 3 3 2 2 2" xfId="25890"/>
    <cellStyle name="표준 10 2 3 3 2 3" xfId="14415"/>
    <cellStyle name="표준 10 2 3 3 2 3 2" xfId="29711"/>
    <cellStyle name="표준 10 2 3 3 2 4" xfId="18236"/>
    <cellStyle name="표준 10 2 3 3 2 4 2" xfId="33532"/>
    <cellStyle name="표준 10 2 3 3 2 5" xfId="22060"/>
    <cellStyle name="표준 10 2 3 3 3" xfId="8682"/>
    <cellStyle name="표준 10 2 3 3 3 2" xfId="23978"/>
    <cellStyle name="표준 10 2 3 3 4" xfId="12503"/>
    <cellStyle name="표준 10 2 3 3 4 2" xfId="27799"/>
    <cellStyle name="표준 10 2 3 3 5" xfId="16324"/>
    <cellStyle name="표준 10 2 3 3 5 2" xfId="31620"/>
    <cellStyle name="표준 10 2 3 3 6" xfId="20148"/>
    <cellStyle name="표준 10 2 3 4" xfId="5808"/>
    <cellStyle name="표준 10 2 3 4 2" xfId="9638"/>
    <cellStyle name="표준 10 2 3 4 2 2" xfId="24934"/>
    <cellStyle name="표준 10 2 3 4 3" xfId="13459"/>
    <cellStyle name="표준 10 2 3 4 3 2" xfId="28755"/>
    <cellStyle name="표준 10 2 3 4 4" xfId="17280"/>
    <cellStyle name="표준 10 2 3 4 4 2" xfId="32576"/>
    <cellStyle name="표준 10 2 3 4 5" xfId="21104"/>
    <cellStyle name="표준 10 2 3 5" xfId="7726"/>
    <cellStyle name="표준 10 2 3 5 2" xfId="23022"/>
    <cellStyle name="표준 10 2 3 6" xfId="11547"/>
    <cellStyle name="표준 10 2 3 6 2" xfId="26843"/>
    <cellStyle name="표준 10 2 3 7" xfId="15368"/>
    <cellStyle name="표준 10 2 3 7 2" xfId="30664"/>
    <cellStyle name="표준 10 2 3 8" xfId="19192"/>
    <cellStyle name="표준 10 2 4" xfId="3934"/>
    <cellStyle name="표준 10 2 4 2" xfId="4458"/>
    <cellStyle name="표준 10 2 4 2 2" xfId="5414"/>
    <cellStyle name="표준 10 2 4 2 2 2" xfId="7326"/>
    <cellStyle name="표준 10 2 4 2 2 2 2" xfId="11156"/>
    <cellStyle name="표준 10 2 4 2 2 2 2 2" xfId="26452"/>
    <cellStyle name="표준 10 2 4 2 2 2 3" xfId="14977"/>
    <cellStyle name="표준 10 2 4 2 2 2 3 2" xfId="30273"/>
    <cellStyle name="표준 10 2 4 2 2 2 4" xfId="18798"/>
    <cellStyle name="표준 10 2 4 2 2 2 4 2" xfId="34094"/>
    <cellStyle name="표준 10 2 4 2 2 2 5" xfId="22622"/>
    <cellStyle name="표준 10 2 4 2 2 3" xfId="9244"/>
    <cellStyle name="표준 10 2 4 2 2 3 2" xfId="24540"/>
    <cellStyle name="표준 10 2 4 2 2 4" xfId="13065"/>
    <cellStyle name="표준 10 2 4 2 2 4 2" xfId="28361"/>
    <cellStyle name="표준 10 2 4 2 2 5" xfId="16886"/>
    <cellStyle name="표준 10 2 4 2 2 5 2" xfId="32182"/>
    <cellStyle name="표준 10 2 4 2 2 6" xfId="20710"/>
    <cellStyle name="표준 10 2 4 2 3" xfId="6370"/>
    <cellStyle name="표준 10 2 4 2 3 2" xfId="10200"/>
    <cellStyle name="표준 10 2 4 2 3 2 2" xfId="25496"/>
    <cellStyle name="표준 10 2 4 2 3 3" xfId="14021"/>
    <cellStyle name="표준 10 2 4 2 3 3 2" xfId="29317"/>
    <cellStyle name="표준 10 2 4 2 3 4" xfId="17842"/>
    <cellStyle name="표준 10 2 4 2 3 4 2" xfId="33138"/>
    <cellStyle name="표준 10 2 4 2 3 5" xfId="21666"/>
    <cellStyle name="표준 10 2 4 2 4" xfId="8288"/>
    <cellStyle name="표준 10 2 4 2 4 2" xfId="23584"/>
    <cellStyle name="표준 10 2 4 2 5" xfId="12109"/>
    <cellStyle name="표준 10 2 4 2 5 2" xfId="27405"/>
    <cellStyle name="표준 10 2 4 2 6" xfId="15930"/>
    <cellStyle name="표준 10 2 4 2 6 2" xfId="31226"/>
    <cellStyle name="표준 10 2 4 2 7" xfId="19754"/>
    <cellStyle name="표준 10 2 4 3" xfId="4936"/>
    <cellStyle name="표준 10 2 4 3 2" xfId="6848"/>
    <cellStyle name="표준 10 2 4 3 2 2" xfId="10678"/>
    <cellStyle name="표준 10 2 4 3 2 2 2" xfId="25974"/>
    <cellStyle name="표준 10 2 4 3 2 3" xfId="14499"/>
    <cellStyle name="표준 10 2 4 3 2 3 2" xfId="29795"/>
    <cellStyle name="표준 10 2 4 3 2 4" xfId="18320"/>
    <cellStyle name="표준 10 2 4 3 2 4 2" xfId="33616"/>
    <cellStyle name="표준 10 2 4 3 2 5" xfId="22144"/>
    <cellStyle name="표준 10 2 4 3 3" xfId="8766"/>
    <cellStyle name="표준 10 2 4 3 3 2" xfId="24062"/>
    <cellStyle name="표준 10 2 4 3 4" xfId="12587"/>
    <cellStyle name="표준 10 2 4 3 4 2" xfId="27883"/>
    <cellStyle name="표준 10 2 4 3 5" xfId="16408"/>
    <cellStyle name="표준 10 2 4 3 5 2" xfId="31704"/>
    <cellStyle name="표준 10 2 4 3 6" xfId="20232"/>
    <cellStyle name="표준 10 2 4 4" xfId="5892"/>
    <cellStyle name="표준 10 2 4 4 2" xfId="9722"/>
    <cellStyle name="표준 10 2 4 4 2 2" xfId="25018"/>
    <cellStyle name="표준 10 2 4 4 3" xfId="13543"/>
    <cellStyle name="표준 10 2 4 4 3 2" xfId="28839"/>
    <cellStyle name="표준 10 2 4 4 4" xfId="17364"/>
    <cellStyle name="표준 10 2 4 4 4 2" xfId="32660"/>
    <cellStyle name="표준 10 2 4 4 5" xfId="21188"/>
    <cellStyle name="표준 10 2 4 5" xfId="7810"/>
    <cellStyle name="표준 10 2 4 5 2" xfId="23106"/>
    <cellStyle name="표준 10 2 4 6" xfId="11631"/>
    <cellStyle name="표준 10 2 4 6 2" xfId="26927"/>
    <cellStyle name="표준 10 2 4 7" xfId="15452"/>
    <cellStyle name="표준 10 2 4 7 2" xfId="30748"/>
    <cellStyle name="표준 10 2 4 8" xfId="19276"/>
    <cellStyle name="표준 10 2 5" xfId="4206"/>
    <cellStyle name="표준 10 2 5 2" xfId="5162"/>
    <cellStyle name="표준 10 2 5 2 2" xfId="7074"/>
    <cellStyle name="표준 10 2 5 2 2 2" xfId="10904"/>
    <cellStyle name="표준 10 2 5 2 2 2 2" xfId="26200"/>
    <cellStyle name="표준 10 2 5 2 2 3" xfId="14725"/>
    <cellStyle name="표준 10 2 5 2 2 3 2" xfId="30021"/>
    <cellStyle name="표준 10 2 5 2 2 4" xfId="18546"/>
    <cellStyle name="표준 10 2 5 2 2 4 2" xfId="33842"/>
    <cellStyle name="표준 10 2 5 2 2 5" xfId="22370"/>
    <cellStyle name="표준 10 2 5 2 3" xfId="8992"/>
    <cellStyle name="표준 10 2 5 2 3 2" xfId="24288"/>
    <cellStyle name="표준 10 2 5 2 4" xfId="12813"/>
    <cellStyle name="표준 10 2 5 2 4 2" xfId="28109"/>
    <cellStyle name="표준 10 2 5 2 5" xfId="16634"/>
    <cellStyle name="표준 10 2 5 2 5 2" xfId="31930"/>
    <cellStyle name="표준 10 2 5 2 6" xfId="20458"/>
    <cellStyle name="표준 10 2 5 3" xfId="6118"/>
    <cellStyle name="표준 10 2 5 3 2" xfId="9948"/>
    <cellStyle name="표준 10 2 5 3 2 2" xfId="25244"/>
    <cellStyle name="표준 10 2 5 3 3" xfId="13769"/>
    <cellStyle name="표준 10 2 5 3 3 2" xfId="29065"/>
    <cellStyle name="표준 10 2 5 3 4" xfId="17590"/>
    <cellStyle name="표준 10 2 5 3 4 2" xfId="32886"/>
    <cellStyle name="표준 10 2 5 3 5" xfId="21414"/>
    <cellStyle name="표준 10 2 5 4" xfId="8036"/>
    <cellStyle name="표준 10 2 5 4 2" xfId="23332"/>
    <cellStyle name="표준 10 2 5 5" xfId="11857"/>
    <cellStyle name="표준 10 2 5 5 2" xfId="27153"/>
    <cellStyle name="표준 10 2 5 6" xfId="15678"/>
    <cellStyle name="표준 10 2 5 6 2" xfId="30974"/>
    <cellStyle name="표준 10 2 5 7" xfId="19502"/>
    <cellStyle name="표준 10 2 6" xfId="4684"/>
    <cellStyle name="표준 10 2 6 2" xfId="6596"/>
    <cellStyle name="표준 10 2 6 2 2" xfId="10426"/>
    <cellStyle name="표준 10 2 6 2 2 2" xfId="25722"/>
    <cellStyle name="표준 10 2 6 2 3" xfId="14247"/>
    <cellStyle name="표준 10 2 6 2 3 2" xfId="29543"/>
    <cellStyle name="표준 10 2 6 2 4" xfId="18068"/>
    <cellStyle name="표준 10 2 6 2 4 2" xfId="33364"/>
    <cellStyle name="표준 10 2 6 2 5" xfId="21892"/>
    <cellStyle name="표준 10 2 6 3" xfId="8514"/>
    <cellStyle name="표준 10 2 6 3 2" xfId="23810"/>
    <cellStyle name="표준 10 2 6 4" xfId="12335"/>
    <cellStyle name="표준 10 2 6 4 2" xfId="27631"/>
    <cellStyle name="표준 10 2 6 5" xfId="16156"/>
    <cellStyle name="표준 10 2 6 5 2" xfId="31452"/>
    <cellStyle name="표준 10 2 6 6" xfId="19980"/>
    <cellStyle name="표준 10 2 7" xfId="5640"/>
    <cellStyle name="표준 10 2 7 2" xfId="9470"/>
    <cellStyle name="표준 10 2 7 2 2" xfId="24766"/>
    <cellStyle name="표준 10 2 7 3" xfId="13291"/>
    <cellStyle name="표준 10 2 7 3 2" xfId="28587"/>
    <cellStyle name="표준 10 2 7 4" xfId="17112"/>
    <cellStyle name="표준 10 2 7 4 2" xfId="32408"/>
    <cellStyle name="표준 10 2 7 5" xfId="20936"/>
    <cellStyle name="표준 10 2 8" xfId="7558"/>
    <cellStyle name="표준 10 2 8 2" xfId="22854"/>
    <cellStyle name="표준 10 2 9" xfId="11379"/>
    <cellStyle name="표준 10 2 9 2" xfId="26675"/>
    <cellStyle name="표준 10 3" xfId="1607"/>
    <cellStyle name="표준 10 3 10" xfId="15221"/>
    <cellStyle name="표준 10 3 10 2" xfId="30517"/>
    <cellStyle name="표준 10 3 11" xfId="19045"/>
    <cellStyle name="표준 10 3 2" xfId="3787"/>
    <cellStyle name="표준 10 3 2 2" xfId="4311"/>
    <cellStyle name="표준 10 3 2 2 2" xfId="5267"/>
    <cellStyle name="표준 10 3 2 2 2 2" xfId="7179"/>
    <cellStyle name="표준 10 3 2 2 2 2 2" xfId="11009"/>
    <cellStyle name="표준 10 3 2 2 2 2 2 2" xfId="26305"/>
    <cellStyle name="표준 10 3 2 2 2 2 3" xfId="14830"/>
    <cellStyle name="표준 10 3 2 2 2 2 3 2" xfId="30126"/>
    <cellStyle name="표준 10 3 2 2 2 2 4" xfId="18651"/>
    <cellStyle name="표준 10 3 2 2 2 2 4 2" xfId="33947"/>
    <cellStyle name="표준 10 3 2 2 2 2 5" xfId="22475"/>
    <cellStyle name="표준 10 3 2 2 2 3" xfId="9097"/>
    <cellStyle name="표준 10 3 2 2 2 3 2" xfId="24393"/>
    <cellStyle name="표준 10 3 2 2 2 4" xfId="12918"/>
    <cellStyle name="표준 10 3 2 2 2 4 2" xfId="28214"/>
    <cellStyle name="표준 10 3 2 2 2 5" xfId="16739"/>
    <cellStyle name="표준 10 3 2 2 2 5 2" xfId="32035"/>
    <cellStyle name="표준 10 3 2 2 2 6" xfId="20563"/>
    <cellStyle name="표준 10 3 2 2 3" xfId="6223"/>
    <cellStyle name="표준 10 3 2 2 3 2" xfId="10053"/>
    <cellStyle name="표준 10 3 2 2 3 2 2" xfId="25349"/>
    <cellStyle name="표준 10 3 2 2 3 3" xfId="13874"/>
    <cellStyle name="표준 10 3 2 2 3 3 2" xfId="29170"/>
    <cellStyle name="표준 10 3 2 2 3 4" xfId="17695"/>
    <cellStyle name="표준 10 3 2 2 3 4 2" xfId="32991"/>
    <cellStyle name="표준 10 3 2 2 3 5" xfId="21519"/>
    <cellStyle name="표준 10 3 2 2 4" xfId="8141"/>
    <cellStyle name="표준 10 3 2 2 4 2" xfId="23437"/>
    <cellStyle name="표준 10 3 2 2 5" xfId="11962"/>
    <cellStyle name="표준 10 3 2 2 5 2" xfId="27258"/>
    <cellStyle name="표준 10 3 2 2 6" xfId="15783"/>
    <cellStyle name="표준 10 3 2 2 6 2" xfId="31079"/>
    <cellStyle name="표준 10 3 2 2 7" xfId="19607"/>
    <cellStyle name="표준 10 3 2 3" xfId="4789"/>
    <cellStyle name="표준 10 3 2 3 2" xfId="6701"/>
    <cellStyle name="표준 10 3 2 3 2 2" xfId="10531"/>
    <cellStyle name="표준 10 3 2 3 2 2 2" xfId="25827"/>
    <cellStyle name="표준 10 3 2 3 2 3" xfId="14352"/>
    <cellStyle name="표준 10 3 2 3 2 3 2" xfId="29648"/>
    <cellStyle name="표준 10 3 2 3 2 4" xfId="18173"/>
    <cellStyle name="표준 10 3 2 3 2 4 2" xfId="33469"/>
    <cellStyle name="표준 10 3 2 3 2 5" xfId="21997"/>
    <cellStyle name="표준 10 3 2 3 3" xfId="8619"/>
    <cellStyle name="표준 10 3 2 3 3 2" xfId="23915"/>
    <cellStyle name="표준 10 3 2 3 4" xfId="12440"/>
    <cellStyle name="표준 10 3 2 3 4 2" xfId="27736"/>
    <cellStyle name="표준 10 3 2 3 5" xfId="16261"/>
    <cellStyle name="표준 10 3 2 3 5 2" xfId="31557"/>
    <cellStyle name="표준 10 3 2 3 6" xfId="20085"/>
    <cellStyle name="표준 10 3 2 4" xfId="5745"/>
    <cellStyle name="표준 10 3 2 4 2" xfId="9575"/>
    <cellStyle name="표준 10 3 2 4 2 2" xfId="24871"/>
    <cellStyle name="표준 10 3 2 4 3" xfId="13396"/>
    <cellStyle name="표준 10 3 2 4 3 2" xfId="28692"/>
    <cellStyle name="표준 10 3 2 4 4" xfId="17217"/>
    <cellStyle name="표준 10 3 2 4 4 2" xfId="32513"/>
    <cellStyle name="표준 10 3 2 4 5" xfId="21041"/>
    <cellStyle name="표준 10 3 2 5" xfId="7663"/>
    <cellStyle name="표준 10 3 2 5 2" xfId="22959"/>
    <cellStyle name="표준 10 3 2 6" xfId="11484"/>
    <cellStyle name="표준 10 3 2 6 2" xfId="26780"/>
    <cellStyle name="표준 10 3 2 7" xfId="15305"/>
    <cellStyle name="표준 10 3 2 7 2" xfId="30601"/>
    <cellStyle name="표준 10 3 2 8" xfId="19129"/>
    <cellStyle name="표준 10 3 3" xfId="3871"/>
    <cellStyle name="표준 10 3 3 2" xfId="4395"/>
    <cellStyle name="표준 10 3 3 2 2" xfId="5351"/>
    <cellStyle name="표준 10 3 3 2 2 2" xfId="7263"/>
    <cellStyle name="표준 10 3 3 2 2 2 2" xfId="11093"/>
    <cellStyle name="표준 10 3 3 2 2 2 2 2" xfId="26389"/>
    <cellStyle name="표준 10 3 3 2 2 2 3" xfId="14914"/>
    <cellStyle name="표준 10 3 3 2 2 2 3 2" xfId="30210"/>
    <cellStyle name="표준 10 3 3 2 2 2 4" xfId="18735"/>
    <cellStyle name="표준 10 3 3 2 2 2 4 2" xfId="34031"/>
    <cellStyle name="표준 10 3 3 2 2 2 5" xfId="22559"/>
    <cellStyle name="표준 10 3 3 2 2 3" xfId="9181"/>
    <cellStyle name="표준 10 3 3 2 2 3 2" xfId="24477"/>
    <cellStyle name="표준 10 3 3 2 2 4" xfId="13002"/>
    <cellStyle name="표준 10 3 3 2 2 4 2" xfId="28298"/>
    <cellStyle name="표준 10 3 3 2 2 5" xfId="16823"/>
    <cellStyle name="표준 10 3 3 2 2 5 2" xfId="32119"/>
    <cellStyle name="표준 10 3 3 2 2 6" xfId="20647"/>
    <cellStyle name="표준 10 3 3 2 3" xfId="6307"/>
    <cellStyle name="표준 10 3 3 2 3 2" xfId="10137"/>
    <cellStyle name="표준 10 3 3 2 3 2 2" xfId="25433"/>
    <cellStyle name="표준 10 3 3 2 3 3" xfId="13958"/>
    <cellStyle name="표준 10 3 3 2 3 3 2" xfId="29254"/>
    <cellStyle name="표준 10 3 3 2 3 4" xfId="17779"/>
    <cellStyle name="표준 10 3 3 2 3 4 2" xfId="33075"/>
    <cellStyle name="표준 10 3 3 2 3 5" xfId="21603"/>
    <cellStyle name="표준 10 3 3 2 4" xfId="8225"/>
    <cellStyle name="표준 10 3 3 2 4 2" xfId="23521"/>
    <cellStyle name="표준 10 3 3 2 5" xfId="12046"/>
    <cellStyle name="표준 10 3 3 2 5 2" xfId="27342"/>
    <cellStyle name="표준 10 3 3 2 6" xfId="15867"/>
    <cellStyle name="표준 10 3 3 2 6 2" xfId="31163"/>
    <cellStyle name="표준 10 3 3 2 7" xfId="19691"/>
    <cellStyle name="표준 10 3 3 3" xfId="4873"/>
    <cellStyle name="표준 10 3 3 3 2" xfId="6785"/>
    <cellStyle name="표준 10 3 3 3 2 2" xfId="10615"/>
    <cellStyle name="표준 10 3 3 3 2 2 2" xfId="25911"/>
    <cellStyle name="표준 10 3 3 3 2 3" xfId="14436"/>
    <cellStyle name="표준 10 3 3 3 2 3 2" xfId="29732"/>
    <cellStyle name="표준 10 3 3 3 2 4" xfId="18257"/>
    <cellStyle name="표준 10 3 3 3 2 4 2" xfId="33553"/>
    <cellStyle name="표준 10 3 3 3 2 5" xfId="22081"/>
    <cellStyle name="표준 10 3 3 3 3" xfId="8703"/>
    <cellStyle name="표준 10 3 3 3 3 2" xfId="23999"/>
    <cellStyle name="표준 10 3 3 3 4" xfId="12524"/>
    <cellStyle name="표준 10 3 3 3 4 2" xfId="27820"/>
    <cellStyle name="표준 10 3 3 3 5" xfId="16345"/>
    <cellStyle name="표준 10 3 3 3 5 2" xfId="31641"/>
    <cellStyle name="표준 10 3 3 3 6" xfId="20169"/>
    <cellStyle name="표준 10 3 3 4" xfId="5829"/>
    <cellStyle name="표준 10 3 3 4 2" xfId="9659"/>
    <cellStyle name="표준 10 3 3 4 2 2" xfId="24955"/>
    <cellStyle name="표준 10 3 3 4 3" xfId="13480"/>
    <cellStyle name="표준 10 3 3 4 3 2" xfId="28776"/>
    <cellStyle name="표준 10 3 3 4 4" xfId="17301"/>
    <cellStyle name="표준 10 3 3 4 4 2" xfId="32597"/>
    <cellStyle name="표준 10 3 3 4 5" xfId="21125"/>
    <cellStyle name="표준 10 3 3 5" xfId="7747"/>
    <cellStyle name="표준 10 3 3 5 2" xfId="23043"/>
    <cellStyle name="표준 10 3 3 6" xfId="11568"/>
    <cellStyle name="표준 10 3 3 6 2" xfId="26864"/>
    <cellStyle name="표준 10 3 3 7" xfId="15389"/>
    <cellStyle name="표준 10 3 3 7 2" xfId="30685"/>
    <cellStyle name="표준 10 3 3 8" xfId="19213"/>
    <cellStyle name="표준 10 3 4" xfId="3955"/>
    <cellStyle name="표준 10 3 4 2" xfId="4479"/>
    <cellStyle name="표준 10 3 4 2 2" xfId="5435"/>
    <cellStyle name="표준 10 3 4 2 2 2" xfId="7347"/>
    <cellStyle name="표준 10 3 4 2 2 2 2" xfId="11177"/>
    <cellStyle name="표준 10 3 4 2 2 2 2 2" xfId="26473"/>
    <cellStyle name="표준 10 3 4 2 2 2 3" xfId="14998"/>
    <cellStyle name="표준 10 3 4 2 2 2 3 2" xfId="30294"/>
    <cellStyle name="표준 10 3 4 2 2 2 4" xfId="18819"/>
    <cellStyle name="표준 10 3 4 2 2 2 4 2" xfId="34115"/>
    <cellStyle name="표준 10 3 4 2 2 2 5" xfId="22643"/>
    <cellStyle name="표준 10 3 4 2 2 3" xfId="9265"/>
    <cellStyle name="표준 10 3 4 2 2 3 2" xfId="24561"/>
    <cellStyle name="표준 10 3 4 2 2 4" xfId="13086"/>
    <cellStyle name="표준 10 3 4 2 2 4 2" xfId="28382"/>
    <cellStyle name="표준 10 3 4 2 2 5" xfId="16907"/>
    <cellStyle name="표준 10 3 4 2 2 5 2" xfId="32203"/>
    <cellStyle name="표준 10 3 4 2 2 6" xfId="20731"/>
    <cellStyle name="표준 10 3 4 2 3" xfId="6391"/>
    <cellStyle name="표준 10 3 4 2 3 2" xfId="10221"/>
    <cellStyle name="표준 10 3 4 2 3 2 2" xfId="25517"/>
    <cellStyle name="표준 10 3 4 2 3 3" xfId="14042"/>
    <cellStyle name="표준 10 3 4 2 3 3 2" xfId="29338"/>
    <cellStyle name="표준 10 3 4 2 3 4" xfId="17863"/>
    <cellStyle name="표준 10 3 4 2 3 4 2" xfId="33159"/>
    <cellStyle name="표준 10 3 4 2 3 5" xfId="21687"/>
    <cellStyle name="표준 10 3 4 2 4" xfId="8309"/>
    <cellStyle name="표준 10 3 4 2 4 2" xfId="23605"/>
    <cellStyle name="표준 10 3 4 2 5" xfId="12130"/>
    <cellStyle name="표준 10 3 4 2 5 2" xfId="27426"/>
    <cellStyle name="표준 10 3 4 2 6" xfId="15951"/>
    <cellStyle name="표준 10 3 4 2 6 2" xfId="31247"/>
    <cellStyle name="표준 10 3 4 2 7" xfId="19775"/>
    <cellStyle name="표준 10 3 4 3" xfId="4957"/>
    <cellStyle name="표준 10 3 4 3 2" xfId="6869"/>
    <cellStyle name="표준 10 3 4 3 2 2" xfId="10699"/>
    <cellStyle name="표준 10 3 4 3 2 2 2" xfId="25995"/>
    <cellStyle name="표준 10 3 4 3 2 3" xfId="14520"/>
    <cellStyle name="표준 10 3 4 3 2 3 2" xfId="29816"/>
    <cellStyle name="표준 10 3 4 3 2 4" xfId="18341"/>
    <cellStyle name="표준 10 3 4 3 2 4 2" xfId="33637"/>
    <cellStyle name="표준 10 3 4 3 2 5" xfId="22165"/>
    <cellStyle name="표준 10 3 4 3 3" xfId="8787"/>
    <cellStyle name="표준 10 3 4 3 3 2" xfId="24083"/>
    <cellStyle name="표준 10 3 4 3 4" xfId="12608"/>
    <cellStyle name="표준 10 3 4 3 4 2" xfId="27904"/>
    <cellStyle name="표준 10 3 4 3 5" xfId="16429"/>
    <cellStyle name="표준 10 3 4 3 5 2" xfId="31725"/>
    <cellStyle name="표준 10 3 4 3 6" xfId="20253"/>
    <cellStyle name="표준 10 3 4 4" xfId="5913"/>
    <cellStyle name="표준 10 3 4 4 2" xfId="9743"/>
    <cellStyle name="표준 10 3 4 4 2 2" xfId="25039"/>
    <cellStyle name="표준 10 3 4 4 3" xfId="13564"/>
    <cellStyle name="표준 10 3 4 4 3 2" xfId="28860"/>
    <cellStyle name="표준 10 3 4 4 4" xfId="17385"/>
    <cellStyle name="표준 10 3 4 4 4 2" xfId="32681"/>
    <cellStyle name="표준 10 3 4 4 5" xfId="21209"/>
    <cellStyle name="표준 10 3 4 5" xfId="7831"/>
    <cellStyle name="표준 10 3 4 5 2" xfId="23127"/>
    <cellStyle name="표준 10 3 4 6" xfId="11652"/>
    <cellStyle name="표준 10 3 4 6 2" xfId="26948"/>
    <cellStyle name="표준 10 3 4 7" xfId="15473"/>
    <cellStyle name="표준 10 3 4 7 2" xfId="30769"/>
    <cellStyle name="표준 10 3 4 8" xfId="19297"/>
    <cellStyle name="표준 10 3 5" xfId="4227"/>
    <cellStyle name="표준 10 3 5 2" xfId="5183"/>
    <cellStyle name="표준 10 3 5 2 2" xfId="7095"/>
    <cellStyle name="표준 10 3 5 2 2 2" xfId="10925"/>
    <cellStyle name="표준 10 3 5 2 2 2 2" xfId="26221"/>
    <cellStyle name="표준 10 3 5 2 2 3" xfId="14746"/>
    <cellStyle name="표준 10 3 5 2 2 3 2" xfId="30042"/>
    <cellStyle name="표준 10 3 5 2 2 4" xfId="18567"/>
    <cellStyle name="표준 10 3 5 2 2 4 2" xfId="33863"/>
    <cellStyle name="표준 10 3 5 2 2 5" xfId="22391"/>
    <cellStyle name="표준 10 3 5 2 3" xfId="9013"/>
    <cellStyle name="표준 10 3 5 2 3 2" xfId="24309"/>
    <cellStyle name="표준 10 3 5 2 4" xfId="12834"/>
    <cellStyle name="표준 10 3 5 2 4 2" xfId="28130"/>
    <cellStyle name="표준 10 3 5 2 5" xfId="16655"/>
    <cellStyle name="표준 10 3 5 2 5 2" xfId="31951"/>
    <cellStyle name="표준 10 3 5 2 6" xfId="20479"/>
    <cellStyle name="표준 10 3 5 3" xfId="6139"/>
    <cellStyle name="표준 10 3 5 3 2" xfId="9969"/>
    <cellStyle name="표준 10 3 5 3 2 2" xfId="25265"/>
    <cellStyle name="표준 10 3 5 3 3" xfId="13790"/>
    <cellStyle name="표준 10 3 5 3 3 2" xfId="29086"/>
    <cellStyle name="표준 10 3 5 3 4" xfId="17611"/>
    <cellStyle name="표준 10 3 5 3 4 2" xfId="32907"/>
    <cellStyle name="표준 10 3 5 3 5" xfId="21435"/>
    <cellStyle name="표준 10 3 5 4" xfId="8057"/>
    <cellStyle name="표준 10 3 5 4 2" xfId="23353"/>
    <cellStyle name="표준 10 3 5 5" xfId="11878"/>
    <cellStyle name="표준 10 3 5 5 2" xfId="27174"/>
    <cellStyle name="표준 10 3 5 6" xfId="15699"/>
    <cellStyle name="표준 10 3 5 6 2" xfId="30995"/>
    <cellStyle name="표준 10 3 5 7" xfId="19523"/>
    <cellStyle name="표준 10 3 6" xfId="4705"/>
    <cellStyle name="표준 10 3 6 2" xfId="6617"/>
    <cellStyle name="표준 10 3 6 2 2" xfId="10447"/>
    <cellStyle name="표준 10 3 6 2 2 2" xfId="25743"/>
    <cellStyle name="표준 10 3 6 2 3" xfId="14268"/>
    <cellStyle name="표준 10 3 6 2 3 2" xfId="29564"/>
    <cellStyle name="표준 10 3 6 2 4" xfId="18089"/>
    <cellStyle name="표준 10 3 6 2 4 2" xfId="33385"/>
    <cellStyle name="표준 10 3 6 2 5" xfId="21913"/>
    <cellStyle name="표준 10 3 6 3" xfId="8535"/>
    <cellStyle name="표준 10 3 6 3 2" xfId="23831"/>
    <cellStyle name="표준 10 3 6 4" xfId="12356"/>
    <cellStyle name="표준 10 3 6 4 2" xfId="27652"/>
    <cellStyle name="표준 10 3 6 5" xfId="16177"/>
    <cellStyle name="표준 10 3 6 5 2" xfId="31473"/>
    <cellStyle name="표준 10 3 6 6" xfId="20001"/>
    <cellStyle name="표준 10 3 7" xfId="5661"/>
    <cellStyle name="표준 10 3 7 2" xfId="9491"/>
    <cellStyle name="표준 10 3 7 2 2" xfId="24787"/>
    <cellStyle name="표준 10 3 7 3" xfId="13312"/>
    <cellStyle name="표준 10 3 7 3 2" xfId="28608"/>
    <cellStyle name="표준 10 3 7 4" xfId="17133"/>
    <cellStyle name="표준 10 3 7 4 2" xfId="32429"/>
    <cellStyle name="표준 10 3 7 5" xfId="20957"/>
    <cellStyle name="표준 10 3 8" xfId="7579"/>
    <cellStyle name="표준 10 3 8 2" xfId="22875"/>
    <cellStyle name="표준 10 3 9" xfId="11400"/>
    <cellStyle name="표준 10 3 9 2" xfId="26696"/>
    <cellStyle name="표준 10 4" xfId="1608"/>
    <cellStyle name="표준 10 4 10" xfId="15242"/>
    <cellStyle name="표준 10 4 10 2" xfId="30538"/>
    <cellStyle name="표준 10 4 11" xfId="19066"/>
    <cellStyle name="표준 10 4 2" xfId="3808"/>
    <cellStyle name="표준 10 4 2 2" xfId="4332"/>
    <cellStyle name="표준 10 4 2 2 2" xfId="5288"/>
    <cellStyle name="표준 10 4 2 2 2 2" xfId="7200"/>
    <cellStyle name="표준 10 4 2 2 2 2 2" xfId="11030"/>
    <cellStyle name="표준 10 4 2 2 2 2 2 2" xfId="26326"/>
    <cellStyle name="표준 10 4 2 2 2 2 3" xfId="14851"/>
    <cellStyle name="표준 10 4 2 2 2 2 3 2" xfId="30147"/>
    <cellStyle name="표준 10 4 2 2 2 2 4" xfId="18672"/>
    <cellStyle name="표준 10 4 2 2 2 2 4 2" xfId="33968"/>
    <cellStyle name="표준 10 4 2 2 2 2 5" xfId="22496"/>
    <cellStyle name="표준 10 4 2 2 2 3" xfId="9118"/>
    <cellStyle name="표준 10 4 2 2 2 3 2" xfId="24414"/>
    <cellStyle name="표준 10 4 2 2 2 4" xfId="12939"/>
    <cellStyle name="표준 10 4 2 2 2 4 2" xfId="28235"/>
    <cellStyle name="표준 10 4 2 2 2 5" xfId="16760"/>
    <cellStyle name="표준 10 4 2 2 2 5 2" xfId="32056"/>
    <cellStyle name="표준 10 4 2 2 2 6" xfId="20584"/>
    <cellStyle name="표준 10 4 2 2 3" xfId="6244"/>
    <cellStyle name="표준 10 4 2 2 3 2" xfId="10074"/>
    <cellStyle name="표준 10 4 2 2 3 2 2" xfId="25370"/>
    <cellStyle name="표준 10 4 2 2 3 3" xfId="13895"/>
    <cellStyle name="표준 10 4 2 2 3 3 2" xfId="29191"/>
    <cellStyle name="표준 10 4 2 2 3 4" xfId="17716"/>
    <cellStyle name="표준 10 4 2 2 3 4 2" xfId="33012"/>
    <cellStyle name="표준 10 4 2 2 3 5" xfId="21540"/>
    <cellStyle name="표준 10 4 2 2 4" xfId="8162"/>
    <cellStyle name="표준 10 4 2 2 4 2" xfId="23458"/>
    <cellStyle name="표준 10 4 2 2 5" xfId="11983"/>
    <cellStyle name="표준 10 4 2 2 5 2" xfId="27279"/>
    <cellStyle name="표준 10 4 2 2 6" xfId="15804"/>
    <cellStyle name="표준 10 4 2 2 6 2" xfId="31100"/>
    <cellStyle name="표준 10 4 2 2 7" xfId="19628"/>
    <cellStyle name="표준 10 4 2 3" xfId="4810"/>
    <cellStyle name="표준 10 4 2 3 2" xfId="6722"/>
    <cellStyle name="표준 10 4 2 3 2 2" xfId="10552"/>
    <cellStyle name="표준 10 4 2 3 2 2 2" xfId="25848"/>
    <cellStyle name="표준 10 4 2 3 2 3" xfId="14373"/>
    <cellStyle name="표준 10 4 2 3 2 3 2" xfId="29669"/>
    <cellStyle name="표준 10 4 2 3 2 4" xfId="18194"/>
    <cellStyle name="표준 10 4 2 3 2 4 2" xfId="33490"/>
    <cellStyle name="표준 10 4 2 3 2 5" xfId="22018"/>
    <cellStyle name="표준 10 4 2 3 3" xfId="8640"/>
    <cellStyle name="표준 10 4 2 3 3 2" xfId="23936"/>
    <cellStyle name="표준 10 4 2 3 4" xfId="12461"/>
    <cellStyle name="표준 10 4 2 3 4 2" xfId="27757"/>
    <cellStyle name="표준 10 4 2 3 5" xfId="16282"/>
    <cellStyle name="표준 10 4 2 3 5 2" xfId="31578"/>
    <cellStyle name="표준 10 4 2 3 6" xfId="20106"/>
    <cellStyle name="표준 10 4 2 4" xfId="5766"/>
    <cellStyle name="표준 10 4 2 4 2" xfId="9596"/>
    <cellStyle name="표준 10 4 2 4 2 2" xfId="24892"/>
    <cellStyle name="표준 10 4 2 4 3" xfId="13417"/>
    <cellStyle name="표준 10 4 2 4 3 2" xfId="28713"/>
    <cellStyle name="표준 10 4 2 4 4" xfId="17238"/>
    <cellStyle name="표준 10 4 2 4 4 2" xfId="32534"/>
    <cellStyle name="표준 10 4 2 4 5" xfId="21062"/>
    <cellStyle name="표준 10 4 2 5" xfId="7684"/>
    <cellStyle name="표준 10 4 2 5 2" xfId="22980"/>
    <cellStyle name="표준 10 4 2 6" xfId="11505"/>
    <cellStyle name="표준 10 4 2 6 2" xfId="26801"/>
    <cellStyle name="표준 10 4 2 7" xfId="15326"/>
    <cellStyle name="표준 10 4 2 7 2" xfId="30622"/>
    <cellStyle name="표준 10 4 2 8" xfId="19150"/>
    <cellStyle name="표준 10 4 3" xfId="3892"/>
    <cellStyle name="표준 10 4 3 2" xfId="4416"/>
    <cellStyle name="표준 10 4 3 2 2" xfId="5372"/>
    <cellStyle name="표준 10 4 3 2 2 2" xfId="7284"/>
    <cellStyle name="표준 10 4 3 2 2 2 2" xfId="11114"/>
    <cellStyle name="표준 10 4 3 2 2 2 2 2" xfId="26410"/>
    <cellStyle name="표준 10 4 3 2 2 2 3" xfId="14935"/>
    <cellStyle name="표준 10 4 3 2 2 2 3 2" xfId="30231"/>
    <cellStyle name="표준 10 4 3 2 2 2 4" xfId="18756"/>
    <cellStyle name="표준 10 4 3 2 2 2 4 2" xfId="34052"/>
    <cellStyle name="표준 10 4 3 2 2 2 5" xfId="22580"/>
    <cellStyle name="표준 10 4 3 2 2 3" xfId="9202"/>
    <cellStyle name="표준 10 4 3 2 2 3 2" xfId="24498"/>
    <cellStyle name="표준 10 4 3 2 2 4" xfId="13023"/>
    <cellStyle name="표준 10 4 3 2 2 4 2" xfId="28319"/>
    <cellStyle name="표준 10 4 3 2 2 5" xfId="16844"/>
    <cellStyle name="표준 10 4 3 2 2 5 2" xfId="32140"/>
    <cellStyle name="표준 10 4 3 2 2 6" xfId="20668"/>
    <cellStyle name="표준 10 4 3 2 3" xfId="6328"/>
    <cellStyle name="표준 10 4 3 2 3 2" xfId="10158"/>
    <cellStyle name="표준 10 4 3 2 3 2 2" xfId="25454"/>
    <cellStyle name="표준 10 4 3 2 3 3" xfId="13979"/>
    <cellStyle name="표준 10 4 3 2 3 3 2" xfId="29275"/>
    <cellStyle name="표준 10 4 3 2 3 4" xfId="17800"/>
    <cellStyle name="표준 10 4 3 2 3 4 2" xfId="33096"/>
    <cellStyle name="표준 10 4 3 2 3 5" xfId="21624"/>
    <cellStyle name="표준 10 4 3 2 4" xfId="8246"/>
    <cellStyle name="표준 10 4 3 2 4 2" xfId="23542"/>
    <cellStyle name="표준 10 4 3 2 5" xfId="12067"/>
    <cellStyle name="표준 10 4 3 2 5 2" xfId="27363"/>
    <cellStyle name="표준 10 4 3 2 6" xfId="15888"/>
    <cellStyle name="표준 10 4 3 2 6 2" xfId="31184"/>
    <cellStyle name="표준 10 4 3 2 7" xfId="19712"/>
    <cellStyle name="표준 10 4 3 3" xfId="4894"/>
    <cellStyle name="표준 10 4 3 3 2" xfId="6806"/>
    <cellStyle name="표준 10 4 3 3 2 2" xfId="10636"/>
    <cellStyle name="표준 10 4 3 3 2 2 2" xfId="25932"/>
    <cellStyle name="표준 10 4 3 3 2 3" xfId="14457"/>
    <cellStyle name="표준 10 4 3 3 2 3 2" xfId="29753"/>
    <cellStyle name="표준 10 4 3 3 2 4" xfId="18278"/>
    <cellStyle name="표준 10 4 3 3 2 4 2" xfId="33574"/>
    <cellStyle name="표준 10 4 3 3 2 5" xfId="22102"/>
    <cellStyle name="표준 10 4 3 3 3" xfId="8724"/>
    <cellStyle name="표준 10 4 3 3 3 2" xfId="24020"/>
    <cellStyle name="표준 10 4 3 3 4" xfId="12545"/>
    <cellStyle name="표준 10 4 3 3 4 2" xfId="27841"/>
    <cellStyle name="표준 10 4 3 3 5" xfId="16366"/>
    <cellStyle name="표준 10 4 3 3 5 2" xfId="31662"/>
    <cellStyle name="표준 10 4 3 3 6" xfId="20190"/>
    <cellStyle name="표준 10 4 3 4" xfId="5850"/>
    <cellStyle name="표준 10 4 3 4 2" xfId="9680"/>
    <cellStyle name="표준 10 4 3 4 2 2" xfId="24976"/>
    <cellStyle name="표준 10 4 3 4 3" xfId="13501"/>
    <cellStyle name="표준 10 4 3 4 3 2" xfId="28797"/>
    <cellStyle name="표준 10 4 3 4 4" xfId="17322"/>
    <cellStyle name="표준 10 4 3 4 4 2" xfId="32618"/>
    <cellStyle name="표준 10 4 3 4 5" xfId="21146"/>
    <cellStyle name="표준 10 4 3 5" xfId="7768"/>
    <cellStyle name="표준 10 4 3 5 2" xfId="23064"/>
    <cellStyle name="표준 10 4 3 6" xfId="11589"/>
    <cellStyle name="표준 10 4 3 6 2" xfId="26885"/>
    <cellStyle name="표준 10 4 3 7" xfId="15410"/>
    <cellStyle name="표준 10 4 3 7 2" xfId="30706"/>
    <cellStyle name="표준 10 4 3 8" xfId="19234"/>
    <cellStyle name="표준 10 4 4" xfId="3976"/>
    <cellStyle name="표준 10 4 4 2" xfId="4500"/>
    <cellStyle name="표준 10 4 4 2 2" xfId="5456"/>
    <cellStyle name="표준 10 4 4 2 2 2" xfId="7368"/>
    <cellStyle name="표준 10 4 4 2 2 2 2" xfId="11198"/>
    <cellStyle name="표준 10 4 4 2 2 2 2 2" xfId="26494"/>
    <cellStyle name="표준 10 4 4 2 2 2 3" xfId="15019"/>
    <cellStyle name="표준 10 4 4 2 2 2 3 2" xfId="30315"/>
    <cellStyle name="표준 10 4 4 2 2 2 4" xfId="18840"/>
    <cellStyle name="표준 10 4 4 2 2 2 4 2" xfId="34136"/>
    <cellStyle name="표준 10 4 4 2 2 2 5" xfId="22664"/>
    <cellStyle name="표준 10 4 4 2 2 3" xfId="9286"/>
    <cellStyle name="표준 10 4 4 2 2 3 2" xfId="24582"/>
    <cellStyle name="표준 10 4 4 2 2 4" xfId="13107"/>
    <cellStyle name="표준 10 4 4 2 2 4 2" xfId="28403"/>
    <cellStyle name="표준 10 4 4 2 2 5" xfId="16928"/>
    <cellStyle name="표준 10 4 4 2 2 5 2" xfId="32224"/>
    <cellStyle name="표준 10 4 4 2 2 6" xfId="20752"/>
    <cellStyle name="표준 10 4 4 2 3" xfId="6412"/>
    <cellStyle name="표준 10 4 4 2 3 2" xfId="10242"/>
    <cellStyle name="표준 10 4 4 2 3 2 2" xfId="25538"/>
    <cellStyle name="표준 10 4 4 2 3 3" xfId="14063"/>
    <cellStyle name="표준 10 4 4 2 3 3 2" xfId="29359"/>
    <cellStyle name="표준 10 4 4 2 3 4" xfId="17884"/>
    <cellStyle name="표준 10 4 4 2 3 4 2" xfId="33180"/>
    <cellStyle name="표준 10 4 4 2 3 5" xfId="21708"/>
    <cellStyle name="표준 10 4 4 2 4" xfId="8330"/>
    <cellStyle name="표준 10 4 4 2 4 2" xfId="23626"/>
    <cellStyle name="표준 10 4 4 2 5" xfId="12151"/>
    <cellStyle name="표준 10 4 4 2 5 2" xfId="27447"/>
    <cellStyle name="표준 10 4 4 2 6" xfId="15972"/>
    <cellStyle name="표준 10 4 4 2 6 2" xfId="31268"/>
    <cellStyle name="표준 10 4 4 2 7" xfId="19796"/>
    <cellStyle name="표준 10 4 4 3" xfId="4978"/>
    <cellStyle name="표준 10 4 4 3 2" xfId="6890"/>
    <cellStyle name="표준 10 4 4 3 2 2" xfId="10720"/>
    <cellStyle name="표준 10 4 4 3 2 2 2" xfId="26016"/>
    <cellStyle name="표준 10 4 4 3 2 3" xfId="14541"/>
    <cellStyle name="표준 10 4 4 3 2 3 2" xfId="29837"/>
    <cellStyle name="표준 10 4 4 3 2 4" xfId="18362"/>
    <cellStyle name="표준 10 4 4 3 2 4 2" xfId="33658"/>
    <cellStyle name="표준 10 4 4 3 2 5" xfId="22186"/>
    <cellStyle name="표준 10 4 4 3 3" xfId="8808"/>
    <cellStyle name="표준 10 4 4 3 3 2" xfId="24104"/>
    <cellStyle name="표준 10 4 4 3 4" xfId="12629"/>
    <cellStyle name="표준 10 4 4 3 4 2" xfId="27925"/>
    <cellStyle name="표준 10 4 4 3 5" xfId="16450"/>
    <cellStyle name="표준 10 4 4 3 5 2" xfId="31746"/>
    <cellStyle name="표준 10 4 4 3 6" xfId="20274"/>
    <cellStyle name="표준 10 4 4 4" xfId="5934"/>
    <cellStyle name="표준 10 4 4 4 2" xfId="9764"/>
    <cellStyle name="표준 10 4 4 4 2 2" xfId="25060"/>
    <cellStyle name="표준 10 4 4 4 3" xfId="13585"/>
    <cellStyle name="표준 10 4 4 4 3 2" xfId="28881"/>
    <cellStyle name="표준 10 4 4 4 4" xfId="17406"/>
    <cellStyle name="표준 10 4 4 4 4 2" xfId="32702"/>
    <cellStyle name="표준 10 4 4 4 5" xfId="21230"/>
    <cellStyle name="표준 10 4 4 5" xfId="7852"/>
    <cellStyle name="표준 10 4 4 5 2" xfId="23148"/>
    <cellStyle name="표준 10 4 4 6" xfId="11673"/>
    <cellStyle name="표준 10 4 4 6 2" xfId="26969"/>
    <cellStyle name="표준 10 4 4 7" xfId="15494"/>
    <cellStyle name="표준 10 4 4 7 2" xfId="30790"/>
    <cellStyle name="표준 10 4 4 8" xfId="19318"/>
    <cellStyle name="표준 10 4 5" xfId="4248"/>
    <cellStyle name="표준 10 4 5 2" xfId="5204"/>
    <cellStyle name="표준 10 4 5 2 2" xfId="7116"/>
    <cellStyle name="표준 10 4 5 2 2 2" xfId="10946"/>
    <cellStyle name="표준 10 4 5 2 2 2 2" xfId="26242"/>
    <cellStyle name="표준 10 4 5 2 2 3" xfId="14767"/>
    <cellStyle name="표준 10 4 5 2 2 3 2" xfId="30063"/>
    <cellStyle name="표준 10 4 5 2 2 4" xfId="18588"/>
    <cellStyle name="표준 10 4 5 2 2 4 2" xfId="33884"/>
    <cellStyle name="표준 10 4 5 2 2 5" xfId="22412"/>
    <cellStyle name="표준 10 4 5 2 3" xfId="9034"/>
    <cellStyle name="표준 10 4 5 2 3 2" xfId="24330"/>
    <cellStyle name="표준 10 4 5 2 4" xfId="12855"/>
    <cellStyle name="표준 10 4 5 2 4 2" xfId="28151"/>
    <cellStyle name="표준 10 4 5 2 5" xfId="16676"/>
    <cellStyle name="표준 10 4 5 2 5 2" xfId="31972"/>
    <cellStyle name="표준 10 4 5 2 6" xfId="20500"/>
    <cellStyle name="표준 10 4 5 3" xfId="6160"/>
    <cellStyle name="표준 10 4 5 3 2" xfId="9990"/>
    <cellStyle name="표준 10 4 5 3 2 2" xfId="25286"/>
    <cellStyle name="표준 10 4 5 3 3" xfId="13811"/>
    <cellStyle name="표준 10 4 5 3 3 2" xfId="29107"/>
    <cellStyle name="표준 10 4 5 3 4" xfId="17632"/>
    <cellStyle name="표준 10 4 5 3 4 2" xfId="32928"/>
    <cellStyle name="표준 10 4 5 3 5" xfId="21456"/>
    <cellStyle name="표준 10 4 5 4" xfId="8078"/>
    <cellStyle name="표준 10 4 5 4 2" xfId="23374"/>
    <cellStyle name="표준 10 4 5 5" xfId="11899"/>
    <cellStyle name="표준 10 4 5 5 2" xfId="27195"/>
    <cellStyle name="표준 10 4 5 6" xfId="15720"/>
    <cellStyle name="표준 10 4 5 6 2" xfId="31016"/>
    <cellStyle name="표준 10 4 5 7" xfId="19544"/>
    <cellStyle name="표준 10 4 6" xfId="4726"/>
    <cellStyle name="표준 10 4 6 2" xfId="6638"/>
    <cellStyle name="표준 10 4 6 2 2" xfId="10468"/>
    <cellStyle name="표준 10 4 6 2 2 2" xfId="25764"/>
    <cellStyle name="표준 10 4 6 2 3" xfId="14289"/>
    <cellStyle name="표준 10 4 6 2 3 2" xfId="29585"/>
    <cellStyle name="표준 10 4 6 2 4" xfId="18110"/>
    <cellStyle name="표준 10 4 6 2 4 2" xfId="33406"/>
    <cellStyle name="표준 10 4 6 2 5" xfId="21934"/>
    <cellStyle name="표준 10 4 6 3" xfId="8556"/>
    <cellStyle name="표준 10 4 6 3 2" xfId="23852"/>
    <cellStyle name="표준 10 4 6 4" xfId="12377"/>
    <cellStyle name="표준 10 4 6 4 2" xfId="27673"/>
    <cellStyle name="표준 10 4 6 5" xfId="16198"/>
    <cellStyle name="표준 10 4 6 5 2" xfId="31494"/>
    <cellStyle name="표준 10 4 6 6" xfId="20022"/>
    <cellStyle name="표준 10 4 7" xfId="5682"/>
    <cellStyle name="표준 10 4 7 2" xfId="9512"/>
    <cellStyle name="표준 10 4 7 2 2" xfId="24808"/>
    <cellStyle name="표준 10 4 7 3" xfId="13333"/>
    <cellStyle name="표준 10 4 7 3 2" xfId="28629"/>
    <cellStyle name="표준 10 4 7 4" xfId="17154"/>
    <cellStyle name="표준 10 4 7 4 2" xfId="32450"/>
    <cellStyle name="표준 10 4 7 5" xfId="20978"/>
    <cellStyle name="표준 10 4 8" xfId="7600"/>
    <cellStyle name="표준 10 4 8 2" xfId="22896"/>
    <cellStyle name="표준 10 4 9" xfId="11421"/>
    <cellStyle name="표준 10 4 9 2" xfId="26717"/>
    <cellStyle name="표준 10 5" xfId="3745"/>
    <cellStyle name="표준 10 5 2" xfId="4269"/>
    <cellStyle name="표준 10 5 2 2" xfId="5225"/>
    <cellStyle name="표준 10 5 2 2 2" xfId="7137"/>
    <cellStyle name="표준 10 5 2 2 2 2" xfId="10967"/>
    <cellStyle name="표준 10 5 2 2 2 2 2" xfId="26263"/>
    <cellStyle name="표준 10 5 2 2 2 3" xfId="14788"/>
    <cellStyle name="표준 10 5 2 2 2 3 2" xfId="30084"/>
    <cellStyle name="표준 10 5 2 2 2 4" xfId="18609"/>
    <cellStyle name="표준 10 5 2 2 2 4 2" xfId="33905"/>
    <cellStyle name="표준 10 5 2 2 2 5" xfId="22433"/>
    <cellStyle name="표준 10 5 2 2 3" xfId="9055"/>
    <cellStyle name="표준 10 5 2 2 3 2" xfId="24351"/>
    <cellStyle name="표준 10 5 2 2 4" xfId="12876"/>
    <cellStyle name="표준 10 5 2 2 4 2" xfId="28172"/>
    <cellStyle name="표준 10 5 2 2 5" xfId="16697"/>
    <cellStyle name="표준 10 5 2 2 5 2" xfId="31993"/>
    <cellStyle name="표준 10 5 2 2 6" xfId="20521"/>
    <cellStyle name="표준 10 5 2 3" xfId="6181"/>
    <cellStyle name="표준 10 5 2 3 2" xfId="10011"/>
    <cellStyle name="표준 10 5 2 3 2 2" xfId="25307"/>
    <cellStyle name="표준 10 5 2 3 3" xfId="13832"/>
    <cellStyle name="표준 10 5 2 3 3 2" xfId="29128"/>
    <cellStyle name="표준 10 5 2 3 4" xfId="17653"/>
    <cellStyle name="표준 10 5 2 3 4 2" xfId="32949"/>
    <cellStyle name="표준 10 5 2 3 5" xfId="21477"/>
    <cellStyle name="표준 10 5 2 4" xfId="8099"/>
    <cellStyle name="표준 10 5 2 4 2" xfId="23395"/>
    <cellStyle name="표준 10 5 2 5" xfId="11920"/>
    <cellStyle name="표준 10 5 2 5 2" xfId="27216"/>
    <cellStyle name="표준 10 5 2 6" xfId="15741"/>
    <cellStyle name="표준 10 5 2 6 2" xfId="31037"/>
    <cellStyle name="표준 10 5 2 7" xfId="19565"/>
    <cellStyle name="표준 10 5 3" xfId="4747"/>
    <cellStyle name="표준 10 5 3 2" xfId="6659"/>
    <cellStyle name="표준 10 5 3 2 2" xfId="10489"/>
    <cellStyle name="표준 10 5 3 2 2 2" xfId="25785"/>
    <cellStyle name="표준 10 5 3 2 3" xfId="14310"/>
    <cellStyle name="표준 10 5 3 2 3 2" xfId="29606"/>
    <cellStyle name="표준 10 5 3 2 4" xfId="18131"/>
    <cellStyle name="표준 10 5 3 2 4 2" xfId="33427"/>
    <cellStyle name="표준 10 5 3 2 5" xfId="21955"/>
    <cellStyle name="표준 10 5 3 3" xfId="8577"/>
    <cellStyle name="표준 10 5 3 3 2" xfId="23873"/>
    <cellStyle name="표준 10 5 3 4" xfId="12398"/>
    <cellStyle name="표준 10 5 3 4 2" xfId="27694"/>
    <cellStyle name="표준 10 5 3 5" xfId="16219"/>
    <cellStyle name="표준 10 5 3 5 2" xfId="31515"/>
    <cellStyle name="표준 10 5 3 6" xfId="20043"/>
    <cellStyle name="표준 10 5 4" xfId="5703"/>
    <cellStyle name="표준 10 5 4 2" xfId="9533"/>
    <cellStyle name="표준 10 5 4 2 2" xfId="24829"/>
    <cellStyle name="표준 10 5 4 3" xfId="13354"/>
    <cellStyle name="표준 10 5 4 3 2" xfId="28650"/>
    <cellStyle name="표준 10 5 4 4" xfId="17175"/>
    <cellStyle name="표준 10 5 4 4 2" xfId="32471"/>
    <cellStyle name="표준 10 5 4 5" xfId="20999"/>
    <cellStyle name="표준 10 5 5" xfId="7621"/>
    <cellStyle name="표준 10 5 5 2" xfId="22917"/>
    <cellStyle name="표준 10 5 6" xfId="11442"/>
    <cellStyle name="표준 10 5 6 2" xfId="26738"/>
    <cellStyle name="표준 10 5 7" xfId="15263"/>
    <cellStyle name="표준 10 5 7 2" xfId="30559"/>
    <cellStyle name="표준 10 5 8" xfId="19087"/>
    <cellStyle name="표준 10 6" xfId="3829"/>
    <cellStyle name="표준 10 6 2" xfId="4353"/>
    <cellStyle name="표준 10 6 2 2" xfId="5309"/>
    <cellStyle name="표준 10 6 2 2 2" xfId="7221"/>
    <cellStyle name="표준 10 6 2 2 2 2" xfId="11051"/>
    <cellStyle name="표준 10 6 2 2 2 2 2" xfId="26347"/>
    <cellStyle name="표준 10 6 2 2 2 3" xfId="14872"/>
    <cellStyle name="표준 10 6 2 2 2 3 2" xfId="30168"/>
    <cellStyle name="표준 10 6 2 2 2 4" xfId="18693"/>
    <cellStyle name="표준 10 6 2 2 2 4 2" xfId="33989"/>
    <cellStyle name="표준 10 6 2 2 2 5" xfId="22517"/>
    <cellStyle name="표준 10 6 2 2 3" xfId="9139"/>
    <cellStyle name="표준 10 6 2 2 3 2" xfId="24435"/>
    <cellStyle name="표준 10 6 2 2 4" xfId="12960"/>
    <cellStyle name="표준 10 6 2 2 4 2" xfId="28256"/>
    <cellStyle name="표준 10 6 2 2 5" xfId="16781"/>
    <cellStyle name="표준 10 6 2 2 5 2" xfId="32077"/>
    <cellStyle name="표준 10 6 2 2 6" xfId="20605"/>
    <cellStyle name="표준 10 6 2 3" xfId="6265"/>
    <cellStyle name="표준 10 6 2 3 2" xfId="10095"/>
    <cellStyle name="표준 10 6 2 3 2 2" xfId="25391"/>
    <cellStyle name="표준 10 6 2 3 3" xfId="13916"/>
    <cellStyle name="표준 10 6 2 3 3 2" xfId="29212"/>
    <cellStyle name="표준 10 6 2 3 4" xfId="17737"/>
    <cellStyle name="표준 10 6 2 3 4 2" xfId="33033"/>
    <cellStyle name="표준 10 6 2 3 5" xfId="21561"/>
    <cellStyle name="표준 10 6 2 4" xfId="8183"/>
    <cellStyle name="표준 10 6 2 4 2" xfId="23479"/>
    <cellStyle name="표준 10 6 2 5" xfId="12004"/>
    <cellStyle name="표준 10 6 2 5 2" xfId="27300"/>
    <cellStyle name="표준 10 6 2 6" xfId="15825"/>
    <cellStyle name="표준 10 6 2 6 2" xfId="31121"/>
    <cellStyle name="표준 10 6 2 7" xfId="19649"/>
    <cellStyle name="표준 10 6 3" xfId="4831"/>
    <cellStyle name="표준 10 6 3 2" xfId="6743"/>
    <cellStyle name="표준 10 6 3 2 2" xfId="10573"/>
    <cellStyle name="표준 10 6 3 2 2 2" xfId="25869"/>
    <cellStyle name="표준 10 6 3 2 3" xfId="14394"/>
    <cellStyle name="표준 10 6 3 2 3 2" xfId="29690"/>
    <cellStyle name="표준 10 6 3 2 4" xfId="18215"/>
    <cellStyle name="표준 10 6 3 2 4 2" xfId="33511"/>
    <cellStyle name="표준 10 6 3 2 5" xfId="22039"/>
    <cellStyle name="표준 10 6 3 3" xfId="8661"/>
    <cellStyle name="표준 10 6 3 3 2" xfId="23957"/>
    <cellStyle name="표준 10 6 3 4" xfId="12482"/>
    <cellStyle name="표준 10 6 3 4 2" xfId="27778"/>
    <cellStyle name="표준 10 6 3 5" xfId="16303"/>
    <cellStyle name="표준 10 6 3 5 2" xfId="31599"/>
    <cellStyle name="표준 10 6 3 6" xfId="20127"/>
    <cellStyle name="표준 10 6 4" xfId="5787"/>
    <cellStyle name="표준 10 6 4 2" xfId="9617"/>
    <cellStyle name="표준 10 6 4 2 2" xfId="24913"/>
    <cellStyle name="표준 10 6 4 3" xfId="13438"/>
    <cellStyle name="표준 10 6 4 3 2" xfId="28734"/>
    <cellStyle name="표준 10 6 4 4" xfId="17259"/>
    <cellStyle name="표준 10 6 4 4 2" xfId="32555"/>
    <cellStyle name="표준 10 6 4 5" xfId="21083"/>
    <cellStyle name="표준 10 6 5" xfId="7705"/>
    <cellStyle name="표준 10 6 5 2" xfId="23001"/>
    <cellStyle name="표준 10 6 6" xfId="11526"/>
    <cellStyle name="표준 10 6 6 2" xfId="26822"/>
    <cellStyle name="표준 10 6 7" xfId="15347"/>
    <cellStyle name="표준 10 6 7 2" xfId="30643"/>
    <cellStyle name="표준 10 6 8" xfId="19171"/>
    <cellStyle name="표준 10 7" xfId="3913"/>
    <cellStyle name="표준 10 7 2" xfId="4437"/>
    <cellStyle name="표준 10 7 2 2" xfId="5393"/>
    <cellStyle name="표준 10 7 2 2 2" xfId="7305"/>
    <cellStyle name="표준 10 7 2 2 2 2" xfId="11135"/>
    <cellStyle name="표준 10 7 2 2 2 2 2" xfId="26431"/>
    <cellStyle name="표준 10 7 2 2 2 3" xfId="14956"/>
    <cellStyle name="표준 10 7 2 2 2 3 2" xfId="30252"/>
    <cellStyle name="표준 10 7 2 2 2 4" xfId="18777"/>
    <cellStyle name="표준 10 7 2 2 2 4 2" xfId="34073"/>
    <cellStyle name="표준 10 7 2 2 2 5" xfId="22601"/>
    <cellStyle name="표준 10 7 2 2 3" xfId="9223"/>
    <cellStyle name="표준 10 7 2 2 3 2" xfId="24519"/>
    <cellStyle name="표준 10 7 2 2 4" xfId="13044"/>
    <cellStyle name="표준 10 7 2 2 4 2" xfId="28340"/>
    <cellStyle name="표준 10 7 2 2 5" xfId="16865"/>
    <cellStyle name="표준 10 7 2 2 5 2" xfId="32161"/>
    <cellStyle name="표준 10 7 2 2 6" xfId="20689"/>
    <cellStyle name="표준 10 7 2 3" xfId="6349"/>
    <cellStyle name="표준 10 7 2 3 2" xfId="10179"/>
    <cellStyle name="표준 10 7 2 3 2 2" xfId="25475"/>
    <cellStyle name="표준 10 7 2 3 3" xfId="14000"/>
    <cellStyle name="표준 10 7 2 3 3 2" xfId="29296"/>
    <cellStyle name="표준 10 7 2 3 4" xfId="17821"/>
    <cellStyle name="표준 10 7 2 3 4 2" xfId="33117"/>
    <cellStyle name="표준 10 7 2 3 5" xfId="21645"/>
    <cellStyle name="표준 10 7 2 4" xfId="8267"/>
    <cellStyle name="표준 10 7 2 4 2" xfId="23563"/>
    <cellStyle name="표준 10 7 2 5" xfId="12088"/>
    <cellStyle name="표준 10 7 2 5 2" xfId="27384"/>
    <cellStyle name="표준 10 7 2 6" xfId="15909"/>
    <cellStyle name="표준 10 7 2 6 2" xfId="31205"/>
    <cellStyle name="표준 10 7 2 7" xfId="19733"/>
    <cellStyle name="표준 10 7 3" xfId="4915"/>
    <cellStyle name="표준 10 7 3 2" xfId="6827"/>
    <cellStyle name="표준 10 7 3 2 2" xfId="10657"/>
    <cellStyle name="표준 10 7 3 2 2 2" xfId="25953"/>
    <cellStyle name="표준 10 7 3 2 3" xfId="14478"/>
    <cellStyle name="표준 10 7 3 2 3 2" xfId="29774"/>
    <cellStyle name="표준 10 7 3 2 4" xfId="18299"/>
    <cellStyle name="표준 10 7 3 2 4 2" xfId="33595"/>
    <cellStyle name="표준 10 7 3 2 5" xfId="22123"/>
    <cellStyle name="표준 10 7 3 3" xfId="8745"/>
    <cellStyle name="표준 10 7 3 3 2" xfId="24041"/>
    <cellStyle name="표준 10 7 3 4" xfId="12566"/>
    <cellStyle name="표준 10 7 3 4 2" xfId="27862"/>
    <cellStyle name="표준 10 7 3 5" xfId="16387"/>
    <cellStyle name="표준 10 7 3 5 2" xfId="31683"/>
    <cellStyle name="표준 10 7 3 6" xfId="20211"/>
    <cellStyle name="표준 10 7 4" xfId="5871"/>
    <cellStyle name="표준 10 7 4 2" xfId="9701"/>
    <cellStyle name="표준 10 7 4 2 2" xfId="24997"/>
    <cellStyle name="표준 10 7 4 3" xfId="13522"/>
    <cellStyle name="표준 10 7 4 3 2" xfId="28818"/>
    <cellStyle name="표준 10 7 4 4" xfId="17343"/>
    <cellStyle name="표준 10 7 4 4 2" xfId="32639"/>
    <cellStyle name="표준 10 7 4 5" xfId="21167"/>
    <cellStyle name="표준 10 7 5" xfId="7789"/>
    <cellStyle name="표준 10 7 5 2" xfId="23085"/>
    <cellStyle name="표준 10 7 6" xfId="11610"/>
    <cellStyle name="표준 10 7 6 2" xfId="26906"/>
    <cellStyle name="표준 10 7 7" xfId="15431"/>
    <cellStyle name="표준 10 7 7 2" xfId="30727"/>
    <cellStyle name="표준 10 7 8" xfId="19255"/>
    <cellStyle name="표준 10 8" xfId="4185"/>
    <cellStyle name="표준 10 8 2" xfId="5141"/>
    <cellStyle name="표준 10 8 2 2" xfId="7053"/>
    <cellStyle name="표준 10 8 2 2 2" xfId="10883"/>
    <cellStyle name="표준 10 8 2 2 2 2" xfId="26179"/>
    <cellStyle name="표준 10 8 2 2 3" xfId="14704"/>
    <cellStyle name="표준 10 8 2 2 3 2" xfId="30000"/>
    <cellStyle name="표준 10 8 2 2 4" xfId="18525"/>
    <cellStyle name="표준 10 8 2 2 4 2" xfId="33821"/>
    <cellStyle name="표준 10 8 2 2 5" xfId="22349"/>
    <cellStyle name="표준 10 8 2 3" xfId="8971"/>
    <cellStyle name="표준 10 8 2 3 2" xfId="24267"/>
    <cellStyle name="표준 10 8 2 4" xfId="12792"/>
    <cellStyle name="표준 10 8 2 4 2" xfId="28088"/>
    <cellStyle name="표준 10 8 2 5" xfId="16613"/>
    <cellStyle name="표준 10 8 2 5 2" xfId="31909"/>
    <cellStyle name="표준 10 8 2 6" xfId="20437"/>
    <cellStyle name="표준 10 8 3" xfId="6097"/>
    <cellStyle name="표준 10 8 3 2" xfId="9927"/>
    <cellStyle name="표준 10 8 3 2 2" xfId="25223"/>
    <cellStyle name="표준 10 8 3 3" xfId="13748"/>
    <cellStyle name="표준 10 8 3 3 2" xfId="29044"/>
    <cellStyle name="표준 10 8 3 4" xfId="17569"/>
    <cellStyle name="표준 10 8 3 4 2" xfId="32865"/>
    <cellStyle name="표준 10 8 3 5" xfId="21393"/>
    <cellStyle name="표준 10 8 4" xfId="8015"/>
    <cellStyle name="표준 10 8 4 2" xfId="23311"/>
    <cellStyle name="표준 10 8 5" xfId="11836"/>
    <cellStyle name="표준 10 8 5 2" xfId="27132"/>
    <cellStyle name="표준 10 8 6" xfId="15657"/>
    <cellStyle name="표준 10 8 6 2" xfId="30953"/>
    <cellStyle name="표준 10 8 7" xfId="19481"/>
    <cellStyle name="표준 10 9" xfId="4663"/>
    <cellStyle name="표준 10 9 2" xfId="6575"/>
    <cellStyle name="표준 10 9 2 2" xfId="10405"/>
    <cellStyle name="표준 10 9 2 2 2" xfId="25701"/>
    <cellStyle name="표준 10 9 2 3" xfId="14226"/>
    <cellStyle name="표준 10 9 2 3 2" xfId="29522"/>
    <cellStyle name="표준 10 9 2 4" xfId="18047"/>
    <cellStyle name="표준 10 9 2 4 2" xfId="33343"/>
    <cellStyle name="표준 10 9 2 5" xfId="21871"/>
    <cellStyle name="표준 10 9 3" xfId="8493"/>
    <cellStyle name="표준 10 9 3 2" xfId="23789"/>
    <cellStyle name="표준 10 9 4" xfId="12314"/>
    <cellStyle name="표준 10 9 4 2" xfId="27610"/>
    <cellStyle name="표준 10 9 5" xfId="16135"/>
    <cellStyle name="표준 10 9 5 2" xfId="31431"/>
    <cellStyle name="표준 10 9 6" xfId="19959"/>
    <cellStyle name="표준 100" xfId="4030"/>
    <cellStyle name="표준 100 2" xfId="4593"/>
    <cellStyle name="표준 100 2 2" xfId="5549"/>
    <cellStyle name="표준 100 2 2 2" xfId="7461"/>
    <cellStyle name="표준 100 2 2 2 2" xfId="11291"/>
    <cellStyle name="표준 100 2 2 2 2 2" xfId="26587"/>
    <cellStyle name="표준 100 2 2 2 3" xfId="15112"/>
    <cellStyle name="표준 100 2 2 2 3 2" xfId="30408"/>
    <cellStyle name="표준 100 2 2 2 4" xfId="18933"/>
    <cellStyle name="표준 100 2 2 2 4 2" xfId="34229"/>
    <cellStyle name="표준 100 2 2 2 5" xfId="22757"/>
    <cellStyle name="표준 100 2 2 3" xfId="9379"/>
    <cellStyle name="표준 100 2 2 3 2" xfId="24675"/>
    <cellStyle name="표준 100 2 2 4" xfId="13200"/>
    <cellStyle name="표준 100 2 2 4 2" xfId="28496"/>
    <cellStyle name="표준 100 2 2 5" xfId="17021"/>
    <cellStyle name="표준 100 2 2 5 2" xfId="32317"/>
    <cellStyle name="표준 100 2 2 6" xfId="20845"/>
    <cellStyle name="표준 100 2 3" xfId="6505"/>
    <cellStyle name="표준 100 2 3 2" xfId="10335"/>
    <cellStyle name="표준 100 2 3 2 2" xfId="25631"/>
    <cellStyle name="표준 100 2 3 3" xfId="14156"/>
    <cellStyle name="표준 100 2 3 3 2" xfId="29452"/>
    <cellStyle name="표준 100 2 3 4" xfId="17977"/>
    <cellStyle name="표준 100 2 3 4 2" xfId="33273"/>
    <cellStyle name="표준 100 2 3 5" xfId="21801"/>
    <cellStyle name="표준 100 2 4" xfId="8423"/>
    <cellStyle name="표준 100 2 4 2" xfId="23719"/>
    <cellStyle name="표준 100 2 5" xfId="12244"/>
    <cellStyle name="표준 100 2 5 2" xfId="27540"/>
    <cellStyle name="표준 100 2 6" xfId="16065"/>
    <cellStyle name="표준 100 2 6 2" xfId="31361"/>
    <cellStyle name="표준 100 2 7" xfId="19889"/>
    <cellStyle name="표준 100 3" xfId="5071"/>
    <cellStyle name="표준 100 3 2" xfId="6983"/>
    <cellStyle name="표준 100 3 2 2" xfId="10813"/>
    <cellStyle name="표준 100 3 2 2 2" xfId="26109"/>
    <cellStyle name="표준 100 3 2 3" xfId="14634"/>
    <cellStyle name="표준 100 3 2 3 2" xfId="29930"/>
    <cellStyle name="표준 100 3 2 4" xfId="18455"/>
    <cellStyle name="표준 100 3 2 4 2" xfId="33751"/>
    <cellStyle name="표준 100 3 2 5" xfId="22279"/>
    <cellStyle name="표준 100 3 3" xfId="8901"/>
    <cellStyle name="표준 100 3 3 2" xfId="24197"/>
    <cellStyle name="표준 100 3 4" xfId="12722"/>
    <cellStyle name="표준 100 3 4 2" xfId="28018"/>
    <cellStyle name="표준 100 3 5" xfId="16543"/>
    <cellStyle name="표준 100 3 5 2" xfId="31839"/>
    <cellStyle name="표준 100 3 6" xfId="20367"/>
    <cellStyle name="표준 100 4" xfId="6027"/>
    <cellStyle name="표준 100 4 2" xfId="9857"/>
    <cellStyle name="표준 100 4 2 2" xfId="25153"/>
    <cellStyle name="표준 100 4 3" xfId="13678"/>
    <cellStyle name="표준 100 4 3 2" xfId="28974"/>
    <cellStyle name="표준 100 4 4" xfId="17499"/>
    <cellStyle name="표준 100 4 4 2" xfId="32795"/>
    <cellStyle name="표준 100 4 5" xfId="21323"/>
    <cellStyle name="표준 100 5" xfId="7945"/>
    <cellStyle name="표준 100 5 2" xfId="23241"/>
    <cellStyle name="표준 100 6" xfId="11766"/>
    <cellStyle name="표준 100 6 2" xfId="27062"/>
    <cellStyle name="표준 100 7" xfId="15587"/>
    <cellStyle name="표준 100 7 2" xfId="30883"/>
    <cellStyle name="표준 100 8" xfId="19411"/>
    <cellStyle name="표준 101" xfId="4031"/>
    <cellStyle name="표준 101 2" xfId="4594"/>
    <cellStyle name="표준 101 2 2" xfId="5550"/>
    <cellStyle name="표준 101 2 2 2" xfId="7462"/>
    <cellStyle name="표준 101 2 2 2 2" xfId="11292"/>
    <cellStyle name="표준 101 2 2 2 2 2" xfId="26588"/>
    <cellStyle name="표준 101 2 2 2 3" xfId="15113"/>
    <cellStyle name="표준 101 2 2 2 3 2" xfId="30409"/>
    <cellStyle name="표준 101 2 2 2 4" xfId="18934"/>
    <cellStyle name="표준 101 2 2 2 4 2" xfId="34230"/>
    <cellStyle name="표준 101 2 2 2 5" xfId="22758"/>
    <cellStyle name="표준 101 2 2 3" xfId="9380"/>
    <cellStyle name="표준 101 2 2 3 2" xfId="24676"/>
    <cellStyle name="표준 101 2 2 4" xfId="13201"/>
    <cellStyle name="표준 101 2 2 4 2" xfId="28497"/>
    <cellStyle name="표준 101 2 2 5" xfId="17022"/>
    <cellStyle name="표준 101 2 2 5 2" xfId="32318"/>
    <cellStyle name="표준 101 2 2 6" xfId="20846"/>
    <cellStyle name="표준 101 2 3" xfId="6506"/>
    <cellStyle name="표준 101 2 3 2" xfId="10336"/>
    <cellStyle name="표준 101 2 3 2 2" xfId="25632"/>
    <cellStyle name="표준 101 2 3 3" xfId="14157"/>
    <cellStyle name="표준 101 2 3 3 2" xfId="29453"/>
    <cellStyle name="표준 101 2 3 4" xfId="17978"/>
    <cellStyle name="표준 101 2 3 4 2" xfId="33274"/>
    <cellStyle name="표준 101 2 3 5" xfId="21802"/>
    <cellStyle name="표준 101 2 4" xfId="8424"/>
    <cellStyle name="표준 101 2 4 2" xfId="23720"/>
    <cellStyle name="표준 101 2 5" xfId="12245"/>
    <cellStyle name="표준 101 2 5 2" xfId="27541"/>
    <cellStyle name="표준 101 2 6" xfId="16066"/>
    <cellStyle name="표준 101 2 6 2" xfId="31362"/>
    <cellStyle name="표준 101 2 7" xfId="19890"/>
    <cellStyle name="표준 101 3" xfId="5072"/>
    <cellStyle name="표준 101 3 2" xfId="6984"/>
    <cellStyle name="표준 101 3 2 2" xfId="10814"/>
    <cellStyle name="표준 101 3 2 2 2" xfId="26110"/>
    <cellStyle name="표준 101 3 2 3" xfId="14635"/>
    <cellStyle name="표준 101 3 2 3 2" xfId="29931"/>
    <cellStyle name="표준 101 3 2 4" xfId="18456"/>
    <cellStyle name="표준 101 3 2 4 2" xfId="33752"/>
    <cellStyle name="표준 101 3 2 5" xfId="22280"/>
    <cellStyle name="표준 101 3 3" xfId="8902"/>
    <cellStyle name="표준 101 3 3 2" xfId="24198"/>
    <cellStyle name="표준 101 3 4" xfId="12723"/>
    <cellStyle name="표준 101 3 4 2" xfId="28019"/>
    <cellStyle name="표준 101 3 5" xfId="16544"/>
    <cellStyle name="표준 101 3 5 2" xfId="31840"/>
    <cellStyle name="표준 101 3 6" xfId="20368"/>
    <cellStyle name="표준 101 4" xfId="6028"/>
    <cellStyle name="표준 101 4 2" xfId="9858"/>
    <cellStyle name="표준 101 4 2 2" xfId="25154"/>
    <cellStyle name="표준 101 4 3" xfId="13679"/>
    <cellStyle name="표준 101 4 3 2" xfId="28975"/>
    <cellStyle name="표준 101 4 4" xfId="17500"/>
    <cellStyle name="표준 101 4 4 2" xfId="32796"/>
    <cellStyle name="표준 101 4 5" xfId="21324"/>
    <cellStyle name="표준 101 5" xfId="7946"/>
    <cellStyle name="표준 101 5 2" xfId="23242"/>
    <cellStyle name="표준 101 6" xfId="11767"/>
    <cellStyle name="표준 101 6 2" xfId="27063"/>
    <cellStyle name="표준 101 7" xfId="15588"/>
    <cellStyle name="표준 101 7 2" xfId="30884"/>
    <cellStyle name="표준 101 8" xfId="19412"/>
    <cellStyle name="표준 102" xfId="4032"/>
    <cellStyle name="표준 102 2" xfId="4595"/>
    <cellStyle name="표준 102 2 2" xfId="5551"/>
    <cellStyle name="표준 102 2 2 2" xfId="7463"/>
    <cellStyle name="표준 102 2 2 2 2" xfId="11293"/>
    <cellStyle name="표준 102 2 2 2 2 2" xfId="26589"/>
    <cellStyle name="표준 102 2 2 2 3" xfId="15114"/>
    <cellStyle name="표준 102 2 2 2 3 2" xfId="30410"/>
    <cellStyle name="표준 102 2 2 2 4" xfId="18935"/>
    <cellStyle name="표준 102 2 2 2 4 2" xfId="34231"/>
    <cellStyle name="표준 102 2 2 2 5" xfId="22759"/>
    <cellStyle name="표준 102 2 2 3" xfId="9381"/>
    <cellStyle name="표준 102 2 2 3 2" xfId="24677"/>
    <cellStyle name="표준 102 2 2 4" xfId="13202"/>
    <cellStyle name="표준 102 2 2 4 2" xfId="28498"/>
    <cellStyle name="표준 102 2 2 5" xfId="17023"/>
    <cellStyle name="표준 102 2 2 5 2" xfId="32319"/>
    <cellStyle name="표준 102 2 2 6" xfId="20847"/>
    <cellStyle name="표준 102 2 3" xfId="6507"/>
    <cellStyle name="표준 102 2 3 2" xfId="10337"/>
    <cellStyle name="표준 102 2 3 2 2" xfId="25633"/>
    <cellStyle name="표준 102 2 3 3" xfId="14158"/>
    <cellStyle name="표준 102 2 3 3 2" xfId="29454"/>
    <cellStyle name="표준 102 2 3 4" xfId="17979"/>
    <cellStyle name="표준 102 2 3 4 2" xfId="33275"/>
    <cellStyle name="표준 102 2 3 5" xfId="21803"/>
    <cellStyle name="표준 102 2 4" xfId="8425"/>
    <cellStyle name="표준 102 2 4 2" xfId="23721"/>
    <cellStyle name="표준 102 2 5" xfId="12246"/>
    <cellStyle name="표준 102 2 5 2" xfId="27542"/>
    <cellStyle name="표준 102 2 6" xfId="16067"/>
    <cellStyle name="표준 102 2 6 2" xfId="31363"/>
    <cellStyle name="표준 102 2 7" xfId="19891"/>
    <cellStyle name="표준 102 3" xfId="5073"/>
    <cellStyle name="표준 102 3 2" xfId="6985"/>
    <cellStyle name="표준 102 3 2 2" xfId="10815"/>
    <cellStyle name="표준 102 3 2 2 2" xfId="26111"/>
    <cellStyle name="표준 102 3 2 3" xfId="14636"/>
    <cellStyle name="표준 102 3 2 3 2" xfId="29932"/>
    <cellStyle name="표준 102 3 2 4" xfId="18457"/>
    <cellStyle name="표준 102 3 2 4 2" xfId="33753"/>
    <cellStyle name="표준 102 3 2 5" xfId="22281"/>
    <cellStyle name="표준 102 3 3" xfId="8903"/>
    <cellStyle name="표준 102 3 3 2" xfId="24199"/>
    <cellStyle name="표준 102 3 4" xfId="12724"/>
    <cellStyle name="표준 102 3 4 2" xfId="28020"/>
    <cellStyle name="표준 102 3 5" xfId="16545"/>
    <cellStyle name="표준 102 3 5 2" xfId="31841"/>
    <cellStyle name="표준 102 3 6" xfId="20369"/>
    <cellStyle name="표준 102 4" xfId="6029"/>
    <cellStyle name="표준 102 4 2" xfId="9859"/>
    <cellStyle name="표준 102 4 2 2" xfId="25155"/>
    <cellStyle name="표준 102 4 3" xfId="13680"/>
    <cellStyle name="표준 102 4 3 2" xfId="28976"/>
    <cellStyle name="표준 102 4 4" xfId="17501"/>
    <cellStyle name="표준 102 4 4 2" xfId="32797"/>
    <cellStyle name="표준 102 4 5" xfId="21325"/>
    <cellStyle name="표준 102 5" xfId="7947"/>
    <cellStyle name="표준 102 5 2" xfId="23243"/>
    <cellStyle name="표준 102 6" xfId="11768"/>
    <cellStyle name="표준 102 6 2" xfId="27064"/>
    <cellStyle name="표준 102 7" xfId="15589"/>
    <cellStyle name="표준 102 7 2" xfId="30885"/>
    <cellStyle name="표준 102 8" xfId="19413"/>
    <cellStyle name="표준 103" xfId="4033"/>
    <cellStyle name="표준 103 2" xfId="4596"/>
    <cellStyle name="표준 103 2 2" xfId="5552"/>
    <cellStyle name="표준 103 2 2 2" xfId="7464"/>
    <cellStyle name="표준 103 2 2 2 2" xfId="11294"/>
    <cellStyle name="표준 103 2 2 2 2 2" xfId="26590"/>
    <cellStyle name="표준 103 2 2 2 3" xfId="15115"/>
    <cellStyle name="표준 103 2 2 2 3 2" xfId="30411"/>
    <cellStyle name="표준 103 2 2 2 4" xfId="18936"/>
    <cellStyle name="표준 103 2 2 2 4 2" xfId="34232"/>
    <cellStyle name="표준 103 2 2 2 5" xfId="22760"/>
    <cellStyle name="표준 103 2 2 3" xfId="9382"/>
    <cellStyle name="표준 103 2 2 3 2" xfId="24678"/>
    <cellStyle name="표준 103 2 2 4" xfId="13203"/>
    <cellStyle name="표준 103 2 2 4 2" xfId="28499"/>
    <cellStyle name="표준 103 2 2 5" xfId="17024"/>
    <cellStyle name="표준 103 2 2 5 2" xfId="32320"/>
    <cellStyle name="표준 103 2 2 6" xfId="20848"/>
    <cellStyle name="표준 103 2 3" xfId="6508"/>
    <cellStyle name="표준 103 2 3 2" xfId="10338"/>
    <cellStyle name="표준 103 2 3 2 2" xfId="25634"/>
    <cellStyle name="표준 103 2 3 3" xfId="14159"/>
    <cellStyle name="표준 103 2 3 3 2" xfId="29455"/>
    <cellStyle name="표준 103 2 3 4" xfId="17980"/>
    <cellStyle name="표준 103 2 3 4 2" xfId="33276"/>
    <cellStyle name="표준 103 2 3 5" xfId="21804"/>
    <cellStyle name="표준 103 2 4" xfId="8426"/>
    <cellStyle name="표준 103 2 4 2" xfId="23722"/>
    <cellStyle name="표준 103 2 5" xfId="12247"/>
    <cellStyle name="표준 103 2 5 2" xfId="27543"/>
    <cellStyle name="표준 103 2 6" xfId="16068"/>
    <cellStyle name="표준 103 2 6 2" xfId="31364"/>
    <cellStyle name="표준 103 2 7" xfId="19892"/>
    <cellStyle name="표준 103 3" xfId="5074"/>
    <cellStyle name="표준 103 3 2" xfId="6986"/>
    <cellStyle name="표준 103 3 2 2" xfId="10816"/>
    <cellStyle name="표준 103 3 2 2 2" xfId="26112"/>
    <cellStyle name="표준 103 3 2 3" xfId="14637"/>
    <cellStyle name="표준 103 3 2 3 2" xfId="29933"/>
    <cellStyle name="표준 103 3 2 4" xfId="18458"/>
    <cellStyle name="표준 103 3 2 4 2" xfId="33754"/>
    <cellStyle name="표준 103 3 2 5" xfId="22282"/>
    <cellStyle name="표준 103 3 3" xfId="8904"/>
    <cellStyle name="표준 103 3 3 2" xfId="24200"/>
    <cellStyle name="표준 103 3 4" xfId="12725"/>
    <cellStyle name="표준 103 3 4 2" xfId="28021"/>
    <cellStyle name="표준 103 3 5" xfId="16546"/>
    <cellStyle name="표준 103 3 5 2" xfId="31842"/>
    <cellStyle name="표준 103 3 6" xfId="20370"/>
    <cellStyle name="표준 103 4" xfId="6030"/>
    <cellStyle name="표준 103 4 2" xfId="9860"/>
    <cellStyle name="표준 103 4 2 2" xfId="25156"/>
    <cellStyle name="표준 103 4 3" xfId="13681"/>
    <cellStyle name="표준 103 4 3 2" xfId="28977"/>
    <cellStyle name="표준 103 4 4" xfId="17502"/>
    <cellStyle name="표준 103 4 4 2" xfId="32798"/>
    <cellStyle name="표준 103 4 5" xfId="21326"/>
    <cellStyle name="표준 103 5" xfId="7948"/>
    <cellStyle name="표준 103 5 2" xfId="23244"/>
    <cellStyle name="표준 103 6" xfId="11769"/>
    <cellStyle name="표준 103 6 2" xfId="27065"/>
    <cellStyle name="표준 103 7" xfId="15590"/>
    <cellStyle name="표준 103 7 2" xfId="30886"/>
    <cellStyle name="표준 103 8" xfId="19414"/>
    <cellStyle name="표준 104" xfId="4034"/>
    <cellStyle name="표준 104 2" xfId="4597"/>
    <cellStyle name="표준 104 2 2" xfId="5553"/>
    <cellStyle name="표준 104 2 2 2" xfId="7465"/>
    <cellStyle name="표준 104 2 2 2 2" xfId="11295"/>
    <cellStyle name="표준 104 2 2 2 2 2" xfId="26591"/>
    <cellStyle name="표준 104 2 2 2 3" xfId="15116"/>
    <cellStyle name="표준 104 2 2 2 3 2" xfId="30412"/>
    <cellStyle name="표준 104 2 2 2 4" xfId="18937"/>
    <cellStyle name="표준 104 2 2 2 4 2" xfId="34233"/>
    <cellStyle name="표준 104 2 2 2 5" xfId="22761"/>
    <cellStyle name="표준 104 2 2 3" xfId="9383"/>
    <cellStyle name="표준 104 2 2 3 2" xfId="24679"/>
    <cellStyle name="표준 104 2 2 4" xfId="13204"/>
    <cellStyle name="표준 104 2 2 4 2" xfId="28500"/>
    <cellStyle name="표준 104 2 2 5" xfId="17025"/>
    <cellStyle name="표준 104 2 2 5 2" xfId="32321"/>
    <cellStyle name="표준 104 2 2 6" xfId="20849"/>
    <cellStyle name="표준 104 2 3" xfId="6509"/>
    <cellStyle name="표준 104 2 3 2" xfId="10339"/>
    <cellStyle name="표준 104 2 3 2 2" xfId="25635"/>
    <cellStyle name="표준 104 2 3 3" xfId="14160"/>
    <cellStyle name="표준 104 2 3 3 2" xfId="29456"/>
    <cellStyle name="표준 104 2 3 4" xfId="17981"/>
    <cellStyle name="표준 104 2 3 4 2" xfId="33277"/>
    <cellStyle name="표준 104 2 3 5" xfId="21805"/>
    <cellStyle name="표준 104 2 4" xfId="8427"/>
    <cellStyle name="표준 104 2 4 2" xfId="23723"/>
    <cellStyle name="표준 104 2 5" xfId="12248"/>
    <cellStyle name="표준 104 2 5 2" xfId="27544"/>
    <cellStyle name="표준 104 2 6" xfId="16069"/>
    <cellStyle name="표준 104 2 6 2" xfId="31365"/>
    <cellStyle name="표준 104 2 7" xfId="19893"/>
    <cellStyle name="표준 104 3" xfId="5075"/>
    <cellStyle name="표준 104 3 2" xfId="6987"/>
    <cellStyle name="표준 104 3 2 2" xfId="10817"/>
    <cellStyle name="표준 104 3 2 2 2" xfId="26113"/>
    <cellStyle name="표준 104 3 2 3" xfId="14638"/>
    <cellStyle name="표준 104 3 2 3 2" xfId="29934"/>
    <cellStyle name="표준 104 3 2 4" xfId="18459"/>
    <cellStyle name="표준 104 3 2 4 2" xfId="33755"/>
    <cellStyle name="표준 104 3 2 5" xfId="22283"/>
    <cellStyle name="표준 104 3 3" xfId="8905"/>
    <cellStyle name="표준 104 3 3 2" xfId="24201"/>
    <cellStyle name="표준 104 3 4" xfId="12726"/>
    <cellStyle name="표준 104 3 4 2" xfId="28022"/>
    <cellStyle name="표준 104 3 5" xfId="16547"/>
    <cellStyle name="표준 104 3 5 2" xfId="31843"/>
    <cellStyle name="표준 104 3 6" xfId="20371"/>
    <cellStyle name="표준 104 4" xfId="6031"/>
    <cellStyle name="표준 104 4 2" xfId="9861"/>
    <cellStyle name="표준 104 4 2 2" xfId="25157"/>
    <cellStyle name="표준 104 4 3" xfId="13682"/>
    <cellStyle name="표준 104 4 3 2" xfId="28978"/>
    <cellStyle name="표준 104 4 4" xfId="17503"/>
    <cellStyle name="표준 104 4 4 2" xfId="32799"/>
    <cellStyle name="표준 104 4 5" xfId="21327"/>
    <cellStyle name="표준 104 5" xfId="7949"/>
    <cellStyle name="표준 104 5 2" xfId="23245"/>
    <cellStyle name="표준 104 6" xfId="11770"/>
    <cellStyle name="표준 104 6 2" xfId="27066"/>
    <cellStyle name="표준 104 7" xfId="15591"/>
    <cellStyle name="표준 104 7 2" xfId="30887"/>
    <cellStyle name="표준 104 8" xfId="19415"/>
    <cellStyle name="표준 105" xfId="4035"/>
    <cellStyle name="표준 105 2" xfId="4598"/>
    <cellStyle name="표준 105 2 2" xfId="5554"/>
    <cellStyle name="표준 105 2 2 2" xfId="7466"/>
    <cellStyle name="표준 105 2 2 2 2" xfId="11296"/>
    <cellStyle name="표준 105 2 2 2 2 2" xfId="26592"/>
    <cellStyle name="표준 105 2 2 2 3" xfId="15117"/>
    <cellStyle name="표준 105 2 2 2 3 2" xfId="30413"/>
    <cellStyle name="표준 105 2 2 2 4" xfId="18938"/>
    <cellStyle name="표준 105 2 2 2 4 2" xfId="34234"/>
    <cellStyle name="표준 105 2 2 2 5" xfId="22762"/>
    <cellStyle name="표준 105 2 2 3" xfId="9384"/>
    <cellStyle name="표준 105 2 2 3 2" xfId="24680"/>
    <cellStyle name="표준 105 2 2 4" xfId="13205"/>
    <cellStyle name="표준 105 2 2 4 2" xfId="28501"/>
    <cellStyle name="표준 105 2 2 5" xfId="17026"/>
    <cellStyle name="표준 105 2 2 5 2" xfId="32322"/>
    <cellStyle name="표준 105 2 2 6" xfId="20850"/>
    <cellStyle name="표준 105 2 3" xfId="6510"/>
    <cellStyle name="표준 105 2 3 2" xfId="10340"/>
    <cellStyle name="표준 105 2 3 2 2" xfId="25636"/>
    <cellStyle name="표준 105 2 3 3" xfId="14161"/>
    <cellStyle name="표준 105 2 3 3 2" xfId="29457"/>
    <cellStyle name="표준 105 2 3 4" xfId="17982"/>
    <cellStyle name="표준 105 2 3 4 2" xfId="33278"/>
    <cellStyle name="표준 105 2 3 5" xfId="21806"/>
    <cellStyle name="표준 105 2 4" xfId="8428"/>
    <cellStyle name="표준 105 2 4 2" xfId="23724"/>
    <cellStyle name="표준 105 2 5" xfId="12249"/>
    <cellStyle name="표준 105 2 5 2" xfId="27545"/>
    <cellStyle name="표준 105 2 6" xfId="16070"/>
    <cellStyle name="표준 105 2 6 2" xfId="31366"/>
    <cellStyle name="표준 105 2 7" xfId="19894"/>
    <cellStyle name="표준 105 3" xfId="5076"/>
    <cellStyle name="표준 105 3 2" xfId="6988"/>
    <cellStyle name="표준 105 3 2 2" xfId="10818"/>
    <cellStyle name="표준 105 3 2 2 2" xfId="26114"/>
    <cellStyle name="표준 105 3 2 3" xfId="14639"/>
    <cellStyle name="표준 105 3 2 3 2" xfId="29935"/>
    <cellStyle name="표준 105 3 2 4" xfId="18460"/>
    <cellStyle name="표준 105 3 2 4 2" xfId="33756"/>
    <cellStyle name="표준 105 3 2 5" xfId="22284"/>
    <cellStyle name="표준 105 3 3" xfId="8906"/>
    <cellStyle name="표준 105 3 3 2" xfId="24202"/>
    <cellStyle name="표준 105 3 4" xfId="12727"/>
    <cellStyle name="표준 105 3 4 2" xfId="28023"/>
    <cellStyle name="표준 105 3 5" xfId="16548"/>
    <cellStyle name="표준 105 3 5 2" xfId="31844"/>
    <cellStyle name="표준 105 3 6" xfId="20372"/>
    <cellStyle name="표준 105 4" xfId="6032"/>
    <cellStyle name="표준 105 4 2" xfId="9862"/>
    <cellStyle name="표준 105 4 2 2" xfId="25158"/>
    <cellStyle name="표준 105 4 3" xfId="13683"/>
    <cellStyle name="표준 105 4 3 2" xfId="28979"/>
    <cellStyle name="표준 105 4 4" xfId="17504"/>
    <cellStyle name="표준 105 4 4 2" xfId="32800"/>
    <cellStyle name="표준 105 4 5" xfId="21328"/>
    <cellStyle name="표준 105 5" xfId="7950"/>
    <cellStyle name="표준 105 5 2" xfId="23246"/>
    <cellStyle name="표준 105 6" xfId="11771"/>
    <cellStyle name="표준 105 6 2" xfId="27067"/>
    <cellStyle name="표준 105 7" xfId="15592"/>
    <cellStyle name="표준 105 7 2" xfId="30888"/>
    <cellStyle name="표준 105 8" xfId="19416"/>
    <cellStyle name="표준 106" xfId="4036"/>
    <cellStyle name="표준 106 2" xfId="4599"/>
    <cellStyle name="표준 106 2 2" xfId="5555"/>
    <cellStyle name="표준 106 2 2 2" xfId="7467"/>
    <cellStyle name="표준 106 2 2 2 2" xfId="11297"/>
    <cellStyle name="표준 106 2 2 2 2 2" xfId="26593"/>
    <cellStyle name="표준 106 2 2 2 3" xfId="15118"/>
    <cellStyle name="표준 106 2 2 2 3 2" xfId="30414"/>
    <cellStyle name="표준 106 2 2 2 4" xfId="18939"/>
    <cellStyle name="표준 106 2 2 2 4 2" xfId="34235"/>
    <cellStyle name="표준 106 2 2 2 5" xfId="22763"/>
    <cellStyle name="표준 106 2 2 3" xfId="9385"/>
    <cellStyle name="표준 106 2 2 3 2" xfId="24681"/>
    <cellStyle name="표준 106 2 2 4" xfId="13206"/>
    <cellStyle name="표준 106 2 2 4 2" xfId="28502"/>
    <cellStyle name="표준 106 2 2 5" xfId="17027"/>
    <cellStyle name="표준 106 2 2 5 2" xfId="32323"/>
    <cellStyle name="표준 106 2 2 6" xfId="20851"/>
    <cellStyle name="표준 106 2 3" xfId="6511"/>
    <cellStyle name="표준 106 2 3 2" xfId="10341"/>
    <cellStyle name="표준 106 2 3 2 2" xfId="25637"/>
    <cellStyle name="표준 106 2 3 3" xfId="14162"/>
    <cellStyle name="표준 106 2 3 3 2" xfId="29458"/>
    <cellStyle name="표준 106 2 3 4" xfId="17983"/>
    <cellStyle name="표준 106 2 3 4 2" xfId="33279"/>
    <cellStyle name="표준 106 2 3 5" xfId="21807"/>
    <cellStyle name="표준 106 2 4" xfId="8429"/>
    <cellStyle name="표준 106 2 4 2" xfId="23725"/>
    <cellStyle name="표준 106 2 5" xfId="12250"/>
    <cellStyle name="표준 106 2 5 2" xfId="27546"/>
    <cellStyle name="표준 106 2 6" xfId="16071"/>
    <cellStyle name="표준 106 2 6 2" xfId="31367"/>
    <cellStyle name="표준 106 2 7" xfId="19895"/>
    <cellStyle name="표준 106 3" xfId="5077"/>
    <cellStyle name="표준 106 3 2" xfId="6989"/>
    <cellStyle name="표준 106 3 2 2" xfId="10819"/>
    <cellStyle name="표준 106 3 2 2 2" xfId="26115"/>
    <cellStyle name="표준 106 3 2 3" xfId="14640"/>
    <cellStyle name="표준 106 3 2 3 2" xfId="29936"/>
    <cellStyle name="표준 106 3 2 4" xfId="18461"/>
    <cellStyle name="표준 106 3 2 4 2" xfId="33757"/>
    <cellStyle name="표준 106 3 2 5" xfId="22285"/>
    <cellStyle name="표준 106 3 3" xfId="8907"/>
    <cellStyle name="표준 106 3 3 2" xfId="24203"/>
    <cellStyle name="표준 106 3 4" xfId="12728"/>
    <cellStyle name="표준 106 3 4 2" xfId="28024"/>
    <cellStyle name="표준 106 3 5" xfId="16549"/>
    <cellStyle name="표준 106 3 5 2" xfId="31845"/>
    <cellStyle name="표준 106 3 6" xfId="20373"/>
    <cellStyle name="표준 106 4" xfId="6033"/>
    <cellStyle name="표준 106 4 2" xfId="9863"/>
    <cellStyle name="표준 106 4 2 2" xfId="25159"/>
    <cellStyle name="표준 106 4 3" xfId="13684"/>
    <cellStyle name="표준 106 4 3 2" xfId="28980"/>
    <cellStyle name="표준 106 4 4" xfId="17505"/>
    <cellStyle name="표준 106 4 4 2" xfId="32801"/>
    <cellStyle name="표준 106 4 5" xfId="21329"/>
    <cellStyle name="표준 106 5" xfId="7951"/>
    <cellStyle name="표준 106 5 2" xfId="23247"/>
    <cellStyle name="표준 106 6" xfId="11772"/>
    <cellStyle name="표준 106 6 2" xfId="27068"/>
    <cellStyle name="표준 106 7" xfId="15593"/>
    <cellStyle name="표준 106 7 2" xfId="30889"/>
    <cellStyle name="표준 106 8" xfId="19417"/>
    <cellStyle name="표준 107" xfId="4037"/>
    <cellStyle name="표준 107 2" xfId="4600"/>
    <cellStyle name="표준 107 2 2" xfId="5556"/>
    <cellStyle name="표준 107 2 2 2" xfId="7468"/>
    <cellStyle name="표준 107 2 2 2 2" xfId="11298"/>
    <cellStyle name="표준 107 2 2 2 2 2" xfId="26594"/>
    <cellStyle name="표준 107 2 2 2 3" xfId="15119"/>
    <cellStyle name="표준 107 2 2 2 3 2" xfId="30415"/>
    <cellStyle name="표준 107 2 2 2 4" xfId="18940"/>
    <cellStyle name="표준 107 2 2 2 4 2" xfId="34236"/>
    <cellStyle name="표준 107 2 2 2 5" xfId="22764"/>
    <cellStyle name="표준 107 2 2 3" xfId="9386"/>
    <cellStyle name="표준 107 2 2 3 2" xfId="24682"/>
    <cellStyle name="표준 107 2 2 4" xfId="13207"/>
    <cellStyle name="표준 107 2 2 4 2" xfId="28503"/>
    <cellStyle name="표준 107 2 2 5" xfId="17028"/>
    <cellStyle name="표준 107 2 2 5 2" xfId="32324"/>
    <cellStyle name="표준 107 2 2 6" xfId="20852"/>
    <cellStyle name="표준 107 2 3" xfId="6512"/>
    <cellStyle name="표준 107 2 3 2" xfId="10342"/>
    <cellStyle name="표준 107 2 3 2 2" xfId="25638"/>
    <cellStyle name="표준 107 2 3 3" xfId="14163"/>
    <cellStyle name="표준 107 2 3 3 2" xfId="29459"/>
    <cellStyle name="표준 107 2 3 4" xfId="17984"/>
    <cellStyle name="표준 107 2 3 4 2" xfId="33280"/>
    <cellStyle name="표준 107 2 3 5" xfId="21808"/>
    <cellStyle name="표준 107 2 4" xfId="8430"/>
    <cellStyle name="표준 107 2 4 2" xfId="23726"/>
    <cellStyle name="표준 107 2 5" xfId="12251"/>
    <cellStyle name="표준 107 2 5 2" xfId="27547"/>
    <cellStyle name="표준 107 2 6" xfId="16072"/>
    <cellStyle name="표준 107 2 6 2" xfId="31368"/>
    <cellStyle name="표준 107 2 7" xfId="19896"/>
    <cellStyle name="표준 107 3" xfId="5078"/>
    <cellStyle name="표준 107 3 2" xfId="6990"/>
    <cellStyle name="표준 107 3 2 2" xfId="10820"/>
    <cellStyle name="표준 107 3 2 2 2" xfId="26116"/>
    <cellStyle name="표준 107 3 2 3" xfId="14641"/>
    <cellStyle name="표준 107 3 2 3 2" xfId="29937"/>
    <cellStyle name="표준 107 3 2 4" xfId="18462"/>
    <cellStyle name="표준 107 3 2 4 2" xfId="33758"/>
    <cellStyle name="표준 107 3 2 5" xfId="22286"/>
    <cellStyle name="표준 107 3 3" xfId="8908"/>
    <cellStyle name="표준 107 3 3 2" xfId="24204"/>
    <cellStyle name="표준 107 3 4" xfId="12729"/>
    <cellStyle name="표준 107 3 4 2" xfId="28025"/>
    <cellStyle name="표준 107 3 5" xfId="16550"/>
    <cellStyle name="표준 107 3 5 2" xfId="31846"/>
    <cellStyle name="표준 107 3 6" xfId="20374"/>
    <cellStyle name="표준 107 4" xfId="6034"/>
    <cellStyle name="표준 107 4 2" xfId="9864"/>
    <cellStyle name="표준 107 4 2 2" xfId="25160"/>
    <cellStyle name="표준 107 4 3" xfId="13685"/>
    <cellStyle name="표준 107 4 3 2" xfId="28981"/>
    <cellStyle name="표준 107 4 4" xfId="17506"/>
    <cellStyle name="표준 107 4 4 2" xfId="32802"/>
    <cellStyle name="표준 107 4 5" xfId="21330"/>
    <cellStyle name="표준 107 5" xfId="7952"/>
    <cellStyle name="표준 107 5 2" xfId="23248"/>
    <cellStyle name="표준 107 6" xfId="11773"/>
    <cellStyle name="표준 107 6 2" xfId="27069"/>
    <cellStyle name="표준 107 7" xfId="15594"/>
    <cellStyle name="표준 107 7 2" xfId="30890"/>
    <cellStyle name="표준 107 8" xfId="19418"/>
    <cellStyle name="표준 108" xfId="4038"/>
    <cellStyle name="표준 108 2" xfId="4601"/>
    <cellStyle name="표준 108 2 2" xfId="5557"/>
    <cellStyle name="표준 108 2 2 2" xfId="7469"/>
    <cellStyle name="표준 108 2 2 2 2" xfId="11299"/>
    <cellStyle name="표준 108 2 2 2 2 2" xfId="26595"/>
    <cellStyle name="표준 108 2 2 2 3" xfId="15120"/>
    <cellStyle name="표준 108 2 2 2 3 2" xfId="30416"/>
    <cellStyle name="표준 108 2 2 2 4" xfId="18941"/>
    <cellStyle name="표준 108 2 2 2 4 2" xfId="34237"/>
    <cellStyle name="표준 108 2 2 2 5" xfId="22765"/>
    <cellStyle name="표준 108 2 2 3" xfId="9387"/>
    <cellStyle name="표준 108 2 2 3 2" xfId="24683"/>
    <cellStyle name="표준 108 2 2 4" xfId="13208"/>
    <cellStyle name="표준 108 2 2 4 2" xfId="28504"/>
    <cellStyle name="표준 108 2 2 5" xfId="17029"/>
    <cellStyle name="표준 108 2 2 5 2" xfId="32325"/>
    <cellStyle name="표준 108 2 2 6" xfId="20853"/>
    <cellStyle name="표준 108 2 3" xfId="6513"/>
    <cellStyle name="표준 108 2 3 2" xfId="10343"/>
    <cellStyle name="표준 108 2 3 2 2" xfId="25639"/>
    <cellStyle name="표준 108 2 3 3" xfId="14164"/>
    <cellStyle name="표준 108 2 3 3 2" xfId="29460"/>
    <cellStyle name="표준 108 2 3 4" xfId="17985"/>
    <cellStyle name="표준 108 2 3 4 2" xfId="33281"/>
    <cellStyle name="표준 108 2 3 5" xfId="21809"/>
    <cellStyle name="표준 108 2 4" xfId="8431"/>
    <cellStyle name="표준 108 2 4 2" xfId="23727"/>
    <cellStyle name="표준 108 2 5" xfId="12252"/>
    <cellStyle name="표준 108 2 5 2" xfId="27548"/>
    <cellStyle name="표준 108 2 6" xfId="16073"/>
    <cellStyle name="표준 108 2 6 2" xfId="31369"/>
    <cellStyle name="표준 108 2 7" xfId="19897"/>
    <cellStyle name="표준 108 3" xfId="5079"/>
    <cellStyle name="표준 108 3 2" xfId="6991"/>
    <cellStyle name="표준 108 3 2 2" xfId="10821"/>
    <cellStyle name="표준 108 3 2 2 2" xfId="26117"/>
    <cellStyle name="표준 108 3 2 3" xfId="14642"/>
    <cellStyle name="표준 108 3 2 3 2" xfId="29938"/>
    <cellStyle name="표준 108 3 2 4" xfId="18463"/>
    <cellStyle name="표준 108 3 2 4 2" xfId="33759"/>
    <cellStyle name="표준 108 3 2 5" xfId="22287"/>
    <cellStyle name="표준 108 3 3" xfId="8909"/>
    <cellStyle name="표준 108 3 3 2" xfId="24205"/>
    <cellStyle name="표준 108 3 4" xfId="12730"/>
    <cellStyle name="표준 108 3 4 2" xfId="28026"/>
    <cellStyle name="표준 108 3 5" xfId="16551"/>
    <cellStyle name="표준 108 3 5 2" xfId="31847"/>
    <cellStyle name="표준 108 3 6" xfId="20375"/>
    <cellStyle name="표준 108 4" xfId="6035"/>
    <cellStyle name="표준 108 4 2" xfId="9865"/>
    <cellStyle name="표준 108 4 2 2" xfId="25161"/>
    <cellStyle name="표준 108 4 3" xfId="13686"/>
    <cellStyle name="표준 108 4 3 2" xfId="28982"/>
    <cellStyle name="표준 108 4 4" xfId="17507"/>
    <cellStyle name="표준 108 4 4 2" xfId="32803"/>
    <cellStyle name="표준 108 4 5" xfId="21331"/>
    <cellStyle name="표준 108 5" xfId="7953"/>
    <cellStyle name="표준 108 5 2" xfId="23249"/>
    <cellStyle name="표준 108 6" xfId="11774"/>
    <cellStyle name="표준 108 6 2" xfId="27070"/>
    <cellStyle name="표준 108 7" xfId="15595"/>
    <cellStyle name="표준 108 7 2" xfId="30891"/>
    <cellStyle name="표준 108 8" xfId="19419"/>
    <cellStyle name="표준 109" xfId="4039"/>
    <cellStyle name="표준 109 2" xfId="4602"/>
    <cellStyle name="표준 109 2 2" xfId="5558"/>
    <cellStyle name="표준 109 2 2 2" xfId="7470"/>
    <cellStyle name="표준 109 2 2 2 2" xfId="11300"/>
    <cellStyle name="표준 109 2 2 2 2 2" xfId="26596"/>
    <cellStyle name="표준 109 2 2 2 3" xfId="15121"/>
    <cellStyle name="표준 109 2 2 2 3 2" xfId="30417"/>
    <cellStyle name="표준 109 2 2 2 4" xfId="18942"/>
    <cellStyle name="표준 109 2 2 2 4 2" xfId="34238"/>
    <cellStyle name="표준 109 2 2 2 5" xfId="22766"/>
    <cellStyle name="표준 109 2 2 3" xfId="9388"/>
    <cellStyle name="표준 109 2 2 3 2" xfId="24684"/>
    <cellStyle name="표준 109 2 2 4" xfId="13209"/>
    <cellStyle name="표준 109 2 2 4 2" xfId="28505"/>
    <cellStyle name="표준 109 2 2 5" xfId="17030"/>
    <cellStyle name="표준 109 2 2 5 2" xfId="32326"/>
    <cellStyle name="표준 109 2 2 6" xfId="20854"/>
    <cellStyle name="표준 109 2 3" xfId="6514"/>
    <cellStyle name="표준 109 2 3 2" xfId="10344"/>
    <cellStyle name="표준 109 2 3 2 2" xfId="25640"/>
    <cellStyle name="표준 109 2 3 3" xfId="14165"/>
    <cellStyle name="표준 109 2 3 3 2" xfId="29461"/>
    <cellStyle name="표준 109 2 3 4" xfId="17986"/>
    <cellStyle name="표준 109 2 3 4 2" xfId="33282"/>
    <cellStyle name="표준 109 2 3 5" xfId="21810"/>
    <cellStyle name="표준 109 2 4" xfId="8432"/>
    <cellStyle name="표준 109 2 4 2" xfId="23728"/>
    <cellStyle name="표준 109 2 5" xfId="12253"/>
    <cellStyle name="표준 109 2 5 2" xfId="27549"/>
    <cellStyle name="표준 109 2 6" xfId="16074"/>
    <cellStyle name="표준 109 2 6 2" xfId="31370"/>
    <cellStyle name="표준 109 2 7" xfId="19898"/>
    <cellStyle name="표준 109 3" xfId="5080"/>
    <cellStyle name="표준 109 3 2" xfId="6992"/>
    <cellStyle name="표준 109 3 2 2" xfId="10822"/>
    <cellStyle name="표준 109 3 2 2 2" xfId="26118"/>
    <cellStyle name="표준 109 3 2 3" xfId="14643"/>
    <cellStyle name="표준 109 3 2 3 2" xfId="29939"/>
    <cellStyle name="표준 109 3 2 4" xfId="18464"/>
    <cellStyle name="표준 109 3 2 4 2" xfId="33760"/>
    <cellStyle name="표준 109 3 2 5" xfId="22288"/>
    <cellStyle name="표준 109 3 3" xfId="8910"/>
    <cellStyle name="표준 109 3 3 2" xfId="24206"/>
    <cellStyle name="표준 109 3 4" xfId="12731"/>
    <cellStyle name="표준 109 3 4 2" xfId="28027"/>
    <cellStyle name="표준 109 3 5" xfId="16552"/>
    <cellStyle name="표준 109 3 5 2" xfId="31848"/>
    <cellStyle name="표준 109 3 6" xfId="20376"/>
    <cellStyle name="표준 109 4" xfId="6036"/>
    <cellStyle name="표준 109 4 2" xfId="9866"/>
    <cellStyle name="표준 109 4 2 2" xfId="25162"/>
    <cellStyle name="표준 109 4 3" xfId="13687"/>
    <cellStyle name="표준 109 4 3 2" xfId="28983"/>
    <cellStyle name="표준 109 4 4" xfId="17508"/>
    <cellStyle name="표준 109 4 4 2" xfId="32804"/>
    <cellStyle name="표준 109 4 5" xfId="21332"/>
    <cellStyle name="표준 109 5" xfId="7954"/>
    <cellStyle name="표준 109 5 2" xfId="23250"/>
    <cellStyle name="표준 109 6" xfId="11775"/>
    <cellStyle name="표준 109 6 2" xfId="27071"/>
    <cellStyle name="표준 109 7" xfId="15596"/>
    <cellStyle name="표준 109 7 2" xfId="30892"/>
    <cellStyle name="표준 109 8" xfId="19420"/>
    <cellStyle name="표준 11" xfId="1609"/>
    <cellStyle name="표준 11 10" xfId="5620"/>
    <cellStyle name="표준 11 10 2" xfId="9450"/>
    <cellStyle name="표준 11 10 2 2" xfId="24746"/>
    <cellStyle name="표준 11 10 3" xfId="13271"/>
    <cellStyle name="표준 11 10 3 2" xfId="28567"/>
    <cellStyle name="표준 11 10 4" xfId="17092"/>
    <cellStyle name="표준 11 10 4 2" xfId="32388"/>
    <cellStyle name="표준 11 10 5" xfId="20916"/>
    <cellStyle name="표준 11 11" xfId="7538"/>
    <cellStyle name="표준 11 11 2" xfId="22834"/>
    <cellStyle name="표준 11 12" xfId="11359"/>
    <cellStyle name="표준 11 12 2" xfId="26655"/>
    <cellStyle name="표준 11 13" xfId="15180"/>
    <cellStyle name="표준 11 13 2" xfId="30476"/>
    <cellStyle name="표준 11 14" xfId="19004"/>
    <cellStyle name="표준 11 2" xfId="1610"/>
    <cellStyle name="표준 11 2 10" xfId="15201"/>
    <cellStyle name="표준 11 2 10 2" xfId="30497"/>
    <cellStyle name="표준 11 2 11" xfId="19025"/>
    <cellStyle name="표준 11 2 2" xfId="3767"/>
    <cellStyle name="표준 11 2 2 2" xfId="4291"/>
    <cellStyle name="표준 11 2 2 2 2" xfId="5247"/>
    <cellStyle name="표준 11 2 2 2 2 2" xfId="7159"/>
    <cellStyle name="표준 11 2 2 2 2 2 2" xfId="10989"/>
    <cellStyle name="표준 11 2 2 2 2 2 2 2" xfId="26285"/>
    <cellStyle name="표준 11 2 2 2 2 2 3" xfId="14810"/>
    <cellStyle name="표준 11 2 2 2 2 2 3 2" xfId="30106"/>
    <cellStyle name="표준 11 2 2 2 2 2 4" xfId="18631"/>
    <cellStyle name="표준 11 2 2 2 2 2 4 2" xfId="33927"/>
    <cellStyle name="표준 11 2 2 2 2 2 5" xfId="22455"/>
    <cellStyle name="표준 11 2 2 2 2 3" xfId="9077"/>
    <cellStyle name="표준 11 2 2 2 2 3 2" xfId="24373"/>
    <cellStyle name="표준 11 2 2 2 2 4" xfId="12898"/>
    <cellStyle name="표준 11 2 2 2 2 4 2" xfId="28194"/>
    <cellStyle name="표준 11 2 2 2 2 5" xfId="16719"/>
    <cellStyle name="표준 11 2 2 2 2 5 2" xfId="32015"/>
    <cellStyle name="표준 11 2 2 2 2 6" xfId="20543"/>
    <cellStyle name="표준 11 2 2 2 3" xfId="6203"/>
    <cellStyle name="표준 11 2 2 2 3 2" xfId="10033"/>
    <cellStyle name="표준 11 2 2 2 3 2 2" xfId="25329"/>
    <cellStyle name="표준 11 2 2 2 3 3" xfId="13854"/>
    <cellStyle name="표준 11 2 2 2 3 3 2" xfId="29150"/>
    <cellStyle name="표준 11 2 2 2 3 4" xfId="17675"/>
    <cellStyle name="표준 11 2 2 2 3 4 2" xfId="32971"/>
    <cellStyle name="표준 11 2 2 2 3 5" xfId="21499"/>
    <cellStyle name="표준 11 2 2 2 4" xfId="8121"/>
    <cellStyle name="표준 11 2 2 2 4 2" xfId="23417"/>
    <cellStyle name="표준 11 2 2 2 5" xfId="11942"/>
    <cellStyle name="표준 11 2 2 2 5 2" xfId="27238"/>
    <cellStyle name="표준 11 2 2 2 6" xfId="15763"/>
    <cellStyle name="표준 11 2 2 2 6 2" xfId="31059"/>
    <cellStyle name="표준 11 2 2 2 7" xfId="19587"/>
    <cellStyle name="표준 11 2 2 3" xfId="4769"/>
    <cellStyle name="표준 11 2 2 3 2" xfId="6681"/>
    <cellStyle name="표준 11 2 2 3 2 2" xfId="10511"/>
    <cellStyle name="표준 11 2 2 3 2 2 2" xfId="25807"/>
    <cellStyle name="표준 11 2 2 3 2 3" xfId="14332"/>
    <cellStyle name="표준 11 2 2 3 2 3 2" xfId="29628"/>
    <cellStyle name="표준 11 2 2 3 2 4" xfId="18153"/>
    <cellStyle name="표준 11 2 2 3 2 4 2" xfId="33449"/>
    <cellStyle name="표준 11 2 2 3 2 5" xfId="21977"/>
    <cellStyle name="표준 11 2 2 3 3" xfId="8599"/>
    <cellStyle name="표준 11 2 2 3 3 2" xfId="23895"/>
    <cellStyle name="표준 11 2 2 3 4" xfId="12420"/>
    <cellStyle name="표준 11 2 2 3 4 2" xfId="27716"/>
    <cellStyle name="표준 11 2 2 3 5" xfId="16241"/>
    <cellStyle name="표준 11 2 2 3 5 2" xfId="31537"/>
    <cellStyle name="표준 11 2 2 3 6" xfId="20065"/>
    <cellStyle name="표준 11 2 2 4" xfId="5725"/>
    <cellStyle name="표준 11 2 2 4 2" xfId="9555"/>
    <cellStyle name="표준 11 2 2 4 2 2" xfId="24851"/>
    <cellStyle name="표준 11 2 2 4 3" xfId="13376"/>
    <cellStyle name="표준 11 2 2 4 3 2" xfId="28672"/>
    <cellStyle name="표준 11 2 2 4 4" xfId="17197"/>
    <cellStyle name="표준 11 2 2 4 4 2" xfId="32493"/>
    <cellStyle name="표준 11 2 2 4 5" xfId="21021"/>
    <cellStyle name="표준 11 2 2 5" xfId="7643"/>
    <cellStyle name="표준 11 2 2 5 2" xfId="22939"/>
    <cellStyle name="표준 11 2 2 6" xfId="11464"/>
    <cellStyle name="표준 11 2 2 6 2" xfId="26760"/>
    <cellStyle name="표준 11 2 2 7" xfId="15285"/>
    <cellStyle name="표준 11 2 2 7 2" xfId="30581"/>
    <cellStyle name="표준 11 2 2 8" xfId="19109"/>
    <cellStyle name="표준 11 2 3" xfId="3851"/>
    <cellStyle name="표준 11 2 3 2" xfId="4375"/>
    <cellStyle name="표준 11 2 3 2 2" xfId="5331"/>
    <cellStyle name="표준 11 2 3 2 2 2" xfId="7243"/>
    <cellStyle name="표준 11 2 3 2 2 2 2" xfId="11073"/>
    <cellStyle name="표준 11 2 3 2 2 2 2 2" xfId="26369"/>
    <cellStyle name="표준 11 2 3 2 2 2 3" xfId="14894"/>
    <cellStyle name="표준 11 2 3 2 2 2 3 2" xfId="30190"/>
    <cellStyle name="표준 11 2 3 2 2 2 4" xfId="18715"/>
    <cellStyle name="표준 11 2 3 2 2 2 4 2" xfId="34011"/>
    <cellStyle name="표준 11 2 3 2 2 2 5" xfId="22539"/>
    <cellStyle name="표준 11 2 3 2 2 3" xfId="9161"/>
    <cellStyle name="표준 11 2 3 2 2 3 2" xfId="24457"/>
    <cellStyle name="표준 11 2 3 2 2 4" xfId="12982"/>
    <cellStyle name="표준 11 2 3 2 2 4 2" xfId="28278"/>
    <cellStyle name="표준 11 2 3 2 2 5" xfId="16803"/>
    <cellStyle name="표준 11 2 3 2 2 5 2" xfId="32099"/>
    <cellStyle name="표준 11 2 3 2 2 6" xfId="20627"/>
    <cellStyle name="표준 11 2 3 2 3" xfId="6287"/>
    <cellStyle name="표준 11 2 3 2 3 2" xfId="10117"/>
    <cellStyle name="표준 11 2 3 2 3 2 2" xfId="25413"/>
    <cellStyle name="표준 11 2 3 2 3 3" xfId="13938"/>
    <cellStyle name="표준 11 2 3 2 3 3 2" xfId="29234"/>
    <cellStyle name="표준 11 2 3 2 3 4" xfId="17759"/>
    <cellStyle name="표준 11 2 3 2 3 4 2" xfId="33055"/>
    <cellStyle name="표준 11 2 3 2 3 5" xfId="21583"/>
    <cellStyle name="표준 11 2 3 2 4" xfId="8205"/>
    <cellStyle name="표준 11 2 3 2 4 2" xfId="23501"/>
    <cellStyle name="표준 11 2 3 2 5" xfId="12026"/>
    <cellStyle name="표준 11 2 3 2 5 2" xfId="27322"/>
    <cellStyle name="표준 11 2 3 2 6" xfId="15847"/>
    <cellStyle name="표준 11 2 3 2 6 2" xfId="31143"/>
    <cellStyle name="표준 11 2 3 2 7" xfId="19671"/>
    <cellStyle name="표준 11 2 3 3" xfId="4853"/>
    <cellStyle name="표준 11 2 3 3 2" xfId="6765"/>
    <cellStyle name="표준 11 2 3 3 2 2" xfId="10595"/>
    <cellStyle name="표준 11 2 3 3 2 2 2" xfId="25891"/>
    <cellStyle name="표준 11 2 3 3 2 3" xfId="14416"/>
    <cellStyle name="표준 11 2 3 3 2 3 2" xfId="29712"/>
    <cellStyle name="표준 11 2 3 3 2 4" xfId="18237"/>
    <cellStyle name="표준 11 2 3 3 2 4 2" xfId="33533"/>
    <cellStyle name="표준 11 2 3 3 2 5" xfId="22061"/>
    <cellStyle name="표준 11 2 3 3 3" xfId="8683"/>
    <cellStyle name="표준 11 2 3 3 3 2" xfId="23979"/>
    <cellStyle name="표준 11 2 3 3 4" xfId="12504"/>
    <cellStyle name="표준 11 2 3 3 4 2" xfId="27800"/>
    <cellStyle name="표준 11 2 3 3 5" xfId="16325"/>
    <cellStyle name="표준 11 2 3 3 5 2" xfId="31621"/>
    <cellStyle name="표준 11 2 3 3 6" xfId="20149"/>
    <cellStyle name="표준 11 2 3 4" xfId="5809"/>
    <cellStyle name="표준 11 2 3 4 2" xfId="9639"/>
    <cellStyle name="표준 11 2 3 4 2 2" xfId="24935"/>
    <cellStyle name="표준 11 2 3 4 3" xfId="13460"/>
    <cellStyle name="표준 11 2 3 4 3 2" xfId="28756"/>
    <cellStyle name="표준 11 2 3 4 4" xfId="17281"/>
    <cellStyle name="표준 11 2 3 4 4 2" xfId="32577"/>
    <cellStyle name="표준 11 2 3 4 5" xfId="21105"/>
    <cellStyle name="표준 11 2 3 5" xfId="7727"/>
    <cellStyle name="표준 11 2 3 5 2" xfId="23023"/>
    <cellStyle name="표준 11 2 3 6" xfId="11548"/>
    <cellStyle name="표준 11 2 3 6 2" xfId="26844"/>
    <cellStyle name="표준 11 2 3 7" xfId="15369"/>
    <cellStyle name="표준 11 2 3 7 2" xfId="30665"/>
    <cellStyle name="표준 11 2 3 8" xfId="19193"/>
    <cellStyle name="표준 11 2 4" xfId="3935"/>
    <cellStyle name="표준 11 2 4 2" xfId="4459"/>
    <cellStyle name="표준 11 2 4 2 2" xfId="5415"/>
    <cellStyle name="표준 11 2 4 2 2 2" xfId="7327"/>
    <cellStyle name="표준 11 2 4 2 2 2 2" xfId="11157"/>
    <cellStyle name="표준 11 2 4 2 2 2 2 2" xfId="26453"/>
    <cellStyle name="표준 11 2 4 2 2 2 3" xfId="14978"/>
    <cellStyle name="표준 11 2 4 2 2 2 3 2" xfId="30274"/>
    <cellStyle name="표준 11 2 4 2 2 2 4" xfId="18799"/>
    <cellStyle name="표준 11 2 4 2 2 2 4 2" xfId="34095"/>
    <cellStyle name="표준 11 2 4 2 2 2 5" xfId="22623"/>
    <cellStyle name="표준 11 2 4 2 2 3" xfId="9245"/>
    <cellStyle name="표준 11 2 4 2 2 3 2" xfId="24541"/>
    <cellStyle name="표준 11 2 4 2 2 4" xfId="13066"/>
    <cellStyle name="표준 11 2 4 2 2 4 2" xfId="28362"/>
    <cellStyle name="표준 11 2 4 2 2 5" xfId="16887"/>
    <cellStyle name="표준 11 2 4 2 2 5 2" xfId="32183"/>
    <cellStyle name="표준 11 2 4 2 2 6" xfId="20711"/>
    <cellStyle name="표준 11 2 4 2 3" xfId="6371"/>
    <cellStyle name="표준 11 2 4 2 3 2" xfId="10201"/>
    <cellStyle name="표준 11 2 4 2 3 2 2" xfId="25497"/>
    <cellStyle name="표준 11 2 4 2 3 3" xfId="14022"/>
    <cellStyle name="표준 11 2 4 2 3 3 2" xfId="29318"/>
    <cellStyle name="표준 11 2 4 2 3 4" xfId="17843"/>
    <cellStyle name="표준 11 2 4 2 3 4 2" xfId="33139"/>
    <cellStyle name="표준 11 2 4 2 3 5" xfId="21667"/>
    <cellStyle name="표준 11 2 4 2 4" xfId="8289"/>
    <cellStyle name="표준 11 2 4 2 4 2" xfId="23585"/>
    <cellStyle name="표준 11 2 4 2 5" xfId="12110"/>
    <cellStyle name="표준 11 2 4 2 5 2" xfId="27406"/>
    <cellStyle name="표준 11 2 4 2 6" xfId="15931"/>
    <cellStyle name="표준 11 2 4 2 6 2" xfId="31227"/>
    <cellStyle name="표준 11 2 4 2 7" xfId="19755"/>
    <cellStyle name="표준 11 2 4 3" xfId="4937"/>
    <cellStyle name="표준 11 2 4 3 2" xfId="6849"/>
    <cellStyle name="표준 11 2 4 3 2 2" xfId="10679"/>
    <cellStyle name="표준 11 2 4 3 2 2 2" xfId="25975"/>
    <cellStyle name="표준 11 2 4 3 2 3" xfId="14500"/>
    <cellStyle name="표준 11 2 4 3 2 3 2" xfId="29796"/>
    <cellStyle name="표준 11 2 4 3 2 4" xfId="18321"/>
    <cellStyle name="표준 11 2 4 3 2 4 2" xfId="33617"/>
    <cellStyle name="표준 11 2 4 3 2 5" xfId="22145"/>
    <cellStyle name="표준 11 2 4 3 3" xfId="8767"/>
    <cellStyle name="표준 11 2 4 3 3 2" xfId="24063"/>
    <cellStyle name="표준 11 2 4 3 4" xfId="12588"/>
    <cellStyle name="표준 11 2 4 3 4 2" xfId="27884"/>
    <cellStyle name="표준 11 2 4 3 5" xfId="16409"/>
    <cellStyle name="표준 11 2 4 3 5 2" xfId="31705"/>
    <cellStyle name="표준 11 2 4 3 6" xfId="20233"/>
    <cellStyle name="표준 11 2 4 4" xfId="5893"/>
    <cellStyle name="표준 11 2 4 4 2" xfId="9723"/>
    <cellStyle name="표준 11 2 4 4 2 2" xfId="25019"/>
    <cellStyle name="표준 11 2 4 4 3" xfId="13544"/>
    <cellStyle name="표준 11 2 4 4 3 2" xfId="28840"/>
    <cellStyle name="표준 11 2 4 4 4" xfId="17365"/>
    <cellStyle name="표준 11 2 4 4 4 2" xfId="32661"/>
    <cellStyle name="표준 11 2 4 4 5" xfId="21189"/>
    <cellStyle name="표준 11 2 4 5" xfId="7811"/>
    <cellStyle name="표준 11 2 4 5 2" xfId="23107"/>
    <cellStyle name="표준 11 2 4 6" xfId="11632"/>
    <cellStyle name="표준 11 2 4 6 2" xfId="26928"/>
    <cellStyle name="표준 11 2 4 7" xfId="15453"/>
    <cellStyle name="표준 11 2 4 7 2" xfId="30749"/>
    <cellStyle name="표준 11 2 4 8" xfId="19277"/>
    <cellStyle name="표준 11 2 5" xfId="4207"/>
    <cellStyle name="표준 11 2 5 2" xfId="5163"/>
    <cellStyle name="표준 11 2 5 2 2" xfId="7075"/>
    <cellStyle name="표준 11 2 5 2 2 2" xfId="10905"/>
    <cellStyle name="표준 11 2 5 2 2 2 2" xfId="26201"/>
    <cellStyle name="표준 11 2 5 2 2 3" xfId="14726"/>
    <cellStyle name="표준 11 2 5 2 2 3 2" xfId="30022"/>
    <cellStyle name="표준 11 2 5 2 2 4" xfId="18547"/>
    <cellStyle name="표준 11 2 5 2 2 4 2" xfId="33843"/>
    <cellStyle name="표준 11 2 5 2 2 5" xfId="22371"/>
    <cellStyle name="표준 11 2 5 2 3" xfId="8993"/>
    <cellStyle name="표준 11 2 5 2 3 2" xfId="24289"/>
    <cellStyle name="표준 11 2 5 2 4" xfId="12814"/>
    <cellStyle name="표준 11 2 5 2 4 2" xfId="28110"/>
    <cellStyle name="표준 11 2 5 2 5" xfId="16635"/>
    <cellStyle name="표준 11 2 5 2 5 2" xfId="31931"/>
    <cellStyle name="표준 11 2 5 2 6" xfId="20459"/>
    <cellStyle name="표준 11 2 5 3" xfId="6119"/>
    <cellStyle name="표준 11 2 5 3 2" xfId="9949"/>
    <cellStyle name="표준 11 2 5 3 2 2" xfId="25245"/>
    <cellStyle name="표준 11 2 5 3 3" xfId="13770"/>
    <cellStyle name="표준 11 2 5 3 3 2" xfId="29066"/>
    <cellStyle name="표준 11 2 5 3 4" xfId="17591"/>
    <cellStyle name="표준 11 2 5 3 4 2" xfId="32887"/>
    <cellStyle name="표준 11 2 5 3 5" xfId="21415"/>
    <cellStyle name="표준 11 2 5 4" xfId="8037"/>
    <cellStyle name="표준 11 2 5 4 2" xfId="23333"/>
    <cellStyle name="표준 11 2 5 5" xfId="11858"/>
    <cellStyle name="표준 11 2 5 5 2" xfId="27154"/>
    <cellStyle name="표준 11 2 5 6" xfId="15679"/>
    <cellStyle name="표준 11 2 5 6 2" xfId="30975"/>
    <cellStyle name="표준 11 2 5 7" xfId="19503"/>
    <cellStyle name="표준 11 2 6" xfId="4685"/>
    <cellStyle name="표준 11 2 6 2" xfId="6597"/>
    <cellStyle name="표준 11 2 6 2 2" xfId="10427"/>
    <cellStyle name="표준 11 2 6 2 2 2" xfId="25723"/>
    <cellStyle name="표준 11 2 6 2 3" xfId="14248"/>
    <cellStyle name="표준 11 2 6 2 3 2" xfId="29544"/>
    <cellStyle name="표준 11 2 6 2 4" xfId="18069"/>
    <cellStyle name="표준 11 2 6 2 4 2" xfId="33365"/>
    <cellStyle name="표준 11 2 6 2 5" xfId="21893"/>
    <cellStyle name="표준 11 2 6 3" xfId="8515"/>
    <cellStyle name="표준 11 2 6 3 2" xfId="23811"/>
    <cellStyle name="표준 11 2 6 4" xfId="12336"/>
    <cellStyle name="표준 11 2 6 4 2" xfId="27632"/>
    <cellStyle name="표준 11 2 6 5" xfId="16157"/>
    <cellStyle name="표준 11 2 6 5 2" xfId="31453"/>
    <cellStyle name="표준 11 2 6 6" xfId="19981"/>
    <cellStyle name="표준 11 2 7" xfId="5641"/>
    <cellStyle name="표준 11 2 7 2" xfId="9471"/>
    <cellStyle name="표준 11 2 7 2 2" xfId="24767"/>
    <cellStyle name="표준 11 2 7 3" xfId="13292"/>
    <cellStyle name="표준 11 2 7 3 2" xfId="28588"/>
    <cellStyle name="표준 11 2 7 4" xfId="17113"/>
    <cellStyle name="표준 11 2 7 4 2" xfId="32409"/>
    <cellStyle name="표준 11 2 7 5" xfId="20937"/>
    <cellStyle name="표준 11 2 8" xfId="7559"/>
    <cellStyle name="표준 11 2 8 2" xfId="22855"/>
    <cellStyle name="표준 11 2 9" xfId="11380"/>
    <cellStyle name="표준 11 2 9 2" xfId="26676"/>
    <cellStyle name="표준 11 3" xfId="1611"/>
    <cellStyle name="표준 11 3 10" xfId="15222"/>
    <cellStyle name="표준 11 3 10 2" xfId="30518"/>
    <cellStyle name="표준 11 3 11" xfId="19046"/>
    <cellStyle name="표준 11 3 2" xfId="3788"/>
    <cellStyle name="표준 11 3 2 2" xfId="4312"/>
    <cellStyle name="표준 11 3 2 2 2" xfId="5268"/>
    <cellStyle name="표준 11 3 2 2 2 2" xfId="7180"/>
    <cellStyle name="표준 11 3 2 2 2 2 2" xfId="11010"/>
    <cellStyle name="표준 11 3 2 2 2 2 2 2" xfId="26306"/>
    <cellStyle name="표준 11 3 2 2 2 2 3" xfId="14831"/>
    <cellStyle name="표준 11 3 2 2 2 2 3 2" xfId="30127"/>
    <cellStyle name="표준 11 3 2 2 2 2 4" xfId="18652"/>
    <cellStyle name="표준 11 3 2 2 2 2 4 2" xfId="33948"/>
    <cellStyle name="표준 11 3 2 2 2 2 5" xfId="22476"/>
    <cellStyle name="표준 11 3 2 2 2 3" xfId="9098"/>
    <cellStyle name="표준 11 3 2 2 2 3 2" xfId="24394"/>
    <cellStyle name="표준 11 3 2 2 2 4" xfId="12919"/>
    <cellStyle name="표준 11 3 2 2 2 4 2" xfId="28215"/>
    <cellStyle name="표준 11 3 2 2 2 5" xfId="16740"/>
    <cellStyle name="표준 11 3 2 2 2 5 2" xfId="32036"/>
    <cellStyle name="표준 11 3 2 2 2 6" xfId="20564"/>
    <cellStyle name="표준 11 3 2 2 3" xfId="6224"/>
    <cellStyle name="표준 11 3 2 2 3 2" xfId="10054"/>
    <cellStyle name="표준 11 3 2 2 3 2 2" xfId="25350"/>
    <cellStyle name="표준 11 3 2 2 3 3" xfId="13875"/>
    <cellStyle name="표준 11 3 2 2 3 3 2" xfId="29171"/>
    <cellStyle name="표준 11 3 2 2 3 4" xfId="17696"/>
    <cellStyle name="표준 11 3 2 2 3 4 2" xfId="32992"/>
    <cellStyle name="표준 11 3 2 2 3 5" xfId="21520"/>
    <cellStyle name="표준 11 3 2 2 4" xfId="8142"/>
    <cellStyle name="표준 11 3 2 2 4 2" xfId="23438"/>
    <cellStyle name="표준 11 3 2 2 5" xfId="11963"/>
    <cellStyle name="표준 11 3 2 2 5 2" xfId="27259"/>
    <cellStyle name="표준 11 3 2 2 6" xfId="15784"/>
    <cellStyle name="표준 11 3 2 2 6 2" xfId="31080"/>
    <cellStyle name="표준 11 3 2 2 7" xfId="19608"/>
    <cellStyle name="표준 11 3 2 3" xfId="4790"/>
    <cellStyle name="표준 11 3 2 3 2" xfId="6702"/>
    <cellStyle name="표준 11 3 2 3 2 2" xfId="10532"/>
    <cellStyle name="표준 11 3 2 3 2 2 2" xfId="25828"/>
    <cellStyle name="표준 11 3 2 3 2 3" xfId="14353"/>
    <cellStyle name="표준 11 3 2 3 2 3 2" xfId="29649"/>
    <cellStyle name="표준 11 3 2 3 2 4" xfId="18174"/>
    <cellStyle name="표준 11 3 2 3 2 4 2" xfId="33470"/>
    <cellStyle name="표준 11 3 2 3 2 5" xfId="21998"/>
    <cellStyle name="표준 11 3 2 3 3" xfId="8620"/>
    <cellStyle name="표준 11 3 2 3 3 2" xfId="23916"/>
    <cellStyle name="표준 11 3 2 3 4" xfId="12441"/>
    <cellStyle name="표준 11 3 2 3 4 2" xfId="27737"/>
    <cellStyle name="표준 11 3 2 3 5" xfId="16262"/>
    <cellStyle name="표준 11 3 2 3 5 2" xfId="31558"/>
    <cellStyle name="표준 11 3 2 3 6" xfId="20086"/>
    <cellStyle name="표준 11 3 2 4" xfId="5746"/>
    <cellStyle name="표준 11 3 2 4 2" xfId="9576"/>
    <cellStyle name="표준 11 3 2 4 2 2" xfId="24872"/>
    <cellStyle name="표준 11 3 2 4 3" xfId="13397"/>
    <cellStyle name="표준 11 3 2 4 3 2" xfId="28693"/>
    <cellStyle name="표준 11 3 2 4 4" xfId="17218"/>
    <cellStyle name="표준 11 3 2 4 4 2" xfId="32514"/>
    <cellStyle name="표준 11 3 2 4 5" xfId="21042"/>
    <cellStyle name="표준 11 3 2 5" xfId="7664"/>
    <cellStyle name="표준 11 3 2 5 2" xfId="22960"/>
    <cellStyle name="표준 11 3 2 6" xfId="11485"/>
    <cellStyle name="표준 11 3 2 6 2" xfId="26781"/>
    <cellStyle name="표준 11 3 2 7" xfId="15306"/>
    <cellStyle name="표준 11 3 2 7 2" xfId="30602"/>
    <cellStyle name="표준 11 3 2 8" xfId="19130"/>
    <cellStyle name="표준 11 3 3" xfId="3872"/>
    <cellStyle name="표준 11 3 3 2" xfId="4396"/>
    <cellStyle name="표준 11 3 3 2 2" xfId="5352"/>
    <cellStyle name="표준 11 3 3 2 2 2" xfId="7264"/>
    <cellStyle name="표준 11 3 3 2 2 2 2" xfId="11094"/>
    <cellStyle name="표준 11 3 3 2 2 2 2 2" xfId="26390"/>
    <cellStyle name="표준 11 3 3 2 2 2 3" xfId="14915"/>
    <cellStyle name="표준 11 3 3 2 2 2 3 2" xfId="30211"/>
    <cellStyle name="표준 11 3 3 2 2 2 4" xfId="18736"/>
    <cellStyle name="표준 11 3 3 2 2 2 4 2" xfId="34032"/>
    <cellStyle name="표준 11 3 3 2 2 2 5" xfId="22560"/>
    <cellStyle name="표준 11 3 3 2 2 3" xfId="9182"/>
    <cellStyle name="표준 11 3 3 2 2 3 2" xfId="24478"/>
    <cellStyle name="표준 11 3 3 2 2 4" xfId="13003"/>
    <cellStyle name="표준 11 3 3 2 2 4 2" xfId="28299"/>
    <cellStyle name="표준 11 3 3 2 2 5" xfId="16824"/>
    <cellStyle name="표준 11 3 3 2 2 5 2" xfId="32120"/>
    <cellStyle name="표준 11 3 3 2 2 6" xfId="20648"/>
    <cellStyle name="표준 11 3 3 2 3" xfId="6308"/>
    <cellStyle name="표준 11 3 3 2 3 2" xfId="10138"/>
    <cellStyle name="표준 11 3 3 2 3 2 2" xfId="25434"/>
    <cellStyle name="표준 11 3 3 2 3 3" xfId="13959"/>
    <cellStyle name="표준 11 3 3 2 3 3 2" xfId="29255"/>
    <cellStyle name="표준 11 3 3 2 3 4" xfId="17780"/>
    <cellStyle name="표준 11 3 3 2 3 4 2" xfId="33076"/>
    <cellStyle name="표준 11 3 3 2 3 5" xfId="21604"/>
    <cellStyle name="표준 11 3 3 2 4" xfId="8226"/>
    <cellStyle name="표준 11 3 3 2 4 2" xfId="23522"/>
    <cellStyle name="표준 11 3 3 2 5" xfId="12047"/>
    <cellStyle name="표준 11 3 3 2 5 2" xfId="27343"/>
    <cellStyle name="표준 11 3 3 2 6" xfId="15868"/>
    <cellStyle name="표준 11 3 3 2 6 2" xfId="31164"/>
    <cellStyle name="표준 11 3 3 2 7" xfId="19692"/>
    <cellStyle name="표준 11 3 3 3" xfId="4874"/>
    <cellStyle name="표준 11 3 3 3 2" xfId="6786"/>
    <cellStyle name="표준 11 3 3 3 2 2" xfId="10616"/>
    <cellStyle name="표준 11 3 3 3 2 2 2" xfId="25912"/>
    <cellStyle name="표준 11 3 3 3 2 3" xfId="14437"/>
    <cellStyle name="표준 11 3 3 3 2 3 2" xfId="29733"/>
    <cellStyle name="표준 11 3 3 3 2 4" xfId="18258"/>
    <cellStyle name="표준 11 3 3 3 2 4 2" xfId="33554"/>
    <cellStyle name="표준 11 3 3 3 2 5" xfId="22082"/>
    <cellStyle name="표준 11 3 3 3 3" xfId="8704"/>
    <cellStyle name="표준 11 3 3 3 3 2" xfId="24000"/>
    <cellStyle name="표준 11 3 3 3 4" xfId="12525"/>
    <cellStyle name="표준 11 3 3 3 4 2" xfId="27821"/>
    <cellStyle name="표준 11 3 3 3 5" xfId="16346"/>
    <cellStyle name="표준 11 3 3 3 5 2" xfId="31642"/>
    <cellStyle name="표준 11 3 3 3 6" xfId="20170"/>
    <cellStyle name="표준 11 3 3 4" xfId="5830"/>
    <cellStyle name="표준 11 3 3 4 2" xfId="9660"/>
    <cellStyle name="표준 11 3 3 4 2 2" xfId="24956"/>
    <cellStyle name="표준 11 3 3 4 3" xfId="13481"/>
    <cellStyle name="표준 11 3 3 4 3 2" xfId="28777"/>
    <cellStyle name="표준 11 3 3 4 4" xfId="17302"/>
    <cellStyle name="표준 11 3 3 4 4 2" xfId="32598"/>
    <cellStyle name="표준 11 3 3 4 5" xfId="21126"/>
    <cellStyle name="표준 11 3 3 5" xfId="7748"/>
    <cellStyle name="표준 11 3 3 5 2" xfId="23044"/>
    <cellStyle name="표준 11 3 3 6" xfId="11569"/>
    <cellStyle name="표준 11 3 3 6 2" xfId="26865"/>
    <cellStyle name="표준 11 3 3 7" xfId="15390"/>
    <cellStyle name="표준 11 3 3 7 2" xfId="30686"/>
    <cellStyle name="표준 11 3 3 8" xfId="19214"/>
    <cellStyle name="표준 11 3 4" xfId="3956"/>
    <cellStyle name="표준 11 3 4 2" xfId="4480"/>
    <cellStyle name="표준 11 3 4 2 2" xfId="5436"/>
    <cellStyle name="표준 11 3 4 2 2 2" xfId="7348"/>
    <cellStyle name="표준 11 3 4 2 2 2 2" xfId="11178"/>
    <cellStyle name="표준 11 3 4 2 2 2 2 2" xfId="26474"/>
    <cellStyle name="표준 11 3 4 2 2 2 3" xfId="14999"/>
    <cellStyle name="표준 11 3 4 2 2 2 3 2" xfId="30295"/>
    <cellStyle name="표준 11 3 4 2 2 2 4" xfId="18820"/>
    <cellStyle name="표준 11 3 4 2 2 2 4 2" xfId="34116"/>
    <cellStyle name="표준 11 3 4 2 2 2 5" xfId="22644"/>
    <cellStyle name="표준 11 3 4 2 2 3" xfId="9266"/>
    <cellStyle name="표준 11 3 4 2 2 3 2" xfId="24562"/>
    <cellStyle name="표준 11 3 4 2 2 4" xfId="13087"/>
    <cellStyle name="표준 11 3 4 2 2 4 2" xfId="28383"/>
    <cellStyle name="표준 11 3 4 2 2 5" xfId="16908"/>
    <cellStyle name="표준 11 3 4 2 2 5 2" xfId="32204"/>
    <cellStyle name="표준 11 3 4 2 2 6" xfId="20732"/>
    <cellStyle name="표준 11 3 4 2 3" xfId="6392"/>
    <cellStyle name="표준 11 3 4 2 3 2" xfId="10222"/>
    <cellStyle name="표준 11 3 4 2 3 2 2" xfId="25518"/>
    <cellStyle name="표준 11 3 4 2 3 3" xfId="14043"/>
    <cellStyle name="표준 11 3 4 2 3 3 2" xfId="29339"/>
    <cellStyle name="표준 11 3 4 2 3 4" xfId="17864"/>
    <cellStyle name="표준 11 3 4 2 3 4 2" xfId="33160"/>
    <cellStyle name="표준 11 3 4 2 3 5" xfId="21688"/>
    <cellStyle name="표준 11 3 4 2 4" xfId="8310"/>
    <cellStyle name="표준 11 3 4 2 4 2" xfId="23606"/>
    <cellStyle name="표준 11 3 4 2 5" xfId="12131"/>
    <cellStyle name="표준 11 3 4 2 5 2" xfId="27427"/>
    <cellStyle name="표준 11 3 4 2 6" xfId="15952"/>
    <cellStyle name="표준 11 3 4 2 6 2" xfId="31248"/>
    <cellStyle name="표준 11 3 4 2 7" xfId="19776"/>
    <cellStyle name="표준 11 3 4 3" xfId="4958"/>
    <cellStyle name="표준 11 3 4 3 2" xfId="6870"/>
    <cellStyle name="표준 11 3 4 3 2 2" xfId="10700"/>
    <cellStyle name="표준 11 3 4 3 2 2 2" xfId="25996"/>
    <cellStyle name="표준 11 3 4 3 2 3" xfId="14521"/>
    <cellStyle name="표준 11 3 4 3 2 3 2" xfId="29817"/>
    <cellStyle name="표준 11 3 4 3 2 4" xfId="18342"/>
    <cellStyle name="표준 11 3 4 3 2 4 2" xfId="33638"/>
    <cellStyle name="표준 11 3 4 3 2 5" xfId="22166"/>
    <cellStyle name="표준 11 3 4 3 3" xfId="8788"/>
    <cellStyle name="표준 11 3 4 3 3 2" xfId="24084"/>
    <cellStyle name="표준 11 3 4 3 4" xfId="12609"/>
    <cellStyle name="표준 11 3 4 3 4 2" xfId="27905"/>
    <cellStyle name="표준 11 3 4 3 5" xfId="16430"/>
    <cellStyle name="표준 11 3 4 3 5 2" xfId="31726"/>
    <cellStyle name="표준 11 3 4 3 6" xfId="20254"/>
    <cellStyle name="표준 11 3 4 4" xfId="5914"/>
    <cellStyle name="표준 11 3 4 4 2" xfId="9744"/>
    <cellStyle name="표준 11 3 4 4 2 2" xfId="25040"/>
    <cellStyle name="표준 11 3 4 4 3" xfId="13565"/>
    <cellStyle name="표준 11 3 4 4 3 2" xfId="28861"/>
    <cellStyle name="표준 11 3 4 4 4" xfId="17386"/>
    <cellStyle name="표준 11 3 4 4 4 2" xfId="32682"/>
    <cellStyle name="표준 11 3 4 4 5" xfId="21210"/>
    <cellStyle name="표준 11 3 4 5" xfId="7832"/>
    <cellStyle name="표준 11 3 4 5 2" xfId="23128"/>
    <cellStyle name="표준 11 3 4 6" xfId="11653"/>
    <cellStyle name="표준 11 3 4 6 2" xfId="26949"/>
    <cellStyle name="표준 11 3 4 7" xfId="15474"/>
    <cellStyle name="표준 11 3 4 7 2" xfId="30770"/>
    <cellStyle name="표준 11 3 4 8" xfId="19298"/>
    <cellStyle name="표준 11 3 5" xfId="4228"/>
    <cellStyle name="표준 11 3 5 2" xfId="5184"/>
    <cellStyle name="표준 11 3 5 2 2" xfId="7096"/>
    <cellStyle name="표준 11 3 5 2 2 2" xfId="10926"/>
    <cellStyle name="표준 11 3 5 2 2 2 2" xfId="26222"/>
    <cellStyle name="표준 11 3 5 2 2 3" xfId="14747"/>
    <cellStyle name="표준 11 3 5 2 2 3 2" xfId="30043"/>
    <cellStyle name="표준 11 3 5 2 2 4" xfId="18568"/>
    <cellStyle name="표준 11 3 5 2 2 4 2" xfId="33864"/>
    <cellStyle name="표준 11 3 5 2 2 5" xfId="22392"/>
    <cellStyle name="표준 11 3 5 2 3" xfId="9014"/>
    <cellStyle name="표준 11 3 5 2 3 2" xfId="24310"/>
    <cellStyle name="표준 11 3 5 2 4" xfId="12835"/>
    <cellStyle name="표준 11 3 5 2 4 2" xfId="28131"/>
    <cellStyle name="표준 11 3 5 2 5" xfId="16656"/>
    <cellStyle name="표준 11 3 5 2 5 2" xfId="31952"/>
    <cellStyle name="표준 11 3 5 2 6" xfId="20480"/>
    <cellStyle name="표준 11 3 5 3" xfId="6140"/>
    <cellStyle name="표준 11 3 5 3 2" xfId="9970"/>
    <cellStyle name="표준 11 3 5 3 2 2" xfId="25266"/>
    <cellStyle name="표준 11 3 5 3 3" xfId="13791"/>
    <cellStyle name="표준 11 3 5 3 3 2" xfId="29087"/>
    <cellStyle name="표준 11 3 5 3 4" xfId="17612"/>
    <cellStyle name="표준 11 3 5 3 4 2" xfId="32908"/>
    <cellStyle name="표준 11 3 5 3 5" xfId="21436"/>
    <cellStyle name="표준 11 3 5 4" xfId="8058"/>
    <cellStyle name="표준 11 3 5 4 2" xfId="23354"/>
    <cellStyle name="표준 11 3 5 5" xfId="11879"/>
    <cellStyle name="표준 11 3 5 5 2" xfId="27175"/>
    <cellStyle name="표준 11 3 5 6" xfId="15700"/>
    <cellStyle name="표준 11 3 5 6 2" xfId="30996"/>
    <cellStyle name="표준 11 3 5 7" xfId="19524"/>
    <cellStyle name="표준 11 3 6" xfId="4706"/>
    <cellStyle name="표준 11 3 6 2" xfId="6618"/>
    <cellStyle name="표준 11 3 6 2 2" xfId="10448"/>
    <cellStyle name="표준 11 3 6 2 2 2" xfId="25744"/>
    <cellStyle name="표준 11 3 6 2 3" xfId="14269"/>
    <cellStyle name="표준 11 3 6 2 3 2" xfId="29565"/>
    <cellStyle name="표준 11 3 6 2 4" xfId="18090"/>
    <cellStyle name="표준 11 3 6 2 4 2" xfId="33386"/>
    <cellStyle name="표준 11 3 6 2 5" xfId="21914"/>
    <cellStyle name="표준 11 3 6 3" xfId="8536"/>
    <cellStyle name="표준 11 3 6 3 2" xfId="23832"/>
    <cellStyle name="표준 11 3 6 4" xfId="12357"/>
    <cellStyle name="표준 11 3 6 4 2" xfId="27653"/>
    <cellStyle name="표준 11 3 6 5" xfId="16178"/>
    <cellStyle name="표준 11 3 6 5 2" xfId="31474"/>
    <cellStyle name="표준 11 3 6 6" xfId="20002"/>
    <cellStyle name="표준 11 3 7" xfId="5662"/>
    <cellStyle name="표준 11 3 7 2" xfId="9492"/>
    <cellStyle name="표준 11 3 7 2 2" xfId="24788"/>
    <cellStyle name="표준 11 3 7 3" xfId="13313"/>
    <cellStyle name="표준 11 3 7 3 2" xfId="28609"/>
    <cellStyle name="표준 11 3 7 4" xfId="17134"/>
    <cellStyle name="표준 11 3 7 4 2" xfId="32430"/>
    <cellStyle name="표준 11 3 7 5" xfId="20958"/>
    <cellStyle name="표준 11 3 8" xfId="7580"/>
    <cellStyle name="표준 11 3 8 2" xfId="22876"/>
    <cellStyle name="표준 11 3 9" xfId="11401"/>
    <cellStyle name="표준 11 3 9 2" xfId="26697"/>
    <cellStyle name="표준 11 4" xfId="1612"/>
    <cellStyle name="표준 11 4 10" xfId="15243"/>
    <cellStyle name="표준 11 4 10 2" xfId="30539"/>
    <cellStyle name="표준 11 4 11" xfId="19067"/>
    <cellStyle name="표준 11 4 2" xfId="3809"/>
    <cellStyle name="표준 11 4 2 2" xfId="4333"/>
    <cellStyle name="표준 11 4 2 2 2" xfId="5289"/>
    <cellStyle name="표준 11 4 2 2 2 2" xfId="7201"/>
    <cellStyle name="표준 11 4 2 2 2 2 2" xfId="11031"/>
    <cellStyle name="표준 11 4 2 2 2 2 2 2" xfId="26327"/>
    <cellStyle name="표준 11 4 2 2 2 2 3" xfId="14852"/>
    <cellStyle name="표준 11 4 2 2 2 2 3 2" xfId="30148"/>
    <cellStyle name="표준 11 4 2 2 2 2 4" xfId="18673"/>
    <cellStyle name="표준 11 4 2 2 2 2 4 2" xfId="33969"/>
    <cellStyle name="표준 11 4 2 2 2 2 5" xfId="22497"/>
    <cellStyle name="표준 11 4 2 2 2 3" xfId="9119"/>
    <cellStyle name="표준 11 4 2 2 2 3 2" xfId="24415"/>
    <cellStyle name="표준 11 4 2 2 2 4" xfId="12940"/>
    <cellStyle name="표준 11 4 2 2 2 4 2" xfId="28236"/>
    <cellStyle name="표준 11 4 2 2 2 5" xfId="16761"/>
    <cellStyle name="표준 11 4 2 2 2 5 2" xfId="32057"/>
    <cellStyle name="표준 11 4 2 2 2 6" xfId="20585"/>
    <cellStyle name="표준 11 4 2 2 3" xfId="6245"/>
    <cellStyle name="표준 11 4 2 2 3 2" xfId="10075"/>
    <cellStyle name="표준 11 4 2 2 3 2 2" xfId="25371"/>
    <cellStyle name="표준 11 4 2 2 3 3" xfId="13896"/>
    <cellStyle name="표준 11 4 2 2 3 3 2" xfId="29192"/>
    <cellStyle name="표준 11 4 2 2 3 4" xfId="17717"/>
    <cellStyle name="표준 11 4 2 2 3 4 2" xfId="33013"/>
    <cellStyle name="표준 11 4 2 2 3 5" xfId="21541"/>
    <cellStyle name="표준 11 4 2 2 4" xfId="8163"/>
    <cellStyle name="표준 11 4 2 2 4 2" xfId="23459"/>
    <cellStyle name="표준 11 4 2 2 5" xfId="11984"/>
    <cellStyle name="표준 11 4 2 2 5 2" xfId="27280"/>
    <cellStyle name="표준 11 4 2 2 6" xfId="15805"/>
    <cellStyle name="표준 11 4 2 2 6 2" xfId="31101"/>
    <cellStyle name="표준 11 4 2 2 7" xfId="19629"/>
    <cellStyle name="표준 11 4 2 3" xfId="4811"/>
    <cellStyle name="표준 11 4 2 3 2" xfId="6723"/>
    <cellStyle name="표준 11 4 2 3 2 2" xfId="10553"/>
    <cellStyle name="표준 11 4 2 3 2 2 2" xfId="25849"/>
    <cellStyle name="표준 11 4 2 3 2 3" xfId="14374"/>
    <cellStyle name="표준 11 4 2 3 2 3 2" xfId="29670"/>
    <cellStyle name="표준 11 4 2 3 2 4" xfId="18195"/>
    <cellStyle name="표준 11 4 2 3 2 4 2" xfId="33491"/>
    <cellStyle name="표준 11 4 2 3 2 5" xfId="22019"/>
    <cellStyle name="표준 11 4 2 3 3" xfId="8641"/>
    <cellStyle name="표준 11 4 2 3 3 2" xfId="23937"/>
    <cellStyle name="표준 11 4 2 3 4" xfId="12462"/>
    <cellStyle name="표준 11 4 2 3 4 2" xfId="27758"/>
    <cellStyle name="표준 11 4 2 3 5" xfId="16283"/>
    <cellStyle name="표준 11 4 2 3 5 2" xfId="31579"/>
    <cellStyle name="표준 11 4 2 3 6" xfId="20107"/>
    <cellStyle name="표준 11 4 2 4" xfId="5767"/>
    <cellStyle name="표준 11 4 2 4 2" xfId="9597"/>
    <cellStyle name="표준 11 4 2 4 2 2" xfId="24893"/>
    <cellStyle name="표준 11 4 2 4 3" xfId="13418"/>
    <cellStyle name="표준 11 4 2 4 3 2" xfId="28714"/>
    <cellStyle name="표준 11 4 2 4 4" xfId="17239"/>
    <cellStyle name="표준 11 4 2 4 4 2" xfId="32535"/>
    <cellStyle name="표준 11 4 2 4 5" xfId="21063"/>
    <cellStyle name="표준 11 4 2 5" xfId="7685"/>
    <cellStyle name="표준 11 4 2 5 2" xfId="22981"/>
    <cellStyle name="표준 11 4 2 6" xfId="11506"/>
    <cellStyle name="표준 11 4 2 6 2" xfId="26802"/>
    <cellStyle name="표준 11 4 2 7" xfId="15327"/>
    <cellStyle name="표준 11 4 2 7 2" xfId="30623"/>
    <cellStyle name="표준 11 4 2 8" xfId="19151"/>
    <cellStyle name="표준 11 4 3" xfId="3893"/>
    <cellStyle name="표준 11 4 3 2" xfId="4417"/>
    <cellStyle name="표준 11 4 3 2 2" xfId="5373"/>
    <cellStyle name="표준 11 4 3 2 2 2" xfId="7285"/>
    <cellStyle name="표준 11 4 3 2 2 2 2" xfId="11115"/>
    <cellStyle name="표준 11 4 3 2 2 2 2 2" xfId="26411"/>
    <cellStyle name="표준 11 4 3 2 2 2 3" xfId="14936"/>
    <cellStyle name="표준 11 4 3 2 2 2 3 2" xfId="30232"/>
    <cellStyle name="표준 11 4 3 2 2 2 4" xfId="18757"/>
    <cellStyle name="표준 11 4 3 2 2 2 4 2" xfId="34053"/>
    <cellStyle name="표준 11 4 3 2 2 2 5" xfId="22581"/>
    <cellStyle name="표준 11 4 3 2 2 3" xfId="9203"/>
    <cellStyle name="표준 11 4 3 2 2 3 2" xfId="24499"/>
    <cellStyle name="표준 11 4 3 2 2 4" xfId="13024"/>
    <cellStyle name="표준 11 4 3 2 2 4 2" xfId="28320"/>
    <cellStyle name="표준 11 4 3 2 2 5" xfId="16845"/>
    <cellStyle name="표준 11 4 3 2 2 5 2" xfId="32141"/>
    <cellStyle name="표준 11 4 3 2 2 6" xfId="20669"/>
    <cellStyle name="표준 11 4 3 2 3" xfId="6329"/>
    <cellStyle name="표준 11 4 3 2 3 2" xfId="10159"/>
    <cellStyle name="표준 11 4 3 2 3 2 2" xfId="25455"/>
    <cellStyle name="표준 11 4 3 2 3 3" xfId="13980"/>
    <cellStyle name="표준 11 4 3 2 3 3 2" xfId="29276"/>
    <cellStyle name="표준 11 4 3 2 3 4" xfId="17801"/>
    <cellStyle name="표준 11 4 3 2 3 4 2" xfId="33097"/>
    <cellStyle name="표준 11 4 3 2 3 5" xfId="21625"/>
    <cellStyle name="표준 11 4 3 2 4" xfId="8247"/>
    <cellStyle name="표준 11 4 3 2 4 2" xfId="23543"/>
    <cellStyle name="표준 11 4 3 2 5" xfId="12068"/>
    <cellStyle name="표준 11 4 3 2 5 2" xfId="27364"/>
    <cellStyle name="표준 11 4 3 2 6" xfId="15889"/>
    <cellStyle name="표준 11 4 3 2 6 2" xfId="31185"/>
    <cellStyle name="표준 11 4 3 2 7" xfId="19713"/>
    <cellStyle name="표준 11 4 3 3" xfId="4895"/>
    <cellStyle name="표준 11 4 3 3 2" xfId="6807"/>
    <cellStyle name="표준 11 4 3 3 2 2" xfId="10637"/>
    <cellStyle name="표준 11 4 3 3 2 2 2" xfId="25933"/>
    <cellStyle name="표준 11 4 3 3 2 3" xfId="14458"/>
    <cellStyle name="표준 11 4 3 3 2 3 2" xfId="29754"/>
    <cellStyle name="표준 11 4 3 3 2 4" xfId="18279"/>
    <cellStyle name="표준 11 4 3 3 2 4 2" xfId="33575"/>
    <cellStyle name="표준 11 4 3 3 2 5" xfId="22103"/>
    <cellStyle name="표준 11 4 3 3 3" xfId="8725"/>
    <cellStyle name="표준 11 4 3 3 3 2" xfId="24021"/>
    <cellStyle name="표준 11 4 3 3 4" xfId="12546"/>
    <cellStyle name="표준 11 4 3 3 4 2" xfId="27842"/>
    <cellStyle name="표준 11 4 3 3 5" xfId="16367"/>
    <cellStyle name="표준 11 4 3 3 5 2" xfId="31663"/>
    <cellStyle name="표준 11 4 3 3 6" xfId="20191"/>
    <cellStyle name="표준 11 4 3 4" xfId="5851"/>
    <cellStyle name="표준 11 4 3 4 2" xfId="9681"/>
    <cellStyle name="표준 11 4 3 4 2 2" xfId="24977"/>
    <cellStyle name="표준 11 4 3 4 3" xfId="13502"/>
    <cellStyle name="표준 11 4 3 4 3 2" xfId="28798"/>
    <cellStyle name="표준 11 4 3 4 4" xfId="17323"/>
    <cellStyle name="표준 11 4 3 4 4 2" xfId="32619"/>
    <cellStyle name="표준 11 4 3 4 5" xfId="21147"/>
    <cellStyle name="표준 11 4 3 5" xfId="7769"/>
    <cellStyle name="표준 11 4 3 5 2" xfId="23065"/>
    <cellStyle name="표준 11 4 3 6" xfId="11590"/>
    <cellStyle name="표준 11 4 3 6 2" xfId="26886"/>
    <cellStyle name="표준 11 4 3 7" xfId="15411"/>
    <cellStyle name="표준 11 4 3 7 2" xfId="30707"/>
    <cellStyle name="표준 11 4 3 8" xfId="19235"/>
    <cellStyle name="표준 11 4 4" xfId="3977"/>
    <cellStyle name="표준 11 4 4 2" xfId="4501"/>
    <cellStyle name="표준 11 4 4 2 2" xfId="5457"/>
    <cellStyle name="표준 11 4 4 2 2 2" xfId="7369"/>
    <cellStyle name="표준 11 4 4 2 2 2 2" xfId="11199"/>
    <cellStyle name="표준 11 4 4 2 2 2 2 2" xfId="26495"/>
    <cellStyle name="표준 11 4 4 2 2 2 3" xfId="15020"/>
    <cellStyle name="표준 11 4 4 2 2 2 3 2" xfId="30316"/>
    <cellStyle name="표준 11 4 4 2 2 2 4" xfId="18841"/>
    <cellStyle name="표준 11 4 4 2 2 2 4 2" xfId="34137"/>
    <cellStyle name="표준 11 4 4 2 2 2 5" xfId="22665"/>
    <cellStyle name="표준 11 4 4 2 2 3" xfId="9287"/>
    <cellStyle name="표준 11 4 4 2 2 3 2" xfId="24583"/>
    <cellStyle name="표준 11 4 4 2 2 4" xfId="13108"/>
    <cellStyle name="표준 11 4 4 2 2 4 2" xfId="28404"/>
    <cellStyle name="표준 11 4 4 2 2 5" xfId="16929"/>
    <cellStyle name="표준 11 4 4 2 2 5 2" xfId="32225"/>
    <cellStyle name="표준 11 4 4 2 2 6" xfId="20753"/>
    <cellStyle name="표준 11 4 4 2 3" xfId="6413"/>
    <cellStyle name="표준 11 4 4 2 3 2" xfId="10243"/>
    <cellStyle name="표준 11 4 4 2 3 2 2" xfId="25539"/>
    <cellStyle name="표준 11 4 4 2 3 3" xfId="14064"/>
    <cellStyle name="표준 11 4 4 2 3 3 2" xfId="29360"/>
    <cellStyle name="표준 11 4 4 2 3 4" xfId="17885"/>
    <cellStyle name="표준 11 4 4 2 3 4 2" xfId="33181"/>
    <cellStyle name="표준 11 4 4 2 3 5" xfId="21709"/>
    <cellStyle name="표준 11 4 4 2 4" xfId="8331"/>
    <cellStyle name="표준 11 4 4 2 4 2" xfId="23627"/>
    <cellStyle name="표준 11 4 4 2 5" xfId="12152"/>
    <cellStyle name="표준 11 4 4 2 5 2" xfId="27448"/>
    <cellStyle name="표준 11 4 4 2 6" xfId="15973"/>
    <cellStyle name="표준 11 4 4 2 6 2" xfId="31269"/>
    <cellStyle name="표준 11 4 4 2 7" xfId="19797"/>
    <cellStyle name="표준 11 4 4 3" xfId="4979"/>
    <cellStyle name="표준 11 4 4 3 2" xfId="6891"/>
    <cellStyle name="표준 11 4 4 3 2 2" xfId="10721"/>
    <cellStyle name="표준 11 4 4 3 2 2 2" xfId="26017"/>
    <cellStyle name="표준 11 4 4 3 2 3" xfId="14542"/>
    <cellStyle name="표준 11 4 4 3 2 3 2" xfId="29838"/>
    <cellStyle name="표준 11 4 4 3 2 4" xfId="18363"/>
    <cellStyle name="표준 11 4 4 3 2 4 2" xfId="33659"/>
    <cellStyle name="표준 11 4 4 3 2 5" xfId="22187"/>
    <cellStyle name="표준 11 4 4 3 3" xfId="8809"/>
    <cellStyle name="표준 11 4 4 3 3 2" xfId="24105"/>
    <cellStyle name="표준 11 4 4 3 4" xfId="12630"/>
    <cellStyle name="표준 11 4 4 3 4 2" xfId="27926"/>
    <cellStyle name="표준 11 4 4 3 5" xfId="16451"/>
    <cellStyle name="표준 11 4 4 3 5 2" xfId="31747"/>
    <cellStyle name="표준 11 4 4 3 6" xfId="20275"/>
    <cellStyle name="표준 11 4 4 4" xfId="5935"/>
    <cellStyle name="표준 11 4 4 4 2" xfId="9765"/>
    <cellStyle name="표준 11 4 4 4 2 2" xfId="25061"/>
    <cellStyle name="표준 11 4 4 4 3" xfId="13586"/>
    <cellStyle name="표준 11 4 4 4 3 2" xfId="28882"/>
    <cellStyle name="표준 11 4 4 4 4" xfId="17407"/>
    <cellStyle name="표준 11 4 4 4 4 2" xfId="32703"/>
    <cellStyle name="표준 11 4 4 4 5" xfId="21231"/>
    <cellStyle name="표준 11 4 4 5" xfId="7853"/>
    <cellStyle name="표준 11 4 4 5 2" xfId="23149"/>
    <cellStyle name="표준 11 4 4 6" xfId="11674"/>
    <cellStyle name="표준 11 4 4 6 2" xfId="26970"/>
    <cellStyle name="표준 11 4 4 7" xfId="15495"/>
    <cellStyle name="표준 11 4 4 7 2" xfId="30791"/>
    <cellStyle name="표준 11 4 4 8" xfId="19319"/>
    <cellStyle name="표준 11 4 5" xfId="4249"/>
    <cellStyle name="표준 11 4 5 2" xfId="5205"/>
    <cellStyle name="표준 11 4 5 2 2" xfId="7117"/>
    <cellStyle name="표준 11 4 5 2 2 2" xfId="10947"/>
    <cellStyle name="표준 11 4 5 2 2 2 2" xfId="26243"/>
    <cellStyle name="표준 11 4 5 2 2 3" xfId="14768"/>
    <cellStyle name="표준 11 4 5 2 2 3 2" xfId="30064"/>
    <cellStyle name="표준 11 4 5 2 2 4" xfId="18589"/>
    <cellStyle name="표준 11 4 5 2 2 4 2" xfId="33885"/>
    <cellStyle name="표준 11 4 5 2 2 5" xfId="22413"/>
    <cellStyle name="표준 11 4 5 2 3" xfId="9035"/>
    <cellStyle name="표준 11 4 5 2 3 2" xfId="24331"/>
    <cellStyle name="표준 11 4 5 2 4" xfId="12856"/>
    <cellStyle name="표준 11 4 5 2 4 2" xfId="28152"/>
    <cellStyle name="표준 11 4 5 2 5" xfId="16677"/>
    <cellStyle name="표준 11 4 5 2 5 2" xfId="31973"/>
    <cellStyle name="표준 11 4 5 2 6" xfId="20501"/>
    <cellStyle name="표준 11 4 5 3" xfId="6161"/>
    <cellStyle name="표준 11 4 5 3 2" xfId="9991"/>
    <cellStyle name="표준 11 4 5 3 2 2" xfId="25287"/>
    <cellStyle name="표준 11 4 5 3 3" xfId="13812"/>
    <cellStyle name="표준 11 4 5 3 3 2" xfId="29108"/>
    <cellStyle name="표준 11 4 5 3 4" xfId="17633"/>
    <cellStyle name="표준 11 4 5 3 4 2" xfId="32929"/>
    <cellStyle name="표준 11 4 5 3 5" xfId="21457"/>
    <cellStyle name="표준 11 4 5 4" xfId="8079"/>
    <cellStyle name="표준 11 4 5 4 2" xfId="23375"/>
    <cellStyle name="표준 11 4 5 5" xfId="11900"/>
    <cellStyle name="표준 11 4 5 5 2" xfId="27196"/>
    <cellStyle name="표준 11 4 5 6" xfId="15721"/>
    <cellStyle name="표준 11 4 5 6 2" xfId="31017"/>
    <cellStyle name="표준 11 4 5 7" xfId="19545"/>
    <cellStyle name="표준 11 4 6" xfId="4727"/>
    <cellStyle name="표준 11 4 6 2" xfId="6639"/>
    <cellStyle name="표준 11 4 6 2 2" xfId="10469"/>
    <cellStyle name="표준 11 4 6 2 2 2" xfId="25765"/>
    <cellStyle name="표준 11 4 6 2 3" xfId="14290"/>
    <cellStyle name="표준 11 4 6 2 3 2" xfId="29586"/>
    <cellStyle name="표준 11 4 6 2 4" xfId="18111"/>
    <cellStyle name="표준 11 4 6 2 4 2" xfId="33407"/>
    <cellStyle name="표준 11 4 6 2 5" xfId="21935"/>
    <cellStyle name="표준 11 4 6 3" xfId="8557"/>
    <cellStyle name="표준 11 4 6 3 2" xfId="23853"/>
    <cellStyle name="표준 11 4 6 4" xfId="12378"/>
    <cellStyle name="표준 11 4 6 4 2" xfId="27674"/>
    <cellStyle name="표준 11 4 6 5" xfId="16199"/>
    <cellStyle name="표준 11 4 6 5 2" xfId="31495"/>
    <cellStyle name="표준 11 4 6 6" xfId="20023"/>
    <cellStyle name="표준 11 4 7" xfId="5683"/>
    <cellStyle name="표준 11 4 7 2" xfId="9513"/>
    <cellStyle name="표준 11 4 7 2 2" xfId="24809"/>
    <cellStyle name="표준 11 4 7 3" xfId="13334"/>
    <cellStyle name="표준 11 4 7 3 2" xfId="28630"/>
    <cellStyle name="표준 11 4 7 4" xfId="17155"/>
    <cellStyle name="표준 11 4 7 4 2" xfId="32451"/>
    <cellStyle name="표준 11 4 7 5" xfId="20979"/>
    <cellStyle name="표준 11 4 8" xfId="7601"/>
    <cellStyle name="표준 11 4 8 2" xfId="22897"/>
    <cellStyle name="표준 11 4 9" xfId="11422"/>
    <cellStyle name="표준 11 4 9 2" xfId="26718"/>
    <cellStyle name="표준 11 5" xfId="3746"/>
    <cellStyle name="표준 11 5 2" xfId="4270"/>
    <cellStyle name="표준 11 5 2 2" xfId="5226"/>
    <cellStyle name="표준 11 5 2 2 2" xfId="7138"/>
    <cellStyle name="표준 11 5 2 2 2 2" xfId="10968"/>
    <cellStyle name="표준 11 5 2 2 2 2 2" xfId="26264"/>
    <cellStyle name="표준 11 5 2 2 2 3" xfId="14789"/>
    <cellStyle name="표준 11 5 2 2 2 3 2" xfId="30085"/>
    <cellStyle name="표준 11 5 2 2 2 4" xfId="18610"/>
    <cellStyle name="표준 11 5 2 2 2 4 2" xfId="33906"/>
    <cellStyle name="표준 11 5 2 2 2 5" xfId="22434"/>
    <cellStyle name="표준 11 5 2 2 3" xfId="9056"/>
    <cellStyle name="표준 11 5 2 2 3 2" xfId="24352"/>
    <cellStyle name="표준 11 5 2 2 4" xfId="12877"/>
    <cellStyle name="표준 11 5 2 2 4 2" xfId="28173"/>
    <cellStyle name="표준 11 5 2 2 5" xfId="16698"/>
    <cellStyle name="표준 11 5 2 2 5 2" xfId="31994"/>
    <cellStyle name="표준 11 5 2 2 6" xfId="20522"/>
    <cellStyle name="표준 11 5 2 3" xfId="6182"/>
    <cellStyle name="표준 11 5 2 3 2" xfId="10012"/>
    <cellStyle name="표준 11 5 2 3 2 2" xfId="25308"/>
    <cellStyle name="표준 11 5 2 3 3" xfId="13833"/>
    <cellStyle name="표준 11 5 2 3 3 2" xfId="29129"/>
    <cellStyle name="표준 11 5 2 3 4" xfId="17654"/>
    <cellStyle name="표준 11 5 2 3 4 2" xfId="32950"/>
    <cellStyle name="표준 11 5 2 3 5" xfId="21478"/>
    <cellStyle name="표준 11 5 2 4" xfId="8100"/>
    <cellStyle name="표준 11 5 2 4 2" xfId="23396"/>
    <cellStyle name="표준 11 5 2 5" xfId="11921"/>
    <cellStyle name="표준 11 5 2 5 2" xfId="27217"/>
    <cellStyle name="표준 11 5 2 6" xfId="15742"/>
    <cellStyle name="표준 11 5 2 6 2" xfId="31038"/>
    <cellStyle name="표준 11 5 2 7" xfId="19566"/>
    <cellStyle name="표준 11 5 3" xfId="4748"/>
    <cellStyle name="표준 11 5 3 2" xfId="6660"/>
    <cellStyle name="표준 11 5 3 2 2" xfId="10490"/>
    <cellStyle name="표준 11 5 3 2 2 2" xfId="25786"/>
    <cellStyle name="표준 11 5 3 2 3" xfId="14311"/>
    <cellStyle name="표준 11 5 3 2 3 2" xfId="29607"/>
    <cellStyle name="표준 11 5 3 2 4" xfId="18132"/>
    <cellStyle name="표준 11 5 3 2 4 2" xfId="33428"/>
    <cellStyle name="표준 11 5 3 2 5" xfId="21956"/>
    <cellStyle name="표준 11 5 3 3" xfId="8578"/>
    <cellStyle name="표준 11 5 3 3 2" xfId="23874"/>
    <cellStyle name="표준 11 5 3 4" xfId="12399"/>
    <cellStyle name="표준 11 5 3 4 2" xfId="27695"/>
    <cellStyle name="표준 11 5 3 5" xfId="16220"/>
    <cellStyle name="표준 11 5 3 5 2" xfId="31516"/>
    <cellStyle name="표준 11 5 3 6" xfId="20044"/>
    <cellStyle name="표준 11 5 4" xfId="5704"/>
    <cellStyle name="표준 11 5 4 2" xfId="9534"/>
    <cellStyle name="표준 11 5 4 2 2" xfId="24830"/>
    <cellStyle name="표준 11 5 4 3" xfId="13355"/>
    <cellStyle name="표준 11 5 4 3 2" xfId="28651"/>
    <cellStyle name="표준 11 5 4 4" xfId="17176"/>
    <cellStyle name="표준 11 5 4 4 2" xfId="32472"/>
    <cellStyle name="표준 11 5 4 5" xfId="21000"/>
    <cellStyle name="표준 11 5 5" xfId="7622"/>
    <cellStyle name="표준 11 5 5 2" xfId="22918"/>
    <cellStyle name="표준 11 5 6" xfId="11443"/>
    <cellStyle name="표준 11 5 6 2" xfId="26739"/>
    <cellStyle name="표준 11 5 7" xfId="15264"/>
    <cellStyle name="표준 11 5 7 2" xfId="30560"/>
    <cellStyle name="표준 11 5 8" xfId="19088"/>
    <cellStyle name="표준 11 6" xfId="3830"/>
    <cellStyle name="표준 11 6 2" xfId="4354"/>
    <cellStyle name="표준 11 6 2 2" xfId="5310"/>
    <cellStyle name="표준 11 6 2 2 2" xfId="7222"/>
    <cellStyle name="표준 11 6 2 2 2 2" xfId="11052"/>
    <cellStyle name="표준 11 6 2 2 2 2 2" xfId="26348"/>
    <cellStyle name="표준 11 6 2 2 2 3" xfId="14873"/>
    <cellStyle name="표준 11 6 2 2 2 3 2" xfId="30169"/>
    <cellStyle name="표준 11 6 2 2 2 4" xfId="18694"/>
    <cellStyle name="표준 11 6 2 2 2 4 2" xfId="33990"/>
    <cellStyle name="표준 11 6 2 2 2 5" xfId="22518"/>
    <cellStyle name="표준 11 6 2 2 3" xfId="9140"/>
    <cellStyle name="표준 11 6 2 2 3 2" xfId="24436"/>
    <cellStyle name="표준 11 6 2 2 4" xfId="12961"/>
    <cellStyle name="표준 11 6 2 2 4 2" xfId="28257"/>
    <cellStyle name="표준 11 6 2 2 5" xfId="16782"/>
    <cellStyle name="표준 11 6 2 2 5 2" xfId="32078"/>
    <cellStyle name="표준 11 6 2 2 6" xfId="20606"/>
    <cellStyle name="표준 11 6 2 3" xfId="6266"/>
    <cellStyle name="표준 11 6 2 3 2" xfId="10096"/>
    <cellStyle name="표준 11 6 2 3 2 2" xfId="25392"/>
    <cellStyle name="표준 11 6 2 3 3" xfId="13917"/>
    <cellStyle name="표준 11 6 2 3 3 2" xfId="29213"/>
    <cellStyle name="표준 11 6 2 3 4" xfId="17738"/>
    <cellStyle name="표준 11 6 2 3 4 2" xfId="33034"/>
    <cellStyle name="표준 11 6 2 3 5" xfId="21562"/>
    <cellStyle name="표준 11 6 2 4" xfId="8184"/>
    <cellStyle name="표준 11 6 2 4 2" xfId="23480"/>
    <cellStyle name="표준 11 6 2 5" xfId="12005"/>
    <cellStyle name="표준 11 6 2 5 2" xfId="27301"/>
    <cellStyle name="표준 11 6 2 6" xfId="15826"/>
    <cellStyle name="표준 11 6 2 6 2" xfId="31122"/>
    <cellStyle name="표준 11 6 2 7" xfId="19650"/>
    <cellStyle name="표준 11 6 3" xfId="4832"/>
    <cellStyle name="표준 11 6 3 2" xfId="6744"/>
    <cellStyle name="표준 11 6 3 2 2" xfId="10574"/>
    <cellStyle name="표준 11 6 3 2 2 2" xfId="25870"/>
    <cellStyle name="표준 11 6 3 2 3" xfId="14395"/>
    <cellStyle name="표준 11 6 3 2 3 2" xfId="29691"/>
    <cellStyle name="표준 11 6 3 2 4" xfId="18216"/>
    <cellStyle name="표준 11 6 3 2 4 2" xfId="33512"/>
    <cellStyle name="표준 11 6 3 2 5" xfId="22040"/>
    <cellStyle name="표준 11 6 3 3" xfId="8662"/>
    <cellStyle name="표준 11 6 3 3 2" xfId="23958"/>
    <cellStyle name="표준 11 6 3 4" xfId="12483"/>
    <cellStyle name="표준 11 6 3 4 2" xfId="27779"/>
    <cellStyle name="표준 11 6 3 5" xfId="16304"/>
    <cellStyle name="표준 11 6 3 5 2" xfId="31600"/>
    <cellStyle name="표준 11 6 3 6" xfId="20128"/>
    <cellStyle name="표준 11 6 4" xfId="5788"/>
    <cellStyle name="표준 11 6 4 2" xfId="9618"/>
    <cellStyle name="표준 11 6 4 2 2" xfId="24914"/>
    <cellStyle name="표준 11 6 4 3" xfId="13439"/>
    <cellStyle name="표준 11 6 4 3 2" xfId="28735"/>
    <cellStyle name="표준 11 6 4 4" xfId="17260"/>
    <cellStyle name="표준 11 6 4 4 2" xfId="32556"/>
    <cellStyle name="표준 11 6 4 5" xfId="21084"/>
    <cellStyle name="표준 11 6 5" xfId="7706"/>
    <cellStyle name="표준 11 6 5 2" xfId="23002"/>
    <cellStyle name="표준 11 6 6" xfId="11527"/>
    <cellStyle name="표준 11 6 6 2" xfId="26823"/>
    <cellStyle name="표준 11 6 7" xfId="15348"/>
    <cellStyle name="표준 11 6 7 2" xfId="30644"/>
    <cellStyle name="표준 11 6 8" xfId="19172"/>
    <cellStyle name="표준 11 7" xfId="3914"/>
    <cellStyle name="표준 11 7 2" xfId="4438"/>
    <cellStyle name="표준 11 7 2 2" xfId="5394"/>
    <cellStyle name="표준 11 7 2 2 2" xfId="7306"/>
    <cellStyle name="표준 11 7 2 2 2 2" xfId="11136"/>
    <cellStyle name="표준 11 7 2 2 2 2 2" xfId="26432"/>
    <cellStyle name="표준 11 7 2 2 2 3" xfId="14957"/>
    <cellStyle name="표준 11 7 2 2 2 3 2" xfId="30253"/>
    <cellStyle name="표준 11 7 2 2 2 4" xfId="18778"/>
    <cellStyle name="표준 11 7 2 2 2 4 2" xfId="34074"/>
    <cellStyle name="표준 11 7 2 2 2 5" xfId="22602"/>
    <cellStyle name="표준 11 7 2 2 3" xfId="9224"/>
    <cellStyle name="표준 11 7 2 2 3 2" xfId="24520"/>
    <cellStyle name="표준 11 7 2 2 4" xfId="13045"/>
    <cellStyle name="표준 11 7 2 2 4 2" xfId="28341"/>
    <cellStyle name="표준 11 7 2 2 5" xfId="16866"/>
    <cellStyle name="표준 11 7 2 2 5 2" xfId="32162"/>
    <cellStyle name="표준 11 7 2 2 6" xfId="20690"/>
    <cellStyle name="표준 11 7 2 3" xfId="6350"/>
    <cellStyle name="표준 11 7 2 3 2" xfId="10180"/>
    <cellStyle name="표준 11 7 2 3 2 2" xfId="25476"/>
    <cellStyle name="표준 11 7 2 3 3" xfId="14001"/>
    <cellStyle name="표준 11 7 2 3 3 2" xfId="29297"/>
    <cellStyle name="표준 11 7 2 3 4" xfId="17822"/>
    <cellStyle name="표준 11 7 2 3 4 2" xfId="33118"/>
    <cellStyle name="표준 11 7 2 3 5" xfId="21646"/>
    <cellStyle name="표준 11 7 2 4" xfId="8268"/>
    <cellStyle name="표준 11 7 2 4 2" xfId="23564"/>
    <cellStyle name="표준 11 7 2 5" xfId="12089"/>
    <cellStyle name="표준 11 7 2 5 2" xfId="27385"/>
    <cellStyle name="표준 11 7 2 6" xfId="15910"/>
    <cellStyle name="표준 11 7 2 6 2" xfId="31206"/>
    <cellStyle name="표준 11 7 2 7" xfId="19734"/>
    <cellStyle name="표준 11 7 3" xfId="4916"/>
    <cellStyle name="표준 11 7 3 2" xfId="6828"/>
    <cellStyle name="표준 11 7 3 2 2" xfId="10658"/>
    <cellStyle name="표준 11 7 3 2 2 2" xfId="25954"/>
    <cellStyle name="표준 11 7 3 2 3" xfId="14479"/>
    <cellStyle name="표준 11 7 3 2 3 2" xfId="29775"/>
    <cellStyle name="표준 11 7 3 2 4" xfId="18300"/>
    <cellStyle name="표준 11 7 3 2 4 2" xfId="33596"/>
    <cellStyle name="표준 11 7 3 2 5" xfId="22124"/>
    <cellStyle name="표준 11 7 3 3" xfId="8746"/>
    <cellStyle name="표준 11 7 3 3 2" xfId="24042"/>
    <cellStyle name="표준 11 7 3 4" xfId="12567"/>
    <cellStyle name="표준 11 7 3 4 2" xfId="27863"/>
    <cellStyle name="표준 11 7 3 5" xfId="16388"/>
    <cellStyle name="표준 11 7 3 5 2" xfId="31684"/>
    <cellStyle name="표준 11 7 3 6" xfId="20212"/>
    <cellStyle name="표준 11 7 4" xfId="5872"/>
    <cellStyle name="표준 11 7 4 2" xfId="9702"/>
    <cellStyle name="표준 11 7 4 2 2" xfId="24998"/>
    <cellStyle name="표준 11 7 4 3" xfId="13523"/>
    <cellStyle name="표준 11 7 4 3 2" xfId="28819"/>
    <cellStyle name="표준 11 7 4 4" xfId="17344"/>
    <cellStyle name="표준 11 7 4 4 2" xfId="32640"/>
    <cellStyle name="표준 11 7 4 5" xfId="21168"/>
    <cellStyle name="표준 11 7 5" xfId="7790"/>
    <cellStyle name="표준 11 7 5 2" xfId="23086"/>
    <cellStyle name="표준 11 7 6" xfId="11611"/>
    <cellStyle name="표준 11 7 6 2" xfId="26907"/>
    <cellStyle name="표준 11 7 7" xfId="15432"/>
    <cellStyle name="표준 11 7 7 2" xfId="30728"/>
    <cellStyle name="표준 11 7 8" xfId="19256"/>
    <cellStyle name="표준 11 8" xfId="4186"/>
    <cellStyle name="표준 11 8 2" xfId="5142"/>
    <cellStyle name="표준 11 8 2 2" xfId="7054"/>
    <cellStyle name="표준 11 8 2 2 2" xfId="10884"/>
    <cellStyle name="표준 11 8 2 2 2 2" xfId="26180"/>
    <cellStyle name="표준 11 8 2 2 3" xfId="14705"/>
    <cellStyle name="표준 11 8 2 2 3 2" xfId="30001"/>
    <cellStyle name="표준 11 8 2 2 4" xfId="18526"/>
    <cellStyle name="표준 11 8 2 2 4 2" xfId="33822"/>
    <cellStyle name="표준 11 8 2 2 5" xfId="22350"/>
    <cellStyle name="표준 11 8 2 3" xfId="8972"/>
    <cellStyle name="표준 11 8 2 3 2" xfId="24268"/>
    <cellStyle name="표준 11 8 2 4" xfId="12793"/>
    <cellStyle name="표준 11 8 2 4 2" xfId="28089"/>
    <cellStyle name="표준 11 8 2 5" xfId="16614"/>
    <cellStyle name="표준 11 8 2 5 2" xfId="31910"/>
    <cellStyle name="표준 11 8 2 6" xfId="20438"/>
    <cellStyle name="표준 11 8 3" xfId="6098"/>
    <cellStyle name="표준 11 8 3 2" xfId="9928"/>
    <cellStyle name="표준 11 8 3 2 2" xfId="25224"/>
    <cellStyle name="표준 11 8 3 3" xfId="13749"/>
    <cellStyle name="표준 11 8 3 3 2" xfId="29045"/>
    <cellStyle name="표준 11 8 3 4" xfId="17570"/>
    <cellStyle name="표준 11 8 3 4 2" xfId="32866"/>
    <cellStyle name="표준 11 8 3 5" xfId="21394"/>
    <cellStyle name="표준 11 8 4" xfId="8016"/>
    <cellStyle name="표준 11 8 4 2" xfId="23312"/>
    <cellStyle name="표준 11 8 5" xfId="11837"/>
    <cellStyle name="표준 11 8 5 2" xfId="27133"/>
    <cellStyle name="표준 11 8 6" xfId="15658"/>
    <cellStyle name="표준 11 8 6 2" xfId="30954"/>
    <cellStyle name="표준 11 8 7" xfId="19482"/>
    <cellStyle name="표준 11 9" xfId="4664"/>
    <cellStyle name="표준 11 9 2" xfId="6576"/>
    <cellStyle name="표준 11 9 2 2" xfId="10406"/>
    <cellStyle name="표준 11 9 2 2 2" xfId="25702"/>
    <cellStyle name="표준 11 9 2 3" xfId="14227"/>
    <cellStyle name="표준 11 9 2 3 2" xfId="29523"/>
    <cellStyle name="표준 11 9 2 4" xfId="18048"/>
    <cellStyle name="표준 11 9 2 4 2" xfId="33344"/>
    <cellStyle name="표준 11 9 2 5" xfId="21872"/>
    <cellStyle name="표준 11 9 3" xfId="8494"/>
    <cellStyle name="표준 11 9 3 2" xfId="23790"/>
    <cellStyle name="표준 11 9 4" xfId="12315"/>
    <cellStyle name="표준 11 9 4 2" xfId="27611"/>
    <cellStyle name="표준 11 9 5" xfId="16136"/>
    <cellStyle name="표준 11 9 5 2" xfId="31432"/>
    <cellStyle name="표준 11 9 6" xfId="19960"/>
    <cellStyle name="표준 110" xfId="4040"/>
    <cellStyle name="표준 110 2" xfId="4603"/>
    <cellStyle name="표준 110 2 2" xfId="5559"/>
    <cellStyle name="표준 110 2 2 2" xfId="7471"/>
    <cellStyle name="표준 110 2 2 2 2" xfId="11301"/>
    <cellStyle name="표준 110 2 2 2 2 2" xfId="26597"/>
    <cellStyle name="표준 110 2 2 2 3" xfId="15122"/>
    <cellStyle name="표준 110 2 2 2 3 2" xfId="30418"/>
    <cellStyle name="표준 110 2 2 2 4" xfId="18943"/>
    <cellStyle name="표준 110 2 2 2 4 2" xfId="34239"/>
    <cellStyle name="표준 110 2 2 2 5" xfId="22767"/>
    <cellStyle name="표준 110 2 2 3" xfId="9389"/>
    <cellStyle name="표준 110 2 2 3 2" xfId="24685"/>
    <cellStyle name="표준 110 2 2 4" xfId="13210"/>
    <cellStyle name="표준 110 2 2 4 2" xfId="28506"/>
    <cellStyle name="표준 110 2 2 5" xfId="17031"/>
    <cellStyle name="표준 110 2 2 5 2" xfId="32327"/>
    <cellStyle name="표준 110 2 2 6" xfId="20855"/>
    <cellStyle name="표준 110 2 3" xfId="6515"/>
    <cellStyle name="표준 110 2 3 2" xfId="10345"/>
    <cellStyle name="표준 110 2 3 2 2" xfId="25641"/>
    <cellStyle name="표준 110 2 3 3" xfId="14166"/>
    <cellStyle name="표준 110 2 3 3 2" xfId="29462"/>
    <cellStyle name="표준 110 2 3 4" xfId="17987"/>
    <cellStyle name="표준 110 2 3 4 2" xfId="33283"/>
    <cellStyle name="표준 110 2 3 5" xfId="21811"/>
    <cellStyle name="표준 110 2 4" xfId="8433"/>
    <cellStyle name="표준 110 2 4 2" xfId="23729"/>
    <cellStyle name="표준 110 2 5" xfId="12254"/>
    <cellStyle name="표준 110 2 5 2" xfId="27550"/>
    <cellStyle name="표준 110 2 6" xfId="16075"/>
    <cellStyle name="표준 110 2 6 2" xfId="31371"/>
    <cellStyle name="표준 110 2 7" xfId="19899"/>
    <cellStyle name="표준 110 3" xfId="5081"/>
    <cellStyle name="표준 110 3 2" xfId="6993"/>
    <cellStyle name="표준 110 3 2 2" xfId="10823"/>
    <cellStyle name="표준 110 3 2 2 2" xfId="26119"/>
    <cellStyle name="표준 110 3 2 3" xfId="14644"/>
    <cellStyle name="표준 110 3 2 3 2" xfId="29940"/>
    <cellStyle name="표준 110 3 2 4" xfId="18465"/>
    <cellStyle name="표준 110 3 2 4 2" xfId="33761"/>
    <cellStyle name="표준 110 3 2 5" xfId="22289"/>
    <cellStyle name="표준 110 3 3" xfId="8911"/>
    <cellStyle name="표준 110 3 3 2" xfId="24207"/>
    <cellStyle name="표준 110 3 4" xfId="12732"/>
    <cellStyle name="표준 110 3 4 2" xfId="28028"/>
    <cellStyle name="표준 110 3 5" xfId="16553"/>
    <cellStyle name="표준 110 3 5 2" xfId="31849"/>
    <cellStyle name="표준 110 3 6" xfId="20377"/>
    <cellStyle name="표준 110 4" xfId="6037"/>
    <cellStyle name="표준 110 4 2" xfId="9867"/>
    <cellStyle name="표준 110 4 2 2" xfId="25163"/>
    <cellStyle name="표준 110 4 3" xfId="13688"/>
    <cellStyle name="표준 110 4 3 2" xfId="28984"/>
    <cellStyle name="표준 110 4 4" xfId="17509"/>
    <cellStyle name="표준 110 4 4 2" xfId="32805"/>
    <cellStyle name="표준 110 4 5" xfId="21333"/>
    <cellStyle name="표준 110 5" xfId="7955"/>
    <cellStyle name="표준 110 5 2" xfId="23251"/>
    <cellStyle name="표준 110 6" xfId="11776"/>
    <cellStyle name="표준 110 6 2" xfId="27072"/>
    <cellStyle name="표준 110 7" xfId="15597"/>
    <cellStyle name="표준 110 7 2" xfId="30893"/>
    <cellStyle name="표준 110 8" xfId="19421"/>
    <cellStyle name="표준 111" xfId="4041"/>
    <cellStyle name="표준 111 2" xfId="4604"/>
    <cellStyle name="표준 111 2 2" xfId="5560"/>
    <cellStyle name="표준 111 2 2 2" xfId="7472"/>
    <cellStyle name="표준 111 2 2 2 2" xfId="11302"/>
    <cellStyle name="표준 111 2 2 2 2 2" xfId="26598"/>
    <cellStyle name="표준 111 2 2 2 3" xfId="15123"/>
    <cellStyle name="표준 111 2 2 2 3 2" xfId="30419"/>
    <cellStyle name="표준 111 2 2 2 4" xfId="18944"/>
    <cellStyle name="표준 111 2 2 2 4 2" xfId="34240"/>
    <cellStyle name="표준 111 2 2 2 5" xfId="22768"/>
    <cellStyle name="표준 111 2 2 3" xfId="9390"/>
    <cellStyle name="표준 111 2 2 3 2" xfId="24686"/>
    <cellStyle name="표준 111 2 2 4" xfId="13211"/>
    <cellStyle name="표준 111 2 2 4 2" xfId="28507"/>
    <cellStyle name="표준 111 2 2 5" xfId="17032"/>
    <cellStyle name="표준 111 2 2 5 2" xfId="32328"/>
    <cellStyle name="표준 111 2 2 6" xfId="20856"/>
    <cellStyle name="표준 111 2 3" xfId="6516"/>
    <cellStyle name="표준 111 2 3 2" xfId="10346"/>
    <cellStyle name="표준 111 2 3 2 2" xfId="25642"/>
    <cellStyle name="표준 111 2 3 3" xfId="14167"/>
    <cellStyle name="표준 111 2 3 3 2" xfId="29463"/>
    <cellStyle name="표준 111 2 3 4" xfId="17988"/>
    <cellStyle name="표준 111 2 3 4 2" xfId="33284"/>
    <cellStyle name="표준 111 2 3 5" xfId="21812"/>
    <cellStyle name="표준 111 2 4" xfId="8434"/>
    <cellStyle name="표준 111 2 4 2" xfId="23730"/>
    <cellStyle name="표준 111 2 5" xfId="12255"/>
    <cellStyle name="표준 111 2 5 2" xfId="27551"/>
    <cellStyle name="표준 111 2 6" xfId="16076"/>
    <cellStyle name="표준 111 2 6 2" xfId="31372"/>
    <cellStyle name="표준 111 2 7" xfId="19900"/>
    <cellStyle name="표준 111 3" xfId="5082"/>
    <cellStyle name="표준 111 3 2" xfId="6994"/>
    <cellStyle name="표준 111 3 2 2" xfId="10824"/>
    <cellStyle name="표준 111 3 2 2 2" xfId="26120"/>
    <cellStyle name="표준 111 3 2 3" xfId="14645"/>
    <cellStyle name="표준 111 3 2 3 2" xfId="29941"/>
    <cellStyle name="표준 111 3 2 4" xfId="18466"/>
    <cellStyle name="표준 111 3 2 4 2" xfId="33762"/>
    <cellStyle name="표준 111 3 2 5" xfId="22290"/>
    <cellStyle name="표준 111 3 3" xfId="8912"/>
    <cellStyle name="표준 111 3 3 2" xfId="24208"/>
    <cellStyle name="표준 111 3 4" xfId="12733"/>
    <cellStyle name="표준 111 3 4 2" xfId="28029"/>
    <cellStyle name="표준 111 3 5" xfId="16554"/>
    <cellStyle name="표준 111 3 5 2" xfId="31850"/>
    <cellStyle name="표준 111 3 6" xfId="20378"/>
    <cellStyle name="표준 111 4" xfId="6038"/>
    <cellStyle name="표준 111 4 2" xfId="9868"/>
    <cellStyle name="표준 111 4 2 2" xfId="25164"/>
    <cellStyle name="표준 111 4 3" xfId="13689"/>
    <cellStyle name="표준 111 4 3 2" xfId="28985"/>
    <cellStyle name="표준 111 4 4" xfId="17510"/>
    <cellStyle name="표준 111 4 4 2" xfId="32806"/>
    <cellStyle name="표준 111 4 5" xfId="21334"/>
    <cellStyle name="표준 111 5" xfId="7956"/>
    <cellStyle name="표준 111 5 2" xfId="23252"/>
    <cellStyle name="표준 111 6" xfId="11777"/>
    <cellStyle name="표준 111 6 2" xfId="27073"/>
    <cellStyle name="표준 111 7" xfId="15598"/>
    <cellStyle name="표준 111 7 2" xfId="30894"/>
    <cellStyle name="표준 111 8" xfId="19422"/>
    <cellStyle name="표준 112" xfId="4042"/>
    <cellStyle name="표준 112 2" xfId="4605"/>
    <cellStyle name="표준 112 2 2" xfId="5561"/>
    <cellStyle name="표준 112 2 2 2" xfId="7473"/>
    <cellStyle name="표준 112 2 2 2 2" xfId="11303"/>
    <cellStyle name="표준 112 2 2 2 2 2" xfId="26599"/>
    <cellStyle name="표준 112 2 2 2 3" xfId="15124"/>
    <cellStyle name="표준 112 2 2 2 3 2" xfId="30420"/>
    <cellStyle name="표준 112 2 2 2 4" xfId="18945"/>
    <cellStyle name="표준 112 2 2 2 4 2" xfId="34241"/>
    <cellStyle name="표준 112 2 2 2 5" xfId="22769"/>
    <cellStyle name="표준 112 2 2 3" xfId="9391"/>
    <cellStyle name="표준 112 2 2 3 2" xfId="24687"/>
    <cellStyle name="표준 112 2 2 4" xfId="13212"/>
    <cellStyle name="표준 112 2 2 4 2" xfId="28508"/>
    <cellStyle name="표준 112 2 2 5" xfId="17033"/>
    <cellStyle name="표준 112 2 2 5 2" xfId="32329"/>
    <cellStyle name="표준 112 2 2 6" xfId="20857"/>
    <cellStyle name="표준 112 2 3" xfId="6517"/>
    <cellStyle name="표준 112 2 3 2" xfId="10347"/>
    <cellStyle name="표준 112 2 3 2 2" xfId="25643"/>
    <cellStyle name="표준 112 2 3 3" xfId="14168"/>
    <cellStyle name="표준 112 2 3 3 2" xfId="29464"/>
    <cellStyle name="표준 112 2 3 4" xfId="17989"/>
    <cellStyle name="표준 112 2 3 4 2" xfId="33285"/>
    <cellStyle name="표준 112 2 3 5" xfId="21813"/>
    <cellStyle name="표준 112 2 4" xfId="8435"/>
    <cellStyle name="표준 112 2 4 2" xfId="23731"/>
    <cellStyle name="표준 112 2 5" xfId="12256"/>
    <cellStyle name="표준 112 2 5 2" xfId="27552"/>
    <cellStyle name="표준 112 2 6" xfId="16077"/>
    <cellStyle name="표준 112 2 6 2" xfId="31373"/>
    <cellStyle name="표준 112 2 7" xfId="19901"/>
    <cellStyle name="표준 112 3" xfId="5083"/>
    <cellStyle name="표준 112 3 2" xfId="6995"/>
    <cellStyle name="표준 112 3 2 2" xfId="10825"/>
    <cellStyle name="표준 112 3 2 2 2" xfId="26121"/>
    <cellStyle name="표준 112 3 2 3" xfId="14646"/>
    <cellStyle name="표준 112 3 2 3 2" xfId="29942"/>
    <cellStyle name="표준 112 3 2 4" xfId="18467"/>
    <cellStyle name="표준 112 3 2 4 2" xfId="33763"/>
    <cellStyle name="표준 112 3 2 5" xfId="22291"/>
    <cellStyle name="표준 112 3 3" xfId="8913"/>
    <cellStyle name="표준 112 3 3 2" xfId="24209"/>
    <cellStyle name="표준 112 3 4" xfId="12734"/>
    <cellStyle name="표준 112 3 4 2" xfId="28030"/>
    <cellStyle name="표준 112 3 5" xfId="16555"/>
    <cellStyle name="표준 112 3 5 2" xfId="31851"/>
    <cellStyle name="표준 112 3 6" xfId="20379"/>
    <cellStyle name="표준 112 4" xfId="6039"/>
    <cellStyle name="표준 112 4 2" xfId="9869"/>
    <cellStyle name="표준 112 4 2 2" xfId="25165"/>
    <cellStyle name="표준 112 4 3" xfId="13690"/>
    <cellStyle name="표준 112 4 3 2" xfId="28986"/>
    <cellStyle name="표준 112 4 4" xfId="17511"/>
    <cellStyle name="표준 112 4 4 2" xfId="32807"/>
    <cellStyle name="표준 112 4 5" xfId="21335"/>
    <cellStyle name="표준 112 5" xfId="7957"/>
    <cellStyle name="표준 112 5 2" xfId="23253"/>
    <cellStyle name="표준 112 6" xfId="11778"/>
    <cellStyle name="표준 112 6 2" xfId="27074"/>
    <cellStyle name="표준 112 7" xfId="15599"/>
    <cellStyle name="표준 112 7 2" xfId="30895"/>
    <cellStyle name="표준 112 8" xfId="19423"/>
    <cellStyle name="표준 113" xfId="4043"/>
    <cellStyle name="표준 113 2" xfId="4606"/>
    <cellStyle name="표준 113 2 2" xfId="5562"/>
    <cellStyle name="표준 113 2 2 2" xfId="7474"/>
    <cellStyle name="표준 113 2 2 2 2" xfId="11304"/>
    <cellStyle name="표준 113 2 2 2 2 2" xfId="26600"/>
    <cellStyle name="표준 113 2 2 2 3" xfId="15125"/>
    <cellStyle name="표준 113 2 2 2 3 2" xfId="30421"/>
    <cellStyle name="표준 113 2 2 2 4" xfId="18946"/>
    <cellStyle name="표준 113 2 2 2 4 2" xfId="34242"/>
    <cellStyle name="표준 113 2 2 2 5" xfId="22770"/>
    <cellStyle name="표준 113 2 2 3" xfId="9392"/>
    <cellStyle name="표준 113 2 2 3 2" xfId="24688"/>
    <cellStyle name="표준 113 2 2 4" xfId="13213"/>
    <cellStyle name="표준 113 2 2 4 2" xfId="28509"/>
    <cellStyle name="표준 113 2 2 5" xfId="17034"/>
    <cellStyle name="표준 113 2 2 5 2" xfId="32330"/>
    <cellStyle name="표준 113 2 2 6" xfId="20858"/>
    <cellStyle name="표준 113 2 3" xfId="6518"/>
    <cellStyle name="표준 113 2 3 2" xfId="10348"/>
    <cellStyle name="표준 113 2 3 2 2" xfId="25644"/>
    <cellStyle name="표준 113 2 3 3" xfId="14169"/>
    <cellStyle name="표준 113 2 3 3 2" xfId="29465"/>
    <cellStyle name="표준 113 2 3 4" xfId="17990"/>
    <cellStyle name="표준 113 2 3 4 2" xfId="33286"/>
    <cellStyle name="표준 113 2 3 5" xfId="21814"/>
    <cellStyle name="표준 113 2 4" xfId="8436"/>
    <cellStyle name="표준 113 2 4 2" xfId="23732"/>
    <cellStyle name="표준 113 2 5" xfId="12257"/>
    <cellStyle name="표준 113 2 5 2" xfId="27553"/>
    <cellStyle name="표준 113 2 6" xfId="16078"/>
    <cellStyle name="표준 113 2 6 2" xfId="31374"/>
    <cellStyle name="표준 113 2 7" xfId="19902"/>
    <cellStyle name="표준 113 3" xfId="5084"/>
    <cellStyle name="표준 113 3 2" xfId="6996"/>
    <cellStyle name="표준 113 3 2 2" xfId="10826"/>
    <cellStyle name="표준 113 3 2 2 2" xfId="26122"/>
    <cellStyle name="표준 113 3 2 3" xfId="14647"/>
    <cellStyle name="표준 113 3 2 3 2" xfId="29943"/>
    <cellStyle name="표준 113 3 2 4" xfId="18468"/>
    <cellStyle name="표준 113 3 2 4 2" xfId="33764"/>
    <cellStyle name="표준 113 3 2 5" xfId="22292"/>
    <cellStyle name="표준 113 3 3" xfId="8914"/>
    <cellStyle name="표준 113 3 3 2" xfId="24210"/>
    <cellStyle name="표준 113 3 4" xfId="12735"/>
    <cellStyle name="표준 113 3 4 2" xfId="28031"/>
    <cellStyle name="표준 113 3 5" xfId="16556"/>
    <cellStyle name="표준 113 3 5 2" xfId="31852"/>
    <cellStyle name="표준 113 3 6" xfId="20380"/>
    <cellStyle name="표준 113 4" xfId="6040"/>
    <cellStyle name="표준 113 4 2" xfId="9870"/>
    <cellStyle name="표준 113 4 2 2" xfId="25166"/>
    <cellStyle name="표준 113 4 3" xfId="13691"/>
    <cellStyle name="표준 113 4 3 2" xfId="28987"/>
    <cellStyle name="표준 113 4 4" xfId="17512"/>
    <cellStyle name="표준 113 4 4 2" xfId="32808"/>
    <cellStyle name="표준 113 4 5" xfId="21336"/>
    <cellStyle name="표준 113 5" xfId="7958"/>
    <cellStyle name="표준 113 5 2" xfId="23254"/>
    <cellStyle name="표준 113 6" xfId="11779"/>
    <cellStyle name="표준 113 6 2" xfId="27075"/>
    <cellStyle name="표준 113 7" xfId="15600"/>
    <cellStyle name="표준 113 7 2" xfId="30896"/>
    <cellStyle name="표준 113 8" xfId="19424"/>
    <cellStyle name="표준 114" xfId="4044"/>
    <cellStyle name="표준 114 2" xfId="4607"/>
    <cellStyle name="표준 114 2 2" xfId="5563"/>
    <cellStyle name="표준 114 2 2 2" xfId="7475"/>
    <cellStyle name="표준 114 2 2 2 2" xfId="11305"/>
    <cellStyle name="표준 114 2 2 2 2 2" xfId="26601"/>
    <cellStyle name="표준 114 2 2 2 3" xfId="15126"/>
    <cellStyle name="표준 114 2 2 2 3 2" xfId="30422"/>
    <cellStyle name="표준 114 2 2 2 4" xfId="18947"/>
    <cellStyle name="표준 114 2 2 2 4 2" xfId="34243"/>
    <cellStyle name="표준 114 2 2 2 5" xfId="22771"/>
    <cellStyle name="표준 114 2 2 3" xfId="9393"/>
    <cellStyle name="표준 114 2 2 3 2" xfId="24689"/>
    <cellStyle name="표준 114 2 2 4" xfId="13214"/>
    <cellStyle name="표준 114 2 2 4 2" xfId="28510"/>
    <cellStyle name="표준 114 2 2 5" xfId="17035"/>
    <cellStyle name="표준 114 2 2 5 2" xfId="32331"/>
    <cellStyle name="표준 114 2 2 6" xfId="20859"/>
    <cellStyle name="표준 114 2 3" xfId="6519"/>
    <cellStyle name="표준 114 2 3 2" xfId="10349"/>
    <cellStyle name="표준 114 2 3 2 2" xfId="25645"/>
    <cellStyle name="표준 114 2 3 3" xfId="14170"/>
    <cellStyle name="표준 114 2 3 3 2" xfId="29466"/>
    <cellStyle name="표준 114 2 3 4" xfId="17991"/>
    <cellStyle name="표준 114 2 3 4 2" xfId="33287"/>
    <cellStyle name="표준 114 2 3 5" xfId="21815"/>
    <cellStyle name="표준 114 2 4" xfId="8437"/>
    <cellStyle name="표준 114 2 4 2" xfId="23733"/>
    <cellStyle name="표준 114 2 5" xfId="12258"/>
    <cellStyle name="표준 114 2 5 2" xfId="27554"/>
    <cellStyle name="표준 114 2 6" xfId="16079"/>
    <cellStyle name="표준 114 2 6 2" xfId="31375"/>
    <cellStyle name="표준 114 2 7" xfId="19903"/>
    <cellStyle name="표준 114 3" xfId="5085"/>
    <cellStyle name="표준 114 3 2" xfId="6997"/>
    <cellStyle name="표준 114 3 2 2" xfId="10827"/>
    <cellStyle name="표준 114 3 2 2 2" xfId="26123"/>
    <cellStyle name="표준 114 3 2 3" xfId="14648"/>
    <cellStyle name="표준 114 3 2 3 2" xfId="29944"/>
    <cellStyle name="표준 114 3 2 4" xfId="18469"/>
    <cellStyle name="표준 114 3 2 4 2" xfId="33765"/>
    <cellStyle name="표준 114 3 2 5" xfId="22293"/>
    <cellStyle name="표준 114 3 3" xfId="8915"/>
    <cellStyle name="표준 114 3 3 2" xfId="24211"/>
    <cellStyle name="표준 114 3 4" xfId="12736"/>
    <cellStyle name="표준 114 3 4 2" xfId="28032"/>
    <cellStyle name="표준 114 3 5" xfId="16557"/>
    <cellStyle name="표준 114 3 5 2" xfId="31853"/>
    <cellStyle name="표준 114 3 6" xfId="20381"/>
    <cellStyle name="표준 114 4" xfId="6041"/>
    <cellStyle name="표준 114 4 2" xfId="9871"/>
    <cellStyle name="표준 114 4 2 2" xfId="25167"/>
    <cellStyle name="표준 114 4 3" xfId="13692"/>
    <cellStyle name="표준 114 4 3 2" xfId="28988"/>
    <cellStyle name="표준 114 4 4" xfId="17513"/>
    <cellStyle name="표준 114 4 4 2" xfId="32809"/>
    <cellStyle name="표준 114 4 5" xfId="21337"/>
    <cellStyle name="표준 114 5" xfId="7959"/>
    <cellStyle name="표준 114 5 2" xfId="23255"/>
    <cellStyle name="표준 114 6" xfId="11780"/>
    <cellStyle name="표준 114 6 2" xfId="27076"/>
    <cellStyle name="표준 114 7" xfId="15601"/>
    <cellStyle name="표준 114 7 2" xfId="30897"/>
    <cellStyle name="표준 114 8" xfId="19425"/>
    <cellStyle name="표준 115" xfId="4045"/>
    <cellStyle name="표준 115 2" xfId="4608"/>
    <cellStyle name="표준 115 2 2" xfId="5564"/>
    <cellStyle name="표준 115 2 2 2" xfId="7476"/>
    <cellStyle name="표준 115 2 2 2 2" xfId="11306"/>
    <cellStyle name="표준 115 2 2 2 2 2" xfId="26602"/>
    <cellStyle name="표준 115 2 2 2 3" xfId="15127"/>
    <cellStyle name="표준 115 2 2 2 3 2" xfId="30423"/>
    <cellStyle name="표준 115 2 2 2 4" xfId="18948"/>
    <cellStyle name="표준 115 2 2 2 4 2" xfId="34244"/>
    <cellStyle name="표준 115 2 2 2 5" xfId="22772"/>
    <cellStyle name="표준 115 2 2 3" xfId="9394"/>
    <cellStyle name="표준 115 2 2 3 2" xfId="24690"/>
    <cellStyle name="표준 115 2 2 4" xfId="13215"/>
    <cellStyle name="표준 115 2 2 4 2" xfId="28511"/>
    <cellStyle name="표준 115 2 2 5" xfId="17036"/>
    <cellStyle name="표준 115 2 2 5 2" xfId="32332"/>
    <cellStyle name="표준 115 2 2 6" xfId="20860"/>
    <cellStyle name="표준 115 2 3" xfId="6520"/>
    <cellStyle name="표준 115 2 3 2" xfId="10350"/>
    <cellStyle name="표준 115 2 3 2 2" xfId="25646"/>
    <cellStyle name="표준 115 2 3 3" xfId="14171"/>
    <cellStyle name="표준 115 2 3 3 2" xfId="29467"/>
    <cellStyle name="표준 115 2 3 4" xfId="17992"/>
    <cellStyle name="표준 115 2 3 4 2" xfId="33288"/>
    <cellStyle name="표준 115 2 3 5" xfId="21816"/>
    <cellStyle name="표준 115 2 4" xfId="8438"/>
    <cellStyle name="표준 115 2 4 2" xfId="23734"/>
    <cellStyle name="표준 115 2 5" xfId="12259"/>
    <cellStyle name="표준 115 2 5 2" xfId="27555"/>
    <cellStyle name="표준 115 2 6" xfId="16080"/>
    <cellStyle name="표준 115 2 6 2" xfId="31376"/>
    <cellStyle name="표준 115 2 7" xfId="19904"/>
    <cellStyle name="표준 115 3" xfId="5086"/>
    <cellStyle name="표준 115 3 2" xfId="6998"/>
    <cellStyle name="표준 115 3 2 2" xfId="10828"/>
    <cellStyle name="표준 115 3 2 2 2" xfId="26124"/>
    <cellStyle name="표준 115 3 2 3" xfId="14649"/>
    <cellStyle name="표준 115 3 2 3 2" xfId="29945"/>
    <cellStyle name="표준 115 3 2 4" xfId="18470"/>
    <cellStyle name="표준 115 3 2 4 2" xfId="33766"/>
    <cellStyle name="표준 115 3 2 5" xfId="22294"/>
    <cellStyle name="표준 115 3 3" xfId="8916"/>
    <cellStyle name="표준 115 3 3 2" xfId="24212"/>
    <cellStyle name="표준 115 3 4" xfId="12737"/>
    <cellStyle name="표준 115 3 4 2" xfId="28033"/>
    <cellStyle name="표준 115 3 5" xfId="16558"/>
    <cellStyle name="표준 115 3 5 2" xfId="31854"/>
    <cellStyle name="표준 115 3 6" xfId="20382"/>
    <cellStyle name="표준 115 4" xfId="6042"/>
    <cellStyle name="표준 115 4 2" xfId="9872"/>
    <cellStyle name="표준 115 4 2 2" xfId="25168"/>
    <cellStyle name="표준 115 4 3" xfId="13693"/>
    <cellStyle name="표준 115 4 3 2" xfId="28989"/>
    <cellStyle name="표준 115 4 4" xfId="17514"/>
    <cellStyle name="표준 115 4 4 2" xfId="32810"/>
    <cellStyle name="표준 115 4 5" xfId="21338"/>
    <cellStyle name="표준 115 5" xfId="7960"/>
    <cellStyle name="표준 115 5 2" xfId="23256"/>
    <cellStyle name="표준 115 6" xfId="11781"/>
    <cellStyle name="표준 115 6 2" xfId="27077"/>
    <cellStyle name="표준 115 7" xfId="15602"/>
    <cellStyle name="표준 115 7 2" xfId="30898"/>
    <cellStyle name="표준 115 8" xfId="19426"/>
    <cellStyle name="표준 116" xfId="4046"/>
    <cellStyle name="표준 116 2" xfId="4609"/>
    <cellStyle name="표준 116 2 2" xfId="5565"/>
    <cellStyle name="표준 116 2 2 2" xfId="7477"/>
    <cellStyle name="표준 116 2 2 2 2" xfId="11307"/>
    <cellStyle name="표준 116 2 2 2 2 2" xfId="26603"/>
    <cellStyle name="표준 116 2 2 2 3" xfId="15128"/>
    <cellStyle name="표준 116 2 2 2 3 2" xfId="30424"/>
    <cellStyle name="표준 116 2 2 2 4" xfId="18949"/>
    <cellStyle name="표준 116 2 2 2 4 2" xfId="34245"/>
    <cellStyle name="표준 116 2 2 2 5" xfId="22773"/>
    <cellStyle name="표준 116 2 2 3" xfId="9395"/>
    <cellStyle name="표준 116 2 2 3 2" xfId="24691"/>
    <cellStyle name="표준 116 2 2 4" xfId="13216"/>
    <cellStyle name="표준 116 2 2 4 2" xfId="28512"/>
    <cellStyle name="표준 116 2 2 5" xfId="17037"/>
    <cellStyle name="표준 116 2 2 5 2" xfId="32333"/>
    <cellStyle name="표준 116 2 2 6" xfId="20861"/>
    <cellStyle name="표준 116 2 3" xfId="6521"/>
    <cellStyle name="표준 116 2 3 2" xfId="10351"/>
    <cellStyle name="표준 116 2 3 2 2" xfId="25647"/>
    <cellStyle name="표준 116 2 3 3" xfId="14172"/>
    <cellStyle name="표준 116 2 3 3 2" xfId="29468"/>
    <cellStyle name="표준 116 2 3 4" xfId="17993"/>
    <cellStyle name="표준 116 2 3 4 2" xfId="33289"/>
    <cellStyle name="표준 116 2 3 5" xfId="21817"/>
    <cellStyle name="표준 116 2 4" xfId="8439"/>
    <cellStyle name="표준 116 2 4 2" xfId="23735"/>
    <cellStyle name="표준 116 2 5" xfId="12260"/>
    <cellStyle name="표준 116 2 5 2" xfId="27556"/>
    <cellStyle name="표준 116 2 6" xfId="16081"/>
    <cellStyle name="표준 116 2 6 2" xfId="31377"/>
    <cellStyle name="표준 116 2 7" xfId="19905"/>
    <cellStyle name="표준 116 3" xfId="5087"/>
    <cellStyle name="표준 116 3 2" xfId="6999"/>
    <cellStyle name="표준 116 3 2 2" xfId="10829"/>
    <cellStyle name="표준 116 3 2 2 2" xfId="26125"/>
    <cellStyle name="표준 116 3 2 3" xfId="14650"/>
    <cellStyle name="표준 116 3 2 3 2" xfId="29946"/>
    <cellStyle name="표준 116 3 2 4" xfId="18471"/>
    <cellStyle name="표준 116 3 2 4 2" xfId="33767"/>
    <cellStyle name="표준 116 3 2 5" xfId="22295"/>
    <cellStyle name="표준 116 3 3" xfId="8917"/>
    <cellStyle name="표준 116 3 3 2" xfId="24213"/>
    <cellStyle name="표준 116 3 4" xfId="12738"/>
    <cellStyle name="표준 116 3 4 2" xfId="28034"/>
    <cellStyle name="표준 116 3 5" xfId="16559"/>
    <cellStyle name="표준 116 3 5 2" xfId="31855"/>
    <cellStyle name="표준 116 3 6" xfId="20383"/>
    <cellStyle name="표준 116 4" xfId="6043"/>
    <cellStyle name="표준 116 4 2" xfId="9873"/>
    <cellStyle name="표준 116 4 2 2" xfId="25169"/>
    <cellStyle name="표준 116 4 3" xfId="13694"/>
    <cellStyle name="표준 116 4 3 2" xfId="28990"/>
    <cellStyle name="표준 116 4 4" xfId="17515"/>
    <cellStyle name="표준 116 4 4 2" xfId="32811"/>
    <cellStyle name="표준 116 4 5" xfId="21339"/>
    <cellStyle name="표준 116 5" xfId="7961"/>
    <cellStyle name="표준 116 5 2" xfId="23257"/>
    <cellStyle name="표준 116 6" xfId="11782"/>
    <cellStyle name="표준 116 6 2" xfId="27078"/>
    <cellStyle name="표준 116 7" xfId="15603"/>
    <cellStyle name="표준 116 7 2" xfId="30899"/>
    <cellStyle name="표준 116 8" xfId="19427"/>
    <cellStyle name="표준 117" xfId="4047"/>
    <cellStyle name="표준 117 2" xfId="4610"/>
    <cellStyle name="표준 117 2 2" xfId="5566"/>
    <cellStyle name="표준 117 2 2 2" xfId="7478"/>
    <cellStyle name="표준 117 2 2 2 2" xfId="11308"/>
    <cellStyle name="표준 117 2 2 2 2 2" xfId="26604"/>
    <cellStyle name="표준 117 2 2 2 3" xfId="15129"/>
    <cellStyle name="표준 117 2 2 2 3 2" xfId="30425"/>
    <cellStyle name="표준 117 2 2 2 4" xfId="18950"/>
    <cellStyle name="표준 117 2 2 2 4 2" xfId="34246"/>
    <cellStyle name="표준 117 2 2 2 5" xfId="22774"/>
    <cellStyle name="표준 117 2 2 3" xfId="9396"/>
    <cellStyle name="표준 117 2 2 3 2" xfId="24692"/>
    <cellStyle name="표준 117 2 2 4" xfId="13217"/>
    <cellStyle name="표준 117 2 2 4 2" xfId="28513"/>
    <cellStyle name="표준 117 2 2 5" xfId="17038"/>
    <cellStyle name="표준 117 2 2 5 2" xfId="32334"/>
    <cellStyle name="표준 117 2 2 6" xfId="20862"/>
    <cellStyle name="표준 117 2 3" xfId="6522"/>
    <cellStyle name="표준 117 2 3 2" xfId="10352"/>
    <cellStyle name="표준 117 2 3 2 2" xfId="25648"/>
    <cellStyle name="표준 117 2 3 3" xfId="14173"/>
    <cellStyle name="표준 117 2 3 3 2" xfId="29469"/>
    <cellStyle name="표준 117 2 3 4" xfId="17994"/>
    <cellStyle name="표준 117 2 3 4 2" xfId="33290"/>
    <cellStyle name="표준 117 2 3 5" xfId="21818"/>
    <cellStyle name="표준 117 2 4" xfId="8440"/>
    <cellStyle name="표준 117 2 4 2" xfId="23736"/>
    <cellStyle name="표준 117 2 5" xfId="12261"/>
    <cellStyle name="표준 117 2 5 2" xfId="27557"/>
    <cellStyle name="표준 117 2 6" xfId="16082"/>
    <cellStyle name="표준 117 2 6 2" xfId="31378"/>
    <cellStyle name="표준 117 2 7" xfId="19906"/>
    <cellStyle name="표준 117 3" xfId="5088"/>
    <cellStyle name="표준 117 3 2" xfId="7000"/>
    <cellStyle name="표준 117 3 2 2" xfId="10830"/>
    <cellStyle name="표준 117 3 2 2 2" xfId="26126"/>
    <cellStyle name="표준 117 3 2 3" xfId="14651"/>
    <cellStyle name="표준 117 3 2 3 2" xfId="29947"/>
    <cellStyle name="표준 117 3 2 4" xfId="18472"/>
    <cellStyle name="표준 117 3 2 4 2" xfId="33768"/>
    <cellStyle name="표준 117 3 2 5" xfId="22296"/>
    <cellStyle name="표준 117 3 3" xfId="8918"/>
    <cellStyle name="표준 117 3 3 2" xfId="24214"/>
    <cellStyle name="표준 117 3 4" xfId="12739"/>
    <cellStyle name="표준 117 3 4 2" xfId="28035"/>
    <cellStyle name="표준 117 3 5" xfId="16560"/>
    <cellStyle name="표준 117 3 5 2" xfId="31856"/>
    <cellStyle name="표준 117 3 6" xfId="20384"/>
    <cellStyle name="표준 117 4" xfId="6044"/>
    <cellStyle name="표준 117 4 2" xfId="9874"/>
    <cellStyle name="표준 117 4 2 2" xfId="25170"/>
    <cellStyle name="표준 117 4 3" xfId="13695"/>
    <cellStyle name="표준 117 4 3 2" xfId="28991"/>
    <cellStyle name="표준 117 4 4" xfId="17516"/>
    <cellStyle name="표준 117 4 4 2" xfId="32812"/>
    <cellStyle name="표준 117 4 5" xfId="21340"/>
    <cellStyle name="표준 117 5" xfId="7962"/>
    <cellStyle name="표준 117 5 2" xfId="23258"/>
    <cellStyle name="표준 117 6" xfId="11783"/>
    <cellStyle name="표준 117 6 2" xfId="27079"/>
    <cellStyle name="표준 117 7" xfId="15604"/>
    <cellStyle name="표준 117 7 2" xfId="30900"/>
    <cellStyle name="표준 117 8" xfId="19428"/>
    <cellStyle name="표준 118" xfId="4048"/>
    <cellStyle name="표준 118 2" xfId="4611"/>
    <cellStyle name="표준 118 2 2" xfId="5567"/>
    <cellStyle name="표준 118 2 2 2" xfId="7479"/>
    <cellStyle name="표준 118 2 2 2 2" xfId="11309"/>
    <cellStyle name="표준 118 2 2 2 2 2" xfId="26605"/>
    <cellStyle name="표준 118 2 2 2 3" xfId="15130"/>
    <cellStyle name="표준 118 2 2 2 3 2" xfId="30426"/>
    <cellStyle name="표준 118 2 2 2 4" xfId="18951"/>
    <cellStyle name="표준 118 2 2 2 4 2" xfId="34247"/>
    <cellStyle name="표준 118 2 2 2 5" xfId="22775"/>
    <cellStyle name="표준 118 2 2 3" xfId="9397"/>
    <cellStyle name="표준 118 2 2 3 2" xfId="24693"/>
    <cellStyle name="표준 118 2 2 4" xfId="13218"/>
    <cellStyle name="표준 118 2 2 4 2" xfId="28514"/>
    <cellStyle name="표준 118 2 2 5" xfId="17039"/>
    <cellStyle name="표준 118 2 2 5 2" xfId="32335"/>
    <cellStyle name="표준 118 2 2 6" xfId="20863"/>
    <cellStyle name="표준 118 2 3" xfId="6523"/>
    <cellStyle name="표준 118 2 3 2" xfId="10353"/>
    <cellStyle name="표준 118 2 3 2 2" xfId="25649"/>
    <cellStyle name="표준 118 2 3 3" xfId="14174"/>
    <cellStyle name="표준 118 2 3 3 2" xfId="29470"/>
    <cellStyle name="표준 118 2 3 4" xfId="17995"/>
    <cellStyle name="표준 118 2 3 4 2" xfId="33291"/>
    <cellStyle name="표준 118 2 3 5" xfId="21819"/>
    <cellStyle name="표준 118 2 4" xfId="8441"/>
    <cellStyle name="표준 118 2 4 2" xfId="23737"/>
    <cellStyle name="표준 118 2 5" xfId="12262"/>
    <cellStyle name="표준 118 2 5 2" xfId="27558"/>
    <cellStyle name="표준 118 2 6" xfId="16083"/>
    <cellStyle name="표준 118 2 6 2" xfId="31379"/>
    <cellStyle name="표준 118 2 7" xfId="19907"/>
    <cellStyle name="표준 118 3" xfId="5089"/>
    <cellStyle name="표준 118 3 2" xfId="7001"/>
    <cellStyle name="표준 118 3 2 2" xfId="10831"/>
    <cellStyle name="표준 118 3 2 2 2" xfId="26127"/>
    <cellStyle name="표준 118 3 2 3" xfId="14652"/>
    <cellStyle name="표준 118 3 2 3 2" xfId="29948"/>
    <cellStyle name="표준 118 3 2 4" xfId="18473"/>
    <cellStyle name="표준 118 3 2 4 2" xfId="33769"/>
    <cellStyle name="표준 118 3 2 5" xfId="22297"/>
    <cellStyle name="표준 118 3 3" xfId="8919"/>
    <cellStyle name="표준 118 3 3 2" xfId="24215"/>
    <cellStyle name="표준 118 3 4" xfId="12740"/>
    <cellStyle name="표준 118 3 4 2" xfId="28036"/>
    <cellStyle name="표준 118 3 5" xfId="16561"/>
    <cellStyle name="표준 118 3 5 2" xfId="31857"/>
    <cellStyle name="표준 118 3 6" xfId="20385"/>
    <cellStyle name="표준 118 4" xfId="6045"/>
    <cellStyle name="표준 118 4 2" xfId="9875"/>
    <cellStyle name="표준 118 4 2 2" xfId="25171"/>
    <cellStyle name="표준 118 4 3" xfId="13696"/>
    <cellStyle name="표준 118 4 3 2" xfId="28992"/>
    <cellStyle name="표준 118 4 4" xfId="17517"/>
    <cellStyle name="표준 118 4 4 2" xfId="32813"/>
    <cellStyle name="표준 118 4 5" xfId="21341"/>
    <cellStyle name="표준 118 5" xfId="7963"/>
    <cellStyle name="표준 118 5 2" xfId="23259"/>
    <cellStyle name="표준 118 6" xfId="11784"/>
    <cellStyle name="표준 118 6 2" xfId="27080"/>
    <cellStyle name="표준 118 7" xfId="15605"/>
    <cellStyle name="표준 118 7 2" xfId="30901"/>
    <cellStyle name="표준 118 8" xfId="19429"/>
    <cellStyle name="표준 119" xfId="4049"/>
    <cellStyle name="표준 119 2" xfId="4612"/>
    <cellStyle name="표준 119 2 2" xfId="5568"/>
    <cellStyle name="표준 119 2 2 2" xfId="7480"/>
    <cellStyle name="표준 119 2 2 2 2" xfId="11310"/>
    <cellStyle name="표준 119 2 2 2 2 2" xfId="26606"/>
    <cellStyle name="표준 119 2 2 2 3" xfId="15131"/>
    <cellStyle name="표준 119 2 2 2 3 2" xfId="30427"/>
    <cellStyle name="표준 119 2 2 2 4" xfId="18952"/>
    <cellStyle name="표준 119 2 2 2 4 2" xfId="34248"/>
    <cellStyle name="표준 119 2 2 2 5" xfId="22776"/>
    <cellStyle name="표준 119 2 2 3" xfId="9398"/>
    <cellStyle name="표준 119 2 2 3 2" xfId="24694"/>
    <cellStyle name="표준 119 2 2 4" xfId="13219"/>
    <cellStyle name="표준 119 2 2 4 2" xfId="28515"/>
    <cellStyle name="표준 119 2 2 5" xfId="17040"/>
    <cellStyle name="표준 119 2 2 5 2" xfId="32336"/>
    <cellStyle name="표준 119 2 2 6" xfId="20864"/>
    <cellStyle name="표준 119 2 3" xfId="6524"/>
    <cellStyle name="표준 119 2 3 2" xfId="10354"/>
    <cellStyle name="표준 119 2 3 2 2" xfId="25650"/>
    <cellStyle name="표준 119 2 3 3" xfId="14175"/>
    <cellStyle name="표준 119 2 3 3 2" xfId="29471"/>
    <cellStyle name="표준 119 2 3 4" xfId="17996"/>
    <cellStyle name="표준 119 2 3 4 2" xfId="33292"/>
    <cellStyle name="표준 119 2 3 5" xfId="21820"/>
    <cellStyle name="표준 119 2 4" xfId="8442"/>
    <cellStyle name="표준 119 2 4 2" xfId="23738"/>
    <cellStyle name="표준 119 2 5" xfId="12263"/>
    <cellStyle name="표준 119 2 5 2" xfId="27559"/>
    <cellStyle name="표준 119 2 6" xfId="16084"/>
    <cellStyle name="표준 119 2 6 2" xfId="31380"/>
    <cellStyle name="표준 119 2 7" xfId="19908"/>
    <cellStyle name="표준 119 3" xfId="5090"/>
    <cellStyle name="표준 119 3 2" xfId="7002"/>
    <cellStyle name="표준 119 3 2 2" xfId="10832"/>
    <cellStyle name="표준 119 3 2 2 2" xfId="26128"/>
    <cellStyle name="표준 119 3 2 3" xfId="14653"/>
    <cellStyle name="표준 119 3 2 3 2" xfId="29949"/>
    <cellStyle name="표준 119 3 2 4" xfId="18474"/>
    <cellStyle name="표준 119 3 2 4 2" xfId="33770"/>
    <cellStyle name="표준 119 3 2 5" xfId="22298"/>
    <cellStyle name="표준 119 3 3" xfId="8920"/>
    <cellStyle name="표준 119 3 3 2" xfId="24216"/>
    <cellStyle name="표준 119 3 4" xfId="12741"/>
    <cellStyle name="표준 119 3 4 2" xfId="28037"/>
    <cellStyle name="표준 119 3 5" xfId="16562"/>
    <cellStyle name="표준 119 3 5 2" xfId="31858"/>
    <cellStyle name="표준 119 3 6" xfId="20386"/>
    <cellStyle name="표준 119 4" xfId="6046"/>
    <cellStyle name="표준 119 4 2" xfId="9876"/>
    <cellStyle name="표준 119 4 2 2" xfId="25172"/>
    <cellStyle name="표준 119 4 3" xfId="13697"/>
    <cellStyle name="표준 119 4 3 2" xfId="28993"/>
    <cellStyle name="표준 119 4 4" xfId="17518"/>
    <cellStyle name="표준 119 4 4 2" xfId="32814"/>
    <cellStyle name="표준 119 4 5" xfId="21342"/>
    <cellStyle name="표준 119 5" xfId="7964"/>
    <cellStyle name="표준 119 5 2" xfId="23260"/>
    <cellStyle name="표준 119 6" xfId="11785"/>
    <cellStyle name="표준 119 6 2" xfId="27081"/>
    <cellStyle name="표준 119 7" xfId="15606"/>
    <cellStyle name="표준 119 7 2" xfId="30902"/>
    <cellStyle name="표준 119 8" xfId="19430"/>
    <cellStyle name="표준 12" xfId="1613"/>
    <cellStyle name="표준 12 10" xfId="5621"/>
    <cellStyle name="표준 12 10 2" xfId="9451"/>
    <cellStyle name="표준 12 10 2 2" xfId="24747"/>
    <cellStyle name="표준 12 10 3" xfId="13272"/>
    <cellStyle name="표준 12 10 3 2" xfId="28568"/>
    <cellStyle name="표준 12 10 4" xfId="17093"/>
    <cellStyle name="표준 12 10 4 2" xfId="32389"/>
    <cellStyle name="표준 12 10 5" xfId="20917"/>
    <cellStyle name="표준 12 11" xfId="7539"/>
    <cellStyle name="표준 12 11 2" xfId="22835"/>
    <cellStyle name="표준 12 12" xfId="11360"/>
    <cellStyle name="표준 12 12 2" xfId="26656"/>
    <cellStyle name="표준 12 13" xfId="15181"/>
    <cellStyle name="표준 12 13 2" xfId="30477"/>
    <cellStyle name="표준 12 14" xfId="19005"/>
    <cellStyle name="표준 12 2" xfId="1614"/>
    <cellStyle name="표준 12 2 10" xfId="15202"/>
    <cellStyle name="표준 12 2 10 2" xfId="30498"/>
    <cellStyle name="표준 12 2 11" xfId="19026"/>
    <cellStyle name="표준 12 2 2" xfId="3768"/>
    <cellStyle name="표준 12 2 2 2" xfId="4292"/>
    <cellStyle name="표준 12 2 2 2 2" xfId="5248"/>
    <cellStyle name="표준 12 2 2 2 2 2" xfId="7160"/>
    <cellStyle name="표준 12 2 2 2 2 2 2" xfId="10990"/>
    <cellStyle name="표준 12 2 2 2 2 2 2 2" xfId="26286"/>
    <cellStyle name="표준 12 2 2 2 2 2 3" xfId="14811"/>
    <cellStyle name="표준 12 2 2 2 2 2 3 2" xfId="30107"/>
    <cellStyle name="표준 12 2 2 2 2 2 4" xfId="18632"/>
    <cellStyle name="표준 12 2 2 2 2 2 4 2" xfId="33928"/>
    <cellStyle name="표준 12 2 2 2 2 2 5" xfId="22456"/>
    <cellStyle name="표준 12 2 2 2 2 3" xfId="9078"/>
    <cellStyle name="표준 12 2 2 2 2 3 2" xfId="24374"/>
    <cellStyle name="표준 12 2 2 2 2 4" xfId="12899"/>
    <cellStyle name="표준 12 2 2 2 2 4 2" xfId="28195"/>
    <cellStyle name="표준 12 2 2 2 2 5" xfId="16720"/>
    <cellStyle name="표준 12 2 2 2 2 5 2" xfId="32016"/>
    <cellStyle name="표준 12 2 2 2 2 6" xfId="20544"/>
    <cellStyle name="표준 12 2 2 2 3" xfId="6204"/>
    <cellStyle name="표준 12 2 2 2 3 2" xfId="10034"/>
    <cellStyle name="표준 12 2 2 2 3 2 2" xfId="25330"/>
    <cellStyle name="표준 12 2 2 2 3 3" xfId="13855"/>
    <cellStyle name="표준 12 2 2 2 3 3 2" xfId="29151"/>
    <cellStyle name="표준 12 2 2 2 3 4" xfId="17676"/>
    <cellStyle name="표준 12 2 2 2 3 4 2" xfId="32972"/>
    <cellStyle name="표준 12 2 2 2 3 5" xfId="21500"/>
    <cellStyle name="표준 12 2 2 2 4" xfId="8122"/>
    <cellStyle name="표준 12 2 2 2 4 2" xfId="23418"/>
    <cellStyle name="표준 12 2 2 2 5" xfId="11943"/>
    <cellStyle name="표준 12 2 2 2 5 2" xfId="27239"/>
    <cellStyle name="표준 12 2 2 2 6" xfId="15764"/>
    <cellStyle name="표준 12 2 2 2 6 2" xfId="31060"/>
    <cellStyle name="표준 12 2 2 2 7" xfId="19588"/>
    <cellStyle name="표준 12 2 2 3" xfId="4770"/>
    <cellStyle name="표준 12 2 2 3 2" xfId="6682"/>
    <cellStyle name="표준 12 2 2 3 2 2" xfId="10512"/>
    <cellStyle name="표준 12 2 2 3 2 2 2" xfId="25808"/>
    <cellStyle name="표준 12 2 2 3 2 3" xfId="14333"/>
    <cellStyle name="표준 12 2 2 3 2 3 2" xfId="29629"/>
    <cellStyle name="표준 12 2 2 3 2 4" xfId="18154"/>
    <cellStyle name="표준 12 2 2 3 2 4 2" xfId="33450"/>
    <cellStyle name="표준 12 2 2 3 2 5" xfId="21978"/>
    <cellStyle name="표준 12 2 2 3 3" xfId="8600"/>
    <cellStyle name="표준 12 2 2 3 3 2" xfId="23896"/>
    <cellStyle name="표준 12 2 2 3 4" xfId="12421"/>
    <cellStyle name="표준 12 2 2 3 4 2" xfId="27717"/>
    <cellStyle name="표준 12 2 2 3 5" xfId="16242"/>
    <cellStyle name="표준 12 2 2 3 5 2" xfId="31538"/>
    <cellStyle name="표준 12 2 2 3 6" xfId="20066"/>
    <cellStyle name="표준 12 2 2 4" xfId="5726"/>
    <cellStyle name="표준 12 2 2 4 2" xfId="9556"/>
    <cellStyle name="표준 12 2 2 4 2 2" xfId="24852"/>
    <cellStyle name="표준 12 2 2 4 3" xfId="13377"/>
    <cellStyle name="표준 12 2 2 4 3 2" xfId="28673"/>
    <cellStyle name="표준 12 2 2 4 4" xfId="17198"/>
    <cellStyle name="표준 12 2 2 4 4 2" xfId="32494"/>
    <cellStyle name="표준 12 2 2 4 5" xfId="21022"/>
    <cellStyle name="표준 12 2 2 5" xfId="7644"/>
    <cellStyle name="표준 12 2 2 5 2" xfId="22940"/>
    <cellStyle name="표준 12 2 2 6" xfId="11465"/>
    <cellStyle name="표준 12 2 2 6 2" xfId="26761"/>
    <cellStyle name="표준 12 2 2 7" xfId="15286"/>
    <cellStyle name="표준 12 2 2 7 2" xfId="30582"/>
    <cellStyle name="표준 12 2 2 8" xfId="19110"/>
    <cellStyle name="표준 12 2 3" xfId="3852"/>
    <cellStyle name="표준 12 2 3 2" xfId="4376"/>
    <cellStyle name="표준 12 2 3 2 2" xfId="5332"/>
    <cellStyle name="표준 12 2 3 2 2 2" xfId="7244"/>
    <cellStyle name="표준 12 2 3 2 2 2 2" xfId="11074"/>
    <cellStyle name="표준 12 2 3 2 2 2 2 2" xfId="26370"/>
    <cellStyle name="표준 12 2 3 2 2 2 3" xfId="14895"/>
    <cellStyle name="표준 12 2 3 2 2 2 3 2" xfId="30191"/>
    <cellStyle name="표준 12 2 3 2 2 2 4" xfId="18716"/>
    <cellStyle name="표준 12 2 3 2 2 2 4 2" xfId="34012"/>
    <cellStyle name="표준 12 2 3 2 2 2 5" xfId="22540"/>
    <cellStyle name="표준 12 2 3 2 2 3" xfId="9162"/>
    <cellStyle name="표준 12 2 3 2 2 3 2" xfId="24458"/>
    <cellStyle name="표준 12 2 3 2 2 4" xfId="12983"/>
    <cellStyle name="표준 12 2 3 2 2 4 2" xfId="28279"/>
    <cellStyle name="표준 12 2 3 2 2 5" xfId="16804"/>
    <cellStyle name="표준 12 2 3 2 2 5 2" xfId="32100"/>
    <cellStyle name="표준 12 2 3 2 2 6" xfId="20628"/>
    <cellStyle name="표준 12 2 3 2 3" xfId="6288"/>
    <cellStyle name="표준 12 2 3 2 3 2" xfId="10118"/>
    <cellStyle name="표준 12 2 3 2 3 2 2" xfId="25414"/>
    <cellStyle name="표준 12 2 3 2 3 3" xfId="13939"/>
    <cellStyle name="표준 12 2 3 2 3 3 2" xfId="29235"/>
    <cellStyle name="표준 12 2 3 2 3 4" xfId="17760"/>
    <cellStyle name="표준 12 2 3 2 3 4 2" xfId="33056"/>
    <cellStyle name="표준 12 2 3 2 3 5" xfId="21584"/>
    <cellStyle name="표준 12 2 3 2 4" xfId="8206"/>
    <cellStyle name="표준 12 2 3 2 4 2" xfId="23502"/>
    <cellStyle name="표준 12 2 3 2 5" xfId="12027"/>
    <cellStyle name="표준 12 2 3 2 5 2" xfId="27323"/>
    <cellStyle name="표준 12 2 3 2 6" xfId="15848"/>
    <cellStyle name="표준 12 2 3 2 6 2" xfId="31144"/>
    <cellStyle name="표준 12 2 3 2 7" xfId="19672"/>
    <cellStyle name="표준 12 2 3 3" xfId="4854"/>
    <cellStyle name="표준 12 2 3 3 2" xfId="6766"/>
    <cellStyle name="표준 12 2 3 3 2 2" xfId="10596"/>
    <cellStyle name="표준 12 2 3 3 2 2 2" xfId="25892"/>
    <cellStyle name="표준 12 2 3 3 2 3" xfId="14417"/>
    <cellStyle name="표준 12 2 3 3 2 3 2" xfId="29713"/>
    <cellStyle name="표준 12 2 3 3 2 4" xfId="18238"/>
    <cellStyle name="표준 12 2 3 3 2 4 2" xfId="33534"/>
    <cellStyle name="표준 12 2 3 3 2 5" xfId="22062"/>
    <cellStyle name="표준 12 2 3 3 3" xfId="8684"/>
    <cellStyle name="표준 12 2 3 3 3 2" xfId="23980"/>
    <cellStyle name="표준 12 2 3 3 4" xfId="12505"/>
    <cellStyle name="표준 12 2 3 3 4 2" xfId="27801"/>
    <cellStyle name="표준 12 2 3 3 5" xfId="16326"/>
    <cellStyle name="표준 12 2 3 3 5 2" xfId="31622"/>
    <cellStyle name="표준 12 2 3 3 6" xfId="20150"/>
    <cellStyle name="표준 12 2 3 4" xfId="5810"/>
    <cellStyle name="표준 12 2 3 4 2" xfId="9640"/>
    <cellStyle name="표준 12 2 3 4 2 2" xfId="24936"/>
    <cellStyle name="표준 12 2 3 4 3" xfId="13461"/>
    <cellStyle name="표준 12 2 3 4 3 2" xfId="28757"/>
    <cellStyle name="표준 12 2 3 4 4" xfId="17282"/>
    <cellStyle name="표준 12 2 3 4 4 2" xfId="32578"/>
    <cellStyle name="표준 12 2 3 4 5" xfId="21106"/>
    <cellStyle name="표준 12 2 3 5" xfId="7728"/>
    <cellStyle name="표준 12 2 3 5 2" xfId="23024"/>
    <cellStyle name="표준 12 2 3 6" xfId="11549"/>
    <cellStyle name="표준 12 2 3 6 2" xfId="26845"/>
    <cellStyle name="표준 12 2 3 7" xfId="15370"/>
    <cellStyle name="표준 12 2 3 7 2" xfId="30666"/>
    <cellStyle name="표준 12 2 3 8" xfId="19194"/>
    <cellStyle name="표준 12 2 4" xfId="3936"/>
    <cellStyle name="표준 12 2 4 2" xfId="4460"/>
    <cellStyle name="표준 12 2 4 2 2" xfId="5416"/>
    <cellStyle name="표준 12 2 4 2 2 2" xfId="7328"/>
    <cellStyle name="표준 12 2 4 2 2 2 2" xfId="11158"/>
    <cellStyle name="표준 12 2 4 2 2 2 2 2" xfId="26454"/>
    <cellStyle name="표준 12 2 4 2 2 2 3" xfId="14979"/>
    <cellStyle name="표준 12 2 4 2 2 2 3 2" xfId="30275"/>
    <cellStyle name="표준 12 2 4 2 2 2 4" xfId="18800"/>
    <cellStyle name="표준 12 2 4 2 2 2 4 2" xfId="34096"/>
    <cellStyle name="표준 12 2 4 2 2 2 5" xfId="22624"/>
    <cellStyle name="표준 12 2 4 2 2 3" xfId="9246"/>
    <cellStyle name="표준 12 2 4 2 2 3 2" xfId="24542"/>
    <cellStyle name="표준 12 2 4 2 2 4" xfId="13067"/>
    <cellStyle name="표준 12 2 4 2 2 4 2" xfId="28363"/>
    <cellStyle name="표준 12 2 4 2 2 5" xfId="16888"/>
    <cellStyle name="표준 12 2 4 2 2 5 2" xfId="32184"/>
    <cellStyle name="표준 12 2 4 2 2 6" xfId="20712"/>
    <cellStyle name="표준 12 2 4 2 3" xfId="6372"/>
    <cellStyle name="표준 12 2 4 2 3 2" xfId="10202"/>
    <cellStyle name="표준 12 2 4 2 3 2 2" xfId="25498"/>
    <cellStyle name="표준 12 2 4 2 3 3" xfId="14023"/>
    <cellStyle name="표준 12 2 4 2 3 3 2" xfId="29319"/>
    <cellStyle name="표준 12 2 4 2 3 4" xfId="17844"/>
    <cellStyle name="표준 12 2 4 2 3 4 2" xfId="33140"/>
    <cellStyle name="표준 12 2 4 2 3 5" xfId="21668"/>
    <cellStyle name="표준 12 2 4 2 4" xfId="8290"/>
    <cellStyle name="표준 12 2 4 2 4 2" xfId="23586"/>
    <cellStyle name="표준 12 2 4 2 5" xfId="12111"/>
    <cellStyle name="표준 12 2 4 2 5 2" xfId="27407"/>
    <cellStyle name="표준 12 2 4 2 6" xfId="15932"/>
    <cellStyle name="표준 12 2 4 2 6 2" xfId="31228"/>
    <cellStyle name="표준 12 2 4 2 7" xfId="19756"/>
    <cellStyle name="표준 12 2 4 3" xfId="4938"/>
    <cellStyle name="표준 12 2 4 3 2" xfId="6850"/>
    <cellStyle name="표준 12 2 4 3 2 2" xfId="10680"/>
    <cellStyle name="표준 12 2 4 3 2 2 2" xfId="25976"/>
    <cellStyle name="표준 12 2 4 3 2 3" xfId="14501"/>
    <cellStyle name="표준 12 2 4 3 2 3 2" xfId="29797"/>
    <cellStyle name="표준 12 2 4 3 2 4" xfId="18322"/>
    <cellStyle name="표준 12 2 4 3 2 4 2" xfId="33618"/>
    <cellStyle name="표준 12 2 4 3 2 5" xfId="22146"/>
    <cellStyle name="표준 12 2 4 3 3" xfId="8768"/>
    <cellStyle name="표준 12 2 4 3 3 2" xfId="24064"/>
    <cellStyle name="표준 12 2 4 3 4" xfId="12589"/>
    <cellStyle name="표준 12 2 4 3 4 2" xfId="27885"/>
    <cellStyle name="표준 12 2 4 3 5" xfId="16410"/>
    <cellStyle name="표준 12 2 4 3 5 2" xfId="31706"/>
    <cellStyle name="표준 12 2 4 3 6" xfId="20234"/>
    <cellStyle name="표준 12 2 4 4" xfId="5894"/>
    <cellStyle name="표준 12 2 4 4 2" xfId="9724"/>
    <cellStyle name="표준 12 2 4 4 2 2" xfId="25020"/>
    <cellStyle name="표준 12 2 4 4 3" xfId="13545"/>
    <cellStyle name="표준 12 2 4 4 3 2" xfId="28841"/>
    <cellStyle name="표준 12 2 4 4 4" xfId="17366"/>
    <cellStyle name="표준 12 2 4 4 4 2" xfId="32662"/>
    <cellStyle name="표준 12 2 4 4 5" xfId="21190"/>
    <cellStyle name="표준 12 2 4 5" xfId="7812"/>
    <cellStyle name="표준 12 2 4 5 2" xfId="23108"/>
    <cellStyle name="표준 12 2 4 6" xfId="11633"/>
    <cellStyle name="표준 12 2 4 6 2" xfId="26929"/>
    <cellStyle name="표준 12 2 4 7" xfId="15454"/>
    <cellStyle name="표준 12 2 4 7 2" xfId="30750"/>
    <cellStyle name="표준 12 2 4 8" xfId="19278"/>
    <cellStyle name="표준 12 2 5" xfId="4208"/>
    <cellStyle name="표준 12 2 5 2" xfId="5164"/>
    <cellStyle name="표준 12 2 5 2 2" xfId="7076"/>
    <cellStyle name="표준 12 2 5 2 2 2" xfId="10906"/>
    <cellStyle name="표준 12 2 5 2 2 2 2" xfId="26202"/>
    <cellStyle name="표준 12 2 5 2 2 3" xfId="14727"/>
    <cellStyle name="표준 12 2 5 2 2 3 2" xfId="30023"/>
    <cellStyle name="표준 12 2 5 2 2 4" xfId="18548"/>
    <cellStyle name="표준 12 2 5 2 2 4 2" xfId="33844"/>
    <cellStyle name="표준 12 2 5 2 2 5" xfId="22372"/>
    <cellStyle name="표준 12 2 5 2 3" xfId="8994"/>
    <cellStyle name="표준 12 2 5 2 3 2" xfId="24290"/>
    <cellStyle name="표준 12 2 5 2 4" xfId="12815"/>
    <cellStyle name="표준 12 2 5 2 4 2" xfId="28111"/>
    <cellStyle name="표준 12 2 5 2 5" xfId="16636"/>
    <cellStyle name="표준 12 2 5 2 5 2" xfId="31932"/>
    <cellStyle name="표준 12 2 5 2 6" xfId="20460"/>
    <cellStyle name="표준 12 2 5 3" xfId="6120"/>
    <cellStyle name="표준 12 2 5 3 2" xfId="9950"/>
    <cellStyle name="표준 12 2 5 3 2 2" xfId="25246"/>
    <cellStyle name="표준 12 2 5 3 3" xfId="13771"/>
    <cellStyle name="표준 12 2 5 3 3 2" xfId="29067"/>
    <cellStyle name="표준 12 2 5 3 4" xfId="17592"/>
    <cellStyle name="표준 12 2 5 3 4 2" xfId="32888"/>
    <cellStyle name="표준 12 2 5 3 5" xfId="21416"/>
    <cellStyle name="표준 12 2 5 4" xfId="8038"/>
    <cellStyle name="표준 12 2 5 4 2" xfId="23334"/>
    <cellStyle name="표준 12 2 5 5" xfId="11859"/>
    <cellStyle name="표준 12 2 5 5 2" xfId="27155"/>
    <cellStyle name="표준 12 2 5 6" xfId="15680"/>
    <cellStyle name="표준 12 2 5 6 2" xfId="30976"/>
    <cellStyle name="표준 12 2 5 7" xfId="19504"/>
    <cellStyle name="표준 12 2 6" xfId="4686"/>
    <cellStyle name="표준 12 2 6 2" xfId="6598"/>
    <cellStyle name="표준 12 2 6 2 2" xfId="10428"/>
    <cellStyle name="표준 12 2 6 2 2 2" xfId="25724"/>
    <cellStyle name="표준 12 2 6 2 3" xfId="14249"/>
    <cellStyle name="표준 12 2 6 2 3 2" xfId="29545"/>
    <cellStyle name="표준 12 2 6 2 4" xfId="18070"/>
    <cellStyle name="표준 12 2 6 2 4 2" xfId="33366"/>
    <cellStyle name="표준 12 2 6 2 5" xfId="21894"/>
    <cellStyle name="표준 12 2 6 3" xfId="8516"/>
    <cellStyle name="표준 12 2 6 3 2" xfId="23812"/>
    <cellStyle name="표준 12 2 6 4" xfId="12337"/>
    <cellStyle name="표준 12 2 6 4 2" xfId="27633"/>
    <cellStyle name="표준 12 2 6 5" xfId="16158"/>
    <cellStyle name="표준 12 2 6 5 2" xfId="31454"/>
    <cellStyle name="표준 12 2 6 6" xfId="19982"/>
    <cellStyle name="표준 12 2 7" xfId="5642"/>
    <cellStyle name="표준 12 2 7 2" xfId="9472"/>
    <cellStyle name="표준 12 2 7 2 2" xfId="24768"/>
    <cellStyle name="표준 12 2 7 3" xfId="13293"/>
    <cellStyle name="표준 12 2 7 3 2" xfId="28589"/>
    <cellStyle name="표준 12 2 7 4" xfId="17114"/>
    <cellStyle name="표준 12 2 7 4 2" xfId="32410"/>
    <cellStyle name="표준 12 2 7 5" xfId="20938"/>
    <cellStyle name="표준 12 2 8" xfId="7560"/>
    <cellStyle name="표준 12 2 8 2" xfId="22856"/>
    <cellStyle name="표준 12 2 9" xfId="11381"/>
    <cellStyle name="표준 12 2 9 2" xfId="26677"/>
    <cellStyle name="표준 12 3" xfId="1615"/>
    <cellStyle name="표준 12 3 10" xfId="15223"/>
    <cellStyle name="표준 12 3 10 2" xfId="30519"/>
    <cellStyle name="표준 12 3 11" xfId="19047"/>
    <cellStyle name="표준 12 3 2" xfId="3789"/>
    <cellStyle name="표준 12 3 2 2" xfId="4313"/>
    <cellStyle name="표준 12 3 2 2 2" xfId="5269"/>
    <cellStyle name="표준 12 3 2 2 2 2" xfId="7181"/>
    <cellStyle name="표준 12 3 2 2 2 2 2" xfId="11011"/>
    <cellStyle name="표준 12 3 2 2 2 2 2 2" xfId="26307"/>
    <cellStyle name="표준 12 3 2 2 2 2 3" xfId="14832"/>
    <cellStyle name="표준 12 3 2 2 2 2 3 2" xfId="30128"/>
    <cellStyle name="표준 12 3 2 2 2 2 4" xfId="18653"/>
    <cellStyle name="표준 12 3 2 2 2 2 4 2" xfId="33949"/>
    <cellStyle name="표준 12 3 2 2 2 2 5" xfId="22477"/>
    <cellStyle name="표준 12 3 2 2 2 3" xfId="9099"/>
    <cellStyle name="표준 12 3 2 2 2 3 2" xfId="24395"/>
    <cellStyle name="표준 12 3 2 2 2 4" xfId="12920"/>
    <cellStyle name="표준 12 3 2 2 2 4 2" xfId="28216"/>
    <cellStyle name="표준 12 3 2 2 2 5" xfId="16741"/>
    <cellStyle name="표준 12 3 2 2 2 5 2" xfId="32037"/>
    <cellStyle name="표준 12 3 2 2 2 6" xfId="20565"/>
    <cellStyle name="표준 12 3 2 2 3" xfId="6225"/>
    <cellStyle name="표준 12 3 2 2 3 2" xfId="10055"/>
    <cellStyle name="표준 12 3 2 2 3 2 2" xfId="25351"/>
    <cellStyle name="표준 12 3 2 2 3 3" xfId="13876"/>
    <cellStyle name="표준 12 3 2 2 3 3 2" xfId="29172"/>
    <cellStyle name="표준 12 3 2 2 3 4" xfId="17697"/>
    <cellStyle name="표준 12 3 2 2 3 4 2" xfId="32993"/>
    <cellStyle name="표준 12 3 2 2 3 5" xfId="21521"/>
    <cellStyle name="표준 12 3 2 2 4" xfId="8143"/>
    <cellStyle name="표준 12 3 2 2 4 2" xfId="23439"/>
    <cellStyle name="표준 12 3 2 2 5" xfId="11964"/>
    <cellStyle name="표준 12 3 2 2 5 2" xfId="27260"/>
    <cellStyle name="표준 12 3 2 2 6" xfId="15785"/>
    <cellStyle name="표준 12 3 2 2 6 2" xfId="31081"/>
    <cellStyle name="표준 12 3 2 2 7" xfId="19609"/>
    <cellStyle name="표준 12 3 2 3" xfId="4791"/>
    <cellStyle name="표준 12 3 2 3 2" xfId="6703"/>
    <cellStyle name="표준 12 3 2 3 2 2" xfId="10533"/>
    <cellStyle name="표준 12 3 2 3 2 2 2" xfId="25829"/>
    <cellStyle name="표준 12 3 2 3 2 3" xfId="14354"/>
    <cellStyle name="표준 12 3 2 3 2 3 2" xfId="29650"/>
    <cellStyle name="표준 12 3 2 3 2 4" xfId="18175"/>
    <cellStyle name="표준 12 3 2 3 2 4 2" xfId="33471"/>
    <cellStyle name="표준 12 3 2 3 2 5" xfId="21999"/>
    <cellStyle name="표준 12 3 2 3 3" xfId="8621"/>
    <cellStyle name="표준 12 3 2 3 3 2" xfId="23917"/>
    <cellStyle name="표준 12 3 2 3 4" xfId="12442"/>
    <cellStyle name="표준 12 3 2 3 4 2" xfId="27738"/>
    <cellStyle name="표준 12 3 2 3 5" xfId="16263"/>
    <cellStyle name="표준 12 3 2 3 5 2" xfId="31559"/>
    <cellStyle name="표준 12 3 2 3 6" xfId="20087"/>
    <cellStyle name="표준 12 3 2 4" xfId="5747"/>
    <cellStyle name="표준 12 3 2 4 2" xfId="9577"/>
    <cellStyle name="표준 12 3 2 4 2 2" xfId="24873"/>
    <cellStyle name="표준 12 3 2 4 3" xfId="13398"/>
    <cellStyle name="표준 12 3 2 4 3 2" xfId="28694"/>
    <cellStyle name="표준 12 3 2 4 4" xfId="17219"/>
    <cellStyle name="표준 12 3 2 4 4 2" xfId="32515"/>
    <cellStyle name="표준 12 3 2 4 5" xfId="21043"/>
    <cellStyle name="표준 12 3 2 5" xfId="7665"/>
    <cellStyle name="표준 12 3 2 5 2" xfId="22961"/>
    <cellStyle name="표준 12 3 2 6" xfId="11486"/>
    <cellStyle name="표준 12 3 2 6 2" xfId="26782"/>
    <cellStyle name="표준 12 3 2 7" xfId="15307"/>
    <cellStyle name="표준 12 3 2 7 2" xfId="30603"/>
    <cellStyle name="표준 12 3 2 8" xfId="19131"/>
    <cellStyle name="표준 12 3 3" xfId="3873"/>
    <cellStyle name="표준 12 3 3 2" xfId="4397"/>
    <cellStyle name="표준 12 3 3 2 2" xfId="5353"/>
    <cellStyle name="표준 12 3 3 2 2 2" xfId="7265"/>
    <cellStyle name="표준 12 3 3 2 2 2 2" xfId="11095"/>
    <cellStyle name="표준 12 3 3 2 2 2 2 2" xfId="26391"/>
    <cellStyle name="표준 12 3 3 2 2 2 3" xfId="14916"/>
    <cellStyle name="표준 12 3 3 2 2 2 3 2" xfId="30212"/>
    <cellStyle name="표준 12 3 3 2 2 2 4" xfId="18737"/>
    <cellStyle name="표준 12 3 3 2 2 2 4 2" xfId="34033"/>
    <cellStyle name="표준 12 3 3 2 2 2 5" xfId="22561"/>
    <cellStyle name="표준 12 3 3 2 2 3" xfId="9183"/>
    <cellStyle name="표준 12 3 3 2 2 3 2" xfId="24479"/>
    <cellStyle name="표준 12 3 3 2 2 4" xfId="13004"/>
    <cellStyle name="표준 12 3 3 2 2 4 2" xfId="28300"/>
    <cellStyle name="표준 12 3 3 2 2 5" xfId="16825"/>
    <cellStyle name="표준 12 3 3 2 2 5 2" xfId="32121"/>
    <cellStyle name="표준 12 3 3 2 2 6" xfId="20649"/>
    <cellStyle name="표준 12 3 3 2 3" xfId="6309"/>
    <cellStyle name="표준 12 3 3 2 3 2" xfId="10139"/>
    <cellStyle name="표준 12 3 3 2 3 2 2" xfId="25435"/>
    <cellStyle name="표준 12 3 3 2 3 3" xfId="13960"/>
    <cellStyle name="표준 12 3 3 2 3 3 2" xfId="29256"/>
    <cellStyle name="표준 12 3 3 2 3 4" xfId="17781"/>
    <cellStyle name="표준 12 3 3 2 3 4 2" xfId="33077"/>
    <cellStyle name="표준 12 3 3 2 3 5" xfId="21605"/>
    <cellStyle name="표준 12 3 3 2 4" xfId="8227"/>
    <cellStyle name="표준 12 3 3 2 4 2" xfId="23523"/>
    <cellStyle name="표준 12 3 3 2 5" xfId="12048"/>
    <cellStyle name="표준 12 3 3 2 5 2" xfId="27344"/>
    <cellStyle name="표준 12 3 3 2 6" xfId="15869"/>
    <cellStyle name="표준 12 3 3 2 6 2" xfId="31165"/>
    <cellStyle name="표준 12 3 3 2 7" xfId="19693"/>
    <cellStyle name="표준 12 3 3 3" xfId="4875"/>
    <cellStyle name="표준 12 3 3 3 2" xfId="6787"/>
    <cellStyle name="표준 12 3 3 3 2 2" xfId="10617"/>
    <cellStyle name="표준 12 3 3 3 2 2 2" xfId="25913"/>
    <cellStyle name="표준 12 3 3 3 2 3" xfId="14438"/>
    <cellStyle name="표준 12 3 3 3 2 3 2" xfId="29734"/>
    <cellStyle name="표준 12 3 3 3 2 4" xfId="18259"/>
    <cellStyle name="표준 12 3 3 3 2 4 2" xfId="33555"/>
    <cellStyle name="표준 12 3 3 3 2 5" xfId="22083"/>
    <cellStyle name="표준 12 3 3 3 3" xfId="8705"/>
    <cellStyle name="표준 12 3 3 3 3 2" xfId="24001"/>
    <cellStyle name="표준 12 3 3 3 4" xfId="12526"/>
    <cellStyle name="표준 12 3 3 3 4 2" xfId="27822"/>
    <cellStyle name="표준 12 3 3 3 5" xfId="16347"/>
    <cellStyle name="표준 12 3 3 3 5 2" xfId="31643"/>
    <cellStyle name="표준 12 3 3 3 6" xfId="20171"/>
    <cellStyle name="표준 12 3 3 4" xfId="5831"/>
    <cellStyle name="표준 12 3 3 4 2" xfId="9661"/>
    <cellStyle name="표준 12 3 3 4 2 2" xfId="24957"/>
    <cellStyle name="표준 12 3 3 4 3" xfId="13482"/>
    <cellStyle name="표준 12 3 3 4 3 2" xfId="28778"/>
    <cellStyle name="표준 12 3 3 4 4" xfId="17303"/>
    <cellStyle name="표준 12 3 3 4 4 2" xfId="32599"/>
    <cellStyle name="표준 12 3 3 4 5" xfId="21127"/>
    <cellStyle name="표준 12 3 3 5" xfId="7749"/>
    <cellStyle name="표준 12 3 3 5 2" xfId="23045"/>
    <cellStyle name="표준 12 3 3 6" xfId="11570"/>
    <cellStyle name="표준 12 3 3 6 2" xfId="26866"/>
    <cellStyle name="표준 12 3 3 7" xfId="15391"/>
    <cellStyle name="표준 12 3 3 7 2" xfId="30687"/>
    <cellStyle name="표준 12 3 3 8" xfId="19215"/>
    <cellStyle name="표준 12 3 4" xfId="3957"/>
    <cellStyle name="표준 12 3 4 2" xfId="4481"/>
    <cellStyle name="표준 12 3 4 2 2" xfId="5437"/>
    <cellStyle name="표준 12 3 4 2 2 2" xfId="7349"/>
    <cellStyle name="표준 12 3 4 2 2 2 2" xfId="11179"/>
    <cellStyle name="표준 12 3 4 2 2 2 2 2" xfId="26475"/>
    <cellStyle name="표준 12 3 4 2 2 2 3" xfId="15000"/>
    <cellStyle name="표준 12 3 4 2 2 2 3 2" xfId="30296"/>
    <cellStyle name="표준 12 3 4 2 2 2 4" xfId="18821"/>
    <cellStyle name="표준 12 3 4 2 2 2 4 2" xfId="34117"/>
    <cellStyle name="표준 12 3 4 2 2 2 5" xfId="22645"/>
    <cellStyle name="표준 12 3 4 2 2 3" xfId="9267"/>
    <cellStyle name="표준 12 3 4 2 2 3 2" xfId="24563"/>
    <cellStyle name="표준 12 3 4 2 2 4" xfId="13088"/>
    <cellStyle name="표준 12 3 4 2 2 4 2" xfId="28384"/>
    <cellStyle name="표준 12 3 4 2 2 5" xfId="16909"/>
    <cellStyle name="표준 12 3 4 2 2 5 2" xfId="32205"/>
    <cellStyle name="표준 12 3 4 2 2 6" xfId="20733"/>
    <cellStyle name="표준 12 3 4 2 3" xfId="6393"/>
    <cellStyle name="표준 12 3 4 2 3 2" xfId="10223"/>
    <cellStyle name="표준 12 3 4 2 3 2 2" xfId="25519"/>
    <cellStyle name="표준 12 3 4 2 3 3" xfId="14044"/>
    <cellStyle name="표준 12 3 4 2 3 3 2" xfId="29340"/>
    <cellStyle name="표준 12 3 4 2 3 4" xfId="17865"/>
    <cellStyle name="표준 12 3 4 2 3 4 2" xfId="33161"/>
    <cellStyle name="표준 12 3 4 2 3 5" xfId="21689"/>
    <cellStyle name="표준 12 3 4 2 4" xfId="8311"/>
    <cellStyle name="표준 12 3 4 2 4 2" xfId="23607"/>
    <cellStyle name="표준 12 3 4 2 5" xfId="12132"/>
    <cellStyle name="표준 12 3 4 2 5 2" xfId="27428"/>
    <cellStyle name="표준 12 3 4 2 6" xfId="15953"/>
    <cellStyle name="표준 12 3 4 2 6 2" xfId="31249"/>
    <cellStyle name="표준 12 3 4 2 7" xfId="19777"/>
    <cellStyle name="표준 12 3 4 3" xfId="4959"/>
    <cellStyle name="표준 12 3 4 3 2" xfId="6871"/>
    <cellStyle name="표준 12 3 4 3 2 2" xfId="10701"/>
    <cellStyle name="표준 12 3 4 3 2 2 2" xfId="25997"/>
    <cellStyle name="표준 12 3 4 3 2 3" xfId="14522"/>
    <cellStyle name="표준 12 3 4 3 2 3 2" xfId="29818"/>
    <cellStyle name="표준 12 3 4 3 2 4" xfId="18343"/>
    <cellStyle name="표준 12 3 4 3 2 4 2" xfId="33639"/>
    <cellStyle name="표준 12 3 4 3 2 5" xfId="22167"/>
    <cellStyle name="표준 12 3 4 3 3" xfId="8789"/>
    <cellStyle name="표준 12 3 4 3 3 2" xfId="24085"/>
    <cellStyle name="표준 12 3 4 3 4" xfId="12610"/>
    <cellStyle name="표준 12 3 4 3 4 2" xfId="27906"/>
    <cellStyle name="표준 12 3 4 3 5" xfId="16431"/>
    <cellStyle name="표준 12 3 4 3 5 2" xfId="31727"/>
    <cellStyle name="표준 12 3 4 3 6" xfId="20255"/>
    <cellStyle name="표준 12 3 4 4" xfId="5915"/>
    <cellStyle name="표준 12 3 4 4 2" xfId="9745"/>
    <cellStyle name="표준 12 3 4 4 2 2" xfId="25041"/>
    <cellStyle name="표준 12 3 4 4 3" xfId="13566"/>
    <cellStyle name="표준 12 3 4 4 3 2" xfId="28862"/>
    <cellStyle name="표준 12 3 4 4 4" xfId="17387"/>
    <cellStyle name="표준 12 3 4 4 4 2" xfId="32683"/>
    <cellStyle name="표준 12 3 4 4 5" xfId="21211"/>
    <cellStyle name="표준 12 3 4 5" xfId="7833"/>
    <cellStyle name="표준 12 3 4 5 2" xfId="23129"/>
    <cellStyle name="표준 12 3 4 6" xfId="11654"/>
    <cellStyle name="표준 12 3 4 6 2" xfId="26950"/>
    <cellStyle name="표준 12 3 4 7" xfId="15475"/>
    <cellStyle name="표준 12 3 4 7 2" xfId="30771"/>
    <cellStyle name="표준 12 3 4 8" xfId="19299"/>
    <cellStyle name="표준 12 3 5" xfId="4229"/>
    <cellStyle name="표준 12 3 5 2" xfId="5185"/>
    <cellStyle name="표준 12 3 5 2 2" xfId="7097"/>
    <cellStyle name="표준 12 3 5 2 2 2" xfId="10927"/>
    <cellStyle name="표준 12 3 5 2 2 2 2" xfId="26223"/>
    <cellStyle name="표준 12 3 5 2 2 3" xfId="14748"/>
    <cellStyle name="표준 12 3 5 2 2 3 2" xfId="30044"/>
    <cellStyle name="표준 12 3 5 2 2 4" xfId="18569"/>
    <cellStyle name="표준 12 3 5 2 2 4 2" xfId="33865"/>
    <cellStyle name="표준 12 3 5 2 2 5" xfId="22393"/>
    <cellStyle name="표준 12 3 5 2 3" xfId="9015"/>
    <cellStyle name="표준 12 3 5 2 3 2" xfId="24311"/>
    <cellStyle name="표준 12 3 5 2 4" xfId="12836"/>
    <cellStyle name="표준 12 3 5 2 4 2" xfId="28132"/>
    <cellStyle name="표준 12 3 5 2 5" xfId="16657"/>
    <cellStyle name="표준 12 3 5 2 5 2" xfId="31953"/>
    <cellStyle name="표준 12 3 5 2 6" xfId="20481"/>
    <cellStyle name="표준 12 3 5 3" xfId="6141"/>
    <cellStyle name="표준 12 3 5 3 2" xfId="9971"/>
    <cellStyle name="표준 12 3 5 3 2 2" xfId="25267"/>
    <cellStyle name="표준 12 3 5 3 3" xfId="13792"/>
    <cellStyle name="표준 12 3 5 3 3 2" xfId="29088"/>
    <cellStyle name="표준 12 3 5 3 4" xfId="17613"/>
    <cellStyle name="표준 12 3 5 3 4 2" xfId="32909"/>
    <cellStyle name="표준 12 3 5 3 5" xfId="21437"/>
    <cellStyle name="표준 12 3 5 4" xfId="8059"/>
    <cellStyle name="표준 12 3 5 4 2" xfId="23355"/>
    <cellStyle name="표준 12 3 5 5" xfId="11880"/>
    <cellStyle name="표준 12 3 5 5 2" xfId="27176"/>
    <cellStyle name="표준 12 3 5 6" xfId="15701"/>
    <cellStyle name="표준 12 3 5 6 2" xfId="30997"/>
    <cellStyle name="표준 12 3 5 7" xfId="19525"/>
    <cellStyle name="표준 12 3 6" xfId="4707"/>
    <cellStyle name="표준 12 3 6 2" xfId="6619"/>
    <cellStyle name="표준 12 3 6 2 2" xfId="10449"/>
    <cellStyle name="표준 12 3 6 2 2 2" xfId="25745"/>
    <cellStyle name="표준 12 3 6 2 3" xfId="14270"/>
    <cellStyle name="표준 12 3 6 2 3 2" xfId="29566"/>
    <cellStyle name="표준 12 3 6 2 4" xfId="18091"/>
    <cellStyle name="표준 12 3 6 2 4 2" xfId="33387"/>
    <cellStyle name="표준 12 3 6 2 5" xfId="21915"/>
    <cellStyle name="표준 12 3 6 3" xfId="8537"/>
    <cellStyle name="표준 12 3 6 3 2" xfId="23833"/>
    <cellStyle name="표준 12 3 6 4" xfId="12358"/>
    <cellStyle name="표준 12 3 6 4 2" xfId="27654"/>
    <cellStyle name="표준 12 3 6 5" xfId="16179"/>
    <cellStyle name="표준 12 3 6 5 2" xfId="31475"/>
    <cellStyle name="표준 12 3 6 6" xfId="20003"/>
    <cellStyle name="표준 12 3 7" xfId="5663"/>
    <cellStyle name="표준 12 3 7 2" xfId="9493"/>
    <cellStyle name="표준 12 3 7 2 2" xfId="24789"/>
    <cellStyle name="표준 12 3 7 3" xfId="13314"/>
    <cellStyle name="표준 12 3 7 3 2" xfId="28610"/>
    <cellStyle name="표준 12 3 7 4" xfId="17135"/>
    <cellStyle name="표준 12 3 7 4 2" xfId="32431"/>
    <cellStyle name="표준 12 3 7 5" xfId="20959"/>
    <cellStyle name="표준 12 3 8" xfId="7581"/>
    <cellStyle name="표준 12 3 8 2" xfId="22877"/>
    <cellStyle name="표준 12 3 9" xfId="11402"/>
    <cellStyle name="표준 12 3 9 2" xfId="26698"/>
    <cellStyle name="표준 12 4" xfId="1616"/>
    <cellStyle name="표준 12 4 10" xfId="15244"/>
    <cellStyle name="표준 12 4 10 2" xfId="30540"/>
    <cellStyle name="표준 12 4 11" xfId="19068"/>
    <cellStyle name="표준 12 4 2" xfId="3810"/>
    <cellStyle name="표준 12 4 2 2" xfId="4334"/>
    <cellStyle name="표준 12 4 2 2 2" xfId="5290"/>
    <cellStyle name="표준 12 4 2 2 2 2" xfId="7202"/>
    <cellStyle name="표준 12 4 2 2 2 2 2" xfId="11032"/>
    <cellStyle name="표준 12 4 2 2 2 2 2 2" xfId="26328"/>
    <cellStyle name="표준 12 4 2 2 2 2 3" xfId="14853"/>
    <cellStyle name="표준 12 4 2 2 2 2 3 2" xfId="30149"/>
    <cellStyle name="표준 12 4 2 2 2 2 4" xfId="18674"/>
    <cellStyle name="표준 12 4 2 2 2 2 4 2" xfId="33970"/>
    <cellStyle name="표준 12 4 2 2 2 2 5" xfId="22498"/>
    <cellStyle name="표준 12 4 2 2 2 3" xfId="9120"/>
    <cellStyle name="표준 12 4 2 2 2 3 2" xfId="24416"/>
    <cellStyle name="표준 12 4 2 2 2 4" xfId="12941"/>
    <cellStyle name="표준 12 4 2 2 2 4 2" xfId="28237"/>
    <cellStyle name="표준 12 4 2 2 2 5" xfId="16762"/>
    <cellStyle name="표준 12 4 2 2 2 5 2" xfId="32058"/>
    <cellStyle name="표준 12 4 2 2 2 6" xfId="20586"/>
    <cellStyle name="표준 12 4 2 2 3" xfId="6246"/>
    <cellStyle name="표준 12 4 2 2 3 2" xfId="10076"/>
    <cellStyle name="표준 12 4 2 2 3 2 2" xfId="25372"/>
    <cellStyle name="표준 12 4 2 2 3 3" xfId="13897"/>
    <cellStyle name="표준 12 4 2 2 3 3 2" xfId="29193"/>
    <cellStyle name="표준 12 4 2 2 3 4" xfId="17718"/>
    <cellStyle name="표준 12 4 2 2 3 4 2" xfId="33014"/>
    <cellStyle name="표준 12 4 2 2 3 5" xfId="21542"/>
    <cellStyle name="표준 12 4 2 2 4" xfId="8164"/>
    <cellStyle name="표준 12 4 2 2 4 2" xfId="23460"/>
    <cellStyle name="표준 12 4 2 2 5" xfId="11985"/>
    <cellStyle name="표준 12 4 2 2 5 2" xfId="27281"/>
    <cellStyle name="표준 12 4 2 2 6" xfId="15806"/>
    <cellStyle name="표준 12 4 2 2 6 2" xfId="31102"/>
    <cellStyle name="표준 12 4 2 2 7" xfId="19630"/>
    <cellStyle name="표준 12 4 2 3" xfId="4812"/>
    <cellStyle name="표준 12 4 2 3 2" xfId="6724"/>
    <cellStyle name="표준 12 4 2 3 2 2" xfId="10554"/>
    <cellStyle name="표준 12 4 2 3 2 2 2" xfId="25850"/>
    <cellStyle name="표준 12 4 2 3 2 3" xfId="14375"/>
    <cellStyle name="표준 12 4 2 3 2 3 2" xfId="29671"/>
    <cellStyle name="표준 12 4 2 3 2 4" xfId="18196"/>
    <cellStyle name="표준 12 4 2 3 2 4 2" xfId="33492"/>
    <cellStyle name="표준 12 4 2 3 2 5" xfId="22020"/>
    <cellStyle name="표준 12 4 2 3 3" xfId="8642"/>
    <cellStyle name="표준 12 4 2 3 3 2" xfId="23938"/>
    <cellStyle name="표준 12 4 2 3 4" xfId="12463"/>
    <cellStyle name="표준 12 4 2 3 4 2" xfId="27759"/>
    <cellStyle name="표준 12 4 2 3 5" xfId="16284"/>
    <cellStyle name="표준 12 4 2 3 5 2" xfId="31580"/>
    <cellStyle name="표준 12 4 2 3 6" xfId="20108"/>
    <cellStyle name="표준 12 4 2 4" xfId="5768"/>
    <cellStyle name="표준 12 4 2 4 2" xfId="9598"/>
    <cellStyle name="표준 12 4 2 4 2 2" xfId="24894"/>
    <cellStyle name="표준 12 4 2 4 3" xfId="13419"/>
    <cellStyle name="표준 12 4 2 4 3 2" xfId="28715"/>
    <cellStyle name="표준 12 4 2 4 4" xfId="17240"/>
    <cellStyle name="표준 12 4 2 4 4 2" xfId="32536"/>
    <cellStyle name="표준 12 4 2 4 5" xfId="21064"/>
    <cellStyle name="표준 12 4 2 5" xfId="7686"/>
    <cellStyle name="표준 12 4 2 5 2" xfId="22982"/>
    <cellStyle name="표준 12 4 2 6" xfId="11507"/>
    <cellStyle name="표준 12 4 2 6 2" xfId="26803"/>
    <cellStyle name="표준 12 4 2 7" xfId="15328"/>
    <cellStyle name="표준 12 4 2 7 2" xfId="30624"/>
    <cellStyle name="표준 12 4 2 8" xfId="19152"/>
    <cellStyle name="표준 12 4 3" xfId="3894"/>
    <cellStyle name="표준 12 4 3 2" xfId="4418"/>
    <cellStyle name="표준 12 4 3 2 2" xfId="5374"/>
    <cellStyle name="표준 12 4 3 2 2 2" xfId="7286"/>
    <cellStyle name="표준 12 4 3 2 2 2 2" xfId="11116"/>
    <cellStyle name="표준 12 4 3 2 2 2 2 2" xfId="26412"/>
    <cellStyle name="표준 12 4 3 2 2 2 3" xfId="14937"/>
    <cellStyle name="표준 12 4 3 2 2 2 3 2" xfId="30233"/>
    <cellStyle name="표준 12 4 3 2 2 2 4" xfId="18758"/>
    <cellStyle name="표준 12 4 3 2 2 2 4 2" xfId="34054"/>
    <cellStyle name="표준 12 4 3 2 2 2 5" xfId="22582"/>
    <cellStyle name="표준 12 4 3 2 2 3" xfId="9204"/>
    <cellStyle name="표준 12 4 3 2 2 3 2" xfId="24500"/>
    <cellStyle name="표준 12 4 3 2 2 4" xfId="13025"/>
    <cellStyle name="표준 12 4 3 2 2 4 2" xfId="28321"/>
    <cellStyle name="표준 12 4 3 2 2 5" xfId="16846"/>
    <cellStyle name="표준 12 4 3 2 2 5 2" xfId="32142"/>
    <cellStyle name="표준 12 4 3 2 2 6" xfId="20670"/>
    <cellStyle name="표준 12 4 3 2 3" xfId="6330"/>
    <cellStyle name="표준 12 4 3 2 3 2" xfId="10160"/>
    <cellStyle name="표준 12 4 3 2 3 2 2" xfId="25456"/>
    <cellStyle name="표준 12 4 3 2 3 3" xfId="13981"/>
    <cellStyle name="표준 12 4 3 2 3 3 2" xfId="29277"/>
    <cellStyle name="표준 12 4 3 2 3 4" xfId="17802"/>
    <cellStyle name="표준 12 4 3 2 3 4 2" xfId="33098"/>
    <cellStyle name="표준 12 4 3 2 3 5" xfId="21626"/>
    <cellStyle name="표준 12 4 3 2 4" xfId="8248"/>
    <cellStyle name="표준 12 4 3 2 4 2" xfId="23544"/>
    <cellStyle name="표준 12 4 3 2 5" xfId="12069"/>
    <cellStyle name="표준 12 4 3 2 5 2" xfId="27365"/>
    <cellStyle name="표준 12 4 3 2 6" xfId="15890"/>
    <cellStyle name="표준 12 4 3 2 6 2" xfId="31186"/>
    <cellStyle name="표준 12 4 3 2 7" xfId="19714"/>
    <cellStyle name="표준 12 4 3 3" xfId="4896"/>
    <cellStyle name="표준 12 4 3 3 2" xfId="6808"/>
    <cellStyle name="표준 12 4 3 3 2 2" xfId="10638"/>
    <cellStyle name="표준 12 4 3 3 2 2 2" xfId="25934"/>
    <cellStyle name="표준 12 4 3 3 2 3" xfId="14459"/>
    <cellStyle name="표준 12 4 3 3 2 3 2" xfId="29755"/>
    <cellStyle name="표준 12 4 3 3 2 4" xfId="18280"/>
    <cellStyle name="표준 12 4 3 3 2 4 2" xfId="33576"/>
    <cellStyle name="표준 12 4 3 3 2 5" xfId="22104"/>
    <cellStyle name="표준 12 4 3 3 3" xfId="8726"/>
    <cellStyle name="표준 12 4 3 3 3 2" xfId="24022"/>
    <cellStyle name="표준 12 4 3 3 4" xfId="12547"/>
    <cellStyle name="표준 12 4 3 3 4 2" xfId="27843"/>
    <cellStyle name="표준 12 4 3 3 5" xfId="16368"/>
    <cellStyle name="표준 12 4 3 3 5 2" xfId="31664"/>
    <cellStyle name="표준 12 4 3 3 6" xfId="20192"/>
    <cellStyle name="표준 12 4 3 4" xfId="5852"/>
    <cellStyle name="표준 12 4 3 4 2" xfId="9682"/>
    <cellStyle name="표준 12 4 3 4 2 2" xfId="24978"/>
    <cellStyle name="표준 12 4 3 4 3" xfId="13503"/>
    <cellStyle name="표준 12 4 3 4 3 2" xfId="28799"/>
    <cellStyle name="표준 12 4 3 4 4" xfId="17324"/>
    <cellStyle name="표준 12 4 3 4 4 2" xfId="32620"/>
    <cellStyle name="표준 12 4 3 4 5" xfId="21148"/>
    <cellStyle name="표준 12 4 3 5" xfId="7770"/>
    <cellStyle name="표준 12 4 3 5 2" xfId="23066"/>
    <cellStyle name="표준 12 4 3 6" xfId="11591"/>
    <cellStyle name="표준 12 4 3 6 2" xfId="26887"/>
    <cellStyle name="표준 12 4 3 7" xfId="15412"/>
    <cellStyle name="표준 12 4 3 7 2" xfId="30708"/>
    <cellStyle name="표준 12 4 3 8" xfId="19236"/>
    <cellStyle name="표준 12 4 4" xfId="3978"/>
    <cellStyle name="표준 12 4 4 2" xfId="4502"/>
    <cellStyle name="표준 12 4 4 2 2" xfId="5458"/>
    <cellStyle name="표준 12 4 4 2 2 2" xfId="7370"/>
    <cellStyle name="표준 12 4 4 2 2 2 2" xfId="11200"/>
    <cellStyle name="표준 12 4 4 2 2 2 2 2" xfId="26496"/>
    <cellStyle name="표준 12 4 4 2 2 2 3" xfId="15021"/>
    <cellStyle name="표준 12 4 4 2 2 2 3 2" xfId="30317"/>
    <cellStyle name="표준 12 4 4 2 2 2 4" xfId="18842"/>
    <cellStyle name="표준 12 4 4 2 2 2 4 2" xfId="34138"/>
    <cellStyle name="표준 12 4 4 2 2 2 5" xfId="22666"/>
    <cellStyle name="표준 12 4 4 2 2 3" xfId="9288"/>
    <cellStyle name="표준 12 4 4 2 2 3 2" xfId="24584"/>
    <cellStyle name="표준 12 4 4 2 2 4" xfId="13109"/>
    <cellStyle name="표준 12 4 4 2 2 4 2" xfId="28405"/>
    <cellStyle name="표준 12 4 4 2 2 5" xfId="16930"/>
    <cellStyle name="표준 12 4 4 2 2 5 2" xfId="32226"/>
    <cellStyle name="표준 12 4 4 2 2 6" xfId="20754"/>
    <cellStyle name="표준 12 4 4 2 3" xfId="6414"/>
    <cellStyle name="표준 12 4 4 2 3 2" xfId="10244"/>
    <cellStyle name="표준 12 4 4 2 3 2 2" xfId="25540"/>
    <cellStyle name="표준 12 4 4 2 3 3" xfId="14065"/>
    <cellStyle name="표준 12 4 4 2 3 3 2" xfId="29361"/>
    <cellStyle name="표준 12 4 4 2 3 4" xfId="17886"/>
    <cellStyle name="표준 12 4 4 2 3 4 2" xfId="33182"/>
    <cellStyle name="표준 12 4 4 2 3 5" xfId="21710"/>
    <cellStyle name="표준 12 4 4 2 4" xfId="8332"/>
    <cellStyle name="표준 12 4 4 2 4 2" xfId="23628"/>
    <cellStyle name="표준 12 4 4 2 5" xfId="12153"/>
    <cellStyle name="표준 12 4 4 2 5 2" xfId="27449"/>
    <cellStyle name="표준 12 4 4 2 6" xfId="15974"/>
    <cellStyle name="표준 12 4 4 2 6 2" xfId="31270"/>
    <cellStyle name="표준 12 4 4 2 7" xfId="19798"/>
    <cellStyle name="표준 12 4 4 3" xfId="4980"/>
    <cellStyle name="표준 12 4 4 3 2" xfId="6892"/>
    <cellStyle name="표준 12 4 4 3 2 2" xfId="10722"/>
    <cellStyle name="표준 12 4 4 3 2 2 2" xfId="26018"/>
    <cellStyle name="표준 12 4 4 3 2 3" xfId="14543"/>
    <cellStyle name="표준 12 4 4 3 2 3 2" xfId="29839"/>
    <cellStyle name="표준 12 4 4 3 2 4" xfId="18364"/>
    <cellStyle name="표준 12 4 4 3 2 4 2" xfId="33660"/>
    <cellStyle name="표준 12 4 4 3 2 5" xfId="22188"/>
    <cellStyle name="표준 12 4 4 3 3" xfId="8810"/>
    <cellStyle name="표준 12 4 4 3 3 2" xfId="24106"/>
    <cellStyle name="표준 12 4 4 3 4" xfId="12631"/>
    <cellStyle name="표준 12 4 4 3 4 2" xfId="27927"/>
    <cellStyle name="표준 12 4 4 3 5" xfId="16452"/>
    <cellStyle name="표준 12 4 4 3 5 2" xfId="31748"/>
    <cellStyle name="표준 12 4 4 3 6" xfId="20276"/>
    <cellStyle name="표준 12 4 4 4" xfId="5936"/>
    <cellStyle name="표준 12 4 4 4 2" xfId="9766"/>
    <cellStyle name="표준 12 4 4 4 2 2" xfId="25062"/>
    <cellStyle name="표준 12 4 4 4 3" xfId="13587"/>
    <cellStyle name="표준 12 4 4 4 3 2" xfId="28883"/>
    <cellStyle name="표준 12 4 4 4 4" xfId="17408"/>
    <cellStyle name="표준 12 4 4 4 4 2" xfId="32704"/>
    <cellStyle name="표준 12 4 4 4 5" xfId="21232"/>
    <cellStyle name="표준 12 4 4 5" xfId="7854"/>
    <cellStyle name="표준 12 4 4 5 2" xfId="23150"/>
    <cellStyle name="표준 12 4 4 6" xfId="11675"/>
    <cellStyle name="표준 12 4 4 6 2" xfId="26971"/>
    <cellStyle name="표준 12 4 4 7" xfId="15496"/>
    <cellStyle name="표준 12 4 4 7 2" xfId="30792"/>
    <cellStyle name="표준 12 4 4 8" xfId="19320"/>
    <cellStyle name="표준 12 4 5" xfId="4250"/>
    <cellStyle name="표준 12 4 5 2" xfId="5206"/>
    <cellStyle name="표준 12 4 5 2 2" xfId="7118"/>
    <cellStyle name="표준 12 4 5 2 2 2" xfId="10948"/>
    <cellStyle name="표준 12 4 5 2 2 2 2" xfId="26244"/>
    <cellStyle name="표준 12 4 5 2 2 3" xfId="14769"/>
    <cellStyle name="표준 12 4 5 2 2 3 2" xfId="30065"/>
    <cellStyle name="표준 12 4 5 2 2 4" xfId="18590"/>
    <cellStyle name="표준 12 4 5 2 2 4 2" xfId="33886"/>
    <cellStyle name="표준 12 4 5 2 2 5" xfId="22414"/>
    <cellStyle name="표준 12 4 5 2 3" xfId="9036"/>
    <cellStyle name="표준 12 4 5 2 3 2" xfId="24332"/>
    <cellStyle name="표준 12 4 5 2 4" xfId="12857"/>
    <cellStyle name="표준 12 4 5 2 4 2" xfId="28153"/>
    <cellStyle name="표준 12 4 5 2 5" xfId="16678"/>
    <cellStyle name="표준 12 4 5 2 5 2" xfId="31974"/>
    <cellStyle name="표준 12 4 5 2 6" xfId="20502"/>
    <cellStyle name="표준 12 4 5 3" xfId="6162"/>
    <cellStyle name="표준 12 4 5 3 2" xfId="9992"/>
    <cellStyle name="표준 12 4 5 3 2 2" xfId="25288"/>
    <cellStyle name="표준 12 4 5 3 3" xfId="13813"/>
    <cellStyle name="표준 12 4 5 3 3 2" xfId="29109"/>
    <cellStyle name="표준 12 4 5 3 4" xfId="17634"/>
    <cellStyle name="표준 12 4 5 3 4 2" xfId="32930"/>
    <cellStyle name="표준 12 4 5 3 5" xfId="21458"/>
    <cellStyle name="표준 12 4 5 4" xfId="8080"/>
    <cellStyle name="표준 12 4 5 4 2" xfId="23376"/>
    <cellStyle name="표준 12 4 5 5" xfId="11901"/>
    <cellStyle name="표준 12 4 5 5 2" xfId="27197"/>
    <cellStyle name="표준 12 4 5 6" xfId="15722"/>
    <cellStyle name="표준 12 4 5 6 2" xfId="31018"/>
    <cellStyle name="표준 12 4 5 7" xfId="19546"/>
    <cellStyle name="표준 12 4 6" xfId="4728"/>
    <cellStyle name="표준 12 4 6 2" xfId="6640"/>
    <cellStyle name="표준 12 4 6 2 2" xfId="10470"/>
    <cellStyle name="표준 12 4 6 2 2 2" xfId="25766"/>
    <cellStyle name="표준 12 4 6 2 3" xfId="14291"/>
    <cellStyle name="표준 12 4 6 2 3 2" xfId="29587"/>
    <cellStyle name="표준 12 4 6 2 4" xfId="18112"/>
    <cellStyle name="표준 12 4 6 2 4 2" xfId="33408"/>
    <cellStyle name="표준 12 4 6 2 5" xfId="21936"/>
    <cellStyle name="표준 12 4 6 3" xfId="8558"/>
    <cellStyle name="표준 12 4 6 3 2" xfId="23854"/>
    <cellStyle name="표준 12 4 6 4" xfId="12379"/>
    <cellStyle name="표준 12 4 6 4 2" xfId="27675"/>
    <cellStyle name="표준 12 4 6 5" xfId="16200"/>
    <cellStyle name="표준 12 4 6 5 2" xfId="31496"/>
    <cellStyle name="표준 12 4 6 6" xfId="20024"/>
    <cellStyle name="표준 12 4 7" xfId="5684"/>
    <cellStyle name="표준 12 4 7 2" xfId="9514"/>
    <cellStyle name="표준 12 4 7 2 2" xfId="24810"/>
    <cellStyle name="표준 12 4 7 3" xfId="13335"/>
    <cellStyle name="표준 12 4 7 3 2" xfId="28631"/>
    <cellStyle name="표준 12 4 7 4" xfId="17156"/>
    <cellStyle name="표준 12 4 7 4 2" xfId="32452"/>
    <cellStyle name="표준 12 4 7 5" xfId="20980"/>
    <cellStyle name="표준 12 4 8" xfId="7602"/>
    <cellStyle name="표준 12 4 8 2" xfId="22898"/>
    <cellStyle name="표준 12 4 9" xfId="11423"/>
    <cellStyle name="표준 12 4 9 2" xfId="26719"/>
    <cellStyle name="표준 12 5" xfId="3747"/>
    <cellStyle name="표준 12 5 2" xfId="4271"/>
    <cellStyle name="표준 12 5 2 2" xfId="5227"/>
    <cellStyle name="표준 12 5 2 2 2" xfId="7139"/>
    <cellStyle name="표준 12 5 2 2 2 2" xfId="10969"/>
    <cellStyle name="표준 12 5 2 2 2 2 2" xfId="26265"/>
    <cellStyle name="표준 12 5 2 2 2 3" xfId="14790"/>
    <cellStyle name="표준 12 5 2 2 2 3 2" xfId="30086"/>
    <cellStyle name="표준 12 5 2 2 2 4" xfId="18611"/>
    <cellStyle name="표준 12 5 2 2 2 4 2" xfId="33907"/>
    <cellStyle name="표준 12 5 2 2 2 5" xfId="22435"/>
    <cellStyle name="표준 12 5 2 2 3" xfId="9057"/>
    <cellStyle name="표준 12 5 2 2 3 2" xfId="24353"/>
    <cellStyle name="표준 12 5 2 2 4" xfId="12878"/>
    <cellStyle name="표준 12 5 2 2 4 2" xfId="28174"/>
    <cellStyle name="표준 12 5 2 2 5" xfId="16699"/>
    <cellStyle name="표준 12 5 2 2 5 2" xfId="31995"/>
    <cellStyle name="표준 12 5 2 2 6" xfId="20523"/>
    <cellStyle name="표준 12 5 2 3" xfId="6183"/>
    <cellStyle name="표준 12 5 2 3 2" xfId="10013"/>
    <cellStyle name="표준 12 5 2 3 2 2" xfId="25309"/>
    <cellStyle name="표준 12 5 2 3 3" xfId="13834"/>
    <cellStyle name="표준 12 5 2 3 3 2" xfId="29130"/>
    <cellStyle name="표준 12 5 2 3 4" xfId="17655"/>
    <cellStyle name="표준 12 5 2 3 4 2" xfId="32951"/>
    <cellStyle name="표준 12 5 2 3 5" xfId="21479"/>
    <cellStyle name="표준 12 5 2 4" xfId="8101"/>
    <cellStyle name="표준 12 5 2 4 2" xfId="23397"/>
    <cellStyle name="표준 12 5 2 5" xfId="11922"/>
    <cellStyle name="표준 12 5 2 5 2" xfId="27218"/>
    <cellStyle name="표준 12 5 2 6" xfId="15743"/>
    <cellStyle name="표준 12 5 2 6 2" xfId="31039"/>
    <cellStyle name="표준 12 5 2 7" xfId="19567"/>
    <cellStyle name="표준 12 5 3" xfId="4749"/>
    <cellStyle name="표준 12 5 3 2" xfId="6661"/>
    <cellStyle name="표준 12 5 3 2 2" xfId="10491"/>
    <cellStyle name="표준 12 5 3 2 2 2" xfId="25787"/>
    <cellStyle name="표준 12 5 3 2 3" xfId="14312"/>
    <cellStyle name="표준 12 5 3 2 3 2" xfId="29608"/>
    <cellStyle name="표준 12 5 3 2 4" xfId="18133"/>
    <cellStyle name="표준 12 5 3 2 4 2" xfId="33429"/>
    <cellStyle name="표준 12 5 3 2 5" xfId="21957"/>
    <cellStyle name="표준 12 5 3 3" xfId="8579"/>
    <cellStyle name="표준 12 5 3 3 2" xfId="23875"/>
    <cellStyle name="표준 12 5 3 4" xfId="12400"/>
    <cellStyle name="표준 12 5 3 4 2" xfId="27696"/>
    <cellStyle name="표준 12 5 3 5" xfId="16221"/>
    <cellStyle name="표준 12 5 3 5 2" xfId="31517"/>
    <cellStyle name="표준 12 5 3 6" xfId="20045"/>
    <cellStyle name="표준 12 5 4" xfId="5705"/>
    <cellStyle name="표준 12 5 4 2" xfId="9535"/>
    <cellStyle name="표준 12 5 4 2 2" xfId="24831"/>
    <cellStyle name="표준 12 5 4 3" xfId="13356"/>
    <cellStyle name="표준 12 5 4 3 2" xfId="28652"/>
    <cellStyle name="표준 12 5 4 4" xfId="17177"/>
    <cellStyle name="표준 12 5 4 4 2" xfId="32473"/>
    <cellStyle name="표준 12 5 4 5" xfId="21001"/>
    <cellStyle name="표준 12 5 5" xfId="7623"/>
    <cellStyle name="표준 12 5 5 2" xfId="22919"/>
    <cellStyle name="표준 12 5 6" xfId="11444"/>
    <cellStyle name="표준 12 5 6 2" xfId="26740"/>
    <cellStyle name="표준 12 5 7" xfId="15265"/>
    <cellStyle name="표준 12 5 7 2" xfId="30561"/>
    <cellStyle name="표준 12 5 8" xfId="19089"/>
    <cellStyle name="표준 12 6" xfId="3831"/>
    <cellStyle name="표준 12 6 2" xfId="4355"/>
    <cellStyle name="표준 12 6 2 2" xfId="5311"/>
    <cellStyle name="표준 12 6 2 2 2" xfId="7223"/>
    <cellStyle name="표준 12 6 2 2 2 2" xfId="11053"/>
    <cellStyle name="표준 12 6 2 2 2 2 2" xfId="26349"/>
    <cellStyle name="표준 12 6 2 2 2 3" xfId="14874"/>
    <cellStyle name="표준 12 6 2 2 2 3 2" xfId="30170"/>
    <cellStyle name="표준 12 6 2 2 2 4" xfId="18695"/>
    <cellStyle name="표준 12 6 2 2 2 4 2" xfId="33991"/>
    <cellStyle name="표준 12 6 2 2 2 5" xfId="22519"/>
    <cellStyle name="표준 12 6 2 2 3" xfId="9141"/>
    <cellStyle name="표준 12 6 2 2 3 2" xfId="24437"/>
    <cellStyle name="표준 12 6 2 2 4" xfId="12962"/>
    <cellStyle name="표준 12 6 2 2 4 2" xfId="28258"/>
    <cellStyle name="표준 12 6 2 2 5" xfId="16783"/>
    <cellStyle name="표준 12 6 2 2 5 2" xfId="32079"/>
    <cellStyle name="표준 12 6 2 2 6" xfId="20607"/>
    <cellStyle name="표준 12 6 2 3" xfId="6267"/>
    <cellStyle name="표준 12 6 2 3 2" xfId="10097"/>
    <cellStyle name="표준 12 6 2 3 2 2" xfId="25393"/>
    <cellStyle name="표준 12 6 2 3 3" xfId="13918"/>
    <cellStyle name="표준 12 6 2 3 3 2" xfId="29214"/>
    <cellStyle name="표준 12 6 2 3 4" xfId="17739"/>
    <cellStyle name="표준 12 6 2 3 4 2" xfId="33035"/>
    <cellStyle name="표준 12 6 2 3 5" xfId="21563"/>
    <cellStyle name="표준 12 6 2 4" xfId="8185"/>
    <cellStyle name="표준 12 6 2 4 2" xfId="23481"/>
    <cellStyle name="표준 12 6 2 5" xfId="12006"/>
    <cellStyle name="표준 12 6 2 5 2" xfId="27302"/>
    <cellStyle name="표준 12 6 2 6" xfId="15827"/>
    <cellStyle name="표준 12 6 2 6 2" xfId="31123"/>
    <cellStyle name="표준 12 6 2 7" xfId="19651"/>
    <cellStyle name="표준 12 6 3" xfId="4833"/>
    <cellStyle name="표준 12 6 3 2" xfId="6745"/>
    <cellStyle name="표준 12 6 3 2 2" xfId="10575"/>
    <cellStyle name="표준 12 6 3 2 2 2" xfId="25871"/>
    <cellStyle name="표준 12 6 3 2 3" xfId="14396"/>
    <cellStyle name="표준 12 6 3 2 3 2" xfId="29692"/>
    <cellStyle name="표준 12 6 3 2 4" xfId="18217"/>
    <cellStyle name="표준 12 6 3 2 4 2" xfId="33513"/>
    <cellStyle name="표준 12 6 3 2 5" xfId="22041"/>
    <cellStyle name="표준 12 6 3 3" xfId="8663"/>
    <cellStyle name="표준 12 6 3 3 2" xfId="23959"/>
    <cellStyle name="표준 12 6 3 4" xfId="12484"/>
    <cellStyle name="표준 12 6 3 4 2" xfId="27780"/>
    <cellStyle name="표준 12 6 3 5" xfId="16305"/>
    <cellStyle name="표준 12 6 3 5 2" xfId="31601"/>
    <cellStyle name="표준 12 6 3 6" xfId="20129"/>
    <cellStyle name="표준 12 6 4" xfId="5789"/>
    <cellStyle name="표준 12 6 4 2" xfId="9619"/>
    <cellStyle name="표준 12 6 4 2 2" xfId="24915"/>
    <cellStyle name="표준 12 6 4 3" xfId="13440"/>
    <cellStyle name="표준 12 6 4 3 2" xfId="28736"/>
    <cellStyle name="표준 12 6 4 4" xfId="17261"/>
    <cellStyle name="표준 12 6 4 4 2" xfId="32557"/>
    <cellStyle name="표준 12 6 4 5" xfId="21085"/>
    <cellStyle name="표준 12 6 5" xfId="7707"/>
    <cellStyle name="표준 12 6 5 2" xfId="23003"/>
    <cellStyle name="표준 12 6 6" xfId="11528"/>
    <cellStyle name="표준 12 6 6 2" xfId="26824"/>
    <cellStyle name="표준 12 6 7" xfId="15349"/>
    <cellStyle name="표준 12 6 7 2" xfId="30645"/>
    <cellStyle name="표준 12 6 8" xfId="19173"/>
    <cellStyle name="표준 12 7" xfId="3915"/>
    <cellStyle name="표준 12 7 2" xfId="4439"/>
    <cellStyle name="표준 12 7 2 2" xfId="5395"/>
    <cellStyle name="표준 12 7 2 2 2" xfId="7307"/>
    <cellStyle name="표준 12 7 2 2 2 2" xfId="11137"/>
    <cellStyle name="표준 12 7 2 2 2 2 2" xfId="26433"/>
    <cellStyle name="표준 12 7 2 2 2 3" xfId="14958"/>
    <cellStyle name="표준 12 7 2 2 2 3 2" xfId="30254"/>
    <cellStyle name="표준 12 7 2 2 2 4" xfId="18779"/>
    <cellStyle name="표준 12 7 2 2 2 4 2" xfId="34075"/>
    <cellStyle name="표준 12 7 2 2 2 5" xfId="22603"/>
    <cellStyle name="표준 12 7 2 2 3" xfId="9225"/>
    <cellStyle name="표준 12 7 2 2 3 2" xfId="24521"/>
    <cellStyle name="표준 12 7 2 2 4" xfId="13046"/>
    <cellStyle name="표준 12 7 2 2 4 2" xfId="28342"/>
    <cellStyle name="표준 12 7 2 2 5" xfId="16867"/>
    <cellStyle name="표준 12 7 2 2 5 2" xfId="32163"/>
    <cellStyle name="표준 12 7 2 2 6" xfId="20691"/>
    <cellStyle name="표준 12 7 2 3" xfId="6351"/>
    <cellStyle name="표준 12 7 2 3 2" xfId="10181"/>
    <cellStyle name="표준 12 7 2 3 2 2" xfId="25477"/>
    <cellStyle name="표준 12 7 2 3 3" xfId="14002"/>
    <cellStyle name="표준 12 7 2 3 3 2" xfId="29298"/>
    <cellStyle name="표준 12 7 2 3 4" xfId="17823"/>
    <cellStyle name="표준 12 7 2 3 4 2" xfId="33119"/>
    <cellStyle name="표준 12 7 2 3 5" xfId="21647"/>
    <cellStyle name="표준 12 7 2 4" xfId="8269"/>
    <cellStyle name="표준 12 7 2 4 2" xfId="23565"/>
    <cellStyle name="표준 12 7 2 5" xfId="12090"/>
    <cellStyle name="표준 12 7 2 5 2" xfId="27386"/>
    <cellStyle name="표준 12 7 2 6" xfId="15911"/>
    <cellStyle name="표준 12 7 2 6 2" xfId="31207"/>
    <cellStyle name="표준 12 7 2 7" xfId="19735"/>
    <cellStyle name="표준 12 7 3" xfId="4917"/>
    <cellStyle name="표준 12 7 3 2" xfId="6829"/>
    <cellStyle name="표준 12 7 3 2 2" xfId="10659"/>
    <cellStyle name="표준 12 7 3 2 2 2" xfId="25955"/>
    <cellStyle name="표준 12 7 3 2 3" xfId="14480"/>
    <cellStyle name="표준 12 7 3 2 3 2" xfId="29776"/>
    <cellStyle name="표준 12 7 3 2 4" xfId="18301"/>
    <cellStyle name="표준 12 7 3 2 4 2" xfId="33597"/>
    <cellStyle name="표준 12 7 3 2 5" xfId="22125"/>
    <cellStyle name="표준 12 7 3 3" xfId="8747"/>
    <cellStyle name="표준 12 7 3 3 2" xfId="24043"/>
    <cellStyle name="표준 12 7 3 4" xfId="12568"/>
    <cellStyle name="표준 12 7 3 4 2" xfId="27864"/>
    <cellStyle name="표준 12 7 3 5" xfId="16389"/>
    <cellStyle name="표준 12 7 3 5 2" xfId="31685"/>
    <cellStyle name="표준 12 7 3 6" xfId="20213"/>
    <cellStyle name="표준 12 7 4" xfId="5873"/>
    <cellStyle name="표준 12 7 4 2" xfId="9703"/>
    <cellStyle name="표준 12 7 4 2 2" xfId="24999"/>
    <cellStyle name="표준 12 7 4 3" xfId="13524"/>
    <cellStyle name="표준 12 7 4 3 2" xfId="28820"/>
    <cellStyle name="표준 12 7 4 4" xfId="17345"/>
    <cellStyle name="표준 12 7 4 4 2" xfId="32641"/>
    <cellStyle name="표준 12 7 4 5" xfId="21169"/>
    <cellStyle name="표준 12 7 5" xfId="7791"/>
    <cellStyle name="표준 12 7 5 2" xfId="23087"/>
    <cellStyle name="표준 12 7 6" xfId="11612"/>
    <cellStyle name="표준 12 7 6 2" xfId="26908"/>
    <cellStyle name="표준 12 7 7" xfId="15433"/>
    <cellStyle name="표준 12 7 7 2" xfId="30729"/>
    <cellStyle name="표준 12 7 8" xfId="19257"/>
    <cellStyle name="표준 12 8" xfId="4187"/>
    <cellStyle name="표준 12 8 2" xfId="5143"/>
    <cellStyle name="표준 12 8 2 2" xfId="7055"/>
    <cellStyle name="표준 12 8 2 2 2" xfId="10885"/>
    <cellStyle name="표준 12 8 2 2 2 2" xfId="26181"/>
    <cellStyle name="표준 12 8 2 2 3" xfId="14706"/>
    <cellStyle name="표준 12 8 2 2 3 2" xfId="30002"/>
    <cellStyle name="표준 12 8 2 2 4" xfId="18527"/>
    <cellStyle name="표준 12 8 2 2 4 2" xfId="33823"/>
    <cellStyle name="표준 12 8 2 2 5" xfId="22351"/>
    <cellStyle name="표준 12 8 2 3" xfId="8973"/>
    <cellStyle name="표준 12 8 2 3 2" xfId="24269"/>
    <cellStyle name="표준 12 8 2 4" xfId="12794"/>
    <cellStyle name="표준 12 8 2 4 2" xfId="28090"/>
    <cellStyle name="표준 12 8 2 5" xfId="16615"/>
    <cellStyle name="표준 12 8 2 5 2" xfId="31911"/>
    <cellStyle name="표준 12 8 2 6" xfId="20439"/>
    <cellStyle name="표준 12 8 3" xfId="6099"/>
    <cellStyle name="표준 12 8 3 2" xfId="9929"/>
    <cellStyle name="표준 12 8 3 2 2" xfId="25225"/>
    <cellStyle name="표준 12 8 3 3" xfId="13750"/>
    <cellStyle name="표준 12 8 3 3 2" xfId="29046"/>
    <cellStyle name="표준 12 8 3 4" xfId="17571"/>
    <cellStyle name="표준 12 8 3 4 2" xfId="32867"/>
    <cellStyle name="표준 12 8 3 5" xfId="21395"/>
    <cellStyle name="표준 12 8 4" xfId="8017"/>
    <cellStyle name="표준 12 8 4 2" xfId="23313"/>
    <cellStyle name="표준 12 8 5" xfId="11838"/>
    <cellStyle name="표준 12 8 5 2" xfId="27134"/>
    <cellStyle name="표준 12 8 6" xfId="15659"/>
    <cellStyle name="표준 12 8 6 2" xfId="30955"/>
    <cellStyle name="표준 12 8 7" xfId="19483"/>
    <cellStyle name="표준 12 9" xfId="4665"/>
    <cellStyle name="표준 12 9 2" xfId="6577"/>
    <cellStyle name="표준 12 9 2 2" xfId="10407"/>
    <cellStyle name="표준 12 9 2 2 2" xfId="25703"/>
    <cellStyle name="표준 12 9 2 3" xfId="14228"/>
    <cellStyle name="표준 12 9 2 3 2" xfId="29524"/>
    <cellStyle name="표준 12 9 2 4" xfId="18049"/>
    <cellStyle name="표준 12 9 2 4 2" xfId="33345"/>
    <cellStyle name="표준 12 9 2 5" xfId="21873"/>
    <cellStyle name="표준 12 9 3" xfId="8495"/>
    <cellStyle name="표준 12 9 3 2" xfId="23791"/>
    <cellStyle name="표준 12 9 4" xfId="12316"/>
    <cellStyle name="표준 12 9 4 2" xfId="27612"/>
    <cellStyle name="표준 12 9 5" xfId="16137"/>
    <cellStyle name="표준 12 9 5 2" xfId="31433"/>
    <cellStyle name="표준 12 9 6" xfId="19961"/>
    <cellStyle name="표준 120" xfId="4050"/>
    <cellStyle name="표준 120 2" xfId="4613"/>
    <cellStyle name="표준 120 2 2" xfId="5569"/>
    <cellStyle name="표준 120 2 2 2" xfId="7481"/>
    <cellStyle name="표준 120 2 2 2 2" xfId="11311"/>
    <cellStyle name="표준 120 2 2 2 2 2" xfId="26607"/>
    <cellStyle name="표준 120 2 2 2 3" xfId="15132"/>
    <cellStyle name="표준 120 2 2 2 3 2" xfId="30428"/>
    <cellStyle name="표준 120 2 2 2 4" xfId="18953"/>
    <cellStyle name="표준 120 2 2 2 4 2" xfId="34249"/>
    <cellStyle name="표준 120 2 2 2 5" xfId="22777"/>
    <cellStyle name="표준 120 2 2 3" xfId="9399"/>
    <cellStyle name="표준 120 2 2 3 2" xfId="24695"/>
    <cellStyle name="표준 120 2 2 4" xfId="13220"/>
    <cellStyle name="표준 120 2 2 4 2" xfId="28516"/>
    <cellStyle name="표준 120 2 2 5" xfId="17041"/>
    <cellStyle name="표준 120 2 2 5 2" xfId="32337"/>
    <cellStyle name="표준 120 2 2 6" xfId="20865"/>
    <cellStyle name="표준 120 2 3" xfId="6525"/>
    <cellStyle name="표준 120 2 3 2" xfId="10355"/>
    <cellStyle name="표준 120 2 3 2 2" xfId="25651"/>
    <cellStyle name="표준 120 2 3 3" xfId="14176"/>
    <cellStyle name="표준 120 2 3 3 2" xfId="29472"/>
    <cellStyle name="표준 120 2 3 4" xfId="17997"/>
    <cellStyle name="표준 120 2 3 4 2" xfId="33293"/>
    <cellStyle name="표준 120 2 3 5" xfId="21821"/>
    <cellStyle name="표준 120 2 4" xfId="8443"/>
    <cellStyle name="표준 120 2 4 2" xfId="23739"/>
    <cellStyle name="표준 120 2 5" xfId="12264"/>
    <cellStyle name="표준 120 2 5 2" xfId="27560"/>
    <cellStyle name="표준 120 2 6" xfId="16085"/>
    <cellStyle name="표준 120 2 6 2" xfId="31381"/>
    <cellStyle name="표준 120 2 7" xfId="19909"/>
    <cellStyle name="표준 120 3" xfId="5091"/>
    <cellStyle name="표준 120 3 2" xfId="7003"/>
    <cellStyle name="표준 120 3 2 2" xfId="10833"/>
    <cellStyle name="표준 120 3 2 2 2" xfId="26129"/>
    <cellStyle name="표준 120 3 2 3" xfId="14654"/>
    <cellStyle name="표준 120 3 2 3 2" xfId="29950"/>
    <cellStyle name="표준 120 3 2 4" xfId="18475"/>
    <cellStyle name="표준 120 3 2 4 2" xfId="33771"/>
    <cellStyle name="표준 120 3 2 5" xfId="22299"/>
    <cellStyle name="표준 120 3 3" xfId="8921"/>
    <cellStyle name="표준 120 3 3 2" xfId="24217"/>
    <cellStyle name="표준 120 3 4" xfId="12742"/>
    <cellStyle name="표준 120 3 4 2" xfId="28038"/>
    <cellStyle name="표준 120 3 5" xfId="16563"/>
    <cellStyle name="표준 120 3 5 2" xfId="31859"/>
    <cellStyle name="표준 120 3 6" xfId="20387"/>
    <cellStyle name="표준 120 4" xfId="6047"/>
    <cellStyle name="표준 120 4 2" xfId="9877"/>
    <cellStyle name="표준 120 4 2 2" xfId="25173"/>
    <cellStyle name="표준 120 4 3" xfId="13698"/>
    <cellStyle name="표준 120 4 3 2" xfId="28994"/>
    <cellStyle name="표준 120 4 4" xfId="17519"/>
    <cellStyle name="표준 120 4 4 2" xfId="32815"/>
    <cellStyle name="표준 120 4 5" xfId="21343"/>
    <cellStyle name="표준 120 5" xfId="7965"/>
    <cellStyle name="표준 120 5 2" xfId="23261"/>
    <cellStyle name="표준 120 6" xfId="11786"/>
    <cellStyle name="표준 120 6 2" xfId="27082"/>
    <cellStyle name="표준 120 7" xfId="15607"/>
    <cellStyle name="표준 120 7 2" xfId="30903"/>
    <cellStyle name="표준 120 8" xfId="19431"/>
    <cellStyle name="표준 121" xfId="4051"/>
    <cellStyle name="표준 121 2" xfId="4614"/>
    <cellStyle name="표준 121 2 2" xfId="5570"/>
    <cellStyle name="표준 121 2 2 2" xfId="7482"/>
    <cellStyle name="표준 121 2 2 2 2" xfId="11312"/>
    <cellStyle name="표준 121 2 2 2 2 2" xfId="26608"/>
    <cellStyle name="표준 121 2 2 2 3" xfId="15133"/>
    <cellStyle name="표준 121 2 2 2 3 2" xfId="30429"/>
    <cellStyle name="표준 121 2 2 2 4" xfId="18954"/>
    <cellStyle name="표준 121 2 2 2 4 2" xfId="34250"/>
    <cellStyle name="표준 121 2 2 2 5" xfId="22778"/>
    <cellStyle name="표준 121 2 2 3" xfId="9400"/>
    <cellStyle name="표준 121 2 2 3 2" xfId="24696"/>
    <cellStyle name="표준 121 2 2 4" xfId="13221"/>
    <cellStyle name="표준 121 2 2 4 2" xfId="28517"/>
    <cellStyle name="표준 121 2 2 5" xfId="17042"/>
    <cellStyle name="표준 121 2 2 5 2" xfId="32338"/>
    <cellStyle name="표준 121 2 2 6" xfId="20866"/>
    <cellStyle name="표준 121 2 3" xfId="6526"/>
    <cellStyle name="표준 121 2 3 2" xfId="10356"/>
    <cellStyle name="표준 121 2 3 2 2" xfId="25652"/>
    <cellStyle name="표준 121 2 3 3" xfId="14177"/>
    <cellStyle name="표준 121 2 3 3 2" xfId="29473"/>
    <cellStyle name="표준 121 2 3 4" xfId="17998"/>
    <cellStyle name="표준 121 2 3 4 2" xfId="33294"/>
    <cellStyle name="표준 121 2 3 5" xfId="21822"/>
    <cellStyle name="표준 121 2 4" xfId="8444"/>
    <cellStyle name="표준 121 2 4 2" xfId="23740"/>
    <cellStyle name="표준 121 2 5" xfId="12265"/>
    <cellStyle name="표준 121 2 5 2" xfId="27561"/>
    <cellStyle name="표준 121 2 6" xfId="16086"/>
    <cellStyle name="표준 121 2 6 2" xfId="31382"/>
    <cellStyle name="표준 121 2 7" xfId="19910"/>
    <cellStyle name="표준 121 3" xfId="5092"/>
    <cellStyle name="표준 121 3 2" xfId="7004"/>
    <cellStyle name="표준 121 3 2 2" xfId="10834"/>
    <cellStyle name="표준 121 3 2 2 2" xfId="26130"/>
    <cellStyle name="표준 121 3 2 3" xfId="14655"/>
    <cellStyle name="표준 121 3 2 3 2" xfId="29951"/>
    <cellStyle name="표준 121 3 2 4" xfId="18476"/>
    <cellStyle name="표준 121 3 2 4 2" xfId="33772"/>
    <cellStyle name="표준 121 3 2 5" xfId="22300"/>
    <cellStyle name="표준 121 3 3" xfId="8922"/>
    <cellStyle name="표준 121 3 3 2" xfId="24218"/>
    <cellStyle name="표준 121 3 4" xfId="12743"/>
    <cellStyle name="표준 121 3 4 2" xfId="28039"/>
    <cellStyle name="표준 121 3 5" xfId="16564"/>
    <cellStyle name="표준 121 3 5 2" xfId="31860"/>
    <cellStyle name="표준 121 3 6" xfId="20388"/>
    <cellStyle name="표준 121 4" xfId="6048"/>
    <cellStyle name="표준 121 4 2" xfId="9878"/>
    <cellStyle name="표준 121 4 2 2" xfId="25174"/>
    <cellStyle name="표준 121 4 3" xfId="13699"/>
    <cellStyle name="표준 121 4 3 2" xfId="28995"/>
    <cellStyle name="표준 121 4 4" xfId="17520"/>
    <cellStyle name="표준 121 4 4 2" xfId="32816"/>
    <cellStyle name="표준 121 4 5" xfId="21344"/>
    <cellStyle name="표준 121 5" xfId="7966"/>
    <cellStyle name="표준 121 5 2" xfId="23262"/>
    <cellStyle name="표준 121 6" xfId="11787"/>
    <cellStyle name="표준 121 6 2" xfId="27083"/>
    <cellStyle name="표준 121 7" xfId="15608"/>
    <cellStyle name="표준 121 7 2" xfId="30904"/>
    <cellStyle name="표준 121 8" xfId="19432"/>
    <cellStyle name="표준 122" xfId="4052"/>
    <cellStyle name="표준 122 2" xfId="4615"/>
    <cellStyle name="표준 122 2 2" xfId="5571"/>
    <cellStyle name="표준 122 2 2 2" xfId="7483"/>
    <cellStyle name="표준 122 2 2 2 2" xfId="11313"/>
    <cellStyle name="표준 122 2 2 2 2 2" xfId="26609"/>
    <cellStyle name="표준 122 2 2 2 3" xfId="15134"/>
    <cellStyle name="표준 122 2 2 2 3 2" xfId="30430"/>
    <cellStyle name="표준 122 2 2 2 4" xfId="18955"/>
    <cellStyle name="표준 122 2 2 2 4 2" xfId="34251"/>
    <cellStyle name="표준 122 2 2 2 5" xfId="22779"/>
    <cellStyle name="표준 122 2 2 3" xfId="9401"/>
    <cellStyle name="표준 122 2 2 3 2" xfId="24697"/>
    <cellStyle name="표준 122 2 2 4" xfId="13222"/>
    <cellStyle name="표준 122 2 2 4 2" xfId="28518"/>
    <cellStyle name="표준 122 2 2 5" xfId="17043"/>
    <cellStyle name="표준 122 2 2 5 2" xfId="32339"/>
    <cellStyle name="표준 122 2 2 6" xfId="20867"/>
    <cellStyle name="표준 122 2 3" xfId="6527"/>
    <cellStyle name="표준 122 2 3 2" xfId="10357"/>
    <cellStyle name="표준 122 2 3 2 2" xfId="25653"/>
    <cellStyle name="표준 122 2 3 3" xfId="14178"/>
    <cellStyle name="표준 122 2 3 3 2" xfId="29474"/>
    <cellStyle name="표준 122 2 3 4" xfId="17999"/>
    <cellStyle name="표준 122 2 3 4 2" xfId="33295"/>
    <cellStyle name="표준 122 2 3 5" xfId="21823"/>
    <cellStyle name="표준 122 2 4" xfId="8445"/>
    <cellStyle name="표준 122 2 4 2" xfId="23741"/>
    <cellStyle name="표준 122 2 5" xfId="12266"/>
    <cellStyle name="표준 122 2 5 2" xfId="27562"/>
    <cellStyle name="표준 122 2 6" xfId="16087"/>
    <cellStyle name="표준 122 2 6 2" xfId="31383"/>
    <cellStyle name="표준 122 2 7" xfId="19911"/>
    <cellStyle name="표준 122 3" xfId="5093"/>
    <cellStyle name="표준 122 3 2" xfId="7005"/>
    <cellStyle name="표준 122 3 2 2" xfId="10835"/>
    <cellStyle name="표준 122 3 2 2 2" xfId="26131"/>
    <cellStyle name="표준 122 3 2 3" xfId="14656"/>
    <cellStyle name="표준 122 3 2 3 2" xfId="29952"/>
    <cellStyle name="표준 122 3 2 4" xfId="18477"/>
    <cellStyle name="표준 122 3 2 4 2" xfId="33773"/>
    <cellStyle name="표준 122 3 2 5" xfId="22301"/>
    <cellStyle name="표준 122 3 3" xfId="8923"/>
    <cellStyle name="표준 122 3 3 2" xfId="24219"/>
    <cellStyle name="표준 122 3 4" xfId="12744"/>
    <cellStyle name="표준 122 3 4 2" xfId="28040"/>
    <cellStyle name="표준 122 3 5" xfId="16565"/>
    <cellStyle name="표준 122 3 5 2" xfId="31861"/>
    <cellStyle name="표준 122 3 6" xfId="20389"/>
    <cellStyle name="표준 122 4" xfId="6049"/>
    <cellStyle name="표준 122 4 2" xfId="9879"/>
    <cellStyle name="표준 122 4 2 2" xfId="25175"/>
    <cellStyle name="표준 122 4 3" xfId="13700"/>
    <cellStyle name="표준 122 4 3 2" xfId="28996"/>
    <cellStyle name="표준 122 4 4" xfId="17521"/>
    <cellStyle name="표준 122 4 4 2" xfId="32817"/>
    <cellStyle name="표준 122 4 5" xfId="21345"/>
    <cellStyle name="표준 122 5" xfId="7967"/>
    <cellStyle name="표준 122 5 2" xfId="23263"/>
    <cellStyle name="표준 122 6" xfId="11788"/>
    <cellStyle name="표준 122 6 2" xfId="27084"/>
    <cellStyle name="표준 122 7" xfId="15609"/>
    <cellStyle name="표준 122 7 2" xfId="30905"/>
    <cellStyle name="표준 122 8" xfId="19433"/>
    <cellStyle name="표준 123" xfId="4053"/>
    <cellStyle name="표준 123 2" xfId="4616"/>
    <cellStyle name="표준 123 2 2" xfId="5572"/>
    <cellStyle name="표준 123 2 2 2" xfId="7484"/>
    <cellStyle name="표준 123 2 2 2 2" xfId="11314"/>
    <cellStyle name="표준 123 2 2 2 2 2" xfId="26610"/>
    <cellStyle name="표준 123 2 2 2 3" xfId="15135"/>
    <cellStyle name="표준 123 2 2 2 3 2" xfId="30431"/>
    <cellStyle name="표준 123 2 2 2 4" xfId="18956"/>
    <cellStyle name="표준 123 2 2 2 4 2" xfId="34252"/>
    <cellStyle name="표준 123 2 2 2 5" xfId="22780"/>
    <cellStyle name="표준 123 2 2 3" xfId="9402"/>
    <cellStyle name="표준 123 2 2 3 2" xfId="24698"/>
    <cellStyle name="표준 123 2 2 4" xfId="13223"/>
    <cellStyle name="표준 123 2 2 4 2" xfId="28519"/>
    <cellStyle name="표준 123 2 2 5" xfId="17044"/>
    <cellStyle name="표준 123 2 2 5 2" xfId="32340"/>
    <cellStyle name="표준 123 2 2 6" xfId="20868"/>
    <cellStyle name="표준 123 2 3" xfId="6528"/>
    <cellStyle name="표준 123 2 3 2" xfId="10358"/>
    <cellStyle name="표준 123 2 3 2 2" xfId="25654"/>
    <cellStyle name="표준 123 2 3 3" xfId="14179"/>
    <cellStyle name="표준 123 2 3 3 2" xfId="29475"/>
    <cellStyle name="표준 123 2 3 4" xfId="18000"/>
    <cellStyle name="표준 123 2 3 4 2" xfId="33296"/>
    <cellStyle name="표준 123 2 3 5" xfId="21824"/>
    <cellStyle name="표준 123 2 4" xfId="8446"/>
    <cellStyle name="표준 123 2 4 2" xfId="23742"/>
    <cellStyle name="표준 123 2 5" xfId="12267"/>
    <cellStyle name="표준 123 2 5 2" xfId="27563"/>
    <cellStyle name="표준 123 2 6" xfId="16088"/>
    <cellStyle name="표준 123 2 6 2" xfId="31384"/>
    <cellStyle name="표준 123 2 7" xfId="19912"/>
    <cellStyle name="표준 123 3" xfId="5094"/>
    <cellStyle name="표준 123 3 2" xfId="7006"/>
    <cellStyle name="표준 123 3 2 2" xfId="10836"/>
    <cellStyle name="표준 123 3 2 2 2" xfId="26132"/>
    <cellStyle name="표준 123 3 2 3" xfId="14657"/>
    <cellStyle name="표준 123 3 2 3 2" xfId="29953"/>
    <cellStyle name="표준 123 3 2 4" xfId="18478"/>
    <cellStyle name="표준 123 3 2 4 2" xfId="33774"/>
    <cellStyle name="표준 123 3 2 5" xfId="22302"/>
    <cellStyle name="표준 123 3 3" xfId="8924"/>
    <cellStyle name="표준 123 3 3 2" xfId="24220"/>
    <cellStyle name="표준 123 3 4" xfId="12745"/>
    <cellStyle name="표준 123 3 4 2" xfId="28041"/>
    <cellStyle name="표준 123 3 5" xfId="16566"/>
    <cellStyle name="표준 123 3 5 2" xfId="31862"/>
    <cellStyle name="표준 123 3 6" xfId="20390"/>
    <cellStyle name="표준 123 4" xfId="6050"/>
    <cellStyle name="표준 123 4 2" xfId="9880"/>
    <cellStyle name="표준 123 4 2 2" xfId="25176"/>
    <cellStyle name="표준 123 4 3" xfId="13701"/>
    <cellStyle name="표준 123 4 3 2" xfId="28997"/>
    <cellStyle name="표준 123 4 4" xfId="17522"/>
    <cellStyle name="표준 123 4 4 2" xfId="32818"/>
    <cellStyle name="표준 123 4 5" xfId="21346"/>
    <cellStyle name="표준 123 5" xfId="7968"/>
    <cellStyle name="표준 123 5 2" xfId="23264"/>
    <cellStyle name="표준 123 6" xfId="11789"/>
    <cellStyle name="표준 123 6 2" xfId="27085"/>
    <cellStyle name="표준 123 7" xfId="15610"/>
    <cellStyle name="표준 123 7 2" xfId="30906"/>
    <cellStyle name="표준 123 8" xfId="19434"/>
    <cellStyle name="표준 124" xfId="4054"/>
    <cellStyle name="표준 124 2" xfId="4617"/>
    <cellStyle name="표준 124 2 2" xfId="5573"/>
    <cellStyle name="표준 124 2 2 2" xfId="7485"/>
    <cellStyle name="표준 124 2 2 2 2" xfId="11315"/>
    <cellStyle name="표준 124 2 2 2 2 2" xfId="26611"/>
    <cellStyle name="표준 124 2 2 2 3" xfId="15136"/>
    <cellStyle name="표준 124 2 2 2 3 2" xfId="30432"/>
    <cellStyle name="표준 124 2 2 2 4" xfId="18957"/>
    <cellStyle name="표준 124 2 2 2 4 2" xfId="34253"/>
    <cellStyle name="표준 124 2 2 2 5" xfId="22781"/>
    <cellStyle name="표준 124 2 2 3" xfId="9403"/>
    <cellStyle name="표준 124 2 2 3 2" xfId="24699"/>
    <cellStyle name="표준 124 2 2 4" xfId="13224"/>
    <cellStyle name="표준 124 2 2 4 2" xfId="28520"/>
    <cellStyle name="표준 124 2 2 5" xfId="17045"/>
    <cellStyle name="표준 124 2 2 5 2" xfId="32341"/>
    <cellStyle name="표준 124 2 2 6" xfId="20869"/>
    <cellStyle name="표준 124 2 3" xfId="6529"/>
    <cellStyle name="표준 124 2 3 2" xfId="10359"/>
    <cellStyle name="표준 124 2 3 2 2" xfId="25655"/>
    <cellStyle name="표준 124 2 3 3" xfId="14180"/>
    <cellStyle name="표준 124 2 3 3 2" xfId="29476"/>
    <cellStyle name="표준 124 2 3 4" xfId="18001"/>
    <cellStyle name="표준 124 2 3 4 2" xfId="33297"/>
    <cellStyle name="표준 124 2 3 5" xfId="21825"/>
    <cellStyle name="표준 124 2 4" xfId="8447"/>
    <cellStyle name="표준 124 2 4 2" xfId="23743"/>
    <cellStyle name="표준 124 2 5" xfId="12268"/>
    <cellStyle name="표준 124 2 5 2" xfId="27564"/>
    <cellStyle name="표준 124 2 6" xfId="16089"/>
    <cellStyle name="표준 124 2 6 2" xfId="31385"/>
    <cellStyle name="표준 124 2 7" xfId="19913"/>
    <cellStyle name="표준 124 3" xfId="5095"/>
    <cellStyle name="표준 124 3 2" xfId="7007"/>
    <cellStyle name="표준 124 3 2 2" xfId="10837"/>
    <cellStyle name="표준 124 3 2 2 2" xfId="26133"/>
    <cellStyle name="표준 124 3 2 3" xfId="14658"/>
    <cellStyle name="표준 124 3 2 3 2" xfId="29954"/>
    <cellStyle name="표준 124 3 2 4" xfId="18479"/>
    <cellStyle name="표준 124 3 2 4 2" xfId="33775"/>
    <cellStyle name="표준 124 3 2 5" xfId="22303"/>
    <cellStyle name="표준 124 3 3" xfId="8925"/>
    <cellStyle name="표준 124 3 3 2" xfId="24221"/>
    <cellStyle name="표준 124 3 4" xfId="12746"/>
    <cellStyle name="표준 124 3 4 2" xfId="28042"/>
    <cellStyle name="표준 124 3 5" xfId="16567"/>
    <cellStyle name="표준 124 3 5 2" xfId="31863"/>
    <cellStyle name="표준 124 3 6" xfId="20391"/>
    <cellStyle name="표준 124 4" xfId="6051"/>
    <cellStyle name="표준 124 4 2" xfId="9881"/>
    <cellStyle name="표준 124 4 2 2" xfId="25177"/>
    <cellStyle name="표준 124 4 3" xfId="13702"/>
    <cellStyle name="표준 124 4 3 2" xfId="28998"/>
    <cellStyle name="표준 124 4 4" xfId="17523"/>
    <cellStyle name="표준 124 4 4 2" xfId="32819"/>
    <cellStyle name="표준 124 4 5" xfId="21347"/>
    <cellStyle name="표준 124 5" xfId="7969"/>
    <cellStyle name="표준 124 5 2" xfId="23265"/>
    <cellStyle name="표준 124 6" xfId="11790"/>
    <cellStyle name="표준 124 6 2" xfId="27086"/>
    <cellStyle name="표준 124 7" xfId="15611"/>
    <cellStyle name="표준 124 7 2" xfId="30907"/>
    <cellStyle name="표준 124 8" xfId="19435"/>
    <cellStyle name="표준 125" xfId="4055"/>
    <cellStyle name="표준 125 2" xfId="4618"/>
    <cellStyle name="표준 125 2 2" xfId="5574"/>
    <cellStyle name="표준 125 2 2 2" xfId="7486"/>
    <cellStyle name="표준 125 2 2 2 2" xfId="11316"/>
    <cellStyle name="표준 125 2 2 2 2 2" xfId="26612"/>
    <cellStyle name="표준 125 2 2 2 3" xfId="15137"/>
    <cellStyle name="표준 125 2 2 2 3 2" xfId="30433"/>
    <cellStyle name="표준 125 2 2 2 4" xfId="18958"/>
    <cellStyle name="표준 125 2 2 2 4 2" xfId="34254"/>
    <cellStyle name="표준 125 2 2 2 5" xfId="22782"/>
    <cellStyle name="표준 125 2 2 3" xfId="9404"/>
    <cellStyle name="표준 125 2 2 3 2" xfId="24700"/>
    <cellStyle name="표준 125 2 2 4" xfId="13225"/>
    <cellStyle name="표준 125 2 2 4 2" xfId="28521"/>
    <cellStyle name="표준 125 2 2 5" xfId="17046"/>
    <cellStyle name="표준 125 2 2 5 2" xfId="32342"/>
    <cellStyle name="표준 125 2 2 6" xfId="20870"/>
    <cellStyle name="표준 125 2 3" xfId="6530"/>
    <cellStyle name="표준 125 2 3 2" xfId="10360"/>
    <cellStyle name="표준 125 2 3 2 2" xfId="25656"/>
    <cellStyle name="표준 125 2 3 3" xfId="14181"/>
    <cellStyle name="표준 125 2 3 3 2" xfId="29477"/>
    <cellStyle name="표준 125 2 3 4" xfId="18002"/>
    <cellStyle name="표준 125 2 3 4 2" xfId="33298"/>
    <cellStyle name="표준 125 2 3 5" xfId="21826"/>
    <cellStyle name="표준 125 2 4" xfId="8448"/>
    <cellStyle name="표준 125 2 4 2" xfId="23744"/>
    <cellStyle name="표준 125 2 5" xfId="12269"/>
    <cellStyle name="표준 125 2 5 2" xfId="27565"/>
    <cellStyle name="표준 125 2 6" xfId="16090"/>
    <cellStyle name="표준 125 2 6 2" xfId="31386"/>
    <cellStyle name="표준 125 2 7" xfId="19914"/>
    <cellStyle name="표준 125 3" xfId="5096"/>
    <cellStyle name="표준 125 3 2" xfId="7008"/>
    <cellStyle name="표준 125 3 2 2" xfId="10838"/>
    <cellStyle name="표준 125 3 2 2 2" xfId="26134"/>
    <cellStyle name="표준 125 3 2 3" xfId="14659"/>
    <cellStyle name="표준 125 3 2 3 2" xfId="29955"/>
    <cellStyle name="표준 125 3 2 4" xfId="18480"/>
    <cellStyle name="표준 125 3 2 4 2" xfId="33776"/>
    <cellStyle name="표준 125 3 2 5" xfId="22304"/>
    <cellStyle name="표준 125 3 3" xfId="8926"/>
    <cellStyle name="표준 125 3 3 2" xfId="24222"/>
    <cellStyle name="표준 125 3 4" xfId="12747"/>
    <cellStyle name="표준 125 3 4 2" xfId="28043"/>
    <cellStyle name="표준 125 3 5" xfId="16568"/>
    <cellStyle name="표준 125 3 5 2" xfId="31864"/>
    <cellStyle name="표준 125 3 6" xfId="20392"/>
    <cellStyle name="표준 125 4" xfId="6052"/>
    <cellStyle name="표준 125 4 2" xfId="9882"/>
    <cellStyle name="표준 125 4 2 2" xfId="25178"/>
    <cellStyle name="표준 125 4 3" xfId="13703"/>
    <cellStyle name="표준 125 4 3 2" xfId="28999"/>
    <cellStyle name="표준 125 4 4" xfId="17524"/>
    <cellStyle name="표준 125 4 4 2" xfId="32820"/>
    <cellStyle name="표준 125 4 5" xfId="21348"/>
    <cellStyle name="표준 125 5" xfId="7970"/>
    <cellStyle name="표준 125 5 2" xfId="23266"/>
    <cellStyle name="표준 125 6" xfId="11791"/>
    <cellStyle name="표준 125 6 2" xfId="27087"/>
    <cellStyle name="표준 125 7" xfId="15612"/>
    <cellStyle name="표준 125 7 2" xfId="30908"/>
    <cellStyle name="표준 125 8" xfId="19436"/>
    <cellStyle name="표준 126" xfId="4056"/>
    <cellStyle name="표준 126 2" xfId="4619"/>
    <cellStyle name="표준 126 2 2" xfId="5575"/>
    <cellStyle name="표준 126 2 2 2" xfId="7487"/>
    <cellStyle name="표준 126 2 2 2 2" xfId="11317"/>
    <cellStyle name="표준 126 2 2 2 2 2" xfId="26613"/>
    <cellStyle name="표준 126 2 2 2 3" xfId="15138"/>
    <cellStyle name="표준 126 2 2 2 3 2" xfId="30434"/>
    <cellStyle name="표준 126 2 2 2 4" xfId="18959"/>
    <cellStyle name="표준 126 2 2 2 4 2" xfId="34255"/>
    <cellStyle name="표준 126 2 2 2 5" xfId="22783"/>
    <cellStyle name="표준 126 2 2 3" xfId="9405"/>
    <cellStyle name="표준 126 2 2 3 2" xfId="24701"/>
    <cellStyle name="표준 126 2 2 4" xfId="13226"/>
    <cellStyle name="표준 126 2 2 4 2" xfId="28522"/>
    <cellStyle name="표준 126 2 2 5" xfId="17047"/>
    <cellStyle name="표준 126 2 2 5 2" xfId="32343"/>
    <cellStyle name="표준 126 2 2 6" xfId="20871"/>
    <cellStyle name="표준 126 2 3" xfId="6531"/>
    <cellStyle name="표준 126 2 3 2" xfId="10361"/>
    <cellStyle name="표준 126 2 3 2 2" xfId="25657"/>
    <cellStyle name="표준 126 2 3 3" xfId="14182"/>
    <cellStyle name="표준 126 2 3 3 2" xfId="29478"/>
    <cellStyle name="표준 126 2 3 4" xfId="18003"/>
    <cellStyle name="표준 126 2 3 4 2" xfId="33299"/>
    <cellStyle name="표준 126 2 3 5" xfId="21827"/>
    <cellStyle name="표준 126 2 4" xfId="8449"/>
    <cellStyle name="표준 126 2 4 2" xfId="23745"/>
    <cellStyle name="표준 126 2 5" xfId="12270"/>
    <cellStyle name="표준 126 2 5 2" xfId="27566"/>
    <cellStyle name="표준 126 2 6" xfId="16091"/>
    <cellStyle name="표준 126 2 6 2" xfId="31387"/>
    <cellStyle name="표준 126 2 7" xfId="19915"/>
    <cellStyle name="표준 126 3" xfId="5097"/>
    <cellStyle name="표준 126 3 2" xfId="7009"/>
    <cellStyle name="표준 126 3 2 2" xfId="10839"/>
    <cellStyle name="표준 126 3 2 2 2" xfId="26135"/>
    <cellStyle name="표준 126 3 2 3" xfId="14660"/>
    <cellStyle name="표준 126 3 2 3 2" xfId="29956"/>
    <cellStyle name="표준 126 3 2 4" xfId="18481"/>
    <cellStyle name="표준 126 3 2 4 2" xfId="33777"/>
    <cellStyle name="표준 126 3 2 5" xfId="22305"/>
    <cellStyle name="표준 126 3 3" xfId="8927"/>
    <cellStyle name="표준 126 3 3 2" xfId="24223"/>
    <cellStyle name="표준 126 3 4" xfId="12748"/>
    <cellStyle name="표준 126 3 4 2" xfId="28044"/>
    <cellStyle name="표준 126 3 5" xfId="16569"/>
    <cellStyle name="표준 126 3 5 2" xfId="31865"/>
    <cellStyle name="표준 126 3 6" xfId="20393"/>
    <cellStyle name="표준 126 4" xfId="6053"/>
    <cellStyle name="표준 126 4 2" xfId="9883"/>
    <cellStyle name="표준 126 4 2 2" xfId="25179"/>
    <cellStyle name="표준 126 4 3" xfId="13704"/>
    <cellStyle name="표준 126 4 3 2" xfId="29000"/>
    <cellStyle name="표준 126 4 4" xfId="17525"/>
    <cellStyle name="표준 126 4 4 2" xfId="32821"/>
    <cellStyle name="표준 126 4 5" xfId="21349"/>
    <cellStyle name="표준 126 5" xfId="7971"/>
    <cellStyle name="표준 126 5 2" xfId="23267"/>
    <cellStyle name="표준 126 6" xfId="11792"/>
    <cellStyle name="표준 126 6 2" xfId="27088"/>
    <cellStyle name="표준 126 7" xfId="15613"/>
    <cellStyle name="표준 126 7 2" xfId="30909"/>
    <cellStyle name="표준 126 8" xfId="19437"/>
    <cellStyle name="표준 127" xfId="4057"/>
    <cellStyle name="표준 127 2" xfId="4620"/>
    <cellStyle name="표준 127 2 2" xfId="5576"/>
    <cellStyle name="표준 127 2 2 2" xfId="7488"/>
    <cellStyle name="표준 127 2 2 2 2" xfId="11318"/>
    <cellStyle name="표준 127 2 2 2 2 2" xfId="26614"/>
    <cellStyle name="표준 127 2 2 2 3" xfId="15139"/>
    <cellStyle name="표준 127 2 2 2 3 2" xfId="30435"/>
    <cellStyle name="표준 127 2 2 2 4" xfId="18960"/>
    <cellStyle name="표준 127 2 2 2 4 2" xfId="34256"/>
    <cellStyle name="표준 127 2 2 2 5" xfId="22784"/>
    <cellStyle name="표준 127 2 2 3" xfId="9406"/>
    <cellStyle name="표준 127 2 2 3 2" xfId="24702"/>
    <cellStyle name="표준 127 2 2 4" xfId="13227"/>
    <cellStyle name="표준 127 2 2 4 2" xfId="28523"/>
    <cellStyle name="표준 127 2 2 5" xfId="17048"/>
    <cellStyle name="표준 127 2 2 5 2" xfId="32344"/>
    <cellStyle name="표준 127 2 2 6" xfId="20872"/>
    <cellStyle name="표준 127 2 3" xfId="6532"/>
    <cellStyle name="표준 127 2 3 2" xfId="10362"/>
    <cellStyle name="표준 127 2 3 2 2" xfId="25658"/>
    <cellStyle name="표준 127 2 3 3" xfId="14183"/>
    <cellStyle name="표준 127 2 3 3 2" xfId="29479"/>
    <cellStyle name="표준 127 2 3 4" xfId="18004"/>
    <cellStyle name="표준 127 2 3 4 2" xfId="33300"/>
    <cellStyle name="표준 127 2 3 5" xfId="21828"/>
    <cellStyle name="표준 127 2 4" xfId="8450"/>
    <cellStyle name="표준 127 2 4 2" xfId="23746"/>
    <cellStyle name="표준 127 2 5" xfId="12271"/>
    <cellStyle name="표준 127 2 5 2" xfId="27567"/>
    <cellStyle name="표준 127 2 6" xfId="16092"/>
    <cellStyle name="표준 127 2 6 2" xfId="31388"/>
    <cellStyle name="표준 127 2 7" xfId="19916"/>
    <cellStyle name="표준 127 3" xfId="5098"/>
    <cellStyle name="표준 127 3 2" xfId="7010"/>
    <cellStyle name="표준 127 3 2 2" xfId="10840"/>
    <cellStyle name="표준 127 3 2 2 2" xfId="26136"/>
    <cellStyle name="표준 127 3 2 3" xfId="14661"/>
    <cellStyle name="표준 127 3 2 3 2" xfId="29957"/>
    <cellStyle name="표준 127 3 2 4" xfId="18482"/>
    <cellStyle name="표준 127 3 2 4 2" xfId="33778"/>
    <cellStyle name="표준 127 3 2 5" xfId="22306"/>
    <cellStyle name="표준 127 3 3" xfId="8928"/>
    <cellStyle name="표준 127 3 3 2" xfId="24224"/>
    <cellStyle name="표준 127 3 4" xfId="12749"/>
    <cellStyle name="표준 127 3 4 2" xfId="28045"/>
    <cellStyle name="표준 127 3 5" xfId="16570"/>
    <cellStyle name="표준 127 3 5 2" xfId="31866"/>
    <cellStyle name="표준 127 3 6" xfId="20394"/>
    <cellStyle name="표준 127 4" xfId="6054"/>
    <cellStyle name="표준 127 4 2" xfId="9884"/>
    <cellStyle name="표준 127 4 2 2" xfId="25180"/>
    <cellStyle name="표준 127 4 3" xfId="13705"/>
    <cellStyle name="표준 127 4 3 2" xfId="29001"/>
    <cellStyle name="표준 127 4 4" xfId="17526"/>
    <cellStyle name="표준 127 4 4 2" xfId="32822"/>
    <cellStyle name="표준 127 4 5" xfId="21350"/>
    <cellStyle name="표준 127 5" xfId="7972"/>
    <cellStyle name="표준 127 5 2" xfId="23268"/>
    <cellStyle name="표준 127 6" xfId="11793"/>
    <cellStyle name="표준 127 6 2" xfId="27089"/>
    <cellStyle name="표준 127 7" xfId="15614"/>
    <cellStyle name="표준 127 7 2" xfId="30910"/>
    <cellStyle name="표준 127 8" xfId="19438"/>
    <cellStyle name="표준 128" xfId="4058"/>
    <cellStyle name="표준 128 2" xfId="4621"/>
    <cellStyle name="표준 128 2 2" xfId="5577"/>
    <cellStyle name="표준 128 2 2 2" xfId="7489"/>
    <cellStyle name="표준 128 2 2 2 2" xfId="11319"/>
    <cellStyle name="표준 128 2 2 2 2 2" xfId="26615"/>
    <cellStyle name="표준 128 2 2 2 3" xfId="15140"/>
    <cellStyle name="표준 128 2 2 2 3 2" xfId="30436"/>
    <cellStyle name="표준 128 2 2 2 4" xfId="18961"/>
    <cellStyle name="표준 128 2 2 2 4 2" xfId="34257"/>
    <cellStyle name="표준 128 2 2 2 5" xfId="22785"/>
    <cellStyle name="표준 128 2 2 3" xfId="9407"/>
    <cellStyle name="표준 128 2 2 3 2" xfId="24703"/>
    <cellStyle name="표준 128 2 2 4" xfId="13228"/>
    <cellStyle name="표준 128 2 2 4 2" xfId="28524"/>
    <cellStyle name="표준 128 2 2 5" xfId="17049"/>
    <cellStyle name="표준 128 2 2 5 2" xfId="32345"/>
    <cellStyle name="표준 128 2 2 6" xfId="20873"/>
    <cellStyle name="표준 128 2 3" xfId="6533"/>
    <cellStyle name="표준 128 2 3 2" xfId="10363"/>
    <cellStyle name="표준 128 2 3 2 2" xfId="25659"/>
    <cellStyle name="표준 128 2 3 3" xfId="14184"/>
    <cellStyle name="표준 128 2 3 3 2" xfId="29480"/>
    <cellStyle name="표준 128 2 3 4" xfId="18005"/>
    <cellStyle name="표준 128 2 3 4 2" xfId="33301"/>
    <cellStyle name="표준 128 2 3 5" xfId="21829"/>
    <cellStyle name="표준 128 2 4" xfId="8451"/>
    <cellStyle name="표준 128 2 4 2" xfId="23747"/>
    <cellStyle name="표준 128 2 5" xfId="12272"/>
    <cellStyle name="표준 128 2 5 2" xfId="27568"/>
    <cellStyle name="표준 128 2 6" xfId="16093"/>
    <cellStyle name="표준 128 2 6 2" xfId="31389"/>
    <cellStyle name="표준 128 2 7" xfId="19917"/>
    <cellStyle name="표준 128 3" xfId="5099"/>
    <cellStyle name="표준 128 3 2" xfId="7011"/>
    <cellStyle name="표준 128 3 2 2" xfId="10841"/>
    <cellStyle name="표준 128 3 2 2 2" xfId="26137"/>
    <cellStyle name="표준 128 3 2 3" xfId="14662"/>
    <cellStyle name="표준 128 3 2 3 2" xfId="29958"/>
    <cellStyle name="표준 128 3 2 4" xfId="18483"/>
    <cellStyle name="표준 128 3 2 4 2" xfId="33779"/>
    <cellStyle name="표준 128 3 2 5" xfId="22307"/>
    <cellStyle name="표준 128 3 3" xfId="8929"/>
    <cellStyle name="표준 128 3 3 2" xfId="24225"/>
    <cellStyle name="표준 128 3 4" xfId="12750"/>
    <cellStyle name="표준 128 3 4 2" xfId="28046"/>
    <cellStyle name="표준 128 3 5" xfId="16571"/>
    <cellStyle name="표준 128 3 5 2" xfId="31867"/>
    <cellStyle name="표준 128 3 6" xfId="20395"/>
    <cellStyle name="표준 128 4" xfId="6055"/>
    <cellStyle name="표준 128 4 2" xfId="9885"/>
    <cellStyle name="표준 128 4 2 2" xfId="25181"/>
    <cellStyle name="표준 128 4 3" xfId="13706"/>
    <cellStyle name="표준 128 4 3 2" xfId="29002"/>
    <cellStyle name="표준 128 4 4" xfId="17527"/>
    <cellStyle name="표준 128 4 4 2" xfId="32823"/>
    <cellStyle name="표준 128 4 5" xfId="21351"/>
    <cellStyle name="표준 128 5" xfId="7973"/>
    <cellStyle name="표준 128 5 2" xfId="23269"/>
    <cellStyle name="표준 128 6" xfId="11794"/>
    <cellStyle name="표준 128 6 2" xfId="27090"/>
    <cellStyle name="표준 128 7" xfId="15615"/>
    <cellStyle name="표준 128 7 2" xfId="30911"/>
    <cellStyle name="표준 128 8" xfId="19439"/>
    <cellStyle name="표준 129" xfId="4059"/>
    <cellStyle name="표준 129 2" xfId="4622"/>
    <cellStyle name="표준 129 2 2" xfId="5578"/>
    <cellStyle name="표준 129 2 2 2" xfId="7490"/>
    <cellStyle name="표준 129 2 2 2 2" xfId="11320"/>
    <cellStyle name="표준 129 2 2 2 2 2" xfId="26616"/>
    <cellStyle name="표준 129 2 2 2 3" xfId="15141"/>
    <cellStyle name="표준 129 2 2 2 3 2" xfId="30437"/>
    <cellStyle name="표준 129 2 2 2 4" xfId="18962"/>
    <cellStyle name="표준 129 2 2 2 4 2" xfId="34258"/>
    <cellStyle name="표준 129 2 2 2 5" xfId="22786"/>
    <cellStyle name="표준 129 2 2 3" xfId="9408"/>
    <cellStyle name="표준 129 2 2 3 2" xfId="24704"/>
    <cellStyle name="표준 129 2 2 4" xfId="13229"/>
    <cellStyle name="표준 129 2 2 4 2" xfId="28525"/>
    <cellStyle name="표준 129 2 2 5" xfId="17050"/>
    <cellStyle name="표준 129 2 2 5 2" xfId="32346"/>
    <cellStyle name="표준 129 2 2 6" xfId="20874"/>
    <cellStyle name="표준 129 2 3" xfId="6534"/>
    <cellStyle name="표준 129 2 3 2" xfId="10364"/>
    <cellStyle name="표준 129 2 3 2 2" xfId="25660"/>
    <cellStyle name="표준 129 2 3 3" xfId="14185"/>
    <cellStyle name="표준 129 2 3 3 2" xfId="29481"/>
    <cellStyle name="표준 129 2 3 4" xfId="18006"/>
    <cellStyle name="표준 129 2 3 4 2" xfId="33302"/>
    <cellStyle name="표준 129 2 3 5" xfId="21830"/>
    <cellStyle name="표준 129 2 4" xfId="8452"/>
    <cellStyle name="표준 129 2 4 2" xfId="23748"/>
    <cellStyle name="표준 129 2 5" xfId="12273"/>
    <cellStyle name="표준 129 2 5 2" xfId="27569"/>
    <cellStyle name="표준 129 2 6" xfId="16094"/>
    <cellStyle name="표준 129 2 6 2" xfId="31390"/>
    <cellStyle name="표준 129 2 7" xfId="19918"/>
    <cellStyle name="표준 129 3" xfId="5100"/>
    <cellStyle name="표준 129 3 2" xfId="7012"/>
    <cellStyle name="표준 129 3 2 2" xfId="10842"/>
    <cellStyle name="표준 129 3 2 2 2" xfId="26138"/>
    <cellStyle name="표준 129 3 2 3" xfId="14663"/>
    <cellStyle name="표준 129 3 2 3 2" xfId="29959"/>
    <cellStyle name="표준 129 3 2 4" xfId="18484"/>
    <cellStyle name="표준 129 3 2 4 2" xfId="33780"/>
    <cellStyle name="표준 129 3 2 5" xfId="22308"/>
    <cellStyle name="표준 129 3 3" xfId="8930"/>
    <cellStyle name="표준 129 3 3 2" xfId="24226"/>
    <cellStyle name="표준 129 3 4" xfId="12751"/>
    <cellStyle name="표준 129 3 4 2" xfId="28047"/>
    <cellStyle name="표준 129 3 5" xfId="16572"/>
    <cellStyle name="표준 129 3 5 2" xfId="31868"/>
    <cellStyle name="표준 129 3 6" xfId="20396"/>
    <cellStyle name="표준 129 4" xfId="6056"/>
    <cellStyle name="표준 129 4 2" xfId="9886"/>
    <cellStyle name="표준 129 4 2 2" xfId="25182"/>
    <cellStyle name="표준 129 4 3" xfId="13707"/>
    <cellStyle name="표준 129 4 3 2" xfId="29003"/>
    <cellStyle name="표준 129 4 4" xfId="17528"/>
    <cellStyle name="표준 129 4 4 2" xfId="32824"/>
    <cellStyle name="표준 129 4 5" xfId="21352"/>
    <cellStyle name="표준 129 5" xfId="7974"/>
    <cellStyle name="표준 129 5 2" xfId="23270"/>
    <cellStyle name="표준 129 6" xfId="11795"/>
    <cellStyle name="표준 129 6 2" xfId="27091"/>
    <cellStyle name="표준 129 7" xfId="15616"/>
    <cellStyle name="표준 129 7 2" xfId="30912"/>
    <cellStyle name="표준 129 8" xfId="19440"/>
    <cellStyle name="표준 13" xfId="1617"/>
    <cellStyle name="표준 130" xfId="4060"/>
    <cellStyle name="표준 130 2" xfId="4623"/>
    <cellStyle name="표준 130 2 2" xfId="5579"/>
    <cellStyle name="표준 130 2 2 2" xfId="7491"/>
    <cellStyle name="표준 130 2 2 2 2" xfId="11321"/>
    <cellStyle name="표준 130 2 2 2 2 2" xfId="26617"/>
    <cellStyle name="표준 130 2 2 2 3" xfId="15142"/>
    <cellStyle name="표준 130 2 2 2 3 2" xfId="30438"/>
    <cellStyle name="표준 130 2 2 2 4" xfId="18963"/>
    <cellStyle name="표준 130 2 2 2 4 2" xfId="34259"/>
    <cellStyle name="표준 130 2 2 2 5" xfId="22787"/>
    <cellStyle name="표준 130 2 2 3" xfId="9409"/>
    <cellStyle name="표준 130 2 2 3 2" xfId="24705"/>
    <cellStyle name="표준 130 2 2 4" xfId="13230"/>
    <cellStyle name="표준 130 2 2 4 2" xfId="28526"/>
    <cellStyle name="표준 130 2 2 5" xfId="17051"/>
    <cellStyle name="표준 130 2 2 5 2" xfId="32347"/>
    <cellStyle name="표준 130 2 2 6" xfId="20875"/>
    <cellStyle name="표준 130 2 3" xfId="6535"/>
    <cellStyle name="표준 130 2 3 2" xfId="10365"/>
    <cellStyle name="표준 130 2 3 2 2" xfId="25661"/>
    <cellStyle name="표준 130 2 3 3" xfId="14186"/>
    <cellStyle name="표준 130 2 3 3 2" xfId="29482"/>
    <cellStyle name="표준 130 2 3 4" xfId="18007"/>
    <cellStyle name="표준 130 2 3 4 2" xfId="33303"/>
    <cellStyle name="표준 130 2 3 5" xfId="21831"/>
    <cellStyle name="표준 130 2 4" xfId="8453"/>
    <cellStyle name="표준 130 2 4 2" xfId="23749"/>
    <cellStyle name="표준 130 2 5" xfId="12274"/>
    <cellStyle name="표준 130 2 5 2" xfId="27570"/>
    <cellStyle name="표준 130 2 6" xfId="16095"/>
    <cellStyle name="표준 130 2 6 2" xfId="31391"/>
    <cellStyle name="표준 130 2 7" xfId="19919"/>
    <cellStyle name="표준 130 3" xfId="5101"/>
    <cellStyle name="표준 130 3 2" xfId="7013"/>
    <cellStyle name="표준 130 3 2 2" xfId="10843"/>
    <cellStyle name="표준 130 3 2 2 2" xfId="26139"/>
    <cellStyle name="표준 130 3 2 3" xfId="14664"/>
    <cellStyle name="표준 130 3 2 3 2" xfId="29960"/>
    <cellStyle name="표준 130 3 2 4" xfId="18485"/>
    <cellStyle name="표준 130 3 2 4 2" xfId="33781"/>
    <cellStyle name="표준 130 3 2 5" xfId="22309"/>
    <cellStyle name="표준 130 3 3" xfId="8931"/>
    <cellStyle name="표준 130 3 3 2" xfId="24227"/>
    <cellStyle name="표준 130 3 4" xfId="12752"/>
    <cellStyle name="표준 130 3 4 2" xfId="28048"/>
    <cellStyle name="표준 130 3 5" xfId="16573"/>
    <cellStyle name="표준 130 3 5 2" xfId="31869"/>
    <cellStyle name="표준 130 3 6" xfId="20397"/>
    <cellStyle name="표준 130 4" xfId="6057"/>
    <cellStyle name="표준 130 4 2" xfId="9887"/>
    <cellStyle name="표준 130 4 2 2" xfId="25183"/>
    <cellStyle name="표준 130 4 3" xfId="13708"/>
    <cellStyle name="표준 130 4 3 2" xfId="29004"/>
    <cellStyle name="표준 130 4 4" xfId="17529"/>
    <cellStyle name="표준 130 4 4 2" xfId="32825"/>
    <cellStyle name="표준 130 4 5" xfId="21353"/>
    <cellStyle name="표준 130 5" xfId="7975"/>
    <cellStyle name="표준 130 5 2" xfId="23271"/>
    <cellStyle name="표준 130 6" xfId="11796"/>
    <cellStyle name="표준 130 6 2" xfId="27092"/>
    <cellStyle name="표준 130 7" xfId="15617"/>
    <cellStyle name="표준 130 7 2" xfId="30913"/>
    <cellStyle name="표준 130 8" xfId="19441"/>
    <cellStyle name="표준 131" xfId="4061"/>
    <cellStyle name="표준 131 2" xfId="4624"/>
    <cellStyle name="표준 131 2 2" xfId="5580"/>
    <cellStyle name="표준 131 2 2 2" xfId="7492"/>
    <cellStyle name="표준 131 2 2 2 2" xfId="11322"/>
    <cellStyle name="표준 131 2 2 2 2 2" xfId="26618"/>
    <cellStyle name="표준 131 2 2 2 3" xfId="15143"/>
    <cellStyle name="표준 131 2 2 2 3 2" xfId="30439"/>
    <cellStyle name="표준 131 2 2 2 4" xfId="18964"/>
    <cellStyle name="표준 131 2 2 2 4 2" xfId="34260"/>
    <cellStyle name="표준 131 2 2 2 5" xfId="22788"/>
    <cellStyle name="표준 131 2 2 3" xfId="9410"/>
    <cellStyle name="표준 131 2 2 3 2" xfId="24706"/>
    <cellStyle name="표준 131 2 2 4" xfId="13231"/>
    <cellStyle name="표준 131 2 2 4 2" xfId="28527"/>
    <cellStyle name="표준 131 2 2 5" xfId="17052"/>
    <cellStyle name="표준 131 2 2 5 2" xfId="32348"/>
    <cellStyle name="표준 131 2 2 6" xfId="20876"/>
    <cellStyle name="표준 131 2 3" xfId="6536"/>
    <cellStyle name="표준 131 2 3 2" xfId="10366"/>
    <cellStyle name="표준 131 2 3 2 2" xfId="25662"/>
    <cellStyle name="표준 131 2 3 3" xfId="14187"/>
    <cellStyle name="표준 131 2 3 3 2" xfId="29483"/>
    <cellStyle name="표준 131 2 3 4" xfId="18008"/>
    <cellStyle name="표준 131 2 3 4 2" xfId="33304"/>
    <cellStyle name="표준 131 2 3 5" xfId="21832"/>
    <cellStyle name="표준 131 2 4" xfId="8454"/>
    <cellStyle name="표준 131 2 4 2" xfId="23750"/>
    <cellStyle name="표준 131 2 5" xfId="12275"/>
    <cellStyle name="표준 131 2 5 2" xfId="27571"/>
    <cellStyle name="표준 131 2 6" xfId="16096"/>
    <cellStyle name="표준 131 2 6 2" xfId="31392"/>
    <cellStyle name="표준 131 2 7" xfId="19920"/>
    <cellStyle name="표준 131 3" xfId="5102"/>
    <cellStyle name="표준 131 3 2" xfId="7014"/>
    <cellStyle name="표준 131 3 2 2" xfId="10844"/>
    <cellStyle name="표준 131 3 2 2 2" xfId="26140"/>
    <cellStyle name="표준 131 3 2 3" xfId="14665"/>
    <cellStyle name="표준 131 3 2 3 2" xfId="29961"/>
    <cellStyle name="표준 131 3 2 4" xfId="18486"/>
    <cellStyle name="표준 131 3 2 4 2" xfId="33782"/>
    <cellStyle name="표준 131 3 2 5" xfId="22310"/>
    <cellStyle name="표준 131 3 3" xfId="8932"/>
    <cellStyle name="표준 131 3 3 2" xfId="24228"/>
    <cellStyle name="표준 131 3 4" xfId="12753"/>
    <cellStyle name="표준 131 3 4 2" xfId="28049"/>
    <cellStyle name="표준 131 3 5" xfId="16574"/>
    <cellStyle name="표준 131 3 5 2" xfId="31870"/>
    <cellStyle name="표준 131 3 6" xfId="20398"/>
    <cellStyle name="표준 131 4" xfId="6058"/>
    <cellStyle name="표준 131 4 2" xfId="9888"/>
    <cellStyle name="표준 131 4 2 2" xfId="25184"/>
    <cellStyle name="표준 131 4 3" xfId="13709"/>
    <cellStyle name="표준 131 4 3 2" xfId="29005"/>
    <cellStyle name="표준 131 4 4" xfId="17530"/>
    <cellStyle name="표준 131 4 4 2" xfId="32826"/>
    <cellStyle name="표준 131 4 5" xfId="21354"/>
    <cellStyle name="표준 131 5" xfId="7976"/>
    <cellStyle name="표준 131 5 2" xfId="23272"/>
    <cellStyle name="표준 131 6" xfId="11797"/>
    <cellStyle name="표준 131 6 2" xfId="27093"/>
    <cellStyle name="표준 131 7" xfId="15618"/>
    <cellStyle name="표준 131 7 2" xfId="30914"/>
    <cellStyle name="표준 131 8" xfId="19442"/>
    <cellStyle name="표준 132" xfId="4062"/>
    <cellStyle name="표준 132 2" xfId="4625"/>
    <cellStyle name="표준 132 2 2" xfId="5581"/>
    <cellStyle name="표준 132 2 2 2" xfId="7493"/>
    <cellStyle name="표준 132 2 2 2 2" xfId="11323"/>
    <cellStyle name="표준 132 2 2 2 2 2" xfId="26619"/>
    <cellStyle name="표준 132 2 2 2 3" xfId="15144"/>
    <cellStyle name="표준 132 2 2 2 3 2" xfId="30440"/>
    <cellStyle name="표준 132 2 2 2 4" xfId="18965"/>
    <cellStyle name="표준 132 2 2 2 4 2" xfId="34261"/>
    <cellStyle name="표준 132 2 2 2 5" xfId="22789"/>
    <cellStyle name="표준 132 2 2 3" xfId="9411"/>
    <cellStyle name="표준 132 2 2 3 2" xfId="24707"/>
    <cellStyle name="표준 132 2 2 4" xfId="13232"/>
    <cellStyle name="표준 132 2 2 4 2" xfId="28528"/>
    <cellStyle name="표준 132 2 2 5" xfId="17053"/>
    <cellStyle name="표준 132 2 2 5 2" xfId="32349"/>
    <cellStyle name="표준 132 2 2 6" xfId="20877"/>
    <cellStyle name="표준 132 2 3" xfId="6537"/>
    <cellStyle name="표준 132 2 3 2" xfId="10367"/>
    <cellStyle name="표준 132 2 3 2 2" xfId="25663"/>
    <cellStyle name="표준 132 2 3 3" xfId="14188"/>
    <cellStyle name="표준 132 2 3 3 2" xfId="29484"/>
    <cellStyle name="표준 132 2 3 4" xfId="18009"/>
    <cellStyle name="표준 132 2 3 4 2" xfId="33305"/>
    <cellStyle name="표준 132 2 3 5" xfId="21833"/>
    <cellStyle name="표준 132 2 4" xfId="8455"/>
    <cellStyle name="표준 132 2 4 2" xfId="23751"/>
    <cellStyle name="표준 132 2 5" xfId="12276"/>
    <cellStyle name="표준 132 2 5 2" xfId="27572"/>
    <cellStyle name="표준 132 2 6" xfId="16097"/>
    <cellStyle name="표준 132 2 6 2" xfId="31393"/>
    <cellStyle name="표준 132 2 7" xfId="19921"/>
    <cellStyle name="표준 132 3" xfId="5103"/>
    <cellStyle name="표준 132 3 2" xfId="7015"/>
    <cellStyle name="표준 132 3 2 2" xfId="10845"/>
    <cellStyle name="표준 132 3 2 2 2" xfId="26141"/>
    <cellStyle name="표준 132 3 2 3" xfId="14666"/>
    <cellStyle name="표준 132 3 2 3 2" xfId="29962"/>
    <cellStyle name="표준 132 3 2 4" xfId="18487"/>
    <cellStyle name="표준 132 3 2 4 2" xfId="33783"/>
    <cellStyle name="표준 132 3 2 5" xfId="22311"/>
    <cellStyle name="표준 132 3 3" xfId="8933"/>
    <cellStyle name="표준 132 3 3 2" xfId="24229"/>
    <cellStyle name="표준 132 3 4" xfId="12754"/>
    <cellStyle name="표준 132 3 4 2" xfId="28050"/>
    <cellStyle name="표준 132 3 5" xfId="16575"/>
    <cellStyle name="표준 132 3 5 2" xfId="31871"/>
    <cellStyle name="표준 132 3 6" xfId="20399"/>
    <cellStyle name="표준 132 4" xfId="6059"/>
    <cellStyle name="표준 132 4 2" xfId="9889"/>
    <cellStyle name="표준 132 4 2 2" xfId="25185"/>
    <cellStyle name="표준 132 4 3" xfId="13710"/>
    <cellStyle name="표준 132 4 3 2" xfId="29006"/>
    <cellStyle name="표준 132 4 4" xfId="17531"/>
    <cellStyle name="표준 132 4 4 2" xfId="32827"/>
    <cellStyle name="표준 132 4 5" xfId="21355"/>
    <cellStyle name="표준 132 5" xfId="7977"/>
    <cellStyle name="표준 132 5 2" xfId="23273"/>
    <cellStyle name="표준 132 6" xfId="11798"/>
    <cellStyle name="표준 132 6 2" xfId="27094"/>
    <cellStyle name="표준 132 7" xfId="15619"/>
    <cellStyle name="표준 132 7 2" xfId="30915"/>
    <cellStyle name="표준 132 8" xfId="19443"/>
    <cellStyle name="표준 133" xfId="4063"/>
    <cellStyle name="표준 133 2" xfId="4626"/>
    <cellStyle name="표준 133 2 2" xfId="5582"/>
    <cellStyle name="표준 133 2 2 2" xfId="7494"/>
    <cellStyle name="표준 133 2 2 2 2" xfId="11324"/>
    <cellStyle name="표준 133 2 2 2 2 2" xfId="26620"/>
    <cellStyle name="표준 133 2 2 2 3" xfId="15145"/>
    <cellStyle name="표준 133 2 2 2 3 2" xfId="30441"/>
    <cellStyle name="표준 133 2 2 2 4" xfId="18966"/>
    <cellStyle name="표준 133 2 2 2 4 2" xfId="34262"/>
    <cellStyle name="표준 133 2 2 2 5" xfId="22790"/>
    <cellStyle name="표준 133 2 2 3" xfId="9412"/>
    <cellStyle name="표준 133 2 2 3 2" xfId="24708"/>
    <cellStyle name="표준 133 2 2 4" xfId="13233"/>
    <cellStyle name="표준 133 2 2 4 2" xfId="28529"/>
    <cellStyle name="표준 133 2 2 5" xfId="17054"/>
    <cellStyle name="표준 133 2 2 5 2" xfId="32350"/>
    <cellStyle name="표준 133 2 2 6" xfId="20878"/>
    <cellStyle name="표준 133 2 3" xfId="6538"/>
    <cellStyle name="표준 133 2 3 2" xfId="10368"/>
    <cellStyle name="표준 133 2 3 2 2" xfId="25664"/>
    <cellStyle name="표준 133 2 3 3" xfId="14189"/>
    <cellStyle name="표준 133 2 3 3 2" xfId="29485"/>
    <cellStyle name="표준 133 2 3 4" xfId="18010"/>
    <cellStyle name="표준 133 2 3 4 2" xfId="33306"/>
    <cellStyle name="표준 133 2 3 5" xfId="21834"/>
    <cellStyle name="표준 133 2 4" xfId="8456"/>
    <cellStyle name="표준 133 2 4 2" xfId="23752"/>
    <cellStyle name="표준 133 2 5" xfId="12277"/>
    <cellStyle name="표준 133 2 5 2" xfId="27573"/>
    <cellStyle name="표준 133 2 6" xfId="16098"/>
    <cellStyle name="표준 133 2 6 2" xfId="31394"/>
    <cellStyle name="표준 133 2 7" xfId="19922"/>
    <cellStyle name="표준 133 3" xfId="5104"/>
    <cellStyle name="표준 133 3 2" xfId="7016"/>
    <cellStyle name="표준 133 3 2 2" xfId="10846"/>
    <cellStyle name="표준 133 3 2 2 2" xfId="26142"/>
    <cellStyle name="표준 133 3 2 3" xfId="14667"/>
    <cellStyle name="표준 133 3 2 3 2" xfId="29963"/>
    <cellStyle name="표준 133 3 2 4" xfId="18488"/>
    <cellStyle name="표준 133 3 2 4 2" xfId="33784"/>
    <cellStyle name="표준 133 3 2 5" xfId="22312"/>
    <cellStyle name="표준 133 3 3" xfId="8934"/>
    <cellStyle name="표준 133 3 3 2" xfId="24230"/>
    <cellStyle name="표준 133 3 4" xfId="12755"/>
    <cellStyle name="표준 133 3 4 2" xfId="28051"/>
    <cellStyle name="표준 133 3 5" xfId="16576"/>
    <cellStyle name="표준 133 3 5 2" xfId="31872"/>
    <cellStyle name="표준 133 3 6" xfId="20400"/>
    <cellStyle name="표준 133 4" xfId="6060"/>
    <cellStyle name="표준 133 4 2" xfId="9890"/>
    <cellStyle name="표준 133 4 2 2" xfId="25186"/>
    <cellStyle name="표준 133 4 3" xfId="13711"/>
    <cellStyle name="표준 133 4 3 2" xfId="29007"/>
    <cellStyle name="표준 133 4 4" xfId="17532"/>
    <cellStyle name="표준 133 4 4 2" xfId="32828"/>
    <cellStyle name="표준 133 4 5" xfId="21356"/>
    <cellStyle name="표준 133 5" xfId="7978"/>
    <cellStyle name="표준 133 5 2" xfId="23274"/>
    <cellStyle name="표준 133 6" xfId="11799"/>
    <cellStyle name="표준 133 6 2" xfId="27095"/>
    <cellStyle name="표준 133 7" xfId="15620"/>
    <cellStyle name="표준 133 7 2" xfId="30916"/>
    <cellStyle name="표준 133 8" xfId="19444"/>
    <cellStyle name="표준 134" xfId="4064"/>
    <cellStyle name="표준 134 2" xfId="4627"/>
    <cellStyle name="표준 134 2 2" xfId="5583"/>
    <cellStyle name="표준 134 2 2 2" xfId="7495"/>
    <cellStyle name="표준 134 2 2 2 2" xfId="11325"/>
    <cellStyle name="표준 134 2 2 2 2 2" xfId="26621"/>
    <cellStyle name="표준 134 2 2 2 3" xfId="15146"/>
    <cellStyle name="표준 134 2 2 2 3 2" xfId="30442"/>
    <cellStyle name="표준 134 2 2 2 4" xfId="18967"/>
    <cellStyle name="표준 134 2 2 2 4 2" xfId="34263"/>
    <cellStyle name="표준 134 2 2 2 5" xfId="22791"/>
    <cellStyle name="표준 134 2 2 3" xfId="9413"/>
    <cellStyle name="표준 134 2 2 3 2" xfId="24709"/>
    <cellStyle name="표준 134 2 2 4" xfId="13234"/>
    <cellStyle name="표준 134 2 2 4 2" xfId="28530"/>
    <cellStyle name="표준 134 2 2 5" xfId="17055"/>
    <cellStyle name="표준 134 2 2 5 2" xfId="32351"/>
    <cellStyle name="표준 134 2 2 6" xfId="20879"/>
    <cellStyle name="표준 134 2 3" xfId="6539"/>
    <cellStyle name="표준 134 2 3 2" xfId="10369"/>
    <cellStyle name="표준 134 2 3 2 2" xfId="25665"/>
    <cellStyle name="표준 134 2 3 3" xfId="14190"/>
    <cellStyle name="표준 134 2 3 3 2" xfId="29486"/>
    <cellStyle name="표준 134 2 3 4" xfId="18011"/>
    <cellStyle name="표준 134 2 3 4 2" xfId="33307"/>
    <cellStyle name="표준 134 2 3 5" xfId="21835"/>
    <cellStyle name="표준 134 2 4" xfId="8457"/>
    <cellStyle name="표준 134 2 4 2" xfId="23753"/>
    <cellStyle name="표준 134 2 5" xfId="12278"/>
    <cellStyle name="표준 134 2 5 2" xfId="27574"/>
    <cellStyle name="표준 134 2 6" xfId="16099"/>
    <cellStyle name="표준 134 2 6 2" xfId="31395"/>
    <cellStyle name="표준 134 2 7" xfId="19923"/>
    <cellStyle name="표준 134 3" xfId="5105"/>
    <cellStyle name="표준 134 3 2" xfId="7017"/>
    <cellStyle name="표준 134 3 2 2" xfId="10847"/>
    <cellStyle name="표준 134 3 2 2 2" xfId="26143"/>
    <cellStyle name="표준 134 3 2 3" xfId="14668"/>
    <cellStyle name="표준 134 3 2 3 2" xfId="29964"/>
    <cellStyle name="표준 134 3 2 4" xfId="18489"/>
    <cellStyle name="표준 134 3 2 4 2" xfId="33785"/>
    <cellStyle name="표준 134 3 2 5" xfId="22313"/>
    <cellStyle name="표준 134 3 3" xfId="8935"/>
    <cellStyle name="표준 134 3 3 2" xfId="24231"/>
    <cellStyle name="표준 134 3 4" xfId="12756"/>
    <cellStyle name="표준 134 3 4 2" xfId="28052"/>
    <cellStyle name="표준 134 3 5" xfId="16577"/>
    <cellStyle name="표준 134 3 5 2" xfId="31873"/>
    <cellStyle name="표준 134 3 6" xfId="20401"/>
    <cellStyle name="표준 134 4" xfId="6061"/>
    <cellStyle name="표준 134 4 2" xfId="9891"/>
    <cellStyle name="표준 134 4 2 2" xfId="25187"/>
    <cellStyle name="표준 134 4 3" xfId="13712"/>
    <cellStyle name="표준 134 4 3 2" xfId="29008"/>
    <cellStyle name="표준 134 4 4" xfId="17533"/>
    <cellStyle name="표준 134 4 4 2" xfId="32829"/>
    <cellStyle name="표준 134 4 5" xfId="21357"/>
    <cellStyle name="표준 134 5" xfId="7979"/>
    <cellStyle name="표준 134 5 2" xfId="23275"/>
    <cellStyle name="표준 134 6" xfId="11800"/>
    <cellStyle name="표준 134 6 2" xfId="27096"/>
    <cellStyle name="표준 134 7" xfId="15621"/>
    <cellStyle name="표준 134 7 2" xfId="30917"/>
    <cellStyle name="표준 134 8" xfId="19445"/>
    <cellStyle name="표준 135" xfId="4065"/>
    <cellStyle name="표준 135 2" xfId="4628"/>
    <cellStyle name="표준 135 2 2" xfId="5584"/>
    <cellStyle name="표준 135 2 2 2" xfId="7496"/>
    <cellStyle name="표준 135 2 2 2 2" xfId="11326"/>
    <cellStyle name="표준 135 2 2 2 2 2" xfId="26622"/>
    <cellStyle name="표준 135 2 2 2 3" xfId="15147"/>
    <cellStyle name="표준 135 2 2 2 3 2" xfId="30443"/>
    <cellStyle name="표준 135 2 2 2 4" xfId="18968"/>
    <cellStyle name="표준 135 2 2 2 4 2" xfId="34264"/>
    <cellStyle name="표준 135 2 2 2 5" xfId="22792"/>
    <cellStyle name="표준 135 2 2 3" xfId="9414"/>
    <cellStyle name="표준 135 2 2 3 2" xfId="24710"/>
    <cellStyle name="표준 135 2 2 4" xfId="13235"/>
    <cellStyle name="표준 135 2 2 4 2" xfId="28531"/>
    <cellStyle name="표준 135 2 2 5" xfId="17056"/>
    <cellStyle name="표준 135 2 2 5 2" xfId="32352"/>
    <cellStyle name="표준 135 2 2 6" xfId="20880"/>
    <cellStyle name="표준 135 2 3" xfId="6540"/>
    <cellStyle name="표준 135 2 3 2" xfId="10370"/>
    <cellStyle name="표준 135 2 3 2 2" xfId="25666"/>
    <cellStyle name="표준 135 2 3 3" xfId="14191"/>
    <cellStyle name="표준 135 2 3 3 2" xfId="29487"/>
    <cellStyle name="표준 135 2 3 4" xfId="18012"/>
    <cellStyle name="표준 135 2 3 4 2" xfId="33308"/>
    <cellStyle name="표준 135 2 3 5" xfId="21836"/>
    <cellStyle name="표준 135 2 4" xfId="8458"/>
    <cellStyle name="표준 135 2 4 2" xfId="23754"/>
    <cellStyle name="표준 135 2 5" xfId="12279"/>
    <cellStyle name="표준 135 2 5 2" xfId="27575"/>
    <cellStyle name="표준 135 2 6" xfId="16100"/>
    <cellStyle name="표준 135 2 6 2" xfId="31396"/>
    <cellStyle name="표준 135 2 7" xfId="19924"/>
    <cellStyle name="표준 135 3" xfId="5106"/>
    <cellStyle name="표준 135 3 2" xfId="7018"/>
    <cellStyle name="표준 135 3 2 2" xfId="10848"/>
    <cellStyle name="표준 135 3 2 2 2" xfId="26144"/>
    <cellStyle name="표준 135 3 2 3" xfId="14669"/>
    <cellStyle name="표준 135 3 2 3 2" xfId="29965"/>
    <cellStyle name="표준 135 3 2 4" xfId="18490"/>
    <cellStyle name="표준 135 3 2 4 2" xfId="33786"/>
    <cellStyle name="표준 135 3 2 5" xfId="22314"/>
    <cellStyle name="표준 135 3 3" xfId="8936"/>
    <cellStyle name="표준 135 3 3 2" xfId="24232"/>
    <cellStyle name="표준 135 3 4" xfId="12757"/>
    <cellStyle name="표준 135 3 4 2" xfId="28053"/>
    <cellStyle name="표준 135 3 5" xfId="16578"/>
    <cellStyle name="표준 135 3 5 2" xfId="31874"/>
    <cellStyle name="표준 135 3 6" xfId="20402"/>
    <cellStyle name="표준 135 4" xfId="6062"/>
    <cellStyle name="표준 135 4 2" xfId="9892"/>
    <cellStyle name="표준 135 4 2 2" xfId="25188"/>
    <cellStyle name="표준 135 4 3" xfId="13713"/>
    <cellStyle name="표준 135 4 3 2" xfId="29009"/>
    <cellStyle name="표준 135 4 4" xfId="17534"/>
    <cellStyle name="표준 135 4 4 2" xfId="32830"/>
    <cellStyle name="표준 135 4 5" xfId="21358"/>
    <cellStyle name="표준 135 5" xfId="7980"/>
    <cellStyle name="표준 135 5 2" xfId="23276"/>
    <cellStyle name="표준 135 6" xfId="11801"/>
    <cellStyle name="표준 135 6 2" xfId="27097"/>
    <cellStyle name="표준 135 7" xfId="15622"/>
    <cellStyle name="표준 135 7 2" xfId="30918"/>
    <cellStyle name="표준 135 8" xfId="19446"/>
    <cellStyle name="표준 136" xfId="4066"/>
    <cellStyle name="표준 136 2" xfId="4629"/>
    <cellStyle name="표준 136 2 2" xfId="5585"/>
    <cellStyle name="표준 136 2 2 2" xfId="7497"/>
    <cellStyle name="표준 136 2 2 2 2" xfId="11327"/>
    <cellStyle name="표준 136 2 2 2 2 2" xfId="26623"/>
    <cellStyle name="표준 136 2 2 2 3" xfId="15148"/>
    <cellStyle name="표준 136 2 2 2 3 2" xfId="30444"/>
    <cellStyle name="표준 136 2 2 2 4" xfId="18969"/>
    <cellStyle name="표준 136 2 2 2 4 2" xfId="34265"/>
    <cellStyle name="표준 136 2 2 2 5" xfId="22793"/>
    <cellStyle name="표준 136 2 2 3" xfId="9415"/>
    <cellStyle name="표준 136 2 2 3 2" xfId="24711"/>
    <cellStyle name="표준 136 2 2 4" xfId="13236"/>
    <cellStyle name="표준 136 2 2 4 2" xfId="28532"/>
    <cellStyle name="표준 136 2 2 5" xfId="17057"/>
    <cellStyle name="표준 136 2 2 5 2" xfId="32353"/>
    <cellStyle name="표준 136 2 2 6" xfId="20881"/>
    <cellStyle name="표준 136 2 3" xfId="6541"/>
    <cellStyle name="표준 136 2 3 2" xfId="10371"/>
    <cellStyle name="표준 136 2 3 2 2" xfId="25667"/>
    <cellStyle name="표준 136 2 3 3" xfId="14192"/>
    <cellStyle name="표준 136 2 3 3 2" xfId="29488"/>
    <cellStyle name="표준 136 2 3 4" xfId="18013"/>
    <cellStyle name="표준 136 2 3 4 2" xfId="33309"/>
    <cellStyle name="표준 136 2 3 5" xfId="21837"/>
    <cellStyle name="표준 136 2 4" xfId="8459"/>
    <cellStyle name="표준 136 2 4 2" xfId="23755"/>
    <cellStyle name="표준 136 2 5" xfId="12280"/>
    <cellStyle name="표준 136 2 5 2" xfId="27576"/>
    <cellStyle name="표준 136 2 6" xfId="16101"/>
    <cellStyle name="표준 136 2 6 2" xfId="31397"/>
    <cellStyle name="표준 136 2 7" xfId="19925"/>
    <cellStyle name="표준 136 3" xfId="5107"/>
    <cellStyle name="표준 136 3 2" xfId="7019"/>
    <cellStyle name="표준 136 3 2 2" xfId="10849"/>
    <cellStyle name="표준 136 3 2 2 2" xfId="26145"/>
    <cellStyle name="표준 136 3 2 3" xfId="14670"/>
    <cellStyle name="표준 136 3 2 3 2" xfId="29966"/>
    <cellStyle name="표준 136 3 2 4" xfId="18491"/>
    <cellStyle name="표준 136 3 2 4 2" xfId="33787"/>
    <cellStyle name="표준 136 3 2 5" xfId="22315"/>
    <cellStyle name="표준 136 3 3" xfId="8937"/>
    <cellStyle name="표준 136 3 3 2" xfId="24233"/>
    <cellStyle name="표준 136 3 4" xfId="12758"/>
    <cellStyle name="표준 136 3 4 2" xfId="28054"/>
    <cellStyle name="표준 136 3 5" xfId="16579"/>
    <cellStyle name="표준 136 3 5 2" xfId="31875"/>
    <cellStyle name="표준 136 3 6" xfId="20403"/>
    <cellStyle name="표준 136 4" xfId="6063"/>
    <cellStyle name="표준 136 4 2" xfId="9893"/>
    <cellStyle name="표준 136 4 2 2" xfId="25189"/>
    <cellStyle name="표준 136 4 3" xfId="13714"/>
    <cellStyle name="표준 136 4 3 2" xfId="29010"/>
    <cellStyle name="표준 136 4 4" xfId="17535"/>
    <cellStyle name="표준 136 4 4 2" xfId="32831"/>
    <cellStyle name="표준 136 4 5" xfId="21359"/>
    <cellStyle name="표준 136 5" xfId="7981"/>
    <cellStyle name="표준 136 5 2" xfId="23277"/>
    <cellStyle name="표준 136 6" xfId="11802"/>
    <cellStyle name="표준 136 6 2" xfId="27098"/>
    <cellStyle name="표준 136 7" xfId="15623"/>
    <cellStyle name="표준 136 7 2" xfId="30919"/>
    <cellStyle name="표준 136 8" xfId="19447"/>
    <cellStyle name="표준 137" xfId="4067"/>
    <cellStyle name="표준 137 2" xfId="4630"/>
    <cellStyle name="표준 137 2 2" xfId="5586"/>
    <cellStyle name="표준 137 2 2 2" xfId="7498"/>
    <cellStyle name="표준 137 2 2 2 2" xfId="11328"/>
    <cellStyle name="표준 137 2 2 2 2 2" xfId="26624"/>
    <cellStyle name="표준 137 2 2 2 3" xfId="15149"/>
    <cellStyle name="표준 137 2 2 2 3 2" xfId="30445"/>
    <cellStyle name="표준 137 2 2 2 4" xfId="18970"/>
    <cellStyle name="표준 137 2 2 2 4 2" xfId="34266"/>
    <cellStyle name="표준 137 2 2 2 5" xfId="22794"/>
    <cellStyle name="표준 137 2 2 3" xfId="9416"/>
    <cellStyle name="표준 137 2 2 3 2" xfId="24712"/>
    <cellStyle name="표준 137 2 2 4" xfId="13237"/>
    <cellStyle name="표준 137 2 2 4 2" xfId="28533"/>
    <cellStyle name="표준 137 2 2 5" xfId="17058"/>
    <cellStyle name="표준 137 2 2 5 2" xfId="32354"/>
    <cellStyle name="표준 137 2 2 6" xfId="20882"/>
    <cellStyle name="표준 137 2 3" xfId="6542"/>
    <cellStyle name="표준 137 2 3 2" xfId="10372"/>
    <cellStyle name="표준 137 2 3 2 2" xfId="25668"/>
    <cellStyle name="표준 137 2 3 3" xfId="14193"/>
    <cellStyle name="표준 137 2 3 3 2" xfId="29489"/>
    <cellStyle name="표준 137 2 3 4" xfId="18014"/>
    <cellStyle name="표준 137 2 3 4 2" xfId="33310"/>
    <cellStyle name="표준 137 2 3 5" xfId="21838"/>
    <cellStyle name="표준 137 2 4" xfId="8460"/>
    <cellStyle name="표준 137 2 4 2" xfId="23756"/>
    <cellStyle name="표준 137 2 5" xfId="12281"/>
    <cellStyle name="표준 137 2 5 2" xfId="27577"/>
    <cellStyle name="표준 137 2 6" xfId="16102"/>
    <cellStyle name="표준 137 2 6 2" xfId="31398"/>
    <cellStyle name="표준 137 2 7" xfId="19926"/>
    <cellStyle name="표준 137 3" xfId="5108"/>
    <cellStyle name="표준 137 3 2" xfId="7020"/>
    <cellStyle name="표준 137 3 2 2" xfId="10850"/>
    <cellStyle name="표준 137 3 2 2 2" xfId="26146"/>
    <cellStyle name="표준 137 3 2 3" xfId="14671"/>
    <cellStyle name="표준 137 3 2 3 2" xfId="29967"/>
    <cellStyle name="표준 137 3 2 4" xfId="18492"/>
    <cellStyle name="표준 137 3 2 4 2" xfId="33788"/>
    <cellStyle name="표준 137 3 2 5" xfId="22316"/>
    <cellStyle name="표준 137 3 3" xfId="8938"/>
    <cellStyle name="표준 137 3 3 2" xfId="24234"/>
    <cellStyle name="표준 137 3 4" xfId="12759"/>
    <cellStyle name="표준 137 3 4 2" xfId="28055"/>
    <cellStyle name="표준 137 3 5" xfId="16580"/>
    <cellStyle name="표준 137 3 5 2" xfId="31876"/>
    <cellStyle name="표준 137 3 6" xfId="20404"/>
    <cellStyle name="표준 137 4" xfId="6064"/>
    <cellStyle name="표준 137 4 2" xfId="9894"/>
    <cellStyle name="표준 137 4 2 2" xfId="25190"/>
    <cellStyle name="표준 137 4 3" xfId="13715"/>
    <cellStyle name="표준 137 4 3 2" xfId="29011"/>
    <cellStyle name="표준 137 4 4" xfId="17536"/>
    <cellStyle name="표준 137 4 4 2" xfId="32832"/>
    <cellStyle name="표준 137 4 5" xfId="21360"/>
    <cellStyle name="표준 137 5" xfId="7982"/>
    <cellStyle name="표준 137 5 2" xfId="23278"/>
    <cellStyle name="표준 137 6" xfId="11803"/>
    <cellStyle name="표준 137 6 2" xfId="27099"/>
    <cellStyle name="표준 137 7" xfId="15624"/>
    <cellStyle name="표준 137 7 2" xfId="30920"/>
    <cellStyle name="표준 137 8" xfId="19448"/>
    <cellStyle name="표준 138" xfId="4068"/>
    <cellStyle name="표준 138 2" xfId="4631"/>
    <cellStyle name="표준 138 2 2" xfId="5587"/>
    <cellStyle name="표준 138 2 2 2" xfId="7499"/>
    <cellStyle name="표준 138 2 2 2 2" xfId="11329"/>
    <cellStyle name="표준 138 2 2 2 2 2" xfId="26625"/>
    <cellStyle name="표준 138 2 2 2 3" xfId="15150"/>
    <cellStyle name="표준 138 2 2 2 3 2" xfId="30446"/>
    <cellStyle name="표준 138 2 2 2 4" xfId="18971"/>
    <cellStyle name="표준 138 2 2 2 4 2" xfId="34267"/>
    <cellStyle name="표준 138 2 2 2 5" xfId="22795"/>
    <cellStyle name="표준 138 2 2 3" xfId="9417"/>
    <cellStyle name="표준 138 2 2 3 2" xfId="24713"/>
    <cellStyle name="표준 138 2 2 4" xfId="13238"/>
    <cellStyle name="표준 138 2 2 4 2" xfId="28534"/>
    <cellStyle name="표준 138 2 2 5" xfId="17059"/>
    <cellStyle name="표준 138 2 2 5 2" xfId="32355"/>
    <cellStyle name="표준 138 2 2 6" xfId="20883"/>
    <cellStyle name="표준 138 2 3" xfId="6543"/>
    <cellStyle name="표준 138 2 3 2" xfId="10373"/>
    <cellStyle name="표준 138 2 3 2 2" xfId="25669"/>
    <cellStyle name="표준 138 2 3 3" xfId="14194"/>
    <cellStyle name="표준 138 2 3 3 2" xfId="29490"/>
    <cellStyle name="표준 138 2 3 4" xfId="18015"/>
    <cellStyle name="표준 138 2 3 4 2" xfId="33311"/>
    <cellStyle name="표준 138 2 3 5" xfId="21839"/>
    <cellStyle name="표준 138 2 4" xfId="8461"/>
    <cellStyle name="표준 138 2 4 2" xfId="23757"/>
    <cellStyle name="표준 138 2 5" xfId="12282"/>
    <cellStyle name="표준 138 2 5 2" xfId="27578"/>
    <cellStyle name="표준 138 2 6" xfId="16103"/>
    <cellStyle name="표준 138 2 6 2" xfId="31399"/>
    <cellStyle name="표준 138 2 7" xfId="19927"/>
    <cellStyle name="표준 138 3" xfId="5109"/>
    <cellStyle name="표준 138 3 2" xfId="7021"/>
    <cellStyle name="표준 138 3 2 2" xfId="10851"/>
    <cellStyle name="표준 138 3 2 2 2" xfId="26147"/>
    <cellStyle name="표준 138 3 2 3" xfId="14672"/>
    <cellStyle name="표준 138 3 2 3 2" xfId="29968"/>
    <cellStyle name="표준 138 3 2 4" xfId="18493"/>
    <cellStyle name="표준 138 3 2 4 2" xfId="33789"/>
    <cellStyle name="표준 138 3 2 5" xfId="22317"/>
    <cellStyle name="표준 138 3 3" xfId="8939"/>
    <cellStyle name="표준 138 3 3 2" xfId="24235"/>
    <cellStyle name="표준 138 3 4" xfId="12760"/>
    <cellStyle name="표준 138 3 4 2" xfId="28056"/>
    <cellStyle name="표준 138 3 5" xfId="16581"/>
    <cellStyle name="표준 138 3 5 2" xfId="31877"/>
    <cellStyle name="표준 138 3 6" xfId="20405"/>
    <cellStyle name="표준 138 4" xfId="6065"/>
    <cellStyle name="표준 138 4 2" xfId="9895"/>
    <cellStyle name="표준 138 4 2 2" xfId="25191"/>
    <cellStyle name="표준 138 4 3" xfId="13716"/>
    <cellStyle name="표준 138 4 3 2" xfId="29012"/>
    <cellStyle name="표준 138 4 4" xfId="17537"/>
    <cellStyle name="표준 138 4 4 2" xfId="32833"/>
    <cellStyle name="표준 138 4 5" xfId="21361"/>
    <cellStyle name="표준 138 5" xfId="7983"/>
    <cellStyle name="표준 138 5 2" xfId="23279"/>
    <cellStyle name="표준 138 6" xfId="11804"/>
    <cellStyle name="표준 138 6 2" xfId="27100"/>
    <cellStyle name="표준 138 7" xfId="15625"/>
    <cellStyle name="표준 138 7 2" xfId="30921"/>
    <cellStyle name="표준 138 8" xfId="19449"/>
    <cellStyle name="표준 139" xfId="4069"/>
    <cellStyle name="표준 139 2" xfId="4632"/>
    <cellStyle name="표준 139 2 2" xfId="5588"/>
    <cellStyle name="표준 139 2 2 2" xfId="7500"/>
    <cellStyle name="표준 139 2 2 2 2" xfId="11330"/>
    <cellStyle name="표준 139 2 2 2 2 2" xfId="26626"/>
    <cellStyle name="표준 139 2 2 2 3" xfId="15151"/>
    <cellStyle name="표준 139 2 2 2 3 2" xfId="30447"/>
    <cellStyle name="표준 139 2 2 2 4" xfId="18972"/>
    <cellStyle name="표준 139 2 2 2 4 2" xfId="34268"/>
    <cellStyle name="표준 139 2 2 2 5" xfId="22796"/>
    <cellStyle name="표준 139 2 2 3" xfId="9418"/>
    <cellStyle name="표준 139 2 2 3 2" xfId="24714"/>
    <cellStyle name="표준 139 2 2 4" xfId="13239"/>
    <cellStyle name="표준 139 2 2 4 2" xfId="28535"/>
    <cellStyle name="표준 139 2 2 5" xfId="17060"/>
    <cellStyle name="표준 139 2 2 5 2" xfId="32356"/>
    <cellStyle name="표준 139 2 2 6" xfId="20884"/>
    <cellStyle name="표준 139 2 3" xfId="6544"/>
    <cellStyle name="표준 139 2 3 2" xfId="10374"/>
    <cellStyle name="표준 139 2 3 2 2" xfId="25670"/>
    <cellStyle name="표준 139 2 3 3" xfId="14195"/>
    <cellStyle name="표준 139 2 3 3 2" xfId="29491"/>
    <cellStyle name="표준 139 2 3 4" xfId="18016"/>
    <cellStyle name="표준 139 2 3 4 2" xfId="33312"/>
    <cellStyle name="표준 139 2 3 5" xfId="21840"/>
    <cellStyle name="표준 139 2 4" xfId="8462"/>
    <cellStyle name="표준 139 2 4 2" xfId="23758"/>
    <cellStyle name="표준 139 2 5" xfId="12283"/>
    <cellStyle name="표준 139 2 5 2" xfId="27579"/>
    <cellStyle name="표준 139 2 6" xfId="16104"/>
    <cellStyle name="표준 139 2 6 2" xfId="31400"/>
    <cellStyle name="표준 139 2 7" xfId="19928"/>
    <cellStyle name="표준 139 3" xfId="5110"/>
    <cellStyle name="표준 139 3 2" xfId="7022"/>
    <cellStyle name="표준 139 3 2 2" xfId="10852"/>
    <cellStyle name="표준 139 3 2 2 2" xfId="26148"/>
    <cellStyle name="표준 139 3 2 3" xfId="14673"/>
    <cellStyle name="표준 139 3 2 3 2" xfId="29969"/>
    <cellStyle name="표준 139 3 2 4" xfId="18494"/>
    <cellStyle name="표준 139 3 2 4 2" xfId="33790"/>
    <cellStyle name="표준 139 3 2 5" xfId="22318"/>
    <cellStyle name="표준 139 3 3" xfId="8940"/>
    <cellStyle name="표준 139 3 3 2" xfId="24236"/>
    <cellStyle name="표준 139 3 4" xfId="12761"/>
    <cellStyle name="표준 139 3 4 2" xfId="28057"/>
    <cellStyle name="표준 139 3 5" xfId="16582"/>
    <cellStyle name="표준 139 3 5 2" xfId="31878"/>
    <cellStyle name="표준 139 3 6" xfId="20406"/>
    <cellStyle name="표준 139 4" xfId="6066"/>
    <cellStyle name="표준 139 4 2" xfId="9896"/>
    <cellStyle name="표준 139 4 2 2" xfId="25192"/>
    <cellStyle name="표준 139 4 3" xfId="13717"/>
    <cellStyle name="표준 139 4 3 2" xfId="29013"/>
    <cellStyle name="표준 139 4 4" xfId="17538"/>
    <cellStyle name="표준 139 4 4 2" xfId="32834"/>
    <cellStyle name="표준 139 4 5" xfId="21362"/>
    <cellStyle name="표준 139 5" xfId="7984"/>
    <cellStyle name="표준 139 5 2" xfId="23280"/>
    <cellStyle name="표준 139 6" xfId="11805"/>
    <cellStyle name="표준 139 6 2" xfId="27101"/>
    <cellStyle name="표준 139 7" xfId="15626"/>
    <cellStyle name="표준 139 7 2" xfId="30922"/>
    <cellStyle name="표준 139 8" xfId="19450"/>
    <cellStyle name="표준 14" xfId="1618"/>
    <cellStyle name="표준 140" xfId="4070"/>
    <cellStyle name="표준 140 2" xfId="4633"/>
    <cellStyle name="표준 140 2 2" xfId="5589"/>
    <cellStyle name="표준 140 2 2 2" xfId="7501"/>
    <cellStyle name="표준 140 2 2 2 2" xfId="11331"/>
    <cellStyle name="표준 140 2 2 2 2 2" xfId="26627"/>
    <cellStyle name="표준 140 2 2 2 3" xfId="15152"/>
    <cellStyle name="표준 140 2 2 2 3 2" xfId="30448"/>
    <cellStyle name="표준 140 2 2 2 4" xfId="18973"/>
    <cellStyle name="표준 140 2 2 2 4 2" xfId="34269"/>
    <cellStyle name="표준 140 2 2 2 5" xfId="22797"/>
    <cellStyle name="표준 140 2 2 3" xfId="9419"/>
    <cellStyle name="표준 140 2 2 3 2" xfId="24715"/>
    <cellStyle name="표준 140 2 2 4" xfId="13240"/>
    <cellStyle name="표준 140 2 2 4 2" xfId="28536"/>
    <cellStyle name="표준 140 2 2 5" xfId="17061"/>
    <cellStyle name="표준 140 2 2 5 2" xfId="32357"/>
    <cellStyle name="표준 140 2 2 6" xfId="20885"/>
    <cellStyle name="표준 140 2 3" xfId="6545"/>
    <cellStyle name="표준 140 2 3 2" xfId="10375"/>
    <cellStyle name="표준 140 2 3 2 2" xfId="25671"/>
    <cellStyle name="표준 140 2 3 3" xfId="14196"/>
    <cellStyle name="표준 140 2 3 3 2" xfId="29492"/>
    <cellStyle name="표준 140 2 3 4" xfId="18017"/>
    <cellStyle name="표준 140 2 3 4 2" xfId="33313"/>
    <cellStyle name="표준 140 2 3 5" xfId="21841"/>
    <cellStyle name="표준 140 2 4" xfId="8463"/>
    <cellStyle name="표준 140 2 4 2" xfId="23759"/>
    <cellStyle name="표준 140 2 5" xfId="12284"/>
    <cellStyle name="표준 140 2 5 2" xfId="27580"/>
    <cellStyle name="표준 140 2 6" xfId="16105"/>
    <cellStyle name="표준 140 2 6 2" xfId="31401"/>
    <cellStyle name="표준 140 2 7" xfId="19929"/>
    <cellStyle name="표준 140 3" xfId="5111"/>
    <cellStyle name="표준 140 3 2" xfId="7023"/>
    <cellStyle name="표준 140 3 2 2" xfId="10853"/>
    <cellStyle name="표준 140 3 2 2 2" xfId="26149"/>
    <cellStyle name="표준 140 3 2 3" xfId="14674"/>
    <cellStyle name="표준 140 3 2 3 2" xfId="29970"/>
    <cellStyle name="표준 140 3 2 4" xfId="18495"/>
    <cellStyle name="표준 140 3 2 4 2" xfId="33791"/>
    <cellStyle name="표준 140 3 2 5" xfId="22319"/>
    <cellStyle name="표준 140 3 3" xfId="8941"/>
    <cellStyle name="표준 140 3 3 2" xfId="24237"/>
    <cellStyle name="표준 140 3 4" xfId="12762"/>
    <cellStyle name="표준 140 3 4 2" xfId="28058"/>
    <cellStyle name="표준 140 3 5" xfId="16583"/>
    <cellStyle name="표준 140 3 5 2" xfId="31879"/>
    <cellStyle name="표준 140 3 6" xfId="20407"/>
    <cellStyle name="표준 140 4" xfId="6067"/>
    <cellStyle name="표준 140 4 2" xfId="9897"/>
    <cellStyle name="표준 140 4 2 2" xfId="25193"/>
    <cellStyle name="표준 140 4 3" xfId="13718"/>
    <cellStyle name="표준 140 4 3 2" xfId="29014"/>
    <cellStyle name="표준 140 4 4" xfId="17539"/>
    <cellStyle name="표준 140 4 4 2" xfId="32835"/>
    <cellStyle name="표준 140 4 5" xfId="21363"/>
    <cellStyle name="표준 140 5" xfId="7985"/>
    <cellStyle name="표준 140 5 2" xfId="23281"/>
    <cellStyle name="표준 140 6" xfId="11806"/>
    <cellStyle name="표준 140 6 2" xfId="27102"/>
    <cellStyle name="표준 140 7" xfId="15627"/>
    <cellStyle name="표준 140 7 2" xfId="30923"/>
    <cellStyle name="표준 140 8" xfId="19451"/>
    <cellStyle name="표준 141" xfId="4071"/>
    <cellStyle name="표준 141 2" xfId="4634"/>
    <cellStyle name="표준 141 2 2" xfId="5590"/>
    <cellStyle name="표준 141 2 2 2" xfId="7502"/>
    <cellStyle name="표준 141 2 2 2 2" xfId="11332"/>
    <cellStyle name="표준 141 2 2 2 2 2" xfId="26628"/>
    <cellStyle name="표준 141 2 2 2 3" xfId="15153"/>
    <cellStyle name="표준 141 2 2 2 3 2" xfId="30449"/>
    <cellStyle name="표준 141 2 2 2 4" xfId="18974"/>
    <cellStyle name="표준 141 2 2 2 4 2" xfId="34270"/>
    <cellStyle name="표준 141 2 2 2 5" xfId="22798"/>
    <cellStyle name="표준 141 2 2 3" xfId="9420"/>
    <cellStyle name="표준 141 2 2 3 2" xfId="24716"/>
    <cellStyle name="표준 141 2 2 4" xfId="13241"/>
    <cellStyle name="표준 141 2 2 4 2" xfId="28537"/>
    <cellStyle name="표준 141 2 2 5" xfId="17062"/>
    <cellStyle name="표준 141 2 2 5 2" xfId="32358"/>
    <cellStyle name="표준 141 2 2 6" xfId="20886"/>
    <cellStyle name="표준 141 2 3" xfId="6546"/>
    <cellStyle name="표준 141 2 3 2" xfId="10376"/>
    <cellStyle name="표준 141 2 3 2 2" xfId="25672"/>
    <cellStyle name="표준 141 2 3 3" xfId="14197"/>
    <cellStyle name="표준 141 2 3 3 2" xfId="29493"/>
    <cellStyle name="표준 141 2 3 4" xfId="18018"/>
    <cellStyle name="표준 141 2 3 4 2" xfId="33314"/>
    <cellStyle name="표준 141 2 3 5" xfId="21842"/>
    <cellStyle name="표준 141 2 4" xfId="8464"/>
    <cellStyle name="표준 141 2 4 2" xfId="23760"/>
    <cellStyle name="표준 141 2 5" xfId="12285"/>
    <cellStyle name="표준 141 2 5 2" xfId="27581"/>
    <cellStyle name="표준 141 2 6" xfId="16106"/>
    <cellStyle name="표준 141 2 6 2" xfId="31402"/>
    <cellStyle name="표준 141 2 7" xfId="19930"/>
    <cellStyle name="표준 141 3" xfId="5112"/>
    <cellStyle name="표준 141 3 2" xfId="7024"/>
    <cellStyle name="표준 141 3 2 2" xfId="10854"/>
    <cellStyle name="표준 141 3 2 2 2" xfId="26150"/>
    <cellStyle name="표준 141 3 2 3" xfId="14675"/>
    <cellStyle name="표준 141 3 2 3 2" xfId="29971"/>
    <cellStyle name="표준 141 3 2 4" xfId="18496"/>
    <cellStyle name="표준 141 3 2 4 2" xfId="33792"/>
    <cellStyle name="표준 141 3 2 5" xfId="22320"/>
    <cellStyle name="표준 141 3 3" xfId="8942"/>
    <cellStyle name="표준 141 3 3 2" xfId="24238"/>
    <cellStyle name="표준 141 3 4" xfId="12763"/>
    <cellStyle name="표준 141 3 4 2" xfId="28059"/>
    <cellStyle name="표준 141 3 5" xfId="16584"/>
    <cellStyle name="표준 141 3 5 2" xfId="31880"/>
    <cellStyle name="표준 141 3 6" xfId="20408"/>
    <cellStyle name="표준 141 4" xfId="6068"/>
    <cellStyle name="표준 141 4 2" xfId="9898"/>
    <cellStyle name="표준 141 4 2 2" xfId="25194"/>
    <cellStyle name="표준 141 4 3" xfId="13719"/>
    <cellStyle name="표준 141 4 3 2" xfId="29015"/>
    <cellStyle name="표준 141 4 4" xfId="17540"/>
    <cellStyle name="표준 141 4 4 2" xfId="32836"/>
    <cellStyle name="표준 141 4 5" xfId="21364"/>
    <cellStyle name="표준 141 5" xfId="7986"/>
    <cellStyle name="표준 141 5 2" xfId="23282"/>
    <cellStyle name="표준 141 6" xfId="11807"/>
    <cellStyle name="표준 141 6 2" xfId="27103"/>
    <cellStyle name="표준 141 7" xfId="15628"/>
    <cellStyle name="표준 141 7 2" xfId="30924"/>
    <cellStyle name="표준 141 8" xfId="19452"/>
    <cellStyle name="표준 142" xfId="4072"/>
    <cellStyle name="표준 142 2" xfId="4635"/>
    <cellStyle name="표준 142 2 2" xfId="5591"/>
    <cellStyle name="표준 142 2 2 2" xfId="7503"/>
    <cellStyle name="표준 142 2 2 2 2" xfId="11333"/>
    <cellStyle name="표준 142 2 2 2 2 2" xfId="26629"/>
    <cellStyle name="표준 142 2 2 2 3" xfId="15154"/>
    <cellStyle name="표준 142 2 2 2 3 2" xfId="30450"/>
    <cellStyle name="표준 142 2 2 2 4" xfId="18975"/>
    <cellStyle name="표준 142 2 2 2 4 2" xfId="34271"/>
    <cellStyle name="표준 142 2 2 2 5" xfId="22799"/>
    <cellStyle name="표준 142 2 2 3" xfId="9421"/>
    <cellStyle name="표준 142 2 2 3 2" xfId="24717"/>
    <cellStyle name="표준 142 2 2 4" xfId="13242"/>
    <cellStyle name="표준 142 2 2 4 2" xfId="28538"/>
    <cellStyle name="표준 142 2 2 5" xfId="17063"/>
    <cellStyle name="표준 142 2 2 5 2" xfId="32359"/>
    <cellStyle name="표준 142 2 2 6" xfId="20887"/>
    <cellStyle name="표준 142 2 3" xfId="6547"/>
    <cellStyle name="표준 142 2 3 2" xfId="10377"/>
    <cellStyle name="표준 142 2 3 2 2" xfId="25673"/>
    <cellStyle name="표준 142 2 3 3" xfId="14198"/>
    <cellStyle name="표준 142 2 3 3 2" xfId="29494"/>
    <cellStyle name="표준 142 2 3 4" xfId="18019"/>
    <cellStyle name="표준 142 2 3 4 2" xfId="33315"/>
    <cellStyle name="표준 142 2 3 5" xfId="21843"/>
    <cellStyle name="표준 142 2 4" xfId="8465"/>
    <cellStyle name="표준 142 2 4 2" xfId="23761"/>
    <cellStyle name="표준 142 2 5" xfId="12286"/>
    <cellStyle name="표준 142 2 5 2" xfId="27582"/>
    <cellStyle name="표준 142 2 6" xfId="16107"/>
    <cellStyle name="표준 142 2 6 2" xfId="31403"/>
    <cellStyle name="표준 142 2 7" xfId="19931"/>
    <cellStyle name="표준 142 3" xfId="5113"/>
    <cellStyle name="표준 142 3 2" xfId="7025"/>
    <cellStyle name="표준 142 3 2 2" xfId="10855"/>
    <cellStyle name="표준 142 3 2 2 2" xfId="26151"/>
    <cellStyle name="표준 142 3 2 3" xfId="14676"/>
    <cellStyle name="표준 142 3 2 3 2" xfId="29972"/>
    <cellStyle name="표준 142 3 2 4" xfId="18497"/>
    <cellStyle name="표준 142 3 2 4 2" xfId="33793"/>
    <cellStyle name="표준 142 3 2 5" xfId="22321"/>
    <cellStyle name="표준 142 3 3" xfId="8943"/>
    <cellStyle name="표준 142 3 3 2" xfId="24239"/>
    <cellStyle name="표준 142 3 4" xfId="12764"/>
    <cellStyle name="표준 142 3 4 2" xfId="28060"/>
    <cellStyle name="표준 142 3 5" xfId="16585"/>
    <cellStyle name="표준 142 3 5 2" xfId="31881"/>
    <cellStyle name="표준 142 3 6" xfId="20409"/>
    <cellStyle name="표준 142 4" xfId="6069"/>
    <cellStyle name="표준 142 4 2" xfId="9899"/>
    <cellStyle name="표준 142 4 2 2" xfId="25195"/>
    <cellStyle name="표준 142 4 3" xfId="13720"/>
    <cellStyle name="표준 142 4 3 2" xfId="29016"/>
    <cellStyle name="표준 142 4 4" xfId="17541"/>
    <cellStyle name="표준 142 4 4 2" xfId="32837"/>
    <cellStyle name="표준 142 4 5" xfId="21365"/>
    <cellStyle name="표준 142 5" xfId="7987"/>
    <cellStyle name="표준 142 5 2" xfId="23283"/>
    <cellStyle name="표준 142 6" xfId="11808"/>
    <cellStyle name="표준 142 6 2" xfId="27104"/>
    <cellStyle name="표준 142 7" xfId="15629"/>
    <cellStyle name="표준 142 7 2" xfId="30925"/>
    <cellStyle name="표준 142 8" xfId="19453"/>
    <cellStyle name="표준 143" xfId="4073"/>
    <cellStyle name="표준 143 2" xfId="4636"/>
    <cellStyle name="표준 143 2 2" xfId="5592"/>
    <cellStyle name="표준 143 2 2 2" xfId="7504"/>
    <cellStyle name="표준 143 2 2 2 2" xfId="11334"/>
    <cellStyle name="표준 143 2 2 2 2 2" xfId="26630"/>
    <cellStyle name="표준 143 2 2 2 3" xfId="15155"/>
    <cellStyle name="표준 143 2 2 2 3 2" xfId="30451"/>
    <cellStyle name="표준 143 2 2 2 4" xfId="18976"/>
    <cellStyle name="표준 143 2 2 2 4 2" xfId="34272"/>
    <cellStyle name="표준 143 2 2 2 5" xfId="22800"/>
    <cellStyle name="표준 143 2 2 3" xfId="9422"/>
    <cellStyle name="표준 143 2 2 3 2" xfId="24718"/>
    <cellStyle name="표준 143 2 2 4" xfId="13243"/>
    <cellStyle name="표준 143 2 2 4 2" xfId="28539"/>
    <cellStyle name="표준 143 2 2 5" xfId="17064"/>
    <cellStyle name="표준 143 2 2 5 2" xfId="32360"/>
    <cellStyle name="표준 143 2 2 6" xfId="20888"/>
    <cellStyle name="표준 143 2 3" xfId="6548"/>
    <cellStyle name="표준 143 2 3 2" xfId="10378"/>
    <cellStyle name="표준 143 2 3 2 2" xfId="25674"/>
    <cellStyle name="표준 143 2 3 3" xfId="14199"/>
    <cellStyle name="표준 143 2 3 3 2" xfId="29495"/>
    <cellStyle name="표준 143 2 3 4" xfId="18020"/>
    <cellStyle name="표준 143 2 3 4 2" xfId="33316"/>
    <cellStyle name="표준 143 2 3 5" xfId="21844"/>
    <cellStyle name="표준 143 2 4" xfId="8466"/>
    <cellStyle name="표준 143 2 4 2" xfId="23762"/>
    <cellStyle name="표준 143 2 5" xfId="12287"/>
    <cellStyle name="표준 143 2 5 2" xfId="27583"/>
    <cellStyle name="표준 143 2 6" xfId="16108"/>
    <cellStyle name="표준 143 2 6 2" xfId="31404"/>
    <cellStyle name="표준 143 2 7" xfId="19932"/>
    <cellStyle name="표준 143 3" xfId="5114"/>
    <cellStyle name="표준 143 3 2" xfId="7026"/>
    <cellStyle name="표준 143 3 2 2" xfId="10856"/>
    <cellStyle name="표준 143 3 2 2 2" xfId="26152"/>
    <cellStyle name="표준 143 3 2 3" xfId="14677"/>
    <cellStyle name="표준 143 3 2 3 2" xfId="29973"/>
    <cellStyle name="표준 143 3 2 4" xfId="18498"/>
    <cellStyle name="표준 143 3 2 4 2" xfId="33794"/>
    <cellStyle name="표준 143 3 2 5" xfId="22322"/>
    <cellStyle name="표준 143 3 3" xfId="8944"/>
    <cellStyle name="표준 143 3 3 2" xfId="24240"/>
    <cellStyle name="표준 143 3 4" xfId="12765"/>
    <cellStyle name="표준 143 3 4 2" xfId="28061"/>
    <cellStyle name="표준 143 3 5" xfId="16586"/>
    <cellStyle name="표준 143 3 5 2" xfId="31882"/>
    <cellStyle name="표준 143 3 6" xfId="20410"/>
    <cellStyle name="표준 143 4" xfId="6070"/>
    <cellStyle name="표준 143 4 2" xfId="9900"/>
    <cellStyle name="표준 143 4 2 2" xfId="25196"/>
    <cellStyle name="표준 143 4 3" xfId="13721"/>
    <cellStyle name="표준 143 4 3 2" xfId="29017"/>
    <cellStyle name="표준 143 4 4" xfId="17542"/>
    <cellStyle name="표준 143 4 4 2" xfId="32838"/>
    <cellStyle name="표준 143 4 5" xfId="21366"/>
    <cellStyle name="표준 143 5" xfId="7988"/>
    <cellStyle name="표준 143 5 2" xfId="23284"/>
    <cellStyle name="표준 143 6" xfId="11809"/>
    <cellStyle name="표준 143 6 2" xfId="27105"/>
    <cellStyle name="표준 143 7" xfId="15630"/>
    <cellStyle name="표준 143 7 2" xfId="30926"/>
    <cellStyle name="표준 143 8" xfId="19454"/>
    <cellStyle name="표준 144" xfId="4074"/>
    <cellStyle name="표준 144 2" xfId="4637"/>
    <cellStyle name="표준 144 2 2" xfId="5593"/>
    <cellStyle name="표준 144 2 2 2" xfId="7505"/>
    <cellStyle name="표준 144 2 2 2 2" xfId="11335"/>
    <cellStyle name="표준 144 2 2 2 2 2" xfId="26631"/>
    <cellStyle name="표준 144 2 2 2 3" xfId="15156"/>
    <cellStyle name="표준 144 2 2 2 3 2" xfId="30452"/>
    <cellStyle name="표준 144 2 2 2 4" xfId="18977"/>
    <cellStyle name="표준 144 2 2 2 4 2" xfId="34273"/>
    <cellStyle name="표준 144 2 2 2 5" xfId="22801"/>
    <cellStyle name="표준 144 2 2 3" xfId="9423"/>
    <cellStyle name="표준 144 2 2 3 2" xfId="24719"/>
    <cellStyle name="표준 144 2 2 4" xfId="13244"/>
    <cellStyle name="표준 144 2 2 4 2" xfId="28540"/>
    <cellStyle name="표준 144 2 2 5" xfId="17065"/>
    <cellStyle name="표준 144 2 2 5 2" xfId="32361"/>
    <cellStyle name="표준 144 2 2 6" xfId="20889"/>
    <cellStyle name="표준 144 2 3" xfId="6549"/>
    <cellStyle name="표준 144 2 3 2" xfId="10379"/>
    <cellStyle name="표준 144 2 3 2 2" xfId="25675"/>
    <cellStyle name="표준 144 2 3 3" xfId="14200"/>
    <cellStyle name="표준 144 2 3 3 2" xfId="29496"/>
    <cellStyle name="표준 144 2 3 4" xfId="18021"/>
    <cellStyle name="표준 144 2 3 4 2" xfId="33317"/>
    <cellStyle name="표준 144 2 3 5" xfId="21845"/>
    <cellStyle name="표준 144 2 4" xfId="8467"/>
    <cellStyle name="표준 144 2 4 2" xfId="23763"/>
    <cellStyle name="표준 144 2 5" xfId="12288"/>
    <cellStyle name="표준 144 2 5 2" xfId="27584"/>
    <cellStyle name="표준 144 2 6" xfId="16109"/>
    <cellStyle name="표준 144 2 6 2" xfId="31405"/>
    <cellStyle name="표준 144 2 7" xfId="19933"/>
    <cellStyle name="표준 144 3" xfId="5115"/>
    <cellStyle name="표준 144 3 2" xfId="7027"/>
    <cellStyle name="표준 144 3 2 2" xfId="10857"/>
    <cellStyle name="표준 144 3 2 2 2" xfId="26153"/>
    <cellStyle name="표준 144 3 2 3" xfId="14678"/>
    <cellStyle name="표준 144 3 2 3 2" xfId="29974"/>
    <cellStyle name="표준 144 3 2 4" xfId="18499"/>
    <cellStyle name="표준 144 3 2 4 2" xfId="33795"/>
    <cellStyle name="표준 144 3 2 5" xfId="22323"/>
    <cellStyle name="표준 144 3 3" xfId="8945"/>
    <cellStyle name="표준 144 3 3 2" xfId="24241"/>
    <cellStyle name="표준 144 3 4" xfId="12766"/>
    <cellStyle name="표준 144 3 4 2" xfId="28062"/>
    <cellStyle name="표준 144 3 5" xfId="16587"/>
    <cellStyle name="표준 144 3 5 2" xfId="31883"/>
    <cellStyle name="표준 144 3 6" xfId="20411"/>
    <cellStyle name="표준 144 4" xfId="6071"/>
    <cellStyle name="표준 144 4 2" xfId="9901"/>
    <cellStyle name="표준 144 4 2 2" xfId="25197"/>
    <cellStyle name="표준 144 4 3" xfId="13722"/>
    <cellStyle name="표준 144 4 3 2" xfId="29018"/>
    <cellStyle name="표준 144 4 4" xfId="17543"/>
    <cellStyle name="표준 144 4 4 2" xfId="32839"/>
    <cellStyle name="표준 144 4 5" xfId="21367"/>
    <cellStyle name="표준 144 5" xfId="7989"/>
    <cellStyle name="표준 144 5 2" xfId="23285"/>
    <cellStyle name="표준 144 6" xfId="11810"/>
    <cellStyle name="표준 144 6 2" xfId="27106"/>
    <cellStyle name="표준 144 7" xfId="15631"/>
    <cellStyle name="표준 144 7 2" xfId="30927"/>
    <cellStyle name="표준 144 8" xfId="19455"/>
    <cellStyle name="표준 145" xfId="4075"/>
    <cellStyle name="표준 145 2" xfId="4638"/>
    <cellStyle name="표준 145 2 2" xfId="5594"/>
    <cellStyle name="표준 145 2 2 2" xfId="7506"/>
    <cellStyle name="표준 145 2 2 2 2" xfId="11336"/>
    <cellStyle name="표준 145 2 2 2 2 2" xfId="26632"/>
    <cellStyle name="표준 145 2 2 2 3" xfId="15157"/>
    <cellStyle name="표준 145 2 2 2 3 2" xfId="30453"/>
    <cellStyle name="표준 145 2 2 2 4" xfId="18978"/>
    <cellStyle name="표준 145 2 2 2 4 2" xfId="34274"/>
    <cellStyle name="표준 145 2 2 2 5" xfId="22802"/>
    <cellStyle name="표준 145 2 2 3" xfId="9424"/>
    <cellStyle name="표준 145 2 2 3 2" xfId="24720"/>
    <cellStyle name="표준 145 2 2 4" xfId="13245"/>
    <cellStyle name="표준 145 2 2 4 2" xfId="28541"/>
    <cellStyle name="표준 145 2 2 5" xfId="17066"/>
    <cellStyle name="표준 145 2 2 5 2" xfId="32362"/>
    <cellStyle name="표준 145 2 2 6" xfId="20890"/>
    <cellStyle name="표준 145 2 3" xfId="6550"/>
    <cellStyle name="표준 145 2 3 2" xfId="10380"/>
    <cellStyle name="표준 145 2 3 2 2" xfId="25676"/>
    <cellStyle name="표준 145 2 3 3" xfId="14201"/>
    <cellStyle name="표준 145 2 3 3 2" xfId="29497"/>
    <cellStyle name="표준 145 2 3 4" xfId="18022"/>
    <cellStyle name="표준 145 2 3 4 2" xfId="33318"/>
    <cellStyle name="표준 145 2 3 5" xfId="21846"/>
    <cellStyle name="표준 145 2 4" xfId="8468"/>
    <cellStyle name="표준 145 2 4 2" xfId="23764"/>
    <cellStyle name="표준 145 2 5" xfId="12289"/>
    <cellStyle name="표준 145 2 5 2" xfId="27585"/>
    <cellStyle name="표준 145 2 6" xfId="16110"/>
    <cellStyle name="표준 145 2 6 2" xfId="31406"/>
    <cellStyle name="표준 145 2 7" xfId="19934"/>
    <cellStyle name="표준 145 3" xfId="5116"/>
    <cellStyle name="표준 145 3 2" xfId="7028"/>
    <cellStyle name="표준 145 3 2 2" xfId="10858"/>
    <cellStyle name="표준 145 3 2 2 2" xfId="26154"/>
    <cellStyle name="표준 145 3 2 3" xfId="14679"/>
    <cellStyle name="표준 145 3 2 3 2" xfId="29975"/>
    <cellStyle name="표준 145 3 2 4" xfId="18500"/>
    <cellStyle name="표준 145 3 2 4 2" xfId="33796"/>
    <cellStyle name="표준 145 3 2 5" xfId="22324"/>
    <cellStyle name="표준 145 3 3" xfId="8946"/>
    <cellStyle name="표준 145 3 3 2" xfId="24242"/>
    <cellStyle name="표준 145 3 4" xfId="12767"/>
    <cellStyle name="표준 145 3 4 2" xfId="28063"/>
    <cellStyle name="표준 145 3 5" xfId="16588"/>
    <cellStyle name="표준 145 3 5 2" xfId="31884"/>
    <cellStyle name="표준 145 3 6" xfId="20412"/>
    <cellStyle name="표준 145 4" xfId="6072"/>
    <cellStyle name="표준 145 4 2" xfId="9902"/>
    <cellStyle name="표준 145 4 2 2" xfId="25198"/>
    <cellStyle name="표준 145 4 3" xfId="13723"/>
    <cellStyle name="표준 145 4 3 2" xfId="29019"/>
    <cellStyle name="표준 145 4 4" xfId="17544"/>
    <cellStyle name="표준 145 4 4 2" xfId="32840"/>
    <cellStyle name="표준 145 4 5" xfId="21368"/>
    <cellStyle name="표준 145 5" xfId="7990"/>
    <cellStyle name="표준 145 5 2" xfId="23286"/>
    <cellStyle name="표준 145 6" xfId="11811"/>
    <cellStyle name="표준 145 6 2" xfId="27107"/>
    <cellStyle name="표준 145 7" xfId="15632"/>
    <cellStyle name="표준 145 7 2" xfId="30928"/>
    <cellStyle name="표준 145 8" xfId="19456"/>
    <cellStyle name="표준 146" xfId="4076"/>
    <cellStyle name="표준 146 2" xfId="4639"/>
    <cellStyle name="표준 146 2 2" xfId="5595"/>
    <cellStyle name="표준 146 2 2 2" xfId="7507"/>
    <cellStyle name="표준 146 2 2 2 2" xfId="11337"/>
    <cellStyle name="표준 146 2 2 2 2 2" xfId="26633"/>
    <cellStyle name="표준 146 2 2 2 3" xfId="15158"/>
    <cellStyle name="표준 146 2 2 2 3 2" xfId="30454"/>
    <cellStyle name="표준 146 2 2 2 4" xfId="18979"/>
    <cellStyle name="표준 146 2 2 2 4 2" xfId="34275"/>
    <cellStyle name="표준 146 2 2 2 5" xfId="22803"/>
    <cellStyle name="표준 146 2 2 3" xfId="9425"/>
    <cellStyle name="표준 146 2 2 3 2" xfId="24721"/>
    <cellStyle name="표준 146 2 2 4" xfId="13246"/>
    <cellStyle name="표준 146 2 2 4 2" xfId="28542"/>
    <cellStyle name="표준 146 2 2 5" xfId="17067"/>
    <cellStyle name="표준 146 2 2 5 2" xfId="32363"/>
    <cellStyle name="표준 146 2 2 6" xfId="20891"/>
    <cellStyle name="표준 146 2 3" xfId="6551"/>
    <cellStyle name="표준 146 2 3 2" xfId="10381"/>
    <cellStyle name="표준 146 2 3 2 2" xfId="25677"/>
    <cellStyle name="표준 146 2 3 3" xfId="14202"/>
    <cellStyle name="표준 146 2 3 3 2" xfId="29498"/>
    <cellStyle name="표준 146 2 3 4" xfId="18023"/>
    <cellStyle name="표준 146 2 3 4 2" xfId="33319"/>
    <cellStyle name="표준 146 2 3 5" xfId="21847"/>
    <cellStyle name="표준 146 2 4" xfId="8469"/>
    <cellStyle name="표준 146 2 4 2" xfId="23765"/>
    <cellStyle name="표준 146 2 5" xfId="12290"/>
    <cellStyle name="표준 146 2 5 2" xfId="27586"/>
    <cellStyle name="표준 146 2 6" xfId="16111"/>
    <cellStyle name="표준 146 2 6 2" xfId="31407"/>
    <cellStyle name="표준 146 2 7" xfId="19935"/>
    <cellStyle name="표준 146 3" xfId="5117"/>
    <cellStyle name="표준 146 3 2" xfId="7029"/>
    <cellStyle name="표준 146 3 2 2" xfId="10859"/>
    <cellStyle name="표준 146 3 2 2 2" xfId="26155"/>
    <cellStyle name="표준 146 3 2 3" xfId="14680"/>
    <cellStyle name="표준 146 3 2 3 2" xfId="29976"/>
    <cellStyle name="표준 146 3 2 4" xfId="18501"/>
    <cellStyle name="표준 146 3 2 4 2" xfId="33797"/>
    <cellStyle name="표준 146 3 2 5" xfId="22325"/>
    <cellStyle name="표준 146 3 3" xfId="8947"/>
    <cellStyle name="표준 146 3 3 2" xfId="24243"/>
    <cellStyle name="표준 146 3 4" xfId="12768"/>
    <cellStyle name="표준 146 3 4 2" xfId="28064"/>
    <cellStyle name="표준 146 3 5" xfId="16589"/>
    <cellStyle name="표준 146 3 5 2" xfId="31885"/>
    <cellStyle name="표준 146 3 6" xfId="20413"/>
    <cellStyle name="표준 146 4" xfId="6073"/>
    <cellStyle name="표준 146 4 2" xfId="9903"/>
    <cellStyle name="표준 146 4 2 2" xfId="25199"/>
    <cellStyle name="표준 146 4 3" xfId="13724"/>
    <cellStyle name="표준 146 4 3 2" xfId="29020"/>
    <cellStyle name="표준 146 4 4" xfId="17545"/>
    <cellStyle name="표준 146 4 4 2" xfId="32841"/>
    <cellStyle name="표준 146 4 5" xfId="21369"/>
    <cellStyle name="표준 146 5" xfId="7991"/>
    <cellStyle name="표준 146 5 2" xfId="23287"/>
    <cellStyle name="표준 146 6" xfId="11812"/>
    <cellStyle name="표준 146 6 2" xfId="27108"/>
    <cellStyle name="표준 146 7" xfId="15633"/>
    <cellStyle name="표준 146 7 2" xfId="30929"/>
    <cellStyle name="표준 146 8" xfId="19457"/>
    <cellStyle name="표준 147" xfId="4077"/>
    <cellStyle name="표준 147 2" xfId="4640"/>
    <cellStyle name="표준 147 2 2" xfId="5596"/>
    <cellStyle name="표준 147 2 2 2" xfId="7508"/>
    <cellStyle name="표준 147 2 2 2 2" xfId="11338"/>
    <cellStyle name="표준 147 2 2 2 2 2" xfId="26634"/>
    <cellStyle name="표준 147 2 2 2 3" xfId="15159"/>
    <cellStyle name="표준 147 2 2 2 3 2" xfId="30455"/>
    <cellStyle name="표준 147 2 2 2 4" xfId="18980"/>
    <cellStyle name="표준 147 2 2 2 4 2" xfId="34276"/>
    <cellStyle name="표준 147 2 2 2 5" xfId="22804"/>
    <cellStyle name="표준 147 2 2 3" xfId="9426"/>
    <cellStyle name="표준 147 2 2 3 2" xfId="24722"/>
    <cellStyle name="표준 147 2 2 4" xfId="13247"/>
    <cellStyle name="표준 147 2 2 4 2" xfId="28543"/>
    <cellStyle name="표준 147 2 2 5" xfId="17068"/>
    <cellStyle name="표준 147 2 2 5 2" xfId="32364"/>
    <cellStyle name="표준 147 2 2 6" xfId="20892"/>
    <cellStyle name="표준 147 2 3" xfId="6552"/>
    <cellStyle name="표준 147 2 3 2" xfId="10382"/>
    <cellStyle name="표준 147 2 3 2 2" xfId="25678"/>
    <cellStyle name="표준 147 2 3 3" xfId="14203"/>
    <cellStyle name="표준 147 2 3 3 2" xfId="29499"/>
    <cellStyle name="표준 147 2 3 4" xfId="18024"/>
    <cellStyle name="표준 147 2 3 4 2" xfId="33320"/>
    <cellStyle name="표준 147 2 3 5" xfId="21848"/>
    <cellStyle name="표준 147 2 4" xfId="8470"/>
    <cellStyle name="표준 147 2 4 2" xfId="23766"/>
    <cellStyle name="표준 147 2 5" xfId="12291"/>
    <cellStyle name="표준 147 2 5 2" xfId="27587"/>
    <cellStyle name="표준 147 2 6" xfId="16112"/>
    <cellStyle name="표준 147 2 6 2" xfId="31408"/>
    <cellStyle name="표준 147 2 7" xfId="19936"/>
    <cellStyle name="표준 147 3" xfId="5118"/>
    <cellStyle name="표준 147 3 2" xfId="7030"/>
    <cellStyle name="표준 147 3 2 2" xfId="10860"/>
    <cellStyle name="표준 147 3 2 2 2" xfId="26156"/>
    <cellStyle name="표준 147 3 2 3" xfId="14681"/>
    <cellStyle name="표준 147 3 2 3 2" xfId="29977"/>
    <cellStyle name="표준 147 3 2 4" xfId="18502"/>
    <cellStyle name="표준 147 3 2 4 2" xfId="33798"/>
    <cellStyle name="표준 147 3 2 5" xfId="22326"/>
    <cellStyle name="표준 147 3 3" xfId="8948"/>
    <cellStyle name="표준 147 3 3 2" xfId="24244"/>
    <cellStyle name="표준 147 3 4" xfId="12769"/>
    <cellStyle name="표준 147 3 4 2" xfId="28065"/>
    <cellStyle name="표준 147 3 5" xfId="16590"/>
    <cellStyle name="표준 147 3 5 2" xfId="31886"/>
    <cellStyle name="표준 147 3 6" xfId="20414"/>
    <cellStyle name="표준 147 4" xfId="6074"/>
    <cellStyle name="표준 147 4 2" xfId="9904"/>
    <cellStyle name="표준 147 4 2 2" xfId="25200"/>
    <cellStyle name="표준 147 4 3" xfId="13725"/>
    <cellStyle name="표준 147 4 3 2" xfId="29021"/>
    <cellStyle name="표준 147 4 4" xfId="17546"/>
    <cellStyle name="표준 147 4 4 2" xfId="32842"/>
    <cellStyle name="표준 147 4 5" xfId="21370"/>
    <cellStyle name="표준 147 5" xfId="7992"/>
    <cellStyle name="표준 147 5 2" xfId="23288"/>
    <cellStyle name="표준 147 6" xfId="11813"/>
    <cellStyle name="표준 147 6 2" xfId="27109"/>
    <cellStyle name="표준 147 7" xfId="15634"/>
    <cellStyle name="표준 147 7 2" xfId="30930"/>
    <cellStyle name="표준 147 8" xfId="19458"/>
    <cellStyle name="표준 148" xfId="4078"/>
    <cellStyle name="표준 148 2" xfId="4641"/>
    <cellStyle name="표준 148 2 2" xfId="5597"/>
    <cellStyle name="표준 148 2 2 2" xfId="7509"/>
    <cellStyle name="표준 148 2 2 2 2" xfId="11339"/>
    <cellStyle name="표준 148 2 2 2 2 2" xfId="26635"/>
    <cellStyle name="표준 148 2 2 2 3" xfId="15160"/>
    <cellStyle name="표준 148 2 2 2 3 2" xfId="30456"/>
    <cellStyle name="표준 148 2 2 2 4" xfId="18981"/>
    <cellStyle name="표준 148 2 2 2 4 2" xfId="34277"/>
    <cellStyle name="표준 148 2 2 2 5" xfId="22805"/>
    <cellStyle name="표준 148 2 2 3" xfId="9427"/>
    <cellStyle name="표준 148 2 2 3 2" xfId="24723"/>
    <cellStyle name="표준 148 2 2 4" xfId="13248"/>
    <cellStyle name="표준 148 2 2 4 2" xfId="28544"/>
    <cellStyle name="표준 148 2 2 5" xfId="17069"/>
    <cellStyle name="표준 148 2 2 5 2" xfId="32365"/>
    <cellStyle name="표준 148 2 2 6" xfId="20893"/>
    <cellStyle name="표준 148 2 3" xfId="6553"/>
    <cellStyle name="표준 148 2 3 2" xfId="10383"/>
    <cellStyle name="표준 148 2 3 2 2" xfId="25679"/>
    <cellStyle name="표준 148 2 3 3" xfId="14204"/>
    <cellStyle name="표준 148 2 3 3 2" xfId="29500"/>
    <cellStyle name="표준 148 2 3 4" xfId="18025"/>
    <cellStyle name="표준 148 2 3 4 2" xfId="33321"/>
    <cellStyle name="표준 148 2 3 5" xfId="21849"/>
    <cellStyle name="표준 148 2 4" xfId="8471"/>
    <cellStyle name="표준 148 2 4 2" xfId="23767"/>
    <cellStyle name="표준 148 2 5" xfId="12292"/>
    <cellStyle name="표준 148 2 5 2" xfId="27588"/>
    <cellStyle name="표준 148 2 6" xfId="16113"/>
    <cellStyle name="표준 148 2 6 2" xfId="31409"/>
    <cellStyle name="표준 148 2 7" xfId="19937"/>
    <cellStyle name="표준 148 3" xfId="5119"/>
    <cellStyle name="표준 148 3 2" xfId="7031"/>
    <cellStyle name="표준 148 3 2 2" xfId="10861"/>
    <cellStyle name="표준 148 3 2 2 2" xfId="26157"/>
    <cellStyle name="표준 148 3 2 3" xfId="14682"/>
    <cellStyle name="표준 148 3 2 3 2" xfId="29978"/>
    <cellStyle name="표준 148 3 2 4" xfId="18503"/>
    <cellStyle name="표준 148 3 2 4 2" xfId="33799"/>
    <cellStyle name="표준 148 3 2 5" xfId="22327"/>
    <cellStyle name="표준 148 3 3" xfId="8949"/>
    <cellStyle name="표준 148 3 3 2" xfId="24245"/>
    <cellStyle name="표준 148 3 4" xfId="12770"/>
    <cellStyle name="표준 148 3 4 2" xfId="28066"/>
    <cellStyle name="표준 148 3 5" xfId="16591"/>
    <cellStyle name="표준 148 3 5 2" xfId="31887"/>
    <cellStyle name="표준 148 3 6" xfId="20415"/>
    <cellStyle name="표준 148 4" xfId="6075"/>
    <cellStyle name="표준 148 4 2" xfId="9905"/>
    <cellStyle name="표준 148 4 2 2" xfId="25201"/>
    <cellStyle name="표준 148 4 3" xfId="13726"/>
    <cellStyle name="표준 148 4 3 2" xfId="29022"/>
    <cellStyle name="표준 148 4 4" xfId="17547"/>
    <cellStyle name="표준 148 4 4 2" xfId="32843"/>
    <cellStyle name="표준 148 4 5" xfId="21371"/>
    <cellStyle name="표준 148 5" xfId="7993"/>
    <cellStyle name="표준 148 5 2" xfId="23289"/>
    <cellStyle name="표준 148 6" xfId="11814"/>
    <cellStyle name="표준 148 6 2" xfId="27110"/>
    <cellStyle name="표준 148 7" xfId="15635"/>
    <cellStyle name="표준 148 7 2" xfId="30931"/>
    <cellStyle name="표준 148 8" xfId="19459"/>
    <cellStyle name="표준 149" xfId="4079"/>
    <cellStyle name="표준 149 2" xfId="4642"/>
    <cellStyle name="표준 149 2 2" xfId="5598"/>
    <cellStyle name="표준 149 2 2 2" xfId="7510"/>
    <cellStyle name="표준 149 2 2 2 2" xfId="11340"/>
    <cellStyle name="표준 149 2 2 2 2 2" xfId="26636"/>
    <cellStyle name="표준 149 2 2 2 3" xfId="15161"/>
    <cellStyle name="표준 149 2 2 2 3 2" xfId="30457"/>
    <cellStyle name="표준 149 2 2 2 4" xfId="18982"/>
    <cellStyle name="표준 149 2 2 2 4 2" xfId="34278"/>
    <cellStyle name="표준 149 2 2 2 5" xfId="22806"/>
    <cellStyle name="표준 149 2 2 3" xfId="9428"/>
    <cellStyle name="표준 149 2 2 3 2" xfId="24724"/>
    <cellStyle name="표준 149 2 2 4" xfId="13249"/>
    <cellStyle name="표준 149 2 2 4 2" xfId="28545"/>
    <cellStyle name="표준 149 2 2 5" xfId="17070"/>
    <cellStyle name="표준 149 2 2 5 2" xfId="32366"/>
    <cellStyle name="표준 149 2 2 6" xfId="20894"/>
    <cellStyle name="표준 149 2 3" xfId="6554"/>
    <cellStyle name="표준 149 2 3 2" xfId="10384"/>
    <cellStyle name="표준 149 2 3 2 2" xfId="25680"/>
    <cellStyle name="표준 149 2 3 3" xfId="14205"/>
    <cellStyle name="표준 149 2 3 3 2" xfId="29501"/>
    <cellStyle name="표준 149 2 3 4" xfId="18026"/>
    <cellStyle name="표준 149 2 3 4 2" xfId="33322"/>
    <cellStyle name="표준 149 2 3 5" xfId="21850"/>
    <cellStyle name="표준 149 2 4" xfId="8472"/>
    <cellStyle name="표준 149 2 4 2" xfId="23768"/>
    <cellStyle name="표준 149 2 5" xfId="12293"/>
    <cellStyle name="표준 149 2 5 2" xfId="27589"/>
    <cellStyle name="표준 149 2 6" xfId="16114"/>
    <cellStyle name="표준 149 2 6 2" xfId="31410"/>
    <cellStyle name="표준 149 2 7" xfId="19938"/>
    <cellStyle name="표준 149 3" xfId="5120"/>
    <cellStyle name="표준 149 3 2" xfId="7032"/>
    <cellStyle name="표준 149 3 2 2" xfId="10862"/>
    <cellStyle name="표준 149 3 2 2 2" xfId="26158"/>
    <cellStyle name="표준 149 3 2 3" xfId="14683"/>
    <cellStyle name="표준 149 3 2 3 2" xfId="29979"/>
    <cellStyle name="표준 149 3 2 4" xfId="18504"/>
    <cellStyle name="표준 149 3 2 4 2" xfId="33800"/>
    <cellStyle name="표준 149 3 2 5" xfId="22328"/>
    <cellStyle name="표준 149 3 3" xfId="8950"/>
    <cellStyle name="표준 149 3 3 2" xfId="24246"/>
    <cellStyle name="표준 149 3 4" xfId="12771"/>
    <cellStyle name="표준 149 3 4 2" xfId="28067"/>
    <cellStyle name="표준 149 3 5" xfId="16592"/>
    <cellStyle name="표준 149 3 5 2" xfId="31888"/>
    <cellStyle name="표준 149 3 6" xfId="20416"/>
    <cellStyle name="표준 149 4" xfId="6076"/>
    <cellStyle name="표준 149 4 2" xfId="9906"/>
    <cellStyle name="표준 149 4 2 2" xfId="25202"/>
    <cellStyle name="표준 149 4 3" xfId="13727"/>
    <cellStyle name="표준 149 4 3 2" xfId="29023"/>
    <cellStyle name="표준 149 4 4" xfId="17548"/>
    <cellStyle name="표준 149 4 4 2" xfId="32844"/>
    <cellStyle name="표준 149 4 5" xfId="21372"/>
    <cellStyle name="표준 149 5" xfId="7994"/>
    <cellStyle name="표준 149 5 2" xfId="23290"/>
    <cellStyle name="표준 149 6" xfId="11815"/>
    <cellStyle name="표준 149 6 2" xfId="27111"/>
    <cellStyle name="표준 149 7" xfId="15636"/>
    <cellStyle name="표준 149 7 2" xfId="30932"/>
    <cellStyle name="표준 149 8" xfId="19460"/>
    <cellStyle name="표준 15" xfId="1619"/>
    <cellStyle name="표준 150" xfId="4080"/>
    <cellStyle name="표준 150 2" xfId="4643"/>
    <cellStyle name="표준 150 2 2" xfId="5599"/>
    <cellStyle name="표준 150 2 2 2" xfId="7511"/>
    <cellStyle name="표준 150 2 2 2 2" xfId="11341"/>
    <cellStyle name="표준 150 2 2 2 2 2" xfId="26637"/>
    <cellStyle name="표준 150 2 2 2 3" xfId="15162"/>
    <cellStyle name="표준 150 2 2 2 3 2" xfId="30458"/>
    <cellStyle name="표준 150 2 2 2 4" xfId="18983"/>
    <cellStyle name="표준 150 2 2 2 4 2" xfId="34279"/>
    <cellStyle name="표준 150 2 2 2 5" xfId="22807"/>
    <cellStyle name="표준 150 2 2 3" xfId="9429"/>
    <cellStyle name="표준 150 2 2 3 2" xfId="24725"/>
    <cellStyle name="표준 150 2 2 4" xfId="13250"/>
    <cellStyle name="표준 150 2 2 4 2" xfId="28546"/>
    <cellStyle name="표준 150 2 2 5" xfId="17071"/>
    <cellStyle name="표준 150 2 2 5 2" xfId="32367"/>
    <cellStyle name="표준 150 2 2 6" xfId="20895"/>
    <cellStyle name="표준 150 2 3" xfId="6555"/>
    <cellStyle name="표준 150 2 3 2" xfId="10385"/>
    <cellStyle name="표준 150 2 3 2 2" xfId="25681"/>
    <cellStyle name="표준 150 2 3 3" xfId="14206"/>
    <cellStyle name="표준 150 2 3 3 2" xfId="29502"/>
    <cellStyle name="표준 150 2 3 4" xfId="18027"/>
    <cellStyle name="표준 150 2 3 4 2" xfId="33323"/>
    <cellStyle name="표준 150 2 3 5" xfId="21851"/>
    <cellStyle name="표준 150 2 4" xfId="8473"/>
    <cellStyle name="표준 150 2 4 2" xfId="23769"/>
    <cellStyle name="표준 150 2 5" xfId="12294"/>
    <cellStyle name="표준 150 2 5 2" xfId="27590"/>
    <cellStyle name="표준 150 2 6" xfId="16115"/>
    <cellStyle name="표준 150 2 6 2" xfId="31411"/>
    <cellStyle name="표준 150 2 7" xfId="19939"/>
    <cellStyle name="표준 150 3" xfId="5121"/>
    <cellStyle name="표준 150 3 2" xfId="7033"/>
    <cellStyle name="표준 150 3 2 2" xfId="10863"/>
    <cellStyle name="표준 150 3 2 2 2" xfId="26159"/>
    <cellStyle name="표준 150 3 2 3" xfId="14684"/>
    <cellStyle name="표준 150 3 2 3 2" xfId="29980"/>
    <cellStyle name="표준 150 3 2 4" xfId="18505"/>
    <cellStyle name="표준 150 3 2 4 2" xfId="33801"/>
    <cellStyle name="표준 150 3 2 5" xfId="22329"/>
    <cellStyle name="표준 150 3 3" xfId="8951"/>
    <cellStyle name="표준 150 3 3 2" xfId="24247"/>
    <cellStyle name="표준 150 3 4" xfId="12772"/>
    <cellStyle name="표준 150 3 4 2" xfId="28068"/>
    <cellStyle name="표준 150 3 5" xfId="16593"/>
    <cellStyle name="표준 150 3 5 2" xfId="31889"/>
    <cellStyle name="표준 150 3 6" xfId="20417"/>
    <cellStyle name="표준 150 4" xfId="6077"/>
    <cellStyle name="표준 150 4 2" xfId="9907"/>
    <cellStyle name="표준 150 4 2 2" xfId="25203"/>
    <cellStyle name="표준 150 4 3" xfId="13728"/>
    <cellStyle name="표준 150 4 3 2" xfId="29024"/>
    <cellStyle name="표준 150 4 4" xfId="17549"/>
    <cellStyle name="표준 150 4 4 2" xfId="32845"/>
    <cellStyle name="표준 150 4 5" xfId="21373"/>
    <cellStyle name="표준 150 5" xfId="7995"/>
    <cellStyle name="표준 150 5 2" xfId="23291"/>
    <cellStyle name="표준 150 6" xfId="11816"/>
    <cellStyle name="표준 150 6 2" xfId="27112"/>
    <cellStyle name="표준 150 7" xfId="15637"/>
    <cellStyle name="표준 150 7 2" xfId="30933"/>
    <cellStyle name="표준 150 8" xfId="19461"/>
    <cellStyle name="표준 151" xfId="4081"/>
    <cellStyle name="표준 151 2" xfId="4644"/>
    <cellStyle name="표준 151 2 2" xfId="5600"/>
    <cellStyle name="표준 151 2 2 2" xfId="7512"/>
    <cellStyle name="표준 151 2 2 2 2" xfId="11342"/>
    <cellStyle name="표준 151 2 2 2 2 2" xfId="26638"/>
    <cellStyle name="표준 151 2 2 2 3" xfId="15163"/>
    <cellStyle name="표준 151 2 2 2 3 2" xfId="30459"/>
    <cellStyle name="표준 151 2 2 2 4" xfId="18984"/>
    <cellStyle name="표준 151 2 2 2 4 2" xfId="34280"/>
    <cellStyle name="표준 151 2 2 2 5" xfId="22808"/>
    <cellStyle name="표준 151 2 2 3" xfId="9430"/>
    <cellStyle name="표준 151 2 2 3 2" xfId="24726"/>
    <cellStyle name="표준 151 2 2 4" xfId="13251"/>
    <cellStyle name="표준 151 2 2 4 2" xfId="28547"/>
    <cellStyle name="표준 151 2 2 5" xfId="17072"/>
    <cellStyle name="표준 151 2 2 5 2" xfId="32368"/>
    <cellStyle name="표준 151 2 2 6" xfId="20896"/>
    <cellStyle name="표준 151 2 3" xfId="6556"/>
    <cellStyle name="표준 151 2 3 2" xfId="10386"/>
    <cellStyle name="표준 151 2 3 2 2" xfId="25682"/>
    <cellStyle name="표준 151 2 3 3" xfId="14207"/>
    <cellStyle name="표준 151 2 3 3 2" xfId="29503"/>
    <cellStyle name="표준 151 2 3 4" xfId="18028"/>
    <cellStyle name="표준 151 2 3 4 2" xfId="33324"/>
    <cellStyle name="표준 151 2 3 5" xfId="21852"/>
    <cellStyle name="표준 151 2 4" xfId="8474"/>
    <cellStyle name="표준 151 2 4 2" xfId="23770"/>
    <cellStyle name="표준 151 2 5" xfId="12295"/>
    <cellStyle name="표준 151 2 5 2" xfId="27591"/>
    <cellStyle name="표준 151 2 6" xfId="16116"/>
    <cellStyle name="표준 151 2 6 2" xfId="31412"/>
    <cellStyle name="표준 151 2 7" xfId="19940"/>
    <cellStyle name="표준 151 3" xfId="5122"/>
    <cellStyle name="표준 151 3 2" xfId="7034"/>
    <cellStyle name="표준 151 3 2 2" xfId="10864"/>
    <cellStyle name="표준 151 3 2 2 2" xfId="26160"/>
    <cellStyle name="표준 151 3 2 3" xfId="14685"/>
    <cellStyle name="표준 151 3 2 3 2" xfId="29981"/>
    <cellStyle name="표준 151 3 2 4" xfId="18506"/>
    <cellStyle name="표준 151 3 2 4 2" xfId="33802"/>
    <cellStyle name="표준 151 3 2 5" xfId="22330"/>
    <cellStyle name="표준 151 3 3" xfId="8952"/>
    <cellStyle name="표준 151 3 3 2" xfId="24248"/>
    <cellStyle name="표준 151 3 4" xfId="12773"/>
    <cellStyle name="표준 151 3 4 2" xfId="28069"/>
    <cellStyle name="표준 151 3 5" xfId="16594"/>
    <cellStyle name="표준 151 3 5 2" xfId="31890"/>
    <cellStyle name="표준 151 3 6" xfId="20418"/>
    <cellStyle name="표준 151 4" xfId="6078"/>
    <cellStyle name="표준 151 4 2" xfId="9908"/>
    <cellStyle name="표준 151 4 2 2" xfId="25204"/>
    <cellStyle name="표준 151 4 3" xfId="13729"/>
    <cellStyle name="표준 151 4 3 2" xfId="29025"/>
    <cellStyle name="표준 151 4 4" xfId="17550"/>
    <cellStyle name="표준 151 4 4 2" xfId="32846"/>
    <cellStyle name="표준 151 4 5" xfId="21374"/>
    <cellStyle name="표준 151 5" xfId="7996"/>
    <cellStyle name="표준 151 5 2" xfId="23292"/>
    <cellStyle name="표준 151 6" xfId="11817"/>
    <cellStyle name="표준 151 6 2" xfId="27113"/>
    <cellStyle name="표준 151 7" xfId="15638"/>
    <cellStyle name="표준 151 7 2" xfId="30934"/>
    <cellStyle name="표준 151 8" xfId="19462"/>
    <cellStyle name="표준 152" xfId="4082"/>
    <cellStyle name="표준 152 2" xfId="4645"/>
    <cellStyle name="표준 152 2 2" xfId="5601"/>
    <cellStyle name="표준 152 2 2 2" xfId="7513"/>
    <cellStyle name="표준 152 2 2 2 2" xfId="11343"/>
    <cellStyle name="표준 152 2 2 2 2 2" xfId="26639"/>
    <cellStyle name="표준 152 2 2 2 3" xfId="15164"/>
    <cellStyle name="표준 152 2 2 2 3 2" xfId="30460"/>
    <cellStyle name="표준 152 2 2 2 4" xfId="18985"/>
    <cellStyle name="표준 152 2 2 2 4 2" xfId="34281"/>
    <cellStyle name="표준 152 2 2 2 5" xfId="22809"/>
    <cellStyle name="표준 152 2 2 3" xfId="9431"/>
    <cellStyle name="표준 152 2 2 3 2" xfId="24727"/>
    <cellStyle name="표준 152 2 2 4" xfId="13252"/>
    <cellStyle name="표준 152 2 2 4 2" xfId="28548"/>
    <cellStyle name="표준 152 2 2 5" xfId="17073"/>
    <cellStyle name="표준 152 2 2 5 2" xfId="32369"/>
    <cellStyle name="표준 152 2 2 6" xfId="20897"/>
    <cellStyle name="표준 152 2 3" xfId="6557"/>
    <cellStyle name="표준 152 2 3 2" xfId="10387"/>
    <cellStyle name="표준 152 2 3 2 2" xfId="25683"/>
    <cellStyle name="표준 152 2 3 3" xfId="14208"/>
    <cellStyle name="표준 152 2 3 3 2" xfId="29504"/>
    <cellStyle name="표준 152 2 3 4" xfId="18029"/>
    <cellStyle name="표준 152 2 3 4 2" xfId="33325"/>
    <cellStyle name="표준 152 2 3 5" xfId="21853"/>
    <cellStyle name="표준 152 2 4" xfId="8475"/>
    <cellStyle name="표준 152 2 4 2" xfId="23771"/>
    <cellStyle name="표준 152 2 5" xfId="12296"/>
    <cellStyle name="표준 152 2 5 2" xfId="27592"/>
    <cellStyle name="표준 152 2 6" xfId="16117"/>
    <cellStyle name="표준 152 2 6 2" xfId="31413"/>
    <cellStyle name="표준 152 2 7" xfId="19941"/>
    <cellStyle name="표준 152 3" xfId="5123"/>
    <cellStyle name="표준 152 3 2" xfId="7035"/>
    <cellStyle name="표준 152 3 2 2" xfId="10865"/>
    <cellStyle name="표준 152 3 2 2 2" xfId="26161"/>
    <cellStyle name="표준 152 3 2 3" xfId="14686"/>
    <cellStyle name="표준 152 3 2 3 2" xfId="29982"/>
    <cellStyle name="표준 152 3 2 4" xfId="18507"/>
    <cellStyle name="표준 152 3 2 4 2" xfId="33803"/>
    <cellStyle name="표준 152 3 2 5" xfId="22331"/>
    <cellStyle name="표준 152 3 3" xfId="8953"/>
    <cellStyle name="표준 152 3 3 2" xfId="24249"/>
    <cellStyle name="표준 152 3 4" xfId="12774"/>
    <cellStyle name="표준 152 3 4 2" xfId="28070"/>
    <cellStyle name="표준 152 3 5" xfId="16595"/>
    <cellStyle name="표준 152 3 5 2" xfId="31891"/>
    <cellStyle name="표준 152 3 6" xfId="20419"/>
    <cellStyle name="표준 152 4" xfId="6079"/>
    <cellStyle name="표준 152 4 2" xfId="9909"/>
    <cellStyle name="표준 152 4 2 2" xfId="25205"/>
    <cellStyle name="표준 152 4 3" xfId="13730"/>
    <cellStyle name="표준 152 4 3 2" xfId="29026"/>
    <cellStyle name="표준 152 4 4" xfId="17551"/>
    <cellStyle name="표준 152 4 4 2" xfId="32847"/>
    <cellStyle name="표준 152 4 5" xfId="21375"/>
    <cellStyle name="표준 152 5" xfId="7997"/>
    <cellStyle name="표준 152 5 2" xfId="23293"/>
    <cellStyle name="표준 152 6" xfId="11818"/>
    <cellStyle name="표준 152 6 2" xfId="27114"/>
    <cellStyle name="표준 152 7" xfId="15639"/>
    <cellStyle name="표준 152 7 2" xfId="30935"/>
    <cellStyle name="표준 152 8" xfId="19463"/>
    <cellStyle name="표준 153" xfId="4083"/>
    <cellStyle name="표준 153 2" xfId="4646"/>
    <cellStyle name="표준 153 2 2" xfId="5602"/>
    <cellStyle name="표준 153 2 2 2" xfId="7514"/>
    <cellStyle name="표준 153 2 2 2 2" xfId="11344"/>
    <cellStyle name="표준 153 2 2 2 2 2" xfId="26640"/>
    <cellStyle name="표준 153 2 2 2 3" xfId="15165"/>
    <cellStyle name="표준 153 2 2 2 3 2" xfId="30461"/>
    <cellStyle name="표준 153 2 2 2 4" xfId="18986"/>
    <cellStyle name="표준 153 2 2 2 4 2" xfId="34282"/>
    <cellStyle name="표준 153 2 2 2 5" xfId="22810"/>
    <cellStyle name="표준 153 2 2 3" xfId="9432"/>
    <cellStyle name="표준 153 2 2 3 2" xfId="24728"/>
    <cellStyle name="표준 153 2 2 4" xfId="13253"/>
    <cellStyle name="표준 153 2 2 4 2" xfId="28549"/>
    <cellStyle name="표준 153 2 2 5" xfId="17074"/>
    <cellStyle name="표준 153 2 2 5 2" xfId="32370"/>
    <cellStyle name="표준 153 2 2 6" xfId="20898"/>
    <cellStyle name="표준 153 2 3" xfId="6558"/>
    <cellStyle name="표준 153 2 3 2" xfId="10388"/>
    <cellStyle name="표준 153 2 3 2 2" xfId="25684"/>
    <cellStyle name="표준 153 2 3 3" xfId="14209"/>
    <cellStyle name="표준 153 2 3 3 2" xfId="29505"/>
    <cellStyle name="표준 153 2 3 4" xfId="18030"/>
    <cellStyle name="표준 153 2 3 4 2" xfId="33326"/>
    <cellStyle name="표준 153 2 3 5" xfId="21854"/>
    <cellStyle name="표준 153 2 4" xfId="8476"/>
    <cellStyle name="표준 153 2 4 2" xfId="23772"/>
    <cellStyle name="표준 153 2 5" xfId="12297"/>
    <cellStyle name="표준 153 2 5 2" xfId="27593"/>
    <cellStyle name="표준 153 2 6" xfId="16118"/>
    <cellStyle name="표준 153 2 6 2" xfId="31414"/>
    <cellStyle name="표준 153 2 7" xfId="19942"/>
    <cellStyle name="표준 153 3" xfId="5124"/>
    <cellStyle name="표준 153 3 2" xfId="7036"/>
    <cellStyle name="표준 153 3 2 2" xfId="10866"/>
    <cellStyle name="표준 153 3 2 2 2" xfId="26162"/>
    <cellStyle name="표준 153 3 2 3" xfId="14687"/>
    <cellStyle name="표준 153 3 2 3 2" xfId="29983"/>
    <cellStyle name="표준 153 3 2 4" xfId="18508"/>
    <cellStyle name="표준 153 3 2 4 2" xfId="33804"/>
    <cellStyle name="표준 153 3 2 5" xfId="22332"/>
    <cellStyle name="표준 153 3 3" xfId="8954"/>
    <cellStyle name="표준 153 3 3 2" xfId="24250"/>
    <cellStyle name="표준 153 3 4" xfId="12775"/>
    <cellStyle name="표준 153 3 4 2" xfId="28071"/>
    <cellStyle name="표준 153 3 5" xfId="16596"/>
    <cellStyle name="표준 153 3 5 2" xfId="31892"/>
    <cellStyle name="표준 153 3 6" xfId="20420"/>
    <cellStyle name="표준 153 4" xfId="6080"/>
    <cellStyle name="표준 153 4 2" xfId="9910"/>
    <cellStyle name="표준 153 4 2 2" xfId="25206"/>
    <cellStyle name="표준 153 4 3" xfId="13731"/>
    <cellStyle name="표준 153 4 3 2" xfId="29027"/>
    <cellStyle name="표준 153 4 4" xfId="17552"/>
    <cellStyle name="표준 153 4 4 2" xfId="32848"/>
    <cellStyle name="표준 153 4 5" xfId="21376"/>
    <cellStyle name="표준 153 5" xfId="7998"/>
    <cellStyle name="표준 153 5 2" xfId="23294"/>
    <cellStyle name="표준 153 6" xfId="11819"/>
    <cellStyle name="표준 153 6 2" xfId="27115"/>
    <cellStyle name="표준 153 7" xfId="15640"/>
    <cellStyle name="표준 153 7 2" xfId="30936"/>
    <cellStyle name="표준 153 8" xfId="19464"/>
    <cellStyle name="표준 154" xfId="4084"/>
    <cellStyle name="표준 154 2" xfId="4647"/>
    <cellStyle name="표준 154 2 2" xfId="5603"/>
    <cellStyle name="표준 154 2 2 2" xfId="7515"/>
    <cellStyle name="표준 154 2 2 2 2" xfId="11345"/>
    <cellStyle name="표준 154 2 2 2 2 2" xfId="26641"/>
    <cellStyle name="표준 154 2 2 2 3" xfId="15166"/>
    <cellStyle name="표준 154 2 2 2 3 2" xfId="30462"/>
    <cellStyle name="표준 154 2 2 2 4" xfId="18987"/>
    <cellStyle name="표준 154 2 2 2 4 2" xfId="34283"/>
    <cellStyle name="표준 154 2 2 2 5" xfId="22811"/>
    <cellStyle name="표준 154 2 2 3" xfId="9433"/>
    <cellStyle name="표준 154 2 2 3 2" xfId="24729"/>
    <cellStyle name="표준 154 2 2 4" xfId="13254"/>
    <cellStyle name="표준 154 2 2 4 2" xfId="28550"/>
    <cellStyle name="표준 154 2 2 5" xfId="17075"/>
    <cellStyle name="표준 154 2 2 5 2" xfId="32371"/>
    <cellStyle name="표준 154 2 2 6" xfId="20899"/>
    <cellStyle name="표준 154 2 3" xfId="6559"/>
    <cellStyle name="표준 154 2 3 2" xfId="10389"/>
    <cellStyle name="표준 154 2 3 2 2" xfId="25685"/>
    <cellStyle name="표준 154 2 3 3" xfId="14210"/>
    <cellStyle name="표준 154 2 3 3 2" xfId="29506"/>
    <cellStyle name="표준 154 2 3 4" xfId="18031"/>
    <cellStyle name="표준 154 2 3 4 2" xfId="33327"/>
    <cellStyle name="표준 154 2 3 5" xfId="21855"/>
    <cellStyle name="표준 154 2 4" xfId="8477"/>
    <cellStyle name="표준 154 2 4 2" xfId="23773"/>
    <cellStyle name="표준 154 2 5" xfId="12298"/>
    <cellStyle name="표준 154 2 5 2" xfId="27594"/>
    <cellStyle name="표준 154 2 6" xfId="16119"/>
    <cellStyle name="표준 154 2 6 2" xfId="31415"/>
    <cellStyle name="표준 154 2 7" xfId="19943"/>
    <cellStyle name="표준 154 3" xfId="5125"/>
    <cellStyle name="표준 154 3 2" xfId="7037"/>
    <cellStyle name="표준 154 3 2 2" xfId="10867"/>
    <cellStyle name="표준 154 3 2 2 2" xfId="26163"/>
    <cellStyle name="표준 154 3 2 3" xfId="14688"/>
    <cellStyle name="표준 154 3 2 3 2" xfId="29984"/>
    <cellStyle name="표준 154 3 2 4" xfId="18509"/>
    <cellStyle name="표준 154 3 2 4 2" xfId="33805"/>
    <cellStyle name="표준 154 3 2 5" xfId="22333"/>
    <cellStyle name="표준 154 3 3" xfId="8955"/>
    <cellStyle name="표준 154 3 3 2" xfId="24251"/>
    <cellStyle name="표준 154 3 4" xfId="12776"/>
    <cellStyle name="표준 154 3 4 2" xfId="28072"/>
    <cellStyle name="표준 154 3 5" xfId="16597"/>
    <cellStyle name="표준 154 3 5 2" xfId="31893"/>
    <cellStyle name="표준 154 3 6" xfId="20421"/>
    <cellStyle name="표준 154 4" xfId="6081"/>
    <cellStyle name="표준 154 4 2" xfId="9911"/>
    <cellStyle name="표준 154 4 2 2" xfId="25207"/>
    <cellStyle name="표준 154 4 3" xfId="13732"/>
    <cellStyle name="표준 154 4 3 2" xfId="29028"/>
    <cellStyle name="표준 154 4 4" xfId="17553"/>
    <cellStyle name="표준 154 4 4 2" xfId="32849"/>
    <cellStyle name="표준 154 4 5" xfId="21377"/>
    <cellStyle name="표준 154 5" xfId="7999"/>
    <cellStyle name="표준 154 5 2" xfId="23295"/>
    <cellStyle name="표준 154 6" xfId="11820"/>
    <cellStyle name="표준 154 6 2" xfId="27116"/>
    <cellStyle name="표준 154 7" xfId="15641"/>
    <cellStyle name="표준 154 7 2" xfId="30937"/>
    <cellStyle name="표준 154 8" xfId="19465"/>
    <cellStyle name="표준 155" xfId="4085"/>
    <cellStyle name="표준 155 2" xfId="4648"/>
    <cellStyle name="표준 155 2 2" xfId="5604"/>
    <cellStyle name="표준 155 2 2 2" xfId="7516"/>
    <cellStyle name="표준 155 2 2 2 2" xfId="11346"/>
    <cellStyle name="표준 155 2 2 2 2 2" xfId="26642"/>
    <cellStyle name="표준 155 2 2 2 3" xfId="15167"/>
    <cellStyle name="표준 155 2 2 2 3 2" xfId="30463"/>
    <cellStyle name="표준 155 2 2 2 4" xfId="18988"/>
    <cellStyle name="표준 155 2 2 2 4 2" xfId="34284"/>
    <cellStyle name="표준 155 2 2 2 5" xfId="22812"/>
    <cellStyle name="표준 155 2 2 3" xfId="9434"/>
    <cellStyle name="표준 155 2 2 3 2" xfId="24730"/>
    <cellStyle name="표준 155 2 2 4" xfId="13255"/>
    <cellStyle name="표준 155 2 2 4 2" xfId="28551"/>
    <cellStyle name="표준 155 2 2 5" xfId="17076"/>
    <cellStyle name="표준 155 2 2 5 2" xfId="32372"/>
    <cellStyle name="표준 155 2 2 6" xfId="20900"/>
    <cellStyle name="표준 155 2 3" xfId="6560"/>
    <cellStyle name="표준 155 2 3 2" xfId="10390"/>
    <cellStyle name="표준 155 2 3 2 2" xfId="25686"/>
    <cellStyle name="표준 155 2 3 3" xfId="14211"/>
    <cellStyle name="표준 155 2 3 3 2" xfId="29507"/>
    <cellStyle name="표준 155 2 3 4" xfId="18032"/>
    <cellStyle name="표준 155 2 3 4 2" xfId="33328"/>
    <cellStyle name="표준 155 2 3 5" xfId="21856"/>
    <cellStyle name="표준 155 2 4" xfId="8478"/>
    <cellStyle name="표준 155 2 4 2" xfId="23774"/>
    <cellStyle name="표준 155 2 5" xfId="12299"/>
    <cellStyle name="표준 155 2 5 2" xfId="27595"/>
    <cellStyle name="표준 155 2 6" xfId="16120"/>
    <cellStyle name="표준 155 2 6 2" xfId="31416"/>
    <cellStyle name="표준 155 2 7" xfId="19944"/>
    <cellStyle name="표준 155 3" xfId="5126"/>
    <cellStyle name="표준 155 3 2" xfId="7038"/>
    <cellStyle name="표준 155 3 2 2" xfId="10868"/>
    <cellStyle name="표준 155 3 2 2 2" xfId="26164"/>
    <cellStyle name="표준 155 3 2 3" xfId="14689"/>
    <cellStyle name="표준 155 3 2 3 2" xfId="29985"/>
    <cellStyle name="표준 155 3 2 4" xfId="18510"/>
    <cellStyle name="표준 155 3 2 4 2" xfId="33806"/>
    <cellStyle name="표준 155 3 2 5" xfId="22334"/>
    <cellStyle name="표준 155 3 3" xfId="8956"/>
    <cellStyle name="표준 155 3 3 2" xfId="24252"/>
    <cellStyle name="표준 155 3 4" xfId="12777"/>
    <cellStyle name="표준 155 3 4 2" xfId="28073"/>
    <cellStyle name="표준 155 3 5" xfId="16598"/>
    <cellStyle name="표준 155 3 5 2" xfId="31894"/>
    <cellStyle name="표준 155 3 6" xfId="20422"/>
    <cellStyle name="표준 155 4" xfId="6082"/>
    <cellStyle name="표준 155 4 2" xfId="9912"/>
    <cellStyle name="표준 155 4 2 2" xfId="25208"/>
    <cellStyle name="표준 155 4 3" xfId="13733"/>
    <cellStyle name="표준 155 4 3 2" xfId="29029"/>
    <cellStyle name="표준 155 4 4" xfId="17554"/>
    <cellStyle name="표준 155 4 4 2" xfId="32850"/>
    <cellStyle name="표준 155 4 5" xfId="21378"/>
    <cellStyle name="표준 155 5" xfId="8000"/>
    <cellStyle name="표준 155 5 2" xfId="23296"/>
    <cellStyle name="표준 155 6" xfId="11821"/>
    <cellStyle name="표준 155 6 2" xfId="27117"/>
    <cellStyle name="표준 155 7" xfId="15642"/>
    <cellStyle name="표준 155 7 2" xfId="30938"/>
    <cellStyle name="표준 155 8" xfId="19466"/>
    <cellStyle name="표준 156" xfId="4086"/>
    <cellStyle name="표준 156 2" xfId="4649"/>
    <cellStyle name="표준 156 2 2" xfId="5605"/>
    <cellStyle name="표준 156 2 2 2" xfId="7517"/>
    <cellStyle name="표준 156 2 2 2 2" xfId="11347"/>
    <cellStyle name="표준 156 2 2 2 2 2" xfId="26643"/>
    <cellStyle name="표준 156 2 2 2 3" xfId="15168"/>
    <cellStyle name="표준 156 2 2 2 3 2" xfId="30464"/>
    <cellStyle name="표준 156 2 2 2 4" xfId="18989"/>
    <cellStyle name="표준 156 2 2 2 4 2" xfId="34285"/>
    <cellStyle name="표준 156 2 2 2 5" xfId="22813"/>
    <cellStyle name="표준 156 2 2 3" xfId="9435"/>
    <cellStyle name="표준 156 2 2 3 2" xfId="24731"/>
    <cellStyle name="표준 156 2 2 4" xfId="13256"/>
    <cellStyle name="표준 156 2 2 4 2" xfId="28552"/>
    <cellStyle name="표준 156 2 2 5" xfId="17077"/>
    <cellStyle name="표준 156 2 2 5 2" xfId="32373"/>
    <cellStyle name="표준 156 2 2 6" xfId="20901"/>
    <cellStyle name="표준 156 2 3" xfId="6561"/>
    <cellStyle name="표준 156 2 3 2" xfId="10391"/>
    <cellStyle name="표준 156 2 3 2 2" xfId="25687"/>
    <cellStyle name="표준 156 2 3 3" xfId="14212"/>
    <cellStyle name="표준 156 2 3 3 2" xfId="29508"/>
    <cellStyle name="표준 156 2 3 4" xfId="18033"/>
    <cellStyle name="표준 156 2 3 4 2" xfId="33329"/>
    <cellStyle name="표준 156 2 3 5" xfId="21857"/>
    <cellStyle name="표준 156 2 4" xfId="8479"/>
    <cellStyle name="표준 156 2 4 2" xfId="23775"/>
    <cellStyle name="표준 156 2 5" xfId="12300"/>
    <cellStyle name="표준 156 2 5 2" xfId="27596"/>
    <cellStyle name="표준 156 2 6" xfId="16121"/>
    <cellStyle name="표준 156 2 6 2" xfId="31417"/>
    <cellStyle name="표준 156 2 7" xfId="19945"/>
    <cellStyle name="표준 156 3" xfId="5127"/>
    <cellStyle name="표준 156 3 2" xfId="7039"/>
    <cellStyle name="표준 156 3 2 2" xfId="10869"/>
    <cellStyle name="표준 156 3 2 2 2" xfId="26165"/>
    <cellStyle name="표준 156 3 2 3" xfId="14690"/>
    <cellStyle name="표준 156 3 2 3 2" xfId="29986"/>
    <cellStyle name="표준 156 3 2 4" xfId="18511"/>
    <cellStyle name="표준 156 3 2 4 2" xfId="33807"/>
    <cellStyle name="표준 156 3 2 5" xfId="22335"/>
    <cellStyle name="표준 156 3 3" xfId="8957"/>
    <cellStyle name="표준 156 3 3 2" xfId="24253"/>
    <cellStyle name="표준 156 3 4" xfId="12778"/>
    <cellStyle name="표준 156 3 4 2" xfId="28074"/>
    <cellStyle name="표준 156 3 5" xfId="16599"/>
    <cellStyle name="표준 156 3 5 2" xfId="31895"/>
    <cellStyle name="표준 156 3 6" xfId="20423"/>
    <cellStyle name="표준 156 4" xfId="6083"/>
    <cellStyle name="표준 156 4 2" xfId="9913"/>
    <cellStyle name="표준 156 4 2 2" xfId="25209"/>
    <cellStyle name="표준 156 4 3" xfId="13734"/>
    <cellStyle name="표준 156 4 3 2" xfId="29030"/>
    <cellStyle name="표준 156 4 4" xfId="17555"/>
    <cellStyle name="표준 156 4 4 2" xfId="32851"/>
    <cellStyle name="표준 156 4 5" xfId="21379"/>
    <cellStyle name="표준 156 5" xfId="8001"/>
    <cellStyle name="표준 156 5 2" xfId="23297"/>
    <cellStyle name="표준 156 6" xfId="11822"/>
    <cellStyle name="표준 156 6 2" xfId="27118"/>
    <cellStyle name="표준 156 7" xfId="15643"/>
    <cellStyle name="표준 156 7 2" xfId="30939"/>
    <cellStyle name="표준 156 8" xfId="19467"/>
    <cellStyle name="표준 157" xfId="4087"/>
    <cellStyle name="표준 157 2" xfId="4650"/>
    <cellStyle name="표준 157 2 2" xfId="5606"/>
    <cellStyle name="표준 157 2 2 2" xfId="7518"/>
    <cellStyle name="표준 157 2 2 2 2" xfId="11348"/>
    <cellStyle name="표준 157 2 2 2 2 2" xfId="26644"/>
    <cellStyle name="표준 157 2 2 2 3" xfId="15169"/>
    <cellStyle name="표준 157 2 2 2 3 2" xfId="30465"/>
    <cellStyle name="표준 157 2 2 2 4" xfId="18990"/>
    <cellStyle name="표준 157 2 2 2 4 2" xfId="34286"/>
    <cellStyle name="표준 157 2 2 2 5" xfId="22814"/>
    <cellStyle name="표준 157 2 2 3" xfId="9436"/>
    <cellStyle name="표준 157 2 2 3 2" xfId="24732"/>
    <cellStyle name="표준 157 2 2 4" xfId="13257"/>
    <cellStyle name="표준 157 2 2 4 2" xfId="28553"/>
    <cellStyle name="표준 157 2 2 5" xfId="17078"/>
    <cellStyle name="표준 157 2 2 5 2" xfId="32374"/>
    <cellStyle name="표준 157 2 2 6" xfId="20902"/>
    <cellStyle name="표준 157 2 3" xfId="6562"/>
    <cellStyle name="표준 157 2 3 2" xfId="10392"/>
    <cellStyle name="표준 157 2 3 2 2" xfId="25688"/>
    <cellStyle name="표준 157 2 3 3" xfId="14213"/>
    <cellStyle name="표준 157 2 3 3 2" xfId="29509"/>
    <cellStyle name="표준 157 2 3 4" xfId="18034"/>
    <cellStyle name="표준 157 2 3 4 2" xfId="33330"/>
    <cellStyle name="표준 157 2 3 5" xfId="21858"/>
    <cellStyle name="표준 157 2 4" xfId="8480"/>
    <cellStyle name="표준 157 2 4 2" xfId="23776"/>
    <cellStyle name="표준 157 2 5" xfId="12301"/>
    <cellStyle name="표준 157 2 5 2" xfId="27597"/>
    <cellStyle name="표준 157 2 6" xfId="16122"/>
    <cellStyle name="표준 157 2 6 2" xfId="31418"/>
    <cellStyle name="표준 157 2 7" xfId="19946"/>
    <cellStyle name="표준 157 3" xfId="5128"/>
    <cellStyle name="표준 157 3 2" xfId="7040"/>
    <cellStyle name="표준 157 3 2 2" xfId="10870"/>
    <cellStyle name="표준 157 3 2 2 2" xfId="26166"/>
    <cellStyle name="표준 157 3 2 3" xfId="14691"/>
    <cellStyle name="표준 157 3 2 3 2" xfId="29987"/>
    <cellStyle name="표준 157 3 2 4" xfId="18512"/>
    <cellStyle name="표준 157 3 2 4 2" xfId="33808"/>
    <cellStyle name="표준 157 3 2 5" xfId="22336"/>
    <cellStyle name="표준 157 3 3" xfId="8958"/>
    <cellStyle name="표준 157 3 3 2" xfId="24254"/>
    <cellStyle name="표준 157 3 4" xfId="12779"/>
    <cellStyle name="표준 157 3 4 2" xfId="28075"/>
    <cellStyle name="표준 157 3 5" xfId="16600"/>
    <cellStyle name="표준 157 3 5 2" xfId="31896"/>
    <cellStyle name="표준 157 3 6" xfId="20424"/>
    <cellStyle name="표준 157 4" xfId="6084"/>
    <cellStyle name="표준 157 4 2" xfId="9914"/>
    <cellStyle name="표준 157 4 2 2" xfId="25210"/>
    <cellStyle name="표준 157 4 3" xfId="13735"/>
    <cellStyle name="표준 157 4 3 2" xfId="29031"/>
    <cellStyle name="표준 157 4 4" xfId="17556"/>
    <cellStyle name="표준 157 4 4 2" xfId="32852"/>
    <cellStyle name="표준 157 4 5" xfId="21380"/>
    <cellStyle name="표준 157 5" xfId="8002"/>
    <cellStyle name="표준 157 5 2" xfId="23298"/>
    <cellStyle name="표준 157 6" xfId="11823"/>
    <cellStyle name="표준 157 6 2" xfId="27119"/>
    <cellStyle name="표준 157 7" xfId="15644"/>
    <cellStyle name="표준 157 7 2" xfId="30940"/>
    <cellStyle name="표준 157 8" xfId="19468"/>
    <cellStyle name="표준 158" xfId="4088"/>
    <cellStyle name="표준 158 2" xfId="4651"/>
    <cellStyle name="표준 158 2 2" xfId="5607"/>
    <cellStyle name="표준 158 2 2 2" xfId="7519"/>
    <cellStyle name="표준 158 2 2 2 2" xfId="11349"/>
    <cellStyle name="표준 158 2 2 2 2 2" xfId="26645"/>
    <cellStyle name="표준 158 2 2 2 3" xfId="15170"/>
    <cellStyle name="표준 158 2 2 2 3 2" xfId="30466"/>
    <cellStyle name="표준 158 2 2 2 4" xfId="18991"/>
    <cellStyle name="표준 158 2 2 2 4 2" xfId="34287"/>
    <cellStyle name="표준 158 2 2 2 5" xfId="22815"/>
    <cellStyle name="표준 158 2 2 3" xfId="9437"/>
    <cellStyle name="표준 158 2 2 3 2" xfId="24733"/>
    <cellStyle name="표준 158 2 2 4" xfId="13258"/>
    <cellStyle name="표준 158 2 2 4 2" xfId="28554"/>
    <cellStyle name="표준 158 2 2 5" xfId="17079"/>
    <cellStyle name="표준 158 2 2 5 2" xfId="32375"/>
    <cellStyle name="표준 158 2 2 6" xfId="20903"/>
    <cellStyle name="표준 158 2 3" xfId="6563"/>
    <cellStyle name="표준 158 2 3 2" xfId="10393"/>
    <cellStyle name="표준 158 2 3 2 2" xfId="25689"/>
    <cellStyle name="표준 158 2 3 3" xfId="14214"/>
    <cellStyle name="표준 158 2 3 3 2" xfId="29510"/>
    <cellStyle name="표준 158 2 3 4" xfId="18035"/>
    <cellStyle name="표준 158 2 3 4 2" xfId="33331"/>
    <cellStyle name="표준 158 2 3 5" xfId="21859"/>
    <cellStyle name="표준 158 2 4" xfId="8481"/>
    <cellStyle name="표준 158 2 4 2" xfId="23777"/>
    <cellStyle name="표준 158 2 5" xfId="12302"/>
    <cellStyle name="표준 158 2 5 2" xfId="27598"/>
    <cellStyle name="표준 158 2 6" xfId="16123"/>
    <cellStyle name="표준 158 2 6 2" xfId="31419"/>
    <cellStyle name="표준 158 2 7" xfId="19947"/>
    <cellStyle name="표준 158 3" xfId="5129"/>
    <cellStyle name="표준 158 3 2" xfId="7041"/>
    <cellStyle name="표준 158 3 2 2" xfId="10871"/>
    <cellStyle name="표준 158 3 2 2 2" xfId="26167"/>
    <cellStyle name="표준 158 3 2 3" xfId="14692"/>
    <cellStyle name="표준 158 3 2 3 2" xfId="29988"/>
    <cellStyle name="표준 158 3 2 4" xfId="18513"/>
    <cellStyle name="표준 158 3 2 4 2" xfId="33809"/>
    <cellStyle name="표준 158 3 2 5" xfId="22337"/>
    <cellStyle name="표준 158 3 3" xfId="8959"/>
    <cellStyle name="표준 158 3 3 2" xfId="24255"/>
    <cellStyle name="표준 158 3 4" xfId="12780"/>
    <cellStyle name="표준 158 3 4 2" xfId="28076"/>
    <cellStyle name="표준 158 3 5" xfId="16601"/>
    <cellStyle name="표준 158 3 5 2" xfId="31897"/>
    <cellStyle name="표준 158 3 6" xfId="20425"/>
    <cellStyle name="표준 158 4" xfId="6085"/>
    <cellStyle name="표준 158 4 2" xfId="9915"/>
    <cellStyle name="표준 158 4 2 2" xfId="25211"/>
    <cellStyle name="표준 158 4 3" xfId="13736"/>
    <cellStyle name="표준 158 4 3 2" xfId="29032"/>
    <cellStyle name="표준 158 4 4" xfId="17557"/>
    <cellStyle name="표준 158 4 4 2" xfId="32853"/>
    <cellStyle name="표준 158 4 5" xfId="21381"/>
    <cellStyle name="표준 158 5" xfId="8003"/>
    <cellStyle name="표준 158 5 2" xfId="23299"/>
    <cellStyle name="표준 158 6" xfId="11824"/>
    <cellStyle name="표준 158 6 2" xfId="27120"/>
    <cellStyle name="표준 158 7" xfId="15645"/>
    <cellStyle name="표준 158 7 2" xfId="30941"/>
    <cellStyle name="표준 158 8" xfId="19469"/>
    <cellStyle name="표준 159" xfId="4089"/>
    <cellStyle name="표준 159 2" xfId="4652"/>
    <cellStyle name="표준 159 2 2" xfId="5608"/>
    <cellStyle name="표준 159 2 2 2" xfId="7520"/>
    <cellStyle name="표준 159 2 2 2 2" xfId="11350"/>
    <cellStyle name="표준 159 2 2 2 2 2" xfId="26646"/>
    <cellStyle name="표준 159 2 2 2 3" xfId="15171"/>
    <cellStyle name="표준 159 2 2 2 3 2" xfId="30467"/>
    <cellStyle name="표준 159 2 2 2 4" xfId="18992"/>
    <cellStyle name="표준 159 2 2 2 4 2" xfId="34288"/>
    <cellStyle name="표준 159 2 2 2 5" xfId="22816"/>
    <cellStyle name="표준 159 2 2 3" xfId="9438"/>
    <cellStyle name="표준 159 2 2 3 2" xfId="24734"/>
    <cellStyle name="표준 159 2 2 4" xfId="13259"/>
    <cellStyle name="표준 159 2 2 4 2" xfId="28555"/>
    <cellStyle name="표준 159 2 2 5" xfId="17080"/>
    <cellStyle name="표준 159 2 2 5 2" xfId="32376"/>
    <cellStyle name="표준 159 2 2 6" xfId="20904"/>
    <cellStyle name="표준 159 2 3" xfId="6564"/>
    <cellStyle name="표준 159 2 3 2" xfId="10394"/>
    <cellStyle name="표준 159 2 3 2 2" xfId="25690"/>
    <cellStyle name="표준 159 2 3 3" xfId="14215"/>
    <cellStyle name="표준 159 2 3 3 2" xfId="29511"/>
    <cellStyle name="표준 159 2 3 4" xfId="18036"/>
    <cellStyle name="표준 159 2 3 4 2" xfId="33332"/>
    <cellStyle name="표준 159 2 3 5" xfId="21860"/>
    <cellStyle name="표준 159 2 4" xfId="8482"/>
    <cellStyle name="표준 159 2 4 2" xfId="23778"/>
    <cellStyle name="표준 159 2 5" xfId="12303"/>
    <cellStyle name="표준 159 2 5 2" xfId="27599"/>
    <cellStyle name="표준 159 2 6" xfId="16124"/>
    <cellStyle name="표준 159 2 6 2" xfId="31420"/>
    <cellStyle name="표준 159 2 7" xfId="19948"/>
    <cellStyle name="표준 159 3" xfId="5130"/>
    <cellStyle name="표준 159 3 2" xfId="7042"/>
    <cellStyle name="표준 159 3 2 2" xfId="10872"/>
    <cellStyle name="표준 159 3 2 2 2" xfId="26168"/>
    <cellStyle name="표준 159 3 2 3" xfId="14693"/>
    <cellStyle name="표준 159 3 2 3 2" xfId="29989"/>
    <cellStyle name="표준 159 3 2 4" xfId="18514"/>
    <cellStyle name="표준 159 3 2 4 2" xfId="33810"/>
    <cellStyle name="표준 159 3 2 5" xfId="22338"/>
    <cellStyle name="표준 159 3 3" xfId="8960"/>
    <cellStyle name="표준 159 3 3 2" xfId="24256"/>
    <cellStyle name="표준 159 3 4" xfId="12781"/>
    <cellStyle name="표준 159 3 4 2" xfId="28077"/>
    <cellStyle name="표준 159 3 5" xfId="16602"/>
    <cellStyle name="표준 159 3 5 2" xfId="31898"/>
    <cellStyle name="표준 159 3 6" xfId="20426"/>
    <cellStyle name="표준 159 4" xfId="6086"/>
    <cellStyle name="표준 159 4 2" xfId="9916"/>
    <cellStyle name="표준 159 4 2 2" xfId="25212"/>
    <cellStyle name="표준 159 4 3" xfId="13737"/>
    <cellStyle name="표준 159 4 3 2" xfId="29033"/>
    <cellStyle name="표준 159 4 4" xfId="17558"/>
    <cellStyle name="표준 159 4 4 2" xfId="32854"/>
    <cellStyle name="표준 159 4 5" xfId="21382"/>
    <cellStyle name="표준 159 5" xfId="8004"/>
    <cellStyle name="표준 159 5 2" xfId="23300"/>
    <cellStyle name="표준 159 6" xfId="11825"/>
    <cellStyle name="표준 159 6 2" xfId="27121"/>
    <cellStyle name="표준 159 7" xfId="15646"/>
    <cellStyle name="표준 159 7 2" xfId="30942"/>
    <cellStyle name="표준 159 8" xfId="19470"/>
    <cellStyle name="표준 16" xfId="1620"/>
    <cellStyle name="표준 160" xfId="4090"/>
    <cellStyle name="표준 160 2" xfId="4653"/>
    <cellStyle name="표준 160 2 2" xfId="5609"/>
    <cellStyle name="표준 160 2 2 2" xfId="7521"/>
    <cellStyle name="표준 160 2 2 2 2" xfId="11351"/>
    <cellStyle name="표준 160 2 2 2 2 2" xfId="26647"/>
    <cellStyle name="표준 160 2 2 2 3" xfId="15172"/>
    <cellStyle name="표준 160 2 2 2 3 2" xfId="30468"/>
    <cellStyle name="표준 160 2 2 2 4" xfId="18993"/>
    <cellStyle name="표준 160 2 2 2 4 2" xfId="34289"/>
    <cellStyle name="표준 160 2 2 2 5" xfId="22817"/>
    <cellStyle name="표준 160 2 2 3" xfId="9439"/>
    <cellStyle name="표준 160 2 2 3 2" xfId="24735"/>
    <cellStyle name="표준 160 2 2 4" xfId="13260"/>
    <cellStyle name="표준 160 2 2 4 2" xfId="28556"/>
    <cellStyle name="표준 160 2 2 5" xfId="17081"/>
    <cellStyle name="표준 160 2 2 5 2" xfId="32377"/>
    <cellStyle name="표준 160 2 2 6" xfId="20905"/>
    <cellStyle name="표준 160 2 3" xfId="6565"/>
    <cellStyle name="표준 160 2 3 2" xfId="10395"/>
    <cellStyle name="표준 160 2 3 2 2" xfId="25691"/>
    <cellStyle name="표준 160 2 3 3" xfId="14216"/>
    <cellStyle name="표준 160 2 3 3 2" xfId="29512"/>
    <cellStyle name="표준 160 2 3 4" xfId="18037"/>
    <cellStyle name="표준 160 2 3 4 2" xfId="33333"/>
    <cellStyle name="표준 160 2 3 5" xfId="21861"/>
    <cellStyle name="표준 160 2 4" xfId="8483"/>
    <cellStyle name="표준 160 2 4 2" xfId="23779"/>
    <cellStyle name="표준 160 2 5" xfId="12304"/>
    <cellStyle name="표준 160 2 5 2" xfId="27600"/>
    <cellStyle name="표준 160 2 6" xfId="16125"/>
    <cellStyle name="표준 160 2 6 2" xfId="31421"/>
    <cellStyle name="표준 160 2 7" xfId="19949"/>
    <cellStyle name="표준 160 3" xfId="5131"/>
    <cellStyle name="표준 160 3 2" xfId="7043"/>
    <cellStyle name="표준 160 3 2 2" xfId="10873"/>
    <cellStyle name="표준 160 3 2 2 2" xfId="26169"/>
    <cellStyle name="표준 160 3 2 3" xfId="14694"/>
    <cellStyle name="표준 160 3 2 3 2" xfId="29990"/>
    <cellStyle name="표준 160 3 2 4" xfId="18515"/>
    <cellStyle name="표준 160 3 2 4 2" xfId="33811"/>
    <cellStyle name="표준 160 3 2 5" xfId="22339"/>
    <cellStyle name="표준 160 3 3" xfId="8961"/>
    <cellStyle name="표준 160 3 3 2" xfId="24257"/>
    <cellStyle name="표준 160 3 4" xfId="12782"/>
    <cellStyle name="표준 160 3 4 2" xfId="28078"/>
    <cellStyle name="표준 160 3 5" xfId="16603"/>
    <cellStyle name="표준 160 3 5 2" xfId="31899"/>
    <cellStyle name="표준 160 3 6" xfId="20427"/>
    <cellStyle name="표준 160 4" xfId="6087"/>
    <cellStyle name="표준 160 4 2" xfId="9917"/>
    <cellStyle name="표준 160 4 2 2" xfId="25213"/>
    <cellStyle name="표준 160 4 3" xfId="13738"/>
    <cellStyle name="표준 160 4 3 2" xfId="29034"/>
    <cellStyle name="표준 160 4 4" xfId="17559"/>
    <cellStyle name="표준 160 4 4 2" xfId="32855"/>
    <cellStyle name="표준 160 4 5" xfId="21383"/>
    <cellStyle name="표준 160 5" xfId="8005"/>
    <cellStyle name="표준 160 5 2" xfId="23301"/>
    <cellStyle name="표준 160 6" xfId="11826"/>
    <cellStyle name="표준 160 6 2" xfId="27122"/>
    <cellStyle name="표준 160 7" xfId="15647"/>
    <cellStyle name="표준 160 7 2" xfId="30943"/>
    <cellStyle name="표준 160 8" xfId="19471"/>
    <cellStyle name="표준 161" xfId="4091"/>
    <cellStyle name="표준 161 2" xfId="4654"/>
    <cellStyle name="표준 161 2 2" xfId="5610"/>
    <cellStyle name="표준 161 2 2 2" xfId="7522"/>
    <cellStyle name="표준 161 2 2 2 2" xfId="11352"/>
    <cellStyle name="표준 161 2 2 2 2 2" xfId="26648"/>
    <cellStyle name="표준 161 2 2 2 3" xfId="15173"/>
    <cellStyle name="표준 161 2 2 2 3 2" xfId="30469"/>
    <cellStyle name="표준 161 2 2 2 4" xfId="18994"/>
    <cellStyle name="표준 161 2 2 2 4 2" xfId="34290"/>
    <cellStyle name="표준 161 2 2 2 5" xfId="22818"/>
    <cellStyle name="표준 161 2 2 3" xfId="9440"/>
    <cellStyle name="표준 161 2 2 3 2" xfId="24736"/>
    <cellStyle name="표준 161 2 2 4" xfId="13261"/>
    <cellStyle name="표준 161 2 2 4 2" xfId="28557"/>
    <cellStyle name="표준 161 2 2 5" xfId="17082"/>
    <cellStyle name="표준 161 2 2 5 2" xfId="32378"/>
    <cellStyle name="표준 161 2 2 6" xfId="20906"/>
    <cellStyle name="표준 161 2 3" xfId="6566"/>
    <cellStyle name="표준 161 2 3 2" xfId="10396"/>
    <cellStyle name="표준 161 2 3 2 2" xfId="25692"/>
    <cellStyle name="표준 161 2 3 3" xfId="14217"/>
    <cellStyle name="표준 161 2 3 3 2" xfId="29513"/>
    <cellStyle name="표준 161 2 3 4" xfId="18038"/>
    <cellStyle name="표준 161 2 3 4 2" xfId="33334"/>
    <cellStyle name="표준 161 2 3 5" xfId="21862"/>
    <cellStyle name="표준 161 2 4" xfId="8484"/>
    <cellStyle name="표준 161 2 4 2" xfId="23780"/>
    <cellStyle name="표준 161 2 5" xfId="12305"/>
    <cellStyle name="표준 161 2 5 2" xfId="27601"/>
    <cellStyle name="표준 161 2 6" xfId="16126"/>
    <cellStyle name="표준 161 2 6 2" xfId="31422"/>
    <cellStyle name="표준 161 2 7" xfId="19950"/>
    <cellStyle name="표준 161 3" xfId="5132"/>
    <cellStyle name="표준 161 3 2" xfId="7044"/>
    <cellStyle name="표준 161 3 2 2" xfId="10874"/>
    <cellStyle name="표준 161 3 2 2 2" xfId="26170"/>
    <cellStyle name="표준 161 3 2 3" xfId="14695"/>
    <cellStyle name="표준 161 3 2 3 2" xfId="29991"/>
    <cellStyle name="표준 161 3 2 4" xfId="18516"/>
    <cellStyle name="표준 161 3 2 4 2" xfId="33812"/>
    <cellStyle name="표준 161 3 2 5" xfId="22340"/>
    <cellStyle name="표준 161 3 3" xfId="8962"/>
    <cellStyle name="표준 161 3 3 2" xfId="24258"/>
    <cellStyle name="표준 161 3 4" xfId="12783"/>
    <cellStyle name="표준 161 3 4 2" xfId="28079"/>
    <cellStyle name="표준 161 3 5" xfId="16604"/>
    <cellStyle name="표준 161 3 5 2" xfId="31900"/>
    <cellStyle name="표준 161 3 6" xfId="20428"/>
    <cellStyle name="표준 161 4" xfId="6088"/>
    <cellStyle name="표준 161 4 2" xfId="9918"/>
    <cellStyle name="표준 161 4 2 2" xfId="25214"/>
    <cellStyle name="표준 161 4 3" xfId="13739"/>
    <cellStyle name="표준 161 4 3 2" xfId="29035"/>
    <cellStyle name="표준 161 4 4" xfId="17560"/>
    <cellStyle name="표준 161 4 4 2" xfId="32856"/>
    <cellStyle name="표준 161 4 5" xfId="21384"/>
    <cellStyle name="표준 161 5" xfId="8006"/>
    <cellStyle name="표준 161 5 2" xfId="23302"/>
    <cellStyle name="표준 161 6" xfId="11827"/>
    <cellStyle name="표준 161 6 2" xfId="27123"/>
    <cellStyle name="표준 161 7" xfId="15648"/>
    <cellStyle name="표준 161 7 2" xfId="30944"/>
    <cellStyle name="표준 161 8" xfId="19472"/>
    <cellStyle name="표준 162" xfId="4175"/>
    <cellStyle name="표준 163" xfId="34301"/>
    <cellStyle name="표준 164" xfId="34302"/>
    <cellStyle name="표준 165" xfId="4092"/>
    <cellStyle name="표준 166" xfId="34304"/>
    <cellStyle name="표준 167" xfId="34305"/>
    <cellStyle name="표준 168" xfId="34307"/>
    <cellStyle name="표준 169" xfId="4176"/>
    <cellStyle name="표준 17" xfId="1621"/>
    <cellStyle name="표준 170" xfId="2"/>
    <cellStyle name="표준 18" xfId="1622"/>
    <cellStyle name="표준 19" xfId="1623"/>
    <cellStyle name="표준 2" xfId="3"/>
    <cellStyle name="표준 2 2" xfId="11"/>
    <cellStyle name="표준 2 2 10" xfId="5611"/>
    <cellStyle name="표준 2 2 10 2" xfId="9441"/>
    <cellStyle name="표준 2 2 10 2 2" xfId="24737"/>
    <cellStyle name="표준 2 2 10 3" xfId="13262"/>
    <cellStyle name="표준 2 2 10 3 2" xfId="28558"/>
    <cellStyle name="표준 2 2 10 4" xfId="17083"/>
    <cellStyle name="표준 2 2 10 4 2" xfId="32379"/>
    <cellStyle name="표준 2 2 10 5" xfId="20907"/>
    <cellStyle name="표준 2 2 11" xfId="7529"/>
    <cellStyle name="표준 2 2 11 2" xfId="22825"/>
    <cellStyle name="표준 2 2 12" xfId="7525"/>
    <cellStyle name="표준 2 2 12 2" xfId="22821"/>
    <cellStyle name="표준 2 2 13" xfId="7526"/>
    <cellStyle name="표준 2 2 13 2" xfId="22822"/>
    <cellStyle name="표준 2 2 14" xfId="18995"/>
    <cellStyle name="표준 2 2 2" xfId="1624"/>
    <cellStyle name="표준 2 2 2 10" xfId="15192"/>
    <cellStyle name="표준 2 2 2 10 2" xfId="30488"/>
    <cellStyle name="표준 2 2 2 11" xfId="19016"/>
    <cellStyle name="표준 2 2 2 2" xfId="3758"/>
    <cellStyle name="표준 2 2 2 2 2" xfId="4282"/>
    <cellStyle name="표준 2 2 2 2 2 2" xfId="5238"/>
    <cellStyle name="표준 2 2 2 2 2 2 2" xfId="7150"/>
    <cellStyle name="표준 2 2 2 2 2 2 2 2" xfId="10980"/>
    <cellStyle name="표준 2 2 2 2 2 2 2 2 2" xfId="26276"/>
    <cellStyle name="표준 2 2 2 2 2 2 2 3" xfId="14801"/>
    <cellStyle name="표준 2 2 2 2 2 2 2 3 2" xfId="30097"/>
    <cellStyle name="표준 2 2 2 2 2 2 2 4" xfId="18622"/>
    <cellStyle name="표준 2 2 2 2 2 2 2 4 2" xfId="33918"/>
    <cellStyle name="표준 2 2 2 2 2 2 2 5" xfId="22446"/>
    <cellStyle name="표준 2 2 2 2 2 2 3" xfId="9068"/>
    <cellStyle name="표준 2 2 2 2 2 2 3 2" xfId="24364"/>
    <cellStyle name="표준 2 2 2 2 2 2 4" xfId="12889"/>
    <cellStyle name="표준 2 2 2 2 2 2 4 2" xfId="28185"/>
    <cellStyle name="표준 2 2 2 2 2 2 5" xfId="16710"/>
    <cellStyle name="표준 2 2 2 2 2 2 5 2" xfId="32006"/>
    <cellStyle name="표준 2 2 2 2 2 2 6" xfId="20534"/>
    <cellStyle name="표준 2 2 2 2 2 3" xfId="6194"/>
    <cellStyle name="표준 2 2 2 2 2 3 2" xfId="10024"/>
    <cellStyle name="표준 2 2 2 2 2 3 2 2" xfId="25320"/>
    <cellStyle name="표준 2 2 2 2 2 3 3" xfId="13845"/>
    <cellStyle name="표준 2 2 2 2 2 3 3 2" xfId="29141"/>
    <cellStyle name="표준 2 2 2 2 2 3 4" xfId="17666"/>
    <cellStyle name="표준 2 2 2 2 2 3 4 2" xfId="32962"/>
    <cellStyle name="표준 2 2 2 2 2 3 5" xfId="21490"/>
    <cellStyle name="표준 2 2 2 2 2 4" xfId="8112"/>
    <cellStyle name="표준 2 2 2 2 2 4 2" xfId="23408"/>
    <cellStyle name="표준 2 2 2 2 2 5" xfId="11933"/>
    <cellStyle name="표준 2 2 2 2 2 5 2" xfId="27229"/>
    <cellStyle name="표준 2 2 2 2 2 6" xfId="15754"/>
    <cellStyle name="표준 2 2 2 2 2 6 2" xfId="31050"/>
    <cellStyle name="표준 2 2 2 2 2 7" xfId="19578"/>
    <cellStyle name="표준 2 2 2 2 3" xfId="4760"/>
    <cellStyle name="표준 2 2 2 2 3 2" xfId="6672"/>
    <cellStyle name="표준 2 2 2 2 3 2 2" xfId="10502"/>
    <cellStyle name="표준 2 2 2 2 3 2 2 2" xfId="25798"/>
    <cellStyle name="표준 2 2 2 2 3 2 3" xfId="14323"/>
    <cellStyle name="표준 2 2 2 2 3 2 3 2" xfId="29619"/>
    <cellStyle name="표준 2 2 2 2 3 2 4" xfId="18144"/>
    <cellStyle name="표준 2 2 2 2 3 2 4 2" xfId="33440"/>
    <cellStyle name="표준 2 2 2 2 3 2 5" xfId="21968"/>
    <cellStyle name="표준 2 2 2 2 3 3" xfId="8590"/>
    <cellStyle name="표준 2 2 2 2 3 3 2" xfId="23886"/>
    <cellStyle name="표준 2 2 2 2 3 4" xfId="12411"/>
    <cellStyle name="표준 2 2 2 2 3 4 2" xfId="27707"/>
    <cellStyle name="표준 2 2 2 2 3 5" xfId="16232"/>
    <cellStyle name="표준 2 2 2 2 3 5 2" xfId="31528"/>
    <cellStyle name="표준 2 2 2 2 3 6" xfId="20056"/>
    <cellStyle name="표준 2 2 2 2 4" xfId="5716"/>
    <cellStyle name="표준 2 2 2 2 4 2" xfId="9546"/>
    <cellStyle name="표준 2 2 2 2 4 2 2" xfId="24842"/>
    <cellStyle name="표준 2 2 2 2 4 3" xfId="13367"/>
    <cellStyle name="표준 2 2 2 2 4 3 2" xfId="28663"/>
    <cellStyle name="표준 2 2 2 2 4 4" xfId="17188"/>
    <cellStyle name="표준 2 2 2 2 4 4 2" xfId="32484"/>
    <cellStyle name="표준 2 2 2 2 4 5" xfId="21012"/>
    <cellStyle name="표준 2 2 2 2 5" xfId="7634"/>
    <cellStyle name="표준 2 2 2 2 5 2" xfId="22930"/>
    <cellStyle name="표준 2 2 2 2 6" xfId="11455"/>
    <cellStyle name="표준 2 2 2 2 6 2" xfId="26751"/>
    <cellStyle name="표준 2 2 2 2 7" xfId="15276"/>
    <cellStyle name="표준 2 2 2 2 7 2" xfId="30572"/>
    <cellStyle name="표준 2 2 2 2 8" xfId="19100"/>
    <cellStyle name="표준 2 2 2 3" xfId="3842"/>
    <cellStyle name="표준 2 2 2 3 2" xfId="4366"/>
    <cellStyle name="표준 2 2 2 3 2 2" xfId="5322"/>
    <cellStyle name="표준 2 2 2 3 2 2 2" xfId="7234"/>
    <cellStyle name="표준 2 2 2 3 2 2 2 2" xfId="11064"/>
    <cellStyle name="표준 2 2 2 3 2 2 2 2 2" xfId="26360"/>
    <cellStyle name="표준 2 2 2 3 2 2 2 3" xfId="14885"/>
    <cellStyle name="표준 2 2 2 3 2 2 2 3 2" xfId="30181"/>
    <cellStyle name="표준 2 2 2 3 2 2 2 4" xfId="18706"/>
    <cellStyle name="표준 2 2 2 3 2 2 2 4 2" xfId="34002"/>
    <cellStyle name="표준 2 2 2 3 2 2 2 5" xfId="22530"/>
    <cellStyle name="표준 2 2 2 3 2 2 3" xfId="9152"/>
    <cellStyle name="표준 2 2 2 3 2 2 3 2" xfId="24448"/>
    <cellStyle name="표준 2 2 2 3 2 2 4" xfId="12973"/>
    <cellStyle name="표준 2 2 2 3 2 2 4 2" xfId="28269"/>
    <cellStyle name="표준 2 2 2 3 2 2 5" xfId="16794"/>
    <cellStyle name="표준 2 2 2 3 2 2 5 2" xfId="32090"/>
    <cellStyle name="표준 2 2 2 3 2 2 6" xfId="20618"/>
    <cellStyle name="표준 2 2 2 3 2 3" xfId="6278"/>
    <cellStyle name="표준 2 2 2 3 2 3 2" xfId="10108"/>
    <cellStyle name="표준 2 2 2 3 2 3 2 2" xfId="25404"/>
    <cellStyle name="표준 2 2 2 3 2 3 3" xfId="13929"/>
    <cellStyle name="표준 2 2 2 3 2 3 3 2" xfId="29225"/>
    <cellStyle name="표준 2 2 2 3 2 3 4" xfId="17750"/>
    <cellStyle name="표준 2 2 2 3 2 3 4 2" xfId="33046"/>
    <cellStyle name="표준 2 2 2 3 2 3 5" xfId="21574"/>
    <cellStyle name="표준 2 2 2 3 2 4" xfId="8196"/>
    <cellStyle name="표준 2 2 2 3 2 4 2" xfId="23492"/>
    <cellStyle name="표준 2 2 2 3 2 5" xfId="12017"/>
    <cellStyle name="표준 2 2 2 3 2 5 2" xfId="27313"/>
    <cellStyle name="표준 2 2 2 3 2 6" xfId="15838"/>
    <cellStyle name="표준 2 2 2 3 2 6 2" xfId="31134"/>
    <cellStyle name="표준 2 2 2 3 2 7" xfId="19662"/>
    <cellStyle name="표준 2 2 2 3 3" xfId="4844"/>
    <cellStyle name="표준 2 2 2 3 3 2" xfId="6756"/>
    <cellStyle name="표준 2 2 2 3 3 2 2" xfId="10586"/>
    <cellStyle name="표준 2 2 2 3 3 2 2 2" xfId="25882"/>
    <cellStyle name="표준 2 2 2 3 3 2 3" xfId="14407"/>
    <cellStyle name="표준 2 2 2 3 3 2 3 2" xfId="29703"/>
    <cellStyle name="표준 2 2 2 3 3 2 4" xfId="18228"/>
    <cellStyle name="표준 2 2 2 3 3 2 4 2" xfId="33524"/>
    <cellStyle name="표준 2 2 2 3 3 2 5" xfId="22052"/>
    <cellStyle name="표준 2 2 2 3 3 3" xfId="8674"/>
    <cellStyle name="표준 2 2 2 3 3 3 2" xfId="23970"/>
    <cellStyle name="표준 2 2 2 3 3 4" xfId="12495"/>
    <cellStyle name="표준 2 2 2 3 3 4 2" xfId="27791"/>
    <cellStyle name="표준 2 2 2 3 3 5" xfId="16316"/>
    <cellStyle name="표준 2 2 2 3 3 5 2" xfId="31612"/>
    <cellStyle name="표준 2 2 2 3 3 6" xfId="20140"/>
    <cellStyle name="표준 2 2 2 3 4" xfId="5800"/>
    <cellStyle name="표준 2 2 2 3 4 2" xfId="9630"/>
    <cellStyle name="표준 2 2 2 3 4 2 2" xfId="24926"/>
    <cellStyle name="표준 2 2 2 3 4 3" xfId="13451"/>
    <cellStyle name="표준 2 2 2 3 4 3 2" xfId="28747"/>
    <cellStyle name="표준 2 2 2 3 4 4" xfId="17272"/>
    <cellStyle name="표준 2 2 2 3 4 4 2" xfId="32568"/>
    <cellStyle name="표준 2 2 2 3 4 5" xfId="21096"/>
    <cellStyle name="표준 2 2 2 3 5" xfId="7718"/>
    <cellStyle name="표준 2 2 2 3 5 2" xfId="23014"/>
    <cellStyle name="표준 2 2 2 3 6" xfId="11539"/>
    <cellStyle name="표준 2 2 2 3 6 2" xfId="26835"/>
    <cellStyle name="표준 2 2 2 3 7" xfId="15360"/>
    <cellStyle name="표준 2 2 2 3 7 2" xfId="30656"/>
    <cellStyle name="표준 2 2 2 3 8" xfId="19184"/>
    <cellStyle name="표준 2 2 2 4" xfId="3926"/>
    <cellStyle name="표준 2 2 2 4 2" xfId="4450"/>
    <cellStyle name="표준 2 2 2 4 2 2" xfId="5406"/>
    <cellStyle name="표준 2 2 2 4 2 2 2" xfId="7318"/>
    <cellStyle name="표준 2 2 2 4 2 2 2 2" xfId="11148"/>
    <cellStyle name="표준 2 2 2 4 2 2 2 2 2" xfId="26444"/>
    <cellStyle name="표준 2 2 2 4 2 2 2 3" xfId="14969"/>
    <cellStyle name="표준 2 2 2 4 2 2 2 3 2" xfId="30265"/>
    <cellStyle name="표준 2 2 2 4 2 2 2 4" xfId="18790"/>
    <cellStyle name="표준 2 2 2 4 2 2 2 4 2" xfId="34086"/>
    <cellStyle name="표준 2 2 2 4 2 2 2 5" xfId="22614"/>
    <cellStyle name="표준 2 2 2 4 2 2 3" xfId="9236"/>
    <cellStyle name="표준 2 2 2 4 2 2 3 2" xfId="24532"/>
    <cellStyle name="표준 2 2 2 4 2 2 4" xfId="13057"/>
    <cellStyle name="표준 2 2 2 4 2 2 4 2" xfId="28353"/>
    <cellStyle name="표준 2 2 2 4 2 2 5" xfId="16878"/>
    <cellStyle name="표준 2 2 2 4 2 2 5 2" xfId="32174"/>
    <cellStyle name="표준 2 2 2 4 2 2 6" xfId="20702"/>
    <cellStyle name="표준 2 2 2 4 2 3" xfId="6362"/>
    <cellStyle name="표준 2 2 2 4 2 3 2" xfId="10192"/>
    <cellStyle name="표준 2 2 2 4 2 3 2 2" xfId="25488"/>
    <cellStyle name="표준 2 2 2 4 2 3 3" xfId="14013"/>
    <cellStyle name="표준 2 2 2 4 2 3 3 2" xfId="29309"/>
    <cellStyle name="표준 2 2 2 4 2 3 4" xfId="17834"/>
    <cellStyle name="표준 2 2 2 4 2 3 4 2" xfId="33130"/>
    <cellStyle name="표준 2 2 2 4 2 3 5" xfId="21658"/>
    <cellStyle name="표준 2 2 2 4 2 4" xfId="8280"/>
    <cellStyle name="표준 2 2 2 4 2 4 2" xfId="23576"/>
    <cellStyle name="표준 2 2 2 4 2 5" xfId="12101"/>
    <cellStyle name="표준 2 2 2 4 2 5 2" xfId="27397"/>
    <cellStyle name="표준 2 2 2 4 2 6" xfId="15922"/>
    <cellStyle name="표준 2 2 2 4 2 6 2" xfId="31218"/>
    <cellStyle name="표준 2 2 2 4 2 7" xfId="19746"/>
    <cellStyle name="표준 2 2 2 4 3" xfId="4928"/>
    <cellStyle name="표준 2 2 2 4 3 2" xfId="6840"/>
    <cellStyle name="표준 2 2 2 4 3 2 2" xfId="10670"/>
    <cellStyle name="표준 2 2 2 4 3 2 2 2" xfId="25966"/>
    <cellStyle name="표준 2 2 2 4 3 2 3" xfId="14491"/>
    <cellStyle name="표준 2 2 2 4 3 2 3 2" xfId="29787"/>
    <cellStyle name="표준 2 2 2 4 3 2 4" xfId="18312"/>
    <cellStyle name="표준 2 2 2 4 3 2 4 2" xfId="33608"/>
    <cellStyle name="표준 2 2 2 4 3 2 5" xfId="22136"/>
    <cellStyle name="표준 2 2 2 4 3 3" xfId="8758"/>
    <cellStyle name="표준 2 2 2 4 3 3 2" xfId="24054"/>
    <cellStyle name="표준 2 2 2 4 3 4" xfId="12579"/>
    <cellStyle name="표준 2 2 2 4 3 4 2" xfId="27875"/>
    <cellStyle name="표준 2 2 2 4 3 5" xfId="16400"/>
    <cellStyle name="표준 2 2 2 4 3 5 2" xfId="31696"/>
    <cellStyle name="표준 2 2 2 4 3 6" xfId="20224"/>
    <cellStyle name="표준 2 2 2 4 4" xfId="5884"/>
    <cellStyle name="표준 2 2 2 4 4 2" xfId="9714"/>
    <cellStyle name="표준 2 2 2 4 4 2 2" xfId="25010"/>
    <cellStyle name="표준 2 2 2 4 4 3" xfId="13535"/>
    <cellStyle name="표준 2 2 2 4 4 3 2" xfId="28831"/>
    <cellStyle name="표준 2 2 2 4 4 4" xfId="17356"/>
    <cellStyle name="표준 2 2 2 4 4 4 2" xfId="32652"/>
    <cellStyle name="표준 2 2 2 4 4 5" xfId="21180"/>
    <cellStyle name="표준 2 2 2 4 5" xfId="7802"/>
    <cellStyle name="표준 2 2 2 4 5 2" xfId="23098"/>
    <cellStyle name="표준 2 2 2 4 6" xfId="11623"/>
    <cellStyle name="표준 2 2 2 4 6 2" xfId="26919"/>
    <cellStyle name="표준 2 2 2 4 7" xfId="15444"/>
    <cellStyle name="표준 2 2 2 4 7 2" xfId="30740"/>
    <cellStyle name="표준 2 2 2 4 8" xfId="19268"/>
    <cellStyle name="표준 2 2 2 5" xfId="4198"/>
    <cellStyle name="표준 2 2 2 5 2" xfId="5154"/>
    <cellStyle name="표준 2 2 2 5 2 2" xfId="7066"/>
    <cellStyle name="표준 2 2 2 5 2 2 2" xfId="10896"/>
    <cellStyle name="표준 2 2 2 5 2 2 2 2" xfId="26192"/>
    <cellStyle name="표준 2 2 2 5 2 2 3" xfId="14717"/>
    <cellStyle name="표준 2 2 2 5 2 2 3 2" xfId="30013"/>
    <cellStyle name="표준 2 2 2 5 2 2 4" xfId="18538"/>
    <cellStyle name="표준 2 2 2 5 2 2 4 2" xfId="33834"/>
    <cellStyle name="표준 2 2 2 5 2 2 5" xfId="22362"/>
    <cellStyle name="표준 2 2 2 5 2 3" xfId="8984"/>
    <cellStyle name="표준 2 2 2 5 2 3 2" xfId="24280"/>
    <cellStyle name="표준 2 2 2 5 2 4" xfId="12805"/>
    <cellStyle name="표준 2 2 2 5 2 4 2" xfId="28101"/>
    <cellStyle name="표준 2 2 2 5 2 5" xfId="16626"/>
    <cellStyle name="표준 2 2 2 5 2 5 2" xfId="31922"/>
    <cellStyle name="표준 2 2 2 5 2 6" xfId="20450"/>
    <cellStyle name="표준 2 2 2 5 3" xfId="6110"/>
    <cellStyle name="표준 2 2 2 5 3 2" xfId="9940"/>
    <cellStyle name="표준 2 2 2 5 3 2 2" xfId="25236"/>
    <cellStyle name="표준 2 2 2 5 3 3" xfId="13761"/>
    <cellStyle name="표준 2 2 2 5 3 3 2" xfId="29057"/>
    <cellStyle name="표준 2 2 2 5 3 4" xfId="17582"/>
    <cellStyle name="표준 2 2 2 5 3 4 2" xfId="32878"/>
    <cellStyle name="표준 2 2 2 5 3 5" xfId="21406"/>
    <cellStyle name="표준 2 2 2 5 4" xfId="8028"/>
    <cellStyle name="표준 2 2 2 5 4 2" xfId="23324"/>
    <cellStyle name="표준 2 2 2 5 5" xfId="11849"/>
    <cellStyle name="표준 2 2 2 5 5 2" xfId="27145"/>
    <cellStyle name="표준 2 2 2 5 6" xfId="15670"/>
    <cellStyle name="표준 2 2 2 5 6 2" xfId="30966"/>
    <cellStyle name="표준 2 2 2 5 7" xfId="19494"/>
    <cellStyle name="표준 2 2 2 6" xfId="4676"/>
    <cellStyle name="표준 2 2 2 6 2" xfId="6588"/>
    <cellStyle name="표준 2 2 2 6 2 2" xfId="10418"/>
    <cellStyle name="표준 2 2 2 6 2 2 2" xfId="25714"/>
    <cellStyle name="표준 2 2 2 6 2 3" xfId="14239"/>
    <cellStyle name="표준 2 2 2 6 2 3 2" xfId="29535"/>
    <cellStyle name="표준 2 2 2 6 2 4" xfId="18060"/>
    <cellStyle name="표준 2 2 2 6 2 4 2" xfId="33356"/>
    <cellStyle name="표준 2 2 2 6 2 5" xfId="21884"/>
    <cellStyle name="표준 2 2 2 6 3" xfId="8506"/>
    <cellStyle name="표준 2 2 2 6 3 2" xfId="23802"/>
    <cellStyle name="표준 2 2 2 6 4" xfId="12327"/>
    <cellStyle name="표준 2 2 2 6 4 2" xfId="27623"/>
    <cellStyle name="표준 2 2 2 6 5" xfId="16148"/>
    <cellStyle name="표준 2 2 2 6 5 2" xfId="31444"/>
    <cellStyle name="표준 2 2 2 6 6" xfId="19972"/>
    <cellStyle name="표준 2 2 2 7" xfId="5632"/>
    <cellStyle name="표준 2 2 2 7 2" xfId="9462"/>
    <cellStyle name="표준 2 2 2 7 2 2" xfId="24758"/>
    <cellStyle name="표준 2 2 2 7 3" xfId="13283"/>
    <cellStyle name="표준 2 2 2 7 3 2" xfId="28579"/>
    <cellStyle name="표준 2 2 2 7 4" xfId="17104"/>
    <cellStyle name="표준 2 2 2 7 4 2" xfId="32400"/>
    <cellStyle name="표준 2 2 2 7 5" xfId="20928"/>
    <cellStyle name="표준 2 2 2 8" xfId="7550"/>
    <cellStyle name="표준 2 2 2 8 2" xfId="22846"/>
    <cellStyle name="표준 2 2 2 9" xfId="11371"/>
    <cellStyle name="표준 2 2 2 9 2" xfId="26667"/>
    <cellStyle name="표준 2 2 3" xfId="1625"/>
    <cellStyle name="표준 2 2 3 10" xfId="15213"/>
    <cellStyle name="표준 2 2 3 10 2" xfId="30509"/>
    <cellStyle name="표준 2 2 3 11" xfId="19037"/>
    <cellStyle name="표준 2 2 3 2" xfId="3779"/>
    <cellStyle name="표준 2 2 3 2 2" xfId="4303"/>
    <cellStyle name="표준 2 2 3 2 2 2" xfId="5259"/>
    <cellStyle name="표준 2 2 3 2 2 2 2" xfId="7171"/>
    <cellStyle name="표준 2 2 3 2 2 2 2 2" xfId="11001"/>
    <cellStyle name="표준 2 2 3 2 2 2 2 2 2" xfId="26297"/>
    <cellStyle name="표준 2 2 3 2 2 2 2 3" xfId="14822"/>
    <cellStyle name="표준 2 2 3 2 2 2 2 3 2" xfId="30118"/>
    <cellStyle name="표준 2 2 3 2 2 2 2 4" xfId="18643"/>
    <cellStyle name="표준 2 2 3 2 2 2 2 4 2" xfId="33939"/>
    <cellStyle name="표준 2 2 3 2 2 2 2 5" xfId="22467"/>
    <cellStyle name="표준 2 2 3 2 2 2 3" xfId="9089"/>
    <cellStyle name="표준 2 2 3 2 2 2 3 2" xfId="24385"/>
    <cellStyle name="표준 2 2 3 2 2 2 4" xfId="12910"/>
    <cellStyle name="표준 2 2 3 2 2 2 4 2" xfId="28206"/>
    <cellStyle name="표준 2 2 3 2 2 2 5" xfId="16731"/>
    <cellStyle name="표준 2 2 3 2 2 2 5 2" xfId="32027"/>
    <cellStyle name="표준 2 2 3 2 2 2 6" xfId="20555"/>
    <cellStyle name="표준 2 2 3 2 2 3" xfId="6215"/>
    <cellStyle name="표준 2 2 3 2 2 3 2" xfId="10045"/>
    <cellStyle name="표준 2 2 3 2 2 3 2 2" xfId="25341"/>
    <cellStyle name="표준 2 2 3 2 2 3 3" xfId="13866"/>
    <cellStyle name="표준 2 2 3 2 2 3 3 2" xfId="29162"/>
    <cellStyle name="표준 2 2 3 2 2 3 4" xfId="17687"/>
    <cellStyle name="표준 2 2 3 2 2 3 4 2" xfId="32983"/>
    <cellStyle name="표준 2 2 3 2 2 3 5" xfId="21511"/>
    <cellStyle name="표준 2 2 3 2 2 4" xfId="8133"/>
    <cellStyle name="표준 2 2 3 2 2 4 2" xfId="23429"/>
    <cellStyle name="표준 2 2 3 2 2 5" xfId="11954"/>
    <cellStyle name="표준 2 2 3 2 2 5 2" xfId="27250"/>
    <cellStyle name="표준 2 2 3 2 2 6" xfId="15775"/>
    <cellStyle name="표준 2 2 3 2 2 6 2" xfId="31071"/>
    <cellStyle name="표준 2 2 3 2 2 7" xfId="19599"/>
    <cellStyle name="표준 2 2 3 2 3" xfId="4781"/>
    <cellStyle name="표준 2 2 3 2 3 2" xfId="6693"/>
    <cellStyle name="표준 2 2 3 2 3 2 2" xfId="10523"/>
    <cellStyle name="표준 2 2 3 2 3 2 2 2" xfId="25819"/>
    <cellStyle name="표준 2 2 3 2 3 2 3" xfId="14344"/>
    <cellStyle name="표준 2 2 3 2 3 2 3 2" xfId="29640"/>
    <cellStyle name="표준 2 2 3 2 3 2 4" xfId="18165"/>
    <cellStyle name="표준 2 2 3 2 3 2 4 2" xfId="33461"/>
    <cellStyle name="표준 2 2 3 2 3 2 5" xfId="21989"/>
    <cellStyle name="표준 2 2 3 2 3 3" xfId="8611"/>
    <cellStyle name="표준 2 2 3 2 3 3 2" xfId="23907"/>
    <cellStyle name="표준 2 2 3 2 3 4" xfId="12432"/>
    <cellStyle name="표준 2 2 3 2 3 4 2" xfId="27728"/>
    <cellStyle name="표준 2 2 3 2 3 5" xfId="16253"/>
    <cellStyle name="표준 2 2 3 2 3 5 2" xfId="31549"/>
    <cellStyle name="표준 2 2 3 2 3 6" xfId="20077"/>
    <cellStyle name="표준 2 2 3 2 4" xfId="5737"/>
    <cellStyle name="표준 2 2 3 2 4 2" xfId="9567"/>
    <cellStyle name="표준 2 2 3 2 4 2 2" xfId="24863"/>
    <cellStyle name="표준 2 2 3 2 4 3" xfId="13388"/>
    <cellStyle name="표준 2 2 3 2 4 3 2" xfId="28684"/>
    <cellStyle name="표준 2 2 3 2 4 4" xfId="17209"/>
    <cellStyle name="표준 2 2 3 2 4 4 2" xfId="32505"/>
    <cellStyle name="표준 2 2 3 2 4 5" xfId="21033"/>
    <cellStyle name="표준 2 2 3 2 5" xfId="7655"/>
    <cellStyle name="표준 2 2 3 2 5 2" xfId="22951"/>
    <cellStyle name="표준 2 2 3 2 6" xfId="11476"/>
    <cellStyle name="표준 2 2 3 2 6 2" xfId="26772"/>
    <cellStyle name="표준 2 2 3 2 7" xfId="15297"/>
    <cellStyle name="표준 2 2 3 2 7 2" xfId="30593"/>
    <cellStyle name="표준 2 2 3 2 8" xfId="19121"/>
    <cellStyle name="표준 2 2 3 3" xfId="3863"/>
    <cellStyle name="표준 2 2 3 3 2" xfId="4387"/>
    <cellStyle name="표준 2 2 3 3 2 2" xfId="5343"/>
    <cellStyle name="표준 2 2 3 3 2 2 2" xfId="7255"/>
    <cellStyle name="표준 2 2 3 3 2 2 2 2" xfId="11085"/>
    <cellStyle name="표준 2 2 3 3 2 2 2 2 2" xfId="26381"/>
    <cellStyle name="표준 2 2 3 3 2 2 2 3" xfId="14906"/>
    <cellStyle name="표준 2 2 3 3 2 2 2 3 2" xfId="30202"/>
    <cellStyle name="표준 2 2 3 3 2 2 2 4" xfId="18727"/>
    <cellStyle name="표준 2 2 3 3 2 2 2 4 2" xfId="34023"/>
    <cellStyle name="표준 2 2 3 3 2 2 2 5" xfId="22551"/>
    <cellStyle name="표준 2 2 3 3 2 2 3" xfId="9173"/>
    <cellStyle name="표준 2 2 3 3 2 2 3 2" xfId="24469"/>
    <cellStyle name="표준 2 2 3 3 2 2 4" xfId="12994"/>
    <cellStyle name="표준 2 2 3 3 2 2 4 2" xfId="28290"/>
    <cellStyle name="표준 2 2 3 3 2 2 5" xfId="16815"/>
    <cellStyle name="표준 2 2 3 3 2 2 5 2" xfId="32111"/>
    <cellStyle name="표준 2 2 3 3 2 2 6" xfId="20639"/>
    <cellStyle name="표준 2 2 3 3 2 3" xfId="6299"/>
    <cellStyle name="표준 2 2 3 3 2 3 2" xfId="10129"/>
    <cellStyle name="표준 2 2 3 3 2 3 2 2" xfId="25425"/>
    <cellStyle name="표준 2 2 3 3 2 3 3" xfId="13950"/>
    <cellStyle name="표준 2 2 3 3 2 3 3 2" xfId="29246"/>
    <cellStyle name="표준 2 2 3 3 2 3 4" xfId="17771"/>
    <cellStyle name="표준 2 2 3 3 2 3 4 2" xfId="33067"/>
    <cellStyle name="표준 2 2 3 3 2 3 5" xfId="21595"/>
    <cellStyle name="표준 2 2 3 3 2 4" xfId="8217"/>
    <cellStyle name="표준 2 2 3 3 2 4 2" xfId="23513"/>
    <cellStyle name="표준 2 2 3 3 2 5" xfId="12038"/>
    <cellStyle name="표준 2 2 3 3 2 5 2" xfId="27334"/>
    <cellStyle name="표준 2 2 3 3 2 6" xfId="15859"/>
    <cellStyle name="표준 2 2 3 3 2 6 2" xfId="31155"/>
    <cellStyle name="표준 2 2 3 3 2 7" xfId="19683"/>
    <cellStyle name="표준 2 2 3 3 3" xfId="4865"/>
    <cellStyle name="표준 2 2 3 3 3 2" xfId="6777"/>
    <cellStyle name="표준 2 2 3 3 3 2 2" xfId="10607"/>
    <cellStyle name="표준 2 2 3 3 3 2 2 2" xfId="25903"/>
    <cellStyle name="표준 2 2 3 3 3 2 3" xfId="14428"/>
    <cellStyle name="표준 2 2 3 3 3 2 3 2" xfId="29724"/>
    <cellStyle name="표준 2 2 3 3 3 2 4" xfId="18249"/>
    <cellStyle name="표준 2 2 3 3 3 2 4 2" xfId="33545"/>
    <cellStyle name="표준 2 2 3 3 3 2 5" xfId="22073"/>
    <cellStyle name="표준 2 2 3 3 3 3" xfId="8695"/>
    <cellStyle name="표준 2 2 3 3 3 3 2" xfId="23991"/>
    <cellStyle name="표준 2 2 3 3 3 4" xfId="12516"/>
    <cellStyle name="표준 2 2 3 3 3 4 2" xfId="27812"/>
    <cellStyle name="표준 2 2 3 3 3 5" xfId="16337"/>
    <cellStyle name="표준 2 2 3 3 3 5 2" xfId="31633"/>
    <cellStyle name="표준 2 2 3 3 3 6" xfId="20161"/>
    <cellStyle name="표준 2 2 3 3 4" xfId="5821"/>
    <cellStyle name="표준 2 2 3 3 4 2" xfId="9651"/>
    <cellStyle name="표준 2 2 3 3 4 2 2" xfId="24947"/>
    <cellStyle name="표준 2 2 3 3 4 3" xfId="13472"/>
    <cellStyle name="표준 2 2 3 3 4 3 2" xfId="28768"/>
    <cellStyle name="표준 2 2 3 3 4 4" xfId="17293"/>
    <cellStyle name="표준 2 2 3 3 4 4 2" xfId="32589"/>
    <cellStyle name="표준 2 2 3 3 4 5" xfId="21117"/>
    <cellStyle name="표준 2 2 3 3 5" xfId="7739"/>
    <cellStyle name="표준 2 2 3 3 5 2" xfId="23035"/>
    <cellStyle name="표준 2 2 3 3 6" xfId="11560"/>
    <cellStyle name="표준 2 2 3 3 6 2" xfId="26856"/>
    <cellStyle name="표준 2 2 3 3 7" xfId="15381"/>
    <cellStyle name="표준 2 2 3 3 7 2" xfId="30677"/>
    <cellStyle name="표준 2 2 3 3 8" xfId="19205"/>
    <cellStyle name="표준 2 2 3 4" xfId="3947"/>
    <cellStyle name="표준 2 2 3 4 2" xfId="4471"/>
    <cellStyle name="표준 2 2 3 4 2 2" xfId="5427"/>
    <cellStyle name="표준 2 2 3 4 2 2 2" xfId="7339"/>
    <cellStyle name="표준 2 2 3 4 2 2 2 2" xfId="11169"/>
    <cellStyle name="표준 2 2 3 4 2 2 2 2 2" xfId="26465"/>
    <cellStyle name="표준 2 2 3 4 2 2 2 3" xfId="14990"/>
    <cellStyle name="표준 2 2 3 4 2 2 2 3 2" xfId="30286"/>
    <cellStyle name="표준 2 2 3 4 2 2 2 4" xfId="18811"/>
    <cellStyle name="표준 2 2 3 4 2 2 2 4 2" xfId="34107"/>
    <cellStyle name="표준 2 2 3 4 2 2 2 5" xfId="22635"/>
    <cellStyle name="표준 2 2 3 4 2 2 3" xfId="9257"/>
    <cellStyle name="표준 2 2 3 4 2 2 3 2" xfId="24553"/>
    <cellStyle name="표준 2 2 3 4 2 2 4" xfId="13078"/>
    <cellStyle name="표준 2 2 3 4 2 2 4 2" xfId="28374"/>
    <cellStyle name="표준 2 2 3 4 2 2 5" xfId="16899"/>
    <cellStyle name="표준 2 2 3 4 2 2 5 2" xfId="32195"/>
    <cellStyle name="표준 2 2 3 4 2 2 6" xfId="20723"/>
    <cellStyle name="표준 2 2 3 4 2 3" xfId="6383"/>
    <cellStyle name="표준 2 2 3 4 2 3 2" xfId="10213"/>
    <cellStyle name="표준 2 2 3 4 2 3 2 2" xfId="25509"/>
    <cellStyle name="표준 2 2 3 4 2 3 3" xfId="14034"/>
    <cellStyle name="표준 2 2 3 4 2 3 3 2" xfId="29330"/>
    <cellStyle name="표준 2 2 3 4 2 3 4" xfId="17855"/>
    <cellStyle name="표준 2 2 3 4 2 3 4 2" xfId="33151"/>
    <cellStyle name="표준 2 2 3 4 2 3 5" xfId="21679"/>
    <cellStyle name="표준 2 2 3 4 2 4" xfId="8301"/>
    <cellStyle name="표준 2 2 3 4 2 4 2" xfId="23597"/>
    <cellStyle name="표준 2 2 3 4 2 5" xfId="12122"/>
    <cellStyle name="표준 2 2 3 4 2 5 2" xfId="27418"/>
    <cellStyle name="표준 2 2 3 4 2 6" xfId="15943"/>
    <cellStyle name="표준 2 2 3 4 2 6 2" xfId="31239"/>
    <cellStyle name="표준 2 2 3 4 2 7" xfId="19767"/>
    <cellStyle name="표준 2 2 3 4 3" xfId="4949"/>
    <cellStyle name="표준 2 2 3 4 3 2" xfId="6861"/>
    <cellStyle name="표준 2 2 3 4 3 2 2" xfId="10691"/>
    <cellStyle name="표준 2 2 3 4 3 2 2 2" xfId="25987"/>
    <cellStyle name="표준 2 2 3 4 3 2 3" xfId="14512"/>
    <cellStyle name="표준 2 2 3 4 3 2 3 2" xfId="29808"/>
    <cellStyle name="표준 2 2 3 4 3 2 4" xfId="18333"/>
    <cellStyle name="표준 2 2 3 4 3 2 4 2" xfId="33629"/>
    <cellStyle name="표준 2 2 3 4 3 2 5" xfId="22157"/>
    <cellStyle name="표준 2 2 3 4 3 3" xfId="8779"/>
    <cellStyle name="표준 2 2 3 4 3 3 2" xfId="24075"/>
    <cellStyle name="표준 2 2 3 4 3 4" xfId="12600"/>
    <cellStyle name="표준 2 2 3 4 3 4 2" xfId="27896"/>
    <cellStyle name="표준 2 2 3 4 3 5" xfId="16421"/>
    <cellStyle name="표준 2 2 3 4 3 5 2" xfId="31717"/>
    <cellStyle name="표준 2 2 3 4 3 6" xfId="20245"/>
    <cellStyle name="표준 2 2 3 4 4" xfId="5905"/>
    <cellStyle name="표준 2 2 3 4 4 2" xfId="9735"/>
    <cellStyle name="표준 2 2 3 4 4 2 2" xfId="25031"/>
    <cellStyle name="표준 2 2 3 4 4 3" xfId="13556"/>
    <cellStyle name="표준 2 2 3 4 4 3 2" xfId="28852"/>
    <cellStyle name="표준 2 2 3 4 4 4" xfId="17377"/>
    <cellStyle name="표준 2 2 3 4 4 4 2" xfId="32673"/>
    <cellStyle name="표준 2 2 3 4 4 5" xfId="21201"/>
    <cellStyle name="표준 2 2 3 4 5" xfId="7823"/>
    <cellStyle name="표준 2 2 3 4 5 2" xfId="23119"/>
    <cellStyle name="표준 2 2 3 4 6" xfId="11644"/>
    <cellStyle name="표준 2 2 3 4 6 2" xfId="26940"/>
    <cellStyle name="표준 2 2 3 4 7" xfId="15465"/>
    <cellStyle name="표준 2 2 3 4 7 2" xfId="30761"/>
    <cellStyle name="표준 2 2 3 4 8" xfId="19289"/>
    <cellStyle name="표준 2 2 3 5" xfId="4219"/>
    <cellStyle name="표준 2 2 3 5 2" xfId="5175"/>
    <cellStyle name="표준 2 2 3 5 2 2" xfId="7087"/>
    <cellStyle name="표준 2 2 3 5 2 2 2" xfId="10917"/>
    <cellStyle name="표준 2 2 3 5 2 2 2 2" xfId="26213"/>
    <cellStyle name="표준 2 2 3 5 2 2 3" xfId="14738"/>
    <cellStyle name="표준 2 2 3 5 2 2 3 2" xfId="30034"/>
    <cellStyle name="표준 2 2 3 5 2 2 4" xfId="18559"/>
    <cellStyle name="표준 2 2 3 5 2 2 4 2" xfId="33855"/>
    <cellStyle name="표준 2 2 3 5 2 2 5" xfId="22383"/>
    <cellStyle name="표준 2 2 3 5 2 3" xfId="9005"/>
    <cellStyle name="표준 2 2 3 5 2 3 2" xfId="24301"/>
    <cellStyle name="표준 2 2 3 5 2 4" xfId="12826"/>
    <cellStyle name="표준 2 2 3 5 2 4 2" xfId="28122"/>
    <cellStyle name="표준 2 2 3 5 2 5" xfId="16647"/>
    <cellStyle name="표준 2 2 3 5 2 5 2" xfId="31943"/>
    <cellStyle name="표준 2 2 3 5 2 6" xfId="20471"/>
    <cellStyle name="표준 2 2 3 5 3" xfId="6131"/>
    <cellStyle name="표준 2 2 3 5 3 2" xfId="9961"/>
    <cellStyle name="표준 2 2 3 5 3 2 2" xfId="25257"/>
    <cellStyle name="표준 2 2 3 5 3 3" xfId="13782"/>
    <cellStyle name="표준 2 2 3 5 3 3 2" xfId="29078"/>
    <cellStyle name="표준 2 2 3 5 3 4" xfId="17603"/>
    <cellStyle name="표준 2 2 3 5 3 4 2" xfId="32899"/>
    <cellStyle name="표준 2 2 3 5 3 5" xfId="21427"/>
    <cellStyle name="표준 2 2 3 5 4" xfId="8049"/>
    <cellStyle name="표준 2 2 3 5 4 2" xfId="23345"/>
    <cellStyle name="표준 2 2 3 5 5" xfId="11870"/>
    <cellStyle name="표준 2 2 3 5 5 2" xfId="27166"/>
    <cellStyle name="표준 2 2 3 5 6" xfId="15691"/>
    <cellStyle name="표준 2 2 3 5 6 2" xfId="30987"/>
    <cellStyle name="표준 2 2 3 5 7" xfId="19515"/>
    <cellStyle name="표준 2 2 3 6" xfId="4697"/>
    <cellStyle name="표준 2 2 3 6 2" xfId="6609"/>
    <cellStyle name="표준 2 2 3 6 2 2" xfId="10439"/>
    <cellStyle name="표준 2 2 3 6 2 2 2" xfId="25735"/>
    <cellStyle name="표준 2 2 3 6 2 3" xfId="14260"/>
    <cellStyle name="표준 2 2 3 6 2 3 2" xfId="29556"/>
    <cellStyle name="표준 2 2 3 6 2 4" xfId="18081"/>
    <cellStyle name="표준 2 2 3 6 2 4 2" xfId="33377"/>
    <cellStyle name="표준 2 2 3 6 2 5" xfId="21905"/>
    <cellStyle name="표준 2 2 3 6 3" xfId="8527"/>
    <cellStyle name="표준 2 2 3 6 3 2" xfId="23823"/>
    <cellStyle name="표준 2 2 3 6 4" xfId="12348"/>
    <cellStyle name="표준 2 2 3 6 4 2" xfId="27644"/>
    <cellStyle name="표준 2 2 3 6 5" xfId="16169"/>
    <cellStyle name="표준 2 2 3 6 5 2" xfId="31465"/>
    <cellStyle name="표준 2 2 3 6 6" xfId="19993"/>
    <cellStyle name="표준 2 2 3 7" xfId="5653"/>
    <cellStyle name="표준 2 2 3 7 2" xfId="9483"/>
    <cellStyle name="표준 2 2 3 7 2 2" xfId="24779"/>
    <cellStyle name="표준 2 2 3 7 3" xfId="13304"/>
    <cellStyle name="표준 2 2 3 7 3 2" xfId="28600"/>
    <cellStyle name="표준 2 2 3 7 4" xfId="17125"/>
    <cellStyle name="표준 2 2 3 7 4 2" xfId="32421"/>
    <cellStyle name="표준 2 2 3 7 5" xfId="20949"/>
    <cellStyle name="표준 2 2 3 8" xfId="7571"/>
    <cellStyle name="표준 2 2 3 8 2" xfId="22867"/>
    <cellStyle name="표준 2 2 3 9" xfId="11392"/>
    <cellStyle name="표준 2 2 3 9 2" xfId="26688"/>
    <cellStyle name="표준 2 2 4" xfId="1626"/>
    <cellStyle name="표준 2 2 4 10" xfId="15234"/>
    <cellStyle name="표준 2 2 4 10 2" xfId="30530"/>
    <cellStyle name="표준 2 2 4 11" xfId="19058"/>
    <cellStyle name="표준 2 2 4 2" xfId="3800"/>
    <cellStyle name="표준 2 2 4 2 2" xfId="4324"/>
    <cellStyle name="표준 2 2 4 2 2 2" xfId="5280"/>
    <cellStyle name="표준 2 2 4 2 2 2 2" xfId="7192"/>
    <cellStyle name="표준 2 2 4 2 2 2 2 2" xfId="11022"/>
    <cellStyle name="표준 2 2 4 2 2 2 2 2 2" xfId="26318"/>
    <cellStyle name="표준 2 2 4 2 2 2 2 3" xfId="14843"/>
    <cellStyle name="표준 2 2 4 2 2 2 2 3 2" xfId="30139"/>
    <cellStyle name="표준 2 2 4 2 2 2 2 4" xfId="18664"/>
    <cellStyle name="표준 2 2 4 2 2 2 2 4 2" xfId="33960"/>
    <cellStyle name="표준 2 2 4 2 2 2 2 5" xfId="22488"/>
    <cellStyle name="표준 2 2 4 2 2 2 3" xfId="9110"/>
    <cellStyle name="표준 2 2 4 2 2 2 3 2" xfId="24406"/>
    <cellStyle name="표준 2 2 4 2 2 2 4" xfId="12931"/>
    <cellStyle name="표준 2 2 4 2 2 2 4 2" xfId="28227"/>
    <cellStyle name="표준 2 2 4 2 2 2 5" xfId="16752"/>
    <cellStyle name="표준 2 2 4 2 2 2 5 2" xfId="32048"/>
    <cellStyle name="표준 2 2 4 2 2 2 6" xfId="20576"/>
    <cellStyle name="표준 2 2 4 2 2 3" xfId="6236"/>
    <cellStyle name="표준 2 2 4 2 2 3 2" xfId="10066"/>
    <cellStyle name="표준 2 2 4 2 2 3 2 2" xfId="25362"/>
    <cellStyle name="표준 2 2 4 2 2 3 3" xfId="13887"/>
    <cellStyle name="표준 2 2 4 2 2 3 3 2" xfId="29183"/>
    <cellStyle name="표준 2 2 4 2 2 3 4" xfId="17708"/>
    <cellStyle name="표준 2 2 4 2 2 3 4 2" xfId="33004"/>
    <cellStyle name="표준 2 2 4 2 2 3 5" xfId="21532"/>
    <cellStyle name="표준 2 2 4 2 2 4" xfId="8154"/>
    <cellStyle name="표준 2 2 4 2 2 4 2" xfId="23450"/>
    <cellStyle name="표준 2 2 4 2 2 5" xfId="11975"/>
    <cellStyle name="표준 2 2 4 2 2 5 2" xfId="27271"/>
    <cellStyle name="표준 2 2 4 2 2 6" xfId="15796"/>
    <cellStyle name="표준 2 2 4 2 2 6 2" xfId="31092"/>
    <cellStyle name="표준 2 2 4 2 2 7" xfId="19620"/>
    <cellStyle name="표준 2 2 4 2 3" xfId="4802"/>
    <cellStyle name="표준 2 2 4 2 3 2" xfId="6714"/>
    <cellStyle name="표준 2 2 4 2 3 2 2" xfId="10544"/>
    <cellStyle name="표준 2 2 4 2 3 2 2 2" xfId="25840"/>
    <cellStyle name="표준 2 2 4 2 3 2 3" xfId="14365"/>
    <cellStyle name="표준 2 2 4 2 3 2 3 2" xfId="29661"/>
    <cellStyle name="표준 2 2 4 2 3 2 4" xfId="18186"/>
    <cellStyle name="표준 2 2 4 2 3 2 4 2" xfId="33482"/>
    <cellStyle name="표준 2 2 4 2 3 2 5" xfId="22010"/>
    <cellStyle name="표준 2 2 4 2 3 3" xfId="8632"/>
    <cellStyle name="표준 2 2 4 2 3 3 2" xfId="23928"/>
    <cellStyle name="표준 2 2 4 2 3 4" xfId="12453"/>
    <cellStyle name="표준 2 2 4 2 3 4 2" xfId="27749"/>
    <cellStyle name="표준 2 2 4 2 3 5" xfId="16274"/>
    <cellStyle name="표준 2 2 4 2 3 5 2" xfId="31570"/>
    <cellStyle name="표준 2 2 4 2 3 6" xfId="20098"/>
    <cellStyle name="표준 2 2 4 2 4" xfId="5758"/>
    <cellStyle name="표준 2 2 4 2 4 2" xfId="9588"/>
    <cellStyle name="표준 2 2 4 2 4 2 2" xfId="24884"/>
    <cellStyle name="표준 2 2 4 2 4 3" xfId="13409"/>
    <cellStyle name="표준 2 2 4 2 4 3 2" xfId="28705"/>
    <cellStyle name="표준 2 2 4 2 4 4" xfId="17230"/>
    <cellStyle name="표준 2 2 4 2 4 4 2" xfId="32526"/>
    <cellStyle name="표준 2 2 4 2 4 5" xfId="21054"/>
    <cellStyle name="표준 2 2 4 2 5" xfId="7676"/>
    <cellStyle name="표준 2 2 4 2 5 2" xfId="22972"/>
    <cellStyle name="표준 2 2 4 2 6" xfId="11497"/>
    <cellStyle name="표준 2 2 4 2 6 2" xfId="26793"/>
    <cellStyle name="표준 2 2 4 2 7" xfId="15318"/>
    <cellStyle name="표준 2 2 4 2 7 2" xfId="30614"/>
    <cellStyle name="표준 2 2 4 2 8" xfId="19142"/>
    <cellStyle name="표준 2 2 4 3" xfId="3884"/>
    <cellStyle name="표준 2 2 4 3 2" xfId="4408"/>
    <cellStyle name="표준 2 2 4 3 2 2" xfId="5364"/>
    <cellStyle name="표준 2 2 4 3 2 2 2" xfId="7276"/>
    <cellStyle name="표준 2 2 4 3 2 2 2 2" xfId="11106"/>
    <cellStyle name="표준 2 2 4 3 2 2 2 2 2" xfId="26402"/>
    <cellStyle name="표준 2 2 4 3 2 2 2 3" xfId="14927"/>
    <cellStyle name="표준 2 2 4 3 2 2 2 3 2" xfId="30223"/>
    <cellStyle name="표준 2 2 4 3 2 2 2 4" xfId="18748"/>
    <cellStyle name="표준 2 2 4 3 2 2 2 4 2" xfId="34044"/>
    <cellStyle name="표준 2 2 4 3 2 2 2 5" xfId="22572"/>
    <cellStyle name="표준 2 2 4 3 2 2 3" xfId="9194"/>
    <cellStyle name="표준 2 2 4 3 2 2 3 2" xfId="24490"/>
    <cellStyle name="표준 2 2 4 3 2 2 4" xfId="13015"/>
    <cellStyle name="표준 2 2 4 3 2 2 4 2" xfId="28311"/>
    <cellStyle name="표준 2 2 4 3 2 2 5" xfId="16836"/>
    <cellStyle name="표준 2 2 4 3 2 2 5 2" xfId="32132"/>
    <cellStyle name="표준 2 2 4 3 2 2 6" xfId="20660"/>
    <cellStyle name="표준 2 2 4 3 2 3" xfId="6320"/>
    <cellStyle name="표준 2 2 4 3 2 3 2" xfId="10150"/>
    <cellStyle name="표준 2 2 4 3 2 3 2 2" xfId="25446"/>
    <cellStyle name="표준 2 2 4 3 2 3 3" xfId="13971"/>
    <cellStyle name="표준 2 2 4 3 2 3 3 2" xfId="29267"/>
    <cellStyle name="표준 2 2 4 3 2 3 4" xfId="17792"/>
    <cellStyle name="표준 2 2 4 3 2 3 4 2" xfId="33088"/>
    <cellStyle name="표준 2 2 4 3 2 3 5" xfId="21616"/>
    <cellStyle name="표준 2 2 4 3 2 4" xfId="8238"/>
    <cellStyle name="표준 2 2 4 3 2 4 2" xfId="23534"/>
    <cellStyle name="표준 2 2 4 3 2 5" xfId="12059"/>
    <cellStyle name="표준 2 2 4 3 2 5 2" xfId="27355"/>
    <cellStyle name="표준 2 2 4 3 2 6" xfId="15880"/>
    <cellStyle name="표준 2 2 4 3 2 6 2" xfId="31176"/>
    <cellStyle name="표준 2 2 4 3 2 7" xfId="19704"/>
    <cellStyle name="표준 2 2 4 3 3" xfId="4886"/>
    <cellStyle name="표준 2 2 4 3 3 2" xfId="6798"/>
    <cellStyle name="표준 2 2 4 3 3 2 2" xfId="10628"/>
    <cellStyle name="표준 2 2 4 3 3 2 2 2" xfId="25924"/>
    <cellStyle name="표준 2 2 4 3 3 2 3" xfId="14449"/>
    <cellStyle name="표준 2 2 4 3 3 2 3 2" xfId="29745"/>
    <cellStyle name="표준 2 2 4 3 3 2 4" xfId="18270"/>
    <cellStyle name="표준 2 2 4 3 3 2 4 2" xfId="33566"/>
    <cellStyle name="표준 2 2 4 3 3 2 5" xfId="22094"/>
    <cellStyle name="표준 2 2 4 3 3 3" xfId="8716"/>
    <cellStyle name="표준 2 2 4 3 3 3 2" xfId="24012"/>
    <cellStyle name="표준 2 2 4 3 3 4" xfId="12537"/>
    <cellStyle name="표준 2 2 4 3 3 4 2" xfId="27833"/>
    <cellStyle name="표준 2 2 4 3 3 5" xfId="16358"/>
    <cellStyle name="표준 2 2 4 3 3 5 2" xfId="31654"/>
    <cellStyle name="표준 2 2 4 3 3 6" xfId="20182"/>
    <cellStyle name="표준 2 2 4 3 4" xfId="5842"/>
    <cellStyle name="표준 2 2 4 3 4 2" xfId="9672"/>
    <cellStyle name="표준 2 2 4 3 4 2 2" xfId="24968"/>
    <cellStyle name="표준 2 2 4 3 4 3" xfId="13493"/>
    <cellStyle name="표준 2 2 4 3 4 3 2" xfId="28789"/>
    <cellStyle name="표준 2 2 4 3 4 4" xfId="17314"/>
    <cellStyle name="표준 2 2 4 3 4 4 2" xfId="32610"/>
    <cellStyle name="표준 2 2 4 3 4 5" xfId="21138"/>
    <cellStyle name="표준 2 2 4 3 5" xfId="7760"/>
    <cellStyle name="표준 2 2 4 3 5 2" xfId="23056"/>
    <cellStyle name="표준 2 2 4 3 6" xfId="11581"/>
    <cellStyle name="표준 2 2 4 3 6 2" xfId="26877"/>
    <cellStyle name="표준 2 2 4 3 7" xfId="15402"/>
    <cellStyle name="표준 2 2 4 3 7 2" xfId="30698"/>
    <cellStyle name="표준 2 2 4 3 8" xfId="19226"/>
    <cellStyle name="표준 2 2 4 4" xfId="3968"/>
    <cellStyle name="표준 2 2 4 4 2" xfId="4492"/>
    <cellStyle name="표준 2 2 4 4 2 2" xfId="5448"/>
    <cellStyle name="표준 2 2 4 4 2 2 2" xfId="7360"/>
    <cellStyle name="표준 2 2 4 4 2 2 2 2" xfId="11190"/>
    <cellStyle name="표준 2 2 4 4 2 2 2 2 2" xfId="26486"/>
    <cellStyle name="표준 2 2 4 4 2 2 2 3" xfId="15011"/>
    <cellStyle name="표준 2 2 4 4 2 2 2 3 2" xfId="30307"/>
    <cellStyle name="표준 2 2 4 4 2 2 2 4" xfId="18832"/>
    <cellStyle name="표준 2 2 4 4 2 2 2 4 2" xfId="34128"/>
    <cellStyle name="표준 2 2 4 4 2 2 2 5" xfId="22656"/>
    <cellStyle name="표준 2 2 4 4 2 2 3" xfId="9278"/>
    <cellStyle name="표준 2 2 4 4 2 2 3 2" xfId="24574"/>
    <cellStyle name="표준 2 2 4 4 2 2 4" xfId="13099"/>
    <cellStyle name="표준 2 2 4 4 2 2 4 2" xfId="28395"/>
    <cellStyle name="표준 2 2 4 4 2 2 5" xfId="16920"/>
    <cellStyle name="표준 2 2 4 4 2 2 5 2" xfId="32216"/>
    <cellStyle name="표준 2 2 4 4 2 2 6" xfId="20744"/>
    <cellStyle name="표준 2 2 4 4 2 3" xfId="6404"/>
    <cellStyle name="표준 2 2 4 4 2 3 2" xfId="10234"/>
    <cellStyle name="표준 2 2 4 4 2 3 2 2" xfId="25530"/>
    <cellStyle name="표준 2 2 4 4 2 3 3" xfId="14055"/>
    <cellStyle name="표준 2 2 4 4 2 3 3 2" xfId="29351"/>
    <cellStyle name="표준 2 2 4 4 2 3 4" xfId="17876"/>
    <cellStyle name="표준 2 2 4 4 2 3 4 2" xfId="33172"/>
    <cellStyle name="표준 2 2 4 4 2 3 5" xfId="21700"/>
    <cellStyle name="표준 2 2 4 4 2 4" xfId="8322"/>
    <cellStyle name="표준 2 2 4 4 2 4 2" xfId="23618"/>
    <cellStyle name="표준 2 2 4 4 2 5" xfId="12143"/>
    <cellStyle name="표준 2 2 4 4 2 5 2" xfId="27439"/>
    <cellStyle name="표준 2 2 4 4 2 6" xfId="15964"/>
    <cellStyle name="표준 2 2 4 4 2 6 2" xfId="31260"/>
    <cellStyle name="표준 2 2 4 4 2 7" xfId="19788"/>
    <cellStyle name="표준 2 2 4 4 3" xfId="4970"/>
    <cellStyle name="표준 2 2 4 4 3 2" xfId="6882"/>
    <cellStyle name="표준 2 2 4 4 3 2 2" xfId="10712"/>
    <cellStyle name="표준 2 2 4 4 3 2 2 2" xfId="26008"/>
    <cellStyle name="표준 2 2 4 4 3 2 3" xfId="14533"/>
    <cellStyle name="표준 2 2 4 4 3 2 3 2" xfId="29829"/>
    <cellStyle name="표준 2 2 4 4 3 2 4" xfId="18354"/>
    <cellStyle name="표준 2 2 4 4 3 2 4 2" xfId="33650"/>
    <cellStyle name="표준 2 2 4 4 3 2 5" xfId="22178"/>
    <cellStyle name="표준 2 2 4 4 3 3" xfId="8800"/>
    <cellStyle name="표준 2 2 4 4 3 3 2" xfId="24096"/>
    <cellStyle name="표준 2 2 4 4 3 4" xfId="12621"/>
    <cellStyle name="표준 2 2 4 4 3 4 2" xfId="27917"/>
    <cellStyle name="표준 2 2 4 4 3 5" xfId="16442"/>
    <cellStyle name="표준 2 2 4 4 3 5 2" xfId="31738"/>
    <cellStyle name="표준 2 2 4 4 3 6" xfId="20266"/>
    <cellStyle name="표준 2 2 4 4 4" xfId="5926"/>
    <cellStyle name="표준 2 2 4 4 4 2" xfId="9756"/>
    <cellStyle name="표준 2 2 4 4 4 2 2" xfId="25052"/>
    <cellStyle name="표준 2 2 4 4 4 3" xfId="13577"/>
    <cellStyle name="표준 2 2 4 4 4 3 2" xfId="28873"/>
    <cellStyle name="표준 2 2 4 4 4 4" xfId="17398"/>
    <cellStyle name="표준 2 2 4 4 4 4 2" xfId="32694"/>
    <cellStyle name="표준 2 2 4 4 4 5" xfId="21222"/>
    <cellStyle name="표준 2 2 4 4 5" xfId="7844"/>
    <cellStyle name="표준 2 2 4 4 5 2" xfId="23140"/>
    <cellStyle name="표준 2 2 4 4 6" xfId="11665"/>
    <cellStyle name="표준 2 2 4 4 6 2" xfId="26961"/>
    <cellStyle name="표준 2 2 4 4 7" xfId="15486"/>
    <cellStyle name="표준 2 2 4 4 7 2" xfId="30782"/>
    <cellStyle name="표준 2 2 4 4 8" xfId="19310"/>
    <cellStyle name="표준 2 2 4 5" xfId="4240"/>
    <cellStyle name="표준 2 2 4 5 2" xfId="5196"/>
    <cellStyle name="표준 2 2 4 5 2 2" xfId="7108"/>
    <cellStyle name="표준 2 2 4 5 2 2 2" xfId="10938"/>
    <cellStyle name="표준 2 2 4 5 2 2 2 2" xfId="26234"/>
    <cellStyle name="표준 2 2 4 5 2 2 3" xfId="14759"/>
    <cellStyle name="표준 2 2 4 5 2 2 3 2" xfId="30055"/>
    <cellStyle name="표준 2 2 4 5 2 2 4" xfId="18580"/>
    <cellStyle name="표준 2 2 4 5 2 2 4 2" xfId="33876"/>
    <cellStyle name="표준 2 2 4 5 2 2 5" xfId="22404"/>
    <cellStyle name="표준 2 2 4 5 2 3" xfId="9026"/>
    <cellStyle name="표준 2 2 4 5 2 3 2" xfId="24322"/>
    <cellStyle name="표준 2 2 4 5 2 4" xfId="12847"/>
    <cellStyle name="표준 2 2 4 5 2 4 2" xfId="28143"/>
    <cellStyle name="표준 2 2 4 5 2 5" xfId="16668"/>
    <cellStyle name="표준 2 2 4 5 2 5 2" xfId="31964"/>
    <cellStyle name="표준 2 2 4 5 2 6" xfId="20492"/>
    <cellStyle name="표준 2 2 4 5 3" xfId="6152"/>
    <cellStyle name="표준 2 2 4 5 3 2" xfId="9982"/>
    <cellStyle name="표준 2 2 4 5 3 2 2" xfId="25278"/>
    <cellStyle name="표준 2 2 4 5 3 3" xfId="13803"/>
    <cellStyle name="표준 2 2 4 5 3 3 2" xfId="29099"/>
    <cellStyle name="표준 2 2 4 5 3 4" xfId="17624"/>
    <cellStyle name="표준 2 2 4 5 3 4 2" xfId="32920"/>
    <cellStyle name="표준 2 2 4 5 3 5" xfId="21448"/>
    <cellStyle name="표준 2 2 4 5 4" xfId="8070"/>
    <cellStyle name="표준 2 2 4 5 4 2" xfId="23366"/>
    <cellStyle name="표준 2 2 4 5 5" xfId="11891"/>
    <cellStyle name="표준 2 2 4 5 5 2" xfId="27187"/>
    <cellStyle name="표준 2 2 4 5 6" xfId="15712"/>
    <cellStyle name="표준 2 2 4 5 6 2" xfId="31008"/>
    <cellStyle name="표준 2 2 4 5 7" xfId="19536"/>
    <cellStyle name="표준 2 2 4 6" xfId="4718"/>
    <cellStyle name="표준 2 2 4 6 2" xfId="6630"/>
    <cellStyle name="표준 2 2 4 6 2 2" xfId="10460"/>
    <cellStyle name="표준 2 2 4 6 2 2 2" xfId="25756"/>
    <cellStyle name="표준 2 2 4 6 2 3" xfId="14281"/>
    <cellStyle name="표준 2 2 4 6 2 3 2" xfId="29577"/>
    <cellStyle name="표준 2 2 4 6 2 4" xfId="18102"/>
    <cellStyle name="표준 2 2 4 6 2 4 2" xfId="33398"/>
    <cellStyle name="표준 2 2 4 6 2 5" xfId="21926"/>
    <cellStyle name="표준 2 2 4 6 3" xfId="8548"/>
    <cellStyle name="표준 2 2 4 6 3 2" xfId="23844"/>
    <cellStyle name="표준 2 2 4 6 4" xfId="12369"/>
    <cellStyle name="표준 2 2 4 6 4 2" xfId="27665"/>
    <cellStyle name="표준 2 2 4 6 5" xfId="16190"/>
    <cellStyle name="표준 2 2 4 6 5 2" xfId="31486"/>
    <cellStyle name="표준 2 2 4 6 6" xfId="20014"/>
    <cellStyle name="표준 2 2 4 7" xfId="5674"/>
    <cellStyle name="표준 2 2 4 7 2" xfId="9504"/>
    <cellStyle name="표준 2 2 4 7 2 2" xfId="24800"/>
    <cellStyle name="표준 2 2 4 7 3" xfId="13325"/>
    <cellStyle name="표준 2 2 4 7 3 2" xfId="28621"/>
    <cellStyle name="표준 2 2 4 7 4" xfId="17146"/>
    <cellStyle name="표준 2 2 4 7 4 2" xfId="32442"/>
    <cellStyle name="표준 2 2 4 7 5" xfId="20970"/>
    <cellStyle name="표준 2 2 4 8" xfId="7592"/>
    <cellStyle name="표준 2 2 4 8 2" xfId="22888"/>
    <cellStyle name="표준 2 2 4 9" xfId="11413"/>
    <cellStyle name="표준 2 2 4 9 2" xfId="26709"/>
    <cellStyle name="표준 2 2 5" xfId="3737"/>
    <cellStyle name="표준 2 2 5 2" xfId="4261"/>
    <cellStyle name="표준 2 2 5 2 2" xfId="5217"/>
    <cellStyle name="표준 2 2 5 2 2 2" xfId="7129"/>
    <cellStyle name="표준 2 2 5 2 2 2 2" xfId="10959"/>
    <cellStyle name="표준 2 2 5 2 2 2 2 2" xfId="26255"/>
    <cellStyle name="표준 2 2 5 2 2 2 3" xfId="14780"/>
    <cellStyle name="표준 2 2 5 2 2 2 3 2" xfId="30076"/>
    <cellStyle name="표준 2 2 5 2 2 2 4" xfId="18601"/>
    <cellStyle name="표준 2 2 5 2 2 2 4 2" xfId="33897"/>
    <cellStyle name="표준 2 2 5 2 2 2 5" xfId="22425"/>
    <cellStyle name="표준 2 2 5 2 2 3" xfId="9047"/>
    <cellStyle name="표준 2 2 5 2 2 3 2" xfId="24343"/>
    <cellStyle name="표준 2 2 5 2 2 4" xfId="12868"/>
    <cellStyle name="표준 2 2 5 2 2 4 2" xfId="28164"/>
    <cellStyle name="표준 2 2 5 2 2 5" xfId="16689"/>
    <cellStyle name="표준 2 2 5 2 2 5 2" xfId="31985"/>
    <cellStyle name="표준 2 2 5 2 2 6" xfId="20513"/>
    <cellStyle name="표준 2 2 5 2 3" xfId="6173"/>
    <cellStyle name="표준 2 2 5 2 3 2" xfId="10003"/>
    <cellStyle name="표준 2 2 5 2 3 2 2" xfId="25299"/>
    <cellStyle name="표준 2 2 5 2 3 3" xfId="13824"/>
    <cellStyle name="표준 2 2 5 2 3 3 2" xfId="29120"/>
    <cellStyle name="표준 2 2 5 2 3 4" xfId="17645"/>
    <cellStyle name="표준 2 2 5 2 3 4 2" xfId="32941"/>
    <cellStyle name="표준 2 2 5 2 3 5" xfId="21469"/>
    <cellStyle name="표준 2 2 5 2 4" xfId="8091"/>
    <cellStyle name="표준 2 2 5 2 4 2" xfId="23387"/>
    <cellStyle name="표준 2 2 5 2 5" xfId="11912"/>
    <cellStyle name="표준 2 2 5 2 5 2" xfId="27208"/>
    <cellStyle name="표준 2 2 5 2 6" xfId="15733"/>
    <cellStyle name="표준 2 2 5 2 6 2" xfId="31029"/>
    <cellStyle name="표준 2 2 5 2 7" xfId="19557"/>
    <cellStyle name="표준 2 2 5 3" xfId="4739"/>
    <cellStyle name="표준 2 2 5 3 2" xfId="6651"/>
    <cellStyle name="표준 2 2 5 3 2 2" xfId="10481"/>
    <cellStyle name="표준 2 2 5 3 2 2 2" xfId="25777"/>
    <cellStyle name="표준 2 2 5 3 2 3" xfId="14302"/>
    <cellStyle name="표준 2 2 5 3 2 3 2" xfId="29598"/>
    <cellStyle name="표준 2 2 5 3 2 4" xfId="18123"/>
    <cellStyle name="표준 2 2 5 3 2 4 2" xfId="33419"/>
    <cellStyle name="표준 2 2 5 3 2 5" xfId="21947"/>
    <cellStyle name="표준 2 2 5 3 3" xfId="8569"/>
    <cellStyle name="표준 2 2 5 3 3 2" xfId="23865"/>
    <cellStyle name="표준 2 2 5 3 4" xfId="12390"/>
    <cellStyle name="표준 2 2 5 3 4 2" xfId="27686"/>
    <cellStyle name="표준 2 2 5 3 5" xfId="16211"/>
    <cellStyle name="표준 2 2 5 3 5 2" xfId="31507"/>
    <cellStyle name="표준 2 2 5 3 6" xfId="20035"/>
    <cellStyle name="표준 2 2 5 4" xfId="5695"/>
    <cellStyle name="표준 2 2 5 4 2" xfId="9525"/>
    <cellStyle name="표준 2 2 5 4 2 2" xfId="24821"/>
    <cellStyle name="표준 2 2 5 4 3" xfId="13346"/>
    <cellStyle name="표준 2 2 5 4 3 2" xfId="28642"/>
    <cellStyle name="표준 2 2 5 4 4" xfId="17167"/>
    <cellStyle name="표준 2 2 5 4 4 2" xfId="32463"/>
    <cellStyle name="표준 2 2 5 4 5" xfId="20991"/>
    <cellStyle name="표준 2 2 5 5" xfId="7613"/>
    <cellStyle name="표준 2 2 5 5 2" xfId="22909"/>
    <cellStyle name="표준 2 2 5 6" xfId="11434"/>
    <cellStyle name="표준 2 2 5 6 2" xfId="26730"/>
    <cellStyle name="표준 2 2 5 7" xfId="15255"/>
    <cellStyle name="표준 2 2 5 7 2" xfId="30551"/>
    <cellStyle name="표준 2 2 5 8" xfId="19079"/>
    <cellStyle name="표준 2 2 6" xfId="3821"/>
    <cellStyle name="표준 2 2 6 2" xfId="4345"/>
    <cellStyle name="표준 2 2 6 2 2" xfId="5301"/>
    <cellStyle name="표준 2 2 6 2 2 2" xfId="7213"/>
    <cellStyle name="표준 2 2 6 2 2 2 2" xfId="11043"/>
    <cellStyle name="표준 2 2 6 2 2 2 2 2" xfId="26339"/>
    <cellStyle name="표준 2 2 6 2 2 2 3" xfId="14864"/>
    <cellStyle name="표준 2 2 6 2 2 2 3 2" xfId="30160"/>
    <cellStyle name="표준 2 2 6 2 2 2 4" xfId="18685"/>
    <cellStyle name="표준 2 2 6 2 2 2 4 2" xfId="33981"/>
    <cellStyle name="표준 2 2 6 2 2 2 5" xfId="22509"/>
    <cellStyle name="표준 2 2 6 2 2 3" xfId="9131"/>
    <cellStyle name="표준 2 2 6 2 2 3 2" xfId="24427"/>
    <cellStyle name="표준 2 2 6 2 2 4" xfId="12952"/>
    <cellStyle name="표준 2 2 6 2 2 4 2" xfId="28248"/>
    <cellStyle name="표준 2 2 6 2 2 5" xfId="16773"/>
    <cellStyle name="표준 2 2 6 2 2 5 2" xfId="32069"/>
    <cellStyle name="표준 2 2 6 2 2 6" xfId="20597"/>
    <cellStyle name="표준 2 2 6 2 3" xfId="6257"/>
    <cellStyle name="표준 2 2 6 2 3 2" xfId="10087"/>
    <cellStyle name="표준 2 2 6 2 3 2 2" xfId="25383"/>
    <cellStyle name="표준 2 2 6 2 3 3" xfId="13908"/>
    <cellStyle name="표준 2 2 6 2 3 3 2" xfId="29204"/>
    <cellStyle name="표준 2 2 6 2 3 4" xfId="17729"/>
    <cellStyle name="표준 2 2 6 2 3 4 2" xfId="33025"/>
    <cellStyle name="표준 2 2 6 2 3 5" xfId="21553"/>
    <cellStyle name="표준 2 2 6 2 4" xfId="8175"/>
    <cellStyle name="표준 2 2 6 2 4 2" xfId="23471"/>
    <cellStyle name="표준 2 2 6 2 5" xfId="11996"/>
    <cellStyle name="표준 2 2 6 2 5 2" xfId="27292"/>
    <cellStyle name="표준 2 2 6 2 6" xfId="15817"/>
    <cellStyle name="표준 2 2 6 2 6 2" xfId="31113"/>
    <cellStyle name="표준 2 2 6 2 7" xfId="19641"/>
    <cellStyle name="표준 2 2 6 3" xfId="4823"/>
    <cellStyle name="표준 2 2 6 3 2" xfId="6735"/>
    <cellStyle name="표준 2 2 6 3 2 2" xfId="10565"/>
    <cellStyle name="표준 2 2 6 3 2 2 2" xfId="25861"/>
    <cellStyle name="표준 2 2 6 3 2 3" xfId="14386"/>
    <cellStyle name="표준 2 2 6 3 2 3 2" xfId="29682"/>
    <cellStyle name="표준 2 2 6 3 2 4" xfId="18207"/>
    <cellStyle name="표준 2 2 6 3 2 4 2" xfId="33503"/>
    <cellStyle name="표준 2 2 6 3 2 5" xfId="22031"/>
    <cellStyle name="표준 2 2 6 3 3" xfId="8653"/>
    <cellStyle name="표준 2 2 6 3 3 2" xfId="23949"/>
    <cellStyle name="표준 2 2 6 3 4" xfId="12474"/>
    <cellStyle name="표준 2 2 6 3 4 2" xfId="27770"/>
    <cellStyle name="표준 2 2 6 3 5" xfId="16295"/>
    <cellStyle name="표준 2 2 6 3 5 2" xfId="31591"/>
    <cellStyle name="표준 2 2 6 3 6" xfId="20119"/>
    <cellStyle name="표준 2 2 6 4" xfId="5779"/>
    <cellStyle name="표준 2 2 6 4 2" xfId="9609"/>
    <cellStyle name="표준 2 2 6 4 2 2" xfId="24905"/>
    <cellStyle name="표준 2 2 6 4 3" xfId="13430"/>
    <cellStyle name="표준 2 2 6 4 3 2" xfId="28726"/>
    <cellStyle name="표준 2 2 6 4 4" xfId="17251"/>
    <cellStyle name="표준 2 2 6 4 4 2" xfId="32547"/>
    <cellStyle name="표준 2 2 6 4 5" xfId="21075"/>
    <cellStyle name="표준 2 2 6 5" xfId="7697"/>
    <cellStyle name="표준 2 2 6 5 2" xfId="22993"/>
    <cellStyle name="표준 2 2 6 6" xfId="11518"/>
    <cellStyle name="표준 2 2 6 6 2" xfId="26814"/>
    <cellStyle name="표준 2 2 6 7" xfId="15339"/>
    <cellStyle name="표준 2 2 6 7 2" xfId="30635"/>
    <cellStyle name="표준 2 2 6 8" xfId="19163"/>
    <cellStyle name="표준 2 2 7" xfId="3905"/>
    <cellStyle name="표준 2 2 7 2" xfId="4429"/>
    <cellStyle name="표준 2 2 7 2 2" xfId="5385"/>
    <cellStyle name="표준 2 2 7 2 2 2" xfId="7297"/>
    <cellStyle name="표준 2 2 7 2 2 2 2" xfId="11127"/>
    <cellStyle name="표준 2 2 7 2 2 2 2 2" xfId="26423"/>
    <cellStyle name="표준 2 2 7 2 2 2 3" xfId="14948"/>
    <cellStyle name="표준 2 2 7 2 2 2 3 2" xfId="30244"/>
    <cellStyle name="표준 2 2 7 2 2 2 4" xfId="18769"/>
    <cellStyle name="표준 2 2 7 2 2 2 4 2" xfId="34065"/>
    <cellStyle name="표준 2 2 7 2 2 2 5" xfId="22593"/>
    <cellStyle name="표준 2 2 7 2 2 3" xfId="9215"/>
    <cellStyle name="표준 2 2 7 2 2 3 2" xfId="24511"/>
    <cellStyle name="표준 2 2 7 2 2 4" xfId="13036"/>
    <cellStyle name="표준 2 2 7 2 2 4 2" xfId="28332"/>
    <cellStyle name="표준 2 2 7 2 2 5" xfId="16857"/>
    <cellStyle name="표준 2 2 7 2 2 5 2" xfId="32153"/>
    <cellStyle name="표준 2 2 7 2 2 6" xfId="20681"/>
    <cellStyle name="표준 2 2 7 2 3" xfId="6341"/>
    <cellStyle name="표준 2 2 7 2 3 2" xfId="10171"/>
    <cellStyle name="표준 2 2 7 2 3 2 2" xfId="25467"/>
    <cellStyle name="표준 2 2 7 2 3 3" xfId="13992"/>
    <cellStyle name="표준 2 2 7 2 3 3 2" xfId="29288"/>
    <cellStyle name="표준 2 2 7 2 3 4" xfId="17813"/>
    <cellStyle name="표준 2 2 7 2 3 4 2" xfId="33109"/>
    <cellStyle name="표준 2 2 7 2 3 5" xfId="21637"/>
    <cellStyle name="표준 2 2 7 2 4" xfId="8259"/>
    <cellStyle name="표준 2 2 7 2 4 2" xfId="23555"/>
    <cellStyle name="표준 2 2 7 2 5" xfId="12080"/>
    <cellStyle name="표준 2 2 7 2 5 2" xfId="27376"/>
    <cellStyle name="표준 2 2 7 2 6" xfId="15901"/>
    <cellStyle name="표준 2 2 7 2 6 2" xfId="31197"/>
    <cellStyle name="표준 2 2 7 2 7" xfId="19725"/>
    <cellStyle name="표준 2 2 7 3" xfId="4907"/>
    <cellStyle name="표준 2 2 7 3 2" xfId="6819"/>
    <cellStyle name="표준 2 2 7 3 2 2" xfId="10649"/>
    <cellStyle name="표준 2 2 7 3 2 2 2" xfId="25945"/>
    <cellStyle name="표준 2 2 7 3 2 3" xfId="14470"/>
    <cellStyle name="표준 2 2 7 3 2 3 2" xfId="29766"/>
    <cellStyle name="표준 2 2 7 3 2 4" xfId="18291"/>
    <cellStyle name="표준 2 2 7 3 2 4 2" xfId="33587"/>
    <cellStyle name="표준 2 2 7 3 2 5" xfId="22115"/>
    <cellStyle name="표준 2 2 7 3 3" xfId="8737"/>
    <cellStyle name="표준 2 2 7 3 3 2" xfId="24033"/>
    <cellStyle name="표준 2 2 7 3 4" xfId="12558"/>
    <cellStyle name="표준 2 2 7 3 4 2" xfId="27854"/>
    <cellStyle name="표준 2 2 7 3 5" xfId="16379"/>
    <cellStyle name="표준 2 2 7 3 5 2" xfId="31675"/>
    <cellStyle name="표준 2 2 7 3 6" xfId="20203"/>
    <cellStyle name="표준 2 2 7 4" xfId="5863"/>
    <cellStyle name="표준 2 2 7 4 2" xfId="9693"/>
    <cellStyle name="표준 2 2 7 4 2 2" xfId="24989"/>
    <cellStyle name="표준 2 2 7 4 3" xfId="13514"/>
    <cellStyle name="표준 2 2 7 4 3 2" xfId="28810"/>
    <cellStyle name="표준 2 2 7 4 4" xfId="17335"/>
    <cellStyle name="표준 2 2 7 4 4 2" xfId="32631"/>
    <cellStyle name="표준 2 2 7 4 5" xfId="21159"/>
    <cellStyle name="표준 2 2 7 5" xfId="7781"/>
    <cellStyle name="표준 2 2 7 5 2" xfId="23077"/>
    <cellStyle name="표준 2 2 7 6" xfId="11602"/>
    <cellStyle name="표준 2 2 7 6 2" xfId="26898"/>
    <cellStyle name="표준 2 2 7 7" xfId="15423"/>
    <cellStyle name="표준 2 2 7 7 2" xfId="30719"/>
    <cellStyle name="표준 2 2 7 8" xfId="19247"/>
    <cellStyle name="표준 2 2 8" xfId="4177"/>
    <cellStyle name="표준 2 2 8 2" xfId="5133"/>
    <cellStyle name="표준 2 2 8 2 2" xfId="7045"/>
    <cellStyle name="표준 2 2 8 2 2 2" xfId="10875"/>
    <cellStyle name="표준 2 2 8 2 2 2 2" xfId="26171"/>
    <cellStyle name="표준 2 2 8 2 2 3" xfId="14696"/>
    <cellStyle name="표준 2 2 8 2 2 3 2" xfId="29992"/>
    <cellStyle name="표준 2 2 8 2 2 4" xfId="18517"/>
    <cellStyle name="표준 2 2 8 2 2 4 2" xfId="33813"/>
    <cellStyle name="표준 2 2 8 2 2 5" xfId="22341"/>
    <cellStyle name="표준 2 2 8 2 3" xfId="8963"/>
    <cellStyle name="표준 2 2 8 2 3 2" xfId="24259"/>
    <cellStyle name="표준 2 2 8 2 4" xfId="12784"/>
    <cellStyle name="표준 2 2 8 2 4 2" xfId="28080"/>
    <cellStyle name="표준 2 2 8 2 5" xfId="16605"/>
    <cellStyle name="표준 2 2 8 2 5 2" xfId="31901"/>
    <cellStyle name="표준 2 2 8 2 6" xfId="20429"/>
    <cellStyle name="표준 2 2 8 3" xfId="6089"/>
    <cellStyle name="표준 2 2 8 3 2" xfId="9919"/>
    <cellStyle name="표준 2 2 8 3 2 2" xfId="25215"/>
    <cellStyle name="표준 2 2 8 3 3" xfId="13740"/>
    <cellStyle name="표준 2 2 8 3 3 2" xfId="29036"/>
    <cellStyle name="표준 2 2 8 3 4" xfId="17561"/>
    <cellStyle name="표준 2 2 8 3 4 2" xfId="32857"/>
    <cellStyle name="표준 2 2 8 3 5" xfId="21385"/>
    <cellStyle name="표준 2 2 8 4" xfId="8007"/>
    <cellStyle name="표준 2 2 8 4 2" xfId="23303"/>
    <cellStyle name="표준 2 2 8 5" xfId="11828"/>
    <cellStyle name="표준 2 2 8 5 2" xfId="27124"/>
    <cellStyle name="표준 2 2 8 6" xfId="15649"/>
    <cellStyle name="표준 2 2 8 6 2" xfId="30945"/>
    <cellStyle name="표준 2 2 8 7" xfId="19473"/>
    <cellStyle name="표준 2 2 9" xfId="4655"/>
    <cellStyle name="표준 2 2 9 2" xfId="6567"/>
    <cellStyle name="표준 2 2 9 2 2" xfId="10397"/>
    <cellStyle name="표준 2 2 9 2 2 2" xfId="25693"/>
    <cellStyle name="표준 2 2 9 2 3" xfId="14218"/>
    <cellStyle name="표준 2 2 9 2 3 2" xfId="29514"/>
    <cellStyle name="표준 2 2 9 2 4" xfId="18039"/>
    <cellStyle name="표준 2 2 9 2 4 2" xfId="33335"/>
    <cellStyle name="표준 2 2 9 2 5" xfId="21863"/>
    <cellStyle name="표준 2 2 9 3" xfId="8485"/>
    <cellStyle name="표준 2 2 9 3 2" xfId="23781"/>
    <cellStyle name="표준 2 2 9 4" xfId="12306"/>
    <cellStyle name="표준 2 2 9 4 2" xfId="27602"/>
    <cellStyle name="표준 2 2 9 5" xfId="16127"/>
    <cellStyle name="표준 2 2 9 5 2" xfId="31423"/>
    <cellStyle name="표준 2 2 9 6" xfId="19951"/>
    <cellStyle name="표준 2 3" xfId="1627"/>
    <cellStyle name="표준 2 3 10" xfId="5622"/>
    <cellStyle name="표준 2 3 10 2" xfId="9452"/>
    <cellStyle name="표준 2 3 10 2 2" xfId="24748"/>
    <cellStyle name="표준 2 3 10 3" xfId="13273"/>
    <cellStyle name="표준 2 3 10 3 2" xfId="28569"/>
    <cellStyle name="표준 2 3 10 4" xfId="17094"/>
    <cellStyle name="표준 2 3 10 4 2" xfId="32390"/>
    <cellStyle name="표준 2 3 10 5" xfId="20918"/>
    <cellStyle name="표준 2 3 11" xfId="7540"/>
    <cellStyle name="표준 2 3 11 2" xfId="22836"/>
    <cellStyle name="표준 2 3 12" xfId="11361"/>
    <cellStyle name="표준 2 3 12 2" xfId="26657"/>
    <cellStyle name="표준 2 3 13" xfId="15182"/>
    <cellStyle name="표준 2 3 13 2" xfId="30478"/>
    <cellStyle name="표준 2 3 14" xfId="19006"/>
    <cellStyle name="표준 2 3 2" xfId="1628"/>
    <cellStyle name="표준 2 3 2 10" xfId="15203"/>
    <cellStyle name="표준 2 3 2 10 2" xfId="30499"/>
    <cellStyle name="표준 2 3 2 11" xfId="19027"/>
    <cellStyle name="표준 2 3 2 2" xfId="3769"/>
    <cellStyle name="표준 2 3 2 2 2" xfId="4293"/>
    <cellStyle name="표준 2 3 2 2 2 2" xfId="5249"/>
    <cellStyle name="표준 2 3 2 2 2 2 2" xfId="7161"/>
    <cellStyle name="표준 2 3 2 2 2 2 2 2" xfId="10991"/>
    <cellStyle name="표준 2 3 2 2 2 2 2 2 2" xfId="26287"/>
    <cellStyle name="표준 2 3 2 2 2 2 2 3" xfId="14812"/>
    <cellStyle name="표준 2 3 2 2 2 2 2 3 2" xfId="30108"/>
    <cellStyle name="표준 2 3 2 2 2 2 2 4" xfId="18633"/>
    <cellStyle name="표준 2 3 2 2 2 2 2 4 2" xfId="33929"/>
    <cellStyle name="표준 2 3 2 2 2 2 2 5" xfId="22457"/>
    <cellStyle name="표준 2 3 2 2 2 2 3" xfId="9079"/>
    <cellStyle name="표준 2 3 2 2 2 2 3 2" xfId="24375"/>
    <cellStyle name="표준 2 3 2 2 2 2 4" xfId="12900"/>
    <cellStyle name="표준 2 3 2 2 2 2 4 2" xfId="28196"/>
    <cellStyle name="표준 2 3 2 2 2 2 5" xfId="16721"/>
    <cellStyle name="표준 2 3 2 2 2 2 5 2" xfId="32017"/>
    <cellStyle name="표준 2 3 2 2 2 2 6" xfId="20545"/>
    <cellStyle name="표준 2 3 2 2 2 3" xfId="6205"/>
    <cellStyle name="표준 2 3 2 2 2 3 2" xfId="10035"/>
    <cellStyle name="표준 2 3 2 2 2 3 2 2" xfId="25331"/>
    <cellStyle name="표준 2 3 2 2 2 3 3" xfId="13856"/>
    <cellStyle name="표준 2 3 2 2 2 3 3 2" xfId="29152"/>
    <cellStyle name="표준 2 3 2 2 2 3 4" xfId="17677"/>
    <cellStyle name="표준 2 3 2 2 2 3 4 2" xfId="32973"/>
    <cellStyle name="표준 2 3 2 2 2 3 5" xfId="21501"/>
    <cellStyle name="표준 2 3 2 2 2 4" xfId="8123"/>
    <cellStyle name="표준 2 3 2 2 2 4 2" xfId="23419"/>
    <cellStyle name="표준 2 3 2 2 2 5" xfId="11944"/>
    <cellStyle name="표준 2 3 2 2 2 5 2" xfId="27240"/>
    <cellStyle name="표준 2 3 2 2 2 6" xfId="15765"/>
    <cellStyle name="표준 2 3 2 2 2 6 2" xfId="31061"/>
    <cellStyle name="표준 2 3 2 2 2 7" xfId="19589"/>
    <cellStyle name="표준 2 3 2 2 3" xfId="4771"/>
    <cellStyle name="표준 2 3 2 2 3 2" xfId="6683"/>
    <cellStyle name="표준 2 3 2 2 3 2 2" xfId="10513"/>
    <cellStyle name="표준 2 3 2 2 3 2 2 2" xfId="25809"/>
    <cellStyle name="표준 2 3 2 2 3 2 3" xfId="14334"/>
    <cellStyle name="표준 2 3 2 2 3 2 3 2" xfId="29630"/>
    <cellStyle name="표준 2 3 2 2 3 2 4" xfId="18155"/>
    <cellStyle name="표준 2 3 2 2 3 2 4 2" xfId="33451"/>
    <cellStyle name="표준 2 3 2 2 3 2 5" xfId="21979"/>
    <cellStyle name="표준 2 3 2 2 3 3" xfId="8601"/>
    <cellStyle name="표준 2 3 2 2 3 3 2" xfId="23897"/>
    <cellStyle name="표준 2 3 2 2 3 4" xfId="12422"/>
    <cellStyle name="표준 2 3 2 2 3 4 2" xfId="27718"/>
    <cellStyle name="표준 2 3 2 2 3 5" xfId="16243"/>
    <cellStyle name="표준 2 3 2 2 3 5 2" xfId="31539"/>
    <cellStyle name="표준 2 3 2 2 3 6" xfId="20067"/>
    <cellStyle name="표준 2 3 2 2 4" xfId="5727"/>
    <cellStyle name="표준 2 3 2 2 4 2" xfId="9557"/>
    <cellStyle name="표준 2 3 2 2 4 2 2" xfId="24853"/>
    <cellStyle name="표준 2 3 2 2 4 3" xfId="13378"/>
    <cellStyle name="표준 2 3 2 2 4 3 2" xfId="28674"/>
    <cellStyle name="표준 2 3 2 2 4 4" xfId="17199"/>
    <cellStyle name="표준 2 3 2 2 4 4 2" xfId="32495"/>
    <cellStyle name="표준 2 3 2 2 4 5" xfId="21023"/>
    <cellStyle name="표준 2 3 2 2 5" xfId="7645"/>
    <cellStyle name="표준 2 3 2 2 5 2" xfId="22941"/>
    <cellStyle name="표준 2 3 2 2 6" xfId="11466"/>
    <cellStyle name="표준 2 3 2 2 6 2" xfId="26762"/>
    <cellStyle name="표준 2 3 2 2 7" xfId="15287"/>
    <cellStyle name="표준 2 3 2 2 7 2" xfId="30583"/>
    <cellStyle name="표준 2 3 2 2 8" xfId="19111"/>
    <cellStyle name="표준 2 3 2 3" xfId="3853"/>
    <cellStyle name="표준 2 3 2 3 2" xfId="4377"/>
    <cellStyle name="표준 2 3 2 3 2 2" xfId="5333"/>
    <cellStyle name="표준 2 3 2 3 2 2 2" xfId="7245"/>
    <cellStyle name="표준 2 3 2 3 2 2 2 2" xfId="11075"/>
    <cellStyle name="표준 2 3 2 3 2 2 2 2 2" xfId="26371"/>
    <cellStyle name="표준 2 3 2 3 2 2 2 3" xfId="14896"/>
    <cellStyle name="표준 2 3 2 3 2 2 2 3 2" xfId="30192"/>
    <cellStyle name="표준 2 3 2 3 2 2 2 4" xfId="18717"/>
    <cellStyle name="표준 2 3 2 3 2 2 2 4 2" xfId="34013"/>
    <cellStyle name="표준 2 3 2 3 2 2 2 5" xfId="22541"/>
    <cellStyle name="표준 2 3 2 3 2 2 3" xfId="9163"/>
    <cellStyle name="표준 2 3 2 3 2 2 3 2" xfId="24459"/>
    <cellStyle name="표준 2 3 2 3 2 2 4" xfId="12984"/>
    <cellStyle name="표준 2 3 2 3 2 2 4 2" xfId="28280"/>
    <cellStyle name="표준 2 3 2 3 2 2 5" xfId="16805"/>
    <cellStyle name="표준 2 3 2 3 2 2 5 2" xfId="32101"/>
    <cellStyle name="표준 2 3 2 3 2 2 6" xfId="20629"/>
    <cellStyle name="표준 2 3 2 3 2 3" xfId="6289"/>
    <cellStyle name="표준 2 3 2 3 2 3 2" xfId="10119"/>
    <cellStyle name="표준 2 3 2 3 2 3 2 2" xfId="25415"/>
    <cellStyle name="표준 2 3 2 3 2 3 3" xfId="13940"/>
    <cellStyle name="표준 2 3 2 3 2 3 3 2" xfId="29236"/>
    <cellStyle name="표준 2 3 2 3 2 3 4" xfId="17761"/>
    <cellStyle name="표준 2 3 2 3 2 3 4 2" xfId="33057"/>
    <cellStyle name="표준 2 3 2 3 2 3 5" xfId="21585"/>
    <cellStyle name="표준 2 3 2 3 2 4" xfId="8207"/>
    <cellStyle name="표준 2 3 2 3 2 4 2" xfId="23503"/>
    <cellStyle name="표준 2 3 2 3 2 5" xfId="12028"/>
    <cellStyle name="표준 2 3 2 3 2 5 2" xfId="27324"/>
    <cellStyle name="표준 2 3 2 3 2 6" xfId="15849"/>
    <cellStyle name="표준 2 3 2 3 2 6 2" xfId="31145"/>
    <cellStyle name="표준 2 3 2 3 2 7" xfId="19673"/>
    <cellStyle name="표준 2 3 2 3 3" xfId="4855"/>
    <cellStyle name="표준 2 3 2 3 3 2" xfId="6767"/>
    <cellStyle name="표준 2 3 2 3 3 2 2" xfId="10597"/>
    <cellStyle name="표준 2 3 2 3 3 2 2 2" xfId="25893"/>
    <cellStyle name="표준 2 3 2 3 3 2 3" xfId="14418"/>
    <cellStyle name="표준 2 3 2 3 3 2 3 2" xfId="29714"/>
    <cellStyle name="표준 2 3 2 3 3 2 4" xfId="18239"/>
    <cellStyle name="표준 2 3 2 3 3 2 4 2" xfId="33535"/>
    <cellStyle name="표준 2 3 2 3 3 2 5" xfId="22063"/>
    <cellStyle name="표준 2 3 2 3 3 3" xfId="8685"/>
    <cellStyle name="표준 2 3 2 3 3 3 2" xfId="23981"/>
    <cellStyle name="표준 2 3 2 3 3 4" xfId="12506"/>
    <cellStyle name="표준 2 3 2 3 3 4 2" xfId="27802"/>
    <cellStyle name="표준 2 3 2 3 3 5" xfId="16327"/>
    <cellStyle name="표준 2 3 2 3 3 5 2" xfId="31623"/>
    <cellStyle name="표준 2 3 2 3 3 6" xfId="20151"/>
    <cellStyle name="표준 2 3 2 3 4" xfId="5811"/>
    <cellStyle name="표준 2 3 2 3 4 2" xfId="9641"/>
    <cellStyle name="표준 2 3 2 3 4 2 2" xfId="24937"/>
    <cellStyle name="표준 2 3 2 3 4 3" xfId="13462"/>
    <cellStyle name="표준 2 3 2 3 4 3 2" xfId="28758"/>
    <cellStyle name="표준 2 3 2 3 4 4" xfId="17283"/>
    <cellStyle name="표준 2 3 2 3 4 4 2" xfId="32579"/>
    <cellStyle name="표준 2 3 2 3 4 5" xfId="21107"/>
    <cellStyle name="표준 2 3 2 3 5" xfId="7729"/>
    <cellStyle name="표준 2 3 2 3 5 2" xfId="23025"/>
    <cellStyle name="표준 2 3 2 3 6" xfId="11550"/>
    <cellStyle name="표준 2 3 2 3 6 2" xfId="26846"/>
    <cellStyle name="표준 2 3 2 3 7" xfId="15371"/>
    <cellStyle name="표준 2 3 2 3 7 2" xfId="30667"/>
    <cellStyle name="표준 2 3 2 3 8" xfId="19195"/>
    <cellStyle name="표준 2 3 2 4" xfId="3937"/>
    <cellStyle name="표준 2 3 2 4 2" xfId="4461"/>
    <cellStyle name="표준 2 3 2 4 2 2" xfId="5417"/>
    <cellStyle name="표준 2 3 2 4 2 2 2" xfId="7329"/>
    <cellStyle name="표준 2 3 2 4 2 2 2 2" xfId="11159"/>
    <cellStyle name="표준 2 3 2 4 2 2 2 2 2" xfId="26455"/>
    <cellStyle name="표준 2 3 2 4 2 2 2 3" xfId="14980"/>
    <cellStyle name="표준 2 3 2 4 2 2 2 3 2" xfId="30276"/>
    <cellStyle name="표준 2 3 2 4 2 2 2 4" xfId="18801"/>
    <cellStyle name="표준 2 3 2 4 2 2 2 4 2" xfId="34097"/>
    <cellStyle name="표준 2 3 2 4 2 2 2 5" xfId="22625"/>
    <cellStyle name="표준 2 3 2 4 2 2 3" xfId="9247"/>
    <cellStyle name="표준 2 3 2 4 2 2 3 2" xfId="24543"/>
    <cellStyle name="표준 2 3 2 4 2 2 4" xfId="13068"/>
    <cellStyle name="표준 2 3 2 4 2 2 4 2" xfId="28364"/>
    <cellStyle name="표준 2 3 2 4 2 2 5" xfId="16889"/>
    <cellStyle name="표준 2 3 2 4 2 2 5 2" xfId="32185"/>
    <cellStyle name="표준 2 3 2 4 2 2 6" xfId="20713"/>
    <cellStyle name="표준 2 3 2 4 2 3" xfId="6373"/>
    <cellStyle name="표준 2 3 2 4 2 3 2" xfId="10203"/>
    <cellStyle name="표준 2 3 2 4 2 3 2 2" xfId="25499"/>
    <cellStyle name="표준 2 3 2 4 2 3 3" xfId="14024"/>
    <cellStyle name="표준 2 3 2 4 2 3 3 2" xfId="29320"/>
    <cellStyle name="표준 2 3 2 4 2 3 4" xfId="17845"/>
    <cellStyle name="표준 2 3 2 4 2 3 4 2" xfId="33141"/>
    <cellStyle name="표준 2 3 2 4 2 3 5" xfId="21669"/>
    <cellStyle name="표준 2 3 2 4 2 4" xfId="8291"/>
    <cellStyle name="표준 2 3 2 4 2 4 2" xfId="23587"/>
    <cellStyle name="표준 2 3 2 4 2 5" xfId="12112"/>
    <cellStyle name="표준 2 3 2 4 2 5 2" xfId="27408"/>
    <cellStyle name="표준 2 3 2 4 2 6" xfId="15933"/>
    <cellStyle name="표준 2 3 2 4 2 6 2" xfId="31229"/>
    <cellStyle name="표준 2 3 2 4 2 7" xfId="19757"/>
    <cellStyle name="표준 2 3 2 4 3" xfId="4939"/>
    <cellStyle name="표준 2 3 2 4 3 2" xfId="6851"/>
    <cellStyle name="표준 2 3 2 4 3 2 2" xfId="10681"/>
    <cellStyle name="표준 2 3 2 4 3 2 2 2" xfId="25977"/>
    <cellStyle name="표준 2 3 2 4 3 2 3" xfId="14502"/>
    <cellStyle name="표준 2 3 2 4 3 2 3 2" xfId="29798"/>
    <cellStyle name="표준 2 3 2 4 3 2 4" xfId="18323"/>
    <cellStyle name="표준 2 3 2 4 3 2 4 2" xfId="33619"/>
    <cellStyle name="표준 2 3 2 4 3 2 5" xfId="22147"/>
    <cellStyle name="표준 2 3 2 4 3 3" xfId="8769"/>
    <cellStyle name="표준 2 3 2 4 3 3 2" xfId="24065"/>
    <cellStyle name="표준 2 3 2 4 3 4" xfId="12590"/>
    <cellStyle name="표준 2 3 2 4 3 4 2" xfId="27886"/>
    <cellStyle name="표준 2 3 2 4 3 5" xfId="16411"/>
    <cellStyle name="표준 2 3 2 4 3 5 2" xfId="31707"/>
    <cellStyle name="표준 2 3 2 4 3 6" xfId="20235"/>
    <cellStyle name="표준 2 3 2 4 4" xfId="5895"/>
    <cellStyle name="표준 2 3 2 4 4 2" xfId="9725"/>
    <cellStyle name="표준 2 3 2 4 4 2 2" xfId="25021"/>
    <cellStyle name="표준 2 3 2 4 4 3" xfId="13546"/>
    <cellStyle name="표준 2 3 2 4 4 3 2" xfId="28842"/>
    <cellStyle name="표준 2 3 2 4 4 4" xfId="17367"/>
    <cellStyle name="표준 2 3 2 4 4 4 2" xfId="32663"/>
    <cellStyle name="표준 2 3 2 4 4 5" xfId="21191"/>
    <cellStyle name="표준 2 3 2 4 5" xfId="7813"/>
    <cellStyle name="표준 2 3 2 4 5 2" xfId="23109"/>
    <cellStyle name="표준 2 3 2 4 6" xfId="11634"/>
    <cellStyle name="표준 2 3 2 4 6 2" xfId="26930"/>
    <cellStyle name="표준 2 3 2 4 7" xfId="15455"/>
    <cellStyle name="표준 2 3 2 4 7 2" xfId="30751"/>
    <cellStyle name="표준 2 3 2 4 8" xfId="19279"/>
    <cellStyle name="표준 2 3 2 5" xfId="4209"/>
    <cellStyle name="표준 2 3 2 5 2" xfId="5165"/>
    <cellStyle name="표준 2 3 2 5 2 2" xfId="7077"/>
    <cellStyle name="표준 2 3 2 5 2 2 2" xfId="10907"/>
    <cellStyle name="표준 2 3 2 5 2 2 2 2" xfId="26203"/>
    <cellStyle name="표준 2 3 2 5 2 2 3" xfId="14728"/>
    <cellStyle name="표준 2 3 2 5 2 2 3 2" xfId="30024"/>
    <cellStyle name="표준 2 3 2 5 2 2 4" xfId="18549"/>
    <cellStyle name="표준 2 3 2 5 2 2 4 2" xfId="33845"/>
    <cellStyle name="표준 2 3 2 5 2 2 5" xfId="22373"/>
    <cellStyle name="표준 2 3 2 5 2 3" xfId="8995"/>
    <cellStyle name="표준 2 3 2 5 2 3 2" xfId="24291"/>
    <cellStyle name="표준 2 3 2 5 2 4" xfId="12816"/>
    <cellStyle name="표준 2 3 2 5 2 4 2" xfId="28112"/>
    <cellStyle name="표준 2 3 2 5 2 5" xfId="16637"/>
    <cellStyle name="표준 2 3 2 5 2 5 2" xfId="31933"/>
    <cellStyle name="표준 2 3 2 5 2 6" xfId="20461"/>
    <cellStyle name="표준 2 3 2 5 3" xfId="6121"/>
    <cellStyle name="표준 2 3 2 5 3 2" xfId="9951"/>
    <cellStyle name="표준 2 3 2 5 3 2 2" xfId="25247"/>
    <cellStyle name="표준 2 3 2 5 3 3" xfId="13772"/>
    <cellStyle name="표준 2 3 2 5 3 3 2" xfId="29068"/>
    <cellStyle name="표준 2 3 2 5 3 4" xfId="17593"/>
    <cellStyle name="표준 2 3 2 5 3 4 2" xfId="32889"/>
    <cellStyle name="표준 2 3 2 5 3 5" xfId="21417"/>
    <cellStyle name="표준 2 3 2 5 4" xfId="8039"/>
    <cellStyle name="표준 2 3 2 5 4 2" xfId="23335"/>
    <cellStyle name="표준 2 3 2 5 5" xfId="11860"/>
    <cellStyle name="표준 2 3 2 5 5 2" xfId="27156"/>
    <cellStyle name="표준 2 3 2 5 6" xfId="15681"/>
    <cellStyle name="표준 2 3 2 5 6 2" xfId="30977"/>
    <cellStyle name="표준 2 3 2 5 7" xfId="19505"/>
    <cellStyle name="표준 2 3 2 6" xfId="4687"/>
    <cellStyle name="표준 2 3 2 6 2" xfId="6599"/>
    <cellStyle name="표준 2 3 2 6 2 2" xfId="10429"/>
    <cellStyle name="표준 2 3 2 6 2 2 2" xfId="25725"/>
    <cellStyle name="표준 2 3 2 6 2 3" xfId="14250"/>
    <cellStyle name="표준 2 3 2 6 2 3 2" xfId="29546"/>
    <cellStyle name="표준 2 3 2 6 2 4" xfId="18071"/>
    <cellStyle name="표준 2 3 2 6 2 4 2" xfId="33367"/>
    <cellStyle name="표준 2 3 2 6 2 5" xfId="21895"/>
    <cellStyle name="표준 2 3 2 6 3" xfId="8517"/>
    <cellStyle name="표준 2 3 2 6 3 2" xfId="23813"/>
    <cellStyle name="표준 2 3 2 6 4" xfId="12338"/>
    <cellStyle name="표준 2 3 2 6 4 2" xfId="27634"/>
    <cellStyle name="표준 2 3 2 6 5" xfId="16159"/>
    <cellStyle name="표준 2 3 2 6 5 2" xfId="31455"/>
    <cellStyle name="표준 2 3 2 6 6" xfId="19983"/>
    <cellStyle name="표준 2 3 2 7" xfId="5643"/>
    <cellStyle name="표준 2 3 2 7 2" xfId="9473"/>
    <cellStyle name="표준 2 3 2 7 2 2" xfId="24769"/>
    <cellStyle name="표준 2 3 2 7 3" xfId="13294"/>
    <cellStyle name="표준 2 3 2 7 3 2" xfId="28590"/>
    <cellStyle name="표준 2 3 2 7 4" xfId="17115"/>
    <cellStyle name="표준 2 3 2 7 4 2" xfId="32411"/>
    <cellStyle name="표준 2 3 2 7 5" xfId="20939"/>
    <cellStyle name="표준 2 3 2 8" xfId="7561"/>
    <cellStyle name="표준 2 3 2 8 2" xfId="22857"/>
    <cellStyle name="표준 2 3 2 9" xfId="11382"/>
    <cellStyle name="표준 2 3 2 9 2" xfId="26678"/>
    <cellStyle name="표준 2 3 3" xfId="1629"/>
    <cellStyle name="표준 2 3 3 10" xfId="15224"/>
    <cellStyle name="표준 2 3 3 10 2" xfId="30520"/>
    <cellStyle name="표준 2 3 3 11" xfId="19048"/>
    <cellStyle name="표준 2 3 3 2" xfId="3790"/>
    <cellStyle name="표준 2 3 3 2 2" xfId="4314"/>
    <cellStyle name="표준 2 3 3 2 2 2" xfId="5270"/>
    <cellStyle name="표준 2 3 3 2 2 2 2" xfId="7182"/>
    <cellStyle name="표준 2 3 3 2 2 2 2 2" xfId="11012"/>
    <cellStyle name="표준 2 3 3 2 2 2 2 2 2" xfId="26308"/>
    <cellStyle name="표준 2 3 3 2 2 2 2 3" xfId="14833"/>
    <cellStyle name="표준 2 3 3 2 2 2 2 3 2" xfId="30129"/>
    <cellStyle name="표준 2 3 3 2 2 2 2 4" xfId="18654"/>
    <cellStyle name="표준 2 3 3 2 2 2 2 4 2" xfId="33950"/>
    <cellStyle name="표준 2 3 3 2 2 2 2 5" xfId="22478"/>
    <cellStyle name="표준 2 3 3 2 2 2 3" xfId="9100"/>
    <cellStyle name="표준 2 3 3 2 2 2 3 2" xfId="24396"/>
    <cellStyle name="표준 2 3 3 2 2 2 4" xfId="12921"/>
    <cellStyle name="표준 2 3 3 2 2 2 4 2" xfId="28217"/>
    <cellStyle name="표준 2 3 3 2 2 2 5" xfId="16742"/>
    <cellStyle name="표준 2 3 3 2 2 2 5 2" xfId="32038"/>
    <cellStyle name="표준 2 3 3 2 2 2 6" xfId="20566"/>
    <cellStyle name="표준 2 3 3 2 2 3" xfId="6226"/>
    <cellStyle name="표준 2 3 3 2 2 3 2" xfId="10056"/>
    <cellStyle name="표준 2 3 3 2 2 3 2 2" xfId="25352"/>
    <cellStyle name="표준 2 3 3 2 2 3 3" xfId="13877"/>
    <cellStyle name="표준 2 3 3 2 2 3 3 2" xfId="29173"/>
    <cellStyle name="표준 2 3 3 2 2 3 4" xfId="17698"/>
    <cellStyle name="표준 2 3 3 2 2 3 4 2" xfId="32994"/>
    <cellStyle name="표준 2 3 3 2 2 3 5" xfId="21522"/>
    <cellStyle name="표준 2 3 3 2 2 4" xfId="8144"/>
    <cellStyle name="표준 2 3 3 2 2 4 2" xfId="23440"/>
    <cellStyle name="표준 2 3 3 2 2 5" xfId="11965"/>
    <cellStyle name="표준 2 3 3 2 2 5 2" xfId="27261"/>
    <cellStyle name="표준 2 3 3 2 2 6" xfId="15786"/>
    <cellStyle name="표준 2 3 3 2 2 6 2" xfId="31082"/>
    <cellStyle name="표준 2 3 3 2 2 7" xfId="19610"/>
    <cellStyle name="표준 2 3 3 2 3" xfId="4792"/>
    <cellStyle name="표준 2 3 3 2 3 2" xfId="6704"/>
    <cellStyle name="표준 2 3 3 2 3 2 2" xfId="10534"/>
    <cellStyle name="표준 2 3 3 2 3 2 2 2" xfId="25830"/>
    <cellStyle name="표준 2 3 3 2 3 2 3" xfId="14355"/>
    <cellStyle name="표준 2 3 3 2 3 2 3 2" xfId="29651"/>
    <cellStyle name="표준 2 3 3 2 3 2 4" xfId="18176"/>
    <cellStyle name="표준 2 3 3 2 3 2 4 2" xfId="33472"/>
    <cellStyle name="표준 2 3 3 2 3 2 5" xfId="22000"/>
    <cellStyle name="표준 2 3 3 2 3 3" xfId="8622"/>
    <cellStyle name="표준 2 3 3 2 3 3 2" xfId="23918"/>
    <cellStyle name="표준 2 3 3 2 3 4" xfId="12443"/>
    <cellStyle name="표준 2 3 3 2 3 4 2" xfId="27739"/>
    <cellStyle name="표준 2 3 3 2 3 5" xfId="16264"/>
    <cellStyle name="표준 2 3 3 2 3 5 2" xfId="31560"/>
    <cellStyle name="표준 2 3 3 2 3 6" xfId="20088"/>
    <cellStyle name="표준 2 3 3 2 4" xfId="5748"/>
    <cellStyle name="표준 2 3 3 2 4 2" xfId="9578"/>
    <cellStyle name="표준 2 3 3 2 4 2 2" xfId="24874"/>
    <cellStyle name="표준 2 3 3 2 4 3" xfId="13399"/>
    <cellStyle name="표준 2 3 3 2 4 3 2" xfId="28695"/>
    <cellStyle name="표준 2 3 3 2 4 4" xfId="17220"/>
    <cellStyle name="표준 2 3 3 2 4 4 2" xfId="32516"/>
    <cellStyle name="표준 2 3 3 2 4 5" xfId="21044"/>
    <cellStyle name="표준 2 3 3 2 5" xfId="7666"/>
    <cellStyle name="표준 2 3 3 2 5 2" xfId="22962"/>
    <cellStyle name="표준 2 3 3 2 6" xfId="11487"/>
    <cellStyle name="표준 2 3 3 2 6 2" xfId="26783"/>
    <cellStyle name="표준 2 3 3 2 7" xfId="15308"/>
    <cellStyle name="표준 2 3 3 2 7 2" xfId="30604"/>
    <cellStyle name="표준 2 3 3 2 8" xfId="19132"/>
    <cellStyle name="표준 2 3 3 3" xfId="3874"/>
    <cellStyle name="표준 2 3 3 3 2" xfId="4398"/>
    <cellStyle name="표준 2 3 3 3 2 2" xfId="5354"/>
    <cellStyle name="표준 2 3 3 3 2 2 2" xfId="7266"/>
    <cellStyle name="표준 2 3 3 3 2 2 2 2" xfId="11096"/>
    <cellStyle name="표준 2 3 3 3 2 2 2 2 2" xfId="26392"/>
    <cellStyle name="표준 2 3 3 3 2 2 2 3" xfId="14917"/>
    <cellStyle name="표준 2 3 3 3 2 2 2 3 2" xfId="30213"/>
    <cellStyle name="표준 2 3 3 3 2 2 2 4" xfId="18738"/>
    <cellStyle name="표준 2 3 3 3 2 2 2 4 2" xfId="34034"/>
    <cellStyle name="표준 2 3 3 3 2 2 2 5" xfId="22562"/>
    <cellStyle name="표준 2 3 3 3 2 2 3" xfId="9184"/>
    <cellStyle name="표준 2 3 3 3 2 2 3 2" xfId="24480"/>
    <cellStyle name="표준 2 3 3 3 2 2 4" xfId="13005"/>
    <cellStyle name="표준 2 3 3 3 2 2 4 2" xfId="28301"/>
    <cellStyle name="표준 2 3 3 3 2 2 5" xfId="16826"/>
    <cellStyle name="표준 2 3 3 3 2 2 5 2" xfId="32122"/>
    <cellStyle name="표준 2 3 3 3 2 2 6" xfId="20650"/>
    <cellStyle name="표준 2 3 3 3 2 3" xfId="6310"/>
    <cellStyle name="표준 2 3 3 3 2 3 2" xfId="10140"/>
    <cellStyle name="표준 2 3 3 3 2 3 2 2" xfId="25436"/>
    <cellStyle name="표준 2 3 3 3 2 3 3" xfId="13961"/>
    <cellStyle name="표준 2 3 3 3 2 3 3 2" xfId="29257"/>
    <cellStyle name="표준 2 3 3 3 2 3 4" xfId="17782"/>
    <cellStyle name="표준 2 3 3 3 2 3 4 2" xfId="33078"/>
    <cellStyle name="표준 2 3 3 3 2 3 5" xfId="21606"/>
    <cellStyle name="표준 2 3 3 3 2 4" xfId="8228"/>
    <cellStyle name="표준 2 3 3 3 2 4 2" xfId="23524"/>
    <cellStyle name="표준 2 3 3 3 2 5" xfId="12049"/>
    <cellStyle name="표준 2 3 3 3 2 5 2" xfId="27345"/>
    <cellStyle name="표준 2 3 3 3 2 6" xfId="15870"/>
    <cellStyle name="표준 2 3 3 3 2 6 2" xfId="31166"/>
    <cellStyle name="표준 2 3 3 3 2 7" xfId="19694"/>
    <cellStyle name="표준 2 3 3 3 3" xfId="4876"/>
    <cellStyle name="표준 2 3 3 3 3 2" xfId="6788"/>
    <cellStyle name="표준 2 3 3 3 3 2 2" xfId="10618"/>
    <cellStyle name="표준 2 3 3 3 3 2 2 2" xfId="25914"/>
    <cellStyle name="표준 2 3 3 3 3 2 3" xfId="14439"/>
    <cellStyle name="표준 2 3 3 3 3 2 3 2" xfId="29735"/>
    <cellStyle name="표준 2 3 3 3 3 2 4" xfId="18260"/>
    <cellStyle name="표준 2 3 3 3 3 2 4 2" xfId="33556"/>
    <cellStyle name="표준 2 3 3 3 3 2 5" xfId="22084"/>
    <cellStyle name="표준 2 3 3 3 3 3" xfId="8706"/>
    <cellStyle name="표준 2 3 3 3 3 3 2" xfId="24002"/>
    <cellStyle name="표준 2 3 3 3 3 4" xfId="12527"/>
    <cellStyle name="표준 2 3 3 3 3 4 2" xfId="27823"/>
    <cellStyle name="표준 2 3 3 3 3 5" xfId="16348"/>
    <cellStyle name="표준 2 3 3 3 3 5 2" xfId="31644"/>
    <cellStyle name="표준 2 3 3 3 3 6" xfId="20172"/>
    <cellStyle name="표준 2 3 3 3 4" xfId="5832"/>
    <cellStyle name="표준 2 3 3 3 4 2" xfId="9662"/>
    <cellStyle name="표준 2 3 3 3 4 2 2" xfId="24958"/>
    <cellStyle name="표준 2 3 3 3 4 3" xfId="13483"/>
    <cellStyle name="표준 2 3 3 3 4 3 2" xfId="28779"/>
    <cellStyle name="표준 2 3 3 3 4 4" xfId="17304"/>
    <cellStyle name="표준 2 3 3 3 4 4 2" xfId="32600"/>
    <cellStyle name="표준 2 3 3 3 4 5" xfId="21128"/>
    <cellStyle name="표준 2 3 3 3 5" xfId="7750"/>
    <cellStyle name="표준 2 3 3 3 5 2" xfId="23046"/>
    <cellStyle name="표준 2 3 3 3 6" xfId="11571"/>
    <cellStyle name="표준 2 3 3 3 6 2" xfId="26867"/>
    <cellStyle name="표준 2 3 3 3 7" xfId="15392"/>
    <cellStyle name="표준 2 3 3 3 7 2" xfId="30688"/>
    <cellStyle name="표준 2 3 3 3 8" xfId="19216"/>
    <cellStyle name="표준 2 3 3 4" xfId="3958"/>
    <cellStyle name="표준 2 3 3 4 2" xfId="4482"/>
    <cellStyle name="표준 2 3 3 4 2 2" xfId="5438"/>
    <cellStyle name="표준 2 3 3 4 2 2 2" xfId="7350"/>
    <cellStyle name="표준 2 3 3 4 2 2 2 2" xfId="11180"/>
    <cellStyle name="표준 2 3 3 4 2 2 2 2 2" xfId="26476"/>
    <cellStyle name="표준 2 3 3 4 2 2 2 3" xfId="15001"/>
    <cellStyle name="표준 2 3 3 4 2 2 2 3 2" xfId="30297"/>
    <cellStyle name="표준 2 3 3 4 2 2 2 4" xfId="18822"/>
    <cellStyle name="표준 2 3 3 4 2 2 2 4 2" xfId="34118"/>
    <cellStyle name="표준 2 3 3 4 2 2 2 5" xfId="22646"/>
    <cellStyle name="표준 2 3 3 4 2 2 3" xfId="9268"/>
    <cellStyle name="표준 2 3 3 4 2 2 3 2" xfId="24564"/>
    <cellStyle name="표준 2 3 3 4 2 2 4" xfId="13089"/>
    <cellStyle name="표준 2 3 3 4 2 2 4 2" xfId="28385"/>
    <cellStyle name="표준 2 3 3 4 2 2 5" xfId="16910"/>
    <cellStyle name="표준 2 3 3 4 2 2 5 2" xfId="32206"/>
    <cellStyle name="표준 2 3 3 4 2 2 6" xfId="20734"/>
    <cellStyle name="표준 2 3 3 4 2 3" xfId="6394"/>
    <cellStyle name="표준 2 3 3 4 2 3 2" xfId="10224"/>
    <cellStyle name="표준 2 3 3 4 2 3 2 2" xfId="25520"/>
    <cellStyle name="표준 2 3 3 4 2 3 3" xfId="14045"/>
    <cellStyle name="표준 2 3 3 4 2 3 3 2" xfId="29341"/>
    <cellStyle name="표준 2 3 3 4 2 3 4" xfId="17866"/>
    <cellStyle name="표준 2 3 3 4 2 3 4 2" xfId="33162"/>
    <cellStyle name="표준 2 3 3 4 2 3 5" xfId="21690"/>
    <cellStyle name="표준 2 3 3 4 2 4" xfId="8312"/>
    <cellStyle name="표준 2 3 3 4 2 4 2" xfId="23608"/>
    <cellStyle name="표준 2 3 3 4 2 5" xfId="12133"/>
    <cellStyle name="표준 2 3 3 4 2 5 2" xfId="27429"/>
    <cellStyle name="표준 2 3 3 4 2 6" xfId="15954"/>
    <cellStyle name="표준 2 3 3 4 2 6 2" xfId="31250"/>
    <cellStyle name="표준 2 3 3 4 2 7" xfId="19778"/>
    <cellStyle name="표준 2 3 3 4 3" xfId="4960"/>
    <cellStyle name="표준 2 3 3 4 3 2" xfId="6872"/>
    <cellStyle name="표준 2 3 3 4 3 2 2" xfId="10702"/>
    <cellStyle name="표준 2 3 3 4 3 2 2 2" xfId="25998"/>
    <cellStyle name="표준 2 3 3 4 3 2 3" xfId="14523"/>
    <cellStyle name="표준 2 3 3 4 3 2 3 2" xfId="29819"/>
    <cellStyle name="표준 2 3 3 4 3 2 4" xfId="18344"/>
    <cellStyle name="표준 2 3 3 4 3 2 4 2" xfId="33640"/>
    <cellStyle name="표준 2 3 3 4 3 2 5" xfId="22168"/>
    <cellStyle name="표준 2 3 3 4 3 3" xfId="8790"/>
    <cellStyle name="표준 2 3 3 4 3 3 2" xfId="24086"/>
    <cellStyle name="표준 2 3 3 4 3 4" xfId="12611"/>
    <cellStyle name="표준 2 3 3 4 3 4 2" xfId="27907"/>
    <cellStyle name="표준 2 3 3 4 3 5" xfId="16432"/>
    <cellStyle name="표준 2 3 3 4 3 5 2" xfId="31728"/>
    <cellStyle name="표준 2 3 3 4 3 6" xfId="20256"/>
    <cellStyle name="표준 2 3 3 4 4" xfId="5916"/>
    <cellStyle name="표준 2 3 3 4 4 2" xfId="9746"/>
    <cellStyle name="표준 2 3 3 4 4 2 2" xfId="25042"/>
    <cellStyle name="표준 2 3 3 4 4 3" xfId="13567"/>
    <cellStyle name="표준 2 3 3 4 4 3 2" xfId="28863"/>
    <cellStyle name="표준 2 3 3 4 4 4" xfId="17388"/>
    <cellStyle name="표준 2 3 3 4 4 4 2" xfId="32684"/>
    <cellStyle name="표준 2 3 3 4 4 5" xfId="21212"/>
    <cellStyle name="표준 2 3 3 4 5" xfId="7834"/>
    <cellStyle name="표준 2 3 3 4 5 2" xfId="23130"/>
    <cellStyle name="표준 2 3 3 4 6" xfId="11655"/>
    <cellStyle name="표준 2 3 3 4 6 2" xfId="26951"/>
    <cellStyle name="표준 2 3 3 4 7" xfId="15476"/>
    <cellStyle name="표준 2 3 3 4 7 2" xfId="30772"/>
    <cellStyle name="표준 2 3 3 4 8" xfId="19300"/>
    <cellStyle name="표준 2 3 3 5" xfId="4230"/>
    <cellStyle name="표준 2 3 3 5 2" xfId="5186"/>
    <cellStyle name="표준 2 3 3 5 2 2" xfId="7098"/>
    <cellStyle name="표준 2 3 3 5 2 2 2" xfId="10928"/>
    <cellStyle name="표준 2 3 3 5 2 2 2 2" xfId="26224"/>
    <cellStyle name="표준 2 3 3 5 2 2 3" xfId="14749"/>
    <cellStyle name="표준 2 3 3 5 2 2 3 2" xfId="30045"/>
    <cellStyle name="표준 2 3 3 5 2 2 4" xfId="18570"/>
    <cellStyle name="표준 2 3 3 5 2 2 4 2" xfId="33866"/>
    <cellStyle name="표준 2 3 3 5 2 2 5" xfId="22394"/>
    <cellStyle name="표준 2 3 3 5 2 3" xfId="9016"/>
    <cellStyle name="표준 2 3 3 5 2 3 2" xfId="24312"/>
    <cellStyle name="표준 2 3 3 5 2 4" xfId="12837"/>
    <cellStyle name="표준 2 3 3 5 2 4 2" xfId="28133"/>
    <cellStyle name="표준 2 3 3 5 2 5" xfId="16658"/>
    <cellStyle name="표준 2 3 3 5 2 5 2" xfId="31954"/>
    <cellStyle name="표준 2 3 3 5 2 6" xfId="20482"/>
    <cellStyle name="표준 2 3 3 5 3" xfId="6142"/>
    <cellStyle name="표준 2 3 3 5 3 2" xfId="9972"/>
    <cellStyle name="표준 2 3 3 5 3 2 2" xfId="25268"/>
    <cellStyle name="표준 2 3 3 5 3 3" xfId="13793"/>
    <cellStyle name="표준 2 3 3 5 3 3 2" xfId="29089"/>
    <cellStyle name="표준 2 3 3 5 3 4" xfId="17614"/>
    <cellStyle name="표준 2 3 3 5 3 4 2" xfId="32910"/>
    <cellStyle name="표준 2 3 3 5 3 5" xfId="21438"/>
    <cellStyle name="표준 2 3 3 5 4" xfId="8060"/>
    <cellStyle name="표준 2 3 3 5 4 2" xfId="23356"/>
    <cellStyle name="표준 2 3 3 5 5" xfId="11881"/>
    <cellStyle name="표준 2 3 3 5 5 2" xfId="27177"/>
    <cellStyle name="표준 2 3 3 5 6" xfId="15702"/>
    <cellStyle name="표준 2 3 3 5 6 2" xfId="30998"/>
    <cellStyle name="표준 2 3 3 5 7" xfId="19526"/>
    <cellStyle name="표준 2 3 3 6" xfId="4708"/>
    <cellStyle name="표준 2 3 3 6 2" xfId="6620"/>
    <cellStyle name="표준 2 3 3 6 2 2" xfId="10450"/>
    <cellStyle name="표준 2 3 3 6 2 2 2" xfId="25746"/>
    <cellStyle name="표준 2 3 3 6 2 3" xfId="14271"/>
    <cellStyle name="표준 2 3 3 6 2 3 2" xfId="29567"/>
    <cellStyle name="표준 2 3 3 6 2 4" xfId="18092"/>
    <cellStyle name="표준 2 3 3 6 2 4 2" xfId="33388"/>
    <cellStyle name="표준 2 3 3 6 2 5" xfId="21916"/>
    <cellStyle name="표준 2 3 3 6 3" xfId="8538"/>
    <cellStyle name="표준 2 3 3 6 3 2" xfId="23834"/>
    <cellStyle name="표준 2 3 3 6 4" xfId="12359"/>
    <cellStyle name="표준 2 3 3 6 4 2" xfId="27655"/>
    <cellStyle name="표준 2 3 3 6 5" xfId="16180"/>
    <cellStyle name="표준 2 3 3 6 5 2" xfId="31476"/>
    <cellStyle name="표준 2 3 3 6 6" xfId="20004"/>
    <cellStyle name="표준 2 3 3 7" xfId="5664"/>
    <cellStyle name="표준 2 3 3 7 2" xfId="9494"/>
    <cellStyle name="표준 2 3 3 7 2 2" xfId="24790"/>
    <cellStyle name="표준 2 3 3 7 3" xfId="13315"/>
    <cellStyle name="표준 2 3 3 7 3 2" xfId="28611"/>
    <cellStyle name="표준 2 3 3 7 4" xfId="17136"/>
    <cellStyle name="표준 2 3 3 7 4 2" xfId="32432"/>
    <cellStyle name="표준 2 3 3 7 5" xfId="20960"/>
    <cellStyle name="표준 2 3 3 8" xfId="7582"/>
    <cellStyle name="표준 2 3 3 8 2" xfId="22878"/>
    <cellStyle name="표준 2 3 3 9" xfId="11403"/>
    <cellStyle name="표준 2 3 3 9 2" xfId="26699"/>
    <cellStyle name="표준 2 3 4" xfId="1630"/>
    <cellStyle name="표준 2 3 4 10" xfId="15245"/>
    <cellStyle name="표준 2 3 4 10 2" xfId="30541"/>
    <cellStyle name="표준 2 3 4 11" xfId="19069"/>
    <cellStyle name="표준 2 3 4 2" xfId="3811"/>
    <cellStyle name="표준 2 3 4 2 2" xfId="4335"/>
    <cellStyle name="표준 2 3 4 2 2 2" xfId="5291"/>
    <cellStyle name="표준 2 3 4 2 2 2 2" xfId="7203"/>
    <cellStyle name="표준 2 3 4 2 2 2 2 2" xfId="11033"/>
    <cellStyle name="표준 2 3 4 2 2 2 2 2 2" xfId="26329"/>
    <cellStyle name="표준 2 3 4 2 2 2 2 3" xfId="14854"/>
    <cellStyle name="표준 2 3 4 2 2 2 2 3 2" xfId="30150"/>
    <cellStyle name="표준 2 3 4 2 2 2 2 4" xfId="18675"/>
    <cellStyle name="표준 2 3 4 2 2 2 2 4 2" xfId="33971"/>
    <cellStyle name="표준 2 3 4 2 2 2 2 5" xfId="22499"/>
    <cellStyle name="표준 2 3 4 2 2 2 3" xfId="9121"/>
    <cellStyle name="표준 2 3 4 2 2 2 3 2" xfId="24417"/>
    <cellStyle name="표준 2 3 4 2 2 2 4" xfId="12942"/>
    <cellStyle name="표준 2 3 4 2 2 2 4 2" xfId="28238"/>
    <cellStyle name="표준 2 3 4 2 2 2 5" xfId="16763"/>
    <cellStyle name="표준 2 3 4 2 2 2 5 2" xfId="32059"/>
    <cellStyle name="표준 2 3 4 2 2 2 6" xfId="20587"/>
    <cellStyle name="표준 2 3 4 2 2 3" xfId="6247"/>
    <cellStyle name="표준 2 3 4 2 2 3 2" xfId="10077"/>
    <cellStyle name="표준 2 3 4 2 2 3 2 2" xfId="25373"/>
    <cellStyle name="표준 2 3 4 2 2 3 3" xfId="13898"/>
    <cellStyle name="표준 2 3 4 2 2 3 3 2" xfId="29194"/>
    <cellStyle name="표준 2 3 4 2 2 3 4" xfId="17719"/>
    <cellStyle name="표준 2 3 4 2 2 3 4 2" xfId="33015"/>
    <cellStyle name="표준 2 3 4 2 2 3 5" xfId="21543"/>
    <cellStyle name="표준 2 3 4 2 2 4" xfId="8165"/>
    <cellStyle name="표준 2 3 4 2 2 4 2" xfId="23461"/>
    <cellStyle name="표준 2 3 4 2 2 5" xfId="11986"/>
    <cellStyle name="표준 2 3 4 2 2 5 2" xfId="27282"/>
    <cellStyle name="표준 2 3 4 2 2 6" xfId="15807"/>
    <cellStyle name="표준 2 3 4 2 2 6 2" xfId="31103"/>
    <cellStyle name="표준 2 3 4 2 2 7" xfId="19631"/>
    <cellStyle name="표준 2 3 4 2 3" xfId="4813"/>
    <cellStyle name="표준 2 3 4 2 3 2" xfId="6725"/>
    <cellStyle name="표준 2 3 4 2 3 2 2" xfId="10555"/>
    <cellStyle name="표준 2 3 4 2 3 2 2 2" xfId="25851"/>
    <cellStyle name="표준 2 3 4 2 3 2 3" xfId="14376"/>
    <cellStyle name="표준 2 3 4 2 3 2 3 2" xfId="29672"/>
    <cellStyle name="표준 2 3 4 2 3 2 4" xfId="18197"/>
    <cellStyle name="표준 2 3 4 2 3 2 4 2" xfId="33493"/>
    <cellStyle name="표준 2 3 4 2 3 2 5" xfId="22021"/>
    <cellStyle name="표준 2 3 4 2 3 3" xfId="8643"/>
    <cellStyle name="표준 2 3 4 2 3 3 2" xfId="23939"/>
    <cellStyle name="표준 2 3 4 2 3 4" xfId="12464"/>
    <cellStyle name="표준 2 3 4 2 3 4 2" xfId="27760"/>
    <cellStyle name="표준 2 3 4 2 3 5" xfId="16285"/>
    <cellStyle name="표준 2 3 4 2 3 5 2" xfId="31581"/>
    <cellStyle name="표준 2 3 4 2 3 6" xfId="20109"/>
    <cellStyle name="표준 2 3 4 2 4" xfId="5769"/>
    <cellStyle name="표준 2 3 4 2 4 2" xfId="9599"/>
    <cellStyle name="표준 2 3 4 2 4 2 2" xfId="24895"/>
    <cellStyle name="표준 2 3 4 2 4 3" xfId="13420"/>
    <cellStyle name="표준 2 3 4 2 4 3 2" xfId="28716"/>
    <cellStyle name="표준 2 3 4 2 4 4" xfId="17241"/>
    <cellStyle name="표준 2 3 4 2 4 4 2" xfId="32537"/>
    <cellStyle name="표준 2 3 4 2 4 5" xfId="21065"/>
    <cellStyle name="표준 2 3 4 2 5" xfId="7687"/>
    <cellStyle name="표준 2 3 4 2 5 2" xfId="22983"/>
    <cellStyle name="표준 2 3 4 2 6" xfId="11508"/>
    <cellStyle name="표준 2 3 4 2 6 2" xfId="26804"/>
    <cellStyle name="표준 2 3 4 2 7" xfId="15329"/>
    <cellStyle name="표준 2 3 4 2 7 2" xfId="30625"/>
    <cellStyle name="표준 2 3 4 2 8" xfId="19153"/>
    <cellStyle name="표준 2 3 4 3" xfId="3895"/>
    <cellStyle name="표준 2 3 4 3 2" xfId="4419"/>
    <cellStyle name="표준 2 3 4 3 2 2" xfId="5375"/>
    <cellStyle name="표준 2 3 4 3 2 2 2" xfId="7287"/>
    <cellStyle name="표준 2 3 4 3 2 2 2 2" xfId="11117"/>
    <cellStyle name="표준 2 3 4 3 2 2 2 2 2" xfId="26413"/>
    <cellStyle name="표준 2 3 4 3 2 2 2 3" xfId="14938"/>
    <cellStyle name="표준 2 3 4 3 2 2 2 3 2" xfId="30234"/>
    <cellStyle name="표준 2 3 4 3 2 2 2 4" xfId="18759"/>
    <cellStyle name="표준 2 3 4 3 2 2 2 4 2" xfId="34055"/>
    <cellStyle name="표준 2 3 4 3 2 2 2 5" xfId="22583"/>
    <cellStyle name="표준 2 3 4 3 2 2 3" xfId="9205"/>
    <cellStyle name="표준 2 3 4 3 2 2 3 2" xfId="24501"/>
    <cellStyle name="표준 2 3 4 3 2 2 4" xfId="13026"/>
    <cellStyle name="표준 2 3 4 3 2 2 4 2" xfId="28322"/>
    <cellStyle name="표준 2 3 4 3 2 2 5" xfId="16847"/>
    <cellStyle name="표준 2 3 4 3 2 2 5 2" xfId="32143"/>
    <cellStyle name="표준 2 3 4 3 2 2 6" xfId="20671"/>
    <cellStyle name="표준 2 3 4 3 2 3" xfId="6331"/>
    <cellStyle name="표준 2 3 4 3 2 3 2" xfId="10161"/>
    <cellStyle name="표준 2 3 4 3 2 3 2 2" xfId="25457"/>
    <cellStyle name="표준 2 3 4 3 2 3 3" xfId="13982"/>
    <cellStyle name="표준 2 3 4 3 2 3 3 2" xfId="29278"/>
    <cellStyle name="표준 2 3 4 3 2 3 4" xfId="17803"/>
    <cellStyle name="표준 2 3 4 3 2 3 4 2" xfId="33099"/>
    <cellStyle name="표준 2 3 4 3 2 3 5" xfId="21627"/>
    <cellStyle name="표준 2 3 4 3 2 4" xfId="8249"/>
    <cellStyle name="표준 2 3 4 3 2 4 2" xfId="23545"/>
    <cellStyle name="표준 2 3 4 3 2 5" xfId="12070"/>
    <cellStyle name="표준 2 3 4 3 2 5 2" xfId="27366"/>
    <cellStyle name="표준 2 3 4 3 2 6" xfId="15891"/>
    <cellStyle name="표준 2 3 4 3 2 6 2" xfId="31187"/>
    <cellStyle name="표준 2 3 4 3 2 7" xfId="19715"/>
    <cellStyle name="표준 2 3 4 3 3" xfId="4897"/>
    <cellStyle name="표준 2 3 4 3 3 2" xfId="6809"/>
    <cellStyle name="표준 2 3 4 3 3 2 2" xfId="10639"/>
    <cellStyle name="표준 2 3 4 3 3 2 2 2" xfId="25935"/>
    <cellStyle name="표준 2 3 4 3 3 2 3" xfId="14460"/>
    <cellStyle name="표준 2 3 4 3 3 2 3 2" xfId="29756"/>
    <cellStyle name="표준 2 3 4 3 3 2 4" xfId="18281"/>
    <cellStyle name="표준 2 3 4 3 3 2 4 2" xfId="33577"/>
    <cellStyle name="표준 2 3 4 3 3 2 5" xfId="22105"/>
    <cellStyle name="표준 2 3 4 3 3 3" xfId="8727"/>
    <cellStyle name="표준 2 3 4 3 3 3 2" xfId="24023"/>
    <cellStyle name="표준 2 3 4 3 3 4" xfId="12548"/>
    <cellStyle name="표준 2 3 4 3 3 4 2" xfId="27844"/>
    <cellStyle name="표준 2 3 4 3 3 5" xfId="16369"/>
    <cellStyle name="표준 2 3 4 3 3 5 2" xfId="31665"/>
    <cellStyle name="표준 2 3 4 3 3 6" xfId="20193"/>
    <cellStyle name="표준 2 3 4 3 4" xfId="5853"/>
    <cellStyle name="표준 2 3 4 3 4 2" xfId="9683"/>
    <cellStyle name="표준 2 3 4 3 4 2 2" xfId="24979"/>
    <cellStyle name="표준 2 3 4 3 4 3" xfId="13504"/>
    <cellStyle name="표준 2 3 4 3 4 3 2" xfId="28800"/>
    <cellStyle name="표준 2 3 4 3 4 4" xfId="17325"/>
    <cellStyle name="표준 2 3 4 3 4 4 2" xfId="32621"/>
    <cellStyle name="표준 2 3 4 3 4 5" xfId="21149"/>
    <cellStyle name="표준 2 3 4 3 5" xfId="7771"/>
    <cellStyle name="표준 2 3 4 3 5 2" xfId="23067"/>
    <cellStyle name="표준 2 3 4 3 6" xfId="11592"/>
    <cellStyle name="표준 2 3 4 3 6 2" xfId="26888"/>
    <cellStyle name="표준 2 3 4 3 7" xfId="15413"/>
    <cellStyle name="표준 2 3 4 3 7 2" xfId="30709"/>
    <cellStyle name="표준 2 3 4 3 8" xfId="19237"/>
    <cellStyle name="표준 2 3 4 4" xfId="3979"/>
    <cellStyle name="표준 2 3 4 4 2" xfId="4503"/>
    <cellStyle name="표준 2 3 4 4 2 2" xfId="5459"/>
    <cellStyle name="표준 2 3 4 4 2 2 2" xfId="7371"/>
    <cellStyle name="표준 2 3 4 4 2 2 2 2" xfId="11201"/>
    <cellStyle name="표준 2 3 4 4 2 2 2 2 2" xfId="26497"/>
    <cellStyle name="표준 2 3 4 4 2 2 2 3" xfId="15022"/>
    <cellStyle name="표준 2 3 4 4 2 2 2 3 2" xfId="30318"/>
    <cellStyle name="표준 2 3 4 4 2 2 2 4" xfId="18843"/>
    <cellStyle name="표준 2 3 4 4 2 2 2 4 2" xfId="34139"/>
    <cellStyle name="표준 2 3 4 4 2 2 2 5" xfId="22667"/>
    <cellStyle name="표준 2 3 4 4 2 2 3" xfId="9289"/>
    <cellStyle name="표준 2 3 4 4 2 2 3 2" xfId="24585"/>
    <cellStyle name="표준 2 3 4 4 2 2 4" xfId="13110"/>
    <cellStyle name="표준 2 3 4 4 2 2 4 2" xfId="28406"/>
    <cellStyle name="표준 2 3 4 4 2 2 5" xfId="16931"/>
    <cellStyle name="표준 2 3 4 4 2 2 5 2" xfId="32227"/>
    <cellStyle name="표준 2 3 4 4 2 2 6" xfId="20755"/>
    <cellStyle name="표준 2 3 4 4 2 3" xfId="6415"/>
    <cellStyle name="표준 2 3 4 4 2 3 2" xfId="10245"/>
    <cellStyle name="표준 2 3 4 4 2 3 2 2" xfId="25541"/>
    <cellStyle name="표준 2 3 4 4 2 3 3" xfId="14066"/>
    <cellStyle name="표준 2 3 4 4 2 3 3 2" xfId="29362"/>
    <cellStyle name="표준 2 3 4 4 2 3 4" xfId="17887"/>
    <cellStyle name="표준 2 3 4 4 2 3 4 2" xfId="33183"/>
    <cellStyle name="표준 2 3 4 4 2 3 5" xfId="21711"/>
    <cellStyle name="표준 2 3 4 4 2 4" xfId="8333"/>
    <cellStyle name="표준 2 3 4 4 2 4 2" xfId="23629"/>
    <cellStyle name="표준 2 3 4 4 2 5" xfId="12154"/>
    <cellStyle name="표준 2 3 4 4 2 5 2" xfId="27450"/>
    <cellStyle name="표준 2 3 4 4 2 6" xfId="15975"/>
    <cellStyle name="표준 2 3 4 4 2 6 2" xfId="31271"/>
    <cellStyle name="표준 2 3 4 4 2 7" xfId="19799"/>
    <cellStyle name="표준 2 3 4 4 3" xfId="4981"/>
    <cellStyle name="표준 2 3 4 4 3 2" xfId="6893"/>
    <cellStyle name="표준 2 3 4 4 3 2 2" xfId="10723"/>
    <cellStyle name="표준 2 3 4 4 3 2 2 2" xfId="26019"/>
    <cellStyle name="표준 2 3 4 4 3 2 3" xfId="14544"/>
    <cellStyle name="표준 2 3 4 4 3 2 3 2" xfId="29840"/>
    <cellStyle name="표준 2 3 4 4 3 2 4" xfId="18365"/>
    <cellStyle name="표준 2 3 4 4 3 2 4 2" xfId="33661"/>
    <cellStyle name="표준 2 3 4 4 3 2 5" xfId="22189"/>
    <cellStyle name="표준 2 3 4 4 3 3" xfId="8811"/>
    <cellStyle name="표준 2 3 4 4 3 3 2" xfId="24107"/>
    <cellStyle name="표준 2 3 4 4 3 4" xfId="12632"/>
    <cellStyle name="표준 2 3 4 4 3 4 2" xfId="27928"/>
    <cellStyle name="표준 2 3 4 4 3 5" xfId="16453"/>
    <cellStyle name="표준 2 3 4 4 3 5 2" xfId="31749"/>
    <cellStyle name="표준 2 3 4 4 3 6" xfId="20277"/>
    <cellStyle name="표준 2 3 4 4 4" xfId="5937"/>
    <cellStyle name="표준 2 3 4 4 4 2" xfId="9767"/>
    <cellStyle name="표준 2 3 4 4 4 2 2" xfId="25063"/>
    <cellStyle name="표준 2 3 4 4 4 3" xfId="13588"/>
    <cellStyle name="표준 2 3 4 4 4 3 2" xfId="28884"/>
    <cellStyle name="표준 2 3 4 4 4 4" xfId="17409"/>
    <cellStyle name="표준 2 3 4 4 4 4 2" xfId="32705"/>
    <cellStyle name="표준 2 3 4 4 4 5" xfId="21233"/>
    <cellStyle name="표준 2 3 4 4 5" xfId="7855"/>
    <cellStyle name="표준 2 3 4 4 5 2" xfId="23151"/>
    <cellStyle name="표준 2 3 4 4 6" xfId="11676"/>
    <cellStyle name="표준 2 3 4 4 6 2" xfId="26972"/>
    <cellStyle name="표준 2 3 4 4 7" xfId="15497"/>
    <cellStyle name="표준 2 3 4 4 7 2" xfId="30793"/>
    <cellStyle name="표준 2 3 4 4 8" xfId="19321"/>
    <cellStyle name="표준 2 3 4 5" xfId="4251"/>
    <cellStyle name="표준 2 3 4 5 2" xfId="5207"/>
    <cellStyle name="표준 2 3 4 5 2 2" xfId="7119"/>
    <cellStyle name="표준 2 3 4 5 2 2 2" xfId="10949"/>
    <cellStyle name="표준 2 3 4 5 2 2 2 2" xfId="26245"/>
    <cellStyle name="표준 2 3 4 5 2 2 3" xfId="14770"/>
    <cellStyle name="표준 2 3 4 5 2 2 3 2" xfId="30066"/>
    <cellStyle name="표준 2 3 4 5 2 2 4" xfId="18591"/>
    <cellStyle name="표준 2 3 4 5 2 2 4 2" xfId="33887"/>
    <cellStyle name="표준 2 3 4 5 2 2 5" xfId="22415"/>
    <cellStyle name="표준 2 3 4 5 2 3" xfId="9037"/>
    <cellStyle name="표준 2 3 4 5 2 3 2" xfId="24333"/>
    <cellStyle name="표준 2 3 4 5 2 4" xfId="12858"/>
    <cellStyle name="표준 2 3 4 5 2 4 2" xfId="28154"/>
    <cellStyle name="표준 2 3 4 5 2 5" xfId="16679"/>
    <cellStyle name="표준 2 3 4 5 2 5 2" xfId="31975"/>
    <cellStyle name="표준 2 3 4 5 2 6" xfId="20503"/>
    <cellStyle name="표준 2 3 4 5 3" xfId="6163"/>
    <cellStyle name="표준 2 3 4 5 3 2" xfId="9993"/>
    <cellStyle name="표준 2 3 4 5 3 2 2" xfId="25289"/>
    <cellStyle name="표준 2 3 4 5 3 3" xfId="13814"/>
    <cellStyle name="표준 2 3 4 5 3 3 2" xfId="29110"/>
    <cellStyle name="표준 2 3 4 5 3 4" xfId="17635"/>
    <cellStyle name="표준 2 3 4 5 3 4 2" xfId="32931"/>
    <cellStyle name="표준 2 3 4 5 3 5" xfId="21459"/>
    <cellStyle name="표준 2 3 4 5 4" xfId="8081"/>
    <cellStyle name="표준 2 3 4 5 4 2" xfId="23377"/>
    <cellStyle name="표준 2 3 4 5 5" xfId="11902"/>
    <cellStyle name="표준 2 3 4 5 5 2" xfId="27198"/>
    <cellStyle name="표준 2 3 4 5 6" xfId="15723"/>
    <cellStyle name="표준 2 3 4 5 6 2" xfId="31019"/>
    <cellStyle name="표준 2 3 4 5 7" xfId="19547"/>
    <cellStyle name="표준 2 3 4 6" xfId="4729"/>
    <cellStyle name="표준 2 3 4 6 2" xfId="6641"/>
    <cellStyle name="표준 2 3 4 6 2 2" xfId="10471"/>
    <cellStyle name="표준 2 3 4 6 2 2 2" xfId="25767"/>
    <cellStyle name="표준 2 3 4 6 2 3" xfId="14292"/>
    <cellStyle name="표준 2 3 4 6 2 3 2" xfId="29588"/>
    <cellStyle name="표준 2 3 4 6 2 4" xfId="18113"/>
    <cellStyle name="표준 2 3 4 6 2 4 2" xfId="33409"/>
    <cellStyle name="표준 2 3 4 6 2 5" xfId="21937"/>
    <cellStyle name="표준 2 3 4 6 3" xfId="8559"/>
    <cellStyle name="표준 2 3 4 6 3 2" xfId="23855"/>
    <cellStyle name="표준 2 3 4 6 4" xfId="12380"/>
    <cellStyle name="표준 2 3 4 6 4 2" xfId="27676"/>
    <cellStyle name="표준 2 3 4 6 5" xfId="16201"/>
    <cellStyle name="표준 2 3 4 6 5 2" xfId="31497"/>
    <cellStyle name="표준 2 3 4 6 6" xfId="20025"/>
    <cellStyle name="표준 2 3 4 7" xfId="5685"/>
    <cellStyle name="표준 2 3 4 7 2" xfId="9515"/>
    <cellStyle name="표준 2 3 4 7 2 2" xfId="24811"/>
    <cellStyle name="표준 2 3 4 7 3" xfId="13336"/>
    <cellStyle name="표준 2 3 4 7 3 2" xfId="28632"/>
    <cellStyle name="표준 2 3 4 7 4" xfId="17157"/>
    <cellStyle name="표준 2 3 4 7 4 2" xfId="32453"/>
    <cellStyle name="표준 2 3 4 7 5" xfId="20981"/>
    <cellStyle name="표준 2 3 4 8" xfId="7603"/>
    <cellStyle name="표준 2 3 4 8 2" xfId="22899"/>
    <cellStyle name="표준 2 3 4 9" xfId="11424"/>
    <cellStyle name="표준 2 3 4 9 2" xfId="26720"/>
    <cellStyle name="표준 2 3 5" xfId="3748"/>
    <cellStyle name="표준 2 3 5 2" xfId="4272"/>
    <cellStyle name="표준 2 3 5 2 2" xfId="5228"/>
    <cellStyle name="표준 2 3 5 2 2 2" xfId="7140"/>
    <cellStyle name="표준 2 3 5 2 2 2 2" xfId="10970"/>
    <cellStyle name="표준 2 3 5 2 2 2 2 2" xfId="26266"/>
    <cellStyle name="표준 2 3 5 2 2 2 3" xfId="14791"/>
    <cellStyle name="표준 2 3 5 2 2 2 3 2" xfId="30087"/>
    <cellStyle name="표준 2 3 5 2 2 2 4" xfId="18612"/>
    <cellStyle name="표준 2 3 5 2 2 2 4 2" xfId="33908"/>
    <cellStyle name="표준 2 3 5 2 2 2 5" xfId="22436"/>
    <cellStyle name="표준 2 3 5 2 2 3" xfId="9058"/>
    <cellStyle name="표준 2 3 5 2 2 3 2" xfId="24354"/>
    <cellStyle name="표준 2 3 5 2 2 4" xfId="12879"/>
    <cellStyle name="표준 2 3 5 2 2 4 2" xfId="28175"/>
    <cellStyle name="표준 2 3 5 2 2 5" xfId="16700"/>
    <cellStyle name="표준 2 3 5 2 2 5 2" xfId="31996"/>
    <cellStyle name="표준 2 3 5 2 2 6" xfId="20524"/>
    <cellStyle name="표준 2 3 5 2 3" xfId="6184"/>
    <cellStyle name="표준 2 3 5 2 3 2" xfId="10014"/>
    <cellStyle name="표준 2 3 5 2 3 2 2" xfId="25310"/>
    <cellStyle name="표준 2 3 5 2 3 3" xfId="13835"/>
    <cellStyle name="표준 2 3 5 2 3 3 2" xfId="29131"/>
    <cellStyle name="표준 2 3 5 2 3 4" xfId="17656"/>
    <cellStyle name="표준 2 3 5 2 3 4 2" xfId="32952"/>
    <cellStyle name="표준 2 3 5 2 3 5" xfId="21480"/>
    <cellStyle name="표준 2 3 5 2 4" xfId="8102"/>
    <cellStyle name="표준 2 3 5 2 4 2" xfId="23398"/>
    <cellStyle name="표준 2 3 5 2 5" xfId="11923"/>
    <cellStyle name="표준 2 3 5 2 5 2" xfId="27219"/>
    <cellStyle name="표준 2 3 5 2 6" xfId="15744"/>
    <cellStyle name="표준 2 3 5 2 6 2" xfId="31040"/>
    <cellStyle name="표준 2 3 5 2 7" xfId="19568"/>
    <cellStyle name="표준 2 3 5 3" xfId="4750"/>
    <cellStyle name="표준 2 3 5 3 2" xfId="6662"/>
    <cellStyle name="표준 2 3 5 3 2 2" xfId="10492"/>
    <cellStyle name="표준 2 3 5 3 2 2 2" xfId="25788"/>
    <cellStyle name="표준 2 3 5 3 2 3" xfId="14313"/>
    <cellStyle name="표준 2 3 5 3 2 3 2" xfId="29609"/>
    <cellStyle name="표준 2 3 5 3 2 4" xfId="18134"/>
    <cellStyle name="표준 2 3 5 3 2 4 2" xfId="33430"/>
    <cellStyle name="표준 2 3 5 3 2 5" xfId="21958"/>
    <cellStyle name="표준 2 3 5 3 3" xfId="8580"/>
    <cellStyle name="표준 2 3 5 3 3 2" xfId="23876"/>
    <cellStyle name="표준 2 3 5 3 4" xfId="12401"/>
    <cellStyle name="표준 2 3 5 3 4 2" xfId="27697"/>
    <cellStyle name="표준 2 3 5 3 5" xfId="16222"/>
    <cellStyle name="표준 2 3 5 3 5 2" xfId="31518"/>
    <cellStyle name="표준 2 3 5 3 6" xfId="20046"/>
    <cellStyle name="표준 2 3 5 4" xfId="5706"/>
    <cellStyle name="표준 2 3 5 4 2" xfId="9536"/>
    <cellStyle name="표준 2 3 5 4 2 2" xfId="24832"/>
    <cellStyle name="표준 2 3 5 4 3" xfId="13357"/>
    <cellStyle name="표준 2 3 5 4 3 2" xfId="28653"/>
    <cellStyle name="표준 2 3 5 4 4" xfId="17178"/>
    <cellStyle name="표준 2 3 5 4 4 2" xfId="32474"/>
    <cellStyle name="표준 2 3 5 4 5" xfId="21002"/>
    <cellStyle name="표준 2 3 5 5" xfId="7624"/>
    <cellStyle name="표준 2 3 5 5 2" xfId="22920"/>
    <cellStyle name="표준 2 3 5 6" xfId="11445"/>
    <cellStyle name="표준 2 3 5 6 2" xfId="26741"/>
    <cellStyle name="표준 2 3 5 7" xfId="15266"/>
    <cellStyle name="표준 2 3 5 7 2" xfId="30562"/>
    <cellStyle name="표준 2 3 5 8" xfId="19090"/>
    <cellStyle name="표준 2 3 6" xfId="3832"/>
    <cellStyle name="표준 2 3 6 2" xfId="4356"/>
    <cellStyle name="표준 2 3 6 2 2" xfId="5312"/>
    <cellStyle name="표준 2 3 6 2 2 2" xfId="7224"/>
    <cellStyle name="표준 2 3 6 2 2 2 2" xfId="11054"/>
    <cellStyle name="표준 2 3 6 2 2 2 2 2" xfId="26350"/>
    <cellStyle name="표준 2 3 6 2 2 2 3" xfId="14875"/>
    <cellStyle name="표준 2 3 6 2 2 2 3 2" xfId="30171"/>
    <cellStyle name="표준 2 3 6 2 2 2 4" xfId="18696"/>
    <cellStyle name="표준 2 3 6 2 2 2 4 2" xfId="33992"/>
    <cellStyle name="표준 2 3 6 2 2 2 5" xfId="22520"/>
    <cellStyle name="표준 2 3 6 2 2 3" xfId="9142"/>
    <cellStyle name="표준 2 3 6 2 2 3 2" xfId="24438"/>
    <cellStyle name="표준 2 3 6 2 2 4" xfId="12963"/>
    <cellStyle name="표준 2 3 6 2 2 4 2" xfId="28259"/>
    <cellStyle name="표준 2 3 6 2 2 5" xfId="16784"/>
    <cellStyle name="표준 2 3 6 2 2 5 2" xfId="32080"/>
    <cellStyle name="표준 2 3 6 2 2 6" xfId="20608"/>
    <cellStyle name="표준 2 3 6 2 3" xfId="6268"/>
    <cellStyle name="표준 2 3 6 2 3 2" xfId="10098"/>
    <cellStyle name="표준 2 3 6 2 3 2 2" xfId="25394"/>
    <cellStyle name="표준 2 3 6 2 3 3" xfId="13919"/>
    <cellStyle name="표준 2 3 6 2 3 3 2" xfId="29215"/>
    <cellStyle name="표준 2 3 6 2 3 4" xfId="17740"/>
    <cellStyle name="표준 2 3 6 2 3 4 2" xfId="33036"/>
    <cellStyle name="표준 2 3 6 2 3 5" xfId="21564"/>
    <cellStyle name="표준 2 3 6 2 4" xfId="8186"/>
    <cellStyle name="표준 2 3 6 2 4 2" xfId="23482"/>
    <cellStyle name="표준 2 3 6 2 5" xfId="12007"/>
    <cellStyle name="표준 2 3 6 2 5 2" xfId="27303"/>
    <cellStyle name="표준 2 3 6 2 6" xfId="15828"/>
    <cellStyle name="표준 2 3 6 2 6 2" xfId="31124"/>
    <cellStyle name="표준 2 3 6 2 7" xfId="19652"/>
    <cellStyle name="표준 2 3 6 3" xfId="4834"/>
    <cellStyle name="표준 2 3 6 3 2" xfId="6746"/>
    <cellStyle name="표준 2 3 6 3 2 2" xfId="10576"/>
    <cellStyle name="표준 2 3 6 3 2 2 2" xfId="25872"/>
    <cellStyle name="표준 2 3 6 3 2 3" xfId="14397"/>
    <cellStyle name="표준 2 3 6 3 2 3 2" xfId="29693"/>
    <cellStyle name="표준 2 3 6 3 2 4" xfId="18218"/>
    <cellStyle name="표준 2 3 6 3 2 4 2" xfId="33514"/>
    <cellStyle name="표준 2 3 6 3 2 5" xfId="22042"/>
    <cellStyle name="표준 2 3 6 3 3" xfId="8664"/>
    <cellStyle name="표준 2 3 6 3 3 2" xfId="23960"/>
    <cellStyle name="표준 2 3 6 3 4" xfId="12485"/>
    <cellStyle name="표준 2 3 6 3 4 2" xfId="27781"/>
    <cellStyle name="표준 2 3 6 3 5" xfId="16306"/>
    <cellStyle name="표준 2 3 6 3 5 2" xfId="31602"/>
    <cellStyle name="표준 2 3 6 3 6" xfId="20130"/>
    <cellStyle name="표준 2 3 6 4" xfId="5790"/>
    <cellStyle name="표준 2 3 6 4 2" xfId="9620"/>
    <cellStyle name="표준 2 3 6 4 2 2" xfId="24916"/>
    <cellStyle name="표준 2 3 6 4 3" xfId="13441"/>
    <cellStyle name="표준 2 3 6 4 3 2" xfId="28737"/>
    <cellStyle name="표준 2 3 6 4 4" xfId="17262"/>
    <cellStyle name="표준 2 3 6 4 4 2" xfId="32558"/>
    <cellStyle name="표준 2 3 6 4 5" xfId="21086"/>
    <cellStyle name="표준 2 3 6 5" xfId="7708"/>
    <cellStyle name="표준 2 3 6 5 2" xfId="23004"/>
    <cellStyle name="표준 2 3 6 6" xfId="11529"/>
    <cellStyle name="표준 2 3 6 6 2" xfId="26825"/>
    <cellStyle name="표준 2 3 6 7" xfId="15350"/>
    <cellStyle name="표준 2 3 6 7 2" xfId="30646"/>
    <cellStyle name="표준 2 3 6 8" xfId="19174"/>
    <cellStyle name="표준 2 3 7" xfId="3916"/>
    <cellStyle name="표준 2 3 7 2" xfId="4440"/>
    <cellStyle name="표준 2 3 7 2 2" xfId="5396"/>
    <cellStyle name="표준 2 3 7 2 2 2" xfId="7308"/>
    <cellStyle name="표준 2 3 7 2 2 2 2" xfId="11138"/>
    <cellStyle name="표준 2 3 7 2 2 2 2 2" xfId="26434"/>
    <cellStyle name="표준 2 3 7 2 2 2 3" xfId="14959"/>
    <cellStyle name="표준 2 3 7 2 2 2 3 2" xfId="30255"/>
    <cellStyle name="표준 2 3 7 2 2 2 4" xfId="18780"/>
    <cellStyle name="표준 2 3 7 2 2 2 4 2" xfId="34076"/>
    <cellStyle name="표준 2 3 7 2 2 2 5" xfId="22604"/>
    <cellStyle name="표준 2 3 7 2 2 3" xfId="9226"/>
    <cellStyle name="표준 2 3 7 2 2 3 2" xfId="24522"/>
    <cellStyle name="표준 2 3 7 2 2 4" xfId="13047"/>
    <cellStyle name="표준 2 3 7 2 2 4 2" xfId="28343"/>
    <cellStyle name="표준 2 3 7 2 2 5" xfId="16868"/>
    <cellStyle name="표준 2 3 7 2 2 5 2" xfId="32164"/>
    <cellStyle name="표준 2 3 7 2 2 6" xfId="20692"/>
    <cellStyle name="표준 2 3 7 2 3" xfId="6352"/>
    <cellStyle name="표준 2 3 7 2 3 2" xfId="10182"/>
    <cellStyle name="표준 2 3 7 2 3 2 2" xfId="25478"/>
    <cellStyle name="표준 2 3 7 2 3 3" xfId="14003"/>
    <cellStyle name="표준 2 3 7 2 3 3 2" xfId="29299"/>
    <cellStyle name="표준 2 3 7 2 3 4" xfId="17824"/>
    <cellStyle name="표준 2 3 7 2 3 4 2" xfId="33120"/>
    <cellStyle name="표준 2 3 7 2 3 5" xfId="21648"/>
    <cellStyle name="표준 2 3 7 2 4" xfId="8270"/>
    <cellStyle name="표준 2 3 7 2 4 2" xfId="23566"/>
    <cellStyle name="표준 2 3 7 2 5" xfId="12091"/>
    <cellStyle name="표준 2 3 7 2 5 2" xfId="27387"/>
    <cellStyle name="표준 2 3 7 2 6" xfId="15912"/>
    <cellStyle name="표준 2 3 7 2 6 2" xfId="31208"/>
    <cellStyle name="표준 2 3 7 2 7" xfId="19736"/>
    <cellStyle name="표준 2 3 7 3" xfId="4918"/>
    <cellStyle name="표준 2 3 7 3 2" xfId="6830"/>
    <cellStyle name="표준 2 3 7 3 2 2" xfId="10660"/>
    <cellStyle name="표준 2 3 7 3 2 2 2" xfId="25956"/>
    <cellStyle name="표준 2 3 7 3 2 3" xfId="14481"/>
    <cellStyle name="표준 2 3 7 3 2 3 2" xfId="29777"/>
    <cellStyle name="표준 2 3 7 3 2 4" xfId="18302"/>
    <cellStyle name="표준 2 3 7 3 2 4 2" xfId="33598"/>
    <cellStyle name="표준 2 3 7 3 2 5" xfId="22126"/>
    <cellStyle name="표준 2 3 7 3 3" xfId="8748"/>
    <cellStyle name="표준 2 3 7 3 3 2" xfId="24044"/>
    <cellStyle name="표준 2 3 7 3 4" xfId="12569"/>
    <cellStyle name="표준 2 3 7 3 4 2" xfId="27865"/>
    <cellStyle name="표준 2 3 7 3 5" xfId="16390"/>
    <cellStyle name="표준 2 3 7 3 5 2" xfId="31686"/>
    <cellStyle name="표준 2 3 7 3 6" xfId="20214"/>
    <cellStyle name="표준 2 3 7 4" xfId="5874"/>
    <cellStyle name="표준 2 3 7 4 2" xfId="9704"/>
    <cellStyle name="표준 2 3 7 4 2 2" xfId="25000"/>
    <cellStyle name="표준 2 3 7 4 3" xfId="13525"/>
    <cellStyle name="표준 2 3 7 4 3 2" xfId="28821"/>
    <cellStyle name="표준 2 3 7 4 4" xfId="17346"/>
    <cellStyle name="표준 2 3 7 4 4 2" xfId="32642"/>
    <cellStyle name="표준 2 3 7 4 5" xfId="21170"/>
    <cellStyle name="표준 2 3 7 5" xfId="7792"/>
    <cellStyle name="표준 2 3 7 5 2" xfId="23088"/>
    <cellStyle name="표준 2 3 7 6" xfId="11613"/>
    <cellStyle name="표준 2 3 7 6 2" xfId="26909"/>
    <cellStyle name="표준 2 3 7 7" xfId="15434"/>
    <cellStyle name="표준 2 3 7 7 2" xfId="30730"/>
    <cellStyle name="표준 2 3 7 8" xfId="19258"/>
    <cellStyle name="표준 2 3 8" xfId="4188"/>
    <cellStyle name="표준 2 3 8 2" xfId="5144"/>
    <cellStyle name="표준 2 3 8 2 2" xfId="7056"/>
    <cellStyle name="표준 2 3 8 2 2 2" xfId="10886"/>
    <cellStyle name="표준 2 3 8 2 2 2 2" xfId="26182"/>
    <cellStyle name="표준 2 3 8 2 2 3" xfId="14707"/>
    <cellStyle name="표준 2 3 8 2 2 3 2" xfId="30003"/>
    <cellStyle name="표준 2 3 8 2 2 4" xfId="18528"/>
    <cellStyle name="표준 2 3 8 2 2 4 2" xfId="33824"/>
    <cellStyle name="표준 2 3 8 2 2 5" xfId="22352"/>
    <cellStyle name="표준 2 3 8 2 3" xfId="8974"/>
    <cellStyle name="표준 2 3 8 2 3 2" xfId="24270"/>
    <cellStyle name="표준 2 3 8 2 4" xfId="12795"/>
    <cellStyle name="표준 2 3 8 2 4 2" xfId="28091"/>
    <cellStyle name="표준 2 3 8 2 5" xfId="16616"/>
    <cellStyle name="표준 2 3 8 2 5 2" xfId="31912"/>
    <cellStyle name="표준 2 3 8 2 6" xfId="20440"/>
    <cellStyle name="표준 2 3 8 3" xfId="6100"/>
    <cellStyle name="표준 2 3 8 3 2" xfId="9930"/>
    <cellStyle name="표준 2 3 8 3 2 2" xfId="25226"/>
    <cellStyle name="표준 2 3 8 3 3" xfId="13751"/>
    <cellStyle name="표준 2 3 8 3 3 2" xfId="29047"/>
    <cellStyle name="표준 2 3 8 3 4" xfId="17572"/>
    <cellStyle name="표준 2 3 8 3 4 2" xfId="32868"/>
    <cellStyle name="표준 2 3 8 3 5" xfId="21396"/>
    <cellStyle name="표준 2 3 8 4" xfId="8018"/>
    <cellStyle name="표준 2 3 8 4 2" xfId="23314"/>
    <cellStyle name="표준 2 3 8 5" xfId="11839"/>
    <cellStyle name="표준 2 3 8 5 2" xfId="27135"/>
    <cellStyle name="표준 2 3 8 6" xfId="15660"/>
    <cellStyle name="표준 2 3 8 6 2" xfId="30956"/>
    <cellStyle name="표준 2 3 8 7" xfId="19484"/>
    <cellStyle name="표준 2 3 9" xfId="4666"/>
    <cellStyle name="표준 2 3 9 2" xfId="6578"/>
    <cellStyle name="표준 2 3 9 2 2" xfId="10408"/>
    <cellStyle name="표준 2 3 9 2 2 2" xfId="25704"/>
    <cellStyle name="표준 2 3 9 2 3" xfId="14229"/>
    <cellStyle name="표준 2 3 9 2 3 2" xfId="29525"/>
    <cellStyle name="표준 2 3 9 2 4" xfId="18050"/>
    <cellStyle name="표준 2 3 9 2 4 2" xfId="33346"/>
    <cellStyle name="표준 2 3 9 2 5" xfId="21874"/>
    <cellStyle name="표준 2 3 9 3" xfId="8496"/>
    <cellStyle name="표준 2 3 9 3 2" xfId="23792"/>
    <cellStyle name="표준 2 3 9 4" xfId="12317"/>
    <cellStyle name="표준 2 3 9 4 2" xfId="27613"/>
    <cellStyle name="표준 2 3 9 5" xfId="16138"/>
    <cellStyle name="표준 2 3 9 5 2" xfId="31434"/>
    <cellStyle name="표준 2 3 9 6" xfId="19962"/>
    <cellStyle name="표준 2 4" xfId="1631"/>
    <cellStyle name="표준 2 4 10" xfId="5625"/>
    <cellStyle name="표준 2 4 10 2" xfId="9455"/>
    <cellStyle name="표준 2 4 10 2 2" xfId="24751"/>
    <cellStyle name="표준 2 4 10 3" xfId="13276"/>
    <cellStyle name="표준 2 4 10 3 2" xfId="28572"/>
    <cellStyle name="표준 2 4 10 4" xfId="17097"/>
    <cellStyle name="표준 2 4 10 4 2" xfId="32393"/>
    <cellStyle name="표준 2 4 10 5" xfId="20921"/>
    <cellStyle name="표준 2 4 11" xfId="7543"/>
    <cellStyle name="표준 2 4 11 2" xfId="22839"/>
    <cellStyle name="표준 2 4 12" xfId="11364"/>
    <cellStyle name="표준 2 4 12 2" xfId="26660"/>
    <cellStyle name="표준 2 4 13" xfId="15185"/>
    <cellStyle name="표준 2 4 13 2" xfId="30481"/>
    <cellStyle name="표준 2 4 14" xfId="19009"/>
    <cellStyle name="표준 2 4 2" xfId="1632"/>
    <cellStyle name="표준 2 4 2 10" xfId="15206"/>
    <cellStyle name="표준 2 4 2 10 2" xfId="30502"/>
    <cellStyle name="표준 2 4 2 11" xfId="19030"/>
    <cellStyle name="표준 2 4 2 2" xfId="3772"/>
    <cellStyle name="표준 2 4 2 2 2" xfId="4296"/>
    <cellStyle name="표준 2 4 2 2 2 2" xfId="5252"/>
    <cellStyle name="표준 2 4 2 2 2 2 2" xfId="7164"/>
    <cellStyle name="표준 2 4 2 2 2 2 2 2" xfId="10994"/>
    <cellStyle name="표준 2 4 2 2 2 2 2 2 2" xfId="26290"/>
    <cellStyle name="표준 2 4 2 2 2 2 2 3" xfId="14815"/>
    <cellStyle name="표준 2 4 2 2 2 2 2 3 2" xfId="30111"/>
    <cellStyle name="표준 2 4 2 2 2 2 2 4" xfId="18636"/>
    <cellStyle name="표준 2 4 2 2 2 2 2 4 2" xfId="33932"/>
    <cellStyle name="표준 2 4 2 2 2 2 2 5" xfId="22460"/>
    <cellStyle name="표준 2 4 2 2 2 2 3" xfId="9082"/>
    <cellStyle name="표준 2 4 2 2 2 2 3 2" xfId="24378"/>
    <cellStyle name="표준 2 4 2 2 2 2 4" xfId="12903"/>
    <cellStyle name="표준 2 4 2 2 2 2 4 2" xfId="28199"/>
    <cellStyle name="표준 2 4 2 2 2 2 5" xfId="16724"/>
    <cellStyle name="표준 2 4 2 2 2 2 5 2" xfId="32020"/>
    <cellStyle name="표준 2 4 2 2 2 2 6" xfId="20548"/>
    <cellStyle name="표준 2 4 2 2 2 3" xfId="6208"/>
    <cellStyle name="표준 2 4 2 2 2 3 2" xfId="10038"/>
    <cellStyle name="표준 2 4 2 2 2 3 2 2" xfId="25334"/>
    <cellStyle name="표준 2 4 2 2 2 3 3" xfId="13859"/>
    <cellStyle name="표준 2 4 2 2 2 3 3 2" xfId="29155"/>
    <cellStyle name="표준 2 4 2 2 2 3 4" xfId="17680"/>
    <cellStyle name="표준 2 4 2 2 2 3 4 2" xfId="32976"/>
    <cellStyle name="표준 2 4 2 2 2 3 5" xfId="21504"/>
    <cellStyle name="표준 2 4 2 2 2 4" xfId="8126"/>
    <cellStyle name="표준 2 4 2 2 2 4 2" xfId="23422"/>
    <cellStyle name="표준 2 4 2 2 2 5" xfId="11947"/>
    <cellStyle name="표준 2 4 2 2 2 5 2" xfId="27243"/>
    <cellStyle name="표준 2 4 2 2 2 6" xfId="15768"/>
    <cellStyle name="표준 2 4 2 2 2 6 2" xfId="31064"/>
    <cellStyle name="표준 2 4 2 2 2 7" xfId="19592"/>
    <cellStyle name="표준 2 4 2 2 3" xfId="4774"/>
    <cellStyle name="표준 2 4 2 2 3 2" xfId="6686"/>
    <cellStyle name="표준 2 4 2 2 3 2 2" xfId="10516"/>
    <cellStyle name="표준 2 4 2 2 3 2 2 2" xfId="25812"/>
    <cellStyle name="표준 2 4 2 2 3 2 3" xfId="14337"/>
    <cellStyle name="표준 2 4 2 2 3 2 3 2" xfId="29633"/>
    <cellStyle name="표준 2 4 2 2 3 2 4" xfId="18158"/>
    <cellStyle name="표준 2 4 2 2 3 2 4 2" xfId="33454"/>
    <cellStyle name="표준 2 4 2 2 3 2 5" xfId="21982"/>
    <cellStyle name="표준 2 4 2 2 3 3" xfId="8604"/>
    <cellStyle name="표준 2 4 2 2 3 3 2" xfId="23900"/>
    <cellStyle name="표준 2 4 2 2 3 4" xfId="12425"/>
    <cellStyle name="표준 2 4 2 2 3 4 2" xfId="27721"/>
    <cellStyle name="표준 2 4 2 2 3 5" xfId="16246"/>
    <cellStyle name="표준 2 4 2 2 3 5 2" xfId="31542"/>
    <cellStyle name="표준 2 4 2 2 3 6" xfId="20070"/>
    <cellStyle name="표준 2 4 2 2 4" xfId="5730"/>
    <cellStyle name="표준 2 4 2 2 4 2" xfId="9560"/>
    <cellStyle name="표준 2 4 2 2 4 2 2" xfId="24856"/>
    <cellStyle name="표준 2 4 2 2 4 3" xfId="13381"/>
    <cellStyle name="표준 2 4 2 2 4 3 2" xfId="28677"/>
    <cellStyle name="표준 2 4 2 2 4 4" xfId="17202"/>
    <cellStyle name="표준 2 4 2 2 4 4 2" xfId="32498"/>
    <cellStyle name="표준 2 4 2 2 4 5" xfId="21026"/>
    <cellStyle name="표준 2 4 2 2 5" xfId="7648"/>
    <cellStyle name="표준 2 4 2 2 5 2" xfId="22944"/>
    <cellStyle name="표준 2 4 2 2 6" xfId="11469"/>
    <cellStyle name="표준 2 4 2 2 6 2" xfId="26765"/>
    <cellStyle name="표준 2 4 2 2 7" xfId="15290"/>
    <cellStyle name="표준 2 4 2 2 7 2" xfId="30586"/>
    <cellStyle name="표준 2 4 2 2 8" xfId="19114"/>
    <cellStyle name="표준 2 4 2 3" xfId="3856"/>
    <cellStyle name="표준 2 4 2 3 2" xfId="4380"/>
    <cellStyle name="표준 2 4 2 3 2 2" xfId="5336"/>
    <cellStyle name="표준 2 4 2 3 2 2 2" xfId="7248"/>
    <cellStyle name="표준 2 4 2 3 2 2 2 2" xfId="11078"/>
    <cellStyle name="표준 2 4 2 3 2 2 2 2 2" xfId="26374"/>
    <cellStyle name="표준 2 4 2 3 2 2 2 3" xfId="14899"/>
    <cellStyle name="표준 2 4 2 3 2 2 2 3 2" xfId="30195"/>
    <cellStyle name="표준 2 4 2 3 2 2 2 4" xfId="18720"/>
    <cellStyle name="표준 2 4 2 3 2 2 2 4 2" xfId="34016"/>
    <cellStyle name="표준 2 4 2 3 2 2 2 5" xfId="22544"/>
    <cellStyle name="표준 2 4 2 3 2 2 3" xfId="9166"/>
    <cellStyle name="표준 2 4 2 3 2 2 3 2" xfId="24462"/>
    <cellStyle name="표준 2 4 2 3 2 2 4" xfId="12987"/>
    <cellStyle name="표준 2 4 2 3 2 2 4 2" xfId="28283"/>
    <cellStyle name="표준 2 4 2 3 2 2 5" xfId="16808"/>
    <cellStyle name="표준 2 4 2 3 2 2 5 2" xfId="32104"/>
    <cellStyle name="표준 2 4 2 3 2 2 6" xfId="20632"/>
    <cellStyle name="표준 2 4 2 3 2 3" xfId="6292"/>
    <cellStyle name="표준 2 4 2 3 2 3 2" xfId="10122"/>
    <cellStyle name="표준 2 4 2 3 2 3 2 2" xfId="25418"/>
    <cellStyle name="표준 2 4 2 3 2 3 3" xfId="13943"/>
    <cellStyle name="표준 2 4 2 3 2 3 3 2" xfId="29239"/>
    <cellStyle name="표준 2 4 2 3 2 3 4" xfId="17764"/>
    <cellStyle name="표준 2 4 2 3 2 3 4 2" xfId="33060"/>
    <cellStyle name="표준 2 4 2 3 2 3 5" xfId="21588"/>
    <cellStyle name="표준 2 4 2 3 2 4" xfId="8210"/>
    <cellStyle name="표준 2 4 2 3 2 4 2" xfId="23506"/>
    <cellStyle name="표준 2 4 2 3 2 5" xfId="12031"/>
    <cellStyle name="표준 2 4 2 3 2 5 2" xfId="27327"/>
    <cellStyle name="표준 2 4 2 3 2 6" xfId="15852"/>
    <cellStyle name="표준 2 4 2 3 2 6 2" xfId="31148"/>
    <cellStyle name="표준 2 4 2 3 2 7" xfId="19676"/>
    <cellStyle name="표준 2 4 2 3 3" xfId="4858"/>
    <cellStyle name="표준 2 4 2 3 3 2" xfId="6770"/>
    <cellStyle name="표준 2 4 2 3 3 2 2" xfId="10600"/>
    <cellStyle name="표준 2 4 2 3 3 2 2 2" xfId="25896"/>
    <cellStyle name="표준 2 4 2 3 3 2 3" xfId="14421"/>
    <cellStyle name="표준 2 4 2 3 3 2 3 2" xfId="29717"/>
    <cellStyle name="표준 2 4 2 3 3 2 4" xfId="18242"/>
    <cellStyle name="표준 2 4 2 3 3 2 4 2" xfId="33538"/>
    <cellStyle name="표준 2 4 2 3 3 2 5" xfId="22066"/>
    <cellStyle name="표준 2 4 2 3 3 3" xfId="8688"/>
    <cellStyle name="표준 2 4 2 3 3 3 2" xfId="23984"/>
    <cellStyle name="표준 2 4 2 3 3 4" xfId="12509"/>
    <cellStyle name="표준 2 4 2 3 3 4 2" xfId="27805"/>
    <cellStyle name="표준 2 4 2 3 3 5" xfId="16330"/>
    <cellStyle name="표준 2 4 2 3 3 5 2" xfId="31626"/>
    <cellStyle name="표준 2 4 2 3 3 6" xfId="20154"/>
    <cellStyle name="표준 2 4 2 3 4" xfId="5814"/>
    <cellStyle name="표준 2 4 2 3 4 2" xfId="9644"/>
    <cellStyle name="표준 2 4 2 3 4 2 2" xfId="24940"/>
    <cellStyle name="표준 2 4 2 3 4 3" xfId="13465"/>
    <cellStyle name="표준 2 4 2 3 4 3 2" xfId="28761"/>
    <cellStyle name="표준 2 4 2 3 4 4" xfId="17286"/>
    <cellStyle name="표준 2 4 2 3 4 4 2" xfId="32582"/>
    <cellStyle name="표준 2 4 2 3 4 5" xfId="21110"/>
    <cellStyle name="표준 2 4 2 3 5" xfId="7732"/>
    <cellStyle name="표준 2 4 2 3 5 2" xfId="23028"/>
    <cellStyle name="표준 2 4 2 3 6" xfId="11553"/>
    <cellStyle name="표준 2 4 2 3 6 2" xfId="26849"/>
    <cellStyle name="표준 2 4 2 3 7" xfId="15374"/>
    <cellStyle name="표준 2 4 2 3 7 2" xfId="30670"/>
    <cellStyle name="표준 2 4 2 3 8" xfId="19198"/>
    <cellStyle name="표준 2 4 2 4" xfId="3940"/>
    <cellStyle name="표준 2 4 2 4 2" xfId="4464"/>
    <cellStyle name="표준 2 4 2 4 2 2" xfId="5420"/>
    <cellStyle name="표준 2 4 2 4 2 2 2" xfId="7332"/>
    <cellStyle name="표준 2 4 2 4 2 2 2 2" xfId="11162"/>
    <cellStyle name="표준 2 4 2 4 2 2 2 2 2" xfId="26458"/>
    <cellStyle name="표준 2 4 2 4 2 2 2 3" xfId="14983"/>
    <cellStyle name="표준 2 4 2 4 2 2 2 3 2" xfId="30279"/>
    <cellStyle name="표준 2 4 2 4 2 2 2 4" xfId="18804"/>
    <cellStyle name="표준 2 4 2 4 2 2 2 4 2" xfId="34100"/>
    <cellStyle name="표준 2 4 2 4 2 2 2 5" xfId="22628"/>
    <cellStyle name="표준 2 4 2 4 2 2 3" xfId="9250"/>
    <cellStyle name="표준 2 4 2 4 2 2 3 2" xfId="24546"/>
    <cellStyle name="표준 2 4 2 4 2 2 4" xfId="13071"/>
    <cellStyle name="표준 2 4 2 4 2 2 4 2" xfId="28367"/>
    <cellStyle name="표준 2 4 2 4 2 2 5" xfId="16892"/>
    <cellStyle name="표준 2 4 2 4 2 2 5 2" xfId="32188"/>
    <cellStyle name="표준 2 4 2 4 2 2 6" xfId="20716"/>
    <cellStyle name="표준 2 4 2 4 2 3" xfId="6376"/>
    <cellStyle name="표준 2 4 2 4 2 3 2" xfId="10206"/>
    <cellStyle name="표준 2 4 2 4 2 3 2 2" xfId="25502"/>
    <cellStyle name="표준 2 4 2 4 2 3 3" xfId="14027"/>
    <cellStyle name="표준 2 4 2 4 2 3 3 2" xfId="29323"/>
    <cellStyle name="표준 2 4 2 4 2 3 4" xfId="17848"/>
    <cellStyle name="표준 2 4 2 4 2 3 4 2" xfId="33144"/>
    <cellStyle name="표준 2 4 2 4 2 3 5" xfId="21672"/>
    <cellStyle name="표준 2 4 2 4 2 4" xfId="8294"/>
    <cellStyle name="표준 2 4 2 4 2 4 2" xfId="23590"/>
    <cellStyle name="표준 2 4 2 4 2 5" xfId="12115"/>
    <cellStyle name="표준 2 4 2 4 2 5 2" xfId="27411"/>
    <cellStyle name="표준 2 4 2 4 2 6" xfId="15936"/>
    <cellStyle name="표준 2 4 2 4 2 6 2" xfId="31232"/>
    <cellStyle name="표준 2 4 2 4 2 7" xfId="19760"/>
    <cellStyle name="표준 2 4 2 4 3" xfId="4942"/>
    <cellStyle name="표준 2 4 2 4 3 2" xfId="6854"/>
    <cellStyle name="표준 2 4 2 4 3 2 2" xfId="10684"/>
    <cellStyle name="표준 2 4 2 4 3 2 2 2" xfId="25980"/>
    <cellStyle name="표준 2 4 2 4 3 2 3" xfId="14505"/>
    <cellStyle name="표준 2 4 2 4 3 2 3 2" xfId="29801"/>
    <cellStyle name="표준 2 4 2 4 3 2 4" xfId="18326"/>
    <cellStyle name="표준 2 4 2 4 3 2 4 2" xfId="33622"/>
    <cellStyle name="표준 2 4 2 4 3 2 5" xfId="22150"/>
    <cellStyle name="표준 2 4 2 4 3 3" xfId="8772"/>
    <cellStyle name="표준 2 4 2 4 3 3 2" xfId="24068"/>
    <cellStyle name="표준 2 4 2 4 3 4" xfId="12593"/>
    <cellStyle name="표준 2 4 2 4 3 4 2" xfId="27889"/>
    <cellStyle name="표준 2 4 2 4 3 5" xfId="16414"/>
    <cellStyle name="표준 2 4 2 4 3 5 2" xfId="31710"/>
    <cellStyle name="표준 2 4 2 4 3 6" xfId="20238"/>
    <cellStyle name="표준 2 4 2 4 4" xfId="5898"/>
    <cellStyle name="표준 2 4 2 4 4 2" xfId="9728"/>
    <cellStyle name="표준 2 4 2 4 4 2 2" xfId="25024"/>
    <cellStyle name="표준 2 4 2 4 4 3" xfId="13549"/>
    <cellStyle name="표준 2 4 2 4 4 3 2" xfId="28845"/>
    <cellStyle name="표준 2 4 2 4 4 4" xfId="17370"/>
    <cellStyle name="표준 2 4 2 4 4 4 2" xfId="32666"/>
    <cellStyle name="표준 2 4 2 4 4 5" xfId="21194"/>
    <cellStyle name="표준 2 4 2 4 5" xfId="7816"/>
    <cellStyle name="표준 2 4 2 4 5 2" xfId="23112"/>
    <cellStyle name="표준 2 4 2 4 6" xfId="11637"/>
    <cellStyle name="표준 2 4 2 4 6 2" xfId="26933"/>
    <cellStyle name="표준 2 4 2 4 7" xfId="15458"/>
    <cellStyle name="표준 2 4 2 4 7 2" xfId="30754"/>
    <cellStyle name="표준 2 4 2 4 8" xfId="19282"/>
    <cellStyle name="표준 2 4 2 5" xfId="4212"/>
    <cellStyle name="표준 2 4 2 5 2" xfId="5168"/>
    <cellStyle name="표준 2 4 2 5 2 2" xfId="7080"/>
    <cellStyle name="표준 2 4 2 5 2 2 2" xfId="10910"/>
    <cellStyle name="표준 2 4 2 5 2 2 2 2" xfId="26206"/>
    <cellStyle name="표준 2 4 2 5 2 2 3" xfId="14731"/>
    <cellStyle name="표준 2 4 2 5 2 2 3 2" xfId="30027"/>
    <cellStyle name="표준 2 4 2 5 2 2 4" xfId="18552"/>
    <cellStyle name="표준 2 4 2 5 2 2 4 2" xfId="33848"/>
    <cellStyle name="표준 2 4 2 5 2 2 5" xfId="22376"/>
    <cellStyle name="표준 2 4 2 5 2 3" xfId="8998"/>
    <cellStyle name="표준 2 4 2 5 2 3 2" xfId="24294"/>
    <cellStyle name="표준 2 4 2 5 2 4" xfId="12819"/>
    <cellStyle name="표준 2 4 2 5 2 4 2" xfId="28115"/>
    <cellStyle name="표준 2 4 2 5 2 5" xfId="16640"/>
    <cellStyle name="표준 2 4 2 5 2 5 2" xfId="31936"/>
    <cellStyle name="표준 2 4 2 5 2 6" xfId="20464"/>
    <cellStyle name="표준 2 4 2 5 3" xfId="6124"/>
    <cellStyle name="표준 2 4 2 5 3 2" xfId="9954"/>
    <cellStyle name="표준 2 4 2 5 3 2 2" xfId="25250"/>
    <cellStyle name="표준 2 4 2 5 3 3" xfId="13775"/>
    <cellStyle name="표준 2 4 2 5 3 3 2" xfId="29071"/>
    <cellStyle name="표준 2 4 2 5 3 4" xfId="17596"/>
    <cellStyle name="표준 2 4 2 5 3 4 2" xfId="32892"/>
    <cellStyle name="표준 2 4 2 5 3 5" xfId="21420"/>
    <cellStyle name="표준 2 4 2 5 4" xfId="8042"/>
    <cellStyle name="표준 2 4 2 5 4 2" xfId="23338"/>
    <cellStyle name="표준 2 4 2 5 5" xfId="11863"/>
    <cellStyle name="표준 2 4 2 5 5 2" xfId="27159"/>
    <cellStyle name="표준 2 4 2 5 6" xfId="15684"/>
    <cellStyle name="표준 2 4 2 5 6 2" xfId="30980"/>
    <cellStyle name="표준 2 4 2 5 7" xfId="19508"/>
    <cellStyle name="표준 2 4 2 6" xfId="4690"/>
    <cellStyle name="표준 2 4 2 6 2" xfId="6602"/>
    <cellStyle name="표준 2 4 2 6 2 2" xfId="10432"/>
    <cellStyle name="표준 2 4 2 6 2 2 2" xfId="25728"/>
    <cellStyle name="표준 2 4 2 6 2 3" xfId="14253"/>
    <cellStyle name="표준 2 4 2 6 2 3 2" xfId="29549"/>
    <cellStyle name="표준 2 4 2 6 2 4" xfId="18074"/>
    <cellStyle name="표준 2 4 2 6 2 4 2" xfId="33370"/>
    <cellStyle name="표준 2 4 2 6 2 5" xfId="21898"/>
    <cellStyle name="표준 2 4 2 6 3" xfId="8520"/>
    <cellStyle name="표준 2 4 2 6 3 2" xfId="23816"/>
    <cellStyle name="표준 2 4 2 6 4" xfId="12341"/>
    <cellStyle name="표준 2 4 2 6 4 2" xfId="27637"/>
    <cellStyle name="표준 2 4 2 6 5" xfId="16162"/>
    <cellStyle name="표준 2 4 2 6 5 2" xfId="31458"/>
    <cellStyle name="표준 2 4 2 6 6" xfId="19986"/>
    <cellStyle name="표준 2 4 2 7" xfId="5646"/>
    <cellStyle name="표준 2 4 2 7 2" xfId="9476"/>
    <cellStyle name="표준 2 4 2 7 2 2" xfId="24772"/>
    <cellStyle name="표준 2 4 2 7 3" xfId="13297"/>
    <cellStyle name="표준 2 4 2 7 3 2" xfId="28593"/>
    <cellStyle name="표준 2 4 2 7 4" xfId="17118"/>
    <cellStyle name="표준 2 4 2 7 4 2" xfId="32414"/>
    <cellStyle name="표준 2 4 2 7 5" xfId="20942"/>
    <cellStyle name="표준 2 4 2 8" xfId="7564"/>
    <cellStyle name="표준 2 4 2 8 2" xfId="22860"/>
    <cellStyle name="표준 2 4 2 9" xfId="11385"/>
    <cellStyle name="표준 2 4 2 9 2" xfId="26681"/>
    <cellStyle name="표준 2 4 3" xfId="1633"/>
    <cellStyle name="표준 2 4 3 10" xfId="15227"/>
    <cellStyle name="표준 2 4 3 10 2" xfId="30523"/>
    <cellStyle name="표준 2 4 3 11" xfId="19051"/>
    <cellStyle name="표준 2 4 3 2" xfId="3793"/>
    <cellStyle name="표준 2 4 3 2 2" xfId="4317"/>
    <cellStyle name="표준 2 4 3 2 2 2" xfId="5273"/>
    <cellStyle name="표준 2 4 3 2 2 2 2" xfId="7185"/>
    <cellStyle name="표준 2 4 3 2 2 2 2 2" xfId="11015"/>
    <cellStyle name="표준 2 4 3 2 2 2 2 2 2" xfId="26311"/>
    <cellStyle name="표준 2 4 3 2 2 2 2 3" xfId="14836"/>
    <cellStyle name="표준 2 4 3 2 2 2 2 3 2" xfId="30132"/>
    <cellStyle name="표준 2 4 3 2 2 2 2 4" xfId="18657"/>
    <cellStyle name="표준 2 4 3 2 2 2 2 4 2" xfId="33953"/>
    <cellStyle name="표준 2 4 3 2 2 2 2 5" xfId="22481"/>
    <cellStyle name="표준 2 4 3 2 2 2 3" xfId="9103"/>
    <cellStyle name="표준 2 4 3 2 2 2 3 2" xfId="24399"/>
    <cellStyle name="표준 2 4 3 2 2 2 4" xfId="12924"/>
    <cellStyle name="표준 2 4 3 2 2 2 4 2" xfId="28220"/>
    <cellStyle name="표준 2 4 3 2 2 2 5" xfId="16745"/>
    <cellStyle name="표준 2 4 3 2 2 2 5 2" xfId="32041"/>
    <cellStyle name="표준 2 4 3 2 2 2 6" xfId="20569"/>
    <cellStyle name="표준 2 4 3 2 2 3" xfId="6229"/>
    <cellStyle name="표준 2 4 3 2 2 3 2" xfId="10059"/>
    <cellStyle name="표준 2 4 3 2 2 3 2 2" xfId="25355"/>
    <cellStyle name="표준 2 4 3 2 2 3 3" xfId="13880"/>
    <cellStyle name="표준 2 4 3 2 2 3 3 2" xfId="29176"/>
    <cellStyle name="표준 2 4 3 2 2 3 4" xfId="17701"/>
    <cellStyle name="표준 2 4 3 2 2 3 4 2" xfId="32997"/>
    <cellStyle name="표준 2 4 3 2 2 3 5" xfId="21525"/>
    <cellStyle name="표준 2 4 3 2 2 4" xfId="8147"/>
    <cellStyle name="표준 2 4 3 2 2 4 2" xfId="23443"/>
    <cellStyle name="표준 2 4 3 2 2 5" xfId="11968"/>
    <cellStyle name="표준 2 4 3 2 2 5 2" xfId="27264"/>
    <cellStyle name="표준 2 4 3 2 2 6" xfId="15789"/>
    <cellStyle name="표준 2 4 3 2 2 6 2" xfId="31085"/>
    <cellStyle name="표준 2 4 3 2 2 7" xfId="19613"/>
    <cellStyle name="표준 2 4 3 2 3" xfId="4795"/>
    <cellStyle name="표준 2 4 3 2 3 2" xfId="6707"/>
    <cellStyle name="표준 2 4 3 2 3 2 2" xfId="10537"/>
    <cellStyle name="표준 2 4 3 2 3 2 2 2" xfId="25833"/>
    <cellStyle name="표준 2 4 3 2 3 2 3" xfId="14358"/>
    <cellStyle name="표준 2 4 3 2 3 2 3 2" xfId="29654"/>
    <cellStyle name="표준 2 4 3 2 3 2 4" xfId="18179"/>
    <cellStyle name="표준 2 4 3 2 3 2 4 2" xfId="33475"/>
    <cellStyle name="표준 2 4 3 2 3 2 5" xfId="22003"/>
    <cellStyle name="표준 2 4 3 2 3 3" xfId="8625"/>
    <cellStyle name="표준 2 4 3 2 3 3 2" xfId="23921"/>
    <cellStyle name="표준 2 4 3 2 3 4" xfId="12446"/>
    <cellStyle name="표준 2 4 3 2 3 4 2" xfId="27742"/>
    <cellStyle name="표준 2 4 3 2 3 5" xfId="16267"/>
    <cellStyle name="표준 2 4 3 2 3 5 2" xfId="31563"/>
    <cellStyle name="표준 2 4 3 2 3 6" xfId="20091"/>
    <cellStyle name="표준 2 4 3 2 4" xfId="5751"/>
    <cellStyle name="표준 2 4 3 2 4 2" xfId="9581"/>
    <cellStyle name="표준 2 4 3 2 4 2 2" xfId="24877"/>
    <cellStyle name="표준 2 4 3 2 4 3" xfId="13402"/>
    <cellStyle name="표준 2 4 3 2 4 3 2" xfId="28698"/>
    <cellStyle name="표준 2 4 3 2 4 4" xfId="17223"/>
    <cellStyle name="표준 2 4 3 2 4 4 2" xfId="32519"/>
    <cellStyle name="표준 2 4 3 2 4 5" xfId="21047"/>
    <cellStyle name="표준 2 4 3 2 5" xfId="7669"/>
    <cellStyle name="표준 2 4 3 2 5 2" xfId="22965"/>
    <cellStyle name="표준 2 4 3 2 6" xfId="11490"/>
    <cellStyle name="표준 2 4 3 2 6 2" xfId="26786"/>
    <cellStyle name="표준 2 4 3 2 7" xfId="15311"/>
    <cellStyle name="표준 2 4 3 2 7 2" xfId="30607"/>
    <cellStyle name="표준 2 4 3 2 8" xfId="19135"/>
    <cellStyle name="표준 2 4 3 3" xfId="3877"/>
    <cellStyle name="표준 2 4 3 3 2" xfId="4401"/>
    <cellStyle name="표준 2 4 3 3 2 2" xfId="5357"/>
    <cellStyle name="표준 2 4 3 3 2 2 2" xfId="7269"/>
    <cellStyle name="표준 2 4 3 3 2 2 2 2" xfId="11099"/>
    <cellStyle name="표준 2 4 3 3 2 2 2 2 2" xfId="26395"/>
    <cellStyle name="표준 2 4 3 3 2 2 2 3" xfId="14920"/>
    <cellStyle name="표준 2 4 3 3 2 2 2 3 2" xfId="30216"/>
    <cellStyle name="표준 2 4 3 3 2 2 2 4" xfId="18741"/>
    <cellStyle name="표준 2 4 3 3 2 2 2 4 2" xfId="34037"/>
    <cellStyle name="표준 2 4 3 3 2 2 2 5" xfId="22565"/>
    <cellStyle name="표준 2 4 3 3 2 2 3" xfId="9187"/>
    <cellStyle name="표준 2 4 3 3 2 2 3 2" xfId="24483"/>
    <cellStyle name="표준 2 4 3 3 2 2 4" xfId="13008"/>
    <cellStyle name="표준 2 4 3 3 2 2 4 2" xfId="28304"/>
    <cellStyle name="표준 2 4 3 3 2 2 5" xfId="16829"/>
    <cellStyle name="표준 2 4 3 3 2 2 5 2" xfId="32125"/>
    <cellStyle name="표준 2 4 3 3 2 2 6" xfId="20653"/>
    <cellStyle name="표준 2 4 3 3 2 3" xfId="6313"/>
    <cellStyle name="표준 2 4 3 3 2 3 2" xfId="10143"/>
    <cellStyle name="표준 2 4 3 3 2 3 2 2" xfId="25439"/>
    <cellStyle name="표준 2 4 3 3 2 3 3" xfId="13964"/>
    <cellStyle name="표준 2 4 3 3 2 3 3 2" xfId="29260"/>
    <cellStyle name="표준 2 4 3 3 2 3 4" xfId="17785"/>
    <cellStyle name="표준 2 4 3 3 2 3 4 2" xfId="33081"/>
    <cellStyle name="표준 2 4 3 3 2 3 5" xfId="21609"/>
    <cellStyle name="표준 2 4 3 3 2 4" xfId="8231"/>
    <cellStyle name="표준 2 4 3 3 2 4 2" xfId="23527"/>
    <cellStyle name="표준 2 4 3 3 2 5" xfId="12052"/>
    <cellStyle name="표준 2 4 3 3 2 5 2" xfId="27348"/>
    <cellStyle name="표준 2 4 3 3 2 6" xfId="15873"/>
    <cellStyle name="표준 2 4 3 3 2 6 2" xfId="31169"/>
    <cellStyle name="표준 2 4 3 3 2 7" xfId="19697"/>
    <cellStyle name="표준 2 4 3 3 3" xfId="4879"/>
    <cellStyle name="표준 2 4 3 3 3 2" xfId="6791"/>
    <cellStyle name="표준 2 4 3 3 3 2 2" xfId="10621"/>
    <cellStyle name="표준 2 4 3 3 3 2 2 2" xfId="25917"/>
    <cellStyle name="표준 2 4 3 3 3 2 3" xfId="14442"/>
    <cellStyle name="표준 2 4 3 3 3 2 3 2" xfId="29738"/>
    <cellStyle name="표준 2 4 3 3 3 2 4" xfId="18263"/>
    <cellStyle name="표준 2 4 3 3 3 2 4 2" xfId="33559"/>
    <cellStyle name="표준 2 4 3 3 3 2 5" xfId="22087"/>
    <cellStyle name="표준 2 4 3 3 3 3" xfId="8709"/>
    <cellStyle name="표준 2 4 3 3 3 3 2" xfId="24005"/>
    <cellStyle name="표준 2 4 3 3 3 4" xfId="12530"/>
    <cellStyle name="표준 2 4 3 3 3 4 2" xfId="27826"/>
    <cellStyle name="표준 2 4 3 3 3 5" xfId="16351"/>
    <cellStyle name="표준 2 4 3 3 3 5 2" xfId="31647"/>
    <cellStyle name="표준 2 4 3 3 3 6" xfId="20175"/>
    <cellStyle name="표준 2 4 3 3 4" xfId="5835"/>
    <cellStyle name="표준 2 4 3 3 4 2" xfId="9665"/>
    <cellStyle name="표준 2 4 3 3 4 2 2" xfId="24961"/>
    <cellStyle name="표준 2 4 3 3 4 3" xfId="13486"/>
    <cellStyle name="표준 2 4 3 3 4 3 2" xfId="28782"/>
    <cellStyle name="표준 2 4 3 3 4 4" xfId="17307"/>
    <cellStyle name="표준 2 4 3 3 4 4 2" xfId="32603"/>
    <cellStyle name="표준 2 4 3 3 4 5" xfId="21131"/>
    <cellStyle name="표준 2 4 3 3 5" xfId="7753"/>
    <cellStyle name="표준 2 4 3 3 5 2" xfId="23049"/>
    <cellStyle name="표준 2 4 3 3 6" xfId="11574"/>
    <cellStyle name="표준 2 4 3 3 6 2" xfId="26870"/>
    <cellStyle name="표준 2 4 3 3 7" xfId="15395"/>
    <cellStyle name="표준 2 4 3 3 7 2" xfId="30691"/>
    <cellStyle name="표준 2 4 3 3 8" xfId="19219"/>
    <cellStyle name="표준 2 4 3 4" xfId="3961"/>
    <cellStyle name="표준 2 4 3 4 2" xfId="4485"/>
    <cellStyle name="표준 2 4 3 4 2 2" xfId="5441"/>
    <cellStyle name="표준 2 4 3 4 2 2 2" xfId="7353"/>
    <cellStyle name="표준 2 4 3 4 2 2 2 2" xfId="11183"/>
    <cellStyle name="표준 2 4 3 4 2 2 2 2 2" xfId="26479"/>
    <cellStyle name="표준 2 4 3 4 2 2 2 3" xfId="15004"/>
    <cellStyle name="표준 2 4 3 4 2 2 2 3 2" xfId="30300"/>
    <cellStyle name="표준 2 4 3 4 2 2 2 4" xfId="18825"/>
    <cellStyle name="표준 2 4 3 4 2 2 2 4 2" xfId="34121"/>
    <cellStyle name="표준 2 4 3 4 2 2 2 5" xfId="22649"/>
    <cellStyle name="표준 2 4 3 4 2 2 3" xfId="9271"/>
    <cellStyle name="표준 2 4 3 4 2 2 3 2" xfId="24567"/>
    <cellStyle name="표준 2 4 3 4 2 2 4" xfId="13092"/>
    <cellStyle name="표준 2 4 3 4 2 2 4 2" xfId="28388"/>
    <cellStyle name="표준 2 4 3 4 2 2 5" xfId="16913"/>
    <cellStyle name="표준 2 4 3 4 2 2 5 2" xfId="32209"/>
    <cellStyle name="표준 2 4 3 4 2 2 6" xfId="20737"/>
    <cellStyle name="표준 2 4 3 4 2 3" xfId="6397"/>
    <cellStyle name="표준 2 4 3 4 2 3 2" xfId="10227"/>
    <cellStyle name="표준 2 4 3 4 2 3 2 2" xfId="25523"/>
    <cellStyle name="표준 2 4 3 4 2 3 3" xfId="14048"/>
    <cellStyle name="표준 2 4 3 4 2 3 3 2" xfId="29344"/>
    <cellStyle name="표준 2 4 3 4 2 3 4" xfId="17869"/>
    <cellStyle name="표준 2 4 3 4 2 3 4 2" xfId="33165"/>
    <cellStyle name="표준 2 4 3 4 2 3 5" xfId="21693"/>
    <cellStyle name="표준 2 4 3 4 2 4" xfId="8315"/>
    <cellStyle name="표준 2 4 3 4 2 4 2" xfId="23611"/>
    <cellStyle name="표준 2 4 3 4 2 5" xfId="12136"/>
    <cellStyle name="표준 2 4 3 4 2 5 2" xfId="27432"/>
    <cellStyle name="표준 2 4 3 4 2 6" xfId="15957"/>
    <cellStyle name="표준 2 4 3 4 2 6 2" xfId="31253"/>
    <cellStyle name="표준 2 4 3 4 2 7" xfId="19781"/>
    <cellStyle name="표준 2 4 3 4 3" xfId="4963"/>
    <cellStyle name="표준 2 4 3 4 3 2" xfId="6875"/>
    <cellStyle name="표준 2 4 3 4 3 2 2" xfId="10705"/>
    <cellStyle name="표준 2 4 3 4 3 2 2 2" xfId="26001"/>
    <cellStyle name="표준 2 4 3 4 3 2 3" xfId="14526"/>
    <cellStyle name="표준 2 4 3 4 3 2 3 2" xfId="29822"/>
    <cellStyle name="표준 2 4 3 4 3 2 4" xfId="18347"/>
    <cellStyle name="표준 2 4 3 4 3 2 4 2" xfId="33643"/>
    <cellStyle name="표준 2 4 3 4 3 2 5" xfId="22171"/>
    <cellStyle name="표준 2 4 3 4 3 3" xfId="8793"/>
    <cellStyle name="표준 2 4 3 4 3 3 2" xfId="24089"/>
    <cellStyle name="표준 2 4 3 4 3 4" xfId="12614"/>
    <cellStyle name="표준 2 4 3 4 3 4 2" xfId="27910"/>
    <cellStyle name="표준 2 4 3 4 3 5" xfId="16435"/>
    <cellStyle name="표준 2 4 3 4 3 5 2" xfId="31731"/>
    <cellStyle name="표준 2 4 3 4 3 6" xfId="20259"/>
    <cellStyle name="표준 2 4 3 4 4" xfId="5919"/>
    <cellStyle name="표준 2 4 3 4 4 2" xfId="9749"/>
    <cellStyle name="표준 2 4 3 4 4 2 2" xfId="25045"/>
    <cellStyle name="표준 2 4 3 4 4 3" xfId="13570"/>
    <cellStyle name="표준 2 4 3 4 4 3 2" xfId="28866"/>
    <cellStyle name="표준 2 4 3 4 4 4" xfId="17391"/>
    <cellStyle name="표준 2 4 3 4 4 4 2" xfId="32687"/>
    <cellStyle name="표준 2 4 3 4 4 5" xfId="21215"/>
    <cellStyle name="표준 2 4 3 4 5" xfId="7837"/>
    <cellStyle name="표준 2 4 3 4 5 2" xfId="23133"/>
    <cellStyle name="표준 2 4 3 4 6" xfId="11658"/>
    <cellStyle name="표준 2 4 3 4 6 2" xfId="26954"/>
    <cellStyle name="표준 2 4 3 4 7" xfId="15479"/>
    <cellStyle name="표준 2 4 3 4 7 2" xfId="30775"/>
    <cellStyle name="표준 2 4 3 4 8" xfId="19303"/>
    <cellStyle name="표준 2 4 3 5" xfId="4233"/>
    <cellStyle name="표준 2 4 3 5 2" xfId="5189"/>
    <cellStyle name="표준 2 4 3 5 2 2" xfId="7101"/>
    <cellStyle name="표준 2 4 3 5 2 2 2" xfId="10931"/>
    <cellStyle name="표준 2 4 3 5 2 2 2 2" xfId="26227"/>
    <cellStyle name="표준 2 4 3 5 2 2 3" xfId="14752"/>
    <cellStyle name="표준 2 4 3 5 2 2 3 2" xfId="30048"/>
    <cellStyle name="표준 2 4 3 5 2 2 4" xfId="18573"/>
    <cellStyle name="표준 2 4 3 5 2 2 4 2" xfId="33869"/>
    <cellStyle name="표준 2 4 3 5 2 2 5" xfId="22397"/>
    <cellStyle name="표준 2 4 3 5 2 3" xfId="9019"/>
    <cellStyle name="표준 2 4 3 5 2 3 2" xfId="24315"/>
    <cellStyle name="표준 2 4 3 5 2 4" xfId="12840"/>
    <cellStyle name="표준 2 4 3 5 2 4 2" xfId="28136"/>
    <cellStyle name="표준 2 4 3 5 2 5" xfId="16661"/>
    <cellStyle name="표준 2 4 3 5 2 5 2" xfId="31957"/>
    <cellStyle name="표준 2 4 3 5 2 6" xfId="20485"/>
    <cellStyle name="표준 2 4 3 5 3" xfId="6145"/>
    <cellStyle name="표준 2 4 3 5 3 2" xfId="9975"/>
    <cellStyle name="표준 2 4 3 5 3 2 2" xfId="25271"/>
    <cellStyle name="표준 2 4 3 5 3 3" xfId="13796"/>
    <cellStyle name="표준 2 4 3 5 3 3 2" xfId="29092"/>
    <cellStyle name="표준 2 4 3 5 3 4" xfId="17617"/>
    <cellStyle name="표준 2 4 3 5 3 4 2" xfId="32913"/>
    <cellStyle name="표준 2 4 3 5 3 5" xfId="21441"/>
    <cellStyle name="표준 2 4 3 5 4" xfId="8063"/>
    <cellStyle name="표준 2 4 3 5 4 2" xfId="23359"/>
    <cellStyle name="표준 2 4 3 5 5" xfId="11884"/>
    <cellStyle name="표준 2 4 3 5 5 2" xfId="27180"/>
    <cellStyle name="표준 2 4 3 5 6" xfId="15705"/>
    <cellStyle name="표준 2 4 3 5 6 2" xfId="31001"/>
    <cellStyle name="표준 2 4 3 5 7" xfId="19529"/>
    <cellStyle name="표준 2 4 3 6" xfId="4711"/>
    <cellStyle name="표준 2 4 3 6 2" xfId="6623"/>
    <cellStyle name="표준 2 4 3 6 2 2" xfId="10453"/>
    <cellStyle name="표준 2 4 3 6 2 2 2" xfId="25749"/>
    <cellStyle name="표준 2 4 3 6 2 3" xfId="14274"/>
    <cellStyle name="표준 2 4 3 6 2 3 2" xfId="29570"/>
    <cellStyle name="표준 2 4 3 6 2 4" xfId="18095"/>
    <cellStyle name="표준 2 4 3 6 2 4 2" xfId="33391"/>
    <cellStyle name="표준 2 4 3 6 2 5" xfId="21919"/>
    <cellStyle name="표준 2 4 3 6 3" xfId="8541"/>
    <cellStyle name="표준 2 4 3 6 3 2" xfId="23837"/>
    <cellStyle name="표준 2 4 3 6 4" xfId="12362"/>
    <cellStyle name="표준 2 4 3 6 4 2" xfId="27658"/>
    <cellStyle name="표준 2 4 3 6 5" xfId="16183"/>
    <cellStyle name="표준 2 4 3 6 5 2" xfId="31479"/>
    <cellStyle name="표준 2 4 3 6 6" xfId="20007"/>
    <cellStyle name="표준 2 4 3 7" xfId="5667"/>
    <cellStyle name="표준 2 4 3 7 2" xfId="9497"/>
    <cellStyle name="표준 2 4 3 7 2 2" xfId="24793"/>
    <cellStyle name="표준 2 4 3 7 3" xfId="13318"/>
    <cellStyle name="표준 2 4 3 7 3 2" xfId="28614"/>
    <cellStyle name="표준 2 4 3 7 4" xfId="17139"/>
    <cellStyle name="표준 2 4 3 7 4 2" xfId="32435"/>
    <cellStyle name="표준 2 4 3 7 5" xfId="20963"/>
    <cellStyle name="표준 2 4 3 8" xfId="7585"/>
    <cellStyle name="표준 2 4 3 8 2" xfId="22881"/>
    <cellStyle name="표준 2 4 3 9" xfId="11406"/>
    <cellStyle name="표준 2 4 3 9 2" xfId="26702"/>
    <cellStyle name="표준 2 4 4" xfId="1634"/>
    <cellStyle name="표준 2 4 4 10" xfId="15248"/>
    <cellStyle name="표준 2 4 4 10 2" xfId="30544"/>
    <cellStyle name="표준 2 4 4 11" xfId="19072"/>
    <cellStyle name="표준 2 4 4 2" xfId="3814"/>
    <cellStyle name="표준 2 4 4 2 2" xfId="4338"/>
    <cellStyle name="표준 2 4 4 2 2 2" xfId="5294"/>
    <cellStyle name="표준 2 4 4 2 2 2 2" xfId="7206"/>
    <cellStyle name="표준 2 4 4 2 2 2 2 2" xfId="11036"/>
    <cellStyle name="표준 2 4 4 2 2 2 2 2 2" xfId="26332"/>
    <cellStyle name="표준 2 4 4 2 2 2 2 3" xfId="14857"/>
    <cellStyle name="표준 2 4 4 2 2 2 2 3 2" xfId="30153"/>
    <cellStyle name="표준 2 4 4 2 2 2 2 4" xfId="18678"/>
    <cellStyle name="표준 2 4 4 2 2 2 2 4 2" xfId="33974"/>
    <cellStyle name="표준 2 4 4 2 2 2 2 5" xfId="22502"/>
    <cellStyle name="표준 2 4 4 2 2 2 3" xfId="9124"/>
    <cellStyle name="표준 2 4 4 2 2 2 3 2" xfId="24420"/>
    <cellStyle name="표준 2 4 4 2 2 2 4" xfId="12945"/>
    <cellStyle name="표준 2 4 4 2 2 2 4 2" xfId="28241"/>
    <cellStyle name="표준 2 4 4 2 2 2 5" xfId="16766"/>
    <cellStyle name="표준 2 4 4 2 2 2 5 2" xfId="32062"/>
    <cellStyle name="표준 2 4 4 2 2 2 6" xfId="20590"/>
    <cellStyle name="표준 2 4 4 2 2 3" xfId="6250"/>
    <cellStyle name="표준 2 4 4 2 2 3 2" xfId="10080"/>
    <cellStyle name="표준 2 4 4 2 2 3 2 2" xfId="25376"/>
    <cellStyle name="표준 2 4 4 2 2 3 3" xfId="13901"/>
    <cellStyle name="표준 2 4 4 2 2 3 3 2" xfId="29197"/>
    <cellStyle name="표준 2 4 4 2 2 3 4" xfId="17722"/>
    <cellStyle name="표준 2 4 4 2 2 3 4 2" xfId="33018"/>
    <cellStyle name="표준 2 4 4 2 2 3 5" xfId="21546"/>
    <cellStyle name="표준 2 4 4 2 2 4" xfId="8168"/>
    <cellStyle name="표준 2 4 4 2 2 4 2" xfId="23464"/>
    <cellStyle name="표준 2 4 4 2 2 5" xfId="11989"/>
    <cellStyle name="표준 2 4 4 2 2 5 2" xfId="27285"/>
    <cellStyle name="표준 2 4 4 2 2 6" xfId="15810"/>
    <cellStyle name="표준 2 4 4 2 2 6 2" xfId="31106"/>
    <cellStyle name="표준 2 4 4 2 2 7" xfId="19634"/>
    <cellStyle name="표준 2 4 4 2 3" xfId="4816"/>
    <cellStyle name="표준 2 4 4 2 3 2" xfId="6728"/>
    <cellStyle name="표준 2 4 4 2 3 2 2" xfId="10558"/>
    <cellStyle name="표준 2 4 4 2 3 2 2 2" xfId="25854"/>
    <cellStyle name="표준 2 4 4 2 3 2 3" xfId="14379"/>
    <cellStyle name="표준 2 4 4 2 3 2 3 2" xfId="29675"/>
    <cellStyle name="표준 2 4 4 2 3 2 4" xfId="18200"/>
    <cellStyle name="표준 2 4 4 2 3 2 4 2" xfId="33496"/>
    <cellStyle name="표준 2 4 4 2 3 2 5" xfId="22024"/>
    <cellStyle name="표준 2 4 4 2 3 3" xfId="8646"/>
    <cellStyle name="표준 2 4 4 2 3 3 2" xfId="23942"/>
    <cellStyle name="표준 2 4 4 2 3 4" xfId="12467"/>
    <cellStyle name="표준 2 4 4 2 3 4 2" xfId="27763"/>
    <cellStyle name="표준 2 4 4 2 3 5" xfId="16288"/>
    <cellStyle name="표준 2 4 4 2 3 5 2" xfId="31584"/>
    <cellStyle name="표준 2 4 4 2 3 6" xfId="20112"/>
    <cellStyle name="표준 2 4 4 2 4" xfId="5772"/>
    <cellStyle name="표준 2 4 4 2 4 2" xfId="9602"/>
    <cellStyle name="표준 2 4 4 2 4 2 2" xfId="24898"/>
    <cellStyle name="표준 2 4 4 2 4 3" xfId="13423"/>
    <cellStyle name="표준 2 4 4 2 4 3 2" xfId="28719"/>
    <cellStyle name="표준 2 4 4 2 4 4" xfId="17244"/>
    <cellStyle name="표준 2 4 4 2 4 4 2" xfId="32540"/>
    <cellStyle name="표준 2 4 4 2 4 5" xfId="21068"/>
    <cellStyle name="표준 2 4 4 2 5" xfId="7690"/>
    <cellStyle name="표준 2 4 4 2 5 2" xfId="22986"/>
    <cellStyle name="표준 2 4 4 2 6" xfId="11511"/>
    <cellStyle name="표준 2 4 4 2 6 2" xfId="26807"/>
    <cellStyle name="표준 2 4 4 2 7" xfId="15332"/>
    <cellStyle name="표준 2 4 4 2 7 2" xfId="30628"/>
    <cellStyle name="표준 2 4 4 2 8" xfId="19156"/>
    <cellStyle name="표준 2 4 4 3" xfId="3898"/>
    <cellStyle name="표준 2 4 4 3 2" xfId="4422"/>
    <cellStyle name="표준 2 4 4 3 2 2" xfId="5378"/>
    <cellStyle name="표준 2 4 4 3 2 2 2" xfId="7290"/>
    <cellStyle name="표준 2 4 4 3 2 2 2 2" xfId="11120"/>
    <cellStyle name="표준 2 4 4 3 2 2 2 2 2" xfId="26416"/>
    <cellStyle name="표준 2 4 4 3 2 2 2 3" xfId="14941"/>
    <cellStyle name="표준 2 4 4 3 2 2 2 3 2" xfId="30237"/>
    <cellStyle name="표준 2 4 4 3 2 2 2 4" xfId="18762"/>
    <cellStyle name="표준 2 4 4 3 2 2 2 4 2" xfId="34058"/>
    <cellStyle name="표준 2 4 4 3 2 2 2 5" xfId="22586"/>
    <cellStyle name="표준 2 4 4 3 2 2 3" xfId="9208"/>
    <cellStyle name="표준 2 4 4 3 2 2 3 2" xfId="24504"/>
    <cellStyle name="표준 2 4 4 3 2 2 4" xfId="13029"/>
    <cellStyle name="표준 2 4 4 3 2 2 4 2" xfId="28325"/>
    <cellStyle name="표준 2 4 4 3 2 2 5" xfId="16850"/>
    <cellStyle name="표준 2 4 4 3 2 2 5 2" xfId="32146"/>
    <cellStyle name="표준 2 4 4 3 2 2 6" xfId="20674"/>
    <cellStyle name="표준 2 4 4 3 2 3" xfId="6334"/>
    <cellStyle name="표준 2 4 4 3 2 3 2" xfId="10164"/>
    <cellStyle name="표준 2 4 4 3 2 3 2 2" xfId="25460"/>
    <cellStyle name="표준 2 4 4 3 2 3 3" xfId="13985"/>
    <cellStyle name="표준 2 4 4 3 2 3 3 2" xfId="29281"/>
    <cellStyle name="표준 2 4 4 3 2 3 4" xfId="17806"/>
    <cellStyle name="표준 2 4 4 3 2 3 4 2" xfId="33102"/>
    <cellStyle name="표준 2 4 4 3 2 3 5" xfId="21630"/>
    <cellStyle name="표준 2 4 4 3 2 4" xfId="8252"/>
    <cellStyle name="표준 2 4 4 3 2 4 2" xfId="23548"/>
    <cellStyle name="표준 2 4 4 3 2 5" xfId="12073"/>
    <cellStyle name="표준 2 4 4 3 2 5 2" xfId="27369"/>
    <cellStyle name="표준 2 4 4 3 2 6" xfId="15894"/>
    <cellStyle name="표준 2 4 4 3 2 6 2" xfId="31190"/>
    <cellStyle name="표준 2 4 4 3 2 7" xfId="19718"/>
    <cellStyle name="표준 2 4 4 3 3" xfId="4900"/>
    <cellStyle name="표준 2 4 4 3 3 2" xfId="6812"/>
    <cellStyle name="표준 2 4 4 3 3 2 2" xfId="10642"/>
    <cellStyle name="표준 2 4 4 3 3 2 2 2" xfId="25938"/>
    <cellStyle name="표준 2 4 4 3 3 2 3" xfId="14463"/>
    <cellStyle name="표준 2 4 4 3 3 2 3 2" xfId="29759"/>
    <cellStyle name="표준 2 4 4 3 3 2 4" xfId="18284"/>
    <cellStyle name="표준 2 4 4 3 3 2 4 2" xfId="33580"/>
    <cellStyle name="표준 2 4 4 3 3 2 5" xfId="22108"/>
    <cellStyle name="표준 2 4 4 3 3 3" xfId="8730"/>
    <cellStyle name="표준 2 4 4 3 3 3 2" xfId="24026"/>
    <cellStyle name="표준 2 4 4 3 3 4" xfId="12551"/>
    <cellStyle name="표준 2 4 4 3 3 4 2" xfId="27847"/>
    <cellStyle name="표준 2 4 4 3 3 5" xfId="16372"/>
    <cellStyle name="표준 2 4 4 3 3 5 2" xfId="31668"/>
    <cellStyle name="표준 2 4 4 3 3 6" xfId="20196"/>
    <cellStyle name="표준 2 4 4 3 4" xfId="5856"/>
    <cellStyle name="표준 2 4 4 3 4 2" xfId="9686"/>
    <cellStyle name="표준 2 4 4 3 4 2 2" xfId="24982"/>
    <cellStyle name="표준 2 4 4 3 4 3" xfId="13507"/>
    <cellStyle name="표준 2 4 4 3 4 3 2" xfId="28803"/>
    <cellStyle name="표준 2 4 4 3 4 4" xfId="17328"/>
    <cellStyle name="표준 2 4 4 3 4 4 2" xfId="32624"/>
    <cellStyle name="표준 2 4 4 3 4 5" xfId="21152"/>
    <cellStyle name="표준 2 4 4 3 5" xfId="7774"/>
    <cellStyle name="표준 2 4 4 3 5 2" xfId="23070"/>
    <cellStyle name="표준 2 4 4 3 6" xfId="11595"/>
    <cellStyle name="표준 2 4 4 3 6 2" xfId="26891"/>
    <cellStyle name="표준 2 4 4 3 7" xfId="15416"/>
    <cellStyle name="표준 2 4 4 3 7 2" xfId="30712"/>
    <cellStyle name="표준 2 4 4 3 8" xfId="19240"/>
    <cellStyle name="표준 2 4 4 4" xfId="3982"/>
    <cellStyle name="표준 2 4 4 4 2" xfId="4506"/>
    <cellStyle name="표준 2 4 4 4 2 2" xfId="5462"/>
    <cellStyle name="표준 2 4 4 4 2 2 2" xfId="7374"/>
    <cellStyle name="표준 2 4 4 4 2 2 2 2" xfId="11204"/>
    <cellStyle name="표준 2 4 4 4 2 2 2 2 2" xfId="26500"/>
    <cellStyle name="표준 2 4 4 4 2 2 2 3" xfId="15025"/>
    <cellStyle name="표준 2 4 4 4 2 2 2 3 2" xfId="30321"/>
    <cellStyle name="표준 2 4 4 4 2 2 2 4" xfId="18846"/>
    <cellStyle name="표준 2 4 4 4 2 2 2 4 2" xfId="34142"/>
    <cellStyle name="표준 2 4 4 4 2 2 2 5" xfId="22670"/>
    <cellStyle name="표준 2 4 4 4 2 2 3" xfId="9292"/>
    <cellStyle name="표준 2 4 4 4 2 2 3 2" xfId="24588"/>
    <cellStyle name="표준 2 4 4 4 2 2 4" xfId="13113"/>
    <cellStyle name="표준 2 4 4 4 2 2 4 2" xfId="28409"/>
    <cellStyle name="표준 2 4 4 4 2 2 5" xfId="16934"/>
    <cellStyle name="표준 2 4 4 4 2 2 5 2" xfId="32230"/>
    <cellStyle name="표준 2 4 4 4 2 2 6" xfId="20758"/>
    <cellStyle name="표준 2 4 4 4 2 3" xfId="6418"/>
    <cellStyle name="표준 2 4 4 4 2 3 2" xfId="10248"/>
    <cellStyle name="표준 2 4 4 4 2 3 2 2" xfId="25544"/>
    <cellStyle name="표준 2 4 4 4 2 3 3" xfId="14069"/>
    <cellStyle name="표준 2 4 4 4 2 3 3 2" xfId="29365"/>
    <cellStyle name="표준 2 4 4 4 2 3 4" xfId="17890"/>
    <cellStyle name="표준 2 4 4 4 2 3 4 2" xfId="33186"/>
    <cellStyle name="표준 2 4 4 4 2 3 5" xfId="21714"/>
    <cellStyle name="표준 2 4 4 4 2 4" xfId="8336"/>
    <cellStyle name="표준 2 4 4 4 2 4 2" xfId="23632"/>
    <cellStyle name="표준 2 4 4 4 2 5" xfId="12157"/>
    <cellStyle name="표준 2 4 4 4 2 5 2" xfId="27453"/>
    <cellStyle name="표준 2 4 4 4 2 6" xfId="15978"/>
    <cellStyle name="표준 2 4 4 4 2 6 2" xfId="31274"/>
    <cellStyle name="표준 2 4 4 4 2 7" xfId="19802"/>
    <cellStyle name="표준 2 4 4 4 3" xfId="4984"/>
    <cellStyle name="표준 2 4 4 4 3 2" xfId="6896"/>
    <cellStyle name="표준 2 4 4 4 3 2 2" xfId="10726"/>
    <cellStyle name="표준 2 4 4 4 3 2 2 2" xfId="26022"/>
    <cellStyle name="표준 2 4 4 4 3 2 3" xfId="14547"/>
    <cellStyle name="표준 2 4 4 4 3 2 3 2" xfId="29843"/>
    <cellStyle name="표준 2 4 4 4 3 2 4" xfId="18368"/>
    <cellStyle name="표준 2 4 4 4 3 2 4 2" xfId="33664"/>
    <cellStyle name="표준 2 4 4 4 3 2 5" xfId="22192"/>
    <cellStyle name="표준 2 4 4 4 3 3" xfId="8814"/>
    <cellStyle name="표준 2 4 4 4 3 3 2" xfId="24110"/>
    <cellStyle name="표준 2 4 4 4 3 4" xfId="12635"/>
    <cellStyle name="표준 2 4 4 4 3 4 2" xfId="27931"/>
    <cellStyle name="표준 2 4 4 4 3 5" xfId="16456"/>
    <cellStyle name="표준 2 4 4 4 3 5 2" xfId="31752"/>
    <cellStyle name="표준 2 4 4 4 3 6" xfId="20280"/>
    <cellStyle name="표준 2 4 4 4 4" xfId="5940"/>
    <cellStyle name="표준 2 4 4 4 4 2" xfId="9770"/>
    <cellStyle name="표준 2 4 4 4 4 2 2" xfId="25066"/>
    <cellStyle name="표준 2 4 4 4 4 3" xfId="13591"/>
    <cellStyle name="표준 2 4 4 4 4 3 2" xfId="28887"/>
    <cellStyle name="표준 2 4 4 4 4 4" xfId="17412"/>
    <cellStyle name="표준 2 4 4 4 4 4 2" xfId="32708"/>
    <cellStyle name="표준 2 4 4 4 4 5" xfId="21236"/>
    <cellStyle name="표준 2 4 4 4 5" xfId="7858"/>
    <cellStyle name="표준 2 4 4 4 5 2" xfId="23154"/>
    <cellStyle name="표준 2 4 4 4 6" xfId="11679"/>
    <cellStyle name="표준 2 4 4 4 6 2" xfId="26975"/>
    <cellStyle name="표준 2 4 4 4 7" xfId="15500"/>
    <cellStyle name="표준 2 4 4 4 7 2" xfId="30796"/>
    <cellStyle name="표준 2 4 4 4 8" xfId="19324"/>
    <cellStyle name="표준 2 4 4 5" xfId="4254"/>
    <cellStyle name="표준 2 4 4 5 2" xfId="5210"/>
    <cellStyle name="표준 2 4 4 5 2 2" xfId="7122"/>
    <cellStyle name="표준 2 4 4 5 2 2 2" xfId="10952"/>
    <cellStyle name="표준 2 4 4 5 2 2 2 2" xfId="26248"/>
    <cellStyle name="표준 2 4 4 5 2 2 3" xfId="14773"/>
    <cellStyle name="표준 2 4 4 5 2 2 3 2" xfId="30069"/>
    <cellStyle name="표준 2 4 4 5 2 2 4" xfId="18594"/>
    <cellStyle name="표준 2 4 4 5 2 2 4 2" xfId="33890"/>
    <cellStyle name="표준 2 4 4 5 2 2 5" xfId="22418"/>
    <cellStyle name="표준 2 4 4 5 2 3" xfId="9040"/>
    <cellStyle name="표준 2 4 4 5 2 3 2" xfId="24336"/>
    <cellStyle name="표준 2 4 4 5 2 4" xfId="12861"/>
    <cellStyle name="표준 2 4 4 5 2 4 2" xfId="28157"/>
    <cellStyle name="표준 2 4 4 5 2 5" xfId="16682"/>
    <cellStyle name="표준 2 4 4 5 2 5 2" xfId="31978"/>
    <cellStyle name="표준 2 4 4 5 2 6" xfId="20506"/>
    <cellStyle name="표준 2 4 4 5 3" xfId="6166"/>
    <cellStyle name="표준 2 4 4 5 3 2" xfId="9996"/>
    <cellStyle name="표준 2 4 4 5 3 2 2" xfId="25292"/>
    <cellStyle name="표준 2 4 4 5 3 3" xfId="13817"/>
    <cellStyle name="표준 2 4 4 5 3 3 2" xfId="29113"/>
    <cellStyle name="표준 2 4 4 5 3 4" xfId="17638"/>
    <cellStyle name="표준 2 4 4 5 3 4 2" xfId="32934"/>
    <cellStyle name="표준 2 4 4 5 3 5" xfId="21462"/>
    <cellStyle name="표준 2 4 4 5 4" xfId="8084"/>
    <cellStyle name="표준 2 4 4 5 4 2" xfId="23380"/>
    <cellStyle name="표준 2 4 4 5 5" xfId="11905"/>
    <cellStyle name="표준 2 4 4 5 5 2" xfId="27201"/>
    <cellStyle name="표준 2 4 4 5 6" xfId="15726"/>
    <cellStyle name="표준 2 4 4 5 6 2" xfId="31022"/>
    <cellStyle name="표준 2 4 4 5 7" xfId="19550"/>
    <cellStyle name="표준 2 4 4 6" xfId="4732"/>
    <cellStyle name="표준 2 4 4 6 2" xfId="6644"/>
    <cellStyle name="표준 2 4 4 6 2 2" xfId="10474"/>
    <cellStyle name="표준 2 4 4 6 2 2 2" xfId="25770"/>
    <cellStyle name="표준 2 4 4 6 2 3" xfId="14295"/>
    <cellStyle name="표준 2 4 4 6 2 3 2" xfId="29591"/>
    <cellStyle name="표준 2 4 4 6 2 4" xfId="18116"/>
    <cellStyle name="표준 2 4 4 6 2 4 2" xfId="33412"/>
    <cellStyle name="표준 2 4 4 6 2 5" xfId="21940"/>
    <cellStyle name="표준 2 4 4 6 3" xfId="8562"/>
    <cellStyle name="표준 2 4 4 6 3 2" xfId="23858"/>
    <cellStyle name="표준 2 4 4 6 4" xfId="12383"/>
    <cellStyle name="표준 2 4 4 6 4 2" xfId="27679"/>
    <cellStyle name="표준 2 4 4 6 5" xfId="16204"/>
    <cellStyle name="표준 2 4 4 6 5 2" xfId="31500"/>
    <cellStyle name="표준 2 4 4 6 6" xfId="20028"/>
    <cellStyle name="표준 2 4 4 7" xfId="5688"/>
    <cellStyle name="표준 2 4 4 7 2" xfId="9518"/>
    <cellStyle name="표준 2 4 4 7 2 2" xfId="24814"/>
    <cellStyle name="표준 2 4 4 7 3" xfId="13339"/>
    <cellStyle name="표준 2 4 4 7 3 2" xfId="28635"/>
    <cellStyle name="표준 2 4 4 7 4" xfId="17160"/>
    <cellStyle name="표준 2 4 4 7 4 2" xfId="32456"/>
    <cellStyle name="표준 2 4 4 7 5" xfId="20984"/>
    <cellStyle name="표준 2 4 4 8" xfId="7606"/>
    <cellStyle name="표준 2 4 4 8 2" xfId="22902"/>
    <cellStyle name="표준 2 4 4 9" xfId="11427"/>
    <cellStyle name="표준 2 4 4 9 2" xfId="26723"/>
    <cellStyle name="표준 2 4 5" xfId="3751"/>
    <cellStyle name="표준 2 4 5 2" xfId="4275"/>
    <cellStyle name="표준 2 4 5 2 2" xfId="5231"/>
    <cellStyle name="표준 2 4 5 2 2 2" xfId="7143"/>
    <cellStyle name="표준 2 4 5 2 2 2 2" xfId="10973"/>
    <cellStyle name="표준 2 4 5 2 2 2 2 2" xfId="26269"/>
    <cellStyle name="표준 2 4 5 2 2 2 3" xfId="14794"/>
    <cellStyle name="표준 2 4 5 2 2 2 3 2" xfId="30090"/>
    <cellStyle name="표준 2 4 5 2 2 2 4" xfId="18615"/>
    <cellStyle name="표준 2 4 5 2 2 2 4 2" xfId="33911"/>
    <cellStyle name="표준 2 4 5 2 2 2 5" xfId="22439"/>
    <cellStyle name="표준 2 4 5 2 2 3" xfId="9061"/>
    <cellStyle name="표준 2 4 5 2 2 3 2" xfId="24357"/>
    <cellStyle name="표준 2 4 5 2 2 4" xfId="12882"/>
    <cellStyle name="표준 2 4 5 2 2 4 2" xfId="28178"/>
    <cellStyle name="표준 2 4 5 2 2 5" xfId="16703"/>
    <cellStyle name="표준 2 4 5 2 2 5 2" xfId="31999"/>
    <cellStyle name="표준 2 4 5 2 2 6" xfId="20527"/>
    <cellStyle name="표준 2 4 5 2 3" xfId="6187"/>
    <cellStyle name="표준 2 4 5 2 3 2" xfId="10017"/>
    <cellStyle name="표준 2 4 5 2 3 2 2" xfId="25313"/>
    <cellStyle name="표준 2 4 5 2 3 3" xfId="13838"/>
    <cellStyle name="표준 2 4 5 2 3 3 2" xfId="29134"/>
    <cellStyle name="표준 2 4 5 2 3 4" xfId="17659"/>
    <cellStyle name="표준 2 4 5 2 3 4 2" xfId="32955"/>
    <cellStyle name="표준 2 4 5 2 3 5" xfId="21483"/>
    <cellStyle name="표준 2 4 5 2 4" xfId="8105"/>
    <cellStyle name="표준 2 4 5 2 4 2" xfId="23401"/>
    <cellStyle name="표준 2 4 5 2 5" xfId="11926"/>
    <cellStyle name="표준 2 4 5 2 5 2" xfId="27222"/>
    <cellStyle name="표준 2 4 5 2 6" xfId="15747"/>
    <cellStyle name="표준 2 4 5 2 6 2" xfId="31043"/>
    <cellStyle name="표준 2 4 5 2 7" xfId="19571"/>
    <cellStyle name="표준 2 4 5 3" xfId="4753"/>
    <cellStyle name="표준 2 4 5 3 2" xfId="6665"/>
    <cellStyle name="표준 2 4 5 3 2 2" xfId="10495"/>
    <cellStyle name="표준 2 4 5 3 2 2 2" xfId="25791"/>
    <cellStyle name="표준 2 4 5 3 2 3" xfId="14316"/>
    <cellStyle name="표준 2 4 5 3 2 3 2" xfId="29612"/>
    <cellStyle name="표준 2 4 5 3 2 4" xfId="18137"/>
    <cellStyle name="표준 2 4 5 3 2 4 2" xfId="33433"/>
    <cellStyle name="표준 2 4 5 3 2 5" xfId="21961"/>
    <cellStyle name="표준 2 4 5 3 3" xfId="8583"/>
    <cellStyle name="표준 2 4 5 3 3 2" xfId="23879"/>
    <cellStyle name="표준 2 4 5 3 4" xfId="12404"/>
    <cellStyle name="표준 2 4 5 3 4 2" xfId="27700"/>
    <cellStyle name="표준 2 4 5 3 5" xfId="16225"/>
    <cellStyle name="표준 2 4 5 3 5 2" xfId="31521"/>
    <cellStyle name="표준 2 4 5 3 6" xfId="20049"/>
    <cellStyle name="표준 2 4 5 4" xfId="5709"/>
    <cellStyle name="표준 2 4 5 4 2" xfId="9539"/>
    <cellStyle name="표준 2 4 5 4 2 2" xfId="24835"/>
    <cellStyle name="표준 2 4 5 4 3" xfId="13360"/>
    <cellStyle name="표준 2 4 5 4 3 2" xfId="28656"/>
    <cellStyle name="표준 2 4 5 4 4" xfId="17181"/>
    <cellStyle name="표준 2 4 5 4 4 2" xfId="32477"/>
    <cellStyle name="표준 2 4 5 4 5" xfId="21005"/>
    <cellStyle name="표준 2 4 5 5" xfId="7627"/>
    <cellStyle name="표준 2 4 5 5 2" xfId="22923"/>
    <cellStyle name="표준 2 4 5 6" xfId="11448"/>
    <cellStyle name="표준 2 4 5 6 2" xfId="26744"/>
    <cellStyle name="표준 2 4 5 7" xfId="15269"/>
    <cellStyle name="표준 2 4 5 7 2" xfId="30565"/>
    <cellStyle name="표준 2 4 5 8" xfId="19093"/>
    <cellStyle name="표준 2 4 6" xfId="3835"/>
    <cellStyle name="표준 2 4 6 2" xfId="4359"/>
    <cellStyle name="표준 2 4 6 2 2" xfId="5315"/>
    <cellStyle name="표준 2 4 6 2 2 2" xfId="7227"/>
    <cellStyle name="표준 2 4 6 2 2 2 2" xfId="11057"/>
    <cellStyle name="표준 2 4 6 2 2 2 2 2" xfId="26353"/>
    <cellStyle name="표준 2 4 6 2 2 2 3" xfId="14878"/>
    <cellStyle name="표준 2 4 6 2 2 2 3 2" xfId="30174"/>
    <cellStyle name="표준 2 4 6 2 2 2 4" xfId="18699"/>
    <cellStyle name="표준 2 4 6 2 2 2 4 2" xfId="33995"/>
    <cellStyle name="표준 2 4 6 2 2 2 5" xfId="22523"/>
    <cellStyle name="표준 2 4 6 2 2 3" xfId="9145"/>
    <cellStyle name="표준 2 4 6 2 2 3 2" xfId="24441"/>
    <cellStyle name="표준 2 4 6 2 2 4" xfId="12966"/>
    <cellStyle name="표준 2 4 6 2 2 4 2" xfId="28262"/>
    <cellStyle name="표준 2 4 6 2 2 5" xfId="16787"/>
    <cellStyle name="표준 2 4 6 2 2 5 2" xfId="32083"/>
    <cellStyle name="표준 2 4 6 2 2 6" xfId="20611"/>
    <cellStyle name="표준 2 4 6 2 3" xfId="6271"/>
    <cellStyle name="표준 2 4 6 2 3 2" xfId="10101"/>
    <cellStyle name="표준 2 4 6 2 3 2 2" xfId="25397"/>
    <cellStyle name="표준 2 4 6 2 3 3" xfId="13922"/>
    <cellStyle name="표준 2 4 6 2 3 3 2" xfId="29218"/>
    <cellStyle name="표준 2 4 6 2 3 4" xfId="17743"/>
    <cellStyle name="표준 2 4 6 2 3 4 2" xfId="33039"/>
    <cellStyle name="표준 2 4 6 2 3 5" xfId="21567"/>
    <cellStyle name="표준 2 4 6 2 4" xfId="8189"/>
    <cellStyle name="표준 2 4 6 2 4 2" xfId="23485"/>
    <cellStyle name="표준 2 4 6 2 5" xfId="12010"/>
    <cellStyle name="표준 2 4 6 2 5 2" xfId="27306"/>
    <cellStyle name="표준 2 4 6 2 6" xfId="15831"/>
    <cellStyle name="표준 2 4 6 2 6 2" xfId="31127"/>
    <cellStyle name="표준 2 4 6 2 7" xfId="19655"/>
    <cellStyle name="표준 2 4 6 3" xfId="4837"/>
    <cellStyle name="표준 2 4 6 3 2" xfId="6749"/>
    <cellStyle name="표준 2 4 6 3 2 2" xfId="10579"/>
    <cellStyle name="표준 2 4 6 3 2 2 2" xfId="25875"/>
    <cellStyle name="표준 2 4 6 3 2 3" xfId="14400"/>
    <cellStyle name="표준 2 4 6 3 2 3 2" xfId="29696"/>
    <cellStyle name="표준 2 4 6 3 2 4" xfId="18221"/>
    <cellStyle name="표준 2 4 6 3 2 4 2" xfId="33517"/>
    <cellStyle name="표준 2 4 6 3 2 5" xfId="22045"/>
    <cellStyle name="표준 2 4 6 3 3" xfId="8667"/>
    <cellStyle name="표준 2 4 6 3 3 2" xfId="23963"/>
    <cellStyle name="표준 2 4 6 3 4" xfId="12488"/>
    <cellStyle name="표준 2 4 6 3 4 2" xfId="27784"/>
    <cellStyle name="표준 2 4 6 3 5" xfId="16309"/>
    <cellStyle name="표준 2 4 6 3 5 2" xfId="31605"/>
    <cellStyle name="표준 2 4 6 3 6" xfId="20133"/>
    <cellStyle name="표준 2 4 6 4" xfId="5793"/>
    <cellStyle name="표준 2 4 6 4 2" xfId="9623"/>
    <cellStyle name="표준 2 4 6 4 2 2" xfId="24919"/>
    <cellStyle name="표준 2 4 6 4 3" xfId="13444"/>
    <cellStyle name="표준 2 4 6 4 3 2" xfId="28740"/>
    <cellStyle name="표준 2 4 6 4 4" xfId="17265"/>
    <cellStyle name="표준 2 4 6 4 4 2" xfId="32561"/>
    <cellStyle name="표준 2 4 6 4 5" xfId="21089"/>
    <cellStyle name="표준 2 4 6 5" xfId="7711"/>
    <cellStyle name="표준 2 4 6 5 2" xfId="23007"/>
    <cellStyle name="표준 2 4 6 6" xfId="11532"/>
    <cellStyle name="표준 2 4 6 6 2" xfId="26828"/>
    <cellStyle name="표준 2 4 6 7" xfId="15353"/>
    <cellStyle name="표준 2 4 6 7 2" xfId="30649"/>
    <cellStyle name="표준 2 4 6 8" xfId="19177"/>
    <cellStyle name="표준 2 4 7" xfId="3919"/>
    <cellStyle name="표준 2 4 7 2" xfId="4443"/>
    <cellStyle name="표준 2 4 7 2 2" xfId="5399"/>
    <cellStyle name="표준 2 4 7 2 2 2" xfId="7311"/>
    <cellStyle name="표준 2 4 7 2 2 2 2" xfId="11141"/>
    <cellStyle name="표준 2 4 7 2 2 2 2 2" xfId="26437"/>
    <cellStyle name="표준 2 4 7 2 2 2 3" xfId="14962"/>
    <cellStyle name="표준 2 4 7 2 2 2 3 2" xfId="30258"/>
    <cellStyle name="표준 2 4 7 2 2 2 4" xfId="18783"/>
    <cellStyle name="표준 2 4 7 2 2 2 4 2" xfId="34079"/>
    <cellStyle name="표준 2 4 7 2 2 2 5" xfId="22607"/>
    <cellStyle name="표준 2 4 7 2 2 3" xfId="9229"/>
    <cellStyle name="표준 2 4 7 2 2 3 2" xfId="24525"/>
    <cellStyle name="표준 2 4 7 2 2 4" xfId="13050"/>
    <cellStyle name="표준 2 4 7 2 2 4 2" xfId="28346"/>
    <cellStyle name="표준 2 4 7 2 2 5" xfId="16871"/>
    <cellStyle name="표준 2 4 7 2 2 5 2" xfId="32167"/>
    <cellStyle name="표준 2 4 7 2 2 6" xfId="20695"/>
    <cellStyle name="표준 2 4 7 2 3" xfId="6355"/>
    <cellStyle name="표준 2 4 7 2 3 2" xfId="10185"/>
    <cellStyle name="표준 2 4 7 2 3 2 2" xfId="25481"/>
    <cellStyle name="표준 2 4 7 2 3 3" xfId="14006"/>
    <cellStyle name="표준 2 4 7 2 3 3 2" xfId="29302"/>
    <cellStyle name="표준 2 4 7 2 3 4" xfId="17827"/>
    <cellStyle name="표준 2 4 7 2 3 4 2" xfId="33123"/>
    <cellStyle name="표준 2 4 7 2 3 5" xfId="21651"/>
    <cellStyle name="표준 2 4 7 2 4" xfId="8273"/>
    <cellStyle name="표준 2 4 7 2 4 2" xfId="23569"/>
    <cellStyle name="표준 2 4 7 2 5" xfId="12094"/>
    <cellStyle name="표준 2 4 7 2 5 2" xfId="27390"/>
    <cellStyle name="표준 2 4 7 2 6" xfId="15915"/>
    <cellStyle name="표준 2 4 7 2 6 2" xfId="31211"/>
    <cellStyle name="표준 2 4 7 2 7" xfId="19739"/>
    <cellStyle name="표준 2 4 7 3" xfId="4921"/>
    <cellStyle name="표준 2 4 7 3 2" xfId="6833"/>
    <cellStyle name="표준 2 4 7 3 2 2" xfId="10663"/>
    <cellStyle name="표준 2 4 7 3 2 2 2" xfId="25959"/>
    <cellStyle name="표준 2 4 7 3 2 3" xfId="14484"/>
    <cellStyle name="표준 2 4 7 3 2 3 2" xfId="29780"/>
    <cellStyle name="표준 2 4 7 3 2 4" xfId="18305"/>
    <cellStyle name="표준 2 4 7 3 2 4 2" xfId="33601"/>
    <cellStyle name="표준 2 4 7 3 2 5" xfId="22129"/>
    <cellStyle name="표준 2 4 7 3 3" xfId="8751"/>
    <cellStyle name="표준 2 4 7 3 3 2" xfId="24047"/>
    <cellStyle name="표준 2 4 7 3 4" xfId="12572"/>
    <cellStyle name="표준 2 4 7 3 4 2" xfId="27868"/>
    <cellStyle name="표준 2 4 7 3 5" xfId="16393"/>
    <cellStyle name="표준 2 4 7 3 5 2" xfId="31689"/>
    <cellStyle name="표준 2 4 7 3 6" xfId="20217"/>
    <cellStyle name="표준 2 4 7 4" xfId="5877"/>
    <cellStyle name="표준 2 4 7 4 2" xfId="9707"/>
    <cellStyle name="표준 2 4 7 4 2 2" xfId="25003"/>
    <cellStyle name="표준 2 4 7 4 3" xfId="13528"/>
    <cellStyle name="표준 2 4 7 4 3 2" xfId="28824"/>
    <cellStyle name="표준 2 4 7 4 4" xfId="17349"/>
    <cellStyle name="표준 2 4 7 4 4 2" xfId="32645"/>
    <cellStyle name="표준 2 4 7 4 5" xfId="21173"/>
    <cellStyle name="표준 2 4 7 5" xfId="7795"/>
    <cellStyle name="표준 2 4 7 5 2" xfId="23091"/>
    <cellStyle name="표준 2 4 7 6" xfId="11616"/>
    <cellStyle name="표준 2 4 7 6 2" xfId="26912"/>
    <cellStyle name="표준 2 4 7 7" xfId="15437"/>
    <cellStyle name="표준 2 4 7 7 2" xfId="30733"/>
    <cellStyle name="표준 2 4 7 8" xfId="19261"/>
    <cellStyle name="표준 2 4 8" xfId="4191"/>
    <cellStyle name="표준 2 4 8 2" xfId="5147"/>
    <cellStyle name="표준 2 4 8 2 2" xfId="7059"/>
    <cellStyle name="표준 2 4 8 2 2 2" xfId="10889"/>
    <cellStyle name="표준 2 4 8 2 2 2 2" xfId="26185"/>
    <cellStyle name="표준 2 4 8 2 2 3" xfId="14710"/>
    <cellStyle name="표준 2 4 8 2 2 3 2" xfId="30006"/>
    <cellStyle name="표준 2 4 8 2 2 4" xfId="18531"/>
    <cellStyle name="표준 2 4 8 2 2 4 2" xfId="33827"/>
    <cellStyle name="표준 2 4 8 2 2 5" xfId="22355"/>
    <cellStyle name="표준 2 4 8 2 3" xfId="8977"/>
    <cellStyle name="표준 2 4 8 2 3 2" xfId="24273"/>
    <cellStyle name="표준 2 4 8 2 4" xfId="12798"/>
    <cellStyle name="표준 2 4 8 2 4 2" xfId="28094"/>
    <cellStyle name="표준 2 4 8 2 5" xfId="16619"/>
    <cellStyle name="표준 2 4 8 2 5 2" xfId="31915"/>
    <cellStyle name="표준 2 4 8 2 6" xfId="20443"/>
    <cellStyle name="표준 2 4 8 3" xfId="6103"/>
    <cellStyle name="표준 2 4 8 3 2" xfId="9933"/>
    <cellStyle name="표준 2 4 8 3 2 2" xfId="25229"/>
    <cellStyle name="표준 2 4 8 3 3" xfId="13754"/>
    <cellStyle name="표준 2 4 8 3 3 2" xfId="29050"/>
    <cellStyle name="표준 2 4 8 3 4" xfId="17575"/>
    <cellStyle name="표준 2 4 8 3 4 2" xfId="32871"/>
    <cellStyle name="표준 2 4 8 3 5" xfId="21399"/>
    <cellStyle name="표준 2 4 8 4" xfId="8021"/>
    <cellStyle name="표준 2 4 8 4 2" xfId="23317"/>
    <cellStyle name="표준 2 4 8 5" xfId="11842"/>
    <cellStyle name="표준 2 4 8 5 2" xfId="27138"/>
    <cellStyle name="표준 2 4 8 6" xfId="15663"/>
    <cellStyle name="표준 2 4 8 6 2" xfId="30959"/>
    <cellStyle name="표준 2 4 8 7" xfId="19487"/>
    <cellStyle name="표준 2 4 9" xfId="4669"/>
    <cellStyle name="표준 2 4 9 2" xfId="6581"/>
    <cellStyle name="표준 2 4 9 2 2" xfId="10411"/>
    <cellStyle name="표준 2 4 9 2 2 2" xfId="25707"/>
    <cellStyle name="표준 2 4 9 2 3" xfId="14232"/>
    <cellStyle name="표준 2 4 9 2 3 2" xfId="29528"/>
    <cellStyle name="표준 2 4 9 2 4" xfId="18053"/>
    <cellStyle name="표준 2 4 9 2 4 2" xfId="33349"/>
    <cellStyle name="표준 2 4 9 2 5" xfId="21877"/>
    <cellStyle name="표준 2 4 9 3" xfId="8499"/>
    <cellStyle name="표준 2 4 9 3 2" xfId="23795"/>
    <cellStyle name="표준 2 4 9 4" xfId="12320"/>
    <cellStyle name="표준 2 4 9 4 2" xfId="27616"/>
    <cellStyle name="표준 2 4 9 5" xfId="16141"/>
    <cellStyle name="표준 2 4 9 5 2" xfId="31437"/>
    <cellStyle name="표준 2 4 9 6" xfId="19965"/>
    <cellStyle name="표준 2 5" xfId="1635"/>
    <cellStyle name="표준 2 5 10" xfId="5627"/>
    <cellStyle name="표준 2 5 10 2" xfId="9457"/>
    <cellStyle name="표준 2 5 10 2 2" xfId="24753"/>
    <cellStyle name="표준 2 5 10 3" xfId="13278"/>
    <cellStyle name="표준 2 5 10 3 2" xfId="28574"/>
    <cellStyle name="표준 2 5 10 4" xfId="17099"/>
    <cellStyle name="표준 2 5 10 4 2" xfId="32395"/>
    <cellStyle name="표준 2 5 10 5" xfId="20923"/>
    <cellStyle name="표준 2 5 11" xfId="7545"/>
    <cellStyle name="표준 2 5 11 2" xfId="22841"/>
    <cellStyle name="표준 2 5 12" xfId="11366"/>
    <cellStyle name="표준 2 5 12 2" xfId="26662"/>
    <cellStyle name="표준 2 5 13" xfId="15187"/>
    <cellStyle name="표준 2 5 13 2" xfId="30483"/>
    <cellStyle name="표준 2 5 14" xfId="19011"/>
    <cellStyle name="표준 2 5 2" xfId="1636"/>
    <cellStyle name="표준 2 5 2 10" xfId="15208"/>
    <cellStyle name="표준 2 5 2 10 2" xfId="30504"/>
    <cellStyle name="표준 2 5 2 11" xfId="19032"/>
    <cellStyle name="표준 2 5 2 2" xfId="3774"/>
    <cellStyle name="표준 2 5 2 2 2" xfId="4298"/>
    <cellStyle name="표준 2 5 2 2 2 2" xfId="5254"/>
    <cellStyle name="표준 2 5 2 2 2 2 2" xfId="7166"/>
    <cellStyle name="표준 2 5 2 2 2 2 2 2" xfId="10996"/>
    <cellStyle name="표준 2 5 2 2 2 2 2 2 2" xfId="26292"/>
    <cellStyle name="표준 2 5 2 2 2 2 2 3" xfId="14817"/>
    <cellStyle name="표준 2 5 2 2 2 2 2 3 2" xfId="30113"/>
    <cellStyle name="표준 2 5 2 2 2 2 2 4" xfId="18638"/>
    <cellStyle name="표준 2 5 2 2 2 2 2 4 2" xfId="33934"/>
    <cellStyle name="표준 2 5 2 2 2 2 2 5" xfId="22462"/>
    <cellStyle name="표준 2 5 2 2 2 2 3" xfId="9084"/>
    <cellStyle name="표준 2 5 2 2 2 2 3 2" xfId="24380"/>
    <cellStyle name="표준 2 5 2 2 2 2 4" xfId="12905"/>
    <cellStyle name="표준 2 5 2 2 2 2 4 2" xfId="28201"/>
    <cellStyle name="표준 2 5 2 2 2 2 5" xfId="16726"/>
    <cellStyle name="표준 2 5 2 2 2 2 5 2" xfId="32022"/>
    <cellStyle name="표준 2 5 2 2 2 2 6" xfId="20550"/>
    <cellStyle name="표준 2 5 2 2 2 3" xfId="6210"/>
    <cellStyle name="표준 2 5 2 2 2 3 2" xfId="10040"/>
    <cellStyle name="표준 2 5 2 2 2 3 2 2" xfId="25336"/>
    <cellStyle name="표준 2 5 2 2 2 3 3" xfId="13861"/>
    <cellStyle name="표준 2 5 2 2 2 3 3 2" xfId="29157"/>
    <cellStyle name="표준 2 5 2 2 2 3 4" xfId="17682"/>
    <cellStyle name="표준 2 5 2 2 2 3 4 2" xfId="32978"/>
    <cellStyle name="표준 2 5 2 2 2 3 5" xfId="21506"/>
    <cellStyle name="표준 2 5 2 2 2 4" xfId="8128"/>
    <cellStyle name="표준 2 5 2 2 2 4 2" xfId="23424"/>
    <cellStyle name="표준 2 5 2 2 2 5" xfId="11949"/>
    <cellStyle name="표준 2 5 2 2 2 5 2" xfId="27245"/>
    <cellStyle name="표준 2 5 2 2 2 6" xfId="15770"/>
    <cellStyle name="표준 2 5 2 2 2 6 2" xfId="31066"/>
    <cellStyle name="표준 2 5 2 2 2 7" xfId="19594"/>
    <cellStyle name="표준 2 5 2 2 3" xfId="4776"/>
    <cellStyle name="표준 2 5 2 2 3 2" xfId="6688"/>
    <cellStyle name="표준 2 5 2 2 3 2 2" xfId="10518"/>
    <cellStyle name="표준 2 5 2 2 3 2 2 2" xfId="25814"/>
    <cellStyle name="표준 2 5 2 2 3 2 3" xfId="14339"/>
    <cellStyle name="표준 2 5 2 2 3 2 3 2" xfId="29635"/>
    <cellStyle name="표준 2 5 2 2 3 2 4" xfId="18160"/>
    <cellStyle name="표준 2 5 2 2 3 2 4 2" xfId="33456"/>
    <cellStyle name="표준 2 5 2 2 3 2 5" xfId="21984"/>
    <cellStyle name="표준 2 5 2 2 3 3" xfId="8606"/>
    <cellStyle name="표준 2 5 2 2 3 3 2" xfId="23902"/>
    <cellStyle name="표준 2 5 2 2 3 4" xfId="12427"/>
    <cellStyle name="표준 2 5 2 2 3 4 2" xfId="27723"/>
    <cellStyle name="표준 2 5 2 2 3 5" xfId="16248"/>
    <cellStyle name="표준 2 5 2 2 3 5 2" xfId="31544"/>
    <cellStyle name="표준 2 5 2 2 3 6" xfId="20072"/>
    <cellStyle name="표준 2 5 2 2 4" xfId="5732"/>
    <cellStyle name="표준 2 5 2 2 4 2" xfId="9562"/>
    <cellStyle name="표준 2 5 2 2 4 2 2" xfId="24858"/>
    <cellStyle name="표준 2 5 2 2 4 3" xfId="13383"/>
    <cellStyle name="표준 2 5 2 2 4 3 2" xfId="28679"/>
    <cellStyle name="표준 2 5 2 2 4 4" xfId="17204"/>
    <cellStyle name="표준 2 5 2 2 4 4 2" xfId="32500"/>
    <cellStyle name="표준 2 5 2 2 4 5" xfId="21028"/>
    <cellStyle name="표준 2 5 2 2 5" xfId="7650"/>
    <cellStyle name="표준 2 5 2 2 5 2" xfId="22946"/>
    <cellStyle name="표준 2 5 2 2 6" xfId="11471"/>
    <cellStyle name="표준 2 5 2 2 6 2" xfId="26767"/>
    <cellStyle name="표준 2 5 2 2 7" xfId="15292"/>
    <cellStyle name="표준 2 5 2 2 7 2" xfId="30588"/>
    <cellStyle name="표준 2 5 2 2 8" xfId="19116"/>
    <cellStyle name="표준 2 5 2 3" xfId="3858"/>
    <cellStyle name="표준 2 5 2 3 2" xfId="4382"/>
    <cellStyle name="표준 2 5 2 3 2 2" xfId="5338"/>
    <cellStyle name="표준 2 5 2 3 2 2 2" xfId="7250"/>
    <cellStyle name="표준 2 5 2 3 2 2 2 2" xfId="11080"/>
    <cellStyle name="표준 2 5 2 3 2 2 2 2 2" xfId="26376"/>
    <cellStyle name="표준 2 5 2 3 2 2 2 3" xfId="14901"/>
    <cellStyle name="표준 2 5 2 3 2 2 2 3 2" xfId="30197"/>
    <cellStyle name="표준 2 5 2 3 2 2 2 4" xfId="18722"/>
    <cellStyle name="표준 2 5 2 3 2 2 2 4 2" xfId="34018"/>
    <cellStyle name="표준 2 5 2 3 2 2 2 5" xfId="22546"/>
    <cellStyle name="표준 2 5 2 3 2 2 3" xfId="9168"/>
    <cellStyle name="표준 2 5 2 3 2 2 3 2" xfId="24464"/>
    <cellStyle name="표준 2 5 2 3 2 2 4" xfId="12989"/>
    <cellStyle name="표준 2 5 2 3 2 2 4 2" xfId="28285"/>
    <cellStyle name="표준 2 5 2 3 2 2 5" xfId="16810"/>
    <cellStyle name="표준 2 5 2 3 2 2 5 2" xfId="32106"/>
    <cellStyle name="표준 2 5 2 3 2 2 6" xfId="20634"/>
    <cellStyle name="표준 2 5 2 3 2 3" xfId="6294"/>
    <cellStyle name="표준 2 5 2 3 2 3 2" xfId="10124"/>
    <cellStyle name="표준 2 5 2 3 2 3 2 2" xfId="25420"/>
    <cellStyle name="표준 2 5 2 3 2 3 3" xfId="13945"/>
    <cellStyle name="표준 2 5 2 3 2 3 3 2" xfId="29241"/>
    <cellStyle name="표준 2 5 2 3 2 3 4" xfId="17766"/>
    <cellStyle name="표준 2 5 2 3 2 3 4 2" xfId="33062"/>
    <cellStyle name="표준 2 5 2 3 2 3 5" xfId="21590"/>
    <cellStyle name="표준 2 5 2 3 2 4" xfId="8212"/>
    <cellStyle name="표준 2 5 2 3 2 4 2" xfId="23508"/>
    <cellStyle name="표준 2 5 2 3 2 5" xfId="12033"/>
    <cellStyle name="표준 2 5 2 3 2 5 2" xfId="27329"/>
    <cellStyle name="표준 2 5 2 3 2 6" xfId="15854"/>
    <cellStyle name="표준 2 5 2 3 2 6 2" xfId="31150"/>
    <cellStyle name="표준 2 5 2 3 2 7" xfId="19678"/>
    <cellStyle name="표준 2 5 2 3 3" xfId="4860"/>
    <cellStyle name="표준 2 5 2 3 3 2" xfId="6772"/>
    <cellStyle name="표준 2 5 2 3 3 2 2" xfId="10602"/>
    <cellStyle name="표준 2 5 2 3 3 2 2 2" xfId="25898"/>
    <cellStyle name="표준 2 5 2 3 3 2 3" xfId="14423"/>
    <cellStyle name="표준 2 5 2 3 3 2 3 2" xfId="29719"/>
    <cellStyle name="표준 2 5 2 3 3 2 4" xfId="18244"/>
    <cellStyle name="표준 2 5 2 3 3 2 4 2" xfId="33540"/>
    <cellStyle name="표준 2 5 2 3 3 2 5" xfId="22068"/>
    <cellStyle name="표준 2 5 2 3 3 3" xfId="8690"/>
    <cellStyle name="표준 2 5 2 3 3 3 2" xfId="23986"/>
    <cellStyle name="표준 2 5 2 3 3 4" xfId="12511"/>
    <cellStyle name="표준 2 5 2 3 3 4 2" xfId="27807"/>
    <cellStyle name="표준 2 5 2 3 3 5" xfId="16332"/>
    <cellStyle name="표준 2 5 2 3 3 5 2" xfId="31628"/>
    <cellStyle name="표준 2 5 2 3 3 6" xfId="20156"/>
    <cellStyle name="표준 2 5 2 3 4" xfId="5816"/>
    <cellStyle name="표준 2 5 2 3 4 2" xfId="9646"/>
    <cellStyle name="표준 2 5 2 3 4 2 2" xfId="24942"/>
    <cellStyle name="표준 2 5 2 3 4 3" xfId="13467"/>
    <cellStyle name="표준 2 5 2 3 4 3 2" xfId="28763"/>
    <cellStyle name="표준 2 5 2 3 4 4" xfId="17288"/>
    <cellStyle name="표준 2 5 2 3 4 4 2" xfId="32584"/>
    <cellStyle name="표준 2 5 2 3 4 5" xfId="21112"/>
    <cellStyle name="표준 2 5 2 3 5" xfId="7734"/>
    <cellStyle name="표준 2 5 2 3 5 2" xfId="23030"/>
    <cellStyle name="표준 2 5 2 3 6" xfId="11555"/>
    <cellStyle name="표준 2 5 2 3 6 2" xfId="26851"/>
    <cellStyle name="표준 2 5 2 3 7" xfId="15376"/>
    <cellStyle name="표준 2 5 2 3 7 2" xfId="30672"/>
    <cellStyle name="표준 2 5 2 3 8" xfId="19200"/>
    <cellStyle name="표준 2 5 2 4" xfId="3942"/>
    <cellStyle name="표준 2 5 2 4 2" xfId="4466"/>
    <cellStyle name="표준 2 5 2 4 2 2" xfId="5422"/>
    <cellStyle name="표준 2 5 2 4 2 2 2" xfId="7334"/>
    <cellStyle name="표준 2 5 2 4 2 2 2 2" xfId="11164"/>
    <cellStyle name="표준 2 5 2 4 2 2 2 2 2" xfId="26460"/>
    <cellStyle name="표준 2 5 2 4 2 2 2 3" xfId="14985"/>
    <cellStyle name="표준 2 5 2 4 2 2 2 3 2" xfId="30281"/>
    <cellStyle name="표준 2 5 2 4 2 2 2 4" xfId="18806"/>
    <cellStyle name="표준 2 5 2 4 2 2 2 4 2" xfId="34102"/>
    <cellStyle name="표준 2 5 2 4 2 2 2 5" xfId="22630"/>
    <cellStyle name="표준 2 5 2 4 2 2 3" xfId="9252"/>
    <cellStyle name="표준 2 5 2 4 2 2 3 2" xfId="24548"/>
    <cellStyle name="표준 2 5 2 4 2 2 4" xfId="13073"/>
    <cellStyle name="표준 2 5 2 4 2 2 4 2" xfId="28369"/>
    <cellStyle name="표준 2 5 2 4 2 2 5" xfId="16894"/>
    <cellStyle name="표준 2 5 2 4 2 2 5 2" xfId="32190"/>
    <cellStyle name="표준 2 5 2 4 2 2 6" xfId="20718"/>
    <cellStyle name="표준 2 5 2 4 2 3" xfId="6378"/>
    <cellStyle name="표준 2 5 2 4 2 3 2" xfId="10208"/>
    <cellStyle name="표준 2 5 2 4 2 3 2 2" xfId="25504"/>
    <cellStyle name="표준 2 5 2 4 2 3 3" xfId="14029"/>
    <cellStyle name="표준 2 5 2 4 2 3 3 2" xfId="29325"/>
    <cellStyle name="표준 2 5 2 4 2 3 4" xfId="17850"/>
    <cellStyle name="표준 2 5 2 4 2 3 4 2" xfId="33146"/>
    <cellStyle name="표준 2 5 2 4 2 3 5" xfId="21674"/>
    <cellStyle name="표준 2 5 2 4 2 4" xfId="8296"/>
    <cellStyle name="표준 2 5 2 4 2 4 2" xfId="23592"/>
    <cellStyle name="표준 2 5 2 4 2 5" xfId="12117"/>
    <cellStyle name="표준 2 5 2 4 2 5 2" xfId="27413"/>
    <cellStyle name="표준 2 5 2 4 2 6" xfId="15938"/>
    <cellStyle name="표준 2 5 2 4 2 6 2" xfId="31234"/>
    <cellStyle name="표준 2 5 2 4 2 7" xfId="19762"/>
    <cellStyle name="표준 2 5 2 4 3" xfId="4944"/>
    <cellStyle name="표준 2 5 2 4 3 2" xfId="6856"/>
    <cellStyle name="표준 2 5 2 4 3 2 2" xfId="10686"/>
    <cellStyle name="표준 2 5 2 4 3 2 2 2" xfId="25982"/>
    <cellStyle name="표준 2 5 2 4 3 2 3" xfId="14507"/>
    <cellStyle name="표준 2 5 2 4 3 2 3 2" xfId="29803"/>
    <cellStyle name="표준 2 5 2 4 3 2 4" xfId="18328"/>
    <cellStyle name="표준 2 5 2 4 3 2 4 2" xfId="33624"/>
    <cellStyle name="표준 2 5 2 4 3 2 5" xfId="22152"/>
    <cellStyle name="표준 2 5 2 4 3 3" xfId="8774"/>
    <cellStyle name="표준 2 5 2 4 3 3 2" xfId="24070"/>
    <cellStyle name="표준 2 5 2 4 3 4" xfId="12595"/>
    <cellStyle name="표준 2 5 2 4 3 4 2" xfId="27891"/>
    <cellStyle name="표준 2 5 2 4 3 5" xfId="16416"/>
    <cellStyle name="표준 2 5 2 4 3 5 2" xfId="31712"/>
    <cellStyle name="표준 2 5 2 4 3 6" xfId="20240"/>
    <cellStyle name="표준 2 5 2 4 4" xfId="5900"/>
    <cellStyle name="표준 2 5 2 4 4 2" xfId="9730"/>
    <cellStyle name="표준 2 5 2 4 4 2 2" xfId="25026"/>
    <cellStyle name="표준 2 5 2 4 4 3" xfId="13551"/>
    <cellStyle name="표준 2 5 2 4 4 3 2" xfId="28847"/>
    <cellStyle name="표준 2 5 2 4 4 4" xfId="17372"/>
    <cellStyle name="표준 2 5 2 4 4 4 2" xfId="32668"/>
    <cellStyle name="표준 2 5 2 4 4 5" xfId="21196"/>
    <cellStyle name="표준 2 5 2 4 5" xfId="7818"/>
    <cellStyle name="표준 2 5 2 4 5 2" xfId="23114"/>
    <cellStyle name="표준 2 5 2 4 6" xfId="11639"/>
    <cellStyle name="표준 2 5 2 4 6 2" xfId="26935"/>
    <cellStyle name="표준 2 5 2 4 7" xfId="15460"/>
    <cellStyle name="표준 2 5 2 4 7 2" xfId="30756"/>
    <cellStyle name="표준 2 5 2 4 8" xfId="19284"/>
    <cellStyle name="표준 2 5 2 5" xfId="4214"/>
    <cellStyle name="표준 2 5 2 5 2" xfId="5170"/>
    <cellStyle name="표준 2 5 2 5 2 2" xfId="7082"/>
    <cellStyle name="표준 2 5 2 5 2 2 2" xfId="10912"/>
    <cellStyle name="표준 2 5 2 5 2 2 2 2" xfId="26208"/>
    <cellStyle name="표준 2 5 2 5 2 2 3" xfId="14733"/>
    <cellStyle name="표준 2 5 2 5 2 2 3 2" xfId="30029"/>
    <cellStyle name="표준 2 5 2 5 2 2 4" xfId="18554"/>
    <cellStyle name="표준 2 5 2 5 2 2 4 2" xfId="33850"/>
    <cellStyle name="표준 2 5 2 5 2 2 5" xfId="22378"/>
    <cellStyle name="표준 2 5 2 5 2 3" xfId="9000"/>
    <cellStyle name="표준 2 5 2 5 2 3 2" xfId="24296"/>
    <cellStyle name="표준 2 5 2 5 2 4" xfId="12821"/>
    <cellStyle name="표준 2 5 2 5 2 4 2" xfId="28117"/>
    <cellStyle name="표준 2 5 2 5 2 5" xfId="16642"/>
    <cellStyle name="표준 2 5 2 5 2 5 2" xfId="31938"/>
    <cellStyle name="표준 2 5 2 5 2 6" xfId="20466"/>
    <cellStyle name="표준 2 5 2 5 3" xfId="6126"/>
    <cellStyle name="표준 2 5 2 5 3 2" xfId="9956"/>
    <cellStyle name="표준 2 5 2 5 3 2 2" xfId="25252"/>
    <cellStyle name="표준 2 5 2 5 3 3" xfId="13777"/>
    <cellStyle name="표준 2 5 2 5 3 3 2" xfId="29073"/>
    <cellStyle name="표준 2 5 2 5 3 4" xfId="17598"/>
    <cellStyle name="표준 2 5 2 5 3 4 2" xfId="32894"/>
    <cellStyle name="표준 2 5 2 5 3 5" xfId="21422"/>
    <cellStyle name="표준 2 5 2 5 4" xfId="8044"/>
    <cellStyle name="표준 2 5 2 5 4 2" xfId="23340"/>
    <cellStyle name="표준 2 5 2 5 5" xfId="11865"/>
    <cellStyle name="표준 2 5 2 5 5 2" xfId="27161"/>
    <cellStyle name="표준 2 5 2 5 6" xfId="15686"/>
    <cellStyle name="표준 2 5 2 5 6 2" xfId="30982"/>
    <cellStyle name="표준 2 5 2 5 7" xfId="19510"/>
    <cellStyle name="표준 2 5 2 6" xfId="4692"/>
    <cellStyle name="표준 2 5 2 6 2" xfId="6604"/>
    <cellStyle name="표준 2 5 2 6 2 2" xfId="10434"/>
    <cellStyle name="표준 2 5 2 6 2 2 2" xfId="25730"/>
    <cellStyle name="표준 2 5 2 6 2 3" xfId="14255"/>
    <cellStyle name="표준 2 5 2 6 2 3 2" xfId="29551"/>
    <cellStyle name="표준 2 5 2 6 2 4" xfId="18076"/>
    <cellStyle name="표준 2 5 2 6 2 4 2" xfId="33372"/>
    <cellStyle name="표준 2 5 2 6 2 5" xfId="21900"/>
    <cellStyle name="표준 2 5 2 6 3" xfId="8522"/>
    <cellStyle name="표준 2 5 2 6 3 2" xfId="23818"/>
    <cellStyle name="표준 2 5 2 6 4" xfId="12343"/>
    <cellStyle name="표준 2 5 2 6 4 2" xfId="27639"/>
    <cellStyle name="표준 2 5 2 6 5" xfId="16164"/>
    <cellStyle name="표준 2 5 2 6 5 2" xfId="31460"/>
    <cellStyle name="표준 2 5 2 6 6" xfId="19988"/>
    <cellStyle name="표준 2 5 2 7" xfId="5648"/>
    <cellStyle name="표준 2 5 2 7 2" xfId="9478"/>
    <cellStyle name="표준 2 5 2 7 2 2" xfId="24774"/>
    <cellStyle name="표준 2 5 2 7 3" xfId="13299"/>
    <cellStyle name="표준 2 5 2 7 3 2" xfId="28595"/>
    <cellStyle name="표준 2 5 2 7 4" xfId="17120"/>
    <cellStyle name="표준 2 5 2 7 4 2" xfId="32416"/>
    <cellStyle name="표준 2 5 2 7 5" xfId="20944"/>
    <cellStyle name="표준 2 5 2 8" xfId="7566"/>
    <cellStyle name="표준 2 5 2 8 2" xfId="22862"/>
    <cellStyle name="표준 2 5 2 9" xfId="11387"/>
    <cellStyle name="표준 2 5 2 9 2" xfId="26683"/>
    <cellStyle name="표준 2 5 3" xfId="1637"/>
    <cellStyle name="표준 2 5 3 10" xfId="15229"/>
    <cellStyle name="표준 2 5 3 10 2" xfId="30525"/>
    <cellStyle name="표준 2 5 3 11" xfId="19053"/>
    <cellStyle name="표준 2 5 3 2" xfId="3795"/>
    <cellStyle name="표준 2 5 3 2 2" xfId="4319"/>
    <cellStyle name="표준 2 5 3 2 2 2" xfId="5275"/>
    <cellStyle name="표준 2 5 3 2 2 2 2" xfId="7187"/>
    <cellStyle name="표준 2 5 3 2 2 2 2 2" xfId="11017"/>
    <cellStyle name="표준 2 5 3 2 2 2 2 2 2" xfId="26313"/>
    <cellStyle name="표준 2 5 3 2 2 2 2 3" xfId="14838"/>
    <cellStyle name="표준 2 5 3 2 2 2 2 3 2" xfId="30134"/>
    <cellStyle name="표준 2 5 3 2 2 2 2 4" xfId="18659"/>
    <cellStyle name="표준 2 5 3 2 2 2 2 4 2" xfId="33955"/>
    <cellStyle name="표준 2 5 3 2 2 2 2 5" xfId="22483"/>
    <cellStyle name="표준 2 5 3 2 2 2 3" xfId="9105"/>
    <cellStyle name="표준 2 5 3 2 2 2 3 2" xfId="24401"/>
    <cellStyle name="표준 2 5 3 2 2 2 4" xfId="12926"/>
    <cellStyle name="표준 2 5 3 2 2 2 4 2" xfId="28222"/>
    <cellStyle name="표준 2 5 3 2 2 2 5" xfId="16747"/>
    <cellStyle name="표준 2 5 3 2 2 2 5 2" xfId="32043"/>
    <cellStyle name="표준 2 5 3 2 2 2 6" xfId="20571"/>
    <cellStyle name="표준 2 5 3 2 2 3" xfId="6231"/>
    <cellStyle name="표준 2 5 3 2 2 3 2" xfId="10061"/>
    <cellStyle name="표준 2 5 3 2 2 3 2 2" xfId="25357"/>
    <cellStyle name="표준 2 5 3 2 2 3 3" xfId="13882"/>
    <cellStyle name="표준 2 5 3 2 2 3 3 2" xfId="29178"/>
    <cellStyle name="표준 2 5 3 2 2 3 4" xfId="17703"/>
    <cellStyle name="표준 2 5 3 2 2 3 4 2" xfId="32999"/>
    <cellStyle name="표준 2 5 3 2 2 3 5" xfId="21527"/>
    <cellStyle name="표준 2 5 3 2 2 4" xfId="8149"/>
    <cellStyle name="표준 2 5 3 2 2 4 2" xfId="23445"/>
    <cellStyle name="표준 2 5 3 2 2 5" xfId="11970"/>
    <cellStyle name="표준 2 5 3 2 2 5 2" xfId="27266"/>
    <cellStyle name="표준 2 5 3 2 2 6" xfId="15791"/>
    <cellStyle name="표준 2 5 3 2 2 6 2" xfId="31087"/>
    <cellStyle name="표준 2 5 3 2 2 7" xfId="19615"/>
    <cellStyle name="표준 2 5 3 2 3" xfId="4797"/>
    <cellStyle name="표준 2 5 3 2 3 2" xfId="6709"/>
    <cellStyle name="표준 2 5 3 2 3 2 2" xfId="10539"/>
    <cellStyle name="표준 2 5 3 2 3 2 2 2" xfId="25835"/>
    <cellStyle name="표준 2 5 3 2 3 2 3" xfId="14360"/>
    <cellStyle name="표준 2 5 3 2 3 2 3 2" xfId="29656"/>
    <cellStyle name="표준 2 5 3 2 3 2 4" xfId="18181"/>
    <cellStyle name="표준 2 5 3 2 3 2 4 2" xfId="33477"/>
    <cellStyle name="표준 2 5 3 2 3 2 5" xfId="22005"/>
    <cellStyle name="표준 2 5 3 2 3 3" xfId="8627"/>
    <cellStyle name="표준 2 5 3 2 3 3 2" xfId="23923"/>
    <cellStyle name="표준 2 5 3 2 3 4" xfId="12448"/>
    <cellStyle name="표준 2 5 3 2 3 4 2" xfId="27744"/>
    <cellStyle name="표준 2 5 3 2 3 5" xfId="16269"/>
    <cellStyle name="표준 2 5 3 2 3 5 2" xfId="31565"/>
    <cellStyle name="표준 2 5 3 2 3 6" xfId="20093"/>
    <cellStyle name="표준 2 5 3 2 4" xfId="5753"/>
    <cellStyle name="표준 2 5 3 2 4 2" xfId="9583"/>
    <cellStyle name="표준 2 5 3 2 4 2 2" xfId="24879"/>
    <cellStyle name="표준 2 5 3 2 4 3" xfId="13404"/>
    <cellStyle name="표준 2 5 3 2 4 3 2" xfId="28700"/>
    <cellStyle name="표준 2 5 3 2 4 4" xfId="17225"/>
    <cellStyle name="표준 2 5 3 2 4 4 2" xfId="32521"/>
    <cellStyle name="표준 2 5 3 2 4 5" xfId="21049"/>
    <cellStyle name="표준 2 5 3 2 5" xfId="7671"/>
    <cellStyle name="표준 2 5 3 2 5 2" xfId="22967"/>
    <cellStyle name="표준 2 5 3 2 6" xfId="11492"/>
    <cellStyle name="표준 2 5 3 2 6 2" xfId="26788"/>
    <cellStyle name="표준 2 5 3 2 7" xfId="15313"/>
    <cellStyle name="표준 2 5 3 2 7 2" xfId="30609"/>
    <cellStyle name="표준 2 5 3 2 8" xfId="19137"/>
    <cellStyle name="표준 2 5 3 3" xfId="3879"/>
    <cellStyle name="표준 2 5 3 3 2" xfId="4403"/>
    <cellStyle name="표준 2 5 3 3 2 2" xfId="5359"/>
    <cellStyle name="표준 2 5 3 3 2 2 2" xfId="7271"/>
    <cellStyle name="표준 2 5 3 3 2 2 2 2" xfId="11101"/>
    <cellStyle name="표준 2 5 3 3 2 2 2 2 2" xfId="26397"/>
    <cellStyle name="표준 2 5 3 3 2 2 2 3" xfId="14922"/>
    <cellStyle name="표준 2 5 3 3 2 2 2 3 2" xfId="30218"/>
    <cellStyle name="표준 2 5 3 3 2 2 2 4" xfId="18743"/>
    <cellStyle name="표준 2 5 3 3 2 2 2 4 2" xfId="34039"/>
    <cellStyle name="표준 2 5 3 3 2 2 2 5" xfId="22567"/>
    <cellStyle name="표준 2 5 3 3 2 2 3" xfId="9189"/>
    <cellStyle name="표준 2 5 3 3 2 2 3 2" xfId="24485"/>
    <cellStyle name="표준 2 5 3 3 2 2 4" xfId="13010"/>
    <cellStyle name="표준 2 5 3 3 2 2 4 2" xfId="28306"/>
    <cellStyle name="표준 2 5 3 3 2 2 5" xfId="16831"/>
    <cellStyle name="표준 2 5 3 3 2 2 5 2" xfId="32127"/>
    <cellStyle name="표준 2 5 3 3 2 2 6" xfId="20655"/>
    <cellStyle name="표준 2 5 3 3 2 3" xfId="6315"/>
    <cellStyle name="표준 2 5 3 3 2 3 2" xfId="10145"/>
    <cellStyle name="표준 2 5 3 3 2 3 2 2" xfId="25441"/>
    <cellStyle name="표준 2 5 3 3 2 3 3" xfId="13966"/>
    <cellStyle name="표준 2 5 3 3 2 3 3 2" xfId="29262"/>
    <cellStyle name="표준 2 5 3 3 2 3 4" xfId="17787"/>
    <cellStyle name="표준 2 5 3 3 2 3 4 2" xfId="33083"/>
    <cellStyle name="표준 2 5 3 3 2 3 5" xfId="21611"/>
    <cellStyle name="표준 2 5 3 3 2 4" xfId="8233"/>
    <cellStyle name="표준 2 5 3 3 2 4 2" xfId="23529"/>
    <cellStyle name="표준 2 5 3 3 2 5" xfId="12054"/>
    <cellStyle name="표준 2 5 3 3 2 5 2" xfId="27350"/>
    <cellStyle name="표준 2 5 3 3 2 6" xfId="15875"/>
    <cellStyle name="표준 2 5 3 3 2 6 2" xfId="31171"/>
    <cellStyle name="표준 2 5 3 3 2 7" xfId="19699"/>
    <cellStyle name="표준 2 5 3 3 3" xfId="4881"/>
    <cellStyle name="표준 2 5 3 3 3 2" xfId="6793"/>
    <cellStyle name="표준 2 5 3 3 3 2 2" xfId="10623"/>
    <cellStyle name="표준 2 5 3 3 3 2 2 2" xfId="25919"/>
    <cellStyle name="표준 2 5 3 3 3 2 3" xfId="14444"/>
    <cellStyle name="표준 2 5 3 3 3 2 3 2" xfId="29740"/>
    <cellStyle name="표준 2 5 3 3 3 2 4" xfId="18265"/>
    <cellStyle name="표준 2 5 3 3 3 2 4 2" xfId="33561"/>
    <cellStyle name="표준 2 5 3 3 3 2 5" xfId="22089"/>
    <cellStyle name="표준 2 5 3 3 3 3" xfId="8711"/>
    <cellStyle name="표준 2 5 3 3 3 3 2" xfId="24007"/>
    <cellStyle name="표준 2 5 3 3 3 4" xfId="12532"/>
    <cellStyle name="표준 2 5 3 3 3 4 2" xfId="27828"/>
    <cellStyle name="표준 2 5 3 3 3 5" xfId="16353"/>
    <cellStyle name="표준 2 5 3 3 3 5 2" xfId="31649"/>
    <cellStyle name="표준 2 5 3 3 3 6" xfId="20177"/>
    <cellStyle name="표준 2 5 3 3 4" xfId="5837"/>
    <cellStyle name="표준 2 5 3 3 4 2" xfId="9667"/>
    <cellStyle name="표준 2 5 3 3 4 2 2" xfId="24963"/>
    <cellStyle name="표준 2 5 3 3 4 3" xfId="13488"/>
    <cellStyle name="표준 2 5 3 3 4 3 2" xfId="28784"/>
    <cellStyle name="표준 2 5 3 3 4 4" xfId="17309"/>
    <cellStyle name="표준 2 5 3 3 4 4 2" xfId="32605"/>
    <cellStyle name="표준 2 5 3 3 4 5" xfId="21133"/>
    <cellStyle name="표준 2 5 3 3 5" xfId="7755"/>
    <cellStyle name="표준 2 5 3 3 5 2" xfId="23051"/>
    <cellStyle name="표준 2 5 3 3 6" xfId="11576"/>
    <cellStyle name="표준 2 5 3 3 6 2" xfId="26872"/>
    <cellStyle name="표준 2 5 3 3 7" xfId="15397"/>
    <cellStyle name="표준 2 5 3 3 7 2" xfId="30693"/>
    <cellStyle name="표준 2 5 3 3 8" xfId="19221"/>
    <cellStyle name="표준 2 5 3 4" xfId="3963"/>
    <cellStyle name="표준 2 5 3 4 2" xfId="4487"/>
    <cellStyle name="표준 2 5 3 4 2 2" xfId="5443"/>
    <cellStyle name="표준 2 5 3 4 2 2 2" xfId="7355"/>
    <cellStyle name="표준 2 5 3 4 2 2 2 2" xfId="11185"/>
    <cellStyle name="표준 2 5 3 4 2 2 2 2 2" xfId="26481"/>
    <cellStyle name="표준 2 5 3 4 2 2 2 3" xfId="15006"/>
    <cellStyle name="표준 2 5 3 4 2 2 2 3 2" xfId="30302"/>
    <cellStyle name="표준 2 5 3 4 2 2 2 4" xfId="18827"/>
    <cellStyle name="표준 2 5 3 4 2 2 2 4 2" xfId="34123"/>
    <cellStyle name="표준 2 5 3 4 2 2 2 5" xfId="22651"/>
    <cellStyle name="표준 2 5 3 4 2 2 3" xfId="9273"/>
    <cellStyle name="표준 2 5 3 4 2 2 3 2" xfId="24569"/>
    <cellStyle name="표준 2 5 3 4 2 2 4" xfId="13094"/>
    <cellStyle name="표준 2 5 3 4 2 2 4 2" xfId="28390"/>
    <cellStyle name="표준 2 5 3 4 2 2 5" xfId="16915"/>
    <cellStyle name="표준 2 5 3 4 2 2 5 2" xfId="32211"/>
    <cellStyle name="표준 2 5 3 4 2 2 6" xfId="20739"/>
    <cellStyle name="표준 2 5 3 4 2 3" xfId="6399"/>
    <cellStyle name="표준 2 5 3 4 2 3 2" xfId="10229"/>
    <cellStyle name="표준 2 5 3 4 2 3 2 2" xfId="25525"/>
    <cellStyle name="표준 2 5 3 4 2 3 3" xfId="14050"/>
    <cellStyle name="표준 2 5 3 4 2 3 3 2" xfId="29346"/>
    <cellStyle name="표준 2 5 3 4 2 3 4" xfId="17871"/>
    <cellStyle name="표준 2 5 3 4 2 3 4 2" xfId="33167"/>
    <cellStyle name="표준 2 5 3 4 2 3 5" xfId="21695"/>
    <cellStyle name="표준 2 5 3 4 2 4" xfId="8317"/>
    <cellStyle name="표준 2 5 3 4 2 4 2" xfId="23613"/>
    <cellStyle name="표준 2 5 3 4 2 5" xfId="12138"/>
    <cellStyle name="표준 2 5 3 4 2 5 2" xfId="27434"/>
    <cellStyle name="표준 2 5 3 4 2 6" xfId="15959"/>
    <cellStyle name="표준 2 5 3 4 2 6 2" xfId="31255"/>
    <cellStyle name="표준 2 5 3 4 2 7" xfId="19783"/>
    <cellStyle name="표준 2 5 3 4 3" xfId="4965"/>
    <cellStyle name="표준 2 5 3 4 3 2" xfId="6877"/>
    <cellStyle name="표준 2 5 3 4 3 2 2" xfId="10707"/>
    <cellStyle name="표준 2 5 3 4 3 2 2 2" xfId="26003"/>
    <cellStyle name="표준 2 5 3 4 3 2 3" xfId="14528"/>
    <cellStyle name="표준 2 5 3 4 3 2 3 2" xfId="29824"/>
    <cellStyle name="표준 2 5 3 4 3 2 4" xfId="18349"/>
    <cellStyle name="표준 2 5 3 4 3 2 4 2" xfId="33645"/>
    <cellStyle name="표준 2 5 3 4 3 2 5" xfId="22173"/>
    <cellStyle name="표준 2 5 3 4 3 3" xfId="8795"/>
    <cellStyle name="표준 2 5 3 4 3 3 2" xfId="24091"/>
    <cellStyle name="표준 2 5 3 4 3 4" xfId="12616"/>
    <cellStyle name="표준 2 5 3 4 3 4 2" xfId="27912"/>
    <cellStyle name="표준 2 5 3 4 3 5" xfId="16437"/>
    <cellStyle name="표준 2 5 3 4 3 5 2" xfId="31733"/>
    <cellStyle name="표준 2 5 3 4 3 6" xfId="20261"/>
    <cellStyle name="표준 2 5 3 4 4" xfId="5921"/>
    <cellStyle name="표준 2 5 3 4 4 2" xfId="9751"/>
    <cellStyle name="표준 2 5 3 4 4 2 2" xfId="25047"/>
    <cellStyle name="표준 2 5 3 4 4 3" xfId="13572"/>
    <cellStyle name="표준 2 5 3 4 4 3 2" xfId="28868"/>
    <cellStyle name="표준 2 5 3 4 4 4" xfId="17393"/>
    <cellStyle name="표준 2 5 3 4 4 4 2" xfId="32689"/>
    <cellStyle name="표준 2 5 3 4 4 5" xfId="21217"/>
    <cellStyle name="표준 2 5 3 4 5" xfId="7839"/>
    <cellStyle name="표준 2 5 3 4 5 2" xfId="23135"/>
    <cellStyle name="표준 2 5 3 4 6" xfId="11660"/>
    <cellStyle name="표준 2 5 3 4 6 2" xfId="26956"/>
    <cellStyle name="표준 2 5 3 4 7" xfId="15481"/>
    <cellStyle name="표준 2 5 3 4 7 2" xfId="30777"/>
    <cellStyle name="표준 2 5 3 4 8" xfId="19305"/>
    <cellStyle name="표준 2 5 3 5" xfId="4235"/>
    <cellStyle name="표준 2 5 3 5 2" xfId="5191"/>
    <cellStyle name="표준 2 5 3 5 2 2" xfId="7103"/>
    <cellStyle name="표준 2 5 3 5 2 2 2" xfId="10933"/>
    <cellStyle name="표준 2 5 3 5 2 2 2 2" xfId="26229"/>
    <cellStyle name="표준 2 5 3 5 2 2 3" xfId="14754"/>
    <cellStyle name="표준 2 5 3 5 2 2 3 2" xfId="30050"/>
    <cellStyle name="표준 2 5 3 5 2 2 4" xfId="18575"/>
    <cellStyle name="표준 2 5 3 5 2 2 4 2" xfId="33871"/>
    <cellStyle name="표준 2 5 3 5 2 2 5" xfId="22399"/>
    <cellStyle name="표준 2 5 3 5 2 3" xfId="9021"/>
    <cellStyle name="표준 2 5 3 5 2 3 2" xfId="24317"/>
    <cellStyle name="표준 2 5 3 5 2 4" xfId="12842"/>
    <cellStyle name="표준 2 5 3 5 2 4 2" xfId="28138"/>
    <cellStyle name="표준 2 5 3 5 2 5" xfId="16663"/>
    <cellStyle name="표준 2 5 3 5 2 5 2" xfId="31959"/>
    <cellStyle name="표준 2 5 3 5 2 6" xfId="20487"/>
    <cellStyle name="표준 2 5 3 5 3" xfId="6147"/>
    <cellStyle name="표준 2 5 3 5 3 2" xfId="9977"/>
    <cellStyle name="표준 2 5 3 5 3 2 2" xfId="25273"/>
    <cellStyle name="표준 2 5 3 5 3 3" xfId="13798"/>
    <cellStyle name="표준 2 5 3 5 3 3 2" xfId="29094"/>
    <cellStyle name="표준 2 5 3 5 3 4" xfId="17619"/>
    <cellStyle name="표준 2 5 3 5 3 4 2" xfId="32915"/>
    <cellStyle name="표준 2 5 3 5 3 5" xfId="21443"/>
    <cellStyle name="표준 2 5 3 5 4" xfId="8065"/>
    <cellStyle name="표준 2 5 3 5 4 2" xfId="23361"/>
    <cellStyle name="표준 2 5 3 5 5" xfId="11886"/>
    <cellStyle name="표준 2 5 3 5 5 2" xfId="27182"/>
    <cellStyle name="표준 2 5 3 5 6" xfId="15707"/>
    <cellStyle name="표준 2 5 3 5 6 2" xfId="31003"/>
    <cellStyle name="표준 2 5 3 5 7" xfId="19531"/>
    <cellStyle name="표준 2 5 3 6" xfId="4713"/>
    <cellStyle name="표준 2 5 3 6 2" xfId="6625"/>
    <cellStyle name="표준 2 5 3 6 2 2" xfId="10455"/>
    <cellStyle name="표준 2 5 3 6 2 2 2" xfId="25751"/>
    <cellStyle name="표준 2 5 3 6 2 3" xfId="14276"/>
    <cellStyle name="표준 2 5 3 6 2 3 2" xfId="29572"/>
    <cellStyle name="표준 2 5 3 6 2 4" xfId="18097"/>
    <cellStyle name="표준 2 5 3 6 2 4 2" xfId="33393"/>
    <cellStyle name="표준 2 5 3 6 2 5" xfId="21921"/>
    <cellStyle name="표준 2 5 3 6 3" xfId="8543"/>
    <cellStyle name="표준 2 5 3 6 3 2" xfId="23839"/>
    <cellStyle name="표준 2 5 3 6 4" xfId="12364"/>
    <cellStyle name="표준 2 5 3 6 4 2" xfId="27660"/>
    <cellStyle name="표준 2 5 3 6 5" xfId="16185"/>
    <cellStyle name="표준 2 5 3 6 5 2" xfId="31481"/>
    <cellStyle name="표준 2 5 3 6 6" xfId="20009"/>
    <cellStyle name="표준 2 5 3 7" xfId="5669"/>
    <cellStyle name="표준 2 5 3 7 2" xfId="9499"/>
    <cellStyle name="표준 2 5 3 7 2 2" xfId="24795"/>
    <cellStyle name="표준 2 5 3 7 3" xfId="13320"/>
    <cellStyle name="표준 2 5 3 7 3 2" xfId="28616"/>
    <cellStyle name="표준 2 5 3 7 4" xfId="17141"/>
    <cellStyle name="표준 2 5 3 7 4 2" xfId="32437"/>
    <cellStyle name="표준 2 5 3 7 5" xfId="20965"/>
    <cellStyle name="표준 2 5 3 8" xfId="7587"/>
    <cellStyle name="표준 2 5 3 8 2" xfId="22883"/>
    <cellStyle name="표준 2 5 3 9" xfId="11408"/>
    <cellStyle name="표준 2 5 3 9 2" xfId="26704"/>
    <cellStyle name="표준 2 5 4" xfId="1638"/>
    <cellStyle name="표준 2 5 4 10" xfId="15250"/>
    <cellStyle name="표준 2 5 4 10 2" xfId="30546"/>
    <cellStyle name="표준 2 5 4 11" xfId="19074"/>
    <cellStyle name="표준 2 5 4 2" xfId="3816"/>
    <cellStyle name="표준 2 5 4 2 2" xfId="4340"/>
    <cellStyle name="표준 2 5 4 2 2 2" xfId="5296"/>
    <cellStyle name="표준 2 5 4 2 2 2 2" xfId="7208"/>
    <cellStyle name="표준 2 5 4 2 2 2 2 2" xfId="11038"/>
    <cellStyle name="표준 2 5 4 2 2 2 2 2 2" xfId="26334"/>
    <cellStyle name="표준 2 5 4 2 2 2 2 3" xfId="14859"/>
    <cellStyle name="표준 2 5 4 2 2 2 2 3 2" xfId="30155"/>
    <cellStyle name="표준 2 5 4 2 2 2 2 4" xfId="18680"/>
    <cellStyle name="표준 2 5 4 2 2 2 2 4 2" xfId="33976"/>
    <cellStyle name="표준 2 5 4 2 2 2 2 5" xfId="22504"/>
    <cellStyle name="표준 2 5 4 2 2 2 3" xfId="9126"/>
    <cellStyle name="표준 2 5 4 2 2 2 3 2" xfId="24422"/>
    <cellStyle name="표준 2 5 4 2 2 2 4" xfId="12947"/>
    <cellStyle name="표준 2 5 4 2 2 2 4 2" xfId="28243"/>
    <cellStyle name="표준 2 5 4 2 2 2 5" xfId="16768"/>
    <cellStyle name="표준 2 5 4 2 2 2 5 2" xfId="32064"/>
    <cellStyle name="표준 2 5 4 2 2 2 6" xfId="20592"/>
    <cellStyle name="표준 2 5 4 2 2 3" xfId="6252"/>
    <cellStyle name="표준 2 5 4 2 2 3 2" xfId="10082"/>
    <cellStyle name="표준 2 5 4 2 2 3 2 2" xfId="25378"/>
    <cellStyle name="표준 2 5 4 2 2 3 3" xfId="13903"/>
    <cellStyle name="표준 2 5 4 2 2 3 3 2" xfId="29199"/>
    <cellStyle name="표준 2 5 4 2 2 3 4" xfId="17724"/>
    <cellStyle name="표준 2 5 4 2 2 3 4 2" xfId="33020"/>
    <cellStyle name="표준 2 5 4 2 2 3 5" xfId="21548"/>
    <cellStyle name="표준 2 5 4 2 2 4" xfId="8170"/>
    <cellStyle name="표준 2 5 4 2 2 4 2" xfId="23466"/>
    <cellStyle name="표준 2 5 4 2 2 5" xfId="11991"/>
    <cellStyle name="표준 2 5 4 2 2 5 2" xfId="27287"/>
    <cellStyle name="표준 2 5 4 2 2 6" xfId="15812"/>
    <cellStyle name="표준 2 5 4 2 2 6 2" xfId="31108"/>
    <cellStyle name="표준 2 5 4 2 2 7" xfId="19636"/>
    <cellStyle name="표준 2 5 4 2 3" xfId="4818"/>
    <cellStyle name="표준 2 5 4 2 3 2" xfId="6730"/>
    <cellStyle name="표준 2 5 4 2 3 2 2" xfId="10560"/>
    <cellStyle name="표준 2 5 4 2 3 2 2 2" xfId="25856"/>
    <cellStyle name="표준 2 5 4 2 3 2 3" xfId="14381"/>
    <cellStyle name="표준 2 5 4 2 3 2 3 2" xfId="29677"/>
    <cellStyle name="표준 2 5 4 2 3 2 4" xfId="18202"/>
    <cellStyle name="표준 2 5 4 2 3 2 4 2" xfId="33498"/>
    <cellStyle name="표준 2 5 4 2 3 2 5" xfId="22026"/>
    <cellStyle name="표준 2 5 4 2 3 3" xfId="8648"/>
    <cellStyle name="표준 2 5 4 2 3 3 2" xfId="23944"/>
    <cellStyle name="표준 2 5 4 2 3 4" xfId="12469"/>
    <cellStyle name="표준 2 5 4 2 3 4 2" xfId="27765"/>
    <cellStyle name="표준 2 5 4 2 3 5" xfId="16290"/>
    <cellStyle name="표준 2 5 4 2 3 5 2" xfId="31586"/>
    <cellStyle name="표준 2 5 4 2 3 6" xfId="20114"/>
    <cellStyle name="표준 2 5 4 2 4" xfId="5774"/>
    <cellStyle name="표준 2 5 4 2 4 2" xfId="9604"/>
    <cellStyle name="표준 2 5 4 2 4 2 2" xfId="24900"/>
    <cellStyle name="표준 2 5 4 2 4 3" xfId="13425"/>
    <cellStyle name="표준 2 5 4 2 4 3 2" xfId="28721"/>
    <cellStyle name="표준 2 5 4 2 4 4" xfId="17246"/>
    <cellStyle name="표준 2 5 4 2 4 4 2" xfId="32542"/>
    <cellStyle name="표준 2 5 4 2 4 5" xfId="21070"/>
    <cellStyle name="표준 2 5 4 2 5" xfId="7692"/>
    <cellStyle name="표준 2 5 4 2 5 2" xfId="22988"/>
    <cellStyle name="표준 2 5 4 2 6" xfId="11513"/>
    <cellStyle name="표준 2 5 4 2 6 2" xfId="26809"/>
    <cellStyle name="표준 2 5 4 2 7" xfId="15334"/>
    <cellStyle name="표준 2 5 4 2 7 2" xfId="30630"/>
    <cellStyle name="표준 2 5 4 2 8" xfId="19158"/>
    <cellStyle name="표준 2 5 4 3" xfId="3900"/>
    <cellStyle name="표준 2 5 4 3 2" xfId="4424"/>
    <cellStyle name="표준 2 5 4 3 2 2" xfId="5380"/>
    <cellStyle name="표준 2 5 4 3 2 2 2" xfId="7292"/>
    <cellStyle name="표준 2 5 4 3 2 2 2 2" xfId="11122"/>
    <cellStyle name="표준 2 5 4 3 2 2 2 2 2" xfId="26418"/>
    <cellStyle name="표준 2 5 4 3 2 2 2 3" xfId="14943"/>
    <cellStyle name="표준 2 5 4 3 2 2 2 3 2" xfId="30239"/>
    <cellStyle name="표준 2 5 4 3 2 2 2 4" xfId="18764"/>
    <cellStyle name="표준 2 5 4 3 2 2 2 4 2" xfId="34060"/>
    <cellStyle name="표준 2 5 4 3 2 2 2 5" xfId="22588"/>
    <cellStyle name="표준 2 5 4 3 2 2 3" xfId="9210"/>
    <cellStyle name="표준 2 5 4 3 2 2 3 2" xfId="24506"/>
    <cellStyle name="표준 2 5 4 3 2 2 4" xfId="13031"/>
    <cellStyle name="표준 2 5 4 3 2 2 4 2" xfId="28327"/>
    <cellStyle name="표준 2 5 4 3 2 2 5" xfId="16852"/>
    <cellStyle name="표준 2 5 4 3 2 2 5 2" xfId="32148"/>
    <cellStyle name="표준 2 5 4 3 2 2 6" xfId="20676"/>
    <cellStyle name="표준 2 5 4 3 2 3" xfId="6336"/>
    <cellStyle name="표준 2 5 4 3 2 3 2" xfId="10166"/>
    <cellStyle name="표준 2 5 4 3 2 3 2 2" xfId="25462"/>
    <cellStyle name="표준 2 5 4 3 2 3 3" xfId="13987"/>
    <cellStyle name="표준 2 5 4 3 2 3 3 2" xfId="29283"/>
    <cellStyle name="표준 2 5 4 3 2 3 4" xfId="17808"/>
    <cellStyle name="표준 2 5 4 3 2 3 4 2" xfId="33104"/>
    <cellStyle name="표준 2 5 4 3 2 3 5" xfId="21632"/>
    <cellStyle name="표준 2 5 4 3 2 4" xfId="8254"/>
    <cellStyle name="표준 2 5 4 3 2 4 2" xfId="23550"/>
    <cellStyle name="표준 2 5 4 3 2 5" xfId="12075"/>
    <cellStyle name="표준 2 5 4 3 2 5 2" xfId="27371"/>
    <cellStyle name="표준 2 5 4 3 2 6" xfId="15896"/>
    <cellStyle name="표준 2 5 4 3 2 6 2" xfId="31192"/>
    <cellStyle name="표준 2 5 4 3 2 7" xfId="19720"/>
    <cellStyle name="표준 2 5 4 3 3" xfId="4902"/>
    <cellStyle name="표준 2 5 4 3 3 2" xfId="6814"/>
    <cellStyle name="표준 2 5 4 3 3 2 2" xfId="10644"/>
    <cellStyle name="표준 2 5 4 3 3 2 2 2" xfId="25940"/>
    <cellStyle name="표준 2 5 4 3 3 2 3" xfId="14465"/>
    <cellStyle name="표준 2 5 4 3 3 2 3 2" xfId="29761"/>
    <cellStyle name="표준 2 5 4 3 3 2 4" xfId="18286"/>
    <cellStyle name="표준 2 5 4 3 3 2 4 2" xfId="33582"/>
    <cellStyle name="표준 2 5 4 3 3 2 5" xfId="22110"/>
    <cellStyle name="표준 2 5 4 3 3 3" xfId="8732"/>
    <cellStyle name="표준 2 5 4 3 3 3 2" xfId="24028"/>
    <cellStyle name="표준 2 5 4 3 3 4" xfId="12553"/>
    <cellStyle name="표준 2 5 4 3 3 4 2" xfId="27849"/>
    <cellStyle name="표준 2 5 4 3 3 5" xfId="16374"/>
    <cellStyle name="표준 2 5 4 3 3 5 2" xfId="31670"/>
    <cellStyle name="표준 2 5 4 3 3 6" xfId="20198"/>
    <cellStyle name="표준 2 5 4 3 4" xfId="5858"/>
    <cellStyle name="표준 2 5 4 3 4 2" xfId="9688"/>
    <cellStyle name="표준 2 5 4 3 4 2 2" xfId="24984"/>
    <cellStyle name="표준 2 5 4 3 4 3" xfId="13509"/>
    <cellStyle name="표준 2 5 4 3 4 3 2" xfId="28805"/>
    <cellStyle name="표준 2 5 4 3 4 4" xfId="17330"/>
    <cellStyle name="표준 2 5 4 3 4 4 2" xfId="32626"/>
    <cellStyle name="표준 2 5 4 3 4 5" xfId="21154"/>
    <cellStyle name="표준 2 5 4 3 5" xfId="7776"/>
    <cellStyle name="표준 2 5 4 3 5 2" xfId="23072"/>
    <cellStyle name="표준 2 5 4 3 6" xfId="11597"/>
    <cellStyle name="표준 2 5 4 3 6 2" xfId="26893"/>
    <cellStyle name="표준 2 5 4 3 7" xfId="15418"/>
    <cellStyle name="표준 2 5 4 3 7 2" xfId="30714"/>
    <cellStyle name="표준 2 5 4 3 8" xfId="19242"/>
    <cellStyle name="표준 2 5 4 4" xfId="3984"/>
    <cellStyle name="표준 2 5 4 4 2" xfId="4508"/>
    <cellStyle name="표준 2 5 4 4 2 2" xfId="5464"/>
    <cellStyle name="표준 2 5 4 4 2 2 2" xfId="7376"/>
    <cellStyle name="표준 2 5 4 4 2 2 2 2" xfId="11206"/>
    <cellStyle name="표준 2 5 4 4 2 2 2 2 2" xfId="26502"/>
    <cellStyle name="표준 2 5 4 4 2 2 2 3" xfId="15027"/>
    <cellStyle name="표준 2 5 4 4 2 2 2 3 2" xfId="30323"/>
    <cellStyle name="표준 2 5 4 4 2 2 2 4" xfId="18848"/>
    <cellStyle name="표준 2 5 4 4 2 2 2 4 2" xfId="34144"/>
    <cellStyle name="표준 2 5 4 4 2 2 2 5" xfId="22672"/>
    <cellStyle name="표준 2 5 4 4 2 2 3" xfId="9294"/>
    <cellStyle name="표준 2 5 4 4 2 2 3 2" xfId="24590"/>
    <cellStyle name="표준 2 5 4 4 2 2 4" xfId="13115"/>
    <cellStyle name="표준 2 5 4 4 2 2 4 2" xfId="28411"/>
    <cellStyle name="표준 2 5 4 4 2 2 5" xfId="16936"/>
    <cellStyle name="표준 2 5 4 4 2 2 5 2" xfId="32232"/>
    <cellStyle name="표준 2 5 4 4 2 2 6" xfId="20760"/>
    <cellStyle name="표준 2 5 4 4 2 3" xfId="6420"/>
    <cellStyle name="표준 2 5 4 4 2 3 2" xfId="10250"/>
    <cellStyle name="표준 2 5 4 4 2 3 2 2" xfId="25546"/>
    <cellStyle name="표준 2 5 4 4 2 3 3" xfId="14071"/>
    <cellStyle name="표준 2 5 4 4 2 3 3 2" xfId="29367"/>
    <cellStyle name="표준 2 5 4 4 2 3 4" xfId="17892"/>
    <cellStyle name="표준 2 5 4 4 2 3 4 2" xfId="33188"/>
    <cellStyle name="표준 2 5 4 4 2 3 5" xfId="21716"/>
    <cellStyle name="표준 2 5 4 4 2 4" xfId="8338"/>
    <cellStyle name="표준 2 5 4 4 2 4 2" xfId="23634"/>
    <cellStyle name="표준 2 5 4 4 2 5" xfId="12159"/>
    <cellStyle name="표준 2 5 4 4 2 5 2" xfId="27455"/>
    <cellStyle name="표준 2 5 4 4 2 6" xfId="15980"/>
    <cellStyle name="표준 2 5 4 4 2 6 2" xfId="31276"/>
    <cellStyle name="표준 2 5 4 4 2 7" xfId="19804"/>
    <cellStyle name="표준 2 5 4 4 3" xfId="4986"/>
    <cellStyle name="표준 2 5 4 4 3 2" xfId="6898"/>
    <cellStyle name="표준 2 5 4 4 3 2 2" xfId="10728"/>
    <cellStyle name="표준 2 5 4 4 3 2 2 2" xfId="26024"/>
    <cellStyle name="표준 2 5 4 4 3 2 3" xfId="14549"/>
    <cellStyle name="표준 2 5 4 4 3 2 3 2" xfId="29845"/>
    <cellStyle name="표준 2 5 4 4 3 2 4" xfId="18370"/>
    <cellStyle name="표준 2 5 4 4 3 2 4 2" xfId="33666"/>
    <cellStyle name="표준 2 5 4 4 3 2 5" xfId="22194"/>
    <cellStyle name="표준 2 5 4 4 3 3" xfId="8816"/>
    <cellStyle name="표준 2 5 4 4 3 3 2" xfId="24112"/>
    <cellStyle name="표준 2 5 4 4 3 4" xfId="12637"/>
    <cellStyle name="표준 2 5 4 4 3 4 2" xfId="27933"/>
    <cellStyle name="표준 2 5 4 4 3 5" xfId="16458"/>
    <cellStyle name="표준 2 5 4 4 3 5 2" xfId="31754"/>
    <cellStyle name="표준 2 5 4 4 3 6" xfId="20282"/>
    <cellStyle name="표준 2 5 4 4 4" xfId="5942"/>
    <cellStyle name="표준 2 5 4 4 4 2" xfId="9772"/>
    <cellStyle name="표준 2 5 4 4 4 2 2" xfId="25068"/>
    <cellStyle name="표준 2 5 4 4 4 3" xfId="13593"/>
    <cellStyle name="표준 2 5 4 4 4 3 2" xfId="28889"/>
    <cellStyle name="표준 2 5 4 4 4 4" xfId="17414"/>
    <cellStyle name="표준 2 5 4 4 4 4 2" xfId="32710"/>
    <cellStyle name="표준 2 5 4 4 4 5" xfId="21238"/>
    <cellStyle name="표준 2 5 4 4 5" xfId="7860"/>
    <cellStyle name="표준 2 5 4 4 5 2" xfId="23156"/>
    <cellStyle name="표준 2 5 4 4 6" xfId="11681"/>
    <cellStyle name="표준 2 5 4 4 6 2" xfId="26977"/>
    <cellStyle name="표준 2 5 4 4 7" xfId="15502"/>
    <cellStyle name="표준 2 5 4 4 7 2" xfId="30798"/>
    <cellStyle name="표준 2 5 4 4 8" xfId="19326"/>
    <cellStyle name="표준 2 5 4 5" xfId="4256"/>
    <cellStyle name="표준 2 5 4 5 2" xfId="5212"/>
    <cellStyle name="표준 2 5 4 5 2 2" xfId="7124"/>
    <cellStyle name="표준 2 5 4 5 2 2 2" xfId="10954"/>
    <cellStyle name="표준 2 5 4 5 2 2 2 2" xfId="26250"/>
    <cellStyle name="표준 2 5 4 5 2 2 3" xfId="14775"/>
    <cellStyle name="표준 2 5 4 5 2 2 3 2" xfId="30071"/>
    <cellStyle name="표준 2 5 4 5 2 2 4" xfId="18596"/>
    <cellStyle name="표준 2 5 4 5 2 2 4 2" xfId="33892"/>
    <cellStyle name="표준 2 5 4 5 2 2 5" xfId="22420"/>
    <cellStyle name="표준 2 5 4 5 2 3" xfId="9042"/>
    <cellStyle name="표준 2 5 4 5 2 3 2" xfId="24338"/>
    <cellStyle name="표준 2 5 4 5 2 4" xfId="12863"/>
    <cellStyle name="표준 2 5 4 5 2 4 2" xfId="28159"/>
    <cellStyle name="표준 2 5 4 5 2 5" xfId="16684"/>
    <cellStyle name="표준 2 5 4 5 2 5 2" xfId="31980"/>
    <cellStyle name="표준 2 5 4 5 2 6" xfId="20508"/>
    <cellStyle name="표준 2 5 4 5 3" xfId="6168"/>
    <cellStyle name="표준 2 5 4 5 3 2" xfId="9998"/>
    <cellStyle name="표준 2 5 4 5 3 2 2" xfId="25294"/>
    <cellStyle name="표준 2 5 4 5 3 3" xfId="13819"/>
    <cellStyle name="표준 2 5 4 5 3 3 2" xfId="29115"/>
    <cellStyle name="표준 2 5 4 5 3 4" xfId="17640"/>
    <cellStyle name="표준 2 5 4 5 3 4 2" xfId="32936"/>
    <cellStyle name="표준 2 5 4 5 3 5" xfId="21464"/>
    <cellStyle name="표준 2 5 4 5 4" xfId="8086"/>
    <cellStyle name="표준 2 5 4 5 4 2" xfId="23382"/>
    <cellStyle name="표준 2 5 4 5 5" xfId="11907"/>
    <cellStyle name="표준 2 5 4 5 5 2" xfId="27203"/>
    <cellStyle name="표준 2 5 4 5 6" xfId="15728"/>
    <cellStyle name="표준 2 5 4 5 6 2" xfId="31024"/>
    <cellStyle name="표준 2 5 4 5 7" xfId="19552"/>
    <cellStyle name="표준 2 5 4 6" xfId="4734"/>
    <cellStyle name="표준 2 5 4 6 2" xfId="6646"/>
    <cellStyle name="표준 2 5 4 6 2 2" xfId="10476"/>
    <cellStyle name="표준 2 5 4 6 2 2 2" xfId="25772"/>
    <cellStyle name="표준 2 5 4 6 2 3" xfId="14297"/>
    <cellStyle name="표준 2 5 4 6 2 3 2" xfId="29593"/>
    <cellStyle name="표준 2 5 4 6 2 4" xfId="18118"/>
    <cellStyle name="표준 2 5 4 6 2 4 2" xfId="33414"/>
    <cellStyle name="표준 2 5 4 6 2 5" xfId="21942"/>
    <cellStyle name="표준 2 5 4 6 3" xfId="8564"/>
    <cellStyle name="표준 2 5 4 6 3 2" xfId="23860"/>
    <cellStyle name="표준 2 5 4 6 4" xfId="12385"/>
    <cellStyle name="표준 2 5 4 6 4 2" xfId="27681"/>
    <cellStyle name="표준 2 5 4 6 5" xfId="16206"/>
    <cellStyle name="표준 2 5 4 6 5 2" xfId="31502"/>
    <cellStyle name="표준 2 5 4 6 6" xfId="20030"/>
    <cellStyle name="표준 2 5 4 7" xfId="5690"/>
    <cellStyle name="표준 2 5 4 7 2" xfId="9520"/>
    <cellStyle name="표준 2 5 4 7 2 2" xfId="24816"/>
    <cellStyle name="표준 2 5 4 7 3" xfId="13341"/>
    <cellStyle name="표준 2 5 4 7 3 2" xfId="28637"/>
    <cellStyle name="표준 2 5 4 7 4" xfId="17162"/>
    <cellStyle name="표준 2 5 4 7 4 2" xfId="32458"/>
    <cellStyle name="표준 2 5 4 7 5" xfId="20986"/>
    <cellStyle name="표준 2 5 4 8" xfId="7608"/>
    <cellStyle name="표준 2 5 4 8 2" xfId="22904"/>
    <cellStyle name="표준 2 5 4 9" xfId="11429"/>
    <cellStyle name="표준 2 5 4 9 2" xfId="26725"/>
    <cellStyle name="표준 2 5 5" xfId="3753"/>
    <cellStyle name="표준 2 5 5 2" xfId="4277"/>
    <cellStyle name="표준 2 5 5 2 2" xfId="5233"/>
    <cellStyle name="표준 2 5 5 2 2 2" xfId="7145"/>
    <cellStyle name="표준 2 5 5 2 2 2 2" xfId="10975"/>
    <cellStyle name="표준 2 5 5 2 2 2 2 2" xfId="26271"/>
    <cellStyle name="표준 2 5 5 2 2 2 3" xfId="14796"/>
    <cellStyle name="표준 2 5 5 2 2 2 3 2" xfId="30092"/>
    <cellStyle name="표준 2 5 5 2 2 2 4" xfId="18617"/>
    <cellStyle name="표준 2 5 5 2 2 2 4 2" xfId="33913"/>
    <cellStyle name="표준 2 5 5 2 2 2 5" xfId="22441"/>
    <cellStyle name="표준 2 5 5 2 2 3" xfId="9063"/>
    <cellStyle name="표준 2 5 5 2 2 3 2" xfId="24359"/>
    <cellStyle name="표준 2 5 5 2 2 4" xfId="12884"/>
    <cellStyle name="표준 2 5 5 2 2 4 2" xfId="28180"/>
    <cellStyle name="표준 2 5 5 2 2 5" xfId="16705"/>
    <cellStyle name="표준 2 5 5 2 2 5 2" xfId="32001"/>
    <cellStyle name="표준 2 5 5 2 2 6" xfId="20529"/>
    <cellStyle name="표준 2 5 5 2 3" xfId="6189"/>
    <cellStyle name="표준 2 5 5 2 3 2" xfId="10019"/>
    <cellStyle name="표준 2 5 5 2 3 2 2" xfId="25315"/>
    <cellStyle name="표준 2 5 5 2 3 3" xfId="13840"/>
    <cellStyle name="표준 2 5 5 2 3 3 2" xfId="29136"/>
    <cellStyle name="표준 2 5 5 2 3 4" xfId="17661"/>
    <cellStyle name="표준 2 5 5 2 3 4 2" xfId="32957"/>
    <cellStyle name="표준 2 5 5 2 3 5" xfId="21485"/>
    <cellStyle name="표준 2 5 5 2 4" xfId="8107"/>
    <cellStyle name="표준 2 5 5 2 4 2" xfId="23403"/>
    <cellStyle name="표준 2 5 5 2 5" xfId="11928"/>
    <cellStyle name="표준 2 5 5 2 5 2" xfId="27224"/>
    <cellStyle name="표준 2 5 5 2 6" xfId="15749"/>
    <cellStyle name="표준 2 5 5 2 6 2" xfId="31045"/>
    <cellStyle name="표준 2 5 5 2 7" xfId="19573"/>
    <cellStyle name="표준 2 5 5 3" xfId="4755"/>
    <cellStyle name="표준 2 5 5 3 2" xfId="6667"/>
    <cellStyle name="표준 2 5 5 3 2 2" xfId="10497"/>
    <cellStyle name="표준 2 5 5 3 2 2 2" xfId="25793"/>
    <cellStyle name="표준 2 5 5 3 2 3" xfId="14318"/>
    <cellStyle name="표준 2 5 5 3 2 3 2" xfId="29614"/>
    <cellStyle name="표준 2 5 5 3 2 4" xfId="18139"/>
    <cellStyle name="표준 2 5 5 3 2 4 2" xfId="33435"/>
    <cellStyle name="표준 2 5 5 3 2 5" xfId="21963"/>
    <cellStyle name="표준 2 5 5 3 3" xfId="8585"/>
    <cellStyle name="표준 2 5 5 3 3 2" xfId="23881"/>
    <cellStyle name="표준 2 5 5 3 4" xfId="12406"/>
    <cellStyle name="표준 2 5 5 3 4 2" xfId="27702"/>
    <cellStyle name="표준 2 5 5 3 5" xfId="16227"/>
    <cellStyle name="표준 2 5 5 3 5 2" xfId="31523"/>
    <cellStyle name="표준 2 5 5 3 6" xfId="20051"/>
    <cellStyle name="표준 2 5 5 4" xfId="5711"/>
    <cellStyle name="표준 2 5 5 4 2" xfId="9541"/>
    <cellStyle name="표준 2 5 5 4 2 2" xfId="24837"/>
    <cellStyle name="표준 2 5 5 4 3" xfId="13362"/>
    <cellStyle name="표준 2 5 5 4 3 2" xfId="28658"/>
    <cellStyle name="표준 2 5 5 4 4" xfId="17183"/>
    <cellStyle name="표준 2 5 5 4 4 2" xfId="32479"/>
    <cellStyle name="표준 2 5 5 4 5" xfId="21007"/>
    <cellStyle name="표준 2 5 5 5" xfId="7629"/>
    <cellStyle name="표준 2 5 5 5 2" xfId="22925"/>
    <cellStyle name="표준 2 5 5 6" xfId="11450"/>
    <cellStyle name="표준 2 5 5 6 2" xfId="26746"/>
    <cellStyle name="표준 2 5 5 7" xfId="15271"/>
    <cellStyle name="표준 2 5 5 7 2" xfId="30567"/>
    <cellStyle name="표준 2 5 5 8" xfId="19095"/>
    <cellStyle name="표준 2 5 6" xfId="3837"/>
    <cellStyle name="표준 2 5 6 2" xfId="4361"/>
    <cellStyle name="표준 2 5 6 2 2" xfId="5317"/>
    <cellStyle name="표준 2 5 6 2 2 2" xfId="7229"/>
    <cellStyle name="표준 2 5 6 2 2 2 2" xfId="11059"/>
    <cellStyle name="표준 2 5 6 2 2 2 2 2" xfId="26355"/>
    <cellStyle name="표준 2 5 6 2 2 2 3" xfId="14880"/>
    <cellStyle name="표준 2 5 6 2 2 2 3 2" xfId="30176"/>
    <cellStyle name="표준 2 5 6 2 2 2 4" xfId="18701"/>
    <cellStyle name="표준 2 5 6 2 2 2 4 2" xfId="33997"/>
    <cellStyle name="표준 2 5 6 2 2 2 5" xfId="22525"/>
    <cellStyle name="표준 2 5 6 2 2 3" xfId="9147"/>
    <cellStyle name="표준 2 5 6 2 2 3 2" xfId="24443"/>
    <cellStyle name="표준 2 5 6 2 2 4" xfId="12968"/>
    <cellStyle name="표준 2 5 6 2 2 4 2" xfId="28264"/>
    <cellStyle name="표준 2 5 6 2 2 5" xfId="16789"/>
    <cellStyle name="표준 2 5 6 2 2 5 2" xfId="32085"/>
    <cellStyle name="표준 2 5 6 2 2 6" xfId="20613"/>
    <cellStyle name="표준 2 5 6 2 3" xfId="6273"/>
    <cellStyle name="표준 2 5 6 2 3 2" xfId="10103"/>
    <cellStyle name="표준 2 5 6 2 3 2 2" xfId="25399"/>
    <cellStyle name="표준 2 5 6 2 3 3" xfId="13924"/>
    <cellStyle name="표준 2 5 6 2 3 3 2" xfId="29220"/>
    <cellStyle name="표준 2 5 6 2 3 4" xfId="17745"/>
    <cellStyle name="표준 2 5 6 2 3 4 2" xfId="33041"/>
    <cellStyle name="표준 2 5 6 2 3 5" xfId="21569"/>
    <cellStyle name="표준 2 5 6 2 4" xfId="8191"/>
    <cellStyle name="표준 2 5 6 2 4 2" xfId="23487"/>
    <cellStyle name="표준 2 5 6 2 5" xfId="12012"/>
    <cellStyle name="표준 2 5 6 2 5 2" xfId="27308"/>
    <cellStyle name="표준 2 5 6 2 6" xfId="15833"/>
    <cellStyle name="표준 2 5 6 2 6 2" xfId="31129"/>
    <cellStyle name="표준 2 5 6 2 7" xfId="19657"/>
    <cellStyle name="표준 2 5 6 3" xfId="4839"/>
    <cellStyle name="표준 2 5 6 3 2" xfId="6751"/>
    <cellStyle name="표준 2 5 6 3 2 2" xfId="10581"/>
    <cellStyle name="표준 2 5 6 3 2 2 2" xfId="25877"/>
    <cellStyle name="표준 2 5 6 3 2 3" xfId="14402"/>
    <cellStyle name="표준 2 5 6 3 2 3 2" xfId="29698"/>
    <cellStyle name="표준 2 5 6 3 2 4" xfId="18223"/>
    <cellStyle name="표준 2 5 6 3 2 4 2" xfId="33519"/>
    <cellStyle name="표준 2 5 6 3 2 5" xfId="22047"/>
    <cellStyle name="표준 2 5 6 3 3" xfId="8669"/>
    <cellStyle name="표준 2 5 6 3 3 2" xfId="23965"/>
    <cellStyle name="표준 2 5 6 3 4" xfId="12490"/>
    <cellStyle name="표준 2 5 6 3 4 2" xfId="27786"/>
    <cellStyle name="표준 2 5 6 3 5" xfId="16311"/>
    <cellStyle name="표준 2 5 6 3 5 2" xfId="31607"/>
    <cellStyle name="표준 2 5 6 3 6" xfId="20135"/>
    <cellStyle name="표준 2 5 6 4" xfId="5795"/>
    <cellStyle name="표준 2 5 6 4 2" xfId="9625"/>
    <cellStyle name="표준 2 5 6 4 2 2" xfId="24921"/>
    <cellStyle name="표준 2 5 6 4 3" xfId="13446"/>
    <cellStyle name="표준 2 5 6 4 3 2" xfId="28742"/>
    <cellStyle name="표준 2 5 6 4 4" xfId="17267"/>
    <cellStyle name="표준 2 5 6 4 4 2" xfId="32563"/>
    <cellStyle name="표준 2 5 6 4 5" xfId="21091"/>
    <cellStyle name="표준 2 5 6 5" xfId="7713"/>
    <cellStyle name="표준 2 5 6 5 2" xfId="23009"/>
    <cellStyle name="표준 2 5 6 6" xfId="11534"/>
    <cellStyle name="표준 2 5 6 6 2" xfId="26830"/>
    <cellStyle name="표준 2 5 6 7" xfId="15355"/>
    <cellStyle name="표준 2 5 6 7 2" xfId="30651"/>
    <cellStyle name="표준 2 5 6 8" xfId="19179"/>
    <cellStyle name="표준 2 5 7" xfId="3921"/>
    <cellStyle name="표준 2 5 7 2" xfId="4445"/>
    <cellStyle name="표준 2 5 7 2 2" xfId="5401"/>
    <cellStyle name="표준 2 5 7 2 2 2" xfId="7313"/>
    <cellStyle name="표준 2 5 7 2 2 2 2" xfId="11143"/>
    <cellStyle name="표준 2 5 7 2 2 2 2 2" xfId="26439"/>
    <cellStyle name="표준 2 5 7 2 2 2 3" xfId="14964"/>
    <cellStyle name="표준 2 5 7 2 2 2 3 2" xfId="30260"/>
    <cellStyle name="표준 2 5 7 2 2 2 4" xfId="18785"/>
    <cellStyle name="표준 2 5 7 2 2 2 4 2" xfId="34081"/>
    <cellStyle name="표준 2 5 7 2 2 2 5" xfId="22609"/>
    <cellStyle name="표준 2 5 7 2 2 3" xfId="9231"/>
    <cellStyle name="표준 2 5 7 2 2 3 2" xfId="24527"/>
    <cellStyle name="표준 2 5 7 2 2 4" xfId="13052"/>
    <cellStyle name="표준 2 5 7 2 2 4 2" xfId="28348"/>
    <cellStyle name="표준 2 5 7 2 2 5" xfId="16873"/>
    <cellStyle name="표준 2 5 7 2 2 5 2" xfId="32169"/>
    <cellStyle name="표준 2 5 7 2 2 6" xfId="20697"/>
    <cellStyle name="표준 2 5 7 2 3" xfId="6357"/>
    <cellStyle name="표준 2 5 7 2 3 2" xfId="10187"/>
    <cellStyle name="표준 2 5 7 2 3 2 2" xfId="25483"/>
    <cellStyle name="표준 2 5 7 2 3 3" xfId="14008"/>
    <cellStyle name="표준 2 5 7 2 3 3 2" xfId="29304"/>
    <cellStyle name="표준 2 5 7 2 3 4" xfId="17829"/>
    <cellStyle name="표준 2 5 7 2 3 4 2" xfId="33125"/>
    <cellStyle name="표준 2 5 7 2 3 5" xfId="21653"/>
    <cellStyle name="표준 2 5 7 2 4" xfId="8275"/>
    <cellStyle name="표준 2 5 7 2 4 2" xfId="23571"/>
    <cellStyle name="표준 2 5 7 2 5" xfId="12096"/>
    <cellStyle name="표준 2 5 7 2 5 2" xfId="27392"/>
    <cellStyle name="표준 2 5 7 2 6" xfId="15917"/>
    <cellStyle name="표준 2 5 7 2 6 2" xfId="31213"/>
    <cellStyle name="표준 2 5 7 2 7" xfId="19741"/>
    <cellStyle name="표준 2 5 7 3" xfId="4923"/>
    <cellStyle name="표준 2 5 7 3 2" xfId="6835"/>
    <cellStyle name="표준 2 5 7 3 2 2" xfId="10665"/>
    <cellStyle name="표준 2 5 7 3 2 2 2" xfId="25961"/>
    <cellStyle name="표준 2 5 7 3 2 3" xfId="14486"/>
    <cellStyle name="표준 2 5 7 3 2 3 2" xfId="29782"/>
    <cellStyle name="표준 2 5 7 3 2 4" xfId="18307"/>
    <cellStyle name="표준 2 5 7 3 2 4 2" xfId="33603"/>
    <cellStyle name="표준 2 5 7 3 2 5" xfId="22131"/>
    <cellStyle name="표준 2 5 7 3 3" xfId="8753"/>
    <cellStyle name="표준 2 5 7 3 3 2" xfId="24049"/>
    <cellStyle name="표준 2 5 7 3 4" xfId="12574"/>
    <cellStyle name="표준 2 5 7 3 4 2" xfId="27870"/>
    <cellStyle name="표준 2 5 7 3 5" xfId="16395"/>
    <cellStyle name="표준 2 5 7 3 5 2" xfId="31691"/>
    <cellStyle name="표준 2 5 7 3 6" xfId="20219"/>
    <cellStyle name="표준 2 5 7 4" xfId="5879"/>
    <cellStyle name="표준 2 5 7 4 2" xfId="9709"/>
    <cellStyle name="표준 2 5 7 4 2 2" xfId="25005"/>
    <cellStyle name="표준 2 5 7 4 3" xfId="13530"/>
    <cellStyle name="표준 2 5 7 4 3 2" xfId="28826"/>
    <cellStyle name="표준 2 5 7 4 4" xfId="17351"/>
    <cellStyle name="표준 2 5 7 4 4 2" xfId="32647"/>
    <cellStyle name="표준 2 5 7 4 5" xfId="21175"/>
    <cellStyle name="표준 2 5 7 5" xfId="7797"/>
    <cellStyle name="표준 2 5 7 5 2" xfId="23093"/>
    <cellStyle name="표준 2 5 7 6" xfId="11618"/>
    <cellStyle name="표준 2 5 7 6 2" xfId="26914"/>
    <cellStyle name="표준 2 5 7 7" xfId="15439"/>
    <cellStyle name="표준 2 5 7 7 2" xfId="30735"/>
    <cellStyle name="표준 2 5 7 8" xfId="19263"/>
    <cellStyle name="표준 2 5 8" xfId="4193"/>
    <cellStyle name="표준 2 5 8 2" xfId="5149"/>
    <cellStyle name="표준 2 5 8 2 2" xfId="7061"/>
    <cellStyle name="표준 2 5 8 2 2 2" xfId="10891"/>
    <cellStyle name="표준 2 5 8 2 2 2 2" xfId="26187"/>
    <cellStyle name="표준 2 5 8 2 2 3" xfId="14712"/>
    <cellStyle name="표준 2 5 8 2 2 3 2" xfId="30008"/>
    <cellStyle name="표준 2 5 8 2 2 4" xfId="18533"/>
    <cellStyle name="표준 2 5 8 2 2 4 2" xfId="33829"/>
    <cellStyle name="표준 2 5 8 2 2 5" xfId="22357"/>
    <cellStyle name="표준 2 5 8 2 3" xfId="8979"/>
    <cellStyle name="표준 2 5 8 2 3 2" xfId="24275"/>
    <cellStyle name="표준 2 5 8 2 4" xfId="12800"/>
    <cellStyle name="표준 2 5 8 2 4 2" xfId="28096"/>
    <cellStyle name="표준 2 5 8 2 5" xfId="16621"/>
    <cellStyle name="표준 2 5 8 2 5 2" xfId="31917"/>
    <cellStyle name="표준 2 5 8 2 6" xfId="20445"/>
    <cellStyle name="표준 2 5 8 3" xfId="6105"/>
    <cellStyle name="표준 2 5 8 3 2" xfId="9935"/>
    <cellStyle name="표준 2 5 8 3 2 2" xfId="25231"/>
    <cellStyle name="표준 2 5 8 3 3" xfId="13756"/>
    <cellStyle name="표준 2 5 8 3 3 2" xfId="29052"/>
    <cellStyle name="표준 2 5 8 3 4" xfId="17577"/>
    <cellStyle name="표준 2 5 8 3 4 2" xfId="32873"/>
    <cellStyle name="표준 2 5 8 3 5" xfId="21401"/>
    <cellStyle name="표준 2 5 8 4" xfId="8023"/>
    <cellStyle name="표준 2 5 8 4 2" xfId="23319"/>
    <cellStyle name="표준 2 5 8 5" xfId="11844"/>
    <cellStyle name="표준 2 5 8 5 2" xfId="27140"/>
    <cellStyle name="표준 2 5 8 6" xfId="15665"/>
    <cellStyle name="표준 2 5 8 6 2" xfId="30961"/>
    <cellStyle name="표준 2 5 8 7" xfId="19489"/>
    <cellStyle name="표준 2 5 9" xfId="4671"/>
    <cellStyle name="표준 2 5 9 2" xfId="6583"/>
    <cellStyle name="표준 2 5 9 2 2" xfId="10413"/>
    <cellStyle name="표준 2 5 9 2 2 2" xfId="25709"/>
    <cellStyle name="표준 2 5 9 2 3" xfId="14234"/>
    <cellStyle name="표준 2 5 9 2 3 2" xfId="29530"/>
    <cellStyle name="표준 2 5 9 2 4" xfId="18055"/>
    <cellStyle name="표준 2 5 9 2 4 2" xfId="33351"/>
    <cellStyle name="표준 2 5 9 2 5" xfId="21879"/>
    <cellStyle name="표준 2 5 9 3" xfId="8501"/>
    <cellStyle name="표준 2 5 9 3 2" xfId="23797"/>
    <cellStyle name="표준 2 5 9 4" xfId="12322"/>
    <cellStyle name="표준 2 5 9 4 2" xfId="27618"/>
    <cellStyle name="표준 2 5 9 5" xfId="16143"/>
    <cellStyle name="표준 2 5 9 5 2" xfId="31439"/>
    <cellStyle name="표준 2 5 9 6" xfId="19967"/>
    <cellStyle name="표준 2 6" xfId="1639"/>
    <cellStyle name="표준 2 6 10" xfId="5630"/>
    <cellStyle name="표준 2 6 10 2" xfId="9460"/>
    <cellStyle name="표준 2 6 10 2 2" xfId="24756"/>
    <cellStyle name="표준 2 6 10 3" xfId="13281"/>
    <cellStyle name="표준 2 6 10 3 2" xfId="28577"/>
    <cellStyle name="표준 2 6 10 4" xfId="17102"/>
    <cellStyle name="표준 2 6 10 4 2" xfId="32398"/>
    <cellStyle name="표준 2 6 10 5" xfId="20926"/>
    <cellStyle name="표준 2 6 11" xfId="7548"/>
    <cellStyle name="표준 2 6 11 2" xfId="22844"/>
    <cellStyle name="표준 2 6 12" xfId="11369"/>
    <cellStyle name="표준 2 6 12 2" xfId="26665"/>
    <cellStyle name="표준 2 6 13" xfId="15190"/>
    <cellStyle name="표준 2 6 13 2" xfId="30486"/>
    <cellStyle name="표준 2 6 14" xfId="19014"/>
    <cellStyle name="표준 2 6 2" xfId="1640"/>
    <cellStyle name="표준 2 6 2 10" xfId="15211"/>
    <cellStyle name="표준 2 6 2 10 2" xfId="30507"/>
    <cellStyle name="표준 2 6 2 11" xfId="19035"/>
    <cellStyle name="표준 2 6 2 2" xfId="3777"/>
    <cellStyle name="표준 2 6 2 2 2" xfId="4301"/>
    <cellStyle name="표준 2 6 2 2 2 2" xfId="5257"/>
    <cellStyle name="표준 2 6 2 2 2 2 2" xfId="7169"/>
    <cellStyle name="표준 2 6 2 2 2 2 2 2" xfId="10999"/>
    <cellStyle name="표준 2 6 2 2 2 2 2 2 2" xfId="26295"/>
    <cellStyle name="표준 2 6 2 2 2 2 2 3" xfId="14820"/>
    <cellStyle name="표준 2 6 2 2 2 2 2 3 2" xfId="30116"/>
    <cellStyle name="표준 2 6 2 2 2 2 2 4" xfId="18641"/>
    <cellStyle name="표준 2 6 2 2 2 2 2 4 2" xfId="33937"/>
    <cellStyle name="표준 2 6 2 2 2 2 2 5" xfId="22465"/>
    <cellStyle name="표준 2 6 2 2 2 2 3" xfId="9087"/>
    <cellStyle name="표준 2 6 2 2 2 2 3 2" xfId="24383"/>
    <cellStyle name="표준 2 6 2 2 2 2 4" xfId="12908"/>
    <cellStyle name="표준 2 6 2 2 2 2 4 2" xfId="28204"/>
    <cellStyle name="표준 2 6 2 2 2 2 5" xfId="16729"/>
    <cellStyle name="표준 2 6 2 2 2 2 5 2" xfId="32025"/>
    <cellStyle name="표준 2 6 2 2 2 2 6" xfId="20553"/>
    <cellStyle name="표준 2 6 2 2 2 3" xfId="6213"/>
    <cellStyle name="표준 2 6 2 2 2 3 2" xfId="10043"/>
    <cellStyle name="표준 2 6 2 2 2 3 2 2" xfId="25339"/>
    <cellStyle name="표준 2 6 2 2 2 3 3" xfId="13864"/>
    <cellStyle name="표준 2 6 2 2 2 3 3 2" xfId="29160"/>
    <cellStyle name="표준 2 6 2 2 2 3 4" xfId="17685"/>
    <cellStyle name="표준 2 6 2 2 2 3 4 2" xfId="32981"/>
    <cellStyle name="표준 2 6 2 2 2 3 5" xfId="21509"/>
    <cellStyle name="표준 2 6 2 2 2 4" xfId="8131"/>
    <cellStyle name="표준 2 6 2 2 2 4 2" xfId="23427"/>
    <cellStyle name="표준 2 6 2 2 2 5" xfId="11952"/>
    <cellStyle name="표준 2 6 2 2 2 5 2" xfId="27248"/>
    <cellStyle name="표준 2 6 2 2 2 6" xfId="15773"/>
    <cellStyle name="표준 2 6 2 2 2 6 2" xfId="31069"/>
    <cellStyle name="표준 2 6 2 2 2 7" xfId="19597"/>
    <cellStyle name="표준 2 6 2 2 3" xfId="4779"/>
    <cellStyle name="표준 2 6 2 2 3 2" xfId="6691"/>
    <cellStyle name="표준 2 6 2 2 3 2 2" xfId="10521"/>
    <cellStyle name="표준 2 6 2 2 3 2 2 2" xfId="25817"/>
    <cellStyle name="표준 2 6 2 2 3 2 3" xfId="14342"/>
    <cellStyle name="표준 2 6 2 2 3 2 3 2" xfId="29638"/>
    <cellStyle name="표준 2 6 2 2 3 2 4" xfId="18163"/>
    <cellStyle name="표준 2 6 2 2 3 2 4 2" xfId="33459"/>
    <cellStyle name="표준 2 6 2 2 3 2 5" xfId="21987"/>
    <cellStyle name="표준 2 6 2 2 3 3" xfId="8609"/>
    <cellStyle name="표준 2 6 2 2 3 3 2" xfId="23905"/>
    <cellStyle name="표준 2 6 2 2 3 4" xfId="12430"/>
    <cellStyle name="표준 2 6 2 2 3 4 2" xfId="27726"/>
    <cellStyle name="표준 2 6 2 2 3 5" xfId="16251"/>
    <cellStyle name="표준 2 6 2 2 3 5 2" xfId="31547"/>
    <cellStyle name="표준 2 6 2 2 3 6" xfId="20075"/>
    <cellStyle name="표준 2 6 2 2 4" xfId="5735"/>
    <cellStyle name="표준 2 6 2 2 4 2" xfId="9565"/>
    <cellStyle name="표준 2 6 2 2 4 2 2" xfId="24861"/>
    <cellStyle name="표준 2 6 2 2 4 3" xfId="13386"/>
    <cellStyle name="표준 2 6 2 2 4 3 2" xfId="28682"/>
    <cellStyle name="표준 2 6 2 2 4 4" xfId="17207"/>
    <cellStyle name="표준 2 6 2 2 4 4 2" xfId="32503"/>
    <cellStyle name="표준 2 6 2 2 4 5" xfId="21031"/>
    <cellStyle name="표준 2 6 2 2 5" xfId="7653"/>
    <cellStyle name="표준 2 6 2 2 5 2" xfId="22949"/>
    <cellStyle name="표준 2 6 2 2 6" xfId="11474"/>
    <cellStyle name="표준 2 6 2 2 6 2" xfId="26770"/>
    <cellStyle name="표준 2 6 2 2 7" xfId="15295"/>
    <cellStyle name="표준 2 6 2 2 7 2" xfId="30591"/>
    <cellStyle name="표준 2 6 2 2 8" xfId="19119"/>
    <cellStyle name="표준 2 6 2 3" xfId="3861"/>
    <cellStyle name="표준 2 6 2 3 2" xfId="4385"/>
    <cellStyle name="표준 2 6 2 3 2 2" xfId="5341"/>
    <cellStyle name="표준 2 6 2 3 2 2 2" xfId="7253"/>
    <cellStyle name="표준 2 6 2 3 2 2 2 2" xfId="11083"/>
    <cellStyle name="표준 2 6 2 3 2 2 2 2 2" xfId="26379"/>
    <cellStyle name="표준 2 6 2 3 2 2 2 3" xfId="14904"/>
    <cellStyle name="표준 2 6 2 3 2 2 2 3 2" xfId="30200"/>
    <cellStyle name="표준 2 6 2 3 2 2 2 4" xfId="18725"/>
    <cellStyle name="표준 2 6 2 3 2 2 2 4 2" xfId="34021"/>
    <cellStyle name="표준 2 6 2 3 2 2 2 5" xfId="22549"/>
    <cellStyle name="표준 2 6 2 3 2 2 3" xfId="9171"/>
    <cellStyle name="표준 2 6 2 3 2 2 3 2" xfId="24467"/>
    <cellStyle name="표준 2 6 2 3 2 2 4" xfId="12992"/>
    <cellStyle name="표준 2 6 2 3 2 2 4 2" xfId="28288"/>
    <cellStyle name="표준 2 6 2 3 2 2 5" xfId="16813"/>
    <cellStyle name="표준 2 6 2 3 2 2 5 2" xfId="32109"/>
    <cellStyle name="표준 2 6 2 3 2 2 6" xfId="20637"/>
    <cellStyle name="표준 2 6 2 3 2 3" xfId="6297"/>
    <cellStyle name="표준 2 6 2 3 2 3 2" xfId="10127"/>
    <cellStyle name="표준 2 6 2 3 2 3 2 2" xfId="25423"/>
    <cellStyle name="표준 2 6 2 3 2 3 3" xfId="13948"/>
    <cellStyle name="표준 2 6 2 3 2 3 3 2" xfId="29244"/>
    <cellStyle name="표준 2 6 2 3 2 3 4" xfId="17769"/>
    <cellStyle name="표준 2 6 2 3 2 3 4 2" xfId="33065"/>
    <cellStyle name="표준 2 6 2 3 2 3 5" xfId="21593"/>
    <cellStyle name="표준 2 6 2 3 2 4" xfId="8215"/>
    <cellStyle name="표준 2 6 2 3 2 4 2" xfId="23511"/>
    <cellStyle name="표준 2 6 2 3 2 5" xfId="12036"/>
    <cellStyle name="표준 2 6 2 3 2 5 2" xfId="27332"/>
    <cellStyle name="표준 2 6 2 3 2 6" xfId="15857"/>
    <cellStyle name="표준 2 6 2 3 2 6 2" xfId="31153"/>
    <cellStyle name="표준 2 6 2 3 2 7" xfId="19681"/>
    <cellStyle name="표준 2 6 2 3 3" xfId="4863"/>
    <cellStyle name="표준 2 6 2 3 3 2" xfId="6775"/>
    <cellStyle name="표준 2 6 2 3 3 2 2" xfId="10605"/>
    <cellStyle name="표준 2 6 2 3 3 2 2 2" xfId="25901"/>
    <cellStyle name="표준 2 6 2 3 3 2 3" xfId="14426"/>
    <cellStyle name="표준 2 6 2 3 3 2 3 2" xfId="29722"/>
    <cellStyle name="표준 2 6 2 3 3 2 4" xfId="18247"/>
    <cellStyle name="표준 2 6 2 3 3 2 4 2" xfId="33543"/>
    <cellStyle name="표준 2 6 2 3 3 2 5" xfId="22071"/>
    <cellStyle name="표준 2 6 2 3 3 3" xfId="8693"/>
    <cellStyle name="표준 2 6 2 3 3 3 2" xfId="23989"/>
    <cellStyle name="표준 2 6 2 3 3 4" xfId="12514"/>
    <cellStyle name="표준 2 6 2 3 3 4 2" xfId="27810"/>
    <cellStyle name="표준 2 6 2 3 3 5" xfId="16335"/>
    <cellStyle name="표준 2 6 2 3 3 5 2" xfId="31631"/>
    <cellStyle name="표준 2 6 2 3 3 6" xfId="20159"/>
    <cellStyle name="표준 2 6 2 3 4" xfId="5819"/>
    <cellStyle name="표준 2 6 2 3 4 2" xfId="9649"/>
    <cellStyle name="표준 2 6 2 3 4 2 2" xfId="24945"/>
    <cellStyle name="표준 2 6 2 3 4 3" xfId="13470"/>
    <cellStyle name="표준 2 6 2 3 4 3 2" xfId="28766"/>
    <cellStyle name="표준 2 6 2 3 4 4" xfId="17291"/>
    <cellStyle name="표준 2 6 2 3 4 4 2" xfId="32587"/>
    <cellStyle name="표준 2 6 2 3 4 5" xfId="21115"/>
    <cellStyle name="표준 2 6 2 3 5" xfId="7737"/>
    <cellStyle name="표준 2 6 2 3 5 2" xfId="23033"/>
    <cellStyle name="표준 2 6 2 3 6" xfId="11558"/>
    <cellStyle name="표준 2 6 2 3 6 2" xfId="26854"/>
    <cellStyle name="표준 2 6 2 3 7" xfId="15379"/>
    <cellStyle name="표준 2 6 2 3 7 2" xfId="30675"/>
    <cellStyle name="표준 2 6 2 3 8" xfId="19203"/>
    <cellStyle name="표준 2 6 2 4" xfId="3945"/>
    <cellStyle name="표준 2 6 2 4 2" xfId="4469"/>
    <cellStyle name="표준 2 6 2 4 2 2" xfId="5425"/>
    <cellStyle name="표준 2 6 2 4 2 2 2" xfId="7337"/>
    <cellStyle name="표준 2 6 2 4 2 2 2 2" xfId="11167"/>
    <cellStyle name="표준 2 6 2 4 2 2 2 2 2" xfId="26463"/>
    <cellStyle name="표준 2 6 2 4 2 2 2 3" xfId="14988"/>
    <cellStyle name="표준 2 6 2 4 2 2 2 3 2" xfId="30284"/>
    <cellStyle name="표준 2 6 2 4 2 2 2 4" xfId="18809"/>
    <cellStyle name="표준 2 6 2 4 2 2 2 4 2" xfId="34105"/>
    <cellStyle name="표준 2 6 2 4 2 2 2 5" xfId="22633"/>
    <cellStyle name="표준 2 6 2 4 2 2 3" xfId="9255"/>
    <cellStyle name="표준 2 6 2 4 2 2 3 2" xfId="24551"/>
    <cellStyle name="표준 2 6 2 4 2 2 4" xfId="13076"/>
    <cellStyle name="표준 2 6 2 4 2 2 4 2" xfId="28372"/>
    <cellStyle name="표준 2 6 2 4 2 2 5" xfId="16897"/>
    <cellStyle name="표준 2 6 2 4 2 2 5 2" xfId="32193"/>
    <cellStyle name="표준 2 6 2 4 2 2 6" xfId="20721"/>
    <cellStyle name="표준 2 6 2 4 2 3" xfId="6381"/>
    <cellStyle name="표준 2 6 2 4 2 3 2" xfId="10211"/>
    <cellStyle name="표준 2 6 2 4 2 3 2 2" xfId="25507"/>
    <cellStyle name="표준 2 6 2 4 2 3 3" xfId="14032"/>
    <cellStyle name="표준 2 6 2 4 2 3 3 2" xfId="29328"/>
    <cellStyle name="표준 2 6 2 4 2 3 4" xfId="17853"/>
    <cellStyle name="표준 2 6 2 4 2 3 4 2" xfId="33149"/>
    <cellStyle name="표준 2 6 2 4 2 3 5" xfId="21677"/>
    <cellStyle name="표준 2 6 2 4 2 4" xfId="8299"/>
    <cellStyle name="표준 2 6 2 4 2 4 2" xfId="23595"/>
    <cellStyle name="표준 2 6 2 4 2 5" xfId="12120"/>
    <cellStyle name="표준 2 6 2 4 2 5 2" xfId="27416"/>
    <cellStyle name="표준 2 6 2 4 2 6" xfId="15941"/>
    <cellStyle name="표준 2 6 2 4 2 6 2" xfId="31237"/>
    <cellStyle name="표준 2 6 2 4 2 7" xfId="19765"/>
    <cellStyle name="표준 2 6 2 4 3" xfId="4947"/>
    <cellStyle name="표준 2 6 2 4 3 2" xfId="6859"/>
    <cellStyle name="표준 2 6 2 4 3 2 2" xfId="10689"/>
    <cellStyle name="표준 2 6 2 4 3 2 2 2" xfId="25985"/>
    <cellStyle name="표준 2 6 2 4 3 2 3" xfId="14510"/>
    <cellStyle name="표준 2 6 2 4 3 2 3 2" xfId="29806"/>
    <cellStyle name="표준 2 6 2 4 3 2 4" xfId="18331"/>
    <cellStyle name="표준 2 6 2 4 3 2 4 2" xfId="33627"/>
    <cellStyle name="표준 2 6 2 4 3 2 5" xfId="22155"/>
    <cellStyle name="표준 2 6 2 4 3 3" xfId="8777"/>
    <cellStyle name="표준 2 6 2 4 3 3 2" xfId="24073"/>
    <cellStyle name="표준 2 6 2 4 3 4" xfId="12598"/>
    <cellStyle name="표준 2 6 2 4 3 4 2" xfId="27894"/>
    <cellStyle name="표준 2 6 2 4 3 5" xfId="16419"/>
    <cellStyle name="표준 2 6 2 4 3 5 2" xfId="31715"/>
    <cellStyle name="표준 2 6 2 4 3 6" xfId="20243"/>
    <cellStyle name="표준 2 6 2 4 4" xfId="5903"/>
    <cellStyle name="표준 2 6 2 4 4 2" xfId="9733"/>
    <cellStyle name="표준 2 6 2 4 4 2 2" xfId="25029"/>
    <cellStyle name="표준 2 6 2 4 4 3" xfId="13554"/>
    <cellStyle name="표준 2 6 2 4 4 3 2" xfId="28850"/>
    <cellStyle name="표준 2 6 2 4 4 4" xfId="17375"/>
    <cellStyle name="표준 2 6 2 4 4 4 2" xfId="32671"/>
    <cellStyle name="표준 2 6 2 4 4 5" xfId="21199"/>
    <cellStyle name="표준 2 6 2 4 5" xfId="7821"/>
    <cellStyle name="표준 2 6 2 4 5 2" xfId="23117"/>
    <cellStyle name="표준 2 6 2 4 6" xfId="11642"/>
    <cellStyle name="표준 2 6 2 4 6 2" xfId="26938"/>
    <cellStyle name="표준 2 6 2 4 7" xfId="15463"/>
    <cellStyle name="표준 2 6 2 4 7 2" xfId="30759"/>
    <cellStyle name="표준 2 6 2 4 8" xfId="19287"/>
    <cellStyle name="표준 2 6 2 5" xfId="4217"/>
    <cellStyle name="표준 2 6 2 5 2" xfId="5173"/>
    <cellStyle name="표준 2 6 2 5 2 2" xfId="7085"/>
    <cellStyle name="표준 2 6 2 5 2 2 2" xfId="10915"/>
    <cellStyle name="표준 2 6 2 5 2 2 2 2" xfId="26211"/>
    <cellStyle name="표준 2 6 2 5 2 2 3" xfId="14736"/>
    <cellStyle name="표준 2 6 2 5 2 2 3 2" xfId="30032"/>
    <cellStyle name="표준 2 6 2 5 2 2 4" xfId="18557"/>
    <cellStyle name="표준 2 6 2 5 2 2 4 2" xfId="33853"/>
    <cellStyle name="표준 2 6 2 5 2 2 5" xfId="22381"/>
    <cellStyle name="표준 2 6 2 5 2 3" xfId="9003"/>
    <cellStyle name="표준 2 6 2 5 2 3 2" xfId="24299"/>
    <cellStyle name="표준 2 6 2 5 2 4" xfId="12824"/>
    <cellStyle name="표준 2 6 2 5 2 4 2" xfId="28120"/>
    <cellStyle name="표준 2 6 2 5 2 5" xfId="16645"/>
    <cellStyle name="표준 2 6 2 5 2 5 2" xfId="31941"/>
    <cellStyle name="표준 2 6 2 5 2 6" xfId="20469"/>
    <cellStyle name="표준 2 6 2 5 3" xfId="6129"/>
    <cellStyle name="표준 2 6 2 5 3 2" xfId="9959"/>
    <cellStyle name="표준 2 6 2 5 3 2 2" xfId="25255"/>
    <cellStyle name="표준 2 6 2 5 3 3" xfId="13780"/>
    <cellStyle name="표준 2 6 2 5 3 3 2" xfId="29076"/>
    <cellStyle name="표준 2 6 2 5 3 4" xfId="17601"/>
    <cellStyle name="표준 2 6 2 5 3 4 2" xfId="32897"/>
    <cellStyle name="표준 2 6 2 5 3 5" xfId="21425"/>
    <cellStyle name="표준 2 6 2 5 4" xfId="8047"/>
    <cellStyle name="표준 2 6 2 5 4 2" xfId="23343"/>
    <cellStyle name="표준 2 6 2 5 5" xfId="11868"/>
    <cellStyle name="표준 2 6 2 5 5 2" xfId="27164"/>
    <cellStyle name="표준 2 6 2 5 6" xfId="15689"/>
    <cellStyle name="표준 2 6 2 5 6 2" xfId="30985"/>
    <cellStyle name="표준 2 6 2 5 7" xfId="19513"/>
    <cellStyle name="표준 2 6 2 6" xfId="4695"/>
    <cellStyle name="표준 2 6 2 6 2" xfId="6607"/>
    <cellStyle name="표준 2 6 2 6 2 2" xfId="10437"/>
    <cellStyle name="표준 2 6 2 6 2 2 2" xfId="25733"/>
    <cellStyle name="표준 2 6 2 6 2 3" xfId="14258"/>
    <cellStyle name="표준 2 6 2 6 2 3 2" xfId="29554"/>
    <cellStyle name="표준 2 6 2 6 2 4" xfId="18079"/>
    <cellStyle name="표준 2 6 2 6 2 4 2" xfId="33375"/>
    <cellStyle name="표준 2 6 2 6 2 5" xfId="21903"/>
    <cellStyle name="표준 2 6 2 6 3" xfId="8525"/>
    <cellStyle name="표준 2 6 2 6 3 2" xfId="23821"/>
    <cellStyle name="표준 2 6 2 6 4" xfId="12346"/>
    <cellStyle name="표준 2 6 2 6 4 2" xfId="27642"/>
    <cellStyle name="표준 2 6 2 6 5" xfId="16167"/>
    <cellStyle name="표준 2 6 2 6 5 2" xfId="31463"/>
    <cellStyle name="표준 2 6 2 6 6" xfId="19991"/>
    <cellStyle name="표준 2 6 2 7" xfId="5651"/>
    <cellStyle name="표준 2 6 2 7 2" xfId="9481"/>
    <cellStyle name="표준 2 6 2 7 2 2" xfId="24777"/>
    <cellStyle name="표준 2 6 2 7 3" xfId="13302"/>
    <cellStyle name="표준 2 6 2 7 3 2" xfId="28598"/>
    <cellStyle name="표준 2 6 2 7 4" xfId="17123"/>
    <cellStyle name="표준 2 6 2 7 4 2" xfId="32419"/>
    <cellStyle name="표준 2 6 2 7 5" xfId="20947"/>
    <cellStyle name="표준 2 6 2 8" xfId="7569"/>
    <cellStyle name="표준 2 6 2 8 2" xfId="22865"/>
    <cellStyle name="표준 2 6 2 9" xfId="11390"/>
    <cellStyle name="표준 2 6 2 9 2" xfId="26686"/>
    <cellStyle name="표준 2 6 3" xfId="1641"/>
    <cellStyle name="표준 2 6 3 10" xfId="15232"/>
    <cellStyle name="표준 2 6 3 10 2" xfId="30528"/>
    <cellStyle name="표준 2 6 3 11" xfId="19056"/>
    <cellStyle name="표준 2 6 3 2" xfId="3798"/>
    <cellStyle name="표준 2 6 3 2 2" xfId="4322"/>
    <cellStyle name="표준 2 6 3 2 2 2" xfId="5278"/>
    <cellStyle name="표준 2 6 3 2 2 2 2" xfId="7190"/>
    <cellStyle name="표준 2 6 3 2 2 2 2 2" xfId="11020"/>
    <cellStyle name="표준 2 6 3 2 2 2 2 2 2" xfId="26316"/>
    <cellStyle name="표준 2 6 3 2 2 2 2 3" xfId="14841"/>
    <cellStyle name="표준 2 6 3 2 2 2 2 3 2" xfId="30137"/>
    <cellStyle name="표준 2 6 3 2 2 2 2 4" xfId="18662"/>
    <cellStyle name="표준 2 6 3 2 2 2 2 4 2" xfId="33958"/>
    <cellStyle name="표준 2 6 3 2 2 2 2 5" xfId="22486"/>
    <cellStyle name="표준 2 6 3 2 2 2 3" xfId="9108"/>
    <cellStyle name="표준 2 6 3 2 2 2 3 2" xfId="24404"/>
    <cellStyle name="표준 2 6 3 2 2 2 4" xfId="12929"/>
    <cellStyle name="표준 2 6 3 2 2 2 4 2" xfId="28225"/>
    <cellStyle name="표준 2 6 3 2 2 2 5" xfId="16750"/>
    <cellStyle name="표준 2 6 3 2 2 2 5 2" xfId="32046"/>
    <cellStyle name="표준 2 6 3 2 2 2 6" xfId="20574"/>
    <cellStyle name="표준 2 6 3 2 2 3" xfId="6234"/>
    <cellStyle name="표준 2 6 3 2 2 3 2" xfId="10064"/>
    <cellStyle name="표준 2 6 3 2 2 3 2 2" xfId="25360"/>
    <cellStyle name="표준 2 6 3 2 2 3 3" xfId="13885"/>
    <cellStyle name="표준 2 6 3 2 2 3 3 2" xfId="29181"/>
    <cellStyle name="표준 2 6 3 2 2 3 4" xfId="17706"/>
    <cellStyle name="표준 2 6 3 2 2 3 4 2" xfId="33002"/>
    <cellStyle name="표준 2 6 3 2 2 3 5" xfId="21530"/>
    <cellStyle name="표준 2 6 3 2 2 4" xfId="8152"/>
    <cellStyle name="표준 2 6 3 2 2 4 2" xfId="23448"/>
    <cellStyle name="표준 2 6 3 2 2 5" xfId="11973"/>
    <cellStyle name="표준 2 6 3 2 2 5 2" xfId="27269"/>
    <cellStyle name="표준 2 6 3 2 2 6" xfId="15794"/>
    <cellStyle name="표준 2 6 3 2 2 6 2" xfId="31090"/>
    <cellStyle name="표준 2 6 3 2 2 7" xfId="19618"/>
    <cellStyle name="표준 2 6 3 2 3" xfId="4800"/>
    <cellStyle name="표준 2 6 3 2 3 2" xfId="6712"/>
    <cellStyle name="표준 2 6 3 2 3 2 2" xfId="10542"/>
    <cellStyle name="표준 2 6 3 2 3 2 2 2" xfId="25838"/>
    <cellStyle name="표준 2 6 3 2 3 2 3" xfId="14363"/>
    <cellStyle name="표준 2 6 3 2 3 2 3 2" xfId="29659"/>
    <cellStyle name="표준 2 6 3 2 3 2 4" xfId="18184"/>
    <cellStyle name="표준 2 6 3 2 3 2 4 2" xfId="33480"/>
    <cellStyle name="표준 2 6 3 2 3 2 5" xfId="22008"/>
    <cellStyle name="표준 2 6 3 2 3 3" xfId="8630"/>
    <cellStyle name="표준 2 6 3 2 3 3 2" xfId="23926"/>
    <cellStyle name="표준 2 6 3 2 3 4" xfId="12451"/>
    <cellStyle name="표준 2 6 3 2 3 4 2" xfId="27747"/>
    <cellStyle name="표준 2 6 3 2 3 5" xfId="16272"/>
    <cellStyle name="표준 2 6 3 2 3 5 2" xfId="31568"/>
    <cellStyle name="표준 2 6 3 2 3 6" xfId="20096"/>
    <cellStyle name="표준 2 6 3 2 4" xfId="5756"/>
    <cellStyle name="표준 2 6 3 2 4 2" xfId="9586"/>
    <cellStyle name="표준 2 6 3 2 4 2 2" xfId="24882"/>
    <cellStyle name="표준 2 6 3 2 4 3" xfId="13407"/>
    <cellStyle name="표준 2 6 3 2 4 3 2" xfId="28703"/>
    <cellStyle name="표준 2 6 3 2 4 4" xfId="17228"/>
    <cellStyle name="표준 2 6 3 2 4 4 2" xfId="32524"/>
    <cellStyle name="표준 2 6 3 2 4 5" xfId="21052"/>
    <cellStyle name="표준 2 6 3 2 5" xfId="7674"/>
    <cellStyle name="표준 2 6 3 2 5 2" xfId="22970"/>
    <cellStyle name="표준 2 6 3 2 6" xfId="11495"/>
    <cellStyle name="표준 2 6 3 2 6 2" xfId="26791"/>
    <cellStyle name="표준 2 6 3 2 7" xfId="15316"/>
    <cellStyle name="표준 2 6 3 2 7 2" xfId="30612"/>
    <cellStyle name="표준 2 6 3 2 8" xfId="19140"/>
    <cellStyle name="표준 2 6 3 3" xfId="3882"/>
    <cellStyle name="표준 2 6 3 3 2" xfId="4406"/>
    <cellStyle name="표준 2 6 3 3 2 2" xfId="5362"/>
    <cellStyle name="표준 2 6 3 3 2 2 2" xfId="7274"/>
    <cellStyle name="표준 2 6 3 3 2 2 2 2" xfId="11104"/>
    <cellStyle name="표준 2 6 3 3 2 2 2 2 2" xfId="26400"/>
    <cellStyle name="표준 2 6 3 3 2 2 2 3" xfId="14925"/>
    <cellStyle name="표준 2 6 3 3 2 2 2 3 2" xfId="30221"/>
    <cellStyle name="표준 2 6 3 3 2 2 2 4" xfId="18746"/>
    <cellStyle name="표준 2 6 3 3 2 2 2 4 2" xfId="34042"/>
    <cellStyle name="표준 2 6 3 3 2 2 2 5" xfId="22570"/>
    <cellStyle name="표준 2 6 3 3 2 2 3" xfId="9192"/>
    <cellStyle name="표준 2 6 3 3 2 2 3 2" xfId="24488"/>
    <cellStyle name="표준 2 6 3 3 2 2 4" xfId="13013"/>
    <cellStyle name="표준 2 6 3 3 2 2 4 2" xfId="28309"/>
    <cellStyle name="표준 2 6 3 3 2 2 5" xfId="16834"/>
    <cellStyle name="표준 2 6 3 3 2 2 5 2" xfId="32130"/>
    <cellStyle name="표준 2 6 3 3 2 2 6" xfId="20658"/>
    <cellStyle name="표준 2 6 3 3 2 3" xfId="6318"/>
    <cellStyle name="표준 2 6 3 3 2 3 2" xfId="10148"/>
    <cellStyle name="표준 2 6 3 3 2 3 2 2" xfId="25444"/>
    <cellStyle name="표준 2 6 3 3 2 3 3" xfId="13969"/>
    <cellStyle name="표준 2 6 3 3 2 3 3 2" xfId="29265"/>
    <cellStyle name="표준 2 6 3 3 2 3 4" xfId="17790"/>
    <cellStyle name="표준 2 6 3 3 2 3 4 2" xfId="33086"/>
    <cellStyle name="표준 2 6 3 3 2 3 5" xfId="21614"/>
    <cellStyle name="표준 2 6 3 3 2 4" xfId="8236"/>
    <cellStyle name="표준 2 6 3 3 2 4 2" xfId="23532"/>
    <cellStyle name="표준 2 6 3 3 2 5" xfId="12057"/>
    <cellStyle name="표준 2 6 3 3 2 5 2" xfId="27353"/>
    <cellStyle name="표준 2 6 3 3 2 6" xfId="15878"/>
    <cellStyle name="표준 2 6 3 3 2 6 2" xfId="31174"/>
    <cellStyle name="표준 2 6 3 3 2 7" xfId="19702"/>
    <cellStyle name="표준 2 6 3 3 3" xfId="4884"/>
    <cellStyle name="표준 2 6 3 3 3 2" xfId="6796"/>
    <cellStyle name="표준 2 6 3 3 3 2 2" xfId="10626"/>
    <cellStyle name="표준 2 6 3 3 3 2 2 2" xfId="25922"/>
    <cellStyle name="표준 2 6 3 3 3 2 3" xfId="14447"/>
    <cellStyle name="표준 2 6 3 3 3 2 3 2" xfId="29743"/>
    <cellStyle name="표준 2 6 3 3 3 2 4" xfId="18268"/>
    <cellStyle name="표준 2 6 3 3 3 2 4 2" xfId="33564"/>
    <cellStyle name="표준 2 6 3 3 3 2 5" xfId="22092"/>
    <cellStyle name="표준 2 6 3 3 3 3" xfId="8714"/>
    <cellStyle name="표준 2 6 3 3 3 3 2" xfId="24010"/>
    <cellStyle name="표준 2 6 3 3 3 4" xfId="12535"/>
    <cellStyle name="표준 2 6 3 3 3 4 2" xfId="27831"/>
    <cellStyle name="표준 2 6 3 3 3 5" xfId="16356"/>
    <cellStyle name="표준 2 6 3 3 3 5 2" xfId="31652"/>
    <cellStyle name="표준 2 6 3 3 3 6" xfId="20180"/>
    <cellStyle name="표준 2 6 3 3 4" xfId="5840"/>
    <cellStyle name="표준 2 6 3 3 4 2" xfId="9670"/>
    <cellStyle name="표준 2 6 3 3 4 2 2" xfId="24966"/>
    <cellStyle name="표준 2 6 3 3 4 3" xfId="13491"/>
    <cellStyle name="표준 2 6 3 3 4 3 2" xfId="28787"/>
    <cellStyle name="표준 2 6 3 3 4 4" xfId="17312"/>
    <cellStyle name="표준 2 6 3 3 4 4 2" xfId="32608"/>
    <cellStyle name="표준 2 6 3 3 4 5" xfId="21136"/>
    <cellStyle name="표준 2 6 3 3 5" xfId="7758"/>
    <cellStyle name="표준 2 6 3 3 5 2" xfId="23054"/>
    <cellStyle name="표준 2 6 3 3 6" xfId="11579"/>
    <cellStyle name="표준 2 6 3 3 6 2" xfId="26875"/>
    <cellStyle name="표준 2 6 3 3 7" xfId="15400"/>
    <cellStyle name="표준 2 6 3 3 7 2" xfId="30696"/>
    <cellStyle name="표준 2 6 3 3 8" xfId="19224"/>
    <cellStyle name="표준 2 6 3 4" xfId="3966"/>
    <cellStyle name="표준 2 6 3 4 2" xfId="4490"/>
    <cellStyle name="표준 2 6 3 4 2 2" xfId="5446"/>
    <cellStyle name="표준 2 6 3 4 2 2 2" xfId="7358"/>
    <cellStyle name="표준 2 6 3 4 2 2 2 2" xfId="11188"/>
    <cellStyle name="표준 2 6 3 4 2 2 2 2 2" xfId="26484"/>
    <cellStyle name="표준 2 6 3 4 2 2 2 3" xfId="15009"/>
    <cellStyle name="표준 2 6 3 4 2 2 2 3 2" xfId="30305"/>
    <cellStyle name="표준 2 6 3 4 2 2 2 4" xfId="18830"/>
    <cellStyle name="표준 2 6 3 4 2 2 2 4 2" xfId="34126"/>
    <cellStyle name="표준 2 6 3 4 2 2 2 5" xfId="22654"/>
    <cellStyle name="표준 2 6 3 4 2 2 3" xfId="9276"/>
    <cellStyle name="표준 2 6 3 4 2 2 3 2" xfId="24572"/>
    <cellStyle name="표준 2 6 3 4 2 2 4" xfId="13097"/>
    <cellStyle name="표준 2 6 3 4 2 2 4 2" xfId="28393"/>
    <cellStyle name="표준 2 6 3 4 2 2 5" xfId="16918"/>
    <cellStyle name="표준 2 6 3 4 2 2 5 2" xfId="32214"/>
    <cellStyle name="표준 2 6 3 4 2 2 6" xfId="20742"/>
    <cellStyle name="표준 2 6 3 4 2 3" xfId="6402"/>
    <cellStyle name="표준 2 6 3 4 2 3 2" xfId="10232"/>
    <cellStyle name="표준 2 6 3 4 2 3 2 2" xfId="25528"/>
    <cellStyle name="표준 2 6 3 4 2 3 3" xfId="14053"/>
    <cellStyle name="표준 2 6 3 4 2 3 3 2" xfId="29349"/>
    <cellStyle name="표준 2 6 3 4 2 3 4" xfId="17874"/>
    <cellStyle name="표준 2 6 3 4 2 3 4 2" xfId="33170"/>
    <cellStyle name="표준 2 6 3 4 2 3 5" xfId="21698"/>
    <cellStyle name="표준 2 6 3 4 2 4" xfId="8320"/>
    <cellStyle name="표준 2 6 3 4 2 4 2" xfId="23616"/>
    <cellStyle name="표준 2 6 3 4 2 5" xfId="12141"/>
    <cellStyle name="표준 2 6 3 4 2 5 2" xfId="27437"/>
    <cellStyle name="표준 2 6 3 4 2 6" xfId="15962"/>
    <cellStyle name="표준 2 6 3 4 2 6 2" xfId="31258"/>
    <cellStyle name="표준 2 6 3 4 2 7" xfId="19786"/>
    <cellStyle name="표준 2 6 3 4 3" xfId="4968"/>
    <cellStyle name="표준 2 6 3 4 3 2" xfId="6880"/>
    <cellStyle name="표준 2 6 3 4 3 2 2" xfId="10710"/>
    <cellStyle name="표준 2 6 3 4 3 2 2 2" xfId="26006"/>
    <cellStyle name="표준 2 6 3 4 3 2 3" xfId="14531"/>
    <cellStyle name="표준 2 6 3 4 3 2 3 2" xfId="29827"/>
    <cellStyle name="표준 2 6 3 4 3 2 4" xfId="18352"/>
    <cellStyle name="표준 2 6 3 4 3 2 4 2" xfId="33648"/>
    <cellStyle name="표준 2 6 3 4 3 2 5" xfId="22176"/>
    <cellStyle name="표준 2 6 3 4 3 3" xfId="8798"/>
    <cellStyle name="표준 2 6 3 4 3 3 2" xfId="24094"/>
    <cellStyle name="표준 2 6 3 4 3 4" xfId="12619"/>
    <cellStyle name="표준 2 6 3 4 3 4 2" xfId="27915"/>
    <cellStyle name="표준 2 6 3 4 3 5" xfId="16440"/>
    <cellStyle name="표준 2 6 3 4 3 5 2" xfId="31736"/>
    <cellStyle name="표준 2 6 3 4 3 6" xfId="20264"/>
    <cellStyle name="표준 2 6 3 4 4" xfId="5924"/>
    <cellStyle name="표준 2 6 3 4 4 2" xfId="9754"/>
    <cellStyle name="표준 2 6 3 4 4 2 2" xfId="25050"/>
    <cellStyle name="표준 2 6 3 4 4 3" xfId="13575"/>
    <cellStyle name="표준 2 6 3 4 4 3 2" xfId="28871"/>
    <cellStyle name="표준 2 6 3 4 4 4" xfId="17396"/>
    <cellStyle name="표준 2 6 3 4 4 4 2" xfId="32692"/>
    <cellStyle name="표준 2 6 3 4 4 5" xfId="21220"/>
    <cellStyle name="표준 2 6 3 4 5" xfId="7842"/>
    <cellStyle name="표준 2 6 3 4 5 2" xfId="23138"/>
    <cellStyle name="표준 2 6 3 4 6" xfId="11663"/>
    <cellStyle name="표준 2 6 3 4 6 2" xfId="26959"/>
    <cellStyle name="표준 2 6 3 4 7" xfId="15484"/>
    <cellStyle name="표준 2 6 3 4 7 2" xfId="30780"/>
    <cellStyle name="표준 2 6 3 4 8" xfId="19308"/>
    <cellStyle name="표준 2 6 3 5" xfId="4238"/>
    <cellStyle name="표준 2 6 3 5 2" xfId="5194"/>
    <cellStyle name="표준 2 6 3 5 2 2" xfId="7106"/>
    <cellStyle name="표준 2 6 3 5 2 2 2" xfId="10936"/>
    <cellStyle name="표준 2 6 3 5 2 2 2 2" xfId="26232"/>
    <cellStyle name="표준 2 6 3 5 2 2 3" xfId="14757"/>
    <cellStyle name="표준 2 6 3 5 2 2 3 2" xfId="30053"/>
    <cellStyle name="표준 2 6 3 5 2 2 4" xfId="18578"/>
    <cellStyle name="표준 2 6 3 5 2 2 4 2" xfId="33874"/>
    <cellStyle name="표준 2 6 3 5 2 2 5" xfId="22402"/>
    <cellStyle name="표준 2 6 3 5 2 3" xfId="9024"/>
    <cellStyle name="표준 2 6 3 5 2 3 2" xfId="24320"/>
    <cellStyle name="표준 2 6 3 5 2 4" xfId="12845"/>
    <cellStyle name="표준 2 6 3 5 2 4 2" xfId="28141"/>
    <cellStyle name="표준 2 6 3 5 2 5" xfId="16666"/>
    <cellStyle name="표준 2 6 3 5 2 5 2" xfId="31962"/>
    <cellStyle name="표준 2 6 3 5 2 6" xfId="20490"/>
    <cellStyle name="표준 2 6 3 5 3" xfId="6150"/>
    <cellStyle name="표준 2 6 3 5 3 2" xfId="9980"/>
    <cellStyle name="표준 2 6 3 5 3 2 2" xfId="25276"/>
    <cellStyle name="표준 2 6 3 5 3 3" xfId="13801"/>
    <cellStyle name="표준 2 6 3 5 3 3 2" xfId="29097"/>
    <cellStyle name="표준 2 6 3 5 3 4" xfId="17622"/>
    <cellStyle name="표준 2 6 3 5 3 4 2" xfId="32918"/>
    <cellStyle name="표준 2 6 3 5 3 5" xfId="21446"/>
    <cellStyle name="표준 2 6 3 5 4" xfId="8068"/>
    <cellStyle name="표준 2 6 3 5 4 2" xfId="23364"/>
    <cellStyle name="표준 2 6 3 5 5" xfId="11889"/>
    <cellStyle name="표준 2 6 3 5 5 2" xfId="27185"/>
    <cellStyle name="표준 2 6 3 5 6" xfId="15710"/>
    <cellStyle name="표준 2 6 3 5 6 2" xfId="31006"/>
    <cellStyle name="표준 2 6 3 5 7" xfId="19534"/>
    <cellStyle name="표준 2 6 3 6" xfId="4716"/>
    <cellStyle name="표준 2 6 3 6 2" xfId="6628"/>
    <cellStyle name="표준 2 6 3 6 2 2" xfId="10458"/>
    <cellStyle name="표준 2 6 3 6 2 2 2" xfId="25754"/>
    <cellStyle name="표준 2 6 3 6 2 3" xfId="14279"/>
    <cellStyle name="표준 2 6 3 6 2 3 2" xfId="29575"/>
    <cellStyle name="표준 2 6 3 6 2 4" xfId="18100"/>
    <cellStyle name="표준 2 6 3 6 2 4 2" xfId="33396"/>
    <cellStyle name="표준 2 6 3 6 2 5" xfId="21924"/>
    <cellStyle name="표준 2 6 3 6 3" xfId="8546"/>
    <cellStyle name="표준 2 6 3 6 3 2" xfId="23842"/>
    <cellStyle name="표준 2 6 3 6 4" xfId="12367"/>
    <cellStyle name="표준 2 6 3 6 4 2" xfId="27663"/>
    <cellStyle name="표준 2 6 3 6 5" xfId="16188"/>
    <cellStyle name="표준 2 6 3 6 5 2" xfId="31484"/>
    <cellStyle name="표준 2 6 3 6 6" xfId="20012"/>
    <cellStyle name="표준 2 6 3 7" xfId="5672"/>
    <cellStyle name="표준 2 6 3 7 2" xfId="9502"/>
    <cellStyle name="표준 2 6 3 7 2 2" xfId="24798"/>
    <cellStyle name="표준 2 6 3 7 3" xfId="13323"/>
    <cellStyle name="표준 2 6 3 7 3 2" xfId="28619"/>
    <cellStyle name="표준 2 6 3 7 4" xfId="17144"/>
    <cellStyle name="표준 2 6 3 7 4 2" xfId="32440"/>
    <cellStyle name="표준 2 6 3 7 5" xfId="20968"/>
    <cellStyle name="표준 2 6 3 8" xfId="7590"/>
    <cellStyle name="표준 2 6 3 8 2" xfId="22886"/>
    <cellStyle name="표준 2 6 3 9" xfId="11411"/>
    <cellStyle name="표준 2 6 3 9 2" xfId="26707"/>
    <cellStyle name="표준 2 6 4" xfId="1642"/>
    <cellStyle name="표준 2 6 4 10" xfId="15253"/>
    <cellStyle name="표준 2 6 4 10 2" xfId="30549"/>
    <cellStyle name="표준 2 6 4 11" xfId="19077"/>
    <cellStyle name="표준 2 6 4 2" xfId="3819"/>
    <cellStyle name="표준 2 6 4 2 2" xfId="4343"/>
    <cellStyle name="표준 2 6 4 2 2 2" xfId="5299"/>
    <cellStyle name="표준 2 6 4 2 2 2 2" xfId="7211"/>
    <cellStyle name="표준 2 6 4 2 2 2 2 2" xfId="11041"/>
    <cellStyle name="표준 2 6 4 2 2 2 2 2 2" xfId="26337"/>
    <cellStyle name="표준 2 6 4 2 2 2 2 3" xfId="14862"/>
    <cellStyle name="표준 2 6 4 2 2 2 2 3 2" xfId="30158"/>
    <cellStyle name="표준 2 6 4 2 2 2 2 4" xfId="18683"/>
    <cellStyle name="표준 2 6 4 2 2 2 2 4 2" xfId="33979"/>
    <cellStyle name="표준 2 6 4 2 2 2 2 5" xfId="22507"/>
    <cellStyle name="표준 2 6 4 2 2 2 3" xfId="9129"/>
    <cellStyle name="표준 2 6 4 2 2 2 3 2" xfId="24425"/>
    <cellStyle name="표준 2 6 4 2 2 2 4" xfId="12950"/>
    <cellStyle name="표준 2 6 4 2 2 2 4 2" xfId="28246"/>
    <cellStyle name="표준 2 6 4 2 2 2 5" xfId="16771"/>
    <cellStyle name="표준 2 6 4 2 2 2 5 2" xfId="32067"/>
    <cellStyle name="표준 2 6 4 2 2 2 6" xfId="20595"/>
    <cellStyle name="표준 2 6 4 2 2 3" xfId="6255"/>
    <cellStyle name="표준 2 6 4 2 2 3 2" xfId="10085"/>
    <cellStyle name="표준 2 6 4 2 2 3 2 2" xfId="25381"/>
    <cellStyle name="표준 2 6 4 2 2 3 3" xfId="13906"/>
    <cellStyle name="표준 2 6 4 2 2 3 3 2" xfId="29202"/>
    <cellStyle name="표준 2 6 4 2 2 3 4" xfId="17727"/>
    <cellStyle name="표준 2 6 4 2 2 3 4 2" xfId="33023"/>
    <cellStyle name="표준 2 6 4 2 2 3 5" xfId="21551"/>
    <cellStyle name="표준 2 6 4 2 2 4" xfId="8173"/>
    <cellStyle name="표준 2 6 4 2 2 4 2" xfId="23469"/>
    <cellStyle name="표준 2 6 4 2 2 5" xfId="11994"/>
    <cellStyle name="표준 2 6 4 2 2 5 2" xfId="27290"/>
    <cellStyle name="표준 2 6 4 2 2 6" xfId="15815"/>
    <cellStyle name="표준 2 6 4 2 2 6 2" xfId="31111"/>
    <cellStyle name="표준 2 6 4 2 2 7" xfId="19639"/>
    <cellStyle name="표준 2 6 4 2 3" xfId="4821"/>
    <cellStyle name="표준 2 6 4 2 3 2" xfId="6733"/>
    <cellStyle name="표준 2 6 4 2 3 2 2" xfId="10563"/>
    <cellStyle name="표준 2 6 4 2 3 2 2 2" xfId="25859"/>
    <cellStyle name="표준 2 6 4 2 3 2 3" xfId="14384"/>
    <cellStyle name="표준 2 6 4 2 3 2 3 2" xfId="29680"/>
    <cellStyle name="표준 2 6 4 2 3 2 4" xfId="18205"/>
    <cellStyle name="표준 2 6 4 2 3 2 4 2" xfId="33501"/>
    <cellStyle name="표준 2 6 4 2 3 2 5" xfId="22029"/>
    <cellStyle name="표준 2 6 4 2 3 3" xfId="8651"/>
    <cellStyle name="표준 2 6 4 2 3 3 2" xfId="23947"/>
    <cellStyle name="표준 2 6 4 2 3 4" xfId="12472"/>
    <cellStyle name="표준 2 6 4 2 3 4 2" xfId="27768"/>
    <cellStyle name="표준 2 6 4 2 3 5" xfId="16293"/>
    <cellStyle name="표준 2 6 4 2 3 5 2" xfId="31589"/>
    <cellStyle name="표준 2 6 4 2 3 6" xfId="20117"/>
    <cellStyle name="표준 2 6 4 2 4" xfId="5777"/>
    <cellStyle name="표준 2 6 4 2 4 2" xfId="9607"/>
    <cellStyle name="표준 2 6 4 2 4 2 2" xfId="24903"/>
    <cellStyle name="표준 2 6 4 2 4 3" xfId="13428"/>
    <cellStyle name="표준 2 6 4 2 4 3 2" xfId="28724"/>
    <cellStyle name="표준 2 6 4 2 4 4" xfId="17249"/>
    <cellStyle name="표준 2 6 4 2 4 4 2" xfId="32545"/>
    <cellStyle name="표준 2 6 4 2 4 5" xfId="21073"/>
    <cellStyle name="표준 2 6 4 2 5" xfId="7695"/>
    <cellStyle name="표준 2 6 4 2 5 2" xfId="22991"/>
    <cellStyle name="표준 2 6 4 2 6" xfId="11516"/>
    <cellStyle name="표준 2 6 4 2 6 2" xfId="26812"/>
    <cellStyle name="표준 2 6 4 2 7" xfId="15337"/>
    <cellStyle name="표준 2 6 4 2 7 2" xfId="30633"/>
    <cellStyle name="표준 2 6 4 2 8" xfId="19161"/>
    <cellStyle name="표준 2 6 4 3" xfId="3903"/>
    <cellStyle name="표준 2 6 4 3 2" xfId="4427"/>
    <cellStyle name="표준 2 6 4 3 2 2" xfId="5383"/>
    <cellStyle name="표준 2 6 4 3 2 2 2" xfId="7295"/>
    <cellStyle name="표준 2 6 4 3 2 2 2 2" xfId="11125"/>
    <cellStyle name="표준 2 6 4 3 2 2 2 2 2" xfId="26421"/>
    <cellStyle name="표준 2 6 4 3 2 2 2 3" xfId="14946"/>
    <cellStyle name="표준 2 6 4 3 2 2 2 3 2" xfId="30242"/>
    <cellStyle name="표준 2 6 4 3 2 2 2 4" xfId="18767"/>
    <cellStyle name="표준 2 6 4 3 2 2 2 4 2" xfId="34063"/>
    <cellStyle name="표준 2 6 4 3 2 2 2 5" xfId="22591"/>
    <cellStyle name="표준 2 6 4 3 2 2 3" xfId="9213"/>
    <cellStyle name="표준 2 6 4 3 2 2 3 2" xfId="24509"/>
    <cellStyle name="표준 2 6 4 3 2 2 4" xfId="13034"/>
    <cellStyle name="표준 2 6 4 3 2 2 4 2" xfId="28330"/>
    <cellStyle name="표준 2 6 4 3 2 2 5" xfId="16855"/>
    <cellStyle name="표준 2 6 4 3 2 2 5 2" xfId="32151"/>
    <cellStyle name="표준 2 6 4 3 2 2 6" xfId="20679"/>
    <cellStyle name="표준 2 6 4 3 2 3" xfId="6339"/>
    <cellStyle name="표준 2 6 4 3 2 3 2" xfId="10169"/>
    <cellStyle name="표준 2 6 4 3 2 3 2 2" xfId="25465"/>
    <cellStyle name="표준 2 6 4 3 2 3 3" xfId="13990"/>
    <cellStyle name="표준 2 6 4 3 2 3 3 2" xfId="29286"/>
    <cellStyle name="표준 2 6 4 3 2 3 4" xfId="17811"/>
    <cellStyle name="표준 2 6 4 3 2 3 4 2" xfId="33107"/>
    <cellStyle name="표준 2 6 4 3 2 3 5" xfId="21635"/>
    <cellStyle name="표준 2 6 4 3 2 4" xfId="8257"/>
    <cellStyle name="표준 2 6 4 3 2 4 2" xfId="23553"/>
    <cellStyle name="표준 2 6 4 3 2 5" xfId="12078"/>
    <cellStyle name="표준 2 6 4 3 2 5 2" xfId="27374"/>
    <cellStyle name="표준 2 6 4 3 2 6" xfId="15899"/>
    <cellStyle name="표준 2 6 4 3 2 6 2" xfId="31195"/>
    <cellStyle name="표준 2 6 4 3 2 7" xfId="19723"/>
    <cellStyle name="표준 2 6 4 3 3" xfId="4905"/>
    <cellStyle name="표준 2 6 4 3 3 2" xfId="6817"/>
    <cellStyle name="표준 2 6 4 3 3 2 2" xfId="10647"/>
    <cellStyle name="표준 2 6 4 3 3 2 2 2" xfId="25943"/>
    <cellStyle name="표준 2 6 4 3 3 2 3" xfId="14468"/>
    <cellStyle name="표준 2 6 4 3 3 2 3 2" xfId="29764"/>
    <cellStyle name="표준 2 6 4 3 3 2 4" xfId="18289"/>
    <cellStyle name="표준 2 6 4 3 3 2 4 2" xfId="33585"/>
    <cellStyle name="표준 2 6 4 3 3 2 5" xfId="22113"/>
    <cellStyle name="표준 2 6 4 3 3 3" xfId="8735"/>
    <cellStyle name="표준 2 6 4 3 3 3 2" xfId="24031"/>
    <cellStyle name="표준 2 6 4 3 3 4" xfId="12556"/>
    <cellStyle name="표준 2 6 4 3 3 4 2" xfId="27852"/>
    <cellStyle name="표준 2 6 4 3 3 5" xfId="16377"/>
    <cellStyle name="표준 2 6 4 3 3 5 2" xfId="31673"/>
    <cellStyle name="표준 2 6 4 3 3 6" xfId="20201"/>
    <cellStyle name="표준 2 6 4 3 4" xfId="5861"/>
    <cellStyle name="표준 2 6 4 3 4 2" xfId="9691"/>
    <cellStyle name="표준 2 6 4 3 4 2 2" xfId="24987"/>
    <cellStyle name="표준 2 6 4 3 4 3" xfId="13512"/>
    <cellStyle name="표준 2 6 4 3 4 3 2" xfId="28808"/>
    <cellStyle name="표준 2 6 4 3 4 4" xfId="17333"/>
    <cellStyle name="표준 2 6 4 3 4 4 2" xfId="32629"/>
    <cellStyle name="표준 2 6 4 3 4 5" xfId="21157"/>
    <cellStyle name="표준 2 6 4 3 5" xfId="7779"/>
    <cellStyle name="표준 2 6 4 3 5 2" xfId="23075"/>
    <cellStyle name="표준 2 6 4 3 6" xfId="11600"/>
    <cellStyle name="표준 2 6 4 3 6 2" xfId="26896"/>
    <cellStyle name="표준 2 6 4 3 7" xfId="15421"/>
    <cellStyle name="표준 2 6 4 3 7 2" xfId="30717"/>
    <cellStyle name="표준 2 6 4 3 8" xfId="19245"/>
    <cellStyle name="표준 2 6 4 4" xfId="3987"/>
    <cellStyle name="표준 2 6 4 4 2" xfId="4511"/>
    <cellStyle name="표준 2 6 4 4 2 2" xfId="5467"/>
    <cellStyle name="표준 2 6 4 4 2 2 2" xfId="7379"/>
    <cellStyle name="표준 2 6 4 4 2 2 2 2" xfId="11209"/>
    <cellStyle name="표준 2 6 4 4 2 2 2 2 2" xfId="26505"/>
    <cellStyle name="표준 2 6 4 4 2 2 2 3" xfId="15030"/>
    <cellStyle name="표준 2 6 4 4 2 2 2 3 2" xfId="30326"/>
    <cellStyle name="표준 2 6 4 4 2 2 2 4" xfId="18851"/>
    <cellStyle name="표준 2 6 4 4 2 2 2 4 2" xfId="34147"/>
    <cellStyle name="표준 2 6 4 4 2 2 2 5" xfId="22675"/>
    <cellStyle name="표준 2 6 4 4 2 2 3" xfId="9297"/>
    <cellStyle name="표준 2 6 4 4 2 2 3 2" xfId="24593"/>
    <cellStyle name="표준 2 6 4 4 2 2 4" xfId="13118"/>
    <cellStyle name="표준 2 6 4 4 2 2 4 2" xfId="28414"/>
    <cellStyle name="표준 2 6 4 4 2 2 5" xfId="16939"/>
    <cellStyle name="표준 2 6 4 4 2 2 5 2" xfId="32235"/>
    <cellStyle name="표준 2 6 4 4 2 2 6" xfId="20763"/>
    <cellStyle name="표준 2 6 4 4 2 3" xfId="6423"/>
    <cellStyle name="표준 2 6 4 4 2 3 2" xfId="10253"/>
    <cellStyle name="표준 2 6 4 4 2 3 2 2" xfId="25549"/>
    <cellStyle name="표준 2 6 4 4 2 3 3" xfId="14074"/>
    <cellStyle name="표준 2 6 4 4 2 3 3 2" xfId="29370"/>
    <cellStyle name="표준 2 6 4 4 2 3 4" xfId="17895"/>
    <cellStyle name="표준 2 6 4 4 2 3 4 2" xfId="33191"/>
    <cellStyle name="표준 2 6 4 4 2 3 5" xfId="21719"/>
    <cellStyle name="표준 2 6 4 4 2 4" xfId="8341"/>
    <cellStyle name="표준 2 6 4 4 2 4 2" xfId="23637"/>
    <cellStyle name="표준 2 6 4 4 2 5" xfId="12162"/>
    <cellStyle name="표준 2 6 4 4 2 5 2" xfId="27458"/>
    <cellStyle name="표준 2 6 4 4 2 6" xfId="15983"/>
    <cellStyle name="표준 2 6 4 4 2 6 2" xfId="31279"/>
    <cellStyle name="표준 2 6 4 4 2 7" xfId="19807"/>
    <cellStyle name="표준 2 6 4 4 3" xfId="4989"/>
    <cellStyle name="표준 2 6 4 4 3 2" xfId="6901"/>
    <cellStyle name="표준 2 6 4 4 3 2 2" xfId="10731"/>
    <cellStyle name="표준 2 6 4 4 3 2 2 2" xfId="26027"/>
    <cellStyle name="표준 2 6 4 4 3 2 3" xfId="14552"/>
    <cellStyle name="표준 2 6 4 4 3 2 3 2" xfId="29848"/>
    <cellStyle name="표준 2 6 4 4 3 2 4" xfId="18373"/>
    <cellStyle name="표준 2 6 4 4 3 2 4 2" xfId="33669"/>
    <cellStyle name="표준 2 6 4 4 3 2 5" xfId="22197"/>
    <cellStyle name="표준 2 6 4 4 3 3" xfId="8819"/>
    <cellStyle name="표준 2 6 4 4 3 3 2" xfId="24115"/>
    <cellStyle name="표준 2 6 4 4 3 4" xfId="12640"/>
    <cellStyle name="표준 2 6 4 4 3 4 2" xfId="27936"/>
    <cellStyle name="표준 2 6 4 4 3 5" xfId="16461"/>
    <cellStyle name="표준 2 6 4 4 3 5 2" xfId="31757"/>
    <cellStyle name="표준 2 6 4 4 3 6" xfId="20285"/>
    <cellStyle name="표준 2 6 4 4 4" xfId="5945"/>
    <cellStyle name="표준 2 6 4 4 4 2" xfId="9775"/>
    <cellStyle name="표준 2 6 4 4 4 2 2" xfId="25071"/>
    <cellStyle name="표준 2 6 4 4 4 3" xfId="13596"/>
    <cellStyle name="표준 2 6 4 4 4 3 2" xfId="28892"/>
    <cellStyle name="표준 2 6 4 4 4 4" xfId="17417"/>
    <cellStyle name="표준 2 6 4 4 4 4 2" xfId="32713"/>
    <cellStyle name="표준 2 6 4 4 4 5" xfId="21241"/>
    <cellStyle name="표준 2 6 4 4 5" xfId="7863"/>
    <cellStyle name="표준 2 6 4 4 5 2" xfId="23159"/>
    <cellStyle name="표준 2 6 4 4 6" xfId="11684"/>
    <cellStyle name="표준 2 6 4 4 6 2" xfId="26980"/>
    <cellStyle name="표준 2 6 4 4 7" xfId="15505"/>
    <cellStyle name="표준 2 6 4 4 7 2" xfId="30801"/>
    <cellStyle name="표준 2 6 4 4 8" xfId="19329"/>
    <cellStyle name="표준 2 6 4 5" xfId="4259"/>
    <cellStyle name="표준 2 6 4 5 2" xfId="5215"/>
    <cellStyle name="표준 2 6 4 5 2 2" xfId="7127"/>
    <cellStyle name="표준 2 6 4 5 2 2 2" xfId="10957"/>
    <cellStyle name="표준 2 6 4 5 2 2 2 2" xfId="26253"/>
    <cellStyle name="표준 2 6 4 5 2 2 3" xfId="14778"/>
    <cellStyle name="표준 2 6 4 5 2 2 3 2" xfId="30074"/>
    <cellStyle name="표준 2 6 4 5 2 2 4" xfId="18599"/>
    <cellStyle name="표준 2 6 4 5 2 2 4 2" xfId="33895"/>
    <cellStyle name="표준 2 6 4 5 2 2 5" xfId="22423"/>
    <cellStyle name="표준 2 6 4 5 2 3" xfId="9045"/>
    <cellStyle name="표준 2 6 4 5 2 3 2" xfId="24341"/>
    <cellStyle name="표준 2 6 4 5 2 4" xfId="12866"/>
    <cellStyle name="표준 2 6 4 5 2 4 2" xfId="28162"/>
    <cellStyle name="표준 2 6 4 5 2 5" xfId="16687"/>
    <cellStyle name="표준 2 6 4 5 2 5 2" xfId="31983"/>
    <cellStyle name="표준 2 6 4 5 2 6" xfId="20511"/>
    <cellStyle name="표준 2 6 4 5 3" xfId="6171"/>
    <cellStyle name="표준 2 6 4 5 3 2" xfId="10001"/>
    <cellStyle name="표준 2 6 4 5 3 2 2" xfId="25297"/>
    <cellStyle name="표준 2 6 4 5 3 3" xfId="13822"/>
    <cellStyle name="표준 2 6 4 5 3 3 2" xfId="29118"/>
    <cellStyle name="표준 2 6 4 5 3 4" xfId="17643"/>
    <cellStyle name="표준 2 6 4 5 3 4 2" xfId="32939"/>
    <cellStyle name="표준 2 6 4 5 3 5" xfId="21467"/>
    <cellStyle name="표준 2 6 4 5 4" xfId="8089"/>
    <cellStyle name="표준 2 6 4 5 4 2" xfId="23385"/>
    <cellStyle name="표준 2 6 4 5 5" xfId="11910"/>
    <cellStyle name="표준 2 6 4 5 5 2" xfId="27206"/>
    <cellStyle name="표준 2 6 4 5 6" xfId="15731"/>
    <cellStyle name="표준 2 6 4 5 6 2" xfId="31027"/>
    <cellStyle name="표준 2 6 4 5 7" xfId="19555"/>
    <cellStyle name="표준 2 6 4 6" xfId="4737"/>
    <cellStyle name="표준 2 6 4 6 2" xfId="6649"/>
    <cellStyle name="표준 2 6 4 6 2 2" xfId="10479"/>
    <cellStyle name="표준 2 6 4 6 2 2 2" xfId="25775"/>
    <cellStyle name="표준 2 6 4 6 2 3" xfId="14300"/>
    <cellStyle name="표준 2 6 4 6 2 3 2" xfId="29596"/>
    <cellStyle name="표준 2 6 4 6 2 4" xfId="18121"/>
    <cellStyle name="표준 2 6 4 6 2 4 2" xfId="33417"/>
    <cellStyle name="표준 2 6 4 6 2 5" xfId="21945"/>
    <cellStyle name="표준 2 6 4 6 3" xfId="8567"/>
    <cellStyle name="표준 2 6 4 6 3 2" xfId="23863"/>
    <cellStyle name="표준 2 6 4 6 4" xfId="12388"/>
    <cellStyle name="표준 2 6 4 6 4 2" xfId="27684"/>
    <cellStyle name="표준 2 6 4 6 5" xfId="16209"/>
    <cellStyle name="표준 2 6 4 6 5 2" xfId="31505"/>
    <cellStyle name="표준 2 6 4 6 6" xfId="20033"/>
    <cellStyle name="표준 2 6 4 7" xfId="5693"/>
    <cellStyle name="표준 2 6 4 7 2" xfId="9523"/>
    <cellStyle name="표준 2 6 4 7 2 2" xfId="24819"/>
    <cellStyle name="표준 2 6 4 7 3" xfId="13344"/>
    <cellStyle name="표준 2 6 4 7 3 2" xfId="28640"/>
    <cellStyle name="표준 2 6 4 7 4" xfId="17165"/>
    <cellStyle name="표준 2 6 4 7 4 2" xfId="32461"/>
    <cellStyle name="표준 2 6 4 7 5" xfId="20989"/>
    <cellStyle name="표준 2 6 4 8" xfId="7611"/>
    <cellStyle name="표준 2 6 4 8 2" xfId="22907"/>
    <cellStyle name="표준 2 6 4 9" xfId="11432"/>
    <cellStyle name="표준 2 6 4 9 2" xfId="26728"/>
    <cellStyle name="표준 2 6 5" xfId="3756"/>
    <cellStyle name="표준 2 6 5 2" xfId="4280"/>
    <cellStyle name="표준 2 6 5 2 2" xfId="5236"/>
    <cellStyle name="표준 2 6 5 2 2 2" xfId="7148"/>
    <cellStyle name="표준 2 6 5 2 2 2 2" xfId="10978"/>
    <cellStyle name="표준 2 6 5 2 2 2 2 2" xfId="26274"/>
    <cellStyle name="표준 2 6 5 2 2 2 3" xfId="14799"/>
    <cellStyle name="표준 2 6 5 2 2 2 3 2" xfId="30095"/>
    <cellStyle name="표준 2 6 5 2 2 2 4" xfId="18620"/>
    <cellStyle name="표준 2 6 5 2 2 2 4 2" xfId="33916"/>
    <cellStyle name="표준 2 6 5 2 2 2 5" xfId="22444"/>
    <cellStyle name="표준 2 6 5 2 2 3" xfId="9066"/>
    <cellStyle name="표준 2 6 5 2 2 3 2" xfId="24362"/>
    <cellStyle name="표준 2 6 5 2 2 4" xfId="12887"/>
    <cellStyle name="표준 2 6 5 2 2 4 2" xfId="28183"/>
    <cellStyle name="표준 2 6 5 2 2 5" xfId="16708"/>
    <cellStyle name="표준 2 6 5 2 2 5 2" xfId="32004"/>
    <cellStyle name="표준 2 6 5 2 2 6" xfId="20532"/>
    <cellStyle name="표준 2 6 5 2 3" xfId="6192"/>
    <cellStyle name="표준 2 6 5 2 3 2" xfId="10022"/>
    <cellStyle name="표준 2 6 5 2 3 2 2" xfId="25318"/>
    <cellStyle name="표준 2 6 5 2 3 3" xfId="13843"/>
    <cellStyle name="표준 2 6 5 2 3 3 2" xfId="29139"/>
    <cellStyle name="표준 2 6 5 2 3 4" xfId="17664"/>
    <cellStyle name="표준 2 6 5 2 3 4 2" xfId="32960"/>
    <cellStyle name="표준 2 6 5 2 3 5" xfId="21488"/>
    <cellStyle name="표준 2 6 5 2 4" xfId="8110"/>
    <cellStyle name="표준 2 6 5 2 4 2" xfId="23406"/>
    <cellStyle name="표준 2 6 5 2 5" xfId="11931"/>
    <cellStyle name="표준 2 6 5 2 5 2" xfId="27227"/>
    <cellStyle name="표준 2 6 5 2 6" xfId="15752"/>
    <cellStyle name="표준 2 6 5 2 6 2" xfId="31048"/>
    <cellStyle name="표준 2 6 5 2 7" xfId="19576"/>
    <cellStyle name="표준 2 6 5 3" xfId="4758"/>
    <cellStyle name="표준 2 6 5 3 2" xfId="6670"/>
    <cellStyle name="표준 2 6 5 3 2 2" xfId="10500"/>
    <cellStyle name="표준 2 6 5 3 2 2 2" xfId="25796"/>
    <cellStyle name="표준 2 6 5 3 2 3" xfId="14321"/>
    <cellStyle name="표준 2 6 5 3 2 3 2" xfId="29617"/>
    <cellStyle name="표준 2 6 5 3 2 4" xfId="18142"/>
    <cellStyle name="표준 2 6 5 3 2 4 2" xfId="33438"/>
    <cellStyle name="표준 2 6 5 3 2 5" xfId="21966"/>
    <cellStyle name="표준 2 6 5 3 3" xfId="8588"/>
    <cellStyle name="표준 2 6 5 3 3 2" xfId="23884"/>
    <cellStyle name="표준 2 6 5 3 4" xfId="12409"/>
    <cellStyle name="표준 2 6 5 3 4 2" xfId="27705"/>
    <cellStyle name="표준 2 6 5 3 5" xfId="16230"/>
    <cellStyle name="표준 2 6 5 3 5 2" xfId="31526"/>
    <cellStyle name="표준 2 6 5 3 6" xfId="20054"/>
    <cellStyle name="표준 2 6 5 4" xfId="5714"/>
    <cellStyle name="표준 2 6 5 4 2" xfId="9544"/>
    <cellStyle name="표준 2 6 5 4 2 2" xfId="24840"/>
    <cellStyle name="표준 2 6 5 4 3" xfId="13365"/>
    <cellStyle name="표준 2 6 5 4 3 2" xfId="28661"/>
    <cellStyle name="표준 2 6 5 4 4" xfId="17186"/>
    <cellStyle name="표준 2 6 5 4 4 2" xfId="32482"/>
    <cellStyle name="표준 2 6 5 4 5" xfId="21010"/>
    <cellStyle name="표준 2 6 5 5" xfId="7632"/>
    <cellStyle name="표준 2 6 5 5 2" xfId="22928"/>
    <cellStyle name="표준 2 6 5 6" xfId="11453"/>
    <cellStyle name="표준 2 6 5 6 2" xfId="26749"/>
    <cellStyle name="표준 2 6 5 7" xfId="15274"/>
    <cellStyle name="표준 2 6 5 7 2" xfId="30570"/>
    <cellStyle name="표준 2 6 5 8" xfId="19098"/>
    <cellStyle name="표준 2 6 6" xfId="3840"/>
    <cellStyle name="표준 2 6 6 2" xfId="4364"/>
    <cellStyle name="표준 2 6 6 2 2" xfId="5320"/>
    <cellStyle name="표준 2 6 6 2 2 2" xfId="7232"/>
    <cellStyle name="표준 2 6 6 2 2 2 2" xfId="11062"/>
    <cellStyle name="표준 2 6 6 2 2 2 2 2" xfId="26358"/>
    <cellStyle name="표준 2 6 6 2 2 2 3" xfId="14883"/>
    <cellStyle name="표준 2 6 6 2 2 2 3 2" xfId="30179"/>
    <cellStyle name="표준 2 6 6 2 2 2 4" xfId="18704"/>
    <cellStyle name="표준 2 6 6 2 2 2 4 2" xfId="34000"/>
    <cellStyle name="표준 2 6 6 2 2 2 5" xfId="22528"/>
    <cellStyle name="표준 2 6 6 2 2 3" xfId="9150"/>
    <cellStyle name="표준 2 6 6 2 2 3 2" xfId="24446"/>
    <cellStyle name="표준 2 6 6 2 2 4" xfId="12971"/>
    <cellStyle name="표준 2 6 6 2 2 4 2" xfId="28267"/>
    <cellStyle name="표준 2 6 6 2 2 5" xfId="16792"/>
    <cellStyle name="표준 2 6 6 2 2 5 2" xfId="32088"/>
    <cellStyle name="표준 2 6 6 2 2 6" xfId="20616"/>
    <cellStyle name="표준 2 6 6 2 3" xfId="6276"/>
    <cellStyle name="표준 2 6 6 2 3 2" xfId="10106"/>
    <cellStyle name="표준 2 6 6 2 3 2 2" xfId="25402"/>
    <cellStyle name="표준 2 6 6 2 3 3" xfId="13927"/>
    <cellStyle name="표준 2 6 6 2 3 3 2" xfId="29223"/>
    <cellStyle name="표준 2 6 6 2 3 4" xfId="17748"/>
    <cellStyle name="표준 2 6 6 2 3 4 2" xfId="33044"/>
    <cellStyle name="표준 2 6 6 2 3 5" xfId="21572"/>
    <cellStyle name="표준 2 6 6 2 4" xfId="8194"/>
    <cellStyle name="표준 2 6 6 2 4 2" xfId="23490"/>
    <cellStyle name="표준 2 6 6 2 5" xfId="12015"/>
    <cellStyle name="표준 2 6 6 2 5 2" xfId="27311"/>
    <cellStyle name="표준 2 6 6 2 6" xfId="15836"/>
    <cellStyle name="표준 2 6 6 2 6 2" xfId="31132"/>
    <cellStyle name="표준 2 6 6 2 7" xfId="19660"/>
    <cellStyle name="표준 2 6 6 3" xfId="4842"/>
    <cellStyle name="표준 2 6 6 3 2" xfId="6754"/>
    <cellStyle name="표준 2 6 6 3 2 2" xfId="10584"/>
    <cellStyle name="표준 2 6 6 3 2 2 2" xfId="25880"/>
    <cellStyle name="표준 2 6 6 3 2 3" xfId="14405"/>
    <cellStyle name="표준 2 6 6 3 2 3 2" xfId="29701"/>
    <cellStyle name="표준 2 6 6 3 2 4" xfId="18226"/>
    <cellStyle name="표준 2 6 6 3 2 4 2" xfId="33522"/>
    <cellStyle name="표준 2 6 6 3 2 5" xfId="22050"/>
    <cellStyle name="표준 2 6 6 3 3" xfId="8672"/>
    <cellStyle name="표준 2 6 6 3 3 2" xfId="23968"/>
    <cellStyle name="표준 2 6 6 3 4" xfId="12493"/>
    <cellStyle name="표준 2 6 6 3 4 2" xfId="27789"/>
    <cellStyle name="표준 2 6 6 3 5" xfId="16314"/>
    <cellStyle name="표준 2 6 6 3 5 2" xfId="31610"/>
    <cellStyle name="표준 2 6 6 3 6" xfId="20138"/>
    <cellStyle name="표준 2 6 6 4" xfId="5798"/>
    <cellStyle name="표준 2 6 6 4 2" xfId="9628"/>
    <cellStyle name="표준 2 6 6 4 2 2" xfId="24924"/>
    <cellStyle name="표준 2 6 6 4 3" xfId="13449"/>
    <cellStyle name="표준 2 6 6 4 3 2" xfId="28745"/>
    <cellStyle name="표준 2 6 6 4 4" xfId="17270"/>
    <cellStyle name="표준 2 6 6 4 4 2" xfId="32566"/>
    <cellStyle name="표준 2 6 6 4 5" xfId="21094"/>
    <cellStyle name="표준 2 6 6 5" xfId="7716"/>
    <cellStyle name="표준 2 6 6 5 2" xfId="23012"/>
    <cellStyle name="표준 2 6 6 6" xfId="11537"/>
    <cellStyle name="표준 2 6 6 6 2" xfId="26833"/>
    <cellStyle name="표준 2 6 6 7" xfId="15358"/>
    <cellStyle name="표준 2 6 6 7 2" xfId="30654"/>
    <cellStyle name="표준 2 6 6 8" xfId="19182"/>
    <cellStyle name="표준 2 6 7" xfId="3924"/>
    <cellStyle name="표준 2 6 7 2" xfId="4448"/>
    <cellStyle name="표준 2 6 7 2 2" xfId="5404"/>
    <cellStyle name="표준 2 6 7 2 2 2" xfId="7316"/>
    <cellStyle name="표준 2 6 7 2 2 2 2" xfId="11146"/>
    <cellStyle name="표준 2 6 7 2 2 2 2 2" xfId="26442"/>
    <cellStyle name="표준 2 6 7 2 2 2 3" xfId="14967"/>
    <cellStyle name="표준 2 6 7 2 2 2 3 2" xfId="30263"/>
    <cellStyle name="표준 2 6 7 2 2 2 4" xfId="18788"/>
    <cellStyle name="표준 2 6 7 2 2 2 4 2" xfId="34084"/>
    <cellStyle name="표준 2 6 7 2 2 2 5" xfId="22612"/>
    <cellStyle name="표준 2 6 7 2 2 3" xfId="9234"/>
    <cellStyle name="표준 2 6 7 2 2 3 2" xfId="24530"/>
    <cellStyle name="표준 2 6 7 2 2 4" xfId="13055"/>
    <cellStyle name="표준 2 6 7 2 2 4 2" xfId="28351"/>
    <cellStyle name="표준 2 6 7 2 2 5" xfId="16876"/>
    <cellStyle name="표준 2 6 7 2 2 5 2" xfId="32172"/>
    <cellStyle name="표준 2 6 7 2 2 6" xfId="20700"/>
    <cellStyle name="표준 2 6 7 2 3" xfId="6360"/>
    <cellStyle name="표준 2 6 7 2 3 2" xfId="10190"/>
    <cellStyle name="표준 2 6 7 2 3 2 2" xfId="25486"/>
    <cellStyle name="표준 2 6 7 2 3 3" xfId="14011"/>
    <cellStyle name="표준 2 6 7 2 3 3 2" xfId="29307"/>
    <cellStyle name="표준 2 6 7 2 3 4" xfId="17832"/>
    <cellStyle name="표준 2 6 7 2 3 4 2" xfId="33128"/>
    <cellStyle name="표준 2 6 7 2 3 5" xfId="21656"/>
    <cellStyle name="표준 2 6 7 2 4" xfId="8278"/>
    <cellStyle name="표준 2 6 7 2 4 2" xfId="23574"/>
    <cellStyle name="표준 2 6 7 2 5" xfId="12099"/>
    <cellStyle name="표준 2 6 7 2 5 2" xfId="27395"/>
    <cellStyle name="표준 2 6 7 2 6" xfId="15920"/>
    <cellStyle name="표준 2 6 7 2 6 2" xfId="31216"/>
    <cellStyle name="표준 2 6 7 2 7" xfId="19744"/>
    <cellStyle name="표준 2 6 7 3" xfId="4926"/>
    <cellStyle name="표준 2 6 7 3 2" xfId="6838"/>
    <cellStyle name="표준 2 6 7 3 2 2" xfId="10668"/>
    <cellStyle name="표준 2 6 7 3 2 2 2" xfId="25964"/>
    <cellStyle name="표준 2 6 7 3 2 3" xfId="14489"/>
    <cellStyle name="표준 2 6 7 3 2 3 2" xfId="29785"/>
    <cellStyle name="표준 2 6 7 3 2 4" xfId="18310"/>
    <cellStyle name="표준 2 6 7 3 2 4 2" xfId="33606"/>
    <cellStyle name="표준 2 6 7 3 2 5" xfId="22134"/>
    <cellStyle name="표준 2 6 7 3 3" xfId="8756"/>
    <cellStyle name="표준 2 6 7 3 3 2" xfId="24052"/>
    <cellStyle name="표준 2 6 7 3 4" xfId="12577"/>
    <cellStyle name="표준 2 6 7 3 4 2" xfId="27873"/>
    <cellStyle name="표준 2 6 7 3 5" xfId="16398"/>
    <cellStyle name="표준 2 6 7 3 5 2" xfId="31694"/>
    <cellStyle name="표준 2 6 7 3 6" xfId="20222"/>
    <cellStyle name="표준 2 6 7 4" xfId="5882"/>
    <cellStyle name="표준 2 6 7 4 2" xfId="9712"/>
    <cellStyle name="표준 2 6 7 4 2 2" xfId="25008"/>
    <cellStyle name="표준 2 6 7 4 3" xfId="13533"/>
    <cellStyle name="표준 2 6 7 4 3 2" xfId="28829"/>
    <cellStyle name="표준 2 6 7 4 4" xfId="17354"/>
    <cellStyle name="표준 2 6 7 4 4 2" xfId="32650"/>
    <cellStyle name="표준 2 6 7 4 5" xfId="21178"/>
    <cellStyle name="표준 2 6 7 5" xfId="7800"/>
    <cellStyle name="표준 2 6 7 5 2" xfId="23096"/>
    <cellStyle name="표준 2 6 7 6" xfId="11621"/>
    <cellStyle name="표준 2 6 7 6 2" xfId="26917"/>
    <cellStyle name="표준 2 6 7 7" xfId="15442"/>
    <cellStyle name="표준 2 6 7 7 2" xfId="30738"/>
    <cellStyle name="표준 2 6 7 8" xfId="19266"/>
    <cellStyle name="표준 2 6 8" xfId="4196"/>
    <cellStyle name="표준 2 6 8 2" xfId="5152"/>
    <cellStyle name="표준 2 6 8 2 2" xfId="7064"/>
    <cellStyle name="표준 2 6 8 2 2 2" xfId="10894"/>
    <cellStyle name="표준 2 6 8 2 2 2 2" xfId="26190"/>
    <cellStyle name="표준 2 6 8 2 2 3" xfId="14715"/>
    <cellStyle name="표준 2 6 8 2 2 3 2" xfId="30011"/>
    <cellStyle name="표준 2 6 8 2 2 4" xfId="18536"/>
    <cellStyle name="표준 2 6 8 2 2 4 2" xfId="33832"/>
    <cellStyle name="표준 2 6 8 2 2 5" xfId="22360"/>
    <cellStyle name="표준 2 6 8 2 3" xfId="8982"/>
    <cellStyle name="표준 2 6 8 2 3 2" xfId="24278"/>
    <cellStyle name="표준 2 6 8 2 4" xfId="12803"/>
    <cellStyle name="표준 2 6 8 2 4 2" xfId="28099"/>
    <cellStyle name="표준 2 6 8 2 5" xfId="16624"/>
    <cellStyle name="표준 2 6 8 2 5 2" xfId="31920"/>
    <cellStyle name="표준 2 6 8 2 6" xfId="20448"/>
    <cellStyle name="표준 2 6 8 3" xfId="6108"/>
    <cellStyle name="표준 2 6 8 3 2" xfId="9938"/>
    <cellStyle name="표준 2 6 8 3 2 2" xfId="25234"/>
    <cellStyle name="표준 2 6 8 3 3" xfId="13759"/>
    <cellStyle name="표준 2 6 8 3 3 2" xfId="29055"/>
    <cellStyle name="표준 2 6 8 3 4" xfId="17580"/>
    <cellStyle name="표준 2 6 8 3 4 2" xfId="32876"/>
    <cellStyle name="표준 2 6 8 3 5" xfId="21404"/>
    <cellStyle name="표준 2 6 8 4" xfId="8026"/>
    <cellStyle name="표준 2 6 8 4 2" xfId="23322"/>
    <cellStyle name="표준 2 6 8 5" xfId="11847"/>
    <cellStyle name="표준 2 6 8 5 2" xfId="27143"/>
    <cellStyle name="표준 2 6 8 6" xfId="15668"/>
    <cellStyle name="표준 2 6 8 6 2" xfId="30964"/>
    <cellStyle name="표준 2 6 8 7" xfId="19492"/>
    <cellStyle name="표준 2 6 9" xfId="4674"/>
    <cellStyle name="표준 2 6 9 2" xfId="6586"/>
    <cellStyle name="표준 2 6 9 2 2" xfId="10416"/>
    <cellStyle name="표준 2 6 9 2 2 2" xfId="25712"/>
    <cellStyle name="표준 2 6 9 2 3" xfId="14237"/>
    <cellStyle name="표준 2 6 9 2 3 2" xfId="29533"/>
    <cellStyle name="표준 2 6 9 2 4" xfId="18058"/>
    <cellStyle name="표준 2 6 9 2 4 2" xfId="33354"/>
    <cellStyle name="표준 2 6 9 2 5" xfId="21882"/>
    <cellStyle name="표준 2 6 9 3" xfId="8504"/>
    <cellStyle name="표준 2 6 9 3 2" xfId="23800"/>
    <cellStyle name="표준 2 6 9 4" xfId="12325"/>
    <cellStyle name="표준 2 6 9 4 2" xfId="27621"/>
    <cellStyle name="표준 2 6 9 5" xfId="16146"/>
    <cellStyle name="표준 2 6 9 5 2" xfId="31442"/>
    <cellStyle name="표준 2 6 9 6" xfId="19970"/>
    <cellStyle name="표준 2 7" xfId="1643"/>
    <cellStyle name="표준 2 7 10" xfId="5626"/>
    <cellStyle name="표준 2 7 10 2" xfId="9456"/>
    <cellStyle name="표준 2 7 10 2 2" xfId="24752"/>
    <cellStyle name="표준 2 7 10 3" xfId="13277"/>
    <cellStyle name="표준 2 7 10 3 2" xfId="28573"/>
    <cellStyle name="표준 2 7 10 4" xfId="17098"/>
    <cellStyle name="표준 2 7 10 4 2" xfId="32394"/>
    <cellStyle name="표준 2 7 10 5" xfId="20922"/>
    <cellStyle name="표준 2 7 11" xfId="7544"/>
    <cellStyle name="표준 2 7 11 2" xfId="22840"/>
    <cellStyle name="표준 2 7 12" xfId="11365"/>
    <cellStyle name="표준 2 7 12 2" xfId="26661"/>
    <cellStyle name="표준 2 7 13" xfId="15186"/>
    <cellStyle name="표준 2 7 13 2" xfId="30482"/>
    <cellStyle name="표준 2 7 14" xfId="19010"/>
    <cellStyle name="표준 2 7 2" xfId="1644"/>
    <cellStyle name="표준 2 7 2 10" xfId="15207"/>
    <cellStyle name="표준 2 7 2 10 2" xfId="30503"/>
    <cellStyle name="표준 2 7 2 11" xfId="19031"/>
    <cellStyle name="표준 2 7 2 2" xfId="3773"/>
    <cellStyle name="표준 2 7 2 2 2" xfId="4297"/>
    <cellStyle name="표준 2 7 2 2 2 2" xfId="5253"/>
    <cellStyle name="표준 2 7 2 2 2 2 2" xfId="7165"/>
    <cellStyle name="표준 2 7 2 2 2 2 2 2" xfId="10995"/>
    <cellStyle name="표준 2 7 2 2 2 2 2 2 2" xfId="26291"/>
    <cellStyle name="표준 2 7 2 2 2 2 2 3" xfId="14816"/>
    <cellStyle name="표준 2 7 2 2 2 2 2 3 2" xfId="30112"/>
    <cellStyle name="표준 2 7 2 2 2 2 2 4" xfId="18637"/>
    <cellStyle name="표준 2 7 2 2 2 2 2 4 2" xfId="33933"/>
    <cellStyle name="표준 2 7 2 2 2 2 2 5" xfId="22461"/>
    <cellStyle name="표준 2 7 2 2 2 2 3" xfId="9083"/>
    <cellStyle name="표준 2 7 2 2 2 2 3 2" xfId="24379"/>
    <cellStyle name="표준 2 7 2 2 2 2 4" xfId="12904"/>
    <cellStyle name="표준 2 7 2 2 2 2 4 2" xfId="28200"/>
    <cellStyle name="표준 2 7 2 2 2 2 5" xfId="16725"/>
    <cellStyle name="표준 2 7 2 2 2 2 5 2" xfId="32021"/>
    <cellStyle name="표준 2 7 2 2 2 2 6" xfId="20549"/>
    <cellStyle name="표준 2 7 2 2 2 3" xfId="6209"/>
    <cellStyle name="표준 2 7 2 2 2 3 2" xfId="10039"/>
    <cellStyle name="표준 2 7 2 2 2 3 2 2" xfId="25335"/>
    <cellStyle name="표준 2 7 2 2 2 3 3" xfId="13860"/>
    <cellStyle name="표준 2 7 2 2 2 3 3 2" xfId="29156"/>
    <cellStyle name="표준 2 7 2 2 2 3 4" xfId="17681"/>
    <cellStyle name="표준 2 7 2 2 2 3 4 2" xfId="32977"/>
    <cellStyle name="표준 2 7 2 2 2 3 5" xfId="21505"/>
    <cellStyle name="표준 2 7 2 2 2 4" xfId="8127"/>
    <cellStyle name="표준 2 7 2 2 2 4 2" xfId="23423"/>
    <cellStyle name="표준 2 7 2 2 2 5" xfId="11948"/>
    <cellStyle name="표준 2 7 2 2 2 5 2" xfId="27244"/>
    <cellStyle name="표준 2 7 2 2 2 6" xfId="15769"/>
    <cellStyle name="표준 2 7 2 2 2 6 2" xfId="31065"/>
    <cellStyle name="표준 2 7 2 2 2 7" xfId="19593"/>
    <cellStyle name="표준 2 7 2 2 3" xfId="4775"/>
    <cellStyle name="표준 2 7 2 2 3 2" xfId="6687"/>
    <cellStyle name="표준 2 7 2 2 3 2 2" xfId="10517"/>
    <cellStyle name="표준 2 7 2 2 3 2 2 2" xfId="25813"/>
    <cellStyle name="표준 2 7 2 2 3 2 3" xfId="14338"/>
    <cellStyle name="표준 2 7 2 2 3 2 3 2" xfId="29634"/>
    <cellStyle name="표준 2 7 2 2 3 2 4" xfId="18159"/>
    <cellStyle name="표준 2 7 2 2 3 2 4 2" xfId="33455"/>
    <cellStyle name="표준 2 7 2 2 3 2 5" xfId="21983"/>
    <cellStyle name="표준 2 7 2 2 3 3" xfId="8605"/>
    <cellStyle name="표준 2 7 2 2 3 3 2" xfId="23901"/>
    <cellStyle name="표준 2 7 2 2 3 4" xfId="12426"/>
    <cellStyle name="표준 2 7 2 2 3 4 2" xfId="27722"/>
    <cellStyle name="표준 2 7 2 2 3 5" xfId="16247"/>
    <cellStyle name="표준 2 7 2 2 3 5 2" xfId="31543"/>
    <cellStyle name="표준 2 7 2 2 3 6" xfId="20071"/>
    <cellStyle name="표준 2 7 2 2 4" xfId="5731"/>
    <cellStyle name="표준 2 7 2 2 4 2" xfId="9561"/>
    <cellStyle name="표준 2 7 2 2 4 2 2" xfId="24857"/>
    <cellStyle name="표준 2 7 2 2 4 3" xfId="13382"/>
    <cellStyle name="표준 2 7 2 2 4 3 2" xfId="28678"/>
    <cellStyle name="표준 2 7 2 2 4 4" xfId="17203"/>
    <cellStyle name="표준 2 7 2 2 4 4 2" xfId="32499"/>
    <cellStyle name="표준 2 7 2 2 4 5" xfId="21027"/>
    <cellStyle name="표준 2 7 2 2 5" xfId="7649"/>
    <cellStyle name="표준 2 7 2 2 5 2" xfId="22945"/>
    <cellStyle name="표준 2 7 2 2 6" xfId="11470"/>
    <cellStyle name="표준 2 7 2 2 6 2" xfId="26766"/>
    <cellStyle name="표준 2 7 2 2 7" xfId="15291"/>
    <cellStyle name="표준 2 7 2 2 7 2" xfId="30587"/>
    <cellStyle name="표준 2 7 2 2 8" xfId="19115"/>
    <cellStyle name="표준 2 7 2 3" xfId="3857"/>
    <cellStyle name="표준 2 7 2 3 2" xfId="4381"/>
    <cellStyle name="표준 2 7 2 3 2 2" xfId="5337"/>
    <cellStyle name="표준 2 7 2 3 2 2 2" xfId="7249"/>
    <cellStyle name="표준 2 7 2 3 2 2 2 2" xfId="11079"/>
    <cellStyle name="표준 2 7 2 3 2 2 2 2 2" xfId="26375"/>
    <cellStyle name="표준 2 7 2 3 2 2 2 3" xfId="14900"/>
    <cellStyle name="표준 2 7 2 3 2 2 2 3 2" xfId="30196"/>
    <cellStyle name="표준 2 7 2 3 2 2 2 4" xfId="18721"/>
    <cellStyle name="표준 2 7 2 3 2 2 2 4 2" xfId="34017"/>
    <cellStyle name="표준 2 7 2 3 2 2 2 5" xfId="22545"/>
    <cellStyle name="표준 2 7 2 3 2 2 3" xfId="9167"/>
    <cellStyle name="표준 2 7 2 3 2 2 3 2" xfId="24463"/>
    <cellStyle name="표준 2 7 2 3 2 2 4" xfId="12988"/>
    <cellStyle name="표준 2 7 2 3 2 2 4 2" xfId="28284"/>
    <cellStyle name="표준 2 7 2 3 2 2 5" xfId="16809"/>
    <cellStyle name="표준 2 7 2 3 2 2 5 2" xfId="32105"/>
    <cellStyle name="표준 2 7 2 3 2 2 6" xfId="20633"/>
    <cellStyle name="표준 2 7 2 3 2 3" xfId="6293"/>
    <cellStyle name="표준 2 7 2 3 2 3 2" xfId="10123"/>
    <cellStyle name="표준 2 7 2 3 2 3 2 2" xfId="25419"/>
    <cellStyle name="표준 2 7 2 3 2 3 3" xfId="13944"/>
    <cellStyle name="표준 2 7 2 3 2 3 3 2" xfId="29240"/>
    <cellStyle name="표준 2 7 2 3 2 3 4" xfId="17765"/>
    <cellStyle name="표준 2 7 2 3 2 3 4 2" xfId="33061"/>
    <cellStyle name="표준 2 7 2 3 2 3 5" xfId="21589"/>
    <cellStyle name="표준 2 7 2 3 2 4" xfId="8211"/>
    <cellStyle name="표준 2 7 2 3 2 4 2" xfId="23507"/>
    <cellStyle name="표준 2 7 2 3 2 5" xfId="12032"/>
    <cellStyle name="표준 2 7 2 3 2 5 2" xfId="27328"/>
    <cellStyle name="표준 2 7 2 3 2 6" xfId="15853"/>
    <cellStyle name="표준 2 7 2 3 2 6 2" xfId="31149"/>
    <cellStyle name="표준 2 7 2 3 2 7" xfId="19677"/>
    <cellStyle name="표준 2 7 2 3 3" xfId="4859"/>
    <cellStyle name="표준 2 7 2 3 3 2" xfId="6771"/>
    <cellStyle name="표준 2 7 2 3 3 2 2" xfId="10601"/>
    <cellStyle name="표준 2 7 2 3 3 2 2 2" xfId="25897"/>
    <cellStyle name="표준 2 7 2 3 3 2 3" xfId="14422"/>
    <cellStyle name="표준 2 7 2 3 3 2 3 2" xfId="29718"/>
    <cellStyle name="표준 2 7 2 3 3 2 4" xfId="18243"/>
    <cellStyle name="표준 2 7 2 3 3 2 4 2" xfId="33539"/>
    <cellStyle name="표준 2 7 2 3 3 2 5" xfId="22067"/>
    <cellStyle name="표준 2 7 2 3 3 3" xfId="8689"/>
    <cellStyle name="표준 2 7 2 3 3 3 2" xfId="23985"/>
    <cellStyle name="표준 2 7 2 3 3 4" xfId="12510"/>
    <cellStyle name="표준 2 7 2 3 3 4 2" xfId="27806"/>
    <cellStyle name="표준 2 7 2 3 3 5" xfId="16331"/>
    <cellStyle name="표준 2 7 2 3 3 5 2" xfId="31627"/>
    <cellStyle name="표준 2 7 2 3 3 6" xfId="20155"/>
    <cellStyle name="표준 2 7 2 3 4" xfId="5815"/>
    <cellStyle name="표준 2 7 2 3 4 2" xfId="9645"/>
    <cellStyle name="표준 2 7 2 3 4 2 2" xfId="24941"/>
    <cellStyle name="표준 2 7 2 3 4 3" xfId="13466"/>
    <cellStyle name="표준 2 7 2 3 4 3 2" xfId="28762"/>
    <cellStyle name="표준 2 7 2 3 4 4" xfId="17287"/>
    <cellStyle name="표준 2 7 2 3 4 4 2" xfId="32583"/>
    <cellStyle name="표준 2 7 2 3 4 5" xfId="21111"/>
    <cellStyle name="표준 2 7 2 3 5" xfId="7733"/>
    <cellStyle name="표준 2 7 2 3 5 2" xfId="23029"/>
    <cellStyle name="표준 2 7 2 3 6" xfId="11554"/>
    <cellStyle name="표준 2 7 2 3 6 2" xfId="26850"/>
    <cellStyle name="표준 2 7 2 3 7" xfId="15375"/>
    <cellStyle name="표준 2 7 2 3 7 2" xfId="30671"/>
    <cellStyle name="표준 2 7 2 3 8" xfId="19199"/>
    <cellStyle name="표준 2 7 2 4" xfId="3941"/>
    <cellStyle name="표준 2 7 2 4 2" xfId="4465"/>
    <cellStyle name="표준 2 7 2 4 2 2" xfId="5421"/>
    <cellStyle name="표준 2 7 2 4 2 2 2" xfId="7333"/>
    <cellStyle name="표준 2 7 2 4 2 2 2 2" xfId="11163"/>
    <cellStyle name="표준 2 7 2 4 2 2 2 2 2" xfId="26459"/>
    <cellStyle name="표준 2 7 2 4 2 2 2 3" xfId="14984"/>
    <cellStyle name="표준 2 7 2 4 2 2 2 3 2" xfId="30280"/>
    <cellStyle name="표준 2 7 2 4 2 2 2 4" xfId="18805"/>
    <cellStyle name="표준 2 7 2 4 2 2 2 4 2" xfId="34101"/>
    <cellStyle name="표준 2 7 2 4 2 2 2 5" xfId="22629"/>
    <cellStyle name="표준 2 7 2 4 2 2 3" xfId="9251"/>
    <cellStyle name="표준 2 7 2 4 2 2 3 2" xfId="24547"/>
    <cellStyle name="표준 2 7 2 4 2 2 4" xfId="13072"/>
    <cellStyle name="표준 2 7 2 4 2 2 4 2" xfId="28368"/>
    <cellStyle name="표준 2 7 2 4 2 2 5" xfId="16893"/>
    <cellStyle name="표준 2 7 2 4 2 2 5 2" xfId="32189"/>
    <cellStyle name="표준 2 7 2 4 2 2 6" xfId="20717"/>
    <cellStyle name="표준 2 7 2 4 2 3" xfId="6377"/>
    <cellStyle name="표준 2 7 2 4 2 3 2" xfId="10207"/>
    <cellStyle name="표준 2 7 2 4 2 3 2 2" xfId="25503"/>
    <cellStyle name="표준 2 7 2 4 2 3 3" xfId="14028"/>
    <cellStyle name="표준 2 7 2 4 2 3 3 2" xfId="29324"/>
    <cellStyle name="표준 2 7 2 4 2 3 4" xfId="17849"/>
    <cellStyle name="표준 2 7 2 4 2 3 4 2" xfId="33145"/>
    <cellStyle name="표준 2 7 2 4 2 3 5" xfId="21673"/>
    <cellStyle name="표준 2 7 2 4 2 4" xfId="8295"/>
    <cellStyle name="표준 2 7 2 4 2 4 2" xfId="23591"/>
    <cellStyle name="표준 2 7 2 4 2 5" xfId="12116"/>
    <cellStyle name="표준 2 7 2 4 2 5 2" xfId="27412"/>
    <cellStyle name="표준 2 7 2 4 2 6" xfId="15937"/>
    <cellStyle name="표준 2 7 2 4 2 6 2" xfId="31233"/>
    <cellStyle name="표준 2 7 2 4 2 7" xfId="19761"/>
    <cellStyle name="표준 2 7 2 4 3" xfId="4943"/>
    <cellStyle name="표준 2 7 2 4 3 2" xfId="6855"/>
    <cellStyle name="표준 2 7 2 4 3 2 2" xfId="10685"/>
    <cellStyle name="표준 2 7 2 4 3 2 2 2" xfId="25981"/>
    <cellStyle name="표준 2 7 2 4 3 2 3" xfId="14506"/>
    <cellStyle name="표준 2 7 2 4 3 2 3 2" xfId="29802"/>
    <cellStyle name="표준 2 7 2 4 3 2 4" xfId="18327"/>
    <cellStyle name="표준 2 7 2 4 3 2 4 2" xfId="33623"/>
    <cellStyle name="표준 2 7 2 4 3 2 5" xfId="22151"/>
    <cellStyle name="표준 2 7 2 4 3 3" xfId="8773"/>
    <cellStyle name="표준 2 7 2 4 3 3 2" xfId="24069"/>
    <cellStyle name="표준 2 7 2 4 3 4" xfId="12594"/>
    <cellStyle name="표준 2 7 2 4 3 4 2" xfId="27890"/>
    <cellStyle name="표준 2 7 2 4 3 5" xfId="16415"/>
    <cellStyle name="표준 2 7 2 4 3 5 2" xfId="31711"/>
    <cellStyle name="표준 2 7 2 4 3 6" xfId="20239"/>
    <cellStyle name="표준 2 7 2 4 4" xfId="5899"/>
    <cellStyle name="표준 2 7 2 4 4 2" xfId="9729"/>
    <cellStyle name="표준 2 7 2 4 4 2 2" xfId="25025"/>
    <cellStyle name="표준 2 7 2 4 4 3" xfId="13550"/>
    <cellStyle name="표준 2 7 2 4 4 3 2" xfId="28846"/>
    <cellStyle name="표준 2 7 2 4 4 4" xfId="17371"/>
    <cellStyle name="표준 2 7 2 4 4 4 2" xfId="32667"/>
    <cellStyle name="표준 2 7 2 4 4 5" xfId="21195"/>
    <cellStyle name="표준 2 7 2 4 5" xfId="7817"/>
    <cellStyle name="표준 2 7 2 4 5 2" xfId="23113"/>
    <cellStyle name="표준 2 7 2 4 6" xfId="11638"/>
    <cellStyle name="표준 2 7 2 4 6 2" xfId="26934"/>
    <cellStyle name="표준 2 7 2 4 7" xfId="15459"/>
    <cellStyle name="표준 2 7 2 4 7 2" xfId="30755"/>
    <cellStyle name="표준 2 7 2 4 8" xfId="19283"/>
    <cellStyle name="표준 2 7 2 5" xfId="4213"/>
    <cellStyle name="표준 2 7 2 5 2" xfId="5169"/>
    <cellStyle name="표준 2 7 2 5 2 2" xfId="7081"/>
    <cellStyle name="표준 2 7 2 5 2 2 2" xfId="10911"/>
    <cellStyle name="표준 2 7 2 5 2 2 2 2" xfId="26207"/>
    <cellStyle name="표준 2 7 2 5 2 2 3" xfId="14732"/>
    <cellStyle name="표준 2 7 2 5 2 2 3 2" xfId="30028"/>
    <cellStyle name="표준 2 7 2 5 2 2 4" xfId="18553"/>
    <cellStyle name="표준 2 7 2 5 2 2 4 2" xfId="33849"/>
    <cellStyle name="표준 2 7 2 5 2 2 5" xfId="22377"/>
    <cellStyle name="표준 2 7 2 5 2 3" xfId="8999"/>
    <cellStyle name="표준 2 7 2 5 2 3 2" xfId="24295"/>
    <cellStyle name="표준 2 7 2 5 2 4" xfId="12820"/>
    <cellStyle name="표준 2 7 2 5 2 4 2" xfId="28116"/>
    <cellStyle name="표준 2 7 2 5 2 5" xfId="16641"/>
    <cellStyle name="표준 2 7 2 5 2 5 2" xfId="31937"/>
    <cellStyle name="표준 2 7 2 5 2 6" xfId="20465"/>
    <cellStyle name="표준 2 7 2 5 3" xfId="6125"/>
    <cellStyle name="표준 2 7 2 5 3 2" xfId="9955"/>
    <cellStyle name="표준 2 7 2 5 3 2 2" xfId="25251"/>
    <cellStyle name="표준 2 7 2 5 3 3" xfId="13776"/>
    <cellStyle name="표준 2 7 2 5 3 3 2" xfId="29072"/>
    <cellStyle name="표준 2 7 2 5 3 4" xfId="17597"/>
    <cellStyle name="표준 2 7 2 5 3 4 2" xfId="32893"/>
    <cellStyle name="표준 2 7 2 5 3 5" xfId="21421"/>
    <cellStyle name="표준 2 7 2 5 4" xfId="8043"/>
    <cellStyle name="표준 2 7 2 5 4 2" xfId="23339"/>
    <cellStyle name="표준 2 7 2 5 5" xfId="11864"/>
    <cellStyle name="표준 2 7 2 5 5 2" xfId="27160"/>
    <cellStyle name="표준 2 7 2 5 6" xfId="15685"/>
    <cellStyle name="표준 2 7 2 5 6 2" xfId="30981"/>
    <cellStyle name="표준 2 7 2 5 7" xfId="19509"/>
    <cellStyle name="표준 2 7 2 6" xfId="4691"/>
    <cellStyle name="표준 2 7 2 6 2" xfId="6603"/>
    <cellStyle name="표준 2 7 2 6 2 2" xfId="10433"/>
    <cellStyle name="표준 2 7 2 6 2 2 2" xfId="25729"/>
    <cellStyle name="표준 2 7 2 6 2 3" xfId="14254"/>
    <cellStyle name="표준 2 7 2 6 2 3 2" xfId="29550"/>
    <cellStyle name="표준 2 7 2 6 2 4" xfId="18075"/>
    <cellStyle name="표준 2 7 2 6 2 4 2" xfId="33371"/>
    <cellStyle name="표준 2 7 2 6 2 5" xfId="21899"/>
    <cellStyle name="표준 2 7 2 6 3" xfId="8521"/>
    <cellStyle name="표준 2 7 2 6 3 2" xfId="23817"/>
    <cellStyle name="표준 2 7 2 6 4" xfId="12342"/>
    <cellStyle name="표준 2 7 2 6 4 2" xfId="27638"/>
    <cellStyle name="표준 2 7 2 6 5" xfId="16163"/>
    <cellStyle name="표준 2 7 2 6 5 2" xfId="31459"/>
    <cellStyle name="표준 2 7 2 6 6" xfId="19987"/>
    <cellStyle name="표준 2 7 2 7" xfId="5647"/>
    <cellStyle name="표준 2 7 2 7 2" xfId="9477"/>
    <cellStyle name="표준 2 7 2 7 2 2" xfId="24773"/>
    <cellStyle name="표준 2 7 2 7 3" xfId="13298"/>
    <cellStyle name="표준 2 7 2 7 3 2" xfId="28594"/>
    <cellStyle name="표준 2 7 2 7 4" xfId="17119"/>
    <cellStyle name="표준 2 7 2 7 4 2" xfId="32415"/>
    <cellStyle name="표준 2 7 2 7 5" xfId="20943"/>
    <cellStyle name="표준 2 7 2 8" xfId="7565"/>
    <cellStyle name="표준 2 7 2 8 2" xfId="22861"/>
    <cellStyle name="표준 2 7 2 9" xfId="11386"/>
    <cellStyle name="표준 2 7 2 9 2" xfId="26682"/>
    <cellStyle name="표준 2 7 3" xfId="1645"/>
    <cellStyle name="표준 2 7 3 10" xfId="15228"/>
    <cellStyle name="표준 2 7 3 10 2" xfId="30524"/>
    <cellStyle name="표준 2 7 3 11" xfId="19052"/>
    <cellStyle name="표준 2 7 3 2" xfId="3794"/>
    <cellStyle name="표준 2 7 3 2 2" xfId="4318"/>
    <cellStyle name="표준 2 7 3 2 2 2" xfId="5274"/>
    <cellStyle name="표준 2 7 3 2 2 2 2" xfId="7186"/>
    <cellStyle name="표준 2 7 3 2 2 2 2 2" xfId="11016"/>
    <cellStyle name="표준 2 7 3 2 2 2 2 2 2" xfId="26312"/>
    <cellStyle name="표준 2 7 3 2 2 2 2 3" xfId="14837"/>
    <cellStyle name="표준 2 7 3 2 2 2 2 3 2" xfId="30133"/>
    <cellStyle name="표준 2 7 3 2 2 2 2 4" xfId="18658"/>
    <cellStyle name="표준 2 7 3 2 2 2 2 4 2" xfId="33954"/>
    <cellStyle name="표준 2 7 3 2 2 2 2 5" xfId="22482"/>
    <cellStyle name="표준 2 7 3 2 2 2 3" xfId="9104"/>
    <cellStyle name="표준 2 7 3 2 2 2 3 2" xfId="24400"/>
    <cellStyle name="표준 2 7 3 2 2 2 4" xfId="12925"/>
    <cellStyle name="표준 2 7 3 2 2 2 4 2" xfId="28221"/>
    <cellStyle name="표준 2 7 3 2 2 2 5" xfId="16746"/>
    <cellStyle name="표준 2 7 3 2 2 2 5 2" xfId="32042"/>
    <cellStyle name="표준 2 7 3 2 2 2 6" xfId="20570"/>
    <cellStyle name="표준 2 7 3 2 2 3" xfId="6230"/>
    <cellStyle name="표준 2 7 3 2 2 3 2" xfId="10060"/>
    <cellStyle name="표준 2 7 3 2 2 3 2 2" xfId="25356"/>
    <cellStyle name="표준 2 7 3 2 2 3 3" xfId="13881"/>
    <cellStyle name="표준 2 7 3 2 2 3 3 2" xfId="29177"/>
    <cellStyle name="표준 2 7 3 2 2 3 4" xfId="17702"/>
    <cellStyle name="표준 2 7 3 2 2 3 4 2" xfId="32998"/>
    <cellStyle name="표준 2 7 3 2 2 3 5" xfId="21526"/>
    <cellStyle name="표준 2 7 3 2 2 4" xfId="8148"/>
    <cellStyle name="표준 2 7 3 2 2 4 2" xfId="23444"/>
    <cellStyle name="표준 2 7 3 2 2 5" xfId="11969"/>
    <cellStyle name="표준 2 7 3 2 2 5 2" xfId="27265"/>
    <cellStyle name="표준 2 7 3 2 2 6" xfId="15790"/>
    <cellStyle name="표준 2 7 3 2 2 6 2" xfId="31086"/>
    <cellStyle name="표준 2 7 3 2 2 7" xfId="19614"/>
    <cellStyle name="표준 2 7 3 2 3" xfId="4796"/>
    <cellStyle name="표준 2 7 3 2 3 2" xfId="6708"/>
    <cellStyle name="표준 2 7 3 2 3 2 2" xfId="10538"/>
    <cellStyle name="표준 2 7 3 2 3 2 2 2" xfId="25834"/>
    <cellStyle name="표준 2 7 3 2 3 2 3" xfId="14359"/>
    <cellStyle name="표준 2 7 3 2 3 2 3 2" xfId="29655"/>
    <cellStyle name="표준 2 7 3 2 3 2 4" xfId="18180"/>
    <cellStyle name="표준 2 7 3 2 3 2 4 2" xfId="33476"/>
    <cellStyle name="표준 2 7 3 2 3 2 5" xfId="22004"/>
    <cellStyle name="표준 2 7 3 2 3 3" xfId="8626"/>
    <cellStyle name="표준 2 7 3 2 3 3 2" xfId="23922"/>
    <cellStyle name="표준 2 7 3 2 3 4" xfId="12447"/>
    <cellStyle name="표준 2 7 3 2 3 4 2" xfId="27743"/>
    <cellStyle name="표준 2 7 3 2 3 5" xfId="16268"/>
    <cellStyle name="표준 2 7 3 2 3 5 2" xfId="31564"/>
    <cellStyle name="표준 2 7 3 2 3 6" xfId="20092"/>
    <cellStyle name="표준 2 7 3 2 4" xfId="5752"/>
    <cellStyle name="표준 2 7 3 2 4 2" xfId="9582"/>
    <cellStyle name="표준 2 7 3 2 4 2 2" xfId="24878"/>
    <cellStyle name="표준 2 7 3 2 4 3" xfId="13403"/>
    <cellStyle name="표준 2 7 3 2 4 3 2" xfId="28699"/>
    <cellStyle name="표준 2 7 3 2 4 4" xfId="17224"/>
    <cellStyle name="표준 2 7 3 2 4 4 2" xfId="32520"/>
    <cellStyle name="표준 2 7 3 2 4 5" xfId="21048"/>
    <cellStyle name="표준 2 7 3 2 5" xfId="7670"/>
    <cellStyle name="표준 2 7 3 2 5 2" xfId="22966"/>
    <cellStyle name="표준 2 7 3 2 6" xfId="11491"/>
    <cellStyle name="표준 2 7 3 2 6 2" xfId="26787"/>
    <cellStyle name="표준 2 7 3 2 7" xfId="15312"/>
    <cellStyle name="표준 2 7 3 2 7 2" xfId="30608"/>
    <cellStyle name="표준 2 7 3 2 8" xfId="19136"/>
    <cellStyle name="표준 2 7 3 3" xfId="3878"/>
    <cellStyle name="표준 2 7 3 3 2" xfId="4402"/>
    <cellStyle name="표준 2 7 3 3 2 2" xfId="5358"/>
    <cellStyle name="표준 2 7 3 3 2 2 2" xfId="7270"/>
    <cellStyle name="표준 2 7 3 3 2 2 2 2" xfId="11100"/>
    <cellStyle name="표준 2 7 3 3 2 2 2 2 2" xfId="26396"/>
    <cellStyle name="표준 2 7 3 3 2 2 2 3" xfId="14921"/>
    <cellStyle name="표준 2 7 3 3 2 2 2 3 2" xfId="30217"/>
    <cellStyle name="표준 2 7 3 3 2 2 2 4" xfId="18742"/>
    <cellStyle name="표준 2 7 3 3 2 2 2 4 2" xfId="34038"/>
    <cellStyle name="표준 2 7 3 3 2 2 2 5" xfId="22566"/>
    <cellStyle name="표준 2 7 3 3 2 2 3" xfId="9188"/>
    <cellStyle name="표준 2 7 3 3 2 2 3 2" xfId="24484"/>
    <cellStyle name="표준 2 7 3 3 2 2 4" xfId="13009"/>
    <cellStyle name="표준 2 7 3 3 2 2 4 2" xfId="28305"/>
    <cellStyle name="표준 2 7 3 3 2 2 5" xfId="16830"/>
    <cellStyle name="표준 2 7 3 3 2 2 5 2" xfId="32126"/>
    <cellStyle name="표준 2 7 3 3 2 2 6" xfId="20654"/>
    <cellStyle name="표준 2 7 3 3 2 3" xfId="6314"/>
    <cellStyle name="표준 2 7 3 3 2 3 2" xfId="10144"/>
    <cellStyle name="표준 2 7 3 3 2 3 2 2" xfId="25440"/>
    <cellStyle name="표준 2 7 3 3 2 3 3" xfId="13965"/>
    <cellStyle name="표준 2 7 3 3 2 3 3 2" xfId="29261"/>
    <cellStyle name="표준 2 7 3 3 2 3 4" xfId="17786"/>
    <cellStyle name="표준 2 7 3 3 2 3 4 2" xfId="33082"/>
    <cellStyle name="표준 2 7 3 3 2 3 5" xfId="21610"/>
    <cellStyle name="표준 2 7 3 3 2 4" xfId="8232"/>
    <cellStyle name="표준 2 7 3 3 2 4 2" xfId="23528"/>
    <cellStyle name="표준 2 7 3 3 2 5" xfId="12053"/>
    <cellStyle name="표준 2 7 3 3 2 5 2" xfId="27349"/>
    <cellStyle name="표준 2 7 3 3 2 6" xfId="15874"/>
    <cellStyle name="표준 2 7 3 3 2 6 2" xfId="31170"/>
    <cellStyle name="표준 2 7 3 3 2 7" xfId="19698"/>
    <cellStyle name="표준 2 7 3 3 3" xfId="4880"/>
    <cellStyle name="표준 2 7 3 3 3 2" xfId="6792"/>
    <cellStyle name="표준 2 7 3 3 3 2 2" xfId="10622"/>
    <cellStyle name="표준 2 7 3 3 3 2 2 2" xfId="25918"/>
    <cellStyle name="표준 2 7 3 3 3 2 3" xfId="14443"/>
    <cellStyle name="표준 2 7 3 3 3 2 3 2" xfId="29739"/>
    <cellStyle name="표준 2 7 3 3 3 2 4" xfId="18264"/>
    <cellStyle name="표준 2 7 3 3 3 2 4 2" xfId="33560"/>
    <cellStyle name="표준 2 7 3 3 3 2 5" xfId="22088"/>
    <cellStyle name="표준 2 7 3 3 3 3" xfId="8710"/>
    <cellStyle name="표준 2 7 3 3 3 3 2" xfId="24006"/>
    <cellStyle name="표준 2 7 3 3 3 4" xfId="12531"/>
    <cellStyle name="표준 2 7 3 3 3 4 2" xfId="27827"/>
    <cellStyle name="표준 2 7 3 3 3 5" xfId="16352"/>
    <cellStyle name="표준 2 7 3 3 3 5 2" xfId="31648"/>
    <cellStyle name="표준 2 7 3 3 3 6" xfId="20176"/>
    <cellStyle name="표준 2 7 3 3 4" xfId="5836"/>
    <cellStyle name="표준 2 7 3 3 4 2" xfId="9666"/>
    <cellStyle name="표준 2 7 3 3 4 2 2" xfId="24962"/>
    <cellStyle name="표준 2 7 3 3 4 3" xfId="13487"/>
    <cellStyle name="표준 2 7 3 3 4 3 2" xfId="28783"/>
    <cellStyle name="표준 2 7 3 3 4 4" xfId="17308"/>
    <cellStyle name="표준 2 7 3 3 4 4 2" xfId="32604"/>
    <cellStyle name="표준 2 7 3 3 4 5" xfId="21132"/>
    <cellStyle name="표준 2 7 3 3 5" xfId="7754"/>
    <cellStyle name="표준 2 7 3 3 5 2" xfId="23050"/>
    <cellStyle name="표준 2 7 3 3 6" xfId="11575"/>
    <cellStyle name="표준 2 7 3 3 6 2" xfId="26871"/>
    <cellStyle name="표준 2 7 3 3 7" xfId="15396"/>
    <cellStyle name="표준 2 7 3 3 7 2" xfId="30692"/>
    <cellStyle name="표준 2 7 3 3 8" xfId="19220"/>
    <cellStyle name="표준 2 7 3 4" xfId="3962"/>
    <cellStyle name="표준 2 7 3 4 2" xfId="4486"/>
    <cellStyle name="표준 2 7 3 4 2 2" xfId="5442"/>
    <cellStyle name="표준 2 7 3 4 2 2 2" xfId="7354"/>
    <cellStyle name="표준 2 7 3 4 2 2 2 2" xfId="11184"/>
    <cellStyle name="표준 2 7 3 4 2 2 2 2 2" xfId="26480"/>
    <cellStyle name="표준 2 7 3 4 2 2 2 3" xfId="15005"/>
    <cellStyle name="표준 2 7 3 4 2 2 2 3 2" xfId="30301"/>
    <cellStyle name="표준 2 7 3 4 2 2 2 4" xfId="18826"/>
    <cellStyle name="표준 2 7 3 4 2 2 2 4 2" xfId="34122"/>
    <cellStyle name="표준 2 7 3 4 2 2 2 5" xfId="22650"/>
    <cellStyle name="표준 2 7 3 4 2 2 3" xfId="9272"/>
    <cellStyle name="표준 2 7 3 4 2 2 3 2" xfId="24568"/>
    <cellStyle name="표준 2 7 3 4 2 2 4" xfId="13093"/>
    <cellStyle name="표준 2 7 3 4 2 2 4 2" xfId="28389"/>
    <cellStyle name="표준 2 7 3 4 2 2 5" xfId="16914"/>
    <cellStyle name="표준 2 7 3 4 2 2 5 2" xfId="32210"/>
    <cellStyle name="표준 2 7 3 4 2 2 6" xfId="20738"/>
    <cellStyle name="표준 2 7 3 4 2 3" xfId="6398"/>
    <cellStyle name="표준 2 7 3 4 2 3 2" xfId="10228"/>
    <cellStyle name="표준 2 7 3 4 2 3 2 2" xfId="25524"/>
    <cellStyle name="표준 2 7 3 4 2 3 3" xfId="14049"/>
    <cellStyle name="표준 2 7 3 4 2 3 3 2" xfId="29345"/>
    <cellStyle name="표준 2 7 3 4 2 3 4" xfId="17870"/>
    <cellStyle name="표준 2 7 3 4 2 3 4 2" xfId="33166"/>
    <cellStyle name="표준 2 7 3 4 2 3 5" xfId="21694"/>
    <cellStyle name="표준 2 7 3 4 2 4" xfId="8316"/>
    <cellStyle name="표준 2 7 3 4 2 4 2" xfId="23612"/>
    <cellStyle name="표준 2 7 3 4 2 5" xfId="12137"/>
    <cellStyle name="표준 2 7 3 4 2 5 2" xfId="27433"/>
    <cellStyle name="표준 2 7 3 4 2 6" xfId="15958"/>
    <cellStyle name="표준 2 7 3 4 2 6 2" xfId="31254"/>
    <cellStyle name="표준 2 7 3 4 2 7" xfId="19782"/>
    <cellStyle name="표준 2 7 3 4 3" xfId="4964"/>
    <cellStyle name="표준 2 7 3 4 3 2" xfId="6876"/>
    <cellStyle name="표준 2 7 3 4 3 2 2" xfId="10706"/>
    <cellStyle name="표준 2 7 3 4 3 2 2 2" xfId="26002"/>
    <cellStyle name="표준 2 7 3 4 3 2 3" xfId="14527"/>
    <cellStyle name="표준 2 7 3 4 3 2 3 2" xfId="29823"/>
    <cellStyle name="표준 2 7 3 4 3 2 4" xfId="18348"/>
    <cellStyle name="표준 2 7 3 4 3 2 4 2" xfId="33644"/>
    <cellStyle name="표준 2 7 3 4 3 2 5" xfId="22172"/>
    <cellStyle name="표준 2 7 3 4 3 3" xfId="8794"/>
    <cellStyle name="표준 2 7 3 4 3 3 2" xfId="24090"/>
    <cellStyle name="표준 2 7 3 4 3 4" xfId="12615"/>
    <cellStyle name="표준 2 7 3 4 3 4 2" xfId="27911"/>
    <cellStyle name="표준 2 7 3 4 3 5" xfId="16436"/>
    <cellStyle name="표준 2 7 3 4 3 5 2" xfId="31732"/>
    <cellStyle name="표준 2 7 3 4 3 6" xfId="20260"/>
    <cellStyle name="표준 2 7 3 4 4" xfId="5920"/>
    <cellStyle name="표준 2 7 3 4 4 2" xfId="9750"/>
    <cellStyle name="표준 2 7 3 4 4 2 2" xfId="25046"/>
    <cellStyle name="표준 2 7 3 4 4 3" xfId="13571"/>
    <cellStyle name="표준 2 7 3 4 4 3 2" xfId="28867"/>
    <cellStyle name="표준 2 7 3 4 4 4" xfId="17392"/>
    <cellStyle name="표준 2 7 3 4 4 4 2" xfId="32688"/>
    <cellStyle name="표준 2 7 3 4 4 5" xfId="21216"/>
    <cellStyle name="표준 2 7 3 4 5" xfId="7838"/>
    <cellStyle name="표준 2 7 3 4 5 2" xfId="23134"/>
    <cellStyle name="표준 2 7 3 4 6" xfId="11659"/>
    <cellStyle name="표준 2 7 3 4 6 2" xfId="26955"/>
    <cellStyle name="표준 2 7 3 4 7" xfId="15480"/>
    <cellStyle name="표준 2 7 3 4 7 2" xfId="30776"/>
    <cellStyle name="표준 2 7 3 4 8" xfId="19304"/>
    <cellStyle name="표준 2 7 3 5" xfId="4234"/>
    <cellStyle name="표준 2 7 3 5 2" xfId="5190"/>
    <cellStyle name="표준 2 7 3 5 2 2" xfId="7102"/>
    <cellStyle name="표준 2 7 3 5 2 2 2" xfId="10932"/>
    <cellStyle name="표준 2 7 3 5 2 2 2 2" xfId="26228"/>
    <cellStyle name="표준 2 7 3 5 2 2 3" xfId="14753"/>
    <cellStyle name="표준 2 7 3 5 2 2 3 2" xfId="30049"/>
    <cellStyle name="표준 2 7 3 5 2 2 4" xfId="18574"/>
    <cellStyle name="표준 2 7 3 5 2 2 4 2" xfId="33870"/>
    <cellStyle name="표준 2 7 3 5 2 2 5" xfId="22398"/>
    <cellStyle name="표준 2 7 3 5 2 3" xfId="9020"/>
    <cellStyle name="표준 2 7 3 5 2 3 2" xfId="24316"/>
    <cellStyle name="표준 2 7 3 5 2 4" xfId="12841"/>
    <cellStyle name="표준 2 7 3 5 2 4 2" xfId="28137"/>
    <cellStyle name="표준 2 7 3 5 2 5" xfId="16662"/>
    <cellStyle name="표준 2 7 3 5 2 5 2" xfId="31958"/>
    <cellStyle name="표준 2 7 3 5 2 6" xfId="20486"/>
    <cellStyle name="표준 2 7 3 5 3" xfId="6146"/>
    <cellStyle name="표준 2 7 3 5 3 2" xfId="9976"/>
    <cellStyle name="표준 2 7 3 5 3 2 2" xfId="25272"/>
    <cellStyle name="표준 2 7 3 5 3 3" xfId="13797"/>
    <cellStyle name="표준 2 7 3 5 3 3 2" xfId="29093"/>
    <cellStyle name="표준 2 7 3 5 3 4" xfId="17618"/>
    <cellStyle name="표준 2 7 3 5 3 4 2" xfId="32914"/>
    <cellStyle name="표준 2 7 3 5 3 5" xfId="21442"/>
    <cellStyle name="표준 2 7 3 5 4" xfId="8064"/>
    <cellStyle name="표준 2 7 3 5 4 2" xfId="23360"/>
    <cellStyle name="표준 2 7 3 5 5" xfId="11885"/>
    <cellStyle name="표준 2 7 3 5 5 2" xfId="27181"/>
    <cellStyle name="표준 2 7 3 5 6" xfId="15706"/>
    <cellStyle name="표준 2 7 3 5 6 2" xfId="31002"/>
    <cellStyle name="표준 2 7 3 5 7" xfId="19530"/>
    <cellStyle name="표준 2 7 3 6" xfId="4712"/>
    <cellStyle name="표준 2 7 3 6 2" xfId="6624"/>
    <cellStyle name="표준 2 7 3 6 2 2" xfId="10454"/>
    <cellStyle name="표준 2 7 3 6 2 2 2" xfId="25750"/>
    <cellStyle name="표준 2 7 3 6 2 3" xfId="14275"/>
    <cellStyle name="표준 2 7 3 6 2 3 2" xfId="29571"/>
    <cellStyle name="표준 2 7 3 6 2 4" xfId="18096"/>
    <cellStyle name="표준 2 7 3 6 2 4 2" xfId="33392"/>
    <cellStyle name="표준 2 7 3 6 2 5" xfId="21920"/>
    <cellStyle name="표준 2 7 3 6 3" xfId="8542"/>
    <cellStyle name="표준 2 7 3 6 3 2" xfId="23838"/>
    <cellStyle name="표준 2 7 3 6 4" xfId="12363"/>
    <cellStyle name="표준 2 7 3 6 4 2" xfId="27659"/>
    <cellStyle name="표준 2 7 3 6 5" xfId="16184"/>
    <cellStyle name="표준 2 7 3 6 5 2" xfId="31480"/>
    <cellStyle name="표준 2 7 3 6 6" xfId="20008"/>
    <cellStyle name="표준 2 7 3 7" xfId="5668"/>
    <cellStyle name="표준 2 7 3 7 2" xfId="9498"/>
    <cellStyle name="표준 2 7 3 7 2 2" xfId="24794"/>
    <cellStyle name="표준 2 7 3 7 3" xfId="13319"/>
    <cellStyle name="표준 2 7 3 7 3 2" xfId="28615"/>
    <cellStyle name="표준 2 7 3 7 4" xfId="17140"/>
    <cellStyle name="표준 2 7 3 7 4 2" xfId="32436"/>
    <cellStyle name="표준 2 7 3 7 5" xfId="20964"/>
    <cellStyle name="표준 2 7 3 8" xfId="7586"/>
    <cellStyle name="표준 2 7 3 8 2" xfId="22882"/>
    <cellStyle name="표준 2 7 3 9" xfId="11407"/>
    <cellStyle name="표준 2 7 3 9 2" xfId="26703"/>
    <cellStyle name="표준 2 7 4" xfId="1646"/>
    <cellStyle name="표준 2 7 4 10" xfId="15249"/>
    <cellStyle name="표준 2 7 4 10 2" xfId="30545"/>
    <cellStyle name="표준 2 7 4 11" xfId="19073"/>
    <cellStyle name="표준 2 7 4 2" xfId="3815"/>
    <cellStyle name="표준 2 7 4 2 2" xfId="4339"/>
    <cellStyle name="표준 2 7 4 2 2 2" xfId="5295"/>
    <cellStyle name="표준 2 7 4 2 2 2 2" xfId="7207"/>
    <cellStyle name="표준 2 7 4 2 2 2 2 2" xfId="11037"/>
    <cellStyle name="표준 2 7 4 2 2 2 2 2 2" xfId="26333"/>
    <cellStyle name="표준 2 7 4 2 2 2 2 3" xfId="14858"/>
    <cellStyle name="표준 2 7 4 2 2 2 2 3 2" xfId="30154"/>
    <cellStyle name="표준 2 7 4 2 2 2 2 4" xfId="18679"/>
    <cellStyle name="표준 2 7 4 2 2 2 2 4 2" xfId="33975"/>
    <cellStyle name="표준 2 7 4 2 2 2 2 5" xfId="22503"/>
    <cellStyle name="표준 2 7 4 2 2 2 3" xfId="9125"/>
    <cellStyle name="표준 2 7 4 2 2 2 3 2" xfId="24421"/>
    <cellStyle name="표준 2 7 4 2 2 2 4" xfId="12946"/>
    <cellStyle name="표준 2 7 4 2 2 2 4 2" xfId="28242"/>
    <cellStyle name="표준 2 7 4 2 2 2 5" xfId="16767"/>
    <cellStyle name="표준 2 7 4 2 2 2 5 2" xfId="32063"/>
    <cellStyle name="표준 2 7 4 2 2 2 6" xfId="20591"/>
    <cellStyle name="표준 2 7 4 2 2 3" xfId="6251"/>
    <cellStyle name="표준 2 7 4 2 2 3 2" xfId="10081"/>
    <cellStyle name="표준 2 7 4 2 2 3 2 2" xfId="25377"/>
    <cellStyle name="표준 2 7 4 2 2 3 3" xfId="13902"/>
    <cellStyle name="표준 2 7 4 2 2 3 3 2" xfId="29198"/>
    <cellStyle name="표준 2 7 4 2 2 3 4" xfId="17723"/>
    <cellStyle name="표준 2 7 4 2 2 3 4 2" xfId="33019"/>
    <cellStyle name="표준 2 7 4 2 2 3 5" xfId="21547"/>
    <cellStyle name="표준 2 7 4 2 2 4" xfId="8169"/>
    <cellStyle name="표준 2 7 4 2 2 4 2" xfId="23465"/>
    <cellStyle name="표준 2 7 4 2 2 5" xfId="11990"/>
    <cellStyle name="표준 2 7 4 2 2 5 2" xfId="27286"/>
    <cellStyle name="표준 2 7 4 2 2 6" xfId="15811"/>
    <cellStyle name="표준 2 7 4 2 2 6 2" xfId="31107"/>
    <cellStyle name="표준 2 7 4 2 2 7" xfId="19635"/>
    <cellStyle name="표준 2 7 4 2 3" xfId="4817"/>
    <cellStyle name="표준 2 7 4 2 3 2" xfId="6729"/>
    <cellStyle name="표준 2 7 4 2 3 2 2" xfId="10559"/>
    <cellStyle name="표준 2 7 4 2 3 2 2 2" xfId="25855"/>
    <cellStyle name="표준 2 7 4 2 3 2 3" xfId="14380"/>
    <cellStyle name="표준 2 7 4 2 3 2 3 2" xfId="29676"/>
    <cellStyle name="표준 2 7 4 2 3 2 4" xfId="18201"/>
    <cellStyle name="표준 2 7 4 2 3 2 4 2" xfId="33497"/>
    <cellStyle name="표준 2 7 4 2 3 2 5" xfId="22025"/>
    <cellStyle name="표준 2 7 4 2 3 3" xfId="8647"/>
    <cellStyle name="표준 2 7 4 2 3 3 2" xfId="23943"/>
    <cellStyle name="표준 2 7 4 2 3 4" xfId="12468"/>
    <cellStyle name="표준 2 7 4 2 3 4 2" xfId="27764"/>
    <cellStyle name="표준 2 7 4 2 3 5" xfId="16289"/>
    <cellStyle name="표준 2 7 4 2 3 5 2" xfId="31585"/>
    <cellStyle name="표준 2 7 4 2 3 6" xfId="20113"/>
    <cellStyle name="표준 2 7 4 2 4" xfId="5773"/>
    <cellStyle name="표준 2 7 4 2 4 2" xfId="9603"/>
    <cellStyle name="표준 2 7 4 2 4 2 2" xfId="24899"/>
    <cellStyle name="표준 2 7 4 2 4 3" xfId="13424"/>
    <cellStyle name="표준 2 7 4 2 4 3 2" xfId="28720"/>
    <cellStyle name="표준 2 7 4 2 4 4" xfId="17245"/>
    <cellStyle name="표준 2 7 4 2 4 4 2" xfId="32541"/>
    <cellStyle name="표준 2 7 4 2 4 5" xfId="21069"/>
    <cellStyle name="표준 2 7 4 2 5" xfId="7691"/>
    <cellStyle name="표준 2 7 4 2 5 2" xfId="22987"/>
    <cellStyle name="표준 2 7 4 2 6" xfId="11512"/>
    <cellStyle name="표준 2 7 4 2 6 2" xfId="26808"/>
    <cellStyle name="표준 2 7 4 2 7" xfId="15333"/>
    <cellStyle name="표준 2 7 4 2 7 2" xfId="30629"/>
    <cellStyle name="표준 2 7 4 2 8" xfId="19157"/>
    <cellStyle name="표준 2 7 4 3" xfId="3899"/>
    <cellStyle name="표준 2 7 4 3 2" xfId="4423"/>
    <cellStyle name="표준 2 7 4 3 2 2" xfId="5379"/>
    <cellStyle name="표준 2 7 4 3 2 2 2" xfId="7291"/>
    <cellStyle name="표준 2 7 4 3 2 2 2 2" xfId="11121"/>
    <cellStyle name="표준 2 7 4 3 2 2 2 2 2" xfId="26417"/>
    <cellStyle name="표준 2 7 4 3 2 2 2 3" xfId="14942"/>
    <cellStyle name="표준 2 7 4 3 2 2 2 3 2" xfId="30238"/>
    <cellStyle name="표준 2 7 4 3 2 2 2 4" xfId="18763"/>
    <cellStyle name="표준 2 7 4 3 2 2 2 4 2" xfId="34059"/>
    <cellStyle name="표준 2 7 4 3 2 2 2 5" xfId="22587"/>
    <cellStyle name="표준 2 7 4 3 2 2 3" xfId="9209"/>
    <cellStyle name="표준 2 7 4 3 2 2 3 2" xfId="24505"/>
    <cellStyle name="표준 2 7 4 3 2 2 4" xfId="13030"/>
    <cellStyle name="표준 2 7 4 3 2 2 4 2" xfId="28326"/>
    <cellStyle name="표준 2 7 4 3 2 2 5" xfId="16851"/>
    <cellStyle name="표준 2 7 4 3 2 2 5 2" xfId="32147"/>
    <cellStyle name="표준 2 7 4 3 2 2 6" xfId="20675"/>
    <cellStyle name="표준 2 7 4 3 2 3" xfId="6335"/>
    <cellStyle name="표준 2 7 4 3 2 3 2" xfId="10165"/>
    <cellStyle name="표준 2 7 4 3 2 3 2 2" xfId="25461"/>
    <cellStyle name="표준 2 7 4 3 2 3 3" xfId="13986"/>
    <cellStyle name="표준 2 7 4 3 2 3 3 2" xfId="29282"/>
    <cellStyle name="표준 2 7 4 3 2 3 4" xfId="17807"/>
    <cellStyle name="표준 2 7 4 3 2 3 4 2" xfId="33103"/>
    <cellStyle name="표준 2 7 4 3 2 3 5" xfId="21631"/>
    <cellStyle name="표준 2 7 4 3 2 4" xfId="8253"/>
    <cellStyle name="표준 2 7 4 3 2 4 2" xfId="23549"/>
    <cellStyle name="표준 2 7 4 3 2 5" xfId="12074"/>
    <cellStyle name="표준 2 7 4 3 2 5 2" xfId="27370"/>
    <cellStyle name="표준 2 7 4 3 2 6" xfId="15895"/>
    <cellStyle name="표준 2 7 4 3 2 6 2" xfId="31191"/>
    <cellStyle name="표준 2 7 4 3 2 7" xfId="19719"/>
    <cellStyle name="표준 2 7 4 3 3" xfId="4901"/>
    <cellStyle name="표준 2 7 4 3 3 2" xfId="6813"/>
    <cellStyle name="표준 2 7 4 3 3 2 2" xfId="10643"/>
    <cellStyle name="표준 2 7 4 3 3 2 2 2" xfId="25939"/>
    <cellStyle name="표준 2 7 4 3 3 2 3" xfId="14464"/>
    <cellStyle name="표준 2 7 4 3 3 2 3 2" xfId="29760"/>
    <cellStyle name="표준 2 7 4 3 3 2 4" xfId="18285"/>
    <cellStyle name="표준 2 7 4 3 3 2 4 2" xfId="33581"/>
    <cellStyle name="표준 2 7 4 3 3 2 5" xfId="22109"/>
    <cellStyle name="표준 2 7 4 3 3 3" xfId="8731"/>
    <cellStyle name="표준 2 7 4 3 3 3 2" xfId="24027"/>
    <cellStyle name="표준 2 7 4 3 3 4" xfId="12552"/>
    <cellStyle name="표준 2 7 4 3 3 4 2" xfId="27848"/>
    <cellStyle name="표준 2 7 4 3 3 5" xfId="16373"/>
    <cellStyle name="표준 2 7 4 3 3 5 2" xfId="31669"/>
    <cellStyle name="표준 2 7 4 3 3 6" xfId="20197"/>
    <cellStyle name="표준 2 7 4 3 4" xfId="5857"/>
    <cellStyle name="표준 2 7 4 3 4 2" xfId="9687"/>
    <cellStyle name="표준 2 7 4 3 4 2 2" xfId="24983"/>
    <cellStyle name="표준 2 7 4 3 4 3" xfId="13508"/>
    <cellStyle name="표준 2 7 4 3 4 3 2" xfId="28804"/>
    <cellStyle name="표준 2 7 4 3 4 4" xfId="17329"/>
    <cellStyle name="표준 2 7 4 3 4 4 2" xfId="32625"/>
    <cellStyle name="표준 2 7 4 3 4 5" xfId="21153"/>
    <cellStyle name="표준 2 7 4 3 5" xfId="7775"/>
    <cellStyle name="표준 2 7 4 3 5 2" xfId="23071"/>
    <cellStyle name="표준 2 7 4 3 6" xfId="11596"/>
    <cellStyle name="표준 2 7 4 3 6 2" xfId="26892"/>
    <cellStyle name="표준 2 7 4 3 7" xfId="15417"/>
    <cellStyle name="표준 2 7 4 3 7 2" xfId="30713"/>
    <cellStyle name="표준 2 7 4 3 8" xfId="19241"/>
    <cellStyle name="표준 2 7 4 4" xfId="3983"/>
    <cellStyle name="표준 2 7 4 4 2" xfId="4507"/>
    <cellStyle name="표준 2 7 4 4 2 2" xfId="5463"/>
    <cellStyle name="표준 2 7 4 4 2 2 2" xfId="7375"/>
    <cellStyle name="표준 2 7 4 4 2 2 2 2" xfId="11205"/>
    <cellStyle name="표준 2 7 4 4 2 2 2 2 2" xfId="26501"/>
    <cellStyle name="표준 2 7 4 4 2 2 2 3" xfId="15026"/>
    <cellStyle name="표준 2 7 4 4 2 2 2 3 2" xfId="30322"/>
    <cellStyle name="표준 2 7 4 4 2 2 2 4" xfId="18847"/>
    <cellStyle name="표준 2 7 4 4 2 2 2 4 2" xfId="34143"/>
    <cellStyle name="표준 2 7 4 4 2 2 2 5" xfId="22671"/>
    <cellStyle name="표준 2 7 4 4 2 2 3" xfId="9293"/>
    <cellStyle name="표준 2 7 4 4 2 2 3 2" xfId="24589"/>
    <cellStyle name="표준 2 7 4 4 2 2 4" xfId="13114"/>
    <cellStyle name="표준 2 7 4 4 2 2 4 2" xfId="28410"/>
    <cellStyle name="표준 2 7 4 4 2 2 5" xfId="16935"/>
    <cellStyle name="표준 2 7 4 4 2 2 5 2" xfId="32231"/>
    <cellStyle name="표준 2 7 4 4 2 2 6" xfId="20759"/>
    <cellStyle name="표준 2 7 4 4 2 3" xfId="6419"/>
    <cellStyle name="표준 2 7 4 4 2 3 2" xfId="10249"/>
    <cellStyle name="표준 2 7 4 4 2 3 2 2" xfId="25545"/>
    <cellStyle name="표준 2 7 4 4 2 3 3" xfId="14070"/>
    <cellStyle name="표준 2 7 4 4 2 3 3 2" xfId="29366"/>
    <cellStyle name="표준 2 7 4 4 2 3 4" xfId="17891"/>
    <cellStyle name="표준 2 7 4 4 2 3 4 2" xfId="33187"/>
    <cellStyle name="표준 2 7 4 4 2 3 5" xfId="21715"/>
    <cellStyle name="표준 2 7 4 4 2 4" xfId="8337"/>
    <cellStyle name="표준 2 7 4 4 2 4 2" xfId="23633"/>
    <cellStyle name="표준 2 7 4 4 2 5" xfId="12158"/>
    <cellStyle name="표준 2 7 4 4 2 5 2" xfId="27454"/>
    <cellStyle name="표준 2 7 4 4 2 6" xfId="15979"/>
    <cellStyle name="표준 2 7 4 4 2 6 2" xfId="31275"/>
    <cellStyle name="표준 2 7 4 4 2 7" xfId="19803"/>
    <cellStyle name="표준 2 7 4 4 3" xfId="4985"/>
    <cellStyle name="표준 2 7 4 4 3 2" xfId="6897"/>
    <cellStyle name="표준 2 7 4 4 3 2 2" xfId="10727"/>
    <cellStyle name="표준 2 7 4 4 3 2 2 2" xfId="26023"/>
    <cellStyle name="표준 2 7 4 4 3 2 3" xfId="14548"/>
    <cellStyle name="표준 2 7 4 4 3 2 3 2" xfId="29844"/>
    <cellStyle name="표준 2 7 4 4 3 2 4" xfId="18369"/>
    <cellStyle name="표준 2 7 4 4 3 2 4 2" xfId="33665"/>
    <cellStyle name="표준 2 7 4 4 3 2 5" xfId="22193"/>
    <cellStyle name="표준 2 7 4 4 3 3" xfId="8815"/>
    <cellStyle name="표준 2 7 4 4 3 3 2" xfId="24111"/>
    <cellStyle name="표준 2 7 4 4 3 4" xfId="12636"/>
    <cellStyle name="표준 2 7 4 4 3 4 2" xfId="27932"/>
    <cellStyle name="표준 2 7 4 4 3 5" xfId="16457"/>
    <cellStyle name="표준 2 7 4 4 3 5 2" xfId="31753"/>
    <cellStyle name="표준 2 7 4 4 3 6" xfId="20281"/>
    <cellStyle name="표준 2 7 4 4 4" xfId="5941"/>
    <cellStyle name="표준 2 7 4 4 4 2" xfId="9771"/>
    <cellStyle name="표준 2 7 4 4 4 2 2" xfId="25067"/>
    <cellStyle name="표준 2 7 4 4 4 3" xfId="13592"/>
    <cellStyle name="표준 2 7 4 4 4 3 2" xfId="28888"/>
    <cellStyle name="표준 2 7 4 4 4 4" xfId="17413"/>
    <cellStyle name="표준 2 7 4 4 4 4 2" xfId="32709"/>
    <cellStyle name="표준 2 7 4 4 4 5" xfId="21237"/>
    <cellStyle name="표준 2 7 4 4 5" xfId="7859"/>
    <cellStyle name="표준 2 7 4 4 5 2" xfId="23155"/>
    <cellStyle name="표준 2 7 4 4 6" xfId="11680"/>
    <cellStyle name="표준 2 7 4 4 6 2" xfId="26976"/>
    <cellStyle name="표준 2 7 4 4 7" xfId="15501"/>
    <cellStyle name="표준 2 7 4 4 7 2" xfId="30797"/>
    <cellStyle name="표준 2 7 4 4 8" xfId="19325"/>
    <cellStyle name="표준 2 7 4 5" xfId="4255"/>
    <cellStyle name="표준 2 7 4 5 2" xfId="5211"/>
    <cellStyle name="표준 2 7 4 5 2 2" xfId="7123"/>
    <cellStyle name="표준 2 7 4 5 2 2 2" xfId="10953"/>
    <cellStyle name="표준 2 7 4 5 2 2 2 2" xfId="26249"/>
    <cellStyle name="표준 2 7 4 5 2 2 3" xfId="14774"/>
    <cellStyle name="표준 2 7 4 5 2 2 3 2" xfId="30070"/>
    <cellStyle name="표준 2 7 4 5 2 2 4" xfId="18595"/>
    <cellStyle name="표준 2 7 4 5 2 2 4 2" xfId="33891"/>
    <cellStyle name="표준 2 7 4 5 2 2 5" xfId="22419"/>
    <cellStyle name="표준 2 7 4 5 2 3" xfId="9041"/>
    <cellStyle name="표준 2 7 4 5 2 3 2" xfId="24337"/>
    <cellStyle name="표준 2 7 4 5 2 4" xfId="12862"/>
    <cellStyle name="표준 2 7 4 5 2 4 2" xfId="28158"/>
    <cellStyle name="표준 2 7 4 5 2 5" xfId="16683"/>
    <cellStyle name="표준 2 7 4 5 2 5 2" xfId="31979"/>
    <cellStyle name="표준 2 7 4 5 2 6" xfId="20507"/>
    <cellStyle name="표준 2 7 4 5 3" xfId="6167"/>
    <cellStyle name="표준 2 7 4 5 3 2" xfId="9997"/>
    <cellStyle name="표준 2 7 4 5 3 2 2" xfId="25293"/>
    <cellStyle name="표준 2 7 4 5 3 3" xfId="13818"/>
    <cellStyle name="표준 2 7 4 5 3 3 2" xfId="29114"/>
    <cellStyle name="표준 2 7 4 5 3 4" xfId="17639"/>
    <cellStyle name="표준 2 7 4 5 3 4 2" xfId="32935"/>
    <cellStyle name="표준 2 7 4 5 3 5" xfId="21463"/>
    <cellStyle name="표준 2 7 4 5 4" xfId="8085"/>
    <cellStyle name="표준 2 7 4 5 4 2" xfId="23381"/>
    <cellStyle name="표준 2 7 4 5 5" xfId="11906"/>
    <cellStyle name="표준 2 7 4 5 5 2" xfId="27202"/>
    <cellStyle name="표준 2 7 4 5 6" xfId="15727"/>
    <cellStyle name="표준 2 7 4 5 6 2" xfId="31023"/>
    <cellStyle name="표준 2 7 4 5 7" xfId="19551"/>
    <cellStyle name="표준 2 7 4 6" xfId="4733"/>
    <cellStyle name="표준 2 7 4 6 2" xfId="6645"/>
    <cellStyle name="표준 2 7 4 6 2 2" xfId="10475"/>
    <cellStyle name="표준 2 7 4 6 2 2 2" xfId="25771"/>
    <cellStyle name="표준 2 7 4 6 2 3" xfId="14296"/>
    <cellStyle name="표준 2 7 4 6 2 3 2" xfId="29592"/>
    <cellStyle name="표준 2 7 4 6 2 4" xfId="18117"/>
    <cellStyle name="표준 2 7 4 6 2 4 2" xfId="33413"/>
    <cellStyle name="표준 2 7 4 6 2 5" xfId="21941"/>
    <cellStyle name="표준 2 7 4 6 3" xfId="8563"/>
    <cellStyle name="표준 2 7 4 6 3 2" xfId="23859"/>
    <cellStyle name="표준 2 7 4 6 4" xfId="12384"/>
    <cellStyle name="표준 2 7 4 6 4 2" xfId="27680"/>
    <cellStyle name="표준 2 7 4 6 5" xfId="16205"/>
    <cellStyle name="표준 2 7 4 6 5 2" xfId="31501"/>
    <cellStyle name="표준 2 7 4 6 6" xfId="20029"/>
    <cellStyle name="표준 2 7 4 7" xfId="5689"/>
    <cellStyle name="표준 2 7 4 7 2" xfId="9519"/>
    <cellStyle name="표준 2 7 4 7 2 2" xfId="24815"/>
    <cellStyle name="표준 2 7 4 7 3" xfId="13340"/>
    <cellStyle name="표준 2 7 4 7 3 2" xfId="28636"/>
    <cellStyle name="표준 2 7 4 7 4" xfId="17161"/>
    <cellStyle name="표준 2 7 4 7 4 2" xfId="32457"/>
    <cellStyle name="표준 2 7 4 7 5" xfId="20985"/>
    <cellStyle name="표준 2 7 4 8" xfId="7607"/>
    <cellStyle name="표준 2 7 4 8 2" xfId="22903"/>
    <cellStyle name="표준 2 7 4 9" xfId="11428"/>
    <cellStyle name="표준 2 7 4 9 2" xfId="26724"/>
    <cellStyle name="표준 2 7 5" xfId="3752"/>
    <cellStyle name="표준 2 7 5 2" xfId="4276"/>
    <cellStyle name="표준 2 7 5 2 2" xfId="5232"/>
    <cellStyle name="표준 2 7 5 2 2 2" xfId="7144"/>
    <cellStyle name="표준 2 7 5 2 2 2 2" xfId="10974"/>
    <cellStyle name="표준 2 7 5 2 2 2 2 2" xfId="26270"/>
    <cellStyle name="표준 2 7 5 2 2 2 3" xfId="14795"/>
    <cellStyle name="표준 2 7 5 2 2 2 3 2" xfId="30091"/>
    <cellStyle name="표준 2 7 5 2 2 2 4" xfId="18616"/>
    <cellStyle name="표준 2 7 5 2 2 2 4 2" xfId="33912"/>
    <cellStyle name="표준 2 7 5 2 2 2 5" xfId="22440"/>
    <cellStyle name="표준 2 7 5 2 2 3" xfId="9062"/>
    <cellStyle name="표준 2 7 5 2 2 3 2" xfId="24358"/>
    <cellStyle name="표준 2 7 5 2 2 4" xfId="12883"/>
    <cellStyle name="표준 2 7 5 2 2 4 2" xfId="28179"/>
    <cellStyle name="표준 2 7 5 2 2 5" xfId="16704"/>
    <cellStyle name="표준 2 7 5 2 2 5 2" xfId="32000"/>
    <cellStyle name="표준 2 7 5 2 2 6" xfId="20528"/>
    <cellStyle name="표준 2 7 5 2 3" xfId="6188"/>
    <cellStyle name="표준 2 7 5 2 3 2" xfId="10018"/>
    <cellStyle name="표준 2 7 5 2 3 2 2" xfId="25314"/>
    <cellStyle name="표준 2 7 5 2 3 3" xfId="13839"/>
    <cellStyle name="표준 2 7 5 2 3 3 2" xfId="29135"/>
    <cellStyle name="표준 2 7 5 2 3 4" xfId="17660"/>
    <cellStyle name="표준 2 7 5 2 3 4 2" xfId="32956"/>
    <cellStyle name="표준 2 7 5 2 3 5" xfId="21484"/>
    <cellStyle name="표준 2 7 5 2 4" xfId="8106"/>
    <cellStyle name="표준 2 7 5 2 4 2" xfId="23402"/>
    <cellStyle name="표준 2 7 5 2 5" xfId="11927"/>
    <cellStyle name="표준 2 7 5 2 5 2" xfId="27223"/>
    <cellStyle name="표준 2 7 5 2 6" xfId="15748"/>
    <cellStyle name="표준 2 7 5 2 6 2" xfId="31044"/>
    <cellStyle name="표준 2 7 5 2 7" xfId="19572"/>
    <cellStyle name="표준 2 7 5 3" xfId="4754"/>
    <cellStyle name="표준 2 7 5 3 2" xfId="6666"/>
    <cellStyle name="표준 2 7 5 3 2 2" xfId="10496"/>
    <cellStyle name="표준 2 7 5 3 2 2 2" xfId="25792"/>
    <cellStyle name="표준 2 7 5 3 2 3" xfId="14317"/>
    <cellStyle name="표준 2 7 5 3 2 3 2" xfId="29613"/>
    <cellStyle name="표준 2 7 5 3 2 4" xfId="18138"/>
    <cellStyle name="표준 2 7 5 3 2 4 2" xfId="33434"/>
    <cellStyle name="표준 2 7 5 3 2 5" xfId="21962"/>
    <cellStyle name="표준 2 7 5 3 3" xfId="8584"/>
    <cellStyle name="표준 2 7 5 3 3 2" xfId="23880"/>
    <cellStyle name="표준 2 7 5 3 4" xfId="12405"/>
    <cellStyle name="표준 2 7 5 3 4 2" xfId="27701"/>
    <cellStyle name="표준 2 7 5 3 5" xfId="16226"/>
    <cellStyle name="표준 2 7 5 3 5 2" xfId="31522"/>
    <cellStyle name="표준 2 7 5 3 6" xfId="20050"/>
    <cellStyle name="표준 2 7 5 4" xfId="5710"/>
    <cellStyle name="표준 2 7 5 4 2" xfId="9540"/>
    <cellStyle name="표준 2 7 5 4 2 2" xfId="24836"/>
    <cellStyle name="표준 2 7 5 4 3" xfId="13361"/>
    <cellStyle name="표준 2 7 5 4 3 2" xfId="28657"/>
    <cellStyle name="표준 2 7 5 4 4" xfId="17182"/>
    <cellStyle name="표준 2 7 5 4 4 2" xfId="32478"/>
    <cellStyle name="표준 2 7 5 4 5" xfId="21006"/>
    <cellStyle name="표준 2 7 5 5" xfId="7628"/>
    <cellStyle name="표준 2 7 5 5 2" xfId="22924"/>
    <cellStyle name="표준 2 7 5 6" xfId="11449"/>
    <cellStyle name="표준 2 7 5 6 2" xfId="26745"/>
    <cellStyle name="표준 2 7 5 7" xfId="15270"/>
    <cellStyle name="표준 2 7 5 7 2" xfId="30566"/>
    <cellStyle name="표준 2 7 5 8" xfId="19094"/>
    <cellStyle name="표준 2 7 6" xfId="3836"/>
    <cellStyle name="표준 2 7 6 2" xfId="4360"/>
    <cellStyle name="표준 2 7 6 2 2" xfId="5316"/>
    <cellStyle name="표준 2 7 6 2 2 2" xfId="7228"/>
    <cellStyle name="표준 2 7 6 2 2 2 2" xfId="11058"/>
    <cellStyle name="표준 2 7 6 2 2 2 2 2" xfId="26354"/>
    <cellStyle name="표준 2 7 6 2 2 2 3" xfId="14879"/>
    <cellStyle name="표준 2 7 6 2 2 2 3 2" xfId="30175"/>
    <cellStyle name="표준 2 7 6 2 2 2 4" xfId="18700"/>
    <cellStyle name="표준 2 7 6 2 2 2 4 2" xfId="33996"/>
    <cellStyle name="표준 2 7 6 2 2 2 5" xfId="22524"/>
    <cellStyle name="표준 2 7 6 2 2 3" xfId="9146"/>
    <cellStyle name="표준 2 7 6 2 2 3 2" xfId="24442"/>
    <cellStyle name="표준 2 7 6 2 2 4" xfId="12967"/>
    <cellStyle name="표준 2 7 6 2 2 4 2" xfId="28263"/>
    <cellStyle name="표준 2 7 6 2 2 5" xfId="16788"/>
    <cellStyle name="표준 2 7 6 2 2 5 2" xfId="32084"/>
    <cellStyle name="표준 2 7 6 2 2 6" xfId="20612"/>
    <cellStyle name="표준 2 7 6 2 3" xfId="6272"/>
    <cellStyle name="표준 2 7 6 2 3 2" xfId="10102"/>
    <cellStyle name="표준 2 7 6 2 3 2 2" xfId="25398"/>
    <cellStyle name="표준 2 7 6 2 3 3" xfId="13923"/>
    <cellStyle name="표준 2 7 6 2 3 3 2" xfId="29219"/>
    <cellStyle name="표준 2 7 6 2 3 4" xfId="17744"/>
    <cellStyle name="표준 2 7 6 2 3 4 2" xfId="33040"/>
    <cellStyle name="표준 2 7 6 2 3 5" xfId="21568"/>
    <cellStyle name="표준 2 7 6 2 4" xfId="8190"/>
    <cellStyle name="표준 2 7 6 2 4 2" xfId="23486"/>
    <cellStyle name="표준 2 7 6 2 5" xfId="12011"/>
    <cellStyle name="표준 2 7 6 2 5 2" xfId="27307"/>
    <cellStyle name="표준 2 7 6 2 6" xfId="15832"/>
    <cellStyle name="표준 2 7 6 2 6 2" xfId="31128"/>
    <cellStyle name="표준 2 7 6 2 7" xfId="19656"/>
    <cellStyle name="표준 2 7 6 3" xfId="4838"/>
    <cellStyle name="표준 2 7 6 3 2" xfId="6750"/>
    <cellStyle name="표준 2 7 6 3 2 2" xfId="10580"/>
    <cellStyle name="표준 2 7 6 3 2 2 2" xfId="25876"/>
    <cellStyle name="표준 2 7 6 3 2 3" xfId="14401"/>
    <cellStyle name="표준 2 7 6 3 2 3 2" xfId="29697"/>
    <cellStyle name="표준 2 7 6 3 2 4" xfId="18222"/>
    <cellStyle name="표준 2 7 6 3 2 4 2" xfId="33518"/>
    <cellStyle name="표준 2 7 6 3 2 5" xfId="22046"/>
    <cellStyle name="표준 2 7 6 3 3" xfId="8668"/>
    <cellStyle name="표준 2 7 6 3 3 2" xfId="23964"/>
    <cellStyle name="표준 2 7 6 3 4" xfId="12489"/>
    <cellStyle name="표준 2 7 6 3 4 2" xfId="27785"/>
    <cellStyle name="표준 2 7 6 3 5" xfId="16310"/>
    <cellStyle name="표준 2 7 6 3 5 2" xfId="31606"/>
    <cellStyle name="표준 2 7 6 3 6" xfId="20134"/>
    <cellStyle name="표준 2 7 6 4" xfId="5794"/>
    <cellStyle name="표준 2 7 6 4 2" xfId="9624"/>
    <cellStyle name="표준 2 7 6 4 2 2" xfId="24920"/>
    <cellStyle name="표준 2 7 6 4 3" xfId="13445"/>
    <cellStyle name="표준 2 7 6 4 3 2" xfId="28741"/>
    <cellStyle name="표준 2 7 6 4 4" xfId="17266"/>
    <cellStyle name="표준 2 7 6 4 4 2" xfId="32562"/>
    <cellStyle name="표준 2 7 6 4 5" xfId="21090"/>
    <cellStyle name="표준 2 7 6 5" xfId="7712"/>
    <cellStyle name="표준 2 7 6 5 2" xfId="23008"/>
    <cellStyle name="표준 2 7 6 6" xfId="11533"/>
    <cellStyle name="표준 2 7 6 6 2" xfId="26829"/>
    <cellStyle name="표준 2 7 6 7" xfId="15354"/>
    <cellStyle name="표준 2 7 6 7 2" xfId="30650"/>
    <cellStyle name="표준 2 7 6 8" xfId="19178"/>
    <cellStyle name="표준 2 7 7" xfId="3920"/>
    <cellStyle name="표준 2 7 7 2" xfId="4444"/>
    <cellStyle name="표준 2 7 7 2 2" xfId="5400"/>
    <cellStyle name="표준 2 7 7 2 2 2" xfId="7312"/>
    <cellStyle name="표준 2 7 7 2 2 2 2" xfId="11142"/>
    <cellStyle name="표준 2 7 7 2 2 2 2 2" xfId="26438"/>
    <cellStyle name="표준 2 7 7 2 2 2 3" xfId="14963"/>
    <cellStyle name="표준 2 7 7 2 2 2 3 2" xfId="30259"/>
    <cellStyle name="표준 2 7 7 2 2 2 4" xfId="18784"/>
    <cellStyle name="표준 2 7 7 2 2 2 4 2" xfId="34080"/>
    <cellStyle name="표준 2 7 7 2 2 2 5" xfId="22608"/>
    <cellStyle name="표준 2 7 7 2 2 3" xfId="9230"/>
    <cellStyle name="표준 2 7 7 2 2 3 2" xfId="24526"/>
    <cellStyle name="표준 2 7 7 2 2 4" xfId="13051"/>
    <cellStyle name="표준 2 7 7 2 2 4 2" xfId="28347"/>
    <cellStyle name="표준 2 7 7 2 2 5" xfId="16872"/>
    <cellStyle name="표준 2 7 7 2 2 5 2" xfId="32168"/>
    <cellStyle name="표준 2 7 7 2 2 6" xfId="20696"/>
    <cellStyle name="표준 2 7 7 2 3" xfId="6356"/>
    <cellStyle name="표준 2 7 7 2 3 2" xfId="10186"/>
    <cellStyle name="표준 2 7 7 2 3 2 2" xfId="25482"/>
    <cellStyle name="표준 2 7 7 2 3 3" xfId="14007"/>
    <cellStyle name="표준 2 7 7 2 3 3 2" xfId="29303"/>
    <cellStyle name="표준 2 7 7 2 3 4" xfId="17828"/>
    <cellStyle name="표준 2 7 7 2 3 4 2" xfId="33124"/>
    <cellStyle name="표준 2 7 7 2 3 5" xfId="21652"/>
    <cellStyle name="표준 2 7 7 2 4" xfId="8274"/>
    <cellStyle name="표준 2 7 7 2 4 2" xfId="23570"/>
    <cellStyle name="표준 2 7 7 2 5" xfId="12095"/>
    <cellStyle name="표준 2 7 7 2 5 2" xfId="27391"/>
    <cellStyle name="표준 2 7 7 2 6" xfId="15916"/>
    <cellStyle name="표준 2 7 7 2 6 2" xfId="31212"/>
    <cellStyle name="표준 2 7 7 2 7" xfId="19740"/>
    <cellStyle name="표준 2 7 7 3" xfId="4922"/>
    <cellStyle name="표준 2 7 7 3 2" xfId="6834"/>
    <cellStyle name="표준 2 7 7 3 2 2" xfId="10664"/>
    <cellStyle name="표준 2 7 7 3 2 2 2" xfId="25960"/>
    <cellStyle name="표준 2 7 7 3 2 3" xfId="14485"/>
    <cellStyle name="표준 2 7 7 3 2 3 2" xfId="29781"/>
    <cellStyle name="표준 2 7 7 3 2 4" xfId="18306"/>
    <cellStyle name="표준 2 7 7 3 2 4 2" xfId="33602"/>
    <cellStyle name="표준 2 7 7 3 2 5" xfId="22130"/>
    <cellStyle name="표준 2 7 7 3 3" xfId="8752"/>
    <cellStyle name="표준 2 7 7 3 3 2" xfId="24048"/>
    <cellStyle name="표준 2 7 7 3 4" xfId="12573"/>
    <cellStyle name="표준 2 7 7 3 4 2" xfId="27869"/>
    <cellStyle name="표준 2 7 7 3 5" xfId="16394"/>
    <cellStyle name="표준 2 7 7 3 5 2" xfId="31690"/>
    <cellStyle name="표준 2 7 7 3 6" xfId="20218"/>
    <cellStyle name="표준 2 7 7 4" xfId="5878"/>
    <cellStyle name="표준 2 7 7 4 2" xfId="9708"/>
    <cellStyle name="표준 2 7 7 4 2 2" xfId="25004"/>
    <cellStyle name="표준 2 7 7 4 3" xfId="13529"/>
    <cellStyle name="표준 2 7 7 4 3 2" xfId="28825"/>
    <cellStyle name="표준 2 7 7 4 4" xfId="17350"/>
    <cellStyle name="표준 2 7 7 4 4 2" xfId="32646"/>
    <cellStyle name="표준 2 7 7 4 5" xfId="21174"/>
    <cellStyle name="표준 2 7 7 5" xfId="7796"/>
    <cellStyle name="표준 2 7 7 5 2" xfId="23092"/>
    <cellStyle name="표준 2 7 7 6" xfId="11617"/>
    <cellStyle name="표준 2 7 7 6 2" xfId="26913"/>
    <cellStyle name="표준 2 7 7 7" xfId="15438"/>
    <cellStyle name="표준 2 7 7 7 2" xfId="30734"/>
    <cellStyle name="표준 2 7 7 8" xfId="19262"/>
    <cellStyle name="표준 2 7 8" xfId="4192"/>
    <cellStyle name="표준 2 7 8 2" xfId="5148"/>
    <cellStyle name="표준 2 7 8 2 2" xfId="7060"/>
    <cellStyle name="표준 2 7 8 2 2 2" xfId="10890"/>
    <cellStyle name="표준 2 7 8 2 2 2 2" xfId="26186"/>
    <cellStyle name="표준 2 7 8 2 2 3" xfId="14711"/>
    <cellStyle name="표준 2 7 8 2 2 3 2" xfId="30007"/>
    <cellStyle name="표준 2 7 8 2 2 4" xfId="18532"/>
    <cellStyle name="표준 2 7 8 2 2 4 2" xfId="33828"/>
    <cellStyle name="표준 2 7 8 2 2 5" xfId="22356"/>
    <cellStyle name="표준 2 7 8 2 3" xfId="8978"/>
    <cellStyle name="표준 2 7 8 2 3 2" xfId="24274"/>
    <cellStyle name="표준 2 7 8 2 4" xfId="12799"/>
    <cellStyle name="표준 2 7 8 2 4 2" xfId="28095"/>
    <cellStyle name="표준 2 7 8 2 5" xfId="16620"/>
    <cellStyle name="표준 2 7 8 2 5 2" xfId="31916"/>
    <cellStyle name="표준 2 7 8 2 6" xfId="20444"/>
    <cellStyle name="표준 2 7 8 3" xfId="6104"/>
    <cellStyle name="표준 2 7 8 3 2" xfId="9934"/>
    <cellStyle name="표준 2 7 8 3 2 2" xfId="25230"/>
    <cellStyle name="표준 2 7 8 3 3" xfId="13755"/>
    <cellStyle name="표준 2 7 8 3 3 2" xfId="29051"/>
    <cellStyle name="표준 2 7 8 3 4" xfId="17576"/>
    <cellStyle name="표준 2 7 8 3 4 2" xfId="32872"/>
    <cellStyle name="표준 2 7 8 3 5" xfId="21400"/>
    <cellStyle name="표준 2 7 8 4" xfId="8022"/>
    <cellStyle name="표준 2 7 8 4 2" xfId="23318"/>
    <cellStyle name="표준 2 7 8 5" xfId="11843"/>
    <cellStyle name="표준 2 7 8 5 2" xfId="27139"/>
    <cellStyle name="표준 2 7 8 6" xfId="15664"/>
    <cellStyle name="표준 2 7 8 6 2" xfId="30960"/>
    <cellStyle name="표준 2 7 8 7" xfId="19488"/>
    <cellStyle name="표준 2 7 9" xfId="4670"/>
    <cellStyle name="표준 2 7 9 2" xfId="6582"/>
    <cellStyle name="표준 2 7 9 2 2" xfId="10412"/>
    <cellStyle name="표준 2 7 9 2 2 2" xfId="25708"/>
    <cellStyle name="표준 2 7 9 2 3" xfId="14233"/>
    <cellStyle name="표준 2 7 9 2 3 2" xfId="29529"/>
    <cellStyle name="표준 2 7 9 2 4" xfId="18054"/>
    <cellStyle name="표준 2 7 9 2 4 2" xfId="33350"/>
    <cellStyle name="표준 2 7 9 2 5" xfId="21878"/>
    <cellStyle name="표준 2 7 9 3" xfId="8500"/>
    <cellStyle name="표준 2 7 9 3 2" xfId="23796"/>
    <cellStyle name="표준 2 7 9 4" xfId="12321"/>
    <cellStyle name="표준 2 7 9 4 2" xfId="27617"/>
    <cellStyle name="표준 2 7 9 5" xfId="16142"/>
    <cellStyle name="표준 2 7 9 5 2" xfId="31438"/>
    <cellStyle name="표준 2 7 9 6" xfId="19966"/>
    <cellStyle name="표준 20" xfId="1647"/>
    <cellStyle name="표준 20 2" xfId="4513"/>
    <cellStyle name="표준 20 2 2" xfId="5469"/>
    <cellStyle name="표준 20 2 2 2" xfId="7381"/>
    <cellStyle name="표준 20 2 2 2 2" xfId="11211"/>
    <cellStyle name="표준 20 2 2 2 2 2" xfId="26507"/>
    <cellStyle name="표준 20 2 2 2 3" xfId="15032"/>
    <cellStyle name="표준 20 2 2 2 3 2" xfId="30328"/>
    <cellStyle name="표준 20 2 2 2 4" xfId="18853"/>
    <cellStyle name="표준 20 2 2 2 4 2" xfId="34149"/>
    <cellStyle name="표준 20 2 2 2 5" xfId="22677"/>
    <cellStyle name="표준 20 2 2 3" xfId="9299"/>
    <cellStyle name="표준 20 2 2 3 2" xfId="24595"/>
    <cellStyle name="표준 20 2 2 4" xfId="13120"/>
    <cellStyle name="표준 20 2 2 4 2" xfId="28416"/>
    <cellStyle name="표준 20 2 2 5" xfId="16941"/>
    <cellStyle name="표준 20 2 2 5 2" xfId="32237"/>
    <cellStyle name="표준 20 2 2 6" xfId="20765"/>
    <cellStyle name="표준 20 2 3" xfId="6425"/>
    <cellStyle name="표준 20 2 3 2" xfId="10255"/>
    <cellStyle name="표준 20 2 3 2 2" xfId="25551"/>
    <cellStyle name="표준 20 2 3 3" xfId="14076"/>
    <cellStyle name="표준 20 2 3 3 2" xfId="29372"/>
    <cellStyle name="표준 20 2 3 4" xfId="17897"/>
    <cellStyle name="표준 20 2 3 4 2" xfId="33193"/>
    <cellStyle name="표준 20 2 3 5" xfId="21721"/>
    <cellStyle name="표준 20 2 4" xfId="8343"/>
    <cellStyle name="표준 20 2 4 2" xfId="23639"/>
    <cellStyle name="표준 20 2 5" xfId="12164"/>
    <cellStyle name="표준 20 2 5 2" xfId="27460"/>
    <cellStyle name="표준 20 2 6" xfId="15985"/>
    <cellStyle name="표준 20 2 6 2" xfId="31281"/>
    <cellStyle name="표준 20 2 7" xfId="19809"/>
    <cellStyle name="표준 20 3" xfId="4991"/>
    <cellStyle name="표준 20 3 2" xfId="6903"/>
    <cellStyle name="표준 20 3 2 2" xfId="10733"/>
    <cellStyle name="표준 20 3 2 2 2" xfId="26029"/>
    <cellStyle name="표준 20 3 2 3" xfId="14554"/>
    <cellStyle name="표준 20 3 2 3 2" xfId="29850"/>
    <cellStyle name="표준 20 3 2 4" xfId="18375"/>
    <cellStyle name="표준 20 3 2 4 2" xfId="33671"/>
    <cellStyle name="표준 20 3 2 5" xfId="22199"/>
    <cellStyle name="표준 20 3 3" xfId="8821"/>
    <cellStyle name="표준 20 3 3 2" xfId="24117"/>
    <cellStyle name="표준 20 3 4" xfId="12642"/>
    <cellStyle name="표준 20 3 4 2" xfId="27938"/>
    <cellStyle name="표준 20 3 5" xfId="16463"/>
    <cellStyle name="표준 20 3 5 2" xfId="31759"/>
    <cellStyle name="표준 20 3 6" xfId="20287"/>
    <cellStyle name="표준 20 4" xfId="5947"/>
    <cellStyle name="표준 20 4 2" xfId="9777"/>
    <cellStyle name="표준 20 4 2 2" xfId="25073"/>
    <cellStyle name="표준 20 4 3" xfId="13598"/>
    <cellStyle name="표준 20 4 3 2" xfId="28894"/>
    <cellStyle name="표준 20 4 4" xfId="17419"/>
    <cellStyle name="표준 20 4 4 2" xfId="32715"/>
    <cellStyle name="표준 20 4 5" xfId="21243"/>
    <cellStyle name="표준 20 5" xfId="7865"/>
    <cellStyle name="표준 20 5 2" xfId="23161"/>
    <cellStyle name="표준 20 6" xfId="11686"/>
    <cellStyle name="표준 20 6 2" xfId="26982"/>
    <cellStyle name="표준 20 7" xfId="15507"/>
    <cellStyle name="표준 20 7 2" xfId="30803"/>
    <cellStyle name="표준 20 8" xfId="19331"/>
    <cellStyle name="표준 21" xfId="1648"/>
    <cellStyle name="표준 21 2" xfId="4514"/>
    <cellStyle name="표준 21 2 2" xfId="5470"/>
    <cellStyle name="표준 21 2 2 2" xfId="7382"/>
    <cellStyle name="표준 21 2 2 2 2" xfId="11212"/>
    <cellStyle name="표준 21 2 2 2 2 2" xfId="26508"/>
    <cellStyle name="표준 21 2 2 2 3" xfId="15033"/>
    <cellStyle name="표준 21 2 2 2 3 2" xfId="30329"/>
    <cellStyle name="표준 21 2 2 2 4" xfId="18854"/>
    <cellStyle name="표준 21 2 2 2 4 2" xfId="34150"/>
    <cellStyle name="표준 21 2 2 2 5" xfId="22678"/>
    <cellStyle name="표준 21 2 2 3" xfId="9300"/>
    <cellStyle name="표준 21 2 2 3 2" xfId="24596"/>
    <cellStyle name="표준 21 2 2 4" xfId="13121"/>
    <cellStyle name="표준 21 2 2 4 2" xfId="28417"/>
    <cellStyle name="표준 21 2 2 5" xfId="16942"/>
    <cellStyle name="표준 21 2 2 5 2" xfId="32238"/>
    <cellStyle name="표준 21 2 2 6" xfId="20766"/>
    <cellStyle name="표준 21 2 3" xfId="6426"/>
    <cellStyle name="표준 21 2 3 2" xfId="10256"/>
    <cellStyle name="표준 21 2 3 2 2" xfId="25552"/>
    <cellStyle name="표준 21 2 3 3" xfId="14077"/>
    <cellStyle name="표준 21 2 3 3 2" xfId="29373"/>
    <cellStyle name="표준 21 2 3 4" xfId="17898"/>
    <cellStyle name="표준 21 2 3 4 2" xfId="33194"/>
    <cellStyle name="표준 21 2 3 5" xfId="21722"/>
    <cellStyle name="표준 21 2 4" xfId="8344"/>
    <cellStyle name="표준 21 2 4 2" xfId="23640"/>
    <cellStyle name="표준 21 2 5" xfId="12165"/>
    <cellStyle name="표준 21 2 5 2" xfId="27461"/>
    <cellStyle name="표준 21 2 6" xfId="15986"/>
    <cellStyle name="표준 21 2 6 2" xfId="31282"/>
    <cellStyle name="표준 21 2 7" xfId="19810"/>
    <cellStyle name="표준 21 3" xfId="4992"/>
    <cellStyle name="표준 21 3 2" xfId="6904"/>
    <cellStyle name="표준 21 3 2 2" xfId="10734"/>
    <cellStyle name="표준 21 3 2 2 2" xfId="26030"/>
    <cellStyle name="표준 21 3 2 3" xfId="14555"/>
    <cellStyle name="표준 21 3 2 3 2" xfId="29851"/>
    <cellStyle name="표준 21 3 2 4" xfId="18376"/>
    <cellStyle name="표준 21 3 2 4 2" xfId="33672"/>
    <cellStyle name="표준 21 3 2 5" xfId="22200"/>
    <cellStyle name="표준 21 3 3" xfId="8822"/>
    <cellStyle name="표준 21 3 3 2" xfId="24118"/>
    <cellStyle name="표준 21 3 4" xfId="12643"/>
    <cellStyle name="표준 21 3 4 2" xfId="27939"/>
    <cellStyle name="표준 21 3 5" xfId="16464"/>
    <cellStyle name="표준 21 3 5 2" xfId="31760"/>
    <cellStyle name="표준 21 3 6" xfId="20288"/>
    <cellStyle name="표준 21 4" xfId="5948"/>
    <cellStyle name="표준 21 4 2" xfId="9778"/>
    <cellStyle name="표준 21 4 2 2" xfId="25074"/>
    <cellStyle name="표준 21 4 3" xfId="13599"/>
    <cellStyle name="표준 21 4 3 2" xfId="28895"/>
    <cellStyle name="표준 21 4 4" xfId="17420"/>
    <cellStyle name="표준 21 4 4 2" xfId="32716"/>
    <cellStyle name="표준 21 4 5" xfId="21244"/>
    <cellStyle name="표준 21 5" xfId="7866"/>
    <cellStyle name="표준 21 5 2" xfId="23162"/>
    <cellStyle name="표준 21 6" xfId="11687"/>
    <cellStyle name="표준 21 6 2" xfId="26983"/>
    <cellStyle name="표준 21 7" xfId="15508"/>
    <cellStyle name="표준 21 7 2" xfId="30804"/>
    <cellStyle name="표준 21 8" xfId="19332"/>
    <cellStyle name="표준 22" xfId="1649"/>
    <cellStyle name="표준 22 2" xfId="4515"/>
    <cellStyle name="표준 22 2 2" xfId="5471"/>
    <cellStyle name="표준 22 2 2 2" xfId="7383"/>
    <cellStyle name="표준 22 2 2 2 2" xfId="11213"/>
    <cellStyle name="표준 22 2 2 2 2 2" xfId="26509"/>
    <cellStyle name="표준 22 2 2 2 3" xfId="15034"/>
    <cellStyle name="표준 22 2 2 2 3 2" xfId="30330"/>
    <cellStyle name="표준 22 2 2 2 4" xfId="18855"/>
    <cellStyle name="표준 22 2 2 2 4 2" xfId="34151"/>
    <cellStyle name="표준 22 2 2 2 5" xfId="22679"/>
    <cellStyle name="표준 22 2 2 3" xfId="9301"/>
    <cellStyle name="표준 22 2 2 3 2" xfId="24597"/>
    <cellStyle name="표준 22 2 2 4" xfId="13122"/>
    <cellStyle name="표준 22 2 2 4 2" xfId="28418"/>
    <cellStyle name="표준 22 2 2 5" xfId="16943"/>
    <cellStyle name="표준 22 2 2 5 2" xfId="32239"/>
    <cellStyle name="표준 22 2 2 6" xfId="20767"/>
    <cellStyle name="표준 22 2 3" xfId="6427"/>
    <cellStyle name="표준 22 2 3 2" xfId="10257"/>
    <cellStyle name="표준 22 2 3 2 2" xfId="25553"/>
    <cellStyle name="표준 22 2 3 3" xfId="14078"/>
    <cellStyle name="표준 22 2 3 3 2" xfId="29374"/>
    <cellStyle name="표준 22 2 3 4" xfId="17899"/>
    <cellStyle name="표준 22 2 3 4 2" xfId="33195"/>
    <cellStyle name="표준 22 2 3 5" xfId="21723"/>
    <cellStyle name="표준 22 2 4" xfId="8345"/>
    <cellStyle name="표준 22 2 4 2" xfId="23641"/>
    <cellStyle name="표준 22 2 5" xfId="12166"/>
    <cellStyle name="표준 22 2 5 2" xfId="27462"/>
    <cellStyle name="표준 22 2 6" xfId="15987"/>
    <cellStyle name="표준 22 2 6 2" xfId="31283"/>
    <cellStyle name="표준 22 2 7" xfId="19811"/>
    <cellStyle name="표준 22 3" xfId="4993"/>
    <cellStyle name="표준 22 3 2" xfId="6905"/>
    <cellStyle name="표준 22 3 2 2" xfId="10735"/>
    <cellStyle name="표준 22 3 2 2 2" xfId="26031"/>
    <cellStyle name="표준 22 3 2 3" xfId="14556"/>
    <cellStyle name="표준 22 3 2 3 2" xfId="29852"/>
    <cellStyle name="표준 22 3 2 4" xfId="18377"/>
    <cellStyle name="표준 22 3 2 4 2" xfId="33673"/>
    <cellStyle name="표준 22 3 2 5" xfId="22201"/>
    <cellStyle name="표준 22 3 3" xfId="8823"/>
    <cellStyle name="표준 22 3 3 2" xfId="24119"/>
    <cellStyle name="표준 22 3 4" xfId="12644"/>
    <cellStyle name="표준 22 3 4 2" xfId="27940"/>
    <cellStyle name="표준 22 3 5" xfId="16465"/>
    <cellStyle name="표준 22 3 5 2" xfId="31761"/>
    <cellStyle name="표준 22 3 6" xfId="20289"/>
    <cellStyle name="표준 22 4" xfId="5949"/>
    <cellStyle name="표준 22 4 2" xfId="9779"/>
    <cellStyle name="표준 22 4 2 2" xfId="25075"/>
    <cellStyle name="표준 22 4 3" xfId="13600"/>
    <cellStyle name="표준 22 4 3 2" xfId="28896"/>
    <cellStyle name="표준 22 4 4" xfId="17421"/>
    <cellStyle name="표준 22 4 4 2" xfId="32717"/>
    <cellStyle name="표준 22 4 5" xfId="21245"/>
    <cellStyle name="표준 22 5" xfId="7867"/>
    <cellStyle name="표준 22 5 2" xfId="23163"/>
    <cellStyle name="표준 22 6" xfId="11688"/>
    <cellStyle name="표준 22 6 2" xfId="26984"/>
    <cellStyle name="표준 22 7" xfId="15509"/>
    <cellStyle name="표준 22 7 2" xfId="30805"/>
    <cellStyle name="표준 22 8" xfId="19333"/>
    <cellStyle name="표준 23" xfId="1650"/>
    <cellStyle name="표준 23 2" xfId="4516"/>
    <cellStyle name="표준 23 2 2" xfId="5472"/>
    <cellStyle name="표준 23 2 2 2" xfId="7384"/>
    <cellStyle name="표준 23 2 2 2 2" xfId="11214"/>
    <cellStyle name="표준 23 2 2 2 2 2" xfId="26510"/>
    <cellStyle name="표준 23 2 2 2 3" xfId="15035"/>
    <cellStyle name="표준 23 2 2 2 3 2" xfId="30331"/>
    <cellStyle name="표준 23 2 2 2 4" xfId="18856"/>
    <cellStyle name="표준 23 2 2 2 4 2" xfId="34152"/>
    <cellStyle name="표준 23 2 2 2 5" xfId="22680"/>
    <cellStyle name="표준 23 2 2 3" xfId="9302"/>
    <cellStyle name="표준 23 2 2 3 2" xfId="24598"/>
    <cellStyle name="표준 23 2 2 4" xfId="13123"/>
    <cellStyle name="표준 23 2 2 4 2" xfId="28419"/>
    <cellStyle name="표준 23 2 2 5" xfId="16944"/>
    <cellStyle name="표준 23 2 2 5 2" xfId="32240"/>
    <cellStyle name="표준 23 2 2 6" xfId="20768"/>
    <cellStyle name="표준 23 2 3" xfId="6428"/>
    <cellStyle name="표준 23 2 3 2" xfId="10258"/>
    <cellStyle name="표준 23 2 3 2 2" xfId="25554"/>
    <cellStyle name="표준 23 2 3 3" xfId="14079"/>
    <cellStyle name="표준 23 2 3 3 2" xfId="29375"/>
    <cellStyle name="표준 23 2 3 4" xfId="17900"/>
    <cellStyle name="표준 23 2 3 4 2" xfId="33196"/>
    <cellStyle name="표준 23 2 3 5" xfId="21724"/>
    <cellStyle name="표준 23 2 4" xfId="8346"/>
    <cellStyle name="표준 23 2 4 2" xfId="23642"/>
    <cellStyle name="표준 23 2 5" xfId="12167"/>
    <cellStyle name="표준 23 2 5 2" xfId="27463"/>
    <cellStyle name="표준 23 2 6" xfId="15988"/>
    <cellStyle name="표준 23 2 6 2" xfId="31284"/>
    <cellStyle name="표준 23 2 7" xfId="19812"/>
    <cellStyle name="표준 23 3" xfId="4994"/>
    <cellStyle name="표준 23 3 2" xfId="6906"/>
    <cellStyle name="표준 23 3 2 2" xfId="10736"/>
    <cellStyle name="표준 23 3 2 2 2" xfId="26032"/>
    <cellStyle name="표준 23 3 2 3" xfId="14557"/>
    <cellStyle name="표준 23 3 2 3 2" xfId="29853"/>
    <cellStyle name="표준 23 3 2 4" xfId="18378"/>
    <cellStyle name="표준 23 3 2 4 2" xfId="33674"/>
    <cellStyle name="표준 23 3 2 5" xfId="22202"/>
    <cellStyle name="표준 23 3 3" xfId="8824"/>
    <cellStyle name="표준 23 3 3 2" xfId="24120"/>
    <cellStyle name="표준 23 3 4" xfId="12645"/>
    <cellStyle name="표준 23 3 4 2" xfId="27941"/>
    <cellStyle name="표준 23 3 5" xfId="16466"/>
    <cellStyle name="표준 23 3 5 2" xfId="31762"/>
    <cellStyle name="표준 23 3 6" xfId="20290"/>
    <cellStyle name="표준 23 4" xfId="5950"/>
    <cellStyle name="표준 23 4 2" xfId="9780"/>
    <cellStyle name="표준 23 4 2 2" xfId="25076"/>
    <cellStyle name="표준 23 4 3" xfId="13601"/>
    <cellStyle name="표준 23 4 3 2" xfId="28897"/>
    <cellStyle name="표준 23 4 4" xfId="17422"/>
    <cellStyle name="표준 23 4 4 2" xfId="32718"/>
    <cellStyle name="표준 23 4 5" xfId="21246"/>
    <cellStyle name="표준 23 5" xfId="7868"/>
    <cellStyle name="표준 23 5 2" xfId="23164"/>
    <cellStyle name="표준 23 6" xfId="11689"/>
    <cellStyle name="표준 23 6 2" xfId="26985"/>
    <cellStyle name="표준 23 7" xfId="15510"/>
    <cellStyle name="표준 23 7 2" xfId="30806"/>
    <cellStyle name="표준 23 8" xfId="19334"/>
    <cellStyle name="표준 24" xfId="1651"/>
    <cellStyle name="표준 24 2" xfId="4517"/>
    <cellStyle name="표준 24 2 2" xfId="5473"/>
    <cellStyle name="표준 24 2 2 2" xfId="7385"/>
    <cellStyle name="표준 24 2 2 2 2" xfId="11215"/>
    <cellStyle name="표준 24 2 2 2 2 2" xfId="26511"/>
    <cellStyle name="표준 24 2 2 2 3" xfId="15036"/>
    <cellStyle name="표준 24 2 2 2 3 2" xfId="30332"/>
    <cellStyle name="표준 24 2 2 2 4" xfId="18857"/>
    <cellStyle name="표준 24 2 2 2 4 2" xfId="34153"/>
    <cellStyle name="표준 24 2 2 2 5" xfId="22681"/>
    <cellStyle name="표준 24 2 2 3" xfId="9303"/>
    <cellStyle name="표준 24 2 2 3 2" xfId="24599"/>
    <cellStyle name="표준 24 2 2 4" xfId="13124"/>
    <cellStyle name="표준 24 2 2 4 2" xfId="28420"/>
    <cellStyle name="표준 24 2 2 5" xfId="16945"/>
    <cellStyle name="표준 24 2 2 5 2" xfId="32241"/>
    <cellStyle name="표준 24 2 2 6" xfId="20769"/>
    <cellStyle name="표준 24 2 3" xfId="6429"/>
    <cellStyle name="표준 24 2 3 2" xfId="10259"/>
    <cellStyle name="표준 24 2 3 2 2" xfId="25555"/>
    <cellStyle name="표준 24 2 3 3" xfId="14080"/>
    <cellStyle name="표준 24 2 3 3 2" xfId="29376"/>
    <cellStyle name="표준 24 2 3 4" xfId="17901"/>
    <cellStyle name="표준 24 2 3 4 2" xfId="33197"/>
    <cellStyle name="표준 24 2 3 5" xfId="21725"/>
    <cellStyle name="표준 24 2 4" xfId="8347"/>
    <cellStyle name="표준 24 2 4 2" xfId="23643"/>
    <cellStyle name="표준 24 2 5" xfId="12168"/>
    <cellStyle name="표준 24 2 5 2" xfId="27464"/>
    <cellStyle name="표준 24 2 6" xfId="15989"/>
    <cellStyle name="표준 24 2 6 2" xfId="31285"/>
    <cellStyle name="표준 24 2 7" xfId="19813"/>
    <cellStyle name="표준 24 3" xfId="4995"/>
    <cellStyle name="표준 24 3 2" xfId="6907"/>
    <cellStyle name="표준 24 3 2 2" xfId="10737"/>
    <cellStyle name="표준 24 3 2 2 2" xfId="26033"/>
    <cellStyle name="표준 24 3 2 3" xfId="14558"/>
    <cellStyle name="표준 24 3 2 3 2" xfId="29854"/>
    <cellStyle name="표준 24 3 2 4" xfId="18379"/>
    <cellStyle name="표준 24 3 2 4 2" xfId="33675"/>
    <cellStyle name="표준 24 3 2 5" xfId="22203"/>
    <cellStyle name="표준 24 3 3" xfId="8825"/>
    <cellStyle name="표준 24 3 3 2" xfId="24121"/>
    <cellStyle name="표준 24 3 4" xfId="12646"/>
    <cellStyle name="표준 24 3 4 2" xfId="27942"/>
    <cellStyle name="표준 24 3 5" xfId="16467"/>
    <cellStyle name="표준 24 3 5 2" xfId="31763"/>
    <cellStyle name="표준 24 3 6" xfId="20291"/>
    <cellStyle name="표준 24 4" xfId="5951"/>
    <cellStyle name="표준 24 4 2" xfId="9781"/>
    <cellStyle name="표준 24 4 2 2" xfId="25077"/>
    <cellStyle name="표준 24 4 3" xfId="13602"/>
    <cellStyle name="표준 24 4 3 2" xfId="28898"/>
    <cellStyle name="표준 24 4 4" xfId="17423"/>
    <cellStyle name="표준 24 4 4 2" xfId="32719"/>
    <cellStyle name="표준 24 4 5" xfId="21247"/>
    <cellStyle name="표준 24 5" xfId="7869"/>
    <cellStyle name="표준 24 5 2" xfId="23165"/>
    <cellStyle name="표준 24 6" xfId="11690"/>
    <cellStyle name="표준 24 6 2" xfId="26986"/>
    <cellStyle name="표준 24 7" xfId="15511"/>
    <cellStyle name="표준 24 7 2" xfId="30807"/>
    <cellStyle name="표준 24 8" xfId="19335"/>
    <cellStyle name="표준 25" xfId="1652"/>
    <cellStyle name="표준 25 2" xfId="4518"/>
    <cellStyle name="표준 25 2 2" xfId="5474"/>
    <cellStyle name="표준 25 2 2 2" xfId="7386"/>
    <cellStyle name="표준 25 2 2 2 2" xfId="11216"/>
    <cellStyle name="표준 25 2 2 2 2 2" xfId="26512"/>
    <cellStyle name="표준 25 2 2 2 3" xfId="15037"/>
    <cellStyle name="표준 25 2 2 2 3 2" xfId="30333"/>
    <cellStyle name="표준 25 2 2 2 4" xfId="18858"/>
    <cellStyle name="표준 25 2 2 2 4 2" xfId="34154"/>
    <cellStyle name="표준 25 2 2 2 5" xfId="22682"/>
    <cellStyle name="표준 25 2 2 3" xfId="9304"/>
    <cellStyle name="표준 25 2 2 3 2" xfId="24600"/>
    <cellStyle name="표준 25 2 2 4" xfId="13125"/>
    <cellStyle name="표준 25 2 2 4 2" xfId="28421"/>
    <cellStyle name="표준 25 2 2 5" xfId="16946"/>
    <cellStyle name="표준 25 2 2 5 2" xfId="32242"/>
    <cellStyle name="표준 25 2 2 6" xfId="20770"/>
    <cellStyle name="표준 25 2 3" xfId="6430"/>
    <cellStyle name="표준 25 2 3 2" xfId="10260"/>
    <cellStyle name="표준 25 2 3 2 2" xfId="25556"/>
    <cellStyle name="표준 25 2 3 3" xfId="14081"/>
    <cellStyle name="표준 25 2 3 3 2" xfId="29377"/>
    <cellStyle name="표준 25 2 3 4" xfId="17902"/>
    <cellStyle name="표준 25 2 3 4 2" xfId="33198"/>
    <cellStyle name="표준 25 2 3 5" xfId="21726"/>
    <cellStyle name="표준 25 2 4" xfId="8348"/>
    <cellStyle name="표준 25 2 4 2" xfId="23644"/>
    <cellStyle name="표준 25 2 5" xfId="12169"/>
    <cellStyle name="표준 25 2 5 2" xfId="27465"/>
    <cellStyle name="표준 25 2 6" xfId="15990"/>
    <cellStyle name="표준 25 2 6 2" xfId="31286"/>
    <cellStyle name="표준 25 2 7" xfId="19814"/>
    <cellStyle name="표준 25 3" xfId="4996"/>
    <cellStyle name="표준 25 3 2" xfId="6908"/>
    <cellStyle name="표준 25 3 2 2" xfId="10738"/>
    <cellStyle name="표준 25 3 2 2 2" xfId="26034"/>
    <cellStyle name="표준 25 3 2 3" xfId="14559"/>
    <cellStyle name="표준 25 3 2 3 2" xfId="29855"/>
    <cellStyle name="표준 25 3 2 4" xfId="18380"/>
    <cellStyle name="표준 25 3 2 4 2" xfId="33676"/>
    <cellStyle name="표준 25 3 2 5" xfId="22204"/>
    <cellStyle name="표준 25 3 3" xfId="8826"/>
    <cellStyle name="표준 25 3 3 2" xfId="24122"/>
    <cellStyle name="표준 25 3 4" xfId="12647"/>
    <cellStyle name="표준 25 3 4 2" xfId="27943"/>
    <cellStyle name="표준 25 3 5" xfId="16468"/>
    <cellStyle name="표준 25 3 5 2" xfId="31764"/>
    <cellStyle name="표준 25 3 6" xfId="20292"/>
    <cellStyle name="표준 25 4" xfId="5952"/>
    <cellStyle name="표준 25 4 2" xfId="9782"/>
    <cellStyle name="표준 25 4 2 2" xfId="25078"/>
    <cellStyle name="표준 25 4 3" xfId="13603"/>
    <cellStyle name="표준 25 4 3 2" xfId="28899"/>
    <cellStyle name="표준 25 4 4" xfId="17424"/>
    <cellStyle name="표준 25 4 4 2" xfId="32720"/>
    <cellStyle name="표준 25 4 5" xfId="21248"/>
    <cellStyle name="표준 25 5" xfId="7870"/>
    <cellStyle name="표준 25 5 2" xfId="23166"/>
    <cellStyle name="표준 25 6" xfId="11691"/>
    <cellStyle name="표준 25 6 2" xfId="26987"/>
    <cellStyle name="표준 25 7" xfId="15512"/>
    <cellStyle name="표준 25 7 2" xfId="30808"/>
    <cellStyle name="표준 25 8" xfId="19336"/>
    <cellStyle name="표준 26" xfId="1653"/>
    <cellStyle name="표준 26 2" xfId="4519"/>
    <cellStyle name="표준 26 2 2" xfId="5475"/>
    <cellStyle name="표준 26 2 2 2" xfId="7387"/>
    <cellStyle name="표준 26 2 2 2 2" xfId="11217"/>
    <cellStyle name="표준 26 2 2 2 2 2" xfId="26513"/>
    <cellStyle name="표준 26 2 2 2 3" xfId="15038"/>
    <cellStyle name="표준 26 2 2 2 3 2" xfId="30334"/>
    <cellStyle name="표준 26 2 2 2 4" xfId="18859"/>
    <cellStyle name="표준 26 2 2 2 4 2" xfId="34155"/>
    <cellStyle name="표준 26 2 2 2 5" xfId="22683"/>
    <cellStyle name="표준 26 2 2 3" xfId="9305"/>
    <cellStyle name="표준 26 2 2 3 2" xfId="24601"/>
    <cellStyle name="표준 26 2 2 4" xfId="13126"/>
    <cellStyle name="표준 26 2 2 4 2" xfId="28422"/>
    <cellStyle name="표준 26 2 2 5" xfId="16947"/>
    <cellStyle name="표준 26 2 2 5 2" xfId="32243"/>
    <cellStyle name="표준 26 2 2 6" xfId="20771"/>
    <cellStyle name="표준 26 2 3" xfId="6431"/>
    <cellStyle name="표준 26 2 3 2" xfId="10261"/>
    <cellStyle name="표준 26 2 3 2 2" xfId="25557"/>
    <cellStyle name="표준 26 2 3 3" xfId="14082"/>
    <cellStyle name="표준 26 2 3 3 2" xfId="29378"/>
    <cellStyle name="표준 26 2 3 4" xfId="17903"/>
    <cellStyle name="표준 26 2 3 4 2" xfId="33199"/>
    <cellStyle name="표준 26 2 3 5" xfId="21727"/>
    <cellStyle name="표준 26 2 4" xfId="8349"/>
    <cellStyle name="표준 26 2 4 2" xfId="23645"/>
    <cellStyle name="표준 26 2 5" xfId="12170"/>
    <cellStyle name="표준 26 2 5 2" xfId="27466"/>
    <cellStyle name="표준 26 2 6" xfId="15991"/>
    <cellStyle name="표준 26 2 6 2" xfId="31287"/>
    <cellStyle name="표준 26 2 7" xfId="19815"/>
    <cellStyle name="표준 26 3" xfId="4997"/>
    <cellStyle name="표준 26 3 2" xfId="6909"/>
    <cellStyle name="표준 26 3 2 2" xfId="10739"/>
    <cellStyle name="표준 26 3 2 2 2" xfId="26035"/>
    <cellStyle name="표준 26 3 2 3" xfId="14560"/>
    <cellStyle name="표준 26 3 2 3 2" xfId="29856"/>
    <cellStyle name="표준 26 3 2 4" xfId="18381"/>
    <cellStyle name="표준 26 3 2 4 2" xfId="33677"/>
    <cellStyle name="표준 26 3 2 5" xfId="22205"/>
    <cellStyle name="표준 26 3 3" xfId="8827"/>
    <cellStyle name="표준 26 3 3 2" xfId="24123"/>
    <cellStyle name="표준 26 3 4" xfId="12648"/>
    <cellStyle name="표준 26 3 4 2" xfId="27944"/>
    <cellStyle name="표준 26 3 5" xfId="16469"/>
    <cellStyle name="표준 26 3 5 2" xfId="31765"/>
    <cellStyle name="표준 26 3 6" xfId="20293"/>
    <cellStyle name="표준 26 4" xfId="5953"/>
    <cellStyle name="표준 26 4 2" xfId="9783"/>
    <cellStyle name="표준 26 4 2 2" xfId="25079"/>
    <cellStyle name="표준 26 4 3" xfId="13604"/>
    <cellStyle name="표준 26 4 3 2" xfId="28900"/>
    <cellStyle name="표준 26 4 4" xfId="17425"/>
    <cellStyle name="표준 26 4 4 2" xfId="32721"/>
    <cellStyle name="표준 26 4 5" xfId="21249"/>
    <cellStyle name="표준 26 5" xfId="7871"/>
    <cellStyle name="표준 26 5 2" xfId="23167"/>
    <cellStyle name="표준 26 6" xfId="11692"/>
    <cellStyle name="표준 26 6 2" xfId="26988"/>
    <cellStyle name="표준 26 7" xfId="15513"/>
    <cellStyle name="표준 26 7 2" xfId="30809"/>
    <cellStyle name="표준 26 8" xfId="19337"/>
    <cellStyle name="표준 27" xfId="1654"/>
    <cellStyle name="표준 27 2" xfId="4520"/>
    <cellStyle name="표준 27 2 2" xfId="5476"/>
    <cellStyle name="표준 27 2 2 2" xfId="7388"/>
    <cellStyle name="표준 27 2 2 2 2" xfId="11218"/>
    <cellStyle name="표준 27 2 2 2 2 2" xfId="26514"/>
    <cellStyle name="표준 27 2 2 2 3" xfId="15039"/>
    <cellStyle name="표준 27 2 2 2 3 2" xfId="30335"/>
    <cellStyle name="표준 27 2 2 2 4" xfId="18860"/>
    <cellStyle name="표준 27 2 2 2 4 2" xfId="34156"/>
    <cellStyle name="표준 27 2 2 2 5" xfId="22684"/>
    <cellStyle name="표준 27 2 2 3" xfId="9306"/>
    <cellStyle name="표준 27 2 2 3 2" xfId="24602"/>
    <cellStyle name="표준 27 2 2 4" xfId="13127"/>
    <cellStyle name="표준 27 2 2 4 2" xfId="28423"/>
    <cellStyle name="표준 27 2 2 5" xfId="16948"/>
    <cellStyle name="표준 27 2 2 5 2" xfId="32244"/>
    <cellStyle name="표준 27 2 2 6" xfId="20772"/>
    <cellStyle name="표준 27 2 3" xfId="6432"/>
    <cellStyle name="표준 27 2 3 2" xfId="10262"/>
    <cellStyle name="표준 27 2 3 2 2" xfId="25558"/>
    <cellStyle name="표준 27 2 3 3" xfId="14083"/>
    <cellStyle name="표준 27 2 3 3 2" xfId="29379"/>
    <cellStyle name="표준 27 2 3 4" xfId="17904"/>
    <cellStyle name="표준 27 2 3 4 2" xfId="33200"/>
    <cellStyle name="표준 27 2 3 5" xfId="21728"/>
    <cellStyle name="표준 27 2 4" xfId="8350"/>
    <cellStyle name="표준 27 2 4 2" xfId="23646"/>
    <cellStyle name="표준 27 2 5" xfId="12171"/>
    <cellStyle name="표준 27 2 5 2" xfId="27467"/>
    <cellStyle name="표준 27 2 6" xfId="15992"/>
    <cellStyle name="표준 27 2 6 2" xfId="31288"/>
    <cellStyle name="표준 27 2 7" xfId="19816"/>
    <cellStyle name="표준 27 3" xfId="4998"/>
    <cellStyle name="표준 27 3 2" xfId="6910"/>
    <cellStyle name="표준 27 3 2 2" xfId="10740"/>
    <cellStyle name="표준 27 3 2 2 2" xfId="26036"/>
    <cellStyle name="표준 27 3 2 3" xfId="14561"/>
    <cellStyle name="표준 27 3 2 3 2" xfId="29857"/>
    <cellStyle name="표준 27 3 2 4" xfId="18382"/>
    <cellStyle name="표준 27 3 2 4 2" xfId="33678"/>
    <cellStyle name="표준 27 3 2 5" xfId="22206"/>
    <cellStyle name="표준 27 3 3" xfId="8828"/>
    <cellStyle name="표준 27 3 3 2" xfId="24124"/>
    <cellStyle name="표준 27 3 4" xfId="12649"/>
    <cellStyle name="표준 27 3 4 2" xfId="27945"/>
    <cellStyle name="표준 27 3 5" xfId="16470"/>
    <cellStyle name="표준 27 3 5 2" xfId="31766"/>
    <cellStyle name="표준 27 3 6" xfId="20294"/>
    <cellStyle name="표준 27 4" xfId="5954"/>
    <cellStyle name="표준 27 4 2" xfId="9784"/>
    <cellStyle name="표준 27 4 2 2" xfId="25080"/>
    <cellStyle name="표준 27 4 3" xfId="13605"/>
    <cellStyle name="표준 27 4 3 2" xfId="28901"/>
    <cellStyle name="표준 27 4 4" xfId="17426"/>
    <cellStyle name="표준 27 4 4 2" xfId="32722"/>
    <cellStyle name="표준 27 4 5" xfId="21250"/>
    <cellStyle name="표준 27 5" xfId="7872"/>
    <cellStyle name="표준 27 5 2" xfId="23168"/>
    <cellStyle name="표준 27 6" xfId="11693"/>
    <cellStyle name="표준 27 6 2" xfId="26989"/>
    <cellStyle name="표준 27 7" xfId="15514"/>
    <cellStyle name="표준 27 7 2" xfId="30810"/>
    <cellStyle name="표준 27 8" xfId="19338"/>
    <cellStyle name="표준 28" xfId="1655"/>
    <cellStyle name="표준 28 2" xfId="4521"/>
    <cellStyle name="표준 28 2 2" xfId="5477"/>
    <cellStyle name="표준 28 2 2 2" xfId="7389"/>
    <cellStyle name="표준 28 2 2 2 2" xfId="11219"/>
    <cellStyle name="표준 28 2 2 2 2 2" xfId="26515"/>
    <cellStyle name="표준 28 2 2 2 3" xfId="15040"/>
    <cellStyle name="표준 28 2 2 2 3 2" xfId="30336"/>
    <cellStyle name="표준 28 2 2 2 4" xfId="18861"/>
    <cellStyle name="표준 28 2 2 2 4 2" xfId="34157"/>
    <cellStyle name="표준 28 2 2 2 5" xfId="22685"/>
    <cellStyle name="표준 28 2 2 3" xfId="9307"/>
    <cellStyle name="표준 28 2 2 3 2" xfId="24603"/>
    <cellStyle name="표준 28 2 2 4" xfId="13128"/>
    <cellStyle name="표준 28 2 2 4 2" xfId="28424"/>
    <cellStyle name="표준 28 2 2 5" xfId="16949"/>
    <cellStyle name="표준 28 2 2 5 2" xfId="32245"/>
    <cellStyle name="표준 28 2 2 6" xfId="20773"/>
    <cellStyle name="표준 28 2 3" xfId="6433"/>
    <cellStyle name="표준 28 2 3 2" xfId="10263"/>
    <cellStyle name="표준 28 2 3 2 2" xfId="25559"/>
    <cellStyle name="표준 28 2 3 3" xfId="14084"/>
    <cellStyle name="표준 28 2 3 3 2" xfId="29380"/>
    <cellStyle name="표준 28 2 3 4" xfId="17905"/>
    <cellStyle name="표준 28 2 3 4 2" xfId="33201"/>
    <cellStyle name="표준 28 2 3 5" xfId="21729"/>
    <cellStyle name="표준 28 2 4" xfId="8351"/>
    <cellStyle name="표준 28 2 4 2" xfId="23647"/>
    <cellStyle name="표준 28 2 5" xfId="12172"/>
    <cellStyle name="표준 28 2 5 2" xfId="27468"/>
    <cellStyle name="표준 28 2 6" xfId="15993"/>
    <cellStyle name="표준 28 2 6 2" xfId="31289"/>
    <cellStyle name="표준 28 2 7" xfId="19817"/>
    <cellStyle name="표준 28 3" xfId="4999"/>
    <cellStyle name="표준 28 3 2" xfId="6911"/>
    <cellStyle name="표준 28 3 2 2" xfId="10741"/>
    <cellStyle name="표준 28 3 2 2 2" xfId="26037"/>
    <cellStyle name="표준 28 3 2 3" xfId="14562"/>
    <cellStyle name="표준 28 3 2 3 2" xfId="29858"/>
    <cellStyle name="표준 28 3 2 4" xfId="18383"/>
    <cellStyle name="표준 28 3 2 4 2" xfId="33679"/>
    <cellStyle name="표준 28 3 2 5" xfId="22207"/>
    <cellStyle name="표준 28 3 3" xfId="8829"/>
    <cellStyle name="표준 28 3 3 2" xfId="24125"/>
    <cellStyle name="표준 28 3 4" xfId="12650"/>
    <cellStyle name="표준 28 3 4 2" xfId="27946"/>
    <cellStyle name="표준 28 3 5" xfId="16471"/>
    <cellStyle name="표준 28 3 5 2" xfId="31767"/>
    <cellStyle name="표준 28 3 6" xfId="20295"/>
    <cellStyle name="표준 28 4" xfId="5955"/>
    <cellStyle name="표준 28 4 2" xfId="9785"/>
    <cellStyle name="표준 28 4 2 2" xfId="25081"/>
    <cellStyle name="표준 28 4 3" xfId="13606"/>
    <cellStyle name="표준 28 4 3 2" xfId="28902"/>
    <cellStyle name="표준 28 4 4" xfId="17427"/>
    <cellStyle name="표준 28 4 4 2" xfId="32723"/>
    <cellStyle name="표준 28 4 5" xfId="21251"/>
    <cellStyle name="표준 28 5" xfId="7873"/>
    <cellStyle name="표준 28 5 2" xfId="23169"/>
    <cellStyle name="표준 28 6" xfId="11694"/>
    <cellStyle name="표준 28 6 2" xfId="26990"/>
    <cellStyle name="표준 28 7" xfId="15515"/>
    <cellStyle name="표준 28 7 2" xfId="30811"/>
    <cellStyle name="표준 28 8" xfId="19339"/>
    <cellStyle name="표준 29" xfId="1656"/>
    <cellStyle name="표준 29 2" xfId="4522"/>
    <cellStyle name="표준 29 2 2" xfId="5478"/>
    <cellStyle name="표준 29 2 2 2" xfId="7390"/>
    <cellStyle name="표준 29 2 2 2 2" xfId="11220"/>
    <cellStyle name="표준 29 2 2 2 2 2" xfId="26516"/>
    <cellStyle name="표준 29 2 2 2 3" xfId="15041"/>
    <cellStyle name="표준 29 2 2 2 3 2" xfId="30337"/>
    <cellStyle name="표준 29 2 2 2 4" xfId="18862"/>
    <cellStyle name="표준 29 2 2 2 4 2" xfId="34158"/>
    <cellStyle name="표준 29 2 2 2 5" xfId="22686"/>
    <cellStyle name="표준 29 2 2 3" xfId="9308"/>
    <cellStyle name="표준 29 2 2 3 2" xfId="24604"/>
    <cellStyle name="표준 29 2 2 4" xfId="13129"/>
    <cellStyle name="표준 29 2 2 4 2" xfId="28425"/>
    <cellStyle name="표준 29 2 2 5" xfId="16950"/>
    <cellStyle name="표준 29 2 2 5 2" xfId="32246"/>
    <cellStyle name="표준 29 2 2 6" xfId="20774"/>
    <cellStyle name="표준 29 2 3" xfId="6434"/>
    <cellStyle name="표준 29 2 3 2" xfId="10264"/>
    <cellStyle name="표준 29 2 3 2 2" xfId="25560"/>
    <cellStyle name="표준 29 2 3 3" xfId="14085"/>
    <cellStyle name="표준 29 2 3 3 2" xfId="29381"/>
    <cellStyle name="표준 29 2 3 4" xfId="17906"/>
    <cellStyle name="표준 29 2 3 4 2" xfId="33202"/>
    <cellStyle name="표준 29 2 3 5" xfId="21730"/>
    <cellStyle name="표준 29 2 4" xfId="8352"/>
    <cellStyle name="표준 29 2 4 2" xfId="23648"/>
    <cellStyle name="표준 29 2 5" xfId="12173"/>
    <cellStyle name="표준 29 2 5 2" xfId="27469"/>
    <cellStyle name="표준 29 2 6" xfId="15994"/>
    <cellStyle name="표준 29 2 6 2" xfId="31290"/>
    <cellStyle name="표준 29 2 7" xfId="19818"/>
    <cellStyle name="표준 29 3" xfId="5000"/>
    <cellStyle name="표준 29 3 2" xfId="6912"/>
    <cellStyle name="표준 29 3 2 2" xfId="10742"/>
    <cellStyle name="표준 29 3 2 2 2" xfId="26038"/>
    <cellStyle name="표준 29 3 2 3" xfId="14563"/>
    <cellStyle name="표준 29 3 2 3 2" xfId="29859"/>
    <cellStyle name="표준 29 3 2 4" xfId="18384"/>
    <cellStyle name="표준 29 3 2 4 2" xfId="33680"/>
    <cellStyle name="표준 29 3 2 5" xfId="22208"/>
    <cellStyle name="표준 29 3 3" xfId="8830"/>
    <cellStyle name="표준 29 3 3 2" xfId="24126"/>
    <cellStyle name="표준 29 3 4" xfId="12651"/>
    <cellStyle name="표준 29 3 4 2" xfId="27947"/>
    <cellStyle name="표준 29 3 5" xfId="16472"/>
    <cellStyle name="표준 29 3 5 2" xfId="31768"/>
    <cellStyle name="표준 29 3 6" xfId="20296"/>
    <cellStyle name="표준 29 4" xfId="5956"/>
    <cellStyle name="표준 29 4 2" xfId="9786"/>
    <cellStyle name="표준 29 4 2 2" xfId="25082"/>
    <cellStyle name="표준 29 4 3" xfId="13607"/>
    <cellStyle name="표준 29 4 3 2" xfId="28903"/>
    <cellStyle name="표준 29 4 4" xfId="17428"/>
    <cellStyle name="표준 29 4 4 2" xfId="32724"/>
    <cellStyle name="표준 29 4 5" xfId="21252"/>
    <cellStyle name="표준 29 5" xfId="7874"/>
    <cellStyle name="표준 29 5 2" xfId="23170"/>
    <cellStyle name="표준 29 6" xfId="11695"/>
    <cellStyle name="표준 29 6 2" xfId="26991"/>
    <cellStyle name="표준 29 7" xfId="15516"/>
    <cellStyle name="표준 29 7 2" xfId="30812"/>
    <cellStyle name="표준 29 8" xfId="19340"/>
    <cellStyle name="표준 3" xfId="6"/>
    <cellStyle name="표준 3 2" xfId="1657"/>
    <cellStyle name="표준 3 2 10" xfId="5612"/>
    <cellStyle name="표준 3 2 10 2" xfId="9442"/>
    <cellStyle name="표준 3 2 10 2 2" xfId="24738"/>
    <cellStyle name="표준 3 2 10 3" xfId="13263"/>
    <cellStyle name="표준 3 2 10 3 2" xfId="28559"/>
    <cellStyle name="표준 3 2 10 4" xfId="17084"/>
    <cellStyle name="표준 3 2 10 4 2" xfId="32380"/>
    <cellStyle name="표준 3 2 10 5" xfId="20908"/>
    <cellStyle name="표준 3 2 11" xfId="7530"/>
    <cellStyle name="표준 3 2 11 2" xfId="22826"/>
    <cellStyle name="표준 3 2 12" xfId="7524"/>
    <cellStyle name="표준 3 2 12 2" xfId="22820"/>
    <cellStyle name="표준 3 2 13" xfId="7527"/>
    <cellStyle name="표준 3 2 13 2" xfId="22823"/>
    <cellStyle name="표준 3 2 14" xfId="18996"/>
    <cellStyle name="표준 3 2 2" xfId="1658"/>
    <cellStyle name="표준 3 2 2 10" xfId="15193"/>
    <cellStyle name="표준 3 2 2 10 2" xfId="30489"/>
    <cellStyle name="표준 3 2 2 11" xfId="19017"/>
    <cellStyle name="표준 3 2 2 2" xfId="3759"/>
    <cellStyle name="표준 3 2 2 2 2" xfId="4283"/>
    <cellStyle name="표준 3 2 2 2 2 2" xfId="5239"/>
    <cellStyle name="표준 3 2 2 2 2 2 2" xfId="7151"/>
    <cellStyle name="표준 3 2 2 2 2 2 2 2" xfId="10981"/>
    <cellStyle name="표준 3 2 2 2 2 2 2 2 2" xfId="26277"/>
    <cellStyle name="표준 3 2 2 2 2 2 2 3" xfId="14802"/>
    <cellStyle name="표준 3 2 2 2 2 2 2 3 2" xfId="30098"/>
    <cellStyle name="표준 3 2 2 2 2 2 2 4" xfId="18623"/>
    <cellStyle name="표준 3 2 2 2 2 2 2 4 2" xfId="33919"/>
    <cellStyle name="표준 3 2 2 2 2 2 2 5" xfId="22447"/>
    <cellStyle name="표준 3 2 2 2 2 2 3" xfId="9069"/>
    <cellStyle name="표준 3 2 2 2 2 2 3 2" xfId="24365"/>
    <cellStyle name="표준 3 2 2 2 2 2 4" xfId="12890"/>
    <cellStyle name="표준 3 2 2 2 2 2 4 2" xfId="28186"/>
    <cellStyle name="표준 3 2 2 2 2 2 5" xfId="16711"/>
    <cellStyle name="표준 3 2 2 2 2 2 5 2" xfId="32007"/>
    <cellStyle name="표준 3 2 2 2 2 2 6" xfId="20535"/>
    <cellStyle name="표준 3 2 2 2 2 3" xfId="6195"/>
    <cellStyle name="표준 3 2 2 2 2 3 2" xfId="10025"/>
    <cellStyle name="표준 3 2 2 2 2 3 2 2" xfId="25321"/>
    <cellStyle name="표준 3 2 2 2 2 3 3" xfId="13846"/>
    <cellStyle name="표준 3 2 2 2 2 3 3 2" xfId="29142"/>
    <cellStyle name="표준 3 2 2 2 2 3 4" xfId="17667"/>
    <cellStyle name="표준 3 2 2 2 2 3 4 2" xfId="32963"/>
    <cellStyle name="표준 3 2 2 2 2 3 5" xfId="21491"/>
    <cellStyle name="표준 3 2 2 2 2 4" xfId="8113"/>
    <cellStyle name="표준 3 2 2 2 2 4 2" xfId="23409"/>
    <cellStyle name="표준 3 2 2 2 2 5" xfId="11934"/>
    <cellStyle name="표준 3 2 2 2 2 5 2" xfId="27230"/>
    <cellStyle name="표준 3 2 2 2 2 6" xfId="15755"/>
    <cellStyle name="표준 3 2 2 2 2 6 2" xfId="31051"/>
    <cellStyle name="표준 3 2 2 2 2 7" xfId="19579"/>
    <cellStyle name="표준 3 2 2 2 3" xfId="4761"/>
    <cellStyle name="표준 3 2 2 2 3 2" xfId="6673"/>
    <cellStyle name="표준 3 2 2 2 3 2 2" xfId="10503"/>
    <cellStyle name="표준 3 2 2 2 3 2 2 2" xfId="25799"/>
    <cellStyle name="표준 3 2 2 2 3 2 3" xfId="14324"/>
    <cellStyle name="표준 3 2 2 2 3 2 3 2" xfId="29620"/>
    <cellStyle name="표준 3 2 2 2 3 2 4" xfId="18145"/>
    <cellStyle name="표준 3 2 2 2 3 2 4 2" xfId="33441"/>
    <cellStyle name="표준 3 2 2 2 3 2 5" xfId="21969"/>
    <cellStyle name="표준 3 2 2 2 3 3" xfId="8591"/>
    <cellStyle name="표준 3 2 2 2 3 3 2" xfId="23887"/>
    <cellStyle name="표준 3 2 2 2 3 4" xfId="12412"/>
    <cellStyle name="표준 3 2 2 2 3 4 2" xfId="27708"/>
    <cellStyle name="표준 3 2 2 2 3 5" xfId="16233"/>
    <cellStyle name="표준 3 2 2 2 3 5 2" xfId="31529"/>
    <cellStyle name="표준 3 2 2 2 3 6" xfId="20057"/>
    <cellStyle name="표준 3 2 2 2 4" xfId="5717"/>
    <cellStyle name="표준 3 2 2 2 4 2" xfId="9547"/>
    <cellStyle name="표준 3 2 2 2 4 2 2" xfId="24843"/>
    <cellStyle name="표준 3 2 2 2 4 3" xfId="13368"/>
    <cellStyle name="표준 3 2 2 2 4 3 2" xfId="28664"/>
    <cellStyle name="표준 3 2 2 2 4 4" xfId="17189"/>
    <cellStyle name="표준 3 2 2 2 4 4 2" xfId="32485"/>
    <cellStyle name="표준 3 2 2 2 4 5" xfId="21013"/>
    <cellStyle name="표준 3 2 2 2 5" xfId="7635"/>
    <cellStyle name="표준 3 2 2 2 5 2" xfId="22931"/>
    <cellStyle name="표준 3 2 2 2 6" xfId="11456"/>
    <cellStyle name="표준 3 2 2 2 6 2" xfId="26752"/>
    <cellStyle name="표준 3 2 2 2 7" xfId="15277"/>
    <cellStyle name="표준 3 2 2 2 7 2" xfId="30573"/>
    <cellStyle name="표준 3 2 2 2 8" xfId="19101"/>
    <cellStyle name="표준 3 2 2 3" xfId="3843"/>
    <cellStyle name="표준 3 2 2 3 2" xfId="4367"/>
    <cellStyle name="표준 3 2 2 3 2 2" xfId="5323"/>
    <cellStyle name="표준 3 2 2 3 2 2 2" xfId="7235"/>
    <cellStyle name="표준 3 2 2 3 2 2 2 2" xfId="11065"/>
    <cellStyle name="표준 3 2 2 3 2 2 2 2 2" xfId="26361"/>
    <cellStyle name="표준 3 2 2 3 2 2 2 3" xfId="14886"/>
    <cellStyle name="표준 3 2 2 3 2 2 2 3 2" xfId="30182"/>
    <cellStyle name="표준 3 2 2 3 2 2 2 4" xfId="18707"/>
    <cellStyle name="표준 3 2 2 3 2 2 2 4 2" xfId="34003"/>
    <cellStyle name="표준 3 2 2 3 2 2 2 5" xfId="22531"/>
    <cellStyle name="표준 3 2 2 3 2 2 3" xfId="9153"/>
    <cellStyle name="표준 3 2 2 3 2 2 3 2" xfId="24449"/>
    <cellStyle name="표준 3 2 2 3 2 2 4" xfId="12974"/>
    <cellStyle name="표준 3 2 2 3 2 2 4 2" xfId="28270"/>
    <cellStyle name="표준 3 2 2 3 2 2 5" xfId="16795"/>
    <cellStyle name="표준 3 2 2 3 2 2 5 2" xfId="32091"/>
    <cellStyle name="표준 3 2 2 3 2 2 6" xfId="20619"/>
    <cellStyle name="표준 3 2 2 3 2 3" xfId="6279"/>
    <cellStyle name="표준 3 2 2 3 2 3 2" xfId="10109"/>
    <cellStyle name="표준 3 2 2 3 2 3 2 2" xfId="25405"/>
    <cellStyle name="표준 3 2 2 3 2 3 3" xfId="13930"/>
    <cellStyle name="표준 3 2 2 3 2 3 3 2" xfId="29226"/>
    <cellStyle name="표준 3 2 2 3 2 3 4" xfId="17751"/>
    <cellStyle name="표준 3 2 2 3 2 3 4 2" xfId="33047"/>
    <cellStyle name="표준 3 2 2 3 2 3 5" xfId="21575"/>
    <cellStyle name="표준 3 2 2 3 2 4" xfId="8197"/>
    <cellStyle name="표준 3 2 2 3 2 4 2" xfId="23493"/>
    <cellStyle name="표준 3 2 2 3 2 5" xfId="12018"/>
    <cellStyle name="표준 3 2 2 3 2 5 2" xfId="27314"/>
    <cellStyle name="표준 3 2 2 3 2 6" xfId="15839"/>
    <cellStyle name="표준 3 2 2 3 2 6 2" xfId="31135"/>
    <cellStyle name="표준 3 2 2 3 2 7" xfId="19663"/>
    <cellStyle name="표준 3 2 2 3 3" xfId="4845"/>
    <cellStyle name="표준 3 2 2 3 3 2" xfId="6757"/>
    <cellStyle name="표준 3 2 2 3 3 2 2" xfId="10587"/>
    <cellStyle name="표준 3 2 2 3 3 2 2 2" xfId="25883"/>
    <cellStyle name="표준 3 2 2 3 3 2 3" xfId="14408"/>
    <cellStyle name="표준 3 2 2 3 3 2 3 2" xfId="29704"/>
    <cellStyle name="표준 3 2 2 3 3 2 4" xfId="18229"/>
    <cellStyle name="표준 3 2 2 3 3 2 4 2" xfId="33525"/>
    <cellStyle name="표준 3 2 2 3 3 2 5" xfId="22053"/>
    <cellStyle name="표준 3 2 2 3 3 3" xfId="8675"/>
    <cellStyle name="표준 3 2 2 3 3 3 2" xfId="23971"/>
    <cellStyle name="표준 3 2 2 3 3 4" xfId="12496"/>
    <cellStyle name="표준 3 2 2 3 3 4 2" xfId="27792"/>
    <cellStyle name="표준 3 2 2 3 3 5" xfId="16317"/>
    <cellStyle name="표준 3 2 2 3 3 5 2" xfId="31613"/>
    <cellStyle name="표준 3 2 2 3 3 6" xfId="20141"/>
    <cellStyle name="표준 3 2 2 3 4" xfId="5801"/>
    <cellStyle name="표준 3 2 2 3 4 2" xfId="9631"/>
    <cellStyle name="표준 3 2 2 3 4 2 2" xfId="24927"/>
    <cellStyle name="표준 3 2 2 3 4 3" xfId="13452"/>
    <cellStyle name="표준 3 2 2 3 4 3 2" xfId="28748"/>
    <cellStyle name="표준 3 2 2 3 4 4" xfId="17273"/>
    <cellStyle name="표준 3 2 2 3 4 4 2" xfId="32569"/>
    <cellStyle name="표준 3 2 2 3 4 5" xfId="21097"/>
    <cellStyle name="표준 3 2 2 3 5" xfId="7719"/>
    <cellStyle name="표준 3 2 2 3 5 2" xfId="23015"/>
    <cellStyle name="표준 3 2 2 3 6" xfId="11540"/>
    <cellStyle name="표준 3 2 2 3 6 2" xfId="26836"/>
    <cellStyle name="표준 3 2 2 3 7" xfId="15361"/>
    <cellStyle name="표준 3 2 2 3 7 2" xfId="30657"/>
    <cellStyle name="표준 3 2 2 3 8" xfId="19185"/>
    <cellStyle name="표준 3 2 2 4" xfId="3927"/>
    <cellStyle name="표준 3 2 2 4 2" xfId="4451"/>
    <cellStyle name="표준 3 2 2 4 2 2" xfId="5407"/>
    <cellStyle name="표준 3 2 2 4 2 2 2" xfId="7319"/>
    <cellStyle name="표준 3 2 2 4 2 2 2 2" xfId="11149"/>
    <cellStyle name="표준 3 2 2 4 2 2 2 2 2" xfId="26445"/>
    <cellStyle name="표준 3 2 2 4 2 2 2 3" xfId="14970"/>
    <cellStyle name="표준 3 2 2 4 2 2 2 3 2" xfId="30266"/>
    <cellStyle name="표준 3 2 2 4 2 2 2 4" xfId="18791"/>
    <cellStyle name="표준 3 2 2 4 2 2 2 4 2" xfId="34087"/>
    <cellStyle name="표준 3 2 2 4 2 2 2 5" xfId="22615"/>
    <cellStyle name="표준 3 2 2 4 2 2 3" xfId="9237"/>
    <cellStyle name="표준 3 2 2 4 2 2 3 2" xfId="24533"/>
    <cellStyle name="표준 3 2 2 4 2 2 4" xfId="13058"/>
    <cellStyle name="표준 3 2 2 4 2 2 4 2" xfId="28354"/>
    <cellStyle name="표준 3 2 2 4 2 2 5" xfId="16879"/>
    <cellStyle name="표준 3 2 2 4 2 2 5 2" xfId="32175"/>
    <cellStyle name="표준 3 2 2 4 2 2 6" xfId="20703"/>
    <cellStyle name="표준 3 2 2 4 2 3" xfId="6363"/>
    <cellStyle name="표준 3 2 2 4 2 3 2" xfId="10193"/>
    <cellStyle name="표준 3 2 2 4 2 3 2 2" xfId="25489"/>
    <cellStyle name="표준 3 2 2 4 2 3 3" xfId="14014"/>
    <cellStyle name="표준 3 2 2 4 2 3 3 2" xfId="29310"/>
    <cellStyle name="표준 3 2 2 4 2 3 4" xfId="17835"/>
    <cellStyle name="표준 3 2 2 4 2 3 4 2" xfId="33131"/>
    <cellStyle name="표준 3 2 2 4 2 3 5" xfId="21659"/>
    <cellStyle name="표준 3 2 2 4 2 4" xfId="8281"/>
    <cellStyle name="표준 3 2 2 4 2 4 2" xfId="23577"/>
    <cellStyle name="표준 3 2 2 4 2 5" xfId="12102"/>
    <cellStyle name="표준 3 2 2 4 2 5 2" xfId="27398"/>
    <cellStyle name="표준 3 2 2 4 2 6" xfId="15923"/>
    <cellStyle name="표준 3 2 2 4 2 6 2" xfId="31219"/>
    <cellStyle name="표준 3 2 2 4 2 7" xfId="19747"/>
    <cellStyle name="표준 3 2 2 4 3" xfId="4929"/>
    <cellStyle name="표준 3 2 2 4 3 2" xfId="6841"/>
    <cellStyle name="표준 3 2 2 4 3 2 2" xfId="10671"/>
    <cellStyle name="표준 3 2 2 4 3 2 2 2" xfId="25967"/>
    <cellStyle name="표준 3 2 2 4 3 2 3" xfId="14492"/>
    <cellStyle name="표준 3 2 2 4 3 2 3 2" xfId="29788"/>
    <cellStyle name="표준 3 2 2 4 3 2 4" xfId="18313"/>
    <cellStyle name="표준 3 2 2 4 3 2 4 2" xfId="33609"/>
    <cellStyle name="표준 3 2 2 4 3 2 5" xfId="22137"/>
    <cellStyle name="표준 3 2 2 4 3 3" xfId="8759"/>
    <cellStyle name="표준 3 2 2 4 3 3 2" xfId="24055"/>
    <cellStyle name="표준 3 2 2 4 3 4" xfId="12580"/>
    <cellStyle name="표준 3 2 2 4 3 4 2" xfId="27876"/>
    <cellStyle name="표준 3 2 2 4 3 5" xfId="16401"/>
    <cellStyle name="표준 3 2 2 4 3 5 2" xfId="31697"/>
    <cellStyle name="표준 3 2 2 4 3 6" xfId="20225"/>
    <cellStyle name="표준 3 2 2 4 4" xfId="5885"/>
    <cellStyle name="표준 3 2 2 4 4 2" xfId="9715"/>
    <cellStyle name="표준 3 2 2 4 4 2 2" xfId="25011"/>
    <cellStyle name="표준 3 2 2 4 4 3" xfId="13536"/>
    <cellStyle name="표준 3 2 2 4 4 3 2" xfId="28832"/>
    <cellStyle name="표준 3 2 2 4 4 4" xfId="17357"/>
    <cellStyle name="표준 3 2 2 4 4 4 2" xfId="32653"/>
    <cellStyle name="표준 3 2 2 4 4 5" xfId="21181"/>
    <cellStyle name="표준 3 2 2 4 5" xfId="7803"/>
    <cellStyle name="표준 3 2 2 4 5 2" xfId="23099"/>
    <cellStyle name="표준 3 2 2 4 6" xfId="11624"/>
    <cellStyle name="표준 3 2 2 4 6 2" xfId="26920"/>
    <cellStyle name="표준 3 2 2 4 7" xfId="15445"/>
    <cellStyle name="표준 3 2 2 4 7 2" xfId="30741"/>
    <cellStyle name="표준 3 2 2 4 8" xfId="19269"/>
    <cellStyle name="표준 3 2 2 5" xfId="4199"/>
    <cellStyle name="표준 3 2 2 5 2" xfId="5155"/>
    <cellStyle name="표준 3 2 2 5 2 2" xfId="7067"/>
    <cellStyle name="표준 3 2 2 5 2 2 2" xfId="10897"/>
    <cellStyle name="표준 3 2 2 5 2 2 2 2" xfId="26193"/>
    <cellStyle name="표준 3 2 2 5 2 2 3" xfId="14718"/>
    <cellStyle name="표준 3 2 2 5 2 2 3 2" xfId="30014"/>
    <cellStyle name="표준 3 2 2 5 2 2 4" xfId="18539"/>
    <cellStyle name="표준 3 2 2 5 2 2 4 2" xfId="33835"/>
    <cellStyle name="표준 3 2 2 5 2 2 5" xfId="22363"/>
    <cellStyle name="표준 3 2 2 5 2 3" xfId="8985"/>
    <cellStyle name="표준 3 2 2 5 2 3 2" xfId="24281"/>
    <cellStyle name="표준 3 2 2 5 2 4" xfId="12806"/>
    <cellStyle name="표준 3 2 2 5 2 4 2" xfId="28102"/>
    <cellStyle name="표준 3 2 2 5 2 5" xfId="16627"/>
    <cellStyle name="표준 3 2 2 5 2 5 2" xfId="31923"/>
    <cellStyle name="표준 3 2 2 5 2 6" xfId="20451"/>
    <cellStyle name="표준 3 2 2 5 3" xfId="6111"/>
    <cellStyle name="표준 3 2 2 5 3 2" xfId="9941"/>
    <cellStyle name="표준 3 2 2 5 3 2 2" xfId="25237"/>
    <cellStyle name="표준 3 2 2 5 3 3" xfId="13762"/>
    <cellStyle name="표준 3 2 2 5 3 3 2" xfId="29058"/>
    <cellStyle name="표준 3 2 2 5 3 4" xfId="17583"/>
    <cellStyle name="표준 3 2 2 5 3 4 2" xfId="32879"/>
    <cellStyle name="표준 3 2 2 5 3 5" xfId="21407"/>
    <cellStyle name="표준 3 2 2 5 4" xfId="8029"/>
    <cellStyle name="표준 3 2 2 5 4 2" xfId="23325"/>
    <cellStyle name="표준 3 2 2 5 5" xfId="11850"/>
    <cellStyle name="표준 3 2 2 5 5 2" xfId="27146"/>
    <cellStyle name="표준 3 2 2 5 6" xfId="15671"/>
    <cellStyle name="표준 3 2 2 5 6 2" xfId="30967"/>
    <cellStyle name="표준 3 2 2 5 7" xfId="19495"/>
    <cellStyle name="표준 3 2 2 6" xfId="4677"/>
    <cellStyle name="표준 3 2 2 6 2" xfId="6589"/>
    <cellStyle name="표준 3 2 2 6 2 2" xfId="10419"/>
    <cellStyle name="표준 3 2 2 6 2 2 2" xfId="25715"/>
    <cellStyle name="표준 3 2 2 6 2 3" xfId="14240"/>
    <cellStyle name="표준 3 2 2 6 2 3 2" xfId="29536"/>
    <cellStyle name="표준 3 2 2 6 2 4" xfId="18061"/>
    <cellStyle name="표준 3 2 2 6 2 4 2" xfId="33357"/>
    <cellStyle name="표준 3 2 2 6 2 5" xfId="21885"/>
    <cellStyle name="표준 3 2 2 6 3" xfId="8507"/>
    <cellStyle name="표준 3 2 2 6 3 2" xfId="23803"/>
    <cellStyle name="표준 3 2 2 6 4" xfId="12328"/>
    <cellStyle name="표준 3 2 2 6 4 2" xfId="27624"/>
    <cellStyle name="표준 3 2 2 6 5" xfId="16149"/>
    <cellStyle name="표준 3 2 2 6 5 2" xfId="31445"/>
    <cellStyle name="표준 3 2 2 6 6" xfId="19973"/>
    <cellStyle name="표준 3 2 2 7" xfId="5633"/>
    <cellStyle name="표준 3 2 2 7 2" xfId="9463"/>
    <cellStyle name="표준 3 2 2 7 2 2" xfId="24759"/>
    <cellStyle name="표준 3 2 2 7 3" xfId="13284"/>
    <cellStyle name="표준 3 2 2 7 3 2" xfId="28580"/>
    <cellStyle name="표준 3 2 2 7 4" xfId="17105"/>
    <cellStyle name="표준 3 2 2 7 4 2" xfId="32401"/>
    <cellStyle name="표준 3 2 2 7 5" xfId="20929"/>
    <cellStyle name="표준 3 2 2 8" xfId="7551"/>
    <cellStyle name="표준 3 2 2 8 2" xfId="22847"/>
    <cellStyle name="표준 3 2 2 9" xfId="11372"/>
    <cellStyle name="표준 3 2 2 9 2" xfId="26668"/>
    <cellStyle name="표준 3 2 3" xfId="1659"/>
    <cellStyle name="표준 3 2 3 10" xfId="15214"/>
    <cellStyle name="표준 3 2 3 10 2" xfId="30510"/>
    <cellStyle name="표준 3 2 3 11" xfId="19038"/>
    <cellStyle name="표준 3 2 3 2" xfId="3780"/>
    <cellStyle name="표준 3 2 3 2 2" xfId="4304"/>
    <cellStyle name="표준 3 2 3 2 2 2" xfId="5260"/>
    <cellStyle name="표준 3 2 3 2 2 2 2" xfId="7172"/>
    <cellStyle name="표준 3 2 3 2 2 2 2 2" xfId="11002"/>
    <cellStyle name="표준 3 2 3 2 2 2 2 2 2" xfId="26298"/>
    <cellStyle name="표준 3 2 3 2 2 2 2 3" xfId="14823"/>
    <cellStyle name="표준 3 2 3 2 2 2 2 3 2" xfId="30119"/>
    <cellStyle name="표준 3 2 3 2 2 2 2 4" xfId="18644"/>
    <cellStyle name="표준 3 2 3 2 2 2 2 4 2" xfId="33940"/>
    <cellStyle name="표준 3 2 3 2 2 2 2 5" xfId="22468"/>
    <cellStyle name="표준 3 2 3 2 2 2 3" xfId="9090"/>
    <cellStyle name="표준 3 2 3 2 2 2 3 2" xfId="24386"/>
    <cellStyle name="표준 3 2 3 2 2 2 4" xfId="12911"/>
    <cellStyle name="표준 3 2 3 2 2 2 4 2" xfId="28207"/>
    <cellStyle name="표준 3 2 3 2 2 2 5" xfId="16732"/>
    <cellStyle name="표준 3 2 3 2 2 2 5 2" xfId="32028"/>
    <cellStyle name="표준 3 2 3 2 2 2 6" xfId="20556"/>
    <cellStyle name="표준 3 2 3 2 2 3" xfId="6216"/>
    <cellStyle name="표준 3 2 3 2 2 3 2" xfId="10046"/>
    <cellStyle name="표준 3 2 3 2 2 3 2 2" xfId="25342"/>
    <cellStyle name="표준 3 2 3 2 2 3 3" xfId="13867"/>
    <cellStyle name="표준 3 2 3 2 2 3 3 2" xfId="29163"/>
    <cellStyle name="표준 3 2 3 2 2 3 4" xfId="17688"/>
    <cellStyle name="표준 3 2 3 2 2 3 4 2" xfId="32984"/>
    <cellStyle name="표준 3 2 3 2 2 3 5" xfId="21512"/>
    <cellStyle name="표준 3 2 3 2 2 4" xfId="8134"/>
    <cellStyle name="표준 3 2 3 2 2 4 2" xfId="23430"/>
    <cellStyle name="표준 3 2 3 2 2 5" xfId="11955"/>
    <cellStyle name="표준 3 2 3 2 2 5 2" xfId="27251"/>
    <cellStyle name="표준 3 2 3 2 2 6" xfId="15776"/>
    <cellStyle name="표준 3 2 3 2 2 6 2" xfId="31072"/>
    <cellStyle name="표준 3 2 3 2 2 7" xfId="19600"/>
    <cellStyle name="표준 3 2 3 2 3" xfId="4782"/>
    <cellStyle name="표준 3 2 3 2 3 2" xfId="6694"/>
    <cellStyle name="표준 3 2 3 2 3 2 2" xfId="10524"/>
    <cellStyle name="표준 3 2 3 2 3 2 2 2" xfId="25820"/>
    <cellStyle name="표준 3 2 3 2 3 2 3" xfId="14345"/>
    <cellStyle name="표준 3 2 3 2 3 2 3 2" xfId="29641"/>
    <cellStyle name="표준 3 2 3 2 3 2 4" xfId="18166"/>
    <cellStyle name="표준 3 2 3 2 3 2 4 2" xfId="33462"/>
    <cellStyle name="표준 3 2 3 2 3 2 5" xfId="21990"/>
    <cellStyle name="표준 3 2 3 2 3 3" xfId="8612"/>
    <cellStyle name="표준 3 2 3 2 3 3 2" xfId="23908"/>
    <cellStyle name="표준 3 2 3 2 3 4" xfId="12433"/>
    <cellStyle name="표준 3 2 3 2 3 4 2" xfId="27729"/>
    <cellStyle name="표준 3 2 3 2 3 5" xfId="16254"/>
    <cellStyle name="표준 3 2 3 2 3 5 2" xfId="31550"/>
    <cellStyle name="표준 3 2 3 2 3 6" xfId="20078"/>
    <cellStyle name="표준 3 2 3 2 4" xfId="5738"/>
    <cellStyle name="표준 3 2 3 2 4 2" xfId="9568"/>
    <cellStyle name="표준 3 2 3 2 4 2 2" xfId="24864"/>
    <cellStyle name="표준 3 2 3 2 4 3" xfId="13389"/>
    <cellStyle name="표준 3 2 3 2 4 3 2" xfId="28685"/>
    <cellStyle name="표준 3 2 3 2 4 4" xfId="17210"/>
    <cellStyle name="표준 3 2 3 2 4 4 2" xfId="32506"/>
    <cellStyle name="표준 3 2 3 2 4 5" xfId="21034"/>
    <cellStyle name="표준 3 2 3 2 5" xfId="7656"/>
    <cellStyle name="표준 3 2 3 2 5 2" xfId="22952"/>
    <cellStyle name="표준 3 2 3 2 6" xfId="11477"/>
    <cellStyle name="표준 3 2 3 2 6 2" xfId="26773"/>
    <cellStyle name="표준 3 2 3 2 7" xfId="15298"/>
    <cellStyle name="표준 3 2 3 2 7 2" xfId="30594"/>
    <cellStyle name="표준 3 2 3 2 8" xfId="19122"/>
    <cellStyle name="표준 3 2 3 3" xfId="3864"/>
    <cellStyle name="표준 3 2 3 3 2" xfId="4388"/>
    <cellStyle name="표준 3 2 3 3 2 2" xfId="5344"/>
    <cellStyle name="표준 3 2 3 3 2 2 2" xfId="7256"/>
    <cellStyle name="표준 3 2 3 3 2 2 2 2" xfId="11086"/>
    <cellStyle name="표준 3 2 3 3 2 2 2 2 2" xfId="26382"/>
    <cellStyle name="표준 3 2 3 3 2 2 2 3" xfId="14907"/>
    <cellStyle name="표준 3 2 3 3 2 2 2 3 2" xfId="30203"/>
    <cellStyle name="표준 3 2 3 3 2 2 2 4" xfId="18728"/>
    <cellStyle name="표준 3 2 3 3 2 2 2 4 2" xfId="34024"/>
    <cellStyle name="표준 3 2 3 3 2 2 2 5" xfId="22552"/>
    <cellStyle name="표준 3 2 3 3 2 2 3" xfId="9174"/>
    <cellStyle name="표준 3 2 3 3 2 2 3 2" xfId="24470"/>
    <cellStyle name="표준 3 2 3 3 2 2 4" xfId="12995"/>
    <cellStyle name="표준 3 2 3 3 2 2 4 2" xfId="28291"/>
    <cellStyle name="표준 3 2 3 3 2 2 5" xfId="16816"/>
    <cellStyle name="표준 3 2 3 3 2 2 5 2" xfId="32112"/>
    <cellStyle name="표준 3 2 3 3 2 2 6" xfId="20640"/>
    <cellStyle name="표준 3 2 3 3 2 3" xfId="6300"/>
    <cellStyle name="표준 3 2 3 3 2 3 2" xfId="10130"/>
    <cellStyle name="표준 3 2 3 3 2 3 2 2" xfId="25426"/>
    <cellStyle name="표준 3 2 3 3 2 3 3" xfId="13951"/>
    <cellStyle name="표준 3 2 3 3 2 3 3 2" xfId="29247"/>
    <cellStyle name="표준 3 2 3 3 2 3 4" xfId="17772"/>
    <cellStyle name="표준 3 2 3 3 2 3 4 2" xfId="33068"/>
    <cellStyle name="표준 3 2 3 3 2 3 5" xfId="21596"/>
    <cellStyle name="표준 3 2 3 3 2 4" xfId="8218"/>
    <cellStyle name="표준 3 2 3 3 2 4 2" xfId="23514"/>
    <cellStyle name="표준 3 2 3 3 2 5" xfId="12039"/>
    <cellStyle name="표준 3 2 3 3 2 5 2" xfId="27335"/>
    <cellStyle name="표준 3 2 3 3 2 6" xfId="15860"/>
    <cellStyle name="표준 3 2 3 3 2 6 2" xfId="31156"/>
    <cellStyle name="표준 3 2 3 3 2 7" xfId="19684"/>
    <cellStyle name="표준 3 2 3 3 3" xfId="4866"/>
    <cellStyle name="표준 3 2 3 3 3 2" xfId="6778"/>
    <cellStyle name="표준 3 2 3 3 3 2 2" xfId="10608"/>
    <cellStyle name="표준 3 2 3 3 3 2 2 2" xfId="25904"/>
    <cellStyle name="표준 3 2 3 3 3 2 3" xfId="14429"/>
    <cellStyle name="표준 3 2 3 3 3 2 3 2" xfId="29725"/>
    <cellStyle name="표준 3 2 3 3 3 2 4" xfId="18250"/>
    <cellStyle name="표준 3 2 3 3 3 2 4 2" xfId="33546"/>
    <cellStyle name="표준 3 2 3 3 3 2 5" xfId="22074"/>
    <cellStyle name="표준 3 2 3 3 3 3" xfId="8696"/>
    <cellStyle name="표준 3 2 3 3 3 3 2" xfId="23992"/>
    <cellStyle name="표준 3 2 3 3 3 4" xfId="12517"/>
    <cellStyle name="표준 3 2 3 3 3 4 2" xfId="27813"/>
    <cellStyle name="표준 3 2 3 3 3 5" xfId="16338"/>
    <cellStyle name="표준 3 2 3 3 3 5 2" xfId="31634"/>
    <cellStyle name="표준 3 2 3 3 3 6" xfId="20162"/>
    <cellStyle name="표준 3 2 3 3 4" xfId="5822"/>
    <cellStyle name="표준 3 2 3 3 4 2" xfId="9652"/>
    <cellStyle name="표준 3 2 3 3 4 2 2" xfId="24948"/>
    <cellStyle name="표준 3 2 3 3 4 3" xfId="13473"/>
    <cellStyle name="표준 3 2 3 3 4 3 2" xfId="28769"/>
    <cellStyle name="표준 3 2 3 3 4 4" xfId="17294"/>
    <cellStyle name="표준 3 2 3 3 4 4 2" xfId="32590"/>
    <cellStyle name="표준 3 2 3 3 4 5" xfId="21118"/>
    <cellStyle name="표준 3 2 3 3 5" xfId="7740"/>
    <cellStyle name="표준 3 2 3 3 5 2" xfId="23036"/>
    <cellStyle name="표준 3 2 3 3 6" xfId="11561"/>
    <cellStyle name="표준 3 2 3 3 6 2" xfId="26857"/>
    <cellStyle name="표준 3 2 3 3 7" xfId="15382"/>
    <cellStyle name="표준 3 2 3 3 7 2" xfId="30678"/>
    <cellStyle name="표준 3 2 3 3 8" xfId="19206"/>
    <cellStyle name="표준 3 2 3 4" xfId="3948"/>
    <cellStyle name="표준 3 2 3 4 2" xfId="4472"/>
    <cellStyle name="표준 3 2 3 4 2 2" xfId="5428"/>
    <cellStyle name="표준 3 2 3 4 2 2 2" xfId="7340"/>
    <cellStyle name="표준 3 2 3 4 2 2 2 2" xfId="11170"/>
    <cellStyle name="표준 3 2 3 4 2 2 2 2 2" xfId="26466"/>
    <cellStyle name="표준 3 2 3 4 2 2 2 3" xfId="14991"/>
    <cellStyle name="표준 3 2 3 4 2 2 2 3 2" xfId="30287"/>
    <cellStyle name="표준 3 2 3 4 2 2 2 4" xfId="18812"/>
    <cellStyle name="표준 3 2 3 4 2 2 2 4 2" xfId="34108"/>
    <cellStyle name="표준 3 2 3 4 2 2 2 5" xfId="22636"/>
    <cellStyle name="표준 3 2 3 4 2 2 3" xfId="9258"/>
    <cellStyle name="표준 3 2 3 4 2 2 3 2" xfId="24554"/>
    <cellStyle name="표준 3 2 3 4 2 2 4" xfId="13079"/>
    <cellStyle name="표준 3 2 3 4 2 2 4 2" xfId="28375"/>
    <cellStyle name="표준 3 2 3 4 2 2 5" xfId="16900"/>
    <cellStyle name="표준 3 2 3 4 2 2 5 2" xfId="32196"/>
    <cellStyle name="표준 3 2 3 4 2 2 6" xfId="20724"/>
    <cellStyle name="표준 3 2 3 4 2 3" xfId="6384"/>
    <cellStyle name="표준 3 2 3 4 2 3 2" xfId="10214"/>
    <cellStyle name="표준 3 2 3 4 2 3 2 2" xfId="25510"/>
    <cellStyle name="표준 3 2 3 4 2 3 3" xfId="14035"/>
    <cellStyle name="표준 3 2 3 4 2 3 3 2" xfId="29331"/>
    <cellStyle name="표준 3 2 3 4 2 3 4" xfId="17856"/>
    <cellStyle name="표준 3 2 3 4 2 3 4 2" xfId="33152"/>
    <cellStyle name="표준 3 2 3 4 2 3 5" xfId="21680"/>
    <cellStyle name="표준 3 2 3 4 2 4" xfId="8302"/>
    <cellStyle name="표준 3 2 3 4 2 4 2" xfId="23598"/>
    <cellStyle name="표준 3 2 3 4 2 5" xfId="12123"/>
    <cellStyle name="표준 3 2 3 4 2 5 2" xfId="27419"/>
    <cellStyle name="표준 3 2 3 4 2 6" xfId="15944"/>
    <cellStyle name="표준 3 2 3 4 2 6 2" xfId="31240"/>
    <cellStyle name="표준 3 2 3 4 2 7" xfId="19768"/>
    <cellStyle name="표준 3 2 3 4 3" xfId="4950"/>
    <cellStyle name="표준 3 2 3 4 3 2" xfId="6862"/>
    <cellStyle name="표준 3 2 3 4 3 2 2" xfId="10692"/>
    <cellStyle name="표준 3 2 3 4 3 2 2 2" xfId="25988"/>
    <cellStyle name="표준 3 2 3 4 3 2 3" xfId="14513"/>
    <cellStyle name="표준 3 2 3 4 3 2 3 2" xfId="29809"/>
    <cellStyle name="표준 3 2 3 4 3 2 4" xfId="18334"/>
    <cellStyle name="표준 3 2 3 4 3 2 4 2" xfId="33630"/>
    <cellStyle name="표준 3 2 3 4 3 2 5" xfId="22158"/>
    <cellStyle name="표준 3 2 3 4 3 3" xfId="8780"/>
    <cellStyle name="표준 3 2 3 4 3 3 2" xfId="24076"/>
    <cellStyle name="표준 3 2 3 4 3 4" xfId="12601"/>
    <cellStyle name="표준 3 2 3 4 3 4 2" xfId="27897"/>
    <cellStyle name="표준 3 2 3 4 3 5" xfId="16422"/>
    <cellStyle name="표준 3 2 3 4 3 5 2" xfId="31718"/>
    <cellStyle name="표준 3 2 3 4 3 6" xfId="20246"/>
    <cellStyle name="표준 3 2 3 4 4" xfId="5906"/>
    <cellStyle name="표준 3 2 3 4 4 2" xfId="9736"/>
    <cellStyle name="표준 3 2 3 4 4 2 2" xfId="25032"/>
    <cellStyle name="표준 3 2 3 4 4 3" xfId="13557"/>
    <cellStyle name="표준 3 2 3 4 4 3 2" xfId="28853"/>
    <cellStyle name="표준 3 2 3 4 4 4" xfId="17378"/>
    <cellStyle name="표준 3 2 3 4 4 4 2" xfId="32674"/>
    <cellStyle name="표준 3 2 3 4 4 5" xfId="21202"/>
    <cellStyle name="표준 3 2 3 4 5" xfId="7824"/>
    <cellStyle name="표준 3 2 3 4 5 2" xfId="23120"/>
    <cellStyle name="표준 3 2 3 4 6" xfId="11645"/>
    <cellStyle name="표준 3 2 3 4 6 2" xfId="26941"/>
    <cellStyle name="표준 3 2 3 4 7" xfId="15466"/>
    <cellStyle name="표준 3 2 3 4 7 2" xfId="30762"/>
    <cellStyle name="표준 3 2 3 4 8" xfId="19290"/>
    <cellStyle name="표준 3 2 3 5" xfId="4220"/>
    <cellStyle name="표준 3 2 3 5 2" xfId="5176"/>
    <cellStyle name="표준 3 2 3 5 2 2" xfId="7088"/>
    <cellStyle name="표준 3 2 3 5 2 2 2" xfId="10918"/>
    <cellStyle name="표준 3 2 3 5 2 2 2 2" xfId="26214"/>
    <cellStyle name="표준 3 2 3 5 2 2 3" xfId="14739"/>
    <cellStyle name="표준 3 2 3 5 2 2 3 2" xfId="30035"/>
    <cellStyle name="표준 3 2 3 5 2 2 4" xfId="18560"/>
    <cellStyle name="표준 3 2 3 5 2 2 4 2" xfId="33856"/>
    <cellStyle name="표준 3 2 3 5 2 2 5" xfId="22384"/>
    <cellStyle name="표준 3 2 3 5 2 3" xfId="9006"/>
    <cellStyle name="표준 3 2 3 5 2 3 2" xfId="24302"/>
    <cellStyle name="표준 3 2 3 5 2 4" xfId="12827"/>
    <cellStyle name="표준 3 2 3 5 2 4 2" xfId="28123"/>
    <cellStyle name="표준 3 2 3 5 2 5" xfId="16648"/>
    <cellStyle name="표준 3 2 3 5 2 5 2" xfId="31944"/>
    <cellStyle name="표준 3 2 3 5 2 6" xfId="20472"/>
    <cellStyle name="표준 3 2 3 5 3" xfId="6132"/>
    <cellStyle name="표준 3 2 3 5 3 2" xfId="9962"/>
    <cellStyle name="표준 3 2 3 5 3 2 2" xfId="25258"/>
    <cellStyle name="표준 3 2 3 5 3 3" xfId="13783"/>
    <cellStyle name="표준 3 2 3 5 3 3 2" xfId="29079"/>
    <cellStyle name="표준 3 2 3 5 3 4" xfId="17604"/>
    <cellStyle name="표준 3 2 3 5 3 4 2" xfId="32900"/>
    <cellStyle name="표준 3 2 3 5 3 5" xfId="21428"/>
    <cellStyle name="표준 3 2 3 5 4" xfId="8050"/>
    <cellStyle name="표준 3 2 3 5 4 2" xfId="23346"/>
    <cellStyle name="표준 3 2 3 5 5" xfId="11871"/>
    <cellStyle name="표준 3 2 3 5 5 2" xfId="27167"/>
    <cellStyle name="표준 3 2 3 5 6" xfId="15692"/>
    <cellStyle name="표준 3 2 3 5 6 2" xfId="30988"/>
    <cellStyle name="표준 3 2 3 5 7" xfId="19516"/>
    <cellStyle name="표준 3 2 3 6" xfId="4698"/>
    <cellStyle name="표준 3 2 3 6 2" xfId="6610"/>
    <cellStyle name="표준 3 2 3 6 2 2" xfId="10440"/>
    <cellStyle name="표준 3 2 3 6 2 2 2" xfId="25736"/>
    <cellStyle name="표준 3 2 3 6 2 3" xfId="14261"/>
    <cellStyle name="표준 3 2 3 6 2 3 2" xfId="29557"/>
    <cellStyle name="표준 3 2 3 6 2 4" xfId="18082"/>
    <cellStyle name="표준 3 2 3 6 2 4 2" xfId="33378"/>
    <cellStyle name="표준 3 2 3 6 2 5" xfId="21906"/>
    <cellStyle name="표준 3 2 3 6 3" xfId="8528"/>
    <cellStyle name="표준 3 2 3 6 3 2" xfId="23824"/>
    <cellStyle name="표준 3 2 3 6 4" xfId="12349"/>
    <cellStyle name="표준 3 2 3 6 4 2" xfId="27645"/>
    <cellStyle name="표준 3 2 3 6 5" xfId="16170"/>
    <cellStyle name="표준 3 2 3 6 5 2" xfId="31466"/>
    <cellStyle name="표준 3 2 3 6 6" xfId="19994"/>
    <cellStyle name="표준 3 2 3 7" xfId="5654"/>
    <cellStyle name="표준 3 2 3 7 2" xfId="9484"/>
    <cellStyle name="표준 3 2 3 7 2 2" xfId="24780"/>
    <cellStyle name="표준 3 2 3 7 3" xfId="13305"/>
    <cellStyle name="표준 3 2 3 7 3 2" xfId="28601"/>
    <cellStyle name="표준 3 2 3 7 4" xfId="17126"/>
    <cellStyle name="표준 3 2 3 7 4 2" xfId="32422"/>
    <cellStyle name="표준 3 2 3 7 5" xfId="20950"/>
    <cellStyle name="표준 3 2 3 8" xfId="7572"/>
    <cellStyle name="표준 3 2 3 8 2" xfId="22868"/>
    <cellStyle name="표준 3 2 3 9" xfId="11393"/>
    <cellStyle name="표준 3 2 3 9 2" xfId="26689"/>
    <cellStyle name="표준 3 2 4" xfId="1660"/>
    <cellStyle name="표준 3 2 4 10" xfId="15235"/>
    <cellStyle name="표준 3 2 4 10 2" xfId="30531"/>
    <cellStyle name="표준 3 2 4 11" xfId="19059"/>
    <cellStyle name="표준 3 2 4 2" xfId="3801"/>
    <cellStyle name="표준 3 2 4 2 2" xfId="4325"/>
    <cellStyle name="표준 3 2 4 2 2 2" xfId="5281"/>
    <cellStyle name="표준 3 2 4 2 2 2 2" xfId="7193"/>
    <cellStyle name="표준 3 2 4 2 2 2 2 2" xfId="11023"/>
    <cellStyle name="표준 3 2 4 2 2 2 2 2 2" xfId="26319"/>
    <cellStyle name="표준 3 2 4 2 2 2 2 3" xfId="14844"/>
    <cellStyle name="표준 3 2 4 2 2 2 2 3 2" xfId="30140"/>
    <cellStyle name="표준 3 2 4 2 2 2 2 4" xfId="18665"/>
    <cellStyle name="표준 3 2 4 2 2 2 2 4 2" xfId="33961"/>
    <cellStyle name="표준 3 2 4 2 2 2 2 5" xfId="22489"/>
    <cellStyle name="표준 3 2 4 2 2 2 3" xfId="9111"/>
    <cellStyle name="표준 3 2 4 2 2 2 3 2" xfId="24407"/>
    <cellStyle name="표준 3 2 4 2 2 2 4" xfId="12932"/>
    <cellStyle name="표준 3 2 4 2 2 2 4 2" xfId="28228"/>
    <cellStyle name="표준 3 2 4 2 2 2 5" xfId="16753"/>
    <cellStyle name="표준 3 2 4 2 2 2 5 2" xfId="32049"/>
    <cellStyle name="표준 3 2 4 2 2 2 6" xfId="20577"/>
    <cellStyle name="표준 3 2 4 2 2 3" xfId="6237"/>
    <cellStyle name="표준 3 2 4 2 2 3 2" xfId="10067"/>
    <cellStyle name="표준 3 2 4 2 2 3 2 2" xfId="25363"/>
    <cellStyle name="표준 3 2 4 2 2 3 3" xfId="13888"/>
    <cellStyle name="표준 3 2 4 2 2 3 3 2" xfId="29184"/>
    <cellStyle name="표준 3 2 4 2 2 3 4" xfId="17709"/>
    <cellStyle name="표준 3 2 4 2 2 3 4 2" xfId="33005"/>
    <cellStyle name="표준 3 2 4 2 2 3 5" xfId="21533"/>
    <cellStyle name="표준 3 2 4 2 2 4" xfId="8155"/>
    <cellStyle name="표준 3 2 4 2 2 4 2" xfId="23451"/>
    <cellStyle name="표준 3 2 4 2 2 5" xfId="11976"/>
    <cellStyle name="표준 3 2 4 2 2 5 2" xfId="27272"/>
    <cellStyle name="표준 3 2 4 2 2 6" xfId="15797"/>
    <cellStyle name="표준 3 2 4 2 2 6 2" xfId="31093"/>
    <cellStyle name="표준 3 2 4 2 2 7" xfId="19621"/>
    <cellStyle name="표준 3 2 4 2 3" xfId="4803"/>
    <cellStyle name="표준 3 2 4 2 3 2" xfId="6715"/>
    <cellStyle name="표준 3 2 4 2 3 2 2" xfId="10545"/>
    <cellStyle name="표준 3 2 4 2 3 2 2 2" xfId="25841"/>
    <cellStyle name="표준 3 2 4 2 3 2 3" xfId="14366"/>
    <cellStyle name="표준 3 2 4 2 3 2 3 2" xfId="29662"/>
    <cellStyle name="표준 3 2 4 2 3 2 4" xfId="18187"/>
    <cellStyle name="표준 3 2 4 2 3 2 4 2" xfId="33483"/>
    <cellStyle name="표준 3 2 4 2 3 2 5" xfId="22011"/>
    <cellStyle name="표준 3 2 4 2 3 3" xfId="8633"/>
    <cellStyle name="표준 3 2 4 2 3 3 2" xfId="23929"/>
    <cellStyle name="표준 3 2 4 2 3 4" xfId="12454"/>
    <cellStyle name="표준 3 2 4 2 3 4 2" xfId="27750"/>
    <cellStyle name="표준 3 2 4 2 3 5" xfId="16275"/>
    <cellStyle name="표준 3 2 4 2 3 5 2" xfId="31571"/>
    <cellStyle name="표준 3 2 4 2 3 6" xfId="20099"/>
    <cellStyle name="표준 3 2 4 2 4" xfId="5759"/>
    <cellStyle name="표준 3 2 4 2 4 2" xfId="9589"/>
    <cellStyle name="표준 3 2 4 2 4 2 2" xfId="24885"/>
    <cellStyle name="표준 3 2 4 2 4 3" xfId="13410"/>
    <cellStyle name="표준 3 2 4 2 4 3 2" xfId="28706"/>
    <cellStyle name="표준 3 2 4 2 4 4" xfId="17231"/>
    <cellStyle name="표준 3 2 4 2 4 4 2" xfId="32527"/>
    <cellStyle name="표준 3 2 4 2 4 5" xfId="21055"/>
    <cellStyle name="표준 3 2 4 2 5" xfId="7677"/>
    <cellStyle name="표준 3 2 4 2 5 2" xfId="22973"/>
    <cellStyle name="표준 3 2 4 2 6" xfId="11498"/>
    <cellStyle name="표준 3 2 4 2 6 2" xfId="26794"/>
    <cellStyle name="표준 3 2 4 2 7" xfId="15319"/>
    <cellStyle name="표준 3 2 4 2 7 2" xfId="30615"/>
    <cellStyle name="표준 3 2 4 2 8" xfId="19143"/>
    <cellStyle name="표준 3 2 4 3" xfId="3885"/>
    <cellStyle name="표준 3 2 4 3 2" xfId="4409"/>
    <cellStyle name="표준 3 2 4 3 2 2" xfId="5365"/>
    <cellStyle name="표준 3 2 4 3 2 2 2" xfId="7277"/>
    <cellStyle name="표준 3 2 4 3 2 2 2 2" xfId="11107"/>
    <cellStyle name="표준 3 2 4 3 2 2 2 2 2" xfId="26403"/>
    <cellStyle name="표준 3 2 4 3 2 2 2 3" xfId="14928"/>
    <cellStyle name="표준 3 2 4 3 2 2 2 3 2" xfId="30224"/>
    <cellStyle name="표준 3 2 4 3 2 2 2 4" xfId="18749"/>
    <cellStyle name="표준 3 2 4 3 2 2 2 4 2" xfId="34045"/>
    <cellStyle name="표준 3 2 4 3 2 2 2 5" xfId="22573"/>
    <cellStyle name="표준 3 2 4 3 2 2 3" xfId="9195"/>
    <cellStyle name="표준 3 2 4 3 2 2 3 2" xfId="24491"/>
    <cellStyle name="표준 3 2 4 3 2 2 4" xfId="13016"/>
    <cellStyle name="표준 3 2 4 3 2 2 4 2" xfId="28312"/>
    <cellStyle name="표준 3 2 4 3 2 2 5" xfId="16837"/>
    <cellStyle name="표준 3 2 4 3 2 2 5 2" xfId="32133"/>
    <cellStyle name="표준 3 2 4 3 2 2 6" xfId="20661"/>
    <cellStyle name="표준 3 2 4 3 2 3" xfId="6321"/>
    <cellStyle name="표준 3 2 4 3 2 3 2" xfId="10151"/>
    <cellStyle name="표준 3 2 4 3 2 3 2 2" xfId="25447"/>
    <cellStyle name="표준 3 2 4 3 2 3 3" xfId="13972"/>
    <cellStyle name="표준 3 2 4 3 2 3 3 2" xfId="29268"/>
    <cellStyle name="표준 3 2 4 3 2 3 4" xfId="17793"/>
    <cellStyle name="표준 3 2 4 3 2 3 4 2" xfId="33089"/>
    <cellStyle name="표준 3 2 4 3 2 3 5" xfId="21617"/>
    <cellStyle name="표준 3 2 4 3 2 4" xfId="8239"/>
    <cellStyle name="표준 3 2 4 3 2 4 2" xfId="23535"/>
    <cellStyle name="표준 3 2 4 3 2 5" xfId="12060"/>
    <cellStyle name="표준 3 2 4 3 2 5 2" xfId="27356"/>
    <cellStyle name="표준 3 2 4 3 2 6" xfId="15881"/>
    <cellStyle name="표준 3 2 4 3 2 6 2" xfId="31177"/>
    <cellStyle name="표준 3 2 4 3 2 7" xfId="19705"/>
    <cellStyle name="표준 3 2 4 3 3" xfId="4887"/>
    <cellStyle name="표준 3 2 4 3 3 2" xfId="6799"/>
    <cellStyle name="표준 3 2 4 3 3 2 2" xfId="10629"/>
    <cellStyle name="표준 3 2 4 3 3 2 2 2" xfId="25925"/>
    <cellStyle name="표준 3 2 4 3 3 2 3" xfId="14450"/>
    <cellStyle name="표준 3 2 4 3 3 2 3 2" xfId="29746"/>
    <cellStyle name="표준 3 2 4 3 3 2 4" xfId="18271"/>
    <cellStyle name="표준 3 2 4 3 3 2 4 2" xfId="33567"/>
    <cellStyle name="표준 3 2 4 3 3 2 5" xfId="22095"/>
    <cellStyle name="표준 3 2 4 3 3 3" xfId="8717"/>
    <cellStyle name="표준 3 2 4 3 3 3 2" xfId="24013"/>
    <cellStyle name="표준 3 2 4 3 3 4" xfId="12538"/>
    <cellStyle name="표준 3 2 4 3 3 4 2" xfId="27834"/>
    <cellStyle name="표준 3 2 4 3 3 5" xfId="16359"/>
    <cellStyle name="표준 3 2 4 3 3 5 2" xfId="31655"/>
    <cellStyle name="표준 3 2 4 3 3 6" xfId="20183"/>
    <cellStyle name="표준 3 2 4 3 4" xfId="5843"/>
    <cellStyle name="표준 3 2 4 3 4 2" xfId="9673"/>
    <cellStyle name="표준 3 2 4 3 4 2 2" xfId="24969"/>
    <cellStyle name="표준 3 2 4 3 4 3" xfId="13494"/>
    <cellStyle name="표준 3 2 4 3 4 3 2" xfId="28790"/>
    <cellStyle name="표준 3 2 4 3 4 4" xfId="17315"/>
    <cellStyle name="표준 3 2 4 3 4 4 2" xfId="32611"/>
    <cellStyle name="표준 3 2 4 3 4 5" xfId="21139"/>
    <cellStyle name="표준 3 2 4 3 5" xfId="7761"/>
    <cellStyle name="표준 3 2 4 3 5 2" xfId="23057"/>
    <cellStyle name="표준 3 2 4 3 6" xfId="11582"/>
    <cellStyle name="표준 3 2 4 3 6 2" xfId="26878"/>
    <cellStyle name="표준 3 2 4 3 7" xfId="15403"/>
    <cellStyle name="표준 3 2 4 3 7 2" xfId="30699"/>
    <cellStyle name="표준 3 2 4 3 8" xfId="19227"/>
    <cellStyle name="표준 3 2 4 4" xfId="3969"/>
    <cellStyle name="표준 3 2 4 4 2" xfId="4493"/>
    <cellStyle name="표준 3 2 4 4 2 2" xfId="5449"/>
    <cellStyle name="표준 3 2 4 4 2 2 2" xfId="7361"/>
    <cellStyle name="표준 3 2 4 4 2 2 2 2" xfId="11191"/>
    <cellStyle name="표준 3 2 4 4 2 2 2 2 2" xfId="26487"/>
    <cellStyle name="표준 3 2 4 4 2 2 2 3" xfId="15012"/>
    <cellStyle name="표준 3 2 4 4 2 2 2 3 2" xfId="30308"/>
    <cellStyle name="표준 3 2 4 4 2 2 2 4" xfId="18833"/>
    <cellStyle name="표준 3 2 4 4 2 2 2 4 2" xfId="34129"/>
    <cellStyle name="표준 3 2 4 4 2 2 2 5" xfId="22657"/>
    <cellStyle name="표준 3 2 4 4 2 2 3" xfId="9279"/>
    <cellStyle name="표준 3 2 4 4 2 2 3 2" xfId="24575"/>
    <cellStyle name="표준 3 2 4 4 2 2 4" xfId="13100"/>
    <cellStyle name="표준 3 2 4 4 2 2 4 2" xfId="28396"/>
    <cellStyle name="표준 3 2 4 4 2 2 5" xfId="16921"/>
    <cellStyle name="표준 3 2 4 4 2 2 5 2" xfId="32217"/>
    <cellStyle name="표준 3 2 4 4 2 2 6" xfId="20745"/>
    <cellStyle name="표준 3 2 4 4 2 3" xfId="6405"/>
    <cellStyle name="표준 3 2 4 4 2 3 2" xfId="10235"/>
    <cellStyle name="표준 3 2 4 4 2 3 2 2" xfId="25531"/>
    <cellStyle name="표준 3 2 4 4 2 3 3" xfId="14056"/>
    <cellStyle name="표준 3 2 4 4 2 3 3 2" xfId="29352"/>
    <cellStyle name="표준 3 2 4 4 2 3 4" xfId="17877"/>
    <cellStyle name="표준 3 2 4 4 2 3 4 2" xfId="33173"/>
    <cellStyle name="표준 3 2 4 4 2 3 5" xfId="21701"/>
    <cellStyle name="표준 3 2 4 4 2 4" xfId="8323"/>
    <cellStyle name="표준 3 2 4 4 2 4 2" xfId="23619"/>
    <cellStyle name="표준 3 2 4 4 2 5" xfId="12144"/>
    <cellStyle name="표준 3 2 4 4 2 5 2" xfId="27440"/>
    <cellStyle name="표준 3 2 4 4 2 6" xfId="15965"/>
    <cellStyle name="표준 3 2 4 4 2 6 2" xfId="31261"/>
    <cellStyle name="표준 3 2 4 4 2 7" xfId="19789"/>
    <cellStyle name="표준 3 2 4 4 3" xfId="4971"/>
    <cellStyle name="표준 3 2 4 4 3 2" xfId="6883"/>
    <cellStyle name="표준 3 2 4 4 3 2 2" xfId="10713"/>
    <cellStyle name="표준 3 2 4 4 3 2 2 2" xfId="26009"/>
    <cellStyle name="표준 3 2 4 4 3 2 3" xfId="14534"/>
    <cellStyle name="표준 3 2 4 4 3 2 3 2" xfId="29830"/>
    <cellStyle name="표준 3 2 4 4 3 2 4" xfId="18355"/>
    <cellStyle name="표준 3 2 4 4 3 2 4 2" xfId="33651"/>
    <cellStyle name="표준 3 2 4 4 3 2 5" xfId="22179"/>
    <cellStyle name="표준 3 2 4 4 3 3" xfId="8801"/>
    <cellStyle name="표준 3 2 4 4 3 3 2" xfId="24097"/>
    <cellStyle name="표준 3 2 4 4 3 4" xfId="12622"/>
    <cellStyle name="표준 3 2 4 4 3 4 2" xfId="27918"/>
    <cellStyle name="표준 3 2 4 4 3 5" xfId="16443"/>
    <cellStyle name="표준 3 2 4 4 3 5 2" xfId="31739"/>
    <cellStyle name="표준 3 2 4 4 3 6" xfId="20267"/>
    <cellStyle name="표준 3 2 4 4 4" xfId="5927"/>
    <cellStyle name="표준 3 2 4 4 4 2" xfId="9757"/>
    <cellStyle name="표준 3 2 4 4 4 2 2" xfId="25053"/>
    <cellStyle name="표준 3 2 4 4 4 3" xfId="13578"/>
    <cellStyle name="표준 3 2 4 4 4 3 2" xfId="28874"/>
    <cellStyle name="표준 3 2 4 4 4 4" xfId="17399"/>
    <cellStyle name="표준 3 2 4 4 4 4 2" xfId="32695"/>
    <cellStyle name="표준 3 2 4 4 4 5" xfId="21223"/>
    <cellStyle name="표준 3 2 4 4 5" xfId="7845"/>
    <cellStyle name="표준 3 2 4 4 5 2" xfId="23141"/>
    <cellStyle name="표준 3 2 4 4 6" xfId="11666"/>
    <cellStyle name="표준 3 2 4 4 6 2" xfId="26962"/>
    <cellStyle name="표준 3 2 4 4 7" xfId="15487"/>
    <cellStyle name="표준 3 2 4 4 7 2" xfId="30783"/>
    <cellStyle name="표준 3 2 4 4 8" xfId="19311"/>
    <cellStyle name="표준 3 2 4 5" xfId="4241"/>
    <cellStyle name="표준 3 2 4 5 2" xfId="5197"/>
    <cellStyle name="표준 3 2 4 5 2 2" xfId="7109"/>
    <cellStyle name="표준 3 2 4 5 2 2 2" xfId="10939"/>
    <cellStyle name="표준 3 2 4 5 2 2 2 2" xfId="26235"/>
    <cellStyle name="표준 3 2 4 5 2 2 3" xfId="14760"/>
    <cellStyle name="표준 3 2 4 5 2 2 3 2" xfId="30056"/>
    <cellStyle name="표준 3 2 4 5 2 2 4" xfId="18581"/>
    <cellStyle name="표준 3 2 4 5 2 2 4 2" xfId="33877"/>
    <cellStyle name="표준 3 2 4 5 2 2 5" xfId="22405"/>
    <cellStyle name="표준 3 2 4 5 2 3" xfId="9027"/>
    <cellStyle name="표준 3 2 4 5 2 3 2" xfId="24323"/>
    <cellStyle name="표준 3 2 4 5 2 4" xfId="12848"/>
    <cellStyle name="표준 3 2 4 5 2 4 2" xfId="28144"/>
    <cellStyle name="표준 3 2 4 5 2 5" xfId="16669"/>
    <cellStyle name="표준 3 2 4 5 2 5 2" xfId="31965"/>
    <cellStyle name="표준 3 2 4 5 2 6" xfId="20493"/>
    <cellStyle name="표준 3 2 4 5 3" xfId="6153"/>
    <cellStyle name="표준 3 2 4 5 3 2" xfId="9983"/>
    <cellStyle name="표준 3 2 4 5 3 2 2" xfId="25279"/>
    <cellStyle name="표준 3 2 4 5 3 3" xfId="13804"/>
    <cellStyle name="표준 3 2 4 5 3 3 2" xfId="29100"/>
    <cellStyle name="표준 3 2 4 5 3 4" xfId="17625"/>
    <cellStyle name="표준 3 2 4 5 3 4 2" xfId="32921"/>
    <cellStyle name="표준 3 2 4 5 3 5" xfId="21449"/>
    <cellStyle name="표준 3 2 4 5 4" xfId="8071"/>
    <cellStyle name="표준 3 2 4 5 4 2" xfId="23367"/>
    <cellStyle name="표준 3 2 4 5 5" xfId="11892"/>
    <cellStyle name="표준 3 2 4 5 5 2" xfId="27188"/>
    <cellStyle name="표준 3 2 4 5 6" xfId="15713"/>
    <cellStyle name="표준 3 2 4 5 6 2" xfId="31009"/>
    <cellStyle name="표준 3 2 4 5 7" xfId="19537"/>
    <cellStyle name="표준 3 2 4 6" xfId="4719"/>
    <cellStyle name="표준 3 2 4 6 2" xfId="6631"/>
    <cellStyle name="표준 3 2 4 6 2 2" xfId="10461"/>
    <cellStyle name="표준 3 2 4 6 2 2 2" xfId="25757"/>
    <cellStyle name="표준 3 2 4 6 2 3" xfId="14282"/>
    <cellStyle name="표준 3 2 4 6 2 3 2" xfId="29578"/>
    <cellStyle name="표준 3 2 4 6 2 4" xfId="18103"/>
    <cellStyle name="표준 3 2 4 6 2 4 2" xfId="33399"/>
    <cellStyle name="표준 3 2 4 6 2 5" xfId="21927"/>
    <cellStyle name="표준 3 2 4 6 3" xfId="8549"/>
    <cellStyle name="표준 3 2 4 6 3 2" xfId="23845"/>
    <cellStyle name="표준 3 2 4 6 4" xfId="12370"/>
    <cellStyle name="표준 3 2 4 6 4 2" xfId="27666"/>
    <cellStyle name="표준 3 2 4 6 5" xfId="16191"/>
    <cellStyle name="표준 3 2 4 6 5 2" xfId="31487"/>
    <cellStyle name="표준 3 2 4 6 6" xfId="20015"/>
    <cellStyle name="표준 3 2 4 7" xfId="5675"/>
    <cellStyle name="표준 3 2 4 7 2" xfId="9505"/>
    <cellStyle name="표준 3 2 4 7 2 2" xfId="24801"/>
    <cellStyle name="표준 3 2 4 7 3" xfId="13326"/>
    <cellStyle name="표준 3 2 4 7 3 2" xfId="28622"/>
    <cellStyle name="표준 3 2 4 7 4" xfId="17147"/>
    <cellStyle name="표준 3 2 4 7 4 2" xfId="32443"/>
    <cellStyle name="표준 3 2 4 7 5" xfId="20971"/>
    <cellStyle name="표준 3 2 4 8" xfId="7593"/>
    <cellStyle name="표준 3 2 4 8 2" xfId="22889"/>
    <cellStyle name="표준 3 2 4 9" xfId="11414"/>
    <cellStyle name="표준 3 2 4 9 2" xfId="26710"/>
    <cellStyle name="표준 3 2 5" xfId="3738"/>
    <cellStyle name="표준 3 2 5 2" xfId="4262"/>
    <cellStyle name="표준 3 2 5 2 2" xfId="5218"/>
    <cellStyle name="표준 3 2 5 2 2 2" xfId="7130"/>
    <cellStyle name="표준 3 2 5 2 2 2 2" xfId="10960"/>
    <cellStyle name="표준 3 2 5 2 2 2 2 2" xfId="26256"/>
    <cellStyle name="표준 3 2 5 2 2 2 3" xfId="14781"/>
    <cellStyle name="표준 3 2 5 2 2 2 3 2" xfId="30077"/>
    <cellStyle name="표준 3 2 5 2 2 2 4" xfId="18602"/>
    <cellStyle name="표준 3 2 5 2 2 2 4 2" xfId="33898"/>
    <cellStyle name="표준 3 2 5 2 2 2 5" xfId="22426"/>
    <cellStyle name="표준 3 2 5 2 2 3" xfId="9048"/>
    <cellStyle name="표준 3 2 5 2 2 3 2" xfId="24344"/>
    <cellStyle name="표준 3 2 5 2 2 4" xfId="12869"/>
    <cellStyle name="표준 3 2 5 2 2 4 2" xfId="28165"/>
    <cellStyle name="표준 3 2 5 2 2 5" xfId="16690"/>
    <cellStyle name="표준 3 2 5 2 2 5 2" xfId="31986"/>
    <cellStyle name="표준 3 2 5 2 2 6" xfId="20514"/>
    <cellStyle name="표준 3 2 5 2 3" xfId="6174"/>
    <cellStyle name="표준 3 2 5 2 3 2" xfId="10004"/>
    <cellStyle name="표준 3 2 5 2 3 2 2" xfId="25300"/>
    <cellStyle name="표준 3 2 5 2 3 3" xfId="13825"/>
    <cellStyle name="표준 3 2 5 2 3 3 2" xfId="29121"/>
    <cellStyle name="표준 3 2 5 2 3 4" xfId="17646"/>
    <cellStyle name="표준 3 2 5 2 3 4 2" xfId="32942"/>
    <cellStyle name="표준 3 2 5 2 3 5" xfId="21470"/>
    <cellStyle name="표준 3 2 5 2 4" xfId="8092"/>
    <cellStyle name="표준 3 2 5 2 4 2" xfId="23388"/>
    <cellStyle name="표준 3 2 5 2 5" xfId="11913"/>
    <cellStyle name="표준 3 2 5 2 5 2" xfId="27209"/>
    <cellStyle name="표준 3 2 5 2 6" xfId="15734"/>
    <cellStyle name="표준 3 2 5 2 6 2" xfId="31030"/>
    <cellStyle name="표준 3 2 5 2 7" xfId="19558"/>
    <cellStyle name="표준 3 2 5 3" xfId="4740"/>
    <cellStyle name="표준 3 2 5 3 2" xfId="6652"/>
    <cellStyle name="표준 3 2 5 3 2 2" xfId="10482"/>
    <cellStyle name="표준 3 2 5 3 2 2 2" xfId="25778"/>
    <cellStyle name="표준 3 2 5 3 2 3" xfId="14303"/>
    <cellStyle name="표준 3 2 5 3 2 3 2" xfId="29599"/>
    <cellStyle name="표준 3 2 5 3 2 4" xfId="18124"/>
    <cellStyle name="표준 3 2 5 3 2 4 2" xfId="33420"/>
    <cellStyle name="표준 3 2 5 3 2 5" xfId="21948"/>
    <cellStyle name="표준 3 2 5 3 3" xfId="8570"/>
    <cellStyle name="표준 3 2 5 3 3 2" xfId="23866"/>
    <cellStyle name="표준 3 2 5 3 4" xfId="12391"/>
    <cellStyle name="표준 3 2 5 3 4 2" xfId="27687"/>
    <cellStyle name="표준 3 2 5 3 5" xfId="16212"/>
    <cellStyle name="표준 3 2 5 3 5 2" xfId="31508"/>
    <cellStyle name="표준 3 2 5 3 6" xfId="20036"/>
    <cellStyle name="표준 3 2 5 4" xfId="5696"/>
    <cellStyle name="표준 3 2 5 4 2" xfId="9526"/>
    <cellStyle name="표준 3 2 5 4 2 2" xfId="24822"/>
    <cellStyle name="표준 3 2 5 4 3" xfId="13347"/>
    <cellStyle name="표준 3 2 5 4 3 2" xfId="28643"/>
    <cellStyle name="표준 3 2 5 4 4" xfId="17168"/>
    <cellStyle name="표준 3 2 5 4 4 2" xfId="32464"/>
    <cellStyle name="표준 3 2 5 4 5" xfId="20992"/>
    <cellStyle name="표준 3 2 5 5" xfId="7614"/>
    <cellStyle name="표준 3 2 5 5 2" xfId="22910"/>
    <cellStyle name="표준 3 2 5 6" xfId="11435"/>
    <cellStyle name="표준 3 2 5 6 2" xfId="26731"/>
    <cellStyle name="표준 3 2 5 7" xfId="15256"/>
    <cellStyle name="표준 3 2 5 7 2" xfId="30552"/>
    <cellStyle name="표준 3 2 5 8" xfId="19080"/>
    <cellStyle name="표준 3 2 6" xfId="3822"/>
    <cellStyle name="표준 3 2 6 2" xfId="4346"/>
    <cellStyle name="표준 3 2 6 2 2" xfId="5302"/>
    <cellStyle name="표준 3 2 6 2 2 2" xfId="7214"/>
    <cellStyle name="표준 3 2 6 2 2 2 2" xfId="11044"/>
    <cellStyle name="표준 3 2 6 2 2 2 2 2" xfId="26340"/>
    <cellStyle name="표준 3 2 6 2 2 2 3" xfId="14865"/>
    <cellStyle name="표준 3 2 6 2 2 2 3 2" xfId="30161"/>
    <cellStyle name="표준 3 2 6 2 2 2 4" xfId="18686"/>
    <cellStyle name="표준 3 2 6 2 2 2 4 2" xfId="33982"/>
    <cellStyle name="표준 3 2 6 2 2 2 5" xfId="22510"/>
    <cellStyle name="표준 3 2 6 2 2 3" xfId="9132"/>
    <cellStyle name="표준 3 2 6 2 2 3 2" xfId="24428"/>
    <cellStyle name="표준 3 2 6 2 2 4" xfId="12953"/>
    <cellStyle name="표준 3 2 6 2 2 4 2" xfId="28249"/>
    <cellStyle name="표준 3 2 6 2 2 5" xfId="16774"/>
    <cellStyle name="표준 3 2 6 2 2 5 2" xfId="32070"/>
    <cellStyle name="표준 3 2 6 2 2 6" xfId="20598"/>
    <cellStyle name="표준 3 2 6 2 3" xfId="6258"/>
    <cellStyle name="표준 3 2 6 2 3 2" xfId="10088"/>
    <cellStyle name="표준 3 2 6 2 3 2 2" xfId="25384"/>
    <cellStyle name="표준 3 2 6 2 3 3" xfId="13909"/>
    <cellStyle name="표준 3 2 6 2 3 3 2" xfId="29205"/>
    <cellStyle name="표준 3 2 6 2 3 4" xfId="17730"/>
    <cellStyle name="표준 3 2 6 2 3 4 2" xfId="33026"/>
    <cellStyle name="표준 3 2 6 2 3 5" xfId="21554"/>
    <cellStyle name="표준 3 2 6 2 4" xfId="8176"/>
    <cellStyle name="표준 3 2 6 2 4 2" xfId="23472"/>
    <cellStyle name="표준 3 2 6 2 5" xfId="11997"/>
    <cellStyle name="표준 3 2 6 2 5 2" xfId="27293"/>
    <cellStyle name="표준 3 2 6 2 6" xfId="15818"/>
    <cellStyle name="표준 3 2 6 2 6 2" xfId="31114"/>
    <cellStyle name="표준 3 2 6 2 7" xfId="19642"/>
    <cellStyle name="표준 3 2 6 3" xfId="4824"/>
    <cellStyle name="표준 3 2 6 3 2" xfId="6736"/>
    <cellStyle name="표준 3 2 6 3 2 2" xfId="10566"/>
    <cellStyle name="표준 3 2 6 3 2 2 2" xfId="25862"/>
    <cellStyle name="표준 3 2 6 3 2 3" xfId="14387"/>
    <cellStyle name="표준 3 2 6 3 2 3 2" xfId="29683"/>
    <cellStyle name="표준 3 2 6 3 2 4" xfId="18208"/>
    <cellStyle name="표준 3 2 6 3 2 4 2" xfId="33504"/>
    <cellStyle name="표준 3 2 6 3 2 5" xfId="22032"/>
    <cellStyle name="표준 3 2 6 3 3" xfId="8654"/>
    <cellStyle name="표준 3 2 6 3 3 2" xfId="23950"/>
    <cellStyle name="표준 3 2 6 3 4" xfId="12475"/>
    <cellStyle name="표준 3 2 6 3 4 2" xfId="27771"/>
    <cellStyle name="표준 3 2 6 3 5" xfId="16296"/>
    <cellStyle name="표준 3 2 6 3 5 2" xfId="31592"/>
    <cellStyle name="표준 3 2 6 3 6" xfId="20120"/>
    <cellStyle name="표준 3 2 6 4" xfId="5780"/>
    <cellStyle name="표준 3 2 6 4 2" xfId="9610"/>
    <cellStyle name="표준 3 2 6 4 2 2" xfId="24906"/>
    <cellStyle name="표준 3 2 6 4 3" xfId="13431"/>
    <cellStyle name="표준 3 2 6 4 3 2" xfId="28727"/>
    <cellStyle name="표준 3 2 6 4 4" xfId="17252"/>
    <cellStyle name="표준 3 2 6 4 4 2" xfId="32548"/>
    <cellStyle name="표준 3 2 6 4 5" xfId="21076"/>
    <cellStyle name="표준 3 2 6 5" xfId="7698"/>
    <cellStyle name="표준 3 2 6 5 2" xfId="22994"/>
    <cellStyle name="표준 3 2 6 6" xfId="11519"/>
    <cellStyle name="표준 3 2 6 6 2" xfId="26815"/>
    <cellStyle name="표준 3 2 6 7" xfId="15340"/>
    <cellStyle name="표준 3 2 6 7 2" xfId="30636"/>
    <cellStyle name="표준 3 2 6 8" xfId="19164"/>
    <cellStyle name="표준 3 2 7" xfId="3906"/>
    <cellStyle name="표준 3 2 7 2" xfId="4430"/>
    <cellStyle name="표준 3 2 7 2 2" xfId="5386"/>
    <cellStyle name="표준 3 2 7 2 2 2" xfId="7298"/>
    <cellStyle name="표준 3 2 7 2 2 2 2" xfId="11128"/>
    <cellStyle name="표준 3 2 7 2 2 2 2 2" xfId="26424"/>
    <cellStyle name="표준 3 2 7 2 2 2 3" xfId="14949"/>
    <cellStyle name="표준 3 2 7 2 2 2 3 2" xfId="30245"/>
    <cellStyle name="표준 3 2 7 2 2 2 4" xfId="18770"/>
    <cellStyle name="표준 3 2 7 2 2 2 4 2" xfId="34066"/>
    <cellStyle name="표준 3 2 7 2 2 2 5" xfId="22594"/>
    <cellStyle name="표준 3 2 7 2 2 3" xfId="9216"/>
    <cellStyle name="표준 3 2 7 2 2 3 2" xfId="24512"/>
    <cellStyle name="표준 3 2 7 2 2 4" xfId="13037"/>
    <cellStyle name="표준 3 2 7 2 2 4 2" xfId="28333"/>
    <cellStyle name="표준 3 2 7 2 2 5" xfId="16858"/>
    <cellStyle name="표준 3 2 7 2 2 5 2" xfId="32154"/>
    <cellStyle name="표준 3 2 7 2 2 6" xfId="20682"/>
    <cellStyle name="표준 3 2 7 2 3" xfId="6342"/>
    <cellStyle name="표준 3 2 7 2 3 2" xfId="10172"/>
    <cellStyle name="표준 3 2 7 2 3 2 2" xfId="25468"/>
    <cellStyle name="표준 3 2 7 2 3 3" xfId="13993"/>
    <cellStyle name="표준 3 2 7 2 3 3 2" xfId="29289"/>
    <cellStyle name="표준 3 2 7 2 3 4" xfId="17814"/>
    <cellStyle name="표준 3 2 7 2 3 4 2" xfId="33110"/>
    <cellStyle name="표준 3 2 7 2 3 5" xfId="21638"/>
    <cellStyle name="표준 3 2 7 2 4" xfId="8260"/>
    <cellStyle name="표준 3 2 7 2 4 2" xfId="23556"/>
    <cellStyle name="표준 3 2 7 2 5" xfId="12081"/>
    <cellStyle name="표준 3 2 7 2 5 2" xfId="27377"/>
    <cellStyle name="표준 3 2 7 2 6" xfId="15902"/>
    <cellStyle name="표준 3 2 7 2 6 2" xfId="31198"/>
    <cellStyle name="표준 3 2 7 2 7" xfId="19726"/>
    <cellStyle name="표준 3 2 7 3" xfId="4908"/>
    <cellStyle name="표준 3 2 7 3 2" xfId="6820"/>
    <cellStyle name="표준 3 2 7 3 2 2" xfId="10650"/>
    <cellStyle name="표준 3 2 7 3 2 2 2" xfId="25946"/>
    <cellStyle name="표준 3 2 7 3 2 3" xfId="14471"/>
    <cellStyle name="표준 3 2 7 3 2 3 2" xfId="29767"/>
    <cellStyle name="표준 3 2 7 3 2 4" xfId="18292"/>
    <cellStyle name="표준 3 2 7 3 2 4 2" xfId="33588"/>
    <cellStyle name="표준 3 2 7 3 2 5" xfId="22116"/>
    <cellStyle name="표준 3 2 7 3 3" xfId="8738"/>
    <cellStyle name="표준 3 2 7 3 3 2" xfId="24034"/>
    <cellStyle name="표준 3 2 7 3 4" xfId="12559"/>
    <cellStyle name="표준 3 2 7 3 4 2" xfId="27855"/>
    <cellStyle name="표준 3 2 7 3 5" xfId="16380"/>
    <cellStyle name="표준 3 2 7 3 5 2" xfId="31676"/>
    <cellStyle name="표준 3 2 7 3 6" xfId="20204"/>
    <cellStyle name="표준 3 2 7 4" xfId="5864"/>
    <cellStyle name="표준 3 2 7 4 2" xfId="9694"/>
    <cellStyle name="표준 3 2 7 4 2 2" xfId="24990"/>
    <cellStyle name="표준 3 2 7 4 3" xfId="13515"/>
    <cellStyle name="표준 3 2 7 4 3 2" xfId="28811"/>
    <cellStyle name="표준 3 2 7 4 4" xfId="17336"/>
    <cellStyle name="표준 3 2 7 4 4 2" xfId="32632"/>
    <cellStyle name="표준 3 2 7 4 5" xfId="21160"/>
    <cellStyle name="표준 3 2 7 5" xfId="7782"/>
    <cellStyle name="표준 3 2 7 5 2" xfId="23078"/>
    <cellStyle name="표준 3 2 7 6" xfId="11603"/>
    <cellStyle name="표준 3 2 7 6 2" xfId="26899"/>
    <cellStyle name="표준 3 2 7 7" xfId="15424"/>
    <cellStyle name="표준 3 2 7 7 2" xfId="30720"/>
    <cellStyle name="표준 3 2 7 8" xfId="19248"/>
    <cellStyle name="표준 3 2 8" xfId="4178"/>
    <cellStyle name="표준 3 2 8 2" xfId="5134"/>
    <cellStyle name="표준 3 2 8 2 2" xfId="7046"/>
    <cellStyle name="표준 3 2 8 2 2 2" xfId="10876"/>
    <cellStyle name="표준 3 2 8 2 2 2 2" xfId="26172"/>
    <cellStyle name="표준 3 2 8 2 2 3" xfId="14697"/>
    <cellStyle name="표준 3 2 8 2 2 3 2" xfId="29993"/>
    <cellStyle name="표준 3 2 8 2 2 4" xfId="18518"/>
    <cellStyle name="표준 3 2 8 2 2 4 2" xfId="33814"/>
    <cellStyle name="표준 3 2 8 2 2 5" xfId="22342"/>
    <cellStyle name="표준 3 2 8 2 3" xfId="8964"/>
    <cellStyle name="표준 3 2 8 2 3 2" xfId="24260"/>
    <cellStyle name="표준 3 2 8 2 4" xfId="12785"/>
    <cellStyle name="표준 3 2 8 2 4 2" xfId="28081"/>
    <cellStyle name="표준 3 2 8 2 5" xfId="16606"/>
    <cellStyle name="표준 3 2 8 2 5 2" xfId="31902"/>
    <cellStyle name="표준 3 2 8 2 6" xfId="20430"/>
    <cellStyle name="표준 3 2 8 3" xfId="6090"/>
    <cellStyle name="표준 3 2 8 3 2" xfId="9920"/>
    <cellStyle name="표준 3 2 8 3 2 2" xfId="25216"/>
    <cellStyle name="표준 3 2 8 3 3" xfId="13741"/>
    <cellStyle name="표준 3 2 8 3 3 2" xfId="29037"/>
    <cellStyle name="표준 3 2 8 3 4" xfId="17562"/>
    <cellStyle name="표준 3 2 8 3 4 2" xfId="32858"/>
    <cellStyle name="표준 3 2 8 3 5" xfId="21386"/>
    <cellStyle name="표준 3 2 8 4" xfId="8008"/>
    <cellStyle name="표준 3 2 8 4 2" xfId="23304"/>
    <cellStyle name="표준 3 2 8 5" xfId="11829"/>
    <cellStyle name="표준 3 2 8 5 2" xfId="27125"/>
    <cellStyle name="표준 3 2 8 6" xfId="15650"/>
    <cellStyle name="표준 3 2 8 6 2" xfId="30946"/>
    <cellStyle name="표준 3 2 8 7" xfId="19474"/>
    <cellStyle name="표준 3 2 9" xfId="4656"/>
    <cellStyle name="표준 3 2 9 2" xfId="6568"/>
    <cellStyle name="표준 3 2 9 2 2" xfId="10398"/>
    <cellStyle name="표준 3 2 9 2 2 2" xfId="25694"/>
    <cellStyle name="표준 3 2 9 2 3" xfId="14219"/>
    <cellStyle name="표준 3 2 9 2 3 2" xfId="29515"/>
    <cellStyle name="표준 3 2 9 2 4" xfId="18040"/>
    <cellStyle name="표준 3 2 9 2 4 2" xfId="33336"/>
    <cellStyle name="표준 3 2 9 2 5" xfId="21864"/>
    <cellStyle name="표준 3 2 9 3" xfId="8486"/>
    <cellStyle name="표준 3 2 9 3 2" xfId="23782"/>
    <cellStyle name="표준 3 2 9 4" xfId="12307"/>
    <cellStyle name="표준 3 2 9 4 2" xfId="27603"/>
    <cellStyle name="표준 3 2 9 5" xfId="16128"/>
    <cellStyle name="표준 3 2 9 5 2" xfId="31424"/>
    <cellStyle name="표준 3 2 9 6" xfId="19952"/>
    <cellStyle name="표준 3 3" xfId="1661"/>
    <cellStyle name="표준 3 3 10" xfId="5623"/>
    <cellStyle name="표준 3 3 10 2" xfId="9453"/>
    <cellStyle name="표준 3 3 10 2 2" xfId="24749"/>
    <cellStyle name="표준 3 3 10 3" xfId="13274"/>
    <cellStyle name="표준 3 3 10 3 2" xfId="28570"/>
    <cellStyle name="표준 3 3 10 4" xfId="17095"/>
    <cellStyle name="표준 3 3 10 4 2" xfId="32391"/>
    <cellStyle name="표준 3 3 10 5" xfId="20919"/>
    <cellStyle name="표준 3 3 11" xfId="7541"/>
    <cellStyle name="표준 3 3 11 2" xfId="22837"/>
    <cellStyle name="표준 3 3 12" xfId="11362"/>
    <cellStyle name="표준 3 3 12 2" xfId="26658"/>
    <cellStyle name="표준 3 3 13" xfId="15183"/>
    <cellStyle name="표준 3 3 13 2" xfId="30479"/>
    <cellStyle name="표준 3 3 14" xfId="19007"/>
    <cellStyle name="표준 3 3 2" xfId="1662"/>
    <cellStyle name="표준 3 3 2 10" xfId="15204"/>
    <cellStyle name="표준 3 3 2 10 2" xfId="30500"/>
    <cellStyle name="표준 3 3 2 11" xfId="19028"/>
    <cellStyle name="표준 3 3 2 2" xfId="3770"/>
    <cellStyle name="표준 3 3 2 2 2" xfId="4294"/>
    <cellStyle name="표준 3 3 2 2 2 2" xfId="5250"/>
    <cellStyle name="표준 3 3 2 2 2 2 2" xfId="7162"/>
    <cellStyle name="표준 3 3 2 2 2 2 2 2" xfId="10992"/>
    <cellStyle name="표준 3 3 2 2 2 2 2 2 2" xfId="26288"/>
    <cellStyle name="표준 3 3 2 2 2 2 2 3" xfId="14813"/>
    <cellStyle name="표준 3 3 2 2 2 2 2 3 2" xfId="30109"/>
    <cellStyle name="표준 3 3 2 2 2 2 2 4" xfId="18634"/>
    <cellStyle name="표준 3 3 2 2 2 2 2 4 2" xfId="33930"/>
    <cellStyle name="표준 3 3 2 2 2 2 2 5" xfId="22458"/>
    <cellStyle name="표준 3 3 2 2 2 2 3" xfId="9080"/>
    <cellStyle name="표준 3 3 2 2 2 2 3 2" xfId="24376"/>
    <cellStyle name="표준 3 3 2 2 2 2 4" xfId="12901"/>
    <cellStyle name="표준 3 3 2 2 2 2 4 2" xfId="28197"/>
    <cellStyle name="표준 3 3 2 2 2 2 5" xfId="16722"/>
    <cellStyle name="표준 3 3 2 2 2 2 5 2" xfId="32018"/>
    <cellStyle name="표준 3 3 2 2 2 2 6" xfId="20546"/>
    <cellStyle name="표준 3 3 2 2 2 3" xfId="6206"/>
    <cellStyle name="표준 3 3 2 2 2 3 2" xfId="10036"/>
    <cellStyle name="표준 3 3 2 2 2 3 2 2" xfId="25332"/>
    <cellStyle name="표준 3 3 2 2 2 3 3" xfId="13857"/>
    <cellStyle name="표준 3 3 2 2 2 3 3 2" xfId="29153"/>
    <cellStyle name="표준 3 3 2 2 2 3 4" xfId="17678"/>
    <cellStyle name="표준 3 3 2 2 2 3 4 2" xfId="32974"/>
    <cellStyle name="표준 3 3 2 2 2 3 5" xfId="21502"/>
    <cellStyle name="표준 3 3 2 2 2 4" xfId="8124"/>
    <cellStyle name="표준 3 3 2 2 2 4 2" xfId="23420"/>
    <cellStyle name="표준 3 3 2 2 2 5" xfId="11945"/>
    <cellStyle name="표준 3 3 2 2 2 5 2" xfId="27241"/>
    <cellStyle name="표준 3 3 2 2 2 6" xfId="15766"/>
    <cellStyle name="표준 3 3 2 2 2 6 2" xfId="31062"/>
    <cellStyle name="표준 3 3 2 2 2 7" xfId="19590"/>
    <cellStyle name="표준 3 3 2 2 3" xfId="4772"/>
    <cellStyle name="표준 3 3 2 2 3 2" xfId="6684"/>
    <cellStyle name="표준 3 3 2 2 3 2 2" xfId="10514"/>
    <cellStyle name="표준 3 3 2 2 3 2 2 2" xfId="25810"/>
    <cellStyle name="표준 3 3 2 2 3 2 3" xfId="14335"/>
    <cellStyle name="표준 3 3 2 2 3 2 3 2" xfId="29631"/>
    <cellStyle name="표준 3 3 2 2 3 2 4" xfId="18156"/>
    <cellStyle name="표준 3 3 2 2 3 2 4 2" xfId="33452"/>
    <cellStyle name="표준 3 3 2 2 3 2 5" xfId="21980"/>
    <cellStyle name="표준 3 3 2 2 3 3" xfId="8602"/>
    <cellStyle name="표준 3 3 2 2 3 3 2" xfId="23898"/>
    <cellStyle name="표준 3 3 2 2 3 4" xfId="12423"/>
    <cellStyle name="표준 3 3 2 2 3 4 2" xfId="27719"/>
    <cellStyle name="표준 3 3 2 2 3 5" xfId="16244"/>
    <cellStyle name="표준 3 3 2 2 3 5 2" xfId="31540"/>
    <cellStyle name="표준 3 3 2 2 3 6" xfId="20068"/>
    <cellStyle name="표준 3 3 2 2 4" xfId="5728"/>
    <cellStyle name="표준 3 3 2 2 4 2" xfId="9558"/>
    <cellStyle name="표준 3 3 2 2 4 2 2" xfId="24854"/>
    <cellStyle name="표준 3 3 2 2 4 3" xfId="13379"/>
    <cellStyle name="표준 3 3 2 2 4 3 2" xfId="28675"/>
    <cellStyle name="표준 3 3 2 2 4 4" xfId="17200"/>
    <cellStyle name="표준 3 3 2 2 4 4 2" xfId="32496"/>
    <cellStyle name="표준 3 3 2 2 4 5" xfId="21024"/>
    <cellStyle name="표준 3 3 2 2 5" xfId="7646"/>
    <cellStyle name="표준 3 3 2 2 5 2" xfId="22942"/>
    <cellStyle name="표준 3 3 2 2 6" xfId="11467"/>
    <cellStyle name="표준 3 3 2 2 6 2" xfId="26763"/>
    <cellStyle name="표준 3 3 2 2 7" xfId="15288"/>
    <cellStyle name="표준 3 3 2 2 7 2" xfId="30584"/>
    <cellStyle name="표준 3 3 2 2 8" xfId="19112"/>
    <cellStyle name="표준 3 3 2 3" xfId="3854"/>
    <cellStyle name="표준 3 3 2 3 2" xfId="4378"/>
    <cellStyle name="표준 3 3 2 3 2 2" xfId="5334"/>
    <cellStyle name="표준 3 3 2 3 2 2 2" xfId="7246"/>
    <cellStyle name="표준 3 3 2 3 2 2 2 2" xfId="11076"/>
    <cellStyle name="표준 3 3 2 3 2 2 2 2 2" xfId="26372"/>
    <cellStyle name="표준 3 3 2 3 2 2 2 3" xfId="14897"/>
    <cellStyle name="표준 3 3 2 3 2 2 2 3 2" xfId="30193"/>
    <cellStyle name="표준 3 3 2 3 2 2 2 4" xfId="18718"/>
    <cellStyle name="표준 3 3 2 3 2 2 2 4 2" xfId="34014"/>
    <cellStyle name="표준 3 3 2 3 2 2 2 5" xfId="22542"/>
    <cellStyle name="표준 3 3 2 3 2 2 3" xfId="9164"/>
    <cellStyle name="표준 3 3 2 3 2 2 3 2" xfId="24460"/>
    <cellStyle name="표준 3 3 2 3 2 2 4" xfId="12985"/>
    <cellStyle name="표준 3 3 2 3 2 2 4 2" xfId="28281"/>
    <cellStyle name="표준 3 3 2 3 2 2 5" xfId="16806"/>
    <cellStyle name="표준 3 3 2 3 2 2 5 2" xfId="32102"/>
    <cellStyle name="표준 3 3 2 3 2 2 6" xfId="20630"/>
    <cellStyle name="표준 3 3 2 3 2 3" xfId="6290"/>
    <cellStyle name="표준 3 3 2 3 2 3 2" xfId="10120"/>
    <cellStyle name="표준 3 3 2 3 2 3 2 2" xfId="25416"/>
    <cellStyle name="표준 3 3 2 3 2 3 3" xfId="13941"/>
    <cellStyle name="표준 3 3 2 3 2 3 3 2" xfId="29237"/>
    <cellStyle name="표준 3 3 2 3 2 3 4" xfId="17762"/>
    <cellStyle name="표준 3 3 2 3 2 3 4 2" xfId="33058"/>
    <cellStyle name="표준 3 3 2 3 2 3 5" xfId="21586"/>
    <cellStyle name="표준 3 3 2 3 2 4" xfId="8208"/>
    <cellStyle name="표준 3 3 2 3 2 4 2" xfId="23504"/>
    <cellStyle name="표준 3 3 2 3 2 5" xfId="12029"/>
    <cellStyle name="표준 3 3 2 3 2 5 2" xfId="27325"/>
    <cellStyle name="표준 3 3 2 3 2 6" xfId="15850"/>
    <cellStyle name="표준 3 3 2 3 2 6 2" xfId="31146"/>
    <cellStyle name="표준 3 3 2 3 2 7" xfId="19674"/>
    <cellStyle name="표준 3 3 2 3 3" xfId="4856"/>
    <cellStyle name="표준 3 3 2 3 3 2" xfId="6768"/>
    <cellStyle name="표준 3 3 2 3 3 2 2" xfId="10598"/>
    <cellStyle name="표준 3 3 2 3 3 2 2 2" xfId="25894"/>
    <cellStyle name="표준 3 3 2 3 3 2 3" xfId="14419"/>
    <cellStyle name="표준 3 3 2 3 3 2 3 2" xfId="29715"/>
    <cellStyle name="표준 3 3 2 3 3 2 4" xfId="18240"/>
    <cellStyle name="표준 3 3 2 3 3 2 4 2" xfId="33536"/>
    <cellStyle name="표준 3 3 2 3 3 2 5" xfId="22064"/>
    <cellStyle name="표준 3 3 2 3 3 3" xfId="8686"/>
    <cellStyle name="표준 3 3 2 3 3 3 2" xfId="23982"/>
    <cellStyle name="표준 3 3 2 3 3 4" xfId="12507"/>
    <cellStyle name="표준 3 3 2 3 3 4 2" xfId="27803"/>
    <cellStyle name="표준 3 3 2 3 3 5" xfId="16328"/>
    <cellStyle name="표준 3 3 2 3 3 5 2" xfId="31624"/>
    <cellStyle name="표준 3 3 2 3 3 6" xfId="20152"/>
    <cellStyle name="표준 3 3 2 3 4" xfId="5812"/>
    <cellStyle name="표준 3 3 2 3 4 2" xfId="9642"/>
    <cellStyle name="표준 3 3 2 3 4 2 2" xfId="24938"/>
    <cellStyle name="표준 3 3 2 3 4 3" xfId="13463"/>
    <cellStyle name="표준 3 3 2 3 4 3 2" xfId="28759"/>
    <cellStyle name="표준 3 3 2 3 4 4" xfId="17284"/>
    <cellStyle name="표준 3 3 2 3 4 4 2" xfId="32580"/>
    <cellStyle name="표준 3 3 2 3 4 5" xfId="21108"/>
    <cellStyle name="표준 3 3 2 3 5" xfId="7730"/>
    <cellStyle name="표준 3 3 2 3 5 2" xfId="23026"/>
    <cellStyle name="표준 3 3 2 3 6" xfId="11551"/>
    <cellStyle name="표준 3 3 2 3 6 2" xfId="26847"/>
    <cellStyle name="표준 3 3 2 3 7" xfId="15372"/>
    <cellStyle name="표준 3 3 2 3 7 2" xfId="30668"/>
    <cellStyle name="표준 3 3 2 3 8" xfId="19196"/>
    <cellStyle name="표준 3 3 2 4" xfId="3938"/>
    <cellStyle name="표준 3 3 2 4 2" xfId="4462"/>
    <cellStyle name="표준 3 3 2 4 2 2" xfId="5418"/>
    <cellStyle name="표준 3 3 2 4 2 2 2" xfId="7330"/>
    <cellStyle name="표준 3 3 2 4 2 2 2 2" xfId="11160"/>
    <cellStyle name="표준 3 3 2 4 2 2 2 2 2" xfId="26456"/>
    <cellStyle name="표준 3 3 2 4 2 2 2 3" xfId="14981"/>
    <cellStyle name="표준 3 3 2 4 2 2 2 3 2" xfId="30277"/>
    <cellStyle name="표준 3 3 2 4 2 2 2 4" xfId="18802"/>
    <cellStyle name="표준 3 3 2 4 2 2 2 4 2" xfId="34098"/>
    <cellStyle name="표준 3 3 2 4 2 2 2 5" xfId="22626"/>
    <cellStyle name="표준 3 3 2 4 2 2 3" xfId="9248"/>
    <cellStyle name="표준 3 3 2 4 2 2 3 2" xfId="24544"/>
    <cellStyle name="표준 3 3 2 4 2 2 4" xfId="13069"/>
    <cellStyle name="표준 3 3 2 4 2 2 4 2" xfId="28365"/>
    <cellStyle name="표준 3 3 2 4 2 2 5" xfId="16890"/>
    <cellStyle name="표준 3 3 2 4 2 2 5 2" xfId="32186"/>
    <cellStyle name="표준 3 3 2 4 2 2 6" xfId="20714"/>
    <cellStyle name="표준 3 3 2 4 2 3" xfId="6374"/>
    <cellStyle name="표준 3 3 2 4 2 3 2" xfId="10204"/>
    <cellStyle name="표준 3 3 2 4 2 3 2 2" xfId="25500"/>
    <cellStyle name="표준 3 3 2 4 2 3 3" xfId="14025"/>
    <cellStyle name="표준 3 3 2 4 2 3 3 2" xfId="29321"/>
    <cellStyle name="표준 3 3 2 4 2 3 4" xfId="17846"/>
    <cellStyle name="표준 3 3 2 4 2 3 4 2" xfId="33142"/>
    <cellStyle name="표준 3 3 2 4 2 3 5" xfId="21670"/>
    <cellStyle name="표준 3 3 2 4 2 4" xfId="8292"/>
    <cellStyle name="표준 3 3 2 4 2 4 2" xfId="23588"/>
    <cellStyle name="표준 3 3 2 4 2 5" xfId="12113"/>
    <cellStyle name="표준 3 3 2 4 2 5 2" xfId="27409"/>
    <cellStyle name="표준 3 3 2 4 2 6" xfId="15934"/>
    <cellStyle name="표준 3 3 2 4 2 6 2" xfId="31230"/>
    <cellStyle name="표준 3 3 2 4 2 7" xfId="19758"/>
    <cellStyle name="표준 3 3 2 4 3" xfId="4940"/>
    <cellStyle name="표준 3 3 2 4 3 2" xfId="6852"/>
    <cellStyle name="표준 3 3 2 4 3 2 2" xfId="10682"/>
    <cellStyle name="표준 3 3 2 4 3 2 2 2" xfId="25978"/>
    <cellStyle name="표준 3 3 2 4 3 2 3" xfId="14503"/>
    <cellStyle name="표준 3 3 2 4 3 2 3 2" xfId="29799"/>
    <cellStyle name="표준 3 3 2 4 3 2 4" xfId="18324"/>
    <cellStyle name="표준 3 3 2 4 3 2 4 2" xfId="33620"/>
    <cellStyle name="표준 3 3 2 4 3 2 5" xfId="22148"/>
    <cellStyle name="표준 3 3 2 4 3 3" xfId="8770"/>
    <cellStyle name="표준 3 3 2 4 3 3 2" xfId="24066"/>
    <cellStyle name="표준 3 3 2 4 3 4" xfId="12591"/>
    <cellStyle name="표준 3 3 2 4 3 4 2" xfId="27887"/>
    <cellStyle name="표준 3 3 2 4 3 5" xfId="16412"/>
    <cellStyle name="표준 3 3 2 4 3 5 2" xfId="31708"/>
    <cellStyle name="표준 3 3 2 4 3 6" xfId="20236"/>
    <cellStyle name="표준 3 3 2 4 4" xfId="5896"/>
    <cellStyle name="표준 3 3 2 4 4 2" xfId="9726"/>
    <cellStyle name="표준 3 3 2 4 4 2 2" xfId="25022"/>
    <cellStyle name="표준 3 3 2 4 4 3" xfId="13547"/>
    <cellStyle name="표준 3 3 2 4 4 3 2" xfId="28843"/>
    <cellStyle name="표준 3 3 2 4 4 4" xfId="17368"/>
    <cellStyle name="표준 3 3 2 4 4 4 2" xfId="32664"/>
    <cellStyle name="표준 3 3 2 4 4 5" xfId="21192"/>
    <cellStyle name="표준 3 3 2 4 5" xfId="7814"/>
    <cellStyle name="표준 3 3 2 4 5 2" xfId="23110"/>
    <cellStyle name="표준 3 3 2 4 6" xfId="11635"/>
    <cellStyle name="표준 3 3 2 4 6 2" xfId="26931"/>
    <cellStyle name="표준 3 3 2 4 7" xfId="15456"/>
    <cellStyle name="표준 3 3 2 4 7 2" xfId="30752"/>
    <cellStyle name="표준 3 3 2 4 8" xfId="19280"/>
    <cellStyle name="표준 3 3 2 5" xfId="4210"/>
    <cellStyle name="표준 3 3 2 5 2" xfId="5166"/>
    <cellStyle name="표준 3 3 2 5 2 2" xfId="7078"/>
    <cellStyle name="표준 3 3 2 5 2 2 2" xfId="10908"/>
    <cellStyle name="표준 3 3 2 5 2 2 2 2" xfId="26204"/>
    <cellStyle name="표준 3 3 2 5 2 2 3" xfId="14729"/>
    <cellStyle name="표준 3 3 2 5 2 2 3 2" xfId="30025"/>
    <cellStyle name="표준 3 3 2 5 2 2 4" xfId="18550"/>
    <cellStyle name="표준 3 3 2 5 2 2 4 2" xfId="33846"/>
    <cellStyle name="표준 3 3 2 5 2 2 5" xfId="22374"/>
    <cellStyle name="표준 3 3 2 5 2 3" xfId="8996"/>
    <cellStyle name="표준 3 3 2 5 2 3 2" xfId="24292"/>
    <cellStyle name="표준 3 3 2 5 2 4" xfId="12817"/>
    <cellStyle name="표준 3 3 2 5 2 4 2" xfId="28113"/>
    <cellStyle name="표준 3 3 2 5 2 5" xfId="16638"/>
    <cellStyle name="표준 3 3 2 5 2 5 2" xfId="31934"/>
    <cellStyle name="표준 3 3 2 5 2 6" xfId="20462"/>
    <cellStyle name="표준 3 3 2 5 3" xfId="6122"/>
    <cellStyle name="표준 3 3 2 5 3 2" xfId="9952"/>
    <cellStyle name="표준 3 3 2 5 3 2 2" xfId="25248"/>
    <cellStyle name="표준 3 3 2 5 3 3" xfId="13773"/>
    <cellStyle name="표준 3 3 2 5 3 3 2" xfId="29069"/>
    <cellStyle name="표준 3 3 2 5 3 4" xfId="17594"/>
    <cellStyle name="표준 3 3 2 5 3 4 2" xfId="32890"/>
    <cellStyle name="표준 3 3 2 5 3 5" xfId="21418"/>
    <cellStyle name="표준 3 3 2 5 4" xfId="8040"/>
    <cellStyle name="표준 3 3 2 5 4 2" xfId="23336"/>
    <cellStyle name="표준 3 3 2 5 5" xfId="11861"/>
    <cellStyle name="표준 3 3 2 5 5 2" xfId="27157"/>
    <cellStyle name="표준 3 3 2 5 6" xfId="15682"/>
    <cellStyle name="표준 3 3 2 5 6 2" xfId="30978"/>
    <cellStyle name="표준 3 3 2 5 7" xfId="19506"/>
    <cellStyle name="표준 3 3 2 6" xfId="4688"/>
    <cellStyle name="표준 3 3 2 6 2" xfId="6600"/>
    <cellStyle name="표준 3 3 2 6 2 2" xfId="10430"/>
    <cellStyle name="표준 3 3 2 6 2 2 2" xfId="25726"/>
    <cellStyle name="표준 3 3 2 6 2 3" xfId="14251"/>
    <cellStyle name="표준 3 3 2 6 2 3 2" xfId="29547"/>
    <cellStyle name="표준 3 3 2 6 2 4" xfId="18072"/>
    <cellStyle name="표준 3 3 2 6 2 4 2" xfId="33368"/>
    <cellStyle name="표준 3 3 2 6 2 5" xfId="21896"/>
    <cellStyle name="표준 3 3 2 6 3" xfId="8518"/>
    <cellStyle name="표준 3 3 2 6 3 2" xfId="23814"/>
    <cellStyle name="표준 3 3 2 6 4" xfId="12339"/>
    <cellStyle name="표준 3 3 2 6 4 2" xfId="27635"/>
    <cellStyle name="표준 3 3 2 6 5" xfId="16160"/>
    <cellStyle name="표준 3 3 2 6 5 2" xfId="31456"/>
    <cellStyle name="표준 3 3 2 6 6" xfId="19984"/>
    <cellStyle name="표준 3 3 2 7" xfId="5644"/>
    <cellStyle name="표준 3 3 2 7 2" xfId="9474"/>
    <cellStyle name="표준 3 3 2 7 2 2" xfId="24770"/>
    <cellStyle name="표준 3 3 2 7 3" xfId="13295"/>
    <cellStyle name="표준 3 3 2 7 3 2" xfId="28591"/>
    <cellStyle name="표준 3 3 2 7 4" xfId="17116"/>
    <cellStyle name="표준 3 3 2 7 4 2" xfId="32412"/>
    <cellStyle name="표준 3 3 2 7 5" xfId="20940"/>
    <cellStyle name="표준 3 3 2 8" xfId="7562"/>
    <cellStyle name="표준 3 3 2 8 2" xfId="22858"/>
    <cellStyle name="표준 3 3 2 9" xfId="11383"/>
    <cellStyle name="표준 3 3 2 9 2" xfId="26679"/>
    <cellStyle name="표준 3 3 3" xfId="1663"/>
    <cellStyle name="표준 3 3 3 10" xfId="15225"/>
    <cellStyle name="표준 3 3 3 10 2" xfId="30521"/>
    <cellStyle name="표준 3 3 3 11" xfId="19049"/>
    <cellStyle name="표준 3 3 3 2" xfId="3791"/>
    <cellStyle name="표준 3 3 3 2 2" xfId="4315"/>
    <cellStyle name="표준 3 3 3 2 2 2" xfId="5271"/>
    <cellStyle name="표준 3 3 3 2 2 2 2" xfId="7183"/>
    <cellStyle name="표준 3 3 3 2 2 2 2 2" xfId="11013"/>
    <cellStyle name="표준 3 3 3 2 2 2 2 2 2" xfId="26309"/>
    <cellStyle name="표준 3 3 3 2 2 2 2 3" xfId="14834"/>
    <cellStyle name="표준 3 3 3 2 2 2 2 3 2" xfId="30130"/>
    <cellStyle name="표준 3 3 3 2 2 2 2 4" xfId="18655"/>
    <cellStyle name="표준 3 3 3 2 2 2 2 4 2" xfId="33951"/>
    <cellStyle name="표준 3 3 3 2 2 2 2 5" xfId="22479"/>
    <cellStyle name="표준 3 3 3 2 2 2 3" xfId="9101"/>
    <cellStyle name="표준 3 3 3 2 2 2 3 2" xfId="24397"/>
    <cellStyle name="표준 3 3 3 2 2 2 4" xfId="12922"/>
    <cellStyle name="표준 3 3 3 2 2 2 4 2" xfId="28218"/>
    <cellStyle name="표준 3 3 3 2 2 2 5" xfId="16743"/>
    <cellStyle name="표준 3 3 3 2 2 2 5 2" xfId="32039"/>
    <cellStyle name="표준 3 3 3 2 2 2 6" xfId="20567"/>
    <cellStyle name="표준 3 3 3 2 2 3" xfId="6227"/>
    <cellStyle name="표준 3 3 3 2 2 3 2" xfId="10057"/>
    <cellStyle name="표준 3 3 3 2 2 3 2 2" xfId="25353"/>
    <cellStyle name="표준 3 3 3 2 2 3 3" xfId="13878"/>
    <cellStyle name="표준 3 3 3 2 2 3 3 2" xfId="29174"/>
    <cellStyle name="표준 3 3 3 2 2 3 4" xfId="17699"/>
    <cellStyle name="표준 3 3 3 2 2 3 4 2" xfId="32995"/>
    <cellStyle name="표준 3 3 3 2 2 3 5" xfId="21523"/>
    <cellStyle name="표준 3 3 3 2 2 4" xfId="8145"/>
    <cellStyle name="표준 3 3 3 2 2 4 2" xfId="23441"/>
    <cellStyle name="표준 3 3 3 2 2 5" xfId="11966"/>
    <cellStyle name="표준 3 3 3 2 2 5 2" xfId="27262"/>
    <cellStyle name="표준 3 3 3 2 2 6" xfId="15787"/>
    <cellStyle name="표준 3 3 3 2 2 6 2" xfId="31083"/>
    <cellStyle name="표준 3 3 3 2 2 7" xfId="19611"/>
    <cellStyle name="표준 3 3 3 2 3" xfId="4793"/>
    <cellStyle name="표준 3 3 3 2 3 2" xfId="6705"/>
    <cellStyle name="표준 3 3 3 2 3 2 2" xfId="10535"/>
    <cellStyle name="표준 3 3 3 2 3 2 2 2" xfId="25831"/>
    <cellStyle name="표준 3 3 3 2 3 2 3" xfId="14356"/>
    <cellStyle name="표준 3 3 3 2 3 2 3 2" xfId="29652"/>
    <cellStyle name="표준 3 3 3 2 3 2 4" xfId="18177"/>
    <cellStyle name="표준 3 3 3 2 3 2 4 2" xfId="33473"/>
    <cellStyle name="표준 3 3 3 2 3 2 5" xfId="22001"/>
    <cellStyle name="표준 3 3 3 2 3 3" xfId="8623"/>
    <cellStyle name="표준 3 3 3 2 3 3 2" xfId="23919"/>
    <cellStyle name="표준 3 3 3 2 3 4" xfId="12444"/>
    <cellStyle name="표준 3 3 3 2 3 4 2" xfId="27740"/>
    <cellStyle name="표준 3 3 3 2 3 5" xfId="16265"/>
    <cellStyle name="표준 3 3 3 2 3 5 2" xfId="31561"/>
    <cellStyle name="표준 3 3 3 2 3 6" xfId="20089"/>
    <cellStyle name="표준 3 3 3 2 4" xfId="5749"/>
    <cellStyle name="표준 3 3 3 2 4 2" xfId="9579"/>
    <cellStyle name="표준 3 3 3 2 4 2 2" xfId="24875"/>
    <cellStyle name="표준 3 3 3 2 4 3" xfId="13400"/>
    <cellStyle name="표준 3 3 3 2 4 3 2" xfId="28696"/>
    <cellStyle name="표준 3 3 3 2 4 4" xfId="17221"/>
    <cellStyle name="표준 3 3 3 2 4 4 2" xfId="32517"/>
    <cellStyle name="표준 3 3 3 2 4 5" xfId="21045"/>
    <cellStyle name="표준 3 3 3 2 5" xfId="7667"/>
    <cellStyle name="표준 3 3 3 2 5 2" xfId="22963"/>
    <cellStyle name="표준 3 3 3 2 6" xfId="11488"/>
    <cellStyle name="표준 3 3 3 2 6 2" xfId="26784"/>
    <cellStyle name="표준 3 3 3 2 7" xfId="15309"/>
    <cellStyle name="표준 3 3 3 2 7 2" xfId="30605"/>
    <cellStyle name="표준 3 3 3 2 8" xfId="19133"/>
    <cellStyle name="표준 3 3 3 3" xfId="3875"/>
    <cellStyle name="표준 3 3 3 3 2" xfId="4399"/>
    <cellStyle name="표준 3 3 3 3 2 2" xfId="5355"/>
    <cellStyle name="표준 3 3 3 3 2 2 2" xfId="7267"/>
    <cellStyle name="표준 3 3 3 3 2 2 2 2" xfId="11097"/>
    <cellStyle name="표준 3 3 3 3 2 2 2 2 2" xfId="26393"/>
    <cellStyle name="표준 3 3 3 3 2 2 2 3" xfId="14918"/>
    <cellStyle name="표준 3 3 3 3 2 2 2 3 2" xfId="30214"/>
    <cellStyle name="표준 3 3 3 3 2 2 2 4" xfId="18739"/>
    <cellStyle name="표준 3 3 3 3 2 2 2 4 2" xfId="34035"/>
    <cellStyle name="표준 3 3 3 3 2 2 2 5" xfId="22563"/>
    <cellStyle name="표준 3 3 3 3 2 2 3" xfId="9185"/>
    <cellStyle name="표준 3 3 3 3 2 2 3 2" xfId="24481"/>
    <cellStyle name="표준 3 3 3 3 2 2 4" xfId="13006"/>
    <cellStyle name="표준 3 3 3 3 2 2 4 2" xfId="28302"/>
    <cellStyle name="표준 3 3 3 3 2 2 5" xfId="16827"/>
    <cellStyle name="표준 3 3 3 3 2 2 5 2" xfId="32123"/>
    <cellStyle name="표준 3 3 3 3 2 2 6" xfId="20651"/>
    <cellStyle name="표준 3 3 3 3 2 3" xfId="6311"/>
    <cellStyle name="표준 3 3 3 3 2 3 2" xfId="10141"/>
    <cellStyle name="표준 3 3 3 3 2 3 2 2" xfId="25437"/>
    <cellStyle name="표준 3 3 3 3 2 3 3" xfId="13962"/>
    <cellStyle name="표준 3 3 3 3 2 3 3 2" xfId="29258"/>
    <cellStyle name="표준 3 3 3 3 2 3 4" xfId="17783"/>
    <cellStyle name="표준 3 3 3 3 2 3 4 2" xfId="33079"/>
    <cellStyle name="표준 3 3 3 3 2 3 5" xfId="21607"/>
    <cellStyle name="표준 3 3 3 3 2 4" xfId="8229"/>
    <cellStyle name="표준 3 3 3 3 2 4 2" xfId="23525"/>
    <cellStyle name="표준 3 3 3 3 2 5" xfId="12050"/>
    <cellStyle name="표준 3 3 3 3 2 5 2" xfId="27346"/>
    <cellStyle name="표준 3 3 3 3 2 6" xfId="15871"/>
    <cellStyle name="표준 3 3 3 3 2 6 2" xfId="31167"/>
    <cellStyle name="표준 3 3 3 3 2 7" xfId="19695"/>
    <cellStyle name="표준 3 3 3 3 3" xfId="4877"/>
    <cellStyle name="표준 3 3 3 3 3 2" xfId="6789"/>
    <cellStyle name="표준 3 3 3 3 3 2 2" xfId="10619"/>
    <cellStyle name="표준 3 3 3 3 3 2 2 2" xfId="25915"/>
    <cellStyle name="표준 3 3 3 3 3 2 3" xfId="14440"/>
    <cellStyle name="표준 3 3 3 3 3 2 3 2" xfId="29736"/>
    <cellStyle name="표준 3 3 3 3 3 2 4" xfId="18261"/>
    <cellStyle name="표준 3 3 3 3 3 2 4 2" xfId="33557"/>
    <cellStyle name="표준 3 3 3 3 3 2 5" xfId="22085"/>
    <cellStyle name="표준 3 3 3 3 3 3" xfId="8707"/>
    <cellStyle name="표준 3 3 3 3 3 3 2" xfId="24003"/>
    <cellStyle name="표준 3 3 3 3 3 4" xfId="12528"/>
    <cellStyle name="표준 3 3 3 3 3 4 2" xfId="27824"/>
    <cellStyle name="표준 3 3 3 3 3 5" xfId="16349"/>
    <cellStyle name="표준 3 3 3 3 3 5 2" xfId="31645"/>
    <cellStyle name="표준 3 3 3 3 3 6" xfId="20173"/>
    <cellStyle name="표준 3 3 3 3 4" xfId="5833"/>
    <cellStyle name="표준 3 3 3 3 4 2" xfId="9663"/>
    <cellStyle name="표준 3 3 3 3 4 2 2" xfId="24959"/>
    <cellStyle name="표준 3 3 3 3 4 3" xfId="13484"/>
    <cellStyle name="표준 3 3 3 3 4 3 2" xfId="28780"/>
    <cellStyle name="표준 3 3 3 3 4 4" xfId="17305"/>
    <cellStyle name="표준 3 3 3 3 4 4 2" xfId="32601"/>
    <cellStyle name="표준 3 3 3 3 4 5" xfId="21129"/>
    <cellStyle name="표준 3 3 3 3 5" xfId="7751"/>
    <cellStyle name="표준 3 3 3 3 5 2" xfId="23047"/>
    <cellStyle name="표준 3 3 3 3 6" xfId="11572"/>
    <cellStyle name="표준 3 3 3 3 6 2" xfId="26868"/>
    <cellStyle name="표준 3 3 3 3 7" xfId="15393"/>
    <cellStyle name="표준 3 3 3 3 7 2" xfId="30689"/>
    <cellStyle name="표준 3 3 3 3 8" xfId="19217"/>
    <cellStyle name="표준 3 3 3 4" xfId="3959"/>
    <cellStyle name="표준 3 3 3 4 2" xfId="4483"/>
    <cellStyle name="표준 3 3 3 4 2 2" xfId="5439"/>
    <cellStyle name="표준 3 3 3 4 2 2 2" xfId="7351"/>
    <cellStyle name="표준 3 3 3 4 2 2 2 2" xfId="11181"/>
    <cellStyle name="표준 3 3 3 4 2 2 2 2 2" xfId="26477"/>
    <cellStyle name="표준 3 3 3 4 2 2 2 3" xfId="15002"/>
    <cellStyle name="표준 3 3 3 4 2 2 2 3 2" xfId="30298"/>
    <cellStyle name="표준 3 3 3 4 2 2 2 4" xfId="18823"/>
    <cellStyle name="표준 3 3 3 4 2 2 2 4 2" xfId="34119"/>
    <cellStyle name="표준 3 3 3 4 2 2 2 5" xfId="22647"/>
    <cellStyle name="표준 3 3 3 4 2 2 3" xfId="9269"/>
    <cellStyle name="표준 3 3 3 4 2 2 3 2" xfId="24565"/>
    <cellStyle name="표준 3 3 3 4 2 2 4" xfId="13090"/>
    <cellStyle name="표준 3 3 3 4 2 2 4 2" xfId="28386"/>
    <cellStyle name="표준 3 3 3 4 2 2 5" xfId="16911"/>
    <cellStyle name="표준 3 3 3 4 2 2 5 2" xfId="32207"/>
    <cellStyle name="표준 3 3 3 4 2 2 6" xfId="20735"/>
    <cellStyle name="표준 3 3 3 4 2 3" xfId="6395"/>
    <cellStyle name="표준 3 3 3 4 2 3 2" xfId="10225"/>
    <cellStyle name="표준 3 3 3 4 2 3 2 2" xfId="25521"/>
    <cellStyle name="표준 3 3 3 4 2 3 3" xfId="14046"/>
    <cellStyle name="표준 3 3 3 4 2 3 3 2" xfId="29342"/>
    <cellStyle name="표준 3 3 3 4 2 3 4" xfId="17867"/>
    <cellStyle name="표준 3 3 3 4 2 3 4 2" xfId="33163"/>
    <cellStyle name="표준 3 3 3 4 2 3 5" xfId="21691"/>
    <cellStyle name="표준 3 3 3 4 2 4" xfId="8313"/>
    <cellStyle name="표준 3 3 3 4 2 4 2" xfId="23609"/>
    <cellStyle name="표준 3 3 3 4 2 5" xfId="12134"/>
    <cellStyle name="표준 3 3 3 4 2 5 2" xfId="27430"/>
    <cellStyle name="표준 3 3 3 4 2 6" xfId="15955"/>
    <cellStyle name="표준 3 3 3 4 2 6 2" xfId="31251"/>
    <cellStyle name="표준 3 3 3 4 2 7" xfId="19779"/>
    <cellStyle name="표준 3 3 3 4 3" xfId="4961"/>
    <cellStyle name="표준 3 3 3 4 3 2" xfId="6873"/>
    <cellStyle name="표준 3 3 3 4 3 2 2" xfId="10703"/>
    <cellStyle name="표준 3 3 3 4 3 2 2 2" xfId="25999"/>
    <cellStyle name="표준 3 3 3 4 3 2 3" xfId="14524"/>
    <cellStyle name="표준 3 3 3 4 3 2 3 2" xfId="29820"/>
    <cellStyle name="표준 3 3 3 4 3 2 4" xfId="18345"/>
    <cellStyle name="표준 3 3 3 4 3 2 4 2" xfId="33641"/>
    <cellStyle name="표준 3 3 3 4 3 2 5" xfId="22169"/>
    <cellStyle name="표준 3 3 3 4 3 3" xfId="8791"/>
    <cellStyle name="표준 3 3 3 4 3 3 2" xfId="24087"/>
    <cellStyle name="표준 3 3 3 4 3 4" xfId="12612"/>
    <cellStyle name="표준 3 3 3 4 3 4 2" xfId="27908"/>
    <cellStyle name="표준 3 3 3 4 3 5" xfId="16433"/>
    <cellStyle name="표준 3 3 3 4 3 5 2" xfId="31729"/>
    <cellStyle name="표준 3 3 3 4 3 6" xfId="20257"/>
    <cellStyle name="표준 3 3 3 4 4" xfId="5917"/>
    <cellStyle name="표준 3 3 3 4 4 2" xfId="9747"/>
    <cellStyle name="표준 3 3 3 4 4 2 2" xfId="25043"/>
    <cellStyle name="표준 3 3 3 4 4 3" xfId="13568"/>
    <cellStyle name="표준 3 3 3 4 4 3 2" xfId="28864"/>
    <cellStyle name="표준 3 3 3 4 4 4" xfId="17389"/>
    <cellStyle name="표준 3 3 3 4 4 4 2" xfId="32685"/>
    <cellStyle name="표준 3 3 3 4 4 5" xfId="21213"/>
    <cellStyle name="표준 3 3 3 4 5" xfId="7835"/>
    <cellStyle name="표준 3 3 3 4 5 2" xfId="23131"/>
    <cellStyle name="표준 3 3 3 4 6" xfId="11656"/>
    <cellStyle name="표준 3 3 3 4 6 2" xfId="26952"/>
    <cellStyle name="표준 3 3 3 4 7" xfId="15477"/>
    <cellStyle name="표준 3 3 3 4 7 2" xfId="30773"/>
    <cellStyle name="표준 3 3 3 4 8" xfId="19301"/>
    <cellStyle name="표준 3 3 3 5" xfId="4231"/>
    <cellStyle name="표준 3 3 3 5 2" xfId="5187"/>
    <cellStyle name="표준 3 3 3 5 2 2" xfId="7099"/>
    <cellStyle name="표준 3 3 3 5 2 2 2" xfId="10929"/>
    <cellStyle name="표준 3 3 3 5 2 2 2 2" xfId="26225"/>
    <cellStyle name="표준 3 3 3 5 2 2 3" xfId="14750"/>
    <cellStyle name="표준 3 3 3 5 2 2 3 2" xfId="30046"/>
    <cellStyle name="표준 3 3 3 5 2 2 4" xfId="18571"/>
    <cellStyle name="표준 3 3 3 5 2 2 4 2" xfId="33867"/>
    <cellStyle name="표준 3 3 3 5 2 2 5" xfId="22395"/>
    <cellStyle name="표준 3 3 3 5 2 3" xfId="9017"/>
    <cellStyle name="표준 3 3 3 5 2 3 2" xfId="24313"/>
    <cellStyle name="표준 3 3 3 5 2 4" xfId="12838"/>
    <cellStyle name="표준 3 3 3 5 2 4 2" xfId="28134"/>
    <cellStyle name="표준 3 3 3 5 2 5" xfId="16659"/>
    <cellStyle name="표준 3 3 3 5 2 5 2" xfId="31955"/>
    <cellStyle name="표준 3 3 3 5 2 6" xfId="20483"/>
    <cellStyle name="표준 3 3 3 5 3" xfId="6143"/>
    <cellStyle name="표준 3 3 3 5 3 2" xfId="9973"/>
    <cellStyle name="표준 3 3 3 5 3 2 2" xfId="25269"/>
    <cellStyle name="표준 3 3 3 5 3 3" xfId="13794"/>
    <cellStyle name="표준 3 3 3 5 3 3 2" xfId="29090"/>
    <cellStyle name="표준 3 3 3 5 3 4" xfId="17615"/>
    <cellStyle name="표준 3 3 3 5 3 4 2" xfId="32911"/>
    <cellStyle name="표준 3 3 3 5 3 5" xfId="21439"/>
    <cellStyle name="표준 3 3 3 5 4" xfId="8061"/>
    <cellStyle name="표준 3 3 3 5 4 2" xfId="23357"/>
    <cellStyle name="표준 3 3 3 5 5" xfId="11882"/>
    <cellStyle name="표준 3 3 3 5 5 2" xfId="27178"/>
    <cellStyle name="표준 3 3 3 5 6" xfId="15703"/>
    <cellStyle name="표준 3 3 3 5 6 2" xfId="30999"/>
    <cellStyle name="표준 3 3 3 5 7" xfId="19527"/>
    <cellStyle name="표준 3 3 3 6" xfId="4709"/>
    <cellStyle name="표준 3 3 3 6 2" xfId="6621"/>
    <cellStyle name="표준 3 3 3 6 2 2" xfId="10451"/>
    <cellStyle name="표준 3 3 3 6 2 2 2" xfId="25747"/>
    <cellStyle name="표준 3 3 3 6 2 3" xfId="14272"/>
    <cellStyle name="표준 3 3 3 6 2 3 2" xfId="29568"/>
    <cellStyle name="표준 3 3 3 6 2 4" xfId="18093"/>
    <cellStyle name="표준 3 3 3 6 2 4 2" xfId="33389"/>
    <cellStyle name="표준 3 3 3 6 2 5" xfId="21917"/>
    <cellStyle name="표준 3 3 3 6 3" xfId="8539"/>
    <cellStyle name="표준 3 3 3 6 3 2" xfId="23835"/>
    <cellStyle name="표준 3 3 3 6 4" xfId="12360"/>
    <cellStyle name="표준 3 3 3 6 4 2" xfId="27656"/>
    <cellStyle name="표준 3 3 3 6 5" xfId="16181"/>
    <cellStyle name="표준 3 3 3 6 5 2" xfId="31477"/>
    <cellStyle name="표준 3 3 3 6 6" xfId="20005"/>
    <cellStyle name="표준 3 3 3 7" xfId="5665"/>
    <cellStyle name="표준 3 3 3 7 2" xfId="9495"/>
    <cellStyle name="표준 3 3 3 7 2 2" xfId="24791"/>
    <cellStyle name="표준 3 3 3 7 3" xfId="13316"/>
    <cellStyle name="표준 3 3 3 7 3 2" xfId="28612"/>
    <cellStyle name="표준 3 3 3 7 4" xfId="17137"/>
    <cellStyle name="표준 3 3 3 7 4 2" xfId="32433"/>
    <cellStyle name="표준 3 3 3 7 5" xfId="20961"/>
    <cellStyle name="표준 3 3 3 8" xfId="7583"/>
    <cellStyle name="표준 3 3 3 8 2" xfId="22879"/>
    <cellStyle name="표준 3 3 3 9" xfId="11404"/>
    <cellStyle name="표준 3 3 3 9 2" xfId="26700"/>
    <cellStyle name="표준 3 3 4" xfId="1664"/>
    <cellStyle name="표준 3 3 4 10" xfId="15246"/>
    <cellStyle name="표준 3 3 4 10 2" xfId="30542"/>
    <cellStyle name="표준 3 3 4 11" xfId="19070"/>
    <cellStyle name="표준 3 3 4 2" xfId="3812"/>
    <cellStyle name="표준 3 3 4 2 2" xfId="4336"/>
    <cellStyle name="표준 3 3 4 2 2 2" xfId="5292"/>
    <cellStyle name="표준 3 3 4 2 2 2 2" xfId="7204"/>
    <cellStyle name="표준 3 3 4 2 2 2 2 2" xfId="11034"/>
    <cellStyle name="표준 3 3 4 2 2 2 2 2 2" xfId="26330"/>
    <cellStyle name="표준 3 3 4 2 2 2 2 3" xfId="14855"/>
    <cellStyle name="표준 3 3 4 2 2 2 2 3 2" xfId="30151"/>
    <cellStyle name="표준 3 3 4 2 2 2 2 4" xfId="18676"/>
    <cellStyle name="표준 3 3 4 2 2 2 2 4 2" xfId="33972"/>
    <cellStyle name="표준 3 3 4 2 2 2 2 5" xfId="22500"/>
    <cellStyle name="표준 3 3 4 2 2 2 3" xfId="9122"/>
    <cellStyle name="표준 3 3 4 2 2 2 3 2" xfId="24418"/>
    <cellStyle name="표준 3 3 4 2 2 2 4" xfId="12943"/>
    <cellStyle name="표준 3 3 4 2 2 2 4 2" xfId="28239"/>
    <cellStyle name="표준 3 3 4 2 2 2 5" xfId="16764"/>
    <cellStyle name="표준 3 3 4 2 2 2 5 2" xfId="32060"/>
    <cellStyle name="표준 3 3 4 2 2 2 6" xfId="20588"/>
    <cellStyle name="표준 3 3 4 2 2 3" xfId="6248"/>
    <cellStyle name="표준 3 3 4 2 2 3 2" xfId="10078"/>
    <cellStyle name="표준 3 3 4 2 2 3 2 2" xfId="25374"/>
    <cellStyle name="표준 3 3 4 2 2 3 3" xfId="13899"/>
    <cellStyle name="표준 3 3 4 2 2 3 3 2" xfId="29195"/>
    <cellStyle name="표준 3 3 4 2 2 3 4" xfId="17720"/>
    <cellStyle name="표준 3 3 4 2 2 3 4 2" xfId="33016"/>
    <cellStyle name="표준 3 3 4 2 2 3 5" xfId="21544"/>
    <cellStyle name="표준 3 3 4 2 2 4" xfId="8166"/>
    <cellStyle name="표준 3 3 4 2 2 4 2" xfId="23462"/>
    <cellStyle name="표준 3 3 4 2 2 5" xfId="11987"/>
    <cellStyle name="표준 3 3 4 2 2 5 2" xfId="27283"/>
    <cellStyle name="표준 3 3 4 2 2 6" xfId="15808"/>
    <cellStyle name="표준 3 3 4 2 2 6 2" xfId="31104"/>
    <cellStyle name="표준 3 3 4 2 2 7" xfId="19632"/>
    <cellStyle name="표준 3 3 4 2 3" xfId="4814"/>
    <cellStyle name="표준 3 3 4 2 3 2" xfId="6726"/>
    <cellStyle name="표준 3 3 4 2 3 2 2" xfId="10556"/>
    <cellStyle name="표준 3 3 4 2 3 2 2 2" xfId="25852"/>
    <cellStyle name="표준 3 3 4 2 3 2 3" xfId="14377"/>
    <cellStyle name="표준 3 3 4 2 3 2 3 2" xfId="29673"/>
    <cellStyle name="표준 3 3 4 2 3 2 4" xfId="18198"/>
    <cellStyle name="표준 3 3 4 2 3 2 4 2" xfId="33494"/>
    <cellStyle name="표준 3 3 4 2 3 2 5" xfId="22022"/>
    <cellStyle name="표준 3 3 4 2 3 3" xfId="8644"/>
    <cellStyle name="표준 3 3 4 2 3 3 2" xfId="23940"/>
    <cellStyle name="표준 3 3 4 2 3 4" xfId="12465"/>
    <cellStyle name="표준 3 3 4 2 3 4 2" xfId="27761"/>
    <cellStyle name="표준 3 3 4 2 3 5" xfId="16286"/>
    <cellStyle name="표준 3 3 4 2 3 5 2" xfId="31582"/>
    <cellStyle name="표준 3 3 4 2 3 6" xfId="20110"/>
    <cellStyle name="표준 3 3 4 2 4" xfId="5770"/>
    <cellStyle name="표준 3 3 4 2 4 2" xfId="9600"/>
    <cellStyle name="표준 3 3 4 2 4 2 2" xfId="24896"/>
    <cellStyle name="표준 3 3 4 2 4 3" xfId="13421"/>
    <cellStyle name="표준 3 3 4 2 4 3 2" xfId="28717"/>
    <cellStyle name="표준 3 3 4 2 4 4" xfId="17242"/>
    <cellStyle name="표준 3 3 4 2 4 4 2" xfId="32538"/>
    <cellStyle name="표준 3 3 4 2 4 5" xfId="21066"/>
    <cellStyle name="표준 3 3 4 2 5" xfId="7688"/>
    <cellStyle name="표준 3 3 4 2 5 2" xfId="22984"/>
    <cellStyle name="표준 3 3 4 2 6" xfId="11509"/>
    <cellStyle name="표준 3 3 4 2 6 2" xfId="26805"/>
    <cellStyle name="표준 3 3 4 2 7" xfId="15330"/>
    <cellStyle name="표준 3 3 4 2 7 2" xfId="30626"/>
    <cellStyle name="표준 3 3 4 2 8" xfId="19154"/>
    <cellStyle name="표준 3 3 4 3" xfId="3896"/>
    <cellStyle name="표준 3 3 4 3 2" xfId="4420"/>
    <cellStyle name="표준 3 3 4 3 2 2" xfId="5376"/>
    <cellStyle name="표준 3 3 4 3 2 2 2" xfId="7288"/>
    <cellStyle name="표준 3 3 4 3 2 2 2 2" xfId="11118"/>
    <cellStyle name="표준 3 3 4 3 2 2 2 2 2" xfId="26414"/>
    <cellStyle name="표준 3 3 4 3 2 2 2 3" xfId="14939"/>
    <cellStyle name="표준 3 3 4 3 2 2 2 3 2" xfId="30235"/>
    <cellStyle name="표준 3 3 4 3 2 2 2 4" xfId="18760"/>
    <cellStyle name="표준 3 3 4 3 2 2 2 4 2" xfId="34056"/>
    <cellStyle name="표준 3 3 4 3 2 2 2 5" xfId="22584"/>
    <cellStyle name="표준 3 3 4 3 2 2 3" xfId="9206"/>
    <cellStyle name="표준 3 3 4 3 2 2 3 2" xfId="24502"/>
    <cellStyle name="표준 3 3 4 3 2 2 4" xfId="13027"/>
    <cellStyle name="표준 3 3 4 3 2 2 4 2" xfId="28323"/>
    <cellStyle name="표준 3 3 4 3 2 2 5" xfId="16848"/>
    <cellStyle name="표준 3 3 4 3 2 2 5 2" xfId="32144"/>
    <cellStyle name="표준 3 3 4 3 2 2 6" xfId="20672"/>
    <cellStyle name="표준 3 3 4 3 2 3" xfId="6332"/>
    <cellStyle name="표준 3 3 4 3 2 3 2" xfId="10162"/>
    <cellStyle name="표준 3 3 4 3 2 3 2 2" xfId="25458"/>
    <cellStyle name="표준 3 3 4 3 2 3 3" xfId="13983"/>
    <cellStyle name="표준 3 3 4 3 2 3 3 2" xfId="29279"/>
    <cellStyle name="표준 3 3 4 3 2 3 4" xfId="17804"/>
    <cellStyle name="표준 3 3 4 3 2 3 4 2" xfId="33100"/>
    <cellStyle name="표준 3 3 4 3 2 3 5" xfId="21628"/>
    <cellStyle name="표준 3 3 4 3 2 4" xfId="8250"/>
    <cellStyle name="표준 3 3 4 3 2 4 2" xfId="23546"/>
    <cellStyle name="표준 3 3 4 3 2 5" xfId="12071"/>
    <cellStyle name="표준 3 3 4 3 2 5 2" xfId="27367"/>
    <cellStyle name="표준 3 3 4 3 2 6" xfId="15892"/>
    <cellStyle name="표준 3 3 4 3 2 6 2" xfId="31188"/>
    <cellStyle name="표준 3 3 4 3 2 7" xfId="19716"/>
    <cellStyle name="표준 3 3 4 3 3" xfId="4898"/>
    <cellStyle name="표준 3 3 4 3 3 2" xfId="6810"/>
    <cellStyle name="표준 3 3 4 3 3 2 2" xfId="10640"/>
    <cellStyle name="표준 3 3 4 3 3 2 2 2" xfId="25936"/>
    <cellStyle name="표준 3 3 4 3 3 2 3" xfId="14461"/>
    <cellStyle name="표준 3 3 4 3 3 2 3 2" xfId="29757"/>
    <cellStyle name="표준 3 3 4 3 3 2 4" xfId="18282"/>
    <cellStyle name="표준 3 3 4 3 3 2 4 2" xfId="33578"/>
    <cellStyle name="표준 3 3 4 3 3 2 5" xfId="22106"/>
    <cellStyle name="표준 3 3 4 3 3 3" xfId="8728"/>
    <cellStyle name="표준 3 3 4 3 3 3 2" xfId="24024"/>
    <cellStyle name="표준 3 3 4 3 3 4" xfId="12549"/>
    <cellStyle name="표준 3 3 4 3 3 4 2" xfId="27845"/>
    <cellStyle name="표준 3 3 4 3 3 5" xfId="16370"/>
    <cellStyle name="표준 3 3 4 3 3 5 2" xfId="31666"/>
    <cellStyle name="표준 3 3 4 3 3 6" xfId="20194"/>
    <cellStyle name="표준 3 3 4 3 4" xfId="5854"/>
    <cellStyle name="표준 3 3 4 3 4 2" xfId="9684"/>
    <cellStyle name="표준 3 3 4 3 4 2 2" xfId="24980"/>
    <cellStyle name="표준 3 3 4 3 4 3" xfId="13505"/>
    <cellStyle name="표준 3 3 4 3 4 3 2" xfId="28801"/>
    <cellStyle name="표준 3 3 4 3 4 4" xfId="17326"/>
    <cellStyle name="표준 3 3 4 3 4 4 2" xfId="32622"/>
    <cellStyle name="표준 3 3 4 3 4 5" xfId="21150"/>
    <cellStyle name="표준 3 3 4 3 5" xfId="7772"/>
    <cellStyle name="표준 3 3 4 3 5 2" xfId="23068"/>
    <cellStyle name="표준 3 3 4 3 6" xfId="11593"/>
    <cellStyle name="표준 3 3 4 3 6 2" xfId="26889"/>
    <cellStyle name="표준 3 3 4 3 7" xfId="15414"/>
    <cellStyle name="표준 3 3 4 3 7 2" xfId="30710"/>
    <cellStyle name="표준 3 3 4 3 8" xfId="19238"/>
    <cellStyle name="표준 3 3 4 4" xfId="3980"/>
    <cellStyle name="표준 3 3 4 4 2" xfId="4504"/>
    <cellStyle name="표준 3 3 4 4 2 2" xfId="5460"/>
    <cellStyle name="표준 3 3 4 4 2 2 2" xfId="7372"/>
    <cellStyle name="표준 3 3 4 4 2 2 2 2" xfId="11202"/>
    <cellStyle name="표준 3 3 4 4 2 2 2 2 2" xfId="26498"/>
    <cellStyle name="표준 3 3 4 4 2 2 2 3" xfId="15023"/>
    <cellStyle name="표준 3 3 4 4 2 2 2 3 2" xfId="30319"/>
    <cellStyle name="표준 3 3 4 4 2 2 2 4" xfId="18844"/>
    <cellStyle name="표준 3 3 4 4 2 2 2 4 2" xfId="34140"/>
    <cellStyle name="표준 3 3 4 4 2 2 2 5" xfId="22668"/>
    <cellStyle name="표준 3 3 4 4 2 2 3" xfId="9290"/>
    <cellStyle name="표준 3 3 4 4 2 2 3 2" xfId="24586"/>
    <cellStyle name="표준 3 3 4 4 2 2 4" xfId="13111"/>
    <cellStyle name="표준 3 3 4 4 2 2 4 2" xfId="28407"/>
    <cellStyle name="표준 3 3 4 4 2 2 5" xfId="16932"/>
    <cellStyle name="표준 3 3 4 4 2 2 5 2" xfId="32228"/>
    <cellStyle name="표준 3 3 4 4 2 2 6" xfId="20756"/>
    <cellStyle name="표준 3 3 4 4 2 3" xfId="6416"/>
    <cellStyle name="표준 3 3 4 4 2 3 2" xfId="10246"/>
    <cellStyle name="표준 3 3 4 4 2 3 2 2" xfId="25542"/>
    <cellStyle name="표준 3 3 4 4 2 3 3" xfId="14067"/>
    <cellStyle name="표준 3 3 4 4 2 3 3 2" xfId="29363"/>
    <cellStyle name="표준 3 3 4 4 2 3 4" xfId="17888"/>
    <cellStyle name="표준 3 3 4 4 2 3 4 2" xfId="33184"/>
    <cellStyle name="표준 3 3 4 4 2 3 5" xfId="21712"/>
    <cellStyle name="표준 3 3 4 4 2 4" xfId="8334"/>
    <cellStyle name="표준 3 3 4 4 2 4 2" xfId="23630"/>
    <cellStyle name="표준 3 3 4 4 2 5" xfId="12155"/>
    <cellStyle name="표준 3 3 4 4 2 5 2" xfId="27451"/>
    <cellStyle name="표준 3 3 4 4 2 6" xfId="15976"/>
    <cellStyle name="표준 3 3 4 4 2 6 2" xfId="31272"/>
    <cellStyle name="표준 3 3 4 4 2 7" xfId="19800"/>
    <cellStyle name="표준 3 3 4 4 3" xfId="4982"/>
    <cellStyle name="표준 3 3 4 4 3 2" xfId="6894"/>
    <cellStyle name="표준 3 3 4 4 3 2 2" xfId="10724"/>
    <cellStyle name="표준 3 3 4 4 3 2 2 2" xfId="26020"/>
    <cellStyle name="표준 3 3 4 4 3 2 3" xfId="14545"/>
    <cellStyle name="표준 3 3 4 4 3 2 3 2" xfId="29841"/>
    <cellStyle name="표준 3 3 4 4 3 2 4" xfId="18366"/>
    <cellStyle name="표준 3 3 4 4 3 2 4 2" xfId="33662"/>
    <cellStyle name="표준 3 3 4 4 3 2 5" xfId="22190"/>
    <cellStyle name="표준 3 3 4 4 3 3" xfId="8812"/>
    <cellStyle name="표준 3 3 4 4 3 3 2" xfId="24108"/>
    <cellStyle name="표준 3 3 4 4 3 4" xfId="12633"/>
    <cellStyle name="표준 3 3 4 4 3 4 2" xfId="27929"/>
    <cellStyle name="표준 3 3 4 4 3 5" xfId="16454"/>
    <cellStyle name="표준 3 3 4 4 3 5 2" xfId="31750"/>
    <cellStyle name="표준 3 3 4 4 3 6" xfId="20278"/>
    <cellStyle name="표준 3 3 4 4 4" xfId="5938"/>
    <cellStyle name="표준 3 3 4 4 4 2" xfId="9768"/>
    <cellStyle name="표준 3 3 4 4 4 2 2" xfId="25064"/>
    <cellStyle name="표준 3 3 4 4 4 3" xfId="13589"/>
    <cellStyle name="표준 3 3 4 4 4 3 2" xfId="28885"/>
    <cellStyle name="표준 3 3 4 4 4 4" xfId="17410"/>
    <cellStyle name="표준 3 3 4 4 4 4 2" xfId="32706"/>
    <cellStyle name="표준 3 3 4 4 4 5" xfId="21234"/>
    <cellStyle name="표준 3 3 4 4 5" xfId="7856"/>
    <cellStyle name="표준 3 3 4 4 5 2" xfId="23152"/>
    <cellStyle name="표준 3 3 4 4 6" xfId="11677"/>
    <cellStyle name="표준 3 3 4 4 6 2" xfId="26973"/>
    <cellStyle name="표준 3 3 4 4 7" xfId="15498"/>
    <cellStyle name="표준 3 3 4 4 7 2" xfId="30794"/>
    <cellStyle name="표준 3 3 4 4 8" xfId="19322"/>
    <cellStyle name="표준 3 3 4 5" xfId="4252"/>
    <cellStyle name="표준 3 3 4 5 2" xfId="5208"/>
    <cellStyle name="표준 3 3 4 5 2 2" xfId="7120"/>
    <cellStyle name="표준 3 3 4 5 2 2 2" xfId="10950"/>
    <cellStyle name="표준 3 3 4 5 2 2 2 2" xfId="26246"/>
    <cellStyle name="표준 3 3 4 5 2 2 3" xfId="14771"/>
    <cellStyle name="표준 3 3 4 5 2 2 3 2" xfId="30067"/>
    <cellStyle name="표준 3 3 4 5 2 2 4" xfId="18592"/>
    <cellStyle name="표준 3 3 4 5 2 2 4 2" xfId="33888"/>
    <cellStyle name="표준 3 3 4 5 2 2 5" xfId="22416"/>
    <cellStyle name="표준 3 3 4 5 2 3" xfId="9038"/>
    <cellStyle name="표준 3 3 4 5 2 3 2" xfId="24334"/>
    <cellStyle name="표준 3 3 4 5 2 4" xfId="12859"/>
    <cellStyle name="표준 3 3 4 5 2 4 2" xfId="28155"/>
    <cellStyle name="표준 3 3 4 5 2 5" xfId="16680"/>
    <cellStyle name="표준 3 3 4 5 2 5 2" xfId="31976"/>
    <cellStyle name="표준 3 3 4 5 2 6" xfId="20504"/>
    <cellStyle name="표준 3 3 4 5 3" xfId="6164"/>
    <cellStyle name="표준 3 3 4 5 3 2" xfId="9994"/>
    <cellStyle name="표준 3 3 4 5 3 2 2" xfId="25290"/>
    <cellStyle name="표준 3 3 4 5 3 3" xfId="13815"/>
    <cellStyle name="표준 3 3 4 5 3 3 2" xfId="29111"/>
    <cellStyle name="표준 3 3 4 5 3 4" xfId="17636"/>
    <cellStyle name="표준 3 3 4 5 3 4 2" xfId="32932"/>
    <cellStyle name="표준 3 3 4 5 3 5" xfId="21460"/>
    <cellStyle name="표준 3 3 4 5 4" xfId="8082"/>
    <cellStyle name="표준 3 3 4 5 4 2" xfId="23378"/>
    <cellStyle name="표준 3 3 4 5 5" xfId="11903"/>
    <cellStyle name="표준 3 3 4 5 5 2" xfId="27199"/>
    <cellStyle name="표준 3 3 4 5 6" xfId="15724"/>
    <cellStyle name="표준 3 3 4 5 6 2" xfId="31020"/>
    <cellStyle name="표준 3 3 4 5 7" xfId="19548"/>
    <cellStyle name="표준 3 3 4 6" xfId="4730"/>
    <cellStyle name="표준 3 3 4 6 2" xfId="6642"/>
    <cellStyle name="표준 3 3 4 6 2 2" xfId="10472"/>
    <cellStyle name="표준 3 3 4 6 2 2 2" xfId="25768"/>
    <cellStyle name="표준 3 3 4 6 2 3" xfId="14293"/>
    <cellStyle name="표준 3 3 4 6 2 3 2" xfId="29589"/>
    <cellStyle name="표준 3 3 4 6 2 4" xfId="18114"/>
    <cellStyle name="표준 3 3 4 6 2 4 2" xfId="33410"/>
    <cellStyle name="표준 3 3 4 6 2 5" xfId="21938"/>
    <cellStyle name="표준 3 3 4 6 3" xfId="8560"/>
    <cellStyle name="표준 3 3 4 6 3 2" xfId="23856"/>
    <cellStyle name="표준 3 3 4 6 4" xfId="12381"/>
    <cellStyle name="표준 3 3 4 6 4 2" xfId="27677"/>
    <cellStyle name="표준 3 3 4 6 5" xfId="16202"/>
    <cellStyle name="표준 3 3 4 6 5 2" xfId="31498"/>
    <cellStyle name="표준 3 3 4 6 6" xfId="20026"/>
    <cellStyle name="표준 3 3 4 7" xfId="5686"/>
    <cellStyle name="표준 3 3 4 7 2" xfId="9516"/>
    <cellStyle name="표준 3 3 4 7 2 2" xfId="24812"/>
    <cellStyle name="표준 3 3 4 7 3" xfId="13337"/>
    <cellStyle name="표준 3 3 4 7 3 2" xfId="28633"/>
    <cellStyle name="표준 3 3 4 7 4" xfId="17158"/>
    <cellStyle name="표준 3 3 4 7 4 2" xfId="32454"/>
    <cellStyle name="표준 3 3 4 7 5" xfId="20982"/>
    <cellStyle name="표준 3 3 4 8" xfId="7604"/>
    <cellStyle name="표준 3 3 4 8 2" xfId="22900"/>
    <cellStyle name="표준 3 3 4 9" xfId="11425"/>
    <cellStyle name="표준 3 3 4 9 2" xfId="26721"/>
    <cellStyle name="표준 3 3 5" xfId="3749"/>
    <cellStyle name="표준 3 3 5 2" xfId="4273"/>
    <cellStyle name="표준 3 3 5 2 2" xfId="5229"/>
    <cellStyle name="표준 3 3 5 2 2 2" xfId="7141"/>
    <cellStyle name="표준 3 3 5 2 2 2 2" xfId="10971"/>
    <cellStyle name="표준 3 3 5 2 2 2 2 2" xfId="26267"/>
    <cellStyle name="표준 3 3 5 2 2 2 3" xfId="14792"/>
    <cellStyle name="표준 3 3 5 2 2 2 3 2" xfId="30088"/>
    <cellStyle name="표준 3 3 5 2 2 2 4" xfId="18613"/>
    <cellStyle name="표준 3 3 5 2 2 2 4 2" xfId="33909"/>
    <cellStyle name="표준 3 3 5 2 2 2 5" xfId="22437"/>
    <cellStyle name="표준 3 3 5 2 2 3" xfId="9059"/>
    <cellStyle name="표준 3 3 5 2 2 3 2" xfId="24355"/>
    <cellStyle name="표준 3 3 5 2 2 4" xfId="12880"/>
    <cellStyle name="표준 3 3 5 2 2 4 2" xfId="28176"/>
    <cellStyle name="표준 3 3 5 2 2 5" xfId="16701"/>
    <cellStyle name="표준 3 3 5 2 2 5 2" xfId="31997"/>
    <cellStyle name="표준 3 3 5 2 2 6" xfId="20525"/>
    <cellStyle name="표준 3 3 5 2 3" xfId="6185"/>
    <cellStyle name="표준 3 3 5 2 3 2" xfId="10015"/>
    <cellStyle name="표준 3 3 5 2 3 2 2" xfId="25311"/>
    <cellStyle name="표준 3 3 5 2 3 3" xfId="13836"/>
    <cellStyle name="표준 3 3 5 2 3 3 2" xfId="29132"/>
    <cellStyle name="표준 3 3 5 2 3 4" xfId="17657"/>
    <cellStyle name="표준 3 3 5 2 3 4 2" xfId="32953"/>
    <cellStyle name="표준 3 3 5 2 3 5" xfId="21481"/>
    <cellStyle name="표준 3 3 5 2 4" xfId="8103"/>
    <cellStyle name="표준 3 3 5 2 4 2" xfId="23399"/>
    <cellStyle name="표준 3 3 5 2 5" xfId="11924"/>
    <cellStyle name="표준 3 3 5 2 5 2" xfId="27220"/>
    <cellStyle name="표준 3 3 5 2 6" xfId="15745"/>
    <cellStyle name="표준 3 3 5 2 6 2" xfId="31041"/>
    <cellStyle name="표준 3 3 5 2 7" xfId="19569"/>
    <cellStyle name="표준 3 3 5 3" xfId="4751"/>
    <cellStyle name="표준 3 3 5 3 2" xfId="6663"/>
    <cellStyle name="표준 3 3 5 3 2 2" xfId="10493"/>
    <cellStyle name="표준 3 3 5 3 2 2 2" xfId="25789"/>
    <cellStyle name="표준 3 3 5 3 2 3" xfId="14314"/>
    <cellStyle name="표준 3 3 5 3 2 3 2" xfId="29610"/>
    <cellStyle name="표준 3 3 5 3 2 4" xfId="18135"/>
    <cellStyle name="표준 3 3 5 3 2 4 2" xfId="33431"/>
    <cellStyle name="표준 3 3 5 3 2 5" xfId="21959"/>
    <cellStyle name="표준 3 3 5 3 3" xfId="8581"/>
    <cellStyle name="표준 3 3 5 3 3 2" xfId="23877"/>
    <cellStyle name="표준 3 3 5 3 4" xfId="12402"/>
    <cellStyle name="표준 3 3 5 3 4 2" xfId="27698"/>
    <cellStyle name="표준 3 3 5 3 5" xfId="16223"/>
    <cellStyle name="표준 3 3 5 3 5 2" xfId="31519"/>
    <cellStyle name="표준 3 3 5 3 6" xfId="20047"/>
    <cellStyle name="표준 3 3 5 4" xfId="5707"/>
    <cellStyle name="표준 3 3 5 4 2" xfId="9537"/>
    <cellStyle name="표준 3 3 5 4 2 2" xfId="24833"/>
    <cellStyle name="표준 3 3 5 4 3" xfId="13358"/>
    <cellStyle name="표준 3 3 5 4 3 2" xfId="28654"/>
    <cellStyle name="표준 3 3 5 4 4" xfId="17179"/>
    <cellStyle name="표준 3 3 5 4 4 2" xfId="32475"/>
    <cellStyle name="표준 3 3 5 4 5" xfId="21003"/>
    <cellStyle name="표준 3 3 5 5" xfId="7625"/>
    <cellStyle name="표준 3 3 5 5 2" xfId="22921"/>
    <cellStyle name="표준 3 3 5 6" xfId="11446"/>
    <cellStyle name="표준 3 3 5 6 2" xfId="26742"/>
    <cellStyle name="표준 3 3 5 7" xfId="15267"/>
    <cellStyle name="표준 3 3 5 7 2" xfId="30563"/>
    <cellStyle name="표준 3 3 5 8" xfId="19091"/>
    <cellStyle name="표준 3 3 6" xfId="3833"/>
    <cellStyle name="표준 3 3 6 2" xfId="4357"/>
    <cellStyle name="표준 3 3 6 2 2" xfId="5313"/>
    <cellStyle name="표준 3 3 6 2 2 2" xfId="7225"/>
    <cellStyle name="표준 3 3 6 2 2 2 2" xfId="11055"/>
    <cellStyle name="표준 3 3 6 2 2 2 2 2" xfId="26351"/>
    <cellStyle name="표준 3 3 6 2 2 2 3" xfId="14876"/>
    <cellStyle name="표준 3 3 6 2 2 2 3 2" xfId="30172"/>
    <cellStyle name="표준 3 3 6 2 2 2 4" xfId="18697"/>
    <cellStyle name="표준 3 3 6 2 2 2 4 2" xfId="33993"/>
    <cellStyle name="표준 3 3 6 2 2 2 5" xfId="22521"/>
    <cellStyle name="표준 3 3 6 2 2 3" xfId="9143"/>
    <cellStyle name="표준 3 3 6 2 2 3 2" xfId="24439"/>
    <cellStyle name="표준 3 3 6 2 2 4" xfId="12964"/>
    <cellStyle name="표준 3 3 6 2 2 4 2" xfId="28260"/>
    <cellStyle name="표준 3 3 6 2 2 5" xfId="16785"/>
    <cellStyle name="표준 3 3 6 2 2 5 2" xfId="32081"/>
    <cellStyle name="표준 3 3 6 2 2 6" xfId="20609"/>
    <cellStyle name="표준 3 3 6 2 3" xfId="6269"/>
    <cellStyle name="표준 3 3 6 2 3 2" xfId="10099"/>
    <cellStyle name="표준 3 3 6 2 3 2 2" xfId="25395"/>
    <cellStyle name="표준 3 3 6 2 3 3" xfId="13920"/>
    <cellStyle name="표준 3 3 6 2 3 3 2" xfId="29216"/>
    <cellStyle name="표준 3 3 6 2 3 4" xfId="17741"/>
    <cellStyle name="표준 3 3 6 2 3 4 2" xfId="33037"/>
    <cellStyle name="표준 3 3 6 2 3 5" xfId="21565"/>
    <cellStyle name="표준 3 3 6 2 4" xfId="8187"/>
    <cellStyle name="표준 3 3 6 2 4 2" xfId="23483"/>
    <cellStyle name="표준 3 3 6 2 5" xfId="12008"/>
    <cellStyle name="표준 3 3 6 2 5 2" xfId="27304"/>
    <cellStyle name="표준 3 3 6 2 6" xfId="15829"/>
    <cellStyle name="표준 3 3 6 2 6 2" xfId="31125"/>
    <cellStyle name="표준 3 3 6 2 7" xfId="19653"/>
    <cellStyle name="표준 3 3 6 3" xfId="4835"/>
    <cellStyle name="표준 3 3 6 3 2" xfId="6747"/>
    <cellStyle name="표준 3 3 6 3 2 2" xfId="10577"/>
    <cellStyle name="표준 3 3 6 3 2 2 2" xfId="25873"/>
    <cellStyle name="표준 3 3 6 3 2 3" xfId="14398"/>
    <cellStyle name="표준 3 3 6 3 2 3 2" xfId="29694"/>
    <cellStyle name="표준 3 3 6 3 2 4" xfId="18219"/>
    <cellStyle name="표준 3 3 6 3 2 4 2" xfId="33515"/>
    <cellStyle name="표준 3 3 6 3 2 5" xfId="22043"/>
    <cellStyle name="표준 3 3 6 3 3" xfId="8665"/>
    <cellStyle name="표준 3 3 6 3 3 2" xfId="23961"/>
    <cellStyle name="표준 3 3 6 3 4" xfId="12486"/>
    <cellStyle name="표준 3 3 6 3 4 2" xfId="27782"/>
    <cellStyle name="표준 3 3 6 3 5" xfId="16307"/>
    <cellStyle name="표준 3 3 6 3 5 2" xfId="31603"/>
    <cellStyle name="표준 3 3 6 3 6" xfId="20131"/>
    <cellStyle name="표준 3 3 6 4" xfId="5791"/>
    <cellStyle name="표준 3 3 6 4 2" xfId="9621"/>
    <cellStyle name="표준 3 3 6 4 2 2" xfId="24917"/>
    <cellStyle name="표준 3 3 6 4 3" xfId="13442"/>
    <cellStyle name="표준 3 3 6 4 3 2" xfId="28738"/>
    <cellStyle name="표준 3 3 6 4 4" xfId="17263"/>
    <cellStyle name="표준 3 3 6 4 4 2" xfId="32559"/>
    <cellStyle name="표준 3 3 6 4 5" xfId="21087"/>
    <cellStyle name="표준 3 3 6 5" xfId="7709"/>
    <cellStyle name="표준 3 3 6 5 2" xfId="23005"/>
    <cellStyle name="표준 3 3 6 6" xfId="11530"/>
    <cellStyle name="표준 3 3 6 6 2" xfId="26826"/>
    <cellStyle name="표준 3 3 6 7" xfId="15351"/>
    <cellStyle name="표준 3 3 6 7 2" xfId="30647"/>
    <cellStyle name="표준 3 3 6 8" xfId="19175"/>
    <cellStyle name="표준 3 3 7" xfId="3917"/>
    <cellStyle name="표준 3 3 7 2" xfId="4441"/>
    <cellStyle name="표준 3 3 7 2 2" xfId="5397"/>
    <cellStyle name="표준 3 3 7 2 2 2" xfId="7309"/>
    <cellStyle name="표준 3 3 7 2 2 2 2" xfId="11139"/>
    <cellStyle name="표준 3 3 7 2 2 2 2 2" xfId="26435"/>
    <cellStyle name="표준 3 3 7 2 2 2 3" xfId="14960"/>
    <cellStyle name="표준 3 3 7 2 2 2 3 2" xfId="30256"/>
    <cellStyle name="표준 3 3 7 2 2 2 4" xfId="18781"/>
    <cellStyle name="표준 3 3 7 2 2 2 4 2" xfId="34077"/>
    <cellStyle name="표준 3 3 7 2 2 2 5" xfId="22605"/>
    <cellStyle name="표준 3 3 7 2 2 3" xfId="9227"/>
    <cellStyle name="표준 3 3 7 2 2 3 2" xfId="24523"/>
    <cellStyle name="표준 3 3 7 2 2 4" xfId="13048"/>
    <cellStyle name="표준 3 3 7 2 2 4 2" xfId="28344"/>
    <cellStyle name="표준 3 3 7 2 2 5" xfId="16869"/>
    <cellStyle name="표준 3 3 7 2 2 5 2" xfId="32165"/>
    <cellStyle name="표준 3 3 7 2 2 6" xfId="20693"/>
    <cellStyle name="표준 3 3 7 2 3" xfId="6353"/>
    <cellStyle name="표준 3 3 7 2 3 2" xfId="10183"/>
    <cellStyle name="표준 3 3 7 2 3 2 2" xfId="25479"/>
    <cellStyle name="표준 3 3 7 2 3 3" xfId="14004"/>
    <cellStyle name="표준 3 3 7 2 3 3 2" xfId="29300"/>
    <cellStyle name="표준 3 3 7 2 3 4" xfId="17825"/>
    <cellStyle name="표준 3 3 7 2 3 4 2" xfId="33121"/>
    <cellStyle name="표준 3 3 7 2 3 5" xfId="21649"/>
    <cellStyle name="표준 3 3 7 2 4" xfId="8271"/>
    <cellStyle name="표준 3 3 7 2 4 2" xfId="23567"/>
    <cellStyle name="표준 3 3 7 2 5" xfId="12092"/>
    <cellStyle name="표준 3 3 7 2 5 2" xfId="27388"/>
    <cellStyle name="표준 3 3 7 2 6" xfId="15913"/>
    <cellStyle name="표준 3 3 7 2 6 2" xfId="31209"/>
    <cellStyle name="표준 3 3 7 2 7" xfId="19737"/>
    <cellStyle name="표준 3 3 7 3" xfId="4919"/>
    <cellStyle name="표준 3 3 7 3 2" xfId="6831"/>
    <cellStyle name="표준 3 3 7 3 2 2" xfId="10661"/>
    <cellStyle name="표준 3 3 7 3 2 2 2" xfId="25957"/>
    <cellStyle name="표준 3 3 7 3 2 3" xfId="14482"/>
    <cellStyle name="표준 3 3 7 3 2 3 2" xfId="29778"/>
    <cellStyle name="표준 3 3 7 3 2 4" xfId="18303"/>
    <cellStyle name="표준 3 3 7 3 2 4 2" xfId="33599"/>
    <cellStyle name="표준 3 3 7 3 2 5" xfId="22127"/>
    <cellStyle name="표준 3 3 7 3 3" xfId="8749"/>
    <cellStyle name="표준 3 3 7 3 3 2" xfId="24045"/>
    <cellStyle name="표준 3 3 7 3 4" xfId="12570"/>
    <cellStyle name="표준 3 3 7 3 4 2" xfId="27866"/>
    <cellStyle name="표준 3 3 7 3 5" xfId="16391"/>
    <cellStyle name="표준 3 3 7 3 5 2" xfId="31687"/>
    <cellStyle name="표준 3 3 7 3 6" xfId="20215"/>
    <cellStyle name="표준 3 3 7 4" xfId="5875"/>
    <cellStyle name="표준 3 3 7 4 2" xfId="9705"/>
    <cellStyle name="표준 3 3 7 4 2 2" xfId="25001"/>
    <cellStyle name="표준 3 3 7 4 3" xfId="13526"/>
    <cellStyle name="표준 3 3 7 4 3 2" xfId="28822"/>
    <cellStyle name="표준 3 3 7 4 4" xfId="17347"/>
    <cellStyle name="표준 3 3 7 4 4 2" xfId="32643"/>
    <cellStyle name="표준 3 3 7 4 5" xfId="21171"/>
    <cellStyle name="표준 3 3 7 5" xfId="7793"/>
    <cellStyle name="표준 3 3 7 5 2" xfId="23089"/>
    <cellStyle name="표준 3 3 7 6" xfId="11614"/>
    <cellStyle name="표준 3 3 7 6 2" xfId="26910"/>
    <cellStyle name="표준 3 3 7 7" xfId="15435"/>
    <cellStyle name="표준 3 3 7 7 2" xfId="30731"/>
    <cellStyle name="표준 3 3 7 8" xfId="19259"/>
    <cellStyle name="표준 3 3 8" xfId="4189"/>
    <cellStyle name="표준 3 3 8 2" xfId="5145"/>
    <cellStyle name="표준 3 3 8 2 2" xfId="7057"/>
    <cellStyle name="표준 3 3 8 2 2 2" xfId="10887"/>
    <cellStyle name="표준 3 3 8 2 2 2 2" xfId="26183"/>
    <cellStyle name="표준 3 3 8 2 2 3" xfId="14708"/>
    <cellStyle name="표준 3 3 8 2 2 3 2" xfId="30004"/>
    <cellStyle name="표준 3 3 8 2 2 4" xfId="18529"/>
    <cellStyle name="표준 3 3 8 2 2 4 2" xfId="33825"/>
    <cellStyle name="표준 3 3 8 2 2 5" xfId="22353"/>
    <cellStyle name="표준 3 3 8 2 3" xfId="8975"/>
    <cellStyle name="표준 3 3 8 2 3 2" xfId="24271"/>
    <cellStyle name="표준 3 3 8 2 4" xfId="12796"/>
    <cellStyle name="표준 3 3 8 2 4 2" xfId="28092"/>
    <cellStyle name="표준 3 3 8 2 5" xfId="16617"/>
    <cellStyle name="표준 3 3 8 2 5 2" xfId="31913"/>
    <cellStyle name="표준 3 3 8 2 6" xfId="20441"/>
    <cellStyle name="표준 3 3 8 3" xfId="6101"/>
    <cellStyle name="표준 3 3 8 3 2" xfId="9931"/>
    <cellStyle name="표준 3 3 8 3 2 2" xfId="25227"/>
    <cellStyle name="표준 3 3 8 3 3" xfId="13752"/>
    <cellStyle name="표준 3 3 8 3 3 2" xfId="29048"/>
    <cellStyle name="표준 3 3 8 3 4" xfId="17573"/>
    <cellStyle name="표준 3 3 8 3 4 2" xfId="32869"/>
    <cellStyle name="표준 3 3 8 3 5" xfId="21397"/>
    <cellStyle name="표준 3 3 8 4" xfId="8019"/>
    <cellStyle name="표준 3 3 8 4 2" xfId="23315"/>
    <cellStyle name="표준 3 3 8 5" xfId="11840"/>
    <cellStyle name="표준 3 3 8 5 2" xfId="27136"/>
    <cellStyle name="표준 3 3 8 6" xfId="15661"/>
    <cellStyle name="표준 3 3 8 6 2" xfId="30957"/>
    <cellStyle name="표준 3 3 8 7" xfId="19485"/>
    <cellStyle name="표준 3 3 9" xfId="4667"/>
    <cellStyle name="표준 3 3 9 2" xfId="6579"/>
    <cellStyle name="표준 3 3 9 2 2" xfId="10409"/>
    <cellStyle name="표준 3 3 9 2 2 2" xfId="25705"/>
    <cellStyle name="표준 3 3 9 2 3" xfId="14230"/>
    <cellStyle name="표준 3 3 9 2 3 2" xfId="29526"/>
    <cellStyle name="표준 3 3 9 2 4" xfId="18051"/>
    <cellStyle name="표준 3 3 9 2 4 2" xfId="33347"/>
    <cellStyle name="표준 3 3 9 2 5" xfId="21875"/>
    <cellStyle name="표준 3 3 9 3" xfId="8497"/>
    <cellStyle name="표준 3 3 9 3 2" xfId="23793"/>
    <cellStyle name="표준 3 3 9 4" xfId="12318"/>
    <cellStyle name="표준 3 3 9 4 2" xfId="27614"/>
    <cellStyle name="표준 3 3 9 5" xfId="16139"/>
    <cellStyle name="표준 3 3 9 5 2" xfId="31435"/>
    <cellStyle name="표준 3 3 9 6" xfId="19963"/>
    <cellStyle name="표준 3 4" xfId="1665"/>
    <cellStyle name="표준 3 4 10" xfId="5624"/>
    <cellStyle name="표준 3 4 10 2" xfId="9454"/>
    <cellStyle name="표준 3 4 10 2 2" xfId="24750"/>
    <cellStyle name="표준 3 4 10 3" xfId="13275"/>
    <cellStyle name="표준 3 4 10 3 2" xfId="28571"/>
    <cellStyle name="표준 3 4 10 4" xfId="17096"/>
    <cellStyle name="표준 3 4 10 4 2" xfId="32392"/>
    <cellStyle name="표준 3 4 10 5" xfId="20920"/>
    <cellStyle name="표준 3 4 11" xfId="7542"/>
    <cellStyle name="표준 3 4 11 2" xfId="22838"/>
    <cellStyle name="표준 3 4 12" xfId="11363"/>
    <cellStyle name="표준 3 4 12 2" xfId="26659"/>
    <cellStyle name="표준 3 4 13" xfId="15184"/>
    <cellStyle name="표준 3 4 13 2" xfId="30480"/>
    <cellStyle name="표준 3 4 14" xfId="19008"/>
    <cellStyle name="표준 3 4 2" xfId="1666"/>
    <cellStyle name="표준 3 4 2 10" xfId="15205"/>
    <cellStyle name="표준 3 4 2 10 2" xfId="30501"/>
    <cellStyle name="표준 3 4 2 11" xfId="19029"/>
    <cellStyle name="표준 3 4 2 2" xfId="3771"/>
    <cellStyle name="표준 3 4 2 2 2" xfId="4295"/>
    <cellStyle name="표준 3 4 2 2 2 2" xfId="5251"/>
    <cellStyle name="표준 3 4 2 2 2 2 2" xfId="7163"/>
    <cellStyle name="표준 3 4 2 2 2 2 2 2" xfId="10993"/>
    <cellStyle name="표준 3 4 2 2 2 2 2 2 2" xfId="26289"/>
    <cellStyle name="표준 3 4 2 2 2 2 2 3" xfId="14814"/>
    <cellStyle name="표준 3 4 2 2 2 2 2 3 2" xfId="30110"/>
    <cellStyle name="표준 3 4 2 2 2 2 2 4" xfId="18635"/>
    <cellStyle name="표준 3 4 2 2 2 2 2 4 2" xfId="33931"/>
    <cellStyle name="표준 3 4 2 2 2 2 2 5" xfId="22459"/>
    <cellStyle name="표준 3 4 2 2 2 2 3" xfId="9081"/>
    <cellStyle name="표준 3 4 2 2 2 2 3 2" xfId="24377"/>
    <cellStyle name="표준 3 4 2 2 2 2 4" xfId="12902"/>
    <cellStyle name="표준 3 4 2 2 2 2 4 2" xfId="28198"/>
    <cellStyle name="표준 3 4 2 2 2 2 5" xfId="16723"/>
    <cellStyle name="표준 3 4 2 2 2 2 5 2" xfId="32019"/>
    <cellStyle name="표준 3 4 2 2 2 2 6" xfId="20547"/>
    <cellStyle name="표준 3 4 2 2 2 3" xfId="6207"/>
    <cellStyle name="표준 3 4 2 2 2 3 2" xfId="10037"/>
    <cellStyle name="표준 3 4 2 2 2 3 2 2" xfId="25333"/>
    <cellStyle name="표준 3 4 2 2 2 3 3" xfId="13858"/>
    <cellStyle name="표준 3 4 2 2 2 3 3 2" xfId="29154"/>
    <cellStyle name="표준 3 4 2 2 2 3 4" xfId="17679"/>
    <cellStyle name="표준 3 4 2 2 2 3 4 2" xfId="32975"/>
    <cellStyle name="표준 3 4 2 2 2 3 5" xfId="21503"/>
    <cellStyle name="표준 3 4 2 2 2 4" xfId="8125"/>
    <cellStyle name="표준 3 4 2 2 2 4 2" xfId="23421"/>
    <cellStyle name="표준 3 4 2 2 2 5" xfId="11946"/>
    <cellStyle name="표준 3 4 2 2 2 5 2" xfId="27242"/>
    <cellStyle name="표준 3 4 2 2 2 6" xfId="15767"/>
    <cellStyle name="표준 3 4 2 2 2 6 2" xfId="31063"/>
    <cellStyle name="표준 3 4 2 2 2 7" xfId="19591"/>
    <cellStyle name="표준 3 4 2 2 3" xfId="4773"/>
    <cellStyle name="표준 3 4 2 2 3 2" xfId="6685"/>
    <cellStyle name="표준 3 4 2 2 3 2 2" xfId="10515"/>
    <cellStyle name="표준 3 4 2 2 3 2 2 2" xfId="25811"/>
    <cellStyle name="표준 3 4 2 2 3 2 3" xfId="14336"/>
    <cellStyle name="표준 3 4 2 2 3 2 3 2" xfId="29632"/>
    <cellStyle name="표준 3 4 2 2 3 2 4" xfId="18157"/>
    <cellStyle name="표준 3 4 2 2 3 2 4 2" xfId="33453"/>
    <cellStyle name="표준 3 4 2 2 3 2 5" xfId="21981"/>
    <cellStyle name="표준 3 4 2 2 3 3" xfId="8603"/>
    <cellStyle name="표준 3 4 2 2 3 3 2" xfId="23899"/>
    <cellStyle name="표준 3 4 2 2 3 4" xfId="12424"/>
    <cellStyle name="표준 3 4 2 2 3 4 2" xfId="27720"/>
    <cellStyle name="표준 3 4 2 2 3 5" xfId="16245"/>
    <cellStyle name="표준 3 4 2 2 3 5 2" xfId="31541"/>
    <cellStyle name="표준 3 4 2 2 3 6" xfId="20069"/>
    <cellStyle name="표준 3 4 2 2 4" xfId="5729"/>
    <cellStyle name="표준 3 4 2 2 4 2" xfId="9559"/>
    <cellStyle name="표준 3 4 2 2 4 2 2" xfId="24855"/>
    <cellStyle name="표준 3 4 2 2 4 3" xfId="13380"/>
    <cellStyle name="표준 3 4 2 2 4 3 2" xfId="28676"/>
    <cellStyle name="표준 3 4 2 2 4 4" xfId="17201"/>
    <cellStyle name="표준 3 4 2 2 4 4 2" xfId="32497"/>
    <cellStyle name="표준 3 4 2 2 4 5" xfId="21025"/>
    <cellStyle name="표준 3 4 2 2 5" xfId="7647"/>
    <cellStyle name="표준 3 4 2 2 5 2" xfId="22943"/>
    <cellStyle name="표준 3 4 2 2 6" xfId="11468"/>
    <cellStyle name="표준 3 4 2 2 6 2" xfId="26764"/>
    <cellStyle name="표준 3 4 2 2 7" xfId="15289"/>
    <cellStyle name="표준 3 4 2 2 7 2" xfId="30585"/>
    <cellStyle name="표준 3 4 2 2 8" xfId="19113"/>
    <cellStyle name="표준 3 4 2 3" xfId="3855"/>
    <cellStyle name="표준 3 4 2 3 2" xfId="4379"/>
    <cellStyle name="표준 3 4 2 3 2 2" xfId="5335"/>
    <cellStyle name="표준 3 4 2 3 2 2 2" xfId="7247"/>
    <cellStyle name="표준 3 4 2 3 2 2 2 2" xfId="11077"/>
    <cellStyle name="표준 3 4 2 3 2 2 2 2 2" xfId="26373"/>
    <cellStyle name="표준 3 4 2 3 2 2 2 3" xfId="14898"/>
    <cellStyle name="표준 3 4 2 3 2 2 2 3 2" xfId="30194"/>
    <cellStyle name="표준 3 4 2 3 2 2 2 4" xfId="18719"/>
    <cellStyle name="표준 3 4 2 3 2 2 2 4 2" xfId="34015"/>
    <cellStyle name="표준 3 4 2 3 2 2 2 5" xfId="22543"/>
    <cellStyle name="표준 3 4 2 3 2 2 3" xfId="9165"/>
    <cellStyle name="표준 3 4 2 3 2 2 3 2" xfId="24461"/>
    <cellStyle name="표준 3 4 2 3 2 2 4" xfId="12986"/>
    <cellStyle name="표준 3 4 2 3 2 2 4 2" xfId="28282"/>
    <cellStyle name="표준 3 4 2 3 2 2 5" xfId="16807"/>
    <cellStyle name="표준 3 4 2 3 2 2 5 2" xfId="32103"/>
    <cellStyle name="표준 3 4 2 3 2 2 6" xfId="20631"/>
    <cellStyle name="표준 3 4 2 3 2 3" xfId="6291"/>
    <cellStyle name="표준 3 4 2 3 2 3 2" xfId="10121"/>
    <cellStyle name="표준 3 4 2 3 2 3 2 2" xfId="25417"/>
    <cellStyle name="표준 3 4 2 3 2 3 3" xfId="13942"/>
    <cellStyle name="표준 3 4 2 3 2 3 3 2" xfId="29238"/>
    <cellStyle name="표준 3 4 2 3 2 3 4" xfId="17763"/>
    <cellStyle name="표준 3 4 2 3 2 3 4 2" xfId="33059"/>
    <cellStyle name="표준 3 4 2 3 2 3 5" xfId="21587"/>
    <cellStyle name="표준 3 4 2 3 2 4" xfId="8209"/>
    <cellStyle name="표준 3 4 2 3 2 4 2" xfId="23505"/>
    <cellStyle name="표준 3 4 2 3 2 5" xfId="12030"/>
    <cellStyle name="표준 3 4 2 3 2 5 2" xfId="27326"/>
    <cellStyle name="표준 3 4 2 3 2 6" xfId="15851"/>
    <cellStyle name="표준 3 4 2 3 2 6 2" xfId="31147"/>
    <cellStyle name="표준 3 4 2 3 2 7" xfId="19675"/>
    <cellStyle name="표준 3 4 2 3 3" xfId="4857"/>
    <cellStyle name="표준 3 4 2 3 3 2" xfId="6769"/>
    <cellStyle name="표준 3 4 2 3 3 2 2" xfId="10599"/>
    <cellStyle name="표준 3 4 2 3 3 2 2 2" xfId="25895"/>
    <cellStyle name="표준 3 4 2 3 3 2 3" xfId="14420"/>
    <cellStyle name="표준 3 4 2 3 3 2 3 2" xfId="29716"/>
    <cellStyle name="표준 3 4 2 3 3 2 4" xfId="18241"/>
    <cellStyle name="표준 3 4 2 3 3 2 4 2" xfId="33537"/>
    <cellStyle name="표준 3 4 2 3 3 2 5" xfId="22065"/>
    <cellStyle name="표준 3 4 2 3 3 3" xfId="8687"/>
    <cellStyle name="표준 3 4 2 3 3 3 2" xfId="23983"/>
    <cellStyle name="표준 3 4 2 3 3 4" xfId="12508"/>
    <cellStyle name="표준 3 4 2 3 3 4 2" xfId="27804"/>
    <cellStyle name="표준 3 4 2 3 3 5" xfId="16329"/>
    <cellStyle name="표준 3 4 2 3 3 5 2" xfId="31625"/>
    <cellStyle name="표준 3 4 2 3 3 6" xfId="20153"/>
    <cellStyle name="표준 3 4 2 3 4" xfId="5813"/>
    <cellStyle name="표준 3 4 2 3 4 2" xfId="9643"/>
    <cellStyle name="표준 3 4 2 3 4 2 2" xfId="24939"/>
    <cellStyle name="표준 3 4 2 3 4 3" xfId="13464"/>
    <cellStyle name="표준 3 4 2 3 4 3 2" xfId="28760"/>
    <cellStyle name="표준 3 4 2 3 4 4" xfId="17285"/>
    <cellStyle name="표준 3 4 2 3 4 4 2" xfId="32581"/>
    <cellStyle name="표준 3 4 2 3 4 5" xfId="21109"/>
    <cellStyle name="표준 3 4 2 3 5" xfId="7731"/>
    <cellStyle name="표준 3 4 2 3 5 2" xfId="23027"/>
    <cellStyle name="표준 3 4 2 3 6" xfId="11552"/>
    <cellStyle name="표준 3 4 2 3 6 2" xfId="26848"/>
    <cellStyle name="표준 3 4 2 3 7" xfId="15373"/>
    <cellStyle name="표준 3 4 2 3 7 2" xfId="30669"/>
    <cellStyle name="표준 3 4 2 3 8" xfId="19197"/>
    <cellStyle name="표준 3 4 2 4" xfId="3939"/>
    <cellStyle name="표준 3 4 2 4 2" xfId="4463"/>
    <cellStyle name="표준 3 4 2 4 2 2" xfId="5419"/>
    <cellStyle name="표준 3 4 2 4 2 2 2" xfId="7331"/>
    <cellStyle name="표준 3 4 2 4 2 2 2 2" xfId="11161"/>
    <cellStyle name="표준 3 4 2 4 2 2 2 2 2" xfId="26457"/>
    <cellStyle name="표준 3 4 2 4 2 2 2 3" xfId="14982"/>
    <cellStyle name="표준 3 4 2 4 2 2 2 3 2" xfId="30278"/>
    <cellStyle name="표준 3 4 2 4 2 2 2 4" xfId="18803"/>
    <cellStyle name="표준 3 4 2 4 2 2 2 4 2" xfId="34099"/>
    <cellStyle name="표준 3 4 2 4 2 2 2 5" xfId="22627"/>
    <cellStyle name="표준 3 4 2 4 2 2 3" xfId="9249"/>
    <cellStyle name="표준 3 4 2 4 2 2 3 2" xfId="24545"/>
    <cellStyle name="표준 3 4 2 4 2 2 4" xfId="13070"/>
    <cellStyle name="표준 3 4 2 4 2 2 4 2" xfId="28366"/>
    <cellStyle name="표준 3 4 2 4 2 2 5" xfId="16891"/>
    <cellStyle name="표준 3 4 2 4 2 2 5 2" xfId="32187"/>
    <cellStyle name="표준 3 4 2 4 2 2 6" xfId="20715"/>
    <cellStyle name="표준 3 4 2 4 2 3" xfId="6375"/>
    <cellStyle name="표준 3 4 2 4 2 3 2" xfId="10205"/>
    <cellStyle name="표준 3 4 2 4 2 3 2 2" xfId="25501"/>
    <cellStyle name="표준 3 4 2 4 2 3 3" xfId="14026"/>
    <cellStyle name="표준 3 4 2 4 2 3 3 2" xfId="29322"/>
    <cellStyle name="표준 3 4 2 4 2 3 4" xfId="17847"/>
    <cellStyle name="표준 3 4 2 4 2 3 4 2" xfId="33143"/>
    <cellStyle name="표준 3 4 2 4 2 3 5" xfId="21671"/>
    <cellStyle name="표준 3 4 2 4 2 4" xfId="8293"/>
    <cellStyle name="표준 3 4 2 4 2 4 2" xfId="23589"/>
    <cellStyle name="표준 3 4 2 4 2 5" xfId="12114"/>
    <cellStyle name="표준 3 4 2 4 2 5 2" xfId="27410"/>
    <cellStyle name="표준 3 4 2 4 2 6" xfId="15935"/>
    <cellStyle name="표준 3 4 2 4 2 6 2" xfId="31231"/>
    <cellStyle name="표준 3 4 2 4 2 7" xfId="19759"/>
    <cellStyle name="표준 3 4 2 4 3" xfId="4941"/>
    <cellStyle name="표준 3 4 2 4 3 2" xfId="6853"/>
    <cellStyle name="표준 3 4 2 4 3 2 2" xfId="10683"/>
    <cellStyle name="표준 3 4 2 4 3 2 2 2" xfId="25979"/>
    <cellStyle name="표준 3 4 2 4 3 2 3" xfId="14504"/>
    <cellStyle name="표준 3 4 2 4 3 2 3 2" xfId="29800"/>
    <cellStyle name="표준 3 4 2 4 3 2 4" xfId="18325"/>
    <cellStyle name="표준 3 4 2 4 3 2 4 2" xfId="33621"/>
    <cellStyle name="표준 3 4 2 4 3 2 5" xfId="22149"/>
    <cellStyle name="표준 3 4 2 4 3 3" xfId="8771"/>
    <cellStyle name="표준 3 4 2 4 3 3 2" xfId="24067"/>
    <cellStyle name="표준 3 4 2 4 3 4" xfId="12592"/>
    <cellStyle name="표준 3 4 2 4 3 4 2" xfId="27888"/>
    <cellStyle name="표준 3 4 2 4 3 5" xfId="16413"/>
    <cellStyle name="표준 3 4 2 4 3 5 2" xfId="31709"/>
    <cellStyle name="표준 3 4 2 4 3 6" xfId="20237"/>
    <cellStyle name="표준 3 4 2 4 4" xfId="5897"/>
    <cellStyle name="표준 3 4 2 4 4 2" xfId="9727"/>
    <cellStyle name="표준 3 4 2 4 4 2 2" xfId="25023"/>
    <cellStyle name="표준 3 4 2 4 4 3" xfId="13548"/>
    <cellStyle name="표준 3 4 2 4 4 3 2" xfId="28844"/>
    <cellStyle name="표준 3 4 2 4 4 4" xfId="17369"/>
    <cellStyle name="표준 3 4 2 4 4 4 2" xfId="32665"/>
    <cellStyle name="표준 3 4 2 4 4 5" xfId="21193"/>
    <cellStyle name="표준 3 4 2 4 5" xfId="7815"/>
    <cellStyle name="표준 3 4 2 4 5 2" xfId="23111"/>
    <cellStyle name="표준 3 4 2 4 6" xfId="11636"/>
    <cellStyle name="표준 3 4 2 4 6 2" xfId="26932"/>
    <cellStyle name="표준 3 4 2 4 7" xfId="15457"/>
    <cellStyle name="표준 3 4 2 4 7 2" xfId="30753"/>
    <cellStyle name="표준 3 4 2 4 8" xfId="19281"/>
    <cellStyle name="표준 3 4 2 5" xfId="4211"/>
    <cellStyle name="표준 3 4 2 5 2" xfId="5167"/>
    <cellStyle name="표준 3 4 2 5 2 2" xfId="7079"/>
    <cellStyle name="표준 3 4 2 5 2 2 2" xfId="10909"/>
    <cellStyle name="표준 3 4 2 5 2 2 2 2" xfId="26205"/>
    <cellStyle name="표준 3 4 2 5 2 2 3" xfId="14730"/>
    <cellStyle name="표준 3 4 2 5 2 2 3 2" xfId="30026"/>
    <cellStyle name="표준 3 4 2 5 2 2 4" xfId="18551"/>
    <cellStyle name="표준 3 4 2 5 2 2 4 2" xfId="33847"/>
    <cellStyle name="표준 3 4 2 5 2 2 5" xfId="22375"/>
    <cellStyle name="표준 3 4 2 5 2 3" xfId="8997"/>
    <cellStyle name="표준 3 4 2 5 2 3 2" xfId="24293"/>
    <cellStyle name="표준 3 4 2 5 2 4" xfId="12818"/>
    <cellStyle name="표준 3 4 2 5 2 4 2" xfId="28114"/>
    <cellStyle name="표준 3 4 2 5 2 5" xfId="16639"/>
    <cellStyle name="표준 3 4 2 5 2 5 2" xfId="31935"/>
    <cellStyle name="표준 3 4 2 5 2 6" xfId="20463"/>
    <cellStyle name="표준 3 4 2 5 3" xfId="6123"/>
    <cellStyle name="표준 3 4 2 5 3 2" xfId="9953"/>
    <cellStyle name="표준 3 4 2 5 3 2 2" xfId="25249"/>
    <cellStyle name="표준 3 4 2 5 3 3" xfId="13774"/>
    <cellStyle name="표준 3 4 2 5 3 3 2" xfId="29070"/>
    <cellStyle name="표준 3 4 2 5 3 4" xfId="17595"/>
    <cellStyle name="표준 3 4 2 5 3 4 2" xfId="32891"/>
    <cellStyle name="표준 3 4 2 5 3 5" xfId="21419"/>
    <cellStyle name="표준 3 4 2 5 4" xfId="8041"/>
    <cellStyle name="표준 3 4 2 5 4 2" xfId="23337"/>
    <cellStyle name="표준 3 4 2 5 5" xfId="11862"/>
    <cellStyle name="표준 3 4 2 5 5 2" xfId="27158"/>
    <cellStyle name="표준 3 4 2 5 6" xfId="15683"/>
    <cellStyle name="표준 3 4 2 5 6 2" xfId="30979"/>
    <cellStyle name="표준 3 4 2 5 7" xfId="19507"/>
    <cellStyle name="표준 3 4 2 6" xfId="4689"/>
    <cellStyle name="표준 3 4 2 6 2" xfId="6601"/>
    <cellStyle name="표준 3 4 2 6 2 2" xfId="10431"/>
    <cellStyle name="표준 3 4 2 6 2 2 2" xfId="25727"/>
    <cellStyle name="표준 3 4 2 6 2 3" xfId="14252"/>
    <cellStyle name="표준 3 4 2 6 2 3 2" xfId="29548"/>
    <cellStyle name="표준 3 4 2 6 2 4" xfId="18073"/>
    <cellStyle name="표준 3 4 2 6 2 4 2" xfId="33369"/>
    <cellStyle name="표준 3 4 2 6 2 5" xfId="21897"/>
    <cellStyle name="표준 3 4 2 6 3" xfId="8519"/>
    <cellStyle name="표준 3 4 2 6 3 2" xfId="23815"/>
    <cellStyle name="표준 3 4 2 6 4" xfId="12340"/>
    <cellStyle name="표준 3 4 2 6 4 2" xfId="27636"/>
    <cellStyle name="표준 3 4 2 6 5" xfId="16161"/>
    <cellStyle name="표준 3 4 2 6 5 2" xfId="31457"/>
    <cellStyle name="표준 3 4 2 6 6" xfId="19985"/>
    <cellStyle name="표준 3 4 2 7" xfId="5645"/>
    <cellStyle name="표준 3 4 2 7 2" xfId="9475"/>
    <cellStyle name="표준 3 4 2 7 2 2" xfId="24771"/>
    <cellStyle name="표준 3 4 2 7 3" xfId="13296"/>
    <cellStyle name="표준 3 4 2 7 3 2" xfId="28592"/>
    <cellStyle name="표준 3 4 2 7 4" xfId="17117"/>
    <cellStyle name="표준 3 4 2 7 4 2" xfId="32413"/>
    <cellStyle name="표준 3 4 2 7 5" xfId="20941"/>
    <cellStyle name="표준 3 4 2 8" xfId="7563"/>
    <cellStyle name="표준 3 4 2 8 2" xfId="22859"/>
    <cellStyle name="표준 3 4 2 9" xfId="11384"/>
    <cellStyle name="표준 3 4 2 9 2" xfId="26680"/>
    <cellStyle name="표준 3 4 3" xfId="1667"/>
    <cellStyle name="표준 3 4 3 10" xfId="15226"/>
    <cellStyle name="표준 3 4 3 10 2" xfId="30522"/>
    <cellStyle name="표준 3 4 3 11" xfId="19050"/>
    <cellStyle name="표준 3 4 3 2" xfId="3792"/>
    <cellStyle name="표준 3 4 3 2 2" xfId="4316"/>
    <cellStyle name="표준 3 4 3 2 2 2" xfId="5272"/>
    <cellStyle name="표준 3 4 3 2 2 2 2" xfId="7184"/>
    <cellStyle name="표준 3 4 3 2 2 2 2 2" xfId="11014"/>
    <cellStyle name="표준 3 4 3 2 2 2 2 2 2" xfId="26310"/>
    <cellStyle name="표준 3 4 3 2 2 2 2 3" xfId="14835"/>
    <cellStyle name="표준 3 4 3 2 2 2 2 3 2" xfId="30131"/>
    <cellStyle name="표준 3 4 3 2 2 2 2 4" xfId="18656"/>
    <cellStyle name="표준 3 4 3 2 2 2 2 4 2" xfId="33952"/>
    <cellStyle name="표준 3 4 3 2 2 2 2 5" xfId="22480"/>
    <cellStyle name="표준 3 4 3 2 2 2 3" xfId="9102"/>
    <cellStyle name="표준 3 4 3 2 2 2 3 2" xfId="24398"/>
    <cellStyle name="표준 3 4 3 2 2 2 4" xfId="12923"/>
    <cellStyle name="표준 3 4 3 2 2 2 4 2" xfId="28219"/>
    <cellStyle name="표준 3 4 3 2 2 2 5" xfId="16744"/>
    <cellStyle name="표준 3 4 3 2 2 2 5 2" xfId="32040"/>
    <cellStyle name="표준 3 4 3 2 2 2 6" xfId="20568"/>
    <cellStyle name="표준 3 4 3 2 2 3" xfId="6228"/>
    <cellStyle name="표준 3 4 3 2 2 3 2" xfId="10058"/>
    <cellStyle name="표준 3 4 3 2 2 3 2 2" xfId="25354"/>
    <cellStyle name="표준 3 4 3 2 2 3 3" xfId="13879"/>
    <cellStyle name="표준 3 4 3 2 2 3 3 2" xfId="29175"/>
    <cellStyle name="표준 3 4 3 2 2 3 4" xfId="17700"/>
    <cellStyle name="표준 3 4 3 2 2 3 4 2" xfId="32996"/>
    <cellStyle name="표준 3 4 3 2 2 3 5" xfId="21524"/>
    <cellStyle name="표준 3 4 3 2 2 4" xfId="8146"/>
    <cellStyle name="표준 3 4 3 2 2 4 2" xfId="23442"/>
    <cellStyle name="표준 3 4 3 2 2 5" xfId="11967"/>
    <cellStyle name="표준 3 4 3 2 2 5 2" xfId="27263"/>
    <cellStyle name="표준 3 4 3 2 2 6" xfId="15788"/>
    <cellStyle name="표준 3 4 3 2 2 6 2" xfId="31084"/>
    <cellStyle name="표준 3 4 3 2 2 7" xfId="19612"/>
    <cellStyle name="표준 3 4 3 2 3" xfId="4794"/>
    <cellStyle name="표준 3 4 3 2 3 2" xfId="6706"/>
    <cellStyle name="표준 3 4 3 2 3 2 2" xfId="10536"/>
    <cellStyle name="표준 3 4 3 2 3 2 2 2" xfId="25832"/>
    <cellStyle name="표준 3 4 3 2 3 2 3" xfId="14357"/>
    <cellStyle name="표준 3 4 3 2 3 2 3 2" xfId="29653"/>
    <cellStyle name="표준 3 4 3 2 3 2 4" xfId="18178"/>
    <cellStyle name="표준 3 4 3 2 3 2 4 2" xfId="33474"/>
    <cellStyle name="표준 3 4 3 2 3 2 5" xfId="22002"/>
    <cellStyle name="표준 3 4 3 2 3 3" xfId="8624"/>
    <cellStyle name="표준 3 4 3 2 3 3 2" xfId="23920"/>
    <cellStyle name="표준 3 4 3 2 3 4" xfId="12445"/>
    <cellStyle name="표준 3 4 3 2 3 4 2" xfId="27741"/>
    <cellStyle name="표준 3 4 3 2 3 5" xfId="16266"/>
    <cellStyle name="표준 3 4 3 2 3 5 2" xfId="31562"/>
    <cellStyle name="표준 3 4 3 2 3 6" xfId="20090"/>
    <cellStyle name="표준 3 4 3 2 4" xfId="5750"/>
    <cellStyle name="표준 3 4 3 2 4 2" xfId="9580"/>
    <cellStyle name="표준 3 4 3 2 4 2 2" xfId="24876"/>
    <cellStyle name="표준 3 4 3 2 4 3" xfId="13401"/>
    <cellStyle name="표준 3 4 3 2 4 3 2" xfId="28697"/>
    <cellStyle name="표준 3 4 3 2 4 4" xfId="17222"/>
    <cellStyle name="표준 3 4 3 2 4 4 2" xfId="32518"/>
    <cellStyle name="표준 3 4 3 2 4 5" xfId="21046"/>
    <cellStyle name="표준 3 4 3 2 5" xfId="7668"/>
    <cellStyle name="표준 3 4 3 2 5 2" xfId="22964"/>
    <cellStyle name="표준 3 4 3 2 6" xfId="11489"/>
    <cellStyle name="표준 3 4 3 2 6 2" xfId="26785"/>
    <cellStyle name="표준 3 4 3 2 7" xfId="15310"/>
    <cellStyle name="표준 3 4 3 2 7 2" xfId="30606"/>
    <cellStyle name="표준 3 4 3 2 8" xfId="19134"/>
    <cellStyle name="표준 3 4 3 3" xfId="3876"/>
    <cellStyle name="표준 3 4 3 3 2" xfId="4400"/>
    <cellStyle name="표준 3 4 3 3 2 2" xfId="5356"/>
    <cellStyle name="표준 3 4 3 3 2 2 2" xfId="7268"/>
    <cellStyle name="표준 3 4 3 3 2 2 2 2" xfId="11098"/>
    <cellStyle name="표준 3 4 3 3 2 2 2 2 2" xfId="26394"/>
    <cellStyle name="표준 3 4 3 3 2 2 2 3" xfId="14919"/>
    <cellStyle name="표준 3 4 3 3 2 2 2 3 2" xfId="30215"/>
    <cellStyle name="표준 3 4 3 3 2 2 2 4" xfId="18740"/>
    <cellStyle name="표준 3 4 3 3 2 2 2 4 2" xfId="34036"/>
    <cellStyle name="표준 3 4 3 3 2 2 2 5" xfId="22564"/>
    <cellStyle name="표준 3 4 3 3 2 2 3" xfId="9186"/>
    <cellStyle name="표준 3 4 3 3 2 2 3 2" xfId="24482"/>
    <cellStyle name="표준 3 4 3 3 2 2 4" xfId="13007"/>
    <cellStyle name="표준 3 4 3 3 2 2 4 2" xfId="28303"/>
    <cellStyle name="표준 3 4 3 3 2 2 5" xfId="16828"/>
    <cellStyle name="표준 3 4 3 3 2 2 5 2" xfId="32124"/>
    <cellStyle name="표준 3 4 3 3 2 2 6" xfId="20652"/>
    <cellStyle name="표준 3 4 3 3 2 3" xfId="6312"/>
    <cellStyle name="표준 3 4 3 3 2 3 2" xfId="10142"/>
    <cellStyle name="표준 3 4 3 3 2 3 2 2" xfId="25438"/>
    <cellStyle name="표준 3 4 3 3 2 3 3" xfId="13963"/>
    <cellStyle name="표준 3 4 3 3 2 3 3 2" xfId="29259"/>
    <cellStyle name="표준 3 4 3 3 2 3 4" xfId="17784"/>
    <cellStyle name="표준 3 4 3 3 2 3 4 2" xfId="33080"/>
    <cellStyle name="표준 3 4 3 3 2 3 5" xfId="21608"/>
    <cellStyle name="표준 3 4 3 3 2 4" xfId="8230"/>
    <cellStyle name="표준 3 4 3 3 2 4 2" xfId="23526"/>
    <cellStyle name="표준 3 4 3 3 2 5" xfId="12051"/>
    <cellStyle name="표준 3 4 3 3 2 5 2" xfId="27347"/>
    <cellStyle name="표준 3 4 3 3 2 6" xfId="15872"/>
    <cellStyle name="표준 3 4 3 3 2 6 2" xfId="31168"/>
    <cellStyle name="표준 3 4 3 3 2 7" xfId="19696"/>
    <cellStyle name="표준 3 4 3 3 3" xfId="4878"/>
    <cellStyle name="표준 3 4 3 3 3 2" xfId="6790"/>
    <cellStyle name="표준 3 4 3 3 3 2 2" xfId="10620"/>
    <cellStyle name="표준 3 4 3 3 3 2 2 2" xfId="25916"/>
    <cellStyle name="표준 3 4 3 3 3 2 3" xfId="14441"/>
    <cellStyle name="표준 3 4 3 3 3 2 3 2" xfId="29737"/>
    <cellStyle name="표준 3 4 3 3 3 2 4" xfId="18262"/>
    <cellStyle name="표준 3 4 3 3 3 2 4 2" xfId="33558"/>
    <cellStyle name="표준 3 4 3 3 3 2 5" xfId="22086"/>
    <cellStyle name="표준 3 4 3 3 3 3" xfId="8708"/>
    <cellStyle name="표준 3 4 3 3 3 3 2" xfId="24004"/>
    <cellStyle name="표준 3 4 3 3 3 4" xfId="12529"/>
    <cellStyle name="표준 3 4 3 3 3 4 2" xfId="27825"/>
    <cellStyle name="표준 3 4 3 3 3 5" xfId="16350"/>
    <cellStyle name="표준 3 4 3 3 3 5 2" xfId="31646"/>
    <cellStyle name="표준 3 4 3 3 3 6" xfId="20174"/>
    <cellStyle name="표준 3 4 3 3 4" xfId="5834"/>
    <cellStyle name="표준 3 4 3 3 4 2" xfId="9664"/>
    <cellStyle name="표준 3 4 3 3 4 2 2" xfId="24960"/>
    <cellStyle name="표준 3 4 3 3 4 3" xfId="13485"/>
    <cellStyle name="표준 3 4 3 3 4 3 2" xfId="28781"/>
    <cellStyle name="표준 3 4 3 3 4 4" xfId="17306"/>
    <cellStyle name="표준 3 4 3 3 4 4 2" xfId="32602"/>
    <cellStyle name="표준 3 4 3 3 4 5" xfId="21130"/>
    <cellStyle name="표준 3 4 3 3 5" xfId="7752"/>
    <cellStyle name="표준 3 4 3 3 5 2" xfId="23048"/>
    <cellStyle name="표준 3 4 3 3 6" xfId="11573"/>
    <cellStyle name="표준 3 4 3 3 6 2" xfId="26869"/>
    <cellStyle name="표준 3 4 3 3 7" xfId="15394"/>
    <cellStyle name="표준 3 4 3 3 7 2" xfId="30690"/>
    <cellStyle name="표준 3 4 3 3 8" xfId="19218"/>
    <cellStyle name="표준 3 4 3 4" xfId="3960"/>
    <cellStyle name="표준 3 4 3 4 2" xfId="4484"/>
    <cellStyle name="표준 3 4 3 4 2 2" xfId="5440"/>
    <cellStyle name="표준 3 4 3 4 2 2 2" xfId="7352"/>
    <cellStyle name="표준 3 4 3 4 2 2 2 2" xfId="11182"/>
    <cellStyle name="표준 3 4 3 4 2 2 2 2 2" xfId="26478"/>
    <cellStyle name="표준 3 4 3 4 2 2 2 3" xfId="15003"/>
    <cellStyle name="표준 3 4 3 4 2 2 2 3 2" xfId="30299"/>
    <cellStyle name="표준 3 4 3 4 2 2 2 4" xfId="18824"/>
    <cellStyle name="표준 3 4 3 4 2 2 2 4 2" xfId="34120"/>
    <cellStyle name="표준 3 4 3 4 2 2 2 5" xfId="22648"/>
    <cellStyle name="표준 3 4 3 4 2 2 3" xfId="9270"/>
    <cellStyle name="표준 3 4 3 4 2 2 3 2" xfId="24566"/>
    <cellStyle name="표준 3 4 3 4 2 2 4" xfId="13091"/>
    <cellStyle name="표준 3 4 3 4 2 2 4 2" xfId="28387"/>
    <cellStyle name="표준 3 4 3 4 2 2 5" xfId="16912"/>
    <cellStyle name="표준 3 4 3 4 2 2 5 2" xfId="32208"/>
    <cellStyle name="표준 3 4 3 4 2 2 6" xfId="20736"/>
    <cellStyle name="표준 3 4 3 4 2 3" xfId="6396"/>
    <cellStyle name="표준 3 4 3 4 2 3 2" xfId="10226"/>
    <cellStyle name="표준 3 4 3 4 2 3 2 2" xfId="25522"/>
    <cellStyle name="표준 3 4 3 4 2 3 3" xfId="14047"/>
    <cellStyle name="표준 3 4 3 4 2 3 3 2" xfId="29343"/>
    <cellStyle name="표준 3 4 3 4 2 3 4" xfId="17868"/>
    <cellStyle name="표준 3 4 3 4 2 3 4 2" xfId="33164"/>
    <cellStyle name="표준 3 4 3 4 2 3 5" xfId="21692"/>
    <cellStyle name="표준 3 4 3 4 2 4" xfId="8314"/>
    <cellStyle name="표준 3 4 3 4 2 4 2" xfId="23610"/>
    <cellStyle name="표준 3 4 3 4 2 5" xfId="12135"/>
    <cellStyle name="표준 3 4 3 4 2 5 2" xfId="27431"/>
    <cellStyle name="표준 3 4 3 4 2 6" xfId="15956"/>
    <cellStyle name="표준 3 4 3 4 2 6 2" xfId="31252"/>
    <cellStyle name="표준 3 4 3 4 2 7" xfId="19780"/>
    <cellStyle name="표준 3 4 3 4 3" xfId="4962"/>
    <cellStyle name="표준 3 4 3 4 3 2" xfId="6874"/>
    <cellStyle name="표준 3 4 3 4 3 2 2" xfId="10704"/>
    <cellStyle name="표준 3 4 3 4 3 2 2 2" xfId="26000"/>
    <cellStyle name="표준 3 4 3 4 3 2 3" xfId="14525"/>
    <cellStyle name="표준 3 4 3 4 3 2 3 2" xfId="29821"/>
    <cellStyle name="표준 3 4 3 4 3 2 4" xfId="18346"/>
    <cellStyle name="표준 3 4 3 4 3 2 4 2" xfId="33642"/>
    <cellStyle name="표준 3 4 3 4 3 2 5" xfId="22170"/>
    <cellStyle name="표준 3 4 3 4 3 3" xfId="8792"/>
    <cellStyle name="표준 3 4 3 4 3 3 2" xfId="24088"/>
    <cellStyle name="표준 3 4 3 4 3 4" xfId="12613"/>
    <cellStyle name="표준 3 4 3 4 3 4 2" xfId="27909"/>
    <cellStyle name="표준 3 4 3 4 3 5" xfId="16434"/>
    <cellStyle name="표준 3 4 3 4 3 5 2" xfId="31730"/>
    <cellStyle name="표준 3 4 3 4 3 6" xfId="20258"/>
    <cellStyle name="표준 3 4 3 4 4" xfId="5918"/>
    <cellStyle name="표준 3 4 3 4 4 2" xfId="9748"/>
    <cellStyle name="표준 3 4 3 4 4 2 2" xfId="25044"/>
    <cellStyle name="표준 3 4 3 4 4 3" xfId="13569"/>
    <cellStyle name="표준 3 4 3 4 4 3 2" xfId="28865"/>
    <cellStyle name="표준 3 4 3 4 4 4" xfId="17390"/>
    <cellStyle name="표준 3 4 3 4 4 4 2" xfId="32686"/>
    <cellStyle name="표준 3 4 3 4 4 5" xfId="21214"/>
    <cellStyle name="표준 3 4 3 4 5" xfId="7836"/>
    <cellStyle name="표준 3 4 3 4 5 2" xfId="23132"/>
    <cellStyle name="표준 3 4 3 4 6" xfId="11657"/>
    <cellStyle name="표준 3 4 3 4 6 2" xfId="26953"/>
    <cellStyle name="표준 3 4 3 4 7" xfId="15478"/>
    <cellStyle name="표준 3 4 3 4 7 2" xfId="30774"/>
    <cellStyle name="표준 3 4 3 4 8" xfId="19302"/>
    <cellStyle name="표준 3 4 3 5" xfId="4232"/>
    <cellStyle name="표준 3 4 3 5 2" xfId="5188"/>
    <cellStyle name="표준 3 4 3 5 2 2" xfId="7100"/>
    <cellStyle name="표준 3 4 3 5 2 2 2" xfId="10930"/>
    <cellStyle name="표준 3 4 3 5 2 2 2 2" xfId="26226"/>
    <cellStyle name="표준 3 4 3 5 2 2 3" xfId="14751"/>
    <cellStyle name="표준 3 4 3 5 2 2 3 2" xfId="30047"/>
    <cellStyle name="표준 3 4 3 5 2 2 4" xfId="18572"/>
    <cellStyle name="표준 3 4 3 5 2 2 4 2" xfId="33868"/>
    <cellStyle name="표준 3 4 3 5 2 2 5" xfId="22396"/>
    <cellStyle name="표준 3 4 3 5 2 3" xfId="9018"/>
    <cellStyle name="표준 3 4 3 5 2 3 2" xfId="24314"/>
    <cellStyle name="표준 3 4 3 5 2 4" xfId="12839"/>
    <cellStyle name="표준 3 4 3 5 2 4 2" xfId="28135"/>
    <cellStyle name="표준 3 4 3 5 2 5" xfId="16660"/>
    <cellStyle name="표준 3 4 3 5 2 5 2" xfId="31956"/>
    <cellStyle name="표준 3 4 3 5 2 6" xfId="20484"/>
    <cellStyle name="표준 3 4 3 5 3" xfId="6144"/>
    <cellStyle name="표준 3 4 3 5 3 2" xfId="9974"/>
    <cellStyle name="표준 3 4 3 5 3 2 2" xfId="25270"/>
    <cellStyle name="표준 3 4 3 5 3 3" xfId="13795"/>
    <cellStyle name="표준 3 4 3 5 3 3 2" xfId="29091"/>
    <cellStyle name="표준 3 4 3 5 3 4" xfId="17616"/>
    <cellStyle name="표준 3 4 3 5 3 4 2" xfId="32912"/>
    <cellStyle name="표준 3 4 3 5 3 5" xfId="21440"/>
    <cellStyle name="표준 3 4 3 5 4" xfId="8062"/>
    <cellStyle name="표준 3 4 3 5 4 2" xfId="23358"/>
    <cellStyle name="표준 3 4 3 5 5" xfId="11883"/>
    <cellStyle name="표준 3 4 3 5 5 2" xfId="27179"/>
    <cellStyle name="표준 3 4 3 5 6" xfId="15704"/>
    <cellStyle name="표준 3 4 3 5 6 2" xfId="31000"/>
    <cellStyle name="표준 3 4 3 5 7" xfId="19528"/>
    <cellStyle name="표준 3 4 3 6" xfId="4710"/>
    <cellStyle name="표준 3 4 3 6 2" xfId="6622"/>
    <cellStyle name="표준 3 4 3 6 2 2" xfId="10452"/>
    <cellStyle name="표준 3 4 3 6 2 2 2" xfId="25748"/>
    <cellStyle name="표준 3 4 3 6 2 3" xfId="14273"/>
    <cellStyle name="표준 3 4 3 6 2 3 2" xfId="29569"/>
    <cellStyle name="표준 3 4 3 6 2 4" xfId="18094"/>
    <cellStyle name="표준 3 4 3 6 2 4 2" xfId="33390"/>
    <cellStyle name="표준 3 4 3 6 2 5" xfId="21918"/>
    <cellStyle name="표준 3 4 3 6 3" xfId="8540"/>
    <cellStyle name="표준 3 4 3 6 3 2" xfId="23836"/>
    <cellStyle name="표준 3 4 3 6 4" xfId="12361"/>
    <cellStyle name="표준 3 4 3 6 4 2" xfId="27657"/>
    <cellStyle name="표준 3 4 3 6 5" xfId="16182"/>
    <cellStyle name="표준 3 4 3 6 5 2" xfId="31478"/>
    <cellStyle name="표준 3 4 3 6 6" xfId="20006"/>
    <cellStyle name="표준 3 4 3 7" xfId="5666"/>
    <cellStyle name="표준 3 4 3 7 2" xfId="9496"/>
    <cellStyle name="표준 3 4 3 7 2 2" xfId="24792"/>
    <cellStyle name="표준 3 4 3 7 3" xfId="13317"/>
    <cellStyle name="표준 3 4 3 7 3 2" xfId="28613"/>
    <cellStyle name="표준 3 4 3 7 4" xfId="17138"/>
    <cellStyle name="표준 3 4 3 7 4 2" xfId="32434"/>
    <cellStyle name="표준 3 4 3 7 5" xfId="20962"/>
    <cellStyle name="표준 3 4 3 8" xfId="7584"/>
    <cellStyle name="표준 3 4 3 8 2" xfId="22880"/>
    <cellStyle name="표준 3 4 3 9" xfId="11405"/>
    <cellStyle name="표준 3 4 3 9 2" xfId="26701"/>
    <cellStyle name="표준 3 4 4" xfId="1668"/>
    <cellStyle name="표준 3 4 4 10" xfId="15247"/>
    <cellStyle name="표준 3 4 4 10 2" xfId="30543"/>
    <cellStyle name="표준 3 4 4 11" xfId="19071"/>
    <cellStyle name="표준 3 4 4 2" xfId="3813"/>
    <cellStyle name="표준 3 4 4 2 2" xfId="4337"/>
    <cellStyle name="표준 3 4 4 2 2 2" xfId="5293"/>
    <cellStyle name="표준 3 4 4 2 2 2 2" xfId="7205"/>
    <cellStyle name="표준 3 4 4 2 2 2 2 2" xfId="11035"/>
    <cellStyle name="표준 3 4 4 2 2 2 2 2 2" xfId="26331"/>
    <cellStyle name="표준 3 4 4 2 2 2 2 3" xfId="14856"/>
    <cellStyle name="표준 3 4 4 2 2 2 2 3 2" xfId="30152"/>
    <cellStyle name="표준 3 4 4 2 2 2 2 4" xfId="18677"/>
    <cellStyle name="표준 3 4 4 2 2 2 2 4 2" xfId="33973"/>
    <cellStyle name="표준 3 4 4 2 2 2 2 5" xfId="22501"/>
    <cellStyle name="표준 3 4 4 2 2 2 3" xfId="9123"/>
    <cellStyle name="표준 3 4 4 2 2 2 3 2" xfId="24419"/>
    <cellStyle name="표준 3 4 4 2 2 2 4" xfId="12944"/>
    <cellStyle name="표준 3 4 4 2 2 2 4 2" xfId="28240"/>
    <cellStyle name="표준 3 4 4 2 2 2 5" xfId="16765"/>
    <cellStyle name="표준 3 4 4 2 2 2 5 2" xfId="32061"/>
    <cellStyle name="표준 3 4 4 2 2 2 6" xfId="20589"/>
    <cellStyle name="표준 3 4 4 2 2 3" xfId="6249"/>
    <cellStyle name="표준 3 4 4 2 2 3 2" xfId="10079"/>
    <cellStyle name="표준 3 4 4 2 2 3 2 2" xfId="25375"/>
    <cellStyle name="표준 3 4 4 2 2 3 3" xfId="13900"/>
    <cellStyle name="표준 3 4 4 2 2 3 3 2" xfId="29196"/>
    <cellStyle name="표준 3 4 4 2 2 3 4" xfId="17721"/>
    <cellStyle name="표준 3 4 4 2 2 3 4 2" xfId="33017"/>
    <cellStyle name="표준 3 4 4 2 2 3 5" xfId="21545"/>
    <cellStyle name="표준 3 4 4 2 2 4" xfId="8167"/>
    <cellStyle name="표준 3 4 4 2 2 4 2" xfId="23463"/>
    <cellStyle name="표준 3 4 4 2 2 5" xfId="11988"/>
    <cellStyle name="표준 3 4 4 2 2 5 2" xfId="27284"/>
    <cellStyle name="표준 3 4 4 2 2 6" xfId="15809"/>
    <cellStyle name="표준 3 4 4 2 2 6 2" xfId="31105"/>
    <cellStyle name="표준 3 4 4 2 2 7" xfId="19633"/>
    <cellStyle name="표준 3 4 4 2 3" xfId="4815"/>
    <cellStyle name="표준 3 4 4 2 3 2" xfId="6727"/>
    <cellStyle name="표준 3 4 4 2 3 2 2" xfId="10557"/>
    <cellStyle name="표준 3 4 4 2 3 2 2 2" xfId="25853"/>
    <cellStyle name="표준 3 4 4 2 3 2 3" xfId="14378"/>
    <cellStyle name="표준 3 4 4 2 3 2 3 2" xfId="29674"/>
    <cellStyle name="표준 3 4 4 2 3 2 4" xfId="18199"/>
    <cellStyle name="표준 3 4 4 2 3 2 4 2" xfId="33495"/>
    <cellStyle name="표준 3 4 4 2 3 2 5" xfId="22023"/>
    <cellStyle name="표준 3 4 4 2 3 3" xfId="8645"/>
    <cellStyle name="표준 3 4 4 2 3 3 2" xfId="23941"/>
    <cellStyle name="표준 3 4 4 2 3 4" xfId="12466"/>
    <cellStyle name="표준 3 4 4 2 3 4 2" xfId="27762"/>
    <cellStyle name="표준 3 4 4 2 3 5" xfId="16287"/>
    <cellStyle name="표준 3 4 4 2 3 5 2" xfId="31583"/>
    <cellStyle name="표준 3 4 4 2 3 6" xfId="20111"/>
    <cellStyle name="표준 3 4 4 2 4" xfId="5771"/>
    <cellStyle name="표준 3 4 4 2 4 2" xfId="9601"/>
    <cellStyle name="표준 3 4 4 2 4 2 2" xfId="24897"/>
    <cellStyle name="표준 3 4 4 2 4 3" xfId="13422"/>
    <cellStyle name="표준 3 4 4 2 4 3 2" xfId="28718"/>
    <cellStyle name="표준 3 4 4 2 4 4" xfId="17243"/>
    <cellStyle name="표준 3 4 4 2 4 4 2" xfId="32539"/>
    <cellStyle name="표준 3 4 4 2 4 5" xfId="21067"/>
    <cellStyle name="표준 3 4 4 2 5" xfId="7689"/>
    <cellStyle name="표준 3 4 4 2 5 2" xfId="22985"/>
    <cellStyle name="표준 3 4 4 2 6" xfId="11510"/>
    <cellStyle name="표준 3 4 4 2 6 2" xfId="26806"/>
    <cellStyle name="표준 3 4 4 2 7" xfId="15331"/>
    <cellStyle name="표준 3 4 4 2 7 2" xfId="30627"/>
    <cellStyle name="표준 3 4 4 2 8" xfId="19155"/>
    <cellStyle name="표준 3 4 4 3" xfId="3897"/>
    <cellStyle name="표준 3 4 4 3 2" xfId="4421"/>
    <cellStyle name="표준 3 4 4 3 2 2" xfId="5377"/>
    <cellStyle name="표준 3 4 4 3 2 2 2" xfId="7289"/>
    <cellStyle name="표준 3 4 4 3 2 2 2 2" xfId="11119"/>
    <cellStyle name="표준 3 4 4 3 2 2 2 2 2" xfId="26415"/>
    <cellStyle name="표준 3 4 4 3 2 2 2 3" xfId="14940"/>
    <cellStyle name="표준 3 4 4 3 2 2 2 3 2" xfId="30236"/>
    <cellStyle name="표준 3 4 4 3 2 2 2 4" xfId="18761"/>
    <cellStyle name="표준 3 4 4 3 2 2 2 4 2" xfId="34057"/>
    <cellStyle name="표준 3 4 4 3 2 2 2 5" xfId="22585"/>
    <cellStyle name="표준 3 4 4 3 2 2 3" xfId="9207"/>
    <cellStyle name="표준 3 4 4 3 2 2 3 2" xfId="24503"/>
    <cellStyle name="표준 3 4 4 3 2 2 4" xfId="13028"/>
    <cellStyle name="표준 3 4 4 3 2 2 4 2" xfId="28324"/>
    <cellStyle name="표준 3 4 4 3 2 2 5" xfId="16849"/>
    <cellStyle name="표준 3 4 4 3 2 2 5 2" xfId="32145"/>
    <cellStyle name="표준 3 4 4 3 2 2 6" xfId="20673"/>
    <cellStyle name="표준 3 4 4 3 2 3" xfId="6333"/>
    <cellStyle name="표준 3 4 4 3 2 3 2" xfId="10163"/>
    <cellStyle name="표준 3 4 4 3 2 3 2 2" xfId="25459"/>
    <cellStyle name="표준 3 4 4 3 2 3 3" xfId="13984"/>
    <cellStyle name="표준 3 4 4 3 2 3 3 2" xfId="29280"/>
    <cellStyle name="표준 3 4 4 3 2 3 4" xfId="17805"/>
    <cellStyle name="표준 3 4 4 3 2 3 4 2" xfId="33101"/>
    <cellStyle name="표준 3 4 4 3 2 3 5" xfId="21629"/>
    <cellStyle name="표준 3 4 4 3 2 4" xfId="8251"/>
    <cellStyle name="표준 3 4 4 3 2 4 2" xfId="23547"/>
    <cellStyle name="표준 3 4 4 3 2 5" xfId="12072"/>
    <cellStyle name="표준 3 4 4 3 2 5 2" xfId="27368"/>
    <cellStyle name="표준 3 4 4 3 2 6" xfId="15893"/>
    <cellStyle name="표준 3 4 4 3 2 6 2" xfId="31189"/>
    <cellStyle name="표준 3 4 4 3 2 7" xfId="19717"/>
    <cellStyle name="표준 3 4 4 3 3" xfId="4899"/>
    <cellStyle name="표준 3 4 4 3 3 2" xfId="6811"/>
    <cellStyle name="표준 3 4 4 3 3 2 2" xfId="10641"/>
    <cellStyle name="표준 3 4 4 3 3 2 2 2" xfId="25937"/>
    <cellStyle name="표준 3 4 4 3 3 2 3" xfId="14462"/>
    <cellStyle name="표준 3 4 4 3 3 2 3 2" xfId="29758"/>
    <cellStyle name="표준 3 4 4 3 3 2 4" xfId="18283"/>
    <cellStyle name="표준 3 4 4 3 3 2 4 2" xfId="33579"/>
    <cellStyle name="표준 3 4 4 3 3 2 5" xfId="22107"/>
    <cellStyle name="표준 3 4 4 3 3 3" xfId="8729"/>
    <cellStyle name="표준 3 4 4 3 3 3 2" xfId="24025"/>
    <cellStyle name="표준 3 4 4 3 3 4" xfId="12550"/>
    <cellStyle name="표준 3 4 4 3 3 4 2" xfId="27846"/>
    <cellStyle name="표준 3 4 4 3 3 5" xfId="16371"/>
    <cellStyle name="표준 3 4 4 3 3 5 2" xfId="31667"/>
    <cellStyle name="표준 3 4 4 3 3 6" xfId="20195"/>
    <cellStyle name="표준 3 4 4 3 4" xfId="5855"/>
    <cellStyle name="표준 3 4 4 3 4 2" xfId="9685"/>
    <cellStyle name="표준 3 4 4 3 4 2 2" xfId="24981"/>
    <cellStyle name="표준 3 4 4 3 4 3" xfId="13506"/>
    <cellStyle name="표준 3 4 4 3 4 3 2" xfId="28802"/>
    <cellStyle name="표준 3 4 4 3 4 4" xfId="17327"/>
    <cellStyle name="표준 3 4 4 3 4 4 2" xfId="32623"/>
    <cellStyle name="표준 3 4 4 3 4 5" xfId="21151"/>
    <cellStyle name="표준 3 4 4 3 5" xfId="7773"/>
    <cellStyle name="표준 3 4 4 3 5 2" xfId="23069"/>
    <cellStyle name="표준 3 4 4 3 6" xfId="11594"/>
    <cellStyle name="표준 3 4 4 3 6 2" xfId="26890"/>
    <cellStyle name="표준 3 4 4 3 7" xfId="15415"/>
    <cellStyle name="표준 3 4 4 3 7 2" xfId="30711"/>
    <cellStyle name="표준 3 4 4 3 8" xfId="19239"/>
    <cellStyle name="표준 3 4 4 4" xfId="3981"/>
    <cellStyle name="표준 3 4 4 4 2" xfId="4505"/>
    <cellStyle name="표준 3 4 4 4 2 2" xfId="5461"/>
    <cellStyle name="표준 3 4 4 4 2 2 2" xfId="7373"/>
    <cellStyle name="표준 3 4 4 4 2 2 2 2" xfId="11203"/>
    <cellStyle name="표준 3 4 4 4 2 2 2 2 2" xfId="26499"/>
    <cellStyle name="표준 3 4 4 4 2 2 2 3" xfId="15024"/>
    <cellStyle name="표준 3 4 4 4 2 2 2 3 2" xfId="30320"/>
    <cellStyle name="표준 3 4 4 4 2 2 2 4" xfId="18845"/>
    <cellStyle name="표준 3 4 4 4 2 2 2 4 2" xfId="34141"/>
    <cellStyle name="표준 3 4 4 4 2 2 2 5" xfId="22669"/>
    <cellStyle name="표준 3 4 4 4 2 2 3" xfId="9291"/>
    <cellStyle name="표준 3 4 4 4 2 2 3 2" xfId="24587"/>
    <cellStyle name="표준 3 4 4 4 2 2 4" xfId="13112"/>
    <cellStyle name="표준 3 4 4 4 2 2 4 2" xfId="28408"/>
    <cellStyle name="표준 3 4 4 4 2 2 5" xfId="16933"/>
    <cellStyle name="표준 3 4 4 4 2 2 5 2" xfId="32229"/>
    <cellStyle name="표준 3 4 4 4 2 2 6" xfId="20757"/>
    <cellStyle name="표준 3 4 4 4 2 3" xfId="6417"/>
    <cellStyle name="표준 3 4 4 4 2 3 2" xfId="10247"/>
    <cellStyle name="표준 3 4 4 4 2 3 2 2" xfId="25543"/>
    <cellStyle name="표준 3 4 4 4 2 3 3" xfId="14068"/>
    <cellStyle name="표준 3 4 4 4 2 3 3 2" xfId="29364"/>
    <cellStyle name="표준 3 4 4 4 2 3 4" xfId="17889"/>
    <cellStyle name="표준 3 4 4 4 2 3 4 2" xfId="33185"/>
    <cellStyle name="표준 3 4 4 4 2 3 5" xfId="21713"/>
    <cellStyle name="표준 3 4 4 4 2 4" xfId="8335"/>
    <cellStyle name="표준 3 4 4 4 2 4 2" xfId="23631"/>
    <cellStyle name="표준 3 4 4 4 2 5" xfId="12156"/>
    <cellStyle name="표준 3 4 4 4 2 5 2" xfId="27452"/>
    <cellStyle name="표준 3 4 4 4 2 6" xfId="15977"/>
    <cellStyle name="표준 3 4 4 4 2 6 2" xfId="31273"/>
    <cellStyle name="표준 3 4 4 4 2 7" xfId="19801"/>
    <cellStyle name="표준 3 4 4 4 3" xfId="4983"/>
    <cellStyle name="표준 3 4 4 4 3 2" xfId="6895"/>
    <cellStyle name="표준 3 4 4 4 3 2 2" xfId="10725"/>
    <cellStyle name="표준 3 4 4 4 3 2 2 2" xfId="26021"/>
    <cellStyle name="표준 3 4 4 4 3 2 3" xfId="14546"/>
    <cellStyle name="표준 3 4 4 4 3 2 3 2" xfId="29842"/>
    <cellStyle name="표준 3 4 4 4 3 2 4" xfId="18367"/>
    <cellStyle name="표준 3 4 4 4 3 2 4 2" xfId="33663"/>
    <cellStyle name="표준 3 4 4 4 3 2 5" xfId="22191"/>
    <cellStyle name="표준 3 4 4 4 3 3" xfId="8813"/>
    <cellStyle name="표준 3 4 4 4 3 3 2" xfId="24109"/>
    <cellStyle name="표준 3 4 4 4 3 4" xfId="12634"/>
    <cellStyle name="표준 3 4 4 4 3 4 2" xfId="27930"/>
    <cellStyle name="표준 3 4 4 4 3 5" xfId="16455"/>
    <cellStyle name="표준 3 4 4 4 3 5 2" xfId="31751"/>
    <cellStyle name="표준 3 4 4 4 3 6" xfId="20279"/>
    <cellStyle name="표준 3 4 4 4 4" xfId="5939"/>
    <cellStyle name="표준 3 4 4 4 4 2" xfId="9769"/>
    <cellStyle name="표준 3 4 4 4 4 2 2" xfId="25065"/>
    <cellStyle name="표준 3 4 4 4 4 3" xfId="13590"/>
    <cellStyle name="표준 3 4 4 4 4 3 2" xfId="28886"/>
    <cellStyle name="표준 3 4 4 4 4 4" xfId="17411"/>
    <cellStyle name="표준 3 4 4 4 4 4 2" xfId="32707"/>
    <cellStyle name="표준 3 4 4 4 4 5" xfId="21235"/>
    <cellStyle name="표준 3 4 4 4 5" xfId="7857"/>
    <cellStyle name="표준 3 4 4 4 5 2" xfId="23153"/>
    <cellStyle name="표준 3 4 4 4 6" xfId="11678"/>
    <cellStyle name="표준 3 4 4 4 6 2" xfId="26974"/>
    <cellStyle name="표준 3 4 4 4 7" xfId="15499"/>
    <cellStyle name="표준 3 4 4 4 7 2" xfId="30795"/>
    <cellStyle name="표준 3 4 4 4 8" xfId="19323"/>
    <cellStyle name="표준 3 4 4 5" xfId="4253"/>
    <cellStyle name="표준 3 4 4 5 2" xfId="5209"/>
    <cellStyle name="표준 3 4 4 5 2 2" xfId="7121"/>
    <cellStyle name="표준 3 4 4 5 2 2 2" xfId="10951"/>
    <cellStyle name="표준 3 4 4 5 2 2 2 2" xfId="26247"/>
    <cellStyle name="표준 3 4 4 5 2 2 3" xfId="14772"/>
    <cellStyle name="표준 3 4 4 5 2 2 3 2" xfId="30068"/>
    <cellStyle name="표준 3 4 4 5 2 2 4" xfId="18593"/>
    <cellStyle name="표준 3 4 4 5 2 2 4 2" xfId="33889"/>
    <cellStyle name="표준 3 4 4 5 2 2 5" xfId="22417"/>
    <cellStyle name="표준 3 4 4 5 2 3" xfId="9039"/>
    <cellStyle name="표준 3 4 4 5 2 3 2" xfId="24335"/>
    <cellStyle name="표준 3 4 4 5 2 4" xfId="12860"/>
    <cellStyle name="표준 3 4 4 5 2 4 2" xfId="28156"/>
    <cellStyle name="표준 3 4 4 5 2 5" xfId="16681"/>
    <cellStyle name="표준 3 4 4 5 2 5 2" xfId="31977"/>
    <cellStyle name="표준 3 4 4 5 2 6" xfId="20505"/>
    <cellStyle name="표준 3 4 4 5 3" xfId="6165"/>
    <cellStyle name="표준 3 4 4 5 3 2" xfId="9995"/>
    <cellStyle name="표준 3 4 4 5 3 2 2" xfId="25291"/>
    <cellStyle name="표준 3 4 4 5 3 3" xfId="13816"/>
    <cellStyle name="표준 3 4 4 5 3 3 2" xfId="29112"/>
    <cellStyle name="표준 3 4 4 5 3 4" xfId="17637"/>
    <cellStyle name="표준 3 4 4 5 3 4 2" xfId="32933"/>
    <cellStyle name="표준 3 4 4 5 3 5" xfId="21461"/>
    <cellStyle name="표준 3 4 4 5 4" xfId="8083"/>
    <cellStyle name="표준 3 4 4 5 4 2" xfId="23379"/>
    <cellStyle name="표준 3 4 4 5 5" xfId="11904"/>
    <cellStyle name="표준 3 4 4 5 5 2" xfId="27200"/>
    <cellStyle name="표준 3 4 4 5 6" xfId="15725"/>
    <cellStyle name="표준 3 4 4 5 6 2" xfId="31021"/>
    <cellStyle name="표준 3 4 4 5 7" xfId="19549"/>
    <cellStyle name="표준 3 4 4 6" xfId="4731"/>
    <cellStyle name="표준 3 4 4 6 2" xfId="6643"/>
    <cellStyle name="표준 3 4 4 6 2 2" xfId="10473"/>
    <cellStyle name="표준 3 4 4 6 2 2 2" xfId="25769"/>
    <cellStyle name="표준 3 4 4 6 2 3" xfId="14294"/>
    <cellStyle name="표준 3 4 4 6 2 3 2" xfId="29590"/>
    <cellStyle name="표준 3 4 4 6 2 4" xfId="18115"/>
    <cellStyle name="표준 3 4 4 6 2 4 2" xfId="33411"/>
    <cellStyle name="표준 3 4 4 6 2 5" xfId="21939"/>
    <cellStyle name="표준 3 4 4 6 3" xfId="8561"/>
    <cellStyle name="표준 3 4 4 6 3 2" xfId="23857"/>
    <cellStyle name="표준 3 4 4 6 4" xfId="12382"/>
    <cellStyle name="표준 3 4 4 6 4 2" xfId="27678"/>
    <cellStyle name="표준 3 4 4 6 5" xfId="16203"/>
    <cellStyle name="표준 3 4 4 6 5 2" xfId="31499"/>
    <cellStyle name="표준 3 4 4 6 6" xfId="20027"/>
    <cellStyle name="표준 3 4 4 7" xfId="5687"/>
    <cellStyle name="표준 3 4 4 7 2" xfId="9517"/>
    <cellStyle name="표준 3 4 4 7 2 2" xfId="24813"/>
    <cellStyle name="표준 3 4 4 7 3" xfId="13338"/>
    <cellStyle name="표준 3 4 4 7 3 2" xfId="28634"/>
    <cellStyle name="표준 3 4 4 7 4" xfId="17159"/>
    <cellStyle name="표준 3 4 4 7 4 2" xfId="32455"/>
    <cellStyle name="표준 3 4 4 7 5" xfId="20983"/>
    <cellStyle name="표준 3 4 4 8" xfId="7605"/>
    <cellStyle name="표준 3 4 4 8 2" xfId="22901"/>
    <cellStyle name="표준 3 4 4 9" xfId="11426"/>
    <cellStyle name="표준 3 4 4 9 2" xfId="26722"/>
    <cellStyle name="표준 3 4 5" xfId="3750"/>
    <cellStyle name="표준 3 4 5 2" xfId="4274"/>
    <cellStyle name="표준 3 4 5 2 2" xfId="5230"/>
    <cellStyle name="표준 3 4 5 2 2 2" xfId="7142"/>
    <cellStyle name="표준 3 4 5 2 2 2 2" xfId="10972"/>
    <cellStyle name="표준 3 4 5 2 2 2 2 2" xfId="26268"/>
    <cellStyle name="표준 3 4 5 2 2 2 3" xfId="14793"/>
    <cellStyle name="표준 3 4 5 2 2 2 3 2" xfId="30089"/>
    <cellStyle name="표준 3 4 5 2 2 2 4" xfId="18614"/>
    <cellStyle name="표준 3 4 5 2 2 2 4 2" xfId="33910"/>
    <cellStyle name="표준 3 4 5 2 2 2 5" xfId="22438"/>
    <cellStyle name="표준 3 4 5 2 2 3" xfId="9060"/>
    <cellStyle name="표준 3 4 5 2 2 3 2" xfId="24356"/>
    <cellStyle name="표준 3 4 5 2 2 4" xfId="12881"/>
    <cellStyle name="표준 3 4 5 2 2 4 2" xfId="28177"/>
    <cellStyle name="표준 3 4 5 2 2 5" xfId="16702"/>
    <cellStyle name="표준 3 4 5 2 2 5 2" xfId="31998"/>
    <cellStyle name="표준 3 4 5 2 2 6" xfId="20526"/>
    <cellStyle name="표준 3 4 5 2 3" xfId="6186"/>
    <cellStyle name="표준 3 4 5 2 3 2" xfId="10016"/>
    <cellStyle name="표준 3 4 5 2 3 2 2" xfId="25312"/>
    <cellStyle name="표준 3 4 5 2 3 3" xfId="13837"/>
    <cellStyle name="표준 3 4 5 2 3 3 2" xfId="29133"/>
    <cellStyle name="표준 3 4 5 2 3 4" xfId="17658"/>
    <cellStyle name="표준 3 4 5 2 3 4 2" xfId="32954"/>
    <cellStyle name="표준 3 4 5 2 3 5" xfId="21482"/>
    <cellStyle name="표준 3 4 5 2 4" xfId="8104"/>
    <cellStyle name="표준 3 4 5 2 4 2" xfId="23400"/>
    <cellStyle name="표준 3 4 5 2 5" xfId="11925"/>
    <cellStyle name="표준 3 4 5 2 5 2" xfId="27221"/>
    <cellStyle name="표준 3 4 5 2 6" xfId="15746"/>
    <cellStyle name="표준 3 4 5 2 6 2" xfId="31042"/>
    <cellStyle name="표준 3 4 5 2 7" xfId="19570"/>
    <cellStyle name="표준 3 4 5 3" xfId="4752"/>
    <cellStyle name="표준 3 4 5 3 2" xfId="6664"/>
    <cellStyle name="표준 3 4 5 3 2 2" xfId="10494"/>
    <cellStyle name="표준 3 4 5 3 2 2 2" xfId="25790"/>
    <cellStyle name="표준 3 4 5 3 2 3" xfId="14315"/>
    <cellStyle name="표준 3 4 5 3 2 3 2" xfId="29611"/>
    <cellStyle name="표준 3 4 5 3 2 4" xfId="18136"/>
    <cellStyle name="표준 3 4 5 3 2 4 2" xfId="33432"/>
    <cellStyle name="표준 3 4 5 3 2 5" xfId="21960"/>
    <cellStyle name="표준 3 4 5 3 3" xfId="8582"/>
    <cellStyle name="표준 3 4 5 3 3 2" xfId="23878"/>
    <cellStyle name="표준 3 4 5 3 4" xfId="12403"/>
    <cellStyle name="표준 3 4 5 3 4 2" xfId="27699"/>
    <cellStyle name="표준 3 4 5 3 5" xfId="16224"/>
    <cellStyle name="표준 3 4 5 3 5 2" xfId="31520"/>
    <cellStyle name="표준 3 4 5 3 6" xfId="20048"/>
    <cellStyle name="표준 3 4 5 4" xfId="5708"/>
    <cellStyle name="표준 3 4 5 4 2" xfId="9538"/>
    <cellStyle name="표준 3 4 5 4 2 2" xfId="24834"/>
    <cellStyle name="표준 3 4 5 4 3" xfId="13359"/>
    <cellStyle name="표준 3 4 5 4 3 2" xfId="28655"/>
    <cellStyle name="표준 3 4 5 4 4" xfId="17180"/>
    <cellStyle name="표준 3 4 5 4 4 2" xfId="32476"/>
    <cellStyle name="표준 3 4 5 4 5" xfId="21004"/>
    <cellStyle name="표준 3 4 5 5" xfId="7626"/>
    <cellStyle name="표준 3 4 5 5 2" xfId="22922"/>
    <cellStyle name="표준 3 4 5 6" xfId="11447"/>
    <cellStyle name="표준 3 4 5 6 2" xfId="26743"/>
    <cellStyle name="표준 3 4 5 7" xfId="15268"/>
    <cellStyle name="표준 3 4 5 7 2" xfId="30564"/>
    <cellStyle name="표준 3 4 5 8" xfId="19092"/>
    <cellStyle name="표준 3 4 6" xfId="3834"/>
    <cellStyle name="표준 3 4 6 2" xfId="4358"/>
    <cellStyle name="표준 3 4 6 2 2" xfId="5314"/>
    <cellStyle name="표준 3 4 6 2 2 2" xfId="7226"/>
    <cellStyle name="표준 3 4 6 2 2 2 2" xfId="11056"/>
    <cellStyle name="표준 3 4 6 2 2 2 2 2" xfId="26352"/>
    <cellStyle name="표준 3 4 6 2 2 2 3" xfId="14877"/>
    <cellStyle name="표준 3 4 6 2 2 2 3 2" xfId="30173"/>
    <cellStyle name="표준 3 4 6 2 2 2 4" xfId="18698"/>
    <cellStyle name="표준 3 4 6 2 2 2 4 2" xfId="33994"/>
    <cellStyle name="표준 3 4 6 2 2 2 5" xfId="22522"/>
    <cellStyle name="표준 3 4 6 2 2 3" xfId="9144"/>
    <cellStyle name="표준 3 4 6 2 2 3 2" xfId="24440"/>
    <cellStyle name="표준 3 4 6 2 2 4" xfId="12965"/>
    <cellStyle name="표준 3 4 6 2 2 4 2" xfId="28261"/>
    <cellStyle name="표준 3 4 6 2 2 5" xfId="16786"/>
    <cellStyle name="표준 3 4 6 2 2 5 2" xfId="32082"/>
    <cellStyle name="표준 3 4 6 2 2 6" xfId="20610"/>
    <cellStyle name="표준 3 4 6 2 3" xfId="6270"/>
    <cellStyle name="표준 3 4 6 2 3 2" xfId="10100"/>
    <cellStyle name="표준 3 4 6 2 3 2 2" xfId="25396"/>
    <cellStyle name="표준 3 4 6 2 3 3" xfId="13921"/>
    <cellStyle name="표준 3 4 6 2 3 3 2" xfId="29217"/>
    <cellStyle name="표준 3 4 6 2 3 4" xfId="17742"/>
    <cellStyle name="표준 3 4 6 2 3 4 2" xfId="33038"/>
    <cellStyle name="표준 3 4 6 2 3 5" xfId="21566"/>
    <cellStyle name="표준 3 4 6 2 4" xfId="8188"/>
    <cellStyle name="표준 3 4 6 2 4 2" xfId="23484"/>
    <cellStyle name="표준 3 4 6 2 5" xfId="12009"/>
    <cellStyle name="표준 3 4 6 2 5 2" xfId="27305"/>
    <cellStyle name="표준 3 4 6 2 6" xfId="15830"/>
    <cellStyle name="표준 3 4 6 2 6 2" xfId="31126"/>
    <cellStyle name="표준 3 4 6 2 7" xfId="19654"/>
    <cellStyle name="표준 3 4 6 3" xfId="4836"/>
    <cellStyle name="표준 3 4 6 3 2" xfId="6748"/>
    <cellStyle name="표준 3 4 6 3 2 2" xfId="10578"/>
    <cellStyle name="표준 3 4 6 3 2 2 2" xfId="25874"/>
    <cellStyle name="표준 3 4 6 3 2 3" xfId="14399"/>
    <cellStyle name="표준 3 4 6 3 2 3 2" xfId="29695"/>
    <cellStyle name="표준 3 4 6 3 2 4" xfId="18220"/>
    <cellStyle name="표준 3 4 6 3 2 4 2" xfId="33516"/>
    <cellStyle name="표준 3 4 6 3 2 5" xfId="22044"/>
    <cellStyle name="표준 3 4 6 3 3" xfId="8666"/>
    <cellStyle name="표준 3 4 6 3 3 2" xfId="23962"/>
    <cellStyle name="표준 3 4 6 3 4" xfId="12487"/>
    <cellStyle name="표준 3 4 6 3 4 2" xfId="27783"/>
    <cellStyle name="표준 3 4 6 3 5" xfId="16308"/>
    <cellStyle name="표준 3 4 6 3 5 2" xfId="31604"/>
    <cellStyle name="표준 3 4 6 3 6" xfId="20132"/>
    <cellStyle name="표준 3 4 6 4" xfId="5792"/>
    <cellStyle name="표준 3 4 6 4 2" xfId="9622"/>
    <cellStyle name="표준 3 4 6 4 2 2" xfId="24918"/>
    <cellStyle name="표준 3 4 6 4 3" xfId="13443"/>
    <cellStyle name="표준 3 4 6 4 3 2" xfId="28739"/>
    <cellStyle name="표준 3 4 6 4 4" xfId="17264"/>
    <cellStyle name="표준 3 4 6 4 4 2" xfId="32560"/>
    <cellStyle name="표준 3 4 6 4 5" xfId="21088"/>
    <cellStyle name="표준 3 4 6 5" xfId="7710"/>
    <cellStyle name="표준 3 4 6 5 2" xfId="23006"/>
    <cellStyle name="표준 3 4 6 6" xfId="11531"/>
    <cellStyle name="표준 3 4 6 6 2" xfId="26827"/>
    <cellStyle name="표준 3 4 6 7" xfId="15352"/>
    <cellStyle name="표준 3 4 6 7 2" xfId="30648"/>
    <cellStyle name="표준 3 4 6 8" xfId="19176"/>
    <cellStyle name="표준 3 4 7" xfId="3918"/>
    <cellStyle name="표준 3 4 7 2" xfId="4442"/>
    <cellStyle name="표준 3 4 7 2 2" xfId="5398"/>
    <cellStyle name="표준 3 4 7 2 2 2" xfId="7310"/>
    <cellStyle name="표준 3 4 7 2 2 2 2" xfId="11140"/>
    <cellStyle name="표준 3 4 7 2 2 2 2 2" xfId="26436"/>
    <cellStyle name="표준 3 4 7 2 2 2 3" xfId="14961"/>
    <cellStyle name="표준 3 4 7 2 2 2 3 2" xfId="30257"/>
    <cellStyle name="표준 3 4 7 2 2 2 4" xfId="18782"/>
    <cellStyle name="표준 3 4 7 2 2 2 4 2" xfId="34078"/>
    <cellStyle name="표준 3 4 7 2 2 2 5" xfId="22606"/>
    <cellStyle name="표준 3 4 7 2 2 3" xfId="9228"/>
    <cellStyle name="표준 3 4 7 2 2 3 2" xfId="24524"/>
    <cellStyle name="표준 3 4 7 2 2 4" xfId="13049"/>
    <cellStyle name="표준 3 4 7 2 2 4 2" xfId="28345"/>
    <cellStyle name="표준 3 4 7 2 2 5" xfId="16870"/>
    <cellStyle name="표준 3 4 7 2 2 5 2" xfId="32166"/>
    <cellStyle name="표준 3 4 7 2 2 6" xfId="20694"/>
    <cellStyle name="표준 3 4 7 2 3" xfId="6354"/>
    <cellStyle name="표준 3 4 7 2 3 2" xfId="10184"/>
    <cellStyle name="표준 3 4 7 2 3 2 2" xfId="25480"/>
    <cellStyle name="표준 3 4 7 2 3 3" xfId="14005"/>
    <cellStyle name="표준 3 4 7 2 3 3 2" xfId="29301"/>
    <cellStyle name="표준 3 4 7 2 3 4" xfId="17826"/>
    <cellStyle name="표준 3 4 7 2 3 4 2" xfId="33122"/>
    <cellStyle name="표준 3 4 7 2 3 5" xfId="21650"/>
    <cellStyle name="표준 3 4 7 2 4" xfId="8272"/>
    <cellStyle name="표준 3 4 7 2 4 2" xfId="23568"/>
    <cellStyle name="표준 3 4 7 2 5" xfId="12093"/>
    <cellStyle name="표준 3 4 7 2 5 2" xfId="27389"/>
    <cellStyle name="표준 3 4 7 2 6" xfId="15914"/>
    <cellStyle name="표준 3 4 7 2 6 2" xfId="31210"/>
    <cellStyle name="표준 3 4 7 2 7" xfId="19738"/>
    <cellStyle name="표준 3 4 7 3" xfId="4920"/>
    <cellStyle name="표준 3 4 7 3 2" xfId="6832"/>
    <cellStyle name="표준 3 4 7 3 2 2" xfId="10662"/>
    <cellStyle name="표준 3 4 7 3 2 2 2" xfId="25958"/>
    <cellStyle name="표준 3 4 7 3 2 3" xfId="14483"/>
    <cellStyle name="표준 3 4 7 3 2 3 2" xfId="29779"/>
    <cellStyle name="표준 3 4 7 3 2 4" xfId="18304"/>
    <cellStyle name="표준 3 4 7 3 2 4 2" xfId="33600"/>
    <cellStyle name="표준 3 4 7 3 2 5" xfId="22128"/>
    <cellStyle name="표준 3 4 7 3 3" xfId="8750"/>
    <cellStyle name="표준 3 4 7 3 3 2" xfId="24046"/>
    <cellStyle name="표준 3 4 7 3 4" xfId="12571"/>
    <cellStyle name="표준 3 4 7 3 4 2" xfId="27867"/>
    <cellStyle name="표준 3 4 7 3 5" xfId="16392"/>
    <cellStyle name="표준 3 4 7 3 5 2" xfId="31688"/>
    <cellStyle name="표준 3 4 7 3 6" xfId="20216"/>
    <cellStyle name="표준 3 4 7 4" xfId="5876"/>
    <cellStyle name="표준 3 4 7 4 2" xfId="9706"/>
    <cellStyle name="표준 3 4 7 4 2 2" xfId="25002"/>
    <cellStyle name="표준 3 4 7 4 3" xfId="13527"/>
    <cellStyle name="표준 3 4 7 4 3 2" xfId="28823"/>
    <cellStyle name="표준 3 4 7 4 4" xfId="17348"/>
    <cellStyle name="표준 3 4 7 4 4 2" xfId="32644"/>
    <cellStyle name="표준 3 4 7 4 5" xfId="21172"/>
    <cellStyle name="표준 3 4 7 5" xfId="7794"/>
    <cellStyle name="표준 3 4 7 5 2" xfId="23090"/>
    <cellStyle name="표준 3 4 7 6" xfId="11615"/>
    <cellStyle name="표준 3 4 7 6 2" xfId="26911"/>
    <cellStyle name="표준 3 4 7 7" xfId="15436"/>
    <cellStyle name="표준 3 4 7 7 2" xfId="30732"/>
    <cellStyle name="표준 3 4 7 8" xfId="19260"/>
    <cellStyle name="표준 3 4 8" xfId="4190"/>
    <cellStyle name="표준 3 4 8 2" xfId="5146"/>
    <cellStyle name="표준 3 4 8 2 2" xfId="7058"/>
    <cellStyle name="표준 3 4 8 2 2 2" xfId="10888"/>
    <cellStyle name="표준 3 4 8 2 2 2 2" xfId="26184"/>
    <cellStyle name="표준 3 4 8 2 2 3" xfId="14709"/>
    <cellStyle name="표준 3 4 8 2 2 3 2" xfId="30005"/>
    <cellStyle name="표준 3 4 8 2 2 4" xfId="18530"/>
    <cellStyle name="표준 3 4 8 2 2 4 2" xfId="33826"/>
    <cellStyle name="표준 3 4 8 2 2 5" xfId="22354"/>
    <cellStyle name="표준 3 4 8 2 3" xfId="8976"/>
    <cellStyle name="표준 3 4 8 2 3 2" xfId="24272"/>
    <cellStyle name="표준 3 4 8 2 4" xfId="12797"/>
    <cellStyle name="표준 3 4 8 2 4 2" xfId="28093"/>
    <cellStyle name="표준 3 4 8 2 5" xfId="16618"/>
    <cellStyle name="표준 3 4 8 2 5 2" xfId="31914"/>
    <cellStyle name="표준 3 4 8 2 6" xfId="20442"/>
    <cellStyle name="표준 3 4 8 3" xfId="6102"/>
    <cellStyle name="표준 3 4 8 3 2" xfId="9932"/>
    <cellStyle name="표준 3 4 8 3 2 2" xfId="25228"/>
    <cellStyle name="표준 3 4 8 3 3" xfId="13753"/>
    <cellStyle name="표준 3 4 8 3 3 2" xfId="29049"/>
    <cellStyle name="표준 3 4 8 3 4" xfId="17574"/>
    <cellStyle name="표준 3 4 8 3 4 2" xfId="32870"/>
    <cellStyle name="표준 3 4 8 3 5" xfId="21398"/>
    <cellStyle name="표준 3 4 8 4" xfId="8020"/>
    <cellStyle name="표준 3 4 8 4 2" xfId="23316"/>
    <cellStyle name="표준 3 4 8 5" xfId="11841"/>
    <cellStyle name="표준 3 4 8 5 2" xfId="27137"/>
    <cellStyle name="표준 3 4 8 6" xfId="15662"/>
    <cellStyle name="표준 3 4 8 6 2" xfId="30958"/>
    <cellStyle name="표준 3 4 8 7" xfId="19486"/>
    <cellStyle name="표준 3 4 9" xfId="4668"/>
    <cellStyle name="표준 3 4 9 2" xfId="6580"/>
    <cellStyle name="표준 3 4 9 2 2" xfId="10410"/>
    <cellStyle name="표준 3 4 9 2 2 2" xfId="25706"/>
    <cellStyle name="표준 3 4 9 2 3" xfId="14231"/>
    <cellStyle name="표준 3 4 9 2 3 2" xfId="29527"/>
    <cellStyle name="표준 3 4 9 2 4" xfId="18052"/>
    <cellStyle name="표준 3 4 9 2 4 2" xfId="33348"/>
    <cellStyle name="표준 3 4 9 2 5" xfId="21876"/>
    <cellStyle name="표준 3 4 9 3" xfId="8498"/>
    <cellStyle name="표준 3 4 9 3 2" xfId="23794"/>
    <cellStyle name="표준 3 4 9 4" xfId="12319"/>
    <cellStyle name="표준 3 4 9 4 2" xfId="27615"/>
    <cellStyle name="표준 3 4 9 5" xfId="16140"/>
    <cellStyle name="표준 3 4 9 5 2" xfId="31436"/>
    <cellStyle name="표준 3 4 9 6" xfId="19964"/>
    <cellStyle name="표준 3 5" xfId="1669"/>
    <cellStyle name="표준 3 5 10" xfId="5628"/>
    <cellStyle name="표준 3 5 10 2" xfId="9458"/>
    <cellStyle name="표준 3 5 10 2 2" xfId="24754"/>
    <cellStyle name="표준 3 5 10 3" xfId="13279"/>
    <cellStyle name="표준 3 5 10 3 2" xfId="28575"/>
    <cellStyle name="표준 3 5 10 4" xfId="17100"/>
    <cellStyle name="표준 3 5 10 4 2" xfId="32396"/>
    <cellStyle name="표준 3 5 10 5" xfId="20924"/>
    <cellStyle name="표준 3 5 11" xfId="7546"/>
    <cellStyle name="표준 3 5 11 2" xfId="22842"/>
    <cellStyle name="표준 3 5 12" xfId="11367"/>
    <cellStyle name="표준 3 5 12 2" xfId="26663"/>
    <cellStyle name="표준 3 5 13" xfId="15188"/>
    <cellStyle name="표준 3 5 13 2" xfId="30484"/>
    <cellStyle name="표준 3 5 14" xfId="19012"/>
    <cellStyle name="표준 3 5 2" xfId="1670"/>
    <cellStyle name="표준 3 5 2 10" xfId="15209"/>
    <cellStyle name="표준 3 5 2 10 2" xfId="30505"/>
    <cellStyle name="표준 3 5 2 11" xfId="19033"/>
    <cellStyle name="표준 3 5 2 2" xfId="3775"/>
    <cellStyle name="표준 3 5 2 2 2" xfId="4299"/>
    <cellStyle name="표준 3 5 2 2 2 2" xfId="5255"/>
    <cellStyle name="표준 3 5 2 2 2 2 2" xfId="7167"/>
    <cellStyle name="표준 3 5 2 2 2 2 2 2" xfId="10997"/>
    <cellStyle name="표준 3 5 2 2 2 2 2 2 2" xfId="26293"/>
    <cellStyle name="표준 3 5 2 2 2 2 2 3" xfId="14818"/>
    <cellStyle name="표준 3 5 2 2 2 2 2 3 2" xfId="30114"/>
    <cellStyle name="표준 3 5 2 2 2 2 2 4" xfId="18639"/>
    <cellStyle name="표준 3 5 2 2 2 2 2 4 2" xfId="33935"/>
    <cellStyle name="표준 3 5 2 2 2 2 2 5" xfId="22463"/>
    <cellStyle name="표준 3 5 2 2 2 2 3" xfId="9085"/>
    <cellStyle name="표준 3 5 2 2 2 2 3 2" xfId="24381"/>
    <cellStyle name="표준 3 5 2 2 2 2 4" xfId="12906"/>
    <cellStyle name="표준 3 5 2 2 2 2 4 2" xfId="28202"/>
    <cellStyle name="표준 3 5 2 2 2 2 5" xfId="16727"/>
    <cellStyle name="표준 3 5 2 2 2 2 5 2" xfId="32023"/>
    <cellStyle name="표준 3 5 2 2 2 2 6" xfId="20551"/>
    <cellStyle name="표준 3 5 2 2 2 3" xfId="6211"/>
    <cellStyle name="표준 3 5 2 2 2 3 2" xfId="10041"/>
    <cellStyle name="표준 3 5 2 2 2 3 2 2" xfId="25337"/>
    <cellStyle name="표준 3 5 2 2 2 3 3" xfId="13862"/>
    <cellStyle name="표준 3 5 2 2 2 3 3 2" xfId="29158"/>
    <cellStyle name="표준 3 5 2 2 2 3 4" xfId="17683"/>
    <cellStyle name="표준 3 5 2 2 2 3 4 2" xfId="32979"/>
    <cellStyle name="표준 3 5 2 2 2 3 5" xfId="21507"/>
    <cellStyle name="표준 3 5 2 2 2 4" xfId="8129"/>
    <cellStyle name="표준 3 5 2 2 2 4 2" xfId="23425"/>
    <cellStyle name="표준 3 5 2 2 2 5" xfId="11950"/>
    <cellStyle name="표준 3 5 2 2 2 5 2" xfId="27246"/>
    <cellStyle name="표준 3 5 2 2 2 6" xfId="15771"/>
    <cellStyle name="표준 3 5 2 2 2 6 2" xfId="31067"/>
    <cellStyle name="표준 3 5 2 2 2 7" xfId="19595"/>
    <cellStyle name="표준 3 5 2 2 3" xfId="4777"/>
    <cellStyle name="표준 3 5 2 2 3 2" xfId="6689"/>
    <cellStyle name="표준 3 5 2 2 3 2 2" xfId="10519"/>
    <cellStyle name="표준 3 5 2 2 3 2 2 2" xfId="25815"/>
    <cellStyle name="표준 3 5 2 2 3 2 3" xfId="14340"/>
    <cellStyle name="표준 3 5 2 2 3 2 3 2" xfId="29636"/>
    <cellStyle name="표준 3 5 2 2 3 2 4" xfId="18161"/>
    <cellStyle name="표준 3 5 2 2 3 2 4 2" xfId="33457"/>
    <cellStyle name="표준 3 5 2 2 3 2 5" xfId="21985"/>
    <cellStyle name="표준 3 5 2 2 3 3" xfId="8607"/>
    <cellStyle name="표준 3 5 2 2 3 3 2" xfId="23903"/>
    <cellStyle name="표준 3 5 2 2 3 4" xfId="12428"/>
    <cellStyle name="표준 3 5 2 2 3 4 2" xfId="27724"/>
    <cellStyle name="표준 3 5 2 2 3 5" xfId="16249"/>
    <cellStyle name="표준 3 5 2 2 3 5 2" xfId="31545"/>
    <cellStyle name="표준 3 5 2 2 3 6" xfId="20073"/>
    <cellStyle name="표준 3 5 2 2 4" xfId="5733"/>
    <cellStyle name="표준 3 5 2 2 4 2" xfId="9563"/>
    <cellStyle name="표준 3 5 2 2 4 2 2" xfId="24859"/>
    <cellStyle name="표준 3 5 2 2 4 3" xfId="13384"/>
    <cellStyle name="표준 3 5 2 2 4 3 2" xfId="28680"/>
    <cellStyle name="표준 3 5 2 2 4 4" xfId="17205"/>
    <cellStyle name="표준 3 5 2 2 4 4 2" xfId="32501"/>
    <cellStyle name="표준 3 5 2 2 4 5" xfId="21029"/>
    <cellStyle name="표준 3 5 2 2 5" xfId="7651"/>
    <cellStyle name="표준 3 5 2 2 5 2" xfId="22947"/>
    <cellStyle name="표준 3 5 2 2 6" xfId="11472"/>
    <cellStyle name="표준 3 5 2 2 6 2" xfId="26768"/>
    <cellStyle name="표준 3 5 2 2 7" xfId="15293"/>
    <cellStyle name="표준 3 5 2 2 7 2" xfId="30589"/>
    <cellStyle name="표준 3 5 2 2 8" xfId="19117"/>
    <cellStyle name="표준 3 5 2 3" xfId="3859"/>
    <cellStyle name="표준 3 5 2 3 2" xfId="4383"/>
    <cellStyle name="표준 3 5 2 3 2 2" xfId="5339"/>
    <cellStyle name="표준 3 5 2 3 2 2 2" xfId="7251"/>
    <cellStyle name="표준 3 5 2 3 2 2 2 2" xfId="11081"/>
    <cellStyle name="표준 3 5 2 3 2 2 2 2 2" xfId="26377"/>
    <cellStyle name="표준 3 5 2 3 2 2 2 3" xfId="14902"/>
    <cellStyle name="표준 3 5 2 3 2 2 2 3 2" xfId="30198"/>
    <cellStyle name="표준 3 5 2 3 2 2 2 4" xfId="18723"/>
    <cellStyle name="표준 3 5 2 3 2 2 2 4 2" xfId="34019"/>
    <cellStyle name="표준 3 5 2 3 2 2 2 5" xfId="22547"/>
    <cellStyle name="표준 3 5 2 3 2 2 3" xfId="9169"/>
    <cellStyle name="표준 3 5 2 3 2 2 3 2" xfId="24465"/>
    <cellStyle name="표준 3 5 2 3 2 2 4" xfId="12990"/>
    <cellStyle name="표준 3 5 2 3 2 2 4 2" xfId="28286"/>
    <cellStyle name="표준 3 5 2 3 2 2 5" xfId="16811"/>
    <cellStyle name="표준 3 5 2 3 2 2 5 2" xfId="32107"/>
    <cellStyle name="표준 3 5 2 3 2 2 6" xfId="20635"/>
    <cellStyle name="표준 3 5 2 3 2 3" xfId="6295"/>
    <cellStyle name="표준 3 5 2 3 2 3 2" xfId="10125"/>
    <cellStyle name="표준 3 5 2 3 2 3 2 2" xfId="25421"/>
    <cellStyle name="표준 3 5 2 3 2 3 3" xfId="13946"/>
    <cellStyle name="표준 3 5 2 3 2 3 3 2" xfId="29242"/>
    <cellStyle name="표준 3 5 2 3 2 3 4" xfId="17767"/>
    <cellStyle name="표준 3 5 2 3 2 3 4 2" xfId="33063"/>
    <cellStyle name="표준 3 5 2 3 2 3 5" xfId="21591"/>
    <cellStyle name="표준 3 5 2 3 2 4" xfId="8213"/>
    <cellStyle name="표준 3 5 2 3 2 4 2" xfId="23509"/>
    <cellStyle name="표준 3 5 2 3 2 5" xfId="12034"/>
    <cellStyle name="표준 3 5 2 3 2 5 2" xfId="27330"/>
    <cellStyle name="표준 3 5 2 3 2 6" xfId="15855"/>
    <cellStyle name="표준 3 5 2 3 2 6 2" xfId="31151"/>
    <cellStyle name="표준 3 5 2 3 2 7" xfId="19679"/>
    <cellStyle name="표준 3 5 2 3 3" xfId="4861"/>
    <cellStyle name="표준 3 5 2 3 3 2" xfId="6773"/>
    <cellStyle name="표준 3 5 2 3 3 2 2" xfId="10603"/>
    <cellStyle name="표준 3 5 2 3 3 2 2 2" xfId="25899"/>
    <cellStyle name="표준 3 5 2 3 3 2 3" xfId="14424"/>
    <cellStyle name="표준 3 5 2 3 3 2 3 2" xfId="29720"/>
    <cellStyle name="표준 3 5 2 3 3 2 4" xfId="18245"/>
    <cellStyle name="표준 3 5 2 3 3 2 4 2" xfId="33541"/>
    <cellStyle name="표준 3 5 2 3 3 2 5" xfId="22069"/>
    <cellStyle name="표준 3 5 2 3 3 3" xfId="8691"/>
    <cellStyle name="표준 3 5 2 3 3 3 2" xfId="23987"/>
    <cellStyle name="표준 3 5 2 3 3 4" xfId="12512"/>
    <cellStyle name="표준 3 5 2 3 3 4 2" xfId="27808"/>
    <cellStyle name="표준 3 5 2 3 3 5" xfId="16333"/>
    <cellStyle name="표준 3 5 2 3 3 5 2" xfId="31629"/>
    <cellStyle name="표준 3 5 2 3 3 6" xfId="20157"/>
    <cellStyle name="표준 3 5 2 3 4" xfId="5817"/>
    <cellStyle name="표준 3 5 2 3 4 2" xfId="9647"/>
    <cellStyle name="표준 3 5 2 3 4 2 2" xfId="24943"/>
    <cellStyle name="표준 3 5 2 3 4 3" xfId="13468"/>
    <cellStyle name="표준 3 5 2 3 4 3 2" xfId="28764"/>
    <cellStyle name="표준 3 5 2 3 4 4" xfId="17289"/>
    <cellStyle name="표준 3 5 2 3 4 4 2" xfId="32585"/>
    <cellStyle name="표준 3 5 2 3 4 5" xfId="21113"/>
    <cellStyle name="표준 3 5 2 3 5" xfId="7735"/>
    <cellStyle name="표준 3 5 2 3 5 2" xfId="23031"/>
    <cellStyle name="표준 3 5 2 3 6" xfId="11556"/>
    <cellStyle name="표준 3 5 2 3 6 2" xfId="26852"/>
    <cellStyle name="표준 3 5 2 3 7" xfId="15377"/>
    <cellStyle name="표준 3 5 2 3 7 2" xfId="30673"/>
    <cellStyle name="표준 3 5 2 3 8" xfId="19201"/>
    <cellStyle name="표준 3 5 2 4" xfId="3943"/>
    <cellStyle name="표준 3 5 2 4 2" xfId="4467"/>
    <cellStyle name="표준 3 5 2 4 2 2" xfId="5423"/>
    <cellStyle name="표준 3 5 2 4 2 2 2" xfId="7335"/>
    <cellStyle name="표준 3 5 2 4 2 2 2 2" xfId="11165"/>
    <cellStyle name="표준 3 5 2 4 2 2 2 2 2" xfId="26461"/>
    <cellStyle name="표준 3 5 2 4 2 2 2 3" xfId="14986"/>
    <cellStyle name="표준 3 5 2 4 2 2 2 3 2" xfId="30282"/>
    <cellStyle name="표준 3 5 2 4 2 2 2 4" xfId="18807"/>
    <cellStyle name="표준 3 5 2 4 2 2 2 4 2" xfId="34103"/>
    <cellStyle name="표준 3 5 2 4 2 2 2 5" xfId="22631"/>
    <cellStyle name="표준 3 5 2 4 2 2 3" xfId="9253"/>
    <cellStyle name="표준 3 5 2 4 2 2 3 2" xfId="24549"/>
    <cellStyle name="표준 3 5 2 4 2 2 4" xfId="13074"/>
    <cellStyle name="표준 3 5 2 4 2 2 4 2" xfId="28370"/>
    <cellStyle name="표준 3 5 2 4 2 2 5" xfId="16895"/>
    <cellStyle name="표준 3 5 2 4 2 2 5 2" xfId="32191"/>
    <cellStyle name="표준 3 5 2 4 2 2 6" xfId="20719"/>
    <cellStyle name="표준 3 5 2 4 2 3" xfId="6379"/>
    <cellStyle name="표준 3 5 2 4 2 3 2" xfId="10209"/>
    <cellStyle name="표준 3 5 2 4 2 3 2 2" xfId="25505"/>
    <cellStyle name="표준 3 5 2 4 2 3 3" xfId="14030"/>
    <cellStyle name="표준 3 5 2 4 2 3 3 2" xfId="29326"/>
    <cellStyle name="표준 3 5 2 4 2 3 4" xfId="17851"/>
    <cellStyle name="표준 3 5 2 4 2 3 4 2" xfId="33147"/>
    <cellStyle name="표준 3 5 2 4 2 3 5" xfId="21675"/>
    <cellStyle name="표준 3 5 2 4 2 4" xfId="8297"/>
    <cellStyle name="표준 3 5 2 4 2 4 2" xfId="23593"/>
    <cellStyle name="표준 3 5 2 4 2 5" xfId="12118"/>
    <cellStyle name="표준 3 5 2 4 2 5 2" xfId="27414"/>
    <cellStyle name="표준 3 5 2 4 2 6" xfId="15939"/>
    <cellStyle name="표준 3 5 2 4 2 6 2" xfId="31235"/>
    <cellStyle name="표준 3 5 2 4 2 7" xfId="19763"/>
    <cellStyle name="표준 3 5 2 4 3" xfId="4945"/>
    <cellStyle name="표준 3 5 2 4 3 2" xfId="6857"/>
    <cellStyle name="표준 3 5 2 4 3 2 2" xfId="10687"/>
    <cellStyle name="표준 3 5 2 4 3 2 2 2" xfId="25983"/>
    <cellStyle name="표준 3 5 2 4 3 2 3" xfId="14508"/>
    <cellStyle name="표준 3 5 2 4 3 2 3 2" xfId="29804"/>
    <cellStyle name="표준 3 5 2 4 3 2 4" xfId="18329"/>
    <cellStyle name="표준 3 5 2 4 3 2 4 2" xfId="33625"/>
    <cellStyle name="표준 3 5 2 4 3 2 5" xfId="22153"/>
    <cellStyle name="표준 3 5 2 4 3 3" xfId="8775"/>
    <cellStyle name="표준 3 5 2 4 3 3 2" xfId="24071"/>
    <cellStyle name="표준 3 5 2 4 3 4" xfId="12596"/>
    <cellStyle name="표준 3 5 2 4 3 4 2" xfId="27892"/>
    <cellStyle name="표준 3 5 2 4 3 5" xfId="16417"/>
    <cellStyle name="표준 3 5 2 4 3 5 2" xfId="31713"/>
    <cellStyle name="표준 3 5 2 4 3 6" xfId="20241"/>
    <cellStyle name="표준 3 5 2 4 4" xfId="5901"/>
    <cellStyle name="표준 3 5 2 4 4 2" xfId="9731"/>
    <cellStyle name="표준 3 5 2 4 4 2 2" xfId="25027"/>
    <cellStyle name="표준 3 5 2 4 4 3" xfId="13552"/>
    <cellStyle name="표준 3 5 2 4 4 3 2" xfId="28848"/>
    <cellStyle name="표준 3 5 2 4 4 4" xfId="17373"/>
    <cellStyle name="표준 3 5 2 4 4 4 2" xfId="32669"/>
    <cellStyle name="표준 3 5 2 4 4 5" xfId="21197"/>
    <cellStyle name="표준 3 5 2 4 5" xfId="7819"/>
    <cellStyle name="표준 3 5 2 4 5 2" xfId="23115"/>
    <cellStyle name="표준 3 5 2 4 6" xfId="11640"/>
    <cellStyle name="표준 3 5 2 4 6 2" xfId="26936"/>
    <cellStyle name="표준 3 5 2 4 7" xfId="15461"/>
    <cellStyle name="표준 3 5 2 4 7 2" xfId="30757"/>
    <cellStyle name="표준 3 5 2 4 8" xfId="19285"/>
    <cellStyle name="표준 3 5 2 5" xfId="4215"/>
    <cellStyle name="표준 3 5 2 5 2" xfId="5171"/>
    <cellStyle name="표준 3 5 2 5 2 2" xfId="7083"/>
    <cellStyle name="표준 3 5 2 5 2 2 2" xfId="10913"/>
    <cellStyle name="표준 3 5 2 5 2 2 2 2" xfId="26209"/>
    <cellStyle name="표준 3 5 2 5 2 2 3" xfId="14734"/>
    <cellStyle name="표준 3 5 2 5 2 2 3 2" xfId="30030"/>
    <cellStyle name="표준 3 5 2 5 2 2 4" xfId="18555"/>
    <cellStyle name="표준 3 5 2 5 2 2 4 2" xfId="33851"/>
    <cellStyle name="표준 3 5 2 5 2 2 5" xfId="22379"/>
    <cellStyle name="표준 3 5 2 5 2 3" xfId="9001"/>
    <cellStyle name="표준 3 5 2 5 2 3 2" xfId="24297"/>
    <cellStyle name="표준 3 5 2 5 2 4" xfId="12822"/>
    <cellStyle name="표준 3 5 2 5 2 4 2" xfId="28118"/>
    <cellStyle name="표준 3 5 2 5 2 5" xfId="16643"/>
    <cellStyle name="표준 3 5 2 5 2 5 2" xfId="31939"/>
    <cellStyle name="표준 3 5 2 5 2 6" xfId="20467"/>
    <cellStyle name="표준 3 5 2 5 3" xfId="6127"/>
    <cellStyle name="표준 3 5 2 5 3 2" xfId="9957"/>
    <cellStyle name="표준 3 5 2 5 3 2 2" xfId="25253"/>
    <cellStyle name="표준 3 5 2 5 3 3" xfId="13778"/>
    <cellStyle name="표준 3 5 2 5 3 3 2" xfId="29074"/>
    <cellStyle name="표준 3 5 2 5 3 4" xfId="17599"/>
    <cellStyle name="표준 3 5 2 5 3 4 2" xfId="32895"/>
    <cellStyle name="표준 3 5 2 5 3 5" xfId="21423"/>
    <cellStyle name="표준 3 5 2 5 4" xfId="8045"/>
    <cellStyle name="표준 3 5 2 5 4 2" xfId="23341"/>
    <cellStyle name="표준 3 5 2 5 5" xfId="11866"/>
    <cellStyle name="표준 3 5 2 5 5 2" xfId="27162"/>
    <cellStyle name="표준 3 5 2 5 6" xfId="15687"/>
    <cellStyle name="표준 3 5 2 5 6 2" xfId="30983"/>
    <cellStyle name="표준 3 5 2 5 7" xfId="19511"/>
    <cellStyle name="표준 3 5 2 6" xfId="4693"/>
    <cellStyle name="표준 3 5 2 6 2" xfId="6605"/>
    <cellStyle name="표준 3 5 2 6 2 2" xfId="10435"/>
    <cellStyle name="표준 3 5 2 6 2 2 2" xfId="25731"/>
    <cellStyle name="표준 3 5 2 6 2 3" xfId="14256"/>
    <cellStyle name="표준 3 5 2 6 2 3 2" xfId="29552"/>
    <cellStyle name="표준 3 5 2 6 2 4" xfId="18077"/>
    <cellStyle name="표준 3 5 2 6 2 4 2" xfId="33373"/>
    <cellStyle name="표준 3 5 2 6 2 5" xfId="21901"/>
    <cellStyle name="표준 3 5 2 6 3" xfId="8523"/>
    <cellStyle name="표준 3 5 2 6 3 2" xfId="23819"/>
    <cellStyle name="표준 3 5 2 6 4" xfId="12344"/>
    <cellStyle name="표준 3 5 2 6 4 2" xfId="27640"/>
    <cellStyle name="표준 3 5 2 6 5" xfId="16165"/>
    <cellStyle name="표준 3 5 2 6 5 2" xfId="31461"/>
    <cellStyle name="표준 3 5 2 6 6" xfId="19989"/>
    <cellStyle name="표준 3 5 2 7" xfId="5649"/>
    <cellStyle name="표준 3 5 2 7 2" xfId="9479"/>
    <cellStyle name="표준 3 5 2 7 2 2" xfId="24775"/>
    <cellStyle name="표준 3 5 2 7 3" xfId="13300"/>
    <cellStyle name="표준 3 5 2 7 3 2" xfId="28596"/>
    <cellStyle name="표준 3 5 2 7 4" xfId="17121"/>
    <cellStyle name="표준 3 5 2 7 4 2" xfId="32417"/>
    <cellStyle name="표준 3 5 2 7 5" xfId="20945"/>
    <cellStyle name="표준 3 5 2 8" xfId="7567"/>
    <cellStyle name="표준 3 5 2 8 2" xfId="22863"/>
    <cellStyle name="표준 3 5 2 9" xfId="11388"/>
    <cellStyle name="표준 3 5 2 9 2" xfId="26684"/>
    <cellStyle name="표준 3 5 3" xfId="1671"/>
    <cellStyle name="표준 3 5 3 10" xfId="15230"/>
    <cellStyle name="표준 3 5 3 10 2" xfId="30526"/>
    <cellStyle name="표준 3 5 3 11" xfId="19054"/>
    <cellStyle name="표준 3 5 3 2" xfId="3796"/>
    <cellStyle name="표준 3 5 3 2 2" xfId="4320"/>
    <cellStyle name="표준 3 5 3 2 2 2" xfId="5276"/>
    <cellStyle name="표준 3 5 3 2 2 2 2" xfId="7188"/>
    <cellStyle name="표준 3 5 3 2 2 2 2 2" xfId="11018"/>
    <cellStyle name="표준 3 5 3 2 2 2 2 2 2" xfId="26314"/>
    <cellStyle name="표준 3 5 3 2 2 2 2 3" xfId="14839"/>
    <cellStyle name="표준 3 5 3 2 2 2 2 3 2" xfId="30135"/>
    <cellStyle name="표준 3 5 3 2 2 2 2 4" xfId="18660"/>
    <cellStyle name="표준 3 5 3 2 2 2 2 4 2" xfId="33956"/>
    <cellStyle name="표준 3 5 3 2 2 2 2 5" xfId="22484"/>
    <cellStyle name="표준 3 5 3 2 2 2 3" xfId="9106"/>
    <cellStyle name="표준 3 5 3 2 2 2 3 2" xfId="24402"/>
    <cellStyle name="표준 3 5 3 2 2 2 4" xfId="12927"/>
    <cellStyle name="표준 3 5 3 2 2 2 4 2" xfId="28223"/>
    <cellStyle name="표준 3 5 3 2 2 2 5" xfId="16748"/>
    <cellStyle name="표준 3 5 3 2 2 2 5 2" xfId="32044"/>
    <cellStyle name="표준 3 5 3 2 2 2 6" xfId="20572"/>
    <cellStyle name="표준 3 5 3 2 2 3" xfId="6232"/>
    <cellStyle name="표준 3 5 3 2 2 3 2" xfId="10062"/>
    <cellStyle name="표준 3 5 3 2 2 3 2 2" xfId="25358"/>
    <cellStyle name="표준 3 5 3 2 2 3 3" xfId="13883"/>
    <cellStyle name="표준 3 5 3 2 2 3 3 2" xfId="29179"/>
    <cellStyle name="표준 3 5 3 2 2 3 4" xfId="17704"/>
    <cellStyle name="표준 3 5 3 2 2 3 4 2" xfId="33000"/>
    <cellStyle name="표준 3 5 3 2 2 3 5" xfId="21528"/>
    <cellStyle name="표준 3 5 3 2 2 4" xfId="8150"/>
    <cellStyle name="표준 3 5 3 2 2 4 2" xfId="23446"/>
    <cellStyle name="표준 3 5 3 2 2 5" xfId="11971"/>
    <cellStyle name="표준 3 5 3 2 2 5 2" xfId="27267"/>
    <cellStyle name="표준 3 5 3 2 2 6" xfId="15792"/>
    <cellStyle name="표준 3 5 3 2 2 6 2" xfId="31088"/>
    <cellStyle name="표준 3 5 3 2 2 7" xfId="19616"/>
    <cellStyle name="표준 3 5 3 2 3" xfId="4798"/>
    <cellStyle name="표준 3 5 3 2 3 2" xfId="6710"/>
    <cellStyle name="표준 3 5 3 2 3 2 2" xfId="10540"/>
    <cellStyle name="표준 3 5 3 2 3 2 2 2" xfId="25836"/>
    <cellStyle name="표준 3 5 3 2 3 2 3" xfId="14361"/>
    <cellStyle name="표준 3 5 3 2 3 2 3 2" xfId="29657"/>
    <cellStyle name="표준 3 5 3 2 3 2 4" xfId="18182"/>
    <cellStyle name="표준 3 5 3 2 3 2 4 2" xfId="33478"/>
    <cellStyle name="표준 3 5 3 2 3 2 5" xfId="22006"/>
    <cellStyle name="표준 3 5 3 2 3 3" xfId="8628"/>
    <cellStyle name="표준 3 5 3 2 3 3 2" xfId="23924"/>
    <cellStyle name="표준 3 5 3 2 3 4" xfId="12449"/>
    <cellStyle name="표준 3 5 3 2 3 4 2" xfId="27745"/>
    <cellStyle name="표준 3 5 3 2 3 5" xfId="16270"/>
    <cellStyle name="표준 3 5 3 2 3 5 2" xfId="31566"/>
    <cellStyle name="표준 3 5 3 2 3 6" xfId="20094"/>
    <cellStyle name="표준 3 5 3 2 4" xfId="5754"/>
    <cellStyle name="표준 3 5 3 2 4 2" xfId="9584"/>
    <cellStyle name="표준 3 5 3 2 4 2 2" xfId="24880"/>
    <cellStyle name="표준 3 5 3 2 4 3" xfId="13405"/>
    <cellStyle name="표준 3 5 3 2 4 3 2" xfId="28701"/>
    <cellStyle name="표준 3 5 3 2 4 4" xfId="17226"/>
    <cellStyle name="표준 3 5 3 2 4 4 2" xfId="32522"/>
    <cellStyle name="표준 3 5 3 2 4 5" xfId="21050"/>
    <cellStyle name="표준 3 5 3 2 5" xfId="7672"/>
    <cellStyle name="표준 3 5 3 2 5 2" xfId="22968"/>
    <cellStyle name="표준 3 5 3 2 6" xfId="11493"/>
    <cellStyle name="표준 3 5 3 2 6 2" xfId="26789"/>
    <cellStyle name="표준 3 5 3 2 7" xfId="15314"/>
    <cellStyle name="표준 3 5 3 2 7 2" xfId="30610"/>
    <cellStyle name="표준 3 5 3 2 8" xfId="19138"/>
    <cellStyle name="표준 3 5 3 3" xfId="3880"/>
    <cellStyle name="표준 3 5 3 3 2" xfId="4404"/>
    <cellStyle name="표준 3 5 3 3 2 2" xfId="5360"/>
    <cellStyle name="표준 3 5 3 3 2 2 2" xfId="7272"/>
    <cellStyle name="표준 3 5 3 3 2 2 2 2" xfId="11102"/>
    <cellStyle name="표준 3 5 3 3 2 2 2 2 2" xfId="26398"/>
    <cellStyle name="표준 3 5 3 3 2 2 2 3" xfId="14923"/>
    <cellStyle name="표준 3 5 3 3 2 2 2 3 2" xfId="30219"/>
    <cellStyle name="표준 3 5 3 3 2 2 2 4" xfId="18744"/>
    <cellStyle name="표준 3 5 3 3 2 2 2 4 2" xfId="34040"/>
    <cellStyle name="표준 3 5 3 3 2 2 2 5" xfId="22568"/>
    <cellStyle name="표준 3 5 3 3 2 2 3" xfId="9190"/>
    <cellStyle name="표준 3 5 3 3 2 2 3 2" xfId="24486"/>
    <cellStyle name="표준 3 5 3 3 2 2 4" xfId="13011"/>
    <cellStyle name="표준 3 5 3 3 2 2 4 2" xfId="28307"/>
    <cellStyle name="표준 3 5 3 3 2 2 5" xfId="16832"/>
    <cellStyle name="표준 3 5 3 3 2 2 5 2" xfId="32128"/>
    <cellStyle name="표준 3 5 3 3 2 2 6" xfId="20656"/>
    <cellStyle name="표준 3 5 3 3 2 3" xfId="6316"/>
    <cellStyle name="표준 3 5 3 3 2 3 2" xfId="10146"/>
    <cellStyle name="표준 3 5 3 3 2 3 2 2" xfId="25442"/>
    <cellStyle name="표준 3 5 3 3 2 3 3" xfId="13967"/>
    <cellStyle name="표준 3 5 3 3 2 3 3 2" xfId="29263"/>
    <cellStyle name="표준 3 5 3 3 2 3 4" xfId="17788"/>
    <cellStyle name="표준 3 5 3 3 2 3 4 2" xfId="33084"/>
    <cellStyle name="표준 3 5 3 3 2 3 5" xfId="21612"/>
    <cellStyle name="표준 3 5 3 3 2 4" xfId="8234"/>
    <cellStyle name="표준 3 5 3 3 2 4 2" xfId="23530"/>
    <cellStyle name="표준 3 5 3 3 2 5" xfId="12055"/>
    <cellStyle name="표준 3 5 3 3 2 5 2" xfId="27351"/>
    <cellStyle name="표준 3 5 3 3 2 6" xfId="15876"/>
    <cellStyle name="표준 3 5 3 3 2 6 2" xfId="31172"/>
    <cellStyle name="표준 3 5 3 3 2 7" xfId="19700"/>
    <cellStyle name="표준 3 5 3 3 3" xfId="4882"/>
    <cellStyle name="표준 3 5 3 3 3 2" xfId="6794"/>
    <cellStyle name="표준 3 5 3 3 3 2 2" xfId="10624"/>
    <cellStyle name="표준 3 5 3 3 3 2 2 2" xfId="25920"/>
    <cellStyle name="표준 3 5 3 3 3 2 3" xfId="14445"/>
    <cellStyle name="표준 3 5 3 3 3 2 3 2" xfId="29741"/>
    <cellStyle name="표준 3 5 3 3 3 2 4" xfId="18266"/>
    <cellStyle name="표준 3 5 3 3 3 2 4 2" xfId="33562"/>
    <cellStyle name="표준 3 5 3 3 3 2 5" xfId="22090"/>
    <cellStyle name="표준 3 5 3 3 3 3" xfId="8712"/>
    <cellStyle name="표준 3 5 3 3 3 3 2" xfId="24008"/>
    <cellStyle name="표준 3 5 3 3 3 4" xfId="12533"/>
    <cellStyle name="표준 3 5 3 3 3 4 2" xfId="27829"/>
    <cellStyle name="표준 3 5 3 3 3 5" xfId="16354"/>
    <cellStyle name="표준 3 5 3 3 3 5 2" xfId="31650"/>
    <cellStyle name="표준 3 5 3 3 3 6" xfId="20178"/>
    <cellStyle name="표준 3 5 3 3 4" xfId="5838"/>
    <cellStyle name="표준 3 5 3 3 4 2" xfId="9668"/>
    <cellStyle name="표준 3 5 3 3 4 2 2" xfId="24964"/>
    <cellStyle name="표준 3 5 3 3 4 3" xfId="13489"/>
    <cellStyle name="표준 3 5 3 3 4 3 2" xfId="28785"/>
    <cellStyle name="표준 3 5 3 3 4 4" xfId="17310"/>
    <cellStyle name="표준 3 5 3 3 4 4 2" xfId="32606"/>
    <cellStyle name="표준 3 5 3 3 4 5" xfId="21134"/>
    <cellStyle name="표준 3 5 3 3 5" xfId="7756"/>
    <cellStyle name="표준 3 5 3 3 5 2" xfId="23052"/>
    <cellStyle name="표준 3 5 3 3 6" xfId="11577"/>
    <cellStyle name="표준 3 5 3 3 6 2" xfId="26873"/>
    <cellStyle name="표준 3 5 3 3 7" xfId="15398"/>
    <cellStyle name="표준 3 5 3 3 7 2" xfId="30694"/>
    <cellStyle name="표준 3 5 3 3 8" xfId="19222"/>
    <cellStyle name="표준 3 5 3 4" xfId="3964"/>
    <cellStyle name="표준 3 5 3 4 2" xfId="4488"/>
    <cellStyle name="표준 3 5 3 4 2 2" xfId="5444"/>
    <cellStyle name="표준 3 5 3 4 2 2 2" xfId="7356"/>
    <cellStyle name="표준 3 5 3 4 2 2 2 2" xfId="11186"/>
    <cellStyle name="표준 3 5 3 4 2 2 2 2 2" xfId="26482"/>
    <cellStyle name="표준 3 5 3 4 2 2 2 3" xfId="15007"/>
    <cellStyle name="표준 3 5 3 4 2 2 2 3 2" xfId="30303"/>
    <cellStyle name="표준 3 5 3 4 2 2 2 4" xfId="18828"/>
    <cellStyle name="표준 3 5 3 4 2 2 2 4 2" xfId="34124"/>
    <cellStyle name="표준 3 5 3 4 2 2 2 5" xfId="22652"/>
    <cellStyle name="표준 3 5 3 4 2 2 3" xfId="9274"/>
    <cellStyle name="표준 3 5 3 4 2 2 3 2" xfId="24570"/>
    <cellStyle name="표준 3 5 3 4 2 2 4" xfId="13095"/>
    <cellStyle name="표준 3 5 3 4 2 2 4 2" xfId="28391"/>
    <cellStyle name="표준 3 5 3 4 2 2 5" xfId="16916"/>
    <cellStyle name="표준 3 5 3 4 2 2 5 2" xfId="32212"/>
    <cellStyle name="표준 3 5 3 4 2 2 6" xfId="20740"/>
    <cellStyle name="표준 3 5 3 4 2 3" xfId="6400"/>
    <cellStyle name="표준 3 5 3 4 2 3 2" xfId="10230"/>
    <cellStyle name="표준 3 5 3 4 2 3 2 2" xfId="25526"/>
    <cellStyle name="표준 3 5 3 4 2 3 3" xfId="14051"/>
    <cellStyle name="표준 3 5 3 4 2 3 3 2" xfId="29347"/>
    <cellStyle name="표준 3 5 3 4 2 3 4" xfId="17872"/>
    <cellStyle name="표준 3 5 3 4 2 3 4 2" xfId="33168"/>
    <cellStyle name="표준 3 5 3 4 2 3 5" xfId="21696"/>
    <cellStyle name="표준 3 5 3 4 2 4" xfId="8318"/>
    <cellStyle name="표준 3 5 3 4 2 4 2" xfId="23614"/>
    <cellStyle name="표준 3 5 3 4 2 5" xfId="12139"/>
    <cellStyle name="표준 3 5 3 4 2 5 2" xfId="27435"/>
    <cellStyle name="표준 3 5 3 4 2 6" xfId="15960"/>
    <cellStyle name="표준 3 5 3 4 2 6 2" xfId="31256"/>
    <cellStyle name="표준 3 5 3 4 2 7" xfId="19784"/>
    <cellStyle name="표준 3 5 3 4 3" xfId="4966"/>
    <cellStyle name="표준 3 5 3 4 3 2" xfId="6878"/>
    <cellStyle name="표준 3 5 3 4 3 2 2" xfId="10708"/>
    <cellStyle name="표준 3 5 3 4 3 2 2 2" xfId="26004"/>
    <cellStyle name="표준 3 5 3 4 3 2 3" xfId="14529"/>
    <cellStyle name="표준 3 5 3 4 3 2 3 2" xfId="29825"/>
    <cellStyle name="표준 3 5 3 4 3 2 4" xfId="18350"/>
    <cellStyle name="표준 3 5 3 4 3 2 4 2" xfId="33646"/>
    <cellStyle name="표준 3 5 3 4 3 2 5" xfId="22174"/>
    <cellStyle name="표준 3 5 3 4 3 3" xfId="8796"/>
    <cellStyle name="표준 3 5 3 4 3 3 2" xfId="24092"/>
    <cellStyle name="표준 3 5 3 4 3 4" xfId="12617"/>
    <cellStyle name="표준 3 5 3 4 3 4 2" xfId="27913"/>
    <cellStyle name="표준 3 5 3 4 3 5" xfId="16438"/>
    <cellStyle name="표준 3 5 3 4 3 5 2" xfId="31734"/>
    <cellStyle name="표준 3 5 3 4 3 6" xfId="20262"/>
    <cellStyle name="표준 3 5 3 4 4" xfId="5922"/>
    <cellStyle name="표준 3 5 3 4 4 2" xfId="9752"/>
    <cellStyle name="표준 3 5 3 4 4 2 2" xfId="25048"/>
    <cellStyle name="표준 3 5 3 4 4 3" xfId="13573"/>
    <cellStyle name="표준 3 5 3 4 4 3 2" xfId="28869"/>
    <cellStyle name="표준 3 5 3 4 4 4" xfId="17394"/>
    <cellStyle name="표준 3 5 3 4 4 4 2" xfId="32690"/>
    <cellStyle name="표준 3 5 3 4 4 5" xfId="21218"/>
    <cellStyle name="표준 3 5 3 4 5" xfId="7840"/>
    <cellStyle name="표준 3 5 3 4 5 2" xfId="23136"/>
    <cellStyle name="표준 3 5 3 4 6" xfId="11661"/>
    <cellStyle name="표준 3 5 3 4 6 2" xfId="26957"/>
    <cellStyle name="표준 3 5 3 4 7" xfId="15482"/>
    <cellStyle name="표준 3 5 3 4 7 2" xfId="30778"/>
    <cellStyle name="표준 3 5 3 4 8" xfId="19306"/>
    <cellStyle name="표준 3 5 3 5" xfId="4236"/>
    <cellStyle name="표준 3 5 3 5 2" xfId="5192"/>
    <cellStyle name="표준 3 5 3 5 2 2" xfId="7104"/>
    <cellStyle name="표준 3 5 3 5 2 2 2" xfId="10934"/>
    <cellStyle name="표준 3 5 3 5 2 2 2 2" xfId="26230"/>
    <cellStyle name="표준 3 5 3 5 2 2 3" xfId="14755"/>
    <cellStyle name="표준 3 5 3 5 2 2 3 2" xfId="30051"/>
    <cellStyle name="표준 3 5 3 5 2 2 4" xfId="18576"/>
    <cellStyle name="표준 3 5 3 5 2 2 4 2" xfId="33872"/>
    <cellStyle name="표준 3 5 3 5 2 2 5" xfId="22400"/>
    <cellStyle name="표준 3 5 3 5 2 3" xfId="9022"/>
    <cellStyle name="표준 3 5 3 5 2 3 2" xfId="24318"/>
    <cellStyle name="표준 3 5 3 5 2 4" xfId="12843"/>
    <cellStyle name="표준 3 5 3 5 2 4 2" xfId="28139"/>
    <cellStyle name="표준 3 5 3 5 2 5" xfId="16664"/>
    <cellStyle name="표준 3 5 3 5 2 5 2" xfId="31960"/>
    <cellStyle name="표준 3 5 3 5 2 6" xfId="20488"/>
    <cellStyle name="표준 3 5 3 5 3" xfId="6148"/>
    <cellStyle name="표준 3 5 3 5 3 2" xfId="9978"/>
    <cellStyle name="표준 3 5 3 5 3 2 2" xfId="25274"/>
    <cellStyle name="표준 3 5 3 5 3 3" xfId="13799"/>
    <cellStyle name="표준 3 5 3 5 3 3 2" xfId="29095"/>
    <cellStyle name="표준 3 5 3 5 3 4" xfId="17620"/>
    <cellStyle name="표준 3 5 3 5 3 4 2" xfId="32916"/>
    <cellStyle name="표준 3 5 3 5 3 5" xfId="21444"/>
    <cellStyle name="표준 3 5 3 5 4" xfId="8066"/>
    <cellStyle name="표준 3 5 3 5 4 2" xfId="23362"/>
    <cellStyle name="표준 3 5 3 5 5" xfId="11887"/>
    <cellStyle name="표준 3 5 3 5 5 2" xfId="27183"/>
    <cellStyle name="표준 3 5 3 5 6" xfId="15708"/>
    <cellStyle name="표준 3 5 3 5 6 2" xfId="31004"/>
    <cellStyle name="표준 3 5 3 5 7" xfId="19532"/>
    <cellStyle name="표준 3 5 3 6" xfId="4714"/>
    <cellStyle name="표준 3 5 3 6 2" xfId="6626"/>
    <cellStyle name="표준 3 5 3 6 2 2" xfId="10456"/>
    <cellStyle name="표준 3 5 3 6 2 2 2" xfId="25752"/>
    <cellStyle name="표준 3 5 3 6 2 3" xfId="14277"/>
    <cellStyle name="표준 3 5 3 6 2 3 2" xfId="29573"/>
    <cellStyle name="표준 3 5 3 6 2 4" xfId="18098"/>
    <cellStyle name="표준 3 5 3 6 2 4 2" xfId="33394"/>
    <cellStyle name="표준 3 5 3 6 2 5" xfId="21922"/>
    <cellStyle name="표준 3 5 3 6 3" xfId="8544"/>
    <cellStyle name="표준 3 5 3 6 3 2" xfId="23840"/>
    <cellStyle name="표준 3 5 3 6 4" xfId="12365"/>
    <cellStyle name="표준 3 5 3 6 4 2" xfId="27661"/>
    <cellStyle name="표준 3 5 3 6 5" xfId="16186"/>
    <cellStyle name="표준 3 5 3 6 5 2" xfId="31482"/>
    <cellStyle name="표준 3 5 3 6 6" xfId="20010"/>
    <cellStyle name="표준 3 5 3 7" xfId="5670"/>
    <cellStyle name="표준 3 5 3 7 2" xfId="9500"/>
    <cellStyle name="표준 3 5 3 7 2 2" xfId="24796"/>
    <cellStyle name="표준 3 5 3 7 3" xfId="13321"/>
    <cellStyle name="표준 3 5 3 7 3 2" xfId="28617"/>
    <cellStyle name="표준 3 5 3 7 4" xfId="17142"/>
    <cellStyle name="표준 3 5 3 7 4 2" xfId="32438"/>
    <cellStyle name="표준 3 5 3 7 5" xfId="20966"/>
    <cellStyle name="표준 3 5 3 8" xfId="7588"/>
    <cellStyle name="표준 3 5 3 8 2" xfId="22884"/>
    <cellStyle name="표준 3 5 3 9" xfId="11409"/>
    <cellStyle name="표준 3 5 3 9 2" xfId="26705"/>
    <cellStyle name="표준 3 5 4" xfId="1672"/>
    <cellStyle name="표준 3 5 4 10" xfId="15251"/>
    <cellStyle name="표준 3 5 4 10 2" xfId="30547"/>
    <cellStyle name="표준 3 5 4 11" xfId="19075"/>
    <cellStyle name="표준 3 5 4 2" xfId="3817"/>
    <cellStyle name="표준 3 5 4 2 2" xfId="4341"/>
    <cellStyle name="표준 3 5 4 2 2 2" xfId="5297"/>
    <cellStyle name="표준 3 5 4 2 2 2 2" xfId="7209"/>
    <cellStyle name="표준 3 5 4 2 2 2 2 2" xfId="11039"/>
    <cellStyle name="표준 3 5 4 2 2 2 2 2 2" xfId="26335"/>
    <cellStyle name="표준 3 5 4 2 2 2 2 3" xfId="14860"/>
    <cellStyle name="표준 3 5 4 2 2 2 2 3 2" xfId="30156"/>
    <cellStyle name="표준 3 5 4 2 2 2 2 4" xfId="18681"/>
    <cellStyle name="표준 3 5 4 2 2 2 2 4 2" xfId="33977"/>
    <cellStyle name="표준 3 5 4 2 2 2 2 5" xfId="22505"/>
    <cellStyle name="표준 3 5 4 2 2 2 3" xfId="9127"/>
    <cellStyle name="표준 3 5 4 2 2 2 3 2" xfId="24423"/>
    <cellStyle name="표준 3 5 4 2 2 2 4" xfId="12948"/>
    <cellStyle name="표준 3 5 4 2 2 2 4 2" xfId="28244"/>
    <cellStyle name="표준 3 5 4 2 2 2 5" xfId="16769"/>
    <cellStyle name="표준 3 5 4 2 2 2 5 2" xfId="32065"/>
    <cellStyle name="표준 3 5 4 2 2 2 6" xfId="20593"/>
    <cellStyle name="표준 3 5 4 2 2 3" xfId="6253"/>
    <cellStyle name="표준 3 5 4 2 2 3 2" xfId="10083"/>
    <cellStyle name="표준 3 5 4 2 2 3 2 2" xfId="25379"/>
    <cellStyle name="표준 3 5 4 2 2 3 3" xfId="13904"/>
    <cellStyle name="표준 3 5 4 2 2 3 3 2" xfId="29200"/>
    <cellStyle name="표준 3 5 4 2 2 3 4" xfId="17725"/>
    <cellStyle name="표준 3 5 4 2 2 3 4 2" xfId="33021"/>
    <cellStyle name="표준 3 5 4 2 2 3 5" xfId="21549"/>
    <cellStyle name="표준 3 5 4 2 2 4" xfId="8171"/>
    <cellStyle name="표준 3 5 4 2 2 4 2" xfId="23467"/>
    <cellStyle name="표준 3 5 4 2 2 5" xfId="11992"/>
    <cellStyle name="표준 3 5 4 2 2 5 2" xfId="27288"/>
    <cellStyle name="표준 3 5 4 2 2 6" xfId="15813"/>
    <cellStyle name="표준 3 5 4 2 2 6 2" xfId="31109"/>
    <cellStyle name="표준 3 5 4 2 2 7" xfId="19637"/>
    <cellStyle name="표준 3 5 4 2 3" xfId="4819"/>
    <cellStyle name="표준 3 5 4 2 3 2" xfId="6731"/>
    <cellStyle name="표준 3 5 4 2 3 2 2" xfId="10561"/>
    <cellStyle name="표준 3 5 4 2 3 2 2 2" xfId="25857"/>
    <cellStyle name="표준 3 5 4 2 3 2 3" xfId="14382"/>
    <cellStyle name="표준 3 5 4 2 3 2 3 2" xfId="29678"/>
    <cellStyle name="표준 3 5 4 2 3 2 4" xfId="18203"/>
    <cellStyle name="표준 3 5 4 2 3 2 4 2" xfId="33499"/>
    <cellStyle name="표준 3 5 4 2 3 2 5" xfId="22027"/>
    <cellStyle name="표준 3 5 4 2 3 3" xfId="8649"/>
    <cellStyle name="표준 3 5 4 2 3 3 2" xfId="23945"/>
    <cellStyle name="표준 3 5 4 2 3 4" xfId="12470"/>
    <cellStyle name="표준 3 5 4 2 3 4 2" xfId="27766"/>
    <cellStyle name="표준 3 5 4 2 3 5" xfId="16291"/>
    <cellStyle name="표준 3 5 4 2 3 5 2" xfId="31587"/>
    <cellStyle name="표준 3 5 4 2 3 6" xfId="20115"/>
    <cellStyle name="표준 3 5 4 2 4" xfId="5775"/>
    <cellStyle name="표준 3 5 4 2 4 2" xfId="9605"/>
    <cellStyle name="표준 3 5 4 2 4 2 2" xfId="24901"/>
    <cellStyle name="표준 3 5 4 2 4 3" xfId="13426"/>
    <cellStyle name="표준 3 5 4 2 4 3 2" xfId="28722"/>
    <cellStyle name="표준 3 5 4 2 4 4" xfId="17247"/>
    <cellStyle name="표준 3 5 4 2 4 4 2" xfId="32543"/>
    <cellStyle name="표준 3 5 4 2 4 5" xfId="21071"/>
    <cellStyle name="표준 3 5 4 2 5" xfId="7693"/>
    <cellStyle name="표준 3 5 4 2 5 2" xfId="22989"/>
    <cellStyle name="표준 3 5 4 2 6" xfId="11514"/>
    <cellStyle name="표준 3 5 4 2 6 2" xfId="26810"/>
    <cellStyle name="표준 3 5 4 2 7" xfId="15335"/>
    <cellStyle name="표준 3 5 4 2 7 2" xfId="30631"/>
    <cellStyle name="표준 3 5 4 2 8" xfId="19159"/>
    <cellStyle name="표준 3 5 4 3" xfId="3901"/>
    <cellStyle name="표준 3 5 4 3 2" xfId="4425"/>
    <cellStyle name="표준 3 5 4 3 2 2" xfId="5381"/>
    <cellStyle name="표준 3 5 4 3 2 2 2" xfId="7293"/>
    <cellStyle name="표준 3 5 4 3 2 2 2 2" xfId="11123"/>
    <cellStyle name="표준 3 5 4 3 2 2 2 2 2" xfId="26419"/>
    <cellStyle name="표준 3 5 4 3 2 2 2 3" xfId="14944"/>
    <cellStyle name="표준 3 5 4 3 2 2 2 3 2" xfId="30240"/>
    <cellStyle name="표준 3 5 4 3 2 2 2 4" xfId="18765"/>
    <cellStyle name="표준 3 5 4 3 2 2 2 4 2" xfId="34061"/>
    <cellStyle name="표준 3 5 4 3 2 2 2 5" xfId="22589"/>
    <cellStyle name="표준 3 5 4 3 2 2 3" xfId="9211"/>
    <cellStyle name="표준 3 5 4 3 2 2 3 2" xfId="24507"/>
    <cellStyle name="표준 3 5 4 3 2 2 4" xfId="13032"/>
    <cellStyle name="표준 3 5 4 3 2 2 4 2" xfId="28328"/>
    <cellStyle name="표준 3 5 4 3 2 2 5" xfId="16853"/>
    <cellStyle name="표준 3 5 4 3 2 2 5 2" xfId="32149"/>
    <cellStyle name="표준 3 5 4 3 2 2 6" xfId="20677"/>
    <cellStyle name="표준 3 5 4 3 2 3" xfId="6337"/>
    <cellStyle name="표준 3 5 4 3 2 3 2" xfId="10167"/>
    <cellStyle name="표준 3 5 4 3 2 3 2 2" xfId="25463"/>
    <cellStyle name="표준 3 5 4 3 2 3 3" xfId="13988"/>
    <cellStyle name="표준 3 5 4 3 2 3 3 2" xfId="29284"/>
    <cellStyle name="표준 3 5 4 3 2 3 4" xfId="17809"/>
    <cellStyle name="표준 3 5 4 3 2 3 4 2" xfId="33105"/>
    <cellStyle name="표준 3 5 4 3 2 3 5" xfId="21633"/>
    <cellStyle name="표준 3 5 4 3 2 4" xfId="8255"/>
    <cellStyle name="표준 3 5 4 3 2 4 2" xfId="23551"/>
    <cellStyle name="표준 3 5 4 3 2 5" xfId="12076"/>
    <cellStyle name="표준 3 5 4 3 2 5 2" xfId="27372"/>
    <cellStyle name="표준 3 5 4 3 2 6" xfId="15897"/>
    <cellStyle name="표준 3 5 4 3 2 6 2" xfId="31193"/>
    <cellStyle name="표준 3 5 4 3 2 7" xfId="19721"/>
    <cellStyle name="표준 3 5 4 3 3" xfId="4903"/>
    <cellStyle name="표준 3 5 4 3 3 2" xfId="6815"/>
    <cellStyle name="표준 3 5 4 3 3 2 2" xfId="10645"/>
    <cellStyle name="표준 3 5 4 3 3 2 2 2" xfId="25941"/>
    <cellStyle name="표준 3 5 4 3 3 2 3" xfId="14466"/>
    <cellStyle name="표준 3 5 4 3 3 2 3 2" xfId="29762"/>
    <cellStyle name="표준 3 5 4 3 3 2 4" xfId="18287"/>
    <cellStyle name="표준 3 5 4 3 3 2 4 2" xfId="33583"/>
    <cellStyle name="표준 3 5 4 3 3 2 5" xfId="22111"/>
    <cellStyle name="표준 3 5 4 3 3 3" xfId="8733"/>
    <cellStyle name="표준 3 5 4 3 3 3 2" xfId="24029"/>
    <cellStyle name="표준 3 5 4 3 3 4" xfId="12554"/>
    <cellStyle name="표준 3 5 4 3 3 4 2" xfId="27850"/>
    <cellStyle name="표준 3 5 4 3 3 5" xfId="16375"/>
    <cellStyle name="표준 3 5 4 3 3 5 2" xfId="31671"/>
    <cellStyle name="표준 3 5 4 3 3 6" xfId="20199"/>
    <cellStyle name="표준 3 5 4 3 4" xfId="5859"/>
    <cellStyle name="표준 3 5 4 3 4 2" xfId="9689"/>
    <cellStyle name="표준 3 5 4 3 4 2 2" xfId="24985"/>
    <cellStyle name="표준 3 5 4 3 4 3" xfId="13510"/>
    <cellStyle name="표준 3 5 4 3 4 3 2" xfId="28806"/>
    <cellStyle name="표준 3 5 4 3 4 4" xfId="17331"/>
    <cellStyle name="표준 3 5 4 3 4 4 2" xfId="32627"/>
    <cellStyle name="표준 3 5 4 3 4 5" xfId="21155"/>
    <cellStyle name="표준 3 5 4 3 5" xfId="7777"/>
    <cellStyle name="표준 3 5 4 3 5 2" xfId="23073"/>
    <cellStyle name="표준 3 5 4 3 6" xfId="11598"/>
    <cellStyle name="표준 3 5 4 3 6 2" xfId="26894"/>
    <cellStyle name="표준 3 5 4 3 7" xfId="15419"/>
    <cellStyle name="표준 3 5 4 3 7 2" xfId="30715"/>
    <cellStyle name="표준 3 5 4 3 8" xfId="19243"/>
    <cellStyle name="표준 3 5 4 4" xfId="3985"/>
    <cellStyle name="표준 3 5 4 4 2" xfId="4509"/>
    <cellStyle name="표준 3 5 4 4 2 2" xfId="5465"/>
    <cellStyle name="표준 3 5 4 4 2 2 2" xfId="7377"/>
    <cellStyle name="표준 3 5 4 4 2 2 2 2" xfId="11207"/>
    <cellStyle name="표준 3 5 4 4 2 2 2 2 2" xfId="26503"/>
    <cellStyle name="표준 3 5 4 4 2 2 2 3" xfId="15028"/>
    <cellStyle name="표준 3 5 4 4 2 2 2 3 2" xfId="30324"/>
    <cellStyle name="표준 3 5 4 4 2 2 2 4" xfId="18849"/>
    <cellStyle name="표준 3 5 4 4 2 2 2 4 2" xfId="34145"/>
    <cellStyle name="표준 3 5 4 4 2 2 2 5" xfId="22673"/>
    <cellStyle name="표준 3 5 4 4 2 2 3" xfId="9295"/>
    <cellStyle name="표준 3 5 4 4 2 2 3 2" xfId="24591"/>
    <cellStyle name="표준 3 5 4 4 2 2 4" xfId="13116"/>
    <cellStyle name="표준 3 5 4 4 2 2 4 2" xfId="28412"/>
    <cellStyle name="표준 3 5 4 4 2 2 5" xfId="16937"/>
    <cellStyle name="표준 3 5 4 4 2 2 5 2" xfId="32233"/>
    <cellStyle name="표준 3 5 4 4 2 2 6" xfId="20761"/>
    <cellStyle name="표준 3 5 4 4 2 3" xfId="6421"/>
    <cellStyle name="표준 3 5 4 4 2 3 2" xfId="10251"/>
    <cellStyle name="표준 3 5 4 4 2 3 2 2" xfId="25547"/>
    <cellStyle name="표준 3 5 4 4 2 3 3" xfId="14072"/>
    <cellStyle name="표준 3 5 4 4 2 3 3 2" xfId="29368"/>
    <cellStyle name="표준 3 5 4 4 2 3 4" xfId="17893"/>
    <cellStyle name="표준 3 5 4 4 2 3 4 2" xfId="33189"/>
    <cellStyle name="표준 3 5 4 4 2 3 5" xfId="21717"/>
    <cellStyle name="표준 3 5 4 4 2 4" xfId="8339"/>
    <cellStyle name="표준 3 5 4 4 2 4 2" xfId="23635"/>
    <cellStyle name="표준 3 5 4 4 2 5" xfId="12160"/>
    <cellStyle name="표준 3 5 4 4 2 5 2" xfId="27456"/>
    <cellStyle name="표준 3 5 4 4 2 6" xfId="15981"/>
    <cellStyle name="표준 3 5 4 4 2 6 2" xfId="31277"/>
    <cellStyle name="표준 3 5 4 4 2 7" xfId="19805"/>
    <cellStyle name="표준 3 5 4 4 3" xfId="4987"/>
    <cellStyle name="표준 3 5 4 4 3 2" xfId="6899"/>
    <cellStyle name="표준 3 5 4 4 3 2 2" xfId="10729"/>
    <cellStyle name="표준 3 5 4 4 3 2 2 2" xfId="26025"/>
    <cellStyle name="표준 3 5 4 4 3 2 3" xfId="14550"/>
    <cellStyle name="표준 3 5 4 4 3 2 3 2" xfId="29846"/>
    <cellStyle name="표준 3 5 4 4 3 2 4" xfId="18371"/>
    <cellStyle name="표준 3 5 4 4 3 2 4 2" xfId="33667"/>
    <cellStyle name="표준 3 5 4 4 3 2 5" xfId="22195"/>
    <cellStyle name="표준 3 5 4 4 3 3" xfId="8817"/>
    <cellStyle name="표준 3 5 4 4 3 3 2" xfId="24113"/>
    <cellStyle name="표준 3 5 4 4 3 4" xfId="12638"/>
    <cellStyle name="표준 3 5 4 4 3 4 2" xfId="27934"/>
    <cellStyle name="표준 3 5 4 4 3 5" xfId="16459"/>
    <cellStyle name="표준 3 5 4 4 3 5 2" xfId="31755"/>
    <cellStyle name="표준 3 5 4 4 3 6" xfId="20283"/>
    <cellStyle name="표준 3 5 4 4 4" xfId="5943"/>
    <cellStyle name="표준 3 5 4 4 4 2" xfId="9773"/>
    <cellStyle name="표준 3 5 4 4 4 2 2" xfId="25069"/>
    <cellStyle name="표준 3 5 4 4 4 3" xfId="13594"/>
    <cellStyle name="표준 3 5 4 4 4 3 2" xfId="28890"/>
    <cellStyle name="표준 3 5 4 4 4 4" xfId="17415"/>
    <cellStyle name="표준 3 5 4 4 4 4 2" xfId="32711"/>
    <cellStyle name="표준 3 5 4 4 4 5" xfId="21239"/>
    <cellStyle name="표준 3 5 4 4 5" xfId="7861"/>
    <cellStyle name="표준 3 5 4 4 5 2" xfId="23157"/>
    <cellStyle name="표준 3 5 4 4 6" xfId="11682"/>
    <cellStyle name="표준 3 5 4 4 6 2" xfId="26978"/>
    <cellStyle name="표준 3 5 4 4 7" xfId="15503"/>
    <cellStyle name="표준 3 5 4 4 7 2" xfId="30799"/>
    <cellStyle name="표준 3 5 4 4 8" xfId="19327"/>
    <cellStyle name="표준 3 5 4 5" xfId="4257"/>
    <cellStyle name="표준 3 5 4 5 2" xfId="5213"/>
    <cellStyle name="표준 3 5 4 5 2 2" xfId="7125"/>
    <cellStyle name="표준 3 5 4 5 2 2 2" xfId="10955"/>
    <cellStyle name="표준 3 5 4 5 2 2 2 2" xfId="26251"/>
    <cellStyle name="표준 3 5 4 5 2 2 3" xfId="14776"/>
    <cellStyle name="표준 3 5 4 5 2 2 3 2" xfId="30072"/>
    <cellStyle name="표준 3 5 4 5 2 2 4" xfId="18597"/>
    <cellStyle name="표준 3 5 4 5 2 2 4 2" xfId="33893"/>
    <cellStyle name="표준 3 5 4 5 2 2 5" xfId="22421"/>
    <cellStyle name="표준 3 5 4 5 2 3" xfId="9043"/>
    <cellStyle name="표준 3 5 4 5 2 3 2" xfId="24339"/>
    <cellStyle name="표준 3 5 4 5 2 4" xfId="12864"/>
    <cellStyle name="표준 3 5 4 5 2 4 2" xfId="28160"/>
    <cellStyle name="표준 3 5 4 5 2 5" xfId="16685"/>
    <cellStyle name="표준 3 5 4 5 2 5 2" xfId="31981"/>
    <cellStyle name="표준 3 5 4 5 2 6" xfId="20509"/>
    <cellStyle name="표준 3 5 4 5 3" xfId="6169"/>
    <cellStyle name="표준 3 5 4 5 3 2" xfId="9999"/>
    <cellStyle name="표준 3 5 4 5 3 2 2" xfId="25295"/>
    <cellStyle name="표준 3 5 4 5 3 3" xfId="13820"/>
    <cellStyle name="표준 3 5 4 5 3 3 2" xfId="29116"/>
    <cellStyle name="표준 3 5 4 5 3 4" xfId="17641"/>
    <cellStyle name="표준 3 5 4 5 3 4 2" xfId="32937"/>
    <cellStyle name="표준 3 5 4 5 3 5" xfId="21465"/>
    <cellStyle name="표준 3 5 4 5 4" xfId="8087"/>
    <cellStyle name="표준 3 5 4 5 4 2" xfId="23383"/>
    <cellStyle name="표준 3 5 4 5 5" xfId="11908"/>
    <cellStyle name="표준 3 5 4 5 5 2" xfId="27204"/>
    <cellStyle name="표준 3 5 4 5 6" xfId="15729"/>
    <cellStyle name="표준 3 5 4 5 6 2" xfId="31025"/>
    <cellStyle name="표준 3 5 4 5 7" xfId="19553"/>
    <cellStyle name="표준 3 5 4 6" xfId="4735"/>
    <cellStyle name="표준 3 5 4 6 2" xfId="6647"/>
    <cellStyle name="표준 3 5 4 6 2 2" xfId="10477"/>
    <cellStyle name="표준 3 5 4 6 2 2 2" xfId="25773"/>
    <cellStyle name="표준 3 5 4 6 2 3" xfId="14298"/>
    <cellStyle name="표준 3 5 4 6 2 3 2" xfId="29594"/>
    <cellStyle name="표준 3 5 4 6 2 4" xfId="18119"/>
    <cellStyle name="표준 3 5 4 6 2 4 2" xfId="33415"/>
    <cellStyle name="표준 3 5 4 6 2 5" xfId="21943"/>
    <cellStyle name="표준 3 5 4 6 3" xfId="8565"/>
    <cellStyle name="표준 3 5 4 6 3 2" xfId="23861"/>
    <cellStyle name="표준 3 5 4 6 4" xfId="12386"/>
    <cellStyle name="표준 3 5 4 6 4 2" xfId="27682"/>
    <cellStyle name="표준 3 5 4 6 5" xfId="16207"/>
    <cellStyle name="표준 3 5 4 6 5 2" xfId="31503"/>
    <cellStyle name="표준 3 5 4 6 6" xfId="20031"/>
    <cellStyle name="표준 3 5 4 7" xfId="5691"/>
    <cellStyle name="표준 3 5 4 7 2" xfId="9521"/>
    <cellStyle name="표준 3 5 4 7 2 2" xfId="24817"/>
    <cellStyle name="표준 3 5 4 7 3" xfId="13342"/>
    <cellStyle name="표준 3 5 4 7 3 2" xfId="28638"/>
    <cellStyle name="표준 3 5 4 7 4" xfId="17163"/>
    <cellStyle name="표준 3 5 4 7 4 2" xfId="32459"/>
    <cellStyle name="표준 3 5 4 7 5" xfId="20987"/>
    <cellStyle name="표준 3 5 4 8" xfId="7609"/>
    <cellStyle name="표준 3 5 4 8 2" xfId="22905"/>
    <cellStyle name="표준 3 5 4 9" xfId="11430"/>
    <cellStyle name="표준 3 5 4 9 2" xfId="26726"/>
    <cellStyle name="표준 3 5 5" xfId="3754"/>
    <cellStyle name="표준 3 5 5 2" xfId="4278"/>
    <cellStyle name="표준 3 5 5 2 2" xfId="5234"/>
    <cellStyle name="표준 3 5 5 2 2 2" xfId="7146"/>
    <cellStyle name="표준 3 5 5 2 2 2 2" xfId="10976"/>
    <cellStyle name="표준 3 5 5 2 2 2 2 2" xfId="26272"/>
    <cellStyle name="표준 3 5 5 2 2 2 3" xfId="14797"/>
    <cellStyle name="표준 3 5 5 2 2 2 3 2" xfId="30093"/>
    <cellStyle name="표준 3 5 5 2 2 2 4" xfId="18618"/>
    <cellStyle name="표준 3 5 5 2 2 2 4 2" xfId="33914"/>
    <cellStyle name="표준 3 5 5 2 2 2 5" xfId="22442"/>
    <cellStyle name="표준 3 5 5 2 2 3" xfId="9064"/>
    <cellStyle name="표준 3 5 5 2 2 3 2" xfId="24360"/>
    <cellStyle name="표준 3 5 5 2 2 4" xfId="12885"/>
    <cellStyle name="표준 3 5 5 2 2 4 2" xfId="28181"/>
    <cellStyle name="표준 3 5 5 2 2 5" xfId="16706"/>
    <cellStyle name="표준 3 5 5 2 2 5 2" xfId="32002"/>
    <cellStyle name="표준 3 5 5 2 2 6" xfId="20530"/>
    <cellStyle name="표준 3 5 5 2 3" xfId="6190"/>
    <cellStyle name="표준 3 5 5 2 3 2" xfId="10020"/>
    <cellStyle name="표준 3 5 5 2 3 2 2" xfId="25316"/>
    <cellStyle name="표준 3 5 5 2 3 3" xfId="13841"/>
    <cellStyle name="표준 3 5 5 2 3 3 2" xfId="29137"/>
    <cellStyle name="표준 3 5 5 2 3 4" xfId="17662"/>
    <cellStyle name="표준 3 5 5 2 3 4 2" xfId="32958"/>
    <cellStyle name="표준 3 5 5 2 3 5" xfId="21486"/>
    <cellStyle name="표준 3 5 5 2 4" xfId="8108"/>
    <cellStyle name="표준 3 5 5 2 4 2" xfId="23404"/>
    <cellStyle name="표준 3 5 5 2 5" xfId="11929"/>
    <cellStyle name="표준 3 5 5 2 5 2" xfId="27225"/>
    <cellStyle name="표준 3 5 5 2 6" xfId="15750"/>
    <cellStyle name="표준 3 5 5 2 6 2" xfId="31046"/>
    <cellStyle name="표준 3 5 5 2 7" xfId="19574"/>
    <cellStyle name="표준 3 5 5 3" xfId="4756"/>
    <cellStyle name="표준 3 5 5 3 2" xfId="6668"/>
    <cellStyle name="표준 3 5 5 3 2 2" xfId="10498"/>
    <cellStyle name="표준 3 5 5 3 2 2 2" xfId="25794"/>
    <cellStyle name="표준 3 5 5 3 2 3" xfId="14319"/>
    <cellStyle name="표준 3 5 5 3 2 3 2" xfId="29615"/>
    <cellStyle name="표준 3 5 5 3 2 4" xfId="18140"/>
    <cellStyle name="표준 3 5 5 3 2 4 2" xfId="33436"/>
    <cellStyle name="표준 3 5 5 3 2 5" xfId="21964"/>
    <cellStyle name="표준 3 5 5 3 3" xfId="8586"/>
    <cellStyle name="표준 3 5 5 3 3 2" xfId="23882"/>
    <cellStyle name="표준 3 5 5 3 4" xfId="12407"/>
    <cellStyle name="표준 3 5 5 3 4 2" xfId="27703"/>
    <cellStyle name="표준 3 5 5 3 5" xfId="16228"/>
    <cellStyle name="표준 3 5 5 3 5 2" xfId="31524"/>
    <cellStyle name="표준 3 5 5 3 6" xfId="20052"/>
    <cellStyle name="표준 3 5 5 4" xfId="5712"/>
    <cellStyle name="표준 3 5 5 4 2" xfId="9542"/>
    <cellStyle name="표준 3 5 5 4 2 2" xfId="24838"/>
    <cellStyle name="표준 3 5 5 4 3" xfId="13363"/>
    <cellStyle name="표준 3 5 5 4 3 2" xfId="28659"/>
    <cellStyle name="표준 3 5 5 4 4" xfId="17184"/>
    <cellStyle name="표준 3 5 5 4 4 2" xfId="32480"/>
    <cellStyle name="표준 3 5 5 4 5" xfId="21008"/>
    <cellStyle name="표준 3 5 5 5" xfId="7630"/>
    <cellStyle name="표준 3 5 5 5 2" xfId="22926"/>
    <cellStyle name="표준 3 5 5 6" xfId="11451"/>
    <cellStyle name="표준 3 5 5 6 2" xfId="26747"/>
    <cellStyle name="표준 3 5 5 7" xfId="15272"/>
    <cellStyle name="표준 3 5 5 7 2" xfId="30568"/>
    <cellStyle name="표준 3 5 5 8" xfId="19096"/>
    <cellStyle name="표준 3 5 6" xfId="3838"/>
    <cellStyle name="표준 3 5 6 2" xfId="4362"/>
    <cellStyle name="표준 3 5 6 2 2" xfId="5318"/>
    <cellStyle name="표준 3 5 6 2 2 2" xfId="7230"/>
    <cellStyle name="표준 3 5 6 2 2 2 2" xfId="11060"/>
    <cellStyle name="표준 3 5 6 2 2 2 2 2" xfId="26356"/>
    <cellStyle name="표준 3 5 6 2 2 2 3" xfId="14881"/>
    <cellStyle name="표준 3 5 6 2 2 2 3 2" xfId="30177"/>
    <cellStyle name="표준 3 5 6 2 2 2 4" xfId="18702"/>
    <cellStyle name="표준 3 5 6 2 2 2 4 2" xfId="33998"/>
    <cellStyle name="표준 3 5 6 2 2 2 5" xfId="22526"/>
    <cellStyle name="표준 3 5 6 2 2 3" xfId="9148"/>
    <cellStyle name="표준 3 5 6 2 2 3 2" xfId="24444"/>
    <cellStyle name="표준 3 5 6 2 2 4" xfId="12969"/>
    <cellStyle name="표준 3 5 6 2 2 4 2" xfId="28265"/>
    <cellStyle name="표준 3 5 6 2 2 5" xfId="16790"/>
    <cellStyle name="표준 3 5 6 2 2 5 2" xfId="32086"/>
    <cellStyle name="표준 3 5 6 2 2 6" xfId="20614"/>
    <cellStyle name="표준 3 5 6 2 3" xfId="6274"/>
    <cellStyle name="표준 3 5 6 2 3 2" xfId="10104"/>
    <cellStyle name="표준 3 5 6 2 3 2 2" xfId="25400"/>
    <cellStyle name="표준 3 5 6 2 3 3" xfId="13925"/>
    <cellStyle name="표준 3 5 6 2 3 3 2" xfId="29221"/>
    <cellStyle name="표준 3 5 6 2 3 4" xfId="17746"/>
    <cellStyle name="표준 3 5 6 2 3 4 2" xfId="33042"/>
    <cellStyle name="표준 3 5 6 2 3 5" xfId="21570"/>
    <cellStyle name="표준 3 5 6 2 4" xfId="8192"/>
    <cellStyle name="표준 3 5 6 2 4 2" xfId="23488"/>
    <cellStyle name="표준 3 5 6 2 5" xfId="12013"/>
    <cellStyle name="표준 3 5 6 2 5 2" xfId="27309"/>
    <cellStyle name="표준 3 5 6 2 6" xfId="15834"/>
    <cellStyle name="표준 3 5 6 2 6 2" xfId="31130"/>
    <cellStyle name="표준 3 5 6 2 7" xfId="19658"/>
    <cellStyle name="표준 3 5 6 3" xfId="4840"/>
    <cellStyle name="표준 3 5 6 3 2" xfId="6752"/>
    <cellStyle name="표준 3 5 6 3 2 2" xfId="10582"/>
    <cellStyle name="표준 3 5 6 3 2 2 2" xfId="25878"/>
    <cellStyle name="표준 3 5 6 3 2 3" xfId="14403"/>
    <cellStyle name="표준 3 5 6 3 2 3 2" xfId="29699"/>
    <cellStyle name="표준 3 5 6 3 2 4" xfId="18224"/>
    <cellStyle name="표준 3 5 6 3 2 4 2" xfId="33520"/>
    <cellStyle name="표준 3 5 6 3 2 5" xfId="22048"/>
    <cellStyle name="표준 3 5 6 3 3" xfId="8670"/>
    <cellStyle name="표준 3 5 6 3 3 2" xfId="23966"/>
    <cellStyle name="표준 3 5 6 3 4" xfId="12491"/>
    <cellStyle name="표준 3 5 6 3 4 2" xfId="27787"/>
    <cellStyle name="표준 3 5 6 3 5" xfId="16312"/>
    <cellStyle name="표준 3 5 6 3 5 2" xfId="31608"/>
    <cellStyle name="표준 3 5 6 3 6" xfId="20136"/>
    <cellStyle name="표준 3 5 6 4" xfId="5796"/>
    <cellStyle name="표준 3 5 6 4 2" xfId="9626"/>
    <cellStyle name="표준 3 5 6 4 2 2" xfId="24922"/>
    <cellStyle name="표준 3 5 6 4 3" xfId="13447"/>
    <cellStyle name="표준 3 5 6 4 3 2" xfId="28743"/>
    <cellStyle name="표준 3 5 6 4 4" xfId="17268"/>
    <cellStyle name="표준 3 5 6 4 4 2" xfId="32564"/>
    <cellStyle name="표준 3 5 6 4 5" xfId="21092"/>
    <cellStyle name="표준 3 5 6 5" xfId="7714"/>
    <cellStyle name="표준 3 5 6 5 2" xfId="23010"/>
    <cellStyle name="표준 3 5 6 6" xfId="11535"/>
    <cellStyle name="표준 3 5 6 6 2" xfId="26831"/>
    <cellStyle name="표준 3 5 6 7" xfId="15356"/>
    <cellStyle name="표준 3 5 6 7 2" xfId="30652"/>
    <cellStyle name="표준 3 5 6 8" xfId="19180"/>
    <cellStyle name="표준 3 5 7" xfId="3922"/>
    <cellStyle name="표준 3 5 7 2" xfId="4446"/>
    <cellStyle name="표준 3 5 7 2 2" xfId="5402"/>
    <cellStyle name="표준 3 5 7 2 2 2" xfId="7314"/>
    <cellStyle name="표준 3 5 7 2 2 2 2" xfId="11144"/>
    <cellStyle name="표준 3 5 7 2 2 2 2 2" xfId="26440"/>
    <cellStyle name="표준 3 5 7 2 2 2 3" xfId="14965"/>
    <cellStyle name="표준 3 5 7 2 2 2 3 2" xfId="30261"/>
    <cellStyle name="표준 3 5 7 2 2 2 4" xfId="18786"/>
    <cellStyle name="표준 3 5 7 2 2 2 4 2" xfId="34082"/>
    <cellStyle name="표준 3 5 7 2 2 2 5" xfId="22610"/>
    <cellStyle name="표준 3 5 7 2 2 3" xfId="9232"/>
    <cellStyle name="표준 3 5 7 2 2 3 2" xfId="24528"/>
    <cellStyle name="표준 3 5 7 2 2 4" xfId="13053"/>
    <cellStyle name="표준 3 5 7 2 2 4 2" xfId="28349"/>
    <cellStyle name="표준 3 5 7 2 2 5" xfId="16874"/>
    <cellStyle name="표준 3 5 7 2 2 5 2" xfId="32170"/>
    <cellStyle name="표준 3 5 7 2 2 6" xfId="20698"/>
    <cellStyle name="표준 3 5 7 2 3" xfId="6358"/>
    <cellStyle name="표준 3 5 7 2 3 2" xfId="10188"/>
    <cellStyle name="표준 3 5 7 2 3 2 2" xfId="25484"/>
    <cellStyle name="표준 3 5 7 2 3 3" xfId="14009"/>
    <cellStyle name="표준 3 5 7 2 3 3 2" xfId="29305"/>
    <cellStyle name="표준 3 5 7 2 3 4" xfId="17830"/>
    <cellStyle name="표준 3 5 7 2 3 4 2" xfId="33126"/>
    <cellStyle name="표준 3 5 7 2 3 5" xfId="21654"/>
    <cellStyle name="표준 3 5 7 2 4" xfId="8276"/>
    <cellStyle name="표준 3 5 7 2 4 2" xfId="23572"/>
    <cellStyle name="표준 3 5 7 2 5" xfId="12097"/>
    <cellStyle name="표준 3 5 7 2 5 2" xfId="27393"/>
    <cellStyle name="표준 3 5 7 2 6" xfId="15918"/>
    <cellStyle name="표준 3 5 7 2 6 2" xfId="31214"/>
    <cellStyle name="표준 3 5 7 2 7" xfId="19742"/>
    <cellStyle name="표준 3 5 7 3" xfId="4924"/>
    <cellStyle name="표준 3 5 7 3 2" xfId="6836"/>
    <cellStyle name="표준 3 5 7 3 2 2" xfId="10666"/>
    <cellStyle name="표준 3 5 7 3 2 2 2" xfId="25962"/>
    <cellStyle name="표준 3 5 7 3 2 3" xfId="14487"/>
    <cellStyle name="표준 3 5 7 3 2 3 2" xfId="29783"/>
    <cellStyle name="표준 3 5 7 3 2 4" xfId="18308"/>
    <cellStyle name="표준 3 5 7 3 2 4 2" xfId="33604"/>
    <cellStyle name="표준 3 5 7 3 2 5" xfId="22132"/>
    <cellStyle name="표준 3 5 7 3 3" xfId="8754"/>
    <cellStyle name="표준 3 5 7 3 3 2" xfId="24050"/>
    <cellStyle name="표준 3 5 7 3 4" xfId="12575"/>
    <cellStyle name="표준 3 5 7 3 4 2" xfId="27871"/>
    <cellStyle name="표준 3 5 7 3 5" xfId="16396"/>
    <cellStyle name="표준 3 5 7 3 5 2" xfId="31692"/>
    <cellStyle name="표준 3 5 7 3 6" xfId="20220"/>
    <cellStyle name="표준 3 5 7 4" xfId="5880"/>
    <cellStyle name="표준 3 5 7 4 2" xfId="9710"/>
    <cellStyle name="표준 3 5 7 4 2 2" xfId="25006"/>
    <cellStyle name="표준 3 5 7 4 3" xfId="13531"/>
    <cellStyle name="표준 3 5 7 4 3 2" xfId="28827"/>
    <cellStyle name="표준 3 5 7 4 4" xfId="17352"/>
    <cellStyle name="표준 3 5 7 4 4 2" xfId="32648"/>
    <cellStyle name="표준 3 5 7 4 5" xfId="21176"/>
    <cellStyle name="표준 3 5 7 5" xfId="7798"/>
    <cellStyle name="표준 3 5 7 5 2" xfId="23094"/>
    <cellStyle name="표준 3 5 7 6" xfId="11619"/>
    <cellStyle name="표준 3 5 7 6 2" xfId="26915"/>
    <cellStyle name="표준 3 5 7 7" xfId="15440"/>
    <cellStyle name="표준 3 5 7 7 2" xfId="30736"/>
    <cellStyle name="표준 3 5 7 8" xfId="19264"/>
    <cellStyle name="표준 3 5 8" xfId="4194"/>
    <cellStyle name="표준 3 5 8 2" xfId="5150"/>
    <cellStyle name="표준 3 5 8 2 2" xfId="7062"/>
    <cellStyle name="표준 3 5 8 2 2 2" xfId="10892"/>
    <cellStyle name="표준 3 5 8 2 2 2 2" xfId="26188"/>
    <cellStyle name="표준 3 5 8 2 2 3" xfId="14713"/>
    <cellStyle name="표준 3 5 8 2 2 3 2" xfId="30009"/>
    <cellStyle name="표준 3 5 8 2 2 4" xfId="18534"/>
    <cellStyle name="표준 3 5 8 2 2 4 2" xfId="33830"/>
    <cellStyle name="표준 3 5 8 2 2 5" xfId="22358"/>
    <cellStyle name="표준 3 5 8 2 3" xfId="8980"/>
    <cellStyle name="표준 3 5 8 2 3 2" xfId="24276"/>
    <cellStyle name="표준 3 5 8 2 4" xfId="12801"/>
    <cellStyle name="표준 3 5 8 2 4 2" xfId="28097"/>
    <cellStyle name="표준 3 5 8 2 5" xfId="16622"/>
    <cellStyle name="표준 3 5 8 2 5 2" xfId="31918"/>
    <cellStyle name="표준 3 5 8 2 6" xfId="20446"/>
    <cellStyle name="표준 3 5 8 3" xfId="6106"/>
    <cellStyle name="표준 3 5 8 3 2" xfId="9936"/>
    <cellStyle name="표준 3 5 8 3 2 2" xfId="25232"/>
    <cellStyle name="표준 3 5 8 3 3" xfId="13757"/>
    <cellStyle name="표준 3 5 8 3 3 2" xfId="29053"/>
    <cellStyle name="표준 3 5 8 3 4" xfId="17578"/>
    <cellStyle name="표준 3 5 8 3 4 2" xfId="32874"/>
    <cellStyle name="표준 3 5 8 3 5" xfId="21402"/>
    <cellStyle name="표준 3 5 8 4" xfId="8024"/>
    <cellStyle name="표준 3 5 8 4 2" xfId="23320"/>
    <cellStyle name="표준 3 5 8 5" xfId="11845"/>
    <cellStyle name="표준 3 5 8 5 2" xfId="27141"/>
    <cellStyle name="표준 3 5 8 6" xfId="15666"/>
    <cellStyle name="표준 3 5 8 6 2" xfId="30962"/>
    <cellStyle name="표준 3 5 8 7" xfId="19490"/>
    <cellStyle name="표준 3 5 9" xfId="4672"/>
    <cellStyle name="표준 3 5 9 2" xfId="6584"/>
    <cellStyle name="표준 3 5 9 2 2" xfId="10414"/>
    <cellStyle name="표준 3 5 9 2 2 2" xfId="25710"/>
    <cellStyle name="표준 3 5 9 2 3" xfId="14235"/>
    <cellStyle name="표준 3 5 9 2 3 2" xfId="29531"/>
    <cellStyle name="표준 3 5 9 2 4" xfId="18056"/>
    <cellStyle name="표준 3 5 9 2 4 2" xfId="33352"/>
    <cellStyle name="표준 3 5 9 2 5" xfId="21880"/>
    <cellStyle name="표준 3 5 9 3" xfId="8502"/>
    <cellStyle name="표준 3 5 9 3 2" xfId="23798"/>
    <cellStyle name="표준 3 5 9 4" xfId="12323"/>
    <cellStyle name="표준 3 5 9 4 2" xfId="27619"/>
    <cellStyle name="표준 3 5 9 5" xfId="16144"/>
    <cellStyle name="표준 3 5 9 5 2" xfId="31440"/>
    <cellStyle name="표준 3 5 9 6" xfId="19968"/>
    <cellStyle name="표준 3 6" xfId="1673"/>
    <cellStyle name="표준 3 6 10" xfId="5629"/>
    <cellStyle name="표준 3 6 10 2" xfId="9459"/>
    <cellStyle name="표준 3 6 10 2 2" xfId="24755"/>
    <cellStyle name="표준 3 6 10 3" xfId="13280"/>
    <cellStyle name="표준 3 6 10 3 2" xfId="28576"/>
    <cellStyle name="표준 3 6 10 4" xfId="17101"/>
    <cellStyle name="표준 3 6 10 4 2" xfId="32397"/>
    <cellStyle name="표준 3 6 10 5" xfId="20925"/>
    <cellStyle name="표준 3 6 11" xfId="7547"/>
    <cellStyle name="표준 3 6 11 2" xfId="22843"/>
    <cellStyle name="표준 3 6 12" xfId="11368"/>
    <cellStyle name="표준 3 6 12 2" xfId="26664"/>
    <cellStyle name="표준 3 6 13" xfId="15189"/>
    <cellStyle name="표준 3 6 13 2" xfId="30485"/>
    <cellStyle name="표준 3 6 14" xfId="19013"/>
    <cellStyle name="표준 3 6 2" xfId="1674"/>
    <cellStyle name="표준 3 6 2 10" xfId="15210"/>
    <cellStyle name="표준 3 6 2 10 2" xfId="30506"/>
    <cellStyle name="표준 3 6 2 11" xfId="19034"/>
    <cellStyle name="표준 3 6 2 2" xfId="3776"/>
    <cellStyle name="표준 3 6 2 2 2" xfId="4300"/>
    <cellStyle name="표준 3 6 2 2 2 2" xfId="5256"/>
    <cellStyle name="표준 3 6 2 2 2 2 2" xfId="7168"/>
    <cellStyle name="표준 3 6 2 2 2 2 2 2" xfId="10998"/>
    <cellStyle name="표준 3 6 2 2 2 2 2 2 2" xfId="26294"/>
    <cellStyle name="표준 3 6 2 2 2 2 2 3" xfId="14819"/>
    <cellStyle name="표준 3 6 2 2 2 2 2 3 2" xfId="30115"/>
    <cellStyle name="표준 3 6 2 2 2 2 2 4" xfId="18640"/>
    <cellStyle name="표준 3 6 2 2 2 2 2 4 2" xfId="33936"/>
    <cellStyle name="표준 3 6 2 2 2 2 2 5" xfId="22464"/>
    <cellStyle name="표준 3 6 2 2 2 2 3" xfId="9086"/>
    <cellStyle name="표준 3 6 2 2 2 2 3 2" xfId="24382"/>
    <cellStyle name="표준 3 6 2 2 2 2 4" xfId="12907"/>
    <cellStyle name="표준 3 6 2 2 2 2 4 2" xfId="28203"/>
    <cellStyle name="표준 3 6 2 2 2 2 5" xfId="16728"/>
    <cellStyle name="표준 3 6 2 2 2 2 5 2" xfId="32024"/>
    <cellStyle name="표준 3 6 2 2 2 2 6" xfId="20552"/>
    <cellStyle name="표준 3 6 2 2 2 3" xfId="6212"/>
    <cellStyle name="표준 3 6 2 2 2 3 2" xfId="10042"/>
    <cellStyle name="표준 3 6 2 2 2 3 2 2" xfId="25338"/>
    <cellStyle name="표준 3 6 2 2 2 3 3" xfId="13863"/>
    <cellStyle name="표준 3 6 2 2 2 3 3 2" xfId="29159"/>
    <cellStyle name="표준 3 6 2 2 2 3 4" xfId="17684"/>
    <cellStyle name="표준 3 6 2 2 2 3 4 2" xfId="32980"/>
    <cellStyle name="표준 3 6 2 2 2 3 5" xfId="21508"/>
    <cellStyle name="표준 3 6 2 2 2 4" xfId="8130"/>
    <cellStyle name="표준 3 6 2 2 2 4 2" xfId="23426"/>
    <cellStyle name="표준 3 6 2 2 2 5" xfId="11951"/>
    <cellStyle name="표준 3 6 2 2 2 5 2" xfId="27247"/>
    <cellStyle name="표준 3 6 2 2 2 6" xfId="15772"/>
    <cellStyle name="표준 3 6 2 2 2 6 2" xfId="31068"/>
    <cellStyle name="표준 3 6 2 2 2 7" xfId="19596"/>
    <cellStyle name="표준 3 6 2 2 3" xfId="4778"/>
    <cellStyle name="표준 3 6 2 2 3 2" xfId="6690"/>
    <cellStyle name="표준 3 6 2 2 3 2 2" xfId="10520"/>
    <cellStyle name="표준 3 6 2 2 3 2 2 2" xfId="25816"/>
    <cellStyle name="표준 3 6 2 2 3 2 3" xfId="14341"/>
    <cellStyle name="표준 3 6 2 2 3 2 3 2" xfId="29637"/>
    <cellStyle name="표준 3 6 2 2 3 2 4" xfId="18162"/>
    <cellStyle name="표준 3 6 2 2 3 2 4 2" xfId="33458"/>
    <cellStyle name="표준 3 6 2 2 3 2 5" xfId="21986"/>
    <cellStyle name="표준 3 6 2 2 3 3" xfId="8608"/>
    <cellStyle name="표준 3 6 2 2 3 3 2" xfId="23904"/>
    <cellStyle name="표준 3 6 2 2 3 4" xfId="12429"/>
    <cellStyle name="표준 3 6 2 2 3 4 2" xfId="27725"/>
    <cellStyle name="표준 3 6 2 2 3 5" xfId="16250"/>
    <cellStyle name="표준 3 6 2 2 3 5 2" xfId="31546"/>
    <cellStyle name="표준 3 6 2 2 3 6" xfId="20074"/>
    <cellStyle name="표준 3 6 2 2 4" xfId="5734"/>
    <cellStyle name="표준 3 6 2 2 4 2" xfId="9564"/>
    <cellStyle name="표준 3 6 2 2 4 2 2" xfId="24860"/>
    <cellStyle name="표준 3 6 2 2 4 3" xfId="13385"/>
    <cellStyle name="표준 3 6 2 2 4 3 2" xfId="28681"/>
    <cellStyle name="표준 3 6 2 2 4 4" xfId="17206"/>
    <cellStyle name="표준 3 6 2 2 4 4 2" xfId="32502"/>
    <cellStyle name="표준 3 6 2 2 4 5" xfId="21030"/>
    <cellStyle name="표준 3 6 2 2 5" xfId="7652"/>
    <cellStyle name="표준 3 6 2 2 5 2" xfId="22948"/>
    <cellStyle name="표준 3 6 2 2 6" xfId="11473"/>
    <cellStyle name="표준 3 6 2 2 6 2" xfId="26769"/>
    <cellStyle name="표준 3 6 2 2 7" xfId="15294"/>
    <cellStyle name="표준 3 6 2 2 7 2" xfId="30590"/>
    <cellStyle name="표준 3 6 2 2 8" xfId="19118"/>
    <cellStyle name="표준 3 6 2 3" xfId="3860"/>
    <cellStyle name="표준 3 6 2 3 2" xfId="4384"/>
    <cellStyle name="표준 3 6 2 3 2 2" xfId="5340"/>
    <cellStyle name="표준 3 6 2 3 2 2 2" xfId="7252"/>
    <cellStyle name="표준 3 6 2 3 2 2 2 2" xfId="11082"/>
    <cellStyle name="표준 3 6 2 3 2 2 2 2 2" xfId="26378"/>
    <cellStyle name="표준 3 6 2 3 2 2 2 3" xfId="14903"/>
    <cellStyle name="표준 3 6 2 3 2 2 2 3 2" xfId="30199"/>
    <cellStyle name="표준 3 6 2 3 2 2 2 4" xfId="18724"/>
    <cellStyle name="표준 3 6 2 3 2 2 2 4 2" xfId="34020"/>
    <cellStyle name="표준 3 6 2 3 2 2 2 5" xfId="22548"/>
    <cellStyle name="표준 3 6 2 3 2 2 3" xfId="9170"/>
    <cellStyle name="표준 3 6 2 3 2 2 3 2" xfId="24466"/>
    <cellStyle name="표준 3 6 2 3 2 2 4" xfId="12991"/>
    <cellStyle name="표준 3 6 2 3 2 2 4 2" xfId="28287"/>
    <cellStyle name="표준 3 6 2 3 2 2 5" xfId="16812"/>
    <cellStyle name="표준 3 6 2 3 2 2 5 2" xfId="32108"/>
    <cellStyle name="표준 3 6 2 3 2 2 6" xfId="20636"/>
    <cellStyle name="표준 3 6 2 3 2 3" xfId="6296"/>
    <cellStyle name="표준 3 6 2 3 2 3 2" xfId="10126"/>
    <cellStyle name="표준 3 6 2 3 2 3 2 2" xfId="25422"/>
    <cellStyle name="표준 3 6 2 3 2 3 3" xfId="13947"/>
    <cellStyle name="표준 3 6 2 3 2 3 3 2" xfId="29243"/>
    <cellStyle name="표준 3 6 2 3 2 3 4" xfId="17768"/>
    <cellStyle name="표준 3 6 2 3 2 3 4 2" xfId="33064"/>
    <cellStyle name="표준 3 6 2 3 2 3 5" xfId="21592"/>
    <cellStyle name="표준 3 6 2 3 2 4" xfId="8214"/>
    <cellStyle name="표준 3 6 2 3 2 4 2" xfId="23510"/>
    <cellStyle name="표준 3 6 2 3 2 5" xfId="12035"/>
    <cellStyle name="표준 3 6 2 3 2 5 2" xfId="27331"/>
    <cellStyle name="표준 3 6 2 3 2 6" xfId="15856"/>
    <cellStyle name="표준 3 6 2 3 2 6 2" xfId="31152"/>
    <cellStyle name="표준 3 6 2 3 2 7" xfId="19680"/>
    <cellStyle name="표준 3 6 2 3 3" xfId="4862"/>
    <cellStyle name="표준 3 6 2 3 3 2" xfId="6774"/>
    <cellStyle name="표준 3 6 2 3 3 2 2" xfId="10604"/>
    <cellStyle name="표준 3 6 2 3 3 2 2 2" xfId="25900"/>
    <cellStyle name="표준 3 6 2 3 3 2 3" xfId="14425"/>
    <cellStyle name="표준 3 6 2 3 3 2 3 2" xfId="29721"/>
    <cellStyle name="표준 3 6 2 3 3 2 4" xfId="18246"/>
    <cellStyle name="표준 3 6 2 3 3 2 4 2" xfId="33542"/>
    <cellStyle name="표준 3 6 2 3 3 2 5" xfId="22070"/>
    <cellStyle name="표준 3 6 2 3 3 3" xfId="8692"/>
    <cellStyle name="표준 3 6 2 3 3 3 2" xfId="23988"/>
    <cellStyle name="표준 3 6 2 3 3 4" xfId="12513"/>
    <cellStyle name="표준 3 6 2 3 3 4 2" xfId="27809"/>
    <cellStyle name="표준 3 6 2 3 3 5" xfId="16334"/>
    <cellStyle name="표준 3 6 2 3 3 5 2" xfId="31630"/>
    <cellStyle name="표준 3 6 2 3 3 6" xfId="20158"/>
    <cellStyle name="표준 3 6 2 3 4" xfId="5818"/>
    <cellStyle name="표준 3 6 2 3 4 2" xfId="9648"/>
    <cellStyle name="표준 3 6 2 3 4 2 2" xfId="24944"/>
    <cellStyle name="표준 3 6 2 3 4 3" xfId="13469"/>
    <cellStyle name="표준 3 6 2 3 4 3 2" xfId="28765"/>
    <cellStyle name="표준 3 6 2 3 4 4" xfId="17290"/>
    <cellStyle name="표준 3 6 2 3 4 4 2" xfId="32586"/>
    <cellStyle name="표준 3 6 2 3 4 5" xfId="21114"/>
    <cellStyle name="표준 3 6 2 3 5" xfId="7736"/>
    <cellStyle name="표준 3 6 2 3 5 2" xfId="23032"/>
    <cellStyle name="표준 3 6 2 3 6" xfId="11557"/>
    <cellStyle name="표준 3 6 2 3 6 2" xfId="26853"/>
    <cellStyle name="표준 3 6 2 3 7" xfId="15378"/>
    <cellStyle name="표준 3 6 2 3 7 2" xfId="30674"/>
    <cellStyle name="표준 3 6 2 3 8" xfId="19202"/>
    <cellStyle name="표준 3 6 2 4" xfId="3944"/>
    <cellStyle name="표준 3 6 2 4 2" xfId="4468"/>
    <cellStyle name="표준 3 6 2 4 2 2" xfId="5424"/>
    <cellStyle name="표준 3 6 2 4 2 2 2" xfId="7336"/>
    <cellStyle name="표준 3 6 2 4 2 2 2 2" xfId="11166"/>
    <cellStyle name="표준 3 6 2 4 2 2 2 2 2" xfId="26462"/>
    <cellStyle name="표준 3 6 2 4 2 2 2 3" xfId="14987"/>
    <cellStyle name="표준 3 6 2 4 2 2 2 3 2" xfId="30283"/>
    <cellStyle name="표준 3 6 2 4 2 2 2 4" xfId="18808"/>
    <cellStyle name="표준 3 6 2 4 2 2 2 4 2" xfId="34104"/>
    <cellStyle name="표준 3 6 2 4 2 2 2 5" xfId="22632"/>
    <cellStyle name="표준 3 6 2 4 2 2 3" xfId="9254"/>
    <cellStyle name="표준 3 6 2 4 2 2 3 2" xfId="24550"/>
    <cellStyle name="표준 3 6 2 4 2 2 4" xfId="13075"/>
    <cellStyle name="표준 3 6 2 4 2 2 4 2" xfId="28371"/>
    <cellStyle name="표준 3 6 2 4 2 2 5" xfId="16896"/>
    <cellStyle name="표준 3 6 2 4 2 2 5 2" xfId="32192"/>
    <cellStyle name="표준 3 6 2 4 2 2 6" xfId="20720"/>
    <cellStyle name="표준 3 6 2 4 2 3" xfId="6380"/>
    <cellStyle name="표준 3 6 2 4 2 3 2" xfId="10210"/>
    <cellStyle name="표준 3 6 2 4 2 3 2 2" xfId="25506"/>
    <cellStyle name="표준 3 6 2 4 2 3 3" xfId="14031"/>
    <cellStyle name="표준 3 6 2 4 2 3 3 2" xfId="29327"/>
    <cellStyle name="표준 3 6 2 4 2 3 4" xfId="17852"/>
    <cellStyle name="표준 3 6 2 4 2 3 4 2" xfId="33148"/>
    <cellStyle name="표준 3 6 2 4 2 3 5" xfId="21676"/>
    <cellStyle name="표준 3 6 2 4 2 4" xfId="8298"/>
    <cellStyle name="표준 3 6 2 4 2 4 2" xfId="23594"/>
    <cellStyle name="표준 3 6 2 4 2 5" xfId="12119"/>
    <cellStyle name="표준 3 6 2 4 2 5 2" xfId="27415"/>
    <cellStyle name="표준 3 6 2 4 2 6" xfId="15940"/>
    <cellStyle name="표준 3 6 2 4 2 6 2" xfId="31236"/>
    <cellStyle name="표준 3 6 2 4 2 7" xfId="19764"/>
    <cellStyle name="표준 3 6 2 4 3" xfId="4946"/>
    <cellStyle name="표준 3 6 2 4 3 2" xfId="6858"/>
    <cellStyle name="표준 3 6 2 4 3 2 2" xfId="10688"/>
    <cellStyle name="표준 3 6 2 4 3 2 2 2" xfId="25984"/>
    <cellStyle name="표준 3 6 2 4 3 2 3" xfId="14509"/>
    <cellStyle name="표준 3 6 2 4 3 2 3 2" xfId="29805"/>
    <cellStyle name="표준 3 6 2 4 3 2 4" xfId="18330"/>
    <cellStyle name="표준 3 6 2 4 3 2 4 2" xfId="33626"/>
    <cellStyle name="표준 3 6 2 4 3 2 5" xfId="22154"/>
    <cellStyle name="표준 3 6 2 4 3 3" xfId="8776"/>
    <cellStyle name="표준 3 6 2 4 3 3 2" xfId="24072"/>
    <cellStyle name="표준 3 6 2 4 3 4" xfId="12597"/>
    <cellStyle name="표준 3 6 2 4 3 4 2" xfId="27893"/>
    <cellStyle name="표준 3 6 2 4 3 5" xfId="16418"/>
    <cellStyle name="표준 3 6 2 4 3 5 2" xfId="31714"/>
    <cellStyle name="표준 3 6 2 4 3 6" xfId="20242"/>
    <cellStyle name="표준 3 6 2 4 4" xfId="5902"/>
    <cellStyle name="표준 3 6 2 4 4 2" xfId="9732"/>
    <cellStyle name="표준 3 6 2 4 4 2 2" xfId="25028"/>
    <cellStyle name="표준 3 6 2 4 4 3" xfId="13553"/>
    <cellStyle name="표준 3 6 2 4 4 3 2" xfId="28849"/>
    <cellStyle name="표준 3 6 2 4 4 4" xfId="17374"/>
    <cellStyle name="표준 3 6 2 4 4 4 2" xfId="32670"/>
    <cellStyle name="표준 3 6 2 4 4 5" xfId="21198"/>
    <cellStyle name="표준 3 6 2 4 5" xfId="7820"/>
    <cellStyle name="표준 3 6 2 4 5 2" xfId="23116"/>
    <cellStyle name="표준 3 6 2 4 6" xfId="11641"/>
    <cellStyle name="표준 3 6 2 4 6 2" xfId="26937"/>
    <cellStyle name="표준 3 6 2 4 7" xfId="15462"/>
    <cellStyle name="표준 3 6 2 4 7 2" xfId="30758"/>
    <cellStyle name="표준 3 6 2 4 8" xfId="19286"/>
    <cellStyle name="표준 3 6 2 5" xfId="4216"/>
    <cellStyle name="표준 3 6 2 5 2" xfId="5172"/>
    <cellStyle name="표준 3 6 2 5 2 2" xfId="7084"/>
    <cellStyle name="표준 3 6 2 5 2 2 2" xfId="10914"/>
    <cellStyle name="표준 3 6 2 5 2 2 2 2" xfId="26210"/>
    <cellStyle name="표준 3 6 2 5 2 2 3" xfId="14735"/>
    <cellStyle name="표준 3 6 2 5 2 2 3 2" xfId="30031"/>
    <cellStyle name="표준 3 6 2 5 2 2 4" xfId="18556"/>
    <cellStyle name="표준 3 6 2 5 2 2 4 2" xfId="33852"/>
    <cellStyle name="표준 3 6 2 5 2 2 5" xfId="22380"/>
    <cellStyle name="표준 3 6 2 5 2 3" xfId="9002"/>
    <cellStyle name="표준 3 6 2 5 2 3 2" xfId="24298"/>
    <cellStyle name="표준 3 6 2 5 2 4" xfId="12823"/>
    <cellStyle name="표준 3 6 2 5 2 4 2" xfId="28119"/>
    <cellStyle name="표준 3 6 2 5 2 5" xfId="16644"/>
    <cellStyle name="표준 3 6 2 5 2 5 2" xfId="31940"/>
    <cellStyle name="표준 3 6 2 5 2 6" xfId="20468"/>
    <cellStyle name="표준 3 6 2 5 3" xfId="6128"/>
    <cellStyle name="표준 3 6 2 5 3 2" xfId="9958"/>
    <cellStyle name="표준 3 6 2 5 3 2 2" xfId="25254"/>
    <cellStyle name="표준 3 6 2 5 3 3" xfId="13779"/>
    <cellStyle name="표준 3 6 2 5 3 3 2" xfId="29075"/>
    <cellStyle name="표준 3 6 2 5 3 4" xfId="17600"/>
    <cellStyle name="표준 3 6 2 5 3 4 2" xfId="32896"/>
    <cellStyle name="표준 3 6 2 5 3 5" xfId="21424"/>
    <cellStyle name="표준 3 6 2 5 4" xfId="8046"/>
    <cellStyle name="표준 3 6 2 5 4 2" xfId="23342"/>
    <cellStyle name="표준 3 6 2 5 5" xfId="11867"/>
    <cellStyle name="표준 3 6 2 5 5 2" xfId="27163"/>
    <cellStyle name="표준 3 6 2 5 6" xfId="15688"/>
    <cellStyle name="표준 3 6 2 5 6 2" xfId="30984"/>
    <cellStyle name="표준 3 6 2 5 7" xfId="19512"/>
    <cellStyle name="표준 3 6 2 6" xfId="4694"/>
    <cellStyle name="표준 3 6 2 6 2" xfId="6606"/>
    <cellStyle name="표준 3 6 2 6 2 2" xfId="10436"/>
    <cellStyle name="표준 3 6 2 6 2 2 2" xfId="25732"/>
    <cellStyle name="표준 3 6 2 6 2 3" xfId="14257"/>
    <cellStyle name="표준 3 6 2 6 2 3 2" xfId="29553"/>
    <cellStyle name="표준 3 6 2 6 2 4" xfId="18078"/>
    <cellStyle name="표준 3 6 2 6 2 4 2" xfId="33374"/>
    <cellStyle name="표준 3 6 2 6 2 5" xfId="21902"/>
    <cellStyle name="표준 3 6 2 6 3" xfId="8524"/>
    <cellStyle name="표준 3 6 2 6 3 2" xfId="23820"/>
    <cellStyle name="표준 3 6 2 6 4" xfId="12345"/>
    <cellStyle name="표준 3 6 2 6 4 2" xfId="27641"/>
    <cellStyle name="표준 3 6 2 6 5" xfId="16166"/>
    <cellStyle name="표준 3 6 2 6 5 2" xfId="31462"/>
    <cellStyle name="표준 3 6 2 6 6" xfId="19990"/>
    <cellStyle name="표준 3 6 2 7" xfId="5650"/>
    <cellStyle name="표준 3 6 2 7 2" xfId="9480"/>
    <cellStyle name="표준 3 6 2 7 2 2" xfId="24776"/>
    <cellStyle name="표준 3 6 2 7 3" xfId="13301"/>
    <cellStyle name="표준 3 6 2 7 3 2" xfId="28597"/>
    <cellStyle name="표준 3 6 2 7 4" xfId="17122"/>
    <cellStyle name="표준 3 6 2 7 4 2" xfId="32418"/>
    <cellStyle name="표준 3 6 2 7 5" xfId="20946"/>
    <cellStyle name="표준 3 6 2 8" xfId="7568"/>
    <cellStyle name="표준 3 6 2 8 2" xfId="22864"/>
    <cellStyle name="표준 3 6 2 9" xfId="11389"/>
    <cellStyle name="표준 3 6 2 9 2" xfId="26685"/>
    <cellStyle name="표준 3 6 3" xfId="1675"/>
    <cellStyle name="표준 3 6 3 10" xfId="15231"/>
    <cellStyle name="표준 3 6 3 10 2" xfId="30527"/>
    <cellStyle name="표준 3 6 3 11" xfId="19055"/>
    <cellStyle name="표준 3 6 3 2" xfId="3797"/>
    <cellStyle name="표준 3 6 3 2 2" xfId="4321"/>
    <cellStyle name="표준 3 6 3 2 2 2" xfId="5277"/>
    <cellStyle name="표준 3 6 3 2 2 2 2" xfId="7189"/>
    <cellStyle name="표준 3 6 3 2 2 2 2 2" xfId="11019"/>
    <cellStyle name="표준 3 6 3 2 2 2 2 2 2" xfId="26315"/>
    <cellStyle name="표준 3 6 3 2 2 2 2 3" xfId="14840"/>
    <cellStyle name="표준 3 6 3 2 2 2 2 3 2" xfId="30136"/>
    <cellStyle name="표준 3 6 3 2 2 2 2 4" xfId="18661"/>
    <cellStyle name="표준 3 6 3 2 2 2 2 4 2" xfId="33957"/>
    <cellStyle name="표준 3 6 3 2 2 2 2 5" xfId="22485"/>
    <cellStyle name="표준 3 6 3 2 2 2 3" xfId="9107"/>
    <cellStyle name="표준 3 6 3 2 2 2 3 2" xfId="24403"/>
    <cellStyle name="표준 3 6 3 2 2 2 4" xfId="12928"/>
    <cellStyle name="표준 3 6 3 2 2 2 4 2" xfId="28224"/>
    <cellStyle name="표준 3 6 3 2 2 2 5" xfId="16749"/>
    <cellStyle name="표준 3 6 3 2 2 2 5 2" xfId="32045"/>
    <cellStyle name="표준 3 6 3 2 2 2 6" xfId="20573"/>
    <cellStyle name="표준 3 6 3 2 2 3" xfId="6233"/>
    <cellStyle name="표준 3 6 3 2 2 3 2" xfId="10063"/>
    <cellStyle name="표준 3 6 3 2 2 3 2 2" xfId="25359"/>
    <cellStyle name="표준 3 6 3 2 2 3 3" xfId="13884"/>
    <cellStyle name="표준 3 6 3 2 2 3 3 2" xfId="29180"/>
    <cellStyle name="표준 3 6 3 2 2 3 4" xfId="17705"/>
    <cellStyle name="표준 3 6 3 2 2 3 4 2" xfId="33001"/>
    <cellStyle name="표준 3 6 3 2 2 3 5" xfId="21529"/>
    <cellStyle name="표준 3 6 3 2 2 4" xfId="8151"/>
    <cellStyle name="표준 3 6 3 2 2 4 2" xfId="23447"/>
    <cellStyle name="표준 3 6 3 2 2 5" xfId="11972"/>
    <cellStyle name="표준 3 6 3 2 2 5 2" xfId="27268"/>
    <cellStyle name="표준 3 6 3 2 2 6" xfId="15793"/>
    <cellStyle name="표준 3 6 3 2 2 6 2" xfId="31089"/>
    <cellStyle name="표준 3 6 3 2 2 7" xfId="19617"/>
    <cellStyle name="표준 3 6 3 2 3" xfId="4799"/>
    <cellStyle name="표준 3 6 3 2 3 2" xfId="6711"/>
    <cellStyle name="표준 3 6 3 2 3 2 2" xfId="10541"/>
    <cellStyle name="표준 3 6 3 2 3 2 2 2" xfId="25837"/>
    <cellStyle name="표준 3 6 3 2 3 2 3" xfId="14362"/>
    <cellStyle name="표준 3 6 3 2 3 2 3 2" xfId="29658"/>
    <cellStyle name="표준 3 6 3 2 3 2 4" xfId="18183"/>
    <cellStyle name="표준 3 6 3 2 3 2 4 2" xfId="33479"/>
    <cellStyle name="표준 3 6 3 2 3 2 5" xfId="22007"/>
    <cellStyle name="표준 3 6 3 2 3 3" xfId="8629"/>
    <cellStyle name="표준 3 6 3 2 3 3 2" xfId="23925"/>
    <cellStyle name="표준 3 6 3 2 3 4" xfId="12450"/>
    <cellStyle name="표준 3 6 3 2 3 4 2" xfId="27746"/>
    <cellStyle name="표준 3 6 3 2 3 5" xfId="16271"/>
    <cellStyle name="표준 3 6 3 2 3 5 2" xfId="31567"/>
    <cellStyle name="표준 3 6 3 2 3 6" xfId="20095"/>
    <cellStyle name="표준 3 6 3 2 4" xfId="5755"/>
    <cellStyle name="표준 3 6 3 2 4 2" xfId="9585"/>
    <cellStyle name="표준 3 6 3 2 4 2 2" xfId="24881"/>
    <cellStyle name="표준 3 6 3 2 4 3" xfId="13406"/>
    <cellStyle name="표준 3 6 3 2 4 3 2" xfId="28702"/>
    <cellStyle name="표준 3 6 3 2 4 4" xfId="17227"/>
    <cellStyle name="표준 3 6 3 2 4 4 2" xfId="32523"/>
    <cellStyle name="표준 3 6 3 2 4 5" xfId="21051"/>
    <cellStyle name="표준 3 6 3 2 5" xfId="7673"/>
    <cellStyle name="표준 3 6 3 2 5 2" xfId="22969"/>
    <cellStyle name="표준 3 6 3 2 6" xfId="11494"/>
    <cellStyle name="표준 3 6 3 2 6 2" xfId="26790"/>
    <cellStyle name="표준 3 6 3 2 7" xfId="15315"/>
    <cellStyle name="표준 3 6 3 2 7 2" xfId="30611"/>
    <cellStyle name="표준 3 6 3 2 8" xfId="19139"/>
    <cellStyle name="표준 3 6 3 3" xfId="3881"/>
    <cellStyle name="표준 3 6 3 3 2" xfId="4405"/>
    <cellStyle name="표준 3 6 3 3 2 2" xfId="5361"/>
    <cellStyle name="표준 3 6 3 3 2 2 2" xfId="7273"/>
    <cellStyle name="표준 3 6 3 3 2 2 2 2" xfId="11103"/>
    <cellStyle name="표준 3 6 3 3 2 2 2 2 2" xfId="26399"/>
    <cellStyle name="표준 3 6 3 3 2 2 2 3" xfId="14924"/>
    <cellStyle name="표준 3 6 3 3 2 2 2 3 2" xfId="30220"/>
    <cellStyle name="표준 3 6 3 3 2 2 2 4" xfId="18745"/>
    <cellStyle name="표준 3 6 3 3 2 2 2 4 2" xfId="34041"/>
    <cellStyle name="표준 3 6 3 3 2 2 2 5" xfId="22569"/>
    <cellStyle name="표준 3 6 3 3 2 2 3" xfId="9191"/>
    <cellStyle name="표준 3 6 3 3 2 2 3 2" xfId="24487"/>
    <cellStyle name="표준 3 6 3 3 2 2 4" xfId="13012"/>
    <cellStyle name="표준 3 6 3 3 2 2 4 2" xfId="28308"/>
    <cellStyle name="표준 3 6 3 3 2 2 5" xfId="16833"/>
    <cellStyle name="표준 3 6 3 3 2 2 5 2" xfId="32129"/>
    <cellStyle name="표준 3 6 3 3 2 2 6" xfId="20657"/>
    <cellStyle name="표준 3 6 3 3 2 3" xfId="6317"/>
    <cellStyle name="표준 3 6 3 3 2 3 2" xfId="10147"/>
    <cellStyle name="표준 3 6 3 3 2 3 2 2" xfId="25443"/>
    <cellStyle name="표준 3 6 3 3 2 3 3" xfId="13968"/>
    <cellStyle name="표준 3 6 3 3 2 3 3 2" xfId="29264"/>
    <cellStyle name="표준 3 6 3 3 2 3 4" xfId="17789"/>
    <cellStyle name="표준 3 6 3 3 2 3 4 2" xfId="33085"/>
    <cellStyle name="표준 3 6 3 3 2 3 5" xfId="21613"/>
    <cellStyle name="표준 3 6 3 3 2 4" xfId="8235"/>
    <cellStyle name="표준 3 6 3 3 2 4 2" xfId="23531"/>
    <cellStyle name="표준 3 6 3 3 2 5" xfId="12056"/>
    <cellStyle name="표준 3 6 3 3 2 5 2" xfId="27352"/>
    <cellStyle name="표준 3 6 3 3 2 6" xfId="15877"/>
    <cellStyle name="표준 3 6 3 3 2 6 2" xfId="31173"/>
    <cellStyle name="표준 3 6 3 3 2 7" xfId="19701"/>
    <cellStyle name="표준 3 6 3 3 3" xfId="4883"/>
    <cellStyle name="표준 3 6 3 3 3 2" xfId="6795"/>
    <cellStyle name="표준 3 6 3 3 3 2 2" xfId="10625"/>
    <cellStyle name="표준 3 6 3 3 3 2 2 2" xfId="25921"/>
    <cellStyle name="표준 3 6 3 3 3 2 3" xfId="14446"/>
    <cellStyle name="표준 3 6 3 3 3 2 3 2" xfId="29742"/>
    <cellStyle name="표준 3 6 3 3 3 2 4" xfId="18267"/>
    <cellStyle name="표준 3 6 3 3 3 2 4 2" xfId="33563"/>
    <cellStyle name="표준 3 6 3 3 3 2 5" xfId="22091"/>
    <cellStyle name="표준 3 6 3 3 3 3" xfId="8713"/>
    <cellStyle name="표준 3 6 3 3 3 3 2" xfId="24009"/>
    <cellStyle name="표준 3 6 3 3 3 4" xfId="12534"/>
    <cellStyle name="표준 3 6 3 3 3 4 2" xfId="27830"/>
    <cellStyle name="표준 3 6 3 3 3 5" xfId="16355"/>
    <cellStyle name="표준 3 6 3 3 3 5 2" xfId="31651"/>
    <cellStyle name="표준 3 6 3 3 3 6" xfId="20179"/>
    <cellStyle name="표준 3 6 3 3 4" xfId="5839"/>
    <cellStyle name="표준 3 6 3 3 4 2" xfId="9669"/>
    <cellStyle name="표준 3 6 3 3 4 2 2" xfId="24965"/>
    <cellStyle name="표준 3 6 3 3 4 3" xfId="13490"/>
    <cellStyle name="표준 3 6 3 3 4 3 2" xfId="28786"/>
    <cellStyle name="표준 3 6 3 3 4 4" xfId="17311"/>
    <cellStyle name="표준 3 6 3 3 4 4 2" xfId="32607"/>
    <cellStyle name="표준 3 6 3 3 4 5" xfId="21135"/>
    <cellStyle name="표준 3 6 3 3 5" xfId="7757"/>
    <cellStyle name="표준 3 6 3 3 5 2" xfId="23053"/>
    <cellStyle name="표준 3 6 3 3 6" xfId="11578"/>
    <cellStyle name="표준 3 6 3 3 6 2" xfId="26874"/>
    <cellStyle name="표준 3 6 3 3 7" xfId="15399"/>
    <cellStyle name="표준 3 6 3 3 7 2" xfId="30695"/>
    <cellStyle name="표준 3 6 3 3 8" xfId="19223"/>
    <cellStyle name="표준 3 6 3 4" xfId="3965"/>
    <cellStyle name="표준 3 6 3 4 2" xfId="4489"/>
    <cellStyle name="표준 3 6 3 4 2 2" xfId="5445"/>
    <cellStyle name="표준 3 6 3 4 2 2 2" xfId="7357"/>
    <cellStyle name="표준 3 6 3 4 2 2 2 2" xfId="11187"/>
    <cellStyle name="표준 3 6 3 4 2 2 2 2 2" xfId="26483"/>
    <cellStyle name="표준 3 6 3 4 2 2 2 3" xfId="15008"/>
    <cellStyle name="표준 3 6 3 4 2 2 2 3 2" xfId="30304"/>
    <cellStyle name="표준 3 6 3 4 2 2 2 4" xfId="18829"/>
    <cellStyle name="표준 3 6 3 4 2 2 2 4 2" xfId="34125"/>
    <cellStyle name="표준 3 6 3 4 2 2 2 5" xfId="22653"/>
    <cellStyle name="표준 3 6 3 4 2 2 3" xfId="9275"/>
    <cellStyle name="표준 3 6 3 4 2 2 3 2" xfId="24571"/>
    <cellStyle name="표준 3 6 3 4 2 2 4" xfId="13096"/>
    <cellStyle name="표준 3 6 3 4 2 2 4 2" xfId="28392"/>
    <cellStyle name="표준 3 6 3 4 2 2 5" xfId="16917"/>
    <cellStyle name="표준 3 6 3 4 2 2 5 2" xfId="32213"/>
    <cellStyle name="표준 3 6 3 4 2 2 6" xfId="20741"/>
    <cellStyle name="표준 3 6 3 4 2 3" xfId="6401"/>
    <cellStyle name="표준 3 6 3 4 2 3 2" xfId="10231"/>
    <cellStyle name="표준 3 6 3 4 2 3 2 2" xfId="25527"/>
    <cellStyle name="표준 3 6 3 4 2 3 3" xfId="14052"/>
    <cellStyle name="표준 3 6 3 4 2 3 3 2" xfId="29348"/>
    <cellStyle name="표준 3 6 3 4 2 3 4" xfId="17873"/>
    <cellStyle name="표준 3 6 3 4 2 3 4 2" xfId="33169"/>
    <cellStyle name="표준 3 6 3 4 2 3 5" xfId="21697"/>
    <cellStyle name="표준 3 6 3 4 2 4" xfId="8319"/>
    <cellStyle name="표준 3 6 3 4 2 4 2" xfId="23615"/>
    <cellStyle name="표준 3 6 3 4 2 5" xfId="12140"/>
    <cellStyle name="표준 3 6 3 4 2 5 2" xfId="27436"/>
    <cellStyle name="표준 3 6 3 4 2 6" xfId="15961"/>
    <cellStyle name="표준 3 6 3 4 2 6 2" xfId="31257"/>
    <cellStyle name="표준 3 6 3 4 2 7" xfId="19785"/>
    <cellStyle name="표준 3 6 3 4 3" xfId="4967"/>
    <cellStyle name="표준 3 6 3 4 3 2" xfId="6879"/>
    <cellStyle name="표준 3 6 3 4 3 2 2" xfId="10709"/>
    <cellStyle name="표준 3 6 3 4 3 2 2 2" xfId="26005"/>
    <cellStyle name="표준 3 6 3 4 3 2 3" xfId="14530"/>
    <cellStyle name="표준 3 6 3 4 3 2 3 2" xfId="29826"/>
    <cellStyle name="표준 3 6 3 4 3 2 4" xfId="18351"/>
    <cellStyle name="표준 3 6 3 4 3 2 4 2" xfId="33647"/>
    <cellStyle name="표준 3 6 3 4 3 2 5" xfId="22175"/>
    <cellStyle name="표준 3 6 3 4 3 3" xfId="8797"/>
    <cellStyle name="표준 3 6 3 4 3 3 2" xfId="24093"/>
    <cellStyle name="표준 3 6 3 4 3 4" xfId="12618"/>
    <cellStyle name="표준 3 6 3 4 3 4 2" xfId="27914"/>
    <cellStyle name="표준 3 6 3 4 3 5" xfId="16439"/>
    <cellStyle name="표준 3 6 3 4 3 5 2" xfId="31735"/>
    <cellStyle name="표준 3 6 3 4 3 6" xfId="20263"/>
    <cellStyle name="표준 3 6 3 4 4" xfId="5923"/>
    <cellStyle name="표준 3 6 3 4 4 2" xfId="9753"/>
    <cellStyle name="표준 3 6 3 4 4 2 2" xfId="25049"/>
    <cellStyle name="표준 3 6 3 4 4 3" xfId="13574"/>
    <cellStyle name="표준 3 6 3 4 4 3 2" xfId="28870"/>
    <cellStyle name="표준 3 6 3 4 4 4" xfId="17395"/>
    <cellStyle name="표준 3 6 3 4 4 4 2" xfId="32691"/>
    <cellStyle name="표준 3 6 3 4 4 5" xfId="21219"/>
    <cellStyle name="표준 3 6 3 4 5" xfId="7841"/>
    <cellStyle name="표준 3 6 3 4 5 2" xfId="23137"/>
    <cellStyle name="표준 3 6 3 4 6" xfId="11662"/>
    <cellStyle name="표준 3 6 3 4 6 2" xfId="26958"/>
    <cellStyle name="표준 3 6 3 4 7" xfId="15483"/>
    <cellStyle name="표준 3 6 3 4 7 2" xfId="30779"/>
    <cellStyle name="표준 3 6 3 4 8" xfId="19307"/>
    <cellStyle name="표준 3 6 3 5" xfId="4237"/>
    <cellStyle name="표준 3 6 3 5 2" xfId="5193"/>
    <cellStyle name="표준 3 6 3 5 2 2" xfId="7105"/>
    <cellStyle name="표준 3 6 3 5 2 2 2" xfId="10935"/>
    <cellStyle name="표준 3 6 3 5 2 2 2 2" xfId="26231"/>
    <cellStyle name="표준 3 6 3 5 2 2 3" xfId="14756"/>
    <cellStyle name="표준 3 6 3 5 2 2 3 2" xfId="30052"/>
    <cellStyle name="표준 3 6 3 5 2 2 4" xfId="18577"/>
    <cellStyle name="표준 3 6 3 5 2 2 4 2" xfId="33873"/>
    <cellStyle name="표준 3 6 3 5 2 2 5" xfId="22401"/>
    <cellStyle name="표준 3 6 3 5 2 3" xfId="9023"/>
    <cellStyle name="표준 3 6 3 5 2 3 2" xfId="24319"/>
    <cellStyle name="표준 3 6 3 5 2 4" xfId="12844"/>
    <cellStyle name="표준 3 6 3 5 2 4 2" xfId="28140"/>
    <cellStyle name="표준 3 6 3 5 2 5" xfId="16665"/>
    <cellStyle name="표준 3 6 3 5 2 5 2" xfId="31961"/>
    <cellStyle name="표준 3 6 3 5 2 6" xfId="20489"/>
    <cellStyle name="표준 3 6 3 5 3" xfId="6149"/>
    <cellStyle name="표준 3 6 3 5 3 2" xfId="9979"/>
    <cellStyle name="표준 3 6 3 5 3 2 2" xfId="25275"/>
    <cellStyle name="표준 3 6 3 5 3 3" xfId="13800"/>
    <cellStyle name="표준 3 6 3 5 3 3 2" xfId="29096"/>
    <cellStyle name="표준 3 6 3 5 3 4" xfId="17621"/>
    <cellStyle name="표준 3 6 3 5 3 4 2" xfId="32917"/>
    <cellStyle name="표준 3 6 3 5 3 5" xfId="21445"/>
    <cellStyle name="표준 3 6 3 5 4" xfId="8067"/>
    <cellStyle name="표준 3 6 3 5 4 2" xfId="23363"/>
    <cellStyle name="표준 3 6 3 5 5" xfId="11888"/>
    <cellStyle name="표준 3 6 3 5 5 2" xfId="27184"/>
    <cellStyle name="표준 3 6 3 5 6" xfId="15709"/>
    <cellStyle name="표준 3 6 3 5 6 2" xfId="31005"/>
    <cellStyle name="표준 3 6 3 5 7" xfId="19533"/>
    <cellStyle name="표준 3 6 3 6" xfId="4715"/>
    <cellStyle name="표준 3 6 3 6 2" xfId="6627"/>
    <cellStyle name="표준 3 6 3 6 2 2" xfId="10457"/>
    <cellStyle name="표준 3 6 3 6 2 2 2" xfId="25753"/>
    <cellStyle name="표준 3 6 3 6 2 3" xfId="14278"/>
    <cellStyle name="표준 3 6 3 6 2 3 2" xfId="29574"/>
    <cellStyle name="표준 3 6 3 6 2 4" xfId="18099"/>
    <cellStyle name="표준 3 6 3 6 2 4 2" xfId="33395"/>
    <cellStyle name="표준 3 6 3 6 2 5" xfId="21923"/>
    <cellStyle name="표준 3 6 3 6 3" xfId="8545"/>
    <cellStyle name="표준 3 6 3 6 3 2" xfId="23841"/>
    <cellStyle name="표준 3 6 3 6 4" xfId="12366"/>
    <cellStyle name="표준 3 6 3 6 4 2" xfId="27662"/>
    <cellStyle name="표준 3 6 3 6 5" xfId="16187"/>
    <cellStyle name="표준 3 6 3 6 5 2" xfId="31483"/>
    <cellStyle name="표준 3 6 3 6 6" xfId="20011"/>
    <cellStyle name="표준 3 6 3 7" xfId="5671"/>
    <cellStyle name="표준 3 6 3 7 2" xfId="9501"/>
    <cellStyle name="표준 3 6 3 7 2 2" xfId="24797"/>
    <cellStyle name="표준 3 6 3 7 3" xfId="13322"/>
    <cellStyle name="표준 3 6 3 7 3 2" xfId="28618"/>
    <cellStyle name="표준 3 6 3 7 4" xfId="17143"/>
    <cellStyle name="표준 3 6 3 7 4 2" xfId="32439"/>
    <cellStyle name="표준 3 6 3 7 5" xfId="20967"/>
    <cellStyle name="표준 3 6 3 8" xfId="7589"/>
    <cellStyle name="표준 3 6 3 8 2" xfId="22885"/>
    <cellStyle name="표준 3 6 3 9" xfId="11410"/>
    <cellStyle name="표준 3 6 3 9 2" xfId="26706"/>
    <cellStyle name="표준 3 6 4" xfId="1676"/>
    <cellStyle name="표준 3 6 4 10" xfId="15252"/>
    <cellStyle name="표준 3 6 4 10 2" xfId="30548"/>
    <cellStyle name="표준 3 6 4 11" xfId="19076"/>
    <cellStyle name="표준 3 6 4 2" xfId="3818"/>
    <cellStyle name="표준 3 6 4 2 2" xfId="4342"/>
    <cellStyle name="표준 3 6 4 2 2 2" xfId="5298"/>
    <cellStyle name="표준 3 6 4 2 2 2 2" xfId="7210"/>
    <cellStyle name="표준 3 6 4 2 2 2 2 2" xfId="11040"/>
    <cellStyle name="표준 3 6 4 2 2 2 2 2 2" xfId="26336"/>
    <cellStyle name="표준 3 6 4 2 2 2 2 3" xfId="14861"/>
    <cellStyle name="표준 3 6 4 2 2 2 2 3 2" xfId="30157"/>
    <cellStyle name="표준 3 6 4 2 2 2 2 4" xfId="18682"/>
    <cellStyle name="표준 3 6 4 2 2 2 2 4 2" xfId="33978"/>
    <cellStyle name="표준 3 6 4 2 2 2 2 5" xfId="22506"/>
    <cellStyle name="표준 3 6 4 2 2 2 3" xfId="9128"/>
    <cellStyle name="표준 3 6 4 2 2 2 3 2" xfId="24424"/>
    <cellStyle name="표준 3 6 4 2 2 2 4" xfId="12949"/>
    <cellStyle name="표준 3 6 4 2 2 2 4 2" xfId="28245"/>
    <cellStyle name="표준 3 6 4 2 2 2 5" xfId="16770"/>
    <cellStyle name="표준 3 6 4 2 2 2 5 2" xfId="32066"/>
    <cellStyle name="표준 3 6 4 2 2 2 6" xfId="20594"/>
    <cellStyle name="표준 3 6 4 2 2 3" xfId="6254"/>
    <cellStyle name="표준 3 6 4 2 2 3 2" xfId="10084"/>
    <cellStyle name="표준 3 6 4 2 2 3 2 2" xfId="25380"/>
    <cellStyle name="표준 3 6 4 2 2 3 3" xfId="13905"/>
    <cellStyle name="표준 3 6 4 2 2 3 3 2" xfId="29201"/>
    <cellStyle name="표준 3 6 4 2 2 3 4" xfId="17726"/>
    <cellStyle name="표준 3 6 4 2 2 3 4 2" xfId="33022"/>
    <cellStyle name="표준 3 6 4 2 2 3 5" xfId="21550"/>
    <cellStyle name="표준 3 6 4 2 2 4" xfId="8172"/>
    <cellStyle name="표준 3 6 4 2 2 4 2" xfId="23468"/>
    <cellStyle name="표준 3 6 4 2 2 5" xfId="11993"/>
    <cellStyle name="표준 3 6 4 2 2 5 2" xfId="27289"/>
    <cellStyle name="표준 3 6 4 2 2 6" xfId="15814"/>
    <cellStyle name="표준 3 6 4 2 2 6 2" xfId="31110"/>
    <cellStyle name="표준 3 6 4 2 2 7" xfId="19638"/>
    <cellStyle name="표준 3 6 4 2 3" xfId="4820"/>
    <cellStyle name="표준 3 6 4 2 3 2" xfId="6732"/>
    <cellStyle name="표준 3 6 4 2 3 2 2" xfId="10562"/>
    <cellStyle name="표준 3 6 4 2 3 2 2 2" xfId="25858"/>
    <cellStyle name="표준 3 6 4 2 3 2 3" xfId="14383"/>
    <cellStyle name="표준 3 6 4 2 3 2 3 2" xfId="29679"/>
    <cellStyle name="표준 3 6 4 2 3 2 4" xfId="18204"/>
    <cellStyle name="표준 3 6 4 2 3 2 4 2" xfId="33500"/>
    <cellStyle name="표준 3 6 4 2 3 2 5" xfId="22028"/>
    <cellStyle name="표준 3 6 4 2 3 3" xfId="8650"/>
    <cellStyle name="표준 3 6 4 2 3 3 2" xfId="23946"/>
    <cellStyle name="표준 3 6 4 2 3 4" xfId="12471"/>
    <cellStyle name="표준 3 6 4 2 3 4 2" xfId="27767"/>
    <cellStyle name="표준 3 6 4 2 3 5" xfId="16292"/>
    <cellStyle name="표준 3 6 4 2 3 5 2" xfId="31588"/>
    <cellStyle name="표준 3 6 4 2 3 6" xfId="20116"/>
    <cellStyle name="표준 3 6 4 2 4" xfId="5776"/>
    <cellStyle name="표준 3 6 4 2 4 2" xfId="9606"/>
    <cellStyle name="표준 3 6 4 2 4 2 2" xfId="24902"/>
    <cellStyle name="표준 3 6 4 2 4 3" xfId="13427"/>
    <cellStyle name="표준 3 6 4 2 4 3 2" xfId="28723"/>
    <cellStyle name="표준 3 6 4 2 4 4" xfId="17248"/>
    <cellStyle name="표준 3 6 4 2 4 4 2" xfId="32544"/>
    <cellStyle name="표준 3 6 4 2 4 5" xfId="21072"/>
    <cellStyle name="표준 3 6 4 2 5" xfId="7694"/>
    <cellStyle name="표준 3 6 4 2 5 2" xfId="22990"/>
    <cellStyle name="표준 3 6 4 2 6" xfId="11515"/>
    <cellStyle name="표준 3 6 4 2 6 2" xfId="26811"/>
    <cellStyle name="표준 3 6 4 2 7" xfId="15336"/>
    <cellStyle name="표준 3 6 4 2 7 2" xfId="30632"/>
    <cellStyle name="표준 3 6 4 2 8" xfId="19160"/>
    <cellStyle name="표준 3 6 4 3" xfId="3902"/>
    <cellStyle name="표준 3 6 4 3 2" xfId="4426"/>
    <cellStyle name="표준 3 6 4 3 2 2" xfId="5382"/>
    <cellStyle name="표준 3 6 4 3 2 2 2" xfId="7294"/>
    <cellStyle name="표준 3 6 4 3 2 2 2 2" xfId="11124"/>
    <cellStyle name="표준 3 6 4 3 2 2 2 2 2" xfId="26420"/>
    <cellStyle name="표준 3 6 4 3 2 2 2 3" xfId="14945"/>
    <cellStyle name="표준 3 6 4 3 2 2 2 3 2" xfId="30241"/>
    <cellStyle name="표준 3 6 4 3 2 2 2 4" xfId="18766"/>
    <cellStyle name="표준 3 6 4 3 2 2 2 4 2" xfId="34062"/>
    <cellStyle name="표준 3 6 4 3 2 2 2 5" xfId="22590"/>
    <cellStyle name="표준 3 6 4 3 2 2 3" xfId="9212"/>
    <cellStyle name="표준 3 6 4 3 2 2 3 2" xfId="24508"/>
    <cellStyle name="표준 3 6 4 3 2 2 4" xfId="13033"/>
    <cellStyle name="표준 3 6 4 3 2 2 4 2" xfId="28329"/>
    <cellStyle name="표준 3 6 4 3 2 2 5" xfId="16854"/>
    <cellStyle name="표준 3 6 4 3 2 2 5 2" xfId="32150"/>
    <cellStyle name="표준 3 6 4 3 2 2 6" xfId="20678"/>
    <cellStyle name="표준 3 6 4 3 2 3" xfId="6338"/>
    <cellStyle name="표준 3 6 4 3 2 3 2" xfId="10168"/>
    <cellStyle name="표준 3 6 4 3 2 3 2 2" xfId="25464"/>
    <cellStyle name="표준 3 6 4 3 2 3 3" xfId="13989"/>
    <cellStyle name="표준 3 6 4 3 2 3 3 2" xfId="29285"/>
    <cellStyle name="표준 3 6 4 3 2 3 4" xfId="17810"/>
    <cellStyle name="표준 3 6 4 3 2 3 4 2" xfId="33106"/>
    <cellStyle name="표준 3 6 4 3 2 3 5" xfId="21634"/>
    <cellStyle name="표준 3 6 4 3 2 4" xfId="8256"/>
    <cellStyle name="표준 3 6 4 3 2 4 2" xfId="23552"/>
    <cellStyle name="표준 3 6 4 3 2 5" xfId="12077"/>
    <cellStyle name="표준 3 6 4 3 2 5 2" xfId="27373"/>
    <cellStyle name="표준 3 6 4 3 2 6" xfId="15898"/>
    <cellStyle name="표준 3 6 4 3 2 6 2" xfId="31194"/>
    <cellStyle name="표준 3 6 4 3 2 7" xfId="19722"/>
    <cellStyle name="표준 3 6 4 3 3" xfId="4904"/>
    <cellStyle name="표준 3 6 4 3 3 2" xfId="6816"/>
    <cellStyle name="표준 3 6 4 3 3 2 2" xfId="10646"/>
    <cellStyle name="표준 3 6 4 3 3 2 2 2" xfId="25942"/>
    <cellStyle name="표준 3 6 4 3 3 2 3" xfId="14467"/>
    <cellStyle name="표준 3 6 4 3 3 2 3 2" xfId="29763"/>
    <cellStyle name="표준 3 6 4 3 3 2 4" xfId="18288"/>
    <cellStyle name="표준 3 6 4 3 3 2 4 2" xfId="33584"/>
    <cellStyle name="표준 3 6 4 3 3 2 5" xfId="22112"/>
    <cellStyle name="표준 3 6 4 3 3 3" xfId="8734"/>
    <cellStyle name="표준 3 6 4 3 3 3 2" xfId="24030"/>
    <cellStyle name="표준 3 6 4 3 3 4" xfId="12555"/>
    <cellStyle name="표준 3 6 4 3 3 4 2" xfId="27851"/>
    <cellStyle name="표준 3 6 4 3 3 5" xfId="16376"/>
    <cellStyle name="표준 3 6 4 3 3 5 2" xfId="31672"/>
    <cellStyle name="표준 3 6 4 3 3 6" xfId="20200"/>
    <cellStyle name="표준 3 6 4 3 4" xfId="5860"/>
    <cellStyle name="표준 3 6 4 3 4 2" xfId="9690"/>
    <cellStyle name="표준 3 6 4 3 4 2 2" xfId="24986"/>
    <cellStyle name="표준 3 6 4 3 4 3" xfId="13511"/>
    <cellStyle name="표준 3 6 4 3 4 3 2" xfId="28807"/>
    <cellStyle name="표준 3 6 4 3 4 4" xfId="17332"/>
    <cellStyle name="표준 3 6 4 3 4 4 2" xfId="32628"/>
    <cellStyle name="표준 3 6 4 3 4 5" xfId="21156"/>
    <cellStyle name="표준 3 6 4 3 5" xfId="7778"/>
    <cellStyle name="표준 3 6 4 3 5 2" xfId="23074"/>
    <cellStyle name="표준 3 6 4 3 6" xfId="11599"/>
    <cellStyle name="표준 3 6 4 3 6 2" xfId="26895"/>
    <cellStyle name="표준 3 6 4 3 7" xfId="15420"/>
    <cellStyle name="표준 3 6 4 3 7 2" xfId="30716"/>
    <cellStyle name="표준 3 6 4 3 8" xfId="19244"/>
    <cellStyle name="표준 3 6 4 4" xfId="3986"/>
    <cellStyle name="표준 3 6 4 4 2" xfId="4510"/>
    <cellStyle name="표준 3 6 4 4 2 2" xfId="5466"/>
    <cellStyle name="표준 3 6 4 4 2 2 2" xfId="7378"/>
    <cellStyle name="표준 3 6 4 4 2 2 2 2" xfId="11208"/>
    <cellStyle name="표준 3 6 4 4 2 2 2 2 2" xfId="26504"/>
    <cellStyle name="표준 3 6 4 4 2 2 2 3" xfId="15029"/>
    <cellStyle name="표준 3 6 4 4 2 2 2 3 2" xfId="30325"/>
    <cellStyle name="표준 3 6 4 4 2 2 2 4" xfId="18850"/>
    <cellStyle name="표준 3 6 4 4 2 2 2 4 2" xfId="34146"/>
    <cellStyle name="표준 3 6 4 4 2 2 2 5" xfId="22674"/>
    <cellStyle name="표준 3 6 4 4 2 2 3" xfId="9296"/>
    <cellStyle name="표준 3 6 4 4 2 2 3 2" xfId="24592"/>
    <cellStyle name="표준 3 6 4 4 2 2 4" xfId="13117"/>
    <cellStyle name="표준 3 6 4 4 2 2 4 2" xfId="28413"/>
    <cellStyle name="표준 3 6 4 4 2 2 5" xfId="16938"/>
    <cellStyle name="표준 3 6 4 4 2 2 5 2" xfId="32234"/>
    <cellStyle name="표준 3 6 4 4 2 2 6" xfId="20762"/>
    <cellStyle name="표준 3 6 4 4 2 3" xfId="6422"/>
    <cellStyle name="표준 3 6 4 4 2 3 2" xfId="10252"/>
    <cellStyle name="표준 3 6 4 4 2 3 2 2" xfId="25548"/>
    <cellStyle name="표준 3 6 4 4 2 3 3" xfId="14073"/>
    <cellStyle name="표준 3 6 4 4 2 3 3 2" xfId="29369"/>
    <cellStyle name="표준 3 6 4 4 2 3 4" xfId="17894"/>
    <cellStyle name="표준 3 6 4 4 2 3 4 2" xfId="33190"/>
    <cellStyle name="표준 3 6 4 4 2 3 5" xfId="21718"/>
    <cellStyle name="표준 3 6 4 4 2 4" xfId="8340"/>
    <cellStyle name="표준 3 6 4 4 2 4 2" xfId="23636"/>
    <cellStyle name="표준 3 6 4 4 2 5" xfId="12161"/>
    <cellStyle name="표준 3 6 4 4 2 5 2" xfId="27457"/>
    <cellStyle name="표준 3 6 4 4 2 6" xfId="15982"/>
    <cellStyle name="표준 3 6 4 4 2 6 2" xfId="31278"/>
    <cellStyle name="표준 3 6 4 4 2 7" xfId="19806"/>
    <cellStyle name="표준 3 6 4 4 3" xfId="4988"/>
    <cellStyle name="표준 3 6 4 4 3 2" xfId="6900"/>
    <cellStyle name="표준 3 6 4 4 3 2 2" xfId="10730"/>
    <cellStyle name="표준 3 6 4 4 3 2 2 2" xfId="26026"/>
    <cellStyle name="표준 3 6 4 4 3 2 3" xfId="14551"/>
    <cellStyle name="표준 3 6 4 4 3 2 3 2" xfId="29847"/>
    <cellStyle name="표준 3 6 4 4 3 2 4" xfId="18372"/>
    <cellStyle name="표준 3 6 4 4 3 2 4 2" xfId="33668"/>
    <cellStyle name="표준 3 6 4 4 3 2 5" xfId="22196"/>
    <cellStyle name="표준 3 6 4 4 3 3" xfId="8818"/>
    <cellStyle name="표준 3 6 4 4 3 3 2" xfId="24114"/>
    <cellStyle name="표준 3 6 4 4 3 4" xfId="12639"/>
    <cellStyle name="표준 3 6 4 4 3 4 2" xfId="27935"/>
    <cellStyle name="표준 3 6 4 4 3 5" xfId="16460"/>
    <cellStyle name="표준 3 6 4 4 3 5 2" xfId="31756"/>
    <cellStyle name="표준 3 6 4 4 3 6" xfId="20284"/>
    <cellStyle name="표준 3 6 4 4 4" xfId="5944"/>
    <cellStyle name="표준 3 6 4 4 4 2" xfId="9774"/>
    <cellStyle name="표준 3 6 4 4 4 2 2" xfId="25070"/>
    <cellStyle name="표준 3 6 4 4 4 3" xfId="13595"/>
    <cellStyle name="표준 3 6 4 4 4 3 2" xfId="28891"/>
    <cellStyle name="표준 3 6 4 4 4 4" xfId="17416"/>
    <cellStyle name="표준 3 6 4 4 4 4 2" xfId="32712"/>
    <cellStyle name="표준 3 6 4 4 4 5" xfId="21240"/>
    <cellStyle name="표준 3 6 4 4 5" xfId="7862"/>
    <cellStyle name="표준 3 6 4 4 5 2" xfId="23158"/>
    <cellStyle name="표준 3 6 4 4 6" xfId="11683"/>
    <cellStyle name="표준 3 6 4 4 6 2" xfId="26979"/>
    <cellStyle name="표준 3 6 4 4 7" xfId="15504"/>
    <cellStyle name="표준 3 6 4 4 7 2" xfId="30800"/>
    <cellStyle name="표준 3 6 4 4 8" xfId="19328"/>
    <cellStyle name="표준 3 6 4 5" xfId="4258"/>
    <cellStyle name="표준 3 6 4 5 2" xfId="5214"/>
    <cellStyle name="표준 3 6 4 5 2 2" xfId="7126"/>
    <cellStyle name="표준 3 6 4 5 2 2 2" xfId="10956"/>
    <cellStyle name="표준 3 6 4 5 2 2 2 2" xfId="26252"/>
    <cellStyle name="표준 3 6 4 5 2 2 3" xfId="14777"/>
    <cellStyle name="표준 3 6 4 5 2 2 3 2" xfId="30073"/>
    <cellStyle name="표준 3 6 4 5 2 2 4" xfId="18598"/>
    <cellStyle name="표준 3 6 4 5 2 2 4 2" xfId="33894"/>
    <cellStyle name="표준 3 6 4 5 2 2 5" xfId="22422"/>
    <cellStyle name="표준 3 6 4 5 2 3" xfId="9044"/>
    <cellStyle name="표준 3 6 4 5 2 3 2" xfId="24340"/>
    <cellStyle name="표준 3 6 4 5 2 4" xfId="12865"/>
    <cellStyle name="표준 3 6 4 5 2 4 2" xfId="28161"/>
    <cellStyle name="표준 3 6 4 5 2 5" xfId="16686"/>
    <cellStyle name="표준 3 6 4 5 2 5 2" xfId="31982"/>
    <cellStyle name="표준 3 6 4 5 2 6" xfId="20510"/>
    <cellStyle name="표준 3 6 4 5 3" xfId="6170"/>
    <cellStyle name="표준 3 6 4 5 3 2" xfId="10000"/>
    <cellStyle name="표준 3 6 4 5 3 2 2" xfId="25296"/>
    <cellStyle name="표준 3 6 4 5 3 3" xfId="13821"/>
    <cellStyle name="표준 3 6 4 5 3 3 2" xfId="29117"/>
    <cellStyle name="표준 3 6 4 5 3 4" xfId="17642"/>
    <cellStyle name="표준 3 6 4 5 3 4 2" xfId="32938"/>
    <cellStyle name="표준 3 6 4 5 3 5" xfId="21466"/>
    <cellStyle name="표준 3 6 4 5 4" xfId="8088"/>
    <cellStyle name="표준 3 6 4 5 4 2" xfId="23384"/>
    <cellStyle name="표준 3 6 4 5 5" xfId="11909"/>
    <cellStyle name="표준 3 6 4 5 5 2" xfId="27205"/>
    <cellStyle name="표준 3 6 4 5 6" xfId="15730"/>
    <cellStyle name="표준 3 6 4 5 6 2" xfId="31026"/>
    <cellStyle name="표준 3 6 4 5 7" xfId="19554"/>
    <cellStyle name="표준 3 6 4 6" xfId="4736"/>
    <cellStyle name="표준 3 6 4 6 2" xfId="6648"/>
    <cellStyle name="표준 3 6 4 6 2 2" xfId="10478"/>
    <cellStyle name="표준 3 6 4 6 2 2 2" xfId="25774"/>
    <cellStyle name="표준 3 6 4 6 2 3" xfId="14299"/>
    <cellStyle name="표준 3 6 4 6 2 3 2" xfId="29595"/>
    <cellStyle name="표준 3 6 4 6 2 4" xfId="18120"/>
    <cellStyle name="표준 3 6 4 6 2 4 2" xfId="33416"/>
    <cellStyle name="표준 3 6 4 6 2 5" xfId="21944"/>
    <cellStyle name="표준 3 6 4 6 3" xfId="8566"/>
    <cellStyle name="표준 3 6 4 6 3 2" xfId="23862"/>
    <cellStyle name="표준 3 6 4 6 4" xfId="12387"/>
    <cellStyle name="표준 3 6 4 6 4 2" xfId="27683"/>
    <cellStyle name="표준 3 6 4 6 5" xfId="16208"/>
    <cellStyle name="표준 3 6 4 6 5 2" xfId="31504"/>
    <cellStyle name="표준 3 6 4 6 6" xfId="20032"/>
    <cellStyle name="표준 3 6 4 7" xfId="5692"/>
    <cellStyle name="표준 3 6 4 7 2" xfId="9522"/>
    <cellStyle name="표준 3 6 4 7 2 2" xfId="24818"/>
    <cellStyle name="표준 3 6 4 7 3" xfId="13343"/>
    <cellStyle name="표준 3 6 4 7 3 2" xfId="28639"/>
    <cellStyle name="표준 3 6 4 7 4" xfId="17164"/>
    <cellStyle name="표준 3 6 4 7 4 2" xfId="32460"/>
    <cellStyle name="표준 3 6 4 7 5" xfId="20988"/>
    <cellStyle name="표준 3 6 4 8" xfId="7610"/>
    <cellStyle name="표준 3 6 4 8 2" xfId="22906"/>
    <cellStyle name="표준 3 6 4 9" xfId="11431"/>
    <cellStyle name="표준 3 6 4 9 2" xfId="26727"/>
    <cellStyle name="표준 3 6 5" xfId="3755"/>
    <cellStyle name="표준 3 6 5 2" xfId="4279"/>
    <cellStyle name="표준 3 6 5 2 2" xfId="5235"/>
    <cellStyle name="표준 3 6 5 2 2 2" xfId="7147"/>
    <cellStyle name="표준 3 6 5 2 2 2 2" xfId="10977"/>
    <cellStyle name="표준 3 6 5 2 2 2 2 2" xfId="26273"/>
    <cellStyle name="표준 3 6 5 2 2 2 3" xfId="14798"/>
    <cellStyle name="표준 3 6 5 2 2 2 3 2" xfId="30094"/>
    <cellStyle name="표준 3 6 5 2 2 2 4" xfId="18619"/>
    <cellStyle name="표준 3 6 5 2 2 2 4 2" xfId="33915"/>
    <cellStyle name="표준 3 6 5 2 2 2 5" xfId="22443"/>
    <cellStyle name="표준 3 6 5 2 2 3" xfId="9065"/>
    <cellStyle name="표준 3 6 5 2 2 3 2" xfId="24361"/>
    <cellStyle name="표준 3 6 5 2 2 4" xfId="12886"/>
    <cellStyle name="표준 3 6 5 2 2 4 2" xfId="28182"/>
    <cellStyle name="표준 3 6 5 2 2 5" xfId="16707"/>
    <cellStyle name="표준 3 6 5 2 2 5 2" xfId="32003"/>
    <cellStyle name="표준 3 6 5 2 2 6" xfId="20531"/>
    <cellStyle name="표준 3 6 5 2 3" xfId="6191"/>
    <cellStyle name="표준 3 6 5 2 3 2" xfId="10021"/>
    <cellStyle name="표준 3 6 5 2 3 2 2" xfId="25317"/>
    <cellStyle name="표준 3 6 5 2 3 3" xfId="13842"/>
    <cellStyle name="표준 3 6 5 2 3 3 2" xfId="29138"/>
    <cellStyle name="표준 3 6 5 2 3 4" xfId="17663"/>
    <cellStyle name="표준 3 6 5 2 3 4 2" xfId="32959"/>
    <cellStyle name="표준 3 6 5 2 3 5" xfId="21487"/>
    <cellStyle name="표준 3 6 5 2 4" xfId="8109"/>
    <cellStyle name="표준 3 6 5 2 4 2" xfId="23405"/>
    <cellStyle name="표준 3 6 5 2 5" xfId="11930"/>
    <cellStyle name="표준 3 6 5 2 5 2" xfId="27226"/>
    <cellStyle name="표준 3 6 5 2 6" xfId="15751"/>
    <cellStyle name="표준 3 6 5 2 6 2" xfId="31047"/>
    <cellStyle name="표준 3 6 5 2 7" xfId="19575"/>
    <cellStyle name="표준 3 6 5 3" xfId="4757"/>
    <cellStyle name="표준 3 6 5 3 2" xfId="6669"/>
    <cellStyle name="표준 3 6 5 3 2 2" xfId="10499"/>
    <cellStyle name="표준 3 6 5 3 2 2 2" xfId="25795"/>
    <cellStyle name="표준 3 6 5 3 2 3" xfId="14320"/>
    <cellStyle name="표준 3 6 5 3 2 3 2" xfId="29616"/>
    <cellStyle name="표준 3 6 5 3 2 4" xfId="18141"/>
    <cellStyle name="표준 3 6 5 3 2 4 2" xfId="33437"/>
    <cellStyle name="표준 3 6 5 3 2 5" xfId="21965"/>
    <cellStyle name="표준 3 6 5 3 3" xfId="8587"/>
    <cellStyle name="표준 3 6 5 3 3 2" xfId="23883"/>
    <cellStyle name="표준 3 6 5 3 4" xfId="12408"/>
    <cellStyle name="표준 3 6 5 3 4 2" xfId="27704"/>
    <cellStyle name="표준 3 6 5 3 5" xfId="16229"/>
    <cellStyle name="표준 3 6 5 3 5 2" xfId="31525"/>
    <cellStyle name="표준 3 6 5 3 6" xfId="20053"/>
    <cellStyle name="표준 3 6 5 4" xfId="5713"/>
    <cellStyle name="표준 3 6 5 4 2" xfId="9543"/>
    <cellStyle name="표준 3 6 5 4 2 2" xfId="24839"/>
    <cellStyle name="표준 3 6 5 4 3" xfId="13364"/>
    <cellStyle name="표준 3 6 5 4 3 2" xfId="28660"/>
    <cellStyle name="표준 3 6 5 4 4" xfId="17185"/>
    <cellStyle name="표준 3 6 5 4 4 2" xfId="32481"/>
    <cellStyle name="표준 3 6 5 4 5" xfId="21009"/>
    <cellStyle name="표준 3 6 5 5" xfId="7631"/>
    <cellStyle name="표준 3 6 5 5 2" xfId="22927"/>
    <cellStyle name="표준 3 6 5 6" xfId="11452"/>
    <cellStyle name="표준 3 6 5 6 2" xfId="26748"/>
    <cellStyle name="표준 3 6 5 7" xfId="15273"/>
    <cellStyle name="표준 3 6 5 7 2" xfId="30569"/>
    <cellStyle name="표준 3 6 5 8" xfId="19097"/>
    <cellStyle name="표준 3 6 6" xfId="3839"/>
    <cellStyle name="표준 3 6 6 2" xfId="4363"/>
    <cellStyle name="표준 3 6 6 2 2" xfId="5319"/>
    <cellStyle name="표준 3 6 6 2 2 2" xfId="7231"/>
    <cellStyle name="표준 3 6 6 2 2 2 2" xfId="11061"/>
    <cellStyle name="표준 3 6 6 2 2 2 2 2" xfId="26357"/>
    <cellStyle name="표준 3 6 6 2 2 2 3" xfId="14882"/>
    <cellStyle name="표준 3 6 6 2 2 2 3 2" xfId="30178"/>
    <cellStyle name="표준 3 6 6 2 2 2 4" xfId="18703"/>
    <cellStyle name="표준 3 6 6 2 2 2 4 2" xfId="33999"/>
    <cellStyle name="표준 3 6 6 2 2 2 5" xfId="22527"/>
    <cellStyle name="표준 3 6 6 2 2 3" xfId="9149"/>
    <cellStyle name="표준 3 6 6 2 2 3 2" xfId="24445"/>
    <cellStyle name="표준 3 6 6 2 2 4" xfId="12970"/>
    <cellStyle name="표준 3 6 6 2 2 4 2" xfId="28266"/>
    <cellStyle name="표준 3 6 6 2 2 5" xfId="16791"/>
    <cellStyle name="표준 3 6 6 2 2 5 2" xfId="32087"/>
    <cellStyle name="표준 3 6 6 2 2 6" xfId="20615"/>
    <cellStyle name="표준 3 6 6 2 3" xfId="6275"/>
    <cellStyle name="표준 3 6 6 2 3 2" xfId="10105"/>
    <cellStyle name="표준 3 6 6 2 3 2 2" xfId="25401"/>
    <cellStyle name="표준 3 6 6 2 3 3" xfId="13926"/>
    <cellStyle name="표준 3 6 6 2 3 3 2" xfId="29222"/>
    <cellStyle name="표준 3 6 6 2 3 4" xfId="17747"/>
    <cellStyle name="표준 3 6 6 2 3 4 2" xfId="33043"/>
    <cellStyle name="표준 3 6 6 2 3 5" xfId="21571"/>
    <cellStyle name="표준 3 6 6 2 4" xfId="8193"/>
    <cellStyle name="표준 3 6 6 2 4 2" xfId="23489"/>
    <cellStyle name="표준 3 6 6 2 5" xfId="12014"/>
    <cellStyle name="표준 3 6 6 2 5 2" xfId="27310"/>
    <cellStyle name="표준 3 6 6 2 6" xfId="15835"/>
    <cellStyle name="표준 3 6 6 2 6 2" xfId="31131"/>
    <cellStyle name="표준 3 6 6 2 7" xfId="19659"/>
    <cellStyle name="표준 3 6 6 3" xfId="4841"/>
    <cellStyle name="표준 3 6 6 3 2" xfId="6753"/>
    <cellStyle name="표준 3 6 6 3 2 2" xfId="10583"/>
    <cellStyle name="표준 3 6 6 3 2 2 2" xfId="25879"/>
    <cellStyle name="표준 3 6 6 3 2 3" xfId="14404"/>
    <cellStyle name="표준 3 6 6 3 2 3 2" xfId="29700"/>
    <cellStyle name="표준 3 6 6 3 2 4" xfId="18225"/>
    <cellStyle name="표준 3 6 6 3 2 4 2" xfId="33521"/>
    <cellStyle name="표준 3 6 6 3 2 5" xfId="22049"/>
    <cellStyle name="표준 3 6 6 3 3" xfId="8671"/>
    <cellStyle name="표준 3 6 6 3 3 2" xfId="23967"/>
    <cellStyle name="표준 3 6 6 3 4" xfId="12492"/>
    <cellStyle name="표준 3 6 6 3 4 2" xfId="27788"/>
    <cellStyle name="표준 3 6 6 3 5" xfId="16313"/>
    <cellStyle name="표준 3 6 6 3 5 2" xfId="31609"/>
    <cellStyle name="표준 3 6 6 3 6" xfId="20137"/>
    <cellStyle name="표준 3 6 6 4" xfId="5797"/>
    <cellStyle name="표준 3 6 6 4 2" xfId="9627"/>
    <cellStyle name="표준 3 6 6 4 2 2" xfId="24923"/>
    <cellStyle name="표준 3 6 6 4 3" xfId="13448"/>
    <cellStyle name="표준 3 6 6 4 3 2" xfId="28744"/>
    <cellStyle name="표준 3 6 6 4 4" xfId="17269"/>
    <cellStyle name="표준 3 6 6 4 4 2" xfId="32565"/>
    <cellStyle name="표준 3 6 6 4 5" xfId="21093"/>
    <cellStyle name="표준 3 6 6 5" xfId="7715"/>
    <cellStyle name="표준 3 6 6 5 2" xfId="23011"/>
    <cellStyle name="표준 3 6 6 6" xfId="11536"/>
    <cellStyle name="표준 3 6 6 6 2" xfId="26832"/>
    <cellStyle name="표준 3 6 6 7" xfId="15357"/>
    <cellStyle name="표준 3 6 6 7 2" xfId="30653"/>
    <cellStyle name="표준 3 6 6 8" xfId="19181"/>
    <cellStyle name="표준 3 6 7" xfId="3923"/>
    <cellStyle name="표준 3 6 7 2" xfId="4447"/>
    <cellStyle name="표준 3 6 7 2 2" xfId="5403"/>
    <cellStyle name="표준 3 6 7 2 2 2" xfId="7315"/>
    <cellStyle name="표준 3 6 7 2 2 2 2" xfId="11145"/>
    <cellStyle name="표준 3 6 7 2 2 2 2 2" xfId="26441"/>
    <cellStyle name="표준 3 6 7 2 2 2 3" xfId="14966"/>
    <cellStyle name="표준 3 6 7 2 2 2 3 2" xfId="30262"/>
    <cellStyle name="표준 3 6 7 2 2 2 4" xfId="18787"/>
    <cellStyle name="표준 3 6 7 2 2 2 4 2" xfId="34083"/>
    <cellStyle name="표준 3 6 7 2 2 2 5" xfId="22611"/>
    <cellStyle name="표준 3 6 7 2 2 3" xfId="9233"/>
    <cellStyle name="표준 3 6 7 2 2 3 2" xfId="24529"/>
    <cellStyle name="표준 3 6 7 2 2 4" xfId="13054"/>
    <cellStyle name="표준 3 6 7 2 2 4 2" xfId="28350"/>
    <cellStyle name="표준 3 6 7 2 2 5" xfId="16875"/>
    <cellStyle name="표준 3 6 7 2 2 5 2" xfId="32171"/>
    <cellStyle name="표준 3 6 7 2 2 6" xfId="20699"/>
    <cellStyle name="표준 3 6 7 2 3" xfId="6359"/>
    <cellStyle name="표준 3 6 7 2 3 2" xfId="10189"/>
    <cellStyle name="표준 3 6 7 2 3 2 2" xfId="25485"/>
    <cellStyle name="표준 3 6 7 2 3 3" xfId="14010"/>
    <cellStyle name="표준 3 6 7 2 3 3 2" xfId="29306"/>
    <cellStyle name="표준 3 6 7 2 3 4" xfId="17831"/>
    <cellStyle name="표준 3 6 7 2 3 4 2" xfId="33127"/>
    <cellStyle name="표준 3 6 7 2 3 5" xfId="21655"/>
    <cellStyle name="표준 3 6 7 2 4" xfId="8277"/>
    <cellStyle name="표준 3 6 7 2 4 2" xfId="23573"/>
    <cellStyle name="표준 3 6 7 2 5" xfId="12098"/>
    <cellStyle name="표준 3 6 7 2 5 2" xfId="27394"/>
    <cellStyle name="표준 3 6 7 2 6" xfId="15919"/>
    <cellStyle name="표준 3 6 7 2 6 2" xfId="31215"/>
    <cellStyle name="표준 3 6 7 2 7" xfId="19743"/>
    <cellStyle name="표준 3 6 7 3" xfId="4925"/>
    <cellStyle name="표준 3 6 7 3 2" xfId="6837"/>
    <cellStyle name="표준 3 6 7 3 2 2" xfId="10667"/>
    <cellStyle name="표준 3 6 7 3 2 2 2" xfId="25963"/>
    <cellStyle name="표준 3 6 7 3 2 3" xfId="14488"/>
    <cellStyle name="표준 3 6 7 3 2 3 2" xfId="29784"/>
    <cellStyle name="표준 3 6 7 3 2 4" xfId="18309"/>
    <cellStyle name="표준 3 6 7 3 2 4 2" xfId="33605"/>
    <cellStyle name="표준 3 6 7 3 2 5" xfId="22133"/>
    <cellStyle name="표준 3 6 7 3 3" xfId="8755"/>
    <cellStyle name="표준 3 6 7 3 3 2" xfId="24051"/>
    <cellStyle name="표준 3 6 7 3 4" xfId="12576"/>
    <cellStyle name="표준 3 6 7 3 4 2" xfId="27872"/>
    <cellStyle name="표준 3 6 7 3 5" xfId="16397"/>
    <cellStyle name="표준 3 6 7 3 5 2" xfId="31693"/>
    <cellStyle name="표준 3 6 7 3 6" xfId="20221"/>
    <cellStyle name="표준 3 6 7 4" xfId="5881"/>
    <cellStyle name="표준 3 6 7 4 2" xfId="9711"/>
    <cellStyle name="표준 3 6 7 4 2 2" xfId="25007"/>
    <cellStyle name="표준 3 6 7 4 3" xfId="13532"/>
    <cellStyle name="표준 3 6 7 4 3 2" xfId="28828"/>
    <cellStyle name="표준 3 6 7 4 4" xfId="17353"/>
    <cellStyle name="표준 3 6 7 4 4 2" xfId="32649"/>
    <cellStyle name="표준 3 6 7 4 5" xfId="21177"/>
    <cellStyle name="표준 3 6 7 5" xfId="7799"/>
    <cellStyle name="표준 3 6 7 5 2" xfId="23095"/>
    <cellStyle name="표준 3 6 7 6" xfId="11620"/>
    <cellStyle name="표준 3 6 7 6 2" xfId="26916"/>
    <cellStyle name="표준 3 6 7 7" xfId="15441"/>
    <cellStyle name="표준 3 6 7 7 2" xfId="30737"/>
    <cellStyle name="표준 3 6 7 8" xfId="19265"/>
    <cellStyle name="표준 3 6 8" xfId="4195"/>
    <cellStyle name="표준 3 6 8 2" xfId="5151"/>
    <cellStyle name="표준 3 6 8 2 2" xfId="7063"/>
    <cellStyle name="표준 3 6 8 2 2 2" xfId="10893"/>
    <cellStyle name="표준 3 6 8 2 2 2 2" xfId="26189"/>
    <cellStyle name="표준 3 6 8 2 2 3" xfId="14714"/>
    <cellStyle name="표준 3 6 8 2 2 3 2" xfId="30010"/>
    <cellStyle name="표준 3 6 8 2 2 4" xfId="18535"/>
    <cellStyle name="표준 3 6 8 2 2 4 2" xfId="33831"/>
    <cellStyle name="표준 3 6 8 2 2 5" xfId="22359"/>
    <cellStyle name="표준 3 6 8 2 3" xfId="8981"/>
    <cellStyle name="표준 3 6 8 2 3 2" xfId="24277"/>
    <cellStyle name="표준 3 6 8 2 4" xfId="12802"/>
    <cellStyle name="표준 3 6 8 2 4 2" xfId="28098"/>
    <cellStyle name="표준 3 6 8 2 5" xfId="16623"/>
    <cellStyle name="표준 3 6 8 2 5 2" xfId="31919"/>
    <cellStyle name="표준 3 6 8 2 6" xfId="20447"/>
    <cellStyle name="표준 3 6 8 3" xfId="6107"/>
    <cellStyle name="표준 3 6 8 3 2" xfId="9937"/>
    <cellStyle name="표준 3 6 8 3 2 2" xfId="25233"/>
    <cellStyle name="표준 3 6 8 3 3" xfId="13758"/>
    <cellStyle name="표준 3 6 8 3 3 2" xfId="29054"/>
    <cellStyle name="표준 3 6 8 3 4" xfId="17579"/>
    <cellStyle name="표준 3 6 8 3 4 2" xfId="32875"/>
    <cellStyle name="표준 3 6 8 3 5" xfId="21403"/>
    <cellStyle name="표준 3 6 8 4" xfId="8025"/>
    <cellStyle name="표준 3 6 8 4 2" xfId="23321"/>
    <cellStyle name="표준 3 6 8 5" xfId="11846"/>
    <cellStyle name="표준 3 6 8 5 2" xfId="27142"/>
    <cellStyle name="표준 3 6 8 6" xfId="15667"/>
    <cellStyle name="표준 3 6 8 6 2" xfId="30963"/>
    <cellStyle name="표준 3 6 8 7" xfId="19491"/>
    <cellStyle name="표준 3 6 9" xfId="4673"/>
    <cellStyle name="표준 3 6 9 2" xfId="6585"/>
    <cellStyle name="표준 3 6 9 2 2" xfId="10415"/>
    <cellStyle name="표준 3 6 9 2 2 2" xfId="25711"/>
    <cellStyle name="표준 3 6 9 2 3" xfId="14236"/>
    <cellStyle name="표준 3 6 9 2 3 2" xfId="29532"/>
    <cellStyle name="표준 3 6 9 2 4" xfId="18057"/>
    <cellStyle name="표준 3 6 9 2 4 2" xfId="33353"/>
    <cellStyle name="표준 3 6 9 2 5" xfId="21881"/>
    <cellStyle name="표준 3 6 9 3" xfId="8503"/>
    <cellStyle name="표준 3 6 9 3 2" xfId="23799"/>
    <cellStyle name="표준 3 6 9 4" xfId="12324"/>
    <cellStyle name="표준 3 6 9 4 2" xfId="27620"/>
    <cellStyle name="표준 3 6 9 5" xfId="16145"/>
    <cellStyle name="표준 3 6 9 5 2" xfId="31441"/>
    <cellStyle name="표준 3 6 9 6" xfId="19969"/>
    <cellStyle name="표준 3 7" xfId="1677"/>
    <cellStyle name="표준 3 7 10" xfId="5631"/>
    <cellStyle name="표준 3 7 10 2" xfId="9461"/>
    <cellStyle name="표준 3 7 10 2 2" xfId="24757"/>
    <cellStyle name="표준 3 7 10 3" xfId="13282"/>
    <cellStyle name="표준 3 7 10 3 2" xfId="28578"/>
    <cellStyle name="표준 3 7 10 4" xfId="17103"/>
    <cellStyle name="표준 3 7 10 4 2" xfId="32399"/>
    <cellStyle name="표준 3 7 10 5" xfId="20927"/>
    <cellStyle name="표준 3 7 11" xfId="7549"/>
    <cellStyle name="표준 3 7 11 2" xfId="22845"/>
    <cellStyle name="표준 3 7 12" xfId="11370"/>
    <cellStyle name="표준 3 7 12 2" xfId="26666"/>
    <cellStyle name="표준 3 7 13" xfId="15191"/>
    <cellStyle name="표준 3 7 13 2" xfId="30487"/>
    <cellStyle name="표준 3 7 14" xfId="19015"/>
    <cellStyle name="표준 3 7 2" xfId="1678"/>
    <cellStyle name="표준 3 7 2 10" xfId="15212"/>
    <cellStyle name="표준 3 7 2 10 2" xfId="30508"/>
    <cellStyle name="표준 3 7 2 11" xfId="19036"/>
    <cellStyle name="표준 3 7 2 2" xfId="3778"/>
    <cellStyle name="표준 3 7 2 2 2" xfId="4302"/>
    <cellStyle name="표준 3 7 2 2 2 2" xfId="5258"/>
    <cellStyle name="표준 3 7 2 2 2 2 2" xfId="7170"/>
    <cellStyle name="표준 3 7 2 2 2 2 2 2" xfId="11000"/>
    <cellStyle name="표준 3 7 2 2 2 2 2 2 2" xfId="26296"/>
    <cellStyle name="표준 3 7 2 2 2 2 2 3" xfId="14821"/>
    <cellStyle name="표준 3 7 2 2 2 2 2 3 2" xfId="30117"/>
    <cellStyle name="표준 3 7 2 2 2 2 2 4" xfId="18642"/>
    <cellStyle name="표준 3 7 2 2 2 2 2 4 2" xfId="33938"/>
    <cellStyle name="표준 3 7 2 2 2 2 2 5" xfId="22466"/>
    <cellStyle name="표준 3 7 2 2 2 2 3" xfId="9088"/>
    <cellStyle name="표준 3 7 2 2 2 2 3 2" xfId="24384"/>
    <cellStyle name="표준 3 7 2 2 2 2 4" xfId="12909"/>
    <cellStyle name="표준 3 7 2 2 2 2 4 2" xfId="28205"/>
    <cellStyle name="표준 3 7 2 2 2 2 5" xfId="16730"/>
    <cellStyle name="표준 3 7 2 2 2 2 5 2" xfId="32026"/>
    <cellStyle name="표준 3 7 2 2 2 2 6" xfId="20554"/>
    <cellStyle name="표준 3 7 2 2 2 3" xfId="6214"/>
    <cellStyle name="표준 3 7 2 2 2 3 2" xfId="10044"/>
    <cellStyle name="표준 3 7 2 2 2 3 2 2" xfId="25340"/>
    <cellStyle name="표준 3 7 2 2 2 3 3" xfId="13865"/>
    <cellStyle name="표준 3 7 2 2 2 3 3 2" xfId="29161"/>
    <cellStyle name="표준 3 7 2 2 2 3 4" xfId="17686"/>
    <cellStyle name="표준 3 7 2 2 2 3 4 2" xfId="32982"/>
    <cellStyle name="표준 3 7 2 2 2 3 5" xfId="21510"/>
    <cellStyle name="표준 3 7 2 2 2 4" xfId="8132"/>
    <cellStyle name="표준 3 7 2 2 2 4 2" xfId="23428"/>
    <cellStyle name="표준 3 7 2 2 2 5" xfId="11953"/>
    <cellStyle name="표준 3 7 2 2 2 5 2" xfId="27249"/>
    <cellStyle name="표준 3 7 2 2 2 6" xfId="15774"/>
    <cellStyle name="표준 3 7 2 2 2 6 2" xfId="31070"/>
    <cellStyle name="표준 3 7 2 2 2 7" xfId="19598"/>
    <cellStyle name="표준 3 7 2 2 3" xfId="4780"/>
    <cellStyle name="표준 3 7 2 2 3 2" xfId="6692"/>
    <cellStyle name="표준 3 7 2 2 3 2 2" xfId="10522"/>
    <cellStyle name="표준 3 7 2 2 3 2 2 2" xfId="25818"/>
    <cellStyle name="표준 3 7 2 2 3 2 3" xfId="14343"/>
    <cellStyle name="표준 3 7 2 2 3 2 3 2" xfId="29639"/>
    <cellStyle name="표준 3 7 2 2 3 2 4" xfId="18164"/>
    <cellStyle name="표준 3 7 2 2 3 2 4 2" xfId="33460"/>
    <cellStyle name="표준 3 7 2 2 3 2 5" xfId="21988"/>
    <cellStyle name="표준 3 7 2 2 3 3" xfId="8610"/>
    <cellStyle name="표준 3 7 2 2 3 3 2" xfId="23906"/>
    <cellStyle name="표준 3 7 2 2 3 4" xfId="12431"/>
    <cellStyle name="표준 3 7 2 2 3 4 2" xfId="27727"/>
    <cellStyle name="표준 3 7 2 2 3 5" xfId="16252"/>
    <cellStyle name="표준 3 7 2 2 3 5 2" xfId="31548"/>
    <cellStyle name="표준 3 7 2 2 3 6" xfId="20076"/>
    <cellStyle name="표준 3 7 2 2 4" xfId="5736"/>
    <cellStyle name="표준 3 7 2 2 4 2" xfId="9566"/>
    <cellStyle name="표준 3 7 2 2 4 2 2" xfId="24862"/>
    <cellStyle name="표준 3 7 2 2 4 3" xfId="13387"/>
    <cellStyle name="표준 3 7 2 2 4 3 2" xfId="28683"/>
    <cellStyle name="표준 3 7 2 2 4 4" xfId="17208"/>
    <cellStyle name="표준 3 7 2 2 4 4 2" xfId="32504"/>
    <cellStyle name="표준 3 7 2 2 4 5" xfId="21032"/>
    <cellStyle name="표준 3 7 2 2 5" xfId="7654"/>
    <cellStyle name="표준 3 7 2 2 5 2" xfId="22950"/>
    <cellStyle name="표준 3 7 2 2 6" xfId="11475"/>
    <cellStyle name="표준 3 7 2 2 6 2" xfId="26771"/>
    <cellStyle name="표준 3 7 2 2 7" xfId="15296"/>
    <cellStyle name="표준 3 7 2 2 7 2" xfId="30592"/>
    <cellStyle name="표준 3 7 2 2 8" xfId="19120"/>
    <cellStyle name="표준 3 7 2 3" xfId="3862"/>
    <cellStyle name="표준 3 7 2 3 2" xfId="4386"/>
    <cellStyle name="표준 3 7 2 3 2 2" xfId="5342"/>
    <cellStyle name="표준 3 7 2 3 2 2 2" xfId="7254"/>
    <cellStyle name="표준 3 7 2 3 2 2 2 2" xfId="11084"/>
    <cellStyle name="표준 3 7 2 3 2 2 2 2 2" xfId="26380"/>
    <cellStyle name="표준 3 7 2 3 2 2 2 3" xfId="14905"/>
    <cellStyle name="표준 3 7 2 3 2 2 2 3 2" xfId="30201"/>
    <cellStyle name="표준 3 7 2 3 2 2 2 4" xfId="18726"/>
    <cellStyle name="표준 3 7 2 3 2 2 2 4 2" xfId="34022"/>
    <cellStyle name="표준 3 7 2 3 2 2 2 5" xfId="22550"/>
    <cellStyle name="표준 3 7 2 3 2 2 3" xfId="9172"/>
    <cellStyle name="표준 3 7 2 3 2 2 3 2" xfId="24468"/>
    <cellStyle name="표준 3 7 2 3 2 2 4" xfId="12993"/>
    <cellStyle name="표준 3 7 2 3 2 2 4 2" xfId="28289"/>
    <cellStyle name="표준 3 7 2 3 2 2 5" xfId="16814"/>
    <cellStyle name="표준 3 7 2 3 2 2 5 2" xfId="32110"/>
    <cellStyle name="표준 3 7 2 3 2 2 6" xfId="20638"/>
    <cellStyle name="표준 3 7 2 3 2 3" xfId="6298"/>
    <cellStyle name="표준 3 7 2 3 2 3 2" xfId="10128"/>
    <cellStyle name="표준 3 7 2 3 2 3 2 2" xfId="25424"/>
    <cellStyle name="표준 3 7 2 3 2 3 3" xfId="13949"/>
    <cellStyle name="표준 3 7 2 3 2 3 3 2" xfId="29245"/>
    <cellStyle name="표준 3 7 2 3 2 3 4" xfId="17770"/>
    <cellStyle name="표준 3 7 2 3 2 3 4 2" xfId="33066"/>
    <cellStyle name="표준 3 7 2 3 2 3 5" xfId="21594"/>
    <cellStyle name="표준 3 7 2 3 2 4" xfId="8216"/>
    <cellStyle name="표준 3 7 2 3 2 4 2" xfId="23512"/>
    <cellStyle name="표준 3 7 2 3 2 5" xfId="12037"/>
    <cellStyle name="표준 3 7 2 3 2 5 2" xfId="27333"/>
    <cellStyle name="표준 3 7 2 3 2 6" xfId="15858"/>
    <cellStyle name="표준 3 7 2 3 2 6 2" xfId="31154"/>
    <cellStyle name="표준 3 7 2 3 2 7" xfId="19682"/>
    <cellStyle name="표준 3 7 2 3 3" xfId="4864"/>
    <cellStyle name="표준 3 7 2 3 3 2" xfId="6776"/>
    <cellStyle name="표준 3 7 2 3 3 2 2" xfId="10606"/>
    <cellStyle name="표준 3 7 2 3 3 2 2 2" xfId="25902"/>
    <cellStyle name="표준 3 7 2 3 3 2 3" xfId="14427"/>
    <cellStyle name="표준 3 7 2 3 3 2 3 2" xfId="29723"/>
    <cellStyle name="표준 3 7 2 3 3 2 4" xfId="18248"/>
    <cellStyle name="표준 3 7 2 3 3 2 4 2" xfId="33544"/>
    <cellStyle name="표준 3 7 2 3 3 2 5" xfId="22072"/>
    <cellStyle name="표준 3 7 2 3 3 3" xfId="8694"/>
    <cellStyle name="표준 3 7 2 3 3 3 2" xfId="23990"/>
    <cellStyle name="표준 3 7 2 3 3 4" xfId="12515"/>
    <cellStyle name="표준 3 7 2 3 3 4 2" xfId="27811"/>
    <cellStyle name="표준 3 7 2 3 3 5" xfId="16336"/>
    <cellStyle name="표준 3 7 2 3 3 5 2" xfId="31632"/>
    <cellStyle name="표준 3 7 2 3 3 6" xfId="20160"/>
    <cellStyle name="표준 3 7 2 3 4" xfId="5820"/>
    <cellStyle name="표준 3 7 2 3 4 2" xfId="9650"/>
    <cellStyle name="표준 3 7 2 3 4 2 2" xfId="24946"/>
    <cellStyle name="표준 3 7 2 3 4 3" xfId="13471"/>
    <cellStyle name="표준 3 7 2 3 4 3 2" xfId="28767"/>
    <cellStyle name="표준 3 7 2 3 4 4" xfId="17292"/>
    <cellStyle name="표준 3 7 2 3 4 4 2" xfId="32588"/>
    <cellStyle name="표준 3 7 2 3 4 5" xfId="21116"/>
    <cellStyle name="표준 3 7 2 3 5" xfId="7738"/>
    <cellStyle name="표준 3 7 2 3 5 2" xfId="23034"/>
    <cellStyle name="표준 3 7 2 3 6" xfId="11559"/>
    <cellStyle name="표준 3 7 2 3 6 2" xfId="26855"/>
    <cellStyle name="표준 3 7 2 3 7" xfId="15380"/>
    <cellStyle name="표준 3 7 2 3 7 2" xfId="30676"/>
    <cellStyle name="표준 3 7 2 3 8" xfId="19204"/>
    <cellStyle name="표준 3 7 2 4" xfId="3946"/>
    <cellStyle name="표준 3 7 2 4 2" xfId="4470"/>
    <cellStyle name="표준 3 7 2 4 2 2" xfId="5426"/>
    <cellStyle name="표준 3 7 2 4 2 2 2" xfId="7338"/>
    <cellStyle name="표준 3 7 2 4 2 2 2 2" xfId="11168"/>
    <cellStyle name="표준 3 7 2 4 2 2 2 2 2" xfId="26464"/>
    <cellStyle name="표준 3 7 2 4 2 2 2 3" xfId="14989"/>
    <cellStyle name="표준 3 7 2 4 2 2 2 3 2" xfId="30285"/>
    <cellStyle name="표준 3 7 2 4 2 2 2 4" xfId="18810"/>
    <cellStyle name="표준 3 7 2 4 2 2 2 4 2" xfId="34106"/>
    <cellStyle name="표준 3 7 2 4 2 2 2 5" xfId="22634"/>
    <cellStyle name="표준 3 7 2 4 2 2 3" xfId="9256"/>
    <cellStyle name="표준 3 7 2 4 2 2 3 2" xfId="24552"/>
    <cellStyle name="표준 3 7 2 4 2 2 4" xfId="13077"/>
    <cellStyle name="표준 3 7 2 4 2 2 4 2" xfId="28373"/>
    <cellStyle name="표준 3 7 2 4 2 2 5" xfId="16898"/>
    <cellStyle name="표준 3 7 2 4 2 2 5 2" xfId="32194"/>
    <cellStyle name="표준 3 7 2 4 2 2 6" xfId="20722"/>
    <cellStyle name="표준 3 7 2 4 2 3" xfId="6382"/>
    <cellStyle name="표준 3 7 2 4 2 3 2" xfId="10212"/>
    <cellStyle name="표준 3 7 2 4 2 3 2 2" xfId="25508"/>
    <cellStyle name="표준 3 7 2 4 2 3 3" xfId="14033"/>
    <cellStyle name="표준 3 7 2 4 2 3 3 2" xfId="29329"/>
    <cellStyle name="표준 3 7 2 4 2 3 4" xfId="17854"/>
    <cellStyle name="표준 3 7 2 4 2 3 4 2" xfId="33150"/>
    <cellStyle name="표준 3 7 2 4 2 3 5" xfId="21678"/>
    <cellStyle name="표준 3 7 2 4 2 4" xfId="8300"/>
    <cellStyle name="표준 3 7 2 4 2 4 2" xfId="23596"/>
    <cellStyle name="표준 3 7 2 4 2 5" xfId="12121"/>
    <cellStyle name="표준 3 7 2 4 2 5 2" xfId="27417"/>
    <cellStyle name="표준 3 7 2 4 2 6" xfId="15942"/>
    <cellStyle name="표준 3 7 2 4 2 6 2" xfId="31238"/>
    <cellStyle name="표준 3 7 2 4 2 7" xfId="19766"/>
    <cellStyle name="표준 3 7 2 4 3" xfId="4948"/>
    <cellStyle name="표준 3 7 2 4 3 2" xfId="6860"/>
    <cellStyle name="표준 3 7 2 4 3 2 2" xfId="10690"/>
    <cellStyle name="표준 3 7 2 4 3 2 2 2" xfId="25986"/>
    <cellStyle name="표준 3 7 2 4 3 2 3" xfId="14511"/>
    <cellStyle name="표준 3 7 2 4 3 2 3 2" xfId="29807"/>
    <cellStyle name="표준 3 7 2 4 3 2 4" xfId="18332"/>
    <cellStyle name="표준 3 7 2 4 3 2 4 2" xfId="33628"/>
    <cellStyle name="표준 3 7 2 4 3 2 5" xfId="22156"/>
    <cellStyle name="표준 3 7 2 4 3 3" xfId="8778"/>
    <cellStyle name="표준 3 7 2 4 3 3 2" xfId="24074"/>
    <cellStyle name="표준 3 7 2 4 3 4" xfId="12599"/>
    <cellStyle name="표준 3 7 2 4 3 4 2" xfId="27895"/>
    <cellStyle name="표준 3 7 2 4 3 5" xfId="16420"/>
    <cellStyle name="표준 3 7 2 4 3 5 2" xfId="31716"/>
    <cellStyle name="표준 3 7 2 4 3 6" xfId="20244"/>
    <cellStyle name="표준 3 7 2 4 4" xfId="5904"/>
    <cellStyle name="표준 3 7 2 4 4 2" xfId="9734"/>
    <cellStyle name="표준 3 7 2 4 4 2 2" xfId="25030"/>
    <cellStyle name="표준 3 7 2 4 4 3" xfId="13555"/>
    <cellStyle name="표준 3 7 2 4 4 3 2" xfId="28851"/>
    <cellStyle name="표준 3 7 2 4 4 4" xfId="17376"/>
    <cellStyle name="표준 3 7 2 4 4 4 2" xfId="32672"/>
    <cellStyle name="표준 3 7 2 4 4 5" xfId="21200"/>
    <cellStyle name="표준 3 7 2 4 5" xfId="7822"/>
    <cellStyle name="표준 3 7 2 4 5 2" xfId="23118"/>
    <cellStyle name="표준 3 7 2 4 6" xfId="11643"/>
    <cellStyle name="표준 3 7 2 4 6 2" xfId="26939"/>
    <cellStyle name="표준 3 7 2 4 7" xfId="15464"/>
    <cellStyle name="표준 3 7 2 4 7 2" xfId="30760"/>
    <cellStyle name="표준 3 7 2 4 8" xfId="19288"/>
    <cellStyle name="표준 3 7 2 5" xfId="4218"/>
    <cellStyle name="표준 3 7 2 5 2" xfId="5174"/>
    <cellStyle name="표준 3 7 2 5 2 2" xfId="7086"/>
    <cellStyle name="표준 3 7 2 5 2 2 2" xfId="10916"/>
    <cellStyle name="표준 3 7 2 5 2 2 2 2" xfId="26212"/>
    <cellStyle name="표준 3 7 2 5 2 2 3" xfId="14737"/>
    <cellStyle name="표준 3 7 2 5 2 2 3 2" xfId="30033"/>
    <cellStyle name="표준 3 7 2 5 2 2 4" xfId="18558"/>
    <cellStyle name="표준 3 7 2 5 2 2 4 2" xfId="33854"/>
    <cellStyle name="표준 3 7 2 5 2 2 5" xfId="22382"/>
    <cellStyle name="표준 3 7 2 5 2 3" xfId="9004"/>
    <cellStyle name="표준 3 7 2 5 2 3 2" xfId="24300"/>
    <cellStyle name="표준 3 7 2 5 2 4" xfId="12825"/>
    <cellStyle name="표준 3 7 2 5 2 4 2" xfId="28121"/>
    <cellStyle name="표준 3 7 2 5 2 5" xfId="16646"/>
    <cellStyle name="표준 3 7 2 5 2 5 2" xfId="31942"/>
    <cellStyle name="표준 3 7 2 5 2 6" xfId="20470"/>
    <cellStyle name="표준 3 7 2 5 3" xfId="6130"/>
    <cellStyle name="표준 3 7 2 5 3 2" xfId="9960"/>
    <cellStyle name="표준 3 7 2 5 3 2 2" xfId="25256"/>
    <cellStyle name="표준 3 7 2 5 3 3" xfId="13781"/>
    <cellStyle name="표준 3 7 2 5 3 3 2" xfId="29077"/>
    <cellStyle name="표준 3 7 2 5 3 4" xfId="17602"/>
    <cellStyle name="표준 3 7 2 5 3 4 2" xfId="32898"/>
    <cellStyle name="표준 3 7 2 5 3 5" xfId="21426"/>
    <cellStyle name="표준 3 7 2 5 4" xfId="8048"/>
    <cellStyle name="표준 3 7 2 5 4 2" xfId="23344"/>
    <cellStyle name="표준 3 7 2 5 5" xfId="11869"/>
    <cellStyle name="표준 3 7 2 5 5 2" xfId="27165"/>
    <cellStyle name="표준 3 7 2 5 6" xfId="15690"/>
    <cellStyle name="표준 3 7 2 5 6 2" xfId="30986"/>
    <cellStyle name="표준 3 7 2 5 7" xfId="19514"/>
    <cellStyle name="표준 3 7 2 6" xfId="4696"/>
    <cellStyle name="표준 3 7 2 6 2" xfId="6608"/>
    <cellStyle name="표준 3 7 2 6 2 2" xfId="10438"/>
    <cellStyle name="표준 3 7 2 6 2 2 2" xfId="25734"/>
    <cellStyle name="표준 3 7 2 6 2 3" xfId="14259"/>
    <cellStyle name="표준 3 7 2 6 2 3 2" xfId="29555"/>
    <cellStyle name="표준 3 7 2 6 2 4" xfId="18080"/>
    <cellStyle name="표준 3 7 2 6 2 4 2" xfId="33376"/>
    <cellStyle name="표준 3 7 2 6 2 5" xfId="21904"/>
    <cellStyle name="표준 3 7 2 6 3" xfId="8526"/>
    <cellStyle name="표준 3 7 2 6 3 2" xfId="23822"/>
    <cellStyle name="표준 3 7 2 6 4" xfId="12347"/>
    <cellStyle name="표준 3 7 2 6 4 2" xfId="27643"/>
    <cellStyle name="표준 3 7 2 6 5" xfId="16168"/>
    <cellStyle name="표준 3 7 2 6 5 2" xfId="31464"/>
    <cellStyle name="표준 3 7 2 6 6" xfId="19992"/>
    <cellStyle name="표준 3 7 2 7" xfId="5652"/>
    <cellStyle name="표준 3 7 2 7 2" xfId="9482"/>
    <cellStyle name="표준 3 7 2 7 2 2" xfId="24778"/>
    <cellStyle name="표준 3 7 2 7 3" xfId="13303"/>
    <cellStyle name="표준 3 7 2 7 3 2" xfId="28599"/>
    <cellStyle name="표준 3 7 2 7 4" xfId="17124"/>
    <cellStyle name="표준 3 7 2 7 4 2" xfId="32420"/>
    <cellStyle name="표준 3 7 2 7 5" xfId="20948"/>
    <cellStyle name="표준 3 7 2 8" xfId="7570"/>
    <cellStyle name="표준 3 7 2 8 2" xfId="22866"/>
    <cellStyle name="표준 3 7 2 9" xfId="11391"/>
    <cellStyle name="표준 3 7 2 9 2" xfId="26687"/>
    <cellStyle name="표준 3 7 3" xfId="1679"/>
    <cellStyle name="표준 3 7 3 10" xfId="15233"/>
    <cellStyle name="표준 3 7 3 10 2" xfId="30529"/>
    <cellStyle name="표준 3 7 3 11" xfId="19057"/>
    <cellStyle name="표준 3 7 3 2" xfId="3799"/>
    <cellStyle name="표준 3 7 3 2 2" xfId="4323"/>
    <cellStyle name="표준 3 7 3 2 2 2" xfId="5279"/>
    <cellStyle name="표준 3 7 3 2 2 2 2" xfId="7191"/>
    <cellStyle name="표준 3 7 3 2 2 2 2 2" xfId="11021"/>
    <cellStyle name="표준 3 7 3 2 2 2 2 2 2" xfId="26317"/>
    <cellStyle name="표준 3 7 3 2 2 2 2 3" xfId="14842"/>
    <cellStyle name="표준 3 7 3 2 2 2 2 3 2" xfId="30138"/>
    <cellStyle name="표준 3 7 3 2 2 2 2 4" xfId="18663"/>
    <cellStyle name="표준 3 7 3 2 2 2 2 4 2" xfId="33959"/>
    <cellStyle name="표준 3 7 3 2 2 2 2 5" xfId="22487"/>
    <cellStyle name="표준 3 7 3 2 2 2 3" xfId="9109"/>
    <cellStyle name="표준 3 7 3 2 2 2 3 2" xfId="24405"/>
    <cellStyle name="표준 3 7 3 2 2 2 4" xfId="12930"/>
    <cellStyle name="표준 3 7 3 2 2 2 4 2" xfId="28226"/>
    <cellStyle name="표준 3 7 3 2 2 2 5" xfId="16751"/>
    <cellStyle name="표준 3 7 3 2 2 2 5 2" xfId="32047"/>
    <cellStyle name="표준 3 7 3 2 2 2 6" xfId="20575"/>
    <cellStyle name="표준 3 7 3 2 2 3" xfId="6235"/>
    <cellStyle name="표준 3 7 3 2 2 3 2" xfId="10065"/>
    <cellStyle name="표준 3 7 3 2 2 3 2 2" xfId="25361"/>
    <cellStyle name="표준 3 7 3 2 2 3 3" xfId="13886"/>
    <cellStyle name="표준 3 7 3 2 2 3 3 2" xfId="29182"/>
    <cellStyle name="표준 3 7 3 2 2 3 4" xfId="17707"/>
    <cellStyle name="표준 3 7 3 2 2 3 4 2" xfId="33003"/>
    <cellStyle name="표준 3 7 3 2 2 3 5" xfId="21531"/>
    <cellStyle name="표준 3 7 3 2 2 4" xfId="8153"/>
    <cellStyle name="표준 3 7 3 2 2 4 2" xfId="23449"/>
    <cellStyle name="표준 3 7 3 2 2 5" xfId="11974"/>
    <cellStyle name="표준 3 7 3 2 2 5 2" xfId="27270"/>
    <cellStyle name="표준 3 7 3 2 2 6" xfId="15795"/>
    <cellStyle name="표준 3 7 3 2 2 6 2" xfId="31091"/>
    <cellStyle name="표준 3 7 3 2 2 7" xfId="19619"/>
    <cellStyle name="표준 3 7 3 2 3" xfId="4801"/>
    <cellStyle name="표준 3 7 3 2 3 2" xfId="6713"/>
    <cellStyle name="표준 3 7 3 2 3 2 2" xfId="10543"/>
    <cellStyle name="표준 3 7 3 2 3 2 2 2" xfId="25839"/>
    <cellStyle name="표준 3 7 3 2 3 2 3" xfId="14364"/>
    <cellStyle name="표준 3 7 3 2 3 2 3 2" xfId="29660"/>
    <cellStyle name="표준 3 7 3 2 3 2 4" xfId="18185"/>
    <cellStyle name="표준 3 7 3 2 3 2 4 2" xfId="33481"/>
    <cellStyle name="표준 3 7 3 2 3 2 5" xfId="22009"/>
    <cellStyle name="표준 3 7 3 2 3 3" xfId="8631"/>
    <cellStyle name="표준 3 7 3 2 3 3 2" xfId="23927"/>
    <cellStyle name="표준 3 7 3 2 3 4" xfId="12452"/>
    <cellStyle name="표준 3 7 3 2 3 4 2" xfId="27748"/>
    <cellStyle name="표준 3 7 3 2 3 5" xfId="16273"/>
    <cellStyle name="표준 3 7 3 2 3 5 2" xfId="31569"/>
    <cellStyle name="표준 3 7 3 2 3 6" xfId="20097"/>
    <cellStyle name="표준 3 7 3 2 4" xfId="5757"/>
    <cellStyle name="표준 3 7 3 2 4 2" xfId="9587"/>
    <cellStyle name="표준 3 7 3 2 4 2 2" xfId="24883"/>
    <cellStyle name="표준 3 7 3 2 4 3" xfId="13408"/>
    <cellStyle name="표준 3 7 3 2 4 3 2" xfId="28704"/>
    <cellStyle name="표준 3 7 3 2 4 4" xfId="17229"/>
    <cellStyle name="표준 3 7 3 2 4 4 2" xfId="32525"/>
    <cellStyle name="표준 3 7 3 2 4 5" xfId="21053"/>
    <cellStyle name="표준 3 7 3 2 5" xfId="7675"/>
    <cellStyle name="표준 3 7 3 2 5 2" xfId="22971"/>
    <cellStyle name="표준 3 7 3 2 6" xfId="11496"/>
    <cellStyle name="표준 3 7 3 2 6 2" xfId="26792"/>
    <cellStyle name="표준 3 7 3 2 7" xfId="15317"/>
    <cellStyle name="표준 3 7 3 2 7 2" xfId="30613"/>
    <cellStyle name="표준 3 7 3 2 8" xfId="19141"/>
    <cellStyle name="표준 3 7 3 3" xfId="3883"/>
    <cellStyle name="표준 3 7 3 3 2" xfId="4407"/>
    <cellStyle name="표준 3 7 3 3 2 2" xfId="5363"/>
    <cellStyle name="표준 3 7 3 3 2 2 2" xfId="7275"/>
    <cellStyle name="표준 3 7 3 3 2 2 2 2" xfId="11105"/>
    <cellStyle name="표준 3 7 3 3 2 2 2 2 2" xfId="26401"/>
    <cellStyle name="표준 3 7 3 3 2 2 2 3" xfId="14926"/>
    <cellStyle name="표준 3 7 3 3 2 2 2 3 2" xfId="30222"/>
    <cellStyle name="표준 3 7 3 3 2 2 2 4" xfId="18747"/>
    <cellStyle name="표준 3 7 3 3 2 2 2 4 2" xfId="34043"/>
    <cellStyle name="표준 3 7 3 3 2 2 2 5" xfId="22571"/>
    <cellStyle name="표준 3 7 3 3 2 2 3" xfId="9193"/>
    <cellStyle name="표준 3 7 3 3 2 2 3 2" xfId="24489"/>
    <cellStyle name="표준 3 7 3 3 2 2 4" xfId="13014"/>
    <cellStyle name="표준 3 7 3 3 2 2 4 2" xfId="28310"/>
    <cellStyle name="표준 3 7 3 3 2 2 5" xfId="16835"/>
    <cellStyle name="표준 3 7 3 3 2 2 5 2" xfId="32131"/>
    <cellStyle name="표준 3 7 3 3 2 2 6" xfId="20659"/>
    <cellStyle name="표준 3 7 3 3 2 3" xfId="6319"/>
    <cellStyle name="표준 3 7 3 3 2 3 2" xfId="10149"/>
    <cellStyle name="표준 3 7 3 3 2 3 2 2" xfId="25445"/>
    <cellStyle name="표준 3 7 3 3 2 3 3" xfId="13970"/>
    <cellStyle name="표준 3 7 3 3 2 3 3 2" xfId="29266"/>
    <cellStyle name="표준 3 7 3 3 2 3 4" xfId="17791"/>
    <cellStyle name="표준 3 7 3 3 2 3 4 2" xfId="33087"/>
    <cellStyle name="표준 3 7 3 3 2 3 5" xfId="21615"/>
    <cellStyle name="표준 3 7 3 3 2 4" xfId="8237"/>
    <cellStyle name="표준 3 7 3 3 2 4 2" xfId="23533"/>
    <cellStyle name="표준 3 7 3 3 2 5" xfId="12058"/>
    <cellStyle name="표준 3 7 3 3 2 5 2" xfId="27354"/>
    <cellStyle name="표준 3 7 3 3 2 6" xfId="15879"/>
    <cellStyle name="표준 3 7 3 3 2 6 2" xfId="31175"/>
    <cellStyle name="표준 3 7 3 3 2 7" xfId="19703"/>
    <cellStyle name="표준 3 7 3 3 3" xfId="4885"/>
    <cellStyle name="표준 3 7 3 3 3 2" xfId="6797"/>
    <cellStyle name="표준 3 7 3 3 3 2 2" xfId="10627"/>
    <cellStyle name="표준 3 7 3 3 3 2 2 2" xfId="25923"/>
    <cellStyle name="표준 3 7 3 3 3 2 3" xfId="14448"/>
    <cellStyle name="표준 3 7 3 3 3 2 3 2" xfId="29744"/>
    <cellStyle name="표준 3 7 3 3 3 2 4" xfId="18269"/>
    <cellStyle name="표준 3 7 3 3 3 2 4 2" xfId="33565"/>
    <cellStyle name="표준 3 7 3 3 3 2 5" xfId="22093"/>
    <cellStyle name="표준 3 7 3 3 3 3" xfId="8715"/>
    <cellStyle name="표준 3 7 3 3 3 3 2" xfId="24011"/>
    <cellStyle name="표준 3 7 3 3 3 4" xfId="12536"/>
    <cellStyle name="표준 3 7 3 3 3 4 2" xfId="27832"/>
    <cellStyle name="표준 3 7 3 3 3 5" xfId="16357"/>
    <cellStyle name="표준 3 7 3 3 3 5 2" xfId="31653"/>
    <cellStyle name="표준 3 7 3 3 3 6" xfId="20181"/>
    <cellStyle name="표준 3 7 3 3 4" xfId="5841"/>
    <cellStyle name="표준 3 7 3 3 4 2" xfId="9671"/>
    <cellStyle name="표준 3 7 3 3 4 2 2" xfId="24967"/>
    <cellStyle name="표준 3 7 3 3 4 3" xfId="13492"/>
    <cellStyle name="표준 3 7 3 3 4 3 2" xfId="28788"/>
    <cellStyle name="표준 3 7 3 3 4 4" xfId="17313"/>
    <cellStyle name="표준 3 7 3 3 4 4 2" xfId="32609"/>
    <cellStyle name="표준 3 7 3 3 4 5" xfId="21137"/>
    <cellStyle name="표준 3 7 3 3 5" xfId="7759"/>
    <cellStyle name="표준 3 7 3 3 5 2" xfId="23055"/>
    <cellStyle name="표준 3 7 3 3 6" xfId="11580"/>
    <cellStyle name="표준 3 7 3 3 6 2" xfId="26876"/>
    <cellStyle name="표준 3 7 3 3 7" xfId="15401"/>
    <cellStyle name="표준 3 7 3 3 7 2" xfId="30697"/>
    <cellStyle name="표준 3 7 3 3 8" xfId="19225"/>
    <cellStyle name="표준 3 7 3 4" xfId="3967"/>
    <cellStyle name="표준 3 7 3 4 2" xfId="4491"/>
    <cellStyle name="표준 3 7 3 4 2 2" xfId="5447"/>
    <cellStyle name="표준 3 7 3 4 2 2 2" xfId="7359"/>
    <cellStyle name="표준 3 7 3 4 2 2 2 2" xfId="11189"/>
    <cellStyle name="표준 3 7 3 4 2 2 2 2 2" xfId="26485"/>
    <cellStyle name="표준 3 7 3 4 2 2 2 3" xfId="15010"/>
    <cellStyle name="표준 3 7 3 4 2 2 2 3 2" xfId="30306"/>
    <cellStyle name="표준 3 7 3 4 2 2 2 4" xfId="18831"/>
    <cellStyle name="표준 3 7 3 4 2 2 2 4 2" xfId="34127"/>
    <cellStyle name="표준 3 7 3 4 2 2 2 5" xfId="22655"/>
    <cellStyle name="표준 3 7 3 4 2 2 3" xfId="9277"/>
    <cellStyle name="표준 3 7 3 4 2 2 3 2" xfId="24573"/>
    <cellStyle name="표준 3 7 3 4 2 2 4" xfId="13098"/>
    <cellStyle name="표준 3 7 3 4 2 2 4 2" xfId="28394"/>
    <cellStyle name="표준 3 7 3 4 2 2 5" xfId="16919"/>
    <cellStyle name="표준 3 7 3 4 2 2 5 2" xfId="32215"/>
    <cellStyle name="표준 3 7 3 4 2 2 6" xfId="20743"/>
    <cellStyle name="표준 3 7 3 4 2 3" xfId="6403"/>
    <cellStyle name="표준 3 7 3 4 2 3 2" xfId="10233"/>
    <cellStyle name="표준 3 7 3 4 2 3 2 2" xfId="25529"/>
    <cellStyle name="표준 3 7 3 4 2 3 3" xfId="14054"/>
    <cellStyle name="표준 3 7 3 4 2 3 3 2" xfId="29350"/>
    <cellStyle name="표준 3 7 3 4 2 3 4" xfId="17875"/>
    <cellStyle name="표준 3 7 3 4 2 3 4 2" xfId="33171"/>
    <cellStyle name="표준 3 7 3 4 2 3 5" xfId="21699"/>
    <cellStyle name="표준 3 7 3 4 2 4" xfId="8321"/>
    <cellStyle name="표준 3 7 3 4 2 4 2" xfId="23617"/>
    <cellStyle name="표준 3 7 3 4 2 5" xfId="12142"/>
    <cellStyle name="표준 3 7 3 4 2 5 2" xfId="27438"/>
    <cellStyle name="표준 3 7 3 4 2 6" xfId="15963"/>
    <cellStyle name="표준 3 7 3 4 2 6 2" xfId="31259"/>
    <cellStyle name="표준 3 7 3 4 2 7" xfId="19787"/>
    <cellStyle name="표준 3 7 3 4 3" xfId="4969"/>
    <cellStyle name="표준 3 7 3 4 3 2" xfId="6881"/>
    <cellStyle name="표준 3 7 3 4 3 2 2" xfId="10711"/>
    <cellStyle name="표준 3 7 3 4 3 2 2 2" xfId="26007"/>
    <cellStyle name="표준 3 7 3 4 3 2 3" xfId="14532"/>
    <cellStyle name="표준 3 7 3 4 3 2 3 2" xfId="29828"/>
    <cellStyle name="표준 3 7 3 4 3 2 4" xfId="18353"/>
    <cellStyle name="표준 3 7 3 4 3 2 4 2" xfId="33649"/>
    <cellStyle name="표준 3 7 3 4 3 2 5" xfId="22177"/>
    <cellStyle name="표준 3 7 3 4 3 3" xfId="8799"/>
    <cellStyle name="표준 3 7 3 4 3 3 2" xfId="24095"/>
    <cellStyle name="표준 3 7 3 4 3 4" xfId="12620"/>
    <cellStyle name="표준 3 7 3 4 3 4 2" xfId="27916"/>
    <cellStyle name="표준 3 7 3 4 3 5" xfId="16441"/>
    <cellStyle name="표준 3 7 3 4 3 5 2" xfId="31737"/>
    <cellStyle name="표준 3 7 3 4 3 6" xfId="20265"/>
    <cellStyle name="표준 3 7 3 4 4" xfId="5925"/>
    <cellStyle name="표준 3 7 3 4 4 2" xfId="9755"/>
    <cellStyle name="표준 3 7 3 4 4 2 2" xfId="25051"/>
    <cellStyle name="표준 3 7 3 4 4 3" xfId="13576"/>
    <cellStyle name="표준 3 7 3 4 4 3 2" xfId="28872"/>
    <cellStyle name="표준 3 7 3 4 4 4" xfId="17397"/>
    <cellStyle name="표준 3 7 3 4 4 4 2" xfId="32693"/>
    <cellStyle name="표준 3 7 3 4 4 5" xfId="21221"/>
    <cellStyle name="표준 3 7 3 4 5" xfId="7843"/>
    <cellStyle name="표준 3 7 3 4 5 2" xfId="23139"/>
    <cellStyle name="표준 3 7 3 4 6" xfId="11664"/>
    <cellStyle name="표준 3 7 3 4 6 2" xfId="26960"/>
    <cellStyle name="표준 3 7 3 4 7" xfId="15485"/>
    <cellStyle name="표준 3 7 3 4 7 2" xfId="30781"/>
    <cellStyle name="표준 3 7 3 4 8" xfId="19309"/>
    <cellStyle name="표준 3 7 3 5" xfId="4239"/>
    <cellStyle name="표준 3 7 3 5 2" xfId="5195"/>
    <cellStyle name="표준 3 7 3 5 2 2" xfId="7107"/>
    <cellStyle name="표준 3 7 3 5 2 2 2" xfId="10937"/>
    <cellStyle name="표준 3 7 3 5 2 2 2 2" xfId="26233"/>
    <cellStyle name="표준 3 7 3 5 2 2 3" xfId="14758"/>
    <cellStyle name="표준 3 7 3 5 2 2 3 2" xfId="30054"/>
    <cellStyle name="표준 3 7 3 5 2 2 4" xfId="18579"/>
    <cellStyle name="표준 3 7 3 5 2 2 4 2" xfId="33875"/>
    <cellStyle name="표준 3 7 3 5 2 2 5" xfId="22403"/>
    <cellStyle name="표준 3 7 3 5 2 3" xfId="9025"/>
    <cellStyle name="표준 3 7 3 5 2 3 2" xfId="24321"/>
    <cellStyle name="표준 3 7 3 5 2 4" xfId="12846"/>
    <cellStyle name="표준 3 7 3 5 2 4 2" xfId="28142"/>
    <cellStyle name="표준 3 7 3 5 2 5" xfId="16667"/>
    <cellStyle name="표준 3 7 3 5 2 5 2" xfId="31963"/>
    <cellStyle name="표준 3 7 3 5 2 6" xfId="20491"/>
    <cellStyle name="표준 3 7 3 5 3" xfId="6151"/>
    <cellStyle name="표준 3 7 3 5 3 2" xfId="9981"/>
    <cellStyle name="표준 3 7 3 5 3 2 2" xfId="25277"/>
    <cellStyle name="표준 3 7 3 5 3 3" xfId="13802"/>
    <cellStyle name="표준 3 7 3 5 3 3 2" xfId="29098"/>
    <cellStyle name="표준 3 7 3 5 3 4" xfId="17623"/>
    <cellStyle name="표준 3 7 3 5 3 4 2" xfId="32919"/>
    <cellStyle name="표준 3 7 3 5 3 5" xfId="21447"/>
    <cellStyle name="표준 3 7 3 5 4" xfId="8069"/>
    <cellStyle name="표준 3 7 3 5 4 2" xfId="23365"/>
    <cellStyle name="표준 3 7 3 5 5" xfId="11890"/>
    <cellStyle name="표준 3 7 3 5 5 2" xfId="27186"/>
    <cellStyle name="표준 3 7 3 5 6" xfId="15711"/>
    <cellStyle name="표준 3 7 3 5 6 2" xfId="31007"/>
    <cellStyle name="표준 3 7 3 5 7" xfId="19535"/>
    <cellStyle name="표준 3 7 3 6" xfId="4717"/>
    <cellStyle name="표준 3 7 3 6 2" xfId="6629"/>
    <cellStyle name="표준 3 7 3 6 2 2" xfId="10459"/>
    <cellStyle name="표준 3 7 3 6 2 2 2" xfId="25755"/>
    <cellStyle name="표준 3 7 3 6 2 3" xfId="14280"/>
    <cellStyle name="표준 3 7 3 6 2 3 2" xfId="29576"/>
    <cellStyle name="표준 3 7 3 6 2 4" xfId="18101"/>
    <cellStyle name="표준 3 7 3 6 2 4 2" xfId="33397"/>
    <cellStyle name="표준 3 7 3 6 2 5" xfId="21925"/>
    <cellStyle name="표준 3 7 3 6 3" xfId="8547"/>
    <cellStyle name="표준 3 7 3 6 3 2" xfId="23843"/>
    <cellStyle name="표준 3 7 3 6 4" xfId="12368"/>
    <cellStyle name="표준 3 7 3 6 4 2" xfId="27664"/>
    <cellStyle name="표준 3 7 3 6 5" xfId="16189"/>
    <cellStyle name="표준 3 7 3 6 5 2" xfId="31485"/>
    <cellStyle name="표준 3 7 3 6 6" xfId="20013"/>
    <cellStyle name="표준 3 7 3 7" xfId="5673"/>
    <cellStyle name="표준 3 7 3 7 2" xfId="9503"/>
    <cellStyle name="표준 3 7 3 7 2 2" xfId="24799"/>
    <cellStyle name="표준 3 7 3 7 3" xfId="13324"/>
    <cellStyle name="표준 3 7 3 7 3 2" xfId="28620"/>
    <cellStyle name="표준 3 7 3 7 4" xfId="17145"/>
    <cellStyle name="표준 3 7 3 7 4 2" xfId="32441"/>
    <cellStyle name="표준 3 7 3 7 5" xfId="20969"/>
    <cellStyle name="표준 3 7 3 8" xfId="7591"/>
    <cellStyle name="표준 3 7 3 8 2" xfId="22887"/>
    <cellStyle name="표준 3 7 3 9" xfId="11412"/>
    <cellStyle name="표준 3 7 3 9 2" xfId="26708"/>
    <cellStyle name="표준 3 7 4" xfId="1680"/>
    <cellStyle name="표준 3 7 4 10" xfId="15254"/>
    <cellStyle name="표준 3 7 4 10 2" xfId="30550"/>
    <cellStyle name="표준 3 7 4 11" xfId="19078"/>
    <cellStyle name="표준 3 7 4 2" xfId="3820"/>
    <cellStyle name="표준 3 7 4 2 2" xfId="4344"/>
    <cellStyle name="표준 3 7 4 2 2 2" xfId="5300"/>
    <cellStyle name="표준 3 7 4 2 2 2 2" xfId="7212"/>
    <cellStyle name="표준 3 7 4 2 2 2 2 2" xfId="11042"/>
    <cellStyle name="표준 3 7 4 2 2 2 2 2 2" xfId="26338"/>
    <cellStyle name="표준 3 7 4 2 2 2 2 3" xfId="14863"/>
    <cellStyle name="표준 3 7 4 2 2 2 2 3 2" xfId="30159"/>
    <cellStyle name="표준 3 7 4 2 2 2 2 4" xfId="18684"/>
    <cellStyle name="표준 3 7 4 2 2 2 2 4 2" xfId="33980"/>
    <cellStyle name="표준 3 7 4 2 2 2 2 5" xfId="22508"/>
    <cellStyle name="표준 3 7 4 2 2 2 3" xfId="9130"/>
    <cellStyle name="표준 3 7 4 2 2 2 3 2" xfId="24426"/>
    <cellStyle name="표준 3 7 4 2 2 2 4" xfId="12951"/>
    <cellStyle name="표준 3 7 4 2 2 2 4 2" xfId="28247"/>
    <cellStyle name="표준 3 7 4 2 2 2 5" xfId="16772"/>
    <cellStyle name="표준 3 7 4 2 2 2 5 2" xfId="32068"/>
    <cellStyle name="표준 3 7 4 2 2 2 6" xfId="20596"/>
    <cellStyle name="표준 3 7 4 2 2 3" xfId="6256"/>
    <cellStyle name="표준 3 7 4 2 2 3 2" xfId="10086"/>
    <cellStyle name="표준 3 7 4 2 2 3 2 2" xfId="25382"/>
    <cellStyle name="표준 3 7 4 2 2 3 3" xfId="13907"/>
    <cellStyle name="표준 3 7 4 2 2 3 3 2" xfId="29203"/>
    <cellStyle name="표준 3 7 4 2 2 3 4" xfId="17728"/>
    <cellStyle name="표준 3 7 4 2 2 3 4 2" xfId="33024"/>
    <cellStyle name="표준 3 7 4 2 2 3 5" xfId="21552"/>
    <cellStyle name="표준 3 7 4 2 2 4" xfId="8174"/>
    <cellStyle name="표준 3 7 4 2 2 4 2" xfId="23470"/>
    <cellStyle name="표준 3 7 4 2 2 5" xfId="11995"/>
    <cellStyle name="표준 3 7 4 2 2 5 2" xfId="27291"/>
    <cellStyle name="표준 3 7 4 2 2 6" xfId="15816"/>
    <cellStyle name="표준 3 7 4 2 2 6 2" xfId="31112"/>
    <cellStyle name="표준 3 7 4 2 2 7" xfId="19640"/>
    <cellStyle name="표준 3 7 4 2 3" xfId="4822"/>
    <cellStyle name="표준 3 7 4 2 3 2" xfId="6734"/>
    <cellStyle name="표준 3 7 4 2 3 2 2" xfId="10564"/>
    <cellStyle name="표준 3 7 4 2 3 2 2 2" xfId="25860"/>
    <cellStyle name="표준 3 7 4 2 3 2 3" xfId="14385"/>
    <cellStyle name="표준 3 7 4 2 3 2 3 2" xfId="29681"/>
    <cellStyle name="표준 3 7 4 2 3 2 4" xfId="18206"/>
    <cellStyle name="표준 3 7 4 2 3 2 4 2" xfId="33502"/>
    <cellStyle name="표준 3 7 4 2 3 2 5" xfId="22030"/>
    <cellStyle name="표준 3 7 4 2 3 3" xfId="8652"/>
    <cellStyle name="표준 3 7 4 2 3 3 2" xfId="23948"/>
    <cellStyle name="표준 3 7 4 2 3 4" xfId="12473"/>
    <cellStyle name="표준 3 7 4 2 3 4 2" xfId="27769"/>
    <cellStyle name="표준 3 7 4 2 3 5" xfId="16294"/>
    <cellStyle name="표준 3 7 4 2 3 5 2" xfId="31590"/>
    <cellStyle name="표준 3 7 4 2 3 6" xfId="20118"/>
    <cellStyle name="표준 3 7 4 2 4" xfId="5778"/>
    <cellStyle name="표준 3 7 4 2 4 2" xfId="9608"/>
    <cellStyle name="표준 3 7 4 2 4 2 2" xfId="24904"/>
    <cellStyle name="표준 3 7 4 2 4 3" xfId="13429"/>
    <cellStyle name="표준 3 7 4 2 4 3 2" xfId="28725"/>
    <cellStyle name="표준 3 7 4 2 4 4" xfId="17250"/>
    <cellStyle name="표준 3 7 4 2 4 4 2" xfId="32546"/>
    <cellStyle name="표준 3 7 4 2 4 5" xfId="21074"/>
    <cellStyle name="표준 3 7 4 2 5" xfId="7696"/>
    <cellStyle name="표준 3 7 4 2 5 2" xfId="22992"/>
    <cellStyle name="표준 3 7 4 2 6" xfId="11517"/>
    <cellStyle name="표준 3 7 4 2 6 2" xfId="26813"/>
    <cellStyle name="표준 3 7 4 2 7" xfId="15338"/>
    <cellStyle name="표준 3 7 4 2 7 2" xfId="30634"/>
    <cellStyle name="표준 3 7 4 2 8" xfId="19162"/>
    <cellStyle name="표준 3 7 4 3" xfId="3904"/>
    <cellStyle name="표준 3 7 4 3 2" xfId="4428"/>
    <cellStyle name="표준 3 7 4 3 2 2" xfId="5384"/>
    <cellStyle name="표준 3 7 4 3 2 2 2" xfId="7296"/>
    <cellStyle name="표준 3 7 4 3 2 2 2 2" xfId="11126"/>
    <cellStyle name="표준 3 7 4 3 2 2 2 2 2" xfId="26422"/>
    <cellStyle name="표준 3 7 4 3 2 2 2 3" xfId="14947"/>
    <cellStyle name="표준 3 7 4 3 2 2 2 3 2" xfId="30243"/>
    <cellStyle name="표준 3 7 4 3 2 2 2 4" xfId="18768"/>
    <cellStyle name="표준 3 7 4 3 2 2 2 4 2" xfId="34064"/>
    <cellStyle name="표준 3 7 4 3 2 2 2 5" xfId="22592"/>
    <cellStyle name="표준 3 7 4 3 2 2 3" xfId="9214"/>
    <cellStyle name="표준 3 7 4 3 2 2 3 2" xfId="24510"/>
    <cellStyle name="표준 3 7 4 3 2 2 4" xfId="13035"/>
    <cellStyle name="표준 3 7 4 3 2 2 4 2" xfId="28331"/>
    <cellStyle name="표준 3 7 4 3 2 2 5" xfId="16856"/>
    <cellStyle name="표준 3 7 4 3 2 2 5 2" xfId="32152"/>
    <cellStyle name="표준 3 7 4 3 2 2 6" xfId="20680"/>
    <cellStyle name="표준 3 7 4 3 2 3" xfId="6340"/>
    <cellStyle name="표준 3 7 4 3 2 3 2" xfId="10170"/>
    <cellStyle name="표준 3 7 4 3 2 3 2 2" xfId="25466"/>
    <cellStyle name="표준 3 7 4 3 2 3 3" xfId="13991"/>
    <cellStyle name="표준 3 7 4 3 2 3 3 2" xfId="29287"/>
    <cellStyle name="표준 3 7 4 3 2 3 4" xfId="17812"/>
    <cellStyle name="표준 3 7 4 3 2 3 4 2" xfId="33108"/>
    <cellStyle name="표준 3 7 4 3 2 3 5" xfId="21636"/>
    <cellStyle name="표준 3 7 4 3 2 4" xfId="8258"/>
    <cellStyle name="표준 3 7 4 3 2 4 2" xfId="23554"/>
    <cellStyle name="표준 3 7 4 3 2 5" xfId="12079"/>
    <cellStyle name="표준 3 7 4 3 2 5 2" xfId="27375"/>
    <cellStyle name="표준 3 7 4 3 2 6" xfId="15900"/>
    <cellStyle name="표준 3 7 4 3 2 6 2" xfId="31196"/>
    <cellStyle name="표준 3 7 4 3 2 7" xfId="19724"/>
    <cellStyle name="표준 3 7 4 3 3" xfId="4906"/>
    <cellStyle name="표준 3 7 4 3 3 2" xfId="6818"/>
    <cellStyle name="표준 3 7 4 3 3 2 2" xfId="10648"/>
    <cellStyle name="표준 3 7 4 3 3 2 2 2" xfId="25944"/>
    <cellStyle name="표준 3 7 4 3 3 2 3" xfId="14469"/>
    <cellStyle name="표준 3 7 4 3 3 2 3 2" xfId="29765"/>
    <cellStyle name="표준 3 7 4 3 3 2 4" xfId="18290"/>
    <cellStyle name="표준 3 7 4 3 3 2 4 2" xfId="33586"/>
    <cellStyle name="표준 3 7 4 3 3 2 5" xfId="22114"/>
    <cellStyle name="표준 3 7 4 3 3 3" xfId="8736"/>
    <cellStyle name="표준 3 7 4 3 3 3 2" xfId="24032"/>
    <cellStyle name="표준 3 7 4 3 3 4" xfId="12557"/>
    <cellStyle name="표준 3 7 4 3 3 4 2" xfId="27853"/>
    <cellStyle name="표준 3 7 4 3 3 5" xfId="16378"/>
    <cellStyle name="표준 3 7 4 3 3 5 2" xfId="31674"/>
    <cellStyle name="표준 3 7 4 3 3 6" xfId="20202"/>
    <cellStyle name="표준 3 7 4 3 4" xfId="5862"/>
    <cellStyle name="표준 3 7 4 3 4 2" xfId="9692"/>
    <cellStyle name="표준 3 7 4 3 4 2 2" xfId="24988"/>
    <cellStyle name="표준 3 7 4 3 4 3" xfId="13513"/>
    <cellStyle name="표준 3 7 4 3 4 3 2" xfId="28809"/>
    <cellStyle name="표준 3 7 4 3 4 4" xfId="17334"/>
    <cellStyle name="표준 3 7 4 3 4 4 2" xfId="32630"/>
    <cellStyle name="표준 3 7 4 3 4 5" xfId="21158"/>
    <cellStyle name="표준 3 7 4 3 5" xfId="7780"/>
    <cellStyle name="표준 3 7 4 3 5 2" xfId="23076"/>
    <cellStyle name="표준 3 7 4 3 6" xfId="11601"/>
    <cellStyle name="표준 3 7 4 3 6 2" xfId="26897"/>
    <cellStyle name="표준 3 7 4 3 7" xfId="15422"/>
    <cellStyle name="표준 3 7 4 3 7 2" xfId="30718"/>
    <cellStyle name="표준 3 7 4 3 8" xfId="19246"/>
    <cellStyle name="표준 3 7 4 4" xfId="3988"/>
    <cellStyle name="표준 3 7 4 4 2" xfId="4512"/>
    <cellStyle name="표준 3 7 4 4 2 2" xfId="5468"/>
    <cellStyle name="표준 3 7 4 4 2 2 2" xfId="7380"/>
    <cellStyle name="표준 3 7 4 4 2 2 2 2" xfId="11210"/>
    <cellStyle name="표준 3 7 4 4 2 2 2 2 2" xfId="26506"/>
    <cellStyle name="표준 3 7 4 4 2 2 2 3" xfId="15031"/>
    <cellStyle name="표준 3 7 4 4 2 2 2 3 2" xfId="30327"/>
    <cellStyle name="표준 3 7 4 4 2 2 2 4" xfId="18852"/>
    <cellStyle name="표준 3 7 4 4 2 2 2 4 2" xfId="34148"/>
    <cellStyle name="표준 3 7 4 4 2 2 2 5" xfId="22676"/>
    <cellStyle name="표준 3 7 4 4 2 2 3" xfId="9298"/>
    <cellStyle name="표준 3 7 4 4 2 2 3 2" xfId="24594"/>
    <cellStyle name="표준 3 7 4 4 2 2 4" xfId="13119"/>
    <cellStyle name="표준 3 7 4 4 2 2 4 2" xfId="28415"/>
    <cellStyle name="표준 3 7 4 4 2 2 5" xfId="16940"/>
    <cellStyle name="표준 3 7 4 4 2 2 5 2" xfId="32236"/>
    <cellStyle name="표준 3 7 4 4 2 2 6" xfId="20764"/>
    <cellStyle name="표준 3 7 4 4 2 3" xfId="6424"/>
    <cellStyle name="표준 3 7 4 4 2 3 2" xfId="10254"/>
    <cellStyle name="표준 3 7 4 4 2 3 2 2" xfId="25550"/>
    <cellStyle name="표준 3 7 4 4 2 3 3" xfId="14075"/>
    <cellStyle name="표준 3 7 4 4 2 3 3 2" xfId="29371"/>
    <cellStyle name="표준 3 7 4 4 2 3 4" xfId="17896"/>
    <cellStyle name="표준 3 7 4 4 2 3 4 2" xfId="33192"/>
    <cellStyle name="표준 3 7 4 4 2 3 5" xfId="21720"/>
    <cellStyle name="표준 3 7 4 4 2 4" xfId="8342"/>
    <cellStyle name="표준 3 7 4 4 2 4 2" xfId="23638"/>
    <cellStyle name="표준 3 7 4 4 2 5" xfId="12163"/>
    <cellStyle name="표준 3 7 4 4 2 5 2" xfId="27459"/>
    <cellStyle name="표준 3 7 4 4 2 6" xfId="15984"/>
    <cellStyle name="표준 3 7 4 4 2 6 2" xfId="31280"/>
    <cellStyle name="표준 3 7 4 4 2 7" xfId="19808"/>
    <cellStyle name="표준 3 7 4 4 3" xfId="4990"/>
    <cellStyle name="표준 3 7 4 4 3 2" xfId="6902"/>
    <cellStyle name="표준 3 7 4 4 3 2 2" xfId="10732"/>
    <cellStyle name="표준 3 7 4 4 3 2 2 2" xfId="26028"/>
    <cellStyle name="표준 3 7 4 4 3 2 3" xfId="14553"/>
    <cellStyle name="표준 3 7 4 4 3 2 3 2" xfId="29849"/>
    <cellStyle name="표준 3 7 4 4 3 2 4" xfId="18374"/>
    <cellStyle name="표준 3 7 4 4 3 2 4 2" xfId="33670"/>
    <cellStyle name="표준 3 7 4 4 3 2 5" xfId="22198"/>
    <cellStyle name="표준 3 7 4 4 3 3" xfId="8820"/>
    <cellStyle name="표준 3 7 4 4 3 3 2" xfId="24116"/>
    <cellStyle name="표준 3 7 4 4 3 4" xfId="12641"/>
    <cellStyle name="표준 3 7 4 4 3 4 2" xfId="27937"/>
    <cellStyle name="표준 3 7 4 4 3 5" xfId="16462"/>
    <cellStyle name="표준 3 7 4 4 3 5 2" xfId="31758"/>
    <cellStyle name="표준 3 7 4 4 3 6" xfId="20286"/>
    <cellStyle name="표준 3 7 4 4 4" xfId="5946"/>
    <cellStyle name="표준 3 7 4 4 4 2" xfId="9776"/>
    <cellStyle name="표준 3 7 4 4 4 2 2" xfId="25072"/>
    <cellStyle name="표준 3 7 4 4 4 3" xfId="13597"/>
    <cellStyle name="표준 3 7 4 4 4 3 2" xfId="28893"/>
    <cellStyle name="표준 3 7 4 4 4 4" xfId="17418"/>
    <cellStyle name="표준 3 7 4 4 4 4 2" xfId="32714"/>
    <cellStyle name="표준 3 7 4 4 4 5" xfId="21242"/>
    <cellStyle name="표준 3 7 4 4 5" xfId="7864"/>
    <cellStyle name="표준 3 7 4 4 5 2" xfId="23160"/>
    <cellStyle name="표준 3 7 4 4 6" xfId="11685"/>
    <cellStyle name="표준 3 7 4 4 6 2" xfId="26981"/>
    <cellStyle name="표준 3 7 4 4 7" xfId="15506"/>
    <cellStyle name="표준 3 7 4 4 7 2" xfId="30802"/>
    <cellStyle name="표준 3 7 4 4 8" xfId="19330"/>
    <cellStyle name="표준 3 7 4 5" xfId="4260"/>
    <cellStyle name="표준 3 7 4 5 2" xfId="5216"/>
    <cellStyle name="표준 3 7 4 5 2 2" xfId="7128"/>
    <cellStyle name="표준 3 7 4 5 2 2 2" xfId="10958"/>
    <cellStyle name="표준 3 7 4 5 2 2 2 2" xfId="26254"/>
    <cellStyle name="표준 3 7 4 5 2 2 3" xfId="14779"/>
    <cellStyle name="표준 3 7 4 5 2 2 3 2" xfId="30075"/>
    <cellStyle name="표준 3 7 4 5 2 2 4" xfId="18600"/>
    <cellStyle name="표준 3 7 4 5 2 2 4 2" xfId="33896"/>
    <cellStyle name="표준 3 7 4 5 2 2 5" xfId="22424"/>
    <cellStyle name="표준 3 7 4 5 2 3" xfId="9046"/>
    <cellStyle name="표준 3 7 4 5 2 3 2" xfId="24342"/>
    <cellStyle name="표준 3 7 4 5 2 4" xfId="12867"/>
    <cellStyle name="표준 3 7 4 5 2 4 2" xfId="28163"/>
    <cellStyle name="표준 3 7 4 5 2 5" xfId="16688"/>
    <cellStyle name="표준 3 7 4 5 2 5 2" xfId="31984"/>
    <cellStyle name="표준 3 7 4 5 2 6" xfId="20512"/>
    <cellStyle name="표준 3 7 4 5 3" xfId="6172"/>
    <cellStyle name="표준 3 7 4 5 3 2" xfId="10002"/>
    <cellStyle name="표준 3 7 4 5 3 2 2" xfId="25298"/>
    <cellStyle name="표준 3 7 4 5 3 3" xfId="13823"/>
    <cellStyle name="표준 3 7 4 5 3 3 2" xfId="29119"/>
    <cellStyle name="표준 3 7 4 5 3 4" xfId="17644"/>
    <cellStyle name="표준 3 7 4 5 3 4 2" xfId="32940"/>
    <cellStyle name="표준 3 7 4 5 3 5" xfId="21468"/>
    <cellStyle name="표준 3 7 4 5 4" xfId="8090"/>
    <cellStyle name="표준 3 7 4 5 4 2" xfId="23386"/>
    <cellStyle name="표준 3 7 4 5 5" xfId="11911"/>
    <cellStyle name="표준 3 7 4 5 5 2" xfId="27207"/>
    <cellStyle name="표준 3 7 4 5 6" xfId="15732"/>
    <cellStyle name="표준 3 7 4 5 6 2" xfId="31028"/>
    <cellStyle name="표준 3 7 4 5 7" xfId="19556"/>
    <cellStyle name="표준 3 7 4 6" xfId="4738"/>
    <cellStyle name="표준 3 7 4 6 2" xfId="6650"/>
    <cellStyle name="표준 3 7 4 6 2 2" xfId="10480"/>
    <cellStyle name="표준 3 7 4 6 2 2 2" xfId="25776"/>
    <cellStyle name="표준 3 7 4 6 2 3" xfId="14301"/>
    <cellStyle name="표준 3 7 4 6 2 3 2" xfId="29597"/>
    <cellStyle name="표준 3 7 4 6 2 4" xfId="18122"/>
    <cellStyle name="표준 3 7 4 6 2 4 2" xfId="33418"/>
    <cellStyle name="표준 3 7 4 6 2 5" xfId="21946"/>
    <cellStyle name="표준 3 7 4 6 3" xfId="8568"/>
    <cellStyle name="표준 3 7 4 6 3 2" xfId="23864"/>
    <cellStyle name="표준 3 7 4 6 4" xfId="12389"/>
    <cellStyle name="표준 3 7 4 6 4 2" xfId="27685"/>
    <cellStyle name="표준 3 7 4 6 5" xfId="16210"/>
    <cellStyle name="표준 3 7 4 6 5 2" xfId="31506"/>
    <cellStyle name="표준 3 7 4 6 6" xfId="20034"/>
    <cellStyle name="표준 3 7 4 7" xfId="5694"/>
    <cellStyle name="표준 3 7 4 7 2" xfId="9524"/>
    <cellStyle name="표준 3 7 4 7 2 2" xfId="24820"/>
    <cellStyle name="표준 3 7 4 7 3" xfId="13345"/>
    <cellStyle name="표준 3 7 4 7 3 2" xfId="28641"/>
    <cellStyle name="표준 3 7 4 7 4" xfId="17166"/>
    <cellStyle name="표준 3 7 4 7 4 2" xfId="32462"/>
    <cellStyle name="표준 3 7 4 7 5" xfId="20990"/>
    <cellStyle name="표준 3 7 4 8" xfId="7612"/>
    <cellStyle name="표준 3 7 4 8 2" xfId="22908"/>
    <cellStyle name="표준 3 7 4 9" xfId="11433"/>
    <cellStyle name="표준 3 7 4 9 2" xfId="26729"/>
    <cellStyle name="표준 3 7 5" xfId="3757"/>
    <cellStyle name="표준 3 7 5 2" xfId="4281"/>
    <cellStyle name="표준 3 7 5 2 2" xfId="5237"/>
    <cellStyle name="표준 3 7 5 2 2 2" xfId="7149"/>
    <cellStyle name="표준 3 7 5 2 2 2 2" xfId="10979"/>
    <cellStyle name="표준 3 7 5 2 2 2 2 2" xfId="26275"/>
    <cellStyle name="표준 3 7 5 2 2 2 3" xfId="14800"/>
    <cellStyle name="표준 3 7 5 2 2 2 3 2" xfId="30096"/>
    <cellStyle name="표준 3 7 5 2 2 2 4" xfId="18621"/>
    <cellStyle name="표준 3 7 5 2 2 2 4 2" xfId="33917"/>
    <cellStyle name="표준 3 7 5 2 2 2 5" xfId="22445"/>
    <cellStyle name="표준 3 7 5 2 2 3" xfId="9067"/>
    <cellStyle name="표준 3 7 5 2 2 3 2" xfId="24363"/>
    <cellStyle name="표준 3 7 5 2 2 4" xfId="12888"/>
    <cellStyle name="표준 3 7 5 2 2 4 2" xfId="28184"/>
    <cellStyle name="표준 3 7 5 2 2 5" xfId="16709"/>
    <cellStyle name="표준 3 7 5 2 2 5 2" xfId="32005"/>
    <cellStyle name="표준 3 7 5 2 2 6" xfId="20533"/>
    <cellStyle name="표준 3 7 5 2 3" xfId="6193"/>
    <cellStyle name="표준 3 7 5 2 3 2" xfId="10023"/>
    <cellStyle name="표준 3 7 5 2 3 2 2" xfId="25319"/>
    <cellStyle name="표준 3 7 5 2 3 3" xfId="13844"/>
    <cellStyle name="표준 3 7 5 2 3 3 2" xfId="29140"/>
    <cellStyle name="표준 3 7 5 2 3 4" xfId="17665"/>
    <cellStyle name="표준 3 7 5 2 3 4 2" xfId="32961"/>
    <cellStyle name="표준 3 7 5 2 3 5" xfId="21489"/>
    <cellStyle name="표준 3 7 5 2 4" xfId="8111"/>
    <cellStyle name="표준 3 7 5 2 4 2" xfId="23407"/>
    <cellStyle name="표준 3 7 5 2 5" xfId="11932"/>
    <cellStyle name="표준 3 7 5 2 5 2" xfId="27228"/>
    <cellStyle name="표준 3 7 5 2 6" xfId="15753"/>
    <cellStyle name="표준 3 7 5 2 6 2" xfId="31049"/>
    <cellStyle name="표준 3 7 5 2 7" xfId="19577"/>
    <cellStyle name="표준 3 7 5 3" xfId="4759"/>
    <cellStyle name="표준 3 7 5 3 2" xfId="6671"/>
    <cellStyle name="표준 3 7 5 3 2 2" xfId="10501"/>
    <cellStyle name="표준 3 7 5 3 2 2 2" xfId="25797"/>
    <cellStyle name="표준 3 7 5 3 2 3" xfId="14322"/>
    <cellStyle name="표준 3 7 5 3 2 3 2" xfId="29618"/>
    <cellStyle name="표준 3 7 5 3 2 4" xfId="18143"/>
    <cellStyle name="표준 3 7 5 3 2 4 2" xfId="33439"/>
    <cellStyle name="표준 3 7 5 3 2 5" xfId="21967"/>
    <cellStyle name="표준 3 7 5 3 3" xfId="8589"/>
    <cellStyle name="표준 3 7 5 3 3 2" xfId="23885"/>
    <cellStyle name="표준 3 7 5 3 4" xfId="12410"/>
    <cellStyle name="표준 3 7 5 3 4 2" xfId="27706"/>
    <cellStyle name="표준 3 7 5 3 5" xfId="16231"/>
    <cellStyle name="표준 3 7 5 3 5 2" xfId="31527"/>
    <cellStyle name="표준 3 7 5 3 6" xfId="20055"/>
    <cellStyle name="표준 3 7 5 4" xfId="5715"/>
    <cellStyle name="표준 3 7 5 4 2" xfId="9545"/>
    <cellStyle name="표준 3 7 5 4 2 2" xfId="24841"/>
    <cellStyle name="표준 3 7 5 4 3" xfId="13366"/>
    <cellStyle name="표준 3 7 5 4 3 2" xfId="28662"/>
    <cellStyle name="표준 3 7 5 4 4" xfId="17187"/>
    <cellStyle name="표준 3 7 5 4 4 2" xfId="32483"/>
    <cellStyle name="표준 3 7 5 4 5" xfId="21011"/>
    <cellStyle name="표준 3 7 5 5" xfId="7633"/>
    <cellStyle name="표준 3 7 5 5 2" xfId="22929"/>
    <cellStyle name="표준 3 7 5 6" xfId="11454"/>
    <cellStyle name="표준 3 7 5 6 2" xfId="26750"/>
    <cellStyle name="표준 3 7 5 7" xfId="15275"/>
    <cellStyle name="표준 3 7 5 7 2" xfId="30571"/>
    <cellStyle name="표준 3 7 5 8" xfId="19099"/>
    <cellStyle name="표준 3 7 6" xfId="3841"/>
    <cellStyle name="표준 3 7 6 2" xfId="4365"/>
    <cellStyle name="표준 3 7 6 2 2" xfId="5321"/>
    <cellStyle name="표준 3 7 6 2 2 2" xfId="7233"/>
    <cellStyle name="표준 3 7 6 2 2 2 2" xfId="11063"/>
    <cellStyle name="표준 3 7 6 2 2 2 2 2" xfId="26359"/>
    <cellStyle name="표준 3 7 6 2 2 2 3" xfId="14884"/>
    <cellStyle name="표준 3 7 6 2 2 2 3 2" xfId="30180"/>
    <cellStyle name="표준 3 7 6 2 2 2 4" xfId="18705"/>
    <cellStyle name="표준 3 7 6 2 2 2 4 2" xfId="34001"/>
    <cellStyle name="표준 3 7 6 2 2 2 5" xfId="22529"/>
    <cellStyle name="표준 3 7 6 2 2 3" xfId="9151"/>
    <cellStyle name="표준 3 7 6 2 2 3 2" xfId="24447"/>
    <cellStyle name="표준 3 7 6 2 2 4" xfId="12972"/>
    <cellStyle name="표준 3 7 6 2 2 4 2" xfId="28268"/>
    <cellStyle name="표준 3 7 6 2 2 5" xfId="16793"/>
    <cellStyle name="표준 3 7 6 2 2 5 2" xfId="32089"/>
    <cellStyle name="표준 3 7 6 2 2 6" xfId="20617"/>
    <cellStyle name="표준 3 7 6 2 3" xfId="6277"/>
    <cellStyle name="표준 3 7 6 2 3 2" xfId="10107"/>
    <cellStyle name="표준 3 7 6 2 3 2 2" xfId="25403"/>
    <cellStyle name="표준 3 7 6 2 3 3" xfId="13928"/>
    <cellStyle name="표준 3 7 6 2 3 3 2" xfId="29224"/>
    <cellStyle name="표준 3 7 6 2 3 4" xfId="17749"/>
    <cellStyle name="표준 3 7 6 2 3 4 2" xfId="33045"/>
    <cellStyle name="표준 3 7 6 2 3 5" xfId="21573"/>
    <cellStyle name="표준 3 7 6 2 4" xfId="8195"/>
    <cellStyle name="표준 3 7 6 2 4 2" xfId="23491"/>
    <cellStyle name="표준 3 7 6 2 5" xfId="12016"/>
    <cellStyle name="표준 3 7 6 2 5 2" xfId="27312"/>
    <cellStyle name="표준 3 7 6 2 6" xfId="15837"/>
    <cellStyle name="표준 3 7 6 2 6 2" xfId="31133"/>
    <cellStyle name="표준 3 7 6 2 7" xfId="19661"/>
    <cellStyle name="표준 3 7 6 3" xfId="4843"/>
    <cellStyle name="표준 3 7 6 3 2" xfId="6755"/>
    <cellStyle name="표준 3 7 6 3 2 2" xfId="10585"/>
    <cellStyle name="표준 3 7 6 3 2 2 2" xfId="25881"/>
    <cellStyle name="표준 3 7 6 3 2 3" xfId="14406"/>
    <cellStyle name="표준 3 7 6 3 2 3 2" xfId="29702"/>
    <cellStyle name="표준 3 7 6 3 2 4" xfId="18227"/>
    <cellStyle name="표준 3 7 6 3 2 4 2" xfId="33523"/>
    <cellStyle name="표준 3 7 6 3 2 5" xfId="22051"/>
    <cellStyle name="표준 3 7 6 3 3" xfId="8673"/>
    <cellStyle name="표준 3 7 6 3 3 2" xfId="23969"/>
    <cellStyle name="표준 3 7 6 3 4" xfId="12494"/>
    <cellStyle name="표준 3 7 6 3 4 2" xfId="27790"/>
    <cellStyle name="표준 3 7 6 3 5" xfId="16315"/>
    <cellStyle name="표준 3 7 6 3 5 2" xfId="31611"/>
    <cellStyle name="표준 3 7 6 3 6" xfId="20139"/>
    <cellStyle name="표준 3 7 6 4" xfId="5799"/>
    <cellStyle name="표준 3 7 6 4 2" xfId="9629"/>
    <cellStyle name="표준 3 7 6 4 2 2" xfId="24925"/>
    <cellStyle name="표준 3 7 6 4 3" xfId="13450"/>
    <cellStyle name="표준 3 7 6 4 3 2" xfId="28746"/>
    <cellStyle name="표준 3 7 6 4 4" xfId="17271"/>
    <cellStyle name="표준 3 7 6 4 4 2" xfId="32567"/>
    <cellStyle name="표준 3 7 6 4 5" xfId="21095"/>
    <cellStyle name="표준 3 7 6 5" xfId="7717"/>
    <cellStyle name="표준 3 7 6 5 2" xfId="23013"/>
    <cellStyle name="표준 3 7 6 6" xfId="11538"/>
    <cellStyle name="표준 3 7 6 6 2" xfId="26834"/>
    <cellStyle name="표준 3 7 6 7" xfId="15359"/>
    <cellStyle name="표준 3 7 6 7 2" xfId="30655"/>
    <cellStyle name="표준 3 7 6 8" xfId="19183"/>
    <cellStyle name="표준 3 7 7" xfId="3925"/>
    <cellStyle name="표준 3 7 7 2" xfId="4449"/>
    <cellStyle name="표준 3 7 7 2 2" xfId="5405"/>
    <cellStyle name="표준 3 7 7 2 2 2" xfId="7317"/>
    <cellStyle name="표준 3 7 7 2 2 2 2" xfId="11147"/>
    <cellStyle name="표준 3 7 7 2 2 2 2 2" xfId="26443"/>
    <cellStyle name="표준 3 7 7 2 2 2 3" xfId="14968"/>
    <cellStyle name="표준 3 7 7 2 2 2 3 2" xfId="30264"/>
    <cellStyle name="표준 3 7 7 2 2 2 4" xfId="18789"/>
    <cellStyle name="표준 3 7 7 2 2 2 4 2" xfId="34085"/>
    <cellStyle name="표준 3 7 7 2 2 2 5" xfId="22613"/>
    <cellStyle name="표준 3 7 7 2 2 3" xfId="9235"/>
    <cellStyle name="표준 3 7 7 2 2 3 2" xfId="24531"/>
    <cellStyle name="표준 3 7 7 2 2 4" xfId="13056"/>
    <cellStyle name="표준 3 7 7 2 2 4 2" xfId="28352"/>
    <cellStyle name="표준 3 7 7 2 2 5" xfId="16877"/>
    <cellStyle name="표준 3 7 7 2 2 5 2" xfId="32173"/>
    <cellStyle name="표준 3 7 7 2 2 6" xfId="20701"/>
    <cellStyle name="표준 3 7 7 2 3" xfId="6361"/>
    <cellStyle name="표준 3 7 7 2 3 2" xfId="10191"/>
    <cellStyle name="표준 3 7 7 2 3 2 2" xfId="25487"/>
    <cellStyle name="표준 3 7 7 2 3 3" xfId="14012"/>
    <cellStyle name="표준 3 7 7 2 3 3 2" xfId="29308"/>
    <cellStyle name="표준 3 7 7 2 3 4" xfId="17833"/>
    <cellStyle name="표준 3 7 7 2 3 4 2" xfId="33129"/>
    <cellStyle name="표준 3 7 7 2 3 5" xfId="21657"/>
    <cellStyle name="표준 3 7 7 2 4" xfId="8279"/>
    <cellStyle name="표준 3 7 7 2 4 2" xfId="23575"/>
    <cellStyle name="표준 3 7 7 2 5" xfId="12100"/>
    <cellStyle name="표준 3 7 7 2 5 2" xfId="27396"/>
    <cellStyle name="표준 3 7 7 2 6" xfId="15921"/>
    <cellStyle name="표준 3 7 7 2 6 2" xfId="31217"/>
    <cellStyle name="표준 3 7 7 2 7" xfId="19745"/>
    <cellStyle name="표준 3 7 7 3" xfId="4927"/>
    <cellStyle name="표준 3 7 7 3 2" xfId="6839"/>
    <cellStyle name="표준 3 7 7 3 2 2" xfId="10669"/>
    <cellStyle name="표준 3 7 7 3 2 2 2" xfId="25965"/>
    <cellStyle name="표준 3 7 7 3 2 3" xfId="14490"/>
    <cellStyle name="표준 3 7 7 3 2 3 2" xfId="29786"/>
    <cellStyle name="표준 3 7 7 3 2 4" xfId="18311"/>
    <cellStyle name="표준 3 7 7 3 2 4 2" xfId="33607"/>
    <cellStyle name="표준 3 7 7 3 2 5" xfId="22135"/>
    <cellStyle name="표준 3 7 7 3 3" xfId="8757"/>
    <cellStyle name="표준 3 7 7 3 3 2" xfId="24053"/>
    <cellStyle name="표준 3 7 7 3 4" xfId="12578"/>
    <cellStyle name="표준 3 7 7 3 4 2" xfId="27874"/>
    <cellStyle name="표준 3 7 7 3 5" xfId="16399"/>
    <cellStyle name="표준 3 7 7 3 5 2" xfId="31695"/>
    <cellStyle name="표준 3 7 7 3 6" xfId="20223"/>
    <cellStyle name="표준 3 7 7 4" xfId="5883"/>
    <cellStyle name="표준 3 7 7 4 2" xfId="9713"/>
    <cellStyle name="표준 3 7 7 4 2 2" xfId="25009"/>
    <cellStyle name="표준 3 7 7 4 3" xfId="13534"/>
    <cellStyle name="표준 3 7 7 4 3 2" xfId="28830"/>
    <cellStyle name="표준 3 7 7 4 4" xfId="17355"/>
    <cellStyle name="표준 3 7 7 4 4 2" xfId="32651"/>
    <cellStyle name="표준 3 7 7 4 5" xfId="21179"/>
    <cellStyle name="표준 3 7 7 5" xfId="7801"/>
    <cellStyle name="표준 3 7 7 5 2" xfId="23097"/>
    <cellStyle name="표준 3 7 7 6" xfId="11622"/>
    <cellStyle name="표준 3 7 7 6 2" xfId="26918"/>
    <cellStyle name="표준 3 7 7 7" xfId="15443"/>
    <cellStyle name="표준 3 7 7 7 2" xfId="30739"/>
    <cellStyle name="표준 3 7 7 8" xfId="19267"/>
    <cellStyle name="표준 3 7 8" xfId="4197"/>
    <cellStyle name="표준 3 7 8 2" xfId="5153"/>
    <cellStyle name="표준 3 7 8 2 2" xfId="7065"/>
    <cellStyle name="표준 3 7 8 2 2 2" xfId="10895"/>
    <cellStyle name="표준 3 7 8 2 2 2 2" xfId="26191"/>
    <cellStyle name="표준 3 7 8 2 2 3" xfId="14716"/>
    <cellStyle name="표준 3 7 8 2 2 3 2" xfId="30012"/>
    <cellStyle name="표준 3 7 8 2 2 4" xfId="18537"/>
    <cellStyle name="표준 3 7 8 2 2 4 2" xfId="33833"/>
    <cellStyle name="표준 3 7 8 2 2 5" xfId="22361"/>
    <cellStyle name="표준 3 7 8 2 3" xfId="8983"/>
    <cellStyle name="표준 3 7 8 2 3 2" xfId="24279"/>
    <cellStyle name="표준 3 7 8 2 4" xfId="12804"/>
    <cellStyle name="표준 3 7 8 2 4 2" xfId="28100"/>
    <cellStyle name="표준 3 7 8 2 5" xfId="16625"/>
    <cellStyle name="표준 3 7 8 2 5 2" xfId="31921"/>
    <cellStyle name="표준 3 7 8 2 6" xfId="20449"/>
    <cellStyle name="표준 3 7 8 3" xfId="6109"/>
    <cellStyle name="표준 3 7 8 3 2" xfId="9939"/>
    <cellStyle name="표준 3 7 8 3 2 2" xfId="25235"/>
    <cellStyle name="표준 3 7 8 3 3" xfId="13760"/>
    <cellStyle name="표준 3 7 8 3 3 2" xfId="29056"/>
    <cellStyle name="표준 3 7 8 3 4" xfId="17581"/>
    <cellStyle name="표준 3 7 8 3 4 2" xfId="32877"/>
    <cellStyle name="표준 3 7 8 3 5" xfId="21405"/>
    <cellStyle name="표준 3 7 8 4" xfId="8027"/>
    <cellStyle name="표준 3 7 8 4 2" xfId="23323"/>
    <cellStyle name="표준 3 7 8 5" xfId="11848"/>
    <cellStyle name="표준 3 7 8 5 2" xfId="27144"/>
    <cellStyle name="표준 3 7 8 6" xfId="15669"/>
    <cellStyle name="표준 3 7 8 6 2" xfId="30965"/>
    <cellStyle name="표준 3 7 8 7" xfId="19493"/>
    <cellStyle name="표준 3 7 9" xfId="4675"/>
    <cellStyle name="표준 3 7 9 2" xfId="6587"/>
    <cellStyle name="표준 3 7 9 2 2" xfId="10417"/>
    <cellStyle name="표준 3 7 9 2 2 2" xfId="25713"/>
    <cellStyle name="표준 3 7 9 2 3" xfId="14238"/>
    <cellStyle name="표준 3 7 9 2 3 2" xfId="29534"/>
    <cellStyle name="표준 3 7 9 2 4" xfId="18059"/>
    <cellStyle name="표준 3 7 9 2 4 2" xfId="33355"/>
    <cellStyle name="표준 3 7 9 2 5" xfId="21883"/>
    <cellStyle name="표준 3 7 9 3" xfId="8505"/>
    <cellStyle name="표준 3 7 9 3 2" xfId="23801"/>
    <cellStyle name="표준 3 7 9 4" xfId="12326"/>
    <cellStyle name="표준 3 7 9 4 2" xfId="27622"/>
    <cellStyle name="표준 3 7 9 5" xfId="16147"/>
    <cellStyle name="표준 3 7 9 5 2" xfId="31443"/>
    <cellStyle name="표준 3 7 9 6" xfId="19971"/>
    <cellStyle name="표준 30" xfId="1681"/>
    <cellStyle name="표준 30 2" xfId="4523"/>
    <cellStyle name="표준 30 2 2" xfId="5479"/>
    <cellStyle name="표준 30 2 2 2" xfId="7391"/>
    <cellStyle name="표준 30 2 2 2 2" xfId="11221"/>
    <cellStyle name="표준 30 2 2 2 2 2" xfId="26517"/>
    <cellStyle name="표준 30 2 2 2 3" xfId="15042"/>
    <cellStyle name="표준 30 2 2 2 3 2" xfId="30338"/>
    <cellStyle name="표준 30 2 2 2 4" xfId="18863"/>
    <cellStyle name="표준 30 2 2 2 4 2" xfId="34159"/>
    <cellStyle name="표준 30 2 2 2 5" xfId="22687"/>
    <cellStyle name="표준 30 2 2 3" xfId="9309"/>
    <cellStyle name="표준 30 2 2 3 2" xfId="24605"/>
    <cellStyle name="표준 30 2 2 4" xfId="13130"/>
    <cellStyle name="표준 30 2 2 4 2" xfId="28426"/>
    <cellStyle name="표준 30 2 2 5" xfId="16951"/>
    <cellStyle name="표준 30 2 2 5 2" xfId="32247"/>
    <cellStyle name="표준 30 2 2 6" xfId="20775"/>
    <cellStyle name="표준 30 2 3" xfId="6435"/>
    <cellStyle name="표준 30 2 3 2" xfId="10265"/>
    <cellStyle name="표준 30 2 3 2 2" xfId="25561"/>
    <cellStyle name="표준 30 2 3 3" xfId="14086"/>
    <cellStyle name="표준 30 2 3 3 2" xfId="29382"/>
    <cellStyle name="표준 30 2 3 4" xfId="17907"/>
    <cellStyle name="표준 30 2 3 4 2" xfId="33203"/>
    <cellStyle name="표준 30 2 3 5" xfId="21731"/>
    <cellStyle name="표준 30 2 4" xfId="8353"/>
    <cellStyle name="표준 30 2 4 2" xfId="23649"/>
    <cellStyle name="표준 30 2 5" xfId="12174"/>
    <cellStyle name="표준 30 2 5 2" xfId="27470"/>
    <cellStyle name="표준 30 2 6" xfId="15995"/>
    <cellStyle name="표준 30 2 6 2" xfId="31291"/>
    <cellStyle name="표준 30 2 7" xfId="19819"/>
    <cellStyle name="표준 30 3" xfId="5001"/>
    <cellStyle name="표준 30 3 2" xfId="6913"/>
    <cellStyle name="표준 30 3 2 2" xfId="10743"/>
    <cellStyle name="표준 30 3 2 2 2" xfId="26039"/>
    <cellStyle name="표준 30 3 2 3" xfId="14564"/>
    <cellStyle name="표준 30 3 2 3 2" xfId="29860"/>
    <cellStyle name="표준 30 3 2 4" xfId="18385"/>
    <cellStyle name="표준 30 3 2 4 2" xfId="33681"/>
    <cellStyle name="표준 30 3 2 5" xfId="22209"/>
    <cellStyle name="표준 30 3 3" xfId="8831"/>
    <cellStyle name="표준 30 3 3 2" xfId="24127"/>
    <cellStyle name="표준 30 3 4" xfId="12652"/>
    <cellStyle name="표준 30 3 4 2" xfId="27948"/>
    <cellStyle name="표준 30 3 5" xfId="16473"/>
    <cellStyle name="표준 30 3 5 2" xfId="31769"/>
    <cellStyle name="표준 30 3 6" xfId="20297"/>
    <cellStyle name="표준 30 4" xfId="5957"/>
    <cellStyle name="표준 30 4 2" xfId="9787"/>
    <cellStyle name="표준 30 4 2 2" xfId="25083"/>
    <cellStyle name="표준 30 4 3" xfId="13608"/>
    <cellStyle name="표준 30 4 3 2" xfId="28904"/>
    <cellStyle name="표준 30 4 4" xfId="17429"/>
    <cellStyle name="표준 30 4 4 2" xfId="32725"/>
    <cellStyle name="표준 30 4 5" xfId="21253"/>
    <cellStyle name="표준 30 5" xfId="7875"/>
    <cellStyle name="표준 30 5 2" xfId="23171"/>
    <cellStyle name="표준 30 6" xfId="11696"/>
    <cellStyle name="표준 30 6 2" xfId="26992"/>
    <cellStyle name="표준 30 7" xfId="15517"/>
    <cellStyle name="표준 30 7 2" xfId="30813"/>
    <cellStyle name="표준 30 8" xfId="19341"/>
    <cellStyle name="표준 31" xfId="1682"/>
    <cellStyle name="표준 31 2" xfId="4524"/>
    <cellStyle name="표준 31 2 2" xfId="5480"/>
    <cellStyle name="표준 31 2 2 2" xfId="7392"/>
    <cellStyle name="표준 31 2 2 2 2" xfId="11222"/>
    <cellStyle name="표준 31 2 2 2 2 2" xfId="26518"/>
    <cellStyle name="표준 31 2 2 2 3" xfId="15043"/>
    <cellStyle name="표준 31 2 2 2 3 2" xfId="30339"/>
    <cellStyle name="표준 31 2 2 2 4" xfId="18864"/>
    <cellStyle name="표준 31 2 2 2 4 2" xfId="34160"/>
    <cellStyle name="표준 31 2 2 2 5" xfId="22688"/>
    <cellStyle name="표준 31 2 2 3" xfId="9310"/>
    <cellStyle name="표준 31 2 2 3 2" xfId="24606"/>
    <cellStyle name="표준 31 2 2 4" xfId="13131"/>
    <cellStyle name="표준 31 2 2 4 2" xfId="28427"/>
    <cellStyle name="표준 31 2 2 5" xfId="16952"/>
    <cellStyle name="표준 31 2 2 5 2" xfId="32248"/>
    <cellStyle name="표준 31 2 2 6" xfId="20776"/>
    <cellStyle name="표준 31 2 3" xfId="6436"/>
    <cellStyle name="표준 31 2 3 2" xfId="10266"/>
    <cellStyle name="표준 31 2 3 2 2" xfId="25562"/>
    <cellStyle name="표준 31 2 3 3" xfId="14087"/>
    <cellStyle name="표준 31 2 3 3 2" xfId="29383"/>
    <cellStyle name="표준 31 2 3 4" xfId="17908"/>
    <cellStyle name="표준 31 2 3 4 2" xfId="33204"/>
    <cellStyle name="표준 31 2 3 5" xfId="21732"/>
    <cellStyle name="표준 31 2 4" xfId="8354"/>
    <cellStyle name="표준 31 2 4 2" xfId="23650"/>
    <cellStyle name="표준 31 2 5" xfId="12175"/>
    <cellStyle name="표준 31 2 5 2" xfId="27471"/>
    <cellStyle name="표준 31 2 6" xfId="15996"/>
    <cellStyle name="표준 31 2 6 2" xfId="31292"/>
    <cellStyle name="표준 31 2 7" xfId="19820"/>
    <cellStyle name="표준 31 3" xfId="5002"/>
    <cellStyle name="표준 31 3 2" xfId="6914"/>
    <cellStyle name="표준 31 3 2 2" xfId="10744"/>
    <cellStyle name="표준 31 3 2 2 2" xfId="26040"/>
    <cellStyle name="표준 31 3 2 3" xfId="14565"/>
    <cellStyle name="표준 31 3 2 3 2" xfId="29861"/>
    <cellStyle name="표준 31 3 2 4" xfId="18386"/>
    <cellStyle name="표준 31 3 2 4 2" xfId="33682"/>
    <cellStyle name="표준 31 3 2 5" xfId="22210"/>
    <cellStyle name="표준 31 3 3" xfId="8832"/>
    <cellStyle name="표준 31 3 3 2" xfId="24128"/>
    <cellStyle name="표준 31 3 4" xfId="12653"/>
    <cellStyle name="표준 31 3 4 2" xfId="27949"/>
    <cellStyle name="표준 31 3 5" xfId="16474"/>
    <cellStyle name="표준 31 3 5 2" xfId="31770"/>
    <cellStyle name="표준 31 3 6" xfId="20298"/>
    <cellStyle name="표준 31 4" xfId="5958"/>
    <cellStyle name="표준 31 4 2" xfId="9788"/>
    <cellStyle name="표준 31 4 2 2" xfId="25084"/>
    <cellStyle name="표준 31 4 3" xfId="13609"/>
    <cellStyle name="표준 31 4 3 2" xfId="28905"/>
    <cellStyle name="표준 31 4 4" xfId="17430"/>
    <cellStyle name="표준 31 4 4 2" xfId="32726"/>
    <cellStyle name="표준 31 4 5" xfId="21254"/>
    <cellStyle name="표준 31 5" xfId="7876"/>
    <cellStyle name="표준 31 5 2" xfId="23172"/>
    <cellStyle name="표준 31 6" xfId="11697"/>
    <cellStyle name="표준 31 6 2" xfId="26993"/>
    <cellStyle name="표준 31 7" xfId="15518"/>
    <cellStyle name="표준 31 7 2" xfId="30814"/>
    <cellStyle name="표준 31 8" xfId="19342"/>
    <cellStyle name="표준 32" xfId="1683"/>
    <cellStyle name="표준 32 2" xfId="4525"/>
    <cellStyle name="표준 32 2 2" xfId="5481"/>
    <cellStyle name="표준 32 2 2 2" xfId="7393"/>
    <cellStyle name="표준 32 2 2 2 2" xfId="11223"/>
    <cellStyle name="표준 32 2 2 2 2 2" xfId="26519"/>
    <cellStyle name="표준 32 2 2 2 3" xfId="15044"/>
    <cellStyle name="표준 32 2 2 2 3 2" xfId="30340"/>
    <cellStyle name="표준 32 2 2 2 4" xfId="18865"/>
    <cellStyle name="표준 32 2 2 2 4 2" xfId="34161"/>
    <cellStyle name="표준 32 2 2 2 5" xfId="22689"/>
    <cellStyle name="표준 32 2 2 3" xfId="9311"/>
    <cellStyle name="표준 32 2 2 3 2" xfId="24607"/>
    <cellStyle name="표준 32 2 2 4" xfId="13132"/>
    <cellStyle name="표준 32 2 2 4 2" xfId="28428"/>
    <cellStyle name="표준 32 2 2 5" xfId="16953"/>
    <cellStyle name="표준 32 2 2 5 2" xfId="32249"/>
    <cellStyle name="표준 32 2 2 6" xfId="20777"/>
    <cellStyle name="표준 32 2 3" xfId="6437"/>
    <cellStyle name="표준 32 2 3 2" xfId="10267"/>
    <cellStyle name="표준 32 2 3 2 2" xfId="25563"/>
    <cellStyle name="표준 32 2 3 3" xfId="14088"/>
    <cellStyle name="표준 32 2 3 3 2" xfId="29384"/>
    <cellStyle name="표준 32 2 3 4" xfId="17909"/>
    <cellStyle name="표준 32 2 3 4 2" xfId="33205"/>
    <cellStyle name="표준 32 2 3 5" xfId="21733"/>
    <cellStyle name="표준 32 2 4" xfId="8355"/>
    <cellStyle name="표준 32 2 4 2" xfId="23651"/>
    <cellStyle name="표준 32 2 5" xfId="12176"/>
    <cellStyle name="표준 32 2 5 2" xfId="27472"/>
    <cellStyle name="표준 32 2 6" xfId="15997"/>
    <cellStyle name="표준 32 2 6 2" xfId="31293"/>
    <cellStyle name="표준 32 2 7" xfId="19821"/>
    <cellStyle name="표준 32 3" xfId="5003"/>
    <cellStyle name="표준 32 3 2" xfId="6915"/>
    <cellStyle name="표준 32 3 2 2" xfId="10745"/>
    <cellStyle name="표준 32 3 2 2 2" xfId="26041"/>
    <cellStyle name="표준 32 3 2 3" xfId="14566"/>
    <cellStyle name="표준 32 3 2 3 2" xfId="29862"/>
    <cellStyle name="표준 32 3 2 4" xfId="18387"/>
    <cellStyle name="표준 32 3 2 4 2" xfId="33683"/>
    <cellStyle name="표준 32 3 2 5" xfId="22211"/>
    <cellStyle name="표준 32 3 3" xfId="8833"/>
    <cellStyle name="표준 32 3 3 2" xfId="24129"/>
    <cellStyle name="표준 32 3 4" xfId="12654"/>
    <cellStyle name="표준 32 3 4 2" xfId="27950"/>
    <cellStyle name="표준 32 3 5" xfId="16475"/>
    <cellStyle name="표준 32 3 5 2" xfId="31771"/>
    <cellStyle name="표준 32 3 6" xfId="20299"/>
    <cellStyle name="표준 32 4" xfId="5959"/>
    <cellStyle name="표준 32 4 2" xfId="9789"/>
    <cellStyle name="표준 32 4 2 2" xfId="25085"/>
    <cellStyle name="표준 32 4 3" xfId="13610"/>
    <cellStyle name="표준 32 4 3 2" xfId="28906"/>
    <cellStyle name="표준 32 4 4" xfId="17431"/>
    <cellStyle name="표준 32 4 4 2" xfId="32727"/>
    <cellStyle name="표준 32 4 5" xfId="21255"/>
    <cellStyle name="표준 32 5" xfId="7877"/>
    <cellStyle name="표준 32 5 2" xfId="23173"/>
    <cellStyle name="표준 32 6" xfId="11698"/>
    <cellStyle name="표준 32 6 2" xfId="26994"/>
    <cellStyle name="표준 32 7" xfId="15519"/>
    <cellStyle name="표준 32 7 2" xfId="30815"/>
    <cellStyle name="표준 32 8" xfId="19343"/>
    <cellStyle name="표준 33" xfId="1684"/>
    <cellStyle name="표준 33 2" xfId="4526"/>
    <cellStyle name="표준 33 2 2" xfId="5482"/>
    <cellStyle name="표준 33 2 2 2" xfId="7394"/>
    <cellStyle name="표준 33 2 2 2 2" xfId="11224"/>
    <cellStyle name="표준 33 2 2 2 2 2" xfId="26520"/>
    <cellStyle name="표준 33 2 2 2 3" xfId="15045"/>
    <cellStyle name="표준 33 2 2 2 3 2" xfId="30341"/>
    <cellStyle name="표준 33 2 2 2 4" xfId="18866"/>
    <cellStyle name="표준 33 2 2 2 4 2" xfId="34162"/>
    <cellStyle name="표준 33 2 2 2 5" xfId="22690"/>
    <cellStyle name="표준 33 2 2 3" xfId="9312"/>
    <cellStyle name="표준 33 2 2 3 2" xfId="24608"/>
    <cellStyle name="표준 33 2 2 4" xfId="13133"/>
    <cellStyle name="표준 33 2 2 4 2" xfId="28429"/>
    <cellStyle name="표준 33 2 2 5" xfId="16954"/>
    <cellStyle name="표준 33 2 2 5 2" xfId="32250"/>
    <cellStyle name="표준 33 2 2 6" xfId="20778"/>
    <cellStyle name="표준 33 2 3" xfId="6438"/>
    <cellStyle name="표준 33 2 3 2" xfId="10268"/>
    <cellStyle name="표준 33 2 3 2 2" xfId="25564"/>
    <cellStyle name="표준 33 2 3 3" xfId="14089"/>
    <cellStyle name="표준 33 2 3 3 2" xfId="29385"/>
    <cellStyle name="표준 33 2 3 4" xfId="17910"/>
    <cellStyle name="표준 33 2 3 4 2" xfId="33206"/>
    <cellStyle name="표준 33 2 3 5" xfId="21734"/>
    <cellStyle name="표준 33 2 4" xfId="8356"/>
    <cellStyle name="표준 33 2 4 2" xfId="23652"/>
    <cellStyle name="표준 33 2 5" xfId="12177"/>
    <cellStyle name="표준 33 2 5 2" xfId="27473"/>
    <cellStyle name="표준 33 2 6" xfId="15998"/>
    <cellStyle name="표준 33 2 6 2" xfId="31294"/>
    <cellStyle name="표준 33 2 7" xfId="19822"/>
    <cellStyle name="표준 33 3" xfId="5004"/>
    <cellStyle name="표준 33 3 2" xfId="6916"/>
    <cellStyle name="표준 33 3 2 2" xfId="10746"/>
    <cellStyle name="표준 33 3 2 2 2" xfId="26042"/>
    <cellStyle name="표준 33 3 2 3" xfId="14567"/>
    <cellStyle name="표준 33 3 2 3 2" xfId="29863"/>
    <cellStyle name="표준 33 3 2 4" xfId="18388"/>
    <cellStyle name="표준 33 3 2 4 2" xfId="33684"/>
    <cellStyle name="표준 33 3 2 5" xfId="22212"/>
    <cellStyle name="표준 33 3 3" xfId="8834"/>
    <cellStyle name="표준 33 3 3 2" xfId="24130"/>
    <cellStyle name="표준 33 3 4" xfId="12655"/>
    <cellStyle name="표준 33 3 4 2" xfId="27951"/>
    <cellStyle name="표준 33 3 5" xfId="16476"/>
    <cellStyle name="표준 33 3 5 2" xfId="31772"/>
    <cellStyle name="표준 33 3 6" xfId="20300"/>
    <cellStyle name="표준 33 4" xfId="5960"/>
    <cellStyle name="표준 33 4 2" xfId="9790"/>
    <cellStyle name="표준 33 4 2 2" xfId="25086"/>
    <cellStyle name="표준 33 4 3" xfId="13611"/>
    <cellStyle name="표준 33 4 3 2" xfId="28907"/>
    <cellStyle name="표준 33 4 4" xfId="17432"/>
    <cellStyle name="표준 33 4 4 2" xfId="32728"/>
    <cellStyle name="표준 33 4 5" xfId="21256"/>
    <cellStyle name="표준 33 5" xfId="7878"/>
    <cellStyle name="표준 33 5 2" xfId="23174"/>
    <cellStyle name="표준 33 6" xfId="11699"/>
    <cellStyle name="표준 33 6 2" xfId="26995"/>
    <cellStyle name="표준 33 7" xfId="15520"/>
    <cellStyle name="표준 33 7 2" xfId="30816"/>
    <cellStyle name="표준 33 8" xfId="19344"/>
    <cellStyle name="표준 34" xfId="1685"/>
    <cellStyle name="표준 34 2" xfId="4527"/>
    <cellStyle name="표준 34 2 2" xfId="5483"/>
    <cellStyle name="표준 34 2 2 2" xfId="7395"/>
    <cellStyle name="표준 34 2 2 2 2" xfId="11225"/>
    <cellStyle name="표준 34 2 2 2 2 2" xfId="26521"/>
    <cellStyle name="표준 34 2 2 2 3" xfId="15046"/>
    <cellStyle name="표준 34 2 2 2 3 2" xfId="30342"/>
    <cellStyle name="표준 34 2 2 2 4" xfId="18867"/>
    <cellStyle name="표준 34 2 2 2 4 2" xfId="34163"/>
    <cellStyle name="표준 34 2 2 2 5" xfId="22691"/>
    <cellStyle name="표준 34 2 2 3" xfId="9313"/>
    <cellStyle name="표준 34 2 2 3 2" xfId="24609"/>
    <cellStyle name="표준 34 2 2 4" xfId="13134"/>
    <cellStyle name="표준 34 2 2 4 2" xfId="28430"/>
    <cellStyle name="표준 34 2 2 5" xfId="16955"/>
    <cellStyle name="표준 34 2 2 5 2" xfId="32251"/>
    <cellStyle name="표준 34 2 2 6" xfId="20779"/>
    <cellStyle name="표준 34 2 3" xfId="6439"/>
    <cellStyle name="표준 34 2 3 2" xfId="10269"/>
    <cellStyle name="표준 34 2 3 2 2" xfId="25565"/>
    <cellStyle name="표준 34 2 3 3" xfId="14090"/>
    <cellStyle name="표준 34 2 3 3 2" xfId="29386"/>
    <cellStyle name="표준 34 2 3 4" xfId="17911"/>
    <cellStyle name="표준 34 2 3 4 2" xfId="33207"/>
    <cellStyle name="표준 34 2 3 5" xfId="21735"/>
    <cellStyle name="표준 34 2 4" xfId="8357"/>
    <cellStyle name="표준 34 2 4 2" xfId="23653"/>
    <cellStyle name="표준 34 2 5" xfId="12178"/>
    <cellStyle name="표준 34 2 5 2" xfId="27474"/>
    <cellStyle name="표준 34 2 6" xfId="15999"/>
    <cellStyle name="표준 34 2 6 2" xfId="31295"/>
    <cellStyle name="표준 34 2 7" xfId="19823"/>
    <cellStyle name="표준 34 3" xfId="5005"/>
    <cellStyle name="표준 34 3 2" xfId="6917"/>
    <cellStyle name="표준 34 3 2 2" xfId="10747"/>
    <cellStyle name="표준 34 3 2 2 2" xfId="26043"/>
    <cellStyle name="표준 34 3 2 3" xfId="14568"/>
    <cellStyle name="표준 34 3 2 3 2" xfId="29864"/>
    <cellStyle name="표준 34 3 2 4" xfId="18389"/>
    <cellStyle name="표준 34 3 2 4 2" xfId="33685"/>
    <cellStyle name="표준 34 3 2 5" xfId="22213"/>
    <cellStyle name="표준 34 3 3" xfId="8835"/>
    <cellStyle name="표준 34 3 3 2" xfId="24131"/>
    <cellStyle name="표준 34 3 4" xfId="12656"/>
    <cellStyle name="표준 34 3 4 2" xfId="27952"/>
    <cellStyle name="표준 34 3 5" xfId="16477"/>
    <cellStyle name="표준 34 3 5 2" xfId="31773"/>
    <cellStyle name="표준 34 3 6" xfId="20301"/>
    <cellStyle name="표준 34 4" xfId="5961"/>
    <cellStyle name="표준 34 4 2" xfId="9791"/>
    <cellStyle name="표준 34 4 2 2" xfId="25087"/>
    <cellStyle name="표준 34 4 3" xfId="13612"/>
    <cellStyle name="표준 34 4 3 2" xfId="28908"/>
    <cellStyle name="표준 34 4 4" xfId="17433"/>
    <cellStyle name="표준 34 4 4 2" xfId="32729"/>
    <cellStyle name="표준 34 4 5" xfId="21257"/>
    <cellStyle name="표준 34 5" xfId="7879"/>
    <cellStyle name="표준 34 5 2" xfId="23175"/>
    <cellStyle name="표준 34 6" xfId="11700"/>
    <cellStyle name="표준 34 6 2" xfId="26996"/>
    <cellStyle name="표준 34 7" xfId="15521"/>
    <cellStyle name="표준 34 7 2" xfId="30817"/>
    <cellStyle name="표준 34 8" xfId="19345"/>
    <cellStyle name="표준 35" xfId="1686"/>
    <cellStyle name="표준 35 2" xfId="4528"/>
    <cellStyle name="표준 35 2 2" xfId="5484"/>
    <cellStyle name="표준 35 2 2 2" xfId="7396"/>
    <cellStyle name="표준 35 2 2 2 2" xfId="11226"/>
    <cellStyle name="표준 35 2 2 2 2 2" xfId="26522"/>
    <cellStyle name="표준 35 2 2 2 3" xfId="15047"/>
    <cellStyle name="표준 35 2 2 2 3 2" xfId="30343"/>
    <cellStyle name="표준 35 2 2 2 4" xfId="18868"/>
    <cellStyle name="표준 35 2 2 2 4 2" xfId="34164"/>
    <cellStyle name="표준 35 2 2 2 5" xfId="22692"/>
    <cellStyle name="표준 35 2 2 3" xfId="9314"/>
    <cellStyle name="표준 35 2 2 3 2" xfId="24610"/>
    <cellStyle name="표준 35 2 2 4" xfId="13135"/>
    <cellStyle name="표준 35 2 2 4 2" xfId="28431"/>
    <cellStyle name="표준 35 2 2 5" xfId="16956"/>
    <cellStyle name="표준 35 2 2 5 2" xfId="32252"/>
    <cellStyle name="표준 35 2 2 6" xfId="20780"/>
    <cellStyle name="표준 35 2 3" xfId="6440"/>
    <cellStyle name="표준 35 2 3 2" xfId="10270"/>
    <cellStyle name="표준 35 2 3 2 2" xfId="25566"/>
    <cellStyle name="표준 35 2 3 3" xfId="14091"/>
    <cellStyle name="표준 35 2 3 3 2" xfId="29387"/>
    <cellStyle name="표준 35 2 3 4" xfId="17912"/>
    <cellStyle name="표준 35 2 3 4 2" xfId="33208"/>
    <cellStyle name="표준 35 2 3 5" xfId="21736"/>
    <cellStyle name="표준 35 2 4" xfId="8358"/>
    <cellStyle name="표준 35 2 4 2" xfId="23654"/>
    <cellStyle name="표준 35 2 5" xfId="12179"/>
    <cellStyle name="표준 35 2 5 2" xfId="27475"/>
    <cellStyle name="표준 35 2 6" xfId="16000"/>
    <cellStyle name="표준 35 2 6 2" xfId="31296"/>
    <cellStyle name="표준 35 2 7" xfId="19824"/>
    <cellStyle name="표준 35 3" xfId="5006"/>
    <cellStyle name="표준 35 3 2" xfId="6918"/>
    <cellStyle name="표준 35 3 2 2" xfId="10748"/>
    <cellStyle name="표준 35 3 2 2 2" xfId="26044"/>
    <cellStyle name="표준 35 3 2 3" xfId="14569"/>
    <cellStyle name="표준 35 3 2 3 2" xfId="29865"/>
    <cellStyle name="표준 35 3 2 4" xfId="18390"/>
    <cellStyle name="표준 35 3 2 4 2" xfId="33686"/>
    <cellStyle name="표준 35 3 2 5" xfId="22214"/>
    <cellStyle name="표준 35 3 3" xfId="8836"/>
    <cellStyle name="표준 35 3 3 2" xfId="24132"/>
    <cellStyle name="표준 35 3 4" xfId="12657"/>
    <cellStyle name="표준 35 3 4 2" xfId="27953"/>
    <cellStyle name="표준 35 3 5" xfId="16478"/>
    <cellStyle name="표준 35 3 5 2" xfId="31774"/>
    <cellStyle name="표준 35 3 6" xfId="20302"/>
    <cellStyle name="표준 35 4" xfId="5962"/>
    <cellStyle name="표준 35 4 2" xfId="9792"/>
    <cellStyle name="표준 35 4 2 2" xfId="25088"/>
    <cellStyle name="표준 35 4 3" xfId="13613"/>
    <cellStyle name="표준 35 4 3 2" xfId="28909"/>
    <cellStyle name="표준 35 4 4" xfId="17434"/>
    <cellStyle name="표준 35 4 4 2" xfId="32730"/>
    <cellStyle name="표준 35 4 5" xfId="21258"/>
    <cellStyle name="표준 35 5" xfId="7880"/>
    <cellStyle name="표준 35 5 2" xfId="23176"/>
    <cellStyle name="표준 35 6" xfId="11701"/>
    <cellStyle name="표준 35 6 2" xfId="26997"/>
    <cellStyle name="표준 35 7" xfId="15522"/>
    <cellStyle name="표준 35 7 2" xfId="30818"/>
    <cellStyle name="표준 35 8" xfId="19346"/>
    <cellStyle name="표준 36" xfId="1687"/>
    <cellStyle name="표준 36 2" xfId="4529"/>
    <cellStyle name="표준 36 2 2" xfId="5485"/>
    <cellStyle name="표준 36 2 2 2" xfId="7397"/>
    <cellStyle name="표준 36 2 2 2 2" xfId="11227"/>
    <cellStyle name="표준 36 2 2 2 2 2" xfId="26523"/>
    <cellStyle name="표준 36 2 2 2 3" xfId="15048"/>
    <cellStyle name="표준 36 2 2 2 3 2" xfId="30344"/>
    <cellStyle name="표준 36 2 2 2 4" xfId="18869"/>
    <cellStyle name="표준 36 2 2 2 4 2" xfId="34165"/>
    <cellStyle name="표준 36 2 2 2 5" xfId="22693"/>
    <cellStyle name="표준 36 2 2 3" xfId="9315"/>
    <cellStyle name="표준 36 2 2 3 2" xfId="24611"/>
    <cellStyle name="표준 36 2 2 4" xfId="13136"/>
    <cellStyle name="표준 36 2 2 4 2" xfId="28432"/>
    <cellStyle name="표준 36 2 2 5" xfId="16957"/>
    <cellStyle name="표준 36 2 2 5 2" xfId="32253"/>
    <cellStyle name="표준 36 2 2 6" xfId="20781"/>
    <cellStyle name="표준 36 2 3" xfId="6441"/>
    <cellStyle name="표준 36 2 3 2" xfId="10271"/>
    <cellStyle name="표준 36 2 3 2 2" xfId="25567"/>
    <cellStyle name="표준 36 2 3 3" xfId="14092"/>
    <cellStyle name="표준 36 2 3 3 2" xfId="29388"/>
    <cellStyle name="표준 36 2 3 4" xfId="17913"/>
    <cellStyle name="표준 36 2 3 4 2" xfId="33209"/>
    <cellStyle name="표준 36 2 3 5" xfId="21737"/>
    <cellStyle name="표준 36 2 4" xfId="8359"/>
    <cellStyle name="표준 36 2 4 2" xfId="23655"/>
    <cellStyle name="표준 36 2 5" xfId="12180"/>
    <cellStyle name="표준 36 2 5 2" xfId="27476"/>
    <cellStyle name="표준 36 2 6" xfId="16001"/>
    <cellStyle name="표준 36 2 6 2" xfId="31297"/>
    <cellStyle name="표준 36 2 7" xfId="19825"/>
    <cellStyle name="표준 36 3" xfId="5007"/>
    <cellStyle name="표준 36 3 2" xfId="6919"/>
    <cellStyle name="표준 36 3 2 2" xfId="10749"/>
    <cellStyle name="표준 36 3 2 2 2" xfId="26045"/>
    <cellStyle name="표준 36 3 2 3" xfId="14570"/>
    <cellStyle name="표준 36 3 2 3 2" xfId="29866"/>
    <cellStyle name="표준 36 3 2 4" xfId="18391"/>
    <cellStyle name="표준 36 3 2 4 2" xfId="33687"/>
    <cellStyle name="표준 36 3 2 5" xfId="22215"/>
    <cellStyle name="표준 36 3 3" xfId="8837"/>
    <cellStyle name="표준 36 3 3 2" xfId="24133"/>
    <cellStyle name="표준 36 3 4" xfId="12658"/>
    <cellStyle name="표준 36 3 4 2" xfId="27954"/>
    <cellStyle name="표준 36 3 5" xfId="16479"/>
    <cellStyle name="표준 36 3 5 2" xfId="31775"/>
    <cellStyle name="표준 36 3 6" xfId="20303"/>
    <cellStyle name="표준 36 4" xfId="5963"/>
    <cellStyle name="표준 36 4 2" xfId="9793"/>
    <cellStyle name="표준 36 4 2 2" xfId="25089"/>
    <cellStyle name="표준 36 4 3" xfId="13614"/>
    <cellStyle name="표준 36 4 3 2" xfId="28910"/>
    <cellStyle name="표준 36 4 4" xfId="17435"/>
    <cellStyle name="표준 36 4 4 2" xfId="32731"/>
    <cellStyle name="표준 36 4 5" xfId="21259"/>
    <cellStyle name="표준 36 5" xfId="7881"/>
    <cellStyle name="표준 36 5 2" xfId="23177"/>
    <cellStyle name="표준 36 6" xfId="11702"/>
    <cellStyle name="표준 36 6 2" xfId="26998"/>
    <cellStyle name="표준 36 7" xfId="15523"/>
    <cellStyle name="표준 36 7 2" xfId="30819"/>
    <cellStyle name="표준 36 8" xfId="19347"/>
    <cellStyle name="표준 37" xfId="1688"/>
    <cellStyle name="표준 37 2" xfId="4530"/>
    <cellStyle name="표준 37 2 2" xfId="5486"/>
    <cellStyle name="표준 37 2 2 2" xfId="7398"/>
    <cellStyle name="표준 37 2 2 2 2" xfId="11228"/>
    <cellStyle name="표준 37 2 2 2 2 2" xfId="26524"/>
    <cellStyle name="표준 37 2 2 2 3" xfId="15049"/>
    <cellStyle name="표준 37 2 2 2 3 2" xfId="30345"/>
    <cellStyle name="표준 37 2 2 2 4" xfId="18870"/>
    <cellStyle name="표준 37 2 2 2 4 2" xfId="34166"/>
    <cellStyle name="표준 37 2 2 2 5" xfId="22694"/>
    <cellStyle name="표준 37 2 2 3" xfId="9316"/>
    <cellStyle name="표준 37 2 2 3 2" xfId="24612"/>
    <cellStyle name="표준 37 2 2 4" xfId="13137"/>
    <cellStyle name="표준 37 2 2 4 2" xfId="28433"/>
    <cellStyle name="표준 37 2 2 5" xfId="16958"/>
    <cellStyle name="표준 37 2 2 5 2" xfId="32254"/>
    <cellStyle name="표준 37 2 2 6" xfId="20782"/>
    <cellStyle name="표준 37 2 3" xfId="6442"/>
    <cellStyle name="표준 37 2 3 2" xfId="10272"/>
    <cellStyle name="표준 37 2 3 2 2" xfId="25568"/>
    <cellStyle name="표준 37 2 3 3" xfId="14093"/>
    <cellStyle name="표준 37 2 3 3 2" xfId="29389"/>
    <cellStyle name="표준 37 2 3 4" xfId="17914"/>
    <cellStyle name="표준 37 2 3 4 2" xfId="33210"/>
    <cellStyle name="표준 37 2 3 5" xfId="21738"/>
    <cellStyle name="표준 37 2 4" xfId="8360"/>
    <cellStyle name="표준 37 2 4 2" xfId="23656"/>
    <cellStyle name="표준 37 2 5" xfId="12181"/>
    <cellStyle name="표준 37 2 5 2" xfId="27477"/>
    <cellStyle name="표준 37 2 6" xfId="16002"/>
    <cellStyle name="표준 37 2 6 2" xfId="31298"/>
    <cellStyle name="표준 37 2 7" xfId="19826"/>
    <cellStyle name="표준 37 3" xfId="5008"/>
    <cellStyle name="표준 37 3 2" xfId="6920"/>
    <cellStyle name="표준 37 3 2 2" xfId="10750"/>
    <cellStyle name="표준 37 3 2 2 2" xfId="26046"/>
    <cellStyle name="표준 37 3 2 3" xfId="14571"/>
    <cellStyle name="표준 37 3 2 3 2" xfId="29867"/>
    <cellStyle name="표준 37 3 2 4" xfId="18392"/>
    <cellStyle name="표준 37 3 2 4 2" xfId="33688"/>
    <cellStyle name="표준 37 3 2 5" xfId="22216"/>
    <cellStyle name="표준 37 3 3" xfId="8838"/>
    <cellStyle name="표준 37 3 3 2" xfId="24134"/>
    <cellStyle name="표준 37 3 4" xfId="12659"/>
    <cellStyle name="표준 37 3 4 2" xfId="27955"/>
    <cellStyle name="표준 37 3 5" xfId="16480"/>
    <cellStyle name="표준 37 3 5 2" xfId="31776"/>
    <cellStyle name="표준 37 3 6" xfId="20304"/>
    <cellStyle name="표준 37 4" xfId="5964"/>
    <cellStyle name="표준 37 4 2" xfId="9794"/>
    <cellStyle name="표준 37 4 2 2" xfId="25090"/>
    <cellStyle name="표준 37 4 3" xfId="13615"/>
    <cellStyle name="표준 37 4 3 2" xfId="28911"/>
    <cellStyle name="표준 37 4 4" xfId="17436"/>
    <cellStyle name="표준 37 4 4 2" xfId="32732"/>
    <cellStyle name="표준 37 4 5" xfId="21260"/>
    <cellStyle name="표준 37 5" xfId="7882"/>
    <cellStyle name="표준 37 5 2" xfId="23178"/>
    <cellStyle name="표준 37 6" xfId="11703"/>
    <cellStyle name="표준 37 6 2" xfId="26999"/>
    <cellStyle name="표준 37 7" xfId="15524"/>
    <cellStyle name="표준 37 7 2" xfId="30820"/>
    <cellStyle name="표준 37 8" xfId="19348"/>
    <cellStyle name="표준 38" xfId="1689"/>
    <cellStyle name="표준 38 2" xfId="4531"/>
    <cellStyle name="표준 38 2 2" xfId="5487"/>
    <cellStyle name="표준 38 2 2 2" xfId="7399"/>
    <cellStyle name="표준 38 2 2 2 2" xfId="11229"/>
    <cellStyle name="표준 38 2 2 2 2 2" xfId="26525"/>
    <cellStyle name="표준 38 2 2 2 3" xfId="15050"/>
    <cellStyle name="표준 38 2 2 2 3 2" xfId="30346"/>
    <cellStyle name="표준 38 2 2 2 4" xfId="18871"/>
    <cellStyle name="표준 38 2 2 2 4 2" xfId="34167"/>
    <cellStyle name="표준 38 2 2 2 5" xfId="22695"/>
    <cellStyle name="표준 38 2 2 3" xfId="9317"/>
    <cellStyle name="표준 38 2 2 3 2" xfId="24613"/>
    <cellStyle name="표준 38 2 2 4" xfId="13138"/>
    <cellStyle name="표준 38 2 2 4 2" xfId="28434"/>
    <cellStyle name="표준 38 2 2 5" xfId="16959"/>
    <cellStyle name="표준 38 2 2 5 2" xfId="32255"/>
    <cellStyle name="표준 38 2 2 6" xfId="20783"/>
    <cellStyle name="표준 38 2 3" xfId="6443"/>
    <cellStyle name="표준 38 2 3 2" xfId="10273"/>
    <cellStyle name="표준 38 2 3 2 2" xfId="25569"/>
    <cellStyle name="표준 38 2 3 3" xfId="14094"/>
    <cellStyle name="표준 38 2 3 3 2" xfId="29390"/>
    <cellStyle name="표준 38 2 3 4" xfId="17915"/>
    <cellStyle name="표준 38 2 3 4 2" xfId="33211"/>
    <cellStyle name="표준 38 2 3 5" xfId="21739"/>
    <cellStyle name="표준 38 2 4" xfId="8361"/>
    <cellStyle name="표준 38 2 4 2" xfId="23657"/>
    <cellStyle name="표준 38 2 5" xfId="12182"/>
    <cellStyle name="표준 38 2 5 2" xfId="27478"/>
    <cellStyle name="표준 38 2 6" xfId="16003"/>
    <cellStyle name="표준 38 2 6 2" xfId="31299"/>
    <cellStyle name="표준 38 2 7" xfId="19827"/>
    <cellStyle name="표준 38 3" xfId="5009"/>
    <cellStyle name="표준 38 3 2" xfId="6921"/>
    <cellStyle name="표준 38 3 2 2" xfId="10751"/>
    <cellStyle name="표준 38 3 2 2 2" xfId="26047"/>
    <cellStyle name="표준 38 3 2 3" xfId="14572"/>
    <cellStyle name="표준 38 3 2 3 2" xfId="29868"/>
    <cellStyle name="표준 38 3 2 4" xfId="18393"/>
    <cellStyle name="표준 38 3 2 4 2" xfId="33689"/>
    <cellStyle name="표준 38 3 2 5" xfId="22217"/>
    <cellStyle name="표준 38 3 3" xfId="8839"/>
    <cellStyle name="표준 38 3 3 2" xfId="24135"/>
    <cellStyle name="표준 38 3 4" xfId="12660"/>
    <cellStyle name="표준 38 3 4 2" xfId="27956"/>
    <cellStyle name="표준 38 3 5" xfId="16481"/>
    <cellStyle name="표준 38 3 5 2" xfId="31777"/>
    <cellStyle name="표준 38 3 6" xfId="20305"/>
    <cellStyle name="표준 38 4" xfId="5965"/>
    <cellStyle name="표준 38 4 2" xfId="9795"/>
    <cellStyle name="표준 38 4 2 2" xfId="25091"/>
    <cellStyle name="표준 38 4 3" xfId="13616"/>
    <cellStyle name="표준 38 4 3 2" xfId="28912"/>
    <cellStyle name="표준 38 4 4" xfId="17437"/>
    <cellStyle name="표준 38 4 4 2" xfId="32733"/>
    <cellStyle name="표준 38 4 5" xfId="21261"/>
    <cellStyle name="표준 38 5" xfId="7883"/>
    <cellStyle name="표준 38 5 2" xfId="23179"/>
    <cellStyle name="표준 38 6" xfId="11704"/>
    <cellStyle name="표준 38 6 2" xfId="27000"/>
    <cellStyle name="표준 38 7" xfId="15525"/>
    <cellStyle name="표준 38 7 2" xfId="30821"/>
    <cellStyle name="표준 38 8" xfId="19349"/>
    <cellStyle name="표준 39" xfId="1690"/>
    <cellStyle name="표준 39 2" xfId="4532"/>
    <cellStyle name="표준 39 2 2" xfId="5488"/>
    <cellStyle name="표준 39 2 2 2" xfId="7400"/>
    <cellStyle name="표준 39 2 2 2 2" xfId="11230"/>
    <cellStyle name="표준 39 2 2 2 2 2" xfId="26526"/>
    <cellStyle name="표준 39 2 2 2 3" xfId="15051"/>
    <cellStyle name="표준 39 2 2 2 3 2" xfId="30347"/>
    <cellStyle name="표준 39 2 2 2 4" xfId="18872"/>
    <cellStyle name="표준 39 2 2 2 4 2" xfId="34168"/>
    <cellStyle name="표준 39 2 2 2 5" xfId="22696"/>
    <cellStyle name="표준 39 2 2 3" xfId="9318"/>
    <cellStyle name="표준 39 2 2 3 2" xfId="24614"/>
    <cellStyle name="표준 39 2 2 4" xfId="13139"/>
    <cellStyle name="표준 39 2 2 4 2" xfId="28435"/>
    <cellStyle name="표준 39 2 2 5" xfId="16960"/>
    <cellStyle name="표준 39 2 2 5 2" xfId="32256"/>
    <cellStyle name="표준 39 2 2 6" xfId="20784"/>
    <cellStyle name="표준 39 2 3" xfId="6444"/>
    <cellStyle name="표준 39 2 3 2" xfId="10274"/>
    <cellStyle name="표준 39 2 3 2 2" xfId="25570"/>
    <cellStyle name="표준 39 2 3 3" xfId="14095"/>
    <cellStyle name="표준 39 2 3 3 2" xfId="29391"/>
    <cellStyle name="표준 39 2 3 4" xfId="17916"/>
    <cellStyle name="표준 39 2 3 4 2" xfId="33212"/>
    <cellStyle name="표준 39 2 3 5" xfId="21740"/>
    <cellStyle name="표준 39 2 4" xfId="8362"/>
    <cellStyle name="표준 39 2 4 2" xfId="23658"/>
    <cellStyle name="표준 39 2 5" xfId="12183"/>
    <cellStyle name="표준 39 2 5 2" xfId="27479"/>
    <cellStyle name="표준 39 2 6" xfId="16004"/>
    <cellStyle name="표준 39 2 6 2" xfId="31300"/>
    <cellStyle name="표준 39 2 7" xfId="19828"/>
    <cellStyle name="표준 39 3" xfId="5010"/>
    <cellStyle name="표준 39 3 2" xfId="6922"/>
    <cellStyle name="표준 39 3 2 2" xfId="10752"/>
    <cellStyle name="표준 39 3 2 2 2" xfId="26048"/>
    <cellStyle name="표준 39 3 2 3" xfId="14573"/>
    <cellStyle name="표준 39 3 2 3 2" xfId="29869"/>
    <cellStyle name="표준 39 3 2 4" xfId="18394"/>
    <cellStyle name="표준 39 3 2 4 2" xfId="33690"/>
    <cellStyle name="표준 39 3 2 5" xfId="22218"/>
    <cellStyle name="표준 39 3 3" xfId="8840"/>
    <cellStyle name="표준 39 3 3 2" xfId="24136"/>
    <cellStyle name="표준 39 3 4" xfId="12661"/>
    <cellStyle name="표준 39 3 4 2" xfId="27957"/>
    <cellStyle name="표준 39 3 5" xfId="16482"/>
    <cellStyle name="표준 39 3 5 2" xfId="31778"/>
    <cellStyle name="표준 39 3 6" xfId="20306"/>
    <cellStyle name="표준 39 4" xfId="5966"/>
    <cellStyle name="표준 39 4 2" xfId="9796"/>
    <cellStyle name="표준 39 4 2 2" xfId="25092"/>
    <cellStyle name="표준 39 4 3" xfId="13617"/>
    <cellStyle name="표준 39 4 3 2" xfId="28913"/>
    <cellStyle name="표준 39 4 4" xfId="17438"/>
    <cellStyle name="표준 39 4 4 2" xfId="32734"/>
    <cellStyle name="표준 39 4 5" xfId="21262"/>
    <cellStyle name="표준 39 5" xfId="7884"/>
    <cellStyle name="표준 39 5 2" xfId="23180"/>
    <cellStyle name="표준 39 6" xfId="11705"/>
    <cellStyle name="표준 39 6 2" xfId="27001"/>
    <cellStyle name="표준 39 7" xfId="15526"/>
    <cellStyle name="표준 39 7 2" xfId="30822"/>
    <cellStyle name="표준 39 8" xfId="19350"/>
    <cellStyle name="표준 4" xfId="8"/>
    <cellStyle name="표준 4 10" xfId="5613"/>
    <cellStyle name="표준 4 10 2" xfId="9443"/>
    <cellStyle name="표준 4 10 2 2" xfId="24739"/>
    <cellStyle name="표준 4 10 3" xfId="13264"/>
    <cellStyle name="표준 4 10 3 2" xfId="28560"/>
    <cellStyle name="표준 4 10 4" xfId="17085"/>
    <cellStyle name="표준 4 10 4 2" xfId="32381"/>
    <cellStyle name="표준 4 10 5" xfId="20909"/>
    <cellStyle name="표준 4 11" xfId="7531"/>
    <cellStyle name="표준 4 11 2" xfId="22827"/>
    <cellStyle name="표준 4 12" xfId="7523"/>
    <cellStyle name="표준 4 12 2" xfId="22819"/>
    <cellStyle name="표준 4 13" xfId="7528"/>
    <cellStyle name="표준 4 13 2" xfId="22824"/>
    <cellStyle name="표준 4 14" xfId="18997"/>
    <cellStyle name="표준 4 2" xfId="14"/>
    <cellStyle name="표준 4 2 10" xfId="15194"/>
    <cellStyle name="표준 4 2 10 2" xfId="30490"/>
    <cellStyle name="표준 4 2 11" xfId="19018"/>
    <cellStyle name="표준 4 2 2" xfId="3760"/>
    <cellStyle name="표준 4 2 2 2" xfId="4284"/>
    <cellStyle name="표준 4 2 2 2 2" xfId="5240"/>
    <cellStyle name="표준 4 2 2 2 2 2" xfId="7152"/>
    <cellStyle name="표준 4 2 2 2 2 2 2" xfId="10982"/>
    <cellStyle name="표준 4 2 2 2 2 2 2 2" xfId="26278"/>
    <cellStyle name="표준 4 2 2 2 2 2 3" xfId="14803"/>
    <cellStyle name="표준 4 2 2 2 2 2 3 2" xfId="30099"/>
    <cellStyle name="표준 4 2 2 2 2 2 4" xfId="18624"/>
    <cellStyle name="표준 4 2 2 2 2 2 4 2" xfId="33920"/>
    <cellStyle name="표준 4 2 2 2 2 2 5" xfId="22448"/>
    <cellStyle name="표준 4 2 2 2 2 3" xfId="9070"/>
    <cellStyle name="표준 4 2 2 2 2 3 2" xfId="24366"/>
    <cellStyle name="표준 4 2 2 2 2 4" xfId="12891"/>
    <cellStyle name="표준 4 2 2 2 2 4 2" xfId="28187"/>
    <cellStyle name="표준 4 2 2 2 2 5" xfId="16712"/>
    <cellStyle name="표준 4 2 2 2 2 5 2" xfId="32008"/>
    <cellStyle name="표준 4 2 2 2 2 6" xfId="20536"/>
    <cellStyle name="표준 4 2 2 2 3" xfId="6196"/>
    <cellStyle name="표준 4 2 2 2 3 2" xfId="10026"/>
    <cellStyle name="표준 4 2 2 2 3 2 2" xfId="25322"/>
    <cellStyle name="표준 4 2 2 2 3 3" xfId="13847"/>
    <cellStyle name="표준 4 2 2 2 3 3 2" xfId="29143"/>
    <cellStyle name="표준 4 2 2 2 3 4" xfId="17668"/>
    <cellStyle name="표준 4 2 2 2 3 4 2" xfId="32964"/>
    <cellStyle name="표준 4 2 2 2 3 5" xfId="21492"/>
    <cellStyle name="표준 4 2 2 2 4" xfId="8114"/>
    <cellStyle name="표준 4 2 2 2 4 2" xfId="23410"/>
    <cellStyle name="표준 4 2 2 2 5" xfId="11935"/>
    <cellStyle name="표준 4 2 2 2 5 2" xfId="27231"/>
    <cellStyle name="표준 4 2 2 2 6" xfId="15756"/>
    <cellStyle name="표준 4 2 2 2 6 2" xfId="31052"/>
    <cellStyle name="표준 4 2 2 2 7" xfId="19580"/>
    <cellStyle name="표준 4 2 2 3" xfId="4762"/>
    <cellStyle name="표준 4 2 2 3 2" xfId="6674"/>
    <cellStyle name="표준 4 2 2 3 2 2" xfId="10504"/>
    <cellStyle name="표준 4 2 2 3 2 2 2" xfId="25800"/>
    <cellStyle name="표준 4 2 2 3 2 3" xfId="14325"/>
    <cellStyle name="표준 4 2 2 3 2 3 2" xfId="29621"/>
    <cellStyle name="표준 4 2 2 3 2 4" xfId="18146"/>
    <cellStyle name="표준 4 2 2 3 2 4 2" xfId="33442"/>
    <cellStyle name="표준 4 2 2 3 2 5" xfId="21970"/>
    <cellStyle name="표준 4 2 2 3 3" xfId="8592"/>
    <cellStyle name="표준 4 2 2 3 3 2" xfId="23888"/>
    <cellStyle name="표준 4 2 2 3 4" xfId="12413"/>
    <cellStyle name="표준 4 2 2 3 4 2" xfId="27709"/>
    <cellStyle name="표준 4 2 2 3 5" xfId="16234"/>
    <cellStyle name="표준 4 2 2 3 5 2" xfId="31530"/>
    <cellStyle name="표준 4 2 2 3 6" xfId="20058"/>
    <cellStyle name="표준 4 2 2 4" xfId="5718"/>
    <cellStyle name="표준 4 2 2 4 2" xfId="9548"/>
    <cellStyle name="표준 4 2 2 4 2 2" xfId="24844"/>
    <cellStyle name="표준 4 2 2 4 3" xfId="13369"/>
    <cellStyle name="표준 4 2 2 4 3 2" xfId="28665"/>
    <cellStyle name="표준 4 2 2 4 4" xfId="17190"/>
    <cellStyle name="표준 4 2 2 4 4 2" xfId="32486"/>
    <cellStyle name="표준 4 2 2 4 5" xfId="21014"/>
    <cellStyle name="표준 4 2 2 5" xfId="7636"/>
    <cellStyle name="표준 4 2 2 5 2" xfId="22932"/>
    <cellStyle name="표준 4 2 2 6" xfId="11457"/>
    <cellStyle name="표준 4 2 2 6 2" xfId="26753"/>
    <cellStyle name="표준 4 2 2 7" xfId="15278"/>
    <cellStyle name="표준 4 2 2 7 2" xfId="30574"/>
    <cellStyle name="표준 4 2 2 8" xfId="19102"/>
    <cellStyle name="표준 4 2 3" xfId="3844"/>
    <cellStyle name="표준 4 2 3 2" xfId="4368"/>
    <cellStyle name="표준 4 2 3 2 2" xfId="5324"/>
    <cellStyle name="표준 4 2 3 2 2 2" xfId="7236"/>
    <cellStyle name="표준 4 2 3 2 2 2 2" xfId="11066"/>
    <cellStyle name="표준 4 2 3 2 2 2 2 2" xfId="26362"/>
    <cellStyle name="표준 4 2 3 2 2 2 3" xfId="14887"/>
    <cellStyle name="표준 4 2 3 2 2 2 3 2" xfId="30183"/>
    <cellStyle name="표준 4 2 3 2 2 2 4" xfId="18708"/>
    <cellStyle name="표준 4 2 3 2 2 2 4 2" xfId="34004"/>
    <cellStyle name="표준 4 2 3 2 2 2 5" xfId="22532"/>
    <cellStyle name="표준 4 2 3 2 2 3" xfId="9154"/>
    <cellStyle name="표준 4 2 3 2 2 3 2" xfId="24450"/>
    <cellStyle name="표준 4 2 3 2 2 4" xfId="12975"/>
    <cellStyle name="표준 4 2 3 2 2 4 2" xfId="28271"/>
    <cellStyle name="표준 4 2 3 2 2 5" xfId="16796"/>
    <cellStyle name="표준 4 2 3 2 2 5 2" xfId="32092"/>
    <cellStyle name="표준 4 2 3 2 2 6" xfId="20620"/>
    <cellStyle name="표준 4 2 3 2 3" xfId="6280"/>
    <cellStyle name="표준 4 2 3 2 3 2" xfId="10110"/>
    <cellStyle name="표준 4 2 3 2 3 2 2" xfId="25406"/>
    <cellStyle name="표준 4 2 3 2 3 3" xfId="13931"/>
    <cellStyle name="표준 4 2 3 2 3 3 2" xfId="29227"/>
    <cellStyle name="표준 4 2 3 2 3 4" xfId="17752"/>
    <cellStyle name="표준 4 2 3 2 3 4 2" xfId="33048"/>
    <cellStyle name="표준 4 2 3 2 3 5" xfId="21576"/>
    <cellStyle name="표준 4 2 3 2 4" xfId="8198"/>
    <cellStyle name="표준 4 2 3 2 4 2" xfId="23494"/>
    <cellStyle name="표준 4 2 3 2 5" xfId="12019"/>
    <cellStyle name="표준 4 2 3 2 5 2" xfId="27315"/>
    <cellStyle name="표준 4 2 3 2 6" xfId="15840"/>
    <cellStyle name="표준 4 2 3 2 6 2" xfId="31136"/>
    <cellStyle name="표준 4 2 3 2 7" xfId="19664"/>
    <cellStyle name="표준 4 2 3 3" xfId="4846"/>
    <cellStyle name="표준 4 2 3 3 2" xfId="6758"/>
    <cellStyle name="표준 4 2 3 3 2 2" xfId="10588"/>
    <cellStyle name="표준 4 2 3 3 2 2 2" xfId="25884"/>
    <cellStyle name="표준 4 2 3 3 2 3" xfId="14409"/>
    <cellStyle name="표준 4 2 3 3 2 3 2" xfId="29705"/>
    <cellStyle name="표준 4 2 3 3 2 4" xfId="18230"/>
    <cellStyle name="표준 4 2 3 3 2 4 2" xfId="33526"/>
    <cellStyle name="표준 4 2 3 3 2 5" xfId="22054"/>
    <cellStyle name="표준 4 2 3 3 3" xfId="8676"/>
    <cellStyle name="표준 4 2 3 3 3 2" xfId="23972"/>
    <cellStyle name="표준 4 2 3 3 4" xfId="12497"/>
    <cellStyle name="표준 4 2 3 3 4 2" xfId="27793"/>
    <cellStyle name="표준 4 2 3 3 5" xfId="16318"/>
    <cellStyle name="표준 4 2 3 3 5 2" xfId="31614"/>
    <cellStyle name="표준 4 2 3 3 6" xfId="20142"/>
    <cellStyle name="표준 4 2 3 4" xfId="5802"/>
    <cellStyle name="표준 4 2 3 4 2" xfId="9632"/>
    <cellStyle name="표준 4 2 3 4 2 2" xfId="24928"/>
    <cellStyle name="표준 4 2 3 4 3" xfId="13453"/>
    <cellStyle name="표준 4 2 3 4 3 2" xfId="28749"/>
    <cellStyle name="표준 4 2 3 4 4" xfId="17274"/>
    <cellStyle name="표준 4 2 3 4 4 2" xfId="32570"/>
    <cellStyle name="표준 4 2 3 4 5" xfId="21098"/>
    <cellStyle name="표준 4 2 3 5" xfId="7720"/>
    <cellStyle name="표준 4 2 3 5 2" xfId="23016"/>
    <cellStyle name="표준 4 2 3 6" xfId="11541"/>
    <cellStyle name="표준 4 2 3 6 2" xfId="26837"/>
    <cellStyle name="표준 4 2 3 7" xfId="15362"/>
    <cellStyle name="표준 4 2 3 7 2" xfId="30658"/>
    <cellStyle name="표준 4 2 3 8" xfId="19186"/>
    <cellStyle name="표준 4 2 4" xfId="3928"/>
    <cellStyle name="표준 4 2 4 2" xfId="4452"/>
    <cellStyle name="표준 4 2 4 2 2" xfId="5408"/>
    <cellStyle name="표준 4 2 4 2 2 2" xfId="7320"/>
    <cellStyle name="표준 4 2 4 2 2 2 2" xfId="11150"/>
    <cellStyle name="표준 4 2 4 2 2 2 2 2" xfId="26446"/>
    <cellStyle name="표준 4 2 4 2 2 2 3" xfId="14971"/>
    <cellStyle name="표준 4 2 4 2 2 2 3 2" xfId="30267"/>
    <cellStyle name="표준 4 2 4 2 2 2 4" xfId="18792"/>
    <cellStyle name="표준 4 2 4 2 2 2 4 2" xfId="34088"/>
    <cellStyle name="표준 4 2 4 2 2 2 5" xfId="22616"/>
    <cellStyle name="표준 4 2 4 2 2 3" xfId="9238"/>
    <cellStyle name="표준 4 2 4 2 2 3 2" xfId="24534"/>
    <cellStyle name="표준 4 2 4 2 2 4" xfId="13059"/>
    <cellStyle name="표준 4 2 4 2 2 4 2" xfId="28355"/>
    <cellStyle name="표준 4 2 4 2 2 5" xfId="16880"/>
    <cellStyle name="표준 4 2 4 2 2 5 2" xfId="32176"/>
    <cellStyle name="표준 4 2 4 2 2 6" xfId="20704"/>
    <cellStyle name="표준 4 2 4 2 3" xfId="6364"/>
    <cellStyle name="표준 4 2 4 2 3 2" xfId="10194"/>
    <cellStyle name="표준 4 2 4 2 3 2 2" xfId="25490"/>
    <cellStyle name="표준 4 2 4 2 3 3" xfId="14015"/>
    <cellStyle name="표준 4 2 4 2 3 3 2" xfId="29311"/>
    <cellStyle name="표준 4 2 4 2 3 4" xfId="17836"/>
    <cellStyle name="표준 4 2 4 2 3 4 2" xfId="33132"/>
    <cellStyle name="표준 4 2 4 2 3 5" xfId="21660"/>
    <cellStyle name="표준 4 2 4 2 4" xfId="8282"/>
    <cellStyle name="표준 4 2 4 2 4 2" xfId="23578"/>
    <cellStyle name="표준 4 2 4 2 5" xfId="12103"/>
    <cellStyle name="표준 4 2 4 2 5 2" xfId="27399"/>
    <cellStyle name="표준 4 2 4 2 6" xfId="15924"/>
    <cellStyle name="표준 4 2 4 2 6 2" xfId="31220"/>
    <cellStyle name="표준 4 2 4 2 7" xfId="19748"/>
    <cellStyle name="표준 4 2 4 3" xfId="4930"/>
    <cellStyle name="표준 4 2 4 3 2" xfId="6842"/>
    <cellStyle name="표준 4 2 4 3 2 2" xfId="10672"/>
    <cellStyle name="표준 4 2 4 3 2 2 2" xfId="25968"/>
    <cellStyle name="표준 4 2 4 3 2 3" xfId="14493"/>
    <cellStyle name="표준 4 2 4 3 2 3 2" xfId="29789"/>
    <cellStyle name="표준 4 2 4 3 2 4" xfId="18314"/>
    <cellStyle name="표준 4 2 4 3 2 4 2" xfId="33610"/>
    <cellStyle name="표준 4 2 4 3 2 5" xfId="22138"/>
    <cellStyle name="표준 4 2 4 3 3" xfId="8760"/>
    <cellStyle name="표준 4 2 4 3 3 2" xfId="24056"/>
    <cellStyle name="표준 4 2 4 3 4" xfId="12581"/>
    <cellStyle name="표준 4 2 4 3 4 2" xfId="27877"/>
    <cellStyle name="표준 4 2 4 3 5" xfId="16402"/>
    <cellStyle name="표준 4 2 4 3 5 2" xfId="31698"/>
    <cellStyle name="표준 4 2 4 3 6" xfId="20226"/>
    <cellStyle name="표준 4 2 4 4" xfId="5886"/>
    <cellStyle name="표준 4 2 4 4 2" xfId="9716"/>
    <cellStyle name="표준 4 2 4 4 2 2" xfId="25012"/>
    <cellStyle name="표준 4 2 4 4 3" xfId="13537"/>
    <cellStyle name="표준 4 2 4 4 3 2" xfId="28833"/>
    <cellStyle name="표준 4 2 4 4 4" xfId="17358"/>
    <cellStyle name="표준 4 2 4 4 4 2" xfId="32654"/>
    <cellStyle name="표준 4 2 4 4 5" xfId="21182"/>
    <cellStyle name="표준 4 2 4 5" xfId="7804"/>
    <cellStyle name="표준 4 2 4 5 2" xfId="23100"/>
    <cellStyle name="표준 4 2 4 6" xfId="11625"/>
    <cellStyle name="표준 4 2 4 6 2" xfId="26921"/>
    <cellStyle name="표준 4 2 4 7" xfId="15446"/>
    <cellStyle name="표준 4 2 4 7 2" xfId="30742"/>
    <cellStyle name="표준 4 2 4 8" xfId="19270"/>
    <cellStyle name="표준 4 2 5" xfId="4200"/>
    <cellStyle name="표준 4 2 5 2" xfId="5156"/>
    <cellStyle name="표준 4 2 5 2 2" xfId="7068"/>
    <cellStyle name="표준 4 2 5 2 2 2" xfId="10898"/>
    <cellStyle name="표준 4 2 5 2 2 2 2" xfId="26194"/>
    <cellStyle name="표준 4 2 5 2 2 3" xfId="14719"/>
    <cellStyle name="표준 4 2 5 2 2 3 2" xfId="30015"/>
    <cellStyle name="표준 4 2 5 2 2 4" xfId="18540"/>
    <cellStyle name="표준 4 2 5 2 2 4 2" xfId="33836"/>
    <cellStyle name="표준 4 2 5 2 2 5" xfId="22364"/>
    <cellStyle name="표준 4 2 5 2 3" xfId="8986"/>
    <cellStyle name="표준 4 2 5 2 3 2" xfId="24282"/>
    <cellStyle name="표준 4 2 5 2 4" xfId="12807"/>
    <cellStyle name="표준 4 2 5 2 4 2" xfId="28103"/>
    <cellStyle name="표준 4 2 5 2 5" xfId="16628"/>
    <cellStyle name="표준 4 2 5 2 5 2" xfId="31924"/>
    <cellStyle name="표준 4 2 5 2 6" xfId="20452"/>
    <cellStyle name="표준 4 2 5 3" xfId="6112"/>
    <cellStyle name="표준 4 2 5 3 2" xfId="9942"/>
    <cellStyle name="표준 4 2 5 3 2 2" xfId="25238"/>
    <cellStyle name="표준 4 2 5 3 3" xfId="13763"/>
    <cellStyle name="표준 4 2 5 3 3 2" xfId="29059"/>
    <cellStyle name="표준 4 2 5 3 4" xfId="17584"/>
    <cellStyle name="표준 4 2 5 3 4 2" xfId="32880"/>
    <cellStyle name="표준 4 2 5 3 5" xfId="21408"/>
    <cellStyle name="표준 4 2 5 4" xfId="8030"/>
    <cellStyle name="표준 4 2 5 4 2" xfId="23326"/>
    <cellStyle name="표준 4 2 5 5" xfId="11851"/>
    <cellStyle name="표준 4 2 5 5 2" xfId="27147"/>
    <cellStyle name="표준 4 2 5 6" xfId="15672"/>
    <cellStyle name="표준 4 2 5 6 2" xfId="30968"/>
    <cellStyle name="표준 4 2 5 7" xfId="19496"/>
    <cellStyle name="표준 4 2 6" xfId="4678"/>
    <cellStyle name="표준 4 2 6 2" xfId="6590"/>
    <cellStyle name="표준 4 2 6 2 2" xfId="10420"/>
    <cellStyle name="표준 4 2 6 2 2 2" xfId="25716"/>
    <cellStyle name="표준 4 2 6 2 3" xfId="14241"/>
    <cellStyle name="표준 4 2 6 2 3 2" xfId="29537"/>
    <cellStyle name="표준 4 2 6 2 4" xfId="18062"/>
    <cellStyle name="표준 4 2 6 2 4 2" xfId="33358"/>
    <cellStyle name="표준 4 2 6 2 5" xfId="21886"/>
    <cellStyle name="표준 4 2 6 3" xfId="8508"/>
    <cellStyle name="표준 4 2 6 3 2" xfId="23804"/>
    <cellStyle name="표준 4 2 6 4" xfId="12329"/>
    <cellStyle name="표준 4 2 6 4 2" xfId="27625"/>
    <cellStyle name="표준 4 2 6 5" xfId="16150"/>
    <cellStyle name="표준 4 2 6 5 2" xfId="31446"/>
    <cellStyle name="표준 4 2 6 6" xfId="19974"/>
    <cellStyle name="표준 4 2 7" xfId="5634"/>
    <cellStyle name="표준 4 2 7 2" xfId="9464"/>
    <cellStyle name="표준 4 2 7 2 2" xfId="24760"/>
    <cellStyle name="표준 4 2 7 3" xfId="13285"/>
    <cellStyle name="표준 4 2 7 3 2" xfId="28581"/>
    <cellStyle name="표준 4 2 7 4" xfId="17106"/>
    <cellStyle name="표준 4 2 7 4 2" xfId="32402"/>
    <cellStyle name="표준 4 2 7 5" xfId="20930"/>
    <cellStyle name="표준 4 2 8" xfId="7552"/>
    <cellStyle name="표준 4 2 8 2" xfId="22848"/>
    <cellStyle name="표준 4 2 9" xfId="11373"/>
    <cellStyle name="표준 4 2 9 2" xfId="26669"/>
    <cellStyle name="표준 4 3" xfId="1691"/>
    <cellStyle name="표준 4 3 10" xfId="15215"/>
    <cellStyle name="표준 4 3 10 2" xfId="30511"/>
    <cellStyle name="표준 4 3 11" xfId="19039"/>
    <cellStyle name="표준 4 3 2" xfId="3781"/>
    <cellStyle name="표준 4 3 2 2" xfId="4305"/>
    <cellStyle name="표준 4 3 2 2 2" xfId="5261"/>
    <cellStyle name="표준 4 3 2 2 2 2" xfId="7173"/>
    <cellStyle name="표준 4 3 2 2 2 2 2" xfId="11003"/>
    <cellStyle name="표준 4 3 2 2 2 2 2 2" xfId="26299"/>
    <cellStyle name="표준 4 3 2 2 2 2 3" xfId="14824"/>
    <cellStyle name="표준 4 3 2 2 2 2 3 2" xfId="30120"/>
    <cellStyle name="표준 4 3 2 2 2 2 4" xfId="18645"/>
    <cellStyle name="표준 4 3 2 2 2 2 4 2" xfId="33941"/>
    <cellStyle name="표준 4 3 2 2 2 2 5" xfId="22469"/>
    <cellStyle name="표준 4 3 2 2 2 3" xfId="9091"/>
    <cellStyle name="표준 4 3 2 2 2 3 2" xfId="24387"/>
    <cellStyle name="표준 4 3 2 2 2 4" xfId="12912"/>
    <cellStyle name="표준 4 3 2 2 2 4 2" xfId="28208"/>
    <cellStyle name="표준 4 3 2 2 2 5" xfId="16733"/>
    <cellStyle name="표준 4 3 2 2 2 5 2" xfId="32029"/>
    <cellStyle name="표준 4 3 2 2 2 6" xfId="20557"/>
    <cellStyle name="표준 4 3 2 2 3" xfId="6217"/>
    <cellStyle name="표준 4 3 2 2 3 2" xfId="10047"/>
    <cellStyle name="표준 4 3 2 2 3 2 2" xfId="25343"/>
    <cellStyle name="표준 4 3 2 2 3 3" xfId="13868"/>
    <cellStyle name="표준 4 3 2 2 3 3 2" xfId="29164"/>
    <cellStyle name="표준 4 3 2 2 3 4" xfId="17689"/>
    <cellStyle name="표준 4 3 2 2 3 4 2" xfId="32985"/>
    <cellStyle name="표준 4 3 2 2 3 5" xfId="21513"/>
    <cellStyle name="표준 4 3 2 2 4" xfId="8135"/>
    <cellStyle name="표준 4 3 2 2 4 2" xfId="23431"/>
    <cellStyle name="표준 4 3 2 2 5" xfId="11956"/>
    <cellStyle name="표준 4 3 2 2 5 2" xfId="27252"/>
    <cellStyle name="표준 4 3 2 2 6" xfId="15777"/>
    <cellStyle name="표준 4 3 2 2 6 2" xfId="31073"/>
    <cellStyle name="표준 4 3 2 2 7" xfId="19601"/>
    <cellStyle name="표준 4 3 2 3" xfId="4783"/>
    <cellStyle name="표준 4 3 2 3 2" xfId="6695"/>
    <cellStyle name="표준 4 3 2 3 2 2" xfId="10525"/>
    <cellStyle name="표준 4 3 2 3 2 2 2" xfId="25821"/>
    <cellStyle name="표준 4 3 2 3 2 3" xfId="14346"/>
    <cellStyle name="표준 4 3 2 3 2 3 2" xfId="29642"/>
    <cellStyle name="표준 4 3 2 3 2 4" xfId="18167"/>
    <cellStyle name="표준 4 3 2 3 2 4 2" xfId="33463"/>
    <cellStyle name="표준 4 3 2 3 2 5" xfId="21991"/>
    <cellStyle name="표준 4 3 2 3 3" xfId="8613"/>
    <cellStyle name="표준 4 3 2 3 3 2" xfId="23909"/>
    <cellStyle name="표준 4 3 2 3 4" xfId="12434"/>
    <cellStyle name="표준 4 3 2 3 4 2" xfId="27730"/>
    <cellStyle name="표준 4 3 2 3 5" xfId="16255"/>
    <cellStyle name="표준 4 3 2 3 5 2" xfId="31551"/>
    <cellStyle name="표준 4 3 2 3 6" xfId="20079"/>
    <cellStyle name="표준 4 3 2 4" xfId="5739"/>
    <cellStyle name="표준 4 3 2 4 2" xfId="9569"/>
    <cellStyle name="표준 4 3 2 4 2 2" xfId="24865"/>
    <cellStyle name="표준 4 3 2 4 3" xfId="13390"/>
    <cellStyle name="표준 4 3 2 4 3 2" xfId="28686"/>
    <cellStyle name="표준 4 3 2 4 4" xfId="17211"/>
    <cellStyle name="표준 4 3 2 4 4 2" xfId="32507"/>
    <cellStyle name="표준 4 3 2 4 5" xfId="21035"/>
    <cellStyle name="표준 4 3 2 5" xfId="7657"/>
    <cellStyle name="표준 4 3 2 5 2" xfId="22953"/>
    <cellStyle name="표준 4 3 2 6" xfId="11478"/>
    <cellStyle name="표준 4 3 2 6 2" xfId="26774"/>
    <cellStyle name="표준 4 3 2 7" xfId="15299"/>
    <cellStyle name="표준 4 3 2 7 2" xfId="30595"/>
    <cellStyle name="표준 4 3 2 8" xfId="19123"/>
    <cellStyle name="표준 4 3 3" xfId="3865"/>
    <cellStyle name="표준 4 3 3 2" xfId="4389"/>
    <cellStyle name="표준 4 3 3 2 2" xfId="5345"/>
    <cellStyle name="표준 4 3 3 2 2 2" xfId="7257"/>
    <cellStyle name="표준 4 3 3 2 2 2 2" xfId="11087"/>
    <cellStyle name="표준 4 3 3 2 2 2 2 2" xfId="26383"/>
    <cellStyle name="표준 4 3 3 2 2 2 3" xfId="14908"/>
    <cellStyle name="표준 4 3 3 2 2 2 3 2" xfId="30204"/>
    <cellStyle name="표준 4 3 3 2 2 2 4" xfId="18729"/>
    <cellStyle name="표준 4 3 3 2 2 2 4 2" xfId="34025"/>
    <cellStyle name="표준 4 3 3 2 2 2 5" xfId="22553"/>
    <cellStyle name="표준 4 3 3 2 2 3" xfId="9175"/>
    <cellStyle name="표준 4 3 3 2 2 3 2" xfId="24471"/>
    <cellStyle name="표준 4 3 3 2 2 4" xfId="12996"/>
    <cellStyle name="표준 4 3 3 2 2 4 2" xfId="28292"/>
    <cellStyle name="표준 4 3 3 2 2 5" xfId="16817"/>
    <cellStyle name="표준 4 3 3 2 2 5 2" xfId="32113"/>
    <cellStyle name="표준 4 3 3 2 2 6" xfId="20641"/>
    <cellStyle name="표준 4 3 3 2 3" xfId="6301"/>
    <cellStyle name="표준 4 3 3 2 3 2" xfId="10131"/>
    <cellStyle name="표준 4 3 3 2 3 2 2" xfId="25427"/>
    <cellStyle name="표준 4 3 3 2 3 3" xfId="13952"/>
    <cellStyle name="표준 4 3 3 2 3 3 2" xfId="29248"/>
    <cellStyle name="표준 4 3 3 2 3 4" xfId="17773"/>
    <cellStyle name="표준 4 3 3 2 3 4 2" xfId="33069"/>
    <cellStyle name="표준 4 3 3 2 3 5" xfId="21597"/>
    <cellStyle name="표준 4 3 3 2 4" xfId="8219"/>
    <cellStyle name="표준 4 3 3 2 4 2" xfId="23515"/>
    <cellStyle name="표준 4 3 3 2 5" xfId="12040"/>
    <cellStyle name="표준 4 3 3 2 5 2" xfId="27336"/>
    <cellStyle name="표준 4 3 3 2 6" xfId="15861"/>
    <cellStyle name="표준 4 3 3 2 6 2" xfId="31157"/>
    <cellStyle name="표준 4 3 3 2 7" xfId="19685"/>
    <cellStyle name="표준 4 3 3 3" xfId="4867"/>
    <cellStyle name="표준 4 3 3 3 2" xfId="6779"/>
    <cellStyle name="표준 4 3 3 3 2 2" xfId="10609"/>
    <cellStyle name="표준 4 3 3 3 2 2 2" xfId="25905"/>
    <cellStyle name="표준 4 3 3 3 2 3" xfId="14430"/>
    <cellStyle name="표준 4 3 3 3 2 3 2" xfId="29726"/>
    <cellStyle name="표준 4 3 3 3 2 4" xfId="18251"/>
    <cellStyle name="표준 4 3 3 3 2 4 2" xfId="33547"/>
    <cellStyle name="표준 4 3 3 3 2 5" xfId="22075"/>
    <cellStyle name="표준 4 3 3 3 3" xfId="8697"/>
    <cellStyle name="표준 4 3 3 3 3 2" xfId="23993"/>
    <cellStyle name="표준 4 3 3 3 4" xfId="12518"/>
    <cellStyle name="표준 4 3 3 3 4 2" xfId="27814"/>
    <cellStyle name="표준 4 3 3 3 5" xfId="16339"/>
    <cellStyle name="표준 4 3 3 3 5 2" xfId="31635"/>
    <cellStyle name="표준 4 3 3 3 6" xfId="20163"/>
    <cellStyle name="표준 4 3 3 4" xfId="5823"/>
    <cellStyle name="표준 4 3 3 4 2" xfId="9653"/>
    <cellStyle name="표준 4 3 3 4 2 2" xfId="24949"/>
    <cellStyle name="표준 4 3 3 4 3" xfId="13474"/>
    <cellStyle name="표준 4 3 3 4 3 2" xfId="28770"/>
    <cellStyle name="표준 4 3 3 4 4" xfId="17295"/>
    <cellStyle name="표준 4 3 3 4 4 2" xfId="32591"/>
    <cellStyle name="표준 4 3 3 4 5" xfId="21119"/>
    <cellStyle name="표준 4 3 3 5" xfId="7741"/>
    <cellStyle name="표준 4 3 3 5 2" xfId="23037"/>
    <cellStyle name="표준 4 3 3 6" xfId="11562"/>
    <cellStyle name="표준 4 3 3 6 2" xfId="26858"/>
    <cellStyle name="표준 4 3 3 7" xfId="15383"/>
    <cellStyle name="표준 4 3 3 7 2" xfId="30679"/>
    <cellStyle name="표준 4 3 3 8" xfId="19207"/>
    <cellStyle name="표준 4 3 4" xfId="3949"/>
    <cellStyle name="표준 4 3 4 2" xfId="4473"/>
    <cellStyle name="표준 4 3 4 2 2" xfId="5429"/>
    <cellStyle name="표준 4 3 4 2 2 2" xfId="7341"/>
    <cellStyle name="표준 4 3 4 2 2 2 2" xfId="11171"/>
    <cellStyle name="표준 4 3 4 2 2 2 2 2" xfId="26467"/>
    <cellStyle name="표준 4 3 4 2 2 2 3" xfId="14992"/>
    <cellStyle name="표준 4 3 4 2 2 2 3 2" xfId="30288"/>
    <cellStyle name="표준 4 3 4 2 2 2 4" xfId="18813"/>
    <cellStyle name="표준 4 3 4 2 2 2 4 2" xfId="34109"/>
    <cellStyle name="표준 4 3 4 2 2 2 5" xfId="22637"/>
    <cellStyle name="표준 4 3 4 2 2 3" xfId="9259"/>
    <cellStyle name="표준 4 3 4 2 2 3 2" xfId="24555"/>
    <cellStyle name="표준 4 3 4 2 2 4" xfId="13080"/>
    <cellStyle name="표준 4 3 4 2 2 4 2" xfId="28376"/>
    <cellStyle name="표준 4 3 4 2 2 5" xfId="16901"/>
    <cellStyle name="표준 4 3 4 2 2 5 2" xfId="32197"/>
    <cellStyle name="표준 4 3 4 2 2 6" xfId="20725"/>
    <cellStyle name="표준 4 3 4 2 3" xfId="6385"/>
    <cellStyle name="표준 4 3 4 2 3 2" xfId="10215"/>
    <cellStyle name="표준 4 3 4 2 3 2 2" xfId="25511"/>
    <cellStyle name="표준 4 3 4 2 3 3" xfId="14036"/>
    <cellStyle name="표준 4 3 4 2 3 3 2" xfId="29332"/>
    <cellStyle name="표준 4 3 4 2 3 4" xfId="17857"/>
    <cellStyle name="표준 4 3 4 2 3 4 2" xfId="33153"/>
    <cellStyle name="표준 4 3 4 2 3 5" xfId="21681"/>
    <cellStyle name="표준 4 3 4 2 4" xfId="8303"/>
    <cellStyle name="표준 4 3 4 2 4 2" xfId="23599"/>
    <cellStyle name="표준 4 3 4 2 5" xfId="12124"/>
    <cellStyle name="표준 4 3 4 2 5 2" xfId="27420"/>
    <cellStyle name="표준 4 3 4 2 6" xfId="15945"/>
    <cellStyle name="표준 4 3 4 2 6 2" xfId="31241"/>
    <cellStyle name="표준 4 3 4 2 7" xfId="19769"/>
    <cellStyle name="표준 4 3 4 3" xfId="4951"/>
    <cellStyle name="표준 4 3 4 3 2" xfId="6863"/>
    <cellStyle name="표준 4 3 4 3 2 2" xfId="10693"/>
    <cellStyle name="표준 4 3 4 3 2 2 2" xfId="25989"/>
    <cellStyle name="표준 4 3 4 3 2 3" xfId="14514"/>
    <cellStyle name="표준 4 3 4 3 2 3 2" xfId="29810"/>
    <cellStyle name="표준 4 3 4 3 2 4" xfId="18335"/>
    <cellStyle name="표준 4 3 4 3 2 4 2" xfId="33631"/>
    <cellStyle name="표준 4 3 4 3 2 5" xfId="22159"/>
    <cellStyle name="표준 4 3 4 3 3" xfId="8781"/>
    <cellStyle name="표준 4 3 4 3 3 2" xfId="24077"/>
    <cellStyle name="표준 4 3 4 3 4" xfId="12602"/>
    <cellStyle name="표준 4 3 4 3 4 2" xfId="27898"/>
    <cellStyle name="표준 4 3 4 3 5" xfId="16423"/>
    <cellStyle name="표준 4 3 4 3 5 2" xfId="31719"/>
    <cellStyle name="표준 4 3 4 3 6" xfId="20247"/>
    <cellStyle name="표준 4 3 4 4" xfId="5907"/>
    <cellStyle name="표준 4 3 4 4 2" xfId="9737"/>
    <cellStyle name="표준 4 3 4 4 2 2" xfId="25033"/>
    <cellStyle name="표준 4 3 4 4 3" xfId="13558"/>
    <cellStyle name="표준 4 3 4 4 3 2" xfId="28854"/>
    <cellStyle name="표준 4 3 4 4 4" xfId="17379"/>
    <cellStyle name="표준 4 3 4 4 4 2" xfId="32675"/>
    <cellStyle name="표준 4 3 4 4 5" xfId="21203"/>
    <cellStyle name="표준 4 3 4 5" xfId="7825"/>
    <cellStyle name="표준 4 3 4 5 2" xfId="23121"/>
    <cellStyle name="표준 4 3 4 6" xfId="11646"/>
    <cellStyle name="표준 4 3 4 6 2" xfId="26942"/>
    <cellStyle name="표준 4 3 4 7" xfId="15467"/>
    <cellStyle name="표준 4 3 4 7 2" xfId="30763"/>
    <cellStyle name="표준 4 3 4 8" xfId="19291"/>
    <cellStyle name="표준 4 3 5" xfId="4221"/>
    <cellStyle name="표준 4 3 5 2" xfId="5177"/>
    <cellStyle name="표준 4 3 5 2 2" xfId="7089"/>
    <cellStyle name="표준 4 3 5 2 2 2" xfId="10919"/>
    <cellStyle name="표준 4 3 5 2 2 2 2" xfId="26215"/>
    <cellStyle name="표준 4 3 5 2 2 3" xfId="14740"/>
    <cellStyle name="표준 4 3 5 2 2 3 2" xfId="30036"/>
    <cellStyle name="표준 4 3 5 2 2 4" xfId="18561"/>
    <cellStyle name="표준 4 3 5 2 2 4 2" xfId="33857"/>
    <cellStyle name="표준 4 3 5 2 2 5" xfId="22385"/>
    <cellStyle name="표준 4 3 5 2 3" xfId="9007"/>
    <cellStyle name="표준 4 3 5 2 3 2" xfId="24303"/>
    <cellStyle name="표준 4 3 5 2 4" xfId="12828"/>
    <cellStyle name="표준 4 3 5 2 4 2" xfId="28124"/>
    <cellStyle name="표준 4 3 5 2 5" xfId="16649"/>
    <cellStyle name="표준 4 3 5 2 5 2" xfId="31945"/>
    <cellStyle name="표준 4 3 5 2 6" xfId="20473"/>
    <cellStyle name="표준 4 3 5 3" xfId="6133"/>
    <cellStyle name="표준 4 3 5 3 2" xfId="9963"/>
    <cellStyle name="표준 4 3 5 3 2 2" xfId="25259"/>
    <cellStyle name="표준 4 3 5 3 3" xfId="13784"/>
    <cellStyle name="표준 4 3 5 3 3 2" xfId="29080"/>
    <cellStyle name="표준 4 3 5 3 4" xfId="17605"/>
    <cellStyle name="표준 4 3 5 3 4 2" xfId="32901"/>
    <cellStyle name="표준 4 3 5 3 5" xfId="21429"/>
    <cellStyle name="표준 4 3 5 4" xfId="8051"/>
    <cellStyle name="표준 4 3 5 4 2" xfId="23347"/>
    <cellStyle name="표준 4 3 5 5" xfId="11872"/>
    <cellStyle name="표준 4 3 5 5 2" xfId="27168"/>
    <cellStyle name="표준 4 3 5 6" xfId="15693"/>
    <cellStyle name="표준 4 3 5 6 2" xfId="30989"/>
    <cellStyle name="표준 4 3 5 7" xfId="19517"/>
    <cellStyle name="표준 4 3 6" xfId="4699"/>
    <cellStyle name="표준 4 3 6 2" xfId="6611"/>
    <cellStyle name="표준 4 3 6 2 2" xfId="10441"/>
    <cellStyle name="표준 4 3 6 2 2 2" xfId="25737"/>
    <cellStyle name="표준 4 3 6 2 3" xfId="14262"/>
    <cellStyle name="표준 4 3 6 2 3 2" xfId="29558"/>
    <cellStyle name="표준 4 3 6 2 4" xfId="18083"/>
    <cellStyle name="표준 4 3 6 2 4 2" xfId="33379"/>
    <cellStyle name="표준 4 3 6 2 5" xfId="21907"/>
    <cellStyle name="표준 4 3 6 3" xfId="8529"/>
    <cellStyle name="표준 4 3 6 3 2" xfId="23825"/>
    <cellStyle name="표준 4 3 6 4" xfId="12350"/>
    <cellStyle name="표준 4 3 6 4 2" xfId="27646"/>
    <cellStyle name="표준 4 3 6 5" xfId="16171"/>
    <cellStyle name="표준 4 3 6 5 2" xfId="31467"/>
    <cellStyle name="표준 4 3 6 6" xfId="19995"/>
    <cellStyle name="표준 4 3 7" xfId="5655"/>
    <cellStyle name="표준 4 3 7 2" xfId="9485"/>
    <cellStyle name="표준 4 3 7 2 2" xfId="24781"/>
    <cellStyle name="표준 4 3 7 3" xfId="13306"/>
    <cellStyle name="표준 4 3 7 3 2" xfId="28602"/>
    <cellStyle name="표준 4 3 7 4" xfId="17127"/>
    <cellStyle name="표준 4 3 7 4 2" xfId="32423"/>
    <cellStyle name="표준 4 3 7 5" xfId="20951"/>
    <cellStyle name="표준 4 3 8" xfId="7573"/>
    <cellStyle name="표준 4 3 8 2" xfId="22869"/>
    <cellStyle name="표준 4 3 9" xfId="11394"/>
    <cellStyle name="표준 4 3 9 2" xfId="26690"/>
    <cellStyle name="표준 4 4" xfId="1692"/>
    <cellStyle name="표준 4 4 10" xfId="15236"/>
    <cellStyle name="표준 4 4 10 2" xfId="30532"/>
    <cellStyle name="표준 4 4 11" xfId="19060"/>
    <cellStyle name="표준 4 4 2" xfId="3802"/>
    <cellStyle name="표준 4 4 2 2" xfId="4326"/>
    <cellStyle name="표준 4 4 2 2 2" xfId="5282"/>
    <cellStyle name="표준 4 4 2 2 2 2" xfId="7194"/>
    <cellStyle name="표준 4 4 2 2 2 2 2" xfId="11024"/>
    <cellStyle name="표준 4 4 2 2 2 2 2 2" xfId="26320"/>
    <cellStyle name="표준 4 4 2 2 2 2 3" xfId="14845"/>
    <cellStyle name="표준 4 4 2 2 2 2 3 2" xfId="30141"/>
    <cellStyle name="표준 4 4 2 2 2 2 4" xfId="18666"/>
    <cellStyle name="표준 4 4 2 2 2 2 4 2" xfId="33962"/>
    <cellStyle name="표준 4 4 2 2 2 2 5" xfId="22490"/>
    <cellStyle name="표준 4 4 2 2 2 3" xfId="9112"/>
    <cellStyle name="표준 4 4 2 2 2 3 2" xfId="24408"/>
    <cellStyle name="표준 4 4 2 2 2 4" xfId="12933"/>
    <cellStyle name="표준 4 4 2 2 2 4 2" xfId="28229"/>
    <cellStyle name="표준 4 4 2 2 2 5" xfId="16754"/>
    <cellStyle name="표준 4 4 2 2 2 5 2" xfId="32050"/>
    <cellStyle name="표준 4 4 2 2 2 6" xfId="20578"/>
    <cellStyle name="표준 4 4 2 2 3" xfId="6238"/>
    <cellStyle name="표준 4 4 2 2 3 2" xfId="10068"/>
    <cellStyle name="표준 4 4 2 2 3 2 2" xfId="25364"/>
    <cellStyle name="표준 4 4 2 2 3 3" xfId="13889"/>
    <cellStyle name="표준 4 4 2 2 3 3 2" xfId="29185"/>
    <cellStyle name="표준 4 4 2 2 3 4" xfId="17710"/>
    <cellStyle name="표준 4 4 2 2 3 4 2" xfId="33006"/>
    <cellStyle name="표준 4 4 2 2 3 5" xfId="21534"/>
    <cellStyle name="표준 4 4 2 2 4" xfId="8156"/>
    <cellStyle name="표준 4 4 2 2 4 2" xfId="23452"/>
    <cellStyle name="표준 4 4 2 2 5" xfId="11977"/>
    <cellStyle name="표준 4 4 2 2 5 2" xfId="27273"/>
    <cellStyle name="표준 4 4 2 2 6" xfId="15798"/>
    <cellStyle name="표준 4 4 2 2 6 2" xfId="31094"/>
    <cellStyle name="표준 4 4 2 2 7" xfId="19622"/>
    <cellStyle name="표준 4 4 2 3" xfId="4804"/>
    <cellStyle name="표준 4 4 2 3 2" xfId="6716"/>
    <cellStyle name="표준 4 4 2 3 2 2" xfId="10546"/>
    <cellStyle name="표준 4 4 2 3 2 2 2" xfId="25842"/>
    <cellStyle name="표준 4 4 2 3 2 3" xfId="14367"/>
    <cellStyle name="표준 4 4 2 3 2 3 2" xfId="29663"/>
    <cellStyle name="표준 4 4 2 3 2 4" xfId="18188"/>
    <cellStyle name="표준 4 4 2 3 2 4 2" xfId="33484"/>
    <cellStyle name="표준 4 4 2 3 2 5" xfId="22012"/>
    <cellStyle name="표준 4 4 2 3 3" xfId="8634"/>
    <cellStyle name="표준 4 4 2 3 3 2" xfId="23930"/>
    <cellStyle name="표준 4 4 2 3 4" xfId="12455"/>
    <cellStyle name="표준 4 4 2 3 4 2" xfId="27751"/>
    <cellStyle name="표준 4 4 2 3 5" xfId="16276"/>
    <cellStyle name="표준 4 4 2 3 5 2" xfId="31572"/>
    <cellStyle name="표준 4 4 2 3 6" xfId="20100"/>
    <cellStyle name="표준 4 4 2 4" xfId="5760"/>
    <cellStyle name="표준 4 4 2 4 2" xfId="9590"/>
    <cellStyle name="표준 4 4 2 4 2 2" xfId="24886"/>
    <cellStyle name="표준 4 4 2 4 3" xfId="13411"/>
    <cellStyle name="표준 4 4 2 4 3 2" xfId="28707"/>
    <cellStyle name="표준 4 4 2 4 4" xfId="17232"/>
    <cellStyle name="표준 4 4 2 4 4 2" xfId="32528"/>
    <cellStyle name="표준 4 4 2 4 5" xfId="21056"/>
    <cellStyle name="표준 4 4 2 5" xfId="7678"/>
    <cellStyle name="표준 4 4 2 5 2" xfId="22974"/>
    <cellStyle name="표준 4 4 2 6" xfId="11499"/>
    <cellStyle name="표준 4 4 2 6 2" xfId="26795"/>
    <cellStyle name="표준 4 4 2 7" xfId="15320"/>
    <cellStyle name="표준 4 4 2 7 2" xfId="30616"/>
    <cellStyle name="표준 4 4 2 8" xfId="19144"/>
    <cellStyle name="표준 4 4 3" xfId="3886"/>
    <cellStyle name="표준 4 4 3 2" xfId="4410"/>
    <cellStyle name="표준 4 4 3 2 2" xfId="5366"/>
    <cellStyle name="표준 4 4 3 2 2 2" xfId="7278"/>
    <cellStyle name="표준 4 4 3 2 2 2 2" xfId="11108"/>
    <cellStyle name="표준 4 4 3 2 2 2 2 2" xfId="26404"/>
    <cellStyle name="표준 4 4 3 2 2 2 3" xfId="14929"/>
    <cellStyle name="표준 4 4 3 2 2 2 3 2" xfId="30225"/>
    <cellStyle name="표준 4 4 3 2 2 2 4" xfId="18750"/>
    <cellStyle name="표준 4 4 3 2 2 2 4 2" xfId="34046"/>
    <cellStyle name="표준 4 4 3 2 2 2 5" xfId="22574"/>
    <cellStyle name="표준 4 4 3 2 2 3" xfId="9196"/>
    <cellStyle name="표준 4 4 3 2 2 3 2" xfId="24492"/>
    <cellStyle name="표준 4 4 3 2 2 4" xfId="13017"/>
    <cellStyle name="표준 4 4 3 2 2 4 2" xfId="28313"/>
    <cellStyle name="표준 4 4 3 2 2 5" xfId="16838"/>
    <cellStyle name="표준 4 4 3 2 2 5 2" xfId="32134"/>
    <cellStyle name="표준 4 4 3 2 2 6" xfId="20662"/>
    <cellStyle name="표준 4 4 3 2 3" xfId="6322"/>
    <cellStyle name="표준 4 4 3 2 3 2" xfId="10152"/>
    <cellStyle name="표준 4 4 3 2 3 2 2" xfId="25448"/>
    <cellStyle name="표준 4 4 3 2 3 3" xfId="13973"/>
    <cellStyle name="표준 4 4 3 2 3 3 2" xfId="29269"/>
    <cellStyle name="표준 4 4 3 2 3 4" xfId="17794"/>
    <cellStyle name="표준 4 4 3 2 3 4 2" xfId="33090"/>
    <cellStyle name="표준 4 4 3 2 3 5" xfId="21618"/>
    <cellStyle name="표준 4 4 3 2 4" xfId="8240"/>
    <cellStyle name="표준 4 4 3 2 4 2" xfId="23536"/>
    <cellStyle name="표준 4 4 3 2 5" xfId="12061"/>
    <cellStyle name="표준 4 4 3 2 5 2" xfId="27357"/>
    <cellStyle name="표준 4 4 3 2 6" xfId="15882"/>
    <cellStyle name="표준 4 4 3 2 6 2" xfId="31178"/>
    <cellStyle name="표준 4 4 3 2 7" xfId="19706"/>
    <cellStyle name="표준 4 4 3 3" xfId="4888"/>
    <cellStyle name="표준 4 4 3 3 2" xfId="6800"/>
    <cellStyle name="표준 4 4 3 3 2 2" xfId="10630"/>
    <cellStyle name="표준 4 4 3 3 2 2 2" xfId="25926"/>
    <cellStyle name="표준 4 4 3 3 2 3" xfId="14451"/>
    <cellStyle name="표준 4 4 3 3 2 3 2" xfId="29747"/>
    <cellStyle name="표준 4 4 3 3 2 4" xfId="18272"/>
    <cellStyle name="표준 4 4 3 3 2 4 2" xfId="33568"/>
    <cellStyle name="표준 4 4 3 3 2 5" xfId="22096"/>
    <cellStyle name="표준 4 4 3 3 3" xfId="8718"/>
    <cellStyle name="표준 4 4 3 3 3 2" xfId="24014"/>
    <cellStyle name="표준 4 4 3 3 4" xfId="12539"/>
    <cellStyle name="표준 4 4 3 3 4 2" xfId="27835"/>
    <cellStyle name="표준 4 4 3 3 5" xfId="16360"/>
    <cellStyle name="표준 4 4 3 3 5 2" xfId="31656"/>
    <cellStyle name="표준 4 4 3 3 6" xfId="20184"/>
    <cellStyle name="표준 4 4 3 4" xfId="5844"/>
    <cellStyle name="표준 4 4 3 4 2" xfId="9674"/>
    <cellStyle name="표준 4 4 3 4 2 2" xfId="24970"/>
    <cellStyle name="표준 4 4 3 4 3" xfId="13495"/>
    <cellStyle name="표준 4 4 3 4 3 2" xfId="28791"/>
    <cellStyle name="표준 4 4 3 4 4" xfId="17316"/>
    <cellStyle name="표준 4 4 3 4 4 2" xfId="32612"/>
    <cellStyle name="표준 4 4 3 4 5" xfId="21140"/>
    <cellStyle name="표준 4 4 3 5" xfId="7762"/>
    <cellStyle name="표준 4 4 3 5 2" xfId="23058"/>
    <cellStyle name="표준 4 4 3 6" xfId="11583"/>
    <cellStyle name="표준 4 4 3 6 2" xfId="26879"/>
    <cellStyle name="표준 4 4 3 7" xfId="15404"/>
    <cellStyle name="표준 4 4 3 7 2" xfId="30700"/>
    <cellStyle name="표준 4 4 3 8" xfId="19228"/>
    <cellStyle name="표준 4 4 4" xfId="3970"/>
    <cellStyle name="표준 4 4 4 2" xfId="4494"/>
    <cellStyle name="표준 4 4 4 2 2" xfId="5450"/>
    <cellStyle name="표준 4 4 4 2 2 2" xfId="7362"/>
    <cellStyle name="표준 4 4 4 2 2 2 2" xfId="11192"/>
    <cellStyle name="표준 4 4 4 2 2 2 2 2" xfId="26488"/>
    <cellStyle name="표준 4 4 4 2 2 2 3" xfId="15013"/>
    <cellStyle name="표준 4 4 4 2 2 2 3 2" xfId="30309"/>
    <cellStyle name="표준 4 4 4 2 2 2 4" xfId="18834"/>
    <cellStyle name="표준 4 4 4 2 2 2 4 2" xfId="34130"/>
    <cellStyle name="표준 4 4 4 2 2 2 5" xfId="22658"/>
    <cellStyle name="표준 4 4 4 2 2 3" xfId="9280"/>
    <cellStyle name="표준 4 4 4 2 2 3 2" xfId="24576"/>
    <cellStyle name="표준 4 4 4 2 2 4" xfId="13101"/>
    <cellStyle name="표준 4 4 4 2 2 4 2" xfId="28397"/>
    <cellStyle name="표준 4 4 4 2 2 5" xfId="16922"/>
    <cellStyle name="표준 4 4 4 2 2 5 2" xfId="32218"/>
    <cellStyle name="표준 4 4 4 2 2 6" xfId="20746"/>
    <cellStyle name="표준 4 4 4 2 3" xfId="6406"/>
    <cellStyle name="표준 4 4 4 2 3 2" xfId="10236"/>
    <cellStyle name="표준 4 4 4 2 3 2 2" xfId="25532"/>
    <cellStyle name="표준 4 4 4 2 3 3" xfId="14057"/>
    <cellStyle name="표준 4 4 4 2 3 3 2" xfId="29353"/>
    <cellStyle name="표준 4 4 4 2 3 4" xfId="17878"/>
    <cellStyle name="표준 4 4 4 2 3 4 2" xfId="33174"/>
    <cellStyle name="표준 4 4 4 2 3 5" xfId="21702"/>
    <cellStyle name="표준 4 4 4 2 4" xfId="8324"/>
    <cellStyle name="표준 4 4 4 2 4 2" xfId="23620"/>
    <cellStyle name="표준 4 4 4 2 5" xfId="12145"/>
    <cellStyle name="표준 4 4 4 2 5 2" xfId="27441"/>
    <cellStyle name="표준 4 4 4 2 6" xfId="15966"/>
    <cellStyle name="표준 4 4 4 2 6 2" xfId="31262"/>
    <cellStyle name="표준 4 4 4 2 7" xfId="19790"/>
    <cellStyle name="표준 4 4 4 3" xfId="4972"/>
    <cellStyle name="표준 4 4 4 3 2" xfId="6884"/>
    <cellStyle name="표준 4 4 4 3 2 2" xfId="10714"/>
    <cellStyle name="표준 4 4 4 3 2 2 2" xfId="26010"/>
    <cellStyle name="표준 4 4 4 3 2 3" xfId="14535"/>
    <cellStyle name="표준 4 4 4 3 2 3 2" xfId="29831"/>
    <cellStyle name="표준 4 4 4 3 2 4" xfId="18356"/>
    <cellStyle name="표준 4 4 4 3 2 4 2" xfId="33652"/>
    <cellStyle name="표준 4 4 4 3 2 5" xfId="22180"/>
    <cellStyle name="표준 4 4 4 3 3" xfId="8802"/>
    <cellStyle name="표준 4 4 4 3 3 2" xfId="24098"/>
    <cellStyle name="표준 4 4 4 3 4" xfId="12623"/>
    <cellStyle name="표준 4 4 4 3 4 2" xfId="27919"/>
    <cellStyle name="표준 4 4 4 3 5" xfId="16444"/>
    <cellStyle name="표준 4 4 4 3 5 2" xfId="31740"/>
    <cellStyle name="표준 4 4 4 3 6" xfId="20268"/>
    <cellStyle name="표준 4 4 4 4" xfId="5928"/>
    <cellStyle name="표준 4 4 4 4 2" xfId="9758"/>
    <cellStyle name="표준 4 4 4 4 2 2" xfId="25054"/>
    <cellStyle name="표준 4 4 4 4 3" xfId="13579"/>
    <cellStyle name="표준 4 4 4 4 3 2" xfId="28875"/>
    <cellStyle name="표준 4 4 4 4 4" xfId="17400"/>
    <cellStyle name="표준 4 4 4 4 4 2" xfId="32696"/>
    <cellStyle name="표준 4 4 4 4 5" xfId="21224"/>
    <cellStyle name="표준 4 4 4 5" xfId="7846"/>
    <cellStyle name="표준 4 4 4 5 2" xfId="23142"/>
    <cellStyle name="표준 4 4 4 6" xfId="11667"/>
    <cellStyle name="표준 4 4 4 6 2" xfId="26963"/>
    <cellStyle name="표준 4 4 4 7" xfId="15488"/>
    <cellStyle name="표준 4 4 4 7 2" xfId="30784"/>
    <cellStyle name="표준 4 4 4 8" xfId="19312"/>
    <cellStyle name="표준 4 4 5" xfId="4242"/>
    <cellStyle name="표준 4 4 5 2" xfId="5198"/>
    <cellStyle name="표준 4 4 5 2 2" xfId="7110"/>
    <cellStyle name="표준 4 4 5 2 2 2" xfId="10940"/>
    <cellStyle name="표준 4 4 5 2 2 2 2" xfId="26236"/>
    <cellStyle name="표준 4 4 5 2 2 3" xfId="14761"/>
    <cellStyle name="표준 4 4 5 2 2 3 2" xfId="30057"/>
    <cellStyle name="표준 4 4 5 2 2 4" xfId="18582"/>
    <cellStyle name="표준 4 4 5 2 2 4 2" xfId="33878"/>
    <cellStyle name="표준 4 4 5 2 2 5" xfId="22406"/>
    <cellStyle name="표준 4 4 5 2 3" xfId="9028"/>
    <cellStyle name="표준 4 4 5 2 3 2" xfId="24324"/>
    <cellStyle name="표준 4 4 5 2 4" xfId="12849"/>
    <cellStyle name="표준 4 4 5 2 4 2" xfId="28145"/>
    <cellStyle name="표준 4 4 5 2 5" xfId="16670"/>
    <cellStyle name="표준 4 4 5 2 5 2" xfId="31966"/>
    <cellStyle name="표준 4 4 5 2 6" xfId="20494"/>
    <cellStyle name="표준 4 4 5 3" xfId="6154"/>
    <cellStyle name="표준 4 4 5 3 2" xfId="9984"/>
    <cellStyle name="표준 4 4 5 3 2 2" xfId="25280"/>
    <cellStyle name="표준 4 4 5 3 3" xfId="13805"/>
    <cellStyle name="표준 4 4 5 3 3 2" xfId="29101"/>
    <cellStyle name="표준 4 4 5 3 4" xfId="17626"/>
    <cellStyle name="표준 4 4 5 3 4 2" xfId="32922"/>
    <cellStyle name="표준 4 4 5 3 5" xfId="21450"/>
    <cellStyle name="표준 4 4 5 4" xfId="8072"/>
    <cellStyle name="표준 4 4 5 4 2" xfId="23368"/>
    <cellStyle name="표준 4 4 5 5" xfId="11893"/>
    <cellStyle name="표준 4 4 5 5 2" xfId="27189"/>
    <cellStyle name="표준 4 4 5 6" xfId="15714"/>
    <cellStyle name="표준 4 4 5 6 2" xfId="31010"/>
    <cellStyle name="표준 4 4 5 7" xfId="19538"/>
    <cellStyle name="표준 4 4 6" xfId="4720"/>
    <cellStyle name="표준 4 4 6 2" xfId="6632"/>
    <cellStyle name="표준 4 4 6 2 2" xfId="10462"/>
    <cellStyle name="표준 4 4 6 2 2 2" xfId="25758"/>
    <cellStyle name="표준 4 4 6 2 3" xfId="14283"/>
    <cellStyle name="표준 4 4 6 2 3 2" xfId="29579"/>
    <cellStyle name="표준 4 4 6 2 4" xfId="18104"/>
    <cellStyle name="표준 4 4 6 2 4 2" xfId="33400"/>
    <cellStyle name="표준 4 4 6 2 5" xfId="21928"/>
    <cellStyle name="표준 4 4 6 3" xfId="8550"/>
    <cellStyle name="표준 4 4 6 3 2" xfId="23846"/>
    <cellStyle name="표준 4 4 6 4" xfId="12371"/>
    <cellStyle name="표준 4 4 6 4 2" xfId="27667"/>
    <cellStyle name="표준 4 4 6 5" xfId="16192"/>
    <cellStyle name="표준 4 4 6 5 2" xfId="31488"/>
    <cellStyle name="표준 4 4 6 6" xfId="20016"/>
    <cellStyle name="표준 4 4 7" xfId="5676"/>
    <cellStyle name="표준 4 4 7 2" xfId="9506"/>
    <cellStyle name="표준 4 4 7 2 2" xfId="24802"/>
    <cellStyle name="표준 4 4 7 3" xfId="13327"/>
    <cellStyle name="표준 4 4 7 3 2" xfId="28623"/>
    <cellStyle name="표준 4 4 7 4" xfId="17148"/>
    <cellStyle name="표준 4 4 7 4 2" xfId="32444"/>
    <cellStyle name="표준 4 4 7 5" xfId="20972"/>
    <cellStyle name="표준 4 4 8" xfId="7594"/>
    <cellStyle name="표준 4 4 8 2" xfId="22890"/>
    <cellStyle name="표준 4 4 9" xfId="11415"/>
    <cellStyle name="표준 4 4 9 2" xfId="26711"/>
    <cellStyle name="표준 4 5" xfId="3739"/>
    <cellStyle name="표준 4 5 2" xfId="4263"/>
    <cellStyle name="표준 4 5 2 2" xfId="5219"/>
    <cellStyle name="표준 4 5 2 2 2" xfId="7131"/>
    <cellStyle name="표준 4 5 2 2 2 2" xfId="10961"/>
    <cellStyle name="표준 4 5 2 2 2 2 2" xfId="26257"/>
    <cellStyle name="표준 4 5 2 2 2 3" xfId="14782"/>
    <cellStyle name="표준 4 5 2 2 2 3 2" xfId="30078"/>
    <cellStyle name="표준 4 5 2 2 2 4" xfId="18603"/>
    <cellStyle name="표준 4 5 2 2 2 4 2" xfId="33899"/>
    <cellStyle name="표준 4 5 2 2 2 5" xfId="22427"/>
    <cellStyle name="표준 4 5 2 2 3" xfId="9049"/>
    <cellStyle name="표준 4 5 2 2 3 2" xfId="24345"/>
    <cellStyle name="표준 4 5 2 2 4" xfId="12870"/>
    <cellStyle name="표준 4 5 2 2 4 2" xfId="28166"/>
    <cellStyle name="표준 4 5 2 2 5" xfId="16691"/>
    <cellStyle name="표준 4 5 2 2 5 2" xfId="31987"/>
    <cellStyle name="표준 4 5 2 2 6" xfId="20515"/>
    <cellStyle name="표준 4 5 2 3" xfId="6175"/>
    <cellStyle name="표준 4 5 2 3 2" xfId="10005"/>
    <cellStyle name="표준 4 5 2 3 2 2" xfId="25301"/>
    <cellStyle name="표준 4 5 2 3 3" xfId="13826"/>
    <cellStyle name="표준 4 5 2 3 3 2" xfId="29122"/>
    <cellStyle name="표준 4 5 2 3 4" xfId="17647"/>
    <cellStyle name="표준 4 5 2 3 4 2" xfId="32943"/>
    <cellStyle name="표준 4 5 2 3 5" xfId="21471"/>
    <cellStyle name="표준 4 5 2 4" xfId="8093"/>
    <cellStyle name="표준 4 5 2 4 2" xfId="23389"/>
    <cellStyle name="표준 4 5 2 5" xfId="11914"/>
    <cellStyle name="표준 4 5 2 5 2" xfId="27210"/>
    <cellStyle name="표준 4 5 2 6" xfId="15735"/>
    <cellStyle name="표준 4 5 2 6 2" xfId="31031"/>
    <cellStyle name="표준 4 5 2 7" xfId="19559"/>
    <cellStyle name="표준 4 5 3" xfId="4741"/>
    <cellStyle name="표준 4 5 3 2" xfId="6653"/>
    <cellStyle name="표준 4 5 3 2 2" xfId="10483"/>
    <cellStyle name="표준 4 5 3 2 2 2" xfId="25779"/>
    <cellStyle name="표준 4 5 3 2 3" xfId="14304"/>
    <cellStyle name="표준 4 5 3 2 3 2" xfId="29600"/>
    <cellStyle name="표준 4 5 3 2 4" xfId="18125"/>
    <cellStyle name="표준 4 5 3 2 4 2" xfId="33421"/>
    <cellStyle name="표준 4 5 3 2 5" xfId="21949"/>
    <cellStyle name="표준 4 5 3 3" xfId="8571"/>
    <cellStyle name="표준 4 5 3 3 2" xfId="23867"/>
    <cellStyle name="표준 4 5 3 4" xfId="12392"/>
    <cellStyle name="표준 4 5 3 4 2" xfId="27688"/>
    <cellStyle name="표준 4 5 3 5" xfId="16213"/>
    <cellStyle name="표준 4 5 3 5 2" xfId="31509"/>
    <cellStyle name="표준 4 5 3 6" xfId="20037"/>
    <cellStyle name="표준 4 5 4" xfId="5697"/>
    <cellStyle name="표준 4 5 4 2" xfId="9527"/>
    <cellStyle name="표준 4 5 4 2 2" xfId="24823"/>
    <cellStyle name="표준 4 5 4 3" xfId="13348"/>
    <cellStyle name="표준 4 5 4 3 2" xfId="28644"/>
    <cellStyle name="표준 4 5 4 4" xfId="17169"/>
    <cellStyle name="표준 4 5 4 4 2" xfId="32465"/>
    <cellStyle name="표준 4 5 4 5" xfId="20993"/>
    <cellStyle name="표준 4 5 5" xfId="7615"/>
    <cellStyle name="표준 4 5 5 2" xfId="22911"/>
    <cellStyle name="표준 4 5 6" xfId="11436"/>
    <cellStyle name="표준 4 5 6 2" xfId="26732"/>
    <cellStyle name="표준 4 5 7" xfId="15257"/>
    <cellStyle name="표준 4 5 7 2" xfId="30553"/>
    <cellStyle name="표준 4 5 8" xfId="19081"/>
    <cellStyle name="표준 4 6" xfId="3823"/>
    <cellStyle name="표준 4 6 2" xfId="4347"/>
    <cellStyle name="표준 4 6 2 2" xfId="5303"/>
    <cellStyle name="표준 4 6 2 2 2" xfId="7215"/>
    <cellStyle name="표준 4 6 2 2 2 2" xfId="11045"/>
    <cellStyle name="표준 4 6 2 2 2 2 2" xfId="26341"/>
    <cellStyle name="표준 4 6 2 2 2 3" xfId="14866"/>
    <cellStyle name="표준 4 6 2 2 2 3 2" xfId="30162"/>
    <cellStyle name="표준 4 6 2 2 2 4" xfId="18687"/>
    <cellStyle name="표준 4 6 2 2 2 4 2" xfId="33983"/>
    <cellStyle name="표준 4 6 2 2 2 5" xfId="22511"/>
    <cellStyle name="표준 4 6 2 2 3" xfId="9133"/>
    <cellStyle name="표준 4 6 2 2 3 2" xfId="24429"/>
    <cellStyle name="표준 4 6 2 2 4" xfId="12954"/>
    <cellStyle name="표준 4 6 2 2 4 2" xfId="28250"/>
    <cellStyle name="표준 4 6 2 2 5" xfId="16775"/>
    <cellStyle name="표준 4 6 2 2 5 2" xfId="32071"/>
    <cellStyle name="표준 4 6 2 2 6" xfId="20599"/>
    <cellStyle name="표준 4 6 2 3" xfId="6259"/>
    <cellStyle name="표준 4 6 2 3 2" xfId="10089"/>
    <cellStyle name="표준 4 6 2 3 2 2" xfId="25385"/>
    <cellStyle name="표준 4 6 2 3 3" xfId="13910"/>
    <cellStyle name="표준 4 6 2 3 3 2" xfId="29206"/>
    <cellStyle name="표준 4 6 2 3 4" xfId="17731"/>
    <cellStyle name="표준 4 6 2 3 4 2" xfId="33027"/>
    <cellStyle name="표준 4 6 2 3 5" xfId="21555"/>
    <cellStyle name="표준 4 6 2 4" xfId="8177"/>
    <cellStyle name="표준 4 6 2 4 2" xfId="23473"/>
    <cellStyle name="표준 4 6 2 5" xfId="11998"/>
    <cellStyle name="표준 4 6 2 5 2" xfId="27294"/>
    <cellStyle name="표준 4 6 2 6" xfId="15819"/>
    <cellStyle name="표준 4 6 2 6 2" xfId="31115"/>
    <cellStyle name="표준 4 6 2 7" xfId="19643"/>
    <cellStyle name="표준 4 6 3" xfId="4825"/>
    <cellStyle name="표준 4 6 3 2" xfId="6737"/>
    <cellStyle name="표준 4 6 3 2 2" xfId="10567"/>
    <cellStyle name="표준 4 6 3 2 2 2" xfId="25863"/>
    <cellStyle name="표준 4 6 3 2 3" xfId="14388"/>
    <cellStyle name="표준 4 6 3 2 3 2" xfId="29684"/>
    <cellStyle name="표준 4 6 3 2 4" xfId="18209"/>
    <cellStyle name="표준 4 6 3 2 4 2" xfId="33505"/>
    <cellStyle name="표준 4 6 3 2 5" xfId="22033"/>
    <cellStyle name="표준 4 6 3 3" xfId="8655"/>
    <cellStyle name="표준 4 6 3 3 2" xfId="23951"/>
    <cellStyle name="표준 4 6 3 4" xfId="12476"/>
    <cellStyle name="표준 4 6 3 4 2" xfId="27772"/>
    <cellStyle name="표준 4 6 3 5" xfId="16297"/>
    <cellStyle name="표준 4 6 3 5 2" xfId="31593"/>
    <cellStyle name="표준 4 6 3 6" xfId="20121"/>
    <cellStyle name="표준 4 6 4" xfId="5781"/>
    <cellStyle name="표준 4 6 4 2" xfId="9611"/>
    <cellStyle name="표준 4 6 4 2 2" xfId="24907"/>
    <cellStyle name="표준 4 6 4 3" xfId="13432"/>
    <cellStyle name="표준 4 6 4 3 2" xfId="28728"/>
    <cellStyle name="표준 4 6 4 4" xfId="17253"/>
    <cellStyle name="표준 4 6 4 4 2" xfId="32549"/>
    <cellStyle name="표준 4 6 4 5" xfId="21077"/>
    <cellStyle name="표준 4 6 5" xfId="7699"/>
    <cellStyle name="표준 4 6 5 2" xfId="22995"/>
    <cellStyle name="표준 4 6 6" xfId="11520"/>
    <cellStyle name="표준 4 6 6 2" xfId="26816"/>
    <cellStyle name="표준 4 6 7" xfId="15341"/>
    <cellStyle name="표준 4 6 7 2" xfId="30637"/>
    <cellStyle name="표준 4 6 8" xfId="19165"/>
    <cellStyle name="표준 4 7" xfId="3907"/>
    <cellStyle name="표준 4 7 2" xfId="4431"/>
    <cellStyle name="표준 4 7 2 2" xfId="5387"/>
    <cellStyle name="표준 4 7 2 2 2" xfId="7299"/>
    <cellStyle name="표준 4 7 2 2 2 2" xfId="11129"/>
    <cellStyle name="표준 4 7 2 2 2 2 2" xfId="26425"/>
    <cellStyle name="표준 4 7 2 2 2 3" xfId="14950"/>
    <cellStyle name="표준 4 7 2 2 2 3 2" xfId="30246"/>
    <cellStyle name="표준 4 7 2 2 2 4" xfId="18771"/>
    <cellStyle name="표준 4 7 2 2 2 4 2" xfId="34067"/>
    <cellStyle name="표준 4 7 2 2 2 5" xfId="22595"/>
    <cellStyle name="표준 4 7 2 2 3" xfId="9217"/>
    <cellStyle name="표준 4 7 2 2 3 2" xfId="24513"/>
    <cellStyle name="표준 4 7 2 2 4" xfId="13038"/>
    <cellStyle name="표준 4 7 2 2 4 2" xfId="28334"/>
    <cellStyle name="표준 4 7 2 2 5" xfId="16859"/>
    <cellStyle name="표준 4 7 2 2 5 2" xfId="32155"/>
    <cellStyle name="표준 4 7 2 2 6" xfId="20683"/>
    <cellStyle name="표준 4 7 2 3" xfId="6343"/>
    <cellStyle name="표준 4 7 2 3 2" xfId="10173"/>
    <cellStyle name="표준 4 7 2 3 2 2" xfId="25469"/>
    <cellStyle name="표준 4 7 2 3 3" xfId="13994"/>
    <cellStyle name="표준 4 7 2 3 3 2" xfId="29290"/>
    <cellStyle name="표준 4 7 2 3 4" xfId="17815"/>
    <cellStyle name="표준 4 7 2 3 4 2" xfId="33111"/>
    <cellStyle name="표준 4 7 2 3 5" xfId="21639"/>
    <cellStyle name="표준 4 7 2 4" xfId="8261"/>
    <cellStyle name="표준 4 7 2 4 2" xfId="23557"/>
    <cellStyle name="표준 4 7 2 5" xfId="12082"/>
    <cellStyle name="표준 4 7 2 5 2" xfId="27378"/>
    <cellStyle name="표준 4 7 2 6" xfId="15903"/>
    <cellStyle name="표준 4 7 2 6 2" xfId="31199"/>
    <cellStyle name="표준 4 7 2 7" xfId="19727"/>
    <cellStyle name="표준 4 7 3" xfId="4909"/>
    <cellStyle name="표준 4 7 3 2" xfId="6821"/>
    <cellStyle name="표준 4 7 3 2 2" xfId="10651"/>
    <cellStyle name="표준 4 7 3 2 2 2" xfId="25947"/>
    <cellStyle name="표준 4 7 3 2 3" xfId="14472"/>
    <cellStyle name="표준 4 7 3 2 3 2" xfId="29768"/>
    <cellStyle name="표준 4 7 3 2 4" xfId="18293"/>
    <cellStyle name="표준 4 7 3 2 4 2" xfId="33589"/>
    <cellStyle name="표준 4 7 3 2 5" xfId="22117"/>
    <cellStyle name="표준 4 7 3 3" xfId="8739"/>
    <cellStyle name="표준 4 7 3 3 2" xfId="24035"/>
    <cellStyle name="표준 4 7 3 4" xfId="12560"/>
    <cellStyle name="표준 4 7 3 4 2" xfId="27856"/>
    <cellStyle name="표준 4 7 3 5" xfId="16381"/>
    <cellStyle name="표준 4 7 3 5 2" xfId="31677"/>
    <cellStyle name="표준 4 7 3 6" xfId="20205"/>
    <cellStyle name="표준 4 7 4" xfId="5865"/>
    <cellStyle name="표준 4 7 4 2" xfId="9695"/>
    <cellStyle name="표준 4 7 4 2 2" xfId="24991"/>
    <cellStyle name="표준 4 7 4 3" xfId="13516"/>
    <cellStyle name="표준 4 7 4 3 2" xfId="28812"/>
    <cellStyle name="표준 4 7 4 4" xfId="17337"/>
    <cellStyle name="표준 4 7 4 4 2" xfId="32633"/>
    <cellStyle name="표준 4 7 4 5" xfId="21161"/>
    <cellStyle name="표준 4 7 5" xfId="7783"/>
    <cellStyle name="표준 4 7 5 2" xfId="23079"/>
    <cellStyle name="표준 4 7 6" xfId="11604"/>
    <cellStyle name="표준 4 7 6 2" xfId="26900"/>
    <cellStyle name="표준 4 7 7" xfId="15425"/>
    <cellStyle name="표준 4 7 7 2" xfId="30721"/>
    <cellStyle name="표준 4 7 8" xfId="19249"/>
    <cellStyle name="표준 4 8" xfId="4179"/>
    <cellStyle name="표준 4 8 2" xfId="5135"/>
    <cellStyle name="표준 4 8 2 2" xfId="7047"/>
    <cellStyle name="표준 4 8 2 2 2" xfId="10877"/>
    <cellStyle name="표준 4 8 2 2 2 2" xfId="26173"/>
    <cellStyle name="표준 4 8 2 2 3" xfId="14698"/>
    <cellStyle name="표준 4 8 2 2 3 2" xfId="29994"/>
    <cellStyle name="표준 4 8 2 2 4" xfId="18519"/>
    <cellStyle name="표준 4 8 2 2 4 2" xfId="33815"/>
    <cellStyle name="표준 4 8 2 2 5" xfId="22343"/>
    <cellStyle name="표준 4 8 2 3" xfId="8965"/>
    <cellStyle name="표준 4 8 2 3 2" xfId="24261"/>
    <cellStyle name="표준 4 8 2 4" xfId="12786"/>
    <cellStyle name="표준 4 8 2 4 2" xfId="28082"/>
    <cellStyle name="표준 4 8 2 5" xfId="16607"/>
    <cellStyle name="표준 4 8 2 5 2" xfId="31903"/>
    <cellStyle name="표준 4 8 2 6" xfId="20431"/>
    <cellStyle name="표준 4 8 3" xfId="6091"/>
    <cellStyle name="표준 4 8 3 2" xfId="9921"/>
    <cellStyle name="표준 4 8 3 2 2" xfId="25217"/>
    <cellStyle name="표준 4 8 3 3" xfId="13742"/>
    <cellStyle name="표준 4 8 3 3 2" xfId="29038"/>
    <cellStyle name="표준 4 8 3 4" xfId="17563"/>
    <cellStyle name="표준 4 8 3 4 2" xfId="32859"/>
    <cellStyle name="표준 4 8 3 5" xfId="21387"/>
    <cellStyle name="표준 4 8 4" xfId="8009"/>
    <cellStyle name="표준 4 8 4 2" xfId="23305"/>
    <cellStyle name="표준 4 8 5" xfId="11830"/>
    <cellStyle name="표준 4 8 5 2" xfId="27126"/>
    <cellStyle name="표준 4 8 6" xfId="15651"/>
    <cellStyle name="표준 4 8 6 2" xfId="30947"/>
    <cellStyle name="표준 4 8 7" xfId="19475"/>
    <cellStyle name="표준 4 9" xfId="4657"/>
    <cellStyle name="표준 4 9 2" xfId="6569"/>
    <cellStyle name="표준 4 9 2 2" xfId="10399"/>
    <cellStyle name="표준 4 9 2 2 2" xfId="25695"/>
    <cellStyle name="표준 4 9 2 3" xfId="14220"/>
    <cellStyle name="표준 4 9 2 3 2" xfId="29516"/>
    <cellStyle name="표준 4 9 2 4" xfId="18041"/>
    <cellStyle name="표준 4 9 2 4 2" xfId="33337"/>
    <cellStyle name="표준 4 9 2 5" xfId="21865"/>
    <cellStyle name="표준 4 9 3" xfId="8487"/>
    <cellStyle name="표준 4 9 3 2" xfId="23783"/>
    <cellStyle name="표준 4 9 4" xfId="12308"/>
    <cellStyle name="표준 4 9 4 2" xfId="27604"/>
    <cellStyle name="표준 4 9 5" xfId="16129"/>
    <cellStyle name="표준 4 9 5 2" xfId="31425"/>
    <cellStyle name="표준 4 9 6" xfId="19953"/>
    <cellStyle name="표준 40" xfId="3989"/>
    <cellStyle name="표준 40 2" xfId="4533"/>
    <cellStyle name="표준 40 2 2" xfId="5489"/>
    <cellStyle name="표준 40 2 2 2" xfId="7401"/>
    <cellStyle name="표준 40 2 2 2 2" xfId="11231"/>
    <cellStyle name="표준 40 2 2 2 2 2" xfId="26527"/>
    <cellStyle name="표준 40 2 2 2 3" xfId="15052"/>
    <cellStyle name="표준 40 2 2 2 3 2" xfId="30348"/>
    <cellStyle name="표준 40 2 2 2 4" xfId="18873"/>
    <cellStyle name="표준 40 2 2 2 4 2" xfId="34169"/>
    <cellStyle name="표준 40 2 2 2 5" xfId="22697"/>
    <cellStyle name="표준 40 2 2 3" xfId="9319"/>
    <cellStyle name="표준 40 2 2 3 2" xfId="24615"/>
    <cellStyle name="표준 40 2 2 4" xfId="13140"/>
    <cellStyle name="표준 40 2 2 4 2" xfId="28436"/>
    <cellStyle name="표준 40 2 2 5" xfId="16961"/>
    <cellStyle name="표준 40 2 2 5 2" xfId="32257"/>
    <cellStyle name="표준 40 2 2 6" xfId="20785"/>
    <cellStyle name="표준 40 2 3" xfId="6445"/>
    <cellStyle name="표준 40 2 3 2" xfId="10275"/>
    <cellStyle name="표준 40 2 3 2 2" xfId="25571"/>
    <cellStyle name="표준 40 2 3 3" xfId="14096"/>
    <cellStyle name="표준 40 2 3 3 2" xfId="29392"/>
    <cellStyle name="표준 40 2 3 4" xfId="17917"/>
    <cellStyle name="표준 40 2 3 4 2" xfId="33213"/>
    <cellStyle name="표준 40 2 3 5" xfId="21741"/>
    <cellStyle name="표준 40 2 4" xfId="8363"/>
    <cellStyle name="표준 40 2 4 2" xfId="23659"/>
    <cellStyle name="표준 40 2 5" xfId="12184"/>
    <cellStyle name="표준 40 2 5 2" xfId="27480"/>
    <cellStyle name="표준 40 2 6" xfId="16005"/>
    <cellStyle name="표준 40 2 6 2" xfId="31301"/>
    <cellStyle name="표준 40 2 7" xfId="19829"/>
    <cellStyle name="표준 40 3" xfId="5011"/>
    <cellStyle name="표준 40 3 2" xfId="6923"/>
    <cellStyle name="표준 40 3 2 2" xfId="10753"/>
    <cellStyle name="표준 40 3 2 2 2" xfId="26049"/>
    <cellStyle name="표준 40 3 2 3" xfId="14574"/>
    <cellStyle name="표준 40 3 2 3 2" xfId="29870"/>
    <cellStyle name="표준 40 3 2 4" xfId="18395"/>
    <cellStyle name="표준 40 3 2 4 2" xfId="33691"/>
    <cellStyle name="표준 40 3 2 5" xfId="22219"/>
    <cellStyle name="표준 40 3 3" xfId="8841"/>
    <cellStyle name="표준 40 3 3 2" xfId="24137"/>
    <cellStyle name="표준 40 3 4" xfId="12662"/>
    <cellStyle name="표준 40 3 4 2" xfId="27958"/>
    <cellStyle name="표준 40 3 5" xfId="16483"/>
    <cellStyle name="표준 40 3 5 2" xfId="31779"/>
    <cellStyle name="표준 40 3 6" xfId="20307"/>
    <cellStyle name="표준 40 4" xfId="5967"/>
    <cellStyle name="표준 40 4 2" xfId="9797"/>
    <cellStyle name="표준 40 4 2 2" xfId="25093"/>
    <cellStyle name="표준 40 4 3" xfId="13618"/>
    <cellStyle name="표준 40 4 3 2" xfId="28914"/>
    <cellStyle name="표준 40 4 4" xfId="17439"/>
    <cellStyle name="표준 40 4 4 2" xfId="32735"/>
    <cellStyle name="표준 40 4 5" xfId="21263"/>
    <cellStyle name="표준 40 5" xfId="7885"/>
    <cellStyle name="표준 40 5 2" xfId="23181"/>
    <cellStyle name="표준 40 6" xfId="11706"/>
    <cellStyle name="표준 40 6 2" xfId="27002"/>
    <cellStyle name="표준 40 7" xfId="15527"/>
    <cellStyle name="표준 40 7 2" xfId="30823"/>
    <cellStyle name="표준 40 8" xfId="19351"/>
    <cellStyle name="표준 41" xfId="1693"/>
    <cellStyle name="표준 41 2" xfId="4534"/>
    <cellStyle name="표준 41 2 2" xfId="5490"/>
    <cellStyle name="표준 41 2 2 2" xfId="7402"/>
    <cellStyle name="표준 41 2 2 2 2" xfId="11232"/>
    <cellStyle name="표준 41 2 2 2 2 2" xfId="26528"/>
    <cellStyle name="표준 41 2 2 2 3" xfId="15053"/>
    <cellStyle name="표준 41 2 2 2 3 2" xfId="30349"/>
    <cellStyle name="표준 41 2 2 2 4" xfId="18874"/>
    <cellStyle name="표준 41 2 2 2 4 2" xfId="34170"/>
    <cellStyle name="표준 41 2 2 2 5" xfId="22698"/>
    <cellStyle name="표준 41 2 2 3" xfId="9320"/>
    <cellStyle name="표준 41 2 2 3 2" xfId="24616"/>
    <cellStyle name="표준 41 2 2 4" xfId="13141"/>
    <cellStyle name="표준 41 2 2 4 2" xfId="28437"/>
    <cellStyle name="표준 41 2 2 5" xfId="16962"/>
    <cellStyle name="표준 41 2 2 5 2" xfId="32258"/>
    <cellStyle name="표준 41 2 2 6" xfId="20786"/>
    <cellStyle name="표준 41 2 3" xfId="6446"/>
    <cellStyle name="표준 41 2 3 2" xfId="10276"/>
    <cellStyle name="표준 41 2 3 2 2" xfId="25572"/>
    <cellStyle name="표준 41 2 3 3" xfId="14097"/>
    <cellStyle name="표준 41 2 3 3 2" xfId="29393"/>
    <cellStyle name="표준 41 2 3 4" xfId="17918"/>
    <cellStyle name="표준 41 2 3 4 2" xfId="33214"/>
    <cellStyle name="표준 41 2 3 5" xfId="21742"/>
    <cellStyle name="표준 41 2 4" xfId="8364"/>
    <cellStyle name="표준 41 2 4 2" xfId="23660"/>
    <cellStyle name="표준 41 2 5" xfId="12185"/>
    <cellStyle name="표준 41 2 5 2" xfId="27481"/>
    <cellStyle name="표준 41 2 6" xfId="16006"/>
    <cellStyle name="표준 41 2 6 2" xfId="31302"/>
    <cellStyle name="표준 41 2 7" xfId="19830"/>
    <cellStyle name="표준 41 3" xfId="5012"/>
    <cellStyle name="표준 41 3 2" xfId="6924"/>
    <cellStyle name="표준 41 3 2 2" xfId="10754"/>
    <cellStyle name="표준 41 3 2 2 2" xfId="26050"/>
    <cellStyle name="표준 41 3 2 3" xfId="14575"/>
    <cellStyle name="표준 41 3 2 3 2" xfId="29871"/>
    <cellStyle name="표준 41 3 2 4" xfId="18396"/>
    <cellStyle name="표준 41 3 2 4 2" xfId="33692"/>
    <cellStyle name="표준 41 3 2 5" xfId="22220"/>
    <cellStyle name="표준 41 3 3" xfId="8842"/>
    <cellStyle name="표준 41 3 3 2" xfId="24138"/>
    <cellStyle name="표준 41 3 4" xfId="12663"/>
    <cellStyle name="표준 41 3 4 2" xfId="27959"/>
    <cellStyle name="표준 41 3 5" xfId="16484"/>
    <cellStyle name="표준 41 3 5 2" xfId="31780"/>
    <cellStyle name="표준 41 3 6" xfId="20308"/>
    <cellStyle name="표준 41 4" xfId="5968"/>
    <cellStyle name="표준 41 4 2" xfId="9798"/>
    <cellStyle name="표준 41 4 2 2" xfId="25094"/>
    <cellStyle name="표준 41 4 3" xfId="13619"/>
    <cellStyle name="표준 41 4 3 2" xfId="28915"/>
    <cellStyle name="표준 41 4 4" xfId="17440"/>
    <cellStyle name="표준 41 4 4 2" xfId="32736"/>
    <cellStyle name="표준 41 4 5" xfId="21264"/>
    <cellStyle name="표준 41 5" xfId="7886"/>
    <cellStyle name="표준 41 5 2" xfId="23182"/>
    <cellStyle name="표준 41 6" xfId="11707"/>
    <cellStyle name="표준 41 6 2" xfId="27003"/>
    <cellStyle name="표준 41 7" xfId="15528"/>
    <cellStyle name="표준 41 7 2" xfId="30824"/>
    <cellStyle name="표준 41 8" xfId="19352"/>
    <cellStyle name="표준 42" xfId="1694"/>
    <cellStyle name="표준 42 2" xfId="4535"/>
    <cellStyle name="표준 42 2 2" xfId="5491"/>
    <cellStyle name="표준 42 2 2 2" xfId="7403"/>
    <cellStyle name="표준 42 2 2 2 2" xfId="11233"/>
    <cellStyle name="표준 42 2 2 2 2 2" xfId="26529"/>
    <cellStyle name="표준 42 2 2 2 3" xfId="15054"/>
    <cellStyle name="표준 42 2 2 2 3 2" xfId="30350"/>
    <cellStyle name="표준 42 2 2 2 4" xfId="18875"/>
    <cellStyle name="표준 42 2 2 2 4 2" xfId="34171"/>
    <cellStyle name="표준 42 2 2 2 5" xfId="22699"/>
    <cellStyle name="표준 42 2 2 3" xfId="9321"/>
    <cellStyle name="표준 42 2 2 3 2" xfId="24617"/>
    <cellStyle name="표준 42 2 2 4" xfId="13142"/>
    <cellStyle name="표준 42 2 2 4 2" xfId="28438"/>
    <cellStyle name="표준 42 2 2 5" xfId="16963"/>
    <cellStyle name="표준 42 2 2 5 2" xfId="32259"/>
    <cellStyle name="표준 42 2 2 6" xfId="20787"/>
    <cellStyle name="표준 42 2 3" xfId="6447"/>
    <cellStyle name="표준 42 2 3 2" xfId="10277"/>
    <cellStyle name="표준 42 2 3 2 2" xfId="25573"/>
    <cellStyle name="표준 42 2 3 3" xfId="14098"/>
    <cellStyle name="표준 42 2 3 3 2" xfId="29394"/>
    <cellStyle name="표준 42 2 3 4" xfId="17919"/>
    <cellStyle name="표준 42 2 3 4 2" xfId="33215"/>
    <cellStyle name="표준 42 2 3 5" xfId="21743"/>
    <cellStyle name="표준 42 2 4" xfId="8365"/>
    <cellStyle name="표준 42 2 4 2" xfId="23661"/>
    <cellStyle name="표준 42 2 5" xfId="12186"/>
    <cellStyle name="표준 42 2 5 2" xfId="27482"/>
    <cellStyle name="표준 42 2 6" xfId="16007"/>
    <cellStyle name="표준 42 2 6 2" xfId="31303"/>
    <cellStyle name="표준 42 2 7" xfId="19831"/>
    <cellStyle name="표준 42 3" xfId="5013"/>
    <cellStyle name="표준 42 3 2" xfId="6925"/>
    <cellStyle name="표준 42 3 2 2" xfId="10755"/>
    <cellStyle name="표준 42 3 2 2 2" xfId="26051"/>
    <cellStyle name="표준 42 3 2 3" xfId="14576"/>
    <cellStyle name="표준 42 3 2 3 2" xfId="29872"/>
    <cellStyle name="표준 42 3 2 4" xfId="18397"/>
    <cellStyle name="표준 42 3 2 4 2" xfId="33693"/>
    <cellStyle name="표준 42 3 2 5" xfId="22221"/>
    <cellStyle name="표준 42 3 3" xfId="8843"/>
    <cellStyle name="표준 42 3 3 2" xfId="24139"/>
    <cellStyle name="표준 42 3 4" xfId="12664"/>
    <cellStyle name="표준 42 3 4 2" xfId="27960"/>
    <cellStyle name="표준 42 3 5" xfId="16485"/>
    <cellStyle name="표준 42 3 5 2" xfId="31781"/>
    <cellStyle name="표준 42 3 6" xfId="20309"/>
    <cellStyle name="표준 42 4" xfId="5969"/>
    <cellStyle name="표준 42 4 2" xfId="9799"/>
    <cellStyle name="표준 42 4 2 2" xfId="25095"/>
    <cellStyle name="표준 42 4 3" xfId="13620"/>
    <cellStyle name="표준 42 4 3 2" xfId="28916"/>
    <cellStyle name="표준 42 4 4" xfId="17441"/>
    <cellStyle name="표준 42 4 4 2" xfId="32737"/>
    <cellStyle name="표준 42 4 5" xfId="21265"/>
    <cellStyle name="표준 42 5" xfId="7887"/>
    <cellStyle name="표준 42 5 2" xfId="23183"/>
    <cellStyle name="표준 42 6" xfId="11708"/>
    <cellStyle name="표준 42 6 2" xfId="27004"/>
    <cellStyle name="표준 42 7" xfId="15529"/>
    <cellStyle name="표준 42 7 2" xfId="30825"/>
    <cellStyle name="표준 42 8" xfId="19353"/>
    <cellStyle name="표준 43" xfId="1695"/>
    <cellStyle name="표준 43 2" xfId="4536"/>
    <cellStyle name="표준 43 2 2" xfId="5492"/>
    <cellStyle name="표준 43 2 2 2" xfId="7404"/>
    <cellStyle name="표준 43 2 2 2 2" xfId="11234"/>
    <cellStyle name="표준 43 2 2 2 2 2" xfId="26530"/>
    <cellStyle name="표준 43 2 2 2 3" xfId="15055"/>
    <cellStyle name="표준 43 2 2 2 3 2" xfId="30351"/>
    <cellStyle name="표준 43 2 2 2 4" xfId="18876"/>
    <cellStyle name="표준 43 2 2 2 4 2" xfId="34172"/>
    <cellStyle name="표준 43 2 2 2 5" xfId="22700"/>
    <cellStyle name="표준 43 2 2 3" xfId="9322"/>
    <cellStyle name="표준 43 2 2 3 2" xfId="24618"/>
    <cellStyle name="표준 43 2 2 4" xfId="13143"/>
    <cellStyle name="표준 43 2 2 4 2" xfId="28439"/>
    <cellStyle name="표준 43 2 2 5" xfId="16964"/>
    <cellStyle name="표준 43 2 2 5 2" xfId="32260"/>
    <cellStyle name="표준 43 2 2 6" xfId="20788"/>
    <cellStyle name="표준 43 2 3" xfId="6448"/>
    <cellStyle name="표준 43 2 3 2" xfId="10278"/>
    <cellStyle name="표준 43 2 3 2 2" xfId="25574"/>
    <cellStyle name="표준 43 2 3 3" xfId="14099"/>
    <cellStyle name="표준 43 2 3 3 2" xfId="29395"/>
    <cellStyle name="표준 43 2 3 4" xfId="17920"/>
    <cellStyle name="표준 43 2 3 4 2" xfId="33216"/>
    <cellStyle name="표준 43 2 3 5" xfId="21744"/>
    <cellStyle name="표준 43 2 4" xfId="8366"/>
    <cellStyle name="표준 43 2 4 2" xfId="23662"/>
    <cellStyle name="표준 43 2 5" xfId="12187"/>
    <cellStyle name="표준 43 2 5 2" xfId="27483"/>
    <cellStyle name="표준 43 2 6" xfId="16008"/>
    <cellStyle name="표준 43 2 6 2" xfId="31304"/>
    <cellStyle name="표준 43 2 7" xfId="19832"/>
    <cellStyle name="표준 43 3" xfId="5014"/>
    <cellStyle name="표준 43 3 2" xfId="6926"/>
    <cellStyle name="표준 43 3 2 2" xfId="10756"/>
    <cellStyle name="표준 43 3 2 2 2" xfId="26052"/>
    <cellStyle name="표준 43 3 2 3" xfId="14577"/>
    <cellStyle name="표준 43 3 2 3 2" xfId="29873"/>
    <cellStyle name="표준 43 3 2 4" xfId="18398"/>
    <cellStyle name="표준 43 3 2 4 2" xfId="33694"/>
    <cellStyle name="표준 43 3 2 5" xfId="22222"/>
    <cellStyle name="표준 43 3 3" xfId="8844"/>
    <cellStyle name="표준 43 3 3 2" xfId="24140"/>
    <cellStyle name="표준 43 3 4" xfId="12665"/>
    <cellStyle name="표준 43 3 4 2" xfId="27961"/>
    <cellStyle name="표준 43 3 5" xfId="16486"/>
    <cellStyle name="표준 43 3 5 2" xfId="31782"/>
    <cellStyle name="표준 43 3 6" xfId="20310"/>
    <cellStyle name="표준 43 4" xfId="5970"/>
    <cellStyle name="표준 43 4 2" xfId="9800"/>
    <cellStyle name="표준 43 4 2 2" xfId="25096"/>
    <cellStyle name="표준 43 4 3" xfId="13621"/>
    <cellStyle name="표준 43 4 3 2" xfId="28917"/>
    <cellStyle name="표준 43 4 4" xfId="17442"/>
    <cellStyle name="표준 43 4 4 2" xfId="32738"/>
    <cellStyle name="표준 43 4 5" xfId="21266"/>
    <cellStyle name="표준 43 5" xfId="7888"/>
    <cellStyle name="표준 43 5 2" xfId="23184"/>
    <cellStyle name="표준 43 6" xfId="11709"/>
    <cellStyle name="표준 43 6 2" xfId="27005"/>
    <cellStyle name="표준 43 7" xfId="15530"/>
    <cellStyle name="표준 43 7 2" xfId="30826"/>
    <cellStyle name="표준 43 8" xfId="19354"/>
    <cellStyle name="표준 44" xfId="1696"/>
    <cellStyle name="표준 44 2" xfId="4537"/>
    <cellStyle name="표준 44 2 2" xfId="5493"/>
    <cellStyle name="표준 44 2 2 2" xfId="7405"/>
    <cellStyle name="표준 44 2 2 2 2" xfId="11235"/>
    <cellStyle name="표준 44 2 2 2 2 2" xfId="26531"/>
    <cellStyle name="표준 44 2 2 2 3" xfId="15056"/>
    <cellStyle name="표준 44 2 2 2 3 2" xfId="30352"/>
    <cellStyle name="표준 44 2 2 2 4" xfId="18877"/>
    <cellStyle name="표준 44 2 2 2 4 2" xfId="34173"/>
    <cellStyle name="표준 44 2 2 2 5" xfId="22701"/>
    <cellStyle name="표준 44 2 2 3" xfId="9323"/>
    <cellStyle name="표준 44 2 2 3 2" xfId="24619"/>
    <cellStyle name="표준 44 2 2 4" xfId="13144"/>
    <cellStyle name="표준 44 2 2 4 2" xfId="28440"/>
    <cellStyle name="표준 44 2 2 5" xfId="16965"/>
    <cellStyle name="표준 44 2 2 5 2" xfId="32261"/>
    <cellStyle name="표준 44 2 2 6" xfId="20789"/>
    <cellStyle name="표준 44 2 3" xfId="6449"/>
    <cellStyle name="표준 44 2 3 2" xfId="10279"/>
    <cellStyle name="표준 44 2 3 2 2" xfId="25575"/>
    <cellStyle name="표준 44 2 3 3" xfId="14100"/>
    <cellStyle name="표준 44 2 3 3 2" xfId="29396"/>
    <cellStyle name="표준 44 2 3 4" xfId="17921"/>
    <cellStyle name="표준 44 2 3 4 2" xfId="33217"/>
    <cellStyle name="표준 44 2 3 5" xfId="21745"/>
    <cellStyle name="표준 44 2 4" xfId="8367"/>
    <cellStyle name="표준 44 2 4 2" xfId="23663"/>
    <cellStyle name="표준 44 2 5" xfId="12188"/>
    <cellStyle name="표준 44 2 5 2" xfId="27484"/>
    <cellStyle name="표준 44 2 6" xfId="16009"/>
    <cellStyle name="표준 44 2 6 2" xfId="31305"/>
    <cellStyle name="표준 44 2 7" xfId="19833"/>
    <cellStyle name="표준 44 3" xfId="5015"/>
    <cellStyle name="표준 44 3 2" xfId="6927"/>
    <cellStyle name="표준 44 3 2 2" xfId="10757"/>
    <cellStyle name="표준 44 3 2 2 2" xfId="26053"/>
    <cellStyle name="표준 44 3 2 3" xfId="14578"/>
    <cellStyle name="표준 44 3 2 3 2" xfId="29874"/>
    <cellStyle name="표준 44 3 2 4" xfId="18399"/>
    <cellStyle name="표준 44 3 2 4 2" xfId="33695"/>
    <cellStyle name="표준 44 3 2 5" xfId="22223"/>
    <cellStyle name="표준 44 3 3" xfId="8845"/>
    <cellStyle name="표준 44 3 3 2" xfId="24141"/>
    <cellStyle name="표준 44 3 4" xfId="12666"/>
    <cellStyle name="표준 44 3 4 2" xfId="27962"/>
    <cellStyle name="표준 44 3 5" xfId="16487"/>
    <cellStyle name="표준 44 3 5 2" xfId="31783"/>
    <cellStyle name="표준 44 3 6" xfId="20311"/>
    <cellStyle name="표준 44 4" xfId="5971"/>
    <cellStyle name="표준 44 4 2" xfId="9801"/>
    <cellStyle name="표준 44 4 2 2" xfId="25097"/>
    <cellStyle name="표준 44 4 3" xfId="13622"/>
    <cellStyle name="표준 44 4 3 2" xfId="28918"/>
    <cellStyle name="표준 44 4 4" xfId="17443"/>
    <cellStyle name="표준 44 4 4 2" xfId="32739"/>
    <cellStyle name="표준 44 4 5" xfId="21267"/>
    <cellStyle name="표준 44 5" xfId="7889"/>
    <cellStyle name="표준 44 5 2" xfId="23185"/>
    <cellStyle name="표준 44 6" xfId="11710"/>
    <cellStyle name="표준 44 6 2" xfId="27006"/>
    <cellStyle name="표준 44 7" xfId="15531"/>
    <cellStyle name="표준 44 7 2" xfId="30827"/>
    <cellStyle name="표준 44 8" xfId="19355"/>
    <cellStyle name="표준 45" xfId="1697"/>
    <cellStyle name="표준 45 2" xfId="4538"/>
    <cellStyle name="표준 45 2 2" xfId="5494"/>
    <cellStyle name="표준 45 2 2 2" xfId="7406"/>
    <cellStyle name="표준 45 2 2 2 2" xfId="11236"/>
    <cellStyle name="표준 45 2 2 2 2 2" xfId="26532"/>
    <cellStyle name="표준 45 2 2 2 3" xfId="15057"/>
    <cellStyle name="표준 45 2 2 2 3 2" xfId="30353"/>
    <cellStyle name="표준 45 2 2 2 4" xfId="18878"/>
    <cellStyle name="표준 45 2 2 2 4 2" xfId="34174"/>
    <cellStyle name="표준 45 2 2 2 5" xfId="22702"/>
    <cellStyle name="표준 45 2 2 3" xfId="9324"/>
    <cellStyle name="표준 45 2 2 3 2" xfId="24620"/>
    <cellStyle name="표준 45 2 2 4" xfId="13145"/>
    <cellStyle name="표준 45 2 2 4 2" xfId="28441"/>
    <cellStyle name="표준 45 2 2 5" xfId="16966"/>
    <cellStyle name="표준 45 2 2 5 2" xfId="32262"/>
    <cellStyle name="표준 45 2 2 6" xfId="20790"/>
    <cellStyle name="표준 45 2 3" xfId="6450"/>
    <cellStyle name="표준 45 2 3 2" xfId="10280"/>
    <cellStyle name="표준 45 2 3 2 2" xfId="25576"/>
    <cellStyle name="표준 45 2 3 3" xfId="14101"/>
    <cellStyle name="표준 45 2 3 3 2" xfId="29397"/>
    <cellStyle name="표준 45 2 3 4" xfId="17922"/>
    <cellStyle name="표준 45 2 3 4 2" xfId="33218"/>
    <cellStyle name="표준 45 2 3 5" xfId="21746"/>
    <cellStyle name="표준 45 2 4" xfId="8368"/>
    <cellStyle name="표준 45 2 4 2" xfId="23664"/>
    <cellStyle name="표준 45 2 5" xfId="12189"/>
    <cellStyle name="표준 45 2 5 2" xfId="27485"/>
    <cellStyle name="표준 45 2 6" xfId="16010"/>
    <cellStyle name="표준 45 2 6 2" xfId="31306"/>
    <cellStyle name="표준 45 2 7" xfId="19834"/>
    <cellStyle name="표준 45 3" xfId="5016"/>
    <cellStyle name="표준 45 3 2" xfId="6928"/>
    <cellStyle name="표준 45 3 2 2" xfId="10758"/>
    <cellStyle name="표준 45 3 2 2 2" xfId="26054"/>
    <cellStyle name="표준 45 3 2 3" xfId="14579"/>
    <cellStyle name="표준 45 3 2 3 2" xfId="29875"/>
    <cellStyle name="표준 45 3 2 4" xfId="18400"/>
    <cellStyle name="표준 45 3 2 4 2" xfId="33696"/>
    <cellStyle name="표준 45 3 2 5" xfId="22224"/>
    <cellStyle name="표준 45 3 3" xfId="8846"/>
    <cellStyle name="표준 45 3 3 2" xfId="24142"/>
    <cellStyle name="표준 45 3 4" xfId="12667"/>
    <cellStyle name="표준 45 3 4 2" xfId="27963"/>
    <cellStyle name="표준 45 3 5" xfId="16488"/>
    <cellStyle name="표준 45 3 5 2" xfId="31784"/>
    <cellStyle name="표준 45 3 6" xfId="20312"/>
    <cellStyle name="표준 45 4" xfId="5972"/>
    <cellStyle name="표준 45 4 2" xfId="9802"/>
    <cellStyle name="표준 45 4 2 2" xfId="25098"/>
    <cellStyle name="표준 45 4 3" xfId="13623"/>
    <cellStyle name="표준 45 4 3 2" xfId="28919"/>
    <cellStyle name="표준 45 4 4" xfId="17444"/>
    <cellStyle name="표준 45 4 4 2" xfId="32740"/>
    <cellStyle name="표준 45 4 5" xfId="21268"/>
    <cellStyle name="표준 45 5" xfId="7890"/>
    <cellStyle name="표준 45 5 2" xfId="23186"/>
    <cellStyle name="표준 45 6" xfId="11711"/>
    <cellStyle name="표준 45 6 2" xfId="27007"/>
    <cellStyle name="표준 45 7" xfId="15532"/>
    <cellStyle name="표준 45 7 2" xfId="30828"/>
    <cellStyle name="표준 45 8" xfId="19356"/>
    <cellStyle name="표준 46" xfId="1698"/>
    <cellStyle name="표준 46 2" xfId="4539"/>
    <cellStyle name="표준 46 2 2" xfId="5495"/>
    <cellStyle name="표준 46 2 2 2" xfId="7407"/>
    <cellStyle name="표준 46 2 2 2 2" xfId="11237"/>
    <cellStyle name="표준 46 2 2 2 2 2" xfId="26533"/>
    <cellStyle name="표준 46 2 2 2 3" xfId="15058"/>
    <cellStyle name="표준 46 2 2 2 3 2" xfId="30354"/>
    <cellStyle name="표준 46 2 2 2 4" xfId="18879"/>
    <cellStyle name="표준 46 2 2 2 4 2" xfId="34175"/>
    <cellStyle name="표준 46 2 2 2 5" xfId="22703"/>
    <cellStyle name="표준 46 2 2 3" xfId="9325"/>
    <cellStyle name="표준 46 2 2 3 2" xfId="24621"/>
    <cellStyle name="표준 46 2 2 4" xfId="13146"/>
    <cellStyle name="표준 46 2 2 4 2" xfId="28442"/>
    <cellStyle name="표준 46 2 2 5" xfId="16967"/>
    <cellStyle name="표준 46 2 2 5 2" xfId="32263"/>
    <cellStyle name="표준 46 2 2 6" xfId="20791"/>
    <cellStyle name="표준 46 2 3" xfId="6451"/>
    <cellStyle name="표준 46 2 3 2" xfId="10281"/>
    <cellStyle name="표준 46 2 3 2 2" xfId="25577"/>
    <cellStyle name="표준 46 2 3 3" xfId="14102"/>
    <cellStyle name="표준 46 2 3 3 2" xfId="29398"/>
    <cellStyle name="표준 46 2 3 4" xfId="17923"/>
    <cellStyle name="표준 46 2 3 4 2" xfId="33219"/>
    <cellStyle name="표준 46 2 3 5" xfId="21747"/>
    <cellStyle name="표준 46 2 4" xfId="8369"/>
    <cellStyle name="표준 46 2 4 2" xfId="23665"/>
    <cellStyle name="표준 46 2 5" xfId="12190"/>
    <cellStyle name="표준 46 2 5 2" xfId="27486"/>
    <cellStyle name="표준 46 2 6" xfId="16011"/>
    <cellStyle name="표준 46 2 6 2" xfId="31307"/>
    <cellStyle name="표준 46 2 7" xfId="19835"/>
    <cellStyle name="표준 46 3" xfId="5017"/>
    <cellStyle name="표준 46 3 2" xfId="6929"/>
    <cellStyle name="표준 46 3 2 2" xfId="10759"/>
    <cellStyle name="표준 46 3 2 2 2" xfId="26055"/>
    <cellStyle name="표준 46 3 2 3" xfId="14580"/>
    <cellStyle name="표준 46 3 2 3 2" xfId="29876"/>
    <cellStyle name="표준 46 3 2 4" xfId="18401"/>
    <cellStyle name="표준 46 3 2 4 2" xfId="33697"/>
    <cellStyle name="표준 46 3 2 5" xfId="22225"/>
    <cellStyle name="표준 46 3 3" xfId="8847"/>
    <cellStyle name="표준 46 3 3 2" xfId="24143"/>
    <cellStyle name="표준 46 3 4" xfId="12668"/>
    <cellStyle name="표준 46 3 4 2" xfId="27964"/>
    <cellStyle name="표준 46 3 5" xfId="16489"/>
    <cellStyle name="표준 46 3 5 2" xfId="31785"/>
    <cellStyle name="표준 46 3 6" xfId="20313"/>
    <cellStyle name="표준 46 4" xfId="5973"/>
    <cellStyle name="표준 46 4 2" xfId="9803"/>
    <cellStyle name="표준 46 4 2 2" xfId="25099"/>
    <cellStyle name="표준 46 4 3" xfId="13624"/>
    <cellStyle name="표준 46 4 3 2" xfId="28920"/>
    <cellStyle name="표준 46 4 4" xfId="17445"/>
    <cellStyle name="표준 46 4 4 2" xfId="32741"/>
    <cellStyle name="표준 46 4 5" xfId="21269"/>
    <cellStyle name="표준 46 5" xfId="7891"/>
    <cellStyle name="표준 46 5 2" xfId="23187"/>
    <cellStyle name="표준 46 6" xfId="11712"/>
    <cellStyle name="표준 46 6 2" xfId="27008"/>
    <cellStyle name="표준 46 7" xfId="15533"/>
    <cellStyle name="표준 46 7 2" xfId="30829"/>
    <cellStyle name="표준 46 8" xfId="19357"/>
    <cellStyle name="표준 47" xfId="1699"/>
    <cellStyle name="표준 47 2" xfId="4540"/>
    <cellStyle name="표준 47 2 2" xfId="5496"/>
    <cellStyle name="표준 47 2 2 2" xfId="7408"/>
    <cellStyle name="표준 47 2 2 2 2" xfId="11238"/>
    <cellStyle name="표준 47 2 2 2 2 2" xfId="26534"/>
    <cellStyle name="표준 47 2 2 2 3" xfId="15059"/>
    <cellStyle name="표준 47 2 2 2 3 2" xfId="30355"/>
    <cellStyle name="표준 47 2 2 2 4" xfId="18880"/>
    <cellStyle name="표준 47 2 2 2 4 2" xfId="34176"/>
    <cellStyle name="표준 47 2 2 2 5" xfId="22704"/>
    <cellStyle name="표준 47 2 2 3" xfId="9326"/>
    <cellStyle name="표준 47 2 2 3 2" xfId="24622"/>
    <cellStyle name="표준 47 2 2 4" xfId="13147"/>
    <cellStyle name="표준 47 2 2 4 2" xfId="28443"/>
    <cellStyle name="표준 47 2 2 5" xfId="16968"/>
    <cellStyle name="표준 47 2 2 5 2" xfId="32264"/>
    <cellStyle name="표준 47 2 2 6" xfId="20792"/>
    <cellStyle name="표준 47 2 3" xfId="6452"/>
    <cellStyle name="표준 47 2 3 2" xfId="10282"/>
    <cellStyle name="표준 47 2 3 2 2" xfId="25578"/>
    <cellStyle name="표준 47 2 3 3" xfId="14103"/>
    <cellStyle name="표준 47 2 3 3 2" xfId="29399"/>
    <cellStyle name="표준 47 2 3 4" xfId="17924"/>
    <cellStyle name="표준 47 2 3 4 2" xfId="33220"/>
    <cellStyle name="표준 47 2 3 5" xfId="21748"/>
    <cellStyle name="표준 47 2 4" xfId="8370"/>
    <cellStyle name="표준 47 2 4 2" xfId="23666"/>
    <cellStyle name="표준 47 2 5" xfId="12191"/>
    <cellStyle name="표준 47 2 5 2" xfId="27487"/>
    <cellStyle name="표준 47 2 6" xfId="16012"/>
    <cellStyle name="표준 47 2 6 2" xfId="31308"/>
    <cellStyle name="표준 47 2 7" xfId="19836"/>
    <cellStyle name="표준 47 3" xfId="5018"/>
    <cellStyle name="표준 47 3 2" xfId="6930"/>
    <cellStyle name="표준 47 3 2 2" xfId="10760"/>
    <cellStyle name="표준 47 3 2 2 2" xfId="26056"/>
    <cellStyle name="표준 47 3 2 3" xfId="14581"/>
    <cellStyle name="표준 47 3 2 3 2" xfId="29877"/>
    <cellStyle name="표준 47 3 2 4" xfId="18402"/>
    <cellStyle name="표준 47 3 2 4 2" xfId="33698"/>
    <cellStyle name="표준 47 3 2 5" xfId="22226"/>
    <cellStyle name="표준 47 3 3" xfId="8848"/>
    <cellStyle name="표준 47 3 3 2" xfId="24144"/>
    <cellStyle name="표준 47 3 4" xfId="12669"/>
    <cellStyle name="표준 47 3 4 2" xfId="27965"/>
    <cellStyle name="표준 47 3 5" xfId="16490"/>
    <cellStyle name="표준 47 3 5 2" xfId="31786"/>
    <cellStyle name="표준 47 3 6" xfId="20314"/>
    <cellStyle name="표준 47 4" xfId="5974"/>
    <cellStyle name="표준 47 4 2" xfId="9804"/>
    <cellStyle name="표준 47 4 2 2" xfId="25100"/>
    <cellStyle name="표준 47 4 3" xfId="13625"/>
    <cellStyle name="표준 47 4 3 2" xfId="28921"/>
    <cellStyle name="표준 47 4 4" xfId="17446"/>
    <cellStyle name="표준 47 4 4 2" xfId="32742"/>
    <cellStyle name="표준 47 4 5" xfId="21270"/>
    <cellStyle name="표준 47 5" xfId="7892"/>
    <cellStyle name="표준 47 5 2" xfId="23188"/>
    <cellStyle name="표준 47 6" xfId="11713"/>
    <cellStyle name="표준 47 6 2" xfId="27009"/>
    <cellStyle name="표준 47 7" xfId="15534"/>
    <cellStyle name="표준 47 7 2" xfId="30830"/>
    <cellStyle name="표준 47 8" xfId="19358"/>
    <cellStyle name="표준 48" xfId="1700"/>
    <cellStyle name="표준 48 2" xfId="4541"/>
    <cellStyle name="표준 48 2 2" xfId="5497"/>
    <cellStyle name="표준 48 2 2 2" xfId="7409"/>
    <cellStyle name="표준 48 2 2 2 2" xfId="11239"/>
    <cellStyle name="표준 48 2 2 2 2 2" xfId="26535"/>
    <cellStyle name="표준 48 2 2 2 3" xfId="15060"/>
    <cellStyle name="표준 48 2 2 2 3 2" xfId="30356"/>
    <cellStyle name="표준 48 2 2 2 4" xfId="18881"/>
    <cellStyle name="표준 48 2 2 2 4 2" xfId="34177"/>
    <cellStyle name="표준 48 2 2 2 5" xfId="22705"/>
    <cellStyle name="표준 48 2 2 3" xfId="9327"/>
    <cellStyle name="표준 48 2 2 3 2" xfId="24623"/>
    <cellStyle name="표준 48 2 2 4" xfId="13148"/>
    <cellStyle name="표준 48 2 2 4 2" xfId="28444"/>
    <cellStyle name="표준 48 2 2 5" xfId="16969"/>
    <cellStyle name="표준 48 2 2 5 2" xfId="32265"/>
    <cellStyle name="표준 48 2 2 6" xfId="20793"/>
    <cellStyle name="표준 48 2 3" xfId="6453"/>
    <cellStyle name="표준 48 2 3 2" xfId="10283"/>
    <cellStyle name="표준 48 2 3 2 2" xfId="25579"/>
    <cellStyle name="표준 48 2 3 3" xfId="14104"/>
    <cellStyle name="표준 48 2 3 3 2" xfId="29400"/>
    <cellStyle name="표준 48 2 3 4" xfId="17925"/>
    <cellStyle name="표준 48 2 3 4 2" xfId="33221"/>
    <cellStyle name="표준 48 2 3 5" xfId="21749"/>
    <cellStyle name="표준 48 2 4" xfId="8371"/>
    <cellStyle name="표준 48 2 4 2" xfId="23667"/>
    <cellStyle name="표준 48 2 5" xfId="12192"/>
    <cellStyle name="표준 48 2 5 2" xfId="27488"/>
    <cellStyle name="표준 48 2 6" xfId="16013"/>
    <cellStyle name="표준 48 2 6 2" xfId="31309"/>
    <cellStyle name="표준 48 2 7" xfId="19837"/>
    <cellStyle name="표준 48 3" xfId="5019"/>
    <cellStyle name="표준 48 3 2" xfId="6931"/>
    <cellStyle name="표준 48 3 2 2" xfId="10761"/>
    <cellStyle name="표준 48 3 2 2 2" xfId="26057"/>
    <cellStyle name="표준 48 3 2 3" xfId="14582"/>
    <cellStyle name="표준 48 3 2 3 2" xfId="29878"/>
    <cellStyle name="표준 48 3 2 4" xfId="18403"/>
    <cellStyle name="표준 48 3 2 4 2" xfId="33699"/>
    <cellStyle name="표준 48 3 2 5" xfId="22227"/>
    <cellStyle name="표준 48 3 3" xfId="8849"/>
    <cellStyle name="표준 48 3 3 2" xfId="24145"/>
    <cellStyle name="표준 48 3 4" xfId="12670"/>
    <cellStyle name="표준 48 3 4 2" xfId="27966"/>
    <cellStyle name="표준 48 3 5" xfId="16491"/>
    <cellStyle name="표준 48 3 5 2" xfId="31787"/>
    <cellStyle name="표준 48 3 6" xfId="20315"/>
    <cellStyle name="표준 48 4" xfId="5975"/>
    <cellStyle name="표준 48 4 2" xfId="9805"/>
    <cellStyle name="표준 48 4 2 2" xfId="25101"/>
    <cellStyle name="표준 48 4 3" xfId="13626"/>
    <cellStyle name="표준 48 4 3 2" xfId="28922"/>
    <cellStyle name="표준 48 4 4" xfId="17447"/>
    <cellStyle name="표준 48 4 4 2" xfId="32743"/>
    <cellStyle name="표준 48 4 5" xfId="21271"/>
    <cellStyle name="표준 48 5" xfId="7893"/>
    <cellStyle name="표준 48 5 2" xfId="23189"/>
    <cellStyle name="표준 48 6" xfId="11714"/>
    <cellStyle name="표준 48 6 2" xfId="27010"/>
    <cellStyle name="표준 48 7" xfId="15535"/>
    <cellStyle name="표준 48 7 2" xfId="30831"/>
    <cellStyle name="표준 48 8" xfId="19359"/>
    <cellStyle name="표준 49" xfId="1701"/>
    <cellStyle name="표준 49 2" xfId="4542"/>
    <cellStyle name="표준 49 2 2" xfId="5498"/>
    <cellStyle name="표준 49 2 2 2" xfId="7410"/>
    <cellStyle name="표준 49 2 2 2 2" xfId="11240"/>
    <cellStyle name="표준 49 2 2 2 2 2" xfId="26536"/>
    <cellStyle name="표준 49 2 2 2 3" xfId="15061"/>
    <cellStyle name="표준 49 2 2 2 3 2" xfId="30357"/>
    <cellStyle name="표준 49 2 2 2 4" xfId="18882"/>
    <cellStyle name="표준 49 2 2 2 4 2" xfId="34178"/>
    <cellStyle name="표준 49 2 2 2 5" xfId="22706"/>
    <cellStyle name="표준 49 2 2 3" xfId="9328"/>
    <cellStyle name="표준 49 2 2 3 2" xfId="24624"/>
    <cellStyle name="표준 49 2 2 4" xfId="13149"/>
    <cellStyle name="표준 49 2 2 4 2" xfId="28445"/>
    <cellStyle name="표준 49 2 2 5" xfId="16970"/>
    <cellStyle name="표준 49 2 2 5 2" xfId="32266"/>
    <cellStyle name="표준 49 2 2 6" xfId="20794"/>
    <cellStyle name="표준 49 2 3" xfId="6454"/>
    <cellStyle name="표준 49 2 3 2" xfId="10284"/>
    <cellStyle name="표준 49 2 3 2 2" xfId="25580"/>
    <cellStyle name="표준 49 2 3 3" xfId="14105"/>
    <cellStyle name="표준 49 2 3 3 2" xfId="29401"/>
    <cellStyle name="표준 49 2 3 4" xfId="17926"/>
    <cellStyle name="표준 49 2 3 4 2" xfId="33222"/>
    <cellStyle name="표준 49 2 3 5" xfId="21750"/>
    <cellStyle name="표준 49 2 4" xfId="8372"/>
    <cellStyle name="표준 49 2 4 2" xfId="23668"/>
    <cellStyle name="표준 49 2 5" xfId="12193"/>
    <cellStyle name="표준 49 2 5 2" xfId="27489"/>
    <cellStyle name="표준 49 2 6" xfId="16014"/>
    <cellStyle name="표준 49 2 6 2" xfId="31310"/>
    <cellStyle name="표준 49 2 7" xfId="19838"/>
    <cellStyle name="표준 49 3" xfId="5020"/>
    <cellStyle name="표준 49 3 2" xfId="6932"/>
    <cellStyle name="표준 49 3 2 2" xfId="10762"/>
    <cellStyle name="표준 49 3 2 2 2" xfId="26058"/>
    <cellStyle name="표준 49 3 2 3" xfId="14583"/>
    <cellStyle name="표준 49 3 2 3 2" xfId="29879"/>
    <cellStyle name="표준 49 3 2 4" xfId="18404"/>
    <cellStyle name="표준 49 3 2 4 2" xfId="33700"/>
    <cellStyle name="표준 49 3 2 5" xfId="22228"/>
    <cellStyle name="표준 49 3 3" xfId="8850"/>
    <cellStyle name="표준 49 3 3 2" xfId="24146"/>
    <cellStyle name="표준 49 3 4" xfId="12671"/>
    <cellStyle name="표준 49 3 4 2" xfId="27967"/>
    <cellStyle name="표준 49 3 5" xfId="16492"/>
    <cellStyle name="표준 49 3 5 2" xfId="31788"/>
    <cellStyle name="표준 49 3 6" xfId="20316"/>
    <cellStyle name="표준 49 4" xfId="5976"/>
    <cellStyle name="표준 49 4 2" xfId="9806"/>
    <cellStyle name="표준 49 4 2 2" xfId="25102"/>
    <cellStyle name="표준 49 4 3" xfId="13627"/>
    <cellStyle name="표준 49 4 3 2" xfId="28923"/>
    <cellStyle name="표준 49 4 4" xfId="17448"/>
    <cellStyle name="표준 49 4 4 2" xfId="32744"/>
    <cellStyle name="표준 49 4 5" xfId="21272"/>
    <cellStyle name="표준 49 5" xfId="7894"/>
    <cellStyle name="표준 49 5 2" xfId="23190"/>
    <cellStyle name="표준 49 6" xfId="11715"/>
    <cellStyle name="표준 49 6 2" xfId="27011"/>
    <cellStyle name="표준 49 7" xfId="15536"/>
    <cellStyle name="표준 49 7 2" xfId="30832"/>
    <cellStyle name="표준 49 8" xfId="19360"/>
    <cellStyle name="표준 5" xfId="9"/>
    <cellStyle name="표준 5 10" xfId="5614"/>
    <cellStyle name="표준 5 10 2" xfId="9444"/>
    <cellStyle name="표준 5 10 2 2" xfId="24740"/>
    <cellStyle name="표준 5 10 3" xfId="13265"/>
    <cellStyle name="표준 5 10 3 2" xfId="28561"/>
    <cellStyle name="표준 5 10 4" xfId="17086"/>
    <cellStyle name="표준 5 10 4 2" xfId="32382"/>
    <cellStyle name="표준 5 10 5" xfId="20910"/>
    <cellStyle name="표준 5 11" xfId="7532"/>
    <cellStyle name="표준 5 11 2" xfId="22828"/>
    <cellStyle name="표준 5 12" xfId="11353"/>
    <cellStyle name="표준 5 12 2" xfId="26649"/>
    <cellStyle name="표준 5 13" xfId="15174"/>
    <cellStyle name="표준 5 13 2" xfId="30470"/>
    <cellStyle name="표준 5 14" xfId="18998"/>
    <cellStyle name="표준 5 2" xfId="15"/>
    <cellStyle name="표준 5 2 10" xfId="15195"/>
    <cellStyle name="표준 5 2 10 2" xfId="30491"/>
    <cellStyle name="표준 5 2 11" xfId="19019"/>
    <cellStyle name="표준 5 2 2" xfId="3761"/>
    <cellStyle name="표준 5 2 2 2" xfId="4285"/>
    <cellStyle name="표준 5 2 2 2 2" xfId="5241"/>
    <cellStyle name="표준 5 2 2 2 2 2" xfId="7153"/>
    <cellStyle name="표준 5 2 2 2 2 2 2" xfId="10983"/>
    <cellStyle name="표준 5 2 2 2 2 2 2 2" xfId="26279"/>
    <cellStyle name="표준 5 2 2 2 2 2 3" xfId="14804"/>
    <cellStyle name="표준 5 2 2 2 2 2 3 2" xfId="30100"/>
    <cellStyle name="표준 5 2 2 2 2 2 4" xfId="18625"/>
    <cellStyle name="표준 5 2 2 2 2 2 4 2" xfId="33921"/>
    <cellStyle name="표준 5 2 2 2 2 2 5" xfId="22449"/>
    <cellStyle name="표준 5 2 2 2 2 3" xfId="9071"/>
    <cellStyle name="표준 5 2 2 2 2 3 2" xfId="24367"/>
    <cellStyle name="표준 5 2 2 2 2 4" xfId="12892"/>
    <cellStyle name="표준 5 2 2 2 2 4 2" xfId="28188"/>
    <cellStyle name="표준 5 2 2 2 2 5" xfId="16713"/>
    <cellStyle name="표준 5 2 2 2 2 5 2" xfId="32009"/>
    <cellStyle name="표준 5 2 2 2 2 6" xfId="20537"/>
    <cellStyle name="표준 5 2 2 2 3" xfId="6197"/>
    <cellStyle name="표준 5 2 2 2 3 2" xfId="10027"/>
    <cellStyle name="표준 5 2 2 2 3 2 2" xfId="25323"/>
    <cellStyle name="표준 5 2 2 2 3 3" xfId="13848"/>
    <cellStyle name="표준 5 2 2 2 3 3 2" xfId="29144"/>
    <cellStyle name="표준 5 2 2 2 3 4" xfId="17669"/>
    <cellStyle name="표준 5 2 2 2 3 4 2" xfId="32965"/>
    <cellStyle name="표준 5 2 2 2 3 5" xfId="21493"/>
    <cellStyle name="표준 5 2 2 2 4" xfId="8115"/>
    <cellStyle name="표준 5 2 2 2 4 2" xfId="23411"/>
    <cellStyle name="표준 5 2 2 2 5" xfId="11936"/>
    <cellStyle name="표준 5 2 2 2 5 2" xfId="27232"/>
    <cellStyle name="표준 5 2 2 2 6" xfId="15757"/>
    <cellStyle name="표준 5 2 2 2 6 2" xfId="31053"/>
    <cellStyle name="표준 5 2 2 2 7" xfId="19581"/>
    <cellStyle name="표준 5 2 2 3" xfId="4763"/>
    <cellStyle name="표준 5 2 2 3 2" xfId="6675"/>
    <cellStyle name="표준 5 2 2 3 2 2" xfId="10505"/>
    <cellStyle name="표준 5 2 2 3 2 2 2" xfId="25801"/>
    <cellStyle name="표준 5 2 2 3 2 3" xfId="14326"/>
    <cellStyle name="표준 5 2 2 3 2 3 2" xfId="29622"/>
    <cellStyle name="표준 5 2 2 3 2 4" xfId="18147"/>
    <cellStyle name="표준 5 2 2 3 2 4 2" xfId="33443"/>
    <cellStyle name="표준 5 2 2 3 2 5" xfId="21971"/>
    <cellStyle name="표준 5 2 2 3 3" xfId="8593"/>
    <cellStyle name="표준 5 2 2 3 3 2" xfId="23889"/>
    <cellStyle name="표준 5 2 2 3 4" xfId="12414"/>
    <cellStyle name="표준 5 2 2 3 4 2" xfId="27710"/>
    <cellStyle name="표준 5 2 2 3 5" xfId="16235"/>
    <cellStyle name="표준 5 2 2 3 5 2" xfId="31531"/>
    <cellStyle name="표준 5 2 2 3 6" xfId="20059"/>
    <cellStyle name="표준 5 2 2 4" xfId="5719"/>
    <cellStyle name="표준 5 2 2 4 2" xfId="9549"/>
    <cellStyle name="표준 5 2 2 4 2 2" xfId="24845"/>
    <cellStyle name="표준 5 2 2 4 3" xfId="13370"/>
    <cellStyle name="표준 5 2 2 4 3 2" xfId="28666"/>
    <cellStyle name="표준 5 2 2 4 4" xfId="17191"/>
    <cellStyle name="표준 5 2 2 4 4 2" xfId="32487"/>
    <cellStyle name="표준 5 2 2 4 5" xfId="21015"/>
    <cellStyle name="표준 5 2 2 5" xfId="7637"/>
    <cellStyle name="표준 5 2 2 5 2" xfId="22933"/>
    <cellStyle name="표준 5 2 2 6" xfId="11458"/>
    <cellStyle name="표준 5 2 2 6 2" xfId="26754"/>
    <cellStyle name="표준 5 2 2 7" xfId="15279"/>
    <cellStyle name="표준 5 2 2 7 2" xfId="30575"/>
    <cellStyle name="표준 5 2 2 8" xfId="19103"/>
    <cellStyle name="표준 5 2 3" xfId="3845"/>
    <cellStyle name="표준 5 2 3 2" xfId="4369"/>
    <cellStyle name="표준 5 2 3 2 2" xfId="5325"/>
    <cellStyle name="표준 5 2 3 2 2 2" xfId="7237"/>
    <cellStyle name="표준 5 2 3 2 2 2 2" xfId="11067"/>
    <cellStyle name="표준 5 2 3 2 2 2 2 2" xfId="26363"/>
    <cellStyle name="표준 5 2 3 2 2 2 3" xfId="14888"/>
    <cellStyle name="표준 5 2 3 2 2 2 3 2" xfId="30184"/>
    <cellStyle name="표준 5 2 3 2 2 2 4" xfId="18709"/>
    <cellStyle name="표준 5 2 3 2 2 2 4 2" xfId="34005"/>
    <cellStyle name="표준 5 2 3 2 2 2 5" xfId="22533"/>
    <cellStyle name="표준 5 2 3 2 2 3" xfId="9155"/>
    <cellStyle name="표준 5 2 3 2 2 3 2" xfId="24451"/>
    <cellStyle name="표준 5 2 3 2 2 4" xfId="12976"/>
    <cellStyle name="표준 5 2 3 2 2 4 2" xfId="28272"/>
    <cellStyle name="표준 5 2 3 2 2 5" xfId="16797"/>
    <cellStyle name="표준 5 2 3 2 2 5 2" xfId="32093"/>
    <cellStyle name="표준 5 2 3 2 2 6" xfId="20621"/>
    <cellStyle name="표준 5 2 3 2 3" xfId="6281"/>
    <cellStyle name="표준 5 2 3 2 3 2" xfId="10111"/>
    <cellStyle name="표준 5 2 3 2 3 2 2" xfId="25407"/>
    <cellStyle name="표준 5 2 3 2 3 3" xfId="13932"/>
    <cellStyle name="표준 5 2 3 2 3 3 2" xfId="29228"/>
    <cellStyle name="표준 5 2 3 2 3 4" xfId="17753"/>
    <cellStyle name="표준 5 2 3 2 3 4 2" xfId="33049"/>
    <cellStyle name="표준 5 2 3 2 3 5" xfId="21577"/>
    <cellStyle name="표준 5 2 3 2 4" xfId="8199"/>
    <cellStyle name="표준 5 2 3 2 4 2" xfId="23495"/>
    <cellStyle name="표준 5 2 3 2 5" xfId="12020"/>
    <cellStyle name="표준 5 2 3 2 5 2" xfId="27316"/>
    <cellStyle name="표준 5 2 3 2 6" xfId="15841"/>
    <cellStyle name="표준 5 2 3 2 6 2" xfId="31137"/>
    <cellStyle name="표준 5 2 3 2 7" xfId="19665"/>
    <cellStyle name="표준 5 2 3 3" xfId="4847"/>
    <cellStyle name="표준 5 2 3 3 2" xfId="6759"/>
    <cellStyle name="표준 5 2 3 3 2 2" xfId="10589"/>
    <cellStyle name="표준 5 2 3 3 2 2 2" xfId="25885"/>
    <cellStyle name="표준 5 2 3 3 2 3" xfId="14410"/>
    <cellStyle name="표준 5 2 3 3 2 3 2" xfId="29706"/>
    <cellStyle name="표준 5 2 3 3 2 4" xfId="18231"/>
    <cellStyle name="표준 5 2 3 3 2 4 2" xfId="33527"/>
    <cellStyle name="표준 5 2 3 3 2 5" xfId="22055"/>
    <cellStyle name="표준 5 2 3 3 3" xfId="8677"/>
    <cellStyle name="표준 5 2 3 3 3 2" xfId="23973"/>
    <cellStyle name="표준 5 2 3 3 4" xfId="12498"/>
    <cellStyle name="표준 5 2 3 3 4 2" xfId="27794"/>
    <cellStyle name="표준 5 2 3 3 5" xfId="16319"/>
    <cellStyle name="표준 5 2 3 3 5 2" xfId="31615"/>
    <cellStyle name="표준 5 2 3 3 6" xfId="20143"/>
    <cellStyle name="표준 5 2 3 4" xfId="5803"/>
    <cellStyle name="표준 5 2 3 4 2" xfId="9633"/>
    <cellStyle name="표준 5 2 3 4 2 2" xfId="24929"/>
    <cellStyle name="표준 5 2 3 4 3" xfId="13454"/>
    <cellStyle name="표준 5 2 3 4 3 2" xfId="28750"/>
    <cellStyle name="표준 5 2 3 4 4" xfId="17275"/>
    <cellStyle name="표준 5 2 3 4 4 2" xfId="32571"/>
    <cellStyle name="표준 5 2 3 4 5" xfId="21099"/>
    <cellStyle name="표준 5 2 3 5" xfId="7721"/>
    <cellStyle name="표준 5 2 3 5 2" xfId="23017"/>
    <cellStyle name="표준 5 2 3 6" xfId="11542"/>
    <cellStyle name="표준 5 2 3 6 2" xfId="26838"/>
    <cellStyle name="표준 5 2 3 7" xfId="15363"/>
    <cellStyle name="표준 5 2 3 7 2" xfId="30659"/>
    <cellStyle name="표준 5 2 3 8" xfId="19187"/>
    <cellStyle name="표준 5 2 4" xfId="3929"/>
    <cellStyle name="표준 5 2 4 2" xfId="4453"/>
    <cellStyle name="표준 5 2 4 2 2" xfId="5409"/>
    <cellStyle name="표준 5 2 4 2 2 2" xfId="7321"/>
    <cellStyle name="표준 5 2 4 2 2 2 2" xfId="11151"/>
    <cellStyle name="표준 5 2 4 2 2 2 2 2" xfId="26447"/>
    <cellStyle name="표준 5 2 4 2 2 2 3" xfId="14972"/>
    <cellStyle name="표준 5 2 4 2 2 2 3 2" xfId="30268"/>
    <cellStyle name="표준 5 2 4 2 2 2 4" xfId="18793"/>
    <cellStyle name="표준 5 2 4 2 2 2 4 2" xfId="34089"/>
    <cellStyle name="표준 5 2 4 2 2 2 5" xfId="22617"/>
    <cellStyle name="표준 5 2 4 2 2 3" xfId="9239"/>
    <cellStyle name="표준 5 2 4 2 2 3 2" xfId="24535"/>
    <cellStyle name="표준 5 2 4 2 2 4" xfId="13060"/>
    <cellStyle name="표준 5 2 4 2 2 4 2" xfId="28356"/>
    <cellStyle name="표준 5 2 4 2 2 5" xfId="16881"/>
    <cellStyle name="표준 5 2 4 2 2 5 2" xfId="32177"/>
    <cellStyle name="표준 5 2 4 2 2 6" xfId="20705"/>
    <cellStyle name="표준 5 2 4 2 3" xfId="6365"/>
    <cellStyle name="표준 5 2 4 2 3 2" xfId="10195"/>
    <cellStyle name="표준 5 2 4 2 3 2 2" xfId="25491"/>
    <cellStyle name="표준 5 2 4 2 3 3" xfId="14016"/>
    <cellStyle name="표준 5 2 4 2 3 3 2" xfId="29312"/>
    <cellStyle name="표준 5 2 4 2 3 4" xfId="17837"/>
    <cellStyle name="표준 5 2 4 2 3 4 2" xfId="33133"/>
    <cellStyle name="표준 5 2 4 2 3 5" xfId="21661"/>
    <cellStyle name="표준 5 2 4 2 4" xfId="8283"/>
    <cellStyle name="표준 5 2 4 2 4 2" xfId="23579"/>
    <cellStyle name="표준 5 2 4 2 5" xfId="12104"/>
    <cellStyle name="표준 5 2 4 2 5 2" xfId="27400"/>
    <cellStyle name="표준 5 2 4 2 6" xfId="15925"/>
    <cellStyle name="표준 5 2 4 2 6 2" xfId="31221"/>
    <cellStyle name="표준 5 2 4 2 7" xfId="19749"/>
    <cellStyle name="표준 5 2 4 3" xfId="4931"/>
    <cellStyle name="표준 5 2 4 3 2" xfId="6843"/>
    <cellStyle name="표준 5 2 4 3 2 2" xfId="10673"/>
    <cellStyle name="표준 5 2 4 3 2 2 2" xfId="25969"/>
    <cellStyle name="표준 5 2 4 3 2 3" xfId="14494"/>
    <cellStyle name="표준 5 2 4 3 2 3 2" xfId="29790"/>
    <cellStyle name="표준 5 2 4 3 2 4" xfId="18315"/>
    <cellStyle name="표준 5 2 4 3 2 4 2" xfId="33611"/>
    <cellStyle name="표준 5 2 4 3 2 5" xfId="22139"/>
    <cellStyle name="표준 5 2 4 3 3" xfId="8761"/>
    <cellStyle name="표준 5 2 4 3 3 2" xfId="24057"/>
    <cellStyle name="표준 5 2 4 3 4" xfId="12582"/>
    <cellStyle name="표준 5 2 4 3 4 2" xfId="27878"/>
    <cellStyle name="표준 5 2 4 3 5" xfId="16403"/>
    <cellStyle name="표준 5 2 4 3 5 2" xfId="31699"/>
    <cellStyle name="표준 5 2 4 3 6" xfId="20227"/>
    <cellStyle name="표준 5 2 4 4" xfId="5887"/>
    <cellStyle name="표준 5 2 4 4 2" xfId="9717"/>
    <cellStyle name="표준 5 2 4 4 2 2" xfId="25013"/>
    <cellStyle name="표준 5 2 4 4 3" xfId="13538"/>
    <cellStyle name="표준 5 2 4 4 3 2" xfId="28834"/>
    <cellStyle name="표준 5 2 4 4 4" xfId="17359"/>
    <cellStyle name="표준 5 2 4 4 4 2" xfId="32655"/>
    <cellStyle name="표준 5 2 4 4 5" xfId="21183"/>
    <cellStyle name="표준 5 2 4 5" xfId="7805"/>
    <cellStyle name="표준 5 2 4 5 2" xfId="23101"/>
    <cellStyle name="표준 5 2 4 6" xfId="11626"/>
    <cellStyle name="표준 5 2 4 6 2" xfId="26922"/>
    <cellStyle name="표준 5 2 4 7" xfId="15447"/>
    <cellStyle name="표준 5 2 4 7 2" xfId="30743"/>
    <cellStyle name="표준 5 2 4 8" xfId="19271"/>
    <cellStyle name="표준 5 2 5" xfId="4201"/>
    <cellStyle name="표준 5 2 5 2" xfId="5157"/>
    <cellStyle name="표준 5 2 5 2 2" xfId="7069"/>
    <cellStyle name="표준 5 2 5 2 2 2" xfId="10899"/>
    <cellStyle name="표준 5 2 5 2 2 2 2" xfId="26195"/>
    <cellStyle name="표준 5 2 5 2 2 3" xfId="14720"/>
    <cellStyle name="표준 5 2 5 2 2 3 2" xfId="30016"/>
    <cellStyle name="표준 5 2 5 2 2 4" xfId="18541"/>
    <cellStyle name="표준 5 2 5 2 2 4 2" xfId="33837"/>
    <cellStyle name="표준 5 2 5 2 2 5" xfId="22365"/>
    <cellStyle name="표준 5 2 5 2 3" xfId="8987"/>
    <cellStyle name="표준 5 2 5 2 3 2" xfId="24283"/>
    <cellStyle name="표준 5 2 5 2 4" xfId="12808"/>
    <cellStyle name="표준 5 2 5 2 4 2" xfId="28104"/>
    <cellStyle name="표준 5 2 5 2 5" xfId="16629"/>
    <cellStyle name="표준 5 2 5 2 5 2" xfId="31925"/>
    <cellStyle name="표준 5 2 5 2 6" xfId="20453"/>
    <cellStyle name="표준 5 2 5 3" xfId="6113"/>
    <cellStyle name="표준 5 2 5 3 2" xfId="9943"/>
    <cellStyle name="표준 5 2 5 3 2 2" xfId="25239"/>
    <cellStyle name="표준 5 2 5 3 3" xfId="13764"/>
    <cellStyle name="표준 5 2 5 3 3 2" xfId="29060"/>
    <cellStyle name="표준 5 2 5 3 4" xfId="17585"/>
    <cellStyle name="표준 5 2 5 3 4 2" xfId="32881"/>
    <cellStyle name="표준 5 2 5 3 5" xfId="21409"/>
    <cellStyle name="표준 5 2 5 4" xfId="8031"/>
    <cellStyle name="표준 5 2 5 4 2" xfId="23327"/>
    <cellStyle name="표준 5 2 5 5" xfId="11852"/>
    <cellStyle name="표준 5 2 5 5 2" xfId="27148"/>
    <cellStyle name="표준 5 2 5 6" xfId="15673"/>
    <cellStyle name="표준 5 2 5 6 2" xfId="30969"/>
    <cellStyle name="표준 5 2 5 7" xfId="19497"/>
    <cellStyle name="표준 5 2 6" xfId="4679"/>
    <cellStyle name="표준 5 2 6 2" xfId="6591"/>
    <cellStyle name="표준 5 2 6 2 2" xfId="10421"/>
    <cellStyle name="표준 5 2 6 2 2 2" xfId="25717"/>
    <cellStyle name="표준 5 2 6 2 3" xfId="14242"/>
    <cellStyle name="표준 5 2 6 2 3 2" xfId="29538"/>
    <cellStyle name="표준 5 2 6 2 4" xfId="18063"/>
    <cellStyle name="표준 5 2 6 2 4 2" xfId="33359"/>
    <cellStyle name="표준 5 2 6 2 5" xfId="21887"/>
    <cellStyle name="표준 5 2 6 3" xfId="8509"/>
    <cellStyle name="표준 5 2 6 3 2" xfId="23805"/>
    <cellStyle name="표준 5 2 6 4" xfId="12330"/>
    <cellStyle name="표준 5 2 6 4 2" xfId="27626"/>
    <cellStyle name="표준 5 2 6 5" xfId="16151"/>
    <cellStyle name="표준 5 2 6 5 2" xfId="31447"/>
    <cellStyle name="표준 5 2 6 6" xfId="19975"/>
    <cellStyle name="표준 5 2 7" xfId="5635"/>
    <cellStyle name="표준 5 2 7 2" xfId="9465"/>
    <cellStyle name="표준 5 2 7 2 2" xfId="24761"/>
    <cellStyle name="표준 5 2 7 3" xfId="13286"/>
    <cellStyle name="표준 5 2 7 3 2" xfId="28582"/>
    <cellStyle name="표준 5 2 7 4" xfId="17107"/>
    <cellStyle name="표준 5 2 7 4 2" xfId="32403"/>
    <cellStyle name="표준 5 2 7 5" xfId="20931"/>
    <cellStyle name="표준 5 2 8" xfId="7553"/>
    <cellStyle name="표준 5 2 8 2" xfId="22849"/>
    <cellStyle name="표준 5 2 9" xfId="11374"/>
    <cellStyle name="표준 5 2 9 2" xfId="26670"/>
    <cellStyle name="표준 5 3" xfId="1702"/>
    <cellStyle name="표준 5 3 10" xfId="15216"/>
    <cellStyle name="표준 5 3 10 2" xfId="30512"/>
    <cellStyle name="표준 5 3 11" xfId="19040"/>
    <cellStyle name="표준 5 3 2" xfId="3782"/>
    <cellStyle name="표준 5 3 2 2" xfId="4306"/>
    <cellStyle name="표준 5 3 2 2 2" xfId="5262"/>
    <cellStyle name="표준 5 3 2 2 2 2" xfId="7174"/>
    <cellStyle name="표준 5 3 2 2 2 2 2" xfId="11004"/>
    <cellStyle name="표준 5 3 2 2 2 2 2 2" xfId="26300"/>
    <cellStyle name="표준 5 3 2 2 2 2 3" xfId="14825"/>
    <cellStyle name="표준 5 3 2 2 2 2 3 2" xfId="30121"/>
    <cellStyle name="표준 5 3 2 2 2 2 4" xfId="18646"/>
    <cellStyle name="표준 5 3 2 2 2 2 4 2" xfId="33942"/>
    <cellStyle name="표준 5 3 2 2 2 2 5" xfId="22470"/>
    <cellStyle name="표준 5 3 2 2 2 3" xfId="9092"/>
    <cellStyle name="표준 5 3 2 2 2 3 2" xfId="24388"/>
    <cellStyle name="표준 5 3 2 2 2 4" xfId="12913"/>
    <cellStyle name="표준 5 3 2 2 2 4 2" xfId="28209"/>
    <cellStyle name="표준 5 3 2 2 2 5" xfId="16734"/>
    <cellStyle name="표준 5 3 2 2 2 5 2" xfId="32030"/>
    <cellStyle name="표준 5 3 2 2 2 6" xfId="20558"/>
    <cellStyle name="표준 5 3 2 2 3" xfId="6218"/>
    <cellStyle name="표준 5 3 2 2 3 2" xfId="10048"/>
    <cellStyle name="표준 5 3 2 2 3 2 2" xfId="25344"/>
    <cellStyle name="표준 5 3 2 2 3 3" xfId="13869"/>
    <cellStyle name="표준 5 3 2 2 3 3 2" xfId="29165"/>
    <cellStyle name="표준 5 3 2 2 3 4" xfId="17690"/>
    <cellStyle name="표준 5 3 2 2 3 4 2" xfId="32986"/>
    <cellStyle name="표준 5 3 2 2 3 5" xfId="21514"/>
    <cellStyle name="표준 5 3 2 2 4" xfId="8136"/>
    <cellStyle name="표준 5 3 2 2 4 2" xfId="23432"/>
    <cellStyle name="표준 5 3 2 2 5" xfId="11957"/>
    <cellStyle name="표준 5 3 2 2 5 2" xfId="27253"/>
    <cellStyle name="표준 5 3 2 2 6" xfId="15778"/>
    <cellStyle name="표준 5 3 2 2 6 2" xfId="31074"/>
    <cellStyle name="표준 5 3 2 2 7" xfId="19602"/>
    <cellStyle name="표준 5 3 2 3" xfId="4784"/>
    <cellStyle name="표준 5 3 2 3 2" xfId="6696"/>
    <cellStyle name="표준 5 3 2 3 2 2" xfId="10526"/>
    <cellStyle name="표준 5 3 2 3 2 2 2" xfId="25822"/>
    <cellStyle name="표준 5 3 2 3 2 3" xfId="14347"/>
    <cellStyle name="표준 5 3 2 3 2 3 2" xfId="29643"/>
    <cellStyle name="표준 5 3 2 3 2 4" xfId="18168"/>
    <cellStyle name="표준 5 3 2 3 2 4 2" xfId="33464"/>
    <cellStyle name="표준 5 3 2 3 2 5" xfId="21992"/>
    <cellStyle name="표준 5 3 2 3 3" xfId="8614"/>
    <cellStyle name="표준 5 3 2 3 3 2" xfId="23910"/>
    <cellStyle name="표준 5 3 2 3 4" xfId="12435"/>
    <cellStyle name="표준 5 3 2 3 4 2" xfId="27731"/>
    <cellStyle name="표준 5 3 2 3 5" xfId="16256"/>
    <cellStyle name="표준 5 3 2 3 5 2" xfId="31552"/>
    <cellStyle name="표준 5 3 2 3 6" xfId="20080"/>
    <cellStyle name="표준 5 3 2 4" xfId="5740"/>
    <cellStyle name="표준 5 3 2 4 2" xfId="9570"/>
    <cellStyle name="표준 5 3 2 4 2 2" xfId="24866"/>
    <cellStyle name="표준 5 3 2 4 3" xfId="13391"/>
    <cellStyle name="표준 5 3 2 4 3 2" xfId="28687"/>
    <cellStyle name="표준 5 3 2 4 4" xfId="17212"/>
    <cellStyle name="표준 5 3 2 4 4 2" xfId="32508"/>
    <cellStyle name="표준 5 3 2 4 5" xfId="21036"/>
    <cellStyle name="표준 5 3 2 5" xfId="7658"/>
    <cellStyle name="표준 5 3 2 5 2" xfId="22954"/>
    <cellStyle name="표준 5 3 2 6" xfId="11479"/>
    <cellStyle name="표준 5 3 2 6 2" xfId="26775"/>
    <cellStyle name="표준 5 3 2 7" xfId="15300"/>
    <cellStyle name="표준 5 3 2 7 2" xfId="30596"/>
    <cellStyle name="표준 5 3 2 8" xfId="19124"/>
    <cellStyle name="표준 5 3 3" xfId="3866"/>
    <cellStyle name="표준 5 3 3 2" xfId="4390"/>
    <cellStyle name="표준 5 3 3 2 2" xfId="5346"/>
    <cellStyle name="표준 5 3 3 2 2 2" xfId="7258"/>
    <cellStyle name="표준 5 3 3 2 2 2 2" xfId="11088"/>
    <cellStyle name="표준 5 3 3 2 2 2 2 2" xfId="26384"/>
    <cellStyle name="표준 5 3 3 2 2 2 3" xfId="14909"/>
    <cellStyle name="표준 5 3 3 2 2 2 3 2" xfId="30205"/>
    <cellStyle name="표준 5 3 3 2 2 2 4" xfId="18730"/>
    <cellStyle name="표준 5 3 3 2 2 2 4 2" xfId="34026"/>
    <cellStyle name="표준 5 3 3 2 2 2 5" xfId="22554"/>
    <cellStyle name="표준 5 3 3 2 2 3" xfId="9176"/>
    <cellStyle name="표준 5 3 3 2 2 3 2" xfId="24472"/>
    <cellStyle name="표준 5 3 3 2 2 4" xfId="12997"/>
    <cellStyle name="표준 5 3 3 2 2 4 2" xfId="28293"/>
    <cellStyle name="표준 5 3 3 2 2 5" xfId="16818"/>
    <cellStyle name="표준 5 3 3 2 2 5 2" xfId="32114"/>
    <cellStyle name="표준 5 3 3 2 2 6" xfId="20642"/>
    <cellStyle name="표준 5 3 3 2 3" xfId="6302"/>
    <cellStyle name="표준 5 3 3 2 3 2" xfId="10132"/>
    <cellStyle name="표준 5 3 3 2 3 2 2" xfId="25428"/>
    <cellStyle name="표준 5 3 3 2 3 3" xfId="13953"/>
    <cellStyle name="표준 5 3 3 2 3 3 2" xfId="29249"/>
    <cellStyle name="표준 5 3 3 2 3 4" xfId="17774"/>
    <cellStyle name="표준 5 3 3 2 3 4 2" xfId="33070"/>
    <cellStyle name="표준 5 3 3 2 3 5" xfId="21598"/>
    <cellStyle name="표준 5 3 3 2 4" xfId="8220"/>
    <cellStyle name="표준 5 3 3 2 4 2" xfId="23516"/>
    <cellStyle name="표준 5 3 3 2 5" xfId="12041"/>
    <cellStyle name="표준 5 3 3 2 5 2" xfId="27337"/>
    <cellStyle name="표준 5 3 3 2 6" xfId="15862"/>
    <cellStyle name="표준 5 3 3 2 6 2" xfId="31158"/>
    <cellStyle name="표준 5 3 3 2 7" xfId="19686"/>
    <cellStyle name="표준 5 3 3 3" xfId="4868"/>
    <cellStyle name="표준 5 3 3 3 2" xfId="6780"/>
    <cellStyle name="표준 5 3 3 3 2 2" xfId="10610"/>
    <cellStyle name="표준 5 3 3 3 2 2 2" xfId="25906"/>
    <cellStyle name="표준 5 3 3 3 2 3" xfId="14431"/>
    <cellStyle name="표준 5 3 3 3 2 3 2" xfId="29727"/>
    <cellStyle name="표준 5 3 3 3 2 4" xfId="18252"/>
    <cellStyle name="표준 5 3 3 3 2 4 2" xfId="33548"/>
    <cellStyle name="표준 5 3 3 3 2 5" xfId="22076"/>
    <cellStyle name="표준 5 3 3 3 3" xfId="8698"/>
    <cellStyle name="표준 5 3 3 3 3 2" xfId="23994"/>
    <cellStyle name="표준 5 3 3 3 4" xfId="12519"/>
    <cellStyle name="표준 5 3 3 3 4 2" xfId="27815"/>
    <cellStyle name="표준 5 3 3 3 5" xfId="16340"/>
    <cellStyle name="표준 5 3 3 3 5 2" xfId="31636"/>
    <cellStyle name="표준 5 3 3 3 6" xfId="20164"/>
    <cellStyle name="표준 5 3 3 4" xfId="5824"/>
    <cellStyle name="표준 5 3 3 4 2" xfId="9654"/>
    <cellStyle name="표준 5 3 3 4 2 2" xfId="24950"/>
    <cellStyle name="표준 5 3 3 4 3" xfId="13475"/>
    <cellStyle name="표준 5 3 3 4 3 2" xfId="28771"/>
    <cellStyle name="표준 5 3 3 4 4" xfId="17296"/>
    <cellStyle name="표준 5 3 3 4 4 2" xfId="32592"/>
    <cellStyle name="표준 5 3 3 4 5" xfId="21120"/>
    <cellStyle name="표준 5 3 3 5" xfId="7742"/>
    <cellStyle name="표준 5 3 3 5 2" xfId="23038"/>
    <cellStyle name="표준 5 3 3 6" xfId="11563"/>
    <cellStyle name="표준 5 3 3 6 2" xfId="26859"/>
    <cellStyle name="표준 5 3 3 7" xfId="15384"/>
    <cellStyle name="표준 5 3 3 7 2" xfId="30680"/>
    <cellStyle name="표준 5 3 3 8" xfId="19208"/>
    <cellStyle name="표준 5 3 4" xfId="3950"/>
    <cellStyle name="표준 5 3 4 2" xfId="4474"/>
    <cellStyle name="표준 5 3 4 2 2" xfId="5430"/>
    <cellStyle name="표준 5 3 4 2 2 2" xfId="7342"/>
    <cellStyle name="표준 5 3 4 2 2 2 2" xfId="11172"/>
    <cellStyle name="표준 5 3 4 2 2 2 2 2" xfId="26468"/>
    <cellStyle name="표준 5 3 4 2 2 2 3" xfId="14993"/>
    <cellStyle name="표준 5 3 4 2 2 2 3 2" xfId="30289"/>
    <cellStyle name="표준 5 3 4 2 2 2 4" xfId="18814"/>
    <cellStyle name="표준 5 3 4 2 2 2 4 2" xfId="34110"/>
    <cellStyle name="표준 5 3 4 2 2 2 5" xfId="22638"/>
    <cellStyle name="표준 5 3 4 2 2 3" xfId="9260"/>
    <cellStyle name="표준 5 3 4 2 2 3 2" xfId="24556"/>
    <cellStyle name="표준 5 3 4 2 2 4" xfId="13081"/>
    <cellStyle name="표준 5 3 4 2 2 4 2" xfId="28377"/>
    <cellStyle name="표준 5 3 4 2 2 5" xfId="16902"/>
    <cellStyle name="표준 5 3 4 2 2 5 2" xfId="32198"/>
    <cellStyle name="표준 5 3 4 2 2 6" xfId="20726"/>
    <cellStyle name="표준 5 3 4 2 3" xfId="6386"/>
    <cellStyle name="표준 5 3 4 2 3 2" xfId="10216"/>
    <cellStyle name="표준 5 3 4 2 3 2 2" xfId="25512"/>
    <cellStyle name="표준 5 3 4 2 3 3" xfId="14037"/>
    <cellStyle name="표준 5 3 4 2 3 3 2" xfId="29333"/>
    <cellStyle name="표준 5 3 4 2 3 4" xfId="17858"/>
    <cellStyle name="표준 5 3 4 2 3 4 2" xfId="33154"/>
    <cellStyle name="표준 5 3 4 2 3 5" xfId="21682"/>
    <cellStyle name="표준 5 3 4 2 4" xfId="8304"/>
    <cellStyle name="표준 5 3 4 2 4 2" xfId="23600"/>
    <cellStyle name="표준 5 3 4 2 5" xfId="12125"/>
    <cellStyle name="표준 5 3 4 2 5 2" xfId="27421"/>
    <cellStyle name="표준 5 3 4 2 6" xfId="15946"/>
    <cellStyle name="표준 5 3 4 2 6 2" xfId="31242"/>
    <cellStyle name="표준 5 3 4 2 7" xfId="19770"/>
    <cellStyle name="표준 5 3 4 3" xfId="4952"/>
    <cellStyle name="표준 5 3 4 3 2" xfId="6864"/>
    <cellStyle name="표준 5 3 4 3 2 2" xfId="10694"/>
    <cellStyle name="표준 5 3 4 3 2 2 2" xfId="25990"/>
    <cellStyle name="표준 5 3 4 3 2 3" xfId="14515"/>
    <cellStyle name="표준 5 3 4 3 2 3 2" xfId="29811"/>
    <cellStyle name="표준 5 3 4 3 2 4" xfId="18336"/>
    <cellStyle name="표준 5 3 4 3 2 4 2" xfId="33632"/>
    <cellStyle name="표준 5 3 4 3 2 5" xfId="22160"/>
    <cellStyle name="표준 5 3 4 3 3" xfId="8782"/>
    <cellStyle name="표준 5 3 4 3 3 2" xfId="24078"/>
    <cellStyle name="표준 5 3 4 3 4" xfId="12603"/>
    <cellStyle name="표준 5 3 4 3 4 2" xfId="27899"/>
    <cellStyle name="표준 5 3 4 3 5" xfId="16424"/>
    <cellStyle name="표준 5 3 4 3 5 2" xfId="31720"/>
    <cellStyle name="표준 5 3 4 3 6" xfId="20248"/>
    <cellStyle name="표준 5 3 4 4" xfId="5908"/>
    <cellStyle name="표준 5 3 4 4 2" xfId="9738"/>
    <cellStyle name="표준 5 3 4 4 2 2" xfId="25034"/>
    <cellStyle name="표준 5 3 4 4 3" xfId="13559"/>
    <cellStyle name="표준 5 3 4 4 3 2" xfId="28855"/>
    <cellStyle name="표준 5 3 4 4 4" xfId="17380"/>
    <cellStyle name="표준 5 3 4 4 4 2" xfId="32676"/>
    <cellStyle name="표준 5 3 4 4 5" xfId="21204"/>
    <cellStyle name="표준 5 3 4 5" xfId="7826"/>
    <cellStyle name="표준 5 3 4 5 2" xfId="23122"/>
    <cellStyle name="표준 5 3 4 6" xfId="11647"/>
    <cellStyle name="표준 5 3 4 6 2" xfId="26943"/>
    <cellStyle name="표준 5 3 4 7" xfId="15468"/>
    <cellStyle name="표준 5 3 4 7 2" xfId="30764"/>
    <cellStyle name="표준 5 3 4 8" xfId="19292"/>
    <cellStyle name="표준 5 3 5" xfId="4222"/>
    <cellStyle name="표준 5 3 5 2" xfId="5178"/>
    <cellStyle name="표준 5 3 5 2 2" xfId="7090"/>
    <cellStyle name="표준 5 3 5 2 2 2" xfId="10920"/>
    <cellStyle name="표준 5 3 5 2 2 2 2" xfId="26216"/>
    <cellStyle name="표준 5 3 5 2 2 3" xfId="14741"/>
    <cellStyle name="표준 5 3 5 2 2 3 2" xfId="30037"/>
    <cellStyle name="표준 5 3 5 2 2 4" xfId="18562"/>
    <cellStyle name="표준 5 3 5 2 2 4 2" xfId="33858"/>
    <cellStyle name="표준 5 3 5 2 2 5" xfId="22386"/>
    <cellStyle name="표준 5 3 5 2 3" xfId="9008"/>
    <cellStyle name="표준 5 3 5 2 3 2" xfId="24304"/>
    <cellStyle name="표준 5 3 5 2 4" xfId="12829"/>
    <cellStyle name="표준 5 3 5 2 4 2" xfId="28125"/>
    <cellStyle name="표준 5 3 5 2 5" xfId="16650"/>
    <cellStyle name="표준 5 3 5 2 5 2" xfId="31946"/>
    <cellStyle name="표준 5 3 5 2 6" xfId="20474"/>
    <cellStyle name="표준 5 3 5 3" xfId="6134"/>
    <cellStyle name="표준 5 3 5 3 2" xfId="9964"/>
    <cellStyle name="표준 5 3 5 3 2 2" xfId="25260"/>
    <cellStyle name="표준 5 3 5 3 3" xfId="13785"/>
    <cellStyle name="표준 5 3 5 3 3 2" xfId="29081"/>
    <cellStyle name="표준 5 3 5 3 4" xfId="17606"/>
    <cellStyle name="표준 5 3 5 3 4 2" xfId="32902"/>
    <cellStyle name="표준 5 3 5 3 5" xfId="21430"/>
    <cellStyle name="표준 5 3 5 4" xfId="8052"/>
    <cellStyle name="표준 5 3 5 4 2" xfId="23348"/>
    <cellStyle name="표준 5 3 5 5" xfId="11873"/>
    <cellStyle name="표준 5 3 5 5 2" xfId="27169"/>
    <cellStyle name="표준 5 3 5 6" xfId="15694"/>
    <cellStyle name="표준 5 3 5 6 2" xfId="30990"/>
    <cellStyle name="표준 5 3 5 7" xfId="19518"/>
    <cellStyle name="표준 5 3 6" xfId="4700"/>
    <cellStyle name="표준 5 3 6 2" xfId="6612"/>
    <cellStyle name="표준 5 3 6 2 2" xfId="10442"/>
    <cellStyle name="표준 5 3 6 2 2 2" xfId="25738"/>
    <cellStyle name="표준 5 3 6 2 3" xfId="14263"/>
    <cellStyle name="표준 5 3 6 2 3 2" xfId="29559"/>
    <cellStyle name="표준 5 3 6 2 4" xfId="18084"/>
    <cellStyle name="표준 5 3 6 2 4 2" xfId="33380"/>
    <cellStyle name="표준 5 3 6 2 5" xfId="21908"/>
    <cellStyle name="표준 5 3 6 3" xfId="8530"/>
    <cellStyle name="표준 5 3 6 3 2" xfId="23826"/>
    <cellStyle name="표준 5 3 6 4" xfId="12351"/>
    <cellStyle name="표준 5 3 6 4 2" xfId="27647"/>
    <cellStyle name="표준 5 3 6 5" xfId="16172"/>
    <cellStyle name="표준 5 3 6 5 2" xfId="31468"/>
    <cellStyle name="표준 5 3 6 6" xfId="19996"/>
    <cellStyle name="표준 5 3 7" xfId="5656"/>
    <cellStyle name="표준 5 3 7 2" xfId="9486"/>
    <cellStyle name="표준 5 3 7 2 2" xfId="24782"/>
    <cellStyle name="표준 5 3 7 3" xfId="13307"/>
    <cellStyle name="표준 5 3 7 3 2" xfId="28603"/>
    <cellStyle name="표준 5 3 7 4" xfId="17128"/>
    <cellStyle name="표준 5 3 7 4 2" xfId="32424"/>
    <cellStyle name="표준 5 3 7 5" xfId="20952"/>
    <cellStyle name="표준 5 3 8" xfId="7574"/>
    <cellStyle name="표준 5 3 8 2" xfId="22870"/>
    <cellStyle name="표준 5 3 9" xfId="11395"/>
    <cellStyle name="표준 5 3 9 2" xfId="26691"/>
    <cellStyle name="표준 5 4" xfId="1703"/>
    <cellStyle name="표준 5 4 10" xfId="15237"/>
    <cellStyle name="표준 5 4 10 2" xfId="30533"/>
    <cellStyle name="표준 5 4 11" xfId="19061"/>
    <cellStyle name="표준 5 4 2" xfId="3803"/>
    <cellStyle name="표준 5 4 2 2" xfId="4327"/>
    <cellStyle name="표준 5 4 2 2 2" xfId="5283"/>
    <cellStyle name="표준 5 4 2 2 2 2" xfId="7195"/>
    <cellStyle name="표준 5 4 2 2 2 2 2" xfId="11025"/>
    <cellStyle name="표준 5 4 2 2 2 2 2 2" xfId="26321"/>
    <cellStyle name="표준 5 4 2 2 2 2 3" xfId="14846"/>
    <cellStyle name="표준 5 4 2 2 2 2 3 2" xfId="30142"/>
    <cellStyle name="표준 5 4 2 2 2 2 4" xfId="18667"/>
    <cellStyle name="표준 5 4 2 2 2 2 4 2" xfId="33963"/>
    <cellStyle name="표준 5 4 2 2 2 2 5" xfId="22491"/>
    <cellStyle name="표준 5 4 2 2 2 3" xfId="9113"/>
    <cellStyle name="표준 5 4 2 2 2 3 2" xfId="24409"/>
    <cellStyle name="표준 5 4 2 2 2 4" xfId="12934"/>
    <cellStyle name="표준 5 4 2 2 2 4 2" xfId="28230"/>
    <cellStyle name="표준 5 4 2 2 2 5" xfId="16755"/>
    <cellStyle name="표준 5 4 2 2 2 5 2" xfId="32051"/>
    <cellStyle name="표준 5 4 2 2 2 6" xfId="20579"/>
    <cellStyle name="표준 5 4 2 2 3" xfId="6239"/>
    <cellStyle name="표준 5 4 2 2 3 2" xfId="10069"/>
    <cellStyle name="표준 5 4 2 2 3 2 2" xfId="25365"/>
    <cellStyle name="표준 5 4 2 2 3 3" xfId="13890"/>
    <cellStyle name="표준 5 4 2 2 3 3 2" xfId="29186"/>
    <cellStyle name="표준 5 4 2 2 3 4" xfId="17711"/>
    <cellStyle name="표준 5 4 2 2 3 4 2" xfId="33007"/>
    <cellStyle name="표준 5 4 2 2 3 5" xfId="21535"/>
    <cellStyle name="표준 5 4 2 2 4" xfId="8157"/>
    <cellStyle name="표준 5 4 2 2 4 2" xfId="23453"/>
    <cellStyle name="표준 5 4 2 2 5" xfId="11978"/>
    <cellStyle name="표준 5 4 2 2 5 2" xfId="27274"/>
    <cellStyle name="표준 5 4 2 2 6" xfId="15799"/>
    <cellStyle name="표준 5 4 2 2 6 2" xfId="31095"/>
    <cellStyle name="표준 5 4 2 2 7" xfId="19623"/>
    <cellStyle name="표준 5 4 2 3" xfId="4805"/>
    <cellStyle name="표준 5 4 2 3 2" xfId="6717"/>
    <cellStyle name="표준 5 4 2 3 2 2" xfId="10547"/>
    <cellStyle name="표준 5 4 2 3 2 2 2" xfId="25843"/>
    <cellStyle name="표준 5 4 2 3 2 3" xfId="14368"/>
    <cellStyle name="표준 5 4 2 3 2 3 2" xfId="29664"/>
    <cellStyle name="표준 5 4 2 3 2 4" xfId="18189"/>
    <cellStyle name="표준 5 4 2 3 2 4 2" xfId="33485"/>
    <cellStyle name="표준 5 4 2 3 2 5" xfId="22013"/>
    <cellStyle name="표준 5 4 2 3 3" xfId="8635"/>
    <cellStyle name="표준 5 4 2 3 3 2" xfId="23931"/>
    <cellStyle name="표준 5 4 2 3 4" xfId="12456"/>
    <cellStyle name="표준 5 4 2 3 4 2" xfId="27752"/>
    <cellStyle name="표준 5 4 2 3 5" xfId="16277"/>
    <cellStyle name="표준 5 4 2 3 5 2" xfId="31573"/>
    <cellStyle name="표준 5 4 2 3 6" xfId="20101"/>
    <cellStyle name="표준 5 4 2 4" xfId="5761"/>
    <cellStyle name="표준 5 4 2 4 2" xfId="9591"/>
    <cellStyle name="표준 5 4 2 4 2 2" xfId="24887"/>
    <cellStyle name="표준 5 4 2 4 3" xfId="13412"/>
    <cellStyle name="표준 5 4 2 4 3 2" xfId="28708"/>
    <cellStyle name="표준 5 4 2 4 4" xfId="17233"/>
    <cellStyle name="표준 5 4 2 4 4 2" xfId="32529"/>
    <cellStyle name="표준 5 4 2 4 5" xfId="21057"/>
    <cellStyle name="표준 5 4 2 5" xfId="7679"/>
    <cellStyle name="표준 5 4 2 5 2" xfId="22975"/>
    <cellStyle name="표준 5 4 2 6" xfId="11500"/>
    <cellStyle name="표준 5 4 2 6 2" xfId="26796"/>
    <cellStyle name="표준 5 4 2 7" xfId="15321"/>
    <cellStyle name="표준 5 4 2 7 2" xfId="30617"/>
    <cellStyle name="표준 5 4 2 8" xfId="19145"/>
    <cellStyle name="표준 5 4 3" xfId="3887"/>
    <cellStyle name="표준 5 4 3 2" xfId="4411"/>
    <cellStyle name="표준 5 4 3 2 2" xfId="5367"/>
    <cellStyle name="표준 5 4 3 2 2 2" xfId="7279"/>
    <cellStyle name="표준 5 4 3 2 2 2 2" xfId="11109"/>
    <cellStyle name="표준 5 4 3 2 2 2 2 2" xfId="26405"/>
    <cellStyle name="표준 5 4 3 2 2 2 3" xfId="14930"/>
    <cellStyle name="표준 5 4 3 2 2 2 3 2" xfId="30226"/>
    <cellStyle name="표준 5 4 3 2 2 2 4" xfId="18751"/>
    <cellStyle name="표준 5 4 3 2 2 2 4 2" xfId="34047"/>
    <cellStyle name="표준 5 4 3 2 2 2 5" xfId="22575"/>
    <cellStyle name="표준 5 4 3 2 2 3" xfId="9197"/>
    <cellStyle name="표준 5 4 3 2 2 3 2" xfId="24493"/>
    <cellStyle name="표준 5 4 3 2 2 4" xfId="13018"/>
    <cellStyle name="표준 5 4 3 2 2 4 2" xfId="28314"/>
    <cellStyle name="표준 5 4 3 2 2 5" xfId="16839"/>
    <cellStyle name="표준 5 4 3 2 2 5 2" xfId="32135"/>
    <cellStyle name="표준 5 4 3 2 2 6" xfId="20663"/>
    <cellStyle name="표준 5 4 3 2 3" xfId="6323"/>
    <cellStyle name="표준 5 4 3 2 3 2" xfId="10153"/>
    <cellStyle name="표준 5 4 3 2 3 2 2" xfId="25449"/>
    <cellStyle name="표준 5 4 3 2 3 3" xfId="13974"/>
    <cellStyle name="표준 5 4 3 2 3 3 2" xfId="29270"/>
    <cellStyle name="표준 5 4 3 2 3 4" xfId="17795"/>
    <cellStyle name="표준 5 4 3 2 3 4 2" xfId="33091"/>
    <cellStyle name="표준 5 4 3 2 3 5" xfId="21619"/>
    <cellStyle name="표준 5 4 3 2 4" xfId="8241"/>
    <cellStyle name="표준 5 4 3 2 4 2" xfId="23537"/>
    <cellStyle name="표준 5 4 3 2 5" xfId="12062"/>
    <cellStyle name="표준 5 4 3 2 5 2" xfId="27358"/>
    <cellStyle name="표준 5 4 3 2 6" xfId="15883"/>
    <cellStyle name="표준 5 4 3 2 6 2" xfId="31179"/>
    <cellStyle name="표준 5 4 3 2 7" xfId="19707"/>
    <cellStyle name="표준 5 4 3 3" xfId="4889"/>
    <cellStyle name="표준 5 4 3 3 2" xfId="6801"/>
    <cellStyle name="표준 5 4 3 3 2 2" xfId="10631"/>
    <cellStyle name="표준 5 4 3 3 2 2 2" xfId="25927"/>
    <cellStyle name="표준 5 4 3 3 2 3" xfId="14452"/>
    <cellStyle name="표준 5 4 3 3 2 3 2" xfId="29748"/>
    <cellStyle name="표준 5 4 3 3 2 4" xfId="18273"/>
    <cellStyle name="표준 5 4 3 3 2 4 2" xfId="33569"/>
    <cellStyle name="표준 5 4 3 3 2 5" xfId="22097"/>
    <cellStyle name="표준 5 4 3 3 3" xfId="8719"/>
    <cellStyle name="표준 5 4 3 3 3 2" xfId="24015"/>
    <cellStyle name="표준 5 4 3 3 4" xfId="12540"/>
    <cellStyle name="표준 5 4 3 3 4 2" xfId="27836"/>
    <cellStyle name="표준 5 4 3 3 5" xfId="16361"/>
    <cellStyle name="표준 5 4 3 3 5 2" xfId="31657"/>
    <cellStyle name="표준 5 4 3 3 6" xfId="20185"/>
    <cellStyle name="표준 5 4 3 4" xfId="5845"/>
    <cellStyle name="표준 5 4 3 4 2" xfId="9675"/>
    <cellStyle name="표준 5 4 3 4 2 2" xfId="24971"/>
    <cellStyle name="표준 5 4 3 4 3" xfId="13496"/>
    <cellStyle name="표준 5 4 3 4 3 2" xfId="28792"/>
    <cellStyle name="표준 5 4 3 4 4" xfId="17317"/>
    <cellStyle name="표준 5 4 3 4 4 2" xfId="32613"/>
    <cellStyle name="표준 5 4 3 4 5" xfId="21141"/>
    <cellStyle name="표준 5 4 3 5" xfId="7763"/>
    <cellStyle name="표준 5 4 3 5 2" xfId="23059"/>
    <cellStyle name="표준 5 4 3 6" xfId="11584"/>
    <cellStyle name="표준 5 4 3 6 2" xfId="26880"/>
    <cellStyle name="표준 5 4 3 7" xfId="15405"/>
    <cellStyle name="표준 5 4 3 7 2" xfId="30701"/>
    <cellStyle name="표준 5 4 3 8" xfId="19229"/>
    <cellStyle name="표준 5 4 4" xfId="3971"/>
    <cellStyle name="표준 5 4 4 2" xfId="4495"/>
    <cellStyle name="표준 5 4 4 2 2" xfId="5451"/>
    <cellStyle name="표준 5 4 4 2 2 2" xfId="7363"/>
    <cellStyle name="표준 5 4 4 2 2 2 2" xfId="11193"/>
    <cellStyle name="표준 5 4 4 2 2 2 2 2" xfId="26489"/>
    <cellStyle name="표준 5 4 4 2 2 2 3" xfId="15014"/>
    <cellStyle name="표준 5 4 4 2 2 2 3 2" xfId="30310"/>
    <cellStyle name="표준 5 4 4 2 2 2 4" xfId="18835"/>
    <cellStyle name="표준 5 4 4 2 2 2 4 2" xfId="34131"/>
    <cellStyle name="표준 5 4 4 2 2 2 5" xfId="22659"/>
    <cellStyle name="표준 5 4 4 2 2 3" xfId="9281"/>
    <cellStyle name="표준 5 4 4 2 2 3 2" xfId="24577"/>
    <cellStyle name="표준 5 4 4 2 2 4" xfId="13102"/>
    <cellStyle name="표준 5 4 4 2 2 4 2" xfId="28398"/>
    <cellStyle name="표준 5 4 4 2 2 5" xfId="16923"/>
    <cellStyle name="표준 5 4 4 2 2 5 2" xfId="32219"/>
    <cellStyle name="표준 5 4 4 2 2 6" xfId="20747"/>
    <cellStyle name="표준 5 4 4 2 3" xfId="6407"/>
    <cellStyle name="표준 5 4 4 2 3 2" xfId="10237"/>
    <cellStyle name="표준 5 4 4 2 3 2 2" xfId="25533"/>
    <cellStyle name="표준 5 4 4 2 3 3" xfId="14058"/>
    <cellStyle name="표준 5 4 4 2 3 3 2" xfId="29354"/>
    <cellStyle name="표준 5 4 4 2 3 4" xfId="17879"/>
    <cellStyle name="표준 5 4 4 2 3 4 2" xfId="33175"/>
    <cellStyle name="표준 5 4 4 2 3 5" xfId="21703"/>
    <cellStyle name="표준 5 4 4 2 4" xfId="8325"/>
    <cellStyle name="표준 5 4 4 2 4 2" xfId="23621"/>
    <cellStyle name="표준 5 4 4 2 5" xfId="12146"/>
    <cellStyle name="표준 5 4 4 2 5 2" xfId="27442"/>
    <cellStyle name="표준 5 4 4 2 6" xfId="15967"/>
    <cellStyle name="표준 5 4 4 2 6 2" xfId="31263"/>
    <cellStyle name="표준 5 4 4 2 7" xfId="19791"/>
    <cellStyle name="표준 5 4 4 3" xfId="4973"/>
    <cellStyle name="표준 5 4 4 3 2" xfId="6885"/>
    <cellStyle name="표준 5 4 4 3 2 2" xfId="10715"/>
    <cellStyle name="표준 5 4 4 3 2 2 2" xfId="26011"/>
    <cellStyle name="표준 5 4 4 3 2 3" xfId="14536"/>
    <cellStyle name="표준 5 4 4 3 2 3 2" xfId="29832"/>
    <cellStyle name="표준 5 4 4 3 2 4" xfId="18357"/>
    <cellStyle name="표준 5 4 4 3 2 4 2" xfId="33653"/>
    <cellStyle name="표준 5 4 4 3 2 5" xfId="22181"/>
    <cellStyle name="표준 5 4 4 3 3" xfId="8803"/>
    <cellStyle name="표준 5 4 4 3 3 2" xfId="24099"/>
    <cellStyle name="표준 5 4 4 3 4" xfId="12624"/>
    <cellStyle name="표준 5 4 4 3 4 2" xfId="27920"/>
    <cellStyle name="표준 5 4 4 3 5" xfId="16445"/>
    <cellStyle name="표준 5 4 4 3 5 2" xfId="31741"/>
    <cellStyle name="표준 5 4 4 3 6" xfId="20269"/>
    <cellStyle name="표준 5 4 4 4" xfId="5929"/>
    <cellStyle name="표준 5 4 4 4 2" xfId="9759"/>
    <cellStyle name="표준 5 4 4 4 2 2" xfId="25055"/>
    <cellStyle name="표준 5 4 4 4 3" xfId="13580"/>
    <cellStyle name="표준 5 4 4 4 3 2" xfId="28876"/>
    <cellStyle name="표준 5 4 4 4 4" xfId="17401"/>
    <cellStyle name="표준 5 4 4 4 4 2" xfId="32697"/>
    <cellStyle name="표준 5 4 4 4 5" xfId="21225"/>
    <cellStyle name="표준 5 4 4 5" xfId="7847"/>
    <cellStyle name="표준 5 4 4 5 2" xfId="23143"/>
    <cellStyle name="표준 5 4 4 6" xfId="11668"/>
    <cellStyle name="표준 5 4 4 6 2" xfId="26964"/>
    <cellStyle name="표준 5 4 4 7" xfId="15489"/>
    <cellStyle name="표준 5 4 4 7 2" xfId="30785"/>
    <cellStyle name="표준 5 4 4 8" xfId="19313"/>
    <cellStyle name="표준 5 4 5" xfId="4243"/>
    <cellStyle name="표준 5 4 5 2" xfId="5199"/>
    <cellStyle name="표준 5 4 5 2 2" xfId="7111"/>
    <cellStyle name="표준 5 4 5 2 2 2" xfId="10941"/>
    <cellStyle name="표준 5 4 5 2 2 2 2" xfId="26237"/>
    <cellStyle name="표준 5 4 5 2 2 3" xfId="14762"/>
    <cellStyle name="표준 5 4 5 2 2 3 2" xfId="30058"/>
    <cellStyle name="표준 5 4 5 2 2 4" xfId="18583"/>
    <cellStyle name="표준 5 4 5 2 2 4 2" xfId="33879"/>
    <cellStyle name="표준 5 4 5 2 2 5" xfId="22407"/>
    <cellStyle name="표준 5 4 5 2 3" xfId="9029"/>
    <cellStyle name="표준 5 4 5 2 3 2" xfId="24325"/>
    <cellStyle name="표준 5 4 5 2 4" xfId="12850"/>
    <cellStyle name="표준 5 4 5 2 4 2" xfId="28146"/>
    <cellStyle name="표준 5 4 5 2 5" xfId="16671"/>
    <cellStyle name="표준 5 4 5 2 5 2" xfId="31967"/>
    <cellStyle name="표준 5 4 5 2 6" xfId="20495"/>
    <cellStyle name="표준 5 4 5 3" xfId="6155"/>
    <cellStyle name="표준 5 4 5 3 2" xfId="9985"/>
    <cellStyle name="표준 5 4 5 3 2 2" xfId="25281"/>
    <cellStyle name="표준 5 4 5 3 3" xfId="13806"/>
    <cellStyle name="표준 5 4 5 3 3 2" xfId="29102"/>
    <cellStyle name="표준 5 4 5 3 4" xfId="17627"/>
    <cellStyle name="표준 5 4 5 3 4 2" xfId="32923"/>
    <cellStyle name="표준 5 4 5 3 5" xfId="21451"/>
    <cellStyle name="표준 5 4 5 4" xfId="8073"/>
    <cellStyle name="표준 5 4 5 4 2" xfId="23369"/>
    <cellStyle name="표준 5 4 5 5" xfId="11894"/>
    <cellStyle name="표준 5 4 5 5 2" xfId="27190"/>
    <cellStyle name="표준 5 4 5 6" xfId="15715"/>
    <cellStyle name="표준 5 4 5 6 2" xfId="31011"/>
    <cellStyle name="표준 5 4 5 7" xfId="19539"/>
    <cellStyle name="표준 5 4 6" xfId="4721"/>
    <cellStyle name="표준 5 4 6 2" xfId="6633"/>
    <cellStyle name="표준 5 4 6 2 2" xfId="10463"/>
    <cellStyle name="표준 5 4 6 2 2 2" xfId="25759"/>
    <cellStyle name="표준 5 4 6 2 3" xfId="14284"/>
    <cellStyle name="표준 5 4 6 2 3 2" xfId="29580"/>
    <cellStyle name="표준 5 4 6 2 4" xfId="18105"/>
    <cellStyle name="표준 5 4 6 2 4 2" xfId="33401"/>
    <cellStyle name="표준 5 4 6 2 5" xfId="21929"/>
    <cellStyle name="표준 5 4 6 3" xfId="8551"/>
    <cellStyle name="표준 5 4 6 3 2" xfId="23847"/>
    <cellStyle name="표준 5 4 6 4" xfId="12372"/>
    <cellStyle name="표준 5 4 6 4 2" xfId="27668"/>
    <cellStyle name="표준 5 4 6 5" xfId="16193"/>
    <cellStyle name="표준 5 4 6 5 2" xfId="31489"/>
    <cellStyle name="표준 5 4 6 6" xfId="20017"/>
    <cellStyle name="표준 5 4 7" xfId="5677"/>
    <cellStyle name="표준 5 4 7 2" xfId="9507"/>
    <cellStyle name="표준 5 4 7 2 2" xfId="24803"/>
    <cellStyle name="표준 5 4 7 3" xfId="13328"/>
    <cellStyle name="표준 5 4 7 3 2" xfId="28624"/>
    <cellStyle name="표준 5 4 7 4" xfId="17149"/>
    <cellStyle name="표준 5 4 7 4 2" xfId="32445"/>
    <cellStyle name="표준 5 4 7 5" xfId="20973"/>
    <cellStyle name="표준 5 4 8" xfId="7595"/>
    <cellStyle name="표준 5 4 8 2" xfId="22891"/>
    <cellStyle name="표준 5 4 9" xfId="11416"/>
    <cellStyle name="표준 5 4 9 2" xfId="26712"/>
    <cellStyle name="표준 5 5" xfId="3740"/>
    <cellStyle name="표준 5 5 2" xfId="4264"/>
    <cellStyle name="표준 5 5 2 2" xfId="5220"/>
    <cellStyle name="표준 5 5 2 2 2" xfId="7132"/>
    <cellStyle name="표준 5 5 2 2 2 2" xfId="10962"/>
    <cellStyle name="표준 5 5 2 2 2 2 2" xfId="26258"/>
    <cellStyle name="표준 5 5 2 2 2 3" xfId="14783"/>
    <cellStyle name="표준 5 5 2 2 2 3 2" xfId="30079"/>
    <cellStyle name="표준 5 5 2 2 2 4" xfId="18604"/>
    <cellStyle name="표준 5 5 2 2 2 4 2" xfId="33900"/>
    <cellStyle name="표준 5 5 2 2 2 5" xfId="22428"/>
    <cellStyle name="표준 5 5 2 2 3" xfId="9050"/>
    <cellStyle name="표준 5 5 2 2 3 2" xfId="24346"/>
    <cellStyle name="표준 5 5 2 2 4" xfId="12871"/>
    <cellStyle name="표준 5 5 2 2 4 2" xfId="28167"/>
    <cellStyle name="표준 5 5 2 2 5" xfId="16692"/>
    <cellStyle name="표준 5 5 2 2 5 2" xfId="31988"/>
    <cellStyle name="표준 5 5 2 2 6" xfId="20516"/>
    <cellStyle name="표준 5 5 2 3" xfId="6176"/>
    <cellStyle name="표준 5 5 2 3 2" xfId="10006"/>
    <cellStyle name="표준 5 5 2 3 2 2" xfId="25302"/>
    <cellStyle name="표준 5 5 2 3 3" xfId="13827"/>
    <cellStyle name="표준 5 5 2 3 3 2" xfId="29123"/>
    <cellStyle name="표준 5 5 2 3 4" xfId="17648"/>
    <cellStyle name="표준 5 5 2 3 4 2" xfId="32944"/>
    <cellStyle name="표준 5 5 2 3 5" xfId="21472"/>
    <cellStyle name="표준 5 5 2 4" xfId="8094"/>
    <cellStyle name="표준 5 5 2 4 2" xfId="23390"/>
    <cellStyle name="표준 5 5 2 5" xfId="11915"/>
    <cellStyle name="표준 5 5 2 5 2" xfId="27211"/>
    <cellStyle name="표준 5 5 2 6" xfId="15736"/>
    <cellStyle name="표준 5 5 2 6 2" xfId="31032"/>
    <cellStyle name="표준 5 5 2 7" xfId="19560"/>
    <cellStyle name="표준 5 5 3" xfId="4742"/>
    <cellStyle name="표준 5 5 3 2" xfId="6654"/>
    <cellStyle name="표준 5 5 3 2 2" xfId="10484"/>
    <cellStyle name="표준 5 5 3 2 2 2" xfId="25780"/>
    <cellStyle name="표준 5 5 3 2 3" xfId="14305"/>
    <cellStyle name="표준 5 5 3 2 3 2" xfId="29601"/>
    <cellStyle name="표준 5 5 3 2 4" xfId="18126"/>
    <cellStyle name="표준 5 5 3 2 4 2" xfId="33422"/>
    <cellStyle name="표준 5 5 3 2 5" xfId="21950"/>
    <cellStyle name="표준 5 5 3 3" xfId="8572"/>
    <cellStyle name="표준 5 5 3 3 2" xfId="23868"/>
    <cellStyle name="표준 5 5 3 4" xfId="12393"/>
    <cellStyle name="표준 5 5 3 4 2" xfId="27689"/>
    <cellStyle name="표준 5 5 3 5" xfId="16214"/>
    <cellStyle name="표준 5 5 3 5 2" xfId="31510"/>
    <cellStyle name="표준 5 5 3 6" xfId="20038"/>
    <cellStyle name="표준 5 5 4" xfId="5698"/>
    <cellStyle name="표준 5 5 4 2" xfId="9528"/>
    <cellStyle name="표준 5 5 4 2 2" xfId="24824"/>
    <cellStyle name="표준 5 5 4 3" xfId="13349"/>
    <cellStyle name="표준 5 5 4 3 2" xfId="28645"/>
    <cellStyle name="표준 5 5 4 4" xfId="17170"/>
    <cellStyle name="표준 5 5 4 4 2" xfId="32466"/>
    <cellStyle name="표준 5 5 4 5" xfId="20994"/>
    <cellStyle name="표준 5 5 5" xfId="7616"/>
    <cellStyle name="표준 5 5 5 2" xfId="22912"/>
    <cellStyle name="표준 5 5 6" xfId="11437"/>
    <cellStyle name="표준 5 5 6 2" xfId="26733"/>
    <cellStyle name="표준 5 5 7" xfId="15258"/>
    <cellStyle name="표준 5 5 7 2" xfId="30554"/>
    <cellStyle name="표준 5 5 8" xfId="19082"/>
    <cellStyle name="표준 5 6" xfId="3824"/>
    <cellStyle name="표준 5 6 2" xfId="4348"/>
    <cellStyle name="표준 5 6 2 2" xfId="5304"/>
    <cellStyle name="표준 5 6 2 2 2" xfId="7216"/>
    <cellStyle name="표준 5 6 2 2 2 2" xfId="11046"/>
    <cellStyle name="표준 5 6 2 2 2 2 2" xfId="26342"/>
    <cellStyle name="표준 5 6 2 2 2 3" xfId="14867"/>
    <cellStyle name="표준 5 6 2 2 2 3 2" xfId="30163"/>
    <cellStyle name="표준 5 6 2 2 2 4" xfId="18688"/>
    <cellStyle name="표준 5 6 2 2 2 4 2" xfId="33984"/>
    <cellStyle name="표준 5 6 2 2 2 5" xfId="22512"/>
    <cellStyle name="표준 5 6 2 2 3" xfId="9134"/>
    <cellStyle name="표준 5 6 2 2 3 2" xfId="24430"/>
    <cellStyle name="표준 5 6 2 2 4" xfId="12955"/>
    <cellStyle name="표준 5 6 2 2 4 2" xfId="28251"/>
    <cellStyle name="표준 5 6 2 2 5" xfId="16776"/>
    <cellStyle name="표준 5 6 2 2 5 2" xfId="32072"/>
    <cellStyle name="표준 5 6 2 2 6" xfId="20600"/>
    <cellStyle name="표준 5 6 2 3" xfId="6260"/>
    <cellStyle name="표준 5 6 2 3 2" xfId="10090"/>
    <cellStyle name="표준 5 6 2 3 2 2" xfId="25386"/>
    <cellStyle name="표준 5 6 2 3 3" xfId="13911"/>
    <cellStyle name="표준 5 6 2 3 3 2" xfId="29207"/>
    <cellStyle name="표준 5 6 2 3 4" xfId="17732"/>
    <cellStyle name="표준 5 6 2 3 4 2" xfId="33028"/>
    <cellStyle name="표준 5 6 2 3 5" xfId="21556"/>
    <cellStyle name="표준 5 6 2 4" xfId="8178"/>
    <cellStyle name="표준 5 6 2 4 2" xfId="23474"/>
    <cellStyle name="표준 5 6 2 5" xfId="11999"/>
    <cellStyle name="표준 5 6 2 5 2" xfId="27295"/>
    <cellStyle name="표준 5 6 2 6" xfId="15820"/>
    <cellStyle name="표준 5 6 2 6 2" xfId="31116"/>
    <cellStyle name="표준 5 6 2 7" xfId="19644"/>
    <cellStyle name="표준 5 6 3" xfId="4826"/>
    <cellStyle name="표준 5 6 3 2" xfId="6738"/>
    <cellStyle name="표준 5 6 3 2 2" xfId="10568"/>
    <cellStyle name="표준 5 6 3 2 2 2" xfId="25864"/>
    <cellStyle name="표준 5 6 3 2 3" xfId="14389"/>
    <cellStyle name="표준 5 6 3 2 3 2" xfId="29685"/>
    <cellStyle name="표준 5 6 3 2 4" xfId="18210"/>
    <cellStyle name="표준 5 6 3 2 4 2" xfId="33506"/>
    <cellStyle name="표준 5 6 3 2 5" xfId="22034"/>
    <cellStyle name="표준 5 6 3 3" xfId="8656"/>
    <cellStyle name="표준 5 6 3 3 2" xfId="23952"/>
    <cellStyle name="표준 5 6 3 4" xfId="12477"/>
    <cellStyle name="표준 5 6 3 4 2" xfId="27773"/>
    <cellStyle name="표준 5 6 3 5" xfId="16298"/>
    <cellStyle name="표준 5 6 3 5 2" xfId="31594"/>
    <cellStyle name="표준 5 6 3 6" xfId="20122"/>
    <cellStyle name="표준 5 6 4" xfId="5782"/>
    <cellStyle name="표준 5 6 4 2" xfId="9612"/>
    <cellStyle name="표준 5 6 4 2 2" xfId="24908"/>
    <cellStyle name="표준 5 6 4 3" xfId="13433"/>
    <cellStyle name="표준 5 6 4 3 2" xfId="28729"/>
    <cellStyle name="표준 5 6 4 4" xfId="17254"/>
    <cellStyle name="표준 5 6 4 4 2" xfId="32550"/>
    <cellStyle name="표준 5 6 4 5" xfId="21078"/>
    <cellStyle name="표준 5 6 5" xfId="7700"/>
    <cellStyle name="표준 5 6 5 2" xfId="22996"/>
    <cellStyle name="표준 5 6 6" xfId="11521"/>
    <cellStyle name="표준 5 6 6 2" xfId="26817"/>
    <cellStyle name="표준 5 6 7" xfId="15342"/>
    <cellStyle name="표준 5 6 7 2" xfId="30638"/>
    <cellStyle name="표준 5 6 8" xfId="19166"/>
    <cellStyle name="표준 5 7" xfId="3908"/>
    <cellStyle name="표준 5 7 2" xfId="4432"/>
    <cellStyle name="표준 5 7 2 2" xfId="5388"/>
    <cellStyle name="표준 5 7 2 2 2" xfId="7300"/>
    <cellStyle name="표준 5 7 2 2 2 2" xfId="11130"/>
    <cellStyle name="표준 5 7 2 2 2 2 2" xfId="26426"/>
    <cellStyle name="표준 5 7 2 2 2 3" xfId="14951"/>
    <cellStyle name="표준 5 7 2 2 2 3 2" xfId="30247"/>
    <cellStyle name="표준 5 7 2 2 2 4" xfId="18772"/>
    <cellStyle name="표준 5 7 2 2 2 4 2" xfId="34068"/>
    <cellStyle name="표준 5 7 2 2 2 5" xfId="22596"/>
    <cellStyle name="표준 5 7 2 2 3" xfId="9218"/>
    <cellStyle name="표준 5 7 2 2 3 2" xfId="24514"/>
    <cellStyle name="표준 5 7 2 2 4" xfId="13039"/>
    <cellStyle name="표준 5 7 2 2 4 2" xfId="28335"/>
    <cellStyle name="표준 5 7 2 2 5" xfId="16860"/>
    <cellStyle name="표준 5 7 2 2 5 2" xfId="32156"/>
    <cellStyle name="표준 5 7 2 2 6" xfId="20684"/>
    <cellStyle name="표준 5 7 2 3" xfId="6344"/>
    <cellStyle name="표준 5 7 2 3 2" xfId="10174"/>
    <cellStyle name="표준 5 7 2 3 2 2" xfId="25470"/>
    <cellStyle name="표준 5 7 2 3 3" xfId="13995"/>
    <cellStyle name="표준 5 7 2 3 3 2" xfId="29291"/>
    <cellStyle name="표준 5 7 2 3 4" xfId="17816"/>
    <cellStyle name="표준 5 7 2 3 4 2" xfId="33112"/>
    <cellStyle name="표준 5 7 2 3 5" xfId="21640"/>
    <cellStyle name="표준 5 7 2 4" xfId="8262"/>
    <cellStyle name="표준 5 7 2 4 2" xfId="23558"/>
    <cellStyle name="표준 5 7 2 5" xfId="12083"/>
    <cellStyle name="표준 5 7 2 5 2" xfId="27379"/>
    <cellStyle name="표준 5 7 2 6" xfId="15904"/>
    <cellStyle name="표준 5 7 2 6 2" xfId="31200"/>
    <cellStyle name="표준 5 7 2 7" xfId="19728"/>
    <cellStyle name="표준 5 7 3" xfId="4910"/>
    <cellStyle name="표준 5 7 3 2" xfId="6822"/>
    <cellStyle name="표준 5 7 3 2 2" xfId="10652"/>
    <cellStyle name="표준 5 7 3 2 2 2" xfId="25948"/>
    <cellStyle name="표준 5 7 3 2 3" xfId="14473"/>
    <cellStyle name="표준 5 7 3 2 3 2" xfId="29769"/>
    <cellStyle name="표준 5 7 3 2 4" xfId="18294"/>
    <cellStyle name="표준 5 7 3 2 4 2" xfId="33590"/>
    <cellStyle name="표준 5 7 3 2 5" xfId="22118"/>
    <cellStyle name="표준 5 7 3 3" xfId="8740"/>
    <cellStyle name="표준 5 7 3 3 2" xfId="24036"/>
    <cellStyle name="표준 5 7 3 4" xfId="12561"/>
    <cellStyle name="표준 5 7 3 4 2" xfId="27857"/>
    <cellStyle name="표준 5 7 3 5" xfId="16382"/>
    <cellStyle name="표준 5 7 3 5 2" xfId="31678"/>
    <cellStyle name="표준 5 7 3 6" xfId="20206"/>
    <cellStyle name="표준 5 7 4" xfId="5866"/>
    <cellStyle name="표준 5 7 4 2" xfId="9696"/>
    <cellStyle name="표준 5 7 4 2 2" xfId="24992"/>
    <cellStyle name="표준 5 7 4 3" xfId="13517"/>
    <cellStyle name="표준 5 7 4 3 2" xfId="28813"/>
    <cellStyle name="표준 5 7 4 4" xfId="17338"/>
    <cellStyle name="표준 5 7 4 4 2" xfId="32634"/>
    <cellStyle name="표준 5 7 4 5" xfId="21162"/>
    <cellStyle name="표준 5 7 5" xfId="7784"/>
    <cellStyle name="표준 5 7 5 2" xfId="23080"/>
    <cellStyle name="표준 5 7 6" xfId="11605"/>
    <cellStyle name="표준 5 7 6 2" xfId="26901"/>
    <cellStyle name="표준 5 7 7" xfId="15426"/>
    <cellStyle name="표준 5 7 7 2" xfId="30722"/>
    <cellStyle name="표준 5 7 8" xfId="19250"/>
    <cellStyle name="표준 5 8" xfId="4180"/>
    <cellStyle name="표준 5 8 2" xfId="5136"/>
    <cellStyle name="표준 5 8 2 2" xfId="7048"/>
    <cellStyle name="표준 5 8 2 2 2" xfId="10878"/>
    <cellStyle name="표준 5 8 2 2 2 2" xfId="26174"/>
    <cellStyle name="표준 5 8 2 2 3" xfId="14699"/>
    <cellStyle name="표준 5 8 2 2 3 2" xfId="29995"/>
    <cellStyle name="표준 5 8 2 2 4" xfId="18520"/>
    <cellStyle name="표준 5 8 2 2 4 2" xfId="33816"/>
    <cellStyle name="표준 5 8 2 2 5" xfId="22344"/>
    <cellStyle name="표준 5 8 2 3" xfId="8966"/>
    <cellStyle name="표준 5 8 2 3 2" xfId="24262"/>
    <cellStyle name="표준 5 8 2 4" xfId="12787"/>
    <cellStyle name="표준 5 8 2 4 2" xfId="28083"/>
    <cellStyle name="표준 5 8 2 5" xfId="16608"/>
    <cellStyle name="표준 5 8 2 5 2" xfId="31904"/>
    <cellStyle name="표준 5 8 2 6" xfId="20432"/>
    <cellStyle name="표준 5 8 3" xfId="6092"/>
    <cellStyle name="표준 5 8 3 2" xfId="9922"/>
    <cellStyle name="표준 5 8 3 2 2" xfId="25218"/>
    <cellStyle name="표준 5 8 3 3" xfId="13743"/>
    <cellStyle name="표준 5 8 3 3 2" xfId="29039"/>
    <cellStyle name="표준 5 8 3 4" xfId="17564"/>
    <cellStyle name="표준 5 8 3 4 2" xfId="32860"/>
    <cellStyle name="표준 5 8 3 5" xfId="21388"/>
    <cellStyle name="표준 5 8 4" xfId="8010"/>
    <cellStyle name="표준 5 8 4 2" xfId="23306"/>
    <cellStyle name="표준 5 8 5" xfId="11831"/>
    <cellStyle name="표준 5 8 5 2" xfId="27127"/>
    <cellStyle name="표준 5 8 6" xfId="15652"/>
    <cellStyle name="표준 5 8 6 2" xfId="30948"/>
    <cellStyle name="표준 5 8 7" xfId="19476"/>
    <cellStyle name="표준 5 9" xfId="4658"/>
    <cellStyle name="표준 5 9 2" xfId="6570"/>
    <cellStyle name="표준 5 9 2 2" xfId="10400"/>
    <cellStyle name="표준 5 9 2 2 2" xfId="25696"/>
    <cellStyle name="표준 5 9 2 3" xfId="14221"/>
    <cellStyle name="표준 5 9 2 3 2" xfId="29517"/>
    <cellStyle name="표준 5 9 2 4" xfId="18042"/>
    <cellStyle name="표준 5 9 2 4 2" xfId="33338"/>
    <cellStyle name="표준 5 9 2 5" xfId="21866"/>
    <cellStyle name="표준 5 9 3" xfId="8488"/>
    <cellStyle name="표준 5 9 3 2" xfId="23784"/>
    <cellStyle name="표준 5 9 4" xfId="12309"/>
    <cellStyle name="표준 5 9 4 2" xfId="27605"/>
    <cellStyle name="표준 5 9 5" xfId="16130"/>
    <cellStyle name="표준 5 9 5 2" xfId="31426"/>
    <cellStyle name="표준 5 9 6" xfId="19954"/>
    <cellStyle name="표준 50" xfId="1704"/>
    <cellStyle name="표준 50 2" xfId="4543"/>
    <cellStyle name="표준 50 2 2" xfId="5499"/>
    <cellStyle name="표준 50 2 2 2" xfId="7411"/>
    <cellStyle name="표준 50 2 2 2 2" xfId="11241"/>
    <cellStyle name="표준 50 2 2 2 2 2" xfId="26537"/>
    <cellStyle name="표준 50 2 2 2 3" xfId="15062"/>
    <cellStyle name="표준 50 2 2 2 3 2" xfId="30358"/>
    <cellStyle name="표준 50 2 2 2 4" xfId="18883"/>
    <cellStyle name="표준 50 2 2 2 4 2" xfId="34179"/>
    <cellStyle name="표준 50 2 2 2 5" xfId="22707"/>
    <cellStyle name="표준 50 2 2 3" xfId="9329"/>
    <cellStyle name="표준 50 2 2 3 2" xfId="24625"/>
    <cellStyle name="표준 50 2 2 4" xfId="13150"/>
    <cellStyle name="표준 50 2 2 4 2" xfId="28446"/>
    <cellStyle name="표준 50 2 2 5" xfId="16971"/>
    <cellStyle name="표준 50 2 2 5 2" xfId="32267"/>
    <cellStyle name="표준 50 2 2 6" xfId="20795"/>
    <cellStyle name="표준 50 2 3" xfId="6455"/>
    <cellStyle name="표준 50 2 3 2" xfId="10285"/>
    <cellStyle name="표준 50 2 3 2 2" xfId="25581"/>
    <cellStyle name="표준 50 2 3 3" xfId="14106"/>
    <cellStyle name="표준 50 2 3 3 2" xfId="29402"/>
    <cellStyle name="표준 50 2 3 4" xfId="17927"/>
    <cellStyle name="표준 50 2 3 4 2" xfId="33223"/>
    <cellStyle name="표준 50 2 3 5" xfId="21751"/>
    <cellStyle name="표준 50 2 4" xfId="8373"/>
    <cellStyle name="표준 50 2 4 2" xfId="23669"/>
    <cellStyle name="표준 50 2 5" xfId="12194"/>
    <cellStyle name="표준 50 2 5 2" xfId="27490"/>
    <cellStyle name="표준 50 2 6" xfId="16015"/>
    <cellStyle name="표준 50 2 6 2" xfId="31311"/>
    <cellStyle name="표준 50 2 7" xfId="19839"/>
    <cellStyle name="표준 50 3" xfId="5021"/>
    <cellStyle name="표준 50 3 2" xfId="6933"/>
    <cellStyle name="표준 50 3 2 2" xfId="10763"/>
    <cellStyle name="표준 50 3 2 2 2" xfId="26059"/>
    <cellStyle name="표준 50 3 2 3" xfId="14584"/>
    <cellStyle name="표준 50 3 2 3 2" xfId="29880"/>
    <cellStyle name="표준 50 3 2 4" xfId="18405"/>
    <cellStyle name="표준 50 3 2 4 2" xfId="33701"/>
    <cellStyle name="표준 50 3 2 5" xfId="22229"/>
    <cellStyle name="표준 50 3 3" xfId="8851"/>
    <cellStyle name="표준 50 3 3 2" xfId="24147"/>
    <cellStyle name="표준 50 3 4" xfId="12672"/>
    <cellStyle name="표준 50 3 4 2" xfId="27968"/>
    <cellStyle name="표준 50 3 5" xfId="16493"/>
    <cellStyle name="표준 50 3 5 2" xfId="31789"/>
    <cellStyle name="표준 50 3 6" xfId="20317"/>
    <cellStyle name="표준 50 4" xfId="5977"/>
    <cellStyle name="표준 50 4 2" xfId="9807"/>
    <cellStyle name="표준 50 4 2 2" xfId="25103"/>
    <cellStyle name="표준 50 4 3" xfId="13628"/>
    <cellStyle name="표준 50 4 3 2" xfId="28924"/>
    <cellStyle name="표준 50 4 4" xfId="17449"/>
    <cellStyle name="표준 50 4 4 2" xfId="32745"/>
    <cellStyle name="표준 50 4 5" xfId="21273"/>
    <cellStyle name="표준 50 5" xfId="7895"/>
    <cellStyle name="표준 50 5 2" xfId="23191"/>
    <cellStyle name="표준 50 6" xfId="11716"/>
    <cellStyle name="표준 50 6 2" xfId="27012"/>
    <cellStyle name="표준 50 7" xfId="15537"/>
    <cellStyle name="표준 50 7 2" xfId="30833"/>
    <cellStyle name="표준 50 8" xfId="19361"/>
    <cellStyle name="표준 51" xfId="1705"/>
    <cellStyle name="표준 51 2" xfId="4544"/>
    <cellStyle name="표준 51 2 2" xfId="5500"/>
    <cellStyle name="표준 51 2 2 2" xfId="7412"/>
    <cellStyle name="표준 51 2 2 2 2" xfId="11242"/>
    <cellStyle name="표준 51 2 2 2 2 2" xfId="26538"/>
    <cellStyle name="표준 51 2 2 2 3" xfId="15063"/>
    <cellStyle name="표준 51 2 2 2 3 2" xfId="30359"/>
    <cellStyle name="표준 51 2 2 2 4" xfId="18884"/>
    <cellStyle name="표준 51 2 2 2 4 2" xfId="34180"/>
    <cellStyle name="표준 51 2 2 2 5" xfId="22708"/>
    <cellStyle name="표준 51 2 2 3" xfId="9330"/>
    <cellStyle name="표준 51 2 2 3 2" xfId="24626"/>
    <cellStyle name="표준 51 2 2 4" xfId="13151"/>
    <cellStyle name="표준 51 2 2 4 2" xfId="28447"/>
    <cellStyle name="표준 51 2 2 5" xfId="16972"/>
    <cellStyle name="표준 51 2 2 5 2" xfId="32268"/>
    <cellStyle name="표준 51 2 2 6" xfId="20796"/>
    <cellStyle name="표준 51 2 3" xfId="6456"/>
    <cellStyle name="표준 51 2 3 2" xfId="10286"/>
    <cellStyle name="표준 51 2 3 2 2" xfId="25582"/>
    <cellStyle name="표준 51 2 3 3" xfId="14107"/>
    <cellStyle name="표준 51 2 3 3 2" xfId="29403"/>
    <cellStyle name="표준 51 2 3 4" xfId="17928"/>
    <cellStyle name="표준 51 2 3 4 2" xfId="33224"/>
    <cellStyle name="표준 51 2 3 5" xfId="21752"/>
    <cellStyle name="표준 51 2 4" xfId="8374"/>
    <cellStyle name="표준 51 2 4 2" xfId="23670"/>
    <cellStyle name="표준 51 2 5" xfId="12195"/>
    <cellStyle name="표준 51 2 5 2" xfId="27491"/>
    <cellStyle name="표준 51 2 6" xfId="16016"/>
    <cellStyle name="표준 51 2 6 2" xfId="31312"/>
    <cellStyle name="표준 51 2 7" xfId="19840"/>
    <cellStyle name="표준 51 3" xfId="5022"/>
    <cellStyle name="표준 51 3 2" xfId="6934"/>
    <cellStyle name="표준 51 3 2 2" xfId="10764"/>
    <cellStyle name="표준 51 3 2 2 2" xfId="26060"/>
    <cellStyle name="표준 51 3 2 3" xfId="14585"/>
    <cellStyle name="표준 51 3 2 3 2" xfId="29881"/>
    <cellStyle name="표준 51 3 2 4" xfId="18406"/>
    <cellStyle name="표준 51 3 2 4 2" xfId="33702"/>
    <cellStyle name="표준 51 3 2 5" xfId="22230"/>
    <cellStyle name="표준 51 3 3" xfId="8852"/>
    <cellStyle name="표준 51 3 3 2" xfId="24148"/>
    <cellStyle name="표준 51 3 4" xfId="12673"/>
    <cellStyle name="표준 51 3 4 2" xfId="27969"/>
    <cellStyle name="표준 51 3 5" xfId="16494"/>
    <cellStyle name="표준 51 3 5 2" xfId="31790"/>
    <cellStyle name="표준 51 3 6" xfId="20318"/>
    <cellStyle name="표준 51 4" xfId="5978"/>
    <cellStyle name="표준 51 4 2" xfId="9808"/>
    <cellStyle name="표준 51 4 2 2" xfId="25104"/>
    <cellStyle name="표준 51 4 3" xfId="13629"/>
    <cellStyle name="표준 51 4 3 2" xfId="28925"/>
    <cellStyle name="표준 51 4 4" xfId="17450"/>
    <cellStyle name="표준 51 4 4 2" xfId="32746"/>
    <cellStyle name="표준 51 4 5" xfId="21274"/>
    <cellStyle name="표준 51 5" xfId="7896"/>
    <cellStyle name="표준 51 5 2" xfId="23192"/>
    <cellStyle name="표준 51 6" xfId="11717"/>
    <cellStyle name="표준 51 6 2" xfId="27013"/>
    <cellStyle name="표준 51 7" xfId="15538"/>
    <cellStyle name="표준 51 7 2" xfId="30834"/>
    <cellStyle name="표준 51 8" xfId="19362"/>
    <cellStyle name="표준 52" xfId="1706"/>
    <cellStyle name="표준 52 2" xfId="4545"/>
    <cellStyle name="표준 52 2 2" xfId="5501"/>
    <cellStyle name="표준 52 2 2 2" xfId="7413"/>
    <cellStyle name="표준 52 2 2 2 2" xfId="11243"/>
    <cellStyle name="표준 52 2 2 2 2 2" xfId="26539"/>
    <cellStyle name="표준 52 2 2 2 3" xfId="15064"/>
    <cellStyle name="표준 52 2 2 2 3 2" xfId="30360"/>
    <cellStyle name="표준 52 2 2 2 4" xfId="18885"/>
    <cellStyle name="표준 52 2 2 2 4 2" xfId="34181"/>
    <cellStyle name="표준 52 2 2 2 5" xfId="22709"/>
    <cellStyle name="표준 52 2 2 3" xfId="9331"/>
    <cellStyle name="표준 52 2 2 3 2" xfId="24627"/>
    <cellStyle name="표준 52 2 2 4" xfId="13152"/>
    <cellStyle name="표준 52 2 2 4 2" xfId="28448"/>
    <cellStyle name="표준 52 2 2 5" xfId="16973"/>
    <cellStyle name="표준 52 2 2 5 2" xfId="32269"/>
    <cellStyle name="표준 52 2 2 6" xfId="20797"/>
    <cellStyle name="표준 52 2 3" xfId="6457"/>
    <cellStyle name="표준 52 2 3 2" xfId="10287"/>
    <cellStyle name="표준 52 2 3 2 2" xfId="25583"/>
    <cellStyle name="표준 52 2 3 3" xfId="14108"/>
    <cellStyle name="표준 52 2 3 3 2" xfId="29404"/>
    <cellStyle name="표준 52 2 3 4" xfId="17929"/>
    <cellStyle name="표준 52 2 3 4 2" xfId="33225"/>
    <cellStyle name="표준 52 2 3 5" xfId="21753"/>
    <cellStyle name="표준 52 2 4" xfId="8375"/>
    <cellStyle name="표준 52 2 4 2" xfId="23671"/>
    <cellStyle name="표준 52 2 5" xfId="12196"/>
    <cellStyle name="표준 52 2 5 2" xfId="27492"/>
    <cellStyle name="표준 52 2 6" xfId="16017"/>
    <cellStyle name="표준 52 2 6 2" xfId="31313"/>
    <cellStyle name="표준 52 2 7" xfId="19841"/>
    <cellStyle name="표준 52 3" xfId="5023"/>
    <cellStyle name="표준 52 3 2" xfId="6935"/>
    <cellStyle name="표준 52 3 2 2" xfId="10765"/>
    <cellStyle name="표준 52 3 2 2 2" xfId="26061"/>
    <cellStyle name="표준 52 3 2 3" xfId="14586"/>
    <cellStyle name="표준 52 3 2 3 2" xfId="29882"/>
    <cellStyle name="표준 52 3 2 4" xfId="18407"/>
    <cellStyle name="표준 52 3 2 4 2" xfId="33703"/>
    <cellStyle name="표준 52 3 2 5" xfId="22231"/>
    <cellStyle name="표준 52 3 3" xfId="8853"/>
    <cellStyle name="표준 52 3 3 2" xfId="24149"/>
    <cellStyle name="표준 52 3 4" xfId="12674"/>
    <cellStyle name="표준 52 3 4 2" xfId="27970"/>
    <cellStyle name="표준 52 3 5" xfId="16495"/>
    <cellStyle name="표준 52 3 5 2" xfId="31791"/>
    <cellStyle name="표준 52 3 6" xfId="20319"/>
    <cellStyle name="표준 52 4" xfId="5979"/>
    <cellStyle name="표준 52 4 2" xfId="9809"/>
    <cellStyle name="표준 52 4 2 2" xfId="25105"/>
    <cellStyle name="표준 52 4 3" xfId="13630"/>
    <cellStyle name="표준 52 4 3 2" xfId="28926"/>
    <cellStyle name="표준 52 4 4" xfId="17451"/>
    <cellStyle name="표준 52 4 4 2" xfId="32747"/>
    <cellStyle name="표준 52 4 5" xfId="21275"/>
    <cellStyle name="표준 52 5" xfId="7897"/>
    <cellStyle name="표준 52 5 2" xfId="23193"/>
    <cellStyle name="표준 52 6" xfId="11718"/>
    <cellStyle name="표준 52 6 2" xfId="27014"/>
    <cellStyle name="표준 52 7" xfId="15539"/>
    <cellStyle name="표준 52 7 2" xfId="30835"/>
    <cellStyle name="표준 52 8" xfId="19363"/>
    <cellStyle name="표준 53" xfId="1707"/>
    <cellStyle name="표준 53 2" xfId="4546"/>
    <cellStyle name="표준 53 2 2" xfId="5502"/>
    <cellStyle name="표준 53 2 2 2" xfId="7414"/>
    <cellStyle name="표준 53 2 2 2 2" xfId="11244"/>
    <cellStyle name="표준 53 2 2 2 2 2" xfId="26540"/>
    <cellStyle name="표준 53 2 2 2 3" xfId="15065"/>
    <cellStyle name="표준 53 2 2 2 3 2" xfId="30361"/>
    <cellStyle name="표준 53 2 2 2 4" xfId="18886"/>
    <cellStyle name="표준 53 2 2 2 4 2" xfId="34182"/>
    <cellStyle name="표준 53 2 2 2 5" xfId="22710"/>
    <cellStyle name="표준 53 2 2 3" xfId="9332"/>
    <cellStyle name="표준 53 2 2 3 2" xfId="24628"/>
    <cellStyle name="표준 53 2 2 4" xfId="13153"/>
    <cellStyle name="표준 53 2 2 4 2" xfId="28449"/>
    <cellStyle name="표준 53 2 2 5" xfId="16974"/>
    <cellStyle name="표준 53 2 2 5 2" xfId="32270"/>
    <cellStyle name="표준 53 2 2 6" xfId="20798"/>
    <cellStyle name="표준 53 2 3" xfId="6458"/>
    <cellStyle name="표준 53 2 3 2" xfId="10288"/>
    <cellStyle name="표준 53 2 3 2 2" xfId="25584"/>
    <cellStyle name="표준 53 2 3 3" xfId="14109"/>
    <cellStyle name="표준 53 2 3 3 2" xfId="29405"/>
    <cellStyle name="표준 53 2 3 4" xfId="17930"/>
    <cellStyle name="표준 53 2 3 4 2" xfId="33226"/>
    <cellStyle name="표준 53 2 3 5" xfId="21754"/>
    <cellStyle name="표준 53 2 4" xfId="8376"/>
    <cellStyle name="표준 53 2 4 2" xfId="23672"/>
    <cellStyle name="표준 53 2 5" xfId="12197"/>
    <cellStyle name="표준 53 2 5 2" xfId="27493"/>
    <cellStyle name="표준 53 2 6" xfId="16018"/>
    <cellStyle name="표준 53 2 6 2" xfId="31314"/>
    <cellStyle name="표준 53 2 7" xfId="19842"/>
    <cellStyle name="표준 53 3" xfId="5024"/>
    <cellStyle name="표준 53 3 2" xfId="6936"/>
    <cellStyle name="표준 53 3 2 2" xfId="10766"/>
    <cellStyle name="표준 53 3 2 2 2" xfId="26062"/>
    <cellStyle name="표준 53 3 2 3" xfId="14587"/>
    <cellStyle name="표준 53 3 2 3 2" xfId="29883"/>
    <cellStyle name="표준 53 3 2 4" xfId="18408"/>
    <cellStyle name="표준 53 3 2 4 2" xfId="33704"/>
    <cellStyle name="표준 53 3 2 5" xfId="22232"/>
    <cellStyle name="표준 53 3 3" xfId="8854"/>
    <cellStyle name="표준 53 3 3 2" xfId="24150"/>
    <cellStyle name="표준 53 3 4" xfId="12675"/>
    <cellStyle name="표준 53 3 4 2" xfId="27971"/>
    <cellStyle name="표준 53 3 5" xfId="16496"/>
    <cellStyle name="표준 53 3 5 2" xfId="31792"/>
    <cellStyle name="표준 53 3 6" xfId="20320"/>
    <cellStyle name="표준 53 4" xfId="5980"/>
    <cellStyle name="표준 53 4 2" xfId="9810"/>
    <cellStyle name="표준 53 4 2 2" xfId="25106"/>
    <cellStyle name="표준 53 4 3" xfId="13631"/>
    <cellStyle name="표준 53 4 3 2" xfId="28927"/>
    <cellStyle name="표준 53 4 4" xfId="17452"/>
    <cellStyle name="표준 53 4 4 2" xfId="32748"/>
    <cellStyle name="표준 53 4 5" xfId="21276"/>
    <cellStyle name="표준 53 5" xfId="7898"/>
    <cellStyle name="표준 53 5 2" xfId="23194"/>
    <cellStyle name="표준 53 6" xfId="11719"/>
    <cellStyle name="표준 53 6 2" xfId="27015"/>
    <cellStyle name="표준 53 7" xfId="15540"/>
    <cellStyle name="표준 53 7 2" xfId="30836"/>
    <cellStyle name="표준 53 8" xfId="19364"/>
    <cellStyle name="표준 54" xfId="1708"/>
    <cellStyle name="표준 54 2" xfId="4547"/>
    <cellStyle name="표준 54 2 2" xfId="5503"/>
    <cellStyle name="표준 54 2 2 2" xfId="7415"/>
    <cellStyle name="표준 54 2 2 2 2" xfId="11245"/>
    <cellStyle name="표준 54 2 2 2 2 2" xfId="26541"/>
    <cellStyle name="표준 54 2 2 2 3" xfId="15066"/>
    <cellStyle name="표준 54 2 2 2 3 2" xfId="30362"/>
    <cellStyle name="표준 54 2 2 2 4" xfId="18887"/>
    <cellStyle name="표준 54 2 2 2 4 2" xfId="34183"/>
    <cellStyle name="표준 54 2 2 2 5" xfId="22711"/>
    <cellStyle name="표준 54 2 2 3" xfId="9333"/>
    <cellStyle name="표준 54 2 2 3 2" xfId="24629"/>
    <cellStyle name="표준 54 2 2 4" xfId="13154"/>
    <cellStyle name="표준 54 2 2 4 2" xfId="28450"/>
    <cellStyle name="표준 54 2 2 5" xfId="16975"/>
    <cellStyle name="표준 54 2 2 5 2" xfId="32271"/>
    <cellStyle name="표준 54 2 2 6" xfId="20799"/>
    <cellStyle name="표준 54 2 3" xfId="6459"/>
    <cellStyle name="표준 54 2 3 2" xfId="10289"/>
    <cellStyle name="표준 54 2 3 2 2" xfId="25585"/>
    <cellStyle name="표준 54 2 3 3" xfId="14110"/>
    <cellStyle name="표준 54 2 3 3 2" xfId="29406"/>
    <cellStyle name="표준 54 2 3 4" xfId="17931"/>
    <cellStyle name="표준 54 2 3 4 2" xfId="33227"/>
    <cellStyle name="표준 54 2 3 5" xfId="21755"/>
    <cellStyle name="표준 54 2 4" xfId="8377"/>
    <cellStyle name="표준 54 2 4 2" xfId="23673"/>
    <cellStyle name="표준 54 2 5" xfId="12198"/>
    <cellStyle name="표준 54 2 5 2" xfId="27494"/>
    <cellStyle name="표준 54 2 6" xfId="16019"/>
    <cellStyle name="표준 54 2 6 2" xfId="31315"/>
    <cellStyle name="표준 54 2 7" xfId="19843"/>
    <cellStyle name="표준 54 3" xfId="5025"/>
    <cellStyle name="표준 54 3 2" xfId="6937"/>
    <cellStyle name="표준 54 3 2 2" xfId="10767"/>
    <cellStyle name="표준 54 3 2 2 2" xfId="26063"/>
    <cellStyle name="표준 54 3 2 3" xfId="14588"/>
    <cellStyle name="표준 54 3 2 3 2" xfId="29884"/>
    <cellStyle name="표준 54 3 2 4" xfId="18409"/>
    <cellStyle name="표준 54 3 2 4 2" xfId="33705"/>
    <cellStyle name="표준 54 3 2 5" xfId="22233"/>
    <cellStyle name="표준 54 3 3" xfId="8855"/>
    <cellStyle name="표준 54 3 3 2" xfId="24151"/>
    <cellStyle name="표준 54 3 4" xfId="12676"/>
    <cellStyle name="표준 54 3 4 2" xfId="27972"/>
    <cellStyle name="표준 54 3 5" xfId="16497"/>
    <cellStyle name="표준 54 3 5 2" xfId="31793"/>
    <cellStyle name="표준 54 3 6" xfId="20321"/>
    <cellStyle name="표준 54 4" xfId="5981"/>
    <cellStyle name="표준 54 4 2" xfId="9811"/>
    <cellStyle name="표준 54 4 2 2" xfId="25107"/>
    <cellStyle name="표준 54 4 3" xfId="13632"/>
    <cellStyle name="표준 54 4 3 2" xfId="28928"/>
    <cellStyle name="표준 54 4 4" xfId="17453"/>
    <cellStyle name="표준 54 4 4 2" xfId="32749"/>
    <cellStyle name="표준 54 4 5" xfId="21277"/>
    <cellStyle name="표준 54 5" xfId="7899"/>
    <cellStyle name="표준 54 5 2" xfId="23195"/>
    <cellStyle name="표준 54 6" xfId="11720"/>
    <cellStyle name="표준 54 6 2" xfId="27016"/>
    <cellStyle name="표준 54 7" xfId="15541"/>
    <cellStyle name="표준 54 7 2" xfId="30837"/>
    <cellStyle name="표준 54 8" xfId="19365"/>
    <cellStyle name="표준 55" xfId="1709"/>
    <cellStyle name="표준 55 2" xfId="4548"/>
    <cellStyle name="표준 55 2 2" xfId="5504"/>
    <cellStyle name="표준 55 2 2 2" xfId="7416"/>
    <cellStyle name="표준 55 2 2 2 2" xfId="11246"/>
    <cellStyle name="표준 55 2 2 2 2 2" xfId="26542"/>
    <cellStyle name="표준 55 2 2 2 3" xfId="15067"/>
    <cellStyle name="표준 55 2 2 2 3 2" xfId="30363"/>
    <cellStyle name="표준 55 2 2 2 4" xfId="18888"/>
    <cellStyle name="표준 55 2 2 2 4 2" xfId="34184"/>
    <cellStyle name="표준 55 2 2 2 5" xfId="22712"/>
    <cellStyle name="표준 55 2 2 3" xfId="9334"/>
    <cellStyle name="표준 55 2 2 3 2" xfId="24630"/>
    <cellStyle name="표준 55 2 2 4" xfId="13155"/>
    <cellStyle name="표준 55 2 2 4 2" xfId="28451"/>
    <cellStyle name="표준 55 2 2 5" xfId="16976"/>
    <cellStyle name="표준 55 2 2 5 2" xfId="32272"/>
    <cellStyle name="표준 55 2 2 6" xfId="20800"/>
    <cellStyle name="표준 55 2 3" xfId="6460"/>
    <cellStyle name="표준 55 2 3 2" xfId="10290"/>
    <cellStyle name="표준 55 2 3 2 2" xfId="25586"/>
    <cellStyle name="표준 55 2 3 3" xfId="14111"/>
    <cellStyle name="표준 55 2 3 3 2" xfId="29407"/>
    <cellStyle name="표준 55 2 3 4" xfId="17932"/>
    <cellStyle name="표준 55 2 3 4 2" xfId="33228"/>
    <cellStyle name="표준 55 2 3 5" xfId="21756"/>
    <cellStyle name="표준 55 2 4" xfId="8378"/>
    <cellStyle name="표준 55 2 4 2" xfId="23674"/>
    <cellStyle name="표준 55 2 5" xfId="12199"/>
    <cellStyle name="표준 55 2 5 2" xfId="27495"/>
    <cellStyle name="표준 55 2 6" xfId="16020"/>
    <cellStyle name="표준 55 2 6 2" xfId="31316"/>
    <cellStyle name="표준 55 2 7" xfId="19844"/>
    <cellStyle name="표준 55 3" xfId="5026"/>
    <cellStyle name="표준 55 3 2" xfId="6938"/>
    <cellStyle name="표준 55 3 2 2" xfId="10768"/>
    <cellStyle name="표준 55 3 2 2 2" xfId="26064"/>
    <cellStyle name="표준 55 3 2 3" xfId="14589"/>
    <cellStyle name="표준 55 3 2 3 2" xfId="29885"/>
    <cellStyle name="표준 55 3 2 4" xfId="18410"/>
    <cellStyle name="표준 55 3 2 4 2" xfId="33706"/>
    <cellStyle name="표준 55 3 2 5" xfId="22234"/>
    <cellStyle name="표준 55 3 3" xfId="8856"/>
    <cellStyle name="표준 55 3 3 2" xfId="24152"/>
    <cellStyle name="표준 55 3 4" xfId="12677"/>
    <cellStyle name="표준 55 3 4 2" xfId="27973"/>
    <cellStyle name="표준 55 3 5" xfId="16498"/>
    <cellStyle name="표준 55 3 5 2" xfId="31794"/>
    <cellStyle name="표준 55 3 6" xfId="20322"/>
    <cellStyle name="표준 55 4" xfId="5982"/>
    <cellStyle name="표준 55 4 2" xfId="9812"/>
    <cellStyle name="표준 55 4 2 2" xfId="25108"/>
    <cellStyle name="표준 55 4 3" xfId="13633"/>
    <cellStyle name="표준 55 4 3 2" xfId="28929"/>
    <cellStyle name="표준 55 4 4" xfId="17454"/>
    <cellStyle name="표준 55 4 4 2" xfId="32750"/>
    <cellStyle name="표준 55 4 5" xfId="21278"/>
    <cellStyle name="표준 55 5" xfId="7900"/>
    <cellStyle name="표준 55 5 2" xfId="23196"/>
    <cellStyle name="표준 55 6" xfId="11721"/>
    <cellStyle name="표준 55 6 2" xfId="27017"/>
    <cellStyle name="표준 55 7" xfId="15542"/>
    <cellStyle name="표준 55 7 2" xfId="30838"/>
    <cellStyle name="표준 55 8" xfId="19366"/>
    <cellStyle name="표준 56" xfId="1710"/>
    <cellStyle name="표준 56 2" xfId="4549"/>
    <cellStyle name="표준 56 2 2" xfId="5505"/>
    <cellStyle name="표준 56 2 2 2" xfId="7417"/>
    <cellStyle name="표준 56 2 2 2 2" xfId="11247"/>
    <cellStyle name="표준 56 2 2 2 2 2" xfId="26543"/>
    <cellStyle name="표준 56 2 2 2 3" xfId="15068"/>
    <cellStyle name="표준 56 2 2 2 3 2" xfId="30364"/>
    <cellStyle name="표준 56 2 2 2 4" xfId="18889"/>
    <cellStyle name="표준 56 2 2 2 4 2" xfId="34185"/>
    <cellStyle name="표준 56 2 2 2 5" xfId="22713"/>
    <cellStyle name="표준 56 2 2 3" xfId="9335"/>
    <cellStyle name="표준 56 2 2 3 2" xfId="24631"/>
    <cellStyle name="표준 56 2 2 4" xfId="13156"/>
    <cellStyle name="표준 56 2 2 4 2" xfId="28452"/>
    <cellStyle name="표준 56 2 2 5" xfId="16977"/>
    <cellStyle name="표준 56 2 2 5 2" xfId="32273"/>
    <cellStyle name="표준 56 2 2 6" xfId="20801"/>
    <cellStyle name="표준 56 2 3" xfId="6461"/>
    <cellStyle name="표준 56 2 3 2" xfId="10291"/>
    <cellStyle name="표준 56 2 3 2 2" xfId="25587"/>
    <cellStyle name="표준 56 2 3 3" xfId="14112"/>
    <cellStyle name="표준 56 2 3 3 2" xfId="29408"/>
    <cellStyle name="표준 56 2 3 4" xfId="17933"/>
    <cellStyle name="표준 56 2 3 4 2" xfId="33229"/>
    <cellStyle name="표준 56 2 3 5" xfId="21757"/>
    <cellStyle name="표준 56 2 4" xfId="8379"/>
    <cellStyle name="표준 56 2 4 2" xfId="23675"/>
    <cellStyle name="표준 56 2 5" xfId="12200"/>
    <cellStyle name="표준 56 2 5 2" xfId="27496"/>
    <cellStyle name="표준 56 2 6" xfId="16021"/>
    <cellStyle name="표준 56 2 6 2" xfId="31317"/>
    <cellStyle name="표준 56 2 7" xfId="19845"/>
    <cellStyle name="표준 56 3" xfId="5027"/>
    <cellStyle name="표준 56 3 2" xfId="6939"/>
    <cellStyle name="표준 56 3 2 2" xfId="10769"/>
    <cellStyle name="표준 56 3 2 2 2" xfId="26065"/>
    <cellStyle name="표준 56 3 2 3" xfId="14590"/>
    <cellStyle name="표준 56 3 2 3 2" xfId="29886"/>
    <cellStyle name="표준 56 3 2 4" xfId="18411"/>
    <cellStyle name="표준 56 3 2 4 2" xfId="33707"/>
    <cellStyle name="표준 56 3 2 5" xfId="22235"/>
    <cellStyle name="표준 56 3 3" xfId="8857"/>
    <cellStyle name="표준 56 3 3 2" xfId="24153"/>
    <cellStyle name="표준 56 3 4" xfId="12678"/>
    <cellStyle name="표준 56 3 4 2" xfId="27974"/>
    <cellStyle name="표준 56 3 5" xfId="16499"/>
    <cellStyle name="표준 56 3 5 2" xfId="31795"/>
    <cellStyle name="표준 56 3 6" xfId="20323"/>
    <cellStyle name="표준 56 4" xfId="5983"/>
    <cellStyle name="표준 56 4 2" xfId="9813"/>
    <cellStyle name="표준 56 4 2 2" xfId="25109"/>
    <cellStyle name="표준 56 4 3" xfId="13634"/>
    <cellStyle name="표준 56 4 3 2" xfId="28930"/>
    <cellStyle name="표준 56 4 4" xfId="17455"/>
    <cellStyle name="표준 56 4 4 2" xfId="32751"/>
    <cellStyle name="표준 56 4 5" xfId="21279"/>
    <cellStyle name="표준 56 5" xfId="7901"/>
    <cellStyle name="표준 56 5 2" xfId="23197"/>
    <cellStyle name="표준 56 6" xfId="11722"/>
    <cellStyle name="표준 56 6 2" xfId="27018"/>
    <cellStyle name="표준 56 7" xfId="15543"/>
    <cellStyle name="표준 56 7 2" xfId="30839"/>
    <cellStyle name="표준 56 8" xfId="19367"/>
    <cellStyle name="표준 57" xfId="1711"/>
    <cellStyle name="표준 57 2" xfId="4550"/>
    <cellStyle name="표준 57 2 2" xfId="5506"/>
    <cellStyle name="표준 57 2 2 2" xfId="7418"/>
    <cellStyle name="표준 57 2 2 2 2" xfId="11248"/>
    <cellStyle name="표준 57 2 2 2 2 2" xfId="26544"/>
    <cellStyle name="표준 57 2 2 2 3" xfId="15069"/>
    <cellStyle name="표준 57 2 2 2 3 2" xfId="30365"/>
    <cellStyle name="표준 57 2 2 2 4" xfId="18890"/>
    <cellStyle name="표준 57 2 2 2 4 2" xfId="34186"/>
    <cellStyle name="표준 57 2 2 2 5" xfId="22714"/>
    <cellStyle name="표준 57 2 2 3" xfId="9336"/>
    <cellStyle name="표준 57 2 2 3 2" xfId="24632"/>
    <cellStyle name="표준 57 2 2 4" xfId="13157"/>
    <cellStyle name="표준 57 2 2 4 2" xfId="28453"/>
    <cellStyle name="표준 57 2 2 5" xfId="16978"/>
    <cellStyle name="표준 57 2 2 5 2" xfId="32274"/>
    <cellStyle name="표준 57 2 2 6" xfId="20802"/>
    <cellStyle name="표준 57 2 3" xfId="6462"/>
    <cellStyle name="표준 57 2 3 2" xfId="10292"/>
    <cellStyle name="표준 57 2 3 2 2" xfId="25588"/>
    <cellStyle name="표준 57 2 3 3" xfId="14113"/>
    <cellStyle name="표준 57 2 3 3 2" xfId="29409"/>
    <cellStyle name="표준 57 2 3 4" xfId="17934"/>
    <cellStyle name="표준 57 2 3 4 2" xfId="33230"/>
    <cellStyle name="표준 57 2 3 5" xfId="21758"/>
    <cellStyle name="표준 57 2 4" xfId="8380"/>
    <cellStyle name="표준 57 2 4 2" xfId="23676"/>
    <cellStyle name="표준 57 2 5" xfId="12201"/>
    <cellStyle name="표준 57 2 5 2" xfId="27497"/>
    <cellStyle name="표준 57 2 6" xfId="16022"/>
    <cellStyle name="표준 57 2 6 2" xfId="31318"/>
    <cellStyle name="표준 57 2 7" xfId="19846"/>
    <cellStyle name="표준 57 3" xfId="5028"/>
    <cellStyle name="표준 57 3 2" xfId="6940"/>
    <cellStyle name="표준 57 3 2 2" xfId="10770"/>
    <cellStyle name="표준 57 3 2 2 2" xfId="26066"/>
    <cellStyle name="표준 57 3 2 3" xfId="14591"/>
    <cellStyle name="표준 57 3 2 3 2" xfId="29887"/>
    <cellStyle name="표준 57 3 2 4" xfId="18412"/>
    <cellStyle name="표준 57 3 2 4 2" xfId="33708"/>
    <cellStyle name="표준 57 3 2 5" xfId="22236"/>
    <cellStyle name="표준 57 3 3" xfId="8858"/>
    <cellStyle name="표준 57 3 3 2" xfId="24154"/>
    <cellStyle name="표준 57 3 4" xfId="12679"/>
    <cellStyle name="표준 57 3 4 2" xfId="27975"/>
    <cellStyle name="표준 57 3 5" xfId="16500"/>
    <cellStyle name="표준 57 3 5 2" xfId="31796"/>
    <cellStyle name="표준 57 3 6" xfId="20324"/>
    <cellStyle name="표준 57 4" xfId="5984"/>
    <cellStyle name="표준 57 4 2" xfId="9814"/>
    <cellStyle name="표준 57 4 2 2" xfId="25110"/>
    <cellStyle name="표준 57 4 3" xfId="13635"/>
    <cellStyle name="표준 57 4 3 2" xfId="28931"/>
    <cellStyle name="표준 57 4 4" xfId="17456"/>
    <cellStyle name="표준 57 4 4 2" xfId="32752"/>
    <cellStyle name="표준 57 4 5" xfId="21280"/>
    <cellStyle name="표준 57 5" xfId="7902"/>
    <cellStyle name="표준 57 5 2" xfId="23198"/>
    <cellStyle name="표준 57 6" xfId="11723"/>
    <cellStyle name="표준 57 6 2" xfId="27019"/>
    <cellStyle name="표준 57 7" xfId="15544"/>
    <cellStyle name="표준 57 7 2" xfId="30840"/>
    <cellStyle name="표준 57 8" xfId="19368"/>
    <cellStyle name="표준 58" xfId="1712"/>
    <cellStyle name="표준 58 2" xfId="4551"/>
    <cellStyle name="표준 58 2 2" xfId="5507"/>
    <cellStyle name="표준 58 2 2 2" xfId="7419"/>
    <cellStyle name="표준 58 2 2 2 2" xfId="11249"/>
    <cellStyle name="표준 58 2 2 2 2 2" xfId="26545"/>
    <cellStyle name="표준 58 2 2 2 3" xfId="15070"/>
    <cellStyle name="표준 58 2 2 2 3 2" xfId="30366"/>
    <cellStyle name="표준 58 2 2 2 4" xfId="18891"/>
    <cellStyle name="표준 58 2 2 2 4 2" xfId="34187"/>
    <cellStyle name="표준 58 2 2 2 5" xfId="22715"/>
    <cellStyle name="표준 58 2 2 3" xfId="9337"/>
    <cellStyle name="표준 58 2 2 3 2" xfId="24633"/>
    <cellStyle name="표준 58 2 2 4" xfId="13158"/>
    <cellStyle name="표준 58 2 2 4 2" xfId="28454"/>
    <cellStyle name="표준 58 2 2 5" xfId="16979"/>
    <cellStyle name="표준 58 2 2 5 2" xfId="32275"/>
    <cellStyle name="표준 58 2 2 6" xfId="20803"/>
    <cellStyle name="표준 58 2 3" xfId="6463"/>
    <cellStyle name="표준 58 2 3 2" xfId="10293"/>
    <cellStyle name="표준 58 2 3 2 2" xfId="25589"/>
    <cellStyle name="표준 58 2 3 3" xfId="14114"/>
    <cellStyle name="표준 58 2 3 3 2" xfId="29410"/>
    <cellStyle name="표준 58 2 3 4" xfId="17935"/>
    <cellStyle name="표준 58 2 3 4 2" xfId="33231"/>
    <cellStyle name="표준 58 2 3 5" xfId="21759"/>
    <cellStyle name="표준 58 2 4" xfId="8381"/>
    <cellStyle name="표준 58 2 4 2" xfId="23677"/>
    <cellStyle name="표준 58 2 5" xfId="12202"/>
    <cellStyle name="표준 58 2 5 2" xfId="27498"/>
    <cellStyle name="표준 58 2 6" xfId="16023"/>
    <cellStyle name="표준 58 2 6 2" xfId="31319"/>
    <cellStyle name="표준 58 2 7" xfId="19847"/>
    <cellStyle name="표준 58 3" xfId="5029"/>
    <cellStyle name="표준 58 3 2" xfId="6941"/>
    <cellStyle name="표준 58 3 2 2" xfId="10771"/>
    <cellStyle name="표준 58 3 2 2 2" xfId="26067"/>
    <cellStyle name="표준 58 3 2 3" xfId="14592"/>
    <cellStyle name="표준 58 3 2 3 2" xfId="29888"/>
    <cellStyle name="표준 58 3 2 4" xfId="18413"/>
    <cellStyle name="표준 58 3 2 4 2" xfId="33709"/>
    <cellStyle name="표준 58 3 2 5" xfId="22237"/>
    <cellStyle name="표준 58 3 3" xfId="8859"/>
    <cellStyle name="표준 58 3 3 2" xfId="24155"/>
    <cellStyle name="표준 58 3 4" xfId="12680"/>
    <cellStyle name="표준 58 3 4 2" xfId="27976"/>
    <cellStyle name="표준 58 3 5" xfId="16501"/>
    <cellStyle name="표준 58 3 5 2" xfId="31797"/>
    <cellStyle name="표준 58 3 6" xfId="20325"/>
    <cellStyle name="표준 58 4" xfId="5985"/>
    <cellStyle name="표준 58 4 2" xfId="9815"/>
    <cellStyle name="표준 58 4 2 2" xfId="25111"/>
    <cellStyle name="표준 58 4 3" xfId="13636"/>
    <cellStyle name="표준 58 4 3 2" xfId="28932"/>
    <cellStyle name="표준 58 4 4" xfId="17457"/>
    <cellStyle name="표준 58 4 4 2" xfId="32753"/>
    <cellStyle name="표준 58 4 5" xfId="21281"/>
    <cellStyle name="표준 58 5" xfId="7903"/>
    <cellStyle name="표준 58 5 2" xfId="23199"/>
    <cellStyle name="표준 58 6" xfId="11724"/>
    <cellStyle name="표준 58 6 2" xfId="27020"/>
    <cellStyle name="표준 58 7" xfId="15545"/>
    <cellStyle name="표준 58 7 2" xfId="30841"/>
    <cellStyle name="표준 58 8" xfId="19369"/>
    <cellStyle name="표준 59" xfId="1713"/>
    <cellStyle name="표준 59 2" xfId="4552"/>
    <cellStyle name="표준 59 2 2" xfId="5508"/>
    <cellStyle name="표준 59 2 2 2" xfId="7420"/>
    <cellStyle name="표준 59 2 2 2 2" xfId="11250"/>
    <cellStyle name="표준 59 2 2 2 2 2" xfId="26546"/>
    <cellStyle name="표준 59 2 2 2 3" xfId="15071"/>
    <cellStyle name="표준 59 2 2 2 3 2" xfId="30367"/>
    <cellStyle name="표준 59 2 2 2 4" xfId="18892"/>
    <cellStyle name="표준 59 2 2 2 4 2" xfId="34188"/>
    <cellStyle name="표준 59 2 2 2 5" xfId="22716"/>
    <cellStyle name="표준 59 2 2 3" xfId="9338"/>
    <cellStyle name="표준 59 2 2 3 2" xfId="24634"/>
    <cellStyle name="표준 59 2 2 4" xfId="13159"/>
    <cellStyle name="표준 59 2 2 4 2" xfId="28455"/>
    <cellStyle name="표준 59 2 2 5" xfId="16980"/>
    <cellStyle name="표준 59 2 2 5 2" xfId="32276"/>
    <cellStyle name="표준 59 2 2 6" xfId="20804"/>
    <cellStyle name="표준 59 2 3" xfId="6464"/>
    <cellStyle name="표준 59 2 3 2" xfId="10294"/>
    <cellStyle name="표준 59 2 3 2 2" xfId="25590"/>
    <cellStyle name="표준 59 2 3 3" xfId="14115"/>
    <cellStyle name="표준 59 2 3 3 2" xfId="29411"/>
    <cellStyle name="표준 59 2 3 4" xfId="17936"/>
    <cellStyle name="표준 59 2 3 4 2" xfId="33232"/>
    <cellStyle name="표준 59 2 3 5" xfId="21760"/>
    <cellStyle name="표준 59 2 4" xfId="8382"/>
    <cellStyle name="표준 59 2 4 2" xfId="23678"/>
    <cellStyle name="표준 59 2 5" xfId="12203"/>
    <cellStyle name="표준 59 2 5 2" xfId="27499"/>
    <cellStyle name="표준 59 2 6" xfId="16024"/>
    <cellStyle name="표준 59 2 6 2" xfId="31320"/>
    <cellStyle name="표준 59 2 7" xfId="19848"/>
    <cellStyle name="표준 59 3" xfId="5030"/>
    <cellStyle name="표준 59 3 2" xfId="6942"/>
    <cellStyle name="표준 59 3 2 2" xfId="10772"/>
    <cellStyle name="표준 59 3 2 2 2" xfId="26068"/>
    <cellStyle name="표준 59 3 2 3" xfId="14593"/>
    <cellStyle name="표준 59 3 2 3 2" xfId="29889"/>
    <cellStyle name="표준 59 3 2 4" xfId="18414"/>
    <cellStyle name="표준 59 3 2 4 2" xfId="33710"/>
    <cellStyle name="표준 59 3 2 5" xfId="22238"/>
    <cellStyle name="표준 59 3 3" xfId="8860"/>
    <cellStyle name="표준 59 3 3 2" xfId="24156"/>
    <cellStyle name="표준 59 3 4" xfId="12681"/>
    <cellStyle name="표준 59 3 4 2" xfId="27977"/>
    <cellStyle name="표준 59 3 5" xfId="16502"/>
    <cellStyle name="표준 59 3 5 2" xfId="31798"/>
    <cellStyle name="표준 59 3 6" xfId="20326"/>
    <cellStyle name="표준 59 4" xfId="5986"/>
    <cellStyle name="표준 59 4 2" xfId="9816"/>
    <cellStyle name="표준 59 4 2 2" xfId="25112"/>
    <cellStyle name="표준 59 4 3" xfId="13637"/>
    <cellStyle name="표준 59 4 3 2" xfId="28933"/>
    <cellStyle name="표준 59 4 4" xfId="17458"/>
    <cellStyle name="표준 59 4 4 2" xfId="32754"/>
    <cellStyle name="표준 59 4 5" xfId="21282"/>
    <cellStyle name="표준 59 5" xfId="7904"/>
    <cellStyle name="표준 59 5 2" xfId="23200"/>
    <cellStyle name="표준 59 6" xfId="11725"/>
    <cellStyle name="표준 59 6 2" xfId="27021"/>
    <cellStyle name="표준 59 7" xfId="15546"/>
    <cellStyle name="표준 59 7 2" xfId="30842"/>
    <cellStyle name="표준 59 8" xfId="19370"/>
    <cellStyle name="표준 6" xfId="10"/>
    <cellStyle name="표준 6 10" xfId="5615"/>
    <cellStyle name="표준 6 10 2" xfId="9445"/>
    <cellStyle name="표준 6 10 2 2" xfId="24741"/>
    <cellStyle name="표준 6 10 3" xfId="13266"/>
    <cellStyle name="표준 6 10 3 2" xfId="28562"/>
    <cellStyle name="표준 6 10 4" xfId="17087"/>
    <cellStyle name="표준 6 10 4 2" xfId="32383"/>
    <cellStyle name="표준 6 10 5" xfId="20911"/>
    <cellStyle name="표준 6 11" xfId="7533"/>
    <cellStyle name="표준 6 11 2" xfId="22829"/>
    <cellStyle name="표준 6 12" xfId="11354"/>
    <cellStyle name="표준 6 12 2" xfId="26650"/>
    <cellStyle name="표준 6 13" xfId="15175"/>
    <cellStyle name="표준 6 13 2" xfId="30471"/>
    <cellStyle name="표준 6 14" xfId="18999"/>
    <cellStyle name="표준 6 2" xfId="16"/>
    <cellStyle name="표준 6 2 10" xfId="15196"/>
    <cellStyle name="표준 6 2 10 2" xfId="30492"/>
    <cellStyle name="표준 6 2 11" xfId="19020"/>
    <cellStyle name="표준 6 2 2" xfId="3762"/>
    <cellStyle name="표준 6 2 2 2" xfId="4286"/>
    <cellStyle name="표준 6 2 2 2 2" xfId="5242"/>
    <cellStyle name="표준 6 2 2 2 2 2" xfId="7154"/>
    <cellStyle name="표준 6 2 2 2 2 2 2" xfId="10984"/>
    <cellStyle name="표준 6 2 2 2 2 2 2 2" xfId="26280"/>
    <cellStyle name="표준 6 2 2 2 2 2 3" xfId="14805"/>
    <cellStyle name="표준 6 2 2 2 2 2 3 2" xfId="30101"/>
    <cellStyle name="표준 6 2 2 2 2 2 4" xfId="18626"/>
    <cellStyle name="표준 6 2 2 2 2 2 4 2" xfId="33922"/>
    <cellStyle name="표준 6 2 2 2 2 2 5" xfId="22450"/>
    <cellStyle name="표준 6 2 2 2 2 3" xfId="9072"/>
    <cellStyle name="표준 6 2 2 2 2 3 2" xfId="24368"/>
    <cellStyle name="표준 6 2 2 2 2 4" xfId="12893"/>
    <cellStyle name="표준 6 2 2 2 2 4 2" xfId="28189"/>
    <cellStyle name="표준 6 2 2 2 2 5" xfId="16714"/>
    <cellStyle name="표준 6 2 2 2 2 5 2" xfId="32010"/>
    <cellStyle name="표준 6 2 2 2 2 6" xfId="20538"/>
    <cellStyle name="표준 6 2 2 2 3" xfId="6198"/>
    <cellStyle name="표준 6 2 2 2 3 2" xfId="10028"/>
    <cellStyle name="표준 6 2 2 2 3 2 2" xfId="25324"/>
    <cellStyle name="표준 6 2 2 2 3 3" xfId="13849"/>
    <cellStyle name="표준 6 2 2 2 3 3 2" xfId="29145"/>
    <cellStyle name="표준 6 2 2 2 3 4" xfId="17670"/>
    <cellStyle name="표준 6 2 2 2 3 4 2" xfId="32966"/>
    <cellStyle name="표준 6 2 2 2 3 5" xfId="21494"/>
    <cellStyle name="표준 6 2 2 2 4" xfId="8116"/>
    <cellStyle name="표준 6 2 2 2 4 2" xfId="23412"/>
    <cellStyle name="표준 6 2 2 2 5" xfId="11937"/>
    <cellStyle name="표준 6 2 2 2 5 2" xfId="27233"/>
    <cellStyle name="표준 6 2 2 2 6" xfId="15758"/>
    <cellStyle name="표준 6 2 2 2 6 2" xfId="31054"/>
    <cellStyle name="표준 6 2 2 2 7" xfId="19582"/>
    <cellStyle name="표준 6 2 2 3" xfId="4764"/>
    <cellStyle name="표준 6 2 2 3 2" xfId="6676"/>
    <cellStyle name="표준 6 2 2 3 2 2" xfId="10506"/>
    <cellStyle name="표준 6 2 2 3 2 2 2" xfId="25802"/>
    <cellStyle name="표준 6 2 2 3 2 3" xfId="14327"/>
    <cellStyle name="표준 6 2 2 3 2 3 2" xfId="29623"/>
    <cellStyle name="표준 6 2 2 3 2 4" xfId="18148"/>
    <cellStyle name="표준 6 2 2 3 2 4 2" xfId="33444"/>
    <cellStyle name="표준 6 2 2 3 2 5" xfId="21972"/>
    <cellStyle name="표준 6 2 2 3 3" xfId="8594"/>
    <cellStyle name="표준 6 2 2 3 3 2" xfId="23890"/>
    <cellStyle name="표준 6 2 2 3 4" xfId="12415"/>
    <cellStyle name="표준 6 2 2 3 4 2" xfId="27711"/>
    <cellStyle name="표준 6 2 2 3 5" xfId="16236"/>
    <cellStyle name="표준 6 2 2 3 5 2" xfId="31532"/>
    <cellStyle name="표준 6 2 2 3 6" xfId="20060"/>
    <cellStyle name="표준 6 2 2 4" xfId="5720"/>
    <cellStyle name="표준 6 2 2 4 2" xfId="9550"/>
    <cellStyle name="표준 6 2 2 4 2 2" xfId="24846"/>
    <cellStyle name="표준 6 2 2 4 3" xfId="13371"/>
    <cellStyle name="표준 6 2 2 4 3 2" xfId="28667"/>
    <cellStyle name="표준 6 2 2 4 4" xfId="17192"/>
    <cellStyle name="표준 6 2 2 4 4 2" xfId="32488"/>
    <cellStyle name="표준 6 2 2 4 5" xfId="21016"/>
    <cellStyle name="표준 6 2 2 5" xfId="7638"/>
    <cellStyle name="표준 6 2 2 5 2" xfId="22934"/>
    <cellStyle name="표준 6 2 2 6" xfId="11459"/>
    <cellStyle name="표준 6 2 2 6 2" xfId="26755"/>
    <cellStyle name="표준 6 2 2 7" xfId="15280"/>
    <cellStyle name="표준 6 2 2 7 2" xfId="30576"/>
    <cellStyle name="표준 6 2 2 8" xfId="19104"/>
    <cellStyle name="표준 6 2 3" xfId="3846"/>
    <cellStyle name="표준 6 2 3 2" xfId="4370"/>
    <cellStyle name="표준 6 2 3 2 2" xfId="5326"/>
    <cellStyle name="표준 6 2 3 2 2 2" xfId="7238"/>
    <cellStyle name="표준 6 2 3 2 2 2 2" xfId="11068"/>
    <cellStyle name="표준 6 2 3 2 2 2 2 2" xfId="26364"/>
    <cellStyle name="표준 6 2 3 2 2 2 3" xfId="14889"/>
    <cellStyle name="표준 6 2 3 2 2 2 3 2" xfId="30185"/>
    <cellStyle name="표준 6 2 3 2 2 2 4" xfId="18710"/>
    <cellStyle name="표준 6 2 3 2 2 2 4 2" xfId="34006"/>
    <cellStyle name="표준 6 2 3 2 2 2 5" xfId="22534"/>
    <cellStyle name="표준 6 2 3 2 2 3" xfId="9156"/>
    <cellStyle name="표준 6 2 3 2 2 3 2" xfId="24452"/>
    <cellStyle name="표준 6 2 3 2 2 4" xfId="12977"/>
    <cellStyle name="표준 6 2 3 2 2 4 2" xfId="28273"/>
    <cellStyle name="표준 6 2 3 2 2 5" xfId="16798"/>
    <cellStyle name="표준 6 2 3 2 2 5 2" xfId="32094"/>
    <cellStyle name="표준 6 2 3 2 2 6" xfId="20622"/>
    <cellStyle name="표준 6 2 3 2 3" xfId="6282"/>
    <cellStyle name="표준 6 2 3 2 3 2" xfId="10112"/>
    <cellStyle name="표준 6 2 3 2 3 2 2" xfId="25408"/>
    <cellStyle name="표준 6 2 3 2 3 3" xfId="13933"/>
    <cellStyle name="표준 6 2 3 2 3 3 2" xfId="29229"/>
    <cellStyle name="표준 6 2 3 2 3 4" xfId="17754"/>
    <cellStyle name="표준 6 2 3 2 3 4 2" xfId="33050"/>
    <cellStyle name="표준 6 2 3 2 3 5" xfId="21578"/>
    <cellStyle name="표준 6 2 3 2 4" xfId="8200"/>
    <cellStyle name="표준 6 2 3 2 4 2" xfId="23496"/>
    <cellStyle name="표준 6 2 3 2 5" xfId="12021"/>
    <cellStyle name="표준 6 2 3 2 5 2" xfId="27317"/>
    <cellStyle name="표준 6 2 3 2 6" xfId="15842"/>
    <cellStyle name="표준 6 2 3 2 6 2" xfId="31138"/>
    <cellStyle name="표준 6 2 3 2 7" xfId="19666"/>
    <cellStyle name="표준 6 2 3 3" xfId="4848"/>
    <cellStyle name="표준 6 2 3 3 2" xfId="6760"/>
    <cellStyle name="표준 6 2 3 3 2 2" xfId="10590"/>
    <cellStyle name="표준 6 2 3 3 2 2 2" xfId="25886"/>
    <cellStyle name="표준 6 2 3 3 2 3" xfId="14411"/>
    <cellStyle name="표준 6 2 3 3 2 3 2" xfId="29707"/>
    <cellStyle name="표준 6 2 3 3 2 4" xfId="18232"/>
    <cellStyle name="표준 6 2 3 3 2 4 2" xfId="33528"/>
    <cellStyle name="표준 6 2 3 3 2 5" xfId="22056"/>
    <cellStyle name="표준 6 2 3 3 3" xfId="8678"/>
    <cellStyle name="표준 6 2 3 3 3 2" xfId="23974"/>
    <cellStyle name="표준 6 2 3 3 4" xfId="12499"/>
    <cellStyle name="표준 6 2 3 3 4 2" xfId="27795"/>
    <cellStyle name="표준 6 2 3 3 5" xfId="16320"/>
    <cellStyle name="표준 6 2 3 3 5 2" xfId="31616"/>
    <cellStyle name="표준 6 2 3 3 6" xfId="20144"/>
    <cellStyle name="표준 6 2 3 4" xfId="5804"/>
    <cellStyle name="표준 6 2 3 4 2" xfId="9634"/>
    <cellStyle name="표준 6 2 3 4 2 2" xfId="24930"/>
    <cellStyle name="표준 6 2 3 4 3" xfId="13455"/>
    <cellStyle name="표준 6 2 3 4 3 2" xfId="28751"/>
    <cellStyle name="표준 6 2 3 4 4" xfId="17276"/>
    <cellStyle name="표준 6 2 3 4 4 2" xfId="32572"/>
    <cellStyle name="표준 6 2 3 4 5" xfId="21100"/>
    <cellStyle name="표준 6 2 3 5" xfId="7722"/>
    <cellStyle name="표준 6 2 3 5 2" xfId="23018"/>
    <cellStyle name="표준 6 2 3 6" xfId="11543"/>
    <cellStyle name="표준 6 2 3 6 2" xfId="26839"/>
    <cellStyle name="표준 6 2 3 7" xfId="15364"/>
    <cellStyle name="표준 6 2 3 7 2" xfId="30660"/>
    <cellStyle name="표준 6 2 3 8" xfId="19188"/>
    <cellStyle name="표준 6 2 4" xfId="3930"/>
    <cellStyle name="표준 6 2 4 2" xfId="4454"/>
    <cellStyle name="표준 6 2 4 2 2" xfId="5410"/>
    <cellStyle name="표준 6 2 4 2 2 2" xfId="7322"/>
    <cellStyle name="표준 6 2 4 2 2 2 2" xfId="11152"/>
    <cellStyle name="표준 6 2 4 2 2 2 2 2" xfId="26448"/>
    <cellStyle name="표준 6 2 4 2 2 2 3" xfId="14973"/>
    <cellStyle name="표준 6 2 4 2 2 2 3 2" xfId="30269"/>
    <cellStyle name="표준 6 2 4 2 2 2 4" xfId="18794"/>
    <cellStyle name="표준 6 2 4 2 2 2 4 2" xfId="34090"/>
    <cellStyle name="표준 6 2 4 2 2 2 5" xfId="22618"/>
    <cellStyle name="표준 6 2 4 2 2 3" xfId="9240"/>
    <cellStyle name="표준 6 2 4 2 2 3 2" xfId="24536"/>
    <cellStyle name="표준 6 2 4 2 2 4" xfId="13061"/>
    <cellStyle name="표준 6 2 4 2 2 4 2" xfId="28357"/>
    <cellStyle name="표준 6 2 4 2 2 5" xfId="16882"/>
    <cellStyle name="표준 6 2 4 2 2 5 2" xfId="32178"/>
    <cellStyle name="표준 6 2 4 2 2 6" xfId="20706"/>
    <cellStyle name="표준 6 2 4 2 3" xfId="6366"/>
    <cellStyle name="표준 6 2 4 2 3 2" xfId="10196"/>
    <cellStyle name="표준 6 2 4 2 3 2 2" xfId="25492"/>
    <cellStyle name="표준 6 2 4 2 3 3" xfId="14017"/>
    <cellStyle name="표준 6 2 4 2 3 3 2" xfId="29313"/>
    <cellStyle name="표준 6 2 4 2 3 4" xfId="17838"/>
    <cellStyle name="표준 6 2 4 2 3 4 2" xfId="33134"/>
    <cellStyle name="표준 6 2 4 2 3 5" xfId="21662"/>
    <cellStyle name="표준 6 2 4 2 4" xfId="8284"/>
    <cellStyle name="표준 6 2 4 2 4 2" xfId="23580"/>
    <cellStyle name="표준 6 2 4 2 5" xfId="12105"/>
    <cellStyle name="표준 6 2 4 2 5 2" xfId="27401"/>
    <cellStyle name="표준 6 2 4 2 6" xfId="15926"/>
    <cellStyle name="표준 6 2 4 2 6 2" xfId="31222"/>
    <cellStyle name="표준 6 2 4 2 7" xfId="19750"/>
    <cellStyle name="표준 6 2 4 3" xfId="4932"/>
    <cellStyle name="표준 6 2 4 3 2" xfId="6844"/>
    <cellStyle name="표준 6 2 4 3 2 2" xfId="10674"/>
    <cellStyle name="표준 6 2 4 3 2 2 2" xfId="25970"/>
    <cellStyle name="표준 6 2 4 3 2 3" xfId="14495"/>
    <cellStyle name="표준 6 2 4 3 2 3 2" xfId="29791"/>
    <cellStyle name="표준 6 2 4 3 2 4" xfId="18316"/>
    <cellStyle name="표준 6 2 4 3 2 4 2" xfId="33612"/>
    <cellStyle name="표준 6 2 4 3 2 5" xfId="22140"/>
    <cellStyle name="표준 6 2 4 3 3" xfId="8762"/>
    <cellStyle name="표준 6 2 4 3 3 2" xfId="24058"/>
    <cellStyle name="표준 6 2 4 3 4" xfId="12583"/>
    <cellStyle name="표준 6 2 4 3 4 2" xfId="27879"/>
    <cellStyle name="표준 6 2 4 3 5" xfId="16404"/>
    <cellStyle name="표준 6 2 4 3 5 2" xfId="31700"/>
    <cellStyle name="표준 6 2 4 3 6" xfId="20228"/>
    <cellStyle name="표준 6 2 4 4" xfId="5888"/>
    <cellStyle name="표준 6 2 4 4 2" xfId="9718"/>
    <cellStyle name="표준 6 2 4 4 2 2" xfId="25014"/>
    <cellStyle name="표준 6 2 4 4 3" xfId="13539"/>
    <cellStyle name="표준 6 2 4 4 3 2" xfId="28835"/>
    <cellStyle name="표준 6 2 4 4 4" xfId="17360"/>
    <cellStyle name="표준 6 2 4 4 4 2" xfId="32656"/>
    <cellStyle name="표준 6 2 4 4 5" xfId="21184"/>
    <cellStyle name="표준 6 2 4 5" xfId="7806"/>
    <cellStyle name="표준 6 2 4 5 2" xfId="23102"/>
    <cellStyle name="표준 6 2 4 6" xfId="11627"/>
    <cellStyle name="표준 6 2 4 6 2" xfId="26923"/>
    <cellStyle name="표준 6 2 4 7" xfId="15448"/>
    <cellStyle name="표준 6 2 4 7 2" xfId="30744"/>
    <cellStyle name="표준 6 2 4 8" xfId="19272"/>
    <cellStyle name="표준 6 2 5" xfId="4202"/>
    <cellStyle name="표준 6 2 5 2" xfId="5158"/>
    <cellStyle name="표준 6 2 5 2 2" xfId="7070"/>
    <cellStyle name="표준 6 2 5 2 2 2" xfId="10900"/>
    <cellStyle name="표준 6 2 5 2 2 2 2" xfId="26196"/>
    <cellStyle name="표준 6 2 5 2 2 3" xfId="14721"/>
    <cellStyle name="표준 6 2 5 2 2 3 2" xfId="30017"/>
    <cellStyle name="표준 6 2 5 2 2 4" xfId="18542"/>
    <cellStyle name="표준 6 2 5 2 2 4 2" xfId="33838"/>
    <cellStyle name="표준 6 2 5 2 2 5" xfId="22366"/>
    <cellStyle name="표준 6 2 5 2 3" xfId="8988"/>
    <cellStyle name="표준 6 2 5 2 3 2" xfId="24284"/>
    <cellStyle name="표준 6 2 5 2 4" xfId="12809"/>
    <cellStyle name="표준 6 2 5 2 4 2" xfId="28105"/>
    <cellStyle name="표준 6 2 5 2 5" xfId="16630"/>
    <cellStyle name="표준 6 2 5 2 5 2" xfId="31926"/>
    <cellStyle name="표준 6 2 5 2 6" xfId="20454"/>
    <cellStyle name="표준 6 2 5 3" xfId="6114"/>
    <cellStyle name="표준 6 2 5 3 2" xfId="9944"/>
    <cellStyle name="표준 6 2 5 3 2 2" xfId="25240"/>
    <cellStyle name="표준 6 2 5 3 3" xfId="13765"/>
    <cellStyle name="표준 6 2 5 3 3 2" xfId="29061"/>
    <cellStyle name="표준 6 2 5 3 4" xfId="17586"/>
    <cellStyle name="표준 6 2 5 3 4 2" xfId="32882"/>
    <cellStyle name="표준 6 2 5 3 5" xfId="21410"/>
    <cellStyle name="표준 6 2 5 4" xfId="8032"/>
    <cellStyle name="표준 6 2 5 4 2" xfId="23328"/>
    <cellStyle name="표준 6 2 5 5" xfId="11853"/>
    <cellStyle name="표준 6 2 5 5 2" xfId="27149"/>
    <cellStyle name="표준 6 2 5 6" xfId="15674"/>
    <cellStyle name="표준 6 2 5 6 2" xfId="30970"/>
    <cellStyle name="표준 6 2 5 7" xfId="19498"/>
    <cellStyle name="표준 6 2 6" xfId="4680"/>
    <cellStyle name="표준 6 2 6 2" xfId="6592"/>
    <cellStyle name="표준 6 2 6 2 2" xfId="10422"/>
    <cellStyle name="표준 6 2 6 2 2 2" xfId="25718"/>
    <cellStyle name="표준 6 2 6 2 3" xfId="14243"/>
    <cellStyle name="표준 6 2 6 2 3 2" xfId="29539"/>
    <cellStyle name="표준 6 2 6 2 4" xfId="18064"/>
    <cellStyle name="표준 6 2 6 2 4 2" xfId="33360"/>
    <cellStyle name="표준 6 2 6 2 5" xfId="21888"/>
    <cellStyle name="표준 6 2 6 3" xfId="8510"/>
    <cellStyle name="표준 6 2 6 3 2" xfId="23806"/>
    <cellStyle name="표준 6 2 6 4" xfId="12331"/>
    <cellStyle name="표준 6 2 6 4 2" xfId="27627"/>
    <cellStyle name="표준 6 2 6 5" xfId="16152"/>
    <cellStyle name="표준 6 2 6 5 2" xfId="31448"/>
    <cellStyle name="표준 6 2 6 6" xfId="19976"/>
    <cellStyle name="표준 6 2 7" xfId="5636"/>
    <cellStyle name="표준 6 2 7 2" xfId="9466"/>
    <cellStyle name="표준 6 2 7 2 2" xfId="24762"/>
    <cellStyle name="표준 6 2 7 3" xfId="13287"/>
    <cellStyle name="표준 6 2 7 3 2" xfId="28583"/>
    <cellStyle name="표준 6 2 7 4" xfId="17108"/>
    <cellStyle name="표준 6 2 7 4 2" xfId="32404"/>
    <cellStyle name="표준 6 2 7 5" xfId="20932"/>
    <cellStyle name="표준 6 2 8" xfId="7554"/>
    <cellStyle name="표준 6 2 8 2" xfId="22850"/>
    <cellStyle name="표준 6 2 9" xfId="11375"/>
    <cellStyle name="표준 6 2 9 2" xfId="26671"/>
    <cellStyle name="표준 6 3" xfId="1714"/>
    <cellStyle name="표준 6 3 10" xfId="15217"/>
    <cellStyle name="표준 6 3 10 2" xfId="30513"/>
    <cellStyle name="표준 6 3 11" xfId="19041"/>
    <cellStyle name="표준 6 3 2" xfId="3783"/>
    <cellStyle name="표준 6 3 2 2" xfId="4307"/>
    <cellStyle name="표준 6 3 2 2 2" xfId="5263"/>
    <cellStyle name="표준 6 3 2 2 2 2" xfId="7175"/>
    <cellStyle name="표준 6 3 2 2 2 2 2" xfId="11005"/>
    <cellStyle name="표준 6 3 2 2 2 2 2 2" xfId="26301"/>
    <cellStyle name="표준 6 3 2 2 2 2 3" xfId="14826"/>
    <cellStyle name="표준 6 3 2 2 2 2 3 2" xfId="30122"/>
    <cellStyle name="표준 6 3 2 2 2 2 4" xfId="18647"/>
    <cellStyle name="표준 6 3 2 2 2 2 4 2" xfId="33943"/>
    <cellStyle name="표준 6 3 2 2 2 2 5" xfId="22471"/>
    <cellStyle name="표준 6 3 2 2 2 3" xfId="9093"/>
    <cellStyle name="표준 6 3 2 2 2 3 2" xfId="24389"/>
    <cellStyle name="표준 6 3 2 2 2 4" xfId="12914"/>
    <cellStyle name="표준 6 3 2 2 2 4 2" xfId="28210"/>
    <cellStyle name="표준 6 3 2 2 2 5" xfId="16735"/>
    <cellStyle name="표준 6 3 2 2 2 5 2" xfId="32031"/>
    <cellStyle name="표준 6 3 2 2 2 6" xfId="20559"/>
    <cellStyle name="표준 6 3 2 2 3" xfId="6219"/>
    <cellStyle name="표준 6 3 2 2 3 2" xfId="10049"/>
    <cellStyle name="표준 6 3 2 2 3 2 2" xfId="25345"/>
    <cellStyle name="표준 6 3 2 2 3 3" xfId="13870"/>
    <cellStyle name="표준 6 3 2 2 3 3 2" xfId="29166"/>
    <cellStyle name="표준 6 3 2 2 3 4" xfId="17691"/>
    <cellStyle name="표준 6 3 2 2 3 4 2" xfId="32987"/>
    <cellStyle name="표준 6 3 2 2 3 5" xfId="21515"/>
    <cellStyle name="표준 6 3 2 2 4" xfId="8137"/>
    <cellStyle name="표준 6 3 2 2 4 2" xfId="23433"/>
    <cellStyle name="표준 6 3 2 2 5" xfId="11958"/>
    <cellStyle name="표준 6 3 2 2 5 2" xfId="27254"/>
    <cellStyle name="표준 6 3 2 2 6" xfId="15779"/>
    <cellStyle name="표준 6 3 2 2 6 2" xfId="31075"/>
    <cellStyle name="표준 6 3 2 2 7" xfId="19603"/>
    <cellStyle name="표준 6 3 2 3" xfId="4785"/>
    <cellStyle name="표준 6 3 2 3 2" xfId="6697"/>
    <cellStyle name="표준 6 3 2 3 2 2" xfId="10527"/>
    <cellStyle name="표준 6 3 2 3 2 2 2" xfId="25823"/>
    <cellStyle name="표준 6 3 2 3 2 3" xfId="14348"/>
    <cellStyle name="표준 6 3 2 3 2 3 2" xfId="29644"/>
    <cellStyle name="표준 6 3 2 3 2 4" xfId="18169"/>
    <cellStyle name="표준 6 3 2 3 2 4 2" xfId="33465"/>
    <cellStyle name="표준 6 3 2 3 2 5" xfId="21993"/>
    <cellStyle name="표준 6 3 2 3 3" xfId="8615"/>
    <cellStyle name="표준 6 3 2 3 3 2" xfId="23911"/>
    <cellStyle name="표준 6 3 2 3 4" xfId="12436"/>
    <cellStyle name="표준 6 3 2 3 4 2" xfId="27732"/>
    <cellStyle name="표준 6 3 2 3 5" xfId="16257"/>
    <cellStyle name="표준 6 3 2 3 5 2" xfId="31553"/>
    <cellStyle name="표준 6 3 2 3 6" xfId="20081"/>
    <cellStyle name="표준 6 3 2 4" xfId="5741"/>
    <cellStyle name="표준 6 3 2 4 2" xfId="9571"/>
    <cellStyle name="표준 6 3 2 4 2 2" xfId="24867"/>
    <cellStyle name="표준 6 3 2 4 3" xfId="13392"/>
    <cellStyle name="표준 6 3 2 4 3 2" xfId="28688"/>
    <cellStyle name="표준 6 3 2 4 4" xfId="17213"/>
    <cellStyle name="표준 6 3 2 4 4 2" xfId="32509"/>
    <cellStyle name="표준 6 3 2 4 5" xfId="21037"/>
    <cellStyle name="표준 6 3 2 5" xfId="7659"/>
    <cellStyle name="표준 6 3 2 5 2" xfId="22955"/>
    <cellStyle name="표준 6 3 2 6" xfId="11480"/>
    <cellStyle name="표준 6 3 2 6 2" xfId="26776"/>
    <cellStyle name="표준 6 3 2 7" xfId="15301"/>
    <cellStyle name="표준 6 3 2 7 2" xfId="30597"/>
    <cellStyle name="표준 6 3 2 8" xfId="19125"/>
    <cellStyle name="표준 6 3 3" xfId="3867"/>
    <cellStyle name="표준 6 3 3 2" xfId="4391"/>
    <cellStyle name="표준 6 3 3 2 2" xfId="5347"/>
    <cellStyle name="표준 6 3 3 2 2 2" xfId="7259"/>
    <cellStyle name="표준 6 3 3 2 2 2 2" xfId="11089"/>
    <cellStyle name="표준 6 3 3 2 2 2 2 2" xfId="26385"/>
    <cellStyle name="표준 6 3 3 2 2 2 3" xfId="14910"/>
    <cellStyle name="표준 6 3 3 2 2 2 3 2" xfId="30206"/>
    <cellStyle name="표준 6 3 3 2 2 2 4" xfId="18731"/>
    <cellStyle name="표준 6 3 3 2 2 2 4 2" xfId="34027"/>
    <cellStyle name="표준 6 3 3 2 2 2 5" xfId="22555"/>
    <cellStyle name="표준 6 3 3 2 2 3" xfId="9177"/>
    <cellStyle name="표준 6 3 3 2 2 3 2" xfId="24473"/>
    <cellStyle name="표준 6 3 3 2 2 4" xfId="12998"/>
    <cellStyle name="표준 6 3 3 2 2 4 2" xfId="28294"/>
    <cellStyle name="표준 6 3 3 2 2 5" xfId="16819"/>
    <cellStyle name="표준 6 3 3 2 2 5 2" xfId="32115"/>
    <cellStyle name="표준 6 3 3 2 2 6" xfId="20643"/>
    <cellStyle name="표준 6 3 3 2 3" xfId="6303"/>
    <cellStyle name="표준 6 3 3 2 3 2" xfId="10133"/>
    <cellStyle name="표준 6 3 3 2 3 2 2" xfId="25429"/>
    <cellStyle name="표준 6 3 3 2 3 3" xfId="13954"/>
    <cellStyle name="표준 6 3 3 2 3 3 2" xfId="29250"/>
    <cellStyle name="표준 6 3 3 2 3 4" xfId="17775"/>
    <cellStyle name="표준 6 3 3 2 3 4 2" xfId="33071"/>
    <cellStyle name="표준 6 3 3 2 3 5" xfId="21599"/>
    <cellStyle name="표준 6 3 3 2 4" xfId="8221"/>
    <cellStyle name="표준 6 3 3 2 4 2" xfId="23517"/>
    <cellStyle name="표준 6 3 3 2 5" xfId="12042"/>
    <cellStyle name="표준 6 3 3 2 5 2" xfId="27338"/>
    <cellStyle name="표준 6 3 3 2 6" xfId="15863"/>
    <cellStyle name="표준 6 3 3 2 6 2" xfId="31159"/>
    <cellStyle name="표준 6 3 3 2 7" xfId="19687"/>
    <cellStyle name="표준 6 3 3 3" xfId="4869"/>
    <cellStyle name="표준 6 3 3 3 2" xfId="6781"/>
    <cellStyle name="표준 6 3 3 3 2 2" xfId="10611"/>
    <cellStyle name="표준 6 3 3 3 2 2 2" xfId="25907"/>
    <cellStyle name="표준 6 3 3 3 2 3" xfId="14432"/>
    <cellStyle name="표준 6 3 3 3 2 3 2" xfId="29728"/>
    <cellStyle name="표준 6 3 3 3 2 4" xfId="18253"/>
    <cellStyle name="표준 6 3 3 3 2 4 2" xfId="33549"/>
    <cellStyle name="표준 6 3 3 3 2 5" xfId="22077"/>
    <cellStyle name="표준 6 3 3 3 3" xfId="8699"/>
    <cellStyle name="표준 6 3 3 3 3 2" xfId="23995"/>
    <cellStyle name="표준 6 3 3 3 4" xfId="12520"/>
    <cellStyle name="표준 6 3 3 3 4 2" xfId="27816"/>
    <cellStyle name="표준 6 3 3 3 5" xfId="16341"/>
    <cellStyle name="표준 6 3 3 3 5 2" xfId="31637"/>
    <cellStyle name="표준 6 3 3 3 6" xfId="20165"/>
    <cellStyle name="표준 6 3 3 4" xfId="5825"/>
    <cellStyle name="표준 6 3 3 4 2" xfId="9655"/>
    <cellStyle name="표준 6 3 3 4 2 2" xfId="24951"/>
    <cellStyle name="표준 6 3 3 4 3" xfId="13476"/>
    <cellStyle name="표준 6 3 3 4 3 2" xfId="28772"/>
    <cellStyle name="표준 6 3 3 4 4" xfId="17297"/>
    <cellStyle name="표준 6 3 3 4 4 2" xfId="32593"/>
    <cellStyle name="표준 6 3 3 4 5" xfId="21121"/>
    <cellStyle name="표준 6 3 3 5" xfId="7743"/>
    <cellStyle name="표준 6 3 3 5 2" xfId="23039"/>
    <cellStyle name="표준 6 3 3 6" xfId="11564"/>
    <cellStyle name="표준 6 3 3 6 2" xfId="26860"/>
    <cellStyle name="표준 6 3 3 7" xfId="15385"/>
    <cellStyle name="표준 6 3 3 7 2" xfId="30681"/>
    <cellStyle name="표준 6 3 3 8" xfId="19209"/>
    <cellStyle name="표준 6 3 4" xfId="3951"/>
    <cellStyle name="표준 6 3 4 2" xfId="4475"/>
    <cellStyle name="표준 6 3 4 2 2" xfId="5431"/>
    <cellStyle name="표준 6 3 4 2 2 2" xfId="7343"/>
    <cellStyle name="표준 6 3 4 2 2 2 2" xfId="11173"/>
    <cellStyle name="표준 6 3 4 2 2 2 2 2" xfId="26469"/>
    <cellStyle name="표준 6 3 4 2 2 2 3" xfId="14994"/>
    <cellStyle name="표준 6 3 4 2 2 2 3 2" xfId="30290"/>
    <cellStyle name="표준 6 3 4 2 2 2 4" xfId="18815"/>
    <cellStyle name="표준 6 3 4 2 2 2 4 2" xfId="34111"/>
    <cellStyle name="표준 6 3 4 2 2 2 5" xfId="22639"/>
    <cellStyle name="표준 6 3 4 2 2 3" xfId="9261"/>
    <cellStyle name="표준 6 3 4 2 2 3 2" xfId="24557"/>
    <cellStyle name="표준 6 3 4 2 2 4" xfId="13082"/>
    <cellStyle name="표준 6 3 4 2 2 4 2" xfId="28378"/>
    <cellStyle name="표준 6 3 4 2 2 5" xfId="16903"/>
    <cellStyle name="표준 6 3 4 2 2 5 2" xfId="32199"/>
    <cellStyle name="표준 6 3 4 2 2 6" xfId="20727"/>
    <cellStyle name="표준 6 3 4 2 3" xfId="6387"/>
    <cellStyle name="표준 6 3 4 2 3 2" xfId="10217"/>
    <cellStyle name="표준 6 3 4 2 3 2 2" xfId="25513"/>
    <cellStyle name="표준 6 3 4 2 3 3" xfId="14038"/>
    <cellStyle name="표준 6 3 4 2 3 3 2" xfId="29334"/>
    <cellStyle name="표준 6 3 4 2 3 4" xfId="17859"/>
    <cellStyle name="표준 6 3 4 2 3 4 2" xfId="33155"/>
    <cellStyle name="표준 6 3 4 2 3 5" xfId="21683"/>
    <cellStyle name="표준 6 3 4 2 4" xfId="8305"/>
    <cellStyle name="표준 6 3 4 2 4 2" xfId="23601"/>
    <cellStyle name="표준 6 3 4 2 5" xfId="12126"/>
    <cellStyle name="표준 6 3 4 2 5 2" xfId="27422"/>
    <cellStyle name="표준 6 3 4 2 6" xfId="15947"/>
    <cellStyle name="표준 6 3 4 2 6 2" xfId="31243"/>
    <cellStyle name="표준 6 3 4 2 7" xfId="19771"/>
    <cellStyle name="표준 6 3 4 3" xfId="4953"/>
    <cellStyle name="표준 6 3 4 3 2" xfId="6865"/>
    <cellStyle name="표준 6 3 4 3 2 2" xfId="10695"/>
    <cellStyle name="표준 6 3 4 3 2 2 2" xfId="25991"/>
    <cellStyle name="표준 6 3 4 3 2 3" xfId="14516"/>
    <cellStyle name="표준 6 3 4 3 2 3 2" xfId="29812"/>
    <cellStyle name="표준 6 3 4 3 2 4" xfId="18337"/>
    <cellStyle name="표준 6 3 4 3 2 4 2" xfId="33633"/>
    <cellStyle name="표준 6 3 4 3 2 5" xfId="22161"/>
    <cellStyle name="표준 6 3 4 3 3" xfId="8783"/>
    <cellStyle name="표준 6 3 4 3 3 2" xfId="24079"/>
    <cellStyle name="표준 6 3 4 3 4" xfId="12604"/>
    <cellStyle name="표준 6 3 4 3 4 2" xfId="27900"/>
    <cellStyle name="표준 6 3 4 3 5" xfId="16425"/>
    <cellStyle name="표준 6 3 4 3 5 2" xfId="31721"/>
    <cellStyle name="표준 6 3 4 3 6" xfId="20249"/>
    <cellStyle name="표준 6 3 4 4" xfId="5909"/>
    <cellStyle name="표준 6 3 4 4 2" xfId="9739"/>
    <cellStyle name="표준 6 3 4 4 2 2" xfId="25035"/>
    <cellStyle name="표준 6 3 4 4 3" xfId="13560"/>
    <cellStyle name="표준 6 3 4 4 3 2" xfId="28856"/>
    <cellStyle name="표준 6 3 4 4 4" xfId="17381"/>
    <cellStyle name="표준 6 3 4 4 4 2" xfId="32677"/>
    <cellStyle name="표준 6 3 4 4 5" xfId="21205"/>
    <cellStyle name="표준 6 3 4 5" xfId="7827"/>
    <cellStyle name="표준 6 3 4 5 2" xfId="23123"/>
    <cellStyle name="표준 6 3 4 6" xfId="11648"/>
    <cellStyle name="표준 6 3 4 6 2" xfId="26944"/>
    <cellStyle name="표준 6 3 4 7" xfId="15469"/>
    <cellStyle name="표준 6 3 4 7 2" xfId="30765"/>
    <cellStyle name="표준 6 3 4 8" xfId="19293"/>
    <cellStyle name="표준 6 3 5" xfId="4223"/>
    <cellStyle name="표준 6 3 5 2" xfId="5179"/>
    <cellStyle name="표준 6 3 5 2 2" xfId="7091"/>
    <cellStyle name="표준 6 3 5 2 2 2" xfId="10921"/>
    <cellStyle name="표준 6 3 5 2 2 2 2" xfId="26217"/>
    <cellStyle name="표준 6 3 5 2 2 3" xfId="14742"/>
    <cellStyle name="표준 6 3 5 2 2 3 2" xfId="30038"/>
    <cellStyle name="표준 6 3 5 2 2 4" xfId="18563"/>
    <cellStyle name="표준 6 3 5 2 2 4 2" xfId="33859"/>
    <cellStyle name="표준 6 3 5 2 2 5" xfId="22387"/>
    <cellStyle name="표준 6 3 5 2 3" xfId="9009"/>
    <cellStyle name="표준 6 3 5 2 3 2" xfId="24305"/>
    <cellStyle name="표준 6 3 5 2 4" xfId="12830"/>
    <cellStyle name="표준 6 3 5 2 4 2" xfId="28126"/>
    <cellStyle name="표준 6 3 5 2 5" xfId="16651"/>
    <cellStyle name="표준 6 3 5 2 5 2" xfId="31947"/>
    <cellStyle name="표준 6 3 5 2 6" xfId="20475"/>
    <cellStyle name="표준 6 3 5 3" xfId="6135"/>
    <cellStyle name="표준 6 3 5 3 2" xfId="9965"/>
    <cellStyle name="표준 6 3 5 3 2 2" xfId="25261"/>
    <cellStyle name="표준 6 3 5 3 3" xfId="13786"/>
    <cellStyle name="표준 6 3 5 3 3 2" xfId="29082"/>
    <cellStyle name="표준 6 3 5 3 4" xfId="17607"/>
    <cellStyle name="표준 6 3 5 3 4 2" xfId="32903"/>
    <cellStyle name="표준 6 3 5 3 5" xfId="21431"/>
    <cellStyle name="표준 6 3 5 4" xfId="8053"/>
    <cellStyle name="표준 6 3 5 4 2" xfId="23349"/>
    <cellStyle name="표준 6 3 5 5" xfId="11874"/>
    <cellStyle name="표준 6 3 5 5 2" xfId="27170"/>
    <cellStyle name="표준 6 3 5 6" xfId="15695"/>
    <cellStyle name="표준 6 3 5 6 2" xfId="30991"/>
    <cellStyle name="표준 6 3 5 7" xfId="19519"/>
    <cellStyle name="표준 6 3 6" xfId="4701"/>
    <cellStyle name="표준 6 3 6 2" xfId="6613"/>
    <cellStyle name="표준 6 3 6 2 2" xfId="10443"/>
    <cellStyle name="표준 6 3 6 2 2 2" xfId="25739"/>
    <cellStyle name="표준 6 3 6 2 3" xfId="14264"/>
    <cellStyle name="표준 6 3 6 2 3 2" xfId="29560"/>
    <cellStyle name="표준 6 3 6 2 4" xfId="18085"/>
    <cellStyle name="표준 6 3 6 2 4 2" xfId="33381"/>
    <cellStyle name="표준 6 3 6 2 5" xfId="21909"/>
    <cellStyle name="표준 6 3 6 3" xfId="8531"/>
    <cellStyle name="표준 6 3 6 3 2" xfId="23827"/>
    <cellStyle name="표준 6 3 6 4" xfId="12352"/>
    <cellStyle name="표준 6 3 6 4 2" xfId="27648"/>
    <cellStyle name="표준 6 3 6 5" xfId="16173"/>
    <cellStyle name="표준 6 3 6 5 2" xfId="31469"/>
    <cellStyle name="표준 6 3 6 6" xfId="19997"/>
    <cellStyle name="표준 6 3 7" xfId="5657"/>
    <cellStyle name="표준 6 3 7 2" xfId="9487"/>
    <cellStyle name="표준 6 3 7 2 2" xfId="24783"/>
    <cellStyle name="표준 6 3 7 3" xfId="13308"/>
    <cellStyle name="표준 6 3 7 3 2" xfId="28604"/>
    <cellStyle name="표준 6 3 7 4" xfId="17129"/>
    <cellStyle name="표준 6 3 7 4 2" xfId="32425"/>
    <cellStyle name="표준 6 3 7 5" xfId="20953"/>
    <cellStyle name="표준 6 3 8" xfId="7575"/>
    <cellStyle name="표준 6 3 8 2" xfId="22871"/>
    <cellStyle name="표준 6 3 9" xfId="11396"/>
    <cellStyle name="표준 6 3 9 2" xfId="26692"/>
    <cellStyle name="표준 6 4" xfId="1715"/>
    <cellStyle name="표준 6 4 10" xfId="15238"/>
    <cellStyle name="표준 6 4 10 2" xfId="30534"/>
    <cellStyle name="표준 6 4 11" xfId="19062"/>
    <cellStyle name="표준 6 4 2" xfId="3804"/>
    <cellStyle name="표준 6 4 2 2" xfId="4328"/>
    <cellStyle name="표준 6 4 2 2 2" xfId="5284"/>
    <cellStyle name="표준 6 4 2 2 2 2" xfId="7196"/>
    <cellStyle name="표준 6 4 2 2 2 2 2" xfId="11026"/>
    <cellStyle name="표준 6 4 2 2 2 2 2 2" xfId="26322"/>
    <cellStyle name="표준 6 4 2 2 2 2 3" xfId="14847"/>
    <cellStyle name="표준 6 4 2 2 2 2 3 2" xfId="30143"/>
    <cellStyle name="표준 6 4 2 2 2 2 4" xfId="18668"/>
    <cellStyle name="표준 6 4 2 2 2 2 4 2" xfId="33964"/>
    <cellStyle name="표준 6 4 2 2 2 2 5" xfId="22492"/>
    <cellStyle name="표준 6 4 2 2 2 3" xfId="9114"/>
    <cellStyle name="표준 6 4 2 2 2 3 2" xfId="24410"/>
    <cellStyle name="표준 6 4 2 2 2 4" xfId="12935"/>
    <cellStyle name="표준 6 4 2 2 2 4 2" xfId="28231"/>
    <cellStyle name="표준 6 4 2 2 2 5" xfId="16756"/>
    <cellStyle name="표준 6 4 2 2 2 5 2" xfId="32052"/>
    <cellStyle name="표준 6 4 2 2 2 6" xfId="20580"/>
    <cellStyle name="표준 6 4 2 2 3" xfId="6240"/>
    <cellStyle name="표준 6 4 2 2 3 2" xfId="10070"/>
    <cellStyle name="표준 6 4 2 2 3 2 2" xfId="25366"/>
    <cellStyle name="표준 6 4 2 2 3 3" xfId="13891"/>
    <cellStyle name="표준 6 4 2 2 3 3 2" xfId="29187"/>
    <cellStyle name="표준 6 4 2 2 3 4" xfId="17712"/>
    <cellStyle name="표준 6 4 2 2 3 4 2" xfId="33008"/>
    <cellStyle name="표준 6 4 2 2 3 5" xfId="21536"/>
    <cellStyle name="표준 6 4 2 2 4" xfId="8158"/>
    <cellStyle name="표준 6 4 2 2 4 2" xfId="23454"/>
    <cellStyle name="표준 6 4 2 2 5" xfId="11979"/>
    <cellStyle name="표준 6 4 2 2 5 2" xfId="27275"/>
    <cellStyle name="표준 6 4 2 2 6" xfId="15800"/>
    <cellStyle name="표준 6 4 2 2 6 2" xfId="31096"/>
    <cellStyle name="표준 6 4 2 2 7" xfId="19624"/>
    <cellStyle name="표준 6 4 2 3" xfId="4806"/>
    <cellStyle name="표준 6 4 2 3 2" xfId="6718"/>
    <cellStyle name="표준 6 4 2 3 2 2" xfId="10548"/>
    <cellStyle name="표준 6 4 2 3 2 2 2" xfId="25844"/>
    <cellStyle name="표준 6 4 2 3 2 3" xfId="14369"/>
    <cellStyle name="표준 6 4 2 3 2 3 2" xfId="29665"/>
    <cellStyle name="표준 6 4 2 3 2 4" xfId="18190"/>
    <cellStyle name="표준 6 4 2 3 2 4 2" xfId="33486"/>
    <cellStyle name="표준 6 4 2 3 2 5" xfId="22014"/>
    <cellStyle name="표준 6 4 2 3 3" xfId="8636"/>
    <cellStyle name="표준 6 4 2 3 3 2" xfId="23932"/>
    <cellStyle name="표준 6 4 2 3 4" xfId="12457"/>
    <cellStyle name="표준 6 4 2 3 4 2" xfId="27753"/>
    <cellStyle name="표준 6 4 2 3 5" xfId="16278"/>
    <cellStyle name="표준 6 4 2 3 5 2" xfId="31574"/>
    <cellStyle name="표준 6 4 2 3 6" xfId="20102"/>
    <cellStyle name="표준 6 4 2 4" xfId="5762"/>
    <cellStyle name="표준 6 4 2 4 2" xfId="9592"/>
    <cellStyle name="표준 6 4 2 4 2 2" xfId="24888"/>
    <cellStyle name="표준 6 4 2 4 3" xfId="13413"/>
    <cellStyle name="표준 6 4 2 4 3 2" xfId="28709"/>
    <cellStyle name="표준 6 4 2 4 4" xfId="17234"/>
    <cellStyle name="표준 6 4 2 4 4 2" xfId="32530"/>
    <cellStyle name="표준 6 4 2 4 5" xfId="21058"/>
    <cellStyle name="표준 6 4 2 5" xfId="7680"/>
    <cellStyle name="표준 6 4 2 5 2" xfId="22976"/>
    <cellStyle name="표준 6 4 2 6" xfId="11501"/>
    <cellStyle name="표준 6 4 2 6 2" xfId="26797"/>
    <cellStyle name="표준 6 4 2 7" xfId="15322"/>
    <cellStyle name="표준 6 4 2 7 2" xfId="30618"/>
    <cellStyle name="표준 6 4 2 8" xfId="19146"/>
    <cellStyle name="표준 6 4 3" xfId="3888"/>
    <cellStyle name="표준 6 4 3 2" xfId="4412"/>
    <cellStyle name="표준 6 4 3 2 2" xfId="5368"/>
    <cellStyle name="표준 6 4 3 2 2 2" xfId="7280"/>
    <cellStyle name="표준 6 4 3 2 2 2 2" xfId="11110"/>
    <cellStyle name="표준 6 4 3 2 2 2 2 2" xfId="26406"/>
    <cellStyle name="표준 6 4 3 2 2 2 3" xfId="14931"/>
    <cellStyle name="표준 6 4 3 2 2 2 3 2" xfId="30227"/>
    <cellStyle name="표준 6 4 3 2 2 2 4" xfId="18752"/>
    <cellStyle name="표준 6 4 3 2 2 2 4 2" xfId="34048"/>
    <cellStyle name="표준 6 4 3 2 2 2 5" xfId="22576"/>
    <cellStyle name="표준 6 4 3 2 2 3" xfId="9198"/>
    <cellStyle name="표준 6 4 3 2 2 3 2" xfId="24494"/>
    <cellStyle name="표준 6 4 3 2 2 4" xfId="13019"/>
    <cellStyle name="표준 6 4 3 2 2 4 2" xfId="28315"/>
    <cellStyle name="표준 6 4 3 2 2 5" xfId="16840"/>
    <cellStyle name="표준 6 4 3 2 2 5 2" xfId="32136"/>
    <cellStyle name="표준 6 4 3 2 2 6" xfId="20664"/>
    <cellStyle name="표준 6 4 3 2 3" xfId="6324"/>
    <cellStyle name="표준 6 4 3 2 3 2" xfId="10154"/>
    <cellStyle name="표준 6 4 3 2 3 2 2" xfId="25450"/>
    <cellStyle name="표준 6 4 3 2 3 3" xfId="13975"/>
    <cellStyle name="표준 6 4 3 2 3 3 2" xfId="29271"/>
    <cellStyle name="표준 6 4 3 2 3 4" xfId="17796"/>
    <cellStyle name="표준 6 4 3 2 3 4 2" xfId="33092"/>
    <cellStyle name="표준 6 4 3 2 3 5" xfId="21620"/>
    <cellStyle name="표준 6 4 3 2 4" xfId="8242"/>
    <cellStyle name="표준 6 4 3 2 4 2" xfId="23538"/>
    <cellStyle name="표준 6 4 3 2 5" xfId="12063"/>
    <cellStyle name="표준 6 4 3 2 5 2" xfId="27359"/>
    <cellStyle name="표준 6 4 3 2 6" xfId="15884"/>
    <cellStyle name="표준 6 4 3 2 6 2" xfId="31180"/>
    <cellStyle name="표준 6 4 3 2 7" xfId="19708"/>
    <cellStyle name="표준 6 4 3 3" xfId="4890"/>
    <cellStyle name="표준 6 4 3 3 2" xfId="6802"/>
    <cellStyle name="표준 6 4 3 3 2 2" xfId="10632"/>
    <cellStyle name="표준 6 4 3 3 2 2 2" xfId="25928"/>
    <cellStyle name="표준 6 4 3 3 2 3" xfId="14453"/>
    <cellStyle name="표준 6 4 3 3 2 3 2" xfId="29749"/>
    <cellStyle name="표준 6 4 3 3 2 4" xfId="18274"/>
    <cellStyle name="표준 6 4 3 3 2 4 2" xfId="33570"/>
    <cellStyle name="표준 6 4 3 3 2 5" xfId="22098"/>
    <cellStyle name="표준 6 4 3 3 3" xfId="8720"/>
    <cellStyle name="표준 6 4 3 3 3 2" xfId="24016"/>
    <cellStyle name="표준 6 4 3 3 4" xfId="12541"/>
    <cellStyle name="표준 6 4 3 3 4 2" xfId="27837"/>
    <cellStyle name="표준 6 4 3 3 5" xfId="16362"/>
    <cellStyle name="표준 6 4 3 3 5 2" xfId="31658"/>
    <cellStyle name="표준 6 4 3 3 6" xfId="20186"/>
    <cellStyle name="표준 6 4 3 4" xfId="5846"/>
    <cellStyle name="표준 6 4 3 4 2" xfId="9676"/>
    <cellStyle name="표준 6 4 3 4 2 2" xfId="24972"/>
    <cellStyle name="표준 6 4 3 4 3" xfId="13497"/>
    <cellStyle name="표준 6 4 3 4 3 2" xfId="28793"/>
    <cellStyle name="표준 6 4 3 4 4" xfId="17318"/>
    <cellStyle name="표준 6 4 3 4 4 2" xfId="32614"/>
    <cellStyle name="표준 6 4 3 4 5" xfId="21142"/>
    <cellStyle name="표준 6 4 3 5" xfId="7764"/>
    <cellStyle name="표준 6 4 3 5 2" xfId="23060"/>
    <cellStyle name="표준 6 4 3 6" xfId="11585"/>
    <cellStyle name="표준 6 4 3 6 2" xfId="26881"/>
    <cellStyle name="표준 6 4 3 7" xfId="15406"/>
    <cellStyle name="표준 6 4 3 7 2" xfId="30702"/>
    <cellStyle name="표준 6 4 3 8" xfId="19230"/>
    <cellStyle name="표준 6 4 4" xfId="3972"/>
    <cellStyle name="표준 6 4 4 2" xfId="4496"/>
    <cellStyle name="표준 6 4 4 2 2" xfId="5452"/>
    <cellStyle name="표준 6 4 4 2 2 2" xfId="7364"/>
    <cellStyle name="표준 6 4 4 2 2 2 2" xfId="11194"/>
    <cellStyle name="표준 6 4 4 2 2 2 2 2" xfId="26490"/>
    <cellStyle name="표준 6 4 4 2 2 2 3" xfId="15015"/>
    <cellStyle name="표준 6 4 4 2 2 2 3 2" xfId="30311"/>
    <cellStyle name="표준 6 4 4 2 2 2 4" xfId="18836"/>
    <cellStyle name="표준 6 4 4 2 2 2 4 2" xfId="34132"/>
    <cellStyle name="표준 6 4 4 2 2 2 5" xfId="22660"/>
    <cellStyle name="표준 6 4 4 2 2 3" xfId="9282"/>
    <cellStyle name="표준 6 4 4 2 2 3 2" xfId="24578"/>
    <cellStyle name="표준 6 4 4 2 2 4" xfId="13103"/>
    <cellStyle name="표준 6 4 4 2 2 4 2" xfId="28399"/>
    <cellStyle name="표준 6 4 4 2 2 5" xfId="16924"/>
    <cellStyle name="표준 6 4 4 2 2 5 2" xfId="32220"/>
    <cellStyle name="표준 6 4 4 2 2 6" xfId="20748"/>
    <cellStyle name="표준 6 4 4 2 3" xfId="6408"/>
    <cellStyle name="표준 6 4 4 2 3 2" xfId="10238"/>
    <cellStyle name="표준 6 4 4 2 3 2 2" xfId="25534"/>
    <cellStyle name="표준 6 4 4 2 3 3" xfId="14059"/>
    <cellStyle name="표준 6 4 4 2 3 3 2" xfId="29355"/>
    <cellStyle name="표준 6 4 4 2 3 4" xfId="17880"/>
    <cellStyle name="표준 6 4 4 2 3 4 2" xfId="33176"/>
    <cellStyle name="표준 6 4 4 2 3 5" xfId="21704"/>
    <cellStyle name="표준 6 4 4 2 4" xfId="8326"/>
    <cellStyle name="표준 6 4 4 2 4 2" xfId="23622"/>
    <cellStyle name="표준 6 4 4 2 5" xfId="12147"/>
    <cellStyle name="표준 6 4 4 2 5 2" xfId="27443"/>
    <cellStyle name="표준 6 4 4 2 6" xfId="15968"/>
    <cellStyle name="표준 6 4 4 2 6 2" xfId="31264"/>
    <cellStyle name="표준 6 4 4 2 7" xfId="19792"/>
    <cellStyle name="표준 6 4 4 3" xfId="4974"/>
    <cellStyle name="표준 6 4 4 3 2" xfId="6886"/>
    <cellStyle name="표준 6 4 4 3 2 2" xfId="10716"/>
    <cellStyle name="표준 6 4 4 3 2 2 2" xfId="26012"/>
    <cellStyle name="표준 6 4 4 3 2 3" xfId="14537"/>
    <cellStyle name="표준 6 4 4 3 2 3 2" xfId="29833"/>
    <cellStyle name="표준 6 4 4 3 2 4" xfId="18358"/>
    <cellStyle name="표준 6 4 4 3 2 4 2" xfId="33654"/>
    <cellStyle name="표준 6 4 4 3 2 5" xfId="22182"/>
    <cellStyle name="표준 6 4 4 3 3" xfId="8804"/>
    <cellStyle name="표준 6 4 4 3 3 2" xfId="24100"/>
    <cellStyle name="표준 6 4 4 3 4" xfId="12625"/>
    <cellStyle name="표준 6 4 4 3 4 2" xfId="27921"/>
    <cellStyle name="표준 6 4 4 3 5" xfId="16446"/>
    <cellStyle name="표준 6 4 4 3 5 2" xfId="31742"/>
    <cellStyle name="표준 6 4 4 3 6" xfId="20270"/>
    <cellStyle name="표준 6 4 4 4" xfId="5930"/>
    <cellStyle name="표준 6 4 4 4 2" xfId="9760"/>
    <cellStyle name="표준 6 4 4 4 2 2" xfId="25056"/>
    <cellStyle name="표준 6 4 4 4 3" xfId="13581"/>
    <cellStyle name="표준 6 4 4 4 3 2" xfId="28877"/>
    <cellStyle name="표준 6 4 4 4 4" xfId="17402"/>
    <cellStyle name="표준 6 4 4 4 4 2" xfId="32698"/>
    <cellStyle name="표준 6 4 4 4 5" xfId="21226"/>
    <cellStyle name="표준 6 4 4 5" xfId="7848"/>
    <cellStyle name="표준 6 4 4 5 2" xfId="23144"/>
    <cellStyle name="표준 6 4 4 6" xfId="11669"/>
    <cellStyle name="표준 6 4 4 6 2" xfId="26965"/>
    <cellStyle name="표준 6 4 4 7" xfId="15490"/>
    <cellStyle name="표준 6 4 4 7 2" xfId="30786"/>
    <cellStyle name="표준 6 4 4 8" xfId="19314"/>
    <cellStyle name="표준 6 4 5" xfId="4244"/>
    <cellStyle name="표준 6 4 5 2" xfId="5200"/>
    <cellStyle name="표준 6 4 5 2 2" xfId="7112"/>
    <cellStyle name="표준 6 4 5 2 2 2" xfId="10942"/>
    <cellStyle name="표준 6 4 5 2 2 2 2" xfId="26238"/>
    <cellStyle name="표준 6 4 5 2 2 3" xfId="14763"/>
    <cellStyle name="표준 6 4 5 2 2 3 2" xfId="30059"/>
    <cellStyle name="표준 6 4 5 2 2 4" xfId="18584"/>
    <cellStyle name="표준 6 4 5 2 2 4 2" xfId="33880"/>
    <cellStyle name="표준 6 4 5 2 2 5" xfId="22408"/>
    <cellStyle name="표준 6 4 5 2 3" xfId="9030"/>
    <cellStyle name="표준 6 4 5 2 3 2" xfId="24326"/>
    <cellStyle name="표준 6 4 5 2 4" xfId="12851"/>
    <cellStyle name="표준 6 4 5 2 4 2" xfId="28147"/>
    <cellStyle name="표준 6 4 5 2 5" xfId="16672"/>
    <cellStyle name="표준 6 4 5 2 5 2" xfId="31968"/>
    <cellStyle name="표준 6 4 5 2 6" xfId="20496"/>
    <cellStyle name="표준 6 4 5 3" xfId="6156"/>
    <cellStyle name="표준 6 4 5 3 2" xfId="9986"/>
    <cellStyle name="표준 6 4 5 3 2 2" xfId="25282"/>
    <cellStyle name="표준 6 4 5 3 3" xfId="13807"/>
    <cellStyle name="표준 6 4 5 3 3 2" xfId="29103"/>
    <cellStyle name="표준 6 4 5 3 4" xfId="17628"/>
    <cellStyle name="표준 6 4 5 3 4 2" xfId="32924"/>
    <cellStyle name="표준 6 4 5 3 5" xfId="21452"/>
    <cellStyle name="표준 6 4 5 4" xfId="8074"/>
    <cellStyle name="표준 6 4 5 4 2" xfId="23370"/>
    <cellStyle name="표준 6 4 5 5" xfId="11895"/>
    <cellStyle name="표준 6 4 5 5 2" xfId="27191"/>
    <cellStyle name="표준 6 4 5 6" xfId="15716"/>
    <cellStyle name="표준 6 4 5 6 2" xfId="31012"/>
    <cellStyle name="표준 6 4 5 7" xfId="19540"/>
    <cellStyle name="표준 6 4 6" xfId="4722"/>
    <cellStyle name="표준 6 4 6 2" xfId="6634"/>
    <cellStyle name="표준 6 4 6 2 2" xfId="10464"/>
    <cellStyle name="표준 6 4 6 2 2 2" xfId="25760"/>
    <cellStyle name="표준 6 4 6 2 3" xfId="14285"/>
    <cellStyle name="표준 6 4 6 2 3 2" xfId="29581"/>
    <cellStyle name="표준 6 4 6 2 4" xfId="18106"/>
    <cellStyle name="표준 6 4 6 2 4 2" xfId="33402"/>
    <cellStyle name="표준 6 4 6 2 5" xfId="21930"/>
    <cellStyle name="표준 6 4 6 3" xfId="8552"/>
    <cellStyle name="표준 6 4 6 3 2" xfId="23848"/>
    <cellStyle name="표준 6 4 6 4" xfId="12373"/>
    <cellStyle name="표준 6 4 6 4 2" xfId="27669"/>
    <cellStyle name="표준 6 4 6 5" xfId="16194"/>
    <cellStyle name="표준 6 4 6 5 2" xfId="31490"/>
    <cellStyle name="표준 6 4 6 6" xfId="20018"/>
    <cellStyle name="표준 6 4 7" xfId="5678"/>
    <cellStyle name="표준 6 4 7 2" xfId="9508"/>
    <cellStyle name="표준 6 4 7 2 2" xfId="24804"/>
    <cellStyle name="표준 6 4 7 3" xfId="13329"/>
    <cellStyle name="표준 6 4 7 3 2" xfId="28625"/>
    <cellStyle name="표준 6 4 7 4" xfId="17150"/>
    <cellStyle name="표준 6 4 7 4 2" xfId="32446"/>
    <cellStyle name="표준 6 4 7 5" xfId="20974"/>
    <cellStyle name="표준 6 4 8" xfId="7596"/>
    <cellStyle name="표준 6 4 8 2" xfId="22892"/>
    <cellStyle name="표준 6 4 9" xfId="11417"/>
    <cellStyle name="표준 6 4 9 2" xfId="26713"/>
    <cellStyle name="표준 6 5" xfId="3741"/>
    <cellStyle name="표준 6 5 2" xfId="4265"/>
    <cellStyle name="표준 6 5 2 2" xfId="5221"/>
    <cellStyle name="표준 6 5 2 2 2" xfId="7133"/>
    <cellStyle name="표준 6 5 2 2 2 2" xfId="10963"/>
    <cellStyle name="표준 6 5 2 2 2 2 2" xfId="26259"/>
    <cellStyle name="표준 6 5 2 2 2 3" xfId="14784"/>
    <cellStyle name="표준 6 5 2 2 2 3 2" xfId="30080"/>
    <cellStyle name="표준 6 5 2 2 2 4" xfId="18605"/>
    <cellStyle name="표준 6 5 2 2 2 4 2" xfId="33901"/>
    <cellStyle name="표준 6 5 2 2 2 5" xfId="22429"/>
    <cellStyle name="표준 6 5 2 2 3" xfId="9051"/>
    <cellStyle name="표준 6 5 2 2 3 2" xfId="24347"/>
    <cellStyle name="표준 6 5 2 2 4" xfId="12872"/>
    <cellStyle name="표준 6 5 2 2 4 2" xfId="28168"/>
    <cellStyle name="표준 6 5 2 2 5" xfId="16693"/>
    <cellStyle name="표준 6 5 2 2 5 2" xfId="31989"/>
    <cellStyle name="표준 6 5 2 2 6" xfId="20517"/>
    <cellStyle name="표준 6 5 2 3" xfId="6177"/>
    <cellStyle name="표준 6 5 2 3 2" xfId="10007"/>
    <cellStyle name="표준 6 5 2 3 2 2" xfId="25303"/>
    <cellStyle name="표준 6 5 2 3 3" xfId="13828"/>
    <cellStyle name="표준 6 5 2 3 3 2" xfId="29124"/>
    <cellStyle name="표준 6 5 2 3 4" xfId="17649"/>
    <cellStyle name="표준 6 5 2 3 4 2" xfId="32945"/>
    <cellStyle name="표준 6 5 2 3 5" xfId="21473"/>
    <cellStyle name="표준 6 5 2 4" xfId="8095"/>
    <cellStyle name="표준 6 5 2 4 2" xfId="23391"/>
    <cellStyle name="표준 6 5 2 5" xfId="11916"/>
    <cellStyle name="표준 6 5 2 5 2" xfId="27212"/>
    <cellStyle name="표준 6 5 2 6" xfId="15737"/>
    <cellStyle name="표준 6 5 2 6 2" xfId="31033"/>
    <cellStyle name="표준 6 5 2 7" xfId="19561"/>
    <cellStyle name="표준 6 5 3" xfId="4743"/>
    <cellStyle name="표준 6 5 3 2" xfId="6655"/>
    <cellStyle name="표준 6 5 3 2 2" xfId="10485"/>
    <cellStyle name="표준 6 5 3 2 2 2" xfId="25781"/>
    <cellStyle name="표준 6 5 3 2 3" xfId="14306"/>
    <cellStyle name="표준 6 5 3 2 3 2" xfId="29602"/>
    <cellStyle name="표준 6 5 3 2 4" xfId="18127"/>
    <cellStyle name="표준 6 5 3 2 4 2" xfId="33423"/>
    <cellStyle name="표준 6 5 3 2 5" xfId="21951"/>
    <cellStyle name="표준 6 5 3 3" xfId="8573"/>
    <cellStyle name="표준 6 5 3 3 2" xfId="23869"/>
    <cellStyle name="표준 6 5 3 4" xfId="12394"/>
    <cellStyle name="표준 6 5 3 4 2" xfId="27690"/>
    <cellStyle name="표준 6 5 3 5" xfId="16215"/>
    <cellStyle name="표준 6 5 3 5 2" xfId="31511"/>
    <cellStyle name="표준 6 5 3 6" xfId="20039"/>
    <cellStyle name="표준 6 5 4" xfId="5699"/>
    <cellStyle name="표준 6 5 4 2" xfId="9529"/>
    <cellStyle name="표준 6 5 4 2 2" xfId="24825"/>
    <cellStyle name="표준 6 5 4 3" xfId="13350"/>
    <cellStyle name="표준 6 5 4 3 2" xfId="28646"/>
    <cellStyle name="표준 6 5 4 4" xfId="17171"/>
    <cellStyle name="표준 6 5 4 4 2" xfId="32467"/>
    <cellStyle name="표준 6 5 4 5" xfId="20995"/>
    <cellStyle name="표준 6 5 5" xfId="7617"/>
    <cellStyle name="표준 6 5 5 2" xfId="22913"/>
    <cellStyle name="표준 6 5 6" xfId="11438"/>
    <cellStyle name="표준 6 5 6 2" xfId="26734"/>
    <cellStyle name="표준 6 5 7" xfId="15259"/>
    <cellStyle name="표준 6 5 7 2" xfId="30555"/>
    <cellStyle name="표준 6 5 8" xfId="19083"/>
    <cellStyle name="표준 6 6" xfId="3825"/>
    <cellStyle name="표준 6 6 2" xfId="4349"/>
    <cellStyle name="표준 6 6 2 2" xfId="5305"/>
    <cellStyle name="표준 6 6 2 2 2" xfId="7217"/>
    <cellStyle name="표준 6 6 2 2 2 2" xfId="11047"/>
    <cellStyle name="표준 6 6 2 2 2 2 2" xfId="26343"/>
    <cellStyle name="표준 6 6 2 2 2 3" xfId="14868"/>
    <cellStyle name="표준 6 6 2 2 2 3 2" xfId="30164"/>
    <cellStyle name="표준 6 6 2 2 2 4" xfId="18689"/>
    <cellStyle name="표준 6 6 2 2 2 4 2" xfId="33985"/>
    <cellStyle name="표준 6 6 2 2 2 5" xfId="22513"/>
    <cellStyle name="표준 6 6 2 2 3" xfId="9135"/>
    <cellStyle name="표준 6 6 2 2 3 2" xfId="24431"/>
    <cellStyle name="표준 6 6 2 2 4" xfId="12956"/>
    <cellStyle name="표준 6 6 2 2 4 2" xfId="28252"/>
    <cellStyle name="표준 6 6 2 2 5" xfId="16777"/>
    <cellStyle name="표준 6 6 2 2 5 2" xfId="32073"/>
    <cellStyle name="표준 6 6 2 2 6" xfId="20601"/>
    <cellStyle name="표준 6 6 2 3" xfId="6261"/>
    <cellStyle name="표준 6 6 2 3 2" xfId="10091"/>
    <cellStyle name="표준 6 6 2 3 2 2" xfId="25387"/>
    <cellStyle name="표준 6 6 2 3 3" xfId="13912"/>
    <cellStyle name="표준 6 6 2 3 3 2" xfId="29208"/>
    <cellStyle name="표준 6 6 2 3 4" xfId="17733"/>
    <cellStyle name="표준 6 6 2 3 4 2" xfId="33029"/>
    <cellStyle name="표준 6 6 2 3 5" xfId="21557"/>
    <cellStyle name="표준 6 6 2 4" xfId="8179"/>
    <cellStyle name="표준 6 6 2 4 2" xfId="23475"/>
    <cellStyle name="표준 6 6 2 5" xfId="12000"/>
    <cellStyle name="표준 6 6 2 5 2" xfId="27296"/>
    <cellStyle name="표준 6 6 2 6" xfId="15821"/>
    <cellStyle name="표준 6 6 2 6 2" xfId="31117"/>
    <cellStyle name="표준 6 6 2 7" xfId="19645"/>
    <cellStyle name="표준 6 6 3" xfId="4827"/>
    <cellStyle name="표준 6 6 3 2" xfId="6739"/>
    <cellStyle name="표준 6 6 3 2 2" xfId="10569"/>
    <cellStyle name="표준 6 6 3 2 2 2" xfId="25865"/>
    <cellStyle name="표준 6 6 3 2 3" xfId="14390"/>
    <cellStyle name="표준 6 6 3 2 3 2" xfId="29686"/>
    <cellStyle name="표준 6 6 3 2 4" xfId="18211"/>
    <cellStyle name="표준 6 6 3 2 4 2" xfId="33507"/>
    <cellStyle name="표준 6 6 3 2 5" xfId="22035"/>
    <cellStyle name="표준 6 6 3 3" xfId="8657"/>
    <cellStyle name="표준 6 6 3 3 2" xfId="23953"/>
    <cellStyle name="표준 6 6 3 4" xfId="12478"/>
    <cellStyle name="표준 6 6 3 4 2" xfId="27774"/>
    <cellStyle name="표준 6 6 3 5" xfId="16299"/>
    <cellStyle name="표준 6 6 3 5 2" xfId="31595"/>
    <cellStyle name="표준 6 6 3 6" xfId="20123"/>
    <cellStyle name="표준 6 6 4" xfId="5783"/>
    <cellStyle name="표준 6 6 4 2" xfId="9613"/>
    <cellStyle name="표준 6 6 4 2 2" xfId="24909"/>
    <cellStyle name="표준 6 6 4 3" xfId="13434"/>
    <cellStyle name="표준 6 6 4 3 2" xfId="28730"/>
    <cellStyle name="표준 6 6 4 4" xfId="17255"/>
    <cellStyle name="표준 6 6 4 4 2" xfId="32551"/>
    <cellStyle name="표준 6 6 4 5" xfId="21079"/>
    <cellStyle name="표준 6 6 5" xfId="7701"/>
    <cellStyle name="표준 6 6 5 2" xfId="22997"/>
    <cellStyle name="표준 6 6 6" xfId="11522"/>
    <cellStyle name="표준 6 6 6 2" xfId="26818"/>
    <cellStyle name="표준 6 6 7" xfId="15343"/>
    <cellStyle name="표준 6 6 7 2" xfId="30639"/>
    <cellStyle name="표준 6 6 8" xfId="19167"/>
    <cellStyle name="표준 6 7" xfId="3909"/>
    <cellStyle name="표준 6 7 2" xfId="4433"/>
    <cellStyle name="표준 6 7 2 2" xfId="5389"/>
    <cellStyle name="표준 6 7 2 2 2" xfId="7301"/>
    <cellStyle name="표준 6 7 2 2 2 2" xfId="11131"/>
    <cellStyle name="표준 6 7 2 2 2 2 2" xfId="26427"/>
    <cellStyle name="표준 6 7 2 2 2 3" xfId="14952"/>
    <cellStyle name="표준 6 7 2 2 2 3 2" xfId="30248"/>
    <cellStyle name="표준 6 7 2 2 2 4" xfId="18773"/>
    <cellStyle name="표준 6 7 2 2 2 4 2" xfId="34069"/>
    <cellStyle name="표준 6 7 2 2 2 5" xfId="22597"/>
    <cellStyle name="표준 6 7 2 2 3" xfId="9219"/>
    <cellStyle name="표준 6 7 2 2 3 2" xfId="24515"/>
    <cellStyle name="표준 6 7 2 2 4" xfId="13040"/>
    <cellStyle name="표준 6 7 2 2 4 2" xfId="28336"/>
    <cellStyle name="표준 6 7 2 2 5" xfId="16861"/>
    <cellStyle name="표준 6 7 2 2 5 2" xfId="32157"/>
    <cellStyle name="표준 6 7 2 2 6" xfId="20685"/>
    <cellStyle name="표준 6 7 2 3" xfId="6345"/>
    <cellStyle name="표준 6 7 2 3 2" xfId="10175"/>
    <cellStyle name="표준 6 7 2 3 2 2" xfId="25471"/>
    <cellStyle name="표준 6 7 2 3 3" xfId="13996"/>
    <cellStyle name="표준 6 7 2 3 3 2" xfId="29292"/>
    <cellStyle name="표준 6 7 2 3 4" xfId="17817"/>
    <cellStyle name="표준 6 7 2 3 4 2" xfId="33113"/>
    <cellStyle name="표준 6 7 2 3 5" xfId="21641"/>
    <cellStyle name="표준 6 7 2 4" xfId="8263"/>
    <cellStyle name="표준 6 7 2 4 2" xfId="23559"/>
    <cellStyle name="표준 6 7 2 5" xfId="12084"/>
    <cellStyle name="표준 6 7 2 5 2" xfId="27380"/>
    <cellStyle name="표준 6 7 2 6" xfId="15905"/>
    <cellStyle name="표준 6 7 2 6 2" xfId="31201"/>
    <cellStyle name="표준 6 7 2 7" xfId="19729"/>
    <cellStyle name="표준 6 7 3" xfId="4911"/>
    <cellStyle name="표준 6 7 3 2" xfId="6823"/>
    <cellStyle name="표준 6 7 3 2 2" xfId="10653"/>
    <cellStyle name="표준 6 7 3 2 2 2" xfId="25949"/>
    <cellStyle name="표준 6 7 3 2 3" xfId="14474"/>
    <cellStyle name="표준 6 7 3 2 3 2" xfId="29770"/>
    <cellStyle name="표준 6 7 3 2 4" xfId="18295"/>
    <cellStyle name="표준 6 7 3 2 4 2" xfId="33591"/>
    <cellStyle name="표준 6 7 3 2 5" xfId="22119"/>
    <cellStyle name="표준 6 7 3 3" xfId="8741"/>
    <cellStyle name="표준 6 7 3 3 2" xfId="24037"/>
    <cellStyle name="표준 6 7 3 4" xfId="12562"/>
    <cellStyle name="표준 6 7 3 4 2" xfId="27858"/>
    <cellStyle name="표준 6 7 3 5" xfId="16383"/>
    <cellStyle name="표준 6 7 3 5 2" xfId="31679"/>
    <cellStyle name="표준 6 7 3 6" xfId="20207"/>
    <cellStyle name="표준 6 7 4" xfId="5867"/>
    <cellStyle name="표준 6 7 4 2" xfId="9697"/>
    <cellStyle name="표준 6 7 4 2 2" xfId="24993"/>
    <cellStyle name="표준 6 7 4 3" xfId="13518"/>
    <cellStyle name="표준 6 7 4 3 2" xfId="28814"/>
    <cellStyle name="표준 6 7 4 4" xfId="17339"/>
    <cellStyle name="표준 6 7 4 4 2" xfId="32635"/>
    <cellStyle name="표준 6 7 4 5" xfId="21163"/>
    <cellStyle name="표준 6 7 5" xfId="7785"/>
    <cellStyle name="표준 6 7 5 2" xfId="23081"/>
    <cellStyle name="표준 6 7 6" xfId="11606"/>
    <cellStyle name="표준 6 7 6 2" xfId="26902"/>
    <cellStyle name="표준 6 7 7" xfId="15427"/>
    <cellStyle name="표준 6 7 7 2" xfId="30723"/>
    <cellStyle name="표준 6 7 8" xfId="19251"/>
    <cellStyle name="표준 6 8" xfId="4181"/>
    <cellStyle name="표준 6 8 2" xfId="5137"/>
    <cellStyle name="표준 6 8 2 2" xfId="7049"/>
    <cellStyle name="표준 6 8 2 2 2" xfId="10879"/>
    <cellStyle name="표준 6 8 2 2 2 2" xfId="26175"/>
    <cellStyle name="표준 6 8 2 2 3" xfId="14700"/>
    <cellStyle name="표준 6 8 2 2 3 2" xfId="29996"/>
    <cellStyle name="표준 6 8 2 2 4" xfId="18521"/>
    <cellStyle name="표준 6 8 2 2 4 2" xfId="33817"/>
    <cellStyle name="표준 6 8 2 2 5" xfId="22345"/>
    <cellStyle name="표준 6 8 2 3" xfId="8967"/>
    <cellStyle name="표준 6 8 2 3 2" xfId="24263"/>
    <cellStyle name="표준 6 8 2 4" xfId="12788"/>
    <cellStyle name="표준 6 8 2 4 2" xfId="28084"/>
    <cellStyle name="표준 6 8 2 5" xfId="16609"/>
    <cellStyle name="표준 6 8 2 5 2" xfId="31905"/>
    <cellStyle name="표준 6 8 2 6" xfId="20433"/>
    <cellStyle name="표준 6 8 3" xfId="6093"/>
    <cellStyle name="표준 6 8 3 2" xfId="9923"/>
    <cellStyle name="표준 6 8 3 2 2" xfId="25219"/>
    <cellStyle name="표준 6 8 3 3" xfId="13744"/>
    <cellStyle name="표준 6 8 3 3 2" xfId="29040"/>
    <cellStyle name="표준 6 8 3 4" xfId="17565"/>
    <cellStyle name="표준 6 8 3 4 2" xfId="32861"/>
    <cellStyle name="표준 6 8 3 5" xfId="21389"/>
    <cellStyle name="표준 6 8 4" xfId="8011"/>
    <cellStyle name="표준 6 8 4 2" xfId="23307"/>
    <cellStyle name="표준 6 8 5" xfId="11832"/>
    <cellStyle name="표준 6 8 5 2" xfId="27128"/>
    <cellStyle name="표준 6 8 6" xfId="15653"/>
    <cellStyle name="표준 6 8 6 2" xfId="30949"/>
    <cellStyle name="표준 6 8 7" xfId="19477"/>
    <cellStyle name="표준 6 9" xfId="4659"/>
    <cellStyle name="표준 6 9 2" xfId="6571"/>
    <cellStyle name="표준 6 9 2 2" xfId="10401"/>
    <cellStyle name="표준 6 9 2 2 2" xfId="25697"/>
    <cellStyle name="표준 6 9 2 3" xfId="14222"/>
    <cellStyle name="표준 6 9 2 3 2" xfId="29518"/>
    <cellStyle name="표준 6 9 2 4" xfId="18043"/>
    <cellStyle name="표준 6 9 2 4 2" xfId="33339"/>
    <cellStyle name="표준 6 9 2 5" xfId="21867"/>
    <cellStyle name="표준 6 9 3" xfId="8489"/>
    <cellStyle name="표준 6 9 3 2" xfId="23785"/>
    <cellStyle name="표준 6 9 4" xfId="12310"/>
    <cellStyle name="표준 6 9 4 2" xfId="27606"/>
    <cellStyle name="표준 6 9 5" xfId="16131"/>
    <cellStyle name="표준 6 9 5 2" xfId="31427"/>
    <cellStyle name="표준 6 9 6" xfId="19955"/>
    <cellStyle name="표준 60" xfId="3990"/>
    <cellStyle name="표준 60 2" xfId="4553"/>
    <cellStyle name="표준 60 2 2" xfId="5509"/>
    <cellStyle name="표준 60 2 2 2" xfId="7421"/>
    <cellStyle name="표준 60 2 2 2 2" xfId="11251"/>
    <cellStyle name="표준 60 2 2 2 2 2" xfId="26547"/>
    <cellStyle name="표준 60 2 2 2 3" xfId="15072"/>
    <cellStyle name="표준 60 2 2 2 3 2" xfId="30368"/>
    <cellStyle name="표준 60 2 2 2 4" xfId="18893"/>
    <cellStyle name="표준 60 2 2 2 4 2" xfId="34189"/>
    <cellStyle name="표준 60 2 2 2 5" xfId="22717"/>
    <cellStyle name="표준 60 2 2 3" xfId="9339"/>
    <cellStyle name="표준 60 2 2 3 2" xfId="24635"/>
    <cellStyle name="표준 60 2 2 4" xfId="13160"/>
    <cellStyle name="표준 60 2 2 4 2" xfId="28456"/>
    <cellStyle name="표준 60 2 2 5" xfId="16981"/>
    <cellStyle name="표준 60 2 2 5 2" xfId="32277"/>
    <cellStyle name="표준 60 2 2 6" xfId="20805"/>
    <cellStyle name="표준 60 2 3" xfId="6465"/>
    <cellStyle name="표준 60 2 3 2" xfId="10295"/>
    <cellStyle name="표준 60 2 3 2 2" xfId="25591"/>
    <cellStyle name="표준 60 2 3 3" xfId="14116"/>
    <cellStyle name="표준 60 2 3 3 2" xfId="29412"/>
    <cellStyle name="표준 60 2 3 4" xfId="17937"/>
    <cellStyle name="표준 60 2 3 4 2" xfId="33233"/>
    <cellStyle name="표준 60 2 3 5" xfId="21761"/>
    <cellStyle name="표준 60 2 4" xfId="8383"/>
    <cellStyle name="표준 60 2 4 2" xfId="23679"/>
    <cellStyle name="표준 60 2 5" xfId="12204"/>
    <cellStyle name="표준 60 2 5 2" xfId="27500"/>
    <cellStyle name="표준 60 2 6" xfId="16025"/>
    <cellStyle name="표준 60 2 6 2" xfId="31321"/>
    <cellStyle name="표준 60 2 7" xfId="19849"/>
    <cellStyle name="표준 60 3" xfId="5031"/>
    <cellStyle name="표준 60 3 2" xfId="6943"/>
    <cellStyle name="표준 60 3 2 2" xfId="10773"/>
    <cellStyle name="표준 60 3 2 2 2" xfId="26069"/>
    <cellStyle name="표준 60 3 2 3" xfId="14594"/>
    <cellStyle name="표준 60 3 2 3 2" xfId="29890"/>
    <cellStyle name="표준 60 3 2 4" xfId="18415"/>
    <cellStyle name="표준 60 3 2 4 2" xfId="33711"/>
    <cellStyle name="표준 60 3 2 5" xfId="22239"/>
    <cellStyle name="표준 60 3 3" xfId="8861"/>
    <cellStyle name="표준 60 3 3 2" xfId="24157"/>
    <cellStyle name="표준 60 3 4" xfId="12682"/>
    <cellStyle name="표준 60 3 4 2" xfId="27978"/>
    <cellStyle name="표준 60 3 5" xfId="16503"/>
    <cellStyle name="표준 60 3 5 2" xfId="31799"/>
    <cellStyle name="표준 60 3 6" xfId="20327"/>
    <cellStyle name="표준 60 4" xfId="5987"/>
    <cellStyle name="표준 60 4 2" xfId="9817"/>
    <cellStyle name="표준 60 4 2 2" xfId="25113"/>
    <cellStyle name="표준 60 4 3" xfId="13638"/>
    <cellStyle name="표준 60 4 3 2" xfId="28934"/>
    <cellStyle name="표준 60 4 4" xfId="17459"/>
    <cellStyle name="표준 60 4 4 2" xfId="32755"/>
    <cellStyle name="표준 60 4 5" xfId="21283"/>
    <cellStyle name="표준 60 5" xfId="7905"/>
    <cellStyle name="표준 60 5 2" xfId="23201"/>
    <cellStyle name="표준 60 6" xfId="11726"/>
    <cellStyle name="표준 60 6 2" xfId="27022"/>
    <cellStyle name="표준 60 7" xfId="15547"/>
    <cellStyle name="표준 60 7 2" xfId="30843"/>
    <cellStyle name="표준 60 8" xfId="19371"/>
    <cellStyle name="표준 61" xfId="3991"/>
    <cellStyle name="표준 61 2" xfId="4554"/>
    <cellStyle name="표준 61 2 2" xfId="5510"/>
    <cellStyle name="표준 61 2 2 2" xfId="7422"/>
    <cellStyle name="표준 61 2 2 2 2" xfId="11252"/>
    <cellStyle name="표준 61 2 2 2 2 2" xfId="26548"/>
    <cellStyle name="표준 61 2 2 2 3" xfId="15073"/>
    <cellStyle name="표준 61 2 2 2 3 2" xfId="30369"/>
    <cellStyle name="표준 61 2 2 2 4" xfId="18894"/>
    <cellStyle name="표준 61 2 2 2 4 2" xfId="34190"/>
    <cellStyle name="표준 61 2 2 2 5" xfId="22718"/>
    <cellStyle name="표준 61 2 2 3" xfId="9340"/>
    <cellStyle name="표준 61 2 2 3 2" xfId="24636"/>
    <cellStyle name="표준 61 2 2 4" xfId="13161"/>
    <cellStyle name="표준 61 2 2 4 2" xfId="28457"/>
    <cellStyle name="표준 61 2 2 5" xfId="16982"/>
    <cellStyle name="표준 61 2 2 5 2" xfId="32278"/>
    <cellStyle name="표준 61 2 2 6" xfId="20806"/>
    <cellStyle name="표준 61 2 3" xfId="6466"/>
    <cellStyle name="표준 61 2 3 2" xfId="10296"/>
    <cellStyle name="표준 61 2 3 2 2" xfId="25592"/>
    <cellStyle name="표준 61 2 3 3" xfId="14117"/>
    <cellStyle name="표준 61 2 3 3 2" xfId="29413"/>
    <cellStyle name="표준 61 2 3 4" xfId="17938"/>
    <cellStyle name="표준 61 2 3 4 2" xfId="33234"/>
    <cellStyle name="표준 61 2 3 5" xfId="21762"/>
    <cellStyle name="표준 61 2 4" xfId="8384"/>
    <cellStyle name="표준 61 2 4 2" xfId="23680"/>
    <cellStyle name="표준 61 2 5" xfId="12205"/>
    <cellStyle name="표준 61 2 5 2" xfId="27501"/>
    <cellStyle name="표준 61 2 6" xfId="16026"/>
    <cellStyle name="표준 61 2 6 2" xfId="31322"/>
    <cellStyle name="표준 61 2 7" xfId="19850"/>
    <cellStyle name="표준 61 3" xfId="5032"/>
    <cellStyle name="표준 61 3 2" xfId="6944"/>
    <cellStyle name="표준 61 3 2 2" xfId="10774"/>
    <cellStyle name="표준 61 3 2 2 2" xfId="26070"/>
    <cellStyle name="표준 61 3 2 3" xfId="14595"/>
    <cellStyle name="표준 61 3 2 3 2" xfId="29891"/>
    <cellStyle name="표준 61 3 2 4" xfId="18416"/>
    <cellStyle name="표준 61 3 2 4 2" xfId="33712"/>
    <cellStyle name="표준 61 3 2 5" xfId="22240"/>
    <cellStyle name="표준 61 3 3" xfId="8862"/>
    <cellStyle name="표준 61 3 3 2" xfId="24158"/>
    <cellStyle name="표준 61 3 4" xfId="12683"/>
    <cellStyle name="표준 61 3 4 2" xfId="27979"/>
    <cellStyle name="표준 61 3 5" xfId="16504"/>
    <cellStyle name="표준 61 3 5 2" xfId="31800"/>
    <cellStyle name="표준 61 3 6" xfId="20328"/>
    <cellStyle name="표준 61 4" xfId="5988"/>
    <cellStyle name="표준 61 4 2" xfId="9818"/>
    <cellStyle name="표준 61 4 2 2" xfId="25114"/>
    <cellStyle name="표준 61 4 3" xfId="13639"/>
    <cellStyle name="표준 61 4 3 2" xfId="28935"/>
    <cellStyle name="표준 61 4 4" xfId="17460"/>
    <cellStyle name="표준 61 4 4 2" xfId="32756"/>
    <cellStyle name="표준 61 4 5" xfId="21284"/>
    <cellStyle name="표준 61 5" xfId="7906"/>
    <cellStyle name="표준 61 5 2" xfId="23202"/>
    <cellStyle name="표준 61 6" xfId="11727"/>
    <cellStyle name="표준 61 6 2" xfId="27023"/>
    <cellStyle name="표준 61 7" xfId="15548"/>
    <cellStyle name="표준 61 7 2" xfId="30844"/>
    <cellStyle name="표준 61 8" xfId="19372"/>
    <cellStyle name="표준 62" xfId="3992"/>
    <cellStyle name="표준 62 2" xfId="4555"/>
    <cellStyle name="표준 62 2 2" xfId="5511"/>
    <cellStyle name="표준 62 2 2 2" xfId="7423"/>
    <cellStyle name="표준 62 2 2 2 2" xfId="11253"/>
    <cellStyle name="표준 62 2 2 2 2 2" xfId="26549"/>
    <cellStyle name="표준 62 2 2 2 3" xfId="15074"/>
    <cellStyle name="표준 62 2 2 2 3 2" xfId="30370"/>
    <cellStyle name="표준 62 2 2 2 4" xfId="18895"/>
    <cellStyle name="표준 62 2 2 2 4 2" xfId="34191"/>
    <cellStyle name="표준 62 2 2 2 5" xfId="22719"/>
    <cellStyle name="표준 62 2 2 3" xfId="9341"/>
    <cellStyle name="표준 62 2 2 3 2" xfId="24637"/>
    <cellStyle name="표준 62 2 2 4" xfId="13162"/>
    <cellStyle name="표준 62 2 2 4 2" xfId="28458"/>
    <cellStyle name="표준 62 2 2 5" xfId="16983"/>
    <cellStyle name="표준 62 2 2 5 2" xfId="32279"/>
    <cellStyle name="표준 62 2 2 6" xfId="20807"/>
    <cellStyle name="표준 62 2 3" xfId="6467"/>
    <cellStyle name="표준 62 2 3 2" xfId="10297"/>
    <cellStyle name="표준 62 2 3 2 2" xfId="25593"/>
    <cellStyle name="표준 62 2 3 3" xfId="14118"/>
    <cellStyle name="표준 62 2 3 3 2" xfId="29414"/>
    <cellStyle name="표준 62 2 3 4" xfId="17939"/>
    <cellStyle name="표준 62 2 3 4 2" xfId="33235"/>
    <cellStyle name="표준 62 2 3 5" xfId="21763"/>
    <cellStyle name="표준 62 2 4" xfId="8385"/>
    <cellStyle name="표준 62 2 4 2" xfId="23681"/>
    <cellStyle name="표준 62 2 5" xfId="12206"/>
    <cellStyle name="표준 62 2 5 2" xfId="27502"/>
    <cellStyle name="표준 62 2 6" xfId="16027"/>
    <cellStyle name="표준 62 2 6 2" xfId="31323"/>
    <cellStyle name="표준 62 2 7" xfId="19851"/>
    <cellStyle name="표준 62 3" xfId="5033"/>
    <cellStyle name="표준 62 3 2" xfId="6945"/>
    <cellStyle name="표준 62 3 2 2" xfId="10775"/>
    <cellStyle name="표준 62 3 2 2 2" xfId="26071"/>
    <cellStyle name="표준 62 3 2 3" xfId="14596"/>
    <cellStyle name="표준 62 3 2 3 2" xfId="29892"/>
    <cellStyle name="표준 62 3 2 4" xfId="18417"/>
    <cellStyle name="표준 62 3 2 4 2" xfId="33713"/>
    <cellStyle name="표준 62 3 2 5" xfId="22241"/>
    <cellStyle name="표준 62 3 3" xfId="8863"/>
    <cellStyle name="표준 62 3 3 2" xfId="24159"/>
    <cellStyle name="표준 62 3 4" xfId="12684"/>
    <cellStyle name="표준 62 3 4 2" xfId="27980"/>
    <cellStyle name="표준 62 3 5" xfId="16505"/>
    <cellStyle name="표준 62 3 5 2" xfId="31801"/>
    <cellStyle name="표준 62 3 6" xfId="20329"/>
    <cellStyle name="표준 62 4" xfId="5989"/>
    <cellStyle name="표준 62 4 2" xfId="9819"/>
    <cellStyle name="표준 62 4 2 2" xfId="25115"/>
    <cellStyle name="표준 62 4 3" xfId="13640"/>
    <cellStyle name="표준 62 4 3 2" xfId="28936"/>
    <cellStyle name="표준 62 4 4" xfId="17461"/>
    <cellStyle name="표준 62 4 4 2" xfId="32757"/>
    <cellStyle name="표준 62 4 5" xfId="21285"/>
    <cellStyle name="표준 62 5" xfId="7907"/>
    <cellStyle name="표준 62 5 2" xfId="23203"/>
    <cellStyle name="표준 62 6" xfId="11728"/>
    <cellStyle name="표준 62 6 2" xfId="27024"/>
    <cellStyle name="표준 62 7" xfId="15549"/>
    <cellStyle name="표준 62 7 2" xfId="30845"/>
    <cellStyle name="표준 62 8" xfId="19373"/>
    <cellStyle name="표준 63" xfId="3993"/>
    <cellStyle name="표준 63 2" xfId="4556"/>
    <cellStyle name="표준 63 2 2" xfId="5512"/>
    <cellStyle name="표준 63 2 2 2" xfId="7424"/>
    <cellStyle name="표준 63 2 2 2 2" xfId="11254"/>
    <cellStyle name="표준 63 2 2 2 2 2" xfId="26550"/>
    <cellStyle name="표준 63 2 2 2 3" xfId="15075"/>
    <cellStyle name="표준 63 2 2 2 3 2" xfId="30371"/>
    <cellStyle name="표준 63 2 2 2 4" xfId="18896"/>
    <cellStyle name="표준 63 2 2 2 4 2" xfId="34192"/>
    <cellStyle name="표준 63 2 2 2 5" xfId="22720"/>
    <cellStyle name="표준 63 2 2 3" xfId="9342"/>
    <cellStyle name="표준 63 2 2 3 2" xfId="24638"/>
    <cellStyle name="표준 63 2 2 4" xfId="13163"/>
    <cellStyle name="표준 63 2 2 4 2" xfId="28459"/>
    <cellStyle name="표준 63 2 2 5" xfId="16984"/>
    <cellStyle name="표준 63 2 2 5 2" xfId="32280"/>
    <cellStyle name="표준 63 2 2 6" xfId="20808"/>
    <cellStyle name="표준 63 2 3" xfId="6468"/>
    <cellStyle name="표준 63 2 3 2" xfId="10298"/>
    <cellStyle name="표준 63 2 3 2 2" xfId="25594"/>
    <cellStyle name="표준 63 2 3 3" xfId="14119"/>
    <cellStyle name="표준 63 2 3 3 2" xfId="29415"/>
    <cellStyle name="표준 63 2 3 4" xfId="17940"/>
    <cellStyle name="표준 63 2 3 4 2" xfId="33236"/>
    <cellStyle name="표준 63 2 3 5" xfId="21764"/>
    <cellStyle name="표준 63 2 4" xfId="8386"/>
    <cellStyle name="표준 63 2 4 2" xfId="23682"/>
    <cellStyle name="표준 63 2 5" xfId="12207"/>
    <cellStyle name="표준 63 2 5 2" xfId="27503"/>
    <cellStyle name="표준 63 2 6" xfId="16028"/>
    <cellStyle name="표준 63 2 6 2" xfId="31324"/>
    <cellStyle name="표준 63 2 7" xfId="19852"/>
    <cellStyle name="표준 63 3" xfId="5034"/>
    <cellStyle name="표준 63 3 2" xfId="6946"/>
    <cellStyle name="표준 63 3 2 2" xfId="10776"/>
    <cellStyle name="표준 63 3 2 2 2" xfId="26072"/>
    <cellStyle name="표준 63 3 2 3" xfId="14597"/>
    <cellStyle name="표준 63 3 2 3 2" xfId="29893"/>
    <cellStyle name="표준 63 3 2 4" xfId="18418"/>
    <cellStyle name="표준 63 3 2 4 2" xfId="33714"/>
    <cellStyle name="표준 63 3 2 5" xfId="22242"/>
    <cellStyle name="표준 63 3 3" xfId="8864"/>
    <cellStyle name="표준 63 3 3 2" xfId="24160"/>
    <cellStyle name="표준 63 3 4" xfId="12685"/>
    <cellStyle name="표준 63 3 4 2" xfId="27981"/>
    <cellStyle name="표준 63 3 5" xfId="16506"/>
    <cellStyle name="표준 63 3 5 2" xfId="31802"/>
    <cellStyle name="표준 63 3 6" xfId="20330"/>
    <cellStyle name="표준 63 4" xfId="5990"/>
    <cellStyle name="표준 63 4 2" xfId="9820"/>
    <cellStyle name="표준 63 4 2 2" xfId="25116"/>
    <cellStyle name="표준 63 4 3" xfId="13641"/>
    <cellStyle name="표준 63 4 3 2" xfId="28937"/>
    <cellStyle name="표준 63 4 4" xfId="17462"/>
    <cellStyle name="표준 63 4 4 2" xfId="32758"/>
    <cellStyle name="표준 63 4 5" xfId="21286"/>
    <cellStyle name="표준 63 5" xfId="7908"/>
    <cellStyle name="표준 63 5 2" xfId="23204"/>
    <cellStyle name="표준 63 6" xfId="11729"/>
    <cellStyle name="표준 63 6 2" xfId="27025"/>
    <cellStyle name="표준 63 7" xfId="15550"/>
    <cellStyle name="표준 63 7 2" xfId="30846"/>
    <cellStyle name="표준 63 8" xfId="19374"/>
    <cellStyle name="표준 64" xfId="3994"/>
    <cellStyle name="표준 64 2" xfId="4557"/>
    <cellStyle name="표준 64 2 2" xfId="5513"/>
    <cellStyle name="표준 64 2 2 2" xfId="7425"/>
    <cellStyle name="표준 64 2 2 2 2" xfId="11255"/>
    <cellStyle name="표준 64 2 2 2 2 2" xfId="26551"/>
    <cellStyle name="표준 64 2 2 2 3" xfId="15076"/>
    <cellStyle name="표준 64 2 2 2 3 2" xfId="30372"/>
    <cellStyle name="표준 64 2 2 2 4" xfId="18897"/>
    <cellStyle name="표준 64 2 2 2 4 2" xfId="34193"/>
    <cellStyle name="표준 64 2 2 2 5" xfId="22721"/>
    <cellStyle name="표준 64 2 2 3" xfId="9343"/>
    <cellStyle name="표준 64 2 2 3 2" xfId="24639"/>
    <cellStyle name="표준 64 2 2 4" xfId="13164"/>
    <cellStyle name="표준 64 2 2 4 2" xfId="28460"/>
    <cellStyle name="표준 64 2 2 5" xfId="16985"/>
    <cellStyle name="표준 64 2 2 5 2" xfId="32281"/>
    <cellStyle name="표준 64 2 2 6" xfId="20809"/>
    <cellStyle name="표준 64 2 3" xfId="6469"/>
    <cellStyle name="표준 64 2 3 2" xfId="10299"/>
    <cellStyle name="표준 64 2 3 2 2" xfId="25595"/>
    <cellStyle name="표준 64 2 3 3" xfId="14120"/>
    <cellStyle name="표준 64 2 3 3 2" xfId="29416"/>
    <cellStyle name="표준 64 2 3 4" xfId="17941"/>
    <cellStyle name="표준 64 2 3 4 2" xfId="33237"/>
    <cellStyle name="표준 64 2 3 5" xfId="21765"/>
    <cellStyle name="표준 64 2 4" xfId="8387"/>
    <cellStyle name="표준 64 2 4 2" xfId="23683"/>
    <cellStyle name="표준 64 2 5" xfId="12208"/>
    <cellStyle name="표준 64 2 5 2" xfId="27504"/>
    <cellStyle name="표준 64 2 6" xfId="16029"/>
    <cellStyle name="표준 64 2 6 2" xfId="31325"/>
    <cellStyle name="표준 64 2 7" xfId="19853"/>
    <cellStyle name="표준 64 3" xfId="5035"/>
    <cellStyle name="표준 64 3 2" xfId="6947"/>
    <cellStyle name="표준 64 3 2 2" xfId="10777"/>
    <cellStyle name="표준 64 3 2 2 2" xfId="26073"/>
    <cellStyle name="표준 64 3 2 3" xfId="14598"/>
    <cellStyle name="표준 64 3 2 3 2" xfId="29894"/>
    <cellStyle name="표준 64 3 2 4" xfId="18419"/>
    <cellStyle name="표준 64 3 2 4 2" xfId="33715"/>
    <cellStyle name="표준 64 3 2 5" xfId="22243"/>
    <cellStyle name="표준 64 3 3" xfId="8865"/>
    <cellStyle name="표준 64 3 3 2" xfId="24161"/>
    <cellStyle name="표준 64 3 4" xfId="12686"/>
    <cellStyle name="표준 64 3 4 2" xfId="27982"/>
    <cellStyle name="표준 64 3 5" xfId="16507"/>
    <cellStyle name="표준 64 3 5 2" xfId="31803"/>
    <cellStyle name="표준 64 3 6" xfId="20331"/>
    <cellStyle name="표준 64 4" xfId="5991"/>
    <cellStyle name="표준 64 4 2" xfId="9821"/>
    <cellStyle name="표준 64 4 2 2" xfId="25117"/>
    <cellStyle name="표준 64 4 3" xfId="13642"/>
    <cellStyle name="표준 64 4 3 2" xfId="28938"/>
    <cellStyle name="표준 64 4 4" xfId="17463"/>
    <cellStyle name="표준 64 4 4 2" xfId="32759"/>
    <cellStyle name="표준 64 4 5" xfId="21287"/>
    <cellStyle name="표준 64 5" xfId="7909"/>
    <cellStyle name="표준 64 5 2" xfId="23205"/>
    <cellStyle name="표준 64 6" xfId="11730"/>
    <cellStyle name="표준 64 6 2" xfId="27026"/>
    <cellStyle name="표준 64 7" xfId="15551"/>
    <cellStyle name="표준 64 7 2" xfId="30847"/>
    <cellStyle name="표준 64 8" xfId="19375"/>
    <cellStyle name="표준 65" xfId="3995"/>
    <cellStyle name="표준 65 2" xfId="4558"/>
    <cellStyle name="표준 65 2 2" xfId="5514"/>
    <cellStyle name="표준 65 2 2 2" xfId="7426"/>
    <cellStyle name="표준 65 2 2 2 2" xfId="11256"/>
    <cellStyle name="표준 65 2 2 2 2 2" xfId="26552"/>
    <cellStyle name="표준 65 2 2 2 3" xfId="15077"/>
    <cellStyle name="표준 65 2 2 2 3 2" xfId="30373"/>
    <cellStyle name="표준 65 2 2 2 4" xfId="18898"/>
    <cellStyle name="표준 65 2 2 2 4 2" xfId="34194"/>
    <cellStyle name="표준 65 2 2 2 5" xfId="22722"/>
    <cellStyle name="표준 65 2 2 3" xfId="9344"/>
    <cellStyle name="표준 65 2 2 3 2" xfId="24640"/>
    <cellStyle name="표준 65 2 2 4" xfId="13165"/>
    <cellStyle name="표준 65 2 2 4 2" xfId="28461"/>
    <cellStyle name="표준 65 2 2 5" xfId="16986"/>
    <cellStyle name="표준 65 2 2 5 2" xfId="32282"/>
    <cellStyle name="표준 65 2 2 6" xfId="20810"/>
    <cellStyle name="표준 65 2 3" xfId="6470"/>
    <cellStyle name="표준 65 2 3 2" xfId="10300"/>
    <cellStyle name="표준 65 2 3 2 2" xfId="25596"/>
    <cellStyle name="표준 65 2 3 3" xfId="14121"/>
    <cellStyle name="표준 65 2 3 3 2" xfId="29417"/>
    <cellStyle name="표준 65 2 3 4" xfId="17942"/>
    <cellStyle name="표준 65 2 3 4 2" xfId="33238"/>
    <cellStyle name="표준 65 2 3 5" xfId="21766"/>
    <cellStyle name="표준 65 2 4" xfId="8388"/>
    <cellStyle name="표준 65 2 4 2" xfId="23684"/>
    <cellStyle name="표준 65 2 5" xfId="12209"/>
    <cellStyle name="표준 65 2 5 2" xfId="27505"/>
    <cellStyle name="표준 65 2 6" xfId="16030"/>
    <cellStyle name="표준 65 2 6 2" xfId="31326"/>
    <cellStyle name="표준 65 2 7" xfId="19854"/>
    <cellStyle name="표준 65 3" xfId="5036"/>
    <cellStyle name="표준 65 3 2" xfId="6948"/>
    <cellStyle name="표준 65 3 2 2" xfId="10778"/>
    <cellStyle name="표준 65 3 2 2 2" xfId="26074"/>
    <cellStyle name="표준 65 3 2 3" xfId="14599"/>
    <cellStyle name="표준 65 3 2 3 2" xfId="29895"/>
    <cellStyle name="표준 65 3 2 4" xfId="18420"/>
    <cellStyle name="표준 65 3 2 4 2" xfId="33716"/>
    <cellStyle name="표준 65 3 2 5" xfId="22244"/>
    <cellStyle name="표준 65 3 3" xfId="8866"/>
    <cellStyle name="표준 65 3 3 2" xfId="24162"/>
    <cellStyle name="표준 65 3 4" xfId="12687"/>
    <cellStyle name="표준 65 3 4 2" xfId="27983"/>
    <cellStyle name="표준 65 3 5" xfId="16508"/>
    <cellStyle name="표준 65 3 5 2" xfId="31804"/>
    <cellStyle name="표준 65 3 6" xfId="20332"/>
    <cellStyle name="표준 65 4" xfId="5992"/>
    <cellStyle name="표준 65 4 2" xfId="9822"/>
    <cellStyle name="표준 65 4 2 2" xfId="25118"/>
    <cellStyle name="표준 65 4 3" xfId="13643"/>
    <cellStyle name="표준 65 4 3 2" xfId="28939"/>
    <cellStyle name="표준 65 4 4" xfId="17464"/>
    <cellStyle name="표준 65 4 4 2" xfId="32760"/>
    <cellStyle name="표준 65 4 5" xfId="21288"/>
    <cellStyle name="표준 65 5" xfId="7910"/>
    <cellStyle name="표준 65 5 2" xfId="23206"/>
    <cellStyle name="표준 65 6" xfId="11731"/>
    <cellStyle name="표준 65 6 2" xfId="27027"/>
    <cellStyle name="표준 65 7" xfId="15552"/>
    <cellStyle name="표준 65 7 2" xfId="30848"/>
    <cellStyle name="표준 65 8" xfId="19376"/>
    <cellStyle name="표준 66" xfId="3996"/>
    <cellStyle name="표준 66 2" xfId="4559"/>
    <cellStyle name="표준 66 2 2" xfId="5515"/>
    <cellStyle name="표준 66 2 2 2" xfId="7427"/>
    <cellStyle name="표준 66 2 2 2 2" xfId="11257"/>
    <cellStyle name="표준 66 2 2 2 2 2" xfId="26553"/>
    <cellStyle name="표준 66 2 2 2 3" xfId="15078"/>
    <cellStyle name="표준 66 2 2 2 3 2" xfId="30374"/>
    <cellStyle name="표준 66 2 2 2 4" xfId="18899"/>
    <cellStyle name="표준 66 2 2 2 4 2" xfId="34195"/>
    <cellStyle name="표준 66 2 2 2 5" xfId="22723"/>
    <cellStyle name="표준 66 2 2 3" xfId="9345"/>
    <cellStyle name="표준 66 2 2 3 2" xfId="24641"/>
    <cellStyle name="표준 66 2 2 4" xfId="13166"/>
    <cellStyle name="표준 66 2 2 4 2" xfId="28462"/>
    <cellStyle name="표준 66 2 2 5" xfId="16987"/>
    <cellStyle name="표준 66 2 2 5 2" xfId="32283"/>
    <cellStyle name="표준 66 2 2 6" xfId="20811"/>
    <cellStyle name="표준 66 2 3" xfId="6471"/>
    <cellStyle name="표준 66 2 3 2" xfId="10301"/>
    <cellStyle name="표준 66 2 3 2 2" xfId="25597"/>
    <cellStyle name="표준 66 2 3 3" xfId="14122"/>
    <cellStyle name="표준 66 2 3 3 2" xfId="29418"/>
    <cellStyle name="표준 66 2 3 4" xfId="17943"/>
    <cellStyle name="표준 66 2 3 4 2" xfId="33239"/>
    <cellStyle name="표준 66 2 3 5" xfId="21767"/>
    <cellStyle name="표준 66 2 4" xfId="8389"/>
    <cellStyle name="표준 66 2 4 2" xfId="23685"/>
    <cellStyle name="표준 66 2 5" xfId="12210"/>
    <cellStyle name="표준 66 2 5 2" xfId="27506"/>
    <cellStyle name="표준 66 2 6" xfId="16031"/>
    <cellStyle name="표준 66 2 6 2" xfId="31327"/>
    <cellStyle name="표준 66 2 7" xfId="19855"/>
    <cellStyle name="표준 66 3" xfId="5037"/>
    <cellStyle name="표준 66 3 2" xfId="6949"/>
    <cellStyle name="표준 66 3 2 2" xfId="10779"/>
    <cellStyle name="표준 66 3 2 2 2" xfId="26075"/>
    <cellStyle name="표준 66 3 2 3" xfId="14600"/>
    <cellStyle name="표준 66 3 2 3 2" xfId="29896"/>
    <cellStyle name="표준 66 3 2 4" xfId="18421"/>
    <cellStyle name="표준 66 3 2 4 2" xfId="33717"/>
    <cellStyle name="표준 66 3 2 5" xfId="22245"/>
    <cellStyle name="표준 66 3 3" xfId="8867"/>
    <cellStyle name="표준 66 3 3 2" xfId="24163"/>
    <cellStyle name="표준 66 3 4" xfId="12688"/>
    <cellStyle name="표준 66 3 4 2" xfId="27984"/>
    <cellStyle name="표준 66 3 5" xfId="16509"/>
    <cellStyle name="표준 66 3 5 2" xfId="31805"/>
    <cellStyle name="표준 66 3 6" xfId="20333"/>
    <cellStyle name="표준 66 4" xfId="5993"/>
    <cellStyle name="표준 66 4 2" xfId="9823"/>
    <cellStyle name="표준 66 4 2 2" xfId="25119"/>
    <cellStyle name="표준 66 4 3" xfId="13644"/>
    <cellStyle name="표준 66 4 3 2" xfId="28940"/>
    <cellStyle name="표준 66 4 4" xfId="17465"/>
    <cellStyle name="표준 66 4 4 2" xfId="32761"/>
    <cellStyle name="표준 66 4 5" xfId="21289"/>
    <cellStyle name="표준 66 5" xfId="7911"/>
    <cellStyle name="표준 66 5 2" xfId="23207"/>
    <cellStyle name="표준 66 6" xfId="11732"/>
    <cellStyle name="표준 66 6 2" xfId="27028"/>
    <cellStyle name="표준 66 7" xfId="15553"/>
    <cellStyle name="표준 66 7 2" xfId="30849"/>
    <cellStyle name="표준 66 8" xfId="19377"/>
    <cellStyle name="표준 67" xfId="3997"/>
    <cellStyle name="표준 67 2" xfId="4560"/>
    <cellStyle name="표준 67 2 2" xfId="5516"/>
    <cellStyle name="표준 67 2 2 2" xfId="7428"/>
    <cellStyle name="표준 67 2 2 2 2" xfId="11258"/>
    <cellStyle name="표준 67 2 2 2 2 2" xfId="26554"/>
    <cellStyle name="표준 67 2 2 2 3" xfId="15079"/>
    <cellStyle name="표준 67 2 2 2 3 2" xfId="30375"/>
    <cellStyle name="표준 67 2 2 2 4" xfId="18900"/>
    <cellStyle name="표준 67 2 2 2 4 2" xfId="34196"/>
    <cellStyle name="표준 67 2 2 2 5" xfId="22724"/>
    <cellStyle name="표준 67 2 2 3" xfId="9346"/>
    <cellStyle name="표준 67 2 2 3 2" xfId="24642"/>
    <cellStyle name="표준 67 2 2 4" xfId="13167"/>
    <cellStyle name="표준 67 2 2 4 2" xfId="28463"/>
    <cellStyle name="표준 67 2 2 5" xfId="16988"/>
    <cellStyle name="표준 67 2 2 5 2" xfId="32284"/>
    <cellStyle name="표준 67 2 2 6" xfId="20812"/>
    <cellStyle name="표준 67 2 3" xfId="6472"/>
    <cellStyle name="표준 67 2 3 2" xfId="10302"/>
    <cellStyle name="표준 67 2 3 2 2" xfId="25598"/>
    <cellStyle name="표준 67 2 3 3" xfId="14123"/>
    <cellStyle name="표준 67 2 3 3 2" xfId="29419"/>
    <cellStyle name="표준 67 2 3 4" xfId="17944"/>
    <cellStyle name="표준 67 2 3 4 2" xfId="33240"/>
    <cellStyle name="표준 67 2 3 5" xfId="21768"/>
    <cellStyle name="표준 67 2 4" xfId="8390"/>
    <cellStyle name="표준 67 2 4 2" xfId="23686"/>
    <cellStyle name="표준 67 2 5" xfId="12211"/>
    <cellStyle name="표준 67 2 5 2" xfId="27507"/>
    <cellStyle name="표준 67 2 6" xfId="16032"/>
    <cellStyle name="표준 67 2 6 2" xfId="31328"/>
    <cellStyle name="표준 67 2 7" xfId="19856"/>
    <cellStyle name="표준 67 3" xfId="5038"/>
    <cellStyle name="표준 67 3 2" xfId="6950"/>
    <cellStyle name="표준 67 3 2 2" xfId="10780"/>
    <cellStyle name="표준 67 3 2 2 2" xfId="26076"/>
    <cellStyle name="표준 67 3 2 3" xfId="14601"/>
    <cellStyle name="표준 67 3 2 3 2" xfId="29897"/>
    <cellStyle name="표준 67 3 2 4" xfId="18422"/>
    <cellStyle name="표준 67 3 2 4 2" xfId="33718"/>
    <cellStyle name="표준 67 3 2 5" xfId="22246"/>
    <cellStyle name="표준 67 3 3" xfId="8868"/>
    <cellStyle name="표준 67 3 3 2" xfId="24164"/>
    <cellStyle name="표준 67 3 4" xfId="12689"/>
    <cellStyle name="표준 67 3 4 2" xfId="27985"/>
    <cellStyle name="표준 67 3 5" xfId="16510"/>
    <cellStyle name="표준 67 3 5 2" xfId="31806"/>
    <cellStyle name="표준 67 3 6" xfId="20334"/>
    <cellStyle name="표준 67 4" xfId="5994"/>
    <cellStyle name="표준 67 4 2" xfId="9824"/>
    <cellStyle name="표준 67 4 2 2" xfId="25120"/>
    <cellStyle name="표준 67 4 3" xfId="13645"/>
    <cellStyle name="표준 67 4 3 2" xfId="28941"/>
    <cellStyle name="표준 67 4 4" xfId="17466"/>
    <cellStyle name="표준 67 4 4 2" xfId="32762"/>
    <cellStyle name="표준 67 4 5" xfId="21290"/>
    <cellStyle name="표준 67 5" xfId="7912"/>
    <cellStyle name="표준 67 5 2" xfId="23208"/>
    <cellStyle name="표준 67 6" xfId="11733"/>
    <cellStyle name="표준 67 6 2" xfId="27029"/>
    <cellStyle name="표준 67 7" xfId="15554"/>
    <cellStyle name="표준 67 7 2" xfId="30850"/>
    <cellStyle name="표준 67 8" xfId="19378"/>
    <cellStyle name="표준 68" xfId="3998"/>
    <cellStyle name="표준 68 2" xfId="4561"/>
    <cellStyle name="표준 68 2 2" xfId="5517"/>
    <cellStyle name="표준 68 2 2 2" xfId="7429"/>
    <cellStyle name="표준 68 2 2 2 2" xfId="11259"/>
    <cellStyle name="표준 68 2 2 2 2 2" xfId="26555"/>
    <cellStyle name="표준 68 2 2 2 3" xfId="15080"/>
    <cellStyle name="표준 68 2 2 2 3 2" xfId="30376"/>
    <cellStyle name="표준 68 2 2 2 4" xfId="18901"/>
    <cellStyle name="표준 68 2 2 2 4 2" xfId="34197"/>
    <cellStyle name="표준 68 2 2 2 5" xfId="22725"/>
    <cellStyle name="표준 68 2 2 3" xfId="9347"/>
    <cellStyle name="표준 68 2 2 3 2" xfId="24643"/>
    <cellStyle name="표준 68 2 2 4" xfId="13168"/>
    <cellStyle name="표준 68 2 2 4 2" xfId="28464"/>
    <cellStyle name="표준 68 2 2 5" xfId="16989"/>
    <cellStyle name="표준 68 2 2 5 2" xfId="32285"/>
    <cellStyle name="표준 68 2 2 6" xfId="20813"/>
    <cellStyle name="표준 68 2 3" xfId="6473"/>
    <cellStyle name="표준 68 2 3 2" xfId="10303"/>
    <cellStyle name="표준 68 2 3 2 2" xfId="25599"/>
    <cellStyle name="표준 68 2 3 3" xfId="14124"/>
    <cellStyle name="표준 68 2 3 3 2" xfId="29420"/>
    <cellStyle name="표준 68 2 3 4" xfId="17945"/>
    <cellStyle name="표준 68 2 3 4 2" xfId="33241"/>
    <cellStyle name="표준 68 2 3 5" xfId="21769"/>
    <cellStyle name="표준 68 2 4" xfId="8391"/>
    <cellStyle name="표준 68 2 4 2" xfId="23687"/>
    <cellStyle name="표준 68 2 5" xfId="12212"/>
    <cellStyle name="표준 68 2 5 2" xfId="27508"/>
    <cellStyle name="표준 68 2 6" xfId="16033"/>
    <cellStyle name="표준 68 2 6 2" xfId="31329"/>
    <cellStyle name="표준 68 2 7" xfId="19857"/>
    <cellStyle name="표준 68 3" xfId="5039"/>
    <cellStyle name="표준 68 3 2" xfId="6951"/>
    <cellStyle name="표준 68 3 2 2" xfId="10781"/>
    <cellStyle name="표준 68 3 2 2 2" xfId="26077"/>
    <cellStyle name="표준 68 3 2 3" xfId="14602"/>
    <cellStyle name="표준 68 3 2 3 2" xfId="29898"/>
    <cellStyle name="표준 68 3 2 4" xfId="18423"/>
    <cellStyle name="표준 68 3 2 4 2" xfId="33719"/>
    <cellStyle name="표준 68 3 2 5" xfId="22247"/>
    <cellStyle name="표준 68 3 3" xfId="8869"/>
    <cellStyle name="표준 68 3 3 2" xfId="24165"/>
    <cellStyle name="표준 68 3 4" xfId="12690"/>
    <cellStyle name="표준 68 3 4 2" xfId="27986"/>
    <cellStyle name="표준 68 3 5" xfId="16511"/>
    <cellStyle name="표준 68 3 5 2" xfId="31807"/>
    <cellStyle name="표준 68 3 6" xfId="20335"/>
    <cellStyle name="표준 68 4" xfId="5995"/>
    <cellStyle name="표준 68 4 2" xfId="9825"/>
    <cellStyle name="표준 68 4 2 2" xfId="25121"/>
    <cellStyle name="표준 68 4 3" xfId="13646"/>
    <cellStyle name="표준 68 4 3 2" xfId="28942"/>
    <cellStyle name="표준 68 4 4" xfId="17467"/>
    <cellStyle name="표준 68 4 4 2" xfId="32763"/>
    <cellStyle name="표준 68 4 5" xfId="21291"/>
    <cellStyle name="표준 68 5" xfId="7913"/>
    <cellStyle name="표준 68 5 2" xfId="23209"/>
    <cellStyle name="표준 68 6" xfId="11734"/>
    <cellStyle name="표준 68 6 2" xfId="27030"/>
    <cellStyle name="표준 68 7" xfId="15555"/>
    <cellStyle name="표준 68 7 2" xfId="30851"/>
    <cellStyle name="표준 68 8" xfId="19379"/>
    <cellStyle name="표준 69" xfId="3999"/>
    <cellStyle name="표준 69 2" xfId="4562"/>
    <cellStyle name="표준 69 2 2" xfId="5518"/>
    <cellStyle name="표준 69 2 2 2" xfId="7430"/>
    <cellStyle name="표준 69 2 2 2 2" xfId="11260"/>
    <cellStyle name="표준 69 2 2 2 2 2" xfId="26556"/>
    <cellStyle name="표준 69 2 2 2 3" xfId="15081"/>
    <cellStyle name="표준 69 2 2 2 3 2" xfId="30377"/>
    <cellStyle name="표준 69 2 2 2 4" xfId="18902"/>
    <cellStyle name="표준 69 2 2 2 4 2" xfId="34198"/>
    <cellStyle name="표준 69 2 2 2 5" xfId="22726"/>
    <cellStyle name="표준 69 2 2 3" xfId="9348"/>
    <cellStyle name="표준 69 2 2 3 2" xfId="24644"/>
    <cellStyle name="표준 69 2 2 4" xfId="13169"/>
    <cellStyle name="표준 69 2 2 4 2" xfId="28465"/>
    <cellStyle name="표준 69 2 2 5" xfId="16990"/>
    <cellStyle name="표준 69 2 2 5 2" xfId="32286"/>
    <cellStyle name="표준 69 2 2 6" xfId="20814"/>
    <cellStyle name="표준 69 2 3" xfId="6474"/>
    <cellStyle name="표준 69 2 3 2" xfId="10304"/>
    <cellStyle name="표준 69 2 3 2 2" xfId="25600"/>
    <cellStyle name="표준 69 2 3 3" xfId="14125"/>
    <cellStyle name="표준 69 2 3 3 2" xfId="29421"/>
    <cellStyle name="표준 69 2 3 4" xfId="17946"/>
    <cellStyle name="표준 69 2 3 4 2" xfId="33242"/>
    <cellStyle name="표준 69 2 3 5" xfId="21770"/>
    <cellStyle name="표준 69 2 4" xfId="8392"/>
    <cellStyle name="표준 69 2 4 2" xfId="23688"/>
    <cellStyle name="표준 69 2 5" xfId="12213"/>
    <cellStyle name="표준 69 2 5 2" xfId="27509"/>
    <cellStyle name="표준 69 2 6" xfId="16034"/>
    <cellStyle name="표준 69 2 6 2" xfId="31330"/>
    <cellStyle name="표준 69 2 7" xfId="19858"/>
    <cellStyle name="표준 69 3" xfId="5040"/>
    <cellStyle name="표준 69 3 2" xfId="6952"/>
    <cellStyle name="표준 69 3 2 2" xfId="10782"/>
    <cellStyle name="표준 69 3 2 2 2" xfId="26078"/>
    <cellStyle name="표준 69 3 2 3" xfId="14603"/>
    <cellStyle name="표준 69 3 2 3 2" xfId="29899"/>
    <cellStyle name="표준 69 3 2 4" xfId="18424"/>
    <cellStyle name="표준 69 3 2 4 2" xfId="33720"/>
    <cellStyle name="표준 69 3 2 5" xfId="22248"/>
    <cellStyle name="표준 69 3 3" xfId="8870"/>
    <cellStyle name="표준 69 3 3 2" xfId="24166"/>
    <cellStyle name="표준 69 3 4" xfId="12691"/>
    <cellStyle name="표준 69 3 4 2" xfId="27987"/>
    <cellStyle name="표준 69 3 5" xfId="16512"/>
    <cellStyle name="표준 69 3 5 2" xfId="31808"/>
    <cellStyle name="표준 69 3 6" xfId="20336"/>
    <cellStyle name="표준 69 4" xfId="5996"/>
    <cellStyle name="표준 69 4 2" xfId="9826"/>
    <cellStyle name="표준 69 4 2 2" xfId="25122"/>
    <cellStyle name="표준 69 4 3" xfId="13647"/>
    <cellStyle name="표준 69 4 3 2" xfId="28943"/>
    <cellStyle name="표준 69 4 4" xfId="17468"/>
    <cellStyle name="표준 69 4 4 2" xfId="32764"/>
    <cellStyle name="표준 69 4 5" xfId="21292"/>
    <cellStyle name="표준 69 5" xfId="7914"/>
    <cellStyle name="표준 69 5 2" xfId="23210"/>
    <cellStyle name="표준 69 6" xfId="11735"/>
    <cellStyle name="표준 69 6 2" xfId="27031"/>
    <cellStyle name="표준 69 7" xfId="15556"/>
    <cellStyle name="표준 69 7 2" xfId="30852"/>
    <cellStyle name="표준 69 8" xfId="19380"/>
    <cellStyle name="표준 7" xfId="17"/>
    <cellStyle name="표준 7 10" xfId="5616"/>
    <cellStyle name="표준 7 10 2" xfId="9446"/>
    <cellStyle name="표준 7 10 2 2" xfId="24742"/>
    <cellStyle name="표준 7 10 3" xfId="13267"/>
    <cellStyle name="표준 7 10 3 2" xfId="28563"/>
    <cellStyle name="표준 7 10 4" xfId="17088"/>
    <cellStyle name="표준 7 10 4 2" xfId="32384"/>
    <cellStyle name="표준 7 10 5" xfId="20912"/>
    <cellStyle name="표준 7 11" xfId="7534"/>
    <cellStyle name="표준 7 11 2" xfId="22830"/>
    <cellStyle name="표준 7 12" xfId="11355"/>
    <cellStyle name="표준 7 12 2" xfId="26651"/>
    <cellStyle name="표준 7 13" xfId="15176"/>
    <cellStyle name="표준 7 13 2" xfId="30472"/>
    <cellStyle name="표준 7 14" xfId="19000"/>
    <cellStyle name="표준 7 2" xfId="1716"/>
    <cellStyle name="표준 7 2 10" xfId="15197"/>
    <cellStyle name="표준 7 2 10 2" xfId="30493"/>
    <cellStyle name="표준 7 2 11" xfId="19021"/>
    <cellStyle name="표준 7 2 2" xfId="3763"/>
    <cellStyle name="표준 7 2 2 2" xfId="4287"/>
    <cellStyle name="표준 7 2 2 2 2" xfId="5243"/>
    <cellStyle name="표준 7 2 2 2 2 2" xfId="7155"/>
    <cellStyle name="표준 7 2 2 2 2 2 2" xfId="10985"/>
    <cellStyle name="표준 7 2 2 2 2 2 2 2" xfId="26281"/>
    <cellStyle name="표준 7 2 2 2 2 2 3" xfId="14806"/>
    <cellStyle name="표준 7 2 2 2 2 2 3 2" xfId="30102"/>
    <cellStyle name="표준 7 2 2 2 2 2 4" xfId="18627"/>
    <cellStyle name="표준 7 2 2 2 2 2 4 2" xfId="33923"/>
    <cellStyle name="표준 7 2 2 2 2 2 5" xfId="22451"/>
    <cellStyle name="표준 7 2 2 2 2 3" xfId="9073"/>
    <cellStyle name="표준 7 2 2 2 2 3 2" xfId="24369"/>
    <cellStyle name="표준 7 2 2 2 2 4" xfId="12894"/>
    <cellStyle name="표준 7 2 2 2 2 4 2" xfId="28190"/>
    <cellStyle name="표준 7 2 2 2 2 5" xfId="16715"/>
    <cellStyle name="표준 7 2 2 2 2 5 2" xfId="32011"/>
    <cellStyle name="표준 7 2 2 2 2 6" xfId="20539"/>
    <cellStyle name="표준 7 2 2 2 3" xfId="6199"/>
    <cellStyle name="표준 7 2 2 2 3 2" xfId="10029"/>
    <cellStyle name="표준 7 2 2 2 3 2 2" xfId="25325"/>
    <cellStyle name="표준 7 2 2 2 3 3" xfId="13850"/>
    <cellStyle name="표준 7 2 2 2 3 3 2" xfId="29146"/>
    <cellStyle name="표준 7 2 2 2 3 4" xfId="17671"/>
    <cellStyle name="표준 7 2 2 2 3 4 2" xfId="32967"/>
    <cellStyle name="표준 7 2 2 2 3 5" xfId="21495"/>
    <cellStyle name="표준 7 2 2 2 4" xfId="8117"/>
    <cellStyle name="표준 7 2 2 2 4 2" xfId="23413"/>
    <cellStyle name="표준 7 2 2 2 5" xfId="11938"/>
    <cellStyle name="표준 7 2 2 2 5 2" xfId="27234"/>
    <cellStyle name="표준 7 2 2 2 6" xfId="15759"/>
    <cellStyle name="표준 7 2 2 2 6 2" xfId="31055"/>
    <cellStyle name="표준 7 2 2 2 7" xfId="19583"/>
    <cellStyle name="표준 7 2 2 3" xfId="4765"/>
    <cellStyle name="표준 7 2 2 3 2" xfId="6677"/>
    <cellStyle name="표준 7 2 2 3 2 2" xfId="10507"/>
    <cellStyle name="표준 7 2 2 3 2 2 2" xfId="25803"/>
    <cellStyle name="표준 7 2 2 3 2 3" xfId="14328"/>
    <cellStyle name="표준 7 2 2 3 2 3 2" xfId="29624"/>
    <cellStyle name="표준 7 2 2 3 2 4" xfId="18149"/>
    <cellStyle name="표준 7 2 2 3 2 4 2" xfId="33445"/>
    <cellStyle name="표준 7 2 2 3 2 5" xfId="21973"/>
    <cellStyle name="표준 7 2 2 3 3" xfId="8595"/>
    <cellStyle name="표준 7 2 2 3 3 2" xfId="23891"/>
    <cellStyle name="표준 7 2 2 3 4" xfId="12416"/>
    <cellStyle name="표준 7 2 2 3 4 2" xfId="27712"/>
    <cellStyle name="표준 7 2 2 3 5" xfId="16237"/>
    <cellStyle name="표준 7 2 2 3 5 2" xfId="31533"/>
    <cellStyle name="표준 7 2 2 3 6" xfId="20061"/>
    <cellStyle name="표준 7 2 2 4" xfId="5721"/>
    <cellStyle name="표준 7 2 2 4 2" xfId="9551"/>
    <cellStyle name="표준 7 2 2 4 2 2" xfId="24847"/>
    <cellStyle name="표준 7 2 2 4 3" xfId="13372"/>
    <cellStyle name="표준 7 2 2 4 3 2" xfId="28668"/>
    <cellStyle name="표준 7 2 2 4 4" xfId="17193"/>
    <cellStyle name="표준 7 2 2 4 4 2" xfId="32489"/>
    <cellStyle name="표준 7 2 2 4 5" xfId="21017"/>
    <cellStyle name="표준 7 2 2 5" xfId="7639"/>
    <cellStyle name="표준 7 2 2 5 2" xfId="22935"/>
    <cellStyle name="표준 7 2 2 6" xfId="11460"/>
    <cellStyle name="표준 7 2 2 6 2" xfId="26756"/>
    <cellStyle name="표준 7 2 2 7" xfId="15281"/>
    <cellStyle name="표준 7 2 2 7 2" xfId="30577"/>
    <cellStyle name="표준 7 2 2 8" xfId="19105"/>
    <cellStyle name="표준 7 2 3" xfId="3847"/>
    <cellStyle name="표준 7 2 3 2" xfId="4371"/>
    <cellStyle name="표준 7 2 3 2 2" xfId="5327"/>
    <cellStyle name="표준 7 2 3 2 2 2" xfId="7239"/>
    <cellStyle name="표준 7 2 3 2 2 2 2" xfId="11069"/>
    <cellStyle name="표준 7 2 3 2 2 2 2 2" xfId="26365"/>
    <cellStyle name="표준 7 2 3 2 2 2 3" xfId="14890"/>
    <cellStyle name="표준 7 2 3 2 2 2 3 2" xfId="30186"/>
    <cellStyle name="표준 7 2 3 2 2 2 4" xfId="18711"/>
    <cellStyle name="표준 7 2 3 2 2 2 4 2" xfId="34007"/>
    <cellStyle name="표준 7 2 3 2 2 2 5" xfId="22535"/>
    <cellStyle name="표준 7 2 3 2 2 3" xfId="9157"/>
    <cellStyle name="표준 7 2 3 2 2 3 2" xfId="24453"/>
    <cellStyle name="표준 7 2 3 2 2 4" xfId="12978"/>
    <cellStyle name="표준 7 2 3 2 2 4 2" xfId="28274"/>
    <cellStyle name="표준 7 2 3 2 2 5" xfId="16799"/>
    <cellStyle name="표준 7 2 3 2 2 5 2" xfId="32095"/>
    <cellStyle name="표준 7 2 3 2 2 6" xfId="20623"/>
    <cellStyle name="표준 7 2 3 2 3" xfId="6283"/>
    <cellStyle name="표준 7 2 3 2 3 2" xfId="10113"/>
    <cellStyle name="표준 7 2 3 2 3 2 2" xfId="25409"/>
    <cellStyle name="표준 7 2 3 2 3 3" xfId="13934"/>
    <cellStyle name="표준 7 2 3 2 3 3 2" xfId="29230"/>
    <cellStyle name="표준 7 2 3 2 3 4" xfId="17755"/>
    <cellStyle name="표준 7 2 3 2 3 4 2" xfId="33051"/>
    <cellStyle name="표준 7 2 3 2 3 5" xfId="21579"/>
    <cellStyle name="표준 7 2 3 2 4" xfId="8201"/>
    <cellStyle name="표준 7 2 3 2 4 2" xfId="23497"/>
    <cellStyle name="표준 7 2 3 2 5" xfId="12022"/>
    <cellStyle name="표준 7 2 3 2 5 2" xfId="27318"/>
    <cellStyle name="표준 7 2 3 2 6" xfId="15843"/>
    <cellStyle name="표준 7 2 3 2 6 2" xfId="31139"/>
    <cellStyle name="표준 7 2 3 2 7" xfId="19667"/>
    <cellStyle name="표준 7 2 3 3" xfId="4849"/>
    <cellStyle name="표준 7 2 3 3 2" xfId="6761"/>
    <cellStyle name="표준 7 2 3 3 2 2" xfId="10591"/>
    <cellStyle name="표준 7 2 3 3 2 2 2" xfId="25887"/>
    <cellStyle name="표준 7 2 3 3 2 3" xfId="14412"/>
    <cellStyle name="표준 7 2 3 3 2 3 2" xfId="29708"/>
    <cellStyle name="표준 7 2 3 3 2 4" xfId="18233"/>
    <cellStyle name="표준 7 2 3 3 2 4 2" xfId="33529"/>
    <cellStyle name="표준 7 2 3 3 2 5" xfId="22057"/>
    <cellStyle name="표준 7 2 3 3 3" xfId="8679"/>
    <cellStyle name="표준 7 2 3 3 3 2" xfId="23975"/>
    <cellStyle name="표준 7 2 3 3 4" xfId="12500"/>
    <cellStyle name="표준 7 2 3 3 4 2" xfId="27796"/>
    <cellStyle name="표준 7 2 3 3 5" xfId="16321"/>
    <cellStyle name="표준 7 2 3 3 5 2" xfId="31617"/>
    <cellStyle name="표준 7 2 3 3 6" xfId="20145"/>
    <cellStyle name="표준 7 2 3 4" xfId="5805"/>
    <cellStyle name="표준 7 2 3 4 2" xfId="9635"/>
    <cellStyle name="표준 7 2 3 4 2 2" xfId="24931"/>
    <cellStyle name="표준 7 2 3 4 3" xfId="13456"/>
    <cellStyle name="표준 7 2 3 4 3 2" xfId="28752"/>
    <cellStyle name="표준 7 2 3 4 4" xfId="17277"/>
    <cellStyle name="표준 7 2 3 4 4 2" xfId="32573"/>
    <cellStyle name="표준 7 2 3 4 5" xfId="21101"/>
    <cellStyle name="표준 7 2 3 5" xfId="7723"/>
    <cellStyle name="표준 7 2 3 5 2" xfId="23019"/>
    <cellStyle name="표준 7 2 3 6" xfId="11544"/>
    <cellStyle name="표준 7 2 3 6 2" xfId="26840"/>
    <cellStyle name="표준 7 2 3 7" xfId="15365"/>
    <cellStyle name="표준 7 2 3 7 2" xfId="30661"/>
    <cellStyle name="표준 7 2 3 8" xfId="19189"/>
    <cellStyle name="표준 7 2 4" xfId="3931"/>
    <cellStyle name="표준 7 2 4 2" xfId="4455"/>
    <cellStyle name="표준 7 2 4 2 2" xfId="5411"/>
    <cellStyle name="표준 7 2 4 2 2 2" xfId="7323"/>
    <cellStyle name="표준 7 2 4 2 2 2 2" xfId="11153"/>
    <cellStyle name="표준 7 2 4 2 2 2 2 2" xfId="26449"/>
    <cellStyle name="표준 7 2 4 2 2 2 3" xfId="14974"/>
    <cellStyle name="표준 7 2 4 2 2 2 3 2" xfId="30270"/>
    <cellStyle name="표준 7 2 4 2 2 2 4" xfId="18795"/>
    <cellStyle name="표준 7 2 4 2 2 2 4 2" xfId="34091"/>
    <cellStyle name="표준 7 2 4 2 2 2 5" xfId="22619"/>
    <cellStyle name="표준 7 2 4 2 2 3" xfId="9241"/>
    <cellStyle name="표준 7 2 4 2 2 3 2" xfId="24537"/>
    <cellStyle name="표준 7 2 4 2 2 4" xfId="13062"/>
    <cellStyle name="표준 7 2 4 2 2 4 2" xfId="28358"/>
    <cellStyle name="표준 7 2 4 2 2 5" xfId="16883"/>
    <cellStyle name="표준 7 2 4 2 2 5 2" xfId="32179"/>
    <cellStyle name="표준 7 2 4 2 2 6" xfId="20707"/>
    <cellStyle name="표준 7 2 4 2 3" xfId="6367"/>
    <cellStyle name="표준 7 2 4 2 3 2" xfId="10197"/>
    <cellStyle name="표준 7 2 4 2 3 2 2" xfId="25493"/>
    <cellStyle name="표준 7 2 4 2 3 3" xfId="14018"/>
    <cellStyle name="표준 7 2 4 2 3 3 2" xfId="29314"/>
    <cellStyle name="표준 7 2 4 2 3 4" xfId="17839"/>
    <cellStyle name="표준 7 2 4 2 3 4 2" xfId="33135"/>
    <cellStyle name="표준 7 2 4 2 3 5" xfId="21663"/>
    <cellStyle name="표준 7 2 4 2 4" xfId="8285"/>
    <cellStyle name="표준 7 2 4 2 4 2" xfId="23581"/>
    <cellStyle name="표준 7 2 4 2 5" xfId="12106"/>
    <cellStyle name="표준 7 2 4 2 5 2" xfId="27402"/>
    <cellStyle name="표준 7 2 4 2 6" xfId="15927"/>
    <cellStyle name="표준 7 2 4 2 6 2" xfId="31223"/>
    <cellStyle name="표준 7 2 4 2 7" xfId="19751"/>
    <cellStyle name="표준 7 2 4 3" xfId="4933"/>
    <cellStyle name="표준 7 2 4 3 2" xfId="6845"/>
    <cellStyle name="표준 7 2 4 3 2 2" xfId="10675"/>
    <cellStyle name="표준 7 2 4 3 2 2 2" xfId="25971"/>
    <cellStyle name="표준 7 2 4 3 2 3" xfId="14496"/>
    <cellStyle name="표준 7 2 4 3 2 3 2" xfId="29792"/>
    <cellStyle name="표준 7 2 4 3 2 4" xfId="18317"/>
    <cellStyle name="표준 7 2 4 3 2 4 2" xfId="33613"/>
    <cellStyle name="표준 7 2 4 3 2 5" xfId="22141"/>
    <cellStyle name="표준 7 2 4 3 3" xfId="8763"/>
    <cellStyle name="표준 7 2 4 3 3 2" xfId="24059"/>
    <cellStyle name="표준 7 2 4 3 4" xfId="12584"/>
    <cellStyle name="표준 7 2 4 3 4 2" xfId="27880"/>
    <cellStyle name="표준 7 2 4 3 5" xfId="16405"/>
    <cellStyle name="표준 7 2 4 3 5 2" xfId="31701"/>
    <cellStyle name="표준 7 2 4 3 6" xfId="20229"/>
    <cellStyle name="표준 7 2 4 4" xfId="5889"/>
    <cellStyle name="표준 7 2 4 4 2" xfId="9719"/>
    <cellStyle name="표준 7 2 4 4 2 2" xfId="25015"/>
    <cellStyle name="표준 7 2 4 4 3" xfId="13540"/>
    <cellStyle name="표준 7 2 4 4 3 2" xfId="28836"/>
    <cellStyle name="표준 7 2 4 4 4" xfId="17361"/>
    <cellStyle name="표준 7 2 4 4 4 2" xfId="32657"/>
    <cellStyle name="표준 7 2 4 4 5" xfId="21185"/>
    <cellStyle name="표준 7 2 4 5" xfId="7807"/>
    <cellStyle name="표준 7 2 4 5 2" xfId="23103"/>
    <cellStyle name="표준 7 2 4 6" xfId="11628"/>
    <cellStyle name="표준 7 2 4 6 2" xfId="26924"/>
    <cellStyle name="표준 7 2 4 7" xfId="15449"/>
    <cellStyle name="표준 7 2 4 7 2" xfId="30745"/>
    <cellStyle name="표준 7 2 4 8" xfId="19273"/>
    <cellStyle name="표준 7 2 5" xfId="4203"/>
    <cellStyle name="표준 7 2 5 2" xfId="5159"/>
    <cellStyle name="표준 7 2 5 2 2" xfId="7071"/>
    <cellStyle name="표준 7 2 5 2 2 2" xfId="10901"/>
    <cellStyle name="표준 7 2 5 2 2 2 2" xfId="26197"/>
    <cellStyle name="표준 7 2 5 2 2 3" xfId="14722"/>
    <cellStyle name="표준 7 2 5 2 2 3 2" xfId="30018"/>
    <cellStyle name="표준 7 2 5 2 2 4" xfId="18543"/>
    <cellStyle name="표준 7 2 5 2 2 4 2" xfId="33839"/>
    <cellStyle name="표준 7 2 5 2 2 5" xfId="22367"/>
    <cellStyle name="표준 7 2 5 2 3" xfId="8989"/>
    <cellStyle name="표준 7 2 5 2 3 2" xfId="24285"/>
    <cellStyle name="표준 7 2 5 2 4" xfId="12810"/>
    <cellStyle name="표준 7 2 5 2 4 2" xfId="28106"/>
    <cellStyle name="표준 7 2 5 2 5" xfId="16631"/>
    <cellStyle name="표준 7 2 5 2 5 2" xfId="31927"/>
    <cellStyle name="표준 7 2 5 2 6" xfId="20455"/>
    <cellStyle name="표준 7 2 5 3" xfId="6115"/>
    <cellStyle name="표준 7 2 5 3 2" xfId="9945"/>
    <cellStyle name="표준 7 2 5 3 2 2" xfId="25241"/>
    <cellStyle name="표준 7 2 5 3 3" xfId="13766"/>
    <cellStyle name="표준 7 2 5 3 3 2" xfId="29062"/>
    <cellStyle name="표준 7 2 5 3 4" xfId="17587"/>
    <cellStyle name="표준 7 2 5 3 4 2" xfId="32883"/>
    <cellStyle name="표준 7 2 5 3 5" xfId="21411"/>
    <cellStyle name="표준 7 2 5 4" xfId="8033"/>
    <cellStyle name="표준 7 2 5 4 2" xfId="23329"/>
    <cellStyle name="표준 7 2 5 5" xfId="11854"/>
    <cellStyle name="표준 7 2 5 5 2" xfId="27150"/>
    <cellStyle name="표준 7 2 5 6" xfId="15675"/>
    <cellStyle name="표준 7 2 5 6 2" xfId="30971"/>
    <cellStyle name="표준 7 2 5 7" xfId="19499"/>
    <cellStyle name="표준 7 2 6" xfId="4681"/>
    <cellStyle name="표준 7 2 6 2" xfId="6593"/>
    <cellStyle name="표준 7 2 6 2 2" xfId="10423"/>
    <cellStyle name="표준 7 2 6 2 2 2" xfId="25719"/>
    <cellStyle name="표준 7 2 6 2 3" xfId="14244"/>
    <cellStyle name="표준 7 2 6 2 3 2" xfId="29540"/>
    <cellStyle name="표준 7 2 6 2 4" xfId="18065"/>
    <cellStyle name="표준 7 2 6 2 4 2" xfId="33361"/>
    <cellStyle name="표준 7 2 6 2 5" xfId="21889"/>
    <cellStyle name="표준 7 2 6 3" xfId="8511"/>
    <cellStyle name="표준 7 2 6 3 2" xfId="23807"/>
    <cellStyle name="표준 7 2 6 4" xfId="12332"/>
    <cellStyle name="표준 7 2 6 4 2" xfId="27628"/>
    <cellStyle name="표준 7 2 6 5" xfId="16153"/>
    <cellStyle name="표준 7 2 6 5 2" xfId="31449"/>
    <cellStyle name="표준 7 2 6 6" xfId="19977"/>
    <cellStyle name="표준 7 2 7" xfId="5637"/>
    <cellStyle name="표준 7 2 7 2" xfId="9467"/>
    <cellStyle name="표준 7 2 7 2 2" xfId="24763"/>
    <cellStyle name="표준 7 2 7 3" xfId="13288"/>
    <cellStyle name="표준 7 2 7 3 2" xfId="28584"/>
    <cellStyle name="표준 7 2 7 4" xfId="17109"/>
    <cellStyle name="표준 7 2 7 4 2" xfId="32405"/>
    <cellStyle name="표준 7 2 7 5" xfId="20933"/>
    <cellStyle name="표준 7 2 8" xfId="7555"/>
    <cellStyle name="표준 7 2 8 2" xfId="22851"/>
    <cellStyle name="표준 7 2 9" xfId="11376"/>
    <cellStyle name="표준 7 2 9 2" xfId="26672"/>
    <cellStyle name="표준 7 3" xfId="1717"/>
    <cellStyle name="표준 7 3 10" xfId="15218"/>
    <cellStyle name="표준 7 3 10 2" xfId="30514"/>
    <cellStyle name="표준 7 3 11" xfId="19042"/>
    <cellStyle name="표준 7 3 2" xfId="3784"/>
    <cellStyle name="표준 7 3 2 2" xfId="4308"/>
    <cellStyle name="표준 7 3 2 2 2" xfId="5264"/>
    <cellStyle name="표준 7 3 2 2 2 2" xfId="7176"/>
    <cellStyle name="표준 7 3 2 2 2 2 2" xfId="11006"/>
    <cellStyle name="표준 7 3 2 2 2 2 2 2" xfId="26302"/>
    <cellStyle name="표준 7 3 2 2 2 2 3" xfId="14827"/>
    <cellStyle name="표준 7 3 2 2 2 2 3 2" xfId="30123"/>
    <cellStyle name="표준 7 3 2 2 2 2 4" xfId="18648"/>
    <cellStyle name="표준 7 3 2 2 2 2 4 2" xfId="33944"/>
    <cellStyle name="표준 7 3 2 2 2 2 5" xfId="22472"/>
    <cellStyle name="표준 7 3 2 2 2 3" xfId="9094"/>
    <cellStyle name="표준 7 3 2 2 2 3 2" xfId="24390"/>
    <cellStyle name="표준 7 3 2 2 2 4" xfId="12915"/>
    <cellStyle name="표준 7 3 2 2 2 4 2" xfId="28211"/>
    <cellStyle name="표준 7 3 2 2 2 5" xfId="16736"/>
    <cellStyle name="표준 7 3 2 2 2 5 2" xfId="32032"/>
    <cellStyle name="표준 7 3 2 2 2 6" xfId="20560"/>
    <cellStyle name="표준 7 3 2 2 3" xfId="6220"/>
    <cellStyle name="표준 7 3 2 2 3 2" xfId="10050"/>
    <cellStyle name="표준 7 3 2 2 3 2 2" xfId="25346"/>
    <cellStyle name="표준 7 3 2 2 3 3" xfId="13871"/>
    <cellStyle name="표준 7 3 2 2 3 3 2" xfId="29167"/>
    <cellStyle name="표준 7 3 2 2 3 4" xfId="17692"/>
    <cellStyle name="표준 7 3 2 2 3 4 2" xfId="32988"/>
    <cellStyle name="표준 7 3 2 2 3 5" xfId="21516"/>
    <cellStyle name="표준 7 3 2 2 4" xfId="8138"/>
    <cellStyle name="표준 7 3 2 2 4 2" xfId="23434"/>
    <cellStyle name="표준 7 3 2 2 5" xfId="11959"/>
    <cellStyle name="표준 7 3 2 2 5 2" xfId="27255"/>
    <cellStyle name="표준 7 3 2 2 6" xfId="15780"/>
    <cellStyle name="표준 7 3 2 2 6 2" xfId="31076"/>
    <cellStyle name="표준 7 3 2 2 7" xfId="19604"/>
    <cellStyle name="표준 7 3 2 3" xfId="4786"/>
    <cellStyle name="표준 7 3 2 3 2" xfId="6698"/>
    <cellStyle name="표준 7 3 2 3 2 2" xfId="10528"/>
    <cellStyle name="표준 7 3 2 3 2 2 2" xfId="25824"/>
    <cellStyle name="표준 7 3 2 3 2 3" xfId="14349"/>
    <cellStyle name="표준 7 3 2 3 2 3 2" xfId="29645"/>
    <cellStyle name="표준 7 3 2 3 2 4" xfId="18170"/>
    <cellStyle name="표준 7 3 2 3 2 4 2" xfId="33466"/>
    <cellStyle name="표준 7 3 2 3 2 5" xfId="21994"/>
    <cellStyle name="표준 7 3 2 3 3" xfId="8616"/>
    <cellStyle name="표준 7 3 2 3 3 2" xfId="23912"/>
    <cellStyle name="표준 7 3 2 3 4" xfId="12437"/>
    <cellStyle name="표준 7 3 2 3 4 2" xfId="27733"/>
    <cellStyle name="표준 7 3 2 3 5" xfId="16258"/>
    <cellStyle name="표준 7 3 2 3 5 2" xfId="31554"/>
    <cellStyle name="표준 7 3 2 3 6" xfId="20082"/>
    <cellStyle name="표준 7 3 2 4" xfId="5742"/>
    <cellStyle name="표준 7 3 2 4 2" xfId="9572"/>
    <cellStyle name="표준 7 3 2 4 2 2" xfId="24868"/>
    <cellStyle name="표준 7 3 2 4 3" xfId="13393"/>
    <cellStyle name="표준 7 3 2 4 3 2" xfId="28689"/>
    <cellStyle name="표준 7 3 2 4 4" xfId="17214"/>
    <cellStyle name="표준 7 3 2 4 4 2" xfId="32510"/>
    <cellStyle name="표준 7 3 2 4 5" xfId="21038"/>
    <cellStyle name="표준 7 3 2 5" xfId="7660"/>
    <cellStyle name="표준 7 3 2 5 2" xfId="22956"/>
    <cellStyle name="표준 7 3 2 6" xfId="11481"/>
    <cellStyle name="표준 7 3 2 6 2" xfId="26777"/>
    <cellStyle name="표준 7 3 2 7" xfId="15302"/>
    <cellStyle name="표준 7 3 2 7 2" xfId="30598"/>
    <cellStyle name="표준 7 3 2 8" xfId="19126"/>
    <cellStyle name="표준 7 3 3" xfId="3868"/>
    <cellStyle name="표준 7 3 3 2" xfId="4392"/>
    <cellStyle name="표준 7 3 3 2 2" xfId="5348"/>
    <cellStyle name="표준 7 3 3 2 2 2" xfId="7260"/>
    <cellStyle name="표준 7 3 3 2 2 2 2" xfId="11090"/>
    <cellStyle name="표준 7 3 3 2 2 2 2 2" xfId="26386"/>
    <cellStyle name="표준 7 3 3 2 2 2 3" xfId="14911"/>
    <cellStyle name="표준 7 3 3 2 2 2 3 2" xfId="30207"/>
    <cellStyle name="표준 7 3 3 2 2 2 4" xfId="18732"/>
    <cellStyle name="표준 7 3 3 2 2 2 4 2" xfId="34028"/>
    <cellStyle name="표준 7 3 3 2 2 2 5" xfId="22556"/>
    <cellStyle name="표준 7 3 3 2 2 3" xfId="9178"/>
    <cellStyle name="표준 7 3 3 2 2 3 2" xfId="24474"/>
    <cellStyle name="표준 7 3 3 2 2 4" xfId="12999"/>
    <cellStyle name="표준 7 3 3 2 2 4 2" xfId="28295"/>
    <cellStyle name="표준 7 3 3 2 2 5" xfId="16820"/>
    <cellStyle name="표준 7 3 3 2 2 5 2" xfId="32116"/>
    <cellStyle name="표준 7 3 3 2 2 6" xfId="20644"/>
    <cellStyle name="표준 7 3 3 2 3" xfId="6304"/>
    <cellStyle name="표준 7 3 3 2 3 2" xfId="10134"/>
    <cellStyle name="표준 7 3 3 2 3 2 2" xfId="25430"/>
    <cellStyle name="표준 7 3 3 2 3 3" xfId="13955"/>
    <cellStyle name="표준 7 3 3 2 3 3 2" xfId="29251"/>
    <cellStyle name="표준 7 3 3 2 3 4" xfId="17776"/>
    <cellStyle name="표준 7 3 3 2 3 4 2" xfId="33072"/>
    <cellStyle name="표준 7 3 3 2 3 5" xfId="21600"/>
    <cellStyle name="표준 7 3 3 2 4" xfId="8222"/>
    <cellStyle name="표준 7 3 3 2 4 2" xfId="23518"/>
    <cellStyle name="표준 7 3 3 2 5" xfId="12043"/>
    <cellStyle name="표준 7 3 3 2 5 2" xfId="27339"/>
    <cellStyle name="표준 7 3 3 2 6" xfId="15864"/>
    <cellStyle name="표준 7 3 3 2 6 2" xfId="31160"/>
    <cellStyle name="표준 7 3 3 2 7" xfId="19688"/>
    <cellStyle name="표준 7 3 3 3" xfId="4870"/>
    <cellStyle name="표준 7 3 3 3 2" xfId="6782"/>
    <cellStyle name="표준 7 3 3 3 2 2" xfId="10612"/>
    <cellStyle name="표준 7 3 3 3 2 2 2" xfId="25908"/>
    <cellStyle name="표준 7 3 3 3 2 3" xfId="14433"/>
    <cellStyle name="표준 7 3 3 3 2 3 2" xfId="29729"/>
    <cellStyle name="표준 7 3 3 3 2 4" xfId="18254"/>
    <cellStyle name="표준 7 3 3 3 2 4 2" xfId="33550"/>
    <cellStyle name="표준 7 3 3 3 2 5" xfId="22078"/>
    <cellStyle name="표준 7 3 3 3 3" xfId="8700"/>
    <cellStyle name="표준 7 3 3 3 3 2" xfId="23996"/>
    <cellStyle name="표준 7 3 3 3 4" xfId="12521"/>
    <cellStyle name="표준 7 3 3 3 4 2" xfId="27817"/>
    <cellStyle name="표준 7 3 3 3 5" xfId="16342"/>
    <cellStyle name="표준 7 3 3 3 5 2" xfId="31638"/>
    <cellStyle name="표준 7 3 3 3 6" xfId="20166"/>
    <cellStyle name="표준 7 3 3 4" xfId="5826"/>
    <cellStyle name="표준 7 3 3 4 2" xfId="9656"/>
    <cellStyle name="표준 7 3 3 4 2 2" xfId="24952"/>
    <cellStyle name="표준 7 3 3 4 3" xfId="13477"/>
    <cellStyle name="표준 7 3 3 4 3 2" xfId="28773"/>
    <cellStyle name="표준 7 3 3 4 4" xfId="17298"/>
    <cellStyle name="표준 7 3 3 4 4 2" xfId="32594"/>
    <cellStyle name="표준 7 3 3 4 5" xfId="21122"/>
    <cellStyle name="표준 7 3 3 5" xfId="7744"/>
    <cellStyle name="표준 7 3 3 5 2" xfId="23040"/>
    <cellStyle name="표준 7 3 3 6" xfId="11565"/>
    <cellStyle name="표준 7 3 3 6 2" xfId="26861"/>
    <cellStyle name="표준 7 3 3 7" xfId="15386"/>
    <cellStyle name="표준 7 3 3 7 2" xfId="30682"/>
    <cellStyle name="표준 7 3 3 8" xfId="19210"/>
    <cellStyle name="표준 7 3 4" xfId="3952"/>
    <cellStyle name="표준 7 3 4 2" xfId="4476"/>
    <cellStyle name="표준 7 3 4 2 2" xfId="5432"/>
    <cellStyle name="표준 7 3 4 2 2 2" xfId="7344"/>
    <cellStyle name="표준 7 3 4 2 2 2 2" xfId="11174"/>
    <cellStyle name="표준 7 3 4 2 2 2 2 2" xfId="26470"/>
    <cellStyle name="표준 7 3 4 2 2 2 3" xfId="14995"/>
    <cellStyle name="표준 7 3 4 2 2 2 3 2" xfId="30291"/>
    <cellStyle name="표준 7 3 4 2 2 2 4" xfId="18816"/>
    <cellStyle name="표준 7 3 4 2 2 2 4 2" xfId="34112"/>
    <cellStyle name="표준 7 3 4 2 2 2 5" xfId="22640"/>
    <cellStyle name="표준 7 3 4 2 2 3" xfId="9262"/>
    <cellStyle name="표준 7 3 4 2 2 3 2" xfId="24558"/>
    <cellStyle name="표준 7 3 4 2 2 4" xfId="13083"/>
    <cellStyle name="표준 7 3 4 2 2 4 2" xfId="28379"/>
    <cellStyle name="표준 7 3 4 2 2 5" xfId="16904"/>
    <cellStyle name="표준 7 3 4 2 2 5 2" xfId="32200"/>
    <cellStyle name="표준 7 3 4 2 2 6" xfId="20728"/>
    <cellStyle name="표준 7 3 4 2 3" xfId="6388"/>
    <cellStyle name="표준 7 3 4 2 3 2" xfId="10218"/>
    <cellStyle name="표준 7 3 4 2 3 2 2" xfId="25514"/>
    <cellStyle name="표준 7 3 4 2 3 3" xfId="14039"/>
    <cellStyle name="표준 7 3 4 2 3 3 2" xfId="29335"/>
    <cellStyle name="표준 7 3 4 2 3 4" xfId="17860"/>
    <cellStyle name="표준 7 3 4 2 3 4 2" xfId="33156"/>
    <cellStyle name="표준 7 3 4 2 3 5" xfId="21684"/>
    <cellStyle name="표준 7 3 4 2 4" xfId="8306"/>
    <cellStyle name="표준 7 3 4 2 4 2" xfId="23602"/>
    <cellStyle name="표준 7 3 4 2 5" xfId="12127"/>
    <cellStyle name="표준 7 3 4 2 5 2" xfId="27423"/>
    <cellStyle name="표준 7 3 4 2 6" xfId="15948"/>
    <cellStyle name="표준 7 3 4 2 6 2" xfId="31244"/>
    <cellStyle name="표준 7 3 4 2 7" xfId="19772"/>
    <cellStyle name="표준 7 3 4 3" xfId="4954"/>
    <cellStyle name="표준 7 3 4 3 2" xfId="6866"/>
    <cellStyle name="표준 7 3 4 3 2 2" xfId="10696"/>
    <cellStyle name="표준 7 3 4 3 2 2 2" xfId="25992"/>
    <cellStyle name="표준 7 3 4 3 2 3" xfId="14517"/>
    <cellStyle name="표준 7 3 4 3 2 3 2" xfId="29813"/>
    <cellStyle name="표준 7 3 4 3 2 4" xfId="18338"/>
    <cellStyle name="표준 7 3 4 3 2 4 2" xfId="33634"/>
    <cellStyle name="표준 7 3 4 3 2 5" xfId="22162"/>
    <cellStyle name="표준 7 3 4 3 3" xfId="8784"/>
    <cellStyle name="표준 7 3 4 3 3 2" xfId="24080"/>
    <cellStyle name="표준 7 3 4 3 4" xfId="12605"/>
    <cellStyle name="표준 7 3 4 3 4 2" xfId="27901"/>
    <cellStyle name="표준 7 3 4 3 5" xfId="16426"/>
    <cellStyle name="표준 7 3 4 3 5 2" xfId="31722"/>
    <cellStyle name="표준 7 3 4 3 6" xfId="20250"/>
    <cellStyle name="표준 7 3 4 4" xfId="5910"/>
    <cellStyle name="표준 7 3 4 4 2" xfId="9740"/>
    <cellStyle name="표준 7 3 4 4 2 2" xfId="25036"/>
    <cellStyle name="표준 7 3 4 4 3" xfId="13561"/>
    <cellStyle name="표준 7 3 4 4 3 2" xfId="28857"/>
    <cellStyle name="표준 7 3 4 4 4" xfId="17382"/>
    <cellStyle name="표준 7 3 4 4 4 2" xfId="32678"/>
    <cellStyle name="표준 7 3 4 4 5" xfId="21206"/>
    <cellStyle name="표준 7 3 4 5" xfId="7828"/>
    <cellStyle name="표준 7 3 4 5 2" xfId="23124"/>
    <cellStyle name="표준 7 3 4 6" xfId="11649"/>
    <cellStyle name="표준 7 3 4 6 2" xfId="26945"/>
    <cellStyle name="표준 7 3 4 7" xfId="15470"/>
    <cellStyle name="표준 7 3 4 7 2" xfId="30766"/>
    <cellStyle name="표준 7 3 4 8" xfId="19294"/>
    <cellStyle name="표준 7 3 5" xfId="4224"/>
    <cellStyle name="표준 7 3 5 2" xfId="5180"/>
    <cellStyle name="표준 7 3 5 2 2" xfId="7092"/>
    <cellStyle name="표준 7 3 5 2 2 2" xfId="10922"/>
    <cellStyle name="표준 7 3 5 2 2 2 2" xfId="26218"/>
    <cellStyle name="표준 7 3 5 2 2 3" xfId="14743"/>
    <cellStyle name="표준 7 3 5 2 2 3 2" xfId="30039"/>
    <cellStyle name="표준 7 3 5 2 2 4" xfId="18564"/>
    <cellStyle name="표준 7 3 5 2 2 4 2" xfId="33860"/>
    <cellStyle name="표준 7 3 5 2 2 5" xfId="22388"/>
    <cellStyle name="표준 7 3 5 2 3" xfId="9010"/>
    <cellStyle name="표준 7 3 5 2 3 2" xfId="24306"/>
    <cellStyle name="표준 7 3 5 2 4" xfId="12831"/>
    <cellStyle name="표준 7 3 5 2 4 2" xfId="28127"/>
    <cellStyle name="표준 7 3 5 2 5" xfId="16652"/>
    <cellStyle name="표준 7 3 5 2 5 2" xfId="31948"/>
    <cellStyle name="표준 7 3 5 2 6" xfId="20476"/>
    <cellStyle name="표준 7 3 5 3" xfId="6136"/>
    <cellStyle name="표준 7 3 5 3 2" xfId="9966"/>
    <cellStyle name="표준 7 3 5 3 2 2" xfId="25262"/>
    <cellStyle name="표준 7 3 5 3 3" xfId="13787"/>
    <cellStyle name="표준 7 3 5 3 3 2" xfId="29083"/>
    <cellStyle name="표준 7 3 5 3 4" xfId="17608"/>
    <cellStyle name="표준 7 3 5 3 4 2" xfId="32904"/>
    <cellStyle name="표준 7 3 5 3 5" xfId="21432"/>
    <cellStyle name="표준 7 3 5 4" xfId="8054"/>
    <cellStyle name="표준 7 3 5 4 2" xfId="23350"/>
    <cellStyle name="표준 7 3 5 5" xfId="11875"/>
    <cellStyle name="표준 7 3 5 5 2" xfId="27171"/>
    <cellStyle name="표준 7 3 5 6" xfId="15696"/>
    <cellStyle name="표준 7 3 5 6 2" xfId="30992"/>
    <cellStyle name="표준 7 3 5 7" xfId="19520"/>
    <cellStyle name="표준 7 3 6" xfId="4702"/>
    <cellStyle name="표준 7 3 6 2" xfId="6614"/>
    <cellStyle name="표준 7 3 6 2 2" xfId="10444"/>
    <cellStyle name="표준 7 3 6 2 2 2" xfId="25740"/>
    <cellStyle name="표준 7 3 6 2 3" xfId="14265"/>
    <cellStyle name="표준 7 3 6 2 3 2" xfId="29561"/>
    <cellStyle name="표준 7 3 6 2 4" xfId="18086"/>
    <cellStyle name="표준 7 3 6 2 4 2" xfId="33382"/>
    <cellStyle name="표준 7 3 6 2 5" xfId="21910"/>
    <cellStyle name="표준 7 3 6 3" xfId="8532"/>
    <cellStyle name="표준 7 3 6 3 2" xfId="23828"/>
    <cellStyle name="표준 7 3 6 4" xfId="12353"/>
    <cellStyle name="표준 7 3 6 4 2" xfId="27649"/>
    <cellStyle name="표준 7 3 6 5" xfId="16174"/>
    <cellStyle name="표준 7 3 6 5 2" xfId="31470"/>
    <cellStyle name="표준 7 3 6 6" xfId="19998"/>
    <cellStyle name="표준 7 3 7" xfId="5658"/>
    <cellStyle name="표준 7 3 7 2" xfId="9488"/>
    <cellStyle name="표준 7 3 7 2 2" xfId="24784"/>
    <cellStyle name="표준 7 3 7 3" xfId="13309"/>
    <cellStyle name="표준 7 3 7 3 2" xfId="28605"/>
    <cellStyle name="표준 7 3 7 4" xfId="17130"/>
    <cellStyle name="표준 7 3 7 4 2" xfId="32426"/>
    <cellStyle name="표준 7 3 7 5" xfId="20954"/>
    <cellStyle name="표준 7 3 8" xfId="7576"/>
    <cellStyle name="표준 7 3 8 2" xfId="22872"/>
    <cellStyle name="표준 7 3 9" xfId="11397"/>
    <cellStyle name="표준 7 3 9 2" xfId="26693"/>
    <cellStyle name="표준 7 4" xfId="1718"/>
    <cellStyle name="표준 7 4 10" xfId="15239"/>
    <cellStyle name="표준 7 4 10 2" xfId="30535"/>
    <cellStyle name="표준 7 4 11" xfId="19063"/>
    <cellStyle name="표준 7 4 2" xfId="3805"/>
    <cellStyle name="표준 7 4 2 2" xfId="4329"/>
    <cellStyle name="표준 7 4 2 2 2" xfId="5285"/>
    <cellStyle name="표준 7 4 2 2 2 2" xfId="7197"/>
    <cellStyle name="표준 7 4 2 2 2 2 2" xfId="11027"/>
    <cellStyle name="표준 7 4 2 2 2 2 2 2" xfId="26323"/>
    <cellStyle name="표준 7 4 2 2 2 2 3" xfId="14848"/>
    <cellStyle name="표준 7 4 2 2 2 2 3 2" xfId="30144"/>
    <cellStyle name="표준 7 4 2 2 2 2 4" xfId="18669"/>
    <cellStyle name="표준 7 4 2 2 2 2 4 2" xfId="33965"/>
    <cellStyle name="표준 7 4 2 2 2 2 5" xfId="22493"/>
    <cellStyle name="표준 7 4 2 2 2 3" xfId="9115"/>
    <cellStyle name="표준 7 4 2 2 2 3 2" xfId="24411"/>
    <cellStyle name="표준 7 4 2 2 2 4" xfId="12936"/>
    <cellStyle name="표준 7 4 2 2 2 4 2" xfId="28232"/>
    <cellStyle name="표준 7 4 2 2 2 5" xfId="16757"/>
    <cellStyle name="표준 7 4 2 2 2 5 2" xfId="32053"/>
    <cellStyle name="표준 7 4 2 2 2 6" xfId="20581"/>
    <cellStyle name="표준 7 4 2 2 3" xfId="6241"/>
    <cellStyle name="표준 7 4 2 2 3 2" xfId="10071"/>
    <cellStyle name="표준 7 4 2 2 3 2 2" xfId="25367"/>
    <cellStyle name="표준 7 4 2 2 3 3" xfId="13892"/>
    <cellStyle name="표준 7 4 2 2 3 3 2" xfId="29188"/>
    <cellStyle name="표준 7 4 2 2 3 4" xfId="17713"/>
    <cellStyle name="표준 7 4 2 2 3 4 2" xfId="33009"/>
    <cellStyle name="표준 7 4 2 2 3 5" xfId="21537"/>
    <cellStyle name="표준 7 4 2 2 4" xfId="8159"/>
    <cellStyle name="표준 7 4 2 2 4 2" xfId="23455"/>
    <cellStyle name="표준 7 4 2 2 5" xfId="11980"/>
    <cellStyle name="표준 7 4 2 2 5 2" xfId="27276"/>
    <cellStyle name="표준 7 4 2 2 6" xfId="15801"/>
    <cellStyle name="표준 7 4 2 2 6 2" xfId="31097"/>
    <cellStyle name="표준 7 4 2 2 7" xfId="19625"/>
    <cellStyle name="표준 7 4 2 3" xfId="4807"/>
    <cellStyle name="표준 7 4 2 3 2" xfId="6719"/>
    <cellStyle name="표준 7 4 2 3 2 2" xfId="10549"/>
    <cellStyle name="표준 7 4 2 3 2 2 2" xfId="25845"/>
    <cellStyle name="표준 7 4 2 3 2 3" xfId="14370"/>
    <cellStyle name="표준 7 4 2 3 2 3 2" xfId="29666"/>
    <cellStyle name="표준 7 4 2 3 2 4" xfId="18191"/>
    <cellStyle name="표준 7 4 2 3 2 4 2" xfId="33487"/>
    <cellStyle name="표준 7 4 2 3 2 5" xfId="22015"/>
    <cellStyle name="표준 7 4 2 3 3" xfId="8637"/>
    <cellStyle name="표준 7 4 2 3 3 2" xfId="23933"/>
    <cellStyle name="표준 7 4 2 3 4" xfId="12458"/>
    <cellStyle name="표준 7 4 2 3 4 2" xfId="27754"/>
    <cellStyle name="표준 7 4 2 3 5" xfId="16279"/>
    <cellStyle name="표준 7 4 2 3 5 2" xfId="31575"/>
    <cellStyle name="표준 7 4 2 3 6" xfId="20103"/>
    <cellStyle name="표준 7 4 2 4" xfId="5763"/>
    <cellStyle name="표준 7 4 2 4 2" xfId="9593"/>
    <cellStyle name="표준 7 4 2 4 2 2" xfId="24889"/>
    <cellStyle name="표준 7 4 2 4 3" xfId="13414"/>
    <cellStyle name="표준 7 4 2 4 3 2" xfId="28710"/>
    <cellStyle name="표준 7 4 2 4 4" xfId="17235"/>
    <cellStyle name="표준 7 4 2 4 4 2" xfId="32531"/>
    <cellStyle name="표준 7 4 2 4 5" xfId="21059"/>
    <cellStyle name="표준 7 4 2 5" xfId="7681"/>
    <cellStyle name="표준 7 4 2 5 2" xfId="22977"/>
    <cellStyle name="표준 7 4 2 6" xfId="11502"/>
    <cellStyle name="표준 7 4 2 6 2" xfId="26798"/>
    <cellStyle name="표준 7 4 2 7" xfId="15323"/>
    <cellStyle name="표준 7 4 2 7 2" xfId="30619"/>
    <cellStyle name="표준 7 4 2 8" xfId="19147"/>
    <cellStyle name="표준 7 4 3" xfId="3889"/>
    <cellStyle name="표준 7 4 3 2" xfId="4413"/>
    <cellStyle name="표준 7 4 3 2 2" xfId="5369"/>
    <cellStyle name="표준 7 4 3 2 2 2" xfId="7281"/>
    <cellStyle name="표준 7 4 3 2 2 2 2" xfId="11111"/>
    <cellStyle name="표준 7 4 3 2 2 2 2 2" xfId="26407"/>
    <cellStyle name="표준 7 4 3 2 2 2 3" xfId="14932"/>
    <cellStyle name="표준 7 4 3 2 2 2 3 2" xfId="30228"/>
    <cellStyle name="표준 7 4 3 2 2 2 4" xfId="18753"/>
    <cellStyle name="표준 7 4 3 2 2 2 4 2" xfId="34049"/>
    <cellStyle name="표준 7 4 3 2 2 2 5" xfId="22577"/>
    <cellStyle name="표준 7 4 3 2 2 3" xfId="9199"/>
    <cellStyle name="표준 7 4 3 2 2 3 2" xfId="24495"/>
    <cellStyle name="표준 7 4 3 2 2 4" xfId="13020"/>
    <cellStyle name="표준 7 4 3 2 2 4 2" xfId="28316"/>
    <cellStyle name="표준 7 4 3 2 2 5" xfId="16841"/>
    <cellStyle name="표준 7 4 3 2 2 5 2" xfId="32137"/>
    <cellStyle name="표준 7 4 3 2 2 6" xfId="20665"/>
    <cellStyle name="표준 7 4 3 2 3" xfId="6325"/>
    <cellStyle name="표준 7 4 3 2 3 2" xfId="10155"/>
    <cellStyle name="표준 7 4 3 2 3 2 2" xfId="25451"/>
    <cellStyle name="표준 7 4 3 2 3 3" xfId="13976"/>
    <cellStyle name="표준 7 4 3 2 3 3 2" xfId="29272"/>
    <cellStyle name="표준 7 4 3 2 3 4" xfId="17797"/>
    <cellStyle name="표준 7 4 3 2 3 4 2" xfId="33093"/>
    <cellStyle name="표준 7 4 3 2 3 5" xfId="21621"/>
    <cellStyle name="표준 7 4 3 2 4" xfId="8243"/>
    <cellStyle name="표준 7 4 3 2 4 2" xfId="23539"/>
    <cellStyle name="표준 7 4 3 2 5" xfId="12064"/>
    <cellStyle name="표준 7 4 3 2 5 2" xfId="27360"/>
    <cellStyle name="표준 7 4 3 2 6" xfId="15885"/>
    <cellStyle name="표준 7 4 3 2 6 2" xfId="31181"/>
    <cellStyle name="표준 7 4 3 2 7" xfId="19709"/>
    <cellStyle name="표준 7 4 3 3" xfId="4891"/>
    <cellStyle name="표준 7 4 3 3 2" xfId="6803"/>
    <cellStyle name="표준 7 4 3 3 2 2" xfId="10633"/>
    <cellStyle name="표준 7 4 3 3 2 2 2" xfId="25929"/>
    <cellStyle name="표준 7 4 3 3 2 3" xfId="14454"/>
    <cellStyle name="표준 7 4 3 3 2 3 2" xfId="29750"/>
    <cellStyle name="표준 7 4 3 3 2 4" xfId="18275"/>
    <cellStyle name="표준 7 4 3 3 2 4 2" xfId="33571"/>
    <cellStyle name="표준 7 4 3 3 2 5" xfId="22099"/>
    <cellStyle name="표준 7 4 3 3 3" xfId="8721"/>
    <cellStyle name="표준 7 4 3 3 3 2" xfId="24017"/>
    <cellStyle name="표준 7 4 3 3 4" xfId="12542"/>
    <cellStyle name="표준 7 4 3 3 4 2" xfId="27838"/>
    <cellStyle name="표준 7 4 3 3 5" xfId="16363"/>
    <cellStyle name="표준 7 4 3 3 5 2" xfId="31659"/>
    <cellStyle name="표준 7 4 3 3 6" xfId="20187"/>
    <cellStyle name="표준 7 4 3 4" xfId="5847"/>
    <cellStyle name="표준 7 4 3 4 2" xfId="9677"/>
    <cellStyle name="표준 7 4 3 4 2 2" xfId="24973"/>
    <cellStyle name="표준 7 4 3 4 3" xfId="13498"/>
    <cellStyle name="표준 7 4 3 4 3 2" xfId="28794"/>
    <cellStyle name="표준 7 4 3 4 4" xfId="17319"/>
    <cellStyle name="표준 7 4 3 4 4 2" xfId="32615"/>
    <cellStyle name="표준 7 4 3 4 5" xfId="21143"/>
    <cellStyle name="표준 7 4 3 5" xfId="7765"/>
    <cellStyle name="표준 7 4 3 5 2" xfId="23061"/>
    <cellStyle name="표준 7 4 3 6" xfId="11586"/>
    <cellStyle name="표준 7 4 3 6 2" xfId="26882"/>
    <cellStyle name="표준 7 4 3 7" xfId="15407"/>
    <cellStyle name="표준 7 4 3 7 2" xfId="30703"/>
    <cellStyle name="표준 7 4 3 8" xfId="19231"/>
    <cellStyle name="표준 7 4 4" xfId="3973"/>
    <cellStyle name="표준 7 4 4 2" xfId="4497"/>
    <cellStyle name="표준 7 4 4 2 2" xfId="5453"/>
    <cellStyle name="표준 7 4 4 2 2 2" xfId="7365"/>
    <cellStyle name="표준 7 4 4 2 2 2 2" xfId="11195"/>
    <cellStyle name="표준 7 4 4 2 2 2 2 2" xfId="26491"/>
    <cellStyle name="표준 7 4 4 2 2 2 3" xfId="15016"/>
    <cellStyle name="표준 7 4 4 2 2 2 3 2" xfId="30312"/>
    <cellStyle name="표준 7 4 4 2 2 2 4" xfId="18837"/>
    <cellStyle name="표준 7 4 4 2 2 2 4 2" xfId="34133"/>
    <cellStyle name="표준 7 4 4 2 2 2 5" xfId="22661"/>
    <cellStyle name="표준 7 4 4 2 2 3" xfId="9283"/>
    <cellStyle name="표준 7 4 4 2 2 3 2" xfId="24579"/>
    <cellStyle name="표준 7 4 4 2 2 4" xfId="13104"/>
    <cellStyle name="표준 7 4 4 2 2 4 2" xfId="28400"/>
    <cellStyle name="표준 7 4 4 2 2 5" xfId="16925"/>
    <cellStyle name="표준 7 4 4 2 2 5 2" xfId="32221"/>
    <cellStyle name="표준 7 4 4 2 2 6" xfId="20749"/>
    <cellStyle name="표준 7 4 4 2 3" xfId="6409"/>
    <cellStyle name="표준 7 4 4 2 3 2" xfId="10239"/>
    <cellStyle name="표준 7 4 4 2 3 2 2" xfId="25535"/>
    <cellStyle name="표준 7 4 4 2 3 3" xfId="14060"/>
    <cellStyle name="표준 7 4 4 2 3 3 2" xfId="29356"/>
    <cellStyle name="표준 7 4 4 2 3 4" xfId="17881"/>
    <cellStyle name="표준 7 4 4 2 3 4 2" xfId="33177"/>
    <cellStyle name="표준 7 4 4 2 3 5" xfId="21705"/>
    <cellStyle name="표준 7 4 4 2 4" xfId="8327"/>
    <cellStyle name="표준 7 4 4 2 4 2" xfId="23623"/>
    <cellStyle name="표준 7 4 4 2 5" xfId="12148"/>
    <cellStyle name="표준 7 4 4 2 5 2" xfId="27444"/>
    <cellStyle name="표준 7 4 4 2 6" xfId="15969"/>
    <cellStyle name="표준 7 4 4 2 6 2" xfId="31265"/>
    <cellStyle name="표준 7 4 4 2 7" xfId="19793"/>
    <cellStyle name="표준 7 4 4 3" xfId="4975"/>
    <cellStyle name="표준 7 4 4 3 2" xfId="6887"/>
    <cellStyle name="표준 7 4 4 3 2 2" xfId="10717"/>
    <cellStyle name="표준 7 4 4 3 2 2 2" xfId="26013"/>
    <cellStyle name="표준 7 4 4 3 2 3" xfId="14538"/>
    <cellStyle name="표준 7 4 4 3 2 3 2" xfId="29834"/>
    <cellStyle name="표준 7 4 4 3 2 4" xfId="18359"/>
    <cellStyle name="표준 7 4 4 3 2 4 2" xfId="33655"/>
    <cellStyle name="표준 7 4 4 3 2 5" xfId="22183"/>
    <cellStyle name="표준 7 4 4 3 3" xfId="8805"/>
    <cellStyle name="표준 7 4 4 3 3 2" xfId="24101"/>
    <cellStyle name="표준 7 4 4 3 4" xfId="12626"/>
    <cellStyle name="표준 7 4 4 3 4 2" xfId="27922"/>
    <cellStyle name="표준 7 4 4 3 5" xfId="16447"/>
    <cellStyle name="표준 7 4 4 3 5 2" xfId="31743"/>
    <cellStyle name="표준 7 4 4 3 6" xfId="20271"/>
    <cellStyle name="표준 7 4 4 4" xfId="5931"/>
    <cellStyle name="표준 7 4 4 4 2" xfId="9761"/>
    <cellStyle name="표준 7 4 4 4 2 2" xfId="25057"/>
    <cellStyle name="표준 7 4 4 4 3" xfId="13582"/>
    <cellStyle name="표준 7 4 4 4 3 2" xfId="28878"/>
    <cellStyle name="표준 7 4 4 4 4" xfId="17403"/>
    <cellStyle name="표준 7 4 4 4 4 2" xfId="32699"/>
    <cellStyle name="표준 7 4 4 4 5" xfId="21227"/>
    <cellStyle name="표준 7 4 4 5" xfId="7849"/>
    <cellStyle name="표준 7 4 4 5 2" xfId="23145"/>
    <cellStyle name="표준 7 4 4 6" xfId="11670"/>
    <cellStyle name="표준 7 4 4 6 2" xfId="26966"/>
    <cellStyle name="표준 7 4 4 7" xfId="15491"/>
    <cellStyle name="표준 7 4 4 7 2" xfId="30787"/>
    <cellStyle name="표준 7 4 4 8" xfId="19315"/>
    <cellStyle name="표준 7 4 5" xfId="4245"/>
    <cellStyle name="표준 7 4 5 2" xfId="5201"/>
    <cellStyle name="표준 7 4 5 2 2" xfId="7113"/>
    <cellStyle name="표준 7 4 5 2 2 2" xfId="10943"/>
    <cellStyle name="표준 7 4 5 2 2 2 2" xfId="26239"/>
    <cellStyle name="표준 7 4 5 2 2 3" xfId="14764"/>
    <cellStyle name="표준 7 4 5 2 2 3 2" xfId="30060"/>
    <cellStyle name="표준 7 4 5 2 2 4" xfId="18585"/>
    <cellStyle name="표준 7 4 5 2 2 4 2" xfId="33881"/>
    <cellStyle name="표준 7 4 5 2 2 5" xfId="22409"/>
    <cellStyle name="표준 7 4 5 2 3" xfId="9031"/>
    <cellStyle name="표준 7 4 5 2 3 2" xfId="24327"/>
    <cellStyle name="표준 7 4 5 2 4" xfId="12852"/>
    <cellStyle name="표준 7 4 5 2 4 2" xfId="28148"/>
    <cellStyle name="표준 7 4 5 2 5" xfId="16673"/>
    <cellStyle name="표준 7 4 5 2 5 2" xfId="31969"/>
    <cellStyle name="표준 7 4 5 2 6" xfId="20497"/>
    <cellStyle name="표준 7 4 5 3" xfId="6157"/>
    <cellStyle name="표준 7 4 5 3 2" xfId="9987"/>
    <cellStyle name="표준 7 4 5 3 2 2" xfId="25283"/>
    <cellStyle name="표준 7 4 5 3 3" xfId="13808"/>
    <cellStyle name="표준 7 4 5 3 3 2" xfId="29104"/>
    <cellStyle name="표준 7 4 5 3 4" xfId="17629"/>
    <cellStyle name="표준 7 4 5 3 4 2" xfId="32925"/>
    <cellStyle name="표준 7 4 5 3 5" xfId="21453"/>
    <cellStyle name="표준 7 4 5 4" xfId="8075"/>
    <cellStyle name="표준 7 4 5 4 2" xfId="23371"/>
    <cellStyle name="표준 7 4 5 5" xfId="11896"/>
    <cellStyle name="표준 7 4 5 5 2" xfId="27192"/>
    <cellStyle name="표준 7 4 5 6" xfId="15717"/>
    <cellStyle name="표준 7 4 5 6 2" xfId="31013"/>
    <cellStyle name="표준 7 4 5 7" xfId="19541"/>
    <cellStyle name="표준 7 4 6" xfId="4723"/>
    <cellStyle name="표준 7 4 6 2" xfId="6635"/>
    <cellStyle name="표준 7 4 6 2 2" xfId="10465"/>
    <cellStyle name="표준 7 4 6 2 2 2" xfId="25761"/>
    <cellStyle name="표준 7 4 6 2 3" xfId="14286"/>
    <cellStyle name="표준 7 4 6 2 3 2" xfId="29582"/>
    <cellStyle name="표준 7 4 6 2 4" xfId="18107"/>
    <cellStyle name="표준 7 4 6 2 4 2" xfId="33403"/>
    <cellStyle name="표준 7 4 6 2 5" xfId="21931"/>
    <cellStyle name="표준 7 4 6 3" xfId="8553"/>
    <cellStyle name="표준 7 4 6 3 2" xfId="23849"/>
    <cellStyle name="표준 7 4 6 4" xfId="12374"/>
    <cellStyle name="표준 7 4 6 4 2" xfId="27670"/>
    <cellStyle name="표준 7 4 6 5" xfId="16195"/>
    <cellStyle name="표준 7 4 6 5 2" xfId="31491"/>
    <cellStyle name="표준 7 4 6 6" xfId="20019"/>
    <cellStyle name="표준 7 4 7" xfId="5679"/>
    <cellStyle name="표준 7 4 7 2" xfId="9509"/>
    <cellStyle name="표준 7 4 7 2 2" xfId="24805"/>
    <cellStyle name="표준 7 4 7 3" xfId="13330"/>
    <cellStyle name="표준 7 4 7 3 2" xfId="28626"/>
    <cellStyle name="표준 7 4 7 4" xfId="17151"/>
    <cellStyle name="표준 7 4 7 4 2" xfId="32447"/>
    <cellStyle name="표준 7 4 7 5" xfId="20975"/>
    <cellStyle name="표준 7 4 8" xfId="7597"/>
    <cellStyle name="표준 7 4 8 2" xfId="22893"/>
    <cellStyle name="표준 7 4 9" xfId="11418"/>
    <cellStyle name="표준 7 4 9 2" xfId="26714"/>
    <cellStyle name="표준 7 5" xfId="3742"/>
    <cellStyle name="표준 7 5 2" xfId="4266"/>
    <cellStyle name="표준 7 5 2 2" xfId="5222"/>
    <cellStyle name="표준 7 5 2 2 2" xfId="7134"/>
    <cellStyle name="표준 7 5 2 2 2 2" xfId="10964"/>
    <cellStyle name="표준 7 5 2 2 2 2 2" xfId="26260"/>
    <cellStyle name="표준 7 5 2 2 2 3" xfId="14785"/>
    <cellStyle name="표준 7 5 2 2 2 3 2" xfId="30081"/>
    <cellStyle name="표준 7 5 2 2 2 4" xfId="18606"/>
    <cellStyle name="표준 7 5 2 2 2 4 2" xfId="33902"/>
    <cellStyle name="표준 7 5 2 2 2 5" xfId="22430"/>
    <cellStyle name="표준 7 5 2 2 3" xfId="9052"/>
    <cellStyle name="표준 7 5 2 2 3 2" xfId="24348"/>
    <cellStyle name="표준 7 5 2 2 4" xfId="12873"/>
    <cellStyle name="표준 7 5 2 2 4 2" xfId="28169"/>
    <cellStyle name="표준 7 5 2 2 5" xfId="16694"/>
    <cellStyle name="표준 7 5 2 2 5 2" xfId="31990"/>
    <cellStyle name="표준 7 5 2 2 6" xfId="20518"/>
    <cellStyle name="표준 7 5 2 3" xfId="6178"/>
    <cellStyle name="표준 7 5 2 3 2" xfId="10008"/>
    <cellStyle name="표준 7 5 2 3 2 2" xfId="25304"/>
    <cellStyle name="표준 7 5 2 3 3" xfId="13829"/>
    <cellStyle name="표준 7 5 2 3 3 2" xfId="29125"/>
    <cellStyle name="표준 7 5 2 3 4" xfId="17650"/>
    <cellStyle name="표준 7 5 2 3 4 2" xfId="32946"/>
    <cellStyle name="표준 7 5 2 3 5" xfId="21474"/>
    <cellStyle name="표준 7 5 2 4" xfId="8096"/>
    <cellStyle name="표준 7 5 2 4 2" xfId="23392"/>
    <cellStyle name="표준 7 5 2 5" xfId="11917"/>
    <cellStyle name="표준 7 5 2 5 2" xfId="27213"/>
    <cellStyle name="표준 7 5 2 6" xfId="15738"/>
    <cellStyle name="표준 7 5 2 6 2" xfId="31034"/>
    <cellStyle name="표준 7 5 2 7" xfId="19562"/>
    <cellStyle name="표준 7 5 3" xfId="4744"/>
    <cellStyle name="표준 7 5 3 2" xfId="6656"/>
    <cellStyle name="표준 7 5 3 2 2" xfId="10486"/>
    <cellStyle name="표준 7 5 3 2 2 2" xfId="25782"/>
    <cellStyle name="표준 7 5 3 2 3" xfId="14307"/>
    <cellStyle name="표준 7 5 3 2 3 2" xfId="29603"/>
    <cellStyle name="표준 7 5 3 2 4" xfId="18128"/>
    <cellStyle name="표준 7 5 3 2 4 2" xfId="33424"/>
    <cellStyle name="표준 7 5 3 2 5" xfId="21952"/>
    <cellStyle name="표준 7 5 3 3" xfId="8574"/>
    <cellStyle name="표준 7 5 3 3 2" xfId="23870"/>
    <cellStyle name="표준 7 5 3 4" xfId="12395"/>
    <cellStyle name="표준 7 5 3 4 2" xfId="27691"/>
    <cellStyle name="표준 7 5 3 5" xfId="16216"/>
    <cellStyle name="표준 7 5 3 5 2" xfId="31512"/>
    <cellStyle name="표준 7 5 3 6" xfId="20040"/>
    <cellStyle name="표준 7 5 4" xfId="5700"/>
    <cellStyle name="표준 7 5 4 2" xfId="9530"/>
    <cellStyle name="표준 7 5 4 2 2" xfId="24826"/>
    <cellStyle name="표준 7 5 4 3" xfId="13351"/>
    <cellStyle name="표준 7 5 4 3 2" xfId="28647"/>
    <cellStyle name="표준 7 5 4 4" xfId="17172"/>
    <cellStyle name="표준 7 5 4 4 2" xfId="32468"/>
    <cellStyle name="표준 7 5 4 5" xfId="20996"/>
    <cellStyle name="표준 7 5 5" xfId="7618"/>
    <cellStyle name="표준 7 5 5 2" xfId="22914"/>
    <cellStyle name="표준 7 5 6" xfId="11439"/>
    <cellStyle name="표준 7 5 6 2" xfId="26735"/>
    <cellStyle name="표준 7 5 7" xfId="15260"/>
    <cellStyle name="표준 7 5 7 2" xfId="30556"/>
    <cellStyle name="표준 7 5 8" xfId="19084"/>
    <cellStyle name="표준 7 6" xfId="3826"/>
    <cellStyle name="표준 7 6 2" xfId="4350"/>
    <cellStyle name="표준 7 6 2 2" xfId="5306"/>
    <cellStyle name="표준 7 6 2 2 2" xfId="7218"/>
    <cellStyle name="표준 7 6 2 2 2 2" xfId="11048"/>
    <cellStyle name="표준 7 6 2 2 2 2 2" xfId="26344"/>
    <cellStyle name="표준 7 6 2 2 2 3" xfId="14869"/>
    <cellStyle name="표준 7 6 2 2 2 3 2" xfId="30165"/>
    <cellStyle name="표준 7 6 2 2 2 4" xfId="18690"/>
    <cellStyle name="표준 7 6 2 2 2 4 2" xfId="33986"/>
    <cellStyle name="표준 7 6 2 2 2 5" xfId="22514"/>
    <cellStyle name="표준 7 6 2 2 3" xfId="9136"/>
    <cellStyle name="표준 7 6 2 2 3 2" xfId="24432"/>
    <cellStyle name="표준 7 6 2 2 4" xfId="12957"/>
    <cellStyle name="표준 7 6 2 2 4 2" xfId="28253"/>
    <cellStyle name="표준 7 6 2 2 5" xfId="16778"/>
    <cellStyle name="표준 7 6 2 2 5 2" xfId="32074"/>
    <cellStyle name="표준 7 6 2 2 6" xfId="20602"/>
    <cellStyle name="표준 7 6 2 3" xfId="6262"/>
    <cellStyle name="표준 7 6 2 3 2" xfId="10092"/>
    <cellStyle name="표준 7 6 2 3 2 2" xfId="25388"/>
    <cellStyle name="표준 7 6 2 3 3" xfId="13913"/>
    <cellStyle name="표준 7 6 2 3 3 2" xfId="29209"/>
    <cellStyle name="표준 7 6 2 3 4" xfId="17734"/>
    <cellStyle name="표준 7 6 2 3 4 2" xfId="33030"/>
    <cellStyle name="표준 7 6 2 3 5" xfId="21558"/>
    <cellStyle name="표준 7 6 2 4" xfId="8180"/>
    <cellStyle name="표준 7 6 2 4 2" xfId="23476"/>
    <cellStyle name="표준 7 6 2 5" xfId="12001"/>
    <cellStyle name="표준 7 6 2 5 2" xfId="27297"/>
    <cellStyle name="표준 7 6 2 6" xfId="15822"/>
    <cellStyle name="표준 7 6 2 6 2" xfId="31118"/>
    <cellStyle name="표준 7 6 2 7" xfId="19646"/>
    <cellStyle name="표준 7 6 3" xfId="4828"/>
    <cellStyle name="표준 7 6 3 2" xfId="6740"/>
    <cellStyle name="표준 7 6 3 2 2" xfId="10570"/>
    <cellStyle name="표준 7 6 3 2 2 2" xfId="25866"/>
    <cellStyle name="표준 7 6 3 2 3" xfId="14391"/>
    <cellStyle name="표준 7 6 3 2 3 2" xfId="29687"/>
    <cellStyle name="표준 7 6 3 2 4" xfId="18212"/>
    <cellStyle name="표준 7 6 3 2 4 2" xfId="33508"/>
    <cellStyle name="표준 7 6 3 2 5" xfId="22036"/>
    <cellStyle name="표준 7 6 3 3" xfId="8658"/>
    <cellStyle name="표준 7 6 3 3 2" xfId="23954"/>
    <cellStyle name="표준 7 6 3 4" xfId="12479"/>
    <cellStyle name="표준 7 6 3 4 2" xfId="27775"/>
    <cellStyle name="표준 7 6 3 5" xfId="16300"/>
    <cellStyle name="표준 7 6 3 5 2" xfId="31596"/>
    <cellStyle name="표준 7 6 3 6" xfId="20124"/>
    <cellStyle name="표준 7 6 4" xfId="5784"/>
    <cellStyle name="표준 7 6 4 2" xfId="9614"/>
    <cellStyle name="표준 7 6 4 2 2" xfId="24910"/>
    <cellStyle name="표준 7 6 4 3" xfId="13435"/>
    <cellStyle name="표준 7 6 4 3 2" xfId="28731"/>
    <cellStyle name="표준 7 6 4 4" xfId="17256"/>
    <cellStyle name="표준 7 6 4 4 2" xfId="32552"/>
    <cellStyle name="표준 7 6 4 5" xfId="21080"/>
    <cellStyle name="표준 7 6 5" xfId="7702"/>
    <cellStyle name="표준 7 6 5 2" xfId="22998"/>
    <cellStyle name="표준 7 6 6" xfId="11523"/>
    <cellStyle name="표준 7 6 6 2" xfId="26819"/>
    <cellStyle name="표준 7 6 7" xfId="15344"/>
    <cellStyle name="표준 7 6 7 2" xfId="30640"/>
    <cellStyle name="표준 7 6 8" xfId="19168"/>
    <cellStyle name="표준 7 7" xfId="3910"/>
    <cellStyle name="표준 7 7 2" xfId="4434"/>
    <cellStyle name="표준 7 7 2 2" xfId="5390"/>
    <cellStyle name="표준 7 7 2 2 2" xfId="7302"/>
    <cellStyle name="표준 7 7 2 2 2 2" xfId="11132"/>
    <cellStyle name="표준 7 7 2 2 2 2 2" xfId="26428"/>
    <cellStyle name="표준 7 7 2 2 2 3" xfId="14953"/>
    <cellStyle name="표준 7 7 2 2 2 3 2" xfId="30249"/>
    <cellStyle name="표준 7 7 2 2 2 4" xfId="18774"/>
    <cellStyle name="표준 7 7 2 2 2 4 2" xfId="34070"/>
    <cellStyle name="표준 7 7 2 2 2 5" xfId="22598"/>
    <cellStyle name="표준 7 7 2 2 3" xfId="9220"/>
    <cellStyle name="표준 7 7 2 2 3 2" xfId="24516"/>
    <cellStyle name="표준 7 7 2 2 4" xfId="13041"/>
    <cellStyle name="표준 7 7 2 2 4 2" xfId="28337"/>
    <cellStyle name="표준 7 7 2 2 5" xfId="16862"/>
    <cellStyle name="표준 7 7 2 2 5 2" xfId="32158"/>
    <cellStyle name="표준 7 7 2 2 6" xfId="20686"/>
    <cellStyle name="표준 7 7 2 3" xfId="6346"/>
    <cellStyle name="표준 7 7 2 3 2" xfId="10176"/>
    <cellStyle name="표준 7 7 2 3 2 2" xfId="25472"/>
    <cellStyle name="표준 7 7 2 3 3" xfId="13997"/>
    <cellStyle name="표준 7 7 2 3 3 2" xfId="29293"/>
    <cellStyle name="표준 7 7 2 3 4" xfId="17818"/>
    <cellStyle name="표준 7 7 2 3 4 2" xfId="33114"/>
    <cellStyle name="표준 7 7 2 3 5" xfId="21642"/>
    <cellStyle name="표준 7 7 2 4" xfId="8264"/>
    <cellStyle name="표준 7 7 2 4 2" xfId="23560"/>
    <cellStyle name="표준 7 7 2 5" xfId="12085"/>
    <cellStyle name="표준 7 7 2 5 2" xfId="27381"/>
    <cellStyle name="표준 7 7 2 6" xfId="15906"/>
    <cellStyle name="표준 7 7 2 6 2" xfId="31202"/>
    <cellStyle name="표준 7 7 2 7" xfId="19730"/>
    <cellStyle name="표준 7 7 3" xfId="4912"/>
    <cellStyle name="표준 7 7 3 2" xfId="6824"/>
    <cellStyle name="표준 7 7 3 2 2" xfId="10654"/>
    <cellStyle name="표준 7 7 3 2 2 2" xfId="25950"/>
    <cellStyle name="표준 7 7 3 2 3" xfId="14475"/>
    <cellStyle name="표준 7 7 3 2 3 2" xfId="29771"/>
    <cellStyle name="표준 7 7 3 2 4" xfId="18296"/>
    <cellStyle name="표준 7 7 3 2 4 2" xfId="33592"/>
    <cellStyle name="표준 7 7 3 2 5" xfId="22120"/>
    <cellStyle name="표준 7 7 3 3" xfId="8742"/>
    <cellStyle name="표준 7 7 3 3 2" xfId="24038"/>
    <cellStyle name="표준 7 7 3 4" xfId="12563"/>
    <cellStyle name="표준 7 7 3 4 2" xfId="27859"/>
    <cellStyle name="표준 7 7 3 5" xfId="16384"/>
    <cellStyle name="표준 7 7 3 5 2" xfId="31680"/>
    <cellStyle name="표준 7 7 3 6" xfId="20208"/>
    <cellStyle name="표준 7 7 4" xfId="5868"/>
    <cellStyle name="표준 7 7 4 2" xfId="9698"/>
    <cellStyle name="표준 7 7 4 2 2" xfId="24994"/>
    <cellStyle name="표준 7 7 4 3" xfId="13519"/>
    <cellStyle name="표준 7 7 4 3 2" xfId="28815"/>
    <cellStyle name="표준 7 7 4 4" xfId="17340"/>
    <cellStyle name="표준 7 7 4 4 2" xfId="32636"/>
    <cellStyle name="표준 7 7 4 5" xfId="21164"/>
    <cellStyle name="표준 7 7 5" xfId="7786"/>
    <cellStyle name="표준 7 7 5 2" xfId="23082"/>
    <cellStyle name="표준 7 7 6" xfId="11607"/>
    <cellStyle name="표준 7 7 6 2" xfId="26903"/>
    <cellStyle name="표준 7 7 7" xfId="15428"/>
    <cellStyle name="표준 7 7 7 2" xfId="30724"/>
    <cellStyle name="표준 7 7 8" xfId="19252"/>
    <cellStyle name="표준 7 8" xfId="4182"/>
    <cellStyle name="표준 7 8 2" xfId="5138"/>
    <cellStyle name="표준 7 8 2 2" xfId="7050"/>
    <cellStyle name="표준 7 8 2 2 2" xfId="10880"/>
    <cellStyle name="표준 7 8 2 2 2 2" xfId="26176"/>
    <cellStyle name="표준 7 8 2 2 3" xfId="14701"/>
    <cellStyle name="표준 7 8 2 2 3 2" xfId="29997"/>
    <cellStyle name="표준 7 8 2 2 4" xfId="18522"/>
    <cellStyle name="표준 7 8 2 2 4 2" xfId="33818"/>
    <cellStyle name="표준 7 8 2 2 5" xfId="22346"/>
    <cellStyle name="표준 7 8 2 3" xfId="8968"/>
    <cellStyle name="표준 7 8 2 3 2" xfId="24264"/>
    <cellStyle name="표준 7 8 2 4" xfId="12789"/>
    <cellStyle name="표준 7 8 2 4 2" xfId="28085"/>
    <cellStyle name="표준 7 8 2 5" xfId="16610"/>
    <cellStyle name="표준 7 8 2 5 2" xfId="31906"/>
    <cellStyle name="표준 7 8 2 6" xfId="20434"/>
    <cellStyle name="표준 7 8 3" xfId="6094"/>
    <cellStyle name="표준 7 8 3 2" xfId="9924"/>
    <cellStyle name="표준 7 8 3 2 2" xfId="25220"/>
    <cellStyle name="표준 7 8 3 3" xfId="13745"/>
    <cellStyle name="표준 7 8 3 3 2" xfId="29041"/>
    <cellStyle name="표준 7 8 3 4" xfId="17566"/>
    <cellStyle name="표준 7 8 3 4 2" xfId="32862"/>
    <cellStyle name="표준 7 8 3 5" xfId="21390"/>
    <cellStyle name="표준 7 8 4" xfId="8012"/>
    <cellStyle name="표준 7 8 4 2" xfId="23308"/>
    <cellStyle name="표준 7 8 5" xfId="11833"/>
    <cellStyle name="표준 7 8 5 2" xfId="27129"/>
    <cellStyle name="표준 7 8 6" xfId="15654"/>
    <cellStyle name="표준 7 8 6 2" xfId="30950"/>
    <cellStyle name="표준 7 8 7" xfId="19478"/>
    <cellStyle name="표준 7 9" xfId="4660"/>
    <cellStyle name="표준 7 9 2" xfId="6572"/>
    <cellStyle name="표준 7 9 2 2" xfId="10402"/>
    <cellStyle name="표준 7 9 2 2 2" xfId="25698"/>
    <cellStyle name="표준 7 9 2 3" xfId="14223"/>
    <cellStyle name="표준 7 9 2 3 2" xfId="29519"/>
    <cellStyle name="표준 7 9 2 4" xfId="18044"/>
    <cellStyle name="표준 7 9 2 4 2" xfId="33340"/>
    <cellStyle name="표준 7 9 2 5" xfId="21868"/>
    <cellStyle name="표준 7 9 3" xfId="8490"/>
    <cellStyle name="표준 7 9 3 2" xfId="23786"/>
    <cellStyle name="표준 7 9 4" xfId="12311"/>
    <cellStyle name="표준 7 9 4 2" xfId="27607"/>
    <cellStyle name="표준 7 9 5" xfId="16132"/>
    <cellStyle name="표준 7 9 5 2" xfId="31428"/>
    <cellStyle name="표준 7 9 6" xfId="19956"/>
    <cellStyle name="표준 70" xfId="4000"/>
    <cellStyle name="표준 70 2" xfId="4563"/>
    <cellStyle name="표준 70 2 2" xfId="5519"/>
    <cellStyle name="표준 70 2 2 2" xfId="7431"/>
    <cellStyle name="표준 70 2 2 2 2" xfId="11261"/>
    <cellStyle name="표준 70 2 2 2 2 2" xfId="26557"/>
    <cellStyle name="표준 70 2 2 2 3" xfId="15082"/>
    <cellStyle name="표준 70 2 2 2 3 2" xfId="30378"/>
    <cellStyle name="표준 70 2 2 2 4" xfId="18903"/>
    <cellStyle name="표준 70 2 2 2 4 2" xfId="34199"/>
    <cellStyle name="표준 70 2 2 2 5" xfId="22727"/>
    <cellStyle name="표준 70 2 2 3" xfId="9349"/>
    <cellStyle name="표준 70 2 2 3 2" xfId="24645"/>
    <cellStyle name="표준 70 2 2 4" xfId="13170"/>
    <cellStyle name="표준 70 2 2 4 2" xfId="28466"/>
    <cellStyle name="표준 70 2 2 5" xfId="16991"/>
    <cellStyle name="표준 70 2 2 5 2" xfId="32287"/>
    <cellStyle name="표준 70 2 2 6" xfId="20815"/>
    <cellStyle name="표준 70 2 3" xfId="6475"/>
    <cellStyle name="표준 70 2 3 2" xfId="10305"/>
    <cellStyle name="표준 70 2 3 2 2" xfId="25601"/>
    <cellStyle name="표준 70 2 3 3" xfId="14126"/>
    <cellStyle name="표준 70 2 3 3 2" xfId="29422"/>
    <cellStyle name="표준 70 2 3 4" xfId="17947"/>
    <cellStyle name="표준 70 2 3 4 2" xfId="33243"/>
    <cellStyle name="표준 70 2 3 5" xfId="21771"/>
    <cellStyle name="표준 70 2 4" xfId="8393"/>
    <cellStyle name="표준 70 2 4 2" xfId="23689"/>
    <cellStyle name="표준 70 2 5" xfId="12214"/>
    <cellStyle name="표준 70 2 5 2" xfId="27510"/>
    <cellStyle name="표준 70 2 6" xfId="16035"/>
    <cellStyle name="표준 70 2 6 2" xfId="31331"/>
    <cellStyle name="표준 70 2 7" xfId="19859"/>
    <cellStyle name="표준 70 3" xfId="5041"/>
    <cellStyle name="표준 70 3 2" xfId="6953"/>
    <cellStyle name="표준 70 3 2 2" xfId="10783"/>
    <cellStyle name="표준 70 3 2 2 2" xfId="26079"/>
    <cellStyle name="표준 70 3 2 3" xfId="14604"/>
    <cellStyle name="표준 70 3 2 3 2" xfId="29900"/>
    <cellStyle name="표준 70 3 2 4" xfId="18425"/>
    <cellStyle name="표준 70 3 2 4 2" xfId="33721"/>
    <cellStyle name="표준 70 3 2 5" xfId="22249"/>
    <cellStyle name="표준 70 3 3" xfId="8871"/>
    <cellStyle name="표준 70 3 3 2" xfId="24167"/>
    <cellStyle name="표준 70 3 4" xfId="12692"/>
    <cellStyle name="표준 70 3 4 2" xfId="27988"/>
    <cellStyle name="표준 70 3 5" xfId="16513"/>
    <cellStyle name="표준 70 3 5 2" xfId="31809"/>
    <cellStyle name="표준 70 3 6" xfId="20337"/>
    <cellStyle name="표준 70 4" xfId="5997"/>
    <cellStyle name="표준 70 4 2" xfId="9827"/>
    <cellStyle name="표준 70 4 2 2" xfId="25123"/>
    <cellStyle name="표준 70 4 3" xfId="13648"/>
    <cellStyle name="표준 70 4 3 2" xfId="28944"/>
    <cellStyle name="표준 70 4 4" xfId="17469"/>
    <cellStyle name="표준 70 4 4 2" xfId="32765"/>
    <cellStyle name="표준 70 4 5" xfId="21293"/>
    <cellStyle name="표준 70 5" xfId="7915"/>
    <cellStyle name="표준 70 5 2" xfId="23211"/>
    <cellStyle name="표준 70 6" xfId="11736"/>
    <cellStyle name="표준 70 6 2" xfId="27032"/>
    <cellStyle name="표준 70 7" xfId="15557"/>
    <cellStyle name="표준 70 7 2" xfId="30853"/>
    <cellStyle name="표준 70 8" xfId="19381"/>
    <cellStyle name="표준 71" xfId="4001"/>
    <cellStyle name="표준 71 2" xfId="4564"/>
    <cellStyle name="표준 71 2 2" xfId="5520"/>
    <cellStyle name="표준 71 2 2 2" xfId="7432"/>
    <cellStyle name="표준 71 2 2 2 2" xfId="11262"/>
    <cellStyle name="표준 71 2 2 2 2 2" xfId="26558"/>
    <cellStyle name="표준 71 2 2 2 3" xfId="15083"/>
    <cellStyle name="표준 71 2 2 2 3 2" xfId="30379"/>
    <cellStyle name="표준 71 2 2 2 4" xfId="18904"/>
    <cellStyle name="표준 71 2 2 2 4 2" xfId="34200"/>
    <cellStyle name="표준 71 2 2 2 5" xfId="22728"/>
    <cellStyle name="표준 71 2 2 3" xfId="9350"/>
    <cellStyle name="표준 71 2 2 3 2" xfId="24646"/>
    <cellStyle name="표준 71 2 2 4" xfId="13171"/>
    <cellStyle name="표준 71 2 2 4 2" xfId="28467"/>
    <cellStyle name="표준 71 2 2 5" xfId="16992"/>
    <cellStyle name="표준 71 2 2 5 2" xfId="32288"/>
    <cellStyle name="표준 71 2 2 6" xfId="20816"/>
    <cellStyle name="표준 71 2 3" xfId="6476"/>
    <cellStyle name="표준 71 2 3 2" xfId="10306"/>
    <cellStyle name="표준 71 2 3 2 2" xfId="25602"/>
    <cellStyle name="표준 71 2 3 3" xfId="14127"/>
    <cellStyle name="표준 71 2 3 3 2" xfId="29423"/>
    <cellStyle name="표준 71 2 3 4" xfId="17948"/>
    <cellStyle name="표준 71 2 3 4 2" xfId="33244"/>
    <cellStyle name="표준 71 2 3 5" xfId="21772"/>
    <cellStyle name="표준 71 2 4" xfId="8394"/>
    <cellStyle name="표준 71 2 4 2" xfId="23690"/>
    <cellStyle name="표준 71 2 5" xfId="12215"/>
    <cellStyle name="표준 71 2 5 2" xfId="27511"/>
    <cellStyle name="표준 71 2 6" xfId="16036"/>
    <cellStyle name="표준 71 2 6 2" xfId="31332"/>
    <cellStyle name="표준 71 2 7" xfId="19860"/>
    <cellStyle name="표준 71 3" xfId="5042"/>
    <cellStyle name="표준 71 3 2" xfId="6954"/>
    <cellStyle name="표준 71 3 2 2" xfId="10784"/>
    <cellStyle name="표준 71 3 2 2 2" xfId="26080"/>
    <cellStyle name="표준 71 3 2 3" xfId="14605"/>
    <cellStyle name="표준 71 3 2 3 2" xfId="29901"/>
    <cellStyle name="표준 71 3 2 4" xfId="18426"/>
    <cellStyle name="표준 71 3 2 4 2" xfId="33722"/>
    <cellStyle name="표준 71 3 2 5" xfId="22250"/>
    <cellStyle name="표준 71 3 3" xfId="8872"/>
    <cellStyle name="표준 71 3 3 2" xfId="24168"/>
    <cellStyle name="표준 71 3 4" xfId="12693"/>
    <cellStyle name="표준 71 3 4 2" xfId="27989"/>
    <cellStyle name="표준 71 3 5" xfId="16514"/>
    <cellStyle name="표준 71 3 5 2" xfId="31810"/>
    <cellStyle name="표준 71 3 6" xfId="20338"/>
    <cellStyle name="표준 71 4" xfId="5998"/>
    <cellStyle name="표준 71 4 2" xfId="9828"/>
    <cellStyle name="표준 71 4 2 2" xfId="25124"/>
    <cellStyle name="표준 71 4 3" xfId="13649"/>
    <cellStyle name="표준 71 4 3 2" xfId="28945"/>
    <cellStyle name="표준 71 4 4" xfId="17470"/>
    <cellStyle name="표준 71 4 4 2" xfId="32766"/>
    <cellStyle name="표준 71 4 5" xfId="21294"/>
    <cellStyle name="표준 71 5" xfId="7916"/>
    <cellStyle name="표준 71 5 2" xfId="23212"/>
    <cellStyle name="표준 71 6" xfId="11737"/>
    <cellStyle name="표준 71 6 2" xfId="27033"/>
    <cellStyle name="표준 71 7" xfId="15558"/>
    <cellStyle name="표준 71 7 2" xfId="30854"/>
    <cellStyle name="표준 71 8" xfId="19382"/>
    <cellStyle name="표준 72" xfId="4002"/>
    <cellStyle name="표준 72 2" xfId="4565"/>
    <cellStyle name="표준 72 2 2" xfId="5521"/>
    <cellStyle name="표준 72 2 2 2" xfId="7433"/>
    <cellStyle name="표준 72 2 2 2 2" xfId="11263"/>
    <cellStyle name="표준 72 2 2 2 2 2" xfId="26559"/>
    <cellStyle name="표준 72 2 2 2 3" xfId="15084"/>
    <cellStyle name="표준 72 2 2 2 3 2" xfId="30380"/>
    <cellStyle name="표준 72 2 2 2 4" xfId="18905"/>
    <cellStyle name="표준 72 2 2 2 4 2" xfId="34201"/>
    <cellStyle name="표준 72 2 2 2 5" xfId="22729"/>
    <cellStyle name="표준 72 2 2 3" xfId="9351"/>
    <cellStyle name="표준 72 2 2 3 2" xfId="24647"/>
    <cellStyle name="표준 72 2 2 4" xfId="13172"/>
    <cellStyle name="표준 72 2 2 4 2" xfId="28468"/>
    <cellStyle name="표준 72 2 2 5" xfId="16993"/>
    <cellStyle name="표준 72 2 2 5 2" xfId="32289"/>
    <cellStyle name="표준 72 2 2 6" xfId="20817"/>
    <cellStyle name="표준 72 2 3" xfId="6477"/>
    <cellStyle name="표준 72 2 3 2" xfId="10307"/>
    <cellStyle name="표준 72 2 3 2 2" xfId="25603"/>
    <cellStyle name="표준 72 2 3 3" xfId="14128"/>
    <cellStyle name="표준 72 2 3 3 2" xfId="29424"/>
    <cellStyle name="표준 72 2 3 4" xfId="17949"/>
    <cellStyle name="표준 72 2 3 4 2" xfId="33245"/>
    <cellStyle name="표준 72 2 3 5" xfId="21773"/>
    <cellStyle name="표준 72 2 4" xfId="8395"/>
    <cellStyle name="표준 72 2 4 2" xfId="23691"/>
    <cellStyle name="표준 72 2 5" xfId="12216"/>
    <cellStyle name="표준 72 2 5 2" xfId="27512"/>
    <cellStyle name="표준 72 2 6" xfId="16037"/>
    <cellStyle name="표준 72 2 6 2" xfId="31333"/>
    <cellStyle name="표준 72 2 7" xfId="19861"/>
    <cellStyle name="표준 72 3" xfId="5043"/>
    <cellStyle name="표준 72 3 2" xfId="6955"/>
    <cellStyle name="표준 72 3 2 2" xfId="10785"/>
    <cellStyle name="표준 72 3 2 2 2" xfId="26081"/>
    <cellStyle name="표준 72 3 2 3" xfId="14606"/>
    <cellStyle name="표준 72 3 2 3 2" xfId="29902"/>
    <cellStyle name="표준 72 3 2 4" xfId="18427"/>
    <cellStyle name="표준 72 3 2 4 2" xfId="33723"/>
    <cellStyle name="표준 72 3 2 5" xfId="22251"/>
    <cellStyle name="표준 72 3 3" xfId="8873"/>
    <cellStyle name="표준 72 3 3 2" xfId="24169"/>
    <cellStyle name="표준 72 3 4" xfId="12694"/>
    <cellStyle name="표준 72 3 4 2" xfId="27990"/>
    <cellStyle name="표준 72 3 5" xfId="16515"/>
    <cellStyle name="표준 72 3 5 2" xfId="31811"/>
    <cellStyle name="표준 72 3 6" xfId="20339"/>
    <cellStyle name="표준 72 4" xfId="5999"/>
    <cellStyle name="표준 72 4 2" xfId="9829"/>
    <cellStyle name="표준 72 4 2 2" xfId="25125"/>
    <cellStyle name="표준 72 4 3" xfId="13650"/>
    <cellStyle name="표준 72 4 3 2" xfId="28946"/>
    <cellStyle name="표준 72 4 4" xfId="17471"/>
    <cellStyle name="표준 72 4 4 2" xfId="32767"/>
    <cellStyle name="표준 72 4 5" xfId="21295"/>
    <cellStyle name="표준 72 5" xfId="7917"/>
    <cellStyle name="표준 72 5 2" xfId="23213"/>
    <cellStyle name="표준 72 6" xfId="11738"/>
    <cellStyle name="표준 72 6 2" xfId="27034"/>
    <cellStyle name="표준 72 7" xfId="15559"/>
    <cellStyle name="표준 72 7 2" xfId="30855"/>
    <cellStyle name="표준 72 8" xfId="19383"/>
    <cellStyle name="표준 73" xfId="4003"/>
    <cellStyle name="표준 73 2" xfId="4566"/>
    <cellStyle name="표준 73 2 2" xfId="5522"/>
    <cellStyle name="표준 73 2 2 2" xfId="7434"/>
    <cellStyle name="표준 73 2 2 2 2" xfId="11264"/>
    <cellStyle name="표준 73 2 2 2 2 2" xfId="26560"/>
    <cellStyle name="표준 73 2 2 2 3" xfId="15085"/>
    <cellStyle name="표준 73 2 2 2 3 2" xfId="30381"/>
    <cellStyle name="표준 73 2 2 2 4" xfId="18906"/>
    <cellStyle name="표준 73 2 2 2 4 2" xfId="34202"/>
    <cellStyle name="표준 73 2 2 2 5" xfId="22730"/>
    <cellStyle name="표준 73 2 2 3" xfId="9352"/>
    <cellStyle name="표준 73 2 2 3 2" xfId="24648"/>
    <cellStyle name="표준 73 2 2 4" xfId="13173"/>
    <cellStyle name="표준 73 2 2 4 2" xfId="28469"/>
    <cellStyle name="표준 73 2 2 5" xfId="16994"/>
    <cellStyle name="표준 73 2 2 5 2" xfId="32290"/>
    <cellStyle name="표준 73 2 2 6" xfId="20818"/>
    <cellStyle name="표준 73 2 3" xfId="6478"/>
    <cellStyle name="표준 73 2 3 2" xfId="10308"/>
    <cellStyle name="표준 73 2 3 2 2" xfId="25604"/>
    <cellStyle name="표준 73 2 3 3" xfId="14129"/>
    <cellStyle name="표준 73 2 3 3 2" xfId="29425"/>
    <cellStyle name="표준 73 2 3 4" xfId="17950"/>
    <cellStyle name="표준 73 2 3 4 2" xfId="33246"/>
    <cellStyle name="표준 73 2 3 5" xfId="21774"/>
    <cellStyle name="표준 73 2 4" xfId="8396"/>
    <cellStyle name="표준 73 2 4 2" xfId="23692"/>
    <cellStyle name="표준 73 2 5" xfId="12217"/>
    <cellStyle name="표준 73 2 5 2" xfId="27513"/>
    <cellStyle name="표준 73 2 6" xfId="16038"/>
    <cellStyle name="표준 73 2 6 2" xfId="31334"/>
    <cellStyle name="표준 73 2 7" xfId="19862"/>
    <cellStyle name="표준 73 3" xfId="5044"/>
    <cellStyle name="표준 73 3 2" xfId="6956"/>
    <cellStyle name="표준 73 3 2 2" xfId="10786"/>
    <cellStyle name="표준 73 3 2 2 2" xfId="26082"/>
    <cellStyle name="표준 73 3 2 3" xfId="14607"/>
    <cellStyle name="표준 73 3 2 3 2" xfId="29903"/>
    <cellStyle name="표준 73 3 2 4" xfId="18428"/>
    <cellStyle name="표준 73 3 2 4 2" xfId="33724"/>
    <cellStyle name="표준 73 3 2 5" xfId="22252"/>
    <cellStyle name="표준 73 3 3" xfId="8874"/>
    <cellStyle name="표준 73 3 3 2" xfId="24170"/>
    <cellStyle name="표준 73 3 4" xfId="12695"/>
    <cellStyle name="표준 73 3 4 2" xfId="27991"/>
    <cellStyle name="표준 73 3 5" xfId="16516"/>
    <cellStyle name="표준 73 3 5 2" xfId="31812"/>
    <cellStyle name="표준 73 3 6" xfId="20340"/>
    <cellStyle name="표준 73 4" xfId="6000"/>
    <cellStyle name="표준 73 4 2" xfId="9830"/>
    <cellStyle name="표준 73 4 2 2" xfId="25126"/>
    <cellStyle name="표준 73 4 3" xfId="13651"/>
    <cellStyle name="표준 73 4 3 2" xfId="28947"/>
    <cellStyle name="표준 73 4 4" xfId="17472"/>
    <cellStyle name="표준 73 4 4 2" xfId="32768"/>
    <cellStyle name="표준 73 4 5" xfId="21296"/>
    <cellStyle name="표준 73 5" xfId="7918"/>
    <cellStyle name="표준 73 5 2" xfId="23214"/>
    <cellStyle name="표준 73 6" xfId="11739"/>
    <cellStyle name="표준 73 6 2" xfId="27035"/>
    <cellStyle name="표준 73 7" xfId="15560"/>
    <cellStyle name="표준 73 7 2" xfId="30856"/>
    <cellStyle name="표준 73 8" xfId="19384"/>
    <cellStyle name="표준 74" xfId="4004"/>
    <cellStyle name="표준 74 2" xfId="4567"/>
    <cellStyle name="표준 74 2 2" xfId="5523"/>
    <cellStyle name="표준 74 2 2 2" xfId="7435"/>
    <cellStyle name="표준 74 2 2 2 2" xfId="11265"/>
    <cellStyle name="표준 74 2 2 2 2 2" xfId="26561"/>
    <cellStyle name="표준 74 2 2 2 3" xfId="15086"/>
    <cellStyle name="표준 74 2 2 2 3 2" xfId="30382"/>
    <cellStyle name="표준 74 2 2 2 4" xfId="18907"/>
    <cellStyle name="표준 74 2 2 2 4 2" xfId="34203"/>
    <cellStyle name="표준 74 2 2 2 5" xfId="22731"/>
    <cellStyle name="표준 74 2 2 3" xfId="9353"/>
    <cellStyle name="표준 74 2 2 3 2" xfId="24649"/>
    <cellStyle name="표준 74 2 2 4" xfId="13174"/>
    <cellStyle name="표준 74 2 2 4 2" xfId="28470"/>
    <cellStyle name="표준 74 2 2 5" xfId="16995"/>
    <cellStyle name="표준 74 2 2 5 2" xfId="32291"/>
    <cellStyle name="표준 74 2 2 6" xfId="20819"/>
    <cellStyle name="표준 74 2 3" xfId="6479"/>
    <cellStyle name="표준 74 2 3 2" xfId="10309"/>
    <cellStyle name="표준 74 2 3 2 2" xfId="25605"/>
    <cellStyle name="표준 74 2 3 3" xfId="14130"/>
    <cellStyle name="표준 74 2 3 3 2" xfId="29426"/>
    <cellStyle name="표준 74 2 3 4" xfId="17951"/>
    <cellStyle name="표준 74 2 3 4 2" xfId="33247"/>
    <cellStyle name="표준 74 2 3 5" xfId="21775"/>
    <cellStyle name="표준 74 2 4" xfId="8397"/>
    <cellStyle name="표준 74 2 4 2" xfId="23693"/>
    <cellStyle name="표준 74 2 5" xfId="12218"/>
    <cellStyle name="표준 74 2 5 2" xfId="27514"/>
    <cellStyle name="표준 74 2 6" xfId="16039"/>
    <cellStyle name="표준 74 2 6 2" xfId="31335"/>
    <cellStyle name="표준 74 2 7" xfId="19863"/>
    <cellStyle name="표준 74 3" xfId="5045"/>
    <cellStyle name="표준 74 3 2" xfId="6957"/>
    <cellStyle name="표준 74 3 2 2" xfId="10787"/>
    <cellStyle name="표준 74 3 2 2 2" xfId="26083"/>
    <cellStyle name="표준 74 3 2 3" xfId="14608"/>
    <cellStyle name="표준 74 3 2 3 2" xfId="29904"/>
    <cellStyle name="표준 74 3 2 4" xfId="18429"/>
    <cellStyle name="표준 74 3 2 4 2" xfId="33725"/>
    <cellStyle name="표준 74 3 2 5" xfId="22253"/>
    <cellStyle name="표준 74 3 3" xfId="8875"/>
    <cellStyle name="표준 74 3 3 2" xfId="24171"/>
    <cellStyle name="표준 74 3 4" xfId="12696"/>
    <cellStyle name="표준 74 3 4 2" xfId="27992"/>
    <cellStyle name="표준 74 3 5" xfId="16517"/>
    <cellStyle name="표준 74 3 5 2" xfId="31813"/>
    <cellStyle name="표준 74 3 6" xfId="20341"/>
    <cellStyle name="표준 74 4" xfId="6001"/>
    <cellStyle name="표준 74 4 2" xfId="9831"/>
    <cellStyle name="표준 74 4 2 2" xfId="25127"/>
    <cellStyle name="표준 74 4 3" xfId="13652"/>
    <cellStyle name="표준 74 4 3 2" xfId="28948"/>
    <cellStyle name="표준 74 4 4" xfId="17473"/>
    <cellStyle name="표준 74 4 4 2" xfId="32769"/>
    <cellStyle name="표준 74 4 5" xfId="21297"/>
    <cellStyle name="표준 74 5" xfId="7919"/>
    <cellStyle name="표준 74 5 2" xfId="23215"/>
    <cellStyle name="표준 74 6" xfId="11740"/>
    <cellStyle name="표준 74 6 2" xfId="27036"/>
    <cellStyle name="표준 74 7" xfId="15561"/>
    <cellStyle name="표준 74 7 2" xfId="30857"/>
    <cellStyle name="표준 74 8" xfId="19385"/>
    <cellStyle name="표준 75" xfId="4005"/>
    <cellStyle name="표준 75 2" xfId="4568"/>
    <cellStyle name="표준 75 2 2" xfId="5524"/>
    <cellStyle name="표준 75 2 2 2" xfId="7436"/>
    <cellStyle name="표준 75 2 2 2 2" xfId="11266"/>
    <cellStyle name="표준 75 2 2 2 2 2" xfId="26562"/>
    <cellStyle name="표준 75 2 2 2 3" xfId="15087"/>
    <cellStyle name="표준 75 2 2 2 3 2" xfId="30383"/>
    <cellStyle name="표준 75 2 2 2 4" xfId="18908"/>
    <cellStyle name="표준 75 2 2 2 4 2" xfId="34204"/>
    <cellStyle name="표준 75 2 2 2 5" xfId="22732"/>
    <cellStyle name="표준 75 2 2 3" xfId="9354"/>
    <cellStyle name="표준 75 2 2 3 2" xfId="24650"/>
    <cellStyle name="표준 75 2 2 4" xfId="13175"/>
    <cellStyle name="표준 75 2 2 4 2" xfId="28471"/>
    <cellStyle name="표준 75 2 2 5" xfId="16996"/>
    <cellStyle name="표준 75 2 2 5 2" xfId="32292"/>
    <cellStyle name="표준 75 2 2 6" xfId="20820"/>
    <cellStyle name="표준 75 2 3" xfId="6480"/>
    <cellStyle name="표준 75 2 3 2" xfId="10310"/>
    <cellStyle name="표준 75 2 3 2 2" xfId="25606"/>
    <cellStyle name="표준 75 2 3 3" xfId="14131"/>
    <cellStyle name="표준 75 2 3 3 2" xfId="29427"/>
    <cellStyle name="표준 75 2 3 4" xfId="17952"/>
    <cellStyle name="표준 75 2 3 4 2" xfId="33248"/>
    <cellStyle name="표준 75 2 3 5" xfId="21776"/>
    <cellStyle name="표준 75 2 4" xfId="8398"/>
    <cellStyle name="표준 75 2 4 2" xfId="23694"/>
    <cellStyle name="표준 75 2 5" xfId="12219"/>
    <cellStyle name="표준 75 2 5 2" xfId="27515"/>
    <cellStyle name="표준 75 2 6" xfId="16040"/>
    <cellStyle name="표준 75 2 6 2" xfId="31336"/>
    <cellStyle name="표준 75 2 7" xfId="19864"/>
    <cellStyle name="표준 75 3" xfId="5046"/>
    <cellStyle name="표준 75 3 2" xfId="6958"/>
    <cellStyle name="표준 75 3 2 2" xfId="10788"/>
    <cellStyle name="표준 75 3 2 2 2" xfId="26084"/>
    <cellStyle name="표준 75 3 2 3" xfId="14609"/>
    <cellStyle name="표준 75 3 2 3 2" xfId="29905"/>
    <cellStyle name="표준 75 3 2 4" xfId="18430"/>
    <cellStyle name="표준 75 3 2 4 2" xfId="33726"/>
    <cellStyle name="표준 75 3 2 5" xfId="22254"/>
    <cellStyle name="표준 75 3 3" xfId="8876"/>
    <cellStyle name="표준 75 3 3 2" xfId="24172"/>
    <cellStyle name="표준 75 3 4" xfId="12697"/>
    <cellStyle name="표준 75 3 4 2" xfId="27993"/>
    <cellStyle name="표준 75 3 5" xfId="16518"/>
    <cellStyle name="표준 75 3 5 2" xfId="31814"/>
    <cellStyle name="표준 75 3 6" xfId="20342"/>
    <cellStyle name="표준 75 4" xfId="6002"/>
    <cellStyle name="표준 75 4 2" xfId="9832"/>
    <cellStyle name="표준 75 4 2 2" xfId="25128"/>
    <cellStyle name="표준 75 4 3" xfId="13653"/>
    <cellStyle name="표준 75 4 3 2" xfId="28949"/>
    <cellStyle name="표준 75 4 4" xfId="17474"/>
    <cellStyle name="표준 75 4 4 2" xfId="32770"/>
    <cellStyle name="표준 75 4 5" xfId="21298"/>
    <cellStyle name="표준 75 5" xfId="7920"/>
    <cellStyle name="표준 75 5 2" xfId="23216"/>
    <cellStyle name="표준 75 6" xfId="11741"/>
    <cellStyle name="표준 75 6 2" xfId="27037"/>
    <cellStyle name="표준 75 7" xfId="15562"/>
    <cellStyle name="표준 75 7 2" xfId="30858"/>
    <cellStyle name="표준 75 8" xfId="19386"/>
    <cellStyle name="표준 76" xfId="4006"/>
    <cellStyle name="표준 76 2" xfId="4569"/>
    <cellStyle name="표준 76 2 2" xfId="5525"/>
    <cellStyle name="표준 76 2 2 2" xfId="7437"/>
    <cellStyle name="표준 76 2 2 2 2" xfId="11267"/>
    <cellStyle name="표준 76 2 2 2 2 2" xfId="26563"/>
    <cellStyle name="표준 76 2 2 2 3" xfId="15088"/>
    <cellStyle name="표준 76 2 2 2 3 2" xfId="30384"/>
    <cellStyle name="표준 76 2 2 2 4" xfId="18909"/>
    <cellStyle name="표준 76 2 2 2 4 2" xfId="34205"/>
    <cellStyle name="표준 76 2 2 2 5" xfId="22733"/>
    <cellStyle name="표준 76 2 2 3" xfId="9355"/>
    <cellStyle name="표준 76 2 2 3 2" xfId="24651"/>
    <cellStyle name="표준 76 2 2 4" xfId="13176"/>
    <cellStyle name="표준 76 2 2 4 2" xfId="28472"/>
    <cellStyle name="표준 76 2 2 5" xfId="16997"/>
    <cellStyle name="표준 76 2 2 5 2" xfId="32293"/>
    <cellStyle name="표준 76 2 2 6" xfId="20821"/>
    <cellStyle name="표준 76 2 3" xfId="6481"/>
    <cellStyle name="표준 76 2 3 2" xfId="10311"/>
    <cellStyle name="표준 76 2 3 2 2" xfId="25607"/>
    <cellStyle name="표준 76 2 3 3" xfId="14132"/>
    <cellStyle name="표준 76 2 3 3 2" xfId="29428"/>
    <cellStyle name="표준 76 2 3 4" xfId="17953"/>
    <cellStyle name="표준 76 2 3 4 2" xfId="33249"/>
    <cellStyle name="표준 76 2 3 5" xfId="21777"/>
    <cellStyle name="표준 76 2 4" xfId="8399"/>
    <cellStyle name="표준 76 2 4 2" xfId="23695"/>
    <cellStyle name="표준 76 2 5" xfId="12220"/>
    <cellStyle name="표준 76 2 5 2" xfId="27516"/>
    <cellStyle name="표준 76 2 6" xfId="16041"/>
    <cellStyle name="표준 76 2 6 2" xfId="31337"/>
    <cellStyle name="표준 76 2 7" xfId="19865"/>
    <cellStyle name="표준 76 3" xfId="5047"/>
    <cellStyle name="표준 76 3 2" xfId="6959"/>
    <cellStyle name="표준 76 3 2 2" xfId="10789"/>
    <cellStyle name="표준 76 3 2 2 2" xfId="26085"/>
    <cellStyle name="표준 76 3 2 3" xfId="14610"/>
    <cellStyle name="표준 76 3 2 3 2" xfId="29906"/>
    <cellStyle name="표준 76 3 2 4" xfId="18431"/>
    <cellStyle name="표준 76 3 2 4 2" xfId="33727"/>
    <cellStyle name="표준 76 3 2 5" xfId="22255"/>
    <cellStyle name="표준 76 3 3" xfId="8877"/>
    <cellStyle name="표준 76 3 3 2" xfId="24173"/>
    <cellStyle name="표준 76 3 4" xfId="12698"/>
    <cellStyle name="표준 76 3 4 2" xfId="27994"/>
    <cellStyle name="표준 76 3 5" xfId="16519"/>
    <cellStyle name="표준 76 3 5 2" xfId="31815"/>
    <cellStyle name="표준 76 3 6" xfId="20343"/>
    <cellStyle name="표준 76 4" xfId="6003"/>
    <cellStyle name="표준 76 4 2" xfId="9833"/>
    <cellStyle name="표준 76 4 2 2" xfId="25129"/>
    <cellStyle name="표준 76 4 3" xfId="13654"/>
    <cellStyle name="표준 76 4 3 2" xfId="28950"/>
    <cellStyle name="표준 76 4 4" xfId="17475"/>
    <cellStyle name="표준 76 4 4 2" xfId="32771"/>
    <cellStyle name="표준 76 4 5" xfId="21299"/>
    <cellStyle name="표준 76 5" xfId="7921"/>
    <cellStyle name="표준 76 5 2" xfId="23217"/>
    <cellStyle name="표준 76 6" xfId="11742"/>
    <cellStyle name="표준 76 6 2" xfId="27038"/>
    <cellStyle name="표준 76 7" xfId="15563"/>
    <cellStyle name="표준 76 7 2" xfId="30859"/>
    <cellStyle name="표준 76 8" xfId="19387"/>
    <cellStyle name="표준 77" xfId="4007"/>
    <cellStyle name="표준 77 2" xfId="4570"/>
    <cellStyle name="표준 77 2 2" xfId="5526"/>
    <cellStyle name="표준 77 2 2 2" xfId="7438"/>
    <cellStyle name="표준 77 2 2 2 2" xfId="11268"/>
    <cellStyle name="표준 77 2 2 2 2 2" xfId="26564"/>
    <cellStyle name="표준 77 2 2 2 3" xfId="15089"/>
    <cellStyle name="표준 77 2 2 2 3 2" xfId="30385"/>
    <cellStyle name="표준 77 2 2 2 4" xfId="18910"/>
    <cellStyle name="표준 77 2 2 2 4 2" xfId="34206"/>
    <cellStyle name="표준 77 2 2 2 5" xfId="22734"/>
    <cellStyle name="표준 77 2 2 3" xfId="9356"/>
    <cellStyle name="표준 77 2 2 3 2" xfId="24652"/>
    <cellStyle name="표준 77 2 2 4" xfId="13177"/>
    <cellStyle name="표준 77 2 2 4 2" xfId="28473"/>
    <cellStyle name="표준 77 2 2 5" xfId="16998"/>
    <cellStyle name="표준 77 2 2 5 2" xfId="32294"/>
    <cellStyle name="표준 77 2 2 6" xfId="20822"/>
    <cellStyle name="표준 77 2 3" xfId="6482"/>
    <cellStyle name="표준 77 2 3 2" xfId="10312"/>
    <cellStyle name="표준 77 2 3 2 2" xfId="25608"/>
    <cellStyle name="표준 77 2 3 3" xfId="14133"/>
    <cellStyle name="표준 77 2 3 3 2" xfId="29429"/>
    <cellStyle name="표준 77 2 3 4" xfId="17954"/>
    <cellStyle name="표준 77 2 3 4 2" xfId="33250"/>
    <cellStyle name="표준 77 2 3 5" xfId="21778"/>
    <cellStyle name="표준 77 2 4" xfId="8400"/>
    <cellStyle name="표준 77 2 4 2" xfId="23696"/>
    <cellStyle name="표준 77 2 5" xfId="12221"/>
    <cellStyle name="표준 77 2 5 2" xfId="27517"/>
    <cellStyle name="표준 77 2 6" xfId="16042"/>
    <cellStyle name="표준 77 2 6 2" xfId="31338"/>
    <cellStyle name="표준 77 2 7" xfId="19866"/>
    <cellStyle name="표준 77 3" xfId="5048"/>
    <cellStyle name="표준 77 3 2" xfId="6960"/>
    <cellStyle name="표준 77 3 2 2" xfId="10790"/>
    <cellStyle name="표준 77 3 2 2 2" xfId="26086"/>
    <cellStyle name="표준 77 3 2 3" xfId="14611"/>
    <cellStyle name="표준 77 3 2 3 2" xfId="29907"/>
    <cellStyle name="표준 77 3 2 4" xfId="18432"/>
    <cellStyle name="표준 77 3 2 4 2" xfId="33728"/>
    <cellStyle name="표준 77 3 2 5" xfId="22256"/>
    <cellStyle name="표준 77 3 3" xfId="8878"/>
    <cellStyle name="표준 77 3 3 2" xfId="24174"/>
    <cellStyle name="표준 77 3 4" xfId="12699"/>
    <cellStyle name="표준 77 3 4 2" xfId="27995"/>
    <cellStyle name="표준 77 3 5" xfId="16520"/>
    <cellStyle name="표준 77 3 5 2" xfId="31816"/>
    <cellStyle name="표준 77 3 6" xfId="20344"/>
    <cellStyle name="표준 77 4" xfId="6004"/>
    <cellStyle name="표준 77 4 2" xfId="9834"/>
    <cellStyle name="표준 77 4 2 2" xfId="25130"/>
    <cellStyle name="표준 77 4 3" xfId="13655"/>
    <cellStyle name="표준 77 4 3 2" xfId="28951"/>
    <cellStyle name="표준 77 4 4" xfId="17476"/>
    <cellStyle name="표준 77 4 4 2" xfId="32772"/>
    <cellStyle name="표준 77 4 5" xfId="21300"/>
    <cellStyle name="표준 77 5" xfId="7922"/>
    <cellStyle name="표준 77 5 2" xfId="23218"/>
    <cellStyle name="표준 77 6" xfId="11743"/>
    <cellStyle name="표준 77 6 2" xfId="27039"/>
    <cellStyle name="표준 77 7" xfId="15564"/>
    <cellStyle name="표준 77 7 2" xfId="30860"/>
    <cellStyle name="표준 77 8" xfId="19388"/>
    <cellStyle name="표준 78" xfId="4008"/>
    <cellStyle name="표준 78 2" xfId="4571"/>
    <cellStyle name="표준 78 2 2" xfId="5527"/>
    <cellStyle name="표준 78 2 2 2" xfId="7439"/>
    <cellStyle name="표준 78 2 2 2 2" xfId="11269"/>
    <cellStyle name="표준 78 2 2 2 2 2" xfId="26565"/>
    <cellStyle name="표준 78 2 2 2 3" xfId="15090"/>
    <cellStyle name="표준 78 2 2 2 3 2" xfId="30386"/>
    <cellStyle name="표준 78 2 2 2 4" xfId="18911"/>
    <cellStyle name="표준 78 2 2 2 4 2" xfId="34207"/>
    <cellStyle name="표준 78 2 2 2 5" xfId="22735"/>
    <cellStyle name="표준 78 2 2 3" xfId="9357"/>
    <cellStyle name="표준 78 2 2 3 2" xfId="24653"/>
    <cellStyle name="표준 78 2 2 4" xfId="13178"/>
    <cellStyle name="표준 78 2 2 4 2" xfId="28474"/>
    <cellStyle name="표준 78 2 2 5" xfId="16999"/>
    <cellStyle name="표준 78 2 2 5 2" xfId="32295"/>
    <cellStyle name="표준 78 2 2 6" xfId="20823"/>
    <cellStyle name="표준 78 2 3" xfId="6483"/>
    <cellStyle name="표준 78 2 3 2" xfId="10313"/>
    <cellStyle name="표준 78 2 3 2 2" xfId="25609"/>
    <cellStyle name="표준 78 2 3 3" xfId="14134"/>
    <cellStyle name="표준 78 2 3 3 2" xfId="29430"/>
    <cellStyle name="표준 78 2 3 4" xfId="17955"/>
    <cellStyle name="표준 78 2 3 4 2" xfId="33251"/>
    <cellStyle name="표준 78 2 3 5" xfId="21779"/>
    <cellStyle name="표준 78 2 4" xfId="8401"/>
    <cellStyle name="표준 78 2 4 2" xfId="23697"/>
    <cellStyle name="표준 78 2 5" xfId="12222"/>
    <cellStyle name="표준 78 2 5 2" xfId="27518"/>
    <cellStyle name="표준 78 2 6" xfId="16043"/>
    <cellStyle name="표준 78 2 6 2" xfId="31339"/>
    <cellStyle name="표준 78 2 7" xfId="19867"/>
    <cellStyle name="표준 78 3" xfId="5049"/>
    <cellStyle name="표준 78 3 2" xfId="6961"/>
    <cellStyle name="표준 78 3 2 2" xfId="10791"/>
    <cellStyle name="표준 78 3 2 2 2" xfId="26087"/>
    <cellStyle name="표준 78 3 2 3" xfId="14612"/>
    <cellStyle name="표준 78 3 2 3 2" xfId="29908"/>
    <cellStyle name="표준 78 3 2 4" xfId="18433"/>
    <cellStyle name="표준 78 3 2 4 2" xfId="33729"/>
    <cellStyle name="표준 78 3 2 5" xfId="22257"/>
    <cellStyle name="표준 78 3 3" xfId="8879"/>
    <cellStyle name="표준 78 3 3 2" xfId="24175"/>
    <cellStyle name="표준 78 3 4" xfId="12700"/>
    <cellStyle name="표준 78 3 4 2" xfId="27996"/>
    <cellStyle name="표준 78 3 5" xfId="16521"/>
    <cellStyle name="표준 78 3 5 2" xfId="31817"/>
    <cellStyle name="표준 78 3 6" xfId="20345"/>
    <cellStyle name="표준 78 4" xfId="6005"/>
    <cellStyle name="표준 78 4 2" xfId="9835"/>
    <cellStyle name="표준 78 4 2 2" xfId="25131"/>
    <cellStyle name="표준 78 4 3" xfId="13656"/>
    <cellStyle name="표준 78 4 3 2" xfId="28952"/>
    <cellStyle name="표준 78 4 4" xfId="17477"/>
    <cellStyle name="표준 78 4 4 2" xfId="32773"/>
    <cellStyle name="표준 78 4 5" xfId="21301"/>
    <cellStyle name="표준 78 5" xfId="7923"/>
    <cellStyle name="표준 78 5 2" xfId="23219"/>
    <cellStyle name="표준 78 6" xfId="11744"/>
    <cellStyle name="표준 78 6 2" xfId="27040"/>
    <cellStyle name="표준 78 7" xfId="15565"/>
    <cellStyle name="표준 78 7 2" xfId="30861"/>
    <cellStyle name="표준 78 8" xfId="19389"/>
    <cellStyle name="표준 79" xfId="4009"/>
    <cellStyle name="표준 79 2" xfId="4572"/>
    <cellStyle name="표준 79 2 2" xfId="5528"/>
    <cellStyle name="표준 79 2 2 2" xfId="7440"/>
    <cellStyle name="표준 79 2 2 2 2" xfId="11270"/>
    <cellStyle name="표준 79 2 2 2 2 2" xfId="26566"/>
    <cellStyle name="표준 79 2 2 2 3" xfId="15091"/>
    <cellStyle name="표준 79 2 2 2 3 2" xfId="30387"/>
    <cellStyle name="표준 79 2 2 2 4" xfId="18912"/>
    <cellStyle name="표준 79 2 2 2 4 2" xfId="34208"/>
    <cellStyle name="표준 79 2 2 2 5" xfId="22736"/>
    <cellStyle name="표준 79 2 2 3" xfId="9358"/>
    <cellStyle name="표준 79 2 2 3 2" xfId="24654"/>
    <cellStyle name="표준 79 2 2 4" xfId="13179"/>
    <cellStyle name="표준 79 2 2 4 2" xfId="28475"/>
    <cellStyle name="표준 79 2 2 5" xfId="17000"/>
    <cellStyle name="표준 79 2 2 5 2" xfId="32296"/>
    <cellStyle name="표준 79 2 2 6" xfId="20824"/>
    <cellStyle name="표준 79 2 3" xfId="6484"/>
    <cellStyle name="표준 79 2 3 2" xfId="10314"/>
    <cellStyle name="표준 79 2 3 2 2" xfId="25610"/>
    <cellStyle name="표준 79 2 3 3" xfId="14135"/>
    <cellStyle name="표준 79 2 3 3 2" xfId="29431"/>
    <cellStyle name="표준 79 2 3 4" xfId="17956"/>
    <cellStyle name="표준 79 2 3 4 2" xfId="33252"/>
    <cellStyle name="표준 79 2 3 5" xfId="21780"/>
    <cellStyle name="표준 79 2 4" xfId="8402"/>
    <cellStyle name="표준 79 2 4 2" xfId="23698"/>
    <cellStyle name="표준 79 2 5" xfId="12223"/>
    <cellStyle name="표준 79 2 5 2" xfId="27519"/>
    <cellStyle name="표준 79 2 6" xfId="16044"/>
    <cellStyle name="표준 79 2 6 2" xfId="31340"/>
    <cellStyle name="표준 79 2 7" xfId="19868"/>
    <cellStyle name="표준 79 3" xfId="5050"/>
    <cellStyle name="표준 79 3 2" xfId="6962"/>
    <cellStyle name="표준 79 3 2 2" xfId="10792"/>
    <cellStyle name="표준 79 3 2 2 2" xfId="26088"/>
    <cellStyle name="표준 79 3 2 3" xfId="14613"/>
    <cellStyle name="표준 79 3 2 3 2" xfId="29909"/>
    <cellStyle name="표준 79 3 2 4" xfId="18434"/>
    <cellStyle name="표준 79 3 2 4 2" xfId="33730"/>
    <cellStyle name="표준 79 3 2 5" xfId="22258"/>
    <cellStyle name="표준 79 3 3" xfId="8880"/>
    <cellStyle name="표준 79 3 3 2" xfId="24176"/>
    <cellStyle name="표준 79 3 4" xfId="12701"/>
    <cellStyle name="표준 79 3 4 2" xfId="27997"/>
    <cellStyle name="표준 79 3 5" xfId="16522"/>
    <cellStyle name="표준 79 3 5 2" xfId="31818"/>
    <cellStyle name="표준 79 3 6" xfId="20346"/>
    <cellStyle name="표준 79 4" xfId="6006"/>
    <cellStyle name="표준 79 4 2" xfId="9836"/>
    <cellStyle name="표준 79 4 2 2" xfId="25132"/>
    <cellStyle name="표준 79 4 3" xfId="13657"/>
    <cellStyle name="표준 79 4 3 2" xfId="28953"/>
    <cellStyle name="표준 79 4 4" xfId="17478"/>
    <cellStyle name="표준 79 4 4 2" xfId="32774"/>
    <cellStyle name="표준 79 4 5" xfId="21302"/>
    <cellStyle name="표준 79 5" xfId="7924"/>
    <cellStyle name="표준 79 5 2" xfId="23220"/>
    <cellStyle name="표준 79 6" xfId="11745"/>
    <cellStyle name="표준 79 6 2" xfId="27041"/>
    <cellStyle name="표준 79 7" xfId="15566"/>
    <cellStyle name="표준 79 7 2" xfId="30862"/>
    <cellStyle name="표준 79 8" xfId="19390"/>
    <cellStyle name="표준 8" xfId="18"/>
    <cellStyle name="표준 80" xfId="4010"/>
    <cellStyle name="표준 80 2" xfId="4573"/>
    <cellStyle name="표준 80 2 2" xfId="5529"/>
    <cellStyle name="표준 80 2 2 2" xfId="7441"/>
    <cellStyle name="표준 80 2 2 2 2" xfId="11271"/>
    <cellStyle name="표준 80 2 2 2 2 2" xfId="26567"/>
    <cellStyle name="표준 80 2 2 2 3" xfId="15092"/>
    <cellStyle name="표준 80 2 2 2 3 2" xfId="30388"/>
    <cellStyle name="표준 80 2 2 2 4" xfId="18913"/>
    <cellStyle name="표준 80 2 2 2 4 2" xfId="34209"/>
    <cellStyle name="표준 80 2 2 2 5" xfId="22737"/>
    <cellStyle name="표준 80 2 2 3" xfId="9359"/>
    <cellStyle name="표준 80 2 2 3 2" xfId="24655"/>
    <cellStyle name="표준 80 2 2 4" xfId="13180"/>
    <cellStyle name="표준 80 2 2 4 2" xfId="28476"/>
    <cellStyle name="표준 80 2 2 5" xfId="17001"/>
    <cellStyle name="표준 80 2 2 5 2" xfId="32297"/>
    <cellStyle name="표준 80 2 2 6" xfId="20825"/>
    <cellStyle name="표준 80 2 3" xfId="6485"/>
    <cellStyle name="표준 80 2 3 2" xfId="10315"/>
    <cellStyle name="표준 80 2 3 2 2" xfId="25611"/>
    <cellStyle name="표준 80 2 3 3" xfId="14136"/>
    <cellStyle name="표준 80 2 3 3 2" xfId="29432"/>
    <cellStyle name="표준 80 2 3 4" xfId="17957"/>
    <cellStyle name="표준 80 2 3 4 2" xfId="33253"/>
    <cellStyle name="표준 80 2 3 5" xfId="21781"/>
    <cellStyle name="표준 80 2 4" xfId="8403"/>
    <cellStyle name="표준 80 2 4 2" xfId="23699"/>
    <cellStyle name="표준 80 2 5" xfId="12224"/>
    <cellStyle name="표준 80 2 5 2" xfId="27520"/>
    <cellStyle name="표준 80 2 6" xfId="16045"/>
    <cellStyle name="표준 80 2 6 2" xfId="31341"/>
    <cellStyle name="표준 80 2 7" xfId="19869"/>
    <cellStyle name="표준 80 3" xfId="5051"/>
    <cellStyle name="표준 80 3 2" xfId="6963"/>
    <cellStyle name="표준 80 3 2 2" xfId="10793"/>
    <cellStyle name="표준 80 3 2 2 2" xfId="26089"/>
    <cellStyle name="표준 80 3 2 3" xfId="14614"/>
    <cellStyle name="표준 80 3 2 3 2" xfId="29910"/>
    <cellStyle name="표준 80 3 2 4" xfId="18435"/>
    <cellStyle name="표준 80 3 2 4 2" xfId="33731"/>
    <cellStyle name="표준 80 3 2 5" xfId="22259"/>
    <cellStyle name="표준 80 3 3" xfId="8881"/>
    <cellStyle name="표준 80 3 3 2" xfId="24177"/>
    <cellStyle name="표준 80 3 4" xfId="12702"/>
    <cellStyle name="표준 80 3 4 2" xfId="27998"/>
    <cellStyle name="표준 80 3 5" xfId="16523"/>
    <cellStyle name="표준 80 3 5 2" xfId="31819"/>
    <cellStyle name="표준 80 3 6" xfId="20347"/>
    <cellStyle name="표준 80 4" xfId="6007"/>
    <cellStyle name="표준 80 4 2" xfId="9837"/>
    <cellStyle name="표준 80 4 2 2" xfId="25133"/>
    <cellStyle name="표준 80 4 3" xfId="13658"/>
    <cellStyle name="표준 80 4 3 2" xfId="28954"/>
    <cellStyle name="표준 80 4 4" xfId="17479"/>
    <cellStyle name="표준 80 4 4 2" xfId="32775"/>
    <cellStyle name="표준 80 4 5" xfId="21303"/>
    <cellStyle name="표준 80 5" xfId="7925"/>
    <cellStyle name="표준 80 5 2" xfId="23221"/>
    <cellStyle name="표준 80 6" xfId="11746"/>
    <cellStyle name="표준 80 6 2" xfId="27042"/>
    <cellStyle name="표준 80 7" xfId="15567"/>
    <cellStyle name="표준 80 7 2" xfId="30863"/>
    <cellStyle name="표준 80 8" xfId="19391"/>
    <cellStyle name="표준 81" xfId="4011"/>
    <cellStyle name="표준 81 2" xfId="4574"/>
    <cellStyle name="표준 81 2 2" xfId="5530"/>
    <cellStyle name="표준 81 2 2 2" xfId="7442"/>
    <cellStyle name="표준 81 2 2 2 2" xfId="11272"/>
    <cellStyle name="표준 81 2 2 2 2 2" xfId="26568"/>
    <cellStyle name="표준 81 2 2 2 3" xfId="15093"/>
    <cellStyle name="표준 81 2 2 2 3 2" xfId="30389"/>
    <cellStyle name="표준 81 2 2 2 4" xfId="18914"/>
    <cellStyle name="표준 81 2 2 2 4 2" xfId="34210"/>
    <cellStyle name="표준 81 2 2 2 5" xfId="22738"/>
    <cellStyle name="표준 81 2 2 3" xfId="9360"/>
    <cellStyle name="표준 81 2 2 3 2" xfId="24656"/>
    <cellStyle name="표준 81 2 2 4" xfId="13181"/>
    <cellStyle name="표준 81 2 2 4 2" xfId="28477"/>
    <cellStyle name="표준 81 2 2 5" xfId="17002"/>
    <cellStyle name="표준 81 2 2 5 2" xfId="32298"/>
    <cellStyle name="표준 81 2 2 6" xfId="20826"/>
    <cellStyle name="표준 81 2 3" xfId="6486"/>
    <cellStyle name="표준 81 2 3 2" xfId="10316"/>
    <cellStyle name="표준 81 2 3 2 2" xfId="25612"/>
    <cellStyle name="표준 81 2 3 3" xfId="14137"/>
    <cellStyle name="표준 81 2 3 3 2" xfId="29433"/>
    <cellStyle name="표준 81 2 3 4" xfId="17958"/>
    <cellStyle name="표준 81 2 3 4 2" xfId="33254"/>
    <cellStyle name="표준 81 2 3 5" xfId="21782"/>
    <cellStyle name="표준 81 2 4" xfId="8404"/>
    <cellStyle name="표준 81 2 4 2" xfId="23700"/>
    <cellStyle name="표준 81 2 5" xfId="12225"/>
    <cellStyle name="표준 81 2 5 2" xfId="27521"/>
    <cellStyle name="표준 81 2 6" xfId="16046"/>
    <cellStyle name="표준 81 2 6 2" xfId="31342"/>
    <cellStyle name="표준 81 2 7" xfId="19870"/>
    <cellStyle name="표준 81 3" xfId="5052"/>
    <cellStyle name="표준 81 3 2" xfId="6964"/>
    <cellStyle name="표준 81 3 2 2" xfId="10794"/>
    <cellStyle name="표준 81 3 2 2 2" xfId="26090"/>
    <cellStyle name="표준 81 3 2 3" xfId="14615"/>
    <cellStyle name="표준 81 3 2 3 2" xfId="29911"/>
    <cellStyle name="표준 81 3 2 4" xfId="18436"/>
    <cellStyle name="표준 81 3 2 4 2" xfId="33732"/>
    <cellStyle name="표준 81 3 2 5" xfId="22260"/>
    <cellStyle name="표준 81 3 3" xfId="8882"/>
    <cellStyle name="표준 81 3 3 2" xfId="24178"/>
    <cellStyle name="표준 81 3 4" xfId="12703"/>
    <cellStyle name="표준 81 3 4 2" xfId="27999"/>
    <cellStyle name="표준 81 3 5" xfId="16524"/>
    <cellStyle name="표준 81 3 5 2" xfId="31820"/>
    <cellStyle name="표준 81 3 6" xfId="20348"/>
    <cellStyle name="표준 81 4" xfId="6008"/>
    <cellStyle name="표준 81 4 2" xfId="9838"/>
    <cellStyle name="표준 81 4 2 2" xfId="25134"/>
    <cellStyle name="표준 81 4 3" xfId="13659"/>
    <cellStyle name="표준 81 4 3 2" xfId="28955"/>
    <cellStyle name="표준 81 4 4" xfId="17480"/>
    <cellStyle name="표준 81 4 4 2" xfId="32776"/>
    <cellStyle name="표준 81 4 5" xfId="21304"/>
    <cellStyle name="표준 81 5" xfId="7926"/>
    <cellStyle name="표준 81 5 2" xfId="23222"/>
    <cellStyle name="표준 81 6" xfId="11747"/>
    <cellStyle name="표준 81 6 2" xfId="27043"/>
    <cellStyle name="표준 81 7" xfId="15568"/>
    <cellStyle name="표준 81 7 2" xfId="30864"/>
    <cellStyle name="표준 81 8" xfId="19392"/>
    <cellStyle name="표준 82" xfId="4012"/>
    <cellStyle name="표준 82 2" xfId="4575"/>
    <cellStyle name="표준 82 2 2" xfId="5531"/>
    <cellStyle name="표준 82 2 2 2" xfId="7443"/>
    <cellStyle name="표준 82 2 2 2 2" xfId="11273"/>
    <cellStyle name="표준 82 2 2 2 2 2" xfId="26569"/>
    <cellStyle name="표준 82 2 2 2 3" xfId="15094"/>
    <cellStyle name="표준 82 2 2 2 3 2" xfId="30390"/>
    <cellStyle name="표준 82 2 2 2 4" xfId="18915"/>
    <cellStyle name="표준 82 2 2 2 4 2" xfId="34211"/>
    <cellStyle name="표준 82 2 2 2 5" xfId="22739"/>
    <cellStyle name="표준 82 2 2 3" xfId="9361"/>
    <cellStyle name="표준 82 2 2 3 2" xfId="24657"/>
    <cellStyle name="표준 82 2 2 4" xfId="13182"/>
    <cellStyle name="표준 82 2 2 4 2" xfId="28478"/>
    <cellStyle name="표준 82 2 2 5" xfId="17003"/>
    <cellStyle name="표준 82 2 2 5 2" xfId="32299"/>
    <cellStyle name="표준 82 2 2 6" xfId="20827"/>
    <cellStyle name="표준 82 2 3" xfId="6487"/>
    <cellStyle name="표준 82 2 3 2" xfId="10317"/>
    <cellStyle name="표준 82 2 3 2 2" xfId="25613"/>
    <cellStyle name="표준 82 2 3 3" xfId="14138"/>
    <cellStyle name="표준 82 2 3 3 2" xfId="29434"/>
    <cellStyle name="표준 82 2 3 4" xfId="17959"/>
    <cellStyle name="표준 82 2 3 4 2" xfId="33255"/>
    <cellStyle name="표준 82 2 3 5" xfId="21783"/>
    <cellStyle name="표준 82 2 4" xfId="8405"/>
    <cellStyle name="표준 82 2 4 2" xfId="23701"/>
    <cellStyle name="표준 82 2 5" xfId="12226"/>
    <cellStyle name="표준 82 2 5 2" xfId="27522"/>
    <cellStyle name="표준 82 2 6" xfId="16047"/>
    <cellStyle name="표준 82 2 6 2" xfId="31343"/>
    <cellStyle name="표준 82 2 7" xfId="19871"/>
    <cellStyle name="표준 82 3" xfId="5053"/>
    <cellStyle name="표준 82 3 2" xfId="6965"/>
    <cellStyle name="표준 82 3 2 2" xfId="10795"/>
    <cellStyle name="표준 82 3 2 2 2" xfId="26091"/>
    <cellStyle name="표준 82 3 2 3" xfId="14616"/>
    <cellStyle name="표준 82 3 2 3 2" xfId="29912"/>
    <cellStyle name="표준 82 3 2 4" xfId="18437"/>
    <cellStyle name="표준 82 3 2 4 2" xfId="33733"/>
    <cellStyle name="표준 82 3 2 5" xfId="22261"/>
    <cellStyle name="표준 82 3 3" xfId="8883"/>
    <cellStyle name="표준 82 3 3 2" xfId="24179"/>
    <cellStyle name="표준 82 3 4" xfId="12704"/>
    <cellStyle name="표준 82 3 4 2" xfId="28000"/>
    <cellStyle name="표준 82 3 5" xfId="16525"/>
    <cellStyle name="표준 82 3 5 2" xfId="31821"/>
    <cellStyle name="표준 82 3 6" xfId="20349"/>
    <cellStyle name="표준 82 4" xfId="6009"/>
    <cellStyle name="표준 82 4 2" xfId="9839"/>
    <cellStyle name="표준 82 4 2 2" xfId="25135"/>
    <cellStyle name="표준 82 4 3" xfId="13660"/>
    <cellStyle name="표준 82 4 3 2" xfId="28956"/>
    <cellStyle name="표준 82 4 4" xfId="17481"/>
    <cellStyle name="표준 82 4 4 2" xfId="32777"/>
    <cellStyle name="표준 82 4 5" xfId="21305"/>
    <cellStyle name="표준 82 5" xfId="7927"/>
    <cellStyle name="표준 82 5 2" xfId="23223"/>
    <cellStyle name="표준 82 6" xfId="11748"/>
    <cellStyle name="표준 82 6 2" xfId="27044"/>
    <cellStyle name="표준 82 7" xfId="15569"/>
    <cellStyle name="표준 82 7 2" xfId="30865"/>
    <cellStyle name="표준 82 8" xfId="19393"/>
    <cellStyle name="표준 83" xfId="4013"/>
    <cellStyle name="표준 83 2" xfId="4576"/>
    <cellStyle name="표준 83 2 2" xfId="5532"/>
    <cellStyle name="표준 83 2 2 2" xfId="7444"/>
    <cellStyle name="표준 83 2 2 2 2" xfId="11274"/>
    <cellStyle name="표준 83 2 2 2 2 2" xfId="26570"/>
    <cellStyle name="표준 83 2 2 2 3" xfId="15095"/>
    <cellStyle name="표준 83 2 2 2 3 2" xfId="30391"/>
    <cellStyle name="표준 83 2 2 2 4" xfId="18916"/>
    <cellStyle name="표준 83 2 2 2 4 2" xfId="34212"/>
    <cellStyle name="표준 83 2 2 2 5" xfId="22740"/>
    <cellStyle name="표준 83 2 2 3" xfId="9362"/>
    <cellStyle name="표준 83 2 2 3 2" xfId="24658"/>
    <cellStyle name="표준 83 2 2 4" xfId="13183"/>
    <cellStyle name="표준 83 2 2 4 2" xfId="28479"/>
    <cellStyle name="표준 83 2 2 5" xfId="17004"/>
    <cellStyle name="표준 83 2 2 5 2" xfId="32300"/>
    <cellStyle name="표준 83 2 2 6" xfId="20828"/>
    <cellStyle name="표준 83 2 3" xfId="6488"/>
    <cellStyle name="표준 83 2 3 2" xfId="10318"/>
    <cellStyle name="표준 83 2 3 2 2" xfId="25614"/>
    <cellStyle name="표준 83 2 3 3" xfId="14139"/>
    <cellStyle name="표준 83 2 3 3 2" xfId="29435"/>
    <cellStyle name="표준 83 2 3 4" xfId="17960"/>
    <cellStyle name="표준 83 2 3 4 2" xfId="33256"/>
    <cellStyle name="표준 83 2 3 5" xfId="21784"/>
    <cellStyle name="표준 83 2 4" xfId="8406"/>
    <cellStyle name="표준 83 2 4 2" xfId="23702"/>
    <cellStyle name="표준 83 2 5" xfId="12227"/>
    <cellStyle name="표준 83 2 5 2" xfId="27523"/>
    <cellStyle name="표준 83 2 6" xfId="16048"/>
    <cellStyle name="표준 83 2 6 2" xfId="31344"/>
    <cellStyle name="표준 83 2 7" xfId="19872"/>
    <cellStyle name="표준 83 3" xfId="5054"/>
    <cellStyle name="표준 83 3 2" xfId="6966"/>
    <cellStyle name="표준 83 3 2 2" xfId="10796"/>
    <cellStyle name="표준 83 3 2 2 2" xfId="26092"/>
    <cellStyle name="표준 83 3 2 3" xfId="14617"/>
    <cellStyle name="표준 83 3 2 3 2" xfId="29913"/>
    <cellStyle name="표준 83 3 2 4" xfId="18438"/>
    <cellStyle name="표준 83 3 2 4 2" xfId="33734"/>
    <cellStyle name="표준 83 3 2 5" xfId="22262"/>
    <cellStyle name="표준 83 3 3" xfId="8884"/>
    <cellStyle name="표준 83 3 3 2" xfId="24180"/>
    <cellStyle name="표준 83 3 4" xfId="12705"/>
    <cellStyle name="표준 83 3 4 2" xfId="28001"/>
    <cellStyle name="표준 83 3 5" xfId="16526"/>
    <cellStyle name="표준 83 3 5 2" xfId="31822"/>
    <cellStyle name="표준 83 3 6" xfId="20350"/>
    <cellStyle name="표준 83 4" xfId="6010"/>
    <cellStyle name="표준 83 4 2" xfId="9840"/>
    <cellStyle name="표준 83 4 2 2" xfId="25136"/>
    <cellStyle name="표준 83 4 3" xfId="13661"/>
    <cellStyle name="표준 83 4 3 2" xfId="28957"/>
    <cellStyle name="표준 83 4 4" xfId="17482"/>
    <cellStyle name="표준 83 4 4 2" xfId="32778"/>
    <cellStyle name="표준 83 4 5" xfId="21306"/>
    <cellStyle name="표준 83 5" xfId="7928"/>
    <cellStyle name="표준 83 5 2" xfId="23224"/>
    <cellStyle name="표준 83 6" xfId="11749"/>
    <cellStyle name="표준 83 6 2" xfId="27045"/>
    <cellStyle name="표준 83 7" xfId="15570"/>
    <cellStyle name="표준 83 7 2" xfId="30866"/>
    <cellStyle name="표준 83 8" xfId="19394"/>
    <cellStyle name="표준 84" xfId="4014"/>
    <cellStyle name="표준 84 2" xfId="4577"/>
    <cellStyle name="표준 84 2 2" xfId="5533"/>
    <cellStyle name="표준 84 2 2 2" xfId="7445"/>
    <cellStyle name="표준 84 2 2 2 2" xfId="11275"/>
    <cellStyle name="표준 84 2 2 2 2 2" xfId="26571"/>
    <cellStyle name="표준 84 2 2 2 3" xfId="15096"/>
    <cellStyle name="표준 84 2 2 2 3 2" xfId="30392"/>
    <cellStyle name="표준 84 2 2 2 4" xfId="18917"/>
    <cellStyle name="표준 84 2 2 2 4 2" xfId="34213"/>
    <cellStyle name="표준 84 2 2 2 5" xfId="22741"/>
    <cellStyle name="표준 84 2 2 3" xfId="9363"/>
    <cellStyle name="표준 84 2 2 3 2" xfId="24659"/>
    <cellStyle name="표준 84 2 2 4" xfId="13184"/>
    <cellStyle name="표준 84 2 2 4 2" xfId="28480"/>
    <cellStyle name="표준 84 2 2 5" xfId="17005"/>
    <cellStyle name="표준 84 2 2 5 2" xfId="32301"/>
    <cellStyle name="표준 84 2 2 6" xfId="20829"/>
    <cellStyle name="표준 84 2 3" xfId="6489"/>
    <cellStyle name="표준 84 2 3 2" xfId="10319"/>
    <cellStyle name="표준 84 2 3 2 2" xfId="25615"/>
    <cellStyle name="표준 84 2 3 3" xfId="14140"/>
    <cellStyle name="표준 84 2 3 3 2" xfId="29436"/>
    <cellStyle name="표준 84 2 3 4" xfId="17961"/>
    <cellStyle name="표준 84 2 3 4 2" xfId="33257"/>
    <cellStyle name="표준 84 2 3 5" xfId="21785"/>
    <cellStyle name="표준 84 2 4" xfId="8407"/>
    <cellStyle name="표준 84 2 4 2" xfId="23703"/>
    <cellStyle name="표준 84 2 5" xfId="12228"/>
    <cellStyle name="표준 84 2 5 2" xfId="27524"/>
    <cellStyle name="표준 84 2 6" xfId="16049"/>
    <cellStyle name="표준 84 2 6 2" xfId="31345"/>
    <cellStyle name="표준 84 2 7" xfId="19873"/>
    <cellStyle name="표준 84 3" xfId="5055"/>
    <cellStyle name="표준 84 3 2" xfId="6967"/>
    <cellStyle name="표준 84 3 2 2" xfId="10797"/>
    <cellStyle name="표준 84 3 2 2 2" xfId="26093"/>
    <cellStyle name="표준 84 3 2 3" xfId="14618"/>
    <cellStyle name="표준 84 3 2 3 2" xfId="29914"/>
    <cellStyle name="표준 84 3 2 4" xfId="18439"/>
    <cellStyle name="표준 84 3 2 4 2" xfId="33735"/>
    <cellStyle name="표준 84 3 2 5" xfId="22263"/>
    <cellStyle name="표준 84 3 3" xfId="8885"/>
    <cellStyle name="표준 84 3 3 2" xfId="24181"/>
    <cellStyle name="표준 84 3 4" xfId="12706"/>
    <cellStyle name="표준 84 3 4 2" xfId="28002"/>
    <cellStyle name="표준 84 3 5" xfId="16527"/>
    <cellStyle name="표준 84 3 5 2" xfId="31823"/>
    <cellStyle name="표준 84 3 6" xfId="20351"/>
    <cellStyle name="표준 84 4" xfId="6011"/>
    <cellStyle name="표준 84 4 2" xfId="9841"/>
    <cellStyle name="표준 84 4 2 2" xfId="25137"/>
    <cellStyle name="표준 84 4 3" xfId="13662"/>
    <cellStyle name="표준 84 4 3 2" xfId="28958"/>
    <cellStyle name="표준 84 4 4" xfId="17483"/>
    <cellStyle name="표준 84 4 4 2" xfId="32779"/>
    <cellStyle name="표준 84 4 5" xfId="21307"/>
    <cellStyle name="표준 84 5" xfId="7929"/>
    <cellStyle name="표준 84 5 2" xfId="23225"/>
    <cellStyle name="표준 84 6" xfId="11750"/>
    <cellStyle name="표준 84 6 2" xfId="27046"/>
    <cellStyle name="표준 84 7" xfId="15571"/>
    <cellStyle name="표준 84 7 2" xfId="30867"/>
    <cellStyle name="표준 84 8" xfId="19395"/>
    <cellStyle name="표준 85" xfId="4015"/>
    <cellStyle name="표준 85 2" xfId="4578"/>
    <cellStyle name="표준 85 2 2" xfId="5534"/>
    <cellStyle name="표준 85 2 2 2" xfId="7446"/>
    <cellStyle name="표준 85 2 2 2 2" xfId="11276"/>
    <cellStyle name="표준 85 2 2 2 2 2" xfId="26572"/>
    <cellStyle name="표준 85 2 2 2 3" xfId="15097"/>
    <cellStyle name="표준 85 2 2 2 3 2" xfId="30393"/>
    <cellStyle name="표준 85 2 2 2 4" xfId="18918"/>
    <cellStyle name="표준 85 2 2 2 4 2" xfId="34214"/>
    <cellStyle name="표준 85 2 2 2 5" xfId="22742"/>
    <cellStyle name="표준 85 2 2 3" xfId="9364"/>
    <cellStyle name="표준 85 2 2 3 2" xfId="24660"/>
    <cellStyle name="표준 85 2 2 4" xfId="13185"/>
    <cellStyle name="표준 85 2 2 4 2" xfId="28481"/>
    <cellStyle name="표준 85 2 2 5" xfId="17006"/>
    <cellStyle name="표준 85 2 2 5 2" xfId="32302"/>
    <cellStyle name="표준 85 2 2 6" xfId="20830"/>
    <cellStyle name="표준 85 2 3" xfId="6490"/>
    <cellStyle name="표준 85 2 3 2" xfId="10320"/>
    <cellStyle name="표준 85 2 3 2 2" xfId="25616"/>
    <cellStyle name="표준 85 2 3 3" xfId="14141"/>
    <cellStyle name="표준 85 2 3 3 2" xfId="29437"/>
    <cellStyle name="표준 85 2 3 4" xfId="17962"/>
    <cellStyle name="표준 85 2 3 4 2" xfId="33258"/>
    <cellStyle name="표준 85 2 3 5" xfId="21786"/>
    <cellStyle name="표준 85 2 4" xfId="8408"/>
    <cellStyle name="표준 85 2 4 2" xfId="23704"/>
    <cellStyle name="표준 85 2 5" xfId="12229"/>
    <cellStyle name="표준 85 2 5 2" xfId="27525"/>
    <cellStyle name="표준 85 2 6" xfId="16050"/>
    <cellStyle name="표준 85 2 6 2" xfId="31346"/>
    <cellStyle name="표준 85 2 7" xfId="19874"/>
    <cellStyle name="표준 85 3" xfId="5056"/>
    <cellStyle name="표준 85 3 2" xfId="6968"/>
    <cellStyle name="표준 85 3 2 2" xfId="10798"/>
    <cellStyle name="표준 85 3 2 2 2" xfId="26094"/>
    <cellStyle name="표준 85 3 2 3" xfId="14619"/>
    <cellStyle name="표준 85 3 2 3 2" xfId="29915"/>
    <cellStyle name="표준 85 3 2 4" xfId="18440"/>
    <cellStyle name="표준 85 3 2 4 2" xfId="33736"/>
    <cellStyle name="표준 85 3 2 5" xfId="22264"/>
    <cellStyle name="표준 85 3 3" xfId="8886"/>
    <cellStyle name="표준 85 3 3 2" xfId="24182"/>
    <cellStyle name="표준 85 3 4" xfId="12707"/>
    <cellStyle name="표준 85 3 4 2" xfId="28003"/>
    <cellStyle name="표준 85 3 5" xfId="16528"/>
    <cellStyle name="표준 85 3 5 2" xfId="31824"/>
    <cellStyle name="표준 85 3 6" xfId="20352"/>
    <cellStyle name="표준 85 4" xfId="6012"/>
    <cellStyle name="표준 85 4 2" xfId="9842"/>
    <cellStyle name="표준 85 4 2 2" xfId="25138"/>
    <cellStyle name="표준 85 4 3" xfId="13663"/>
    <cellStyle name="표준 85 4 3 2" xfId="28959"/>
    <cellStyle name="표준 85 4 4" xfId="17484"/>
    <cellStyle name="표준 85 4 4 2" xfId="32780"/>
    <cellStyle name="표준 85 4 5" xfId="21308"/>
    <cellStyle name="표준 85 5" xfId="7930"/>
    <cellStyle name="표준 85 5 2" xfId="23226"/>
    <cellStyle name="표준 85 6" xfId="11751"/>
    <cellStyle name="표준 85 6 2" xfId="27047"/>
    <cellStyle name="표준 85 7" xfId="15572"/>
    <cellStyle name="표준 85 7 2" xfId="30868"/>
    <cellStyle name="표준 85 8" xfId="19396"/>
    <cellStyle name="표준 86" xfId="4016"/>
    <cellStyle name="표준 86 2" xfId="4579"/>
    <cellStyle name="표준 86 2 2" xfId="5535"/>
    <cellStyle name="표준 86 2 2 2" xfId="7447"/>
    <cellStyle name="표준 86 2 2 2 2" xfId="11277"/>
    <cellStyle name="표준 86 2 2 2 2 2" xfId="26573"/>
    <cellStyle name="표준 86 2 2 2 3" xfId="15098"/>
    <cellStyle name="표준 86 2 2 2 3 2" xfId="30394"/>
    <cellStyle name="표준 86 2 2 2 4" xfId="18919"/>
    <cellStyle name="표준 86 2 2 2 4 2" xfId="34215"/>
    <cellStyle name="표준 86 2 2 2 5" xfId="22743"/>
    <cellStyle name="표준 86 2 2 3" xfId="9365"/>
    <cellStyle name="표준 86 2 2 3 2" xfId="24661"/>
    <cellStyle name="표준 86 2 2 4" xfId="13186"/>
    <cellStyle name="표준 86 2 2 4 2" xfId="28482"/>
    <cellStyle name="표준 86 2 2 5" xfId="17007"/>
    <cellStyle name="표준 86 2 2 5 2" xfId="32303"/>
    <cellStyle name="표준 86 2 2 6" xfId="20831"/>
    <cellStyle name="표준 86 2 3" xfId="6491"/>
    <cellStyle name="표준 86 2 3 2" xfId="10321"/>
    <cellStyle name="표준 86 2 3 2 2" xfId="25617"/>
    <cellStyle name="표준 86 2 3 3" xfId="14142"/>
    <cellStyle name="표준 86 2 3 3 2" xfId="29438"/>
    <cellStyle name="표준 86 2 3 4" xfId="17963"/>
    <cellStyle name="표준 86 2 3 4 2" xfId="33259"/>
    <cellStyle name="표준 86 2 3 5" xfId="21787"/>
    <cellStyle name="표준 86 2 4" xfId="8409"/>
    <cellStyle name="표준 86 2 4 2" xfId="23705"/>
    <cellStyle name="표준 86 2 5" xfId="12230"/>
    <cellStyle name="표준 86 2 5 2" xfId="27526"/>
    <cellStyle name="표준 86 2 6" xfId="16051"/>
    <cellStyle name="표준 86 2 6 2" xfId="31347"/>
    <cellStyle name="표준 86 2 7" xfId="19875"/>
    <cellStyle name="표준 86 3" xfId="5057"/>
    <cellStyle name="표준 86 3 2" xfId="6969"/>
    <cellStyle name="표준 86 3 2 2" xfId="10799"/>
    <cellStyle name="표준 86 3 2 2 2" xfId="26095"/>
    <cellStyle name="표준 86 3 2 3" xfId="14620"/>
    <cellStyle name="표준 86 3 2 3 2" xfId="29916"/>
    <cellStyle name="표준 86 3 2 4" xfId="18441"/>
    <cellStyle name="표준 86 3 2 4 2" xfId="33737"/>
    <cellStyle name="표준 86 3 2 5" xfId="22265"/>
    <cellStyle name="표준 86 3 3" xfId="8887"/>
    <cellStyle name="표준 86 3 3 2" xfId="24183"/>
    <cellStyle name="표준 86 3 4" xfId="12708"/>
    <cellStyle name="표준 86 3 4 2" xfId="28004"/>
    <cellStyle name="표준 86 3 5" xfId="16529"/>
    <cellStyle name="표준 86 3 5 2" xfId="31825"/>
    <cellStyle name="표준 86 3 6" xfId="20353"/>
    <cellStyle name="표준 86 4" xfId="6013"/>
    <cellStyle name="표준 86 4 2" xfId="9843"/>
    <cellStyle name="표준 86 4 2 2" xfId="25139"/>
    <cellStyle name="표준 86 4 3" xfId="13664"/>
    <cellStyle name="표준 86 4 3 2" xfId="28960"/>
    <cellStyle name="표준 86 4 4" xfId="17485"/>
    <cellStyle name="표준 86 4 4 2" xfId="32781"/>
    <cellStyle name="표준 86 4 5" xfId="21309"/>
    <cellStyle name="표준 86 5" xfId="7931"/>
    <cellStyle name="표준 86 5 2" xfId="23227"/>
    <cellStyle name="표준 86 6" xfId="11752"/>
    <cellStyle name="표준 86 6 2" xfId="27048"/>
    <cellStyle name="표준 86 7" xfId="15573"/>
    <cellStyle name="표준 86 7 2" xfId="30869"/>
    <cellStyle name="표준 86 8" xfId="19397"/>
    <cellStyle name="표준 87" xfId="4017"/>
    <cellStyle name="표준 87 2" xfId="4580"/>
    <cellStyle name="표준 87 2 2" xfId="5536"/>
    <cellStyle name="표준 87 2 2 2" xfId="7448"/>
    <cellStyle name="표준 87 2 2 2 2" xfId="11278"/>
    <cellStyle name="표준 87 2 2 2 2 2" xfId="26574"/>
    <cellStyle name="표준 87 2 2 2 3" xfId="15099"/>
    <cellStyle name="표준 87 2 2 2 3 2" xfId="30395"/>
    <cellStyle name="표준 87 2 2 2 4" xfId="18920"/>
    <cellStyle name="표준 87 2 2 2 4 2" xfId="34216"/>
    <cellStyle name="표준 87 2 2 2 5" xfId="22744"/>
    <cellStyle name="표준 87 2 2 3" xfId="9366"/>
    <cellStyle name="표준 87 2 2 3 2" xfId="24662"/>
    <cellStyle name="표준 87 2 2 4" xfId="13187"/>
    <cellStyle name="표준 87 2 2 4 2" xfId="28483"/>
    <cellStyle name="표준 87 2 2 5" xfId="17008"/>
    <cellStyle name="표준 87 2 2 5 2" xfId="32304"/>
    <cellStyle name="표준 87 2 2 6" xfId="20832"/>
    <cellStyle name="표준 87 2 3" xfId="6492"/>
    <cellStyle name="표준 87 2 3 2" xfId="10322"/>
    <cellStyle name="표준 87 2 3 2 2" xfId="25618"/>
    <cellStyle name="표준 87 2 3 3" xfId="14143"/>
    <cellStyle name="표준 87 2 3 3 2" xfId="29439"/>
    <cellStyle name="표준 87 2 3 4" xfId="17964"/>
    <cellStyle name="표준 87 2 3 4 2" xfId="33260"/>
    <cellStyle name="표준 87 2 3 5" xfId="21788"/>
    <cellStyle name="표준 87 2 4" xfId="8410"/>
    <cellStyle name="표준 87 2 4 2" xfId="23706"/>
    <cellStyle name="표준 87 2 5" xfId="12231"/>
    <cellStyle name="표준 87 2 5 2" xfId="27527"/>
    <cellStyle name="표준 87 2 6" xfId="16052"/>
    <cellStyle name="표준 87 2 6 2" xfId="31348"/>
    <cellStyle name="표준 87 2 7" xfId="19876"/>
    <cellStyle name="표준 87 3" xfId="5058"/>
    <cellStyle name="표준 87 3 2" xfId="6970"/>
    <cellStyle name="표준 87 3 2 2" xfId="10800"/>
    <cellStyle name="표준 87 3 2 2 2" xfId="26096"/>
    <cellStyle name="표준 87 3 2 3" xfId="14621"/>
    <cellStyle name="표준 87 3 2 3 2" xfId="29917"/>
    <cellStyle name="표준 87 3 2 4" xfId="18442"/>
    <cellStyle name="표준 87 3 2 4 2" xfId="33738"/>
    <cellStyle name="표준 87 3 2 5" xfId="22266"/>
    <cellStyle name="표준 87 3 3" xfId="8888"/>
    <cellStyle name="표준 87 3 3 2" xfId="24184"/>
    <cellStyle name="표준 87 3 4" xfId="12709"/>
    <cellStyle name="표준 87 3 4 2" xfId="28005"/>
    <cellStyle name="표준 87 3 5" xfId="16530"/>
    <cellStyle name="표준 87 3 5 2" xfId="31826"/>
    <cellStyle name="표준 87 3 6" xfId="20354"/>
    <cellStyle name="표준 87 4" xfId="6014"/>
    <cellStyle name="표준 87 4 2" xfId="9844"/>
    <cellStyle name="표준 87 4 2 2" xfId="25140"/>
    <cellStyle name="표준 87 4 3" xfId="13665"/>
    <cellStyle name="표준 87 4 3 2" xfId="28961"/>
    <cellStyle name="표준 87 4 4" xfId="17486"/>
    <cellStyle name="표준 87 4 4 2" xfId="32782"/>
    <cellStyle name="표준 87 4 5" xfId="21310"/>
    <cellStyle name="표준 87 5" xfId="7932"/>
    <cellStyle name="표준 87 5 2" xfId="23228"/>
    <cellStyle name="표준 87 6" xfId="11753"/>
    <cellStyle name="표준 87 6 2" xfId="27049"/>
    <cellStyle name="표준 87 7" xfId="15574"/>
    <cellStyle name="표준 87 7 2" xfId="30870"/>
    <cellStyle name="표준 87 8" xfId="19398"/>
    <cellStyle name="표준 88" xfId="4018"/>
    <cellStyle name="표준 88 2" xfId="4581"/>
    <cellStyle name="표준 88 2 2" xfId="5537"/>
    <cellStyle name="표준 88 2 2 2" xfId="7449"/>
    <cellStyle name="표준 88 2 2 2 2" xfId="11279"/>
    <cellStyle name="표준 88 2 2 2 2 2" xfId="26575"/>
    <cellStyle name="표준 88 2 2 2 3" xfId="15100"/>
    <cellStyle name="표준 88 2 2 2 3 2" xfId="30396"/>
    <cellStyle name="표준 88 2 2 2 4" xfId="18921"/>
    <cellStyle name="표준 88 2 2 2 4 2" xfId="34217"/>
    <cellStyle name="표준 88 2 2 2 5" xfId="22745"/>
    <cellStyle name="표준 88 2 2 3" xfId="9367"/>
    <cellStyle name="표준 88 2 2 3 2" xfId="24663"/>
    <cellStyle name="표준 88 2 2 4" xfId="13188"/>
    <cellStyle name="표준 88 2 2 4 2" xfId="28484"/>
    <cellStyle name="표준 88 2 2 5" xfId="17009"/>
    <cellStyle name="표준 88 2 2 5 2" xfId="32305"/>
    <cellStyle name="표준 88 2 2 6" xfId="20833"/>
    <cellStyle name="표준 88 2 3" xfId="6493"/>
    <cellStyle name="표준 88 2 3 2" xfId="10323"/>
    <cellStyle name="표준 88 2 3 2 2" xfId="25619"/>
    <cellStyle name="표준 88 2 3 3" xfId="14144"/>
    <cellStyle name="표준 88 2 3 3 2" xfId="29440"/>
    <cellStyle name="표준 88 2 3 4" xfId="17965"/>
    <cellStyle name="표준 88 2 3 4 2" xfId="33261"/>
    <cellStyle name="표준 88 2 3 5" xfId="21789"/>
    <cellStyle name="표준 88 2 4" xfId="8411"/>
    <cellStyle name="표준 88 2 4 2" xfId="23707"/>
    <cellStyle name="표준 88 2 5" xfId="12232"/>
    <cellStyle name="표준 88 2 5 2" xfId="27528"/>
    <cellStyle name="표준 88 2 6" xfId="16053"/>
    <cellStyle name="표준 88 2 6 2" xfId="31349"/>
    <cellStyle name="표준 88 2 7" xfId="19877"/>
    <cellStyle name="표준 88 3" xfId="5059"/>
    <cellStyle name="표준 88 3 2" xfId="6971"/>
    <cellStyle name="표준 88 3 2 2" xfId="10801"/>
    <cellStyle name="표준 88 3 2 2 2" xfId="26097"/>
    <cellStyle name="표준 88 3 2 3" xfId="14622"/>
    <cellStyle name="표준 88 3 2 3 2" xfId="29918"/>
    <cellStyle name="표준 88 3 2 4" xfId="18443"/>
    <cellStyle name="표준 88 3 2 4 2" xfId="33739"/>
    <cellStyle name="표준 88 3 2 5" xfId="22267"/>
    <cellStyle name="표준 88 3 3" xfId="8889"/>
    <cellStyle name="표준 88 3 3 2" xfId="24185"/>
    <cellStyle name="표준 88 3 4" xfId="12710"/>
    <cellStyle name="표준 88 3 4 2" xfId="28006"/>
    <cellStyle name="표준 88 3 5" xfId="16531"/>
    <cellStyle name="표준 88 3 5 2" xfId="31827"/>
    <cellStyle name="표준 88 3 6" xfId="20355"/>
    <cellStyle name="표준 88 4" xfId="6015"/>
    <cellStyle name="표준 88 4 2" xfId="9845"/>
    <cellStyle name="표준 88 4 2 2" xfId="25141"/>
    <cellStyle name="표준 88 4 3" xfId="13666"/>
    <cellStyle name="표준 88 4 3 2" xfId="28962"/>
    <cellStyle name="표준 88 4 4" xfId="17487"/>
    <cellStyle name="표준 88 4 4 2" xfId="32783"/>
    <cellStyle name="표준 88 4 5" xfId="21311"/>
    <cellStyle name="표준 88 5" xfId="7933"/>
    <cellStyle name="표준 88 5 2" xfId="23229"/>
    <cellStyle name="표준 88 6" xfId="11754"/>
    <cellStyle name="표준 88 6 2" xfId="27050"/>
    <cellStyle name="표준 88 7" xfId="15575"/>
    <cellStyle name="표준 88 7 2" xfId="30871"/>
    <cellStyle name="표준 88 8" xfId="19399"/>
    <cellStyle name="표준 89" xfId="4019"/>
    <cellStyle name="표준 89 2" xfId="4582"/>
    <cellStyle name="표준 89 2 2" xfId="5538"/>
    <cellStyle name="표준 89 2 2 2" xfId="7450"/>
    <cellStyle name="표준 89 2 2 2 2" xfId="11280"/>
    <cellStyle name="표준 89 2 2 2 2 2" xfId="26576"/>
    <cellStyle name="표준 89 2 2 2 3" xfId="15101"/>
    <cellStyle name="표준 89 2 2 2 3 2" xfId="30397"/>
    <cellStyle name="표준 89 2 2 2 4" xfId="18922"/>
    <cellStyle name="표준 89 2 2 2 4 2" xfId="34218"/>
    <cellStyle name="표준 89 2 2 2 5" xfId="22746"/>
    <cellStyle name="표준 89 2 2 3" xfId="9368"/>
    <cellStyle name="표준 89 2 2 3 2" xfId="24664"/>
    <cellStyle name="표준 89 2 2 4" xfId="13189"/>
    <cellStyle name="표준 89 2 2 4 2" xfId="28485"/>
    <cellStyle name="표준 89 2 2 5" xfId="17010"/>
    <cellStyle name="표준 89 2 2 5 2" xfId="32306"/>
    <cellStyle name="표준 89 2 2 6" xfId="20834"/>
    <cellStyle name="표준 89 2 3" xfId="6494"/>
    <cellStyle name="표준 89 2 3 2" xfId="10324"/>
    <cellStyle name="표준 89 2 3 2 2" xfId="25620"/>
    <cellStyle name="표준 89 2 3 3" xfId="14145"/>
    <cellStyle name="표준 89 2 3 3 2" xfId="29441"/>
    <cellStyle name="표준 89 2 3 4" xfId="17966"/>
    <cellStyle name="표준 89 2 3 4 2" xfId="33262"/>
    <cellStyle name="표준 89 2 3 5" xfId="21790"/>
    <cellStyle name="표준 89 2 4" xfId="8412"/>
    <cellStyle name="표준 89 2 4 2" xfId="23708"/>
    <cellStyle name="표준 89 2 5" xfId="12233"/>
    <cellStyle name="표준 89 2 5 2" xfId="27529"/>
    <cellStyle name="표준 89 2 6" xfId="16054"/>
    <cellStyle name="표준 89 2 6 2" xfId="31350"/>
    <cellStyle name="표준 89 2 7" xfId="19878"/>
    <cellStyle name="표준 89 3" xfId="5060"/>
    <cellStyle name="표준 89 3 2" xfId="6972"/>
    <cellStyle name="표준 89 3 2 2" xfId="10802"/>
    <cellStyle name="표준 89 3 2 2 2" xfId="26098"/>
    <cellStyle name="표준 89 3 2 3" xfId="14623"/>
    <cellStyle name="표준 89 3 2 3 2" xfId="29919"/>
    <cellStyle name="표준 89 3 2 4" xfId="18444"/>
    <cellStyle name="표준 89 3 2 4 2" xfId="33740"/>
    <cellStyle name="표준 89 3 2 5" xfId="22268"/>
    <cellStyle name="표준 89 3 3" xfId="8890"/>
    <cellStyle name="표준 89 3 3 2" xfId="24186"/>
    <cellStyle name="표준 89 3 4" xfId="12711"/>
    <cellStyle name="표준 89 3 4 2" xfId="28007"/>
    <cellStyle name="표준 89 3 5" xfId="16532"/>
    <cellStyle name="표준 89 3 5 2" xfId="31828"/>
    <cellStyle name="표준 89 3 6" xfId="20356"/>
    <cellStyle name="표준 89 4" xfId="6016"/>
    <cellStyle name="표준 89 4 2" xfId="9846"/>
    <cellStyle name="표준 89 4 2 2" xfId="25142"/>
    <cellStyle name="표준 89 4 3" xfId="13667"/>
    <cellStyle name="표준 89 4 3 2" xfId="28963"/>
    <cellStyle name="표준 89 4 4" xfId="17488"/>
    <cellStyle name="표준 89 4 4 2" xfId="32784"/>
    <cellStyle name="표준 89 4 5" xfId="21312"/>
    <cellStyle name="표준 89 5" xfId="7934"/>
    <cellStyle name="표준 89 5 2" xfId="23230"/>
    <cellStyle name="표준 89 6" xfId="11755"/>
    <cellStyle name="표준 89 6 2" xfId="27051"/>
    <cellStyle name="표준 89 7" xfId="15576"/>
    <cellStyle name="표준 89 7 2" xfId="30872"/>
    <cellStyle name="표준 89 8" xfId="19400"/>
    <cellStyle name="표준 9" xfId="1719"/>
    <cellStyle name="표준 90" xfId="4020"/>
    <cellStyle name="표준 90 2" xfId="4583"/>
    <cellStyle name="표준 90 2 2" xfId="5539"/>
    <cellStyle name="표준 90 2 2 2" xfId="7451"/>
    <cellStyle name="표준 90 2 2 2 2" xfId="11281"/>
    <cellStyle name="표준 90 2 2 2 2 2" xfId="26577"/>
    <cellStyle name="표준 90 2 2 2 3" xfId="15102"/>
    <cellStyle name="표준 90 2 2 2 3 2" xfId="30398"/>
    <cellStyle name="표준 90 2 2 2 4" xfId="18923"/>
    <cellStyle name="표준 90 2 2 2 4 2" xfId="34219"/>
    <cellStyle name="표준 90 2 2 2 5" xfId="22747"/>
    <cellStyle name="표준 90 2 2 3" xfId="9369"/>
    <cellStyle name="표준 90 2 2 3 2" xfId="24665"/>
    <cellStyle name="표준 90 2 2 4" xfId="13190"/>
    <cellStyle name="표준 90 2 2 4 2" xfId="28486"/>
    <cellStyle name="표준 90 2 2 5" xfId="17011"/>
    <cellStyle name="표준 90 2 2 5 2" xfId="32307"/>
    <cellStyle name="표준 90 2 2 6" xfId="20835"/>
    <cellStyle name="표준 90 2 3" xfId="6495"/>
    <cellStyle name="표준 90 2 3 2" xfId="10325"/>
    <cellStyle name="표준 90 2 3 2 2" xfId="25621"/>
    <cellStyle name="표준 90 2 3 3" xfId="14146"/>
    <cellStyle name="표준 90 2 3 3 2" xfId="29442"/>
    <cellStyle name="표준 90 2 3 4" xfId="17967"/>
    <cellStyle name="표준 90 2 3 4 2" xfId="33263"/>
    <cellStyle name="표준 90 2 3 5" xfId="21791"/>
    <cellStyle name="표준 90 2 4" xfId="8413"/>
    <cellStyle name="표준 90 2 4 2" xfId="23709"/>
    <cellStyle name="표준 90 2 5" xfId="12234"/>
    <cellStyle name="표준 90 2 5 2" xfId="27530"/>
    <cellStyle name="표준 90 2 6" xfId="16055"/>
    <cellStyle name="표준 90 2 6 2" xfId="31351"/>
    <cellStyle name="표준 90 2 7" xfId="19879"/>
    <cellStyle name="표준 90 3" xfId="5061"/>
    <cellStyle name="표준 90 3 2" xfId="6973"/>
    <cellStyle name="표준 90 3 2 2" xfId="10803"/>
    <cellStyle name="표준 90 3 2 2 2" xfId="26099"/>
    <cellStyle name="표준 90 3 2 3" xfId="14624"/>
    <cellStyle name="표준 90 3 2 3 2" xfId="29920"/>
    <cellStyle name="표준 90 3 2 4" xfId="18445"/>
    <cellStyle name="표준 90 3 2 4 2" xfId="33741"/>
    <cellStyle name="표준 90 3 2 5" xfId="22269"/>
    <cellStyle name="표준 90 3 3" xfId="8891"/>
    <cellStyle name="표준 90 3 3 2" xfId="24187"/>
    <cellStyle name="표준 90 3 4" xfId="12712"/>
    <cellStyle name="표준 90 3 4 2" xfId="28008"/>
    <cellStyle name="표준 90 3 5" xfId="16533"/>
    <cellStyle name="표준 90 3 5 2" xfId="31829"/>
    <cellStyle name="표준 90 3 6" xfId="20357"/>
    <cellStyle name="표준 90 4" xfId="6017"/>
    <cellStyle name="표준 90 4 2" xfId="9847"/>
    <cellStyle name="표준 90 4 2 2" xfId="25143"/>
    <cellStyle name="표준 90 4 3" xfId="13668"/>
    <cellStyle name="표준 90 4 3 2" xfId="28964"/>
    <cellStyle name="표준 90 4 4" xfId="17489"/>
    <cellStyle name="표준 90 4 4 2" xfId="32785"/>
    <cellStyle name="표준 90 4 5" xfId="21313"/>
    <cellStyle name="표준 90 5" xfId="7935"/>
    <cellStyle name="표준 90 5 2" xfId="23231"/>
    <cellStyle name="표준 90 6" xfId="11756"/>
    <cellStyle name="표준 90 6 2" xfId="27052"/>
    <cellStyle name="표준 90 7" xfId="15577"/>
    <cellStyle name="표준 90 7 2" xfId="30873"/>
    <cellStyle name="표준 90 8" xfId="19401"/>
    <cellStyle name="표준 91" xfId="4021"/>
    <cellStyle name="표준 91 2" xfId="4584"/>
    <cellStyle name="표준 91 2 2" xfId="5540"/>
    <cellStyle name="표준 91 2 2 2" xfId="7452"/>
    <cellStyle name="표준 91 2 2 2 2" xfId="11282"/>
    <cellStyle name="표준 91 2 2 2 2 2" xfId="26578"/>
    <cellStyle name="표준 91 2 2 2 3" xfId="15103"/>
    <cellStyle name="표준 91 2 2 2 3 2" xfId="30399"/>
    <cellStyle name="표준 91 2 2 2 4" xfId="18924"/>
    <cellStyle name="표준 91 2 2 2 4 2" xfId="34220"/>
    <cellStyle name="표준 91 2 2 2 5" xfId="22748"/>
    <cellStyle name="표준 91 2 2 3" xfId="9370"/>
    <cellStyle name="표준 91 2 2 3 2" xfId="24666"/>
    <cellStyle name="표준 91 2 2 4" xfId="13191"/>
    <cellStyle name="표준 91 2 2 4 2" xfId="28487"/>
    <cellStyle name="표준 91 2 2 5" xfId="17012"/>
    <cellStyle name="표준 91 2 2 5 2" xfId="32308"/>
    <cellStyle name="표준 91 2 2 6" xfId="20836"/>
    <cellStyle name="표준 91 2 3" xfId="6496"/>
    <cellStyle name="표준 91 2 3 2" xfId="10326"/>
    <cellStyle name="표준 91 2 3 2 2" xfId="25622"/>
    <cellStyle name="표준 91 2 3 3" xfId="14147"/>
    <cellStyle name="표준 91 2 3 3 2" xfId="29443"/>
    <cellStyle name="표준 91 2 3 4" xfId="17968"/>
    <cellStyle name="표준 91 2 3 4 2" xfId="33264"/>
    <cellStyle name="표준 91 2 3 5" xfId="21792"/>
    <cellStyle name="표준 91 2 4" xfId="8414"/>
    <cellStyle name="표준 91 2 4 2" xfId="23710"/>
    <cellStyle name="표준 91 2 5" xfId="12235"/>
    <cellStyle name="표준 91 2 5 2" xfId="27531"/>
    <cellStyle name="표준 91 2 6" xfId="16056"/>
    <cellStyle name="표준 91 2 6 2" xfId="31352"/>
    <cellStyle name="표준 91 2 7" xfId="19880"/>
    <cellStyle name="표준 91 3" xfId="5062"/>
    <cellStyle name="표준 91 3 2" xfId="6974"/>
    <cellStyle name="표준 91 3 2 2" xfId="10804"/>
    <cellStyle name="표준 91 3 2 2 2" xfId="26100"/>
    <cellStyle name="표준 91 3 2 3" xfId="14625"/>
    <cellStyle name="표준 91 3 2 3 2" xfId="29921"/>
    <cellStyle name="표준 91 3 2 4" xfId="18446"/>
    <cellStyle name="표준 91 3 2 4 2" xfId="33742"/>
    <cellStyle name="표준 91 3 2 5" xfId="22270"/>
    <cellStyle name="표준 91 3 3" xfId="8892"/>
    <cellStyle name="표준 91 3 3 2" xfId="24188"/>
    <cellStyle name="표준 91 3 4" xfId="12713"/>
    <cellStyle name="표준 91 3 4 2" xfId="28009"/>
    <cellStyle name="표준 91 3 5" xfId="16534"/>
    <cellStyle name="표준 91 3 5 2" xfId="31830"/>
    <cellStyle name="표준 91 3 6" xfId="20358"/>
    <cellStyle name="표준 91 4" xfId="6018"/>
    <cellStyle name="표준 91 4 2" xfId="9848"/>
    <cellStyle name="표준 91 4 2 2" xfId="25144"/>
    <cellStyle name="표준 91 4 3" xfId="13669"/>
    <cellStyle name="표준 91 4 3 2" xfId="28965"/>
    <cellStyle name="표준 91 4 4" xfId="17490"/>
    <cellStyle name="표준 91 4 4 2" xfId="32786"/>
    <cellStyle name="표준 91 4 5" xfId="21314"/>
    <cellStyle name="표준 91 5" xfId="7936"/>
    <cellStyle name="표준 91 5 2" xfId="23232"/>
    <cellStyle name="표준 91 6" xfId="11757"/>
    <cellStyle name="표준 91 6 2" xfId="27053"/>
    <cellStyle name="표준 91 7" xfId="15578"/>
    <cellStyle name="표준 91 7 2" xfId="30874"/>
    <cellStyle name="표준 91 8" xfId="19402"/>
    <cellStyle name="표준 92" xfId="4022"/>
    <cellStyle name="표준 92 2" xfId="4585"/>
    <cellStyle name="표준 92 2 2" xfId="5541"/>
    <cellStyle name="표준 92 2 2 2" xfId="7453"/>
    <cellStyle name="표준 92 2 2 2 2" xfId="11283"/>
    <cellStyle name="표준 92 2 2 2 2 2" xfId="26579"/>
    <cellStyle name="표준 92 2 2 2 3" xfId="15104"/>
    <cellStyle name="표준 92 2 2 2 3 2" xfId="30400"/>
    <cellStyle name="표준 92 2 2 2 4" xfId="18925"/>
    <cellStyle name="표준 92 2 2 2 4 2" xfId="34221"/>
    <cellStyle name="표준 92 2 2 2 5" xfId="22749"/>
    <cellStyle name="표준 92 2 2 3" xfId="9371"/>
    <cellStyle name="표준 92 2 2 3 2" xfId="24667"/>
    <cellStyle name="표준 92 2 2 4" xfId="13192"/>
    <cellStyle name="표준 92 2 2 4 2" xfId="28488"/>
    <cellStyle name="표준 92 2 2 5" xfId="17013"/>
    <cellStyle name="표준 92 2 2 5 2" xfId="32309"/>
    <cellStyle name="표준 92 2 2 6" xfId="20837"/>
    <cellStyle name="표준 92 2 3" xfId="6497"/>
    <cellStyle name="표준 92 2 3 2" xfId="10327"/>
    <cellStyle name="표준 92 2 3 2 2" xfId="25623"/>
    <cellStyle name="표준 92 2 3 3" xfId="14148"/>
    <cellStyle name="표준 92 2 3 3 2" xfId="29444"/>
    <cellStyle name="표준 92 2 3 4" xfId="17969"/>
    <cellStyle name="표준 92 2 3 4 2" xfId="33265"/>
    <cellStyle name="표준 92 2 3 5" xfId="21793"/>
    <cellStyle name="표준 92 2 4" xfId="8415"/>
    <cellStyle name="표준 92 2 4 2" xfId="23711"/>
    <cellStyle name="표준 92 2 5" xfId="12236"/>
    <cellStyle name="표준 92 2 5 2" xfId="27532"/>
    <cellStyle name="표준 92 2 6" xfId="16057"/>
    <cellStyle name="표준 92 2 6 2" xfId="31353"/>
    <cellStyle name="표준 92 2 7" xfId="19881"/>
    <cellStyle name="표준 92 3" xfId="5063"/>
    <cellStyle name="표준 92 3 2" xfId="6975"/>
    <cellStyle name="표준 92 3 2 2" xfId="10805"/>
    <cellStyle name="표준 92 3 2 2 2" xfId="26101"/>
    <cellStyle name="표준 92 3 2 3" xfId="14626"/>
    <cellStyle name="표준 92 3 2 3 2" xfId="29922"/>
    <cellStyle name="표준 92 3 2 4" xfId="18447"/>
    <cellStyle name="표준 92 3 2 4 2" xfId="33743"/>
    <cellStyle name="표준 92 3 2 5" xfId="22271"/>
    <cellStyle name="표준 92 3 3" xfId="8893"/>
    <cellStyle name="표준 92 3 3 2" xfId="24189"/>
    <cellStyle name="표준 92 3 4" xfId="12714"/>
    <cellStyle name="표준 92 3 4 2" xfId="28010"/>
    <cellStyle name="표준 92 3 5" xfId="16535"/>
    <cellStyle name="표준 92 3 5 2" xfId="31831"/>
    <cellStyle name="표준 92 3 6" xfId="20359"/>
    <cellStyle name="표준 92 4" xfId="6019"/>
    <cellStyle name="표준 92 4 2" xfId="9849"/>
    <cellStyle name="표준 92 4 2 2" xfId="25145"/>
    <cellStyle name="표준 92 4 3" xfId="13670"/>
    <cellStyle name="표준 92 4 3 2" xfId="28966"/>
    <cellStyle name="표준 92 4 4" xfId="17491"/>
    <cellStyle name="표준 92 4 4 2" xfId="32787"/>
    <cellStyle name="표준 92 4 5" xfId="21315"/>
    <cellStyle name="표준 92 5" xfId="7937"/>
    <cellStyle name="표준 92 5 2" xfId="23233"/>
    <cellStyle name="표준 92 6" xfId="11758"/>
    <cellStyle name="표준 92 6 2" xfId="27054"/>
    <cellStyle name="표준 92 7" xfId="15579"/>
    <cellStyle name="표준 92 7 2" xfId="30875"/>
    <cellStyle name="표준 92 8" xfId="19403"/>
    <cellStyle name="표준 93" xfId="4023"/>
    <cellStyle name="표준 93 2" xfId="4586"/>
    <cellStyle name="표준 93 2 2" xfId="5542"/>
    <cellStyle name="표준 93 2 2 2" xfId="7454"/>
    <cellStyle name="표준 93 2 2 2 2" xfId="11284"/>
    <cellStyle name="표준 93 2 2 2 2 2" xfId="26580"/>
    <cellStyle name="표준 93 2 2 2 3" xfId="15105"/>
    <cellStyle name="표준 93 2 2 2 3 2" xfId="30401"/>
    <cellStyle name="표준 93 2 2 2 4" xfId="18926"/>
    <cellStyle name="표준 93 2 2 2 4 2" xfId="34222"/>
    <cellStyle name="표준 93 2 2 2 5" xfId="22750"/>
    <cellStyle name="표준 93 2 2 3" xfId="9372"/>
    <cellStyle name="표준 93 2 2 3 2" xfId="24668"/>
    <cellStyle name="표준 93 2 2 4" xfId="13193"/>
    <cellStyle name="표준 93 2 2 4 2" xfId="28489"/>
    <cellStyle name="표준 93 2 2 5" xfId="17014"/>
    <cellStyle name="표준 93 2 2 5 2" xfId="32310"/>
    <cellStyle name="표준 93 2 2 6" xfId="20838"/>
    <cellStyle name="표준 93 2 3" xfId="6498"/>
    <cellStyle name="표준 93 2 3 2" xfId="10328"/>
    <cellStyle name="표준 93 2 3 2 2" xfId="25624"/>
    <cellStyle name="표준 93 2 3 3" xfId="14149"/>
    <cellStyle name="표준 93 2 3 3 2" xfId="29445"/>
    <cellStyle name="표준 93 2 3 4" xfId="17970"/>
    <cellStyle name="표준 93 2 3 4 2" xfId="33266"/>
    <cellStyle name="표준 93 2 3 5" xfId="21794"/>
    <cellStyle name="표준 93 2 4" xfId="8416"/>
    <cellStyle name="표준 93 2 4 2" xfId="23712"/>
    <cellStyle name="표준 93 2 5" xfId="12237"/>
    <cellStyle name="표준 93 2 5 2" xfId="27533"/>
    <cellStyle name="표준 93 2 6" xfId="16058"/>
    <cellStyle name="표준 93 2 6 2" xfId="31354"/>
    <cellStyle name="표준 93 2 7" xfId="19882"/>
    <cellStyle name="표준 93 3" xfId="5064"/>
    <cellStyle name="표준 93 3 2" xfId="6976"/>
    <cellStyle name="표준 93 3 2 2" xfId="10806"/>
    <cellStyle name="표준 93 3 2 2 2" xfId="26102"/>
    <cellStyle name="표준 93 3 2 3" xfId="14627"/>
    <cellStyle name="표준 93 3 2 3 2" xfId="29923"/>
    <cellStyle name="표준 93 3 2 4" xfId="18448"/>
    <cellStyle name="표준 93 3 2 4 2" xfId="33744"/>
    <cellStyle name="표준 93 3 2 5" xfId="22272"/>
    <cellStyle name="표준 93 3 3" xfId="8894"/>
    <cellStyle name="표준 93 3 3 2" xfId="24190"/>
    <cellStyle name="표준 93 3 4" xfId="12715"/>
    <cellStyle name="표준 93 3 4 2" xfId="28011"/>
    <cellStyle name="표준 93 3 5" xfId="16536"/>
    <cellStyle name="표준 93 3 5 2" xfId="31832"/>
    <cellStyle name="표준 93 3 6" xfId="20360"/>
    <cellStyle name="표준 93 4" xfId="6020"/>
    <cellStyle name="표준 93 4 2" xfId="9850"/>
    <cellStyle name="표준 93 4 2 2" xfId="25146"/>
    <cellStyle name="표준 93 4 3" xfId="13671"/>
    <cellStyle name="표준 93 4 3 2" xfId="28967"/>
    <cellStyle name="표준 93 4 4" xfId="17492"/>
    <cellStyle name="표준 93 4 4 2" xfId="32788"/>
    <cellStyle name="표준 93 4 5" xfId="21316"/>
    <cellStyle name="표준 93 5" xfId="7938"/>
    <cellStyle name="표준 93 5 2" xfId="23234"/>
    <cellStyle name="표준 93 6" xfId="11759"/>
    <cellStyle name="표준 93 6 2" xfId="27055"/>
    <cellStyle name="표준 93 7" xfId="15580"/>
    <cellStyle name="표준 93 7 2" xfId="30876"/>
    <cellStyle name="표준 93 8" xfId="19404"/>
    <cellStyle name="표준 94" xfId="4024"/>
    <cellStyle name="표준 94 2" xfId="4587"/>
    <cellStyle name="표준 94 2 2" xfId="5543"/>
    <cellStyle name="표준 94 2 2 2" xfId="7455"/>
    <cellStyle name="표준 94 2 2 2 2" xfId="11285"/>
    <cellStyle name="표준 94 2 2 2 2 2" xfId="26581"/>
    <cellStyle name="표준 94 2 2 2 3" xfId="15106"/>
    <cellStyle name="표준 94 2 2 2 3 2" xfId="30402"/>
    <cellStyle name="표준 94 2 2 2 4" xfId="18927"/>
    <cellStyle name="표준 94 2 2 2 4 2" xfId="34223"/>
    <cellStyle name="표준 94 2 2 2 5" xfId="22751"/>
    <cellStyle name="표준 94 2 2 3" xfId="9373"/>
    <cellStyle name="표준 94 2 2 3 2" xfId="24669"/>
    <cellStyle name="표준 94 2 2 4" xfId="13194"/>
    <cellStyle name="표준 94 2 2 4 2" xfId="28490"/>
    <cellStyle name="표준 94 2 2 5" xfId="17015"/>
    <cellStyle name="표준 94 2 2 5 2" xfId="32311"/>
    <cellStyle name="표준 94 2 2 6" xfId="20839"/>
    <cellStyle name="표준 94 2 3" xfId="6499"/>
    <cellStyle name="표준 94 2 3 2" xfId="10329"/>
    <cellStyle name="표준 94 2 3 2 2" xfId="25625"/>
    <cellStyle name="표준 94 2 3 3" xfId="14150"/>
    <cellStyle name="표준 94 2 3 3 2" xfId="29446"/>
    <cellStyle name="표준 94 2 3 4" xfId="17971"/>
    <cellStyle name="표준 94 2 3 4 2" xfId="33267"/>
    <cellStyle name="표준 94 2 3 5" xfId="21795"/>
    <cellStyle name="표준 94 2 4" xfId="8417"/>
    <cellStyle name="표준 94 2 4 2" xfId="23713"/>
    <cellStyle name="표준 94 2 5" xfId="12238"/>
    <cellStyle name="표준 94 2 5 2" xfId="27534"/>
    <cellStyle name="표준 94 2 6" xfId="16059"/>
    <cellStyle name="표준 94 2 6 2" xfId="31355"/>
    <cellStyle name="표준 94 2 7" xfId="19883"/>
    <cellStyle name="표준 94 3" xfId="5065"/>
    <cellStyle name="표준 94 3 2" xfId="6977"/>
    <cellStyle name="표준 94 3 2 2" xfId="10807"/>
    <cellStyle name="표준 94 3 2 2 2" xfId="26103"/>
    <cellStyle name="표준 94 3 2 3" xfId="14628"/>
    <cellStyle name="표준 94 3 2 3 2" xfId="29924"/>
    <cellStyle name="표준 94 3 2 4" xfId="18449"/>
    <cellStyle name="표준 94 3 2 4 2" xfId="33745"/>
    <cellStyle name="표준 94 3 2 5" xfId="22273"/>
    <cellStyle name="표준 94 3 3" xfId="8895"/>
    <cellStyle name="표준 94 3 3 2" xfId="24191"/>
    <cellStyle name="표준 94 3 4" xfId="12716"/>
    <cellStyle name="표준 94 3 4 2" xfId="28012"/>
    <cellStyle name="표준 94 3 5" xfId="16537"/>
    <cellStyle name="표준 94 3 5 2" xfId="31833"/>
    <cellStyle name="표준 94 3 6" xfId="20361"/>
    <cellStyle name="표준 94 4" xfId="6021"/>
    <cellStyle name="표준 94 4 2" xfId="9851"/>
    <cellStyle name="표준 94 4 2 2" xfId="25147"/>
    <cellStyle name="표준 94 4 3" xfId="13672"/>
    <cellStyle name="표준 94 4 3 2" xfId="28968"/>
    <cellStyle name="표준 94 4 4" xfId="17493"/>
    <cellStyle name="표준 94 4 4 2" xfId="32789"/>
    <cellStyle name="표준 94 4 5" xfId="21317"/>
    <cellStyle name="표준 94 5" xfId="7939"/>
    <cellStyle name="표준 94 5 2" xfId="23235"/>
    <cellStyle name="표준 94 6" xfId="11760"/>
    <cellStyle name="표준 94 6 2" xfId="27056"/>
    <cellStyle name="표준 94 7" xfId="15581"/>
    <cellStyle name="표준 94 7 2" xfId="30877"/>
    <cellStyle name="표준 94 8" xfId="19405"/>
    <cellStyle name="표준 95" xfId="4025"/>
    <cellStyle name="표준 95 2" xfId="4588"/>
    <cellStyle name="표준 95 2 2" xfId="5544"/>
    <cellStyle name="표준 95 2 2 2" xfId="7456"/>
    <cellStyle name="표준 95 2 2 2 2" xfId="11286"/>
    <cellStyle name="표준 95 2 2 2 2 2" xfId="26582"/>
    <cellStyle name="표준 95 2 2 2 3" xfId="15107"/>
    <cellStyle name="표준 95 2 2 2 3 2" xfId="30403"/>
    <cellStyle name="표준 95 2 2 2 4" xfId="18928"/>
    <cellStyle name="표준 95 2 2 2 4 2" xfId="34224"/>
    <cellStyle name="표준 95 2 2 2 5" xfId="22752"/>
    <cellStyle name="표준 95 2 2 3" xfId="9374"/>
    <cellStyle name="표준 95 2 2 3 2" xfId="24670"/>
    <cellStyle name="표준 95 2 2 4" xfId="13195"/>
    <cellStyle name="표준 95 2 2 4 2" xfId="28491"/>
    <cellStyle name="표준 95 2 2 5" xfId="17016"/>
    <cellStyle name="표준 95 2 2 5 2" xfId="32312"/>
    <cellStyle name="표준 95 2 2 6" xfId="20840"/>
    <cellStyle name="표준 95 2 3" xfId="6500"/>
    <cellStyle name="표준 95 2 3 2" xfId="10330"/>
    <cellStyle name="표준 95 2 3 2 2" xfId="25626"/>
    <cellStyle name="표준 95 2 3 3" xfId="14151"/>
    <cellStyle name="표준 95 2 3 3 2" xfId="29447"/>
    <cellStyle name="표준 95 2 3 4" xfId="17972"/>
    <cellStyle name="표준 95 2 3 4 2" xfId="33268"/>
    <cellStyle name="표준 95 2 3 5" xfId="21796"/>
    <cellStyle name="표준 95 2 4" xfId="8418"/>
    <cellStyle name="표준 95 2 4 2" xfId="23714"/>
    <cellStyle name="표준 95 2 5" xfId="12239"/>
    <cellStyle name="표준 95 2 5 2" xfId="27535"/>
    <cellStyle name="표준 95 2 6" xfId="16060"/>
    <cellStyle name="표준 95 2 6 2" xfId="31356"/>
    <cellStyle name="표준 95 2 7" xfId="19884"/>
    <cellStyle name="표준 95 3" xfId="5066"/>
    <cellStyle name="표준 95 3 2" xfId="6978"/>
    <cellStyle name="표준 95 3 2 2" xfId="10808"/>
    <cellStyle name="표준 95 3 2 2 2" xfId="26104"/>
    <cellStyle name="표준 95 3 2 3" xfId="14629"/>
    <cellStyle name="표준 95 3 2 3 2" xfId="29925"/>
    <cellStyle name="표준 95 3 2 4" xfId="18450"/>
    <cellStyle name="표준 95 3 2 4 2" xfId="33746"/>
    <cellStyle name="표준 95 3 2 5" xfId="22274"/>
    <cellStyle name="표준 95 3 3" xfId="8896"/>
    <cellStyle name="표준 95 3 3 2" xfId="24192"/>
    <cellStyle name="표준 95 3 4" xfId="12717"/>
    <cellStyle name="표준 95 3 4 2" xfId="28013"/>
    <cellStyle name="표준 95 3 5" xfId="16538"/>
    <cellStyle name="표준 95 3 5 2" xfId="31834"/>
    <cellStyle name="표준 95 3 6" xfId="20362"/>
    <cellStyle name="표준 95 4" xfId="6022"/>
    <cellStyle name="표준 95 4 2" xfId="9852"/>
    <cellStyle name="표준 95 4 2 2" xfId="25148"/>
    <cellStyle name="표준 95 4 3" xfId="13673"/>
    <cellStyle name="표준 95 4 3 2" xfId="28969"/>
    <cellStyle name="표준 95 4 4" xfId="17494"/>
    <cellStyle name="표준 95 4 4 2" xfId="32790"/>
    <cellStyle name="표준 95 4 5" xfId="21318"/>
    <cellStyle name="표준 95 5" xfId="7940"/>
    <cellStyle name="표준 95 5 2" xfId="23236"/>
    <cellStyle name="표준 95 6" xfId="11761"/>
    <cellStyle name="표준 95 6 2" xfId="27057"/>
    <cellStyle name="표준 95 7" xfId="15582"/>
    <cellStyle name="표준 95 7 2" xfId="30878"/>
    <cellStyle name="표준 95 8" xfId="19406"/>
    <cellStyle name="표준 96" xfId="4026"/>
    <cellStyle name="표준 96 2" xfId="4589"/>
    <cellStyle name="표준 96 2 2" xfId="5545"/>
    <cellStyle name="표준 96 2 2 2" xfId="7457"/>
    <cellStyle name="표준 96 2 2 2 2" xfId="11287"/>
    <cellStyle name="표준 96 2 2 2 2 2" xfId="26583"/>
    <cellStyle name="표준 96 2 2 2 3" xfId="15108"/>
    <cellStyle name="표준 96 2 2 2 3 2" xfId="30404"/>
    <cellStyle name="표준 96 2 2 2 4" xfId="18929"/>
    <cellStyle name="표준 96 2 2 2 4 2" xfId="34225"/>
    <cellStyle name="표준 96 2 2 2 5" xfId="22753"/>
    <cellStyle name="표준 96 2 2 3" xfId="9375"/>
    <cellStyle name="표준 96 2 2 3 2" xfId="24671"/>
    <cellStyle name="표준 96 2 2 4" xfId="13196"/>
    <cellStyle name="표준 96 2 2 4 2" xfId="28492"/>
    <cellStyle name="표준 96 2 2 5" xfId="17017"/>
    <cellStyle name="표준 96 2 2 5 2" xfId="32313"/>
    <cellStyle name="표준 96 2 2 6" xfId="20841"/>
    <cellStyle name="표준 96 2 3" xfId="6501"/>
    <cellStyle name="표준 96 2 3 2" xfId="10331"/>
    <cellStyle name="표준 96 2 3 2 2" xfId="25627"/>
    <cellStyle name="표준 96 2 3 3" xfId="14152"/>
    <cellStyle name="표준 96 2 3 3 2" xfId="29448"/>
    <cellStyle name="표준 96 2 3 4" xfId="17973"/>
    <cellStyle name="표준 96 2 3 4 2" xfId="33269"/>
    <cellStyle name="표준 96 2 3 5" xfId="21797"/>
    <cellStyle name="표준 96 2 4" xfId="8419"/>
    <cellStyle name="표준 96 2 4 2" xfId="23715"/>
    <cellStyle name="표준 96 2 5" xfId="12240"/>
    <cellStyle name="표준 96 2 5 2" xfId="27536"/>
    <cellStyle name="표준 96 2 6" xfId="16061"/>
    <cellStyle name="표준 96 2 6 2" xfId="31357"/>
    <cellStyle name="표준 96 2 7" xfId="19885"/>
    <cellStyle name="표준 96 3" xfId="5067"/>
    <cellStyle name="표준 96 3 2" xfId="6979"/>
    <cellStyle name="표준 96 3 2 2" xfId="10809"/>
    <cellStyle name="표준 96 3 2 2 2" xfId="26105"/>
    <cellStyle name="표준 96 3 2 3" xfId="14630"/>
    <cellStyle name="표준 96 3 2 3 2" xfId="29926"/>
    <cellStyle name="표준 96 3 2 4" xfId="18451"/>
    <cellStyle name="표준 96 3 2 4 2" xfId="33747"/>
    <cellStyle name="표준 96 3 2 5" xfId="22275"/>
    <cellStyle name="표준 96 3 3" xfId="8897"/>
    <cellStyle name="표준 96 3 3 2" xfId="24193"/>
    <cellStyle name="표준 96 3 4" xfId="12718"/>
    <cellStyle name="표준 96 3 4 2" xfId="28014"/>
    <cellStyle name="표준 96 3 5" xfId="16539"/>
    <cellStyle name="표준 96 3 5 2" xfId="31835"/>
    <cellStyle name="표준 96 3 6" xfId="20363"/>
    <cellStyle name="표준 96 4" xfId="6023"/>
    <cellStyle name="표준 96 4 2" xfId="9853"/>
    <cellStyle name="표준 96 4 2 2" xfId="25149"/>
    <cellStyle name="표준 96 4 3" xfId="13674"/>
    <cellStyle name="표준 96 4 3 2" xfId="28970"/>
    <cellStyle name="표준 96 4 4" xfId="17495"/>
    <cellStyle name="표준 96 4 4 2" xfId="32791"/>
    <cellStyle name="표준 96 4 5" xfId="21319"/>
    <cellStyle name="표준 96 5" xfId="7941"/>
    <cellStyle name="표준 96 5 2" xfId="23237"/>
    <cellStyle name="표준 96 6" xfId="11762"/>
    <cellStyle name="표준 96 6 2" xfId="27058"/>
    <cellStyle name="표준 96 7" xfId="15583"/>
    <cellStyle name="표준 96 7 2" xfId="30879"/>
    <cellStyle name="표준 96 8" xfId="19407"/>
    <cellStyle name="표준 97" xfId="4027"/>
    <cellStyle name="표준 97 2" xfId="4590"/>
    <cellStyle name="표준 97 2 2" xfId="5546"/>
    <cellStyle name="표준 97 2 2 2" xfId="7458"/>
    <cellStyle name="표준 97 2 2 2 2" xfId="11288"/>
    <cellStyle name="표준 97 2 2 2 2 2" xfId="26584"/>
    <cellStyle name="표준 97 2 2 2 3" xfId="15109"/>
    <cellStyle name="표준 97 2 2 2 3 2" xfId="30405"/>
    <cellStyle name="표준 97 2 2 2 4" xfId="18930"/>
    <cellStyle name="표준 97 2 2 2 4 2" xfId="34226"/>
    <cellStyle name="표준 97 2 2 2 5" xfId="22754"/>
    <cellStyle name="표준 97 2 2 3" xfId="9376"/>
    <cellStyle name="표준 97 2 2 3 2" xfId="24672"/>
    <cellStyle name="표준 97 2 2 4" xfId="13197"/>
    <cellStyle name="표준 97 2 2 4 2" xfId="28493"/>
    <cellStyle name="표준 97 2 2 5" xfId="17018"/>
    <cellStyle name="표준 97 2 2 5 2" xfId="32314"/>
    <cellStyle name="표준 97 2 2 6" xfId="20842"/>
    <cellStyle name="표준 97 2 3" xfId="6502"/>
    <cellStyle name="표준 97 2 3 2" xfId="10332"/>
    <cellStyle name="표준 97 2 3 2 2" xfId="25628"/>
    <cellStyle name="표준 97 2 3 3" xfId="14153"/>
    <cellStyle name="표준 97 2 3 3 2" xfId="29449"/>
    <cellStyle name="표준 97 2 3 4" xfId="17974"/>
    <cellStyle name="표준 97 2 3 4 2" xfId="33270"/>
    <cellStyle name="표준 97 2 3 5" xfId="21798"/>
    <cellStyle name="표준 97 2 4" xfId="8420"/>
    <cellStyle name="표준 97 2 4 2" xfId="23716"/>
    <cellStyle name="표준 97 2 5" xfId="12241"/>
    <cellStyle name="표준 97 2 5 2" xfId="27537"/>
    <cellStyle name="표준 97 2 6" xfId="16062"/>
    <cellStyle name="표준 97 2 6 2" xfId="31358"/>
    <cellStyle name="표준 97 2 7" xfId="19886"/>
    <cellStyle name="표준 97 3" xfId="5068"/>
    <cellStyle name="표준 97 3 2" xfId="6980"/>
    <cellStyle name="표준 97 3 2 2" xfId="10810"/>
    <cellStyle name="표준 97 3 2 2 2" xfId="26106"/>
    <cellStyle name="표준 97 3 2 3" xfId="14631"/>
    <cellStyle name="표준 97 3 2 3 2" xfId="29927"/>
    <cellStyle name="표준 97 3 2 4" xfId="18452"/>
    <cellStyle name="표준 97 3 2 4 2" xfId="33748"/>
    <cellStyle name="표준 97 3 2 5" xfId="22276"/>
    <cellStyle name="표준 97 3 3" xfId="8898"/>
    <cellStyle name="표준 97 3 3 2" xfId="24194"/>
    <cellStyle name="표준 97 3 4" xfId="12719"/>
    <cellStyle name="표준 97 3 4 2" xfId="28015"/>
    <cellStyle name="표준 97 3 5" xfId="16540"/>
    <cellStyle name="표준 97 3 5 2" xfId="31836"/>
    <cellStyle name="표준 97 3 6" xfId="20364"/>
    <cellStyle name="표준 97 4" xfId="6024"/>
    <cellStyle name="표준 97 4 2" xfId="9854"/>
    <cellStyle name="표준 97 4 2 2" xfId="25150"/>
    <cellStyle name="표준 97 4 3" xfId="13675"/>
    <cellStyle name="표준 97 4 3 2" xfId="28971"/>
    <cellStyle name="표준 97 4 4" xfId="17496"/>
    <cellStyle name="표준 97 4 4 2" xfId="32792"/>
    <cellStyle name="표준 97 4 5" xfId="21320"/>
    <cellStyle name="표준 97 5" xfId="7942"/>
    <cellStyle name="표준 97 5 2" xfId="23238"/>
    <cellStyle name="표준 97 6" xfId="11763"/>
    <cellStyle name="표준 97 6 2" xfId="27059"/>
    <cellStyle name="표준 97 7" xfId="15584"/>
    <cellStyle name="표준 97 7 2" xfId="30880"/>
    <cellStyle name="표준 97 8" xfId="19408"/>
    <cellStyle name="표준 98" xfId="4028"/>
    <cellStyle name="표준 98 2" xfId="4591"/>
    <cellStyle name="표준 98 2 2" xfId="5547"/>
    <cellStyle name="표준 98 2 2 2" xfId="7459"/>
    <cellStyle name="표준 98 2 2 2 2" xfId="11289"/>
    <cellStyle name="표준 98 2 2 2 2 2" xfId="26585"/>
    <cellStyle name="표준 98 2 2 2 3" xfId="15110"/>
    <cellStyle name="표준 98 2 2 2 3 2" xfId="30406"/>
    <cellStyle name="표준 98 2 2 2 4" xfId="18931"/>
    <cellStyle name="표준 98 2 2 2 4 2" xfId="34227"/>
    <cellStyle name="표준 98 2 2 2 5" xfId="22755"/>
    <cellStyle name="표준 98 2 2 3" xfId="9377"/>
    <cellStyle name="표준 98 2 2 3 2" xfId="24673"/>
    <cellStyle name="표준 98 2 2 4" xfId="13198"/>
    <cellStyle name="표준 98 2 2 4 2" xfId="28494"/>
    <cellStyle name="표준 98 2 2 5" xfId="17019"/>
    <cellStyle name="표준 98 2 2 5 2" xfId="32315"/>
    <cellStyle name="표준 98 2 2 6" xfId="20843"/>
    <cellStyle name="표준 98 2 3" xfId="6503"/>
    <cellStyle name="표준 98 2 3 2" xfId="10333"/>
    <cellStyle name="표준 98 2 3 2 2" xfId="25629"/>
    <cellStyle name="표준 98 2 3 3" xfId="14154"/>
    <cellStyle name="표준 98 2 3 3 2" xfId="29450"/>
    <cellStyle name="표준 98 2 3 4" xfId="17975"/>
    <cellStyle name="표준 98 2 3 4 2" xfId="33271"/>
    <cellStyle name="표준 98 2 3 5" xfId="21799"/>
    <cellStyle name="표준 98 2 4" xfId="8421"/>
    <cellStyle name="표준 98 2 4 2" xfId="23717"/>
    <cellStyle name="표준 98 2 5" xfId="12242"/>
    <cellStyle name="표준 98 2 5 2" xfId="27538"/>
    <cellStyle name="표준 98 2 6" xfId="16063"/>
    <cellStyle name="표준 98 2 6 2" xfId="31359"/>
    <cellStyle name="표준 98 2 7" xfId="19887"/>
    <cellStyle name="표준 98 3" xfId="5069"/>
    <cellStyle name="표준 98 3 2" xfId="6981"/>
    <cellStyle name="표준 98 3 2 2" xfId="10811"/>
    <cellStyle name="표준 98 3 2 2 2" xfId="26107"/>
    <cellStyle name="표준 98 3 2 3" xfId="14632"/>
    <cellStyle name="표준 98 3 2 3 2" xfId="29928"/>
    <cellStyle name="표준 98 3 2 4" xfId="18453"/>
    <cellStyle name="표준 98 3 2 4 2" xfId="33749"/>
    <cellStyle name="표준 98 3 2 5" xfId="22277"/>
    <cellStyle name="표준 98 3 3" xfId="8899"/>
    <cellStyle name="표준 98 3 3 2" xfId="24195"/>
    <cellStyle name="표준 98 3 4" xfId="12720"/>
    <cellStyle name="표준 98 3 4 2" xfId="28016"/>
    <cellStyle name="표준 98 3 5" xfId="16541"/>
    <cellStyle name="표준 98 3 5 2" xfId="31837"/>
    <cellStyle name="표준 98 3 6" xfId="20365"/>
    <cellStyle name="표준 98 4" xfId="6025"/>
    <cellStyle name="표준 98 4 2" xfId="9855"/>
    <cellStyle name="표준 98 4 2 2" xfId="25151"/>
    <cellStyle name="표준 98 4 3" xfId="13676"/>
    <cellStyle name="표준 98 4 3 2" xfId="28972"/>
    <cellStyle name="표준 98 4 4" xfId="17497"/>
    <cellStyle name="표준 98 4 4 2" xfId="32793"/>
    <cellStyle name="표준 98 4 5" xfId="21321"/>
    <cellStyle name="표준 98 5" xfId="7943"/>
    <cellStyle name="표준 98 5 2" xfId="23239"/>
    <cellStyle name="표준 98 6" xfId="11764"/>
    <cellStyle name="표준 98 6 2" xfId="27060"/>
    <cellStyle name="표준 98 7" xfId="15585"/>
    <cellStyle name="표준 98 7 2" xfId="30881"/>
    <cellStyle name="표준 98 8" xfId="19409"/>
    <cellStyle name="표준 99" xfId="4029"/>
    <cellStyle name="표준 99 2" xfId="4592"/>
    <cellStyle name="표준 99 2 2" xfId="5548"/>
    <cellStyle name="표준 99 2 2 2" xfId="7460"/>
    <cellStyle name="표준 99 2 2 2 2" xfId="11290"/>
    <cellStyle name="표준 99 2 2 2 2 2" xfId="26586"/>
    <cellStyle name="표준 99 2 2 2 3" xfId="15111"/>
    <cellStyle name="표준 99 2 2 2 3 2" xfId="30407"/>
    <cellStyle name="표준 99 2 2 2 4" xfId="18932"/>
    <cellStyle name="표준 99 2 2 2 4 2" xfId="34228"/>
    <cellStyle name="표준 99 2 2 2 5" xfId="22756"/>
    <cellStyle name="표준 99 2 2 3" xfId="9378"/>
    <cellStyle name="표준 99 2 2 3 2" xfId="24674"/>
    <cellStyle name="표준 99 2 2 4" xfId="13199"/>
    <cellStyle name="표준 99 2 2 4 2" xfId="28495"/>
    <cellStyle name="표준 99 2 2 5" xfId="17020"/>
    <cellStyle name="표준 99 2 2 5 2" xfId="32316"/>
    <cellStyle name="표준 99 2 2 6" xfId="20844"/>
    <cellStyle name="표준 99 2 3" xfId="6504"/>
    <cellStyle name="표준 99 2 3 2" xfId="10334"/>
    <cellStyle name="표준 99 2 3 2 2" xfId="25630"/>
    <cellStyle name="표준 99 2 3 3" xfId="14155"/>
    <cellStyle name="표준 99 2 3 3 2" xfId="29451"/>
    <cellStyle name="표준 99 2 3 4" xfId="17976"/>
    <cellStyle name="표준 99 2 3 4 2" xfId="33272"/>
    <cellStyle name="표준 99 2 3 5" xfId="21800"/>
    <cellStyle name="표준 99 2 4" xfId="8422"/>
    <cellStyle name="표준 99 2 4 2" xfId="23718"/>
    <cellStyle name="표준 99 2 5" xfId="12243"/>
    <cellStyle name="표준 99 2 5 2" xfId="27539"/>
    <cellStyle name="표준 99 2 6" xfId="16064"/>
    <cellStyle name="표준 99 2 6 2" xfId="31360"/>
    <cellStyle name="표준 99 2 7" xfId="19888"/>
    <cellStyle name="표준 99 3" xfId="5070"/>
    <cellStyle name="표준 99 3 2" xfId="6982"/>
    <cellStyle name="표준 99 3 2 2" xfId="10812"/>
    <cellStyle name="표준 99 3 2 2 2" xfId="26108"/>
    <cellStyle name="표준 99 3 2 3" xfId="14633"/>
    <cellStyle name="표준 99 3 2 3 2" xfId="29929"/>
    <cellStyle name="표준 99 3 2 4" xfId="18454"/>
    <cellStyle name="표준 99 3 2 4 2" xfId="33750"/>
    <cellStyle name="표준 99 3 2 5" xfId="22278"/>
    <cellStyle name="표준 99 3 3" xfId="8900"/>
    <cellStyle name="표준 99 3 3 2" xfId="24196"/>
    <cellStyle name="표준 99 3 4" xfId="12721"/>
    <cellStyle name="표준 99 3 4 2" xfId="28017"/>
    <cellStyle name="표준 99 3 5" xfId="16542"/>
    <cellStyle name="표준 99 3 5 2" xfId="31838"/>
    <cellStyle name="표준 99 3 6" xfId="20366"/>
    <cellStyle name="표준 99 4" xfId="6026"/>
    <cellStyle name="표준 99 4 2" xfId="9856"/>
    <cellStyle name="표준 99 4 2 2" xfId="25152"/>
    <cellStyle name="표준 99 4 3" xfId="13677"/>
    <cellStyle name="표준 99 4 3 2" xfId="28973"/>
    <cellStyle name="표준 99 4 4" xfId="17498"/>
    <cellStyle name="표준 99 4 4 2" xfId="32794"/>
    <cellStyle name="표준 99 4 5" xfId="21322"/>
    <cellStyle name="표준 99 5" xfId="7944"/>
    <cellStyle name="표준 99 5 2" xfId="23240"/>
    <cellStyle name="표준 99 6" xfId="11765"/>
    <cellStyle name="표준 99 6 2" xfId="27061"/>
    <cellStyle name="표준 99 7" xfId="15586"/>
    <cellStyle name="표준 99 7 2" xfId="30882"/>
    <cellStyle name="표준 99 8" xfId="194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9</xdr:row>
          <xdr:rowOff>28575</xdr:rowOff>
        </xdr:from>
        <xdr:to>
          <xdr:col>1</xdr:col>
          <xdr:colOff>838200</xdr:colOff>
          <xdr:row>10</xdr:row>
          <xdr:rowOff>142875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7</xdr:row>
          <xdr:rowOff>9525</xdr:rowOff>
        </xdr:from>
        <xdr:to>
          <xdr:col>1</xdr:col>
          <xdr:colOff>809625</xdr:colOff>
          <xdr:row>8</xdr:row>
          <xdr:rowOff>123825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11</xdr:row>
          <xdr:rowOff>28575</xdr:rowOff>
        </xdr:from>
        <xdr:to>
          <xdr:col>5</xdr:col>
          <xdr:colOff>838200</xdr:colOff>
          <xdr:row>12</xdr:row>
          <xdr:rowOff>142875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4A068AE3-D1E9-8856-8118-CC9E6F35E3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9</xdr:row>
          <xdr:rowOff>9525</xdr:rowOff>
        </xdr:from>
        <xdr:to>
          <xdr:col>5</xdr:col>
          <xdr:colOff>809625</xdr:colOff>
          <xdr:row>10</xdr:row>
          <xdr:rowOff>123825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4E763E4F-EC77-F363-9060-3E8376FD1D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11</xdr:row>
          <xdr:rowOff>57150</xdr:rowOff>
        </xdr:from>
        <xdr:to>
          <xdr:col>2</xdr:col>
          <xdr:colOff>209550</xdr:colOff>
          <xdr:row>12</xdr:row>
          <xdr:rowOff>180975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Consolas"/>
                </a:rPr>
                <a:t>load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333375</xdr:colOff>
          <xdr:row>13</xdr:row>
          <xdr:rowOff>104775</xdr:rowOff>
        </xdr:from>
        <xdr:to>
          <xdr:col>2</xdr:col>
          <xdr:colOff>219075</xdr:colOff>
          <xdr:row>15</xdr:row>
          <xdr:rowOff>19050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Consolas"/>
                </a:rPr>
                <a:t>save pdf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0</xdr:row>
          <xdr:rowOff>142875</xdr:rowOff>
        </xdr:from>
        <xdr:to>
          <xdr:col>2</xdr:col>
          <xdr:colOff>1581150</xdr:colOff>
          <xdr:row>2</xdr:row>
          <xdr:rowOff>19050</xdr:rowOff>
        </xdr:to>
        <xdr:sp macro="" textlink="">
          <xdr:nvSpPr>
            <xdr:cNvPr id="17424" name="Button 16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00000000-0008-0000-0400-00001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Consolas"/>
                </a:rPr>
                <a:t>rank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57150</xdr:rowOff>
        </xdr:from>
        <xdr:to>
          <xdr:col>2</xdr:col>
          <xdr:colOff>142875</xdr:colOff>
          <xdr:row>7</xdr:row>
          <xdr:rowOff>180975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Consolas"/>
                </a:rPr>
                <a:t>index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57150</xdr:rowOff>
        </xdr:from>
        <xdr:to>
          <xdr:col>10</xdr:col>
          <xdr:colOff>66675</xdr:colOff>
          <xdr:row>8</xdr:row>
          <xdr:rowOff>180975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Consolas"/>
                </a:rPr>
                <a:t>index pdf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57150</xdr:rowOff>
        </xdr:from>
        <xdr:to>
          <xdr:col>2</xdr:col>
          <xdr:colOff>123825</xdr:colOff>
          <xdr:row>10</xdr:row>
          <xdr:rowOff>180975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6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Consolas"/>
                </a:rPr>
                <a:t>find etf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152400</xdr:rowOff>
        </xdr:from>
        <xdr:to>
          <xdr:col>2</xdr:col>
          <xdr:colOff>561975</xdr:colOff>
          <xdr:row>13</xdr:row>
          <xdr:rowOff>85725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7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Consolas"/>
                </a:rPr>
                <a:t>Load and Graph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unbeom Lee" id="{DD14C463-8D01-4DAC-9C82-F342F2B457EF}" userId="09088cc66feaf27c" providerId="Windows Live"/>
</personList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5" dT="2023-12-16T13:34:22.77" personId="{DD14C463-8D01-4DAC-9C82-F342F2B457EF}" id="{A23B9347-FDA8-495C-BA5B-BC051C63BB3B}">
    <text xml:space="preserve">[ST:주식, MF:뮤추얼종목, RT:리츠, SC:선박투자회사, IF:인프라투융자회사, DR:예탁증서 , SW:신주인수권증권, SR:신주인수권증서, EW:주식워런트증권(ELW), EF:상장지수펀트(ETF), BC:수익증권, FE:해외ETF, FS:해외원주] </text>
  </threadedComment>
  <threadedComment ref="B6" dT="2023-12-16T13:52:45.29" personId="{DD14C463-8D01-4DAC-9C82-F342F2B457EF}" id="{07F26996-A0BF-45FB-BA42-3CFB83EA14A8}">
    <text xml:space="preserve">[1:거래소 2:거래소 기타 5:KRX 7:코스닥 8:코스닥 기타] </text>
  </threadedComment>
  <threadedComment ref="B7" dT="2023-12-16T13:34:22.77" personId="{DD14C463-8D01-4DAC-9C82-F342F2B457EF}" id="{711EF58D-2517-4C1A-AF87-2A2AF14CCCFD}">
    <text xml:space="preserve">[ST:주식, MF:뮤추얼종목, RT:리츠, SC:선박투자회사, IF:인프라투융자회사, DR:예탁증서 , SW:신주인수권증권, SR:신주인수권증서, EW:주식워런트증권(ELW), EF:상장지수펀트(ETF), BC:수익증권, FE:해외ETF, FS:해외원주] </text>
  </threadedComment>
  <threadedComment ref="B8" dT="2023-12-16T13:35:08.38" personId="{DD14C463-8D01-4DAC-9C82-F342F2B457EF}" id="{1EE22EB8-B6E9-482C-9A60-2DD5BA2A7196}">
    <text xml:space="preserve">[등락률(rate), 시가총액(cap, marketcap), 거래대금(trading_value, trading), 거래량(trading_vol, vol, volume), 가격(price, close)] 
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3:V858"/>
  <sheetViews>
    <sheetView zoomScaleNormal="100" workbookViewId="0">
      <selection activeCell="I3" sqref="I3"/>
    </sheetView>
  </sheetViews>
  <sheetFormatPr defaultRowHeight="16.5"/>
  <cols>
    <col min="2" max="2" width="16.125" style="7" bestFit="1" customWidth="1"/>
    <col min="3" max="3" width="8.375" style="7" customWidth="1"/>
    <col min="4" max="4" width="3.375" style="7" customWidth="1"/>
    <col min="5" max="5" width="3.5" style="7" customWidth="1"/>
    <col min="6" max="6" width="2.5" style="2" customWidth="1"/>
    <col min="7" max="7" width="12.25" style="15" bestFit="1" customWidth="1"/>
    <col min="8" max="8" width="6.75" style="12" bestFit="1" customWidth="1"/>
    <col min="9" max="9" width="37.75" style="25" bestFit="1" customWidth="1"/>
    <col min="10" max="10" width="10.25" style="10" bestFit="1" customWidth="1"/>
    <col min="11" max="11" width="17.5" style="10" customWidth="1"/>
    <col min="12" max="12" width="10.25" style="10" bestFit="1" customWidth="1"/>
    <col min="13" max="13" width="10.625" style="10" bestFit="1" customWidth="1"/>
    <col min="14" max="14" width="17.125" style="1" bestFit="1" customWidth="1"/>
    <col min="15" max="16" width="11.25" bestFit="1" customWidth="1"/>
    <col min="17" max="17" width="13.125" bestFit="1" customWidth="1"/>
    <col min="18" max="18" width="8.625" bestFit="1" customWidth="1"/>
    <col min="19" max="19" width="32.125" bestFit="1" customWidth="1"/>
    <col min="20" max="20" width="20.25" bestFit="1" customWidth="1"/>
    <col min="21" max="21" width="16.25" customWidth="1"/>
    <col min="22" max="22" width="27.5" customWidth="1"/>
  </cols>
  <sheetData>
    <row r="3" spans="2:22">
      <c r="B3" s="3" t="s">
        <v>9634</v>
      </c>
      <c r="C3" s="61" t="str">
        <f ca="1">TEXT(TODAY()-1, "yyyymmdd")</f>
        <v>20240425</v>
      </c>
      <c r="G3" s="14" t="s">
        <v>3294</v>
      </c>
      <c r="H3" s="14" t="s">
        <v>3295</v>
      </c>
      <c r="I3" s="14" t="s">
        <v>9638</v>
      </c>
      <c r="J3" s="14" t="s">
        <v>786</v>
      </c>
      <c r="K3" s="14" t="s">
        <v>9639</v>
      </c>
      <c r="L3" s="14" t="s">
        <v>787</v>
      </c>
      <c r="M3" s="14" t="s">
        <v>9640</v>
      </c>
      <c r="N3" s="14" t="s">
        <v>9641</v>
      </c>
      <c r="O3" s="14" t="s">
        <v>9642</v>
      </c>
      <c r="P3" s="14" t="s">
        <v>9643</v>
      </c>
      <c r="Q3" s="14" t="s">
        <v>9644</v>
      </c>
      <c r="R3" s="14" t="s">
        <v>9645</v>
      </c>
      <c r="S3" s="14" t="s">
        <v>9646</v>
      </c>
      <c r="T3" s="14" t="s">
        <v>9647</v>
      </c>
      <c r="U3" s="14" t="s">
        <v>9648</v>
      </c>
      <c r="V3" s="14" t="s">
        <v>9649</v>
      </c>
    </row>
    <row r="4" spans="2:22">
      <c r="B4" s="3" t="s">
        <v>0</v>
      </c>
      <c r="C4" s="2" t="s">
        <v>9637</v>
      </c>
      <c r="G4" s="12" t="s">
        <v>5269</v>
      </c>
      <c r="H4" s="12" t="s">
        <v>791</v>
      </c>
      <c r="I4" s="15" t="s">
        <v>398</v>
      </c>
      <c r="J4" s="11">
        <v>80845.752355639997</v>
      </c>
      <c r="K4" s="26" t="s">
        <v>9650</v>
      </c>
      <c r="L4" s="26">
        <v>45085</v>
      </c>
      <c r="M4" s="10" t="s">
        <v>9651</v>
      </c>
      <c r="N4" s="26" t="s">
        <v>9652</v>
      </c>
      <c r="O4" s="26" t="s">
        <v>9653</v>
      </c>
      <c r="P4" s="29" t="s">
        <v>9609</v>
      </c>
      <c r="Q4" s="11">
        <v>100</v>
      </c>
      <c r="R4" s="58">
        <v>2.0000000000000001E-4</v>
      </c>
      <c r="S4" s="11" t="s">
        <v>9654</v>
      </c>
      <c r="T4" s="11" t="s">
        <v>9652</v>
      </c>
      <c r="U4" s="11" t="s">
        <v>9655</v>
      </c>
      <c r="V4" s="11" t="s">
        <v>9656</v>
      </c>
    </row>
    <row r="5" spans="2:22">
      <c r="B5" s="3" t="s">
        <v>7369</v>
      </c>
      <c r="C5" s="7" t="s">
        <v>9636</v>
      </c>
      <c r="G5" s="12" t="s">
        <v>4034</v>
      </c>
      <c r="H5" s="12" t="s">
        <v>6554</v>
      </c>
      <c r="I5" s="15" t="s">
        <v>341</v>
      </c>
      <c r="J5" s="11">
        <v>74084.949490989995</v>
      </c>
      <c r="K5" s="26" t="s">
        <v>3243</v>
      </c>
      <c r="L5" s="26">
        <v>44019</v>
      </c>
      <c r="M5" s="10" t="s">
        <v>9651</v>
      </c>
      <c r="N5" s="26" t="s">
        <v>9657</v>
      </c>
      <c r="O5" s="26" t="s">
        <v>9653</v>
      </c>
      <c r="P5" s="29" t="s">
        <v>9609</v>
      </c>
      <c r="Q5" s="11">
        <v>2000</v>
      </c>
      <c r="R5" s="58">
        <v>3.0000000000000003E-4</v>
      </c>
      <c r="S5" s="11" t="s">
        <v>9654</v>
      </c>
      <c r="T5" s="11" t="s">
        <v>9657</v>
      </c>
      <c r="U5" s="11" t="s">
        <v>9658</v>
      </c>
      <c r="V5" s="11" t="s">
        <v>9659</v>
      </c>
    </row>
    <row r="6" spans="2:22">
      <c r="G6" s="12" t="s">
        <v>4009</v>
      </c>
      <c r="H6" s="12" t="s">
        <v>6525</v>
      </c>
      <c r="I6" s="15" t="s">
        <v>554</v>
      </c>
      <c r="J6" s="11">
        <v>57629.14691245</v>
      </c>
      <c r="K6" s="26" t="s">
        <v>9650</v>
      </c>
      <c r="L6" s="26">
        <v>37543</v>
      </c>
      <c r="M6" s="10" t="s">
        <v>9651</v>
      </c>
      <c r="N6" s="26" t="s">
        <v>9660</v>
      </c>
      <c r="O6" s="26" t="s">
        <v>9653</v>
      </c>
      <c r="P6" s="29" t="s">
        <v>9661</v>
      </c>
      <c r="Q6" s="11">
        <v>50000</v>
      </c>
      <c r="R6" s="58">
        <v>1.5E-3</v>
      </c>
      <c r="S6" s="11" t="s">
        <v>9662</v>
      </c>
      <c r="T6" s="11" t="s">
        <v>9660</v>
      </c>
      <c r="U6" s="11" t="s">
        <v>9663</v>
      </c>
      <c r="V6" s="11" t="s">
        <v>9664</v>
      </c>
    </row>
    <row r="7" spans="2:22">
      <c r="G7" s="12" t="s">
        <v>6244</v>
      </c>
      <c r="H7" s="12" t="s">
        <v>6526</v>
      </c>
      <c r="I7" s="15" t="s">
        <v>662</v>
      </c>
      <c r="J7" s="11">
        <v>53017.587476150002</v>
      </c>
      <c r="K7" s="26" t="s">
        <v>9650</v>
      </c>
      <c r="L7" s="26">
        <v>44677</v>
      </c>
      <c r="M7" s="10" t="s">
        <v>9651</v>
      </c>
      <c r="N7" s="26" t="s">
        <v>9652</v>
      </c>
      <c r="O7" s="26" t="s">
        <v>9653</v>
      </c>
      <c r="P7" s="29" t="s">
        <v>9609</v>
      </c>
      <c r="Q7" s="11">
        <v>1000</v>
      </c>
      <c r="R7" s="58">
        <v>5.0000000000000001E-4</v>
      </c>
      <c r="S7" s="11" t="s">
        <v>9654</v>
      </c>
      <c r="T7" s="11" t="s">
        <v>9652</v>
      </c>
      <c r="U7" s="11" t="s">
        <v>9665</v>
      </c>
      <c r="V7" s="11" t="s">
        <v>9666</v>
      </c>
    </row>
    <row r="8" spans="2:22">
      <c r="G8" s="12" t="s">
        <v>5297</v>
      </c>
      <c r="H8" s="12" t="s">
        <v>6527</v>
      </c>
      <c r="I8" s="15" t="s">
        <v>741</v>
      </c>
      <c r="J8" s="11">
        <v>38093.899019830002</v>
      </c>
      <c r="K8" s="26" t="s">
        <v>3243</v>
      </c>
      <c r="L8" s="26">
        <v>44895</v>
      </c>
      <c r="M8" s="10" t="s">
        <v>9651</v>
      </c>
      <c r="N8" s="26" t="s">
        <v>9652</v>
      </c>
      <c r="O8" s="26" t="s">
        <v>9653</v>
      </c>
      <c r="P8" s="29" t="s">
        <v>9609</v>
      </c>
      <c r="Q8" s="11">
        <v>1000</v>
      </c>
      <c r="R8" s="58">
        <v>3.0000000000000003E-4</v>
      </c>
      <c r="S8" s="11" t="s">
        <v>9654</v>
      </c>
      <c r="T8" s="11" t="s">
        <v>9652</v>
      </c>
      <c r="U8" s="11" t="s">
        <v>9665</v>
      </c>
      <c r="V8" s="11" t="s">
        <v>9666</v>
      </c>
    </row>
    <row r="9" spans="2:22">
      <c r="G9" s="12" t="s">
        <v>6519</v>
      </c>
      <c r="H9" s="12" t="s">
        <v>6590</v>
      </c>
      <c r="I9" s="15" t="s">
        <v>517</v>
      </c>
      <c r="J9" s="11">
        <v>31342.60808899</v>
      </c>
      <c r="K9" s="26" t="s">
        <v>3243</v>
      </c>
      <c r="L9" s="26">
        <v>44050</v>
      </c>
      <c r="M9" s="10" t="s">
        <v>9651</v>
      </c>
      <c r="N9" s="26" t="s">
        <v>9660</v>
      </c>
      <c r="O9" s="26" t="s">
        <v>9667</v>
      </c>
      <c r="P9" s="29" t="s">
        <v>9661</v>
      </c>
      <c r="Q9" s="11">
        <v>50000</v>
      </c>
      <c r="R9" s="58">
        <v>6.9999999999999999E-4</v>
      </c>
      <c r="S9" s="11" t="s">
        <v>9654</v>
      </c>
      <c r="T9" s="11" t="s">
        <v>9660</v>
      </c>
      <c r="U9" s="11" t="s">
        <v>9668</v>
      </c>
      <c r="V9" s="11" t="s">
        <v>9669</v>
      </c>
    </row>
    <row r="10" spans="2:22">
      <c r="G10" s="12" t="s">
        <v>6238</v>
      </c>
      <c r="H10" s="12" t="s">
        <v>6601</v>
      </c>
      <c r="I10" s="15" t="s">
        <v>7</v>
      </c>
      <c r="J10" s="11">
        <v>30373.302672419999</v>
      </c>
      <c r="K10" s="26" t="s">
        <v>3243</v>
      </c>
      <c r="L10" s="26">
        <v>40469</v>
      </c>
      <c r="M10" s="10" t="s">
        <v>9651</v>
      </c>
      <c r="N10" s="26" t="s">
        <v>9660</v>
      </c>
      <c r="O10" s="26" t="s">
        <v>9667</v>
      </c>
      <c r="P10" s="29" t="s">
        <v>9661</v>
      </c>
      <c r="Q10" s="11">
        <v>10000</v>
      </c>
      <c r="R10" s="58">
        <v>6.9999999999999999E-4</v>
      </c>
      <c r="S10" s="11" t="s">
        <v>9670</v>
      </c>
      <c r="T10" s="11" t="s">
        <v>9660</v>
      </c>
      <c r="U10" s="11" t="s">
        <v>9671</v>
      </c>
      <c r="V10" s="11" t="s">
        <v>9672</v>
      </c>
    </row>
    <row r="11" spans="2:22">
      <c r="G11" s="12" t="s">
        <v>4372</v>
      </c>
      <c r="H11" s="12" t="s">
        <v>6528</v>
      </c>
      <c r="I11" s="15" t="s">
        <v>297</v>
      </c>
      <c r="J11" s="11">
        <v>28122.524297470001</v>
      </c>
      <c r="K11" s="26" t="s">
        <v>9650</v>
      </c>
      <c r="L11" s="26">
        <v>42915</v>
      </c>
      <c r="M11" s="10" t="s">
        <v>9651</v>
      </c>
      <c r="N11" s="26" t="s">
        <v>9673</v>
      </c>
      <c r="O11" s="26" t="s">
        <v>9653</v>
      </c>
      <c r="P11" s="29" t="s">
        <v>9674</v>
      </c>
      <c r="Q11" s="11">
        <v>1000</v>
      </c>
      <c r="R11" s="58">
        <v>4.5000000000000004E-4</v>
      </c>
      <c r="S11" s="11" t="s">
        <v>9654</v>
      </c>
      <c r="T11" s="11" t="s">
        <v>9673</v>
      </c>
      <c r="U11" s="11" t="s">
        <v>9675</v>
      </c>
      <c r="V11" s="11" t="s">
        <v>9656</v>
      </c>
    </row>
    <row r="12" spans="2:22">
      <c r="G12" s="12" t="s">
        <v>4125</v>
      </c>
      <c r="H12" s="12" t="s">
        <v>6530</v>
      </c>
      <c r="I12" s="15" t="s">
        <v>752</v>
      </c>
      <c r="J12" s="11">
        <v>25335.510592959999</v>
      </c>
      <c r="K12" s="26" t="s">
        <v>9650</v>
      </c>
      <c r="L12" s="26">
        <v>45181</v>
      </c>
      <c r="M12" s="10" t="s">
        <v>9651</v>
      </c>
      <c r="N12" s="26" t="s">
        <v>9673</v>
      </c>
      <c r="O12" s="26" t="s">
        <v>9653</v>
      </c>
      <c r="P12" s="29" t="s">
        <v>9674</v>
      </c>
      <c r="Q12" s="11">
        <v>10000</v>
      </c>
      <c r="R12" s="58">
        <v>5.0000000000000001E-4</v>
      </c>
      <c r="S12" s="11" t="s">
        <v>9654</v>
      </c>
      <c r="T12" s="11" t="s">
        <v>9673</v>
      </c>
      <c r="U12" s="11" t="s">
        <v>9676</v>
      </c>
      <c r="V12" s="11" t="s">
        <v>9656</v>
      </c>
    </row>
    <row r="13" spans="2:22">
      <c r="G13" s="12" t="s">
        <v>6511</v>
      </c>
      <c r="H13" s="12" t="s">
        <v>6531</v>
      </c>
      <c r="I13" s="15" t="s">
        <v>258</v>
      </c>
      <c r="J13" s="11">
        <v>22146.496663829999</v>
      </c>
      <c r="K13" s="26" t="s">
        <v>3243</v>
      </c>
      <c r="L13" s="26">
        <v>44295</v>
      </c>
      <c r="M13" s="10" t="s">
        <v>9651</v>
      </c>
      <c r="N13" s="26" t="s">
        <v>9660</v>
      </c>
      <c r="O13" s="26" t="s">
        <v>9667</v>
      </c>
      <c r="P13" s="29" t="s">
        <v>9661</v>
      </c>
      <c r="Q13" s="11">
        <v>50000</v>
      </c>
      <c r="R13" s="58">
        <v>4.8999999999999998E-3</v>
      </c>
      <c r="S13" s="11" t="s">
        <v>9654</v>
      </c>
      <c r="T13" s="11" t="s">
        <v>9660</v>
      </c>
      <c r="U13" s="11" t="s">
        <v>9677</v>
      </c>
      <c r="V13" s="11" t="s">
        <v>9672</v>
      </c>
    </row>
    <row r="14" spans="2:22">
      <c r="G14" s="12" t="s">
        <v>4440</v>
      </c>
      <c r="H14" s="12" t="s">
        <v>6529</v>
      </c>
      <c r="I14" s="15" t="s">
        <v>696</v>
      </c>
      <c r="J14" s="11">
        <v>22140.20158922</v>
      </c>
      <c r="K14" s="26" t="s">
        <v>3243</v>
      </c>
      <c r="L14" s="26">
        <v>39541</v>
      </c>
      <c r="M14" s="10" t="s">
        <v>9651</v>
      </c>
      <c r="N14" s="26" t="s">
        <v>9660</v>
      </c>
      <c r="O14" s="26" t="s">
        <v>9653</v>
      </c>
      <c r="P14" s="29" t="s">
        <v>9661</v>
      </c>
      <c r="Q14" s="11">
        <v>50000</v>
      </c>
      <c r="R14" s="58">
        <v>5.0000000000000001E-4</v>
      </c>
      <c r="S14" s="11" t="s">
        <v>9662</v>
      </c>
      <c r="T14" s="11" t="s">
        <v>9660</v>
      </c>
      <c r="U14" s="11" t="s">
        <v>9663</v>
      </c>
      <c r="V14" s="11" t="s">
        <v>9664</v>
      </c>
    </row>
    <row r="15" spans="2:22">
      <c r="G15" s="12" t="s">
        <v>4008</v>
      </c>
      <c r="H15" s="12" t="s">
        <v>6533</v>
      </c>
      <c r="I15" s="15" t="s">
        <v>770</v>
      </c>
      <c r="J15" s="11">
        <v>21412.555816479999</v>
      </c>
      <c r="K15" s="26" t="s">
        <v>9650</v>
      </c>
      <c r="L15" s="26">
        <v>40231</v>
      </c>
      <c r="M15" s="10" t="s">
        <v>9683</v>
      </c>
      <c r="N15" s="26" t="s">
        <v>9660</v>
      </c>
      <c r="O15" s="26" t="s">
        <v>9653</v>
      </c>
      <c r="P15" s="29" t="s">
        <v>9661</v>
      </c>
      <c r="Q15" s="11">
        <v>50000</v>
      </c>
      <c r="R15" s="58">
        <v>6.0000000000000001E-3</v>
      </c>
      <c r="S15" s="11" t="s">
        <v>9654</v>
      </c>
      <c r="T15" s="11" t="s">
        <v>9660</v>
      </c>
      <c r="U15" s="11" t="s">
        <v>9663</v>
      </c>
      <c r="V15" s="11" t="s">
        <v>9664</v>
      </c>
    </row>
    <row r="16" spans="2:22">
      <c r="G16" s="12" t="s">
        <v>4014</v>
      </c>
      <c r="H16" s="12" t="s">
        <v>6532</v>
      </c>
      <c r="I16" s="15" t="s">
        <v>482</v>
      </c>
      <c r="J16" s="11">
        <v>20592.486435170002</v>
      </c>
      <c r="K16" s="26" t="s">
        <v>9650</v>
      </c>
      <c r="L16" s="26">
        <v>43060</v>
      </c>
      <c r="M16" s="10" t="s">
        <v>9651</v>
      </c>
      <c r="N16" s="26" t="s">
        <v>9660</v>
      </c>
      <c r="O16" s="26" t="s">
        <v>9653</v>
      </c>
      <c r="P16" s="29" t="s">
        <v>9661</v>
      </c>
      <c r="Q16" s="11">
        <v>150000</v>
      </c>
      <c r="R16" s="58">
        <v>5.0000000000000001E-4</v>
      </c>
      <c r="S16" s="11" t="s">
        <v>9654</v>
      </c>
      <c r="T16" s="11" t="s">
        <v>9660</v>
      </c>
      <c r="U16" s="11" t="s">
        <v>9680</v>
      </c>
      <c r="V16" s="11" t="s">
        <v>9664</v>
      </c>
    </row>
    <row r="17" spans="7:22">
      <c r="G17" s="12" t="s">
        <v>4350</v>
      </c>
      <c r="H17" s="12" t="s">
        <v>6622</v>
      </c>
      <c r="I17" s="15" t="s">
        <v>541</v>
      </c>
      <c r="J17" s="11">
        <v>20098.550862</v>
      </c>
      <c r="K17" s="26" t="s">
        <v>3243</v>
      </c>
      <c r="L17" s="26">
        <v>44295</v>
      </c>
      <c r="M17" s="10" t="s">
        <v>9651</v>
      </c>
      <c r="N17" s="26" t="s">
        <v>9660</v>
      </c>
      <c r="O17" s="26" t="s">
        <v>9667</v>
      </c>
      <c r="P17" s="29" t="s">
        <v>9661</v>
      </c>
      <c r="Q17" s="11">
        <v>50000</v>
      </c>
      <c r="R17" s="58">
        <v>4.8999999999999998E-3</v>
      </c>
      <c r="S17" s="11" t="s">
        <v>9654</v>
      </c>
      <c r="T17" s="11" t="s">
        <v>9660</v>
      </c>
      <c r="U17" s="11" t="s">
        <v>9681</v>
      </c>
      <c r="V17" s="11" t="s">
        <v>9682</v>
      </c>
    </row>
    <row r="18" spans="7:22">
      <c r="G18" s="12" t="s">
        <v>6180</v>
      </c>
      <c r="H18" s="12" t="s">
        <v>6613</v>
      </c>
      <c r="I18" s="15" t="s">
        <v>749</v>
      </c>
      <c r="J18" s="11">
        <v>19255.898036809998</v>
      </c>
      <c r="K18" s="26" t="s">
        <v>3243</v>
      </c>
      <c r="L18" s="26">
        <v>44173</v>
      </c>
      <c r="M18" s="10" t="s">
        <v>9651</v>
      </c>
      <c r="N18" s="26" t="s">
        <v>9660</v>
      </c>
      <c r="O18" s="26" t="s">
        <v>9667</v>
      </c>
      <c r="P18" s="29" t="s">
        <v>9661</v>
      </c>
      <c r="Q18" s="11">
        <v>40000</v>
      </c>
      <c r="R18" s="58">
        <v>4.8999999999999998E-3</v>
      </c>
      <c r="S18" s="11" t="s">
        <v>9654</v>
      </c>
      <c r="T18" s="11" t="s">
        <v>9660</v>
      </c>
      <c r="U18" s="11" t="s">
        <v>9678</v>
      </c>
      <c r="V18" s="11" t="s">
        <v>9679</v>
      </c>
    </row>
    <row r="19" spans="7:22">
      <c r="G19" s="12" t="s">
        <v>3698</v>
      </c>
      <c r="H19" s="12" t="s">
        <v>6535</v>
      </c>
      <c r="I19" s="15" t="s">
        <v>52</v>
      </c>
      <c r="J19" s="11">
        <v>15294.558667879999</v>
      </c>
      <c r="K19" s="26" t="s">
        <v>9686</v>
      </c>
      <c r="L19" s="26">
        <v>45055</v>
      </c>
      <c r="M19" s="10" t="s">
        <v>9651</v>
      </c>
      <c r="N19" s="26" t="s">
        <v>9673</v>
      </c>
      <c r="O19" s="26" t="s">
        <v>9653</v>
      </c>
      <c r="P19" s="29" t="s">
        <v>9674</v>
      </c>
      <c r="Q19" s="11">
        <v>2000</v>
      </c>
      <c r="R19" s="58">
        <v>5.0000000000000001E-4</v>
      </c>
      <c r="S19" s="11" t="s">
        <v>9654</v>
      </c>
      <c r="T19" s="11" t="s">
        <v>9673</v>
      </c>
      <c r="U19" s="11" t="s">
        <v>9687</v>
      </c>
      <c r="V19" s="11" t="s">
        <v>9659</v>
      </c>
    </row>
    <row r="20" spans="7:22">
      <c r="G20" s="12" t="s">
        <v>5102</v>
      </c>
      <c r="H20" s="12" t="s">
        <v>6534</v>
      </c>
      <c r="I20" s="15" t="s">
        <v>584</v>
      </c>
      <c r="J20" s="11">
        <v>13974.715931840001</v>
      </c>
      <c r="K20" s="26" t="s">
        <v>9650</v>
      </c>
      <c r="L20" s="26">
        <v>42635</v>
      </c>
      <c r="M20" s="10" t="s">
        <v>9684</v>
      </c>
      <c r="N20" s="26" t="s">
        <v>9660</v>
      </c>
      <c r="O20" s="26" t="s">
        <v>9653</v>
      </c>
      <c r="P20" s="29" t="s">
        <v>9661</v>
      </c>
      <c r="Q20" s="11">
        <v>100000</v>
      </c>
      <c r="R20" s="58">
        <v>6.4000000000000003E-3</v>
      </c>
      <c r="S20" s="11" t="s">
        <v>9654</v>
      </c>
      <c r="T20" s="11" t="s">
        <v>9660</v>
      </c>
      <c r="U20" s="11" t="s">
        <v>9685</v>
      </c>
      <c r="V20" s="11" t="s">
        <v>9664</v>
      </c>
    </row>
    <row r="21" spans="7:22">
      <c r="G21" s="12" t="s">
        <v>4421</v>
      </c>
      <c r="H21" s="12" t="s">
        <v>6539</v>
      </c>
      <c r="I21" s="15" t="s">
        <v>417</v>
      </c>
      <c r="J21" s="11">
        <v>12660.03418839</v>
      </c>
      <c r="K21" s="26" t="s">
        <v>3243</v>
      </c>
      <c r="L21" s="26">
        <v>43355</v>
      </c>
      <c r="M21" s="10" t="s">
        <v>9651</v>
      </c>
      <c r="N21" s="26" t="s">
        <v>9660</v>
      </c>
      <c r="O21" s="26" t="s">
        <v>9653</v>
      </c>
      <c r="P21" s="29" t="s">
        <v>9661</v>
      </c>
      <c r="Q21" s="11">
        <v>50000</v>
      </c>
      <c r="R21" s="58">
        <v>4.4000000000000003E-3</v>
      </c>
      <c r="S21" s="11" t="s">
        <v>9662</v>
      </c>
      <c r="T21" s="11" t="s">
        <v>9660</v>
      </c>
      <c r="U21" s="11" t="s">
        <v>9688</v>
      </c>
      <c r="V21" s="11" t="s">
        <v>9689</v>
      </c>
    </row>
    <row r="22" spans="7:22">
      <c r="G22" s="12" t="s">
        <v>3746</v>
      </c>
      <c r="H22" s="12" t="s">
        <v>6546</v>
      </c>
      <c r="I22" s="15" t="s">
        <v>627</v>
      </c>
      <c r="J22" s="11">
        <v>12576.874081260001</v>
      </c>
      <c r="K22" s="26" t="s">
        <v>3243</v>
      </c>
      <c r="L22" s="26">
        <v>45251</v>
      </c>
      <c r="M22" s="10" t="s">
        <v>9651</v>
      </c>
      <c r="N22" s="26" t="s">
        <v>9660</v>
      </c>
      <c r="O22" s="26" t="s">
        <v>9653</v>
      </c>
      <c r="P22" s="29" t="s">
        <v>9674</v>
      </c>
      <c r="Q22" s="11">
        <v>2000</v>
      </c>
      <c r="R22" s="58">
        <v>1E-3</v>
      </c>
      <c r="S22" s="11" t="s">
        <v>9654</v>
      </c>
      <c r="T22" s="11" t="s">
        <v>9660</v>
      </c>
      <c r="U22" s="11" t="s">
        <v>9698</v>
      </c>
      <c r="V22" s="11" t="s">
        <v>9659</v>
      </c>
    </row>
    <row r="23" spans="7:22">
      <c r="G23" s="12" t="s">
        <v>5380</v>
      </c>
      <c r="H23" s="12" t="s">
        <v>6536</v>
      </c>
      <c r="I23" s="15" t="s">
        <v>295</v>
      </c>
      <c r="J23" s="11">
        <v>12482.556204959999</v>
      </c>
      <c r="K23" s="26" t="s">
        <v>9650</v>
      </c>
      <c r="L23" s="26">
        <v>39589</v>
      </c>
      <c r="M23" s="10" t="s">
        <v>9651</v>
      </c>
      <c r="N23" s="26" t="s">
        <v>9660</v>
      </c>
      <c r="O23" s="26" t="s">
        <v>9653</v>
      </c>
      <c r="P23" s="29" t="s">
        <v>9661</v>
      </c>
      <c r="Q23" s="11">
        <v>100000</v>
      </c>
      <c r="R23" s="58">
        <v>2.2000000000000001E-3</v>
      </c>
      <c r="S23" s="11" t="s">
        <v>9662</v>
      </c>
      <c r="T23" s="11" t="s">
        <v>9660</v>
      </c>
      <c r="U23" s="11" t="s">
        <v>9690</v>
      </c>
      <c r="V23" s="11" t="s">
        <v>9691</v>
      </c>
    </row>
    <row r="24" spans="7:22">
      <c r="G24" s="12" t="s">
        <v>4010</v>
      </c>
      <c r="H24" s="12" t="s">
        <v>6537</v>
      </c>
      <c r="I24" s="15" t="s">
        <v>197</v>
      </c>
      <c r="J24" s="11">
        <v>12470.254193749999</v>
      </c>
      <c r="K24" s="26" t="s">
        <v>9686</v>
      </c>
      <c r="L24" s="26">
        <v>40836</v>
      </c>
      <c r="M24" s="10" t="s">
        <v>9651</v>
      </c>
      <c r="N24" s="26" t="s">
        <v>9660</v>
      </c>
      <c r="O24" s="26" t="s">
        <v>9653</v>
      </c>
      <c r="P24" s="29" t="s">
        <v>9661</v>
      </c>
      <c r="Q24" s="11">
        <v>50000</v>
      </c>
      <c r="R24" s="58">
        <v>1.7000000000000001E-4</v>
      </c>
      <c r="S24" s="11" t="s">
        <v>9662</v>
      </c>
      <c r="T24" s="11" t="s">
        <v>9660</v>
      </c>
      <c r="U24" s="11" t="s">
        <v>9663</v>
      </c>
      <c r="V24" s="11" t="s">
        <v>9664</v>
      </c>
    </row>
    <row r="25" spans="7:22">
      <c r="G25" s="12" t="s">
        <v>4845</v>
      </c>
      <c r="H25" s="12" t="s">
        <v>6543</v>
      </c>
      <c r="I25" s="15" t="s">
        <v>686</v>
      </c>
      <c r="J25" s="11">
        <v>12396.979075519999</v>
      </c>
      <c r="K25" s="26" t="s">
        <v>9650</v>
      </c>
      <c r="L25" s="26">
        <v>43355</v>
      </c>
      <c r="M25" s="10" t="s">
        <v>9651</v>
      </c>
      <c r="N25" s="26" t="s">
        <v>9660</v>
      </c>
      <c r="O25" s="26" t="s">
        <v>9653</v>
      </c>
      <c r="P25" s="29" t="s">
        <v>9661</v>
      </c>
      <c r="Q25" s="11">
        <v>100000</v>
      </c>
      <c r="R25" s="58">
        <v>4.5000000000000005E-3</v>
      </c>
      <c r="S25" s="11" t="s">
        <v>9662</v>
      </c>
      <c r="T25" s="11" t="s">
        <v>9660</v>
      </c>
      <c r="U25" s="11" t="s">
        <v>9695</v>
      </c>
      <c r="V25" s="11" t="s">
        <v>9691</v>
      </c>
    </row>
    <row r="26" spans="7:22">
      <c r="G26" s="12" t="s">
        <v>4613</v>
      </c>
      <c r="H26" s="12" t="s">
        <v>6540</v>
      </c>
      <c r="I26" s="15" t="s">
        <v>354</v>
      </c>
      <c r="J26" s="11">
        <v>12195.071631180001</v>
      </c>
      <c r="K26" s="26" t="s">
        <v>9650</v>
      </c>
      <c r="L26" s="26">
        <v>43487</v>
      </c>
      <c r="M26" s="10" t="s">
        <v>9651</v>
      </c>
      <c r="N26" s="26" t="s">
        <v>9660</v>
      </c>
      <c r="O26" s="26" t="s">
        <v>9653</v>
      </c>
      <c r="P26" s="29" t="s">
        <v>9661</v>
      </c>
      <c r="Q26" s="11">
        <v>100000</v>
      </c>
      <c r="R26" s="58">
        <v>1.5E-3</v>
      </c>
      <c r="S26" s="11" t="s">
        <v>9654</v>
      </c>
      <c r="T26" s="11" t="s">
        <v>9660</v>
      </c>
      <c r="U26" s="11" t="s">
        <v>9696</v>
      </c>
      <c r="V26" s="11" t="s">
        <v>9691</v>
      </c>
    </row>
    <row r="27" spans="7:22">
      <c r="G27" s="12" t="s">
        <v>4371</v>
      </c>
      <c r="H27" s="12" t="s">
        <v>6542</v>
      </c>
      <c r="I27" s="15" t="s">
        <v>467</v>
      </c>
      <c r="J27" s="11">
        <v>12123.339211549999</v>
      </c>
      <c r="K27" s="26" t="s">
        <v>9650</v>
      </c>
      <c r="L27" s="26">
        <v>42066</v>
      </c>
      <c r="M27" s="10" t="s">
        <v>9651</v>
      </c>
      <c r="N27" s="26" t="s">
        <v>9660</v>
      </c>
      <c r="O27" s="26" t="s">
        <v>9653</v>
      </c>
      <c r="P27" s="29" t="s">
        <v>9674</v>
      </c>
      <c r="Q27" s="11">
        <v>1000</v>
      </c>
      <c r="R27" s="58">
        <v>1.5E-3</v>
      </c>
      <c r="S27" s="11" t="s">
        <v>9654</v>
      </c>
      <c r="T27" s="11" t="s">
        <v>9660</v>
      </c>
      <c r="U27" s="11" t="s">
        <v>9694</v>
      </c>
      <c r="V27" s="11" t="s">
        <v>9656</v>
      </c>
    </row>
    <row r="28" spans="7:22">
      <c r="G28" s="12" t="s">
        <v>4751</v>
      </c>
      <c r="H28" s="12" t="s">
        <v>6541</v>
      </c>
      <c r="I28" s="15" t="s">
        <v>285</v>
      </c>
      <c r="J28" s="11">
        <v>11590.967446840001</v>
      </c>
      <c r="K28" s="26" t="s">
        <v>3243</v>
      </c>
      <c r="L28" s="26">
        <v>43189</v>
      </c>
      <c r="M28" s="10" t="s">
        <v>9651</v>
      </c>
      <c r="N28" s="26" t="s">
        <v>9660</v>
      </c>
      <c r="O28" s="26" t="s">
        <v>9653</v>
      </c>
      <c r="P28" s="29" t="s">
        <v>9661</v>
      </c>
      <c r="Q28" s="11">
        <v>50000</v>
      </c>
      <c r="R28" s="58">
        <v>1.5E-3</v>
      </c>
      <c r="S28" s="11" t="s">
        <v>9662</v>
      </c>
      <c r="T28" s="11" t="s">
        <v>9660</v>
      </c>
      <c r="U28" s="11" t="s">
        <v>9697</v>
      </c>
      <c r="V28" s="11" t="s">
        <v>9691</v>
      </c>
    </row>
    <row r="29" spans="7:22">
      <c r="G29" s="12" t="s">
        <v>3413</v>
      </c>
      <c r="H29" s="12" t="s">
        <v>6544</v>
      </c>
      <c r="I29" s="15" t="s">
        <v>703</v>
      </c>
      <c r="J29" s="11">
        <v>11418.936639760001</v>
      </c>
      <c r="K29" s="26" t="s">
        <v>9686</v>
      </c>
      <c r="L29" s="26">
        <v>44342</v>
      </c>
      <c r="M29" s="10" t="s">
        <v>9651</v>
      </c>
      <c r="N29" s="26" t="s">
        <v>9673</v>
      </c>
      <c r="O29" s="26" t="s">
        <v>9653</v>
      </c>
      <c r="P29" s="29" t="s">
        <v>9674</v>
      </c>
      <c r="Q29" s="11">
        <v>1000</v>
      </c>
      <c r="R29" s="58">
        <v>1.2000000000000002E-4</v>
      </c>
      <c r="S29" s="11" t="s">
        <v>9654</v>
      </c>
      <c r="T29" s="11" t="s">
        <v>9673</v>
      </c>
      <c r="U29" s="11" t="s">
        <v>9699</v>
      </c>
      <c r="V29" s="11" t="s">
        <v>9659</v>
      </c>
    </row>
    <row r="30" spans="7:22">
      <c r="G30" s="12" t="s">
        <v>4432</v>
      </c>
      <c r="H30" s="12" t="s">
        <v>6547</v>
      </c>
      <c r="I30" s="15" t="s">
        <v>219</v>
      </c>
      <c r="J30" s="11">
        <v>11092.435480730001</v>
      </c>
      <c r="K30" s="26" t="s">
        <v>9650</v>
      </c>
      <c r="L30" s="26">
        <v>42355</v>
      </c>
      <c r="M30" s="10" t="s">
        <v>9683</v>
      </c>
      <c r="N30" s="26" t="s">
        <v>9660</v>
      </c>
      <c r="O30" s="26" t="s">
        <v>9653</v>
      </c>
      <c r="P30" s="29" t="s">
        <v>9661</v>
      </c>
      <c r="Q30" s="11">
        <v>100000</v>
      </c>
      <c r="R30" s="58">
        <v>6.0000000000000001E-3</v>
      </c>
      <c r="S30" s="11" t="s">
        <v>9654</v>
      </c>
      <c r="T30" s="11" t="s">
        <v>9660</v>
      </c>
      <c r="U30" s="11" t="s">
        <v>9700</v>
      </c>
      <c r="V30" s="11" t="s">
        <v>9664</v>
      </c>
    </row>
    <row r="31" spans="7:22">
      <c r="G31" s="12" t="s">
        <v>6258</v>
      </c>
      <c r="H31" s="12" t="s">
        <v>6679</v>
      </c>
      <c r="I31" s="15" t="s">
        <v>689</v>
      </c>
      <c r="J31" s="11">
        <v>10986.625641549999</v>
      </c>
      <c r="K31" s="26" t="s">
        <v>788</v>
      </c>
      <c r="L31" s="26">
        <v>44999</v>
      </c>
      <c r="M31" s="10" t="s">
        <v>9651</v>
      </c>
      <c r="N31" s="26" t="s">
        <v>9673</v>
      </c>
      <c r="O31" s="26" t="s">
        <v>9667</v>
      </c>
      <c r="P31" s="29" t="s">
        <v>9674</v>
      </c>
      <c r="Q31" s="11">
        <v>100000</v>
      </c>
      <c r="R31" s="58">
        <v>5.0000000000000001E-4</v>
      </c>
      <c r="S31" s="11" t="s">
        <v>9654</v>
      </c>
      <c r="T31" s="11" t="s">
        <v>9673</v>
      </c>
      <c r="U31" s="11" t="s">
        <v>9701</v>
      </c>
      <c r="V31" s="11" t="s">
        <v>9702</v>
      </c>
    </row>
    <row r="32" spans="7:22">
      <c r="G32" s="12" t="s">
        <v>5753</v>
      </c>
      <c r="H32" s="12" t="s">
        <v>6538</v>
      </c>
      <c r="I32" s="15" t="s">
        <v>286</v>
      </c>
      <c r="J32" s="11">
        <v>10924.21882572</v>
      </c>
      <c r="K32" s="26" t="s">
        <v>3243</v>
      </c>
      <c r="L32" s="26">
        <v>43424</v>
      </c>
      <c r="M32" s="10" t="s">
        <v>9651</v>
      </c>
      <c r="N32" s="26" t="s">
        <v>9660</v>
      </c>
      <c r="O32" s="26" t="s">
        <v>9653</v>
      </c>
      <c r="P32" s="29" t="s">
        <v>9661</v>
      </c>
      <c r="Q32" s="11">
        <v>100000</v>
      </c>
      <c r="R32" s="58">
        <v>1.2000000000000001E-3</v>
      </c>
      <c r="S32" s="11" t="s">
        <v>9654</v>
      </c>
      <c r="T32" s="11" t="s">
        <v>9660</v>
      </c>
      <c r="U32" s="11" t="s">
        <v>9692</v>
      </c>
      <c r="V32" s="11" t="s">
        <v>9693</v>
      </c>
    </row>
    <row r="33" spans="7:22">
      <c r="G33" s="12" t="s">
        <v>4389</v>
      </c>
      <c r="H33" s="12" t="s">
        <v>7067</v>
      </c>
      <c r="I33" s="15" t="s">
        <v>518</v>
      </c>
      <c r="J33" s="11">
        <v>10110.84505989</v>
      </c>
      <c r="K33" s="26" t="s">
        <v>9650</v>
      </c>
      <c r="L33" s="26">
        <v>44295</v>
      </c>
      <c r="M33" s="10" t="s">
        <v>9651</v>
      </c>
      <c r="N33" s="26" t="s">
        <v>9660</v>
      </c>
      <c r="O33" s="26" t="s">
        <v>9667</v>
      </c>
      <c r="P33" s="29" t="s">
        <v>9661</v>
      </c>
      <c r="Q33" s="11">
        <v>50000</v>
      </c>
      <c r="R33" s="58">
        <v>9.0000000000000006E-5</v>
      </c>
      <c r="S33" s="11" t="s">
        <v>9654</v>
      </c>
      <c r="T33" s="11" t="s">
        <v>9660</v>
      </c>
      <c r="U33" s="11" t="s">
        <v>9703</v>
      </c>
      <c r="V33" s="11" t="s">
        <v>9669</v>
      </c>
    </row>
    <row r="34" spans="7:22">
      <c r="G34" s="12" t="s">
        <v>4647</v>
      </c>
      <c r="H34" s="12" t="s">
        <v>6545</v>
      </c>
      <c r="I34" s="15" t="s">
        <v>406</v>
      </c>
      <c r="J34" s="11">
        <v>9408.1765571899996</v>
      </c>
      <c r="K34" s="26" t="s">
        <v>788</v>
      </c>
      <c r="L34" s="26">
        <v>44050</v>
      </c>
      <c r="M34" s="10" t="s">
        <v>9651</v>
      </c>
      <c r="N34" s="26" t="s">
        <v>9660</v>
      </c>
      <c r="O34" s="26" t="s">
        <v>9667</v>
      </c>
      <c r="P34" s="29" t="s">
        <v>9661</v>
      </c>
      <c r="Q34" s="11">
        <v>100000</v>
      </c>
      <c r="R34" s="58">
        <v>6.9999999999999999E-4</v>
      </c>
      <c r="S34" s="11" t="s">
        <v>9654</v>
      </c>
      <c r="T34" s="11" t="s">
        <v>9660</v>
      </c>
      <c r="U34" s="11" t="s">
        <v>9668</v>
      </c>
      <c r="V34" s="11" t="s">
        <v>9669</v>
      </c>
    </row>
    <row r="35" spans="7:22">
      <c r="G35" s="12" t="s">
        <v>4433</v>
      </c>
      <c r="H35" s="12" t="s">
        <v>6548</v>
      </c>
      <c r="I35" s="15" t="s">
        <v>685</v>
      </c>
      <c r="J35" s="11">
        <v>8242.5197081900005</v>
      </c>
      <c r="K35" s="26" t="s">
        <v>9650</v>
      </c>
      <c r="L35" s="26">
        <v>42278</v>
      </c>
      <c r="M35" s="10" t="s">
        <v>9651</v>
      </c>
      <c r="N35" s="26" t="s">
        <v>9660</v>
      </c>
      <c r="O35" s="26" t="s">
        <v>9653</v>
      </c>
      <c r="P35" s="29" t="s">
        <v>9661</v>
      </c>
      <c r="Q35" s="11">
        <v>50000</v>
      </c>
      <c r="R35" s="58">
        <v>2.1000000000000003E-3</v>
      </c>
      <c r="S35" s="11" t="s">
        <v>9662</v>
      </c>
      <c r="T35" s="11" t="s">
        <v>9660</v>
      </c>
      <c r="U35" s="11" t="s">
        <v>9700</v>
      </c>
      <c r="V35" s="11" t="s">
        <v>9664</v>
      </c>
    </row>
    <row r="36" spans="7:22">
      <c r="G36" s="12" t="s">
        <v>6191</v>
      </c>
      <c r="H36" s="12" t="s">
        <v>6553</v>
      </c>
      <c r="I36" s="15" t="s">
        <v>402</v>
      </c>
      <c r="J36" s="11">
        <v>8163.5788766599999</v>
      </c>
      <c r="K36" s="26" t="s">
        <v>3243</v>
      </c>
      <c r="L36" s="26">
        <v>45097</v>
      </c>
      <c r="M36" s="10" t="s">
        <v>9651</v>
      </c>
      <c r="N36" s="26" t="s">
        <v>9660</v>
      </c>
      <c r="O36" s="26" t="s">
        <v>9667</v>
      </c>
      <c r="P36" s="29" t="s">
        <v>9661</v>
      </c>
      <c r="Q36" s="11">
        <v>50000</v>
      </c>
      <c r="R36" s="58">
        <v>1E-4</v>
      </c>
      <c r="S36" s="11" t="s">
        <v>9654</v>
      </c>
      <c r="T36" s="11" t="s">
        <v>9660</v>
      </c>
      <c r="U36" s="11" t="s">
        <v>9707</v>
      </c>
      <c r="V36" s="11" t="s">
        <v>9669</v>
      </c>
    </row>
    <row r="37" spans="7:22">
      <c r="G37" s="12" t="s">
        <v>6233</v>
      </c>
      <c r="H37" s="12" t="s">
        <v>6552</v>
      </c>
      <c r="I37" s="15" t="s">
        <v>19</v>
      </c>
      <c r="J37" s="11">
        <v>8075.2207629100003</v>
      </c>
      <c r="K37" s="26" t="s">
        <v>3243</v>
      </c>
      <c r="L37" s="26">
        <v>44418</v>
      </c>
      <c r="M37" s="10" t="s">
        <v>9651</v>
      </c>
      <c r="N37" s="26" t="s">
        <v>9660</v>
      </c>
      <c r="O37" s="26" t="s">
        <v>9653</v>
      </c>
      <c r="P37" s="29" t="s">
        <v>9661</v>
      </c>
      <c r="Q37" s="11">
        <v>50000</v>
      </c>
      <c r="R37" s="58">
        <v>4.5000000000000005E-3</v>
      </c>
      <c r="S37" s="11" t="s">
        <v>9662</v>
      </c>
      <c r="T37" s="11" t="s">
        <v>9660</v>
      </c>
      <c r="U37" s="11" t="s">
        <v>9711</v>
      </c>
      <c r="V37" s="11" t="s">
        <v>9691</v>
      </c>
    </row>
    <row r="38" spans="7:22">
      <c r="G38" s="12" t="s">
        <v>5795</v>
      </c>
      <c r="H38" s="12" t="s">
        <v>6549</v>
      </c>
      <c r="I38" s="15" t="s">
        <v>718</v>
      </c>
      <c r="J38" s="11">
        <v>8015.4459139199998</v>
      </c>
      <c r="K38" s="26" t="s">
        <v>788</v>
      </c>
      <c r="L38" s="26">
        <v>44033</v>
      </c>
      <c r="M38" s="10" t="s">
        <v>9651</v>
      </c>
      <c r="N38" s="26" t="s">
        <v>9673</v>
      </c>
      <c r="O38" s="26" t="s">
        <v>9653</v>
      </c>
      <c r="P38" s="29" t="s">
        <v>9674</v>
      </c>
      <c r="Q38" s="11">
        <v>1000</v>
      </c>
      <c r="R38" s="58">
        <v>2.0000000000000001E-4</v>
      </c>
      <c r="S38" s="11" t="s">
        <v>9654</v>
      </c>
      <c r="T38" s="11" t="s">
        <v>9673</v>
      </c>
      <c r="U38" s="11" t="s">
        <v>9704</v>
      </c>
      <c r="V38" s="11" t="s">
        <v>9659</v>
      </c>
    </row>
    <row r="39" spans="7:22">
      <c r="G39" s="12" t="s">
        <v>6415</v>
      </c>
      <c r="H39" s="12" t="s">
        <v>6560</v>
      </c>
      <c r="I39" s="15" t="s">
        <v>10</v>
      </c>
      <c r="J39" s="11">
        <v>7977.2860082400002</v>
      </c>
      <c r="K39" s="26" t="s">
        <v>3243</v>
      </c>
      <c r="L39" s="26">
        <v>44887</v>
      </c>
      <c r="M39" s="10" t="s">
        <v>9651</v>
      </c>
      <c r="N39" s="26" t="s">
        <v>9673</v>
      </c>
      <c r="O39" s="26" t="s">
        <v>9653</v>
      </c>
      <c r="P39" s="29" t="s">
        <v>9674</v>
      </c>
      <c r="Q39" s="11">
        <v>2000</v>
      </c>
      <c r="R39" s="58">
        <v>1E-3</v>
      </c>
      <c r="S39" s="11" t="s">
        <v>9654</v>
      </c>
      <c r="T39" s="11" t="s">
        <v>9673</v>
      </c>
      <c r="U39" s="11" t="s">
        <v>9705</v>
      </c>
      <c r="V39" s="11" t="s">
        <v>9659</v>
      </c>
    </row>
    <row r="40" spans="7:22">
      <c r="G40" s="12" t="s">
        <v>4874</v>
      </c>
      <c r="H40" s="12" t="s">
        <v>6559</v>
      </c>
      <c r="I40" s="15" t="s">
        <v>49</v>
      </c>
      <c r="J40" s="11">
        <v>7757.6744495299999</v>
      </c>
      <c r="K40" s="26" t="s">
        <v>3251</v>
      </c>
      <c r="L40" s="26">
        <v>44782</v>
      </c>
      <c r="M40" s="10" t="s">
        <v>9651</v>
      </c>
      <c r="N40" s="26" t="s">
        <v>9673</v>
      </c>
      <c r="O40" s="26" t="s">
        <v>9653</v>
      </c>
      <c r="P40" s="29" t="s">
        <v>9674</v>
      </c>
      <c r="Q40" s="11">
        <v>1000</v>
      </c>
      <c r="R40" s="58">
        <v>4.0000000000000002E-4</v>
      </c>
      <c r="S40" s="11" t="s">
        <v>9654</v>
      </c>
      <c r="T40" s="11" t="s">
        <v>9673</v>
      </c>
      <c r="U40" s="11" t="s">
        <v>9706</v>
      </c>
      <c r="V40" s="11" t="s">
        <v>9656</v>
      </c>
    </row>
    <row r="41" spans="7:22">
      <c r="G41" s="12" t="s">
        <v>5717</v>
      </c>
      <c r="H41" s="12" t="s">
        <v>6556</v>
      </c>
      <c r="I41" s="15" t="s">
        <v>260</v>
      </c>
      <c r="J41" s="11">
        <v>7465.4131578699998</v>
      </c>
      <c r="K41" s="26" t="s">
        <v>788</v>
      </c>
      <c r="L41" s="26">
        <v>44133</v>
      </c>
      <c r="M41" s="10" t="s">
        <v>9651</v>
      </c>
      <c r="N41" s="26" t="s">
        <v>9660</v>
      </c>
      <c r="O41" s="26" t="s">
        <v>9667</v>
      </c>
      <c r="P41" s="29" t="s">
        <v>9661</v>
      </c>
      <c r="Q41" s="11">
        <v>100000</v>
      </c>
      <c r="R41" s="58">
        <v>6.9999999999999999E-4</v>
      </c>
      <c r="S41" s="11" t="s">
        <v>9654</v>
      </c>
      <c r="T41" s="11" t="s">
        <v>9660</v>
      </c>
      <c r="U41" s="11" t="s">
        <v>9671</v>
      </c>
      <c r="V41" s="11" t="s">
        <v>9672</v>
      </c>
    </row>
    <row r="42" spans="7:22">
      <c r="G42" s="12" t="s">
        <v>4071</v>
      </c>
      <c r="H42" s="12" t="s">
        <v>6555</v>
      </c>
      <c r="I42" s="15" t="s">
        <v>652</v>
      </c>
      <c r="J42" s="11">
        <v>7402.1852698800003</v>
      </c>
      <c r="K42" s="26" t="s">
        <v>9650</v>
      </c>
      <c r="L42" s="26">
        <v>44295</v>
      </c>
      <c r="M42" s="10" t="s">
        <v>9651</v>
      </c>
      <c r="N42" s="26" t="s">
        <v>9660</v>
      </c>
      <c r="O42" s="26" t="s">
        <v>9667</v>
      </c>
      <c r="P42" s="29" t="s">
        <v>9661</v>
      </c>
      <c r="Q42" s="11">
        <v>50000</v>
      </c>
      <c r="R42" s="58">
        <v>9.0000000000000006E-5</v>
      </c>
      <c r="S42" s="11" t="s">
        <v>9654</v>
      </c>
      <c r="T42" s="11" t="s">
        <v>9660</v>
      </c>
      <c r="U42" s="11" t="s">
        <v>9708</v>
      </c>
      <c r="V42" s="11" t="s">
        <v>9672</v>
      </c>
    </row>
    <row r="43" spans="7:22">
      <c r="G43" s="12" t="s">
        <v>6129</v>
      </c>
      <c r="H43" s="12" t="s">
        <v>6550</v>
      </c>
      <c r="I43" s="15" t="s">
        <v>608</v>
      </c>
      <c r="J43" s="11">
        <v>7363.2649318200001</v>
      </c>
      <c r="K43" s="26" t="s">
        <v>3243</v>
      </c>
      <c r="L43" s="26">
        <v>40639</v>
      </c>
      <c r="M43" s="10" t="s">
        <v>9651</v>
      </c>
      <c r="N43" s="26" t="s">
        <v>9660</v>
      </c>
      <c r="O43" s="26" t="s">
        <v>9653</v>
      </c>
      <c r="P43" s="29" t="s">
        <v>9661</v>
      </c>
      <c r="Q43" s="11">
        <v>20000</v>
      </c>
      <c r="R43" s="58">
        <v>4.0000000000000001E-3</v>
      </c>
      <c r="S43" s="11" t="s">
        <v>9662</v>
      </c>
      <c r="T43" s="11" t="s">
        <v>9660</v>
      </c>
      <c r="U43" s="11" t="s">
        <v>9709</v>
      </c>
      <c r="V43" s="11" t="s">
        <v>9664</v>
      </c>
    </row>
    <row r="44" spans="7:22">
      <c r="G44" s="12" t="s">
        <v>4494</v>
      </c>
      <c r="H44" s="12" t="s">
        <v>6558</v>
      </c>
      <c r="I44" s="15" t="s">
        <v>85</v>
      </c>
      <c r="J44" s="11">
        <v>7196.3451785200004</v>
      </c>
      <c r="K44" s="26" t="s">
        <v>9650</v>
      </c>
      <c r="L44" s="26">
        <v>40961</v>
      </c>
      <c r="M44" s="10" t="s">
        <v>9651</v>
      </c>
      <c r="N44" s="26" t="s">
        <v>9660</v>
      </c>
      <c r="O44" s="26" t="s">
        <v>9653</v>
      </c>
      <c r="P44" s="29" t="s">
        <v>9674</v>
      </c>
      <c r="Q44" s="11">
        <v>1000</v>
      </c>
      <c r="R44" s="58">
        <v>1.5E-3</v>
      </c>
      <c r="S44" s="11" t="s">
        <v>9654</v>
      </c>
      <c r="T44" s="11" t="s">
        <v>9660</v>
      </c>
      <c r="U44" s="11" t="s">
        <v>9710</v>
      </c>
      <c r="V44" s="11" t="s">
        <v>9691</v>
      </c>
    </row>
    <row r="45" spans="7:22">
      <c r="G45" s="12" t="s">
        <v>5233</v>
      </c>
      <c r="H45" s="12" t="s">
        <v>6562</v>
      </c>
      <c r="I45" s="15" t="s">
        <v>201</v>
      </c>
      <c r="J45" s="11">
        <v>7071.6108771999998</v>
      </c>
      <c r="K45" s="26" t="s">
        <v>3243</v>
      </c>
      <c r="L45" s="26">
        <v>41045</v>
      </c>
      <c r="M45" s="10" t="s">
        <v>9651</v>
      </c>
      <c r="N45" s="26" t="s">
        <v>9660</v>
      </c>
      <c r="O45" s="26" t="s">
        <v>9653</v>
      </c>
      <c r="P45" s="29" t="s">
        <v>9674</v>
      </c>
      <c r="Q45" s="11">
        <v>1000</v>
      </c>
      <c r="R45" s="58">
        <v>6.9999999999999999E-4</v>
      </c>
      <c r="S45" s="11" t="s">
        <v>9654</v>
      </c>
      <c r="T45" s="11" t="s">
        <v>9660</v>
      </c>
      <c r="U45" s="11" t="s">
        <v>9715</v>
      </c>
      <c r="V45" s="11" t="s">
        <v>9659</v>
      </c>
    </row>
    <row r="46" spans="7:22">
      <c r="G46" s="12" t="s">
        <v>5370</v>
      </c>
      <c r="H46" s="12" t="s">
        <v>6561</v>
      </c>
      <c r="I46" s="15" t="s">
        <v>498</v>
      </c>
      <c r="J46" s="11">
        <v>7064.0655903699999</v>
      </c>
      <c r="K46" s="26" t="s">
        <v>3243</v>
      </c>
      <c r="L46" s="26">
        <v>45120</v>
      </c>
      <c r="M46" s="10" t="s">
        <v>9651</v>
      </c>
      <c r="N46" s="26" t="s">
        <v>9660</v>
      </c>
      <c r="O46" s="26" t="s">
        <v>9653</v>
      </c>
      <c r="P46" s="29" t="s">
        <v>9661</v>
      </c>
      <c r="Q46" s="11">
        <v>50000</v>
      </c>
      <c r="R46" s="58">
        <v>3.9000000000000003E-3</v>
      </c>
      <c r="S46" s="11" t="s">
        <v>9662</v>
      </c>
      <c r="T46" s="11" t="s">
        <v>9660</v>
      </c>
      <c r="U46" s="11" t="s">
        <v>9713</v>
      </c>
      <c r="V46" s="11" t="s">
        <v>9691</v>
      </c>
    </row>
    <row r="47" spans="7:22">
      <c r="G47" s="12" t="s">
        <v>6268</v>
      </c>
      <c r="H47" s="12" t="s">
        <v>6551</v>
      </c>
      <c r="I47" s="15" t="s">
        <v>360</v>
      </c>
      <c r="J47" s="11">
        <v>6957.2747458599997</v>
      </c>
      <c r="K47" s="26" t="s">
        <v>9650</v>
      </c>
      <c r="L47" s="26">
        <v>38895</v>
      </c>
      <c r="M47" s="10" t="s">
        <v>9651</v>
      </c>
      <c r="N47" s="26" t="s">
        <v>9660</v>
      </c>
      <c r="O47" s="26" t="s">
        <v>9653</v>
      </c>
      <c r="P47" s="29" t="s">
        <v>9661</v>
      </c>
      <c r="Q47" s="11">
        <v>50000</v>
      </c>
      <c r="R47" s="58">
        <v>4.5000000000000005E-3</v>
      </c>
      <c r="S47" s="11" t="s">
        <v>9662</v>
      </c>
      <c r="T47" s="11" t="s">
        <v>9660</v>
      </c>
      <c r="U47" s="11" t="s">
        <v>9714</v>
      </c>
      <c r="V47" s="11" t="s">
        <v>9664</v>
      </c>
    </row>
    <row r="48" spans="7:22">
      <c r="G48" s="12" t="s">
        <v>6481</v>
      </c>
      <c r="H48" s="12" t="s">
        <v>6566</v>
      </c>
      <c r="I48" s="15" t="s">
        <v>250</v>
      </c>
      <c r="J48" s="11">
        <v>6910.7266444200004</v>
      </c>
      <c r="K48" s="26" t="s">
        <v>3243</v>
      </c>
      <c r="L48" s="26">
        <v>42915</v>
      </c>
      <c r="M48" s="10" t="s">
        <v>9651</v>
      </c>
      <c r="N48" s="26" t="s">
        <v>9673</v>
      </c>
      <c r="O48" s="26" t="s">
        <v>9653</v>
      </c>
      <c r="P48" s="29" t="s">
        <v>9674</v>
      </c>
      <c r="Q48" s="11">
        <v>2000</v>
      </c>
      <c r="R48" s="58">
        <v>6.0000000000000006E-4</v>
      </c>
      <c r="S48" s="11" t="s">
        <v>9654</v>
      </c>
      <c r="T48" s="11" t="s">
        <v>9673</v>
      </c>
      <c r="U48" s="11" t="s">
        <v>9724</v>
      </c>
      <c r="V48" s="11" t="s">
        <v>9659</v>
      </c>
    </row>
    <row r="49" spans="7:22">
      <c r="G49" s="12" t="s">
        <v>6412</v>
      </c>
      <c r="H49" s="12" t="s">
        <v>6563</v>
      </c>
      <c r="I49" s="15" t="s">
        <v>762</v>
      </c>
      <c r="J49" s="11">
        <v>6793.1742265900002</v>
      </c>
      <c r="K49" s="26" t="s">
        <v>3246</v>
      </c>
      <c r="L49" s="26">
        <v>43213</v>
      </c>
      <c r="M49" s="10" t="s">
        <v>9651</v>
      </c>
      <c r="N49" s="26" t="s">
        <v>9660</v>
      </c>
      <c r="O49" s="26" t="s">
        <v>9653</v>
      </c>
      <c r="P49" s="29" t="s">
        <v>9661</v>
      </c>
      <c r="Q49" s="11">
        <v>50000</v>
      </c>
      <c r="R49" s="58">
        <v>1.2000000000000002E-4</v>
      </c>
      <c r="S49" s="11" t="s">
        <v>9654</v>
      </c>
      <c r="T49" s="11" t="s">
        <v>9660</v>
      </c>
      <c r="U49" s="11" t="s">
        <v>9680</v>
      </c>
      <c r="V49" s="11" t="s">
        <v>9664</v>
      </c>
    </row>
    <row r="50" spans="7:22">
      <c r="G50" s="12" t="s">
        <v>6269</v>
      </c>
      <c r="H50" s="12" t="s">
        <v>6567</v>
      </c>
      <c r="I50" s="15" t="s">
        <v>533</v>
      </c>
      <c r="J50" s="11">
        <v>6574.8353850200001</v>
      </c>
      <c r="K50" s="26" t="s">
        <v>3243</v>
      </c>
      <c r="L50" s="26">
        <v>45008</v>
      </c>
      <c r="M50" s="10" t="s">
        <v>9651</v>
      </c>
      <c r="N50" s="26" t="s">
        <v>9673</v>
      </c>
      <c r="O50" s="26" t="s">
        <v>9653</v>
      </c>
      <c r="P50" s="29" t="s">
        <v>9674</v>
      </c>
      <c r="Q50" s="11">
        <v>2000</v>
      </c>
      <c r="R50" s="58">
        <v>1E-3</v>
      </c>
      <c r="S50" s="11" t="s">
        <v>9654</v>
      </c>
      <c r="T50" s="11" t="s">
        <v>9673</v>
      </c>
      <c r="U50" s="11" t="s">
        <v>9716</v>
      </c>
      <c r="V50" s="11" t="s">
        <v>9659</v>
      </c>
    </row>
    <row r="51" spans="7:22">
      <c r="G51" s="12" t="s">
        <v>4019</v>
      </c>
      <c r="H51" s="12" t="s">
        <v>6565</v>
      </c>
      <c r="I51" s="15" t="s">
        <v>57</v>
      </c>
      <c r="J51" s="11">
        <v>6496.9041319999997</v>
      </c>
      <c r="K51" s="26" t="s">
        <v>9650</v>
      </c>
      <c r="L51" s="26">
        <v>38895</v>
      </c>
      <c r="M51" s="10" t="s">
        <v>9651</v>
      </c>
      <c r="N51" s="26" t="s">
        <v>9660</v>
      </c>
      <c r="O51" s="26" t="s">
        <v>9653</v>
      </c>
      <c r="P51" s="29" t="s">
        <v>9661</v>
      </c>
      <c r="Q51" s="11">
        <v>50000</v>
      </c>
      <c r="R51" s="58">
        <v>4.5000000000000005E-3</v>
      </c>
      <c r="S51" s="11" t="s">
        <v>9662</v>
      </c>
      <c r="T51" s="11" t="s">
        <v>9660</v>
      </c>
      <c r="U51" s="11" t="s">
        <v>9717</v>
      </c>
      <c r="V51" s="11" t="s">
        <v>9664</v>
      </c>
    </row>
    <row r="52" spans="7:22">
      <c r="G52" s="12" t="s">
        <v>4011</v>
      </c>
      <c r="H52" s="12" t="s">
        <v>6564</v>
      </c>
      <c r="I52" s="15" t="s">
        <v>188</v>
      </c>
      <c r="J52" s="11">
        <v>6265.8050131600003</v>
      </c>
      <c r="K52" s="26" t="s">
        <v>789</v>
      </c>
      <c r="L52" s="26">
        <v>40918</v>
      </c>
      <c r="M52" s="10" t="s">
        <v>9651</v>
      </c>
      <c r="N52" s="26" t="s">
        <v>9660</v>
      </c>
      <c r="O52" s="26" t="s">
        <v>9653</v>
      </c>
      <c r="P52" s="29" t="s">
        <v>9661</v>
      </c>
      <c r="Q52" s="11">
        <v>50000</v>
      </c>
      <c r="R52" s="58">
        <v>6.0000000000000008E-5</v>
      </c>
      <c r="S52" s="11" t="s">
        <v>9662</v>
      </c>
      <c r="T52" s="11" t="s">
        <v>9660</v>
      </c>
      <c r="U52" s="11" t="s">
        <v>9663</v>
      </c>
      <c r="V52" s="11" t="s">
        <v>9664</v>
      </c>
    </row>
    <row r="53" spans="7:22">
      <c r="G53" s="12" t="s">
        <v>5044</v>
      </c>
      <c r="H53" s="12" t="s">
        <v>6557</v>
      </c>
      <c r="I53" s="15" t="s">
        <v>313</v>
      </c>
      <c r="J53" s="11">
        <v>6020.09414019</v>
      </c>
      <c r="K53" s="26" t="s">
        <v>9650</v>
      </c>
      <c r="L53" s="26">
        <v>40072</v>
      </c>
      <c r="M53" s="10" t="s">
        <v>9712</v>
      </c>
      <c r="N53" s="26" t="s">
        <v>9660</v>
      </c>
      <c r="O53" s="26" t="s">
        <v>9653</v>
      </c>
      <c r="P53" s="29" t="s">
        <v>9661</v>
      </c>
      <c r="Q53" s="11">
        <v>100000</v>
      </c>
      <c r="R53" s="58">
        <v>6.0000000000000001E-3</v>
      </c>
      <c r="S53" s="11" t="s">
        <v>9654</v>
      </c>
      <c r="T53" s="11" t="s">
        <v>9660</v>
      </c>
      <c r="U53" s="11" t="s">
        <v>9685</v>
      </c>
      <c r="V53" s="11" t="s">
        <v>9664</v>
      </c>
    </row>
    <row r="54" spans="7:22">
      <c r="G54" s="12" t="s">
        <v>4381</v>
      </c>
      <c r="H54" s="12" t="s">
        <v>6569</v>
      </c>
      <c r="I54" s="15" t="s">
        <v>3255</v>
      </c>
      <c r="J54" s="11">
        <v>5975.6452545499997</v>
      </c>
      <c r="K54" s="26" t="s">
        <v>3243</v>
      </c>
      <c r="L54" s="26">
        <v>45328</v>
      </c>
      <c r="M54" s="10" t="s">
        <v>9651</v>
      </c>
      <c r="N54" s="26" t="s">
        <v>9652</v>
      </c>
      <c r="O54" s="26" t="s">
        <v>9653</v>
      </c>
      <c r="P54" s="29" t="s">
        <v>9609</v>
      </c>
      <c r="Q54" s="11">
        <v>100</v>
      </c>
      <c r="R54" s="58">
        <v>5.0000000000000001E-4</v>
      </c>
      <c r="S54" s="11" t="s">
        <v>9654</v>
      </c>
      <c r="T54" s="11" t="s">
        <v>9652</v>
      </c>
      <c r="U54" s="11" t="s">
        <v>9718</v>
      </c>
      <c r="V54" s="11" t="s">
        <v>9659</v>
      </c>
    </row>
    <row r="55" spans="7:22">
      <c r="G55" s="12" t="s">
        <v>4651</v>
      </c>
      <c r="H55" s="12" t="s">
        <v>6575</v>
      </c>
      <c r="I55" s="15" t="s">
        <v>669</v>
      </c>
      <c r="J55" s="11">
        <v>5868.0009533900002</v>
      </c>
      <c r="K55" s="26" t="s">
        <v>3243</v>
      </c>
      <c r="L55" s="26">
        <v>45097</v>
      </c>
      <c r="M55" s="10" t="s">
        <v>9651</v>
      </c>
      <c r="N55" s="26" t="s">
        <v>9660</v>
      </c>
      <c r="O55" s="26" t="s">
        <v>9667</v>
      </c>
      <c r="P55" s="29" t="s">
        <v>9661</v>
      </c>
      <c r="Q55" s="11">
        <v>50000</v>
      </c>
      <c r="R55" s="58">
        <v>3.9000000000000003E-3</v>
      </c>
      <c r="S55" s="11" t="s">
        <v>9654</v>
      </c>
      <c r="T55" s="11" t="s">
        <v>9660</v>
      </c>
      <c r="U55" s="11" t="s">
        <v>9722</v>
      </c>
      <c r="V55" s="11" t="s">
        <v>9669</v>
      </c>
    </row>
    <row r="56" spans="7:22">
      <c r="G56" s="12" t="s">
        <v>4227</v>
      </c>
      <c r="H56" s="12" t="s">
        <v>6570</v>
      </c>
      <c r="I56" s="15" t="s">
        <v>445</v>
      </c>
      <c r="J56" s="11">
        <v>5817.6285483299998</v>
      </c>
      <c r="K56" s="26" t="s">
        <v>3243</v>
      </c>
      <c r="L56" s="26">
        <v>44181</v>
      </c>
      <c r="M56" s="10" t="s">
        <v>9651</v>
      </c>
      <c r="N56" s="26" t="s">
        <v>9660</v>
      </c>
      <c r="O56" s="26" t="s">
        <v>9667</v>
      </c>
      <c r="P56" s="29" t="s">
        <v>9661</v>
      </c>
      <c r="Q56" s="11">
        <v>50000</v>
      </c>
      <c r="R56" s="58">
        <v>9.0000000000000008E-4</v>
      </c>
      <c r="S56" s="11" t="s">
        <v>9654</v>
      </c>
      <c r="T56" s="11" t="s">
        <v>9660</v>
      </c>
      <c r="U56" s="11" t="s">
        <v>9720</v>
      </c>
      <c r="V56" s="11" t="s">
        <v>9721</v>
      </c>
    </row>
    <row r="57" spans="7:22">
      <c r="G57" s="12" t="s">
        <v>4441</v>
      </c>
      <c r="H57" s="12" t="s">
        <v>6571</v>
      </c>
      <c r="I57" s="15" t="s">
        <v>240</v>
      </c>
      <c r="J57" s="11">
        <v>5700.8302301499998</v>
      </c>
      <c r="K57" s="26" t="s">
        <v>3243</v>
      </c>
      <c r="L57" s="26">
        <v>43670</v>
      </c>
      <c r="M57" s="10" t="s">
        <v>9651</v>
      </c>
      <c r="N57" s="26" t="s">
        <v>9673</v>
      </c>
      <c r="O57" s="26" t="s">
        <v>9667</v>
      </c>
      <c r="P57" s="29" t="s">
        <v>9674</v>
      </c>
      <c r="Q57" s="11">
        <v>10000</v>
      </c>
      <c r="R57" s="58">
        <v>3.0000000000000001E-3</v>
      </c>
      <c r="S57" s="11" t="s">
        <v>9654</v>
      </c>
      <c r="T57" s="11" t="s">
        <v>9673</v>
      </c>
      <c r="U57" s="11" t="s">
        <v>9719</v>
      </c>
      <c r="V57" s="11" t="s">
        <v>9659</v>
      </c>
    </row>
    <row r="58" spans="7:22">
      <c r="G58" s="12" t="s">
        <v>3695</v>
      </c>
      <c r="H58" s="12" t="s">
        <v>6580</v>
      </c>
      <c r="I58" s="15" t="s">
        <v>446</v>
      </c>
      <c r="J58" s="11">
        <v>5345.83954103</v>
      </c>
      <c r="K58" s="26" t="s">
        <v>9686</v>
      </c>
      <c r="L58" s="26">
        <v>41778</v>
      </c>
      <c r="M58" s="10" t="s">
        <v>9651</v>
      </c>
      <c r="N58" s="26" t="s">
        <v>9660</v>
      </c>
      <c r="O58" s="26" t="s">
        <v>9653</v>
      </c>
      <c r="P58" s="29" t="s">
        <v>9674</v>
      </c>
      <c r="Q58" s="11">
        <v>1000</v>
      </c>
      <c r="R58" s="58">
        <v>1.3000000000000002E-3</v>
      </c>
      <c r="S58" s="11" t="s">
        <v>9654</v>
      </c>
      <c r="T58" s="11" t="s">
        <v>9660</v>
      </c>
      <c r="U58" s="11" t="s">
        <v>9729</v>
      </c>
      <c r="V58" s="11" t="s">
        <v>9659</v>
      </c>
    </row>
    <row r="59" spans="7:22">
      <c r="G59" s="12" t="s">
        <v>4006</v>
      </c>
      <c r="H59" s="12" t="s">
        <v>6572</v>
      </c>
      <c r="I59" s="15" t="s">
        <v>370</v>
      </c>
      <c r="J59" s="11">
        <v>5175.9463108500004</v>
      </c>
      <c r="K59" s="26" t="s">
        <v>9723</v>
      </c>
      <c r="L59" s="26">
        <v>43189</v>
      </c>
      <c r="M59" s="10" t="s">
        <v>9651</v>
      </c>
      <c r="N59" s="26" t="s">
        <v>9660</v>
      </c>
      <c r="O59" s="26" t="s">
        <v>9653</v>
      </c>
      <c r="P59" s="29" t="s">
        <v>9661</v>
      </c>
      <c r="Q59" s="11">
        <v>50000</v>
      </c>
      <c r="R59" s="58">
        <v>3.6000000000000002E-4</v>
      </c>
      <c r="S59" s="11" t="s">
        <v>9662</v>
      </c>
      <c r="T59" s="11" t="s">
        <v>9660</v>
      </c>
      <c r="U59" s="11" t="s">
        <v>9663</v>
      </c>
      <c r="V59" s="11" t="s">
        <v>9664</v>
      </c>
    </row>
    <row r="60" spans="7:22">
      <c r="G60" s="12" t="s">
        <v>5296</v>
      </c>
      <c r="H60" s="12" t="s">
        <v>6577</v>
      </c>
      <c r="I60" s="15" t="s">
        <v>372</v>
      </c>
      <c r="J60" s="11">
        <v>5143.9547425800001</v>
      </c>
      <c r="K60" s="26" t="s">
        <v>3251</v>
      </c>
      <c r="L60" s="26">
        <v>44880</v>
      </c>
      <c r="M60" s="10" t="s">
        <v>9651</v>
      </c>
      <c r="N60" s="26" t="s">
        <v>9660</v>
      </c>
      <c r="O60" s="26" t="s">
        <v>9667</v>
      </c>
      <c r="P60" s="29" t="s">
        <v>9661</v>
      </c>
      <c r="Q60" s="11">
        <v>100000</v>
      </c>
      <c r="R60" s="58">
        <v>1E-4</v>
      </c>
      <c r="S60" s="11" t="s">
        <v>9654</v>
      </c>
      <c r="T60" s="11" t="s">
        <v>9660</v>
      </c>
      <c r="U60" s="11" t="s">
        <v>9707</v>
      </c>
      <c r="V60" s="11" t="s">
        <v>9669</v>
      </c>
    </row>
    <row r="61" spans="7:22">
      <c r="G61" s="12" t="s">
        <v>6155</v>
      </c>
      <c r="H61" s="12" t="s">
        <v>6573</v>
      </c>
      <c r="I61" s="15" t="s">
        <v>3292</v>
      </c>
      <c r="J61" s="11">
        <v>5010.5027363400004</v>
      </c>
      <c r="K61" s="26" t="s">
        <v>9650</v>
      </c>
      <c r="L61" s="26">
        <v>43475</v>
      </c>
      <c r="M61" s="10" t="s">
        <v>9651</v>
      </c>
      <c r="N61" s="26" t="s">
        <v>9660</v>
      </c>
      <c r="O61" s="26" t="s">
        <v>9667</v>
      </c>
      <c r="P61" s="29" t="s">
        <v>9661</v>
      </c>
      <c r="Q61" s="11">
        <v>10000</v>
      </c>
      <c r="R61" s="58">
        <v>4.5000000000000005E-3</v>
      </c>
      <c r="S61" s="11" t="s">
        <v>9654</v>
      </c>
      <c r="T61" s="11" t="s">
        <v>9660</v>
      </c>
      <c r="U61" s="11" t="s">
        <v>9725</v>
      </c>
      <c r="V61" s="11" t="s">
        <v>9726</v>
      </c>
    </row>
    <row r="62" spans="7:22">
      <c r="G62" s="12" t="s">
        <v>3739</v>
      </c>
      <c r="H62" s="12" t="s">
        <v>6568</v>
      </c>
      <c r="I62" s="15" t="s">
        <v>143</v>
      </c>
      <c r="J62" s="11">
        <v>4732.8924171199997</v>
      </c>
      <c r="K62" s="26" t="s">
        <v>3246</v>
      </c>
      <c r="L62" s="26">
        <v>40836</v>
      </c>
      <c r="M62" s="10" t="s">
        <v>9651</v>
      </c>
      <c r="N62" s="26" t="s">
        <v>9660</v>
      </c>
      <c r="O62" s="26" t="s">
        <v>9653</v>
      </c>
      <c r="P62" s="29" t="s">
        <v>9674</v>
      </c>
      <c r="Q62" s="11">
        <v>10000</v>
      </c>
      <c r="R62" s="58">
        <v>5.0000000000000001E-4</v>
      </c>
      <c r="S62" s="11" t="s">
        <v>9654</v>
      </c>
      <c r="T62" s="11" t="s">
        <v>9660</v>
      </c>
      <c r="U62" s="11" t="s">
        <v>9727</v>
      </c>
      <c r="V62" s="11" t="s">
        <v>9659</v>
      </c>
    </row>
    <row r="63" spans="7:22">
      <c r="G63" s="12" t="s">
        <v>3929</v>
      </c>
      <c r="H63" s="12" t="s">
        <v>6583</v>
      </c>
      <c r="I63" s="15" t="s">
        <v>373</v>
      </c>
      <c r="J63" s="11">
        <v>4696.9504355500003</v>
      </c>
      <c r="K63" s="26" t="s">
        <v>3243</v>
      </c>
      <c r="L63" s="26">
        <v>44958</v>
      </c>
      <c r="M63" s="10" t="s">
        <v>9651</v>
      </c>
      <c r="N63" s="26" t="s">
        <v>9673</v>
      </c>
      <c r="O63" s="26" t="s">
        <v>9653</v>
      </c>
      <c r="P63" s="29" t="s">
        <v>9674</v>
      </c>
      <c r="Q63" s="11">
        <v>2000</v>
      </c>
      <c r="R63" s="58">
        <v>3.0000000000000003E-4</v>
      </c>
      <c r="S63" s="11" t="s">
        <v>9654</v>
      </c>
      <c r="T63" s="11" t="s">
        <v>9673</v>
      </c>
      <c r="U63" s="11" t="s">
        <v>9704</v>
      </c>
      <c r="V63" s="11" t="s">
        <v>9659</v>
      </c>
    </row>
    <row r="64" spans="7:22">
      <c r="G64" s="12" t="s">
        <v>4353</v>
      </c>
      <c r="H64" s="12" t="s">
        <v>6576</v>
      </c>
      <c r="I64" s="15" t="s">
        <v>714</v>
      </c>
      <c r="J64" s="11">
        <v>4637.1580413399997</v>
      </c>
      <c r="K64" s="26" t="s">
        <v>9650</v>
      </c>
      <c r="L64" s="26">
        <v>42592</v>
      </c>
      <c r="M64" s="10" t="s">
        <v>9712</v>
      </c>
      <c r="N64" s="26" t="s">
        <v>9660</v>
      </c>
      <c r="O64" s="26" t="s">
        <v>9653</v>
      </c>
      <c r="P64" s="29" t="s">
        <v>9661</v>
      </c>
      <c r="Q64" s="11">
        <v>100000</v>
      </c>
      <c r="R64" s="58">
        <v>6.0000000000000001E-3</v>
      </c>
      <c r="S64" s="11" t="s">
        <v>9654</v>
      </c>
      <c r="T64" s="11" t="s">
        <v>9660</v>
      </c>
      <c r="U64" s="11" t="s">
        <v>9728</v>
      </c>
      <c r="V64" s="11" t="s">
        <v>9664</v>
      </c>
    </row>
    <row r="65" spans="7:22">
      <c r="G65" s="12" t="s">
        <v>5366</v>
      </c>
      <c r="H65" s="12" t="s">
        <v>6578</v>
      </c>
      <c r="I65" s="15" t="s">
        <v>322</v>
      </c>
      <c r="J65" s="11">
        <v>4607.4000208300004</v>
      </c>
      <c r="K65" s="26" t="s">
        <v>788</v>
      </c>
      <c r="L65" s="26">
        <v>39716</v>
      </c>
      <c r="M65" s="10" t="s">
        <v>9651</v>
      </c>
      <c r="N65" s="26" t="s">
        <v>9660</v>
      </c>
      <c r="O65" s="26" t="s">
        <v>9653</v>
      </c>
      <c r="P65" s="29" t="s">
        <v>9661</v>
      </c>
      <c r="Q65" s="11">
        <v>50000</v>
      </c>
      <c r="R65" s="58">
        <v>9.0000000000000008E-4</v>
      </c>
      <c r="S65" s="11" t="s">
        <v>9662</v>
      </c>
      <c r="T65" s="11" t="s">
        <v>9660</v>
      </c>
      <c r="U65" s="11" t="s">
        <v>9663</v>
      </c>
      <c r="V65" s="11" t="s">
        <v>9664</v>
      </c>
    </row>
    <row r="66" spans="7:22">
      <c r="G66" s="12" t="s">
        <v>3373</v>
      </c>
      <c r="H66" s="12" t="s">
        <v>6579</v>
      </c>
      <c r="I66" s="15" t="s">
        <v>416</v>
      </c>
      <c r="J66" s="11">
        <v>4464.3385177099999</v>
      </c>
      <c r="K66" s="26" t="s">
        <v>9686</v>
      </c>
      <c r="L66" s="26">
        <v>44141</v>
      </c>
      <c r="M66" s="10" t="s">
        <v>9651</v>
      </c>
      <c r="N66" s="26" t="s">
        <v>9660</v>
      </c>
      <c r="O66" s="26" t="s">
        <v>9667</v>
      </c>
      <c r="P66" s="29" t="s">
        <v>9661</v>
      </c>
      <c r="Q66" s="11">
        <v>100000</v>
      </c>
      <c r="R66" s="58">
        <v>2.1000000000000001E-4</v>
      </c>
      <c r="S66" s="11" t="s">
        <v>9654</v>
      </c>
      <c r="T66" s="11" t="s">
        <v>9660</v>
      </c>
      <c r="U66" s="11" t="s">
        <v>9671</v>
      </c>
      <c r="V66" s="11" t="s">
        <v>9672</v>
      </c>
    </row>
    <row r="67" spans="7:22">
      <c r="G67" s="12" t="s">
        <v>3406</v>
      </c>
      <c r="H67" s="12" t="s">
        <v>6581</v>
      </c>
      <c r="I67" s="15" t="s">
        <v>270</v>
      </c>
      <c r="J67" s="11">
        <v>4437.9018238199997</v>
      </c>
      <c r="K67" s="26" t="s">
        <v>788</v>
      </c>
      <c r="L67" s="26">
        <v>44119</v>
      </c>
      <c r="M67" s="10" t="s">
        <v>9651</v>
      </c>
      <c r="N67" s="26" t="s">
        <v>9660</v>
      </c>
      <c r="O67" s="26" t="s">
        <v>9653</v>
      </c>
      <c r="P67" s="29" t="s">
        <v>9674</v>
      </c>
      <c r="Q67" s="11">
        <v>3000</v>
      </c>
      <c r="R67" s="58">
        <v>2.0000000000000001E-4</v>
      </c>
      <c r="S67" s="11" t="s">
        <v>9654</v>
      </c>
      <c r="T67" s="11" t="s">
        <v>9660</v>
      </c>
      <c r="U67" s="11" t="s">
        <v>9727</v>
      </c>
      <c r="V67" s="11" t="s">
        <v>9659</v>
      </c>
    </row>
    <row r="68" spans="7:22">
      <c r="G68" s="12" t="s">
        <v>4649</v>
      </c>
      <c r="H68" s="12" t="s">
        <v>6582</v>
      </c>
      <c r="I68" s="15" t="s">
        <v>491</v>
      </c>
      <c r="J68" s="11">
        <v>4259.3712813100001</v>
      </c>
      <c r="K68" s="26" t="s">
        <v>3243</v>
      </c>
      <c r="L68" s="26">
        <v>43665</v>
      </c>
      <c r="M68" s="10" t="s">
        <v>9651</v>
      </c>
      <c r="N68" s="26" t="s">
        <v>9660</v>
      </c>
      <c r="O68" s="26" t="s">
        <v>9653</v>
      </c>
      <c r="P68" s="29" t="s">
        <v>9730</v>
      </c>
      <c r="Q68" s="11">
        <v>50000</v>
      </c>
      <c r="R68" s="58">
        <v>2.9000000000000002E-3</v>
      </c>
      <c r="S68" s="11" t="s">
        <v>9662</v>
      </c>
      <c r="T68" s="11" t="s">
        <v>9660</v>
      </c>
      <c r="U68" s="11" t="s">
        <v>9731</v>
      </c>
      <c r="V68" s="11" t="s">
        <v>9691</v>
      </c>
    </row>
    <row r="69" spans="7:22">
      <c r="G69" s="12" t="s">
        <v>4539</v>
      </c>
      <c r="H69" s="12" t="s">
        <v>6592</v>
      </c>
      <c r="I69" s="15" t="s">
        <v>3238</v>
      </c>
      <c r="J69" s="11">
        <v>4159.4443819199996</v>
      </c>
      <c r="K69" s="26" t="s">
        <v>9650</v>
      </c>
      <c r="L69" s="26">
        <v>45356</v>
      </c>
      <c r="M69" s="10" t="s">
        <v>9651</v>
      </c>
      <c r="N69" s="26" t="s">
        <v>9673</v>
      </c>
      <c r="O69" s="26" t="s">
        <v>9653</v>
      </c>
      <c r="P69" s="29" t="s">
        <v>9674</v>
      </c>
      <c r="Q69" s="11">
        <v>10000</v>
      </c>
      <c r="R69" s="58">
        <v>9.0000000000000008E-4</v>
      </c>
      <c r="S69" s="11" t="s">
        <v>9654</v>
      </c>
      <c r="T69" s="11" t="s">
        <v>9673</v>
      </c>
      <c r="U69" s="11" t="s">
        <v>9732</v>
      </c>
      <c r="V69" s="11" t="s">
        <v>9656</v>
      </c>
    </row>
    <row r="70" spans="7:22">
      <c r="G70" s="12" t="s">
        <v>4021</v>
      </c>
      <c r="H70" s="12" t="s">
        <v>6574</v>
      </c>
      <c r="I70" s="15" t="s">
        <v>737</v>
      </c>
      <c r="J70" s="11">
        <v>4064.1131507099999</v>
      </c>
      <c r="K70" s="26" t="s">
        <v>9650</v>
      </c>
      <c r="L70" s="26">
        <v>43048</v>
      </c>
      <c r="M70" s="10" t="s">
        <v>9651</v>
      </c>
      <c r="N70" s="26" t="s">
        <v>9660</v>
      </c>
      <c r="O70" s="26" t="s">
        <v>9653</v>
      </c>
      <c r="P70" s="29" t="s">
        <v>9661</v>
      </c>
      <c r="Q70" s="11">
        <v>100000</v>
      </c>
      <c r="R70" s="58">
        <v>9.0000000000000008E-4</v>
      </c>
      <c r="S70" s="11" t="s">
        <v>9654</v>
      </c>
      <c r="T70" s="11" t="s">
        <v>9660</v>
      </c>
      <c r="U70" s="11" t="s">
        <v>9692</v>
      </c>
      <c r="V70" s="11" t="s">
        <v>9693</v>
      </c>
    </row>
    <row r="71" spans="7:22">
      <c r="G71" s="12" t="s">
        <v>6367</v>
      </c>
      <c r="H71" s="12" t="s">
        <v>6594</v>
      </c>
      <c r="I71" s="15" t="s">
        <v>42</v>
      </c>
      <c r="J71" s="11">
        <v>3994.5156788700001</v>
      </c>
      <c r="K71" s="26" t="s">
        <v>3251</v>
      </c>
      <c r="L71" s="26">
        <v>45237</v>
      </c>
      <c r="M71" s="10" t="s">
        <v>9651</v>
      </c>
      <c r="N71" s="26" t="s">
        <v>9673</v>
      </c>
      <c r="O71" s="26" t="s">
        <v>9653</v>
      </c>
      <c r="P71" s="29" t="s">
        <v>9674</v>
      </c>
      <c r="Q71" s="11">
        <v>2000</v>
      </c>
      <c r="R71" s="58">
        <v>5.0000000000000001E-4</v>
      </c>
      <c r="S71" s="11" t="s">
        <v>9654</v>
      </c>
      <c r="T71" s="11" t="s">
        <v>9673</v>
      </c>
      <c r="U71" s="11" t="s">
        <v>9733</v>
      </c>
      <c r="V71" s="11" t="s">
        <v>9656</v>
      </c>
    </row>
    <row r="72" spans="7:22">
      <c r="G72" s="12" t="s">
        <v>4076</v>
      </c>
      <c r="H72" s="12" t="s">
        <v>6586</v>
      </c>
      <c r="I72" s="15" t="s">
        <v>3245</v>
      </c>
      <c r="J72" s="11">
        <v>3887.6183999099999</v>
      </c>
      <c r="K72" s="26" t="s">
        <v>3246</v>
      </c>
      <c r="L72" s="26">
        <v>45351</v>
      </c>
      <c r="M72" s="10" t="s">
        <v>9651</v>
      </c>
      <c r="N72" s="26" t="s">
        <v>9673</v>
      </c>
      <c r="O72" s="26" t="s">
        <v>9653</v>
      </c>
      <c r="P72" s="29" t="s">
        <v>9674</v>
      </c>
      <c r="Q72" s="11">
        <v>2000</v>
      </c>
      <c r="R72" s="58">
        <v>5.0000000000000001E-4</v>
      </c>
      <c r="S72" s="11" t="s">
        <v>9654</v>
      </c>
      <c r="T72" s="11" t="s">
        <v>9673</v>
      </c>
      <c r="U72" s="11" t="s">
        <v>9734</v>
      </c>
      <c r="V72" s="11" t="s">
        <v>9659</v>
      </c>
    </row>
    <row r="73" spans="7:22">
      <c r="G73" s="12" t="s">
        <v>3735</v>
      </c>
      <c r="H73" s="12" t="s">
        <v>6584</v>
      </c>
      <c r="I73" s="15" t="s">
        <v>367</v>
      </c>
      <c r="J73" s="11">
        <v>3810.3927885100002</v>
      </c>
      <c r="K73" s="26" t="s">
        <v>9650</v>
      </c>
      <c r="L73" s="26">
        <v>40023</v>
      </c>
      <c r="M73" s="10" t="s">
        <v>9651</v>
      </c>
      <c r="N73" s="26" t="s">
        <v>9660</v>
      </c>
      <c r="O73" s="26" t="s">
        <v>9653</v>
      </c>
      <c r="P73" s="29" t="s">
        <v>9674</v>
      </c>
      <c r="Q73" s="11">
        <v>2000</v>
      </c>
      <c r="R73" s="58">
        <v>1.5E-3</v>
      </c>
      <c r="S73" s="11" t="s">
        <v>9654</v>
      </c>
      <c r="T73" s="11" t="s">
        <v>9660</v>
      </c>
      <c r="U73" s="11" t="s">
        <v>9735</v>
      </c>
      <c r="V73" s="11" t="s">
        <v>9691</v>
      </c>
    </row>
    <row r="74" spans="7:22">
      <c r="G74" s="12" t="s">
        <v>4723</v>
      </c>
      <c r="H74" s="12" t="s">
        <v>6588</v>
      </c>
      <c r="I74" s="15" t="s">
        <v>229</v>
      </c>
      <c r="J74" s="11">
        <v>3780.07181098</v>
      </c>
      <c r="K74" s="26" t="s">
        <v>9650</v>
      </c>
      <c r="L74" s="26">
        <v>38895</v>
      </c>
      <c r="M74" s="10" t="s">
        <v>9651</v>
      </c>
      <c r="N74" s="26" t="s">
        <v>9660</v>
      </c>
      <c r="O74" s="26" t="s">
        <v>9653</v>
      </c>
      <c r="P74" s="29" t="s">
        <v>9661</v>
      </c>
      <c r="Q74" s="11">
        <v>50000</v>
      </c>
      <c r="R74" s="58">
        <v>3.0000000000000001E-3</v>
      </c>
      <c r="S74" s="11" t="s">
        <v>9662</v>
      </c>
      <c r="T74" s="11" t="s">
        <v>9660</v>
      </c>
      <c r="U74" s="11" t="s">
        <v>9739</v>
      </c>
      <c r="V74" s="11" t="s">
        <v>9664</v>
      </c>
    </row>
    <row r="75" spans="7:22">
      <c r="G75" s="12" t="s">
        <v>4387</v>
      </c>
      <c r="H75" s="12" t="s">
        <v>6609</v>
      </c>
      <c r="I75" s="15" t="s">
        <v>3288</v>
      </c>
      <c r="J75" s="11">
        <v>3741.0536230299999</v>
      </c>
      <c r="K75" s="26" t="s">
        <v>3251</v>
      </c>
      <c r="L75" s="26">
        <v>45041</v>
      </c>
      <c r="M75" s="10" t="s">
        <v>9651</v>
      </c>
      <c r="N75" s="26" t="s">
        <v>9660</v>
      </c>
      <c r="O75" s="26" t="s">
        <v>9653</v>
      </c>
      <c r="P75" s="29" t="s">
        <v>9661</v>
      </c>
      <c r="Q75" s="11">
        <v>50000</v>
      </c>
      <c r="R75" s="58">
        <v>4.5000000000000005E-3</v>
      </c>
      <c r="S75" s="11" t="s">
        <v>9662</v>
      </c>
      <c r="T75" s="11" t="s">
        <v>9660</v>
      </c>
      <c r="U75" s="11" t="s">
        <v>9740</v>
      </c>
      <c r="V75" s="11" t="s">
        <v>9691</v>
      </c>
    </row>
    <row r="76" spans="7:22">
      <c r="G76" s="12" t="s">
        <v>4426</v>
      </c>
      <c r="H76" s="12" t="s">
        <v>6585</v>
      </c>
      <c r="I76" s="15" t="s">
        <v>10322</v>
      </c>
      <c r="J76" s="11">
        <v>3648.2050322700002</v>
      </c>
      <c r="K76" s="26" t="s">
        <v>3243</v>
      </c>
      <c r="L76" s="26">
        <v>45077</v>
      </c>
      <c r="M76" s="10" t="s">
        <v>9651</v>
      </c>
      <c r="N76" s="26" t="s">
        <v>9652</v>
      </c>
      <c r="O76" s="26" t="s">
        <v>9667</v>
      </c>
      <c r="P76" s="29" t="s">
        <v>9674</v>
      </c>
      <c r="Q76" s="11">
        <v>2000</v>
      </c>
      <c r="R76" s="58">
        <v>1.5E-3</v>
      </c>
      <c r="S76" s="11" t="s">
        <v>9654</v>
      </c>
      <c r="T76" s="11" t="s">
        <v>9652</v>
      </c>
      <c r="U76" s="11" t="s">
        <v>9736</v>
      </c>
      <c r="V76" s="11" t="s">
        <v>9726</v>
      </c>
    </row>
    <row r="77" spans="7:22">
      <c r="G77" s="12" t="s">
        <v>4365</v>
      </c>
      <c r="H77" s="12" t="s">
        <v>6587</v>
      </c>
      <c r="I77" s="15" t="s">
        <v>731</v>
      </c>
      <c r="J77" s="11">
        <v>3590.13262063</v>
      </c>
      <c r="K77" s="26" t="s">
        <v>9686</v>
      </c>
      <c r="L77" s="26">
        <v>44342</v>
      </c>
      <c r="M77" s="10" t="s">
        <v>9651</v>
      </c>
      <c r="N77" s="26" t="s">
        <v>9660</v>
      </c>
      <c r="O77" s="26" t="s">
        <v>9653</v>
      </c>
      <c r="P77" s="29" t="s">
        <v>9674</v>
      </c>
      <c r="Q77" s="11">
        <v>10000</v>
      </c>
      <c r="R77" s="58">
        <v>5.0000000000000001E-4</v>
      </c>
      <c r="S77" s="11" t="s">
        <v>9654</v>
      </c>
      <c r="T77" s="11" t="s">
        <v>9660</v>
      </c>
      <c r="U77" s="11" t="s">
        <v>9737</v>
      </c>
      <c r="V77" s="11" t="s">
        <v>9659</v>
      </c>
    </row>
    <row r="78" spans="7:22">
      <c r="G78" s="12" t="s">
        <v>4853</v>
      </c>
      <c r="H78" s="12" t="s">
        <v>6593</v>
      </c>
      <c r="I78" s="15" t="s">
        <v>386</v>
      </c>
      <c r="J78" s="11">
        <v>3482.83497657</v>
      </c>
      <c r="K78" s="26" t="s">
        <v>9650</v>
      </c>
      <c r="L78" s="26">
        <v>45020</v>
      </c>
      <c r="M78" s="10" t="s">
        <v>9651</v>
      </c>
      <c r="N78" s="26" t="s">
        <v>9652</v>
      </c>
      <c r="O78" s="26" t="s">
        <v>9667</v>
      </c>
      <c r="P78" s="29" t="s">
        <v>9609</v>
      </c>
      <c r="Q78" s="11">
        <v>10000</v>
      </c>
      <c r="R78" s="58">
        <v>1.5E-3</v>
      </c>
      <c r="S78" s="11" t="s">
        <v>9654</v>
      </c>
      <c r="T78" s="11" t="s">
        <v>9652</v>
      </c>
      <c r="U78" s="11" t="s">
        <v>9738</v>
      </c>
      <c r="V78" s="11" t="s">
        <v>9702</v>
      </c>
    </row>
    <row r="79" spans="7:22">
      <c r="G79" s="12" t="s">
        <v>4346</v>
      </c>
      <c r="H79" s="12" t="s">
        <v>6595</v>
      </c>
      <c r="I79" s="15" t="s">
        <v>294</v>
      </c>
      <c r="J79" s="11">
        <v>3463.7755912299999</v>
      </c>
      <c r="K79" s="26" t="s">
        <v>9686</v>
      </c>
      <c r="L79" s="26">
        <v>44295</v>
      </c>
      <c r="M79" s="10" t="s">
        <v>9651</v>
      </c>
      <c r="N79" s="26" t="s">
        <v>9660</v>
      </c>
      <c r="O79" s="26" t="s">
        <v>9667</v>
      </c>
      <c r="P79" s="29" t="s">
        <v>9661</v>
      </c>
      <c r="Q79" s="11">
        <v>100000</v>
      </c>
      <c r="R79" s="58">
        <v>2.1000000000000001E-4</v>
      </c>
      <c r="S79" s="11" t="s">
        <v>9654</v>
      </c>
      <c r="T79" s="11" t="s">
        <v>9660</v>
      </c>
      <c r="U79" s="11" t="s">
        <v>9668</v>
      </c>
      <c r="V79" s="11" t="s">
        <v>9669</v>
      </c>
    </row>
    <row r="80" spans="7:22">
      <c r="G80" s="12" t="s">
        <v>4050</v>
      </c>
      <c r="H80" s="12" t="s">
        <v>6598</v>
      </c>
      <c r="I80" s="15" t="s">
        <v>711</v>
      </c>
      <c r="J80" s="11">
        <v>3460.2683522399998</v>
      </c>
      <c r="K80" s="26" t="s">
        <v>3243</v>
      </c>
      <c r="L80" s="26">
        <v>44826</v>
      </c>
      <c r="M80" s="10" t="s">
        <v>9651</v>
      </c>
      <c r="N80" s="26" t="s">
        <v>9657</v>
      </c>
      <c r="O80" s="26" t="s">
        <v>9667</v>
      </c>
      <c r="P80" s="29" t="s">
        <v>9661</v>
      </c>
      <c r="Q80" s="11">
        <v>50000</v>
      </c>
      <c r="R80" s="58">
        <v>3.7000000000000002E-3</v>
      </c>
      <c r="S80" s="11" t="s">
        <v>9654</v>
      </c>
      <c r="T80" s="11" t="s">
        <v>9657</v>
      </c>
      <c r="U80" s="11" t="s">
        <v>9741</v>
      </c>
      <c r="V80" s="11" t="s">
        <v>9672</v>
      </c>
    </row>
    <row r="81" spans="7:22">
      <c r="G81" s="12" t="s">
        <v>4004</v>
      </c>
      <c r="H81" s="12" t="s">
        <v>6589</v>
      </c>
      <c r="I81" s="15" t="s">
        <v>3</v>
      </c>
      <c r="J81" s="11">
        <v>3410.5733481000002</v>
      </c>
      <c r="K81" s="26" t="s">
        <v>3246</v>
      </c>
      <c r="L81" s="26">
        <v>37543</v>
      </c>
      <c r="M81" s="10" t="s">
        <v>9651</v>
      </c>
      <c r="N81" s="26" t="s">
        <v>9660</v>
      </c>
      <c r="O81" s="26" t="s">
        <v>9653</v>
      </c>
      <c r="P81" s="29" t="s">
        <v>9661</v>
      </c>
      <c r="Q81" s="11">
        <v>50000</v>
      </c>
      <c r="R81" s="58">
        <v>1.3000000000000002E-3</v>
      </c>
      <c r="S81" s="11" t="s">
        <v>9662</v>
      </c>
      <c r="T81" s="11" t="s">
        <v>9660</v>
      </c>
      <c r="U81" s="11" t="s">
        <v>9663</v>
      </c>
      <c r="V81" s="11" t="s">
        <v>9664</v>
      </c>
    </row>
    <row r="82" spans="7:22">
      <c r="G82" s="12" t="s">
        <v>4201</v>
      </c>
      <c r="H82" s="12" t="s">
        <v>6604</v>
      </c>
      <c r="I82" s="15" t="s">
        <v>281</v>
      </c>
      <c r="J82" s="11">
        <v>3386.8086996699999</v>
      </c>
      <c r="K82" s="26" t="s">
        <v>9650</v>
      </c>
      <c r="L82" s="26">
        <v>42240</v>
      </c>
      <c r="M82" s="10" t="s">
        <v>9651</v>
      </c>
      <c r="N82" s="26" t="s">
        <v>9660</v>
      </c>
      <c r="O82" s="26" t="s">
        <v>9653</v>
      </c>
      <c r="P82" s="29" t="s">
        <v>9661</v>
      </c>
      <c r="Q82" s="11">
        <v>50000</v>
      </c>
      <c r="R82" s="58">
        <v>1.5E-3</v>
      </c>
      <c r="S82" s="11" t="s">
        <v>9662</v>
      </c>
      <c r="T82" s="11" t="s">
        <v>9660</v>
      </c>
      <c r="U82" s="11" t="s">
        <v>9755</v>
      </c>
      <c r="V82" s="11" t="s">
        <v>9664</v>
      </c>
    </row>
    <row r="83" spans="7:22">
      <c r="G83" s="12" t="s">
        <v>5008</v>
      </c>
      <c r="H83" s="12" t="s">
        <v>6591</v>
      </c>
      <c r="I83" s="15" t="s">
        <v>590</v>
      </c>
      <c r="J83" s="11">
        <v>3339.6489503399998</v>
      </c>
      <c r="K83" s="26" t="s">
        <v>9650</v>
      </c>
      <c r="L83" s="26">
        <v>42915</v>
      </c>
      <c r="M83" s="10" t="s">
        <v>9651</v>
      </c>
      <c r="N83" s="26" t="s">
        <v>9673</v>
      </c>
      <c r="O83" s="26" t="s">
        <v>9653</v>
      </c>
      <c r="P83" s="29" t="s">
        <v>9674</v>
      </c>
      <c r="Q83" s="11">
        <v>1000</v>
      </c>
      <c r="R83" s="58">
        <v>1.5E-3</v>
      </c>
      <c r="S83" s="11" t="s">
        <v>9654</v>
      </c>
      <c r="T83" s="11" t="s">
        <v>9673</v>
      </c>
      <c r="U83" s="11" t="s">
        <v>9742</v>
      </c>
      <c r="V83" s="11" t="s">
        <v>9656</v>
      </c>
    </row>
    <row r="84" spans="7:22">
      <c r="G84" s="12" t="s">
        <v>4334</v>
      </c>
      <c r="H84" s="12" t="s">
        <v>6602</v>
      </c>
      <c r="I84" s="15" t="s">
        <v>127</v>
      </c>
      <c r="J84" s="11">
        <v>3333.7017046599999</v>
      </c>
      <c r="K84" s="26" t="s">
        <v>3243</v>
      </c>
      <c r="L84" s="26">
        <v>44111</v>
      </c>
      <c r="M84" s="10" t="s">
        <v>9651</v>
      </c>
      <c r="N84" s="26" t="s">
        <v>9660</v>
      </c>
      <c r="O84" s="26" t="s">
        <v>9653</v>
      </c>
      <c r="P84" s="29" t="s">
        <v>9661</v>
      </c>
      <c r="Q84" s="11">
        <v>50000</v>
      </c>
      <c r="R84" s="58">
        <v>4.0000000000000001E-3</v>
      </c>
      <c r="S84" s="11" t="s">
        <v>9662</v>
      </c>
      <c r="T84" s="11" t="s">
        <v>9660</v>
      </c>
      <c r="U84" s="11" t="s">
        <v>9745</v>
      </c>
      <c r="V84" s="11" t="s">
        <v>9664</v>
      </c>
    </row>
    <row r="85" spans="7:22">
      <c r="G85" s="12" t="s">
        <v>3740</v>
      </c>
      <c r="H85" s="12" t="s">
        <v>6596</v>
      </c>
      <c r="I85" s="15" t="s">
        <v>44</v>
      </c>
      <c r="J85" s="11">
        <v>3304.21248599</v>
      </c>
      <c r="K85" s="26" t="s">
        <v>9650</v>
      </c>
      <c r="L85" s="26">
        <v>42599</v>
      </c>
      <c r="M85" s="10" t="s">
        <v>9651</v>
      </c>
      <c r="N85" s="26" t="s">
        <v>9660</v>
      </c>
      <c r="O85" s="26" t="s">
        <v>9667</v>
      </c>
      <c r="P85" s="29" t="s">
        <v>9661</v>
      </c>
      <c r="Q85" s="11">
        <v>50000</v>
      </c>
      <c r="R85" s="58">
        <v>3.0000000000000001E-3</v>
      </c>
      <c r="S85" s="11" t="s">
        <v>9670</v>
      </c>
      <c r="T85" s="11" t="s">
        <v>9660</v>
      </c>
      <c r="U85" s="11" t="s">
        <v>9743</v>
      </c>
      <c r="V85" s="11" t="s">
        <v>9693</v>
      </c>
    </row>
    <row r="86" spans="7:22">
      <c r="G86" s="12" t="s">
        <v>4861</v>
      </c>
      <c r="H86" s="12" t="s">
        <v>6599</v>
      </c>
      <c r="I86" s="15" t="s">
        <v>352</v>
      </c>
      <c r="J86" s="11">
        <v>3253.6072712599998</v>
      </c>
      <c r="K86" s="26" t="s">
        <v>9650</v>
      </c>
      <c r="L86" s="26">
        <v>44377</v>
      </c>
      <c r="M86" s="10" t="s">
        <v>9651</v>
      </c>
      <c r="N86" s="26" t="s">
        <v>9660</v>
      </c>
      <c r="O86" s="26" t="s">
        <v>9667</v>
      </c>
      <c r="P86" s="29" t="s">
        <v>9661</v>
      </c>
      <c r="Q86" s="11">
        <v>50000</v>
      </c>
      <c r="R86" s="58">
        <v>9.0000000000000008E-4</v>
      </c>
      <c r="S86" s="11" t="s">
        <v>9654</v>
      </c>
      <c r="T86" s="11" t="s">
        <v>9660</v>
      </c>
      <c r="U86" s="11" t="s">
        <v>9746</v>
      </c>
      <c r="V86" s="11" t="s">
        <v>9747</v>
      </c>
    </row>
    <row r="87" spans="7:22">
      <c r="G87" s="12" t="s">
        <v>4222</v>
      </c>
      <c r="H87" s="12" t="s">
        <v>6608</v>
      </c>
      <c r="I87" s="15" t="s">
        <v>280</v>
      </c>
      <c r="J87" s="11">
        <v>3214.1998726800002</v>
      </c>
      <c r="K87" s="26" t="s">
        <v>3243</v>
      </c>
      <c r="L87" s="26">
        <v>45030</v>
      </c>
      <c r="M87" s="10" t="s">
        <v>9651</v>
      </c>
      <c r="N87" s="26" t="s">
        <v>9660</v>
      </c>
      <c r="O87" s="26" t="s">
        <v>9667</v>
      </c>
      <c r="P87" s="29" t="s">
        <v>9661</v>
      </c>
      <c r="Q87" s="11">
        <v>50000</v>
      </c>
      <c r="R87" s="58">
        <v>1.9E-3</v>
      </c>
      <c r="S87" s="11" t="s">
        <v>9654</v>
      </c>
      <c r="T87" s="11" t="s">
        <v>9660</v>
      </c>
      <c r="U87" s="11" t="s">
        <v>9751</v>
      </c>
      <c r="V87" s="11" t="s">
        <v>9752</v>
      </c>
    </row>
    <row r="88" spans="7:22">
      <c r="G88" s="12" t="s">
        <v>4221</v>
      </c>
      <c r="H88" s="12" t="s">
        <v>6612</v>
      </c>
      <c r="I88" s="15" t="s">
        <v>547</v>
      </c>
      <c r="J88" s="11">
        <v>3189.3661342599999</v>
      </c>
      <c r="K88" s="26" t="s">
        <v>9650</v>
      </c>
      <c r="L88" s="26">
        <v>45037</v>
      </c>
      <c r="M88" s="10" t="s">
        <v>9651</v>
      </c>
      <c r="N88" s="26" t="s">
        <v>9660</v>
      </c>
      <c r="O88" s="26" t="s">
        <v>9667</v>
      </c>
      <c r="P88" s="29" t="s">
        <v>9661</v>
      </c>
      <c r="Q88" s="11">
        <v>50000</v>
      </c>
      <c r="R88" s="58">
        <v>1.9E-3</v>
      </c>
      <c r="S88" s="11" t="s">
        <v>9654</v>
      </c>
      <c r="T88" s="11" t="s">
        <v>9660</v>
      </c>
      <c r="U88" s="11" t="s">
        <v>9751</v>
      </c>
      <c r="V88" s="11" t="s">
        <v>9752</v>
      </c>
    </row>
    <row r="89" spans="7:22">
      <c r="G89" s="12" t="s">
        <v>6115</v>
      </c>
      <c r="H89" s="12" t="s">
        <v>6597</v>
      </c>
      <c r="I89" s="15" t="s">
        <v>259</v>
      </c>
      <c r="J89" s="11">
        <v>3178.5636236599998</v>
      </c>
      <c r="K89" s="26" t="s">
        <v>3243</v>
      </c>
      <c r="L89" s="26">
        <v>44397</v>
      </c>
      <c r="M89" s="10" t="s">
        <v>9651</v>
      </c>
      <c r="N89" s="26" t="s">
        <v>9660</v>
      </c>
      <c r="O89" s="26" t="s">
        <v>9667</v>
      </c>
      <c r="P89" s="29" t="s">
        <v>9661</v>
      </c>
      <c r="Q89" s="11">
        <v>40000</v>
      </c>
      <c r="R89" s="58">
        <v>4.8999999999999998E-3</v>
      </c>
      <c r="S89" s="11" t="s">
        <v>9654</v>
      </c>
      <c r="T89" s="11" t="s">
        <v>9660</v>
      </c>
      <c r="U89" s="11" t="s">
        <v>9748</v>
      </c>
      <c r="V89" s="11" t="s">
        <v>9679</v>
      </c>
    </row>
    <row r="90" spans="7:22">
      <c r="G90" s="12" t="s">
        <v>5881</v>
      </c>
      <c r="H90" s="12" t="s">
        <v>6610</v>
      </c>
      <c r="I90" s="15" t="s">
        <v>462</v>
      </c>
      <c r="J90" s="11">
        <v>3172.2289894800001</v>
      </c>
      <c r="K90" s="26" t="s">
        <v>9650</v>
      </c>
      <c r="L90" s="26">
        <v>45210</v>
      </c>
      <c r="M90" s="10" t="s">
        <v>9651</v>
      </c>
      <c r="N90" s="26" t="s">
        <v>9673</v>
      </c>
      <c r="O90" s="26" t="s">
        <v>9653</v>
      </c>
      <c r="P90" s="29" t="s">
        <v>9674</v>
      </c>
      <c r="Q90" s="11">
        <v>10000</v>
      </c>
      <c r="R90" s="58">
        <v>9.0000000000000008E-4</v>
      </c>
      <c r="S90" s="11" t="s">
        <v>9654</v>
      </c>
      <c r="T90" s="11" t="s">
        <v>9673</v>
      </c>
      <c r="U90" s="11" t="s">
        <v>9750</v>
      </c>
      <c r="V90" s="11" t="s">
        <v>9656</v>
      </c>
    </row>
    <row r="91" spans="7:22">
      <c r="G91" s="12" t="s">
        <v>6096</v>
      </c>
      <c r="H91" s="12" t="s">
        <v>6603</v>
      </c>
      <c r="I91" s="15" t="s">
        <v>660</v>
      </c>
      <c r="J91" s="11">
        <v>3166.9716711299998</v>
      </c>
      <c r="K91" s="26" t="s">
        <v>788</v>
      </c>
      <c r="L91" s="26">
        <v>44880</v>
      </c>
      <c r="M91" s="10" t="s">
        <v>9651</v>
      </c>
      <c r="N91" s="26" t="s">
        <v>9660</v>
      </c>
      <c r="O91" s="26" t="s">
        <v>9667</v>
      </c>
      <c r="P91" s="29" t="s">
        <v>9661</v>
      </c>
      <c r="Q91" s="11">
        <v>50000</v>
      </c>
      <c r="R91" s="58">
        <v>4.5000000000000005E-3</v>
      </c>
      <c r="S91" s="11" t="s">
        <v>9654</v>
      </c>
      <c r="T91" s="11" t="s">
        <v>9660</v>
      </c>
      <c r="U91" s="11" t="s">
        <v>9749</v>
      </c>
      <c r="V91" s="11" t="s">
        <v>9679</v>
      </c>
    </row>
    <row r="92" spans="7:22">
      <c r="G92" s="12" t="s">
        <v>4251</v>
      </c>
      <c r="H92" s="12" t="s">
        <v>6600</v>
      </c>
      <c r="I92" s="15" t="s">
        <v>730</v>
      </c>
      <c r="J92" s="11">
        <v>3136.4471007400002</v>
      </c>
      <c r="K92" s="26" t="s">
        <v>3243</v>
      </c>
      <c r="L92" s="26">
        <v>43301</v>
      </c>
      <c r="M92" s="10" t="s">
        <v>9651</v>
      </c>
      <c r="N92" s="26" t="s">
        <v>9660</v>
      </c>
      <c r="O92" s="26" t="s">
        <v>9653</v>
      </c>
      <c r="P92" s="29" t="s">
        <v>9674</v>
      </c>
      <c r="Q92" s="11">
        <v>20000</v>
      </c>
      <c r="R92" s="58">
        <v>1.3000000000000002E-3</v>
      </c>
      <c r="S92" s="11" t="s">
        <v>9654</v>
      </c>
      <c r="T92" s="11" t="s">
        <v>9660</v>
      </c>
      <c r="U92" s="11" t="s">
        <v>9753</v>
      </c>
      <c r="V92" s="11" t="s">
        <v>9659</v>
      </c>
    </row>
    <row r="93" spans="7:22">
      <c r="G93" s="12" t="s">
        <v>5138</v>
      </c>
      <c r="H93" s="12" t="s">
        <v>6632</v>
      </c>
      <c r="I93" s="15" t="s">
        <v>3235</v>
      </c>
      <c r="J93" s="11">
        <v>3109.6694125899999</v>
      </c>
      <c r="K93" s="26" t="s">
        <v>9686</v>
      </c>
      <c r="L93" s="26">
        <v>45377</v>
      </c>
      <c r="M93" s="10" t="s">
        <v>9651</v>
      </c>
      <c r="N93" s="26" t="s">
        <v>9652</v>
      </c>
      <c r="O93" s="26" t="s">
        <v>9653</v>
      </c>
      <c r="P93" s="29" t="s">
        <v>9609</v>
      </c>
      <c r="Q93" s="11">
        <v>1000</v>
      </c>
      <c r="R93" s="58">
        <v>2.0000000000000001E-4</v>
      </c>
      <c r="S93" s="11" t="s">
        <v>9654</v>
      </c>
      <c r="T93" s="11" t="s">
        <v>9652</v>
      </c>
      <c r="U93" s="11" t="s">
        <v>9757</v>
      </c>
      <c r="V93" s="11" t="s">
        <v>9691</v>
      </c>
    </row>
    <row r="94" spans="7:22">
      <c r="G94" s="12" t="s">
        <v>4044</v>
      </c>
      <c r="H94" s="12" t="s">
        <v>6605</v>
      </c>
      <c r="I94" s="15" t="s">
        <v>9618</v>
      </c>
      <c r="J94" s="11">
        <v>3104.3539486899999</v>
      </c>
      <c r="K94" s="26" t="s">
        <v>9650</v>
      </c>
      <c r="L94" s="26">
        <v>43355</v>
      </c>
      <c r="M94" s="10" t="s">
        <v>9651</v>
      </c>
      <c r="N94" s="26" t="s">
        <v>9660</v>
      </c>
      <c r="O94" s="26" t="s">
        <v>9667</v>
      </c>
      <c r="P94" s="29" t="s">
        <v>9674</v>
      </c>
      <c r="Q94" s="11">
        <v>100000</v>
      </c>
      <c r="R94" s="58">
        <v>2.6000000000000003E-3</v>
      </c>
      <c r="S94" s="11" t="s">
        <v>9654</v>
      </c>
      <c r="T94" s="11" t="s">
        <v>9660</v>
      </c>
      <c r="U94" s="11" t="s">
        <v>9754</v>
      </c>
      <c r="V94" s="11" t="s">
        <v>9669</v>
      </c>
    </row>
    <row r="95" spans="7:22">
      <c r="G95" s="12" t="s">
        <v>5857</v>
      </c>
      <c r="H95" s="12" t="s">
        <v>6614</v>
      </c>
      <c r="I95" s="15" t="s">
        <v>690</v>
      </c>
      <c r="J95" s="11">
        <v>3023.6872397100001</v>
      </c>
      <c r="K95" s="26" t="s">
        <v>788</v>
      </c>
      <c r="L95" s="26">
        <v>44490</v>
      </c>
      <c r="M95" s="10" t="s">
        <v>9651</v>
      </c>
      <c r="N95" s="26" t="s">
        <v>9660</v>
      </c>
      <c r="O95" s="26" t="s">
        <v>9667</v>
      </c>
      <c r="P95" s="29" t="s">
        <v>9661</v>
      </c>
      <c r="Q95" s="11">
        <v>100000</v>
      </c>
      <c r="R95" s="58">
        <v>1E-4</v>
      </c>
      <c r="S95" s="11" t="s">
        <v>9654</v>
      </c>
      <c r="T95" s="11" t="s">
        <v>9660</v>
      </c>
      <c r="U95" s="11" t="s">
        <v>9707</v>
      </c>
      <c r="V95" s="11" t="s">
        <v>9669</v>
      </c>
    </row>
    <row r="96" spans="7:22">
      <c r="G96" s="12" t="s">
        <v>10323</v>
      </c>
      <c r="H96" s="12" t="s">
        <v>10324</v>
      </c>
      <c r="I96" s="15" t="s">
        <v>10325</v>
      </c>
      <c r="J96" s="11">
        <v>3002.4590956500001</v>
      </c>
      <c r="K96" s="26" t="s">
        <v>9650</v>
      </c>
      <c r="L96" s="26">
        <v>45405</v>
      </c>
      <c r="M96" s="10" t="s">
        <v>9651</v>
      </c>
      <c r="N96" s="26" t="s">
        <v>9652</v>
      </c>
      <c r="O96" s="26" t="s">
        <v>9653</v>
      </c>
      <c r="P96" s="29" t="s">
        <v>9609</v>
      </c>
      <c r="Q96" s="11">
        <v>100</v>
      </c>
      <c r="R96" s="58">
        <v>5.0000000000000001E-4</v>
      </c>
      <c r="S96" s="11" t="s">
        <v>9654</v>
      </c>
      <c r="T96" s="11" t="s">
        <v>9652</v>
      </c>
      <c r="U96" s="11" t="s">
        <v>10326</v>
      </c>
      <c r="V96" s="11" t="s">
        <v>9656</v>
      </c>
    </row>
    <row r="97" spans="7:22">
      <c r="G97" s="12" t="s">
        <v>5076</v>
      </c>
      <c r="H97" s="12" t="s">
        <v>6611</v>
      </c>
      <c r="I97" s="15" t="s">
        <v>120</v>
      </c>
      <c r="J97" s="11">
        <v>2949.7550679400001</v>
      </c>
      <c r="K97" s="26" t="s">
        <v>3243</v>
      </c>
      <c r="L97" s="26">
        <v>44397</v>
      </c>
      <c r="M97" s="10" t="s">
        <v>9651</v>
      </c>
      <c r="N97" s="26" t="s">
        <v>9657</v>
      </c>
      <c r="O97" s="26" t="s">
        <v>9667</v>
      </c>
      <c r="P97" s="29" t="s">
        <v>9661</v>
      </c>
      <c r="Q97" s="11">
        <v>40000</v>
      </c>
      <c r="R97" s="58">
        <v>4.8999999999999998E-3</v>
      </c>
      <c r="S97" s="11" t="s">
        <v>9654</v>
      </c>
      <c r="T97" s="11" t="s">
        <v>9657</v>
      </c>
      <c r="U97" s="11" t="s">
        <v>9756</v>
      </c>
      <c r="V97" s="11" t="s">
        <v>9679</v>
      </c>
    </row>
    <row r="98" spans="7:22">
      <c r="G98" s="12" t="s">
        <v>6240</v>
      </c>
      <c r="H98" s="12" t="s">
        <v>6687</v>
      </c>
      <c r="I98" s="15" t="s">
        <v>3231</v>
      </c>
      <c r="J98" s="11">
        <v>2909.5086067799998</v>
      </c>
      <c r="K98" s="26" t="s">
        <v>3232</v>
      </c>
      <c r="L98" s="26">
        <v>45384</v>
      </c>
      <c r="M98" s="10" t="s">
        <v>9651</v>
      </c>
      <c r="N98" s="26" t="s">
        <v>9673</v>
      </c>
      <c r="O98" s="26" t="s">
        <v>9653</v>
      </c>
      <c r="P98" s="29" t="s">
        <v>9674</v>
      </c>
      <c r="Q98" s="11">
        <v>2000</v>
      </c>
      <c r="R98" s="58">
        <v>5.0000000000000001E-4</v>
      </c>
      <c r="S98" s="11" t="s">
        <v>9654</v>
      </c>
      <c r="T98" s="11" t="s">
        <v>9673</v>
      </c>
      <c r="U98" s="11" t="s">
        <v>9784</v>
      </c>
      <c r="V98" s="11" t="s">
        <v>9659</v>
      </c>
    </row>
    <row r="99" spans="7:22">
      <c r="G99" s="12" t="s">
        <v>4333</v>
      </c>
      <c r="H99" s="12" t="s">
        <v>6633</v>
      </c>
      <c r="I99" s="15" t="s">
        <v>3244</v>
      </c>
      <c r="J99" s="11">
        <v>2837.1286946199998</v>
      </c>
      <c r="K99" s="26" t="s">
        <v>3243</v>
      </c>
      <c r="L99" s="26">
        <v>45349</v>
      </c>
      <c r="M99" s="10" t="s">
        <v>9651</v>
      </c>
      <c r="N99" s="26" t="s">
        <v>9673</v>
      </c>
      <c r="O99" s="26" t="s">
        <v>9667</v>
      </c>
      <c r="P99" s="29" t="s">
        <v>9674</v>
      </c>
      <c r="Q99" s="11">
        <v>50000</v>
      </c>
      <c r="R99" s="58">
        <v>3.9000000000000003E-3</v>
      </c>
      <c r="S99" s="11" t="s">
        <v>9654</v>
      </c>
      <c r="T99" s="11" t="s">
        <v>9673</v>
      </c>
      <c r="U99" s="11" t="s">
        <v>9761</v>
      </c>
      <c r="V99" s="11" t="s">
        <v>9762</v>
      </c>
    </row>
    <row r="100" spans="7:22">
      <c r="G100" s="12" t="s">
        <v>4744</v>
      </c>
      <c r="H100" s="12" t="s">
        <v>6606</v>
      </c>
      <c r="I100" s="15" t="s">
        <v>458</v>
      </c>
      <c r="J100" s="11">
        <v>2803.28459772</v>
      </c>
      <c r="K100" s="26" t="s">
        <v>789</v>
      </c>
      <c r="L100" s="26">
        <v>41150</v>
      </c>
      <c r="M100" s="10" t="s">
        <v>9651</v>
      </c>
      <c r="N100" s="26" t="s">
        <v>9660</v>
      </c>
      <c r="O100" s="26" t="s">
        <v>9653</v>
      </c>
      <c r="P100" s="29" t="s">
        <v>9661</v>
      </c>
      <c r="Q100" s="11">
        <v>30000</v>
      </c>
      <c r="R100" s="58">
        <v>2.3E-3</v>
      </c>
      <c r="S100" s="11" t="s">
        <v>9662</v>
      </c>
      <c r="T100" s="11" t="s">
        <v>9660</v>
      </c>
      <c r="U100" s="11" t="s">
        <v>9760</v>
      </c>
      <c r="V100" s="11" t="s">
        <v>9691</v>
      </c>
    </row>
    <row r="101" spans="7:22">
      <c r="G101" s="12" t="s">
        <v>4388</v>
      </c>
      <c r="H101" s="12" t="s">
        <v>6625</v>
      </c>
      <c r="I101" s="15" t="s">
        <v>67</v>
      </c>
      <c r="J101" s="11">
        <v>2788.0581900699999</v>
      </c>
      <c r="K101" s="26" t="s">
        <v>3243</v>
      </c>
      <c r="L101" s="26">
        <v>45216</v>
      </c>
      <c r="M101" s="10" t="s">
        <v>9651</v>
      </c>
      <c r="N101" s="26" t="s">
        <v>9660</v>
      </c>
      <c r="O101" s="26" t="s">
        <v>9653</v>
      </c>
      <c r="P101" s="29" t="s">
        <v>9661</v>
      </c>
      <c r="Q101" s="11">
        <v>50000</v>
      </c>
      <c r="R101" s="58">
        <v>3.0000000000000001E-3</v>
      </c>
      <c r="S101" s="11" t="s">
        <v>9662</v>
      </c>
      <c r="T101" s="11" t="s">
        <v>9660</v>
      </c>
      <c r="U101" s="11" t="s">
        <v>9765</v>
      </c>
      <c r="V101" s="11" t="s">
        <v>9691</v>
      </c>
    </row>
    <row r="102" spans="7:22">
      <c r="G102" s="12" t="s">
        <v>6040</v>
      </c>
      <c r="H102" s="12" t="s">
        <v>6615</v>
      </c>
      <c r="I102" s="15" t="s">
        <v>12</v>
      </c>
      <c r="J102" s="11">
        <v>2782.7395628600002</v>
      </c>
      <c r="K102" s="26" t="s">
        <v>9650</v>
      </c>
      <c r="L102" s="26">
        <v>44796</v>
      </c>
      <c r="M102" s="10" t="s">
        <v>9651</v>
      </c>
      <c r="N102" s="26" t="s">
        <v>9673</v>
      </c>
      <c r="O102" s="26" t="s">
        <v>9653</v>
      </c>
      <c r="P102" s="29" t="s">
        <v>9674</v>
      </c>
      <c r="Q102" s="11">
        <v>1000</v>
      </c>
      <c r="R102" s="58">
        <v>6.9999999999999999E-4</v>
      </c>
      <c r="S102" s="11" t="s">
        <v>9654</v>
      </c>
      <c r="T102" s="11" t="s">
        <v>9673</v>
      </c>
      <c r="U102" s="11" t="s">
        <v>9758</v>
      </c>
      <c r="V102" s="11" t="s">
        <v>9656</v>
      </c>
    </row>
    <row r="103" spans="7:22">
      <c r="G103" s="12" t="s">
        <v>5718</v>
      </c>
      <c r="H103" s="12" t="s">
        <v>6616</v>
      </c>
      <c r="I103" s="15" t="s">
        <v>157</v>
      </c>
      <c r="J103" s="11">
        <v>2776.9267967800001</v>
      </c>
      <c r="K103" s="26" t="s">
        <v>789</v>
      </c>
      <c r="L103" s="26">
        <v>44936</v>
      </c>
      <c r="M103" s="10" t="s">
        <v>9651</v>
      </c>
      <c r="N103" s="26" t="s">
        <v>9673</v>
      </c>
      <c r="O103" s="26" t="s">
        <v>9653</v>
      </c>
      <c r="P103" s="29" t="s">
        <v>9674</v>
      </c>
      <c r="Q103" s="11">
        <v>1000</v>
      </c>
      <c r="R103" s="58">
        <v>4.5000000000000004E-4</v>
      </c>
      <c r="S103" s="11" t="s">
        <v>9654</v>
      </c>
      <c r="T103" s="11" t="s">
        <v>9673</v>
      </c>
      <c r="U103" s="11" t="s">
        <v>9763</v>
      </c>
      <c r="V103" s="11" t="s">
        <v>9656</v>
      </c>
    </row>
    <row r="104" spans="7:22">
      <c r="G104" s="12" t="s">
        <v>6112</v>
      </c>
      <c r="H104" s="12" t="s">
        <v>6630</v>
      </c>
      <c r="I104" s="15" t="s">
        <v>628</v>
      </c>
      <c r="J104" s="11">
        <v>2720.8594111100001</v>
      </c>
      <c r="K104" s="26" t="s">
        <v>3243</v>
      </c>
      <c r="L104" s="26">
        <v>45055</v>
      </c>
      <c r="M104" s="10" t="s">
        <v>9651</v>
      </c>
      <c r="N104" s="26" t="s">
        <v>9652</v>
      </c>
      <c r="O104" s="26" t="s">
        <v>9667</v>
      </c>
      <c r="P104" s="29" t="s">
        <v>9609</v>
      </c>
      <c r="Q104" s="11">
        <v>2000</v>
      </c>
      <c r="R104" s="58">
        <v>5.0000000000000001E-4</v>
      </c>
      <c r="S104" s="11" t="s">
        <v>9654</v>
      </c>
      <c r="T104" s="11" t="s">
        <v>9652</v>
      </c>
      <c r="U104" s="11" t="s">
        <v>9774</v>
      </c>
      <c r="V104" s="11" t="s">
        <v>9679</v>
      </c>
    </row>
    <row r="105" spans="7:22">
      <c r="G105" s="12" t="s">
        <v>5792</v>
      </c>
      <c r="H105" s="12" t="s">
        <v>6619</v>
      </c>
      <c r="I105" s="15" t="s">
        <v>273</v>
      </c>
      <c r="J105" s="11">
        <v>2719.08989376</v>
      </c>
      <c r="K105" s="26" t="s">
        <v>3243</v>
      </c>
      <c r="L105" s="26">
        <v>40742</v>
      </c>
      <c r="M105" s="10" t="s">
        <v>9651</v>
      </c>
      <c r="N105" s="26" t="s">
        <v>9660</v>
      </c>
      <c r="O105" s="26" t="s">
        <v>9653</v>
      </c>
      <c r="P105" s="29" t="s">
        <v>9661</v>
      </c>
      <c r="Q105" s="11">
        <v>20000</v>
      </c>
      <c r="R105" s="58">
        <v>4.0000000000000001E-3</v>
      </c>
      <c r="S105" s="11" t="s">
        <v>9662</v>
      </c>
      <c r="T105" s="11" t="s">
        <v>9660</v>
      </c>
      <c r="U105" s="11" t="s">
        <v>9764</v>
      </c>
      <c r="V105" s="11" t="s">
        <v>9664</v>
      </c>
    </row>
    <row r="106" spans="7:22">
      <c r="G106" s="12" t="s">
        <v>4373</v>
      </c>
      <c r="H106" s="12" t="s">
        <v>6607</v>
      </c>
      <c r="I106" s="15" t="s">
        <v>483</v>
      </c>
      <c r="J106" s="11">
        <v>2695.1765609300001</v>
      </c>
      <c r="K106" s="26" t="s">
        <v>9650</v>
      </c>
      <c r="L106" s="26">
        <v>44796</v>
      </c>
      <c r="M106" s="10" t="s">
        <v>9651</v>
      </c>
      <c r="N106" s="26" t="s">
        <v>9673</v>
      </c>
      <c r="O106" s="26" t="s">
        <v>9653</v>
      </c>
      <c r="P106" s="29" t="s">
        <v>9674</v>
      </c>
      <c r="Q106" s="11">
        <v>1000</v>
      </c>
      <c r="R106" s="58">
        <v>5.0000000000000001E-4</v>
      </c>
      <c r="S106" s="11" t="s">
        <v>9654</v>
      </c>
      <c r="T106" s="11" t="s">
        <v>9673</v>
      </c>
      <c r="U106" s="11" t="s">
        <v>9759</v>
      </c>
      <c r="V106" s="11" t="s">
        <v>9656</v>
      </c>
    </row>
    <row r="107" spans="7:22">
      <c r="G107" s="12" t="s">
        <v>4364</v>
      </c>
      <c r="H107" s="12" t="s">
        <v>6646</v>
      </c>
      <c r="I107" s="15" t="s">
        <v>18</v>
      </c>
      <c r="J107" s="11">
        <v>2646.9195437399999</v>
      </c>
      <c r="K107" s="26" t="s">
        <v>9686</v>
      </c>
      <c r="L107" s="26">
        <v>44357</v>
      </c>
      <c r="M107" s="10" t="s">
        <v>9651</v>
      </c>
      <c r="N107" s="26" t="s">
        <v>9673</v>
      </c>
      <c r="O107" s="26" t="s">
        <v>9653</v>
      </c>
      <c r="P107" s="29" t="s">
        <v>9661</v>
      </c>
      <c r="Q107" s="11">
        <v>20000</v>
      </c>
      <c r="R107" s="58">
        <v>5.0000000000000001E-3</v>
      </c>
      <c r="S107" s="11" t="s">
        <v>9654</v>
      </c>
      <c r="T107" s="11" t="s">
        <v>9673</v>
      </c>
      <c r="U107" s="11" t="s">
        <v>9768</v>
      </c>
      <c r="V107" s="11" t="s">
        <v>3346</v>
      </c>
    </row>
    <row r="108" spans="7:22">
      <c r="G108" s="12" t="s">
        <v>4420</v>
      </c>
      <c r="H108" s="12" t="s">
        <v>6617</v>
      </c>
      <c r="I108" s="15" t="s">
        <v>438</v>
      </c>
      <c r="J108" s="11">
        <v>2550.9929147799999</v>
      </c>
      <c r="K108" s="26" t="s">
        <v>788</v>
      </c>
      <c r="L108" s="26">
        <v>42552</v>
      </c>
      <c r="M108" s="10" t="s">
        <v>9651</v>
      </c>
      <c r="N108" s="26" t="s">
        <v>9657</v>
      </c>
      <c r="O108" s="26" t="s">
        <v>9667</v>
      </c>
      <c r="P108" s="29" t="s">
        <v>9661</v>
      </c>
      <c r="Q108" s="11">
        <v>100000</v>
      </c>
      <c r="R108" s="58">
        <v>7.0000000000000001E-3</v>
      </c>
      <c r="S108" s="11" t="s">
        <v>9654</v>
      </c>
      <c r="T108" s="11" t="s">
        <v>9657</v>
      </c>
      <c r="U108" s="11" t="s">
        <v>9766</v>
      </c>
      <c r="V108" s="11" t="s">
        <v>9767</v>
      </c>
    </row>
    <row r="109" spans="7:22">
      <c r="G109" s="12" t="s">
        <v>5879</v>
      </c>
      <c r="H109" s="12" t="s">
        <v>6620</v>
      </c>
      <c r="I109" s="15" t="s">
        <v>765</v>
      </c>
      <c r="J109" s="11">
        <v>2528.5419553500001</v>
      </c>
      <c r="K109" s="26" t="s">
        <v>789</v>
      </c>
      <c r="L109" s="26">
        <v>45125</v>
      </c>
      <c r="M109" s="10" t="s">
        <v>9651</v>
      </c>
      <c r="N109" s="26" t="s">
        <v>9673</v>
      </c>
      <c r="O109" s="26" t="s">
        <v>9653</v>
      </c>
      <c r="P109" s="29" t="s">
        <v>9674</v>
      </c>
      <c r="Q109" s="11">
        <v>2000</v>
      </c>
      <c r="R109" s="58">
        <v>4.5000000000000004E-4</v>
      </c>
      <c r="S109" s="11" t="s">
        <v>9654</v>
      </c>
      <c r="T109" s="11" t="s">
        <v>9673</v>
      </c>
      <c r="U109" s="11" t="s">
        <v>9744</v>
      </c>
      <c r="V109" s="11" t="s">
        <v>9656</v>
      </c>
    </row>
    <row r="110" spans="7:22">
      <c r="G110" s="12" t="s">
        <v>5372</v>
      </c>
      <c r="H110" s="12" t="s">
        <v>6642</v>
      </c>
      <c r="I110" s="15" t="s">
        <v>581</v>
      </c>
      <c r="J110" s="11">
        <v>2466.0166936700002</v>
      </c>
      <c r="K110" s="26" t="s">
        <v>3243</v>
      </c>
      <c r="L110" s="26">
        <v>38895</v>
      </c>
      <c r="M110" s="10" t="s">
        <v>9651</v>
      </c>
      <c r="N110" s="26" t="s">
        <v>9660</v>
      </c>
      <c r="O110" s="26" t="s">
        <v>9653</v>
      </c>
      <c r="P110" s="29" t="s">
        <v>9661</v>
      </c>
      <c r="Q110" s="11">
        <v>20000</v>
      </c>
      <c r="R110" s="58">
        <v>4.5999999999999999E-3</v>
      </c>
      <c r="S110" s="11" t="s">
        <v>9662</v>
      </c>
      <c r="T110" s="11" t="s">
        <v>9660</v>
      </c>
      <c r="U110" s="11" t="s">
        <v>9714</v>
      </c>
      <c r="V110" s="11" t="s">
        <v>9664</v>
      </c>
    </row>
    <row r="111" spans="7:22">
      <c r="G111" s="12" t="s">
        <v>5089</v>
      </c>
      <c r="H111" s="12" t="s">
        <v>6618</v>
      </c>
      <c r="I111" s="15" t="s">
        <v>688</v>
      </c>
      <c r="J111" s="11">
        <v>2426.07304544</v>
      </c>
      <c r="K111" s="26" t="s">
        <v>3243</v>
      </c>
      <c r="L111" s="26">
        <v>42460</v>
      </c>
      <c r="M111" s="10" t="s">
        <v>9651</v>
      </c>
      <c r="N111" s="26" t="s">
        <v>9660</v>
      </c>
      <c r="O111" s="26" t="s">
        <v>9667</v>
      </c>
      <c r="P111" s="29" t="s">
        <v>9661</v>
      </c>
      <c r="Q111" s="11">
        <v>20000</v>
      </c>
      <c r="R111" s="58">
        <v>2.9000000000000002E-3</v>
      </c>
      <c r="S111" s="11" t="s">
        <v>9670</v>
      </c>
      <c r="T111" s="11" t="s">
        <v>9660</v>
      </c>
      <c r="U111" s="11" t="s">
        <v>9769</v>
      </c>
      <c r="V111" s="11" t="s">
        <v>9770</v>
      </c>
    </row>
    <row r="112" spans="7:22">
      <c r="G112" s="12" t="s">
        <v>4504</v>
      </c>
      <c r="H112" s="12" t="s">
        <v>6640</v>
      </c>
      <c r="I112" s="15" t="s">
        <v>3271</v>
      </c>
      <c r="J112" s="11">
        <v>2404.7586581700002</v>
      </c>
      <c r="K112" s="26" t="s">
        <v>3243</v>
      </c>
      <c r="L112" s="26">
        <v>45307</v>
      </c>
      <c r="M112" s="10" t="s">
        <v>9651</v>
      </c>
      <c r="N112" s="26" t="s">
        <v>9660</v>
      </c>
      <c r="O112" s="26" t="s">
        <v>9667</v>
      </c>
      <c r="P112" s="29" t="s">
        <v>9661</v>
      </c>
      <c r="Q112" s="11">
        <v>50000</v>
      </c>
      <c r="R112" s="58">
        <v>5.0000000000000001E-3</v>
      </c>
      <c r="S112" s="11" t="s">
        <v>9654</v>
      </c>
      <c r="T112" s="11" t="s">
        <v>9660</v>
      </c>
      <c r="U112" s="11" t="s">
        <v>9772</v>
      </c>
      <c r="V112" s="11" t="s">
        <v>9702</v>
      </c>
    </row>
    <row r="113" spans="7:22">
      <c r="G113" s="12" t="s">
        <v>3996</v>
      </c>
      <c r="H113" s="12" t="s">
        <v>6638</v>
      </c>
      <c r="I113" s="15" t="s">
        <v>3281</v>
      </c>
      <c r="J113" s="11">
        <v>2386.52630641</v>
      </c>
      <c r="K113" s="26" t="s">
        <v>9686</v>
      </c>
      <c r="L113" s="26">
        <v>45287</v>
      </c>
      <c r="M113" s="10" t="s">
        <v>9651</v>
      </c>
      <c r="N113" s="26" t="s">
        <v>9657</v>
      </c>
      <c r="O113" s="26" t="s">
        <v>9667</v>
      </c>
      <c r="P113" s="29" t="s">
        <v>9674</v>
      </c>
      <c r="Q113" s="11">
        <v>50000</v>
      </c>
      <c r="R113" s="58">
        <v>1.5E-3</v>
      </c>
      <c r="S113" s="11" t="s">
        <v>9654</v>
      </c>
      <c r="T113" s="11" t="s">
        <v>9657</v>
      </c>
      <c r="U113" s="11" t="s">
        <v>9771</v>
      </c>
      <c r="V113" s="11" t="s">
        <v>9659</v>
      </c>
    </row>
    <row r="114" spans="7:22">
      <c r="G114" s="12" t="s">
        <v>4746</v>
      </c>
      <c r="H114" s="12" t="s">
        <v>6626</v>
      </c>
      <c r="I114" s="15" t="s">
        <v>779</v>
      </c>
      <c r="J114" s="11">
        <v>2379.1594296600001</v>
      </c>
      <c r="K114" s="26" t="s">
        <v>9686</v>
      </c>
      <c r="L114" s="26">
        <v>43158</v>
      </c>
      <c r="M114" s="10" t="s">
        <v>9651</v>
      </c>
      <c r="N114" s="26" t="s">
        <v>9660</v>
      </c>
      <c r="O114" s="26" t="s">
        <v>9653</v>
      </c>
      <c r="P114" s="29" t="s">
        <v>9661</v>
      </c>
      <c r="Q114" s="11">
        <v>50000</v>
      </c>
      <c r="R114" s="58">
        <v>3.0000000000000001E-3</v>
      </c>
      <c r="S114" s="11" t="s">
        <v>9662</v>
      </c>
      <c r="T114" s="11" t="s">
        <v>9660</v>
      </c>
      <c r="U114" s="11" t="s">
        <v>9775</v>
      </c>
      <c r="V114" s="11" t="s">
        <v>9664</v>
      </c>
    </row>
    <row r="115" spans="7:22">
      <c r="G115" s="12" t="s">
        <v>5177</v>
      </c>
      <c r="H115" s="12" t="s">
        <v>6636</v>
      </c>
      <c r="I115" s="15" t="s">
        <v>2</v>
      </c>
      <c r="J115" s="11">
        <v>2331.9689874300002</v>
      </c>
      <c r="K115" s="26" t="s">
        <v>788</v>
      </c>
      <c r="L115" s="26">
        <v>44887</v>
      </c>
      <c r="M115" s="10" t="s">
        <v>9651</v>
      </c>
      <c r="N115" s="26" t="s">
        <v>9673</v>
      </c>
      <c r="O115" s="26" t="s">
        <v>9653</v>
      </c>
      <c r="P115" s="29" t="s">
        <v>9674</v>
      </c>
      <c r="Q115" s="11">
        <v>1000</v>
      </c>
      <c r="R115" s="58">
        <v>5.0000000000000001E-4</v>
      </c>
      <c r="S115" s="11" t="s">
        <v>9654</v>
      </c>
      <c r="T115" s="11" t="s">
        <v>9673</v>
      </c>
      <c r="U115" s="11" t="s">
        <v>9777</v>
      </c>
      <c r="V115" s="11" t="s">
        <v>9659</v>
      </c>
    </row>
    <row r="116" spans="7:22">
      <c r="G116" s="12" t="s">
        <v>6093</v>
      </c>
      <c r="H116" s="12" t="s">
        <v>6624</v>
      </c>
      <c r="I116" s="15" t="s">
        <v>560</v>
      </c>
      <c r="J116" s="11">
        <v>2318.5677270000001</v>
      </c>
      <c r="K116" s="26" t="s">
        <v>9650</v>
      </c>
      <c r="L116" s="26">
        <v>45251</v>
      </c>
      <c r="M116" s="10" t="s">
        <v>9651</v>
      </c>
      <c r="N116" s="26" t="s">
        <v>9660</v>
      </c>
      <c r="O116" s="26" t="s">
        <v>9653</v>
      </c>
      <c r="P116" s="29" t="s">
        <v>9661</v>
      </c>
      <c r="Q116" s="11">
        <v>50000</v>
      </c>
      <c r="R116" s="58">
        <v>3.9000000000000003E-3</v>
      </c>
      <c r="S116" s="11" t="s">
        <v>9662</v>
      </c>
      <c r="T116" s="11" t="s">
        <v>9660</v>
      </c>
      <c r="U116" s="11" t="s">
        <v>9773</v>
      </c>
      <c r="V116" s="11" t="s">
        <v>3346</v>
      </c>
    </row>
    <row r="117" spans="7:22">
      <c r="G117" s="12" t="s">
        <v>4506</v>
      </c>
      <c r="H117" s="12" t="s">
        <v>6628</v>
      </c>
      <c r="I117" s="15" t="s">
        <v>460</v>
      </c>
      <c r="J117" s="11">
        <v>2291.09492464</v>
      </c>
      <c r="K117" s="26" t="s">
        <v>9686</v>
      </c>
      <c r="L117" s="26">
        <v>44133</v>
      </c>
      <c r="M117" s="10" t="s">
        <v>9651</v>
      </c>
      <c r="N117" s="26" t="s">
        <v>9660</v>
      </c>
      <c r="O117" s="26" t="s">
        <v>9653</v>
      </c>
      <c r="P117" s="29" t="s">
        <v>9661</v>
      </c>
      <c r="Q117" s="11">
        <v>50000</v>
      </c>
      <c r="R117" s="58">
        <v>4.5000000000000005E-3</v>
      </c>
      <c r="S117" s="11" t="s">
        <v>9662</v>
      </c>
      <c r="T117" s="11" t="s">
        <v>9660</v>
      </c>
      <c r="U117" s="11" t="s">
        <v>9778</v>
      </c>
      <c r="V117" s="11" t="s">
        <v>9691</v>
      </c>
    </row>
    <row r="118" spans="7:22">
      <c r="G118" s="12" t="s">
        <v>4038</v>
      </c>
      <c r="H118" s="12" t="s">
        <v>6629</v>
      </c>
      <c r="I118" s="15" t="s">
        <v>577</v>
      </c>
      <c r="J118" s="11">
        <v>2239.1310577999998</v>
      </c>
      <c r="K118" s="26" t="s">
        <v>788</v>
      </c>
      <c r="L118" s="26">
        <v>45062</v>
      </c>
      <c r="M118" s="10" t="s">
        <v>9651</v>
      </c>
      <c r="N118" s="26" t="s">
        <v>9673</v>
      </c>
      <c r="O118" s="26" t="s">
        <v>9667</v>
      </c>
      <c r="P118" s="29" t="s">
        <v>9661</v>
      </c>
      <c r="Q118" s="11">
        <v>50000</v>
      </c>
      <c r="R118" s="58">
        <v>2.9000000000000002E-3</v>
      </c>
      <c r="S118" s="11" t="s">
        <v>9654</v>
      </c>
      <c r="T118" s="11" t="s">
        <v>9673</v>
      </c>
      <c r="U118" s="11" t="s">
        <v>9781</v>
      </c>
      <c r="V118" s="11" t="s">
        <v>9702</v>
      </c>
    </row>
    <row r="119" spans="7:22">
      <c r="G119" s="12" t="s">
        <v>4329</v>
      </c>
      <c r="H119" s="12" t="s">
        <v>6635</v>
      </c>
      <c r="I119" s="15" t="s">
        <v>338</v>
      </c>
      <c r="J119" s="11">
        <v>2168.8113829899999</v>
      </c>
      <c r="K119" s="26" t="s">
        <v>9650</v>
      </c>
      <c r="L119" s="26">
        <v>44897</v>
      </c>
      <c r="M119" s="10" t="s">
        <v>9651</v>
      </c>
      <c r="N119" s="26" t="s">
        <v>9660</v>
      </c>
      <c r="O119" s="26" t="s">
        <v>9667</v>
      </c>
      <c r="P119" s="29" t="s">
        <v>9661</v>
      </c>
      <c r="Q119" s="11">
        <v>50000</v>
      </c>
      <c r="R119" s="58">
        <v>9.0000000000000006E-5</v>
      </c>
      <c r="S119" s="11" t="s">
        <v>9654</v>
      </c>
      <c r="T119" s="11" t="s">
        <v>9660</v>
      </c>
      <c r="U119" s="11" t="s">
        <v>9668</v>
      </c>
      <c r="V119" s="11" t="s">
        <v>9669</v>
      </c>
    </row>
    <row r="120" spans="7:22">
      <c r="G120" s="12" t="s">
        <v>4220</v>
      </c>
      <c r="H120" s="12" t="s">
        <v>6639</v>
      </c>
      <c r="I120" s="15" t="s">
        <v>292</v>
      </c>
      <c r="J120" s="11">
        <v>2147.8596600699998</v>
      </c>
      <c r="K120" s="26" t="s">
        <v>3246</v>
      </c>
      <c r="L120" s="26">
        <v>41816</v>
      </c>
      <c r="M120" s="10" t="s">
        <v>9651</v>
      </c>
      <c r="N120" s="26" t="s">
        <v>9657</v>
      </c>
      <c r="O120" s="26" t="s">
        <v>9667</v>
      </c>
      <c r="P120" s="29" t="s">
        <v>9661</v>
      </c>
      <c r="Q120" s="11">
        <v>50000</v>
      </c>
      <c r="R120" s="58">
        <v>2.9000000000000002E-3</v>
      </c>
      <c r="S120" s="11" t="s">
        <v>9654</v>
      </c>
      <c r="T120" s="11" t="s">
        <v>9657</v>
      </c>
      <c r="U120" s="11" t="s">
        <v>9751</v>
      </c>
      <c r="V120" s="11" t="s">
        <v>9752</v>
      </c>
    </row>
    <row r="121" spans="7:22">
      <c r="G121" s="12" t="s">
        <v>4609</v>
      </c>
      <c r="H121" s="12" t="s">
        <v>6634</v>
      </c>
      <c r="I121" s="15" t="s">
        <v>23</v>
      </c>
      <c r="J121" s="11">
        <v>2111.5306850100001</v>
      </c>
      <c r="K121" s="26" t="s">
        <v>9686</v>
      </c>
      <c r="L121" s="26">
        <v>44659</v>
      </c>
      <c r="M121" s="10" t="s">
        <v>9651</v>
      </c>
      <c r="N121" s="26" t="s">
        <v>9673</v>
      </c>
      <c r="O121" s="26" t="s">
        <v>9653</v>
      </c>
      <c r="P121" s="29" t="s">
        <v>9661</v>
      </c>
      <c r="Q121" s="11">
        <v>20000</v>
      </c>
      <c r="R121" s="58">
        <v>3.5000000000000001E-3</v>
      </c>
      <c r="S121" s="11" t="s">
        <v>9654</v>
      </c>
      <c r="T121" s="11" t="s">
        <v>9673</v>
      </c>
      <c r="U121" s="11" t="s">
        <v>9783</v>
      </c>
      <c r="V121" s="11" t="s">
        <v>3346</v>
      </c>
    </row>
    <row r="122" spans="7:22">
      <c r="G122" s="12" t="s">
        <v>4697</v>
      </c>
      <c r="H122" s="12" t="s">
        <v>6641</v>
      </c>
      <c r="I122" s="15" t="s">
        <v>392</v>
      </c>
      <c r="J122" s="11">
        <v>2096.9822569500002</v>
      </c>
      <c r="K122" s="26" t="s">
        <v>3243</v>
      </c>
      <c r="L122" s="26">
        <v>44890</v>
      </c>
      <c r="M122" s="10" t="s">
        <v>9651</v>
      </c>
      <c r="N122" s="26" t="s">
        <v>9660</v>
      </c>
      <c r="O122" s="26" t="s">
        <v>9667</v>
      </c>
      <c r="P122" s="29" t="s">
        <v>9661</v>
      </c>
      <c r="Q122" s="11">
        <v>50000</v>
      </c>
      <c r="R122" s="58">
        <v>6.9999999999999999E-4</v>
      </c>
      <c r="S122" s="11" t="s">
        <v>9654</v>
      </c>
      <c r="T122" s="11" t="s">
        <v>9660</v>
      </c>
      <c r="U122" s="11" t="s">
        <v>9703</v>
      </c>
      <c r="V122" s="11" t="s">
        <v>9669</v>
      </c>
    </row>
    <row r="123" spans="7:22">
      <c r="G123" s="12" t="s">
        <v>4032</v>
      </c>
      <c r="H123" s="12" t="s">
        <v>6660</v>
      </c>
      <c r="I123" s="15" t="s">
        <v>115</v>
      </c>
      <c r="J123" s="11">
        <v>2062.48384773</v>
      </c>
      <c r="K123" s="26" t="s">
        <v>788</v>
      </c>
      <c r="L123" s="26">
        <v>44545</v>
      </c>
      <c r="M123" s="10" t="s">
        <v>9651</v>
      </c>
      <c r="N123" s="26" t="s">
        <v>9660</v>
      </c>
      <c r="O123" s="26" t="s">
        <v>9653</v>
      </c>
      <c r="P123" s="29" t="s">
        <v>9779</v>
      </c>
      <c r="Q123" s="11">
        <v>100000</v>
      </c>
      <c r="R123" s="58">
        <v>5.0000000000000001E-3</v>
      </c>
      <c r="S123" s="11" t="s">
        <v>9654</v>
      </c>
      <c r="T123" s="11" t="s">
        <v>9660</v>
      </c>
      <c r="U123" s="11" t="s">
        <v>9780</v>
      </c>
      <c r="V123" s="11" t="s">
        <v>9664</v>
      </c>
    </row>
    <row r="124" spans="7:22">
      <c r="G124" s="12" t="s">
        <v>4740</v>
      </c>
      <c r="H124" s="12" t="s">
        <v>6650</v>
      </c>
      <c r="I124" s="15" t="s">
        <v>97</v>
      </c>
      <c r="J124" s="11">
        <v>2031.2040013000001</v>
      </c>
      <c r="K124" s="26" t="s">
        <v>3243</v>
      </c>
      <c r="L124" s="26">
        <v>41687</v>
      </c>
      <c r="M124" s="10" t="s">
        <v>9651</v>
      </c>
      <c r="N124" s="26" t="s">
        <v>9660</v>
      </c>
      <c r="O124" s="26" t="s">
        <v>9667</v>
      </c>
      <c r="P124" s="29" t="s">
        <v>9661</v>
      </c>
      <c r="Q124" s="11">
        <v>50000</v>
      </c>
      <c r="R124" s="58">
        <v>6.3E-3</v>
      </c>
      <c r="S124" s="11" t="s">
        <v>9670</v>
      </c>
      <c r="T124" s="11" t="s">
        <v>9660</v>
      </c>
      <c r="U124" s="11" t="s">
        <v>9785</v>
      </c>
      <c r="V124" s="11" t="s">
        <v>9786</v>
      </c>
    </row>
    <row r="125" spans="7:22">
      <c r="G125" s="12" t="s">
        <v>6131</v>
      </c>
      <c r="H125" s="12" t="s">
        <v>6643</v>
      </c>
      <c r="I125" s="15" t="s">
        <v>561</v>
      </c>
      <c r="J125" s="11">
        <v>2030.47974574</v>
      </c>
      <c r="K125" s="26" t="s">
        <v>788</v>
      </c>
      <c r="L125" s="26">
        <v>45181</v>
      </c>
      <c r="M125" s="10" t="s">
        <v>9651</v>
      </c>
      <c r="N125" s="26" t="s">
        <v>9660</v>
      </c>
      <c r="O125" s="26" t="s">
        <v>9667</v>
      </c>
      <c r="P125" s="29" t="s">
        <v>9661</v>
      </c>
      <c r="Q125" s="11">
        <v>50000</v>
      </c>
      <c r="R125" s="58">
        <v>3.0000000000000001E-3</v>
      </c>
      <c r="S125" s="11" t="s">
        <v>9654</v>
      </c>
      <c r="T125" s="11" t="s">
        <v>9660</v>
      </c>
      <c r="U125" s="11" t="s">
        <v>9782</v>
      </c>
      <c r="V125" s="11" t="s">
        <v>9679</v>
      </c>
    </row>
    <row r="126" spans="7:22">
      <c r="G126" s="12" t="s">
        <v>6320</v>
      </c>
      <c r="H126" s="12" t="s">
        <v>6645</v>
      </c>
      <c r="I126" s="15" t="s">
        <v>72</v>
      </c>
      <c r="J126" s="11">
        <v>1958.0100475900001</v>
      </c>
      <c r="K126" s="26" t="s">
        <v>3251</v>
      </c>
      <c r="L126" s="26">
        <v>45041</v>
      </c>
      <c r="M126" s="10" t="s">
        <v>9651</v>
      </c>
      <c r="N126" s="26" t="s">
        <v>9660</v>
      </c>
      <c r="O126" s="26" t="s">
        <v>9653</v>
      </c>
      <c r="P126" s="29" t="s">
        <v>9661</v>
      </c>
      <c r="Q126" s="11">
        <v>50000</v>
      </c>
      <c r="R126" s="58">
        <v>4.5000000000000005E-3</v>
      </c>
      <c r="S126" s="11" t="s">
        <v>9662</v>
      </c>
      <c r="T126" s="11" t="s">
        <v>9660</v>
      </c>
      <c r="U126" s="11" t="s">
        <v>9789</v>
      </c>
      <c r="V126" s="11" t="s">
        <v>9691</v>
      </c>
    </row>
    <row r="127" spans="7:22">
      <c r="G127" s="12" t="s">
        <v>6410</v>
      </c>
      <c r="H127" s="12" t="s">
        <v>6647</v>
      </c>
      <c r="I127" s="15" t="s">
        <v>667</v>
      </c>
      <c r="J127" s="11">
        <v>1940.95932591</v>
      </c>
      <c r="K127" s="26" t="s">
        <v>9686</v>
      </c>
      <c r="L127" s="26">
        <v>44064</v>
      </c>
      <c r="M127" s="10" t="s">
        <v>9651</v>
      </c>
      <c r="N127" s="26" t="s">
        <v>9660</v>
      </c>
      <c r="O127" s="26" t="s">
        <v>9653</v>
      </c>
      <c r="P127" s="29" t="s">
        <v>9661</v>
      </c>
      <c r="Q127" s="11">
        <v>50000</v>
      </c>
      <c r="R127" s="58">
        <v>1.2000000000000002E-4</v>
      </c>
      <c r="S127" s="11" t="s">
        <v>9654</v>
      </c>
      <c r="T127" s="11" t="s">
        <v>9660</v>
      </c>
      <c r="U127" s="11" t="s">
        <v>9680</v>
      </c>
      <c r="V127" s="11" t="s">
        <v>9664</v>
      </c>
    </row>
    <row r="128" spans="7:22">
      <c r="G128" s="12" t="s">
        <v>3729</v>
      </c>
      <c r="H128" s="12" t="s">
        <v>6657</v>
      </c>
      <c r="I128" s="15" t="s">
        <v>469</v>
      </c>
      <c r="J128" s="11">
        <v>1933.05768195</v>
      </c>
      <c r="K128" s="26" t="s">
        <v>6521</v>
      </c>
      <c r="L128" s="26">
        <v>45062</v>
      </c>
      <c r="M128" s="10" t="s">
        <v>9651</v>
      </c>
      <c r="N128" s="26" t="s">
        <v>9673</v>
      </c>
      <c r="O128" s="26" t="s">
        <v>9667</v>
      </c>
      <c r="P128" s="29" t="s">
        <v>9661</v>
      </c>
      <c r="Q128" s="11">
        <v>20000</v>
      </c>
      <c r="R128" s="58">
        <v>8.0000000000000002E-3</v>
      </c>
      <c r="S128" s="11" t="s">
        <v>9654</v>
      </c>
      <c r="T128" s="11" t="s">
        <v>9673</v>
      </c>
      <c r="U128" s="11" t="s">
        <v>9787</v>
      </c>
      <c r="V128" s="11" t="s">
        <v>9679</v>
      </c>
    </row>
    <row r="129" spans="7:22">
      <c r="G129" s="12" t="s">
        <v>4447</v>
      </c>
      <c r="H129" s="12" t="s">
        <v>6644</v>
      </c>
      <c r="I129" s="15" t="s">
        <v>695</v>
      </c>
      <c r="J129" s="11">
        <v>1909.8442560599999</v>
      </c>
      <c r="K129" s="26" t="s">
        <v>9686</v>
      </c>
      <c r="L129" s="26">
        <v>45155</v>
      </c>
      <c r="M129" s="10" t="s">
        <v>9651</v>
      </c>
      <c r="N129" s="26" t="s">
        <v>9673</v>
      </c>
      <c r="O129" s="26" t="s">
        <v>9653</v>
      </c>
      <c r="P129" s="29" t="s">
        <v>9674</v>
      </c>
      <c r="Q129" s="11">
        <v>2000</v>
      </c>
      <c r="R129" s="58">
        <v>5.0000000000000001E-4</v>
      </c>
      <c r="S129" s="11" t="s">
        <v>9654</v>
      </c>
      <c r="T129" s="11" t="s">
        <v>9673</v>
      </c>
      <c r="U129" s="11" t="s">
        <v>9788</v>
      </c>
      <c r="V129" s="11" t="s">
        <v>9659</v>
      </c>
    </row>
    <row r="130" spans="7:22">
      <c r="G130" s="12" t="s">
        <v>5374</v>
      </c>
      <c r="H130" s="12" t="s">
        <v>6623</v>
      </c>
      <c r="I130" s="15" t="s">
        <v>182</v>
      </c>
      <c r="J130" s="11">
        <v>1903.2426493</v>
      </c>
      <c r="K130" s="26" t="s">
        <v>3251</v>
      </c>
      <c r="L130" s="26">
        <v>43213</v>
      </c>
      <c r="M130" s="10" t="s">
        <v>9651</v>
      </c>
      <c r="N130" s="26" t="s">
        <v>9660</v>
      </c>
      <c r="O130" s="26" t="s">
        <v>9653</v>
      </c>
      <c r="P130" s="29" t="s">
        <v>9661</v>
      </c>
      <c r="Q130" s="11">
        <v>150000</v>
      </c>
      <c r="R130" s="58">
        <v>5.0000000000000001E-4</v>
      </c>
      <c r="S130" s="11" t="s">
        <v>9654</v>
      </c>
      <c r="T130" s="11" t="s">
        <v>9660</v>
      </c>
      <c r="U130" s="11" t="s">
        <v>9680</v>
      </c>
      <c r="V130" s="11" t="s">
        <v>9664</v>
      </c>
    </row>
    <row r="131" spans="7:22">
      <c r="G131" s="12" t="s">
        <v>6366</v>
      </c>
      <c r="H131" s="12" t="s">
        <v>6656</v>
      </c>
      <c r="I131" s="15" t="s">
        <v>183</v>
      </c>
      <c r="J131" s="11">
        <v>1899.89086739</v>
      </c>
      <c r="K131" s="26" t="s">
        <v>9650</v>
      </c>
      <c r="L131" s="26">
        <v>44181</v>
      </c>
      <c r="M131" s="10" t="s">
        <v>9651</v>
      </c>
      <c r="N131" s="26" t="s">
        <v>9660</v>
      </c>
      <c r="O131" s="26" t="s">
        <v>9667</v>
      </c>
      <c r="P131" s="29" t="s">
        <v>9661</v>
      </c>
      <c r="Q131" s="11">
        <v>50000</v>
      </c>
      <c r="R131" s="58">
        <v>1.2000000000000001E-3</v>
      </c>
      <c r="S131" s="11" t="s">
        <v>9654</v>
      </c>
      <c r="T131" s="11" t="s">
        <v>9660</v>
      </c>
      <c r="U131" s="11" t="s">
        <v>9720</v>
      </c>
      <c r="V131" s="11" t="s">
        <v>9721</v>
      </c>
    </row>
    <row r="132" spans="7:22">
      <c r="G132" s="12" t="s">
        <v>4253</v>
      </c>
      <c r="H132" s="12" t="s">
        <v>6648</v>
      </c>
      <c r="I132" s="15" t="s">
        <v>782</v>
      </c>
      <c r="J132" s="11">
        <v>1897.7577861699999</v>
      </c>
      <c r="K132" s="26" t="s">
        <v>9650</v>
      </c>
      <c r="L132" s="26">
        <v>45272</v>
      </c>
      <c r="M132" s="10" t="s">
        <v>9651</v>
      </c>
      <c r="N132" s="26" t="s">
        <v>9673</v>
      </c>
      <c r="O132" s="26" t="s">
        <v>9653</v>
      </c>
      <c r="P132" s="29" t="s">
        <v>9674</v>
      </c>
      <c r="Q132" s="11">
        <v>10000</v>
      </c>
      <c r="R132" s="58">
        <v>9.0000000000000008E-4</v>
      </c>
      <c r="S132" s="11" t="s">
        <v>9654</v>
      </c>
      <c r="T132" s="11" t="s">
        <v>9673</v>
      </c>
      <c r="U132" s="11" t="s">
        <v>9791</v>
      </c>
      <c r="V132" s="11" t="s">
        <v>9656</v>
      </c>
    </row>
    <row r="133" spans="7:22">
      <c r="G133" s="12" t="s">
        <v>5941</v>
      </c>
      <c r="H133" s="12" t="s">
        <v>6649</v>
      </c>
      <c r="I133" s="15" t="s">
        <v>587</v>
      </c>
      <c r="J133" s="11">
        <v>1882.69561305</v>
      </c>
      <c r="K133" s="26" t="s">
        <v>3243</v>
      </c>
      <c r="L133" s="26">
        <v>44670</v>
      </c>
      <c r="M133" s="10" t="s">
        <v>9683</v>
      </c>
      <c r="N133" s="26" t="s">
        <v>9657</v>
      </c>
      <c r="O133" s="26" t="s">
        <v>9667</v>
      </c>
      <c r="P133" s="29" t="s">
        <v>9661</v>
      </c>
      <c r="Q133" s="11">
        <v>10000</v>
      </c>
      <c r="R133" s="58">
        <v>5.8000000000000005E-3</v>
      </c>
      <c r="S133" s="11" t="s">
        <v>9654</v>
      </c>
      <c r="T133" s="11" t="s">
        <v>9657</v>
      </c>
      <c r="U133" s="11" t="s">
        <v>9677</v>
      </c>
      <c r="V133" s="11" t="s">
        <v>9672</v>
      </c>
    </row>
    <row r="134" spans="7:22">
      <c r="G134" s="12" t="s">
        <v>3697</v>
      </c>
      <c r="H134" s="12" t="s">
        <v>6631</v>
      </c>
      <c r="I134" s="15" t="s">
        <v>564</v>
      </c>
      <c r="J134" s="11">
        <v>1845.36298605</v>
      </c>
      <c r="K134" s="26" t="s">
        <v>9686</v>
      </c>
      <c r="L134" s="26">
        <v>42915</v>
      </c>
      <c r="M134" s="10" t="s">
        <v>9651</v>
      </c>
      <c r="N134" s="26" t="s">
        <v>9673</v>
      </c>
      <c r="O134" s="26" t="s">
        <v>9653</v>
      </c>
      <c r="P134" s="29" t="s">
        <v>9674</v>
      </c>
      <c r="Q134" s="11">
        <v>1000</v>
      </c>
      <c r="R134" s="58">
        <v>6.9999999999999999E-4</v>
      </c>
      <c r="S134" s="11" t="s">
        <v>9654</v>
      </c>
      <c r="T134" s="11" t="s">
        <v>9673</v>
      </c>
      <c r="U134" s="11" t="s">
        <v>9797</v>
      </c>
      <c r="V134" s="11" t="s">
        <v>9659</v>
      </c>
    </row>
    <row r="135" spans="7:22">
      <c r="G135" s="12" t="s">
        <v>3728</v>
      </c>
      <c r="H135" s="12" t="s">
        <v>6627</v>
      </c>
      <c r="I135" s="15" t="s">
        <v>380</v>
      </c>
      <c r="J135" s="11">
        <v>1830.66546094</v>
      </c>
      <c r="K135" s="26" t="s">
        <v>3243</v>
      </c>
      <c r="L135" s="26">
        <v>40742</v>
      </c>
      <c r="M135" s="10" t="s">
        <v>9651</v>
      </c>
      <c r="N135" s="26" t="s">
        <v>9660</v>
      </c>
      <c r="O135" s="26" t="s">
        <v>9667</v>
      </c>
      <c r="P135" s="29" t="s">
        <v>9661</v>
      </c>
      <c r="Q135" s="11">
        <v>25000</v>
      </c>
      <c r="R135" s="58">
        <v>2.3E-3</v>
      </c>
      <c r="S135" s="11" t="s">
        <v>9654</v>
      </c>
      <c r="T135" s="11" t="s">
        <v>9660</v>
      </c>
      <c r="U135" s="11" t="s">
        <v>9790</v>
      </c>
      <c r="V135" s="11" t="s">
        <v>9669</v>
      </c>
    </row>
    <row r="136" spans="7:22">
      <c r="G136" s="12" t="s">
        <v>4374</v>
      </c>
      <c r="H136" s="12" t="s">
        <v>6653</v>
      </c>
      <c r="I136" s="15" t="s">
        <v>329</v>
      </c>
      <c r="J136" s="11">
        <v>1827.78276076</v>
      </c>
      <c r="K136" s="26" t="s">
        <v>9650</v>
      </c>
      <c r="L136" s="26">
        <v>45244</v>
      </c>
      <c r="M136" s="10" t="s">
        <v>9651</v>
      </c>
      <c r="N136" s="26" t="s">
        <v>9673</v>
      </c>
      <c r="O136" s="26" t="s">
        <v>9653</v>
      </c>
      <c r="P136" s="29" t="s">
        <v>9674</v>
      </c>
      <c r="Q136" s="11">
        <v>1000</v>
      </c>
      <c r="R136" s="58">
        <v>1.5000000000000001E-4</v>
      </c>
      <c r="S136" s="11" t="s">
        <v>9654</v>
      </c>
      <c r="T136" s="11" t="s">
        <v>9673</v>
      </c>
      <c r="U136" s="11" t="s">
        <v>9792</v>
      </c>
      <c r="V136" s="11" t="s">
        <v>9656</v>
      </c>
    </row>
    <row r="137" spans="7:22">
      <c r="G137" s="12" t="s">
        <v>4200</v>
      </c>
      <c r="H137" s="12" t="s">
        <v>6651</v>
      </c>
      <c r="I137" s="15" t="s">
        <v>26</v>
      </c>
      <c r="J137" s="11">
        <v>1826.78448613</v>
      </c>
      <c r="K137" s="26" t="s">
        <v>9723</v>
      </c>
      <c r="L137" s="26">
        <v>43705</v>
      </c>
      <c r="M137" s="10" t="s">
        <v>9651</v>
      </c>
      <c r="N137" s="26" t="s">
        <v>9660</v>
      </c>
      <c r="O137" s="26" t="s">
        <v>9653</v>
      </c>
      <c r="P137" s="29" t="s">
        <v>9661</v>
      </c>
      <c r="Q137" s="11">
        <v>100000</v>
      </c>
      <c r="R137" s="58">
        <v>1.2000000000000001E-3</v>
      </c>
      <c r="S137" s="11" t="s">
        <v>9654</v>
      </c>
      <c r="T137" s="11" t="s">
        <v>9660</v>
      </c>
      <c r="U137" s="11" t="s">
        <v>9692</v>
      </c>
      <c r="V137" s="11" t="s">
        <v>9693</v>
      </c>
    </row>
    <row r="138" spans="7:22">
      <c r="G138" s="12" t="s">
        <v>5874</v>
      </c>
      <c r="H138" s="12" t="s">
        <v>6652</v>
      </c>
      <c r="I138" s="15" t="s">
        <v>268</v>
      </c>
      <c r="J138" s="11">
        <v>1800.4071243200001</v>
      </c>
      <c r="K138" s="26" t="s">
        <v>789</v>
      </c>
      <c r="L138" s="26">
        <v>43641</v>
      </c>
      <c r="M138" s="10" t="s">
        <v>9651</v>
      </c>
      <c r="N138" s="26" t="s">
        <v>9660</v>
      </c>
      <c r="O138" s="26" t="s">
        <v>9653</v>
      </c>
      <c r="P138" s="29" t="s">
        <v>9661</v>
      </c>
      <c r="Q138" s="11">
        <v>50000</v>
      </c>
      <c r="R138" s="58">
        <v>1.5E-3</v>
      </c>
      <c r="S138" s="11" t="s">
        <v>9654</v>
      </c>
      <c r="T138" s="11" t="s">
        <v>9660</v>
      </c>
      <c r="U138" s="11" t="s">
        <v>9794</v>
      </c>
      <c r="V138" s="11" t="s">
        <v>9664</v>
      </c>
    </row>
    <row r="139" spans="7:22">
      <c r="G139" s="12" t="s">
        <v>4617</v>
      </c>
      <c r="H139" s="12" t="s">
        <v>6658</v>
      </c>
      <c r="I139" s="15" t="s">
        <v>308</v>
      </c>
      <c r="J139" s="11">
        <v>1798.35838345</v>
      </c>
      <c r="K139" s="26" t="s">
        <v>3251</v>
      </c>
      <c r="L139" s="26">
        <v>45237</v>
      </c>
      <c r="M139" s="10" t="s">
        <v>9651</v>
      </c>
      <c r="N139" s="26" t="s">
        <v>9673</v>
      </c>
      <c r="O139" s="26" t="s">
        <v>9653</v>
      </c>
      <c r="P139" s="29" t="s">
        <v>9674</v>
      </c>
      <c r="Q139" s="11">
        <v>2000</v>
      </c>
      <c r="R139" s="58">
        <v>5.0000000000000001E-4</v>
      </c>
      <c r="S139" s="11" t="s">
        <v>9654</v>
      </c>
      <c r="T139" s="11" t="s">
        <v>9673</v>
      </c>
      <c r="U139" s="11" t="s">
        <v>9793</v>
      </c>
      <c r="V139" s="11" t="s">
        <v>9656</v>
      </c>
    </row>
    <row r="140" spans="7:22">
      <c r="G140" s="12" t="s">
        <v>6109</v>
      </c>
      <c r="H140" s="12" t="s">
        <v>6655</v>
      </c>
      <c r="I140" s="15" t="s">
        <v>71</v>
      </c>
      <c r="J140" s="11">
        <v>1766.0452728099999</v>
      </c>
      <c r="K140" s="26" t="s">
        <v>9650</v>
      </c>
      <c r="L140" s="26">
        <v>44539</v>
      </c>
      <c r="M140" s="10" t="s">
        <v>9683</v>
      </c>
      <c r="N140" s="26" t="s">
        <v>9657</v>
      </c>
      <c r="O140" s="26" t="s">
        <v>9667</v>
      </c>
      <c r="P140" s="29" t="s">
        <v>9661</v>
      </c>
      <c r="Q140" s="11">
        <v>50000</v>
      </c>
      <c r="R140" s="58">
        <v>3.0000000000000001E-3</v>
      </c>
      <c r="S140" s="11" t="s">
        <v>9654</v>
      </c>
      <c r="T140" s="11" t="s">
        <v>9657</v>
      </c>
      <c r="U140" s="11" t="s">
        <v>9671</v>
      </c>
      <c r="V140" s="11" t="s">
        <v>9672</v>
      </c>
    </row>
    <row r="141" spans="7:22">
      <c r="G141" s="12" t="s">
        <v>4756</v>
      </c>
      <c r="H141" s="12" t="s">
        <v>6699</v>
      </c>
      <c r="I141" s="15" t="s">
        <v>3236</v>
      </c>
      <c r="J141" s="11">
        <v>1752.2810264899999</v>
      </c>
      <c r="K141" s="26" t="s">
        <v>789</v>
      </c>
      <c r="L141" s="26">
        <v>45377</v>
      </c>
      <c r="M141" s="10" t="s">
        <v>9651</v>
      </c>
      <c r="N141" s="26" t="s">
        <v>9673</v>
      </c>
      <c r="O141" s="26" t="s">
        <v>9653</v>
      </c>
      <c r="P141" s="29" t="s">
        <v>9674</v>
      </c>
      <c r="Q141" s="11">
        <v>2000</v>
      </c>
      <c r="R141" s="58">
        <v>5.0000000000000001E-4</v>
      </c>
      <c r="S141" s="11" t="s">
        <v>9654</v>
      </c>
      <c r="T141" s="11" t="s">
        <v>9673</v>
      </c>
      <c r="U141" s="11" t="s">
        <v>9804</v>
      </c>
      <c r="V141" s="11" t="s">
        <v>9656</v>
      </c>
    </row>
    <row r="142" spans="7:22">
      <c r="G142" s="12" t="s">
        <v>4330</v>
      </c>
      <c r="H142" s="12" t="s">
        <v>6663</v>
      </c>
      <c r="I142" s="15" t="s">
        <v>631</v>
      </c>
      <c r="J142" s="11">
        <v>1678.6763939099999</v>
      </c>
      <c r="K142" s="26" t="s">
        <v>9650</v>
      </c>
      <c r="L142" s="26">
        <v>44897</v>
      </c>
      <c r="M142" s="10" t="s">
        <v>9651</v>
      </c>
      <c r="N142" s="26" t="s">
        <v>9660</v>
      </c>
      <c r="O142" s="26" t="s">
        <v>9667</v>
      </c>
      <c r="P142" s="29" t="s">
        <v>9661</v>
      </c>
      <c r="Q142" s="11">
        <v>50000</v>
      </c>
      <c r="R142" s="58">
        <v>9.0000000000000006E-5</v>
      </c>
      <c r="S142" s="11" t="s">
        <v>9654</v>
      </c>
      <c r="T142" s="11" t="s">
        <v>9660</v>
      </c>
      <c r="U142" s="11" t="s">
        <v>9671</v>
      </c>
      <c r="V142" s="11" t="s">
        <v>9672</v>
      </c>
    </row>
    <row r="143" spans="7:22">
      <c r="G143" s="12" t="s">
        <v>6114</v>
      </c>
      <c r="H143" s="12" t="s">
        <v>6659</v>
      </c>
      <c r="I143" s="15" t="s">
        <v>331</v>
      </c>
      <c r="J143" s="11">
        <v>1650.7362226099999</v>
      </c>
      <c r="K143" s="26" t="s">
        <v>9650</v>
      </c>
      <c r="L143" s="26">
        <v>44880</v>
      </c>
      <c r="M143" s="10" t="s">
        <v>9651</v>
      </c>
      <c r="N143" s="26" t="s">
        <v>9673</v>
      </c>
      <c r="O143" s="26" t="s">
        <v>9653</v>
      </c>
      <c r="P143" s="29" t="s">
        <v>9661</v>
      </c>
      <c r="Q143" s="11">
        <v>50000</v>
      </c>
      <c r="R143" s="58">
        <v>5.0000000000000001E-3</v>
      </c>
      <c r="S143" s="11" t="s">
        <v>9654</v>
      </c>
      <c r="T143" s="11" t="s">
        <v>9673</v>
      </c>
      <c r="U143" s="11" t="s">
        <v>9798</v>
      </c>
      <c r="V143" s="11" t="s">
        <v>3346</v>
      </c>
    </row>
    <row r="144" spans="7:22">
      <c r="G144" s="12" t="s">
        <v>5050</v>
      </c>
      <c r="H144" s="12" t="s">
        <v>6654</v>
      </c>
      <c r="I144" s="15" t="s">
        <v>166</v>
      </c>
      <c r="J144" s="11">
        <v>1648.35121897</v>
      </c>
      <c r="K144" s="26" t="s">
        <v>3246</v>
      </c>
      <c r="L144" s="26">
        <v>45155</v>
      </c>
      <c r="M144" s="10" t="s">
        <v>9651</v>
      </c>
      <c r="N144" s="26" t="s">
        <v>9673</v>
      </c>
      <c r="O144" s="26" t="s">
        <v>9653</v>
      </c>
      <c r="P144" s="29" t="s">
        <v>9674</v>
      </c>
      <c r="Q144" s="11">
        <v>10000</v>
      </c>
      <c r="R144" s="58">
        <v>5.0000000000000001E-4</v>
      </c>
      <c r="S144" s="11" t="s">
        <v>9654</v>
      </c>
      <c r="T144" s="11" t="s">
        <v>9673</v>
      </c>
      <c r="U144" s="11" t="s">
        <v>9795</v>
      </c>
      <c r="V144" s="11" t="s">
        <v>9659</v>
      </c>
    </row>
    <row r="145" spans="7:22">
      <c r="G145" s="12" t="s">
        <v>4844</v>
      </c>
      <c r="H145" s="12" t="s">
        <v>6661</v>
      </c>
      <c r="I145" s="15" t="s">
        <v>672</v>
      </c>
      <c r="J145" s="11">
        <v>1637.3776543900001</v>
      </c>
      <c r="K145" s="26" t="s">
        <v>9650</v>
      </c>
      <c r="L145" s="26">
        <v>45111</v>
      </c>
      <c r="M145" s="10" t="s">
        <v>9683</v>
      </c>
      <c r="N145" s="26" t="s">
        <v>9660</v>
      </c>
      <c r="O145" s="26" t="s">
        <v>9653</v>
      </c>
      <c r="P145" s="29" t="s">
        <v>9661</v>
      </c>
      <c r="Q145" s="11">
        <v>100000</v>
      </c>
      <c r="R145" s="58">
        <v>4.8999999999999998E-3</v>
      </c>
      <c r="S145" s="11" t="s">
        <v>9654</v>
      </c>
      <c r="T145" s="11" t="s">
        <v>9660</v>
      </c>
      <c r="U145" s="11" t="s">
        <v>9695</v>
      </c>
      <c r="V145" s="11" t="s">
        <v>9691</v>
      </c>
    </row>
    <row r="146" spans="7:22">
      <c r="G146" s="12" t="s">
        <v>4663</v>
      </c>
      <c r="H146" s="12" t="s">
        <v>6667</v>
      </c>
      <c r="I146" s="15" t="s">
        <v>3287</v>
      </c>
      <c r="J146" s="11">
        <v>1625.5349749</v>
      </c>
      <c r="K146" s="26" t="s">
        <v>3232</v>
      </c>
      <c r="L146" s="26">
        <v>45141</v>
      </c>
      <c r="M146" s="10" t="s">
        <v>9651</v>
      </c>
      <c r="N146" s="26" t="s">
        <v>9673</v>
      </c>
      <c r="O146" s="26" t="s">
        <v>9653</v>
      </c>
      <c r="P146" s="29" t="s">
        <v>9674</v>
      </c>
      <c r="Q146" s="11">
        <v>1000</v>
      </c>
      <c r="R146" s="58">
        <v>8.0000000000000004E-4</v>
      </c>
      <c r="S146" s="11" t="s">
        <v>9654</v>
      </c>
      <c r="T146" s="11" t="s">
        <v>9673</v>
      </c>
      <c r="U146" s="11" t="s">
        <v>9799</v>
      </c>
      <c r="V146" s="11" t="s">
        <v>9659</v>
      </c>
    </row>
    <row r="147" spans="7:22">
      <c r="G147" s="12" t="s">
        <v>5262</v>
      </c>
      <c r="H147" s="12" t="s">
        <v>6711</v>
      </c>
      <c r="I147" s="15" t="s">
        <v>412</v>
      </c>
      <c r="J147" s="11">
        <v>1613.0115699200001</v>
      </c>
      <c r="K147" s="26" t="s">
        <v>9723</v>
      </c>
      <c r="L147" s="26">
        <v>44407</v>
      </c>
      <c r="M147" s="10" t="s">
        <v>9651</v>
      </c>
      <c r="N147" s="26" t="s">
        <v>9660</v>
      </c>
      <c r="O147" s="26" t="s">
        <v>9653</v>
      </c>
      <c r="P147" s="29" t="s">
        <v>9661</v>
      </c>
      <c r="Q147" s="11">
        <v>50000</v>
      </c>
      <c r="R147" s="58">
        <v>4.5000000000000005E-3</v>
      </c>
      <c r="S147" s="11" t="s">
        <v>9662</v>
      </c>
      <c r="T147" s="11" t="s">
        <v>9660</v>
      </c>
      <c r="U147" s="11" t="s">
        <v>9801</v>
      </c>
      <c r="V147" s="11" t="s">
        <v>9691</v>
      </c>
    </row>
    <row r="148" spans="7:22">
      <c r="G148" s="12" t="s">
        <v>4487</v>
      </c>
      <c r="H148" s="12" t="s">
        <v>6662</v>
      </c>
      <c r="I148" s="15" t="s">
        <v>477</v>
      </c>
      <c r="J148" s="11">
        <v>1597.86716447</v>
      </c>
      <c r="K148" s="26" t="s">
        <v>9686</v>
      </c>
      <c r="L148" s="26">
        <v>43636</v>
      </c>
      <c r="M148" s="10" t="s">
        <v>9651</v>
      </c>
      <c r="N148" s="26" t="s">
        <v>9660</v>
      </c>
      <c r="O148" s="26" t="s">
        <v>9653</v>
      </c>
      <c r="P148" s="29" t="s">
        <v>9661</v>
      </c>
      <c r="Q148" s="11">
        <v>20000</v>
      </c>
      <c r="R148" s="58">
        <v>4.0000000000000001E-3</v>
      </c>
      <c r="S148" s="11" t="s">
        <v>9662</v>
      </c>
      <c r="T148" s="11" t="s">
        <v>9660</v>
      </c>
      <c r="U148" s="11" t="s">
        <v>9800</v>
      </c>
      <c r="V148" s="11" t="s">
        <v>9691</v>
      </c>
    </row>
    <row r="149" spans="7:22">
      <c r="G149" s="12" t="s">
        <v>6151</v>
      </c>
      <c r="H149" s="12" t="s">
        <v>6671</v>
      </c>
      <c r="I149" s="15" t="s">
        <v>261</v>
      </c>
      <c r="J149" s="11">
        <v>1580.71371527</v>
      </c>
      <c r="K149" s="26" t="s">
        <v>3251</v>
      </c>
      <c r="L149" s="26">
        <v>45006</v>
      </c>
      <c r="M149" s="10" t="s">
        <v>9651</v>
      </c>
      <c r="N149" s="26" t="s">
        <v>9660</v>
      </c>
      <c r="O149" s="26" t="s">
        <v>9667</v>
      </c>
      <c r="P149" s="29" t="s">
        <v>9661</v>
      </c>
      <c r="Q149" s="11">
        <v>100000</v>
      </c>
      <c r="R149" s="58">
        <v>5.0000000000000001E-4</v>
      </c>
      <c r="S149" s="11" t="s">
        <v>9654</v>
      </c>
      <c r="T149" s="11" t="s">
        <v>9660</v>
      </c>
      <c r="U149" s="11" t="s">
        <v>9707</v>
      </c>
      <c r="V149" s="11" t="s">
        <v>9669</v>
      </c>
    </row>
    <row r="150" spans="7:22">
      <c r="G150" s="12" t="s">
        <v>6187</v>
      </c>
      <c r="H150" s="12" t="s">
        <v>6664</v>
      </c>
      <c r="I150" s="15" t="s">
        <v>28</v>
      </c>
      <c r="J150" s="11">
        <v>1568.5259277299999</v>
      </c>
      <c r="K150" s="26" t="s">
        <v>9650</v>
      </c>
      <c r="L150" s="26">
        <v>40452</v>
      </c>
      <c r="M150" s="10" t="s">
        <v>9651</v>
      </c>
      <c r="N150" s="26" t="s">
        <v>9660</v>
      </c>
      <c r="O150" s="26" t="s">
        <v>9667</v>
      </c>
      <c r="P150" s="29" t="s">
        <v>9779</v>
      </c>
      <c r="Q150" s="11">
        <v>100000</v>
      </c>
      <c r="R150" s="58">
        <v>6.0000000000000001E-3</v>
      </c>
      <c r="S150" s="11" t="s">
        <v>9654</v>
      </c>
      <c r="T150" s="11" t="s">
        <v>9660</v>
      </c>
      <c r="U150" s="11" t="s">
        <v>9796</v>
      </c>
      <c r="V150" s="11" t="s">
        <v>9669</v>
      </c>
    </row>
    <row r="151" spans="7:22">
      <c r="G151" s="12" t="s">
        <v>4852</v>
      </c>
      <c r="H151" s="12" t="s">
        <v>6670</v>
      </c>
      <c r="I151" s="15" t="s">
        <v>449</v>
      </c>
      <c r="J151" s="11">
        <v>1549.1146053</v>
      </c>
      <c r="K151" s="26" t="s">
        <v>9650</v>
      </c>
      <c r="L151" s="26">
        <v>43650</v>
      </c>
      <c r="M151" s="10" t="s">
        <v>9651</v>
      </c>
      <c r="N151" s="26" t="s">
        <v>9660</v>
      </c>
      <c r="O151" s="26" t="s">
        <v>9805</v>
      </c>
      <c r="P151" s="29" t="s">
        <v>9806</v>
      </c>
      <c r="Q151" s="11">
        <v>100000</v>
      </c>
      <c r="R151" s="58">
        <v>2.4000000000000002E-3</v>
      </c>
      <c r="S151" s="11" t="s">
        <v>9654</v>
      </c>
      <c r="T151" s="11" t="s">
        <v>9660</v>
      </c>
      <c r="U151" s="11" t="s">
        <v>9807</v>
      </c>
      <c r="V151" s="11" t="s">
        <v>9691</v>
      </c>
    </row>
    <row r="152" spans="7:22">
      <c r="G152" s="12" t="s">
        <v>5871</v>
      </c>
      <c r="H152" s="12" t="s">
        <v>6665</v>
      </c>
      <c r="I152" s="15" t="s">
        <v>137</v>
      </c>
      <c r="J152" s="11">
        <v>1546.8895755399999</v>
      </c>
      <c r="K152" s="26" t="s">
        <v>3243</v>
      </c>
      <c r="L152" s="26">
        <v>44111</v>
      </c>
      <c r="M152" s="10" t="s">
        <v>9651</v>
      </c>
      <c r="N152" s="26" t="s">
        <v>9660</v>
      </c>
      <c r="O152" s="26" t="s">
        <v>9653</v>
      </c>
      <c r="P152" s="29" t="s">
        <v>9661</v>
      </c>
      <c r="Q152" s="11">
        <v>50000</v>
      </c>
      <c r="R152" s="58">
        <v>4.0000000000000001E-3</v>
      </c>
      <c r="S152" s="11" t="s">
        <v>9662</v>
      </c>
      <c r="T152" s="11" t="s">
        <v>9660</v>
      </c>
      <c r="U152" s="11" t="s">
        <v>9802</v>
      </c>
      <c r="V152" s="11" t="s">
        <v>9664</v>
      </c>
    </row>
    <row r="153" spans="7:22">
      <c r="G153" s="12" t="s">
        <v>5110</v>
      </c>
      <c r="H153" s="12" t="s">
        <v>6668</v>
      </c>
      <c r="I153" s="15" t="s">
        <v>471</v>
      </c>
      <c r="J153" s="11">
        <v>1534.4477564399999</v>
      </c>
      <c r="K153" s="26" t="s">
        <v>9650</v>
      </c>
      <c r="L153" s="26">
        <v>44099</v>
      </c>
      <c r="M153" s="10" t="s">
        <v>9651</v>
      </c>
      <c r="N153" s="26" t="s">
        <v>9673</v>
      </c>
      <c r="O153" s="26" t="s">
        <v>9653</v>
      </c>
      <c r="P153" s="29" t="s">
        <v>9674</v>
      </c>
      <c r="Q153" s="11">
        <v>1000</v>
      </c>
      <c r="R153" s="58">
        <v>4.5000000000000004E-4</v>
      </c>
      <c r="S153" s="11" t="s">
        <v>9654</v>
      </c>
      <c r="T153" s="11" t="s">
        <v>9673</v>
      </c>
      <c r="U153" s="11" t="s">
        <v>9803</v>
      </c>
      <c r="V153" s="11" t="s">
        <v>9656</v>
      </c>
    </row>
    <row r="154" spans="7:22">
      <c r="G154" s="12" t="s">
        <v>4386</v>
      </c>
      <c r="H154" s="12" t="s">
        <v>6666</v>
      </c>
      <c r="I154" s="15" t="s">
        <v>3289</v>
      </c>
      <c r="J154" s="11">
        <v>1531.4509253399999</v>
      </c>
      <c r="K154" s="26" t="s">
        <v>3232</v>
      </c>
      <c r="L154" s="26">
        <v>44957</v>
      </c>
      <c r="M154" s="10" t="s">
        <v>9651</v>
      </c>
      <c r="N154" s="26" t="s">
        <v>9673</v>
      </c>
      <c r="O154" s="26" t="s">
        <v>9653</v>
      </c>
      <c r="P154" s="29" t="s">
        <v>9661</v>
      </c>
      <c r="Q154" s="11">
        <v>150000</v>
      </c>
      <c r="R154" s="58">
        <v>1.8000000000000002E-3</v>
      </c>
      <c r="S154" s="11" t="s">
        <v>9654</v>
      </c>
      <c r="T154" s="11" t="s">
        <v>9673</v>
      </c>
      <c r="U154" s="11" t="s">
        <v>9663</v>
      </c>
      <c r="V154" s="11" t="s">
        <v>9664</v>
      </c>
    </row>
    <row r="155" spans="7:22">
      <c r="G155" s="12" t="s">
        <v>4228</v>
      </c>
      <c r="H155" s="12" t="s">
        <v>6674</v>
      </c>
      <c r="I155" s="15" t="s">
        <v>506</v>
      </c>
      <c r="J155" s="11">
        <v>1516.7143819999999</v>
      </c>
      <c r="K155" s="26" t="s">
        <v>3243</v>
      </c>
      <c r="L155" s="26">
        <v>44796</v>
      </c>
      <c r="M155" s="10" t="s">
        <v>9651</v>
      </c>
      <c r="N155" s="26" t="s">
        <v>9673</v>
      </c>
      <c r="O155" s="26" t="s">
        <v>9653</v>
      </c>
      <c r="P155" s="29" t="s">
        <v>9674</v>
      </c>
      <c r="Q155" s="11">
        <v>1000</v>
      </c>
      <c r="R155" s="58">
        <v>1E-3</v>
      </c>
      <c r="S155" s="11" t="s">
        <v>9654</v>
      </c>
      <c r="T155" s="11" t="s">
        <v>9673</v>
      </c>
      <c r="U155" s="11" t="s">
        <v>9808</v>
      </c>
      <c r="V155" s="11" t="s">
        <v>9659</v>
      </c>
    </row>
    <row r="156" spans="7:22">
      <c r="G156" s="12" t="s">
        <v>3310</v>
      </c>
      <c r="H156" s="12" t="s">
        <v>6621</v>
      </c>
      <c r="I156" s="15" t="s">
        <v>679</v>
      </c>
      <c r="J156" s="11">
        <v>1510.2758300099999</v>
      </c>
      <c r="K156" s="26" t="s">
        <v>789</v>
      </c>
      <c r="L156" s="26">
        <v>44964</v>
      </c>
      <c r="M156" s="10" t="s">
        <v>9651</v>
      </c>
      <c r="N156" s="26" t="s">
        <v>9673</v>
      </c>
      <c r="O156" s="26" t="s">
        <v>9653</v>
      </c>
      <c r="P156" s="29" t="s">
        <v>9674</v>
      </c>
      <c r="Q156" s="11">
        <v>1000</v>
      </c>
      <c r="R156" s="58">
        <v>5.0000000000000001E-4</v>
      </c>
      <c r="S156" s="11" t="s">
        <v>9654</v>
      </c>
      <c r="T156" s="11" t="s">
        <v>9673</v>
      </c>
      <c r="U156" s="11" t="s">
        <v>9776</v>
      </c>
      <c r="V156" s="11" t="s">
        <v>9656</v>
      </c>
    </row>
    <row r="157" spans="7:22">
      <c r="G157" s="12" t="s">
        <v>5231</v>
      </c>
      <c r="H157" s="12" t="s">
        <v>6677</v>
      </c>
      <c r="I157" s="15" t="s">
        <v>661</v>
      </c>
      <c r="J157" s="11">
        <v>1508.7738387700001</v>
      </c>
      <c r="K157" s="26" t="s">
        <v>9650</v>
      </c>
      <c r="L157" s="26">
        <v>45111</v>
      </c>
      <c r="M157" s="10" t="s">
        <v>9651</v>
      </c>
      <c r="N157" s="26" t="s">
        <v>9660</v>
      </c>
      <c r="O157" s="26" t="s">
        <v>9653</v>
      </c>
      <c r="P157" s="29" t="s">
        <v>9661</v>
      </c>
      <c r="Q157" s="11">
        <v>50000</v>
      </c>
      <c r="R157" s="58">
        <v>3.9000000000000003E-3</v>
      </c>
      <c r="S157" s="11" t="s">
        <v>9662</v>
      </c>
      <c r="T157" s="11" t="s">
        <v>9660</v>
      </c>
      <c r="U157" s="11" t="s">
        <v>9811</v>
      </c>
      <c r="V157" s="11" t="s">
        <v>9691</v>
      </c>
    </row>
    <row r="158" spans="7:22">
      <c r="G158" s="12" t="s">
        <v>6517</v>
      </c>
      <c r="H158" s="12" t="s">
        <v>6693</v>
      </c>
      <c r="I158" s="15" t="s">
        <v>475</v>
      </c>
      <c r="J158" s="11">
        <v>1498.82279425</v>
      </c>
      <c r="K158" s="26" t="s">
        <v>9650</v>
      </c>
      <c r="L158" s="26">
        <v>42731</v>
      </c>
      <c r="M158" s="10" t="s">
        <v>9684</v>
      </c>
      <c r="N158" s="26" t="s">
        <v>9660</v>
      </c>
      <c r="O158" s="26" t="s">
        <v>9653</v>
      </c>
      <c r="P158" s="29" t="s">
        <v>9809</v>
      </c>
      <c r="Q158" s="11">
        <v>10000</v>
      </c>
      <c r="R158" s="58">
        <v>4.1000000000000003E-3</v>
      </c>
      <c r="S158" s="11" t="s">
        <v>9654</v>
      </c>
      <c r="T158" s="11" t="s">
        <v>9660</v>
      </c>
      <c r="U158" s="11" t="s">
        <v>9810</v>
      </c>
      <c r="V158" s="11" t="s">
        <v>9664</v>
      </c>
    </row>
    <row r="159" spans="7:22">
      <c r="G159" s="12" t="s">
        <v>4691</v>
      </c>
      <c r="H159" s="12" t="s">
        <v>6698</v>
      </c>
      <c r="I159" s="15" t="s">
        <v>557</v>
      </c>
      <c r="J159" s="11">
        <v>1471.47223433</v>
      </c>
      <c r="K159" s="26" t="s">
        <v>9650</v>
      </c>
      <c r="L159" s="26">
        <v>43616</v>
      </c>
      <c r="M159" s="10" t="s">
        <v>9651</v>
      </c>
      <c r="N159" s="26" t="s">
        <v>9660</v>
      </c>
      <c r="O159" s="26" t="s">
        <v>9653</v>
      </c>
      <c r="P159" s="29" t="s">
        <v>9661</v>
      </c>
      <c r="Q159" s="11">
        <v>100000</v>
      </c>
      <c r="R159" s="58">
        <v>3.0000000000000001E-3</v>
      </c>
      <c r="S159" s="11" t="s">
        <v>9662</v>
      </c>
      <c r="T159" s="11" t="s">
        <v>9660</v>
      </c>
      <c r="U159" s="11" t="s">
        <v>9818</v>
      </c>
      <c r="V159" s="11" t="s">
        <v>9691</v>
      </c>
    </row>
    <row r="160" spans="7:22">
      <c r="G160" s="12" t="s">
        <v>5390</v>
      </c>
      <c r="H160" s="12" t="s">
        <v>6678</v>
      </c>
      <c r="I160" s="15" t="s">
        <v>162</v>
      </c>
      <c r="J160" s="11">
        <v>1394.0205078399999</v>
      </c>
      <c r="K160" s="26" t="s">
        <v>788</v>
      </c>
      <c r="L160" s="26">
        <v>41631</v>
      </c>
      <c r="M160" s="10" t="s">
        <v>9651</v>
      </c>
      <c r="N160" s="26" t="s">
        <v>9660</v>
      </c>
      <c r="O160" s="26" t="s">
        <v>9653</v>
      </c>
      <c r="P160" s="29" t="s">
        <v>9674</v>
      </c>
      <c r="Q160" s="11">
        <v>1000</v>
      </c>
      <c r="R160" s="58">
        <v>6.9999999999999999E-4</v>
      </c>
      <c r="S160" s="11" t="s">
        <v>9654</v>
      </c>
      <c r="T160" s="11" t="s">
        <v>9660</v>
      </c>
      <c r="U160" s="11" t="s">
        <v>9815</v>
      </c>
      <c r="V160" s="11" t="s">
        <v>9659</v>
      </c>
    </row>
    <row r="161" spans="7:22">
      <c r="G161" s="12" t="s">
        <v>5387</v>
      </c>
      <c r="H161" s="12" t="s">
        <v>6673</v>
      </c>
      <c r="I161" s="15" t="s">
        <v>516</v>
      </c>
      <c r="J161" s="11">
        <v>1377.8735607399999</v>
      </c>
      <c r="K161" s="26" t="s">
        <v>3243</v>
      </c>
      <c r="L161" s="26">
        <v>44958</v>
      </c>
      <c r="M161" s="10" t="s">
        <v>9651</v>
      </c>
      <c r="N161" s="26" t="s">
        <v>9673</v>
      </c>
      <c r="O161" s="26" t="s">
        <v>9653</v>
      </c>
      <c r="P161" s="29" t="s">
        <v>9674</v>
      </c>
      <c r="Q161" s="11">
        <v>2000</v>
      </c>
      <c r="R161" s="58">
        <v>1.5E-3</v>
      </c>
      <c r="S161" s="11" t="s">
        <v>9654</v>
      </c>
      <c r="T161" s="11" t="s">
        <v>9673</v>
      </c>
      <c r="U161" s="11" t="s">
        <v>9812</v>
      </c>
      <c r="V161" s="11" t="s">
        <v>9659</v>
      </c>
    </row>
    <row r="162" spans="7:22">
      <c r="G162" s="12" t="s">
        <v>4873</v>
      </c>
      <c r="H162" s="12" t="s">
        <v>6676</v>
      </c>
      <c r="I162" s="15" t="s">
        <v>634</v>
      </c>
      <c r="J162" s="11">
        <v>1376.94134682</v>
      </c>
      <c r="K162" s="26" t="s">
        <v>9650</v>
      </c>
      <c r="L162" s="26">
        <v>42153</v>
      </c>
      <c r="M162" s="10" t="s">
        <v>9651</v>
      </c>
      <c r="N162" s="26" t="s">
        <v>9660</v>
      </c>
      <c r="O162" s="26" t="s">
        <v>9667</v>
      </c>
      <c r="P162" s="29" t="s">
        <v>9661</v>
      </c>
      <c r="Q162" s="11">
        <v>50000</v>
      </c>
      <c r="R162" s="58">
        <v>5.0000000000000001E-4</v>
      </c>
      <c r="S162" s="11" t="s">
        <v>9654</v>
      </c>
      <c r="T162" s="11" t="s">
        <v>9660</v>
      </c>
      <c r="U162" s="11" t="s">
        <v>9817</v>
      </c>
      <c r="V162" s="11" t="s">
        <v>9669</v>
      </c>
    </row>
    <row r="163" spans="7:22">
      <c r="G163" s="12" t="s">
        <v>6195</v>
      </c>
      <c r="H163" s="12" t="s">
        <v>6637</v>
      </c>
      <c r="I163" s="15" t="s">
        <v>116</v>
      </c>
      <c r="J163" s="11">
        <v>1368.17080908</v>
      </c>
      <c r="K163" s="26" t="s">
        <v>3243</v>
      </c>
      <c r="L163" s="26">
        <v>45251</v>
      </c>
      <c r="M163" s="10" t="s">
        <v>9651</v>
      </c>
      <c r="N163" s="26" t="s">
        <v>9660</v>
      </c>
      <c r="O163" s="26" t="s">
        <v>9653</v>
      </c>
      <c r="P163" s="29" t="s">
        <v>9661</v>
      </c>
      <c r="Q163" s="11">
        <v>50000</v>
      </c>
      <c r="R163" s="58">
        <v>4.5000000000000005E-3</v>
      </c>
      <c r="S163" s="11" t="s">
        <v>9662</v>
      </c>
      <c r="T163" s="11" t="s">
        <v>9660</v>
      </c>
      <c r="U163" s="11" t="s">
        <v>9824</v>
      </c>
      <c r="V163" s="11" t="s">
        <v>3346</v>
      </c>
    </row>
    <row r="164" spans="7:22">
      <c r="G164" s="12" t="s">
        <v>6332</v>
      </c>
      <c r="H164" s="12" t="s">
        <v>6716</v>
      </c>
      <c r="I164" s="15" t="s">
        <v>3279</v>
      </c>
      <c r="J164" s="11">
        <v>1367.0119746</v>
      </c>
      <c r="K164" s="26" t="s">
        <v>3251</v>
      </c>
      <c r="L164" s="26">
        <v>45287</v>
      </c>
      <c r="M164" s="10" t="s">
        <v>9651</v>
      </c>
      <c r="N164" s="26" t="s">
        <v>9657</v>
      </c>
      <c r="O164" s="26" t="s">
        <v>9667</v>
      </c>
      <c r="P164" s="29" t="s">
        <v>9674</v>
      </c>
      <c r="Q164" s="11">
        <v>50000</v>
      </c>
      <c r="R164" s="58">
        <v>2.5000000000000001E-3</v>
      </c>
      <c r="S164" s="11" t="s">
        <v>9654</v>
      </c>
      <c r="T164" s="11" t="s">
        <v>9657</v>
      </c>
      <c r="U164" s="11" t="s">
        <v>9814</v>
      </c>
      <c r="V164" s="11" t="s">
        <v>9762</v>
      </c>
    </row>
    <row r="165" spans="7:22">
      <c r="G165" s="12" t="s">
        <v>4209</v>
      </c>
      <c r="H165" s="12" t="s">
        <v>6702</v>
      </c>
      <c r="I165" s="15" t="s">
        <v>287</v>
      </c>
      <c r="J165" s="11">
        <v>1366.2201663200001</v>
      </c>
      <c r="K165" s="26" t="s">
        <v>9650</v>
      </c>
      <c r="L165" s="26">
        <v>42503</v>
      </c>
      <c r="M165" s="10" t="s">
        <v>9651</v>
      </c>
      <c r="N165" s="26" t="s">
        <v>9660</v>
      </c>
      <c r="O165" s="26" t="s">
        <v>9653</v>
      </c>
      <c r="P165" s="29" t="s">
        <v>9661</v>
      </c>
      <c r="Q165" s="11">
        <v>80000</v>
      </c>
      <c r="R165" s="58">
        <v>4.1900000000000001E-3</v>
      </c>
      <c r="S165" s="11" t="s">
        <v>9662</v>
      </c>
      <c r="T165" s="11" t="s">
        <v>9660</v>
      </c>
      <c r="U165" s="11" t="s">
        <v>9819</v>
      </c>
      <c r="V165" s="11" t="s">
        <v>9691</v>
      </c>
    </row>
    <row r="166" spans="7:22">
      <c r="G166" s="12" t="s">
        <v>5096</v>
      </c>
      <c r="H166" s="12" t="s">
        <v>6680</v>
      </c>
      <c r="I166" s="15" t="s">
        <v>90</v>
      </c>
      <c r="J166" s="11">
        <v>1361.43337733</v>
      </c>
      <c r="K166" s="26" t="s">
        <v>3243</v>
      </c>
      <c r="L166" s="26">
        <v>44890</v>
      </c>
      <c r="M166" s="10" t="s">
        <v>9651</v>
      </c>
      <c r="N166" s="26" t="s">
        <v>9660</v>
      </c>
      <c r="O166" s="26" t="s">
        <v>9667</v>
      </c>
      <c r="P166" s="29" t="s">
        <v>9661</v>
      </c>
      <c r="Q166" s="11">
        <v>50000</v>
      </c>
      <c r="R166" s="58">
        <v>6.9999999999999999E-4</v>
      </c>
      <c r="S166" s="11" t="s">
        <v>9654</v>
      </c>
      <c r="T166" s="11" t="s">
        <v>9660</v>
      </c>
      <c r="U166" s="11" t="s">
        <v>9708</v>
      </c>
      <c r="V166" s="11" t="s">
        <v>9672</v>
      </c>
    </row>
    <row r="167" spans="7:22">
      <c r="G167" s="12" t="s">
        <v>4652</v>
      </c>
      <c r="H167" s="12" t="s">
        <v>6675</v>
      </c>
      <c r="I167" s="15" t="s">
        <v>528</v>
      </c>
      <c r="J167" s="11">
        <v>1359.2588681100001</v>
      </c>
      <c r="K167" s="26" t="s">
        <v>9650</v>
      </c>
      <c r="L167" s="26">
        <v>44482</v>
      </c>
      <c r="M167" s="10" t="s">
        <v>9651</v>
      </c>
      <c r="N167" s="26" t="s">
        <v>9673</v>
      </c>
      <c r="O167" s="26" t="s">
        <v>9653</v>
      </c>
      <c r="P167" s="29" t="s">
        <v>9661</v>
      </c>
      <c r="Q167" s="11">
        <v>50000</v>
      </c>
      <c r="R167" s="58">
        <v>5.0000000000000001E-3</v>
      </c>
      <c r="S167" s="11" t="s">
        <v>9654</v>
      </c>
      <c r="T167" s="11" t="s">
        <v>9673</v>
      </c>
      <c r="U167" s="11" t="s">
        <v>9816</v>
      </c>
      <c r="V167" s="11" t="s">
        <v>9691</v>
      </c>
    </row>
    <row r="168" spans="7:22">
      <c r="G168" s="12" t="s">
        <v>5086</v>
      </c>
      <c r="H168" s="12" t="s">
        <v>6672</v>
      </c>
      <c r="I168" s="15" t="s">
        <v>179</v>
      </c>
      <c r="J168" s="11">
        <v>1358.39198721</v>
      </c>
      <c r="K168" s="26" t="s">
        <v>3243</v>
      </c>
      <c r="L168" s="26">
        <v>43207</v>
      </c>
      <c r="M168" s="10" t="s">
        <v>9651</v>
      </c>
      <c r="N168" s="26" t="s">
        <v>9660</v>
      </c>
      <c r="O168" s="26" t="s">
        <v>9653</v>
      </c>
      <c r="P168" s="29" t="s">
        <v>9809</v>
      </c>
      <c r="Q168" s="11">
        <v>100000</v>
      </c>
      <c r="R168" s="58">
        <v>2.1000000000000003E-3</v>
      </c>
      <c r="S168" s="11" t="s">
        <v>9654</v>
      </c>
      <c r="T168" s="11" t="s">
        <v>9660</v>
      </c>
      <c r="U168" s="11" t="s">
        <v>9813</v>
      </c>
      <c r="V168" s="11" t="s">
        <v>9664</v>
      </c>
    </row>
    <row r="169" spans="7:22">
      <c r="G169" s="12" t="s">
        <v>5324</v>
      </c>
      <c r="H169" s="12" t="s">
        <v>6684</v>
      </c>
      <c r="I169" s="15" t="s">
        <v>647</v>
      </c>
      <c r="J169" s="11">
        <v>1346.3421160299999</v>
      </c>
      <c r="K169" s="26" t="s">
        <v>788</v>
      </c>
      <c r="L169" s="26">
        <v>45097</v>
      </c>
      <c r="M169" s="10" t="s">
        <v>9651</v>
      </c>
      <c r="N169" s="26" t="s">
        <v>9673</v>
      </c>
      <c r="O169" s="26" t="s">
        <v>9653</v>
      </c>
      <c r="P169" s="29" t="s">
        <v>9674</v>
      </c>
      <c r="Q169" s="11">
        <v>10000</v>
      </c>
      <c r="R169" s="58">
        <v>5.0000000000000001E-4</v>
      </c>
      <c r="S169" s="11" t="s">
        <v>9654</v>
      </c>
      <c r="T169" s="11" t="s">
        <v>9673</v>
      </c>
      <c r="U169" s="11" t="s">
        <v>9820</v>
      </c>
      <c r="V169" s="11" t="s">
        <v>9659</v>
      </c>
    </row>
    <row r="170" spans="7:22">
      <c r="G170" s="12" t="s">
        <v>5793</v>
      </c>
      <c r="H170" s="12" t="s">
        <v>6700</v>
      </c>
      <c r="I170" s="15" t="s">
        <v>3249</v>
      </c>
      <c r="J170" s="11">
        <v>1326.2677675800001</v>
      </c>
      <c r="K170" s="26" t="s">
        <v>9650</v>
      </c>
      <c r="L170" s="26">
        <v>45336</v>
      </c>
      <c r="M170" s="10" t="s">
        <v>9651</v>
      </c>
      <c r="N170" s="26" t="s">
        <v>9660</v>
      </c>
      <c r="O170" s="26" t="s">
        <v>9667</v>
      </c>
      <c r="P170" s="29" t="s">
        <v>9661</v>
      </c>
      <c r="Q170" s="11">
        <v>50000</v>
      </c>
      <c r="R170" s="58">
        <v>4.5000000000000005E-3</v>
      </c>
      <c r="S170" s="11" t="s">
        <v>9654</v>
      </c>
      <c r="T170" s="11" t="s">
        <v>9660</v>
      </c>
      <c r="U170" s="11" t="s">
        <v>9837</v>
      </c>
      <c r="V170" s="11" t="s">
        <v>3346</v>
      </c>
    </row>
    <row r="171" spans="7:22">
      <c r="G171" s="12" t="s">
        <v>4849</v>
      </c>
      <c r="H171" s="12" t="s">
        <v>6728</v>
      </c>
      <c r="I171" s="15" t="s">
        <v>742</v>
      </c>
      <c r="J171" s="11">
        <v>1312.47765908</v>
      </c>
      <c r="K171" s="26" t="s">
        <v>3243</v>
      </c>
      <c r="L171" s="26">
        <v>40893</v>
      </c>
      <c r="M171" s="10" t="s">
        <v>9651</v>
      </c>
      <c r="N171" s="26" t="s">
        <v>9660</v>
      </c>
      <c r="O171" s="26" t="s">
        <v>9653</v>
      </c>
      <c r="P171" s="29" t="s">
        <v>9661</v>
      </c>
      <c r="Q171" s="11">
        <v>30000</v>
      </c>
      <c r="R171" s="58">
        <v>5.0000000000000001E-3</v>
      </c>
      <c r="S171" s="11" t="s">
        <v>9662</v>
      </c>
      <c r="T171" s="11" t="s">
        <v>9660</v>
      </c>
      <c r="U171" s="11" t="s">
        <v>9841</v>
      </c>
      <c r="V171" s="11" t="s">
        <v>9691</v>
      </c>
    </row>
    <row r="172" spans="7:22">
      <c r="G172" s="12" t="s">
        <v>4252</v>
      </c>
      <c r="H172" s="12" t="s">
        <v>6685</v>
      </c>
      <c r="I172" s="15" t="s">
        <v>442</v>
      </c>
      <c r="J172" s="11">
        <v>1297.7397950500001</v>
      </c>
      <c r="K172" s="26" t="s">
        <v>9828</v>
      </c>
      <c r="L172" s="26">
        <v>45141</v>
      </c>
      <c r="M172" s="10" t="s">
        <v>9651</v>
      </c>
      <c r="N172" s="26" t="s">
        <v>9673</v>
      </c>
      <c r="O172" s="26" t="s">
        <v>9653</v>
      </c>
      <c r="P172" s="29" t="s">
        <v>9661</v>
      </c>
      <c r="Q172" s="11">
        <v>50000</v>
      </c>
      <c r="R172" s="58">
        <v>5.0000000000000001E-3</v>
      </c>
      <c r="S172" s="11" t="s">
        <v>9654</v>
      </c>
      <c r="T172" s="11" t="s">
        <v>9673</v>
      </c>
      <c r="U172" s="11" t="s">
        <v>9829</v>
      </c>
      <c r="V172" s="11" t="s">
        <v>3346</v>
      </c>
    </row>
    <row r="173" spans="7:22">
      <c r="G173" s="12" t="s">
        <v>3917</v>
      </c>
      <c r="H173" s="12" t="s">
        <v>6715</v>
      </c>
      <c r="I173" s="15" t="s">
        <v>3263</v>
      </c>
      <c r="J173" s="11">
        <v>1282.0298918200001</v>
      </c>
      <c r="K173" s="26" t="s">
        <v>9650</v>
      </c>
      <c r="L173" s="26">
        <v>45314</v>
      </c>
      <c r="M173" s="10" t="s">
        <v>9651</v>
      </c>
      <c r="N173" s="26" t="s">
        <v>9673</v>
      </c>
      <c r="O173" s="26" t="s">
        <v>9805</v>
      </c>
      <c r="P173" s="29" t="s">
        <v>9806</v>
      </c>
      <c r="Q173" s="11">
        <v>50000</v>
      </c>
      <c r="R173" s="58">
        <v>3.9000000000000003E-3</v>
      </c>
      <c r="S173" s="11" t="s">
        <v>9654</v>
      </c>
      <c r="T173" s="11" t="s">
        <v>9673</v>
      </c>
      <c r="U173" s="11" t="s">
        <v>9836</v>
      </c>
      <c r="V173" s="11" t="s">
        <v>9762</v>
      </c>
    </row>
    <row r="174" spans="7:22">
      <c r="G174" s="12" t="s">
        <v>4839</v>
      </c>
      <c r="H174" s="12" t="s">
        <v>6682</v>
      </c>
      <c r="I174" s="15" t="s">
        <v>243</v>
      </c>
      <c r="J174" s="11">
        <v>1279.7416389499999</v>
      </c>
      <c r="K174" s="26" t="s">
        <v>3243</v>
      </c>
      <c r="L174" s="26">
        <v>42948</v>
      </c>
      <c r="M174" s="10" t="s">
        <v>9651</v>
      </c>
      <c r="N174" s="26" t="s">
        <v>9657</v>
      </c>
      <c r="O174" s="26" t="s">
        <v>9667</v>
      </c>
      <c r="P174" s="29" t="s">
        <v>9661</v>
      </c>
      <c r="Q174" s="11">
        <v>20000</v>
      </c>
      <c r="R174" s="58">
        <v>4.0000000000000001E-3</v>
      </c>
      <c r="S174" s="11" t="s">
        <v>9654</v>
      </c>
      <c r="T174" s="11" t="s">
        <v>9657</v>
      </c>
      <c r="U174" s="11" t="s">
        <v>9825</v>
      </c>
      <c r="V174" s="11" t="s">
        <v>9826</v>
      </c>
    </row>
    <row r="175" spans="7:22">
      <c r="G175" s="12" t="s">
        <v>5292</v>
      </c>
      <c r="H175" s="12" t="s">
        <v>6681</v>
      </c>
      <c r="I175" s="15" t="s">
        <v>618</v>
      </c>
      <c r="J175" s="11">
        <v>1268.39711766</v>
      </c>
      <c r="K175" s="26" t="s">
        <v>3243</v>
      </c>
      <c r="L175" s="26">
        <v>44552</v>
      </c>
      <c r="M175" s="10" t="s">
        <v>9651</v>
      </c>
      <c r="N175" s="26" t="s">
        <v>9673</v>
      </c>
      <c r="O175" s="26" t="s">
        <v>9667</v>
      </c>
      <c r="P175" s="29" t="s">
        <v>9661</v>
      </c>
      <c r="Q175" s="11">
        <v>10000</v>
      </c>
      <c r="R175" s="58">
        <v>7.9000000000000008E-3</v>
      </c>
      <c r="S175" s="11" t="s">
        <v>9654</v>
      </c>
      <c r="T175" s="11" t="s">
        <v>9673</v>
      </c>
      <c r="U175" s="11" t="s">
        <v>9823</v>
      </c>
      <c r="V175" s="11" t="s">
        <v>9682</v>
      </c>
    </row>
    <row r="176" spans="7:22">
      <c r="G176" s="12" t="s">
        <v>4352</v>
      </c>
      <c r="H176" s="12" t="s">
        <v>6669</v>
      </c>
      <c r="I176" s="15" t="s">
        <v>644</v>
      </c>
      <c r="J176" s="11">
        <v>1265.4876342099999</v>
      </c>
      <c r="K176" s="26" t="s">
        <v>789</v>
      </c>
      <c r="L176" s="26">
        <v>44999</v>
      </c>
      <c r="M176" s="10" t="s">
        <v>9651</v>
      </c>
      <c r="N176" s="26" t="s">
        <v>9660</v>
      </c>
      <c r="O176" s="26" t="s">
        <v>9653</v>
      </c>
      <c r="P176" s="29" t="s">
        <v>9609</v>
      </c>
      <c r="Q176" s="11">
        <v>1000</v>
      </c>
      <c r="R176" s="58">
        <v>5.0000000000000001E-4</v>
      </c>
      <c r="S176" s="11" t="s">
        <v>9654</v>
      </c>
      <c r="T176" s="11" t="s">
        <v>9660</v>
      </c>
      <c r="U176" s="11" t="s">
        <v>9665</v>
      </c>
      <c r="V176" s="11" t="s">
        <v>9666</v>
      </c>
    </row>
    <row r="177" spans="7:22">
      <c r="G177" s="12" t="s">
        <v>6335</v>
      </c>
      <c r="H177" s="12" t="s">
        <v>6686</v>
      </c>
      <c r="I177" s="15" t="s">
        <v>455</v>
      </c>
      <c r="J177" s="11">
        <v>1265.3095934800001</v>
      </c>
      <c r="K177" s="26" t="s">
        <v>9686</v>
      </c>
      <c r="L177" s="26">
        <v>44887</v>
      </c>
      <c r="M177" s="10" t="s">
        <v>9651</v>
      </c>
      <c r="N177" s="26" t="s">
        <v>9673</v>
      </c>
      <c r="O177" s="26" t="s">
        <v>9653</v>
      </c>
      <c r="P177" s="29" t="s">
        <v>9674</v>
      </c>
      <c r="Q177" s="11">
        <v>2000</v>
      </c>
      <c r="R177" s="58">
        <v>6.9999999999999999E-4</v>
      </c>
      <c r="S177" s="11" t="s">
        <v>9654</v>
      </c>
      <c r="T177" s="11" t="s">
        <v>9673</v>
      </c>
      <c r="U177" s="11" t="s">
        <v>9821</v>
      </c>
      <c r="V177" s="11" t="s">
        <v>9659</v>
      </c>
    </row>
    <row r="178" spans="7:22">
      <c r="G178" s="12" t="s">
        <v>6143</v>
      </c>
      <c r="H178" s="12" t="s">
        <v>6736</v>
      </c>
      <c r="I178" s="15" t="s">
        <v>459</v>
      </c>
      <c r="J178" s="11">
        <v>1248.02849064</v>
      </c>
      <c r="K178" s="26" t="s">
        <v>789</v>
      </c>
      <c r="L178" s="26">
        <v>44931</v>
      </c>
      <c r="M178" s="10" t="s">
        <v>9651</v>
      </c>
      <c r="N178" s="26" t="s">
        <v>9660</v>
      </c>
      <c r="O178" s="26" t="s">
        <v>9653</v>
      </c>
      <c r="P178" s="29" t="s">
        <v>9661</v>
      </c>
      <c r="Q178" s="11">
        <v>50000</v>
      </c>
      <c r="R178" s="58">
        <v>4.5000000000000005E-3</v>
      </c>
      <c r="S178" s="11" t="s">
        <v>9662</v>
      </c>
      <c r="T178" s="11" t="s">
        <v>9660</v>
      </c>
      <c r="U178" s="11" t="s">
        <v>9830</v>
      </c>
      <c r="V178" s="11" t="s">
        <v>9691</v>
      </c>
    </row>
    <row r="179" spans="7:22">
      <c r="G179" s="12" t="s">
        <v>5936</v>
      </c>
      <c r="H179" s="12" t="s">
        <v>6689</v>
      </c>
      <c r="I179" s="15" t="s">
        <v>123</v>
      </c>
      <c r="J179" s="11">
        <v>1225.74447538</v>
      </c>
      <c r="K179" s="26" t="s">
        <v>3243</v>
      </c>
      <c r="L179" s="26">
        <v>42284</v>
      </c>
      <c r="M179" s="10" t="s">
        <v>9651</v>
      </c>
      <c r="N179" s="26" t="s">
        <v>9660</v>
      </c>
      <c r="O179" s="26" t="s">
        <v>9653</v>
      </c>
      <c r="P179" s="29" t="s">
        <v>9661</v>
      </c>
      <c r="Q179" s="11">
        <v>30000</v>
      </c>
      <c r="R179" s="58">
        <v>5.0000000000000001E-3</v>
      </c>
      <c r="S179" s="11" t="s">
        <v>9662</v>
      </c>
      <c r="T179" s="11" t="s">
        <v>9660</v>
      </c>
      <c r="U179" s="11" t="s">
        <v>9834</v>
      </c>
      <c r="V179" s="11" t="s">
        <v>9689</v>
      </c>
    </row>
    <row r="180" spans="7:22">
      <c r="G180" s="12" t="s">
        <v>6306</v>
      </c>
      <c r="H180" s="12" t="s">
        <v>6701</v>
      </c>
      <c r="I180" s="15" t="s">
        <v>3277</v>
      </c>
      <c r="J180" s="11">
        <v>1225.2008542999999</v>
      </c>
      <c r="K180" s="26" t="s">
        <v>788</v>
      </c>
      <c r="L180" s="26">
        <v>45279</v>
      </c>
      <c r="M180" s="10" t="s">
        <v>9651</v>
      </c>
      <c r="N180" s="26" t="s">
        <v>9673</v>
      </c>
      <c r="O180" s="26" t="s">
        <v>9653</v>
      </c>
      <c r="P180" s="29" t="s">
        <v>9674</v>
      </c>
      <c r="Q180" s="11">
        <v>10000</v>
      </c>
      <c r="R180" s="58">
        <v>5.0000000000000001E-4</v>
      </c>
      <c r="S180" s="11" t="s">
        <v>9654</v>
      </c>
      <c r="T180" s="11" t="s">
        <v>9673</v>
      </c>
      <c r="U180" s="11" t="s">
        <v>9833</v>
      </c>
      <c r="V180" s="11" t="s">
        <v>9659</v>
      </c>
    </row>
    <row r="181" spans="7:22">
      <c r="G181" s="12" t="s">
        <v>3368</v>
      </c>
      <c r="H181" s="12" t="s">
        <v>6690</v>
      </c>
      <c r="I181" s="15" t="s">
        <v>366</v>
      </c>
      <c r="J181" s="11">
        <v>1223.2901783699999</v>
      </c>
      <c r="K181" s="26" t="s">
        <v>9723</v>
      </c>
      <c r="L181" s="26">
        <v>44407</v>
      </c>
      <c r="M181" s="10" t="s">
        <v>9651</v>
      </c>
      <c r="N181" s="26" t="s">
        <v>9660</v>
      </c>
      <c r="O181" s="26" t="s">
        <v>9653</v>
      </c>
      <c r="P181" s="29" t="s">
        <v>9661</v>
      </c>
      <c r="Q181" s="11">
        <v>50000</v>
      </c>
      <c r="R181" s="58">
        <v>4.5000000000000005E-3</v>
      </c>
      <c r="S181" s="11" t="s">
        <v>9662</v>
      </c>
      <c r="T181" s="11" t="s">
        <v>9660</v>
      </c>
      <c r="U181" s="11" t="s">
        <v>9831</v>
      </c>
      <c r="V181" s="11" t="s">
        <v>9691</v>
      </c>
    </row>
    <row r="182" spans="7:22">
      <c r="G182" s="12" t="s">
        <v>6321</v>
      </c>
      <c r="H182" s="12" t="s">
        <v>6688</v>
      </c>
      <c r="I182" s="15" t="s">
        <v>546</v>
      </c>
      <c r="J182" s="11">
        <v>1222.7430924400001</v>
      </c>
      <c r="K182" s="26" t="s">
        <v>9650</v>
      </c>
      <c r="L182" s="26">
        <v>44099</v>
      </c>
      <c r="M182" s="10" t="s">
        <v>9651</v>
      </c>
      <c r="N182" s="26" t="s">
        <v>9660</v>
      </c>
      <c r="O182" s="26" t="s">
        <v>9653</v>
      </c>
      <c r="P182" s="29" t="s">
        <v>9661</v>
      </c>
      <c r="Q182" s="11">
        <v>100000</v>
      </c>
      <c r="R182" s="58">
        <v>1.5E-3</v>
      </c>
      <c r="S182" s="11" t="s">
        <v>9654</v>
      </c>
      <c r="T182" s="11" t="s">
        <v>9660</v>
      </c>
      <c r="U182" s="11" t="s">
        <v>9835</v>
      </c>
      <c r="V182" s="11" t="s">
        <v>9664</v>
      </c>
    </row>
    <row r="183" spans="7:22">
      <c r="G183" s="12" t="s">
        <v>4393</v>
      </c>
      <c r="H183" s="12" t="s">
        <v>6692</v>
      </c>
      <c r="I183" s="15" t="s">
        <v>719</v>
      </c>
      <c r="J183" s="11">
        <v>1222.3338177099999</v>
      </c>
      <c r="K183" s="26" t="s">
        <v>3251</v>
      </c>
      <c r="L183" s="26">
        <v>45146</v>
      </c>
      <c r="M183" s="10" t="s">
        <v>9651</v>
      </c>
      <c r="N183" s="26" t="s">
        <v>9673</v>
      </c>
      <c r="O183" s="26" t="s">
        <v>9653</v>
      </c>
      <c r="P183" s="29" t="s">
        <v>9674</v>
      </c>
      <c r="Q183" s="11">
        <v>2000</v>
      </c>
      <c r="R183" s="58">
        <v>5.0000000000000001E-4</v>
      </c>
      <c r="S183" s="11" t="s">
        <v>9654</v>
      </c>
      <c r="T183" s="11" t="s">
        <v>9673</v>
      </c>
      <c r="U183" s="11" t="s">
        <v>9822</v>
      </c>
      <c r="V183" s="11" t="s">
        <v>9656</v>
      </c>
    </row>
    <row r="184" spans="7:22">
      <c r="G184" s="12" t="s">
        <v>6513</v>
      </c>
      <c r="H184" s="12" t="s">
        <v>6788</v>
      </c>
      <c r="I184" s="15" t="s">
        <v>247</v>
      </c>
      <c r="J184" s="11">
        <v>1220.11501954</v>
      </c>
      <c r="K184" s="26" t="s">
        <v>3251</v>
      </c>
      <c r="L184" s="26">
        <v>45204</v>
      </c>
      <c r="M184" s="10" t="s">
        <v>9651</v>
      </c>
      <c r="N184" s="26" t="s">
        <v>9660</v>
      </c>
      <c r="O184" s="26" t="s">
        <v>9653</v>
      </c>
      <c r="P184" s="29" t="s">
        <v>9661</v>
      </c>
      <c r="Q184" s="11">
        <v>50000</v>
      </c>
      <c r="R184" s="58">
        <v>4.5000000000000005E-3</v>
      </c>
      <c r="S184" s="11" t="s">
        <v>9662</v>
      </c>
      <c r="T184" s="11" t="s">
        <v>9660</v>
      </c>
      <c r="U184" s="11" t="s">
        <v>9857</v>
      </c>
      <c r="V184" s="11" t="s">
        <v>9691</v>
      </c>
    </row>
    <row r="185" spans="7:22">
      <c r="G185" s="12" t="s">
        <v>4695</v>
      </c>
      <c r="H185" s="12" t="s">
        <v>6696</v>
      </c>
      <c r="I185" s="15" t="s">
        <v>486</v>
      </c>
      <c r="J185" s="11">
        <v>1218.2217157499999</v>
      </c>
      <c r="K185" s="26" t="s">
        <v>3243</v>
      </c>
      <c r="L185" s="26">
        <v>43342</v>
      </c>
      <c r="M185" s="10" t="s">
        <v>9651</v>
      </c>
      <c r="N185" s="26" t="s">
        <v>9660</v>
      </c>
      <c r="O185" s="26" t="s">
        <v>9667</v>
      </c>
      <c r="P185" s="29" t="s">
        <v>9674</v>
      </c>
      <c r="Q185" s="11">
        <v>100000</v>
      </c>
      <c r="R185" s="58">
        <v>2.5000000000000001E-3</v>
      </c>
      <c r="S185" s="11" t="s">
        <v>9654</v>
      </c>
      <c r="T185" s="11" t="s">
        <v>9660</v>
      </c>
      <c r="U185" s="11" t="s">
        <v>9832</v>
      </c>
      <c r="V185" s="11" t="s">
        <v>9669</v>
      </c>
    </row>
    <row r="186" spans="7:22">
      <c r="G186" s="12" t="s">
        <v>3691</v>
      </c>
      <c r="H186" s="12" t="s">
        <v>6683</v>
      </c>
      <c r="I186" s="15" t="s">
        <v>195</v>
      </c>
      <c r="J186" s="11">
        <v>1217.3865033699999</v>
      </c>
      <c r="K186" s="26" t="s">
        <v>9686</v>
      </c>
      <c r="L186" s="26">
        <v>45181</v>
      </c>
      <c r="M186" s="10" t="s">
        <v>9712</v>
      </c>
      <c r="N186" s="26" t="s">
        <v>9657</v>
      </c>
      <c r="O186" s="26" t="s">
        <v>9653</v>
      </c>
      <c r="P186" s="29" t="s">
        <v>9661</v>
      </c>
      <c r="Q186" s="11">
        <v>25000</v>
      </c>
      <c r="R186" s="58">
        <v>4.8999999999999998E-3</v>
      </c>
      <c r="S186" s="11" t="s">
        <v>9654</v>
      </c>
      <c r="T186" s="11" t="s">
        <v>9657</v>
      </c>
      <c r="U186" s="11" t="s">
        <v>9827</v>
      </c>
      <c r="V186" s="11" t="s">
        <v>3346</v>
      </c>
    </row>
    <row r="187" spans="7:22">
      <c r="G187" s="12" t="s">
        <v>6327</v>
      </c>
      <c r="H187" s="12" t="s">
        <v>6695</v>
      </c>
      <c r="I187" s="15" t="s">
        <v>190</v>
      </c>
      <c r="J187" s="11">
        <v>1208.2086641400001</v>
      </c>
      <c r="K187" s="26" t="s">
        <v>9650</v>
      </c>
      <c r="L187" s="26">
        <v>43342</v>
      </c>
      <c r="M187" s="10" t="s">
        <v>9651</v>
      </c>
      <c r="N187" s="26" t="s">
        <v>9660</v>
      </c>
      <c r="O187" s="26" t="s">
        <v>9667</v>
      </c>
      <c r="P187" s="29" t="s">
        <v>9661</v>
      </c>
      <c r="Q187" s="11">
        <v>50000</v>
      </c>
      <c r="R187" s="58">
        <v>5.0000000000000001E-4</v>
      </c>
      <c r="S187" s="11" t="s">
        <v>9654</v>
      </c>
      <c r="T187" s="11" t="s">
        <v>9660</v>
      </c>
      <c r="U187" s="11" t="s">
        <v>9671</v>
      </c>
      <c r="V187" s="11" t="s">
        <v>9672</v>
      </c>
    </row>
    <row r="188" spans="7:22">
      <c r="G188" s="12" t="s">
        <v>4306</v>
      </c>
      <c r="H188" s="12" t="s">
        <v>6707</v>
      </c>
      <c r="I188" s="15" t="s">
        <v>3286</v>
      </c>
      <c r="J188" s="11">
        <v>1206.38667558</v>
      </c>
      <c r="K188" s="26" t="s">
        <v>3232</v>
      </c>
      <c r="L188" s="26">
        <v>45188</v>
      </c>
      <c r="M188" s="10" t="s">
        <v>9651</v>
      </c>
      <c r="N188" s="26" t="s">
        <v>9673</v>
      </c>
      <c r="O188" s="26" t="s">
        <v>9653</v>
      </c>
      <c r="P188" s="29" t="s">
        <v>9674</v>
      </c>
      <c r="Q188" s="11">
        <v>1000</v>
      </c>
      <c r="R188" s="58">
        <v>1E-3</v>
      </c>
      <c r="S188" s="11" t="s">
        <v>9654</v>
      </c>
      <c r="T188" s="11" t="s">
        <v>9673</v>
      </c>
      <c r="U188" s="11" t="s">
        <v>9839</v>
      </c>
      <c r="V188" s="11" t="s">
        <v>9659</v>
      </c>
    </row>
    <row r="189" spans="7:22">
      <c r="G189" s="12" t="s">
        <v>5228</v>
      </c>
      <c r="H189" s="12" t="s">
        <v>6737</v>
      </c>
      <c r="I189" s="15" t="s">
        <v>375</v>
      </c>
      <c r="J189" s="11">
        <v>1184.86050166</v>
      </c>
      <c r="K189" s="26" t="s">
        <v>9686</v>
      </c>
      <c r="L189" s="26">
        <v>43305</v>
      </c>
      <c r="M189" s="10" t="s">
        <v>9651</v>
      </c>
      <c r="N189" s="26" t="s">
        <v>9660</v>
      </c>
      <c r="O189" s="26" t="s">
        <v>9653</v>
      </c>
      <c r="P189" s="29" t="s">
        <v>9661</v>
      </c>
      <c r="Q189" s="11">
        <v>50000</v>
      </c>
      <c r="R189" s="58">
        <v>3.0000000000000001E-3</v>
      </c>
      <c r="S189" s="11" t="s">
        <v>9662</v>
      </c>
      <c r="T189" s="11" t="s">
        <v>9660</v>
      </c>
      <c r="U189" s="11" t="s">
        <v>9843</v>
      </c>
      <c r="V189" s="11" t="s">
        <v>9689</v>
      </c>
    </row>
    <row r="190" spans="7:22">
      <c r="G190" s="12" t="s">
        <v>4347</v>
      </c>
      <c r="H190" s="12" t="s">
        <v>6709</v>
      </c>
      <c r="I190" s="15" t="s">
        <v>478</v>
      </c>
      <c r="J190" s="11">
        <v>1181.0928019200001</v>
      </c>
      <c r="K190" s="26" t="s">
        <v>9686</v>
      </c>
      <c r="L190" s="26">
        <v>44342</v>
      </c>
      <c r="M190" s="10" t="s">
        <v>9651</v>
      </c>
      <c r="N190" s="26" t="s">
        <v>9673</v>
      </c>
      <c r="O190" s="26" t="s">
        <v>9653</v>
      </c>
      <c r="P190" s="29" t="s">
        <v>9674</v>
      </c>
      <c r="Q190" s="11">
        <v>1000</v>
      </c>
      <c r="R190" s="58">
        <v>5.0000000000000001E-4</v>
      </c>
      <c r="S190" s="11" t="s">
        <v>9654</v>
      </c>
      <c r="T190" s="11" t="s">
        <v>9673</v>
      </c>
      <c r="U190" s="11" t="s">
        <v>9842</v>
      </c>
      <c r="V190" s="11" t="s">
        <v>9659</v>
      </c>
    </row>
    <row r="191" spans="7:22">
      <c r="G191" s="12" t="s">
        <v>6245</v>
      </c>
      <c r="H191" s="12" t="s">
        <v>6703</v>
      </c>
      <c r="I191" s="15" t="s">
        <v>196</v>
      </c>
      <c r="J191" s="11">
        <v>1178.0088120999999</v>
      </c>
      <c r="K191" s="26" t="s">
        <v>789</v>
      </c>
      <c r="L191" s="26">
        <v>43004</v>
      </c>
      <c r="M191" s="10" t="s">
        <v>9651</v>
      </c>
      <c r="N191" s="26" t="s">
        <v>9673</v>
      </c>
      <c r="O191" s="26" t="s">
        <v>9653</v>
      </c>
      <c r="P191" s="29" t="s">
        <v>9674</v>
      </c>
      <c r="Q191" s="11">
        <v>1000</v>
      </c>
      <c r="R191" s="58">
        <v>6.9999999999999999E-4</v>
      </c>
      <c r="S191" s="11" t="s">
        <v>9654</v>
      </c>
      <c r="T191" s="11" t="s">
        <v>9673</v>
      </c>
      <c r="U191" s="11" t="s">
        <v>9838</v>
      </c>
      <c r="V191" s="11" t="s">
        <v>9656</v>
      </c>
    </row>
    <row r="192" spans="7:22">
      <c r="G192" s="12" t="s">
        <v>4860</v>
      </c>
      <c r="H192" s="12" t="s">
        <v>6694</v>
      </c>
      <c r="I192" s="15" t="s">
        <v>163</v>
      </c>
      <c r="J192" s="11">
        <v>1174.3136718600001</v>
      </c>
      <c r="K192" s="26" t="s">
        <v>9686</v>
      </c>
      <c r="L192" s="26">
        <v>44482</v>
      </c>
      <c r="M192" s="10" t="s">
        <v>9651</v>
      </c>
      <c r="N192" s="26" t="s">
        <v>9660</v>
      </c>
      <c r="O192" s="26" t="s">
        <v>9653</v>
      </c>
      <c r="P192" s="29" t="s">
        <v>9661</v>
      </c>
      <c r="Q192" s="11">
        <v>20000</v>
      </c>
      <c r="R192" s="58">
        <v>4.5000000000000005E-3</v>
      </c>
      <c r="S192" s="11" t="s">
        <v>9662</v>
      </c>
      <c r="T192" s="11" t="s">
        <v>9660</v>
      </c>
      <c r="U192" s="11" t="s">
        <v>9840</v>
      </c>
      <c r="V192" s="11" t="s">
        <v>3346</v>
      </c>
    </row>
    <row r="193" spans="7:22">
      <c r="G193" s="12" t="s">
        <v>4486</v>
      </c>
      <c r="H193" s="12" t="s">
        <v>6705</v>
      </c>
      <c r="I193" s="15" t="s">
        <v>751</v>
      </c>
      <c r="J193" s="11">
        <v>1170.01037608</v>
      </c>
      <c r="K193" s="26" t="s">
        <v>3243</v>
      </c>
      <c r="L193" s="26">
        <v>41557</v>
      </c>
      <c r="M193" s="10" t="s">
        <v>9651</v>
      </c>
      <c r="N193" s="26" t="s">
        <v>9657</v>
      </c>
      <c r="O193" s="26" t="s">
        <v>9667</v>
      </c>
      <c r="P193" s="29" t="s">
        <v>9730</v>
      </c>
      <c r="Q193" s="11">
        <v>50000</v>
      </c>
      <c r="R193" s="58">
        <v>2.4000000000000002E-3</v>
      </c>
      <c r="S193" s="11" t="s">
        <v>9846</v>
      </c>
      <c r="T193" s="11" t="s">
        <v>9657</v>
      </c>
      <c r="U193" s="11" t="s">
        <v>9847</v>
      </c>
      <c r="V193" s="11" t="s">
        <v>9693</v>
      </c>
    </row>
    <row r="194" spans="7:22">
      <c r="G194" s="12" t="s">
        <v>6196</v>
      </c>
      <c r="H194" s="12" t="s">
        <v>6712</v>
      </c>
      <c r="I194" s="15" t="s">
        <v>501</v>
      </c>
      <c r="J194" s="11">
        <v>1158.48206656</v>
      </c>
      <c r="K194" s="26" t="s">
        <v>3243</v>
      </c>
      <c r="L194" s="26">
        <v>44111</v>
      </c>
      <c r="M194" s="10" t="s">
        <v>9651</v>
      </c>
      <c r="N194" s="26" t="s">
        <v>9660</v>
      </c>
      <c r="O194" s="26" t="s">
        <v>9653</v>
      </c>
      <c r="P194" s="29" t="s">
        <v>9661</v>
      </c>
      <c r="Q194" s="11">
        <v>50000</v>
      </c>
      <c r="R194" s="58">
        <v>4.0000000000000001E-3</v>
      </c>
      <c r="S194" s="11" t="s">
        <v>9662</v>
      </c>
      <c r="T194" s="11" t="s">
        <v>9660</v>
      </c>
      <c r="U194" s="11" t="s">
        <v>9849</v>
      </c>
      <c r="V194" s="11" t="s">
        <v>9664</v>
      </c>
    </row>
    <row r="195" spans="7:22">
      <c r="G195" s="12" t="s">
        <v>4007</v>
      </c>
      <c r="H195" s="12" t="s">
        <v>6704</v>
      </c>
      <c r="I195" s="15" t="s">
        <v>215</v>
      </c>
      <c r="J195" s="11">
        <v>1156.35703812</v>
      </c>
      <c r="K195" s="26" t="s">
        <v>9723</v>
      </c>
      <c r="L195" s="26">
        <v>43705</v>
      </c>
      <c r="M195" s="10" t="s">
        <v>9651</v>
      </c>
      <c r="N195" s="26" t="s">
        <v>9660</v>
      </c>
      <c r="O195" s="26" t="s">
        <v>9653</v>
      </c>
      <c r="P195" s="29" t="s">
        <v>9661</v>
      </c>
      <c r="Q195" s="11">
        <v>50000</v>
      </c>
      <c r="R195" s="58">
        <v>6.9999999999999999E-4</v>
      </c>
      <c r="S195" s="11" t="s">
        <v>9654</v>
      </c>
      <c r="T195" s="11" t="s">
        <v>9660</v>
      </c>
      <c r="U195" s="11" t="s">
        <v>9680</v>
      </c>
      <c r="V195" s="11" t="s">
        <v>9664</v>
      </c>
    </row>
    <row r="196" spans="7:22">
      <c r="G196" s="12" t="s">
        <v>6126</v>
      </c>
      <c r="H196" s="12" t="s">
        <v>6706</v>
      </c>
      <c r="I196" s="15" t="s">
        <v>784</v>
      </c>
      <c r="J196" s="11">
        <v>1155.5977106099999</v>
      </c>
      <c r="K196" s="26" t="s">
        <v>3243</v>
      </c>
      <c r="L196" s="26">
        <v>45272</v>
      </c>
      <c r="M196" s="10" t="s">
        <v>9651</v>
      </c>
      <c r="N196" s="26" t="s">
        <v>9673</v>
      </c>
      <c r="O196" s="26" t="s">
        <v>9653</v>
      </c>
      <c r="P196" s="29" t="s">
        <v>9661</v>
      </c>
      <c r="Q196" s="11">
        <v>10000</v>
      </c>
      <c r="R196" s="58">
        <v>5.0000000000000001E-3</v>
      </c>
      <c r="S196" s="11" t="s">
        <v>9654</v>
      </c>
      <c r="T196" s="11" t="s">
        <v>9673</v>
      </c>
      <c r="U196" s="11" t="s">
        <v>9848</v>
      </c>
      <c r="V196" s="11" t="s">
        <v>9664</v>
      </c>
    </row>
    <row r="197" spans="7:22">
      <c r="G197" s="12" t="s">
        <v>4338</v>
      </c>
      <c r="H197" s="12" t="s">
        <v>6762</v>
      </c>
      <c r="I197" s="15" t="s">
        <v>771</v>
      </c>
      <c r="J197" s="11">
        <v>1143.6191914999999</v>
      </c>
      <c r="K197" s="26" t="s">
        <v>3243</v>
      </c>
      <c r="L197" s="26">
        <v>42284</v>
      </c>
      <c r="M197" s="10" t="s">
        <v>9651</v>
      </c>
      <c r="N197" s="26" t="s">
        <v>9660</v>
      </c>
      <c r="O197" s="26" t="s">
        <v>9653</v>
      </c>
      <c r="P197" s="29" t="s">
        <v>9661</v>
      </c>
      <c r="Q197" s="11">
        <v>30000</v>
      </c>
      <c r="R197" s="58">
        <v>5.0000000000000001E-3</v>
      </c>
      <c r="S197" s="11" t="s">
        <v>9662</v>
      </c>
      <c r="T197" s="11" t="s">
        <v>9660</v>
      </c>
      <c r="U197" s="11" t="s">
        <v>9866</v>
      </c>
      <c r="V197" s="11" t="s">
        <v>9689</v>
      </c>
    </row>
    <row r="198" spans="7:22">
      <c r="G198" s="12" t="s">
        <v>4331</v>
      </c>
      <c r="H198" s="12" t="s">
        <v>6691</v>
      </c>
      <c r="I198" s="15" t="s">
        <v>3237</v>
      </c>
      <c r="J198" s="11">
        <v>1142.7473012999999</v>
      </c>
      <c r="K198" s="26" t="s">
        <v>9828</v>
      </c>
      <c r="L198" s="26">
        <v>45349</v>
      </c>
      <c r="M198" s="10" t="s">
        <v>9651</v>
      </c>
      <c r="N198" s="26" t="s">
        <v>9673</v>
      </c>
      <c r="O198" s="26" t="s">
        <v>9653</v>
      </c>
      <c r="P198" s="29" t="s">
        <v>9661</v>
      </c>
      <c r="Q198" s="11">
        <v>50000</v>
      </c>
      <c r="R198" s="58">
        <v>5.0000000000000001E-3</v>
      </c>
      <c r="S198" s="11" t="s">
        <v>9654</v>
      </c>
      <c r="T198" s="11" t="s">
        <v>9673</v>
      </c>
      <c r="U198" s="11" t="s">
        <v>9755</v>
      </c>
      <c r="V198" s="11" t="s">
        <v>9664</v>
      </c>
    </row>
    <row r="199" spans="7:22">
      <c r="G199" s="12" t="s">
        <v>5142</v>
      </c>
      <c r="H199" s="12" t="s">
        <v>6713</v>
      </c>
      <c r="I199" s="15" t="s">
        <v>252</v>
      </c>
      <c r="J199" s="11">
        <v>1141.4097888900001</v>
      </c>
      <c r="K199" s="26" t="s">
        <v>3243</v>
      </c>
      <c r="L199" s="26">
        <v>45167</v>
      </c>
      <c r="M199" s="10" t="s">
        <v>9651</v>
      </c>
      <c r="N199" s="26" t="s">
        <v>9660</v>
      </c>
      <c r="O199" s="26" t="s">
        <v>9667</v>
      </c>
      <c r="P199" s="29" t="s">
        <v>9661</v>
      </c>
      <c r="Q199" s="11">
        <v>50000</v>
      </c>
      <c r="R199" s="58">
        <v>4.8000000000000004E-3</v>
      </c>
      <c r="S199" s="11" t="s">
        <v>9654</v>
      </c>
      <c r="T199" s="11" t="s">
        <v>9660</v>
      </c>
      <c r="U199" s="11" t="s">
        <v>9844</v>
      </c>
      <c r="V199" s="11" t="s">
        <v>9845</v>
      </c>
    </row>
    <row r="200" spans="7:22">
      <c r="G200" s="12" t="s">
        <v>5267</v>
      </c>
      <c r="H200" s="12" t="s">
        <v>6714</v>
      </c>
      <c r="I200" s="15" t="s">
        <v>578</v>
      </c>
      <c r="J200" s="11">
        <v>1138.1201303600001</v>
      </c>
      <c r="K200" s="26" t="s">
        <v>3246</v>
      </c>
      <c r="L200" s="26">
        <v>40388</v>
      </c>
      <c r="M200" s="10" t="s">
        <v>9651</v>
      </c>
      <c r="N200" s="26" t="s">
        <v>9660</v>
      </c>
      <c r="O200" s="26" t="s">
        <v>9653</v>
      </c>
      <c r="P200" s="29" t="s">
        <v>9674</v>
      </c>
      <c r="Q200" s="11">
        <v>1000</v>
      </c>
      <c r="R200" s="58">
        <v>5.0000000000000001E-4</v>
      </c>
      <c r="S200" s="11" t="s">
        <v>9654</v>
      </c>
      <c r="T200" s="11" t="s">
        <v>9660</v>
      </c>
      <c r="U200" s="11" t="s">
        <v>9799</v>
      </c>
      <c r="V200" s="11" t="s">
        <v>9659</v>
      </c>
    </row>
    <row r="201" spans="7:22">
      <c r="G201" s="12" t="s">
        <v>4368</v>
      </c>
      <c r="H201" s="12" t="s">
        <v>6719</v>
      </c>
      <c r="I201" s="15" t="s">
        <v>208</v>
      </c>
      <c r="J201" s="11">
        <v>1123.3659541699999</v>
      </c>
      <c r="K201" s="26" t="s">
        <v>3243</v>
      </c>
      <c r="L201" s="26">
        <v>44894</v>
      </c>
      <c r="M201" s="10" t="s">
        <v>9651</v>
      </c>
      <c r="N201" s="26" t="s">
        <v>9660</v>
      </c>
      <c r="O201" s="26" t="s">
        <v>9805</v>
      </c>
      <c r="P201" s="29" t="s">
        <v>9806</v>
      </c>
      <c r="Q201" s="11">
        <v>50000</v>
      </c>
      <c r="R201" s="58">
        <v>2.5000000000000001E-3</v>
      </c>
      <c r="S201" s="11" t="s">
        <v>9654</v>
      </c>
      <c r="T201" s="11" t="s">
        <v>9660</v>
      </c>
      <c r="U201" s="11" t="s">
        <v>9855</v>
      </c>
      <c r="V201" s="11" t="s">
        <v>9691</v>
      </c>
    </row>
    <row r="202" spans="7:22">
      <c r="G202" s="12" t="s">
        <v>6098</v>
      </c>
      <c r="H202" s="12" t="s">
        <v>6717</v>
      </c>
      <c r="I202" s="15" t="s">
        <v>448</v>
      </c>
      <c r="J202" s="11">
        <v>1118.9291494399999</v>
      </c>
      <c r="K202" s="26" t="s">
        <v>3246</v>
      </c>
      <c r="L202" s="26">
        <v>44623</v>
      </c>
      <c r="M202" s="10" t="s">
        <v>9651</v>
      </c>
      <c r="N202" s="26" t="s">
        <v>9673</v>
      </c>
      <c r="O202" s="26" t="s">
        <v>9653</v>
      </c>
      <c r="P202" s="29" t="s">
        <v>9674</v>
      </c>
      <c r="Q202" s="11">
        <v>10000</v>
      </c>
      <c r="R202" s="58">
        <v>1.5E-3</v>
      </c>
      <c r="S202" s="11" t="s">
        <v>9654</v>
      </c>
      <c r="T202" s="11" t="s">
        <v>9673</v>
      </c>
      <c r="U202" s="11" t="s">
        <v>9850</v>
      </c>
      <c r="V202" s="11" t="s">
        <v>9659</v>
      </c>
    </row>
    <row r="203" spans="7:22">
      <c r="G203" s="12" t="s">
        <v>4650</v>
      </c>
      <c r="H203" s="12" t="s">
        <v>6725</v>
      </c>
      <c r="I203" s="15" t="s">
        <v>255</v>
      </c>
      <c r="J203" s="11">
        <v>1118.1932645899999</v>
      </c>
      <c r="K203" s="26" t="s">
        <v>788</v>
      </c>
      <c r="L203" s="26">
        <v>45041</v>
      </c>
      <c r="M203" s="10" t="s">
        <v>9651</v>
      </c>
      <c r="N203" s="26" t="s">
        <v>9657</v>
      </c>
      <c r="O203" s="26" t="s">
        <v>9667</v>
      </c>
      <c r="P203" s="29" t="s">
        <v>9609</v>
      </c>
      <c r="Q203" s="11">
        <v>10000</v>
      </c>
      <c r="R203" s="58">
        <v>5.0000000000000001E-4</v>
      </c>
      <c r="S203" s="11" t="s">
        <v>9654</v>
      </c>
      <c r="T203" s="11" t="s">
        <v>9657</v>
      </c>
      <c r="U203" s="11" t="s">
        <v>9774</v>
      </c>
      <c r="V203" s="11" t="s">
        <v>9679</v>
      </c>
    </row>
    <row r="204" spans="7:22">
      <c r="G204" s="12" t="s">
        <v>4488</v>
      </c>
      <c r="H204" s="12" t="s">
        <v>6708</v>
      </c>
      <c r="I204" s="15" t="s">
        <v>620</v>
      </c>
      <c r="J204" s="11">
        <v>1114.1536924899999</v>
      </c>
      <c r="K204" s="26" t="s">
        <v>9650</v>
      </c>
      <c r="L204" s="26">
        <v>42012</v>
      </c>
      <c r="M204" s="10" t="s">
        <v>9651</v>
      </c>
      <c r="N204" s="26" t="s">
        <v>9660</v>
      </c>
      <c r="O204" s="26" t="s">
        <v>9653</v>
      </c>
      <c r="P204" s="29" t="s">
        <v>9661</v>
      </c>
      <c r="Q204" s="11">
        <v>100000</v>
      </c>
      <c r="R204" s="58">
        <v>9.0000000000000008E-4</v>
      </c>
      <c r="S204" s="11" t="s">
        <v>9662</v>
      </c>
      <c r="T204" s="11" t="s">
        <v>9660</v>
      </c>
      <c r="U204" s="11" t="s">
        <v>9858</v>
      </c>
      <c r="V204" s="11" t="s">
        <v>9689</v>
      </c>
    </row>
    <row r="205" spans="7:22">
      <c r="G205" s="12" t="s">
        <v>5092</v>
      </c>
      <c r="H205" s="12" t="s">
        <v>6720</v>
      </c>
      <c r="I205" s="15" t="s">
        <v>399</v>
      </c>
      <c r="J205" s="11">
        <v>1112.9567346199999</v>
      </c>
      <c r="K205" s="26" t="s">
        <v>3246</v>
      </c>
      <c r="L205" s="26">
        <v>45069</v>
      </c>
      <c r="M205" s="10" t="s">
        <v>9651</v>
      </c>
      <c r="N205" s="26" t="s">
        <v>9652</v>
      </c>
      <c r="O205" s="26" t="s">
        <v>9653</v>
      </c>
      <c r="P205" s="29" t="s">
        <v>9609</v>
      </c>
      <c r="Q205" s="11">
        <v>1000</v>
      </c>
      <c r="R205" s="58">
        <v>3.0000000000000003E-4</v>
      </c>
      <c r="S205" s="11" t="s">
        <v>9654</v>
      </c>
      <c r="T205" s="11" t="s">
        <v>9652</v>
      </c>
      <c r="U205" s="11" t="s">
        <v>9852</v>
      </c>
      <c r="V205" s="11" t="s">
        <v>9691</v>
      </c>
    </row>
    <row r="206" spans="7:22">
      <c r="G206" s="12" t="s">
        <v>4213</v>
      </c>
      <c r="H206" s="12" t="s">
        <v>6732</v>
      </c>
      <c r="I206" s="15" t="s">
        <v>277</v>
      </c>
      <c r="J206" s="11">
        <v>1110.26123046</v>
      </c>
      <c r="K206" s="26" t="s">
        <v>6521</v>
      </c>
      <c r="L206" s="26">
        <v>45155</v>
      </c>
      <c r="M206" s="10" t="s">
        <v>9651</v>
      </c>
      <c r="N206" s="26" t="s">
        <v>9673</v>
      </c>
      <c r="O206" s="26" t="s">
        <v>9653</v>
      </c>
      <c r="P206" s="29" t="s">
        <v>9661</v>
      </c>
      <c r="Q206" s="11">
        <v>50000</v>
      </c>
      <c r="R206" s="58">
        <v>8.0000000000000002E-3</v>
      </c>
      <c r="S206" s="11" t="s">
        <v>9654</v>
      </c>
      <c r="T206" s="11" t="s">
        <v>9673</v>
      </c>
      <c r="U206" s="11" t="s">
        <v>9764</v>
      </c>
      <c r="V206" s="11" t="s">
        <v>9664</v>
      </c>
    </row>
    <row r="207" spans="7:22">
      <c r="G207" s="12" t="s">
        <v>6229</v>
      </c>
      <c r="H207" s="12" t="s">
        <v>6726</v>
      </c>
      <c r="I207" s="15" t="s">
        <v>617</v>
      </c>
      <c r="J207" s="11">
        <v>1096.1445547000001</v>
      </c>
      <c r="K207" s="26" t="s">
        <v>3243</v>
      </c>
      <c r="L207" s="26">
        <v>44574</v>
      </c>
      <c r="M207" s="10" t="s">
        <v>9651</v>
      </c>
      <c r="N207" s="26" t="s">
        <v>9657</v>
      </c>
      <c r="O207" s="26" t="s">
        <v>9667</v>
      </c>
      <c r="P207" s="29" t="s">
        <v>9661</v>
      </c>
      <c r="Q207" s="11">
        <v>50000</v>
      </c>
      <c r="R207" s="58">
        <v>9.0000000000000008E-4</v>
      </c>
      <c r="S207" s="11" t="s">
        <v>9654</v>
      </c>
      <c r="T207" s="11" t="s">
        <v>9657</v>
      </c>
      <c r="U207" s="11" t="s">
        <v>9851</v>
      </c>
      <c r="V207" s="11" t="s">
        <v>9786</v>
      </c>
    </row>
    <row r="208" spans="7:22">
      <c r="G208" s="12" t="s">
        <v>5756</v>
      </c>
      <c r="H208" s="12" t="s">
        <v>6721</v>
      </c>
      <c r="I208" s="15" t="s">
        <v>109</v>
      </c>
      <c r="J208" s="11">
        <v>1095.5898820299999</v>
      </c>
      <c r="K208" s="26" t="s">
        <v>788</v>
      </c>
      <c r="L208" s="26">
        <v>41242</v>
      </c>
      <c r="M208" s="10" t="s">
        <v>9651</v>
      </c>
      <c r="N208" s="26" t="s">
        <v>9660</v>
      </c>
      <c r="O208" s="26" t="s">
        <v>9667</v>
      </c>
      <c r="P208" s="29" t="s">
        <v>9661</v>
      </c>
      <c r="Q208" s="11">
        <v>20000</v>
      </c>
      <c r="R208" s="58">
        <v>7.0000000000000001E-3</v>
      </c>
      <c r="S208" s="11" t="s">
        <v>9670</v>
      </c>
      <c r="T208" s="11" t="s">
        <v>9660</v>
      </c>
      <c r="U208" s="11" t="s">
        <v>9785</v>
      </c>
      <c r="V208" s="11" t="s">
        <v>9786</v>
      </c>
    </row>
    <row r="209" spans="7:22">
      <c r="G209" s="12" t="s">
        <v>4704</v>
      </c>
      <c r="H209" s="12" t="s">
        <v>6724</v>
      </c>
      <c r="I209" s="15" t="s">
        <v>635</v>
      </c>
      <c r="J209" s="11">
        <v>1094.63247927</v>
      </c>
      <c r="K209" s="26" t="s">
        <v>9853</v>
      </c>
      <c r="L209" s="26">
        <v>45244</v>
      </c>
      <c r="M209" s="10" t="s">
        <v>9651</v>
      </c>
      <c r="N209" s="26" t="s">
        <v>9673</v>
      </c>
      <c r="O209" s="26" t="s">
        <v>9653</v>
      </c>
      <c r="P209" s="29" t="s">
        <v>9674</v>
      </c>
      <c r="Q209" s="11">
        <v>2000</v>
      </c>
      <c r="R209" s="58">
        <v>1E-3</v>
      </c>
      <c r="S209" s="11" t="s">
        <v>9654</v>
      </c>
      <c r="T209" s="11" t="s">
        <v>9673</v>
      </c>
      <c r="U209" s="11" t="s">
        <v>9854</v>
      </c>
      <c r="V209" s="11" t="s">
        <v>9656</v>
      </c>
    </row>
    <row r="210" spans="7:22">
      <c r="G210" s="12" t="s">
        <v>5097</v>
      </c>
      <c r="H210" s="12" t="s">
        <v>6697</v>
      </c>
      <c r="I210" s="15" t="s">
        <v>242</v>
      </c>
      <c r="J210" s="11">
        <v>1091.14733815</v>
      </c>
      <c r="K210" s="26" t="s">
        <v>9686</v>
      </c>
      <c r="L210" s="26">
        <v>43305</v>
      </c>
      <c r="M210" s="10" t="s">
        <v>9651</v>
      </c>
      <c r="N210" s="26" t="s">
        <v>9660</v>
      </c>
      <c r="O210" s="26" t="s">
        <v>9653</v>
      </c>
      <c r="P210" s="29" t="s">
        <v>9661</v>
      </c>
      <c r="Q210" s="11">
        <v>50000</v>
      </c>
      <c r="R210" s="58">
        <v>1.4E-3</v>
      </c>
      <c r="S210" s="11" t="s">
        <v>9662</v>
      </c>
      <c r="T210" s="11" t="s">
        <v>9660</v>
      </c>
      <c r="U210" s="11" t="s">
        <v>9755</v>
      </c>
      <c r="V210" s="11" t="s">
        <v>9664</v>
      </c>
    </row>
    <row r="211" spans="7:22">
      <c r="G211" s="12" t="s">
        <v>4041</v>
      </c>
      <c r="H211" s="12" t="s">
        <v>6718</v>
      </c>
      <c r="I211" s="15" t="s">
        <v>353</v>
      </c>
      <c r="J211" s="11">
        <v>1085.3739701300001</v>
      </c>
      <c r="K211" s="26" t="s">
        <v>3243</v>
      </c>
      <c r="L211" s="26">
        <v>44482</v>
      </c>
      <c r="M211" s="10" t="s">
        <v>9651</v>
      </c>
      <c r="N211" s="26" t="s">
        <v>9660</v>
      </c>
      <c r="O211" s="26" t="s">
        <v>9653</v>
      </c>
      <c r="P211" s="29" t="s">
        <v>9661</v>
      </c>
      <c r="Q211" s="11">
        <v>50000</v>
      </c>
      <c r="R211" s="58">
        <v>4.5000000000000005E-3</v>
      </c>
      <c r="S211" s="11" t="s">
        <v>9662</v>
      </c>
      <c r="T211" s="11" t="s">
        <v>9660</v>
      </c>
      <c r="U211" s="11" t="s">
        <v>9860</v>
      </c>
      <c r="V211" s="11" t="s">
        <v>9691</v>
      </c>
    </row>
    <row r="212" spans="7:22">
      <c r="G212" s="12" t="s">
        <v>5103</v>
      </c>
      <c r="H212" s="12" t="s">
        <v>6723</v>
      </c>
      <c r="I212" s="15" t="s">
        <v>346</v>
      </c>
      <c r="J212" s="11">
        <v>1079.8012903599999</v>
      </c>
      <c r="K212" s="26" t="s">
        <v>9686</v>
      </c>
      <c r="L212" s="26">
        <v>42978</v>
      </c>
      <c r="M212" s="10" t="s">
        <v>9683</v>
      </c>
      <c r="N212" s="26" t="s">
        <v>9660</v>
      </c>
      <c r="O212" s="26" t="s">
        <v>9653</v>
      </c>
      <c r="P212" s="29" t="s">
        <v>9661</v>
      </c>
      <c r="Q212" s="11">
        <v>10000</v>
      </c>
      <c r="R212" s="58">
        <v>6.0000000000000001E-3</v>
      </c>
      <c r="S212" s="11" t="s">
        <v>9654</v>
      </c>
      <c r="T212" s="11" t="s">
        <v>9660</v>
      </c>
      <c r="U212" s="11" t="s">
        <v>9728</v>
      </c>
      <c r="V212" s="11" t="s">
        <v>9664</v>
      </c>
    </row>
    <row r="213" spans="7:22">
      <c r="G213" s="12" t="s">
        <v>5776</v>
      </c>
      <c r="H213" s="12" t="s">
        <v>6722</v>
      </c>
      <c r="I213" s="15" t="s">
        <v>488</v>
      </c>
      <c r="J213" s="11">
        <v>1079.7887601499999</v>
      </c>
      <c r="K213" s="26" t="s">
        <v>3280</v>
      </c>
      <c r="L213" s="26">
        <v>45258</v>
      </c>
      <c r="M213" s="10" t="s">
        <v>9651</v>
      </c>
      <c r="N213" s="26" t="s">
        <v>9673</v>
      </c>
      <c r="O213" s="26" t="s">
        <v>9653</v>
      </c>
      <c r="P213" s="29" t="s">
        <v>9674</v>
      </c>
      <c r="Q213" s="11">
        <v>1000</v>
      </c>
      <c r="R213" s="58">
        <v>3.6000000000000002E-4</v>
      </c>
      <c r="S213" s="11" t="s">
        <v>9654</v>
      </c>
      <c r="T213" s="11" t="s">
        <v>9673</v>
      </c>
      <c r="U213" s="11" t="s">
        <v>9856</v>
      </c>
      <c r="V213" s="11" t="s">
        <v>9656</v>
      </c>
    </row>
    <row r="214" spans="7:22">
      <c r="G214" s="12" t="s">
        <v>4754</v>
      </c>
      <c r="H214" s="12" t="s">
        <v>6731</v>
      </c>
      <c r="I214" s="15" t="s">
        <v>165</v>
      </c>
      <c r="J214" s="11">
        <v>1073.1971954200001</v>
      </c>
      <c r="K214" s="26" t="s">
        <v>3243</v>
      </c>
      <c r="L214" s="26">
        <v>45210</v>
      </c>
      <c r="M214" s="10" t="s">
        <v>9651</v>
      </c>
      <c r="N214" s="26" t="s">
        <v>9673</v>
      </c>
      <c r="O214" s="26" t="s">
        <v>9667</v>
      </c>
      <c r="P214" s="29" t="s">
        <v>9661</v>
      </c>
      <c r="Q214" s="11">
        <v>10000</v>
      </c>
      <c r="R214" s="58">
        <v>7.9000000000000008E-3</v>
      </c>
      <c r="S214" s="11" t="s">
        <v>9654</v>
      </c>
      <c r="T214" s="11" t="s">
        <v>9673</v>
      </c>
      <c r="U214" s="11" t="s">
        <v>9859</v>
      </c>
      <c r="V214" s="11" t="s">
        <v>9682</v>
      </c>
    </row>
    <row r="215" spans="7:22">
      <c r="G215" s="12" t="s">
        <v>5239</v>
      </c>
      <c r="H215" s="12" t="s">
        <v>6727</v>
      </c>
      <c r="I215" s="15" t="s">
        <v>542</v>
      </c>
      <c r="J215" s="11">
        <v>1054.2147572900001</v>
      </c>
      <c r="K215" s="26" t="s">
        <v>3269</v>
      </c>
      <c r="L215" s="26">
        <v>45218</v>
      </c>
      <c r="M215" s="10" t="s">
        <v>9651</v>
      </c>
      <c r="N215" s="26" t="s">
        <v>9673</v>
      </c>
      <c r="O215" s="26" t="s">
        <v>9653</v>
      </c>
      <c r="P215" s="29" t="s">
        <v>9674</v>
      </c>
      <c r="Q215" s="11">
        <v>2000</v>
      </c>
      <c r="R215" s="58">
        <v>5.0000000000000001E-4</v>
      </c>
      <c r="S215" s="11" t="s">
        <v>9654</v>
      </c>
      <c r="T215" s="11" t="s">
        <v>9673</v>
      </c>
      <c r="U215" s="11" t="s">
        <v>9861</v>
      </c>
      <c r="V215" s="11" t="s">
        <v>9656</v>
      </c>
    </row>
    <row r="216" spans="7:22">
      <c r="G216" s="12" t="s">
        <v>10318</v>
      </c>
      <c r="H216" s="12" t="s">
        <v>10319</v>
      </c>
      <c r="I216" s="15" t="s">
        <v>10320</v>
      </c>
      <c r="J216" s="11">
        <v>1047.38106769</v>
      </c>
      <c r="K216" s="26" t="s">
        <v>3243</v>
      </c>
      <c r="L216" s="26">
        <v>45405</v>
      </c>
      <c r="M216" s="10" t="s">
        <v>9651</v>
      </c>
      <c r="N216" s="26" t="s">
        <v>9673</v>
      </c>
      <c r="O216" s="26" t="s">
        <v>9653</v>
      </c>
      <c r="P216" s="29" t="s">
        <v>9674</v>
      </c>
      <c r="Q216" s="11">
        <v>2000</v>
      </c>
      <c r="R216" s="58">
        <v>1E-3</v>
      </c>
      <c r="S216" s="11" t="s">
        <v>9654</v>
      </c>
      <c r="T216" s="11" t="s">
        <v>9673</v>
      </c>
      <c r="U216" s="11" t="s">
        <v>10321</v>
      </c>
      <c r="V216" s="11" t="s">
        <v>9659</v>
      </c>
    </row>
    <row r="217" spans="7:22">
      <c r="G217" s="12" t="s">
        <v>4434</v>
      </c>
      <c r="H217" s="12" t="s">
        <v>6734</v>
      </c>
      <c r="I217" s="15" t="s">
        <v>745</v>
      </c>
      <c r="J217" s="11">
        <v>1011.09363773</v>
      </c>
      <c r="K217" s="26" t="s">
        <v>9686</v>
      </c>
      <c r="L217" s="26">
        <v>42902</v>
      </c>
      <c r="M217" s="10" t="s">
        <v>9651</v>
      </c>
      <c r="N217" s="26" t="s">
        <v>9660</v>
      </c>
      <c r="O217" s="26" t="s">
        <v>9653</v>
      </c>
      <c r="P217" s="29" t="s">
        <v>9661</v>
      </c>
      <c r="Q217" s="11">
        <v>20000</v>
      </c>
      <c r="R217" s="58">
        <v>1.8000000000000002E-3</v>
      </c>
      <c r="S217" s="11" t="s">
        <v>9662</v>
      </c>
      <c r="T217" s="11" t="s">
        <v>9660</v>
      </c>
      <c r="U217" s="11" t="s">
        <v>9700</v>
      </c>
      <c r="V217" s="11" t="s">
        <v>9664</v>
      </c>
    </row>
    <row r="218" spans="7:22">
      <c r="G218" s="12" t="s">
        <v>5794</v>
      </c>
      <c r="H218" s="12" t="s">
        <v>6710</v>
      </c>
      <c r="I218" s="15" t="s">
        <v>534</v>
      </c>
      <c r="J218" s="11">
        <v>1005.52391424</v>
      </c>
      <c r="K218" s="26" t="s">
        <v>3243</v>
      </c>
      <c r="L218" s="26">
        <v>42978</v>
      </c>
      <c r="M218" s="10" t="s">
        <v>9651</v>
      </c>
      <c r="N218" s="26" t="s">
        <v>9660</v>
      </c>
      <c r="O218" s="26" t="s">
        <v>9653</v>
      </c>
      <c r="P218" s="29" t="s">
        <v>9661</v>
      </c>
      <c r="Q218" s="11">
        <v>50000</v>
      </c>
      <c r="R218" s="58">
        <v>1.2000000000000001E-3</v>
      </c>
      <c r="S218" s="11" t="s">
        <v>9662</v>
      </c>
      <c r="T218" s="11" t="s">
        <v>9660</v>
      </c>
      <c r="U218" s="11" t="s">
        <v>9755</v>
      </c>
      <c r="V218" s="11" t="s">
        <v>9664</v>
      </c>
    </row>
    <row r="219" spans="7:22">
      <c r="G219" s="12" t="s">
        <v>4703</v>
      </c>
      <c r="H219" s="12" t="s">
        <v>6730</v>
      </c>
      <c r="I219" s="15" t="s">
        <v>180</v>
      </c>
      <c r="J219" s="11">
        <v>999.33535692999999</v>
      </c>
      <c r="K219" s="26" t="s">
        <v>3243</v>
      </c>
      <c r="L219" s="26">
        <v>42320</v>
      </c>
      <c r="M219" s="10" t="s">
        <v>9651</v>
      </c>
      <c r="N219" s="26" t="s">
        <v>9660</v>
      </c>
      <c r="O219" s="26" t="s">
        <v>9653</v>
      </c>
      <c r="P219" s="29" t="s">
        <v>9661</v>
      </c>
      <c r="Q219" s="11">
        <v>20000</v>
      </c>
      <c r="R219" s="58">
        <v>1.9E-3</v>
      </c>
      <c r="S219" s="11" t="s">
        <v>9662</v>
      </c>
      <c r="T219" s="11" t="s">
        <v>9660</v>
      </c>
      <c r="U219" s="11" t="s">
        <v>9700</v>
      </c>
      <c r="V219" s="11" t="s">
        <v>9664</v>
      </c>
    </row>
    <row r="220" spans="7:22">
      <c r="G220" s="12" t="s">
        <v>5938</v>
      </c>
      <c r="H220" s="12" t="s">
        <v>6733</v>
      </c>
      <c r="I220" s="15" t="s">
        <v>666</v>
      </c>
      <c r="J220" s="11">
        <v>989.41715076000003</v>
      </c>
      <c r="K220" s="26" t="s">
        <v>3243</v>
      </c>
      <c r="L220" s="26">
        <v>41045</v>
      </c>
      <c r="M220" s="10" t="s">
        <v>9651</v>
      </c>
      <c r="N220" s="26" t="s">
        <v>9660</v>
      </c>
      <c r="O220" s="26" t="s">
        <v>9653</v>
      </c>
      <c r="P220" s="29" t="s">
        <v>9661</v>
      </c>
      <c r="Q220" s="11">
        <v>20000</v>
      </c>
      <c r="R220" s="58">
        <v>4.0000000000000001E-3</v>
      </c>
      <c r="S220" s="11" t="s">
        <v>9662</v>
      </c>
      <c r="T220" s="11" t="s">
        <v>9660</v>
      </c>
      <c r="U220" s="11" t="s">
        <v>9864</v>
      </c>
      <c r="V220" s="11" t="s">
        <v>9691</v>
      </c>
    </row>
    <row r="221" spans="7:22">
      <c r="G221" s="12" t="s">
        <v>4358</v>
      </c>
      <c r="H221" s="12" t="s">
        <v>6729</v>
      </c>
      <c r="I221" s="15" t="s">
        <v>139</v>
      </c>
      <c r="J221" s="11">
        <v>982.57527432999996</v>
      </c>
      <c r="K221" s="26" t="s">
        <v>788</v>
      </c>
      <c r="L221" s="26">
        <v>44894</v>
      </c>
      <c r="M221" s="10" t="s">
        <v>9651</v>
      </c>
      <c r="N221" s="26" t="s">
        <v>9660</v>
      </c>
      <c r="O221" s="26" t="s">
        <v>9805</v>
      </c>
      <c r="P221" s="29" t="s">
        <v>9806</v>
      </c>
      <c r="Q221" s="11">
        <v>100000</v>
      </c>
      <c r="R221" s="58">
        <v>6.9999999999999999E-4</v>
      </c>
      <c r="S221" s="11" t="s">
        <v>9654</v>
      </c>
      <c r="T221" s="11" t="s">
        <v>9660</v>
      </c>
      <c r="U221" s="11" t="s">
        <v>9862</v>
      </c>
      <c r="V221" s="11" t="s">
        <v>9702</v>
      </c>
    </row>
    <row r="222" spans="7:22">
      <c r="G222" s="12" t="s">
        <v>4446</v>
      </c>
      <c r="H222" s="12" t="s">
        <v>6774</v>
      </c>
      <c r="I222" s="15" t="s">
        <v>3268</v>
      </c>
      <c r="J222" s="11">
        <v>979.06887257000005</v>
      </c>
      <c r="K222" s="26" t="s">
        <v>3269</v>
      </c>
      <c r="L222" s="26">
        <v>45307</v>
      </c>
      <c r="M222" s="10" t="s">
        <v>9651</v>
      </c>
      <c r="N222" s="26" t="s">
        <v>9673</v>
      </c>
      <c r="O222" s="26" t="s">
        <v>9653</v>
      </c>
      <c r="P222" s="29" t="s">
        <v>9661</v>
      </c>
      <c r="Q222" s="11">
        <v>50000</v>
      </c>
      <c r="R222" s="58">
        <v>3.1000000000000003E-3</v>
      </c>
      <c r="S222" s="11" t="s">
        <v>9654</v>
      </c>
      <c r="T222" s="11" t="s">
        <v>9673</v>
      </c>
      <c r="U222" s="11" t="s">
        <v>9870</v>
      </c>
      <c r="V222" s="11" t="s">
        <v>9691</v>
      </c>
    </row>
    <row r="223" spans="7:22">
      <c r="G223" s="12" t="s">
        <v>5295</v>
      </c>
      <c r="H223" s="12" t="s">
        <v>6738</v>
      </c>
      <c r="I223" s="15" t="s">
        <v>343</v>
      </c>
      <c r="J223" s="11">
        <v>958.31550702000004</v>
      </c>
      <c r="K223" s="26" t="s">
        <v>788</v>
      </c>
      <c r="L223" s="26">
        <v>43398</v>
      </c>
      <c r="M223" s="10" t="s">
        <v>9651</v>
      </c>
      <c r="N223" s="26" t="s">
        <v>9660</v>
      </c>
      <c r="O223" s="26" t="s">
        <v>9667</v>
      </c>
      <c r="P223" s="29" t="s">
        <v>9661</v>
      </c>
      <c r="Q223" s="11">
        <v>20000</v>
      </c>
      <c r="R223" s="58">
        <v>4.0000000000000001E-3</v>
      </c>
      <c r="S223" s="11" t="s">
        <v>9654</v>
      </c>
      <c r="T223" s="11" t="s">
        <v>9660</v>
      </c>
      <c r="U223" s="11" t="s">
        <v>9865</v>
      </c>
      <c r="V223" s="11" t="s">
        <v>9826</v>
      </c>
    </row>
    <row r="224" spans="7:22">
      <c r="G224" s="12" t="s">
        <v>4026</v>
      </c>
      <c r="H224" s="12" t="s">
        <v>6740</v>
      </c>
      <c r="I224" s="15" t="s">
        <v>614</v>
      </c>
      <c r="J224" s="11">
        <v>929.43498391000003</v>
      </c>
      <c r="K224" s="26" t="s">
        <v>3243</v>
      </c>
      <c r="L224" s="26">
        <v>42552</v>
      </c>
      <c r="M224" s="10" t="s">
        <v>9651</v>
      </c>
      <c r="N224" s="26" t="s">
        <v>9660</v>
      </c>
      <c r="O224" s="26" t="s">
        <v>9667</v>
      </c>
      <c r="P224" s="29" t="s">
        <v>9661</v>
      </c>
      <c r="Q224" s="11">
        <v>20000</v>
      </c>
      <c r="R224" s="58">
        <v>3.5000000000000001E-3</v>
      </c>
      <c r="S224" s="11" t="s">
        <v>9670</v>
      </c>
      <c r="T224" s="11" t="s">
        <v>9660</v>
      </c>
      <c r="U224" s="11" t="s">
        <v>9868</v>
      </c>
      <c r="V224" s="11" t="s">
        <v>9669</v>
      </c>
    </row>
    <row r="225" spans="7:22">
      <c r="G225" s="12" t="s">
        <v>4340</v>
      </c>
      <c r="H225" s="12" t="s">
        <v>6743</v>
      </c>
      <c r="I225" s="15" t="s">
        <v>525</v>
      </c>
      <c r="J225" s="11">
        <v>928.87210260999996</v>
      </c>
      <c r="K225" s="26" t="s">
        <v>9650</v>
      </c>
      <c r="L225" s="26">
        <v>43616</v>
      </c>
      <c r="M225" s="10" t="s">
        <v>9651</v>
      </c>
      <c r="N225" s="26" t="s">
        <v>9660</v>
      </c>
      <c r="O225" s="26" t="s">
        <v>9653</v>
      </c>
      <c r="P225" s="29" t="s">
        <v>9661</v>
      </c>
      <c r="Q225" s="11">
        <v>100000</v>
      </c>
      <c r="R225" s="58">
        <v>3.0000000000000001E-3</v>
      </c>
      <c r="S225" s="11" t="s">
        <v>9662</v>
      </c>
      <c r="T225" s="11" t="s">
        <v>9660</v>
      </c>
      <c r="U225" s="11" t="s">
        <v>9867</v>
      </c>
      <c r="V225" s="11" t="s">
        <v>9691</v>
      </c>
    </row>
    <row r="226" spans="7:22">
      <c r="G226" s="12" t="s">
        <v>5263</v>
      </c>
      <c r="H226" s="12" t="s">
        <v>6742</v>
      </c>
      <c r="I226" s="15" t="s">
        <v>574</v>
      </c>
      <c r="J226" s="11">
        <v>919.63143183</v>
      </c>
      <c r="K226" s="26" t="s">
        <v>3243</v>
      </c>
      <c r="L226" s="26">
        <v>41883</v>
      </c>
      <c r="M226" s="10" t="s">
        <v>9683</v>
      </c>
      <c r="N226" s="26" t="s">
        <v>9657</v>
      </c>
      <c r="O226" s="26" t="s">
        <v>9667</v>
      </c>
      <c r="P226" s="29" t="s">
        <v>9661</v>
      </c>
      <c r="Q226" s="11">
        <v>20000</v>
      </c>
      <c r="R226" s="58">
        <v>5.8000000000000005E-3</v>
      </c>
      <c r="S226" s="11" t="s">
        <v>9654</v>
      </c>
      <c r="T226" s="11" t="s">
        <v>9657</v>
      </c>
      <c r="U226" s="11" t="s">
        <v>9785</v>
      </c>
      <c r="V226" s="11" t="s">
        <v>9786</v>
      </c>
    </row>
    <row r="227" spans="7:22">
      <c r="G227" s="12" t="s">
        <v>3692</v>
      </c>
      <c r="H227" s="12" t="s">
        <v>6735</v>
      </c>
      <c r="I227" s="15" t="s">
        <v>21</v>
      </c>
      <c r="J227" s="11">
        <v>902.14730728999996</v>
      </c>
      <c r="K227" s="26" t="s">
        <v>3243</v>
      </c>
      <c r="L227" s="26">
        <v>40639</v>
      </c>
      <c r="M227" s="10" t="s">
        <v>9651</v>
      </c>
      <c r="N227" s="26" t="s">
        <v>9660</v>
      </c>
      <c r="O227" s="26" t="s">
        <v>9653</v>
      </c>
      <c r="P227" s="29" t="s">
        <v>9661</v>
      </c>
      <c r="Q227" s="11">
        <v>20000</v>
      </c>
      <c r="R227" s="58">
        <v>3.4000000000000002E-3</v>
      </c>
      <c r="S227" s="11" t="s">
        <v>9662</v>
      </c>
      <c r="T227" s="11" t="s">
        <v>9660</v>
      </c>
      <c r="U227" s="11" t="s">
        <v>9863</v>
      </c>
      <c r="V227" s="11" t="s">
        <v>9664</v>
      </c>
    </row>
    <row r="228" spans="7:22">
      <c r="G228" s="12" t="s">
        <v>3690</v>
      </c>
      <c r="H228" s="12" t="s">
        <v>6745</v>
      </c>
      <c r="I228" s="15" t="s">
        <v>118</v>
      </c>
      <c r="J228" s="11">
        <v>876.23773335999999</v>
      </c>
      <c r="K228" s="26" t="s">
        <v>9650</v>
      </c>
      <c r="L228" s="26">
        <v>43082</v>
      </c>
      <c r="M228" s="10" t="s">
        <v>9651</v>
      </c>
      <c r="N228" s="26" t="s">
        <v>9660</v>
      </c>
      <c r="O228" s="26" t="s">
        <v>9667</v>
      </c>
      <c r="P228" s="29" t="s">
        <v>9661</v>
      </c>
      <c r="Q228" s="11">
        <v>50000</v>
      </c>
      <c r="R228" s="58">
        <v>1.2000000000000001E-3</v>
      </c>
      <c r="S228" s="11" t="s">
        <v>9670</v>
      </c>
      <c r="T228" s="11" t="s">
        <v>9660</v>
      </c>
      <c r="U228" s="11" t="s">
        <v>9785</v>
      </c>
      <c r="V228" s="11" t="s">
        <v>9786</v>
      </c>
    </row>
    <row r="229" spans="7:22">
      <c r="G229" s="12" t="s">
        <v>3706</v>
      </c>
      <c r="H229" s="12" t="s">
        <v>6741</v>
      </c>
      <c r="I229" s="15" t="s">
        <v>93</v>
      </c>
      <c r="J229" s="11">
        <v>869.59772456999997</v>
      </c>
      <c r="K229" s="26" t="s">
        <v>3243</v>
      </c>
      <c r="L229" s="26">
        <v>42635</v>
      </c>
      <c r="M229" s="10" t="s">
        <v>9684</v>
      </c>
      <c r="N229" s="26" t="s">
        <v>9660</v>
      </c>
      <c r="O229" s="26" t="s">
        <v>9653</v>
      </c>
      <c r="P229" s="29" t="s">
        <v>9661</v>
      </c>
      <c r="Q229" s="11">
        <v>100000</v>
      </c>
      <c r="R229" s="58">
        <v>2.2000000000000001E-4</v>
      </c>
      <c r="S229" s="11" t="s">
        <v>9654</v>
      </c>
      <c r="T229" s="11" t="s">
        <v>9660</v>
      </c>
      <c r="U229" s="11" t="s">
        <v>9685</v>
      </c>
      <c r="V229" s="11" t="s">
        <v>9664</v>
      </c>
    </row>
    <row r="230" spans="7:22">
      <c r="G230" s="12" t="s">
        <v>5352</v>
      </c>
      <c r="H230" s="12" t="s">
        <v>6747</v>
      </c>
      <c r="I230" s="15" t="s">
        <v>327</v>
      </c>
      <c r="J230" s="11">
        <v>845.41108112999996</v>
      </c>
      <c r="K230" s="26" t="s">
        <v>3243</v>
      </c>
      <c r="L230" s="26">
        <v>45077</v>
      </c>
      <c r="M230" s="10" t="s">
        <v>9651</v>
      </c>
      <c r="N230" s="26" t="s">
        <v>9673</v>
      </c>
      <c r="O230" s="26" t="s">
        <v>9667</v>
      </c>
      <c r="P230" s="29" t="s">
        <v>9674</v>
      </c>
      <c r="Q230" s="11">
        <v>2000</v>
      </c>
      <c r="R230" s="58">
        <v>5.0000000000000001E-4</v>
      </c>
      <c r="S230" s="11" t="s">
        <v>9654</v>
      </c>
      <c r="T230" s="11" t="s">
        <v>9673</v>
      </c>
      <c r="U230" s="11" t="s">
        <v>9871</v>
      </c>
      <c r="V230" s="11" t="s">
        <v>9669</v>
      </c>
    </row>
    <row r="231" spans="7:22">
      <c r="G231" s="12" t="s">
        <v>3375</v>
      </c>
      <c r="H231" s="12" t="s">
        <v>6750</v>
      </c>
      <c r="I231" s="15" t="s">
        <v>425</v>
      </c>
      <c r="J231" s="11">
        <v>836.78187172000003</v>
      </c>
      <c r="K231" s="26" t="s">
        <v>788</v>
      </c>
      <c r="L231" s="26">
        <v>45097</v>
      </c>
      <c r="M231" s="10" t="s">
        <v>9651</v>
      </c>
      <c r="N231" s="26" t="s">
        <v>9673</v>
      </c>
      <c r="O231" s="26" t="s">
        <v>9653</v>
      </c>
      <c r="P231" s="29" t="s">
        <v>9674</v>
      </c>
      <c r="Q231" s="11">
        <v>10000</v>
      </c>
      <c r="R231" s="58">
        <v>5.0000000000000001E-4</v>
      </c>
      <c r="S231" s="11" t="s">
        <v>9654</v>
      </c>
      <c r="T231" s="11" t="s">
        <v>9673</v>
      </c>
      <c r="U231" s="11" t="s">
        <v>9872</v>
      </c>
      <c r="V231" s="11" t="s">
        <v>9659</v>
      </c>
    </row>
    <row r="232" spans="7:22">
      <c r="G232" s="12" t="s">
        <v>4005</v>
      </c>
      <c r="H232" s="12" t="s">
        <v>6746</v>
      </c>
      <c r="I232" s="15" t="s">
        <v>470</v>
      </c>
      <c r="J232" s="11">
        <v>814.29417649000004</v>
      </c>
      <c r="K232" s="26" t="s">
        <v>3243</v>
      </c>
      <c r="L232" s="26">
        <v>42850</v>
      </c>
      <c r="M232" s="10" t="s">
        <v>9683</v>
      </c>
      <c r="N232" s="26" t="s">
        <v>9660</v>
      </c>
      <c r="O232" s="26" t="s">
        <v>9653</v>
      </c>
      <c r="P232" s="29" t="s">
        <v>9661</v>
      </c>
      <c r="Q232" s="11">
        <v>100000</v>
      </c>
      <c r="R232" s="58">
        <v>2.2000000000000001E-4</v>
      </c>
      <c r="S232" s="11" t="s">
        <v>9654</v>
      </c>
      <c r="T232" s="11" t="s">
        <v>9660</v>
      </c>
      <c r="U232" s="11" t="s">
        <v>9685</v>
      </c>
      <c r="V232" s="11" t="s">
        <v>9664</v>
      </c>
    </row>
    <row r="233" spans="7:22">
      <c r="G233" s="12" t="s">
        <v>5172</v>
      </c>
      <c r="H233" s="12" t="s">
        <v>6753</v>
      </c>
      <c r="I233" s="15" t="s">
        <v>68</v>
      </c>
      <c r="J233" s="11">
        <v>798.07403646</v>
      </c>
      <c r="K233" s="26" t="s">
        <v>3251</v>
      </c>
      <c r="L233" s="26">
        <v>44733</v>
      </c>
      <c r="M233" s="10" t="s">
        <v>9651</v>
      </c>
      <c r="N233" s="26" t="s">
        <v>9660</v>
      </c>
      <c r="O233" s="26" t="s">
        <v>9667</v>
      </c>
      <c r="P233" s="29" t="s">
        <v>9661</v>
      </c>
      <c r="Q233" s="11">
        <v>100000</v>
      </c>
      <c r="R233" s="58">
        <v>5.0000000000000001E-4</v>
      </c>
      <c r="S233" s="11" t="s">
        <v>9654</v>
      </c>
      <c r="T233" s="11" t="s">
        <v>9660</v>
      </c>
      <c r="U233" s="11" t="s">
        <v>9668</v>
      </c>
      <c r="V233" s="11" t="s">
        <v>9669</v>
      </c>
    </row>
    <row r="234" spans="7:22">
      <c r="G234" s="12" t="s">
        <v>6178</v>
      </c>
      <c r="H234" s="12" t="s">
        <v>6770</v>
      </c>
      <c r="I234" s="15" t="s">
        <v>595</v>
      </c>
      <c r="J234" s="11">
        <v>793.41047269000001</v>
      </c>
      <c r="K234" s="26" t="s">
        <v>3243</v>
      </c>
      <c r="L234" s="26">
        <v>45265</v>
      </c>
      <c r="M234" s="10" t="s">
        <v>9651</v>
      </c>
      <c r="N234" s="26" t="s">
        <v>9660</v>
      </c>
      <c r="O234" s="26" t="s">
        <v>9667</v>
      </c>
      <c r="P234" s="29" t="s">
        <v>9661</v>
      </c>
      <c r="Q234" s="11">
        <v>50000</v>
      </c>
      <c r="R234" s="58">
        <v>4.8999999999999998E-3</v>
      </c>
      <c r="S234" s="11" t="s">
        <v>9654</v>
      </c>
      <c r="T234" s="11" t="s">
        <v>9660</v>
      </c>
      <c r="U234" s="11" t="s">
        <v>9681</v>
      </c>
      <c r="V234" s="11" t="s">
        <v>9682</v>
      </c>
    </row>
    <row r="235" spans="7:22">
      <c r="G235" s="12" t="s">
        <v>4429</v>
      </c>
      <c r="H235" s="12" t="s">
        <v>6744</v>
      </c>
      <c r="I235" s="15" t="s">
        <v>767</v>
      </c>
      <c r="J235" s="11">
        <v>790.01961196000002</v>
      </c>
      <c r="K235" s="26" t="s">
        <v>3251</v>
      </c>
      <c r="L235" s="26">
        <v>44810</v>
      </c>
      <c r="M235" s="10" t="s">
        <v>9651</v>
      </c>
      <c r="N235" s="26" t="s">
        <v>9660</v>
      </c>
      <c r="O235" s="26" t="s">
        <v>9653</v>
      </c>
      <c r="P235" s="29" t="s">
        <v>9674</v>
      </c>
      <c r="Q235" s="11">
        <v>1000</v>
      </c>
      <c r="R235" s="58">
        <v>5.0000000000000001E-4</v>
      </c>
      <c r="S235" s="11" t="s">
        <v>9654</v>
      </c>
      <c r="T235" s="11" t="s">
        <v>9660</v>
      </c>
      <c r="U235" s="11" t="s">
        <v>9874</v>
      </c>
      <c r="V235" s="11" t="s">
        <v>9656</v>
      </c>
    </row>
    <row r="236" spans="7:22">
      <c r="G236" s="12" t="s">
        <v>4425</v>
      </c>
      <c r="H236" s="12" t="s">
        <v>6748</v>
      </c>
      <c r="I236" s="15" t="s">
        <v>658</v>
      </c>
      <c r="J236" s="11">
        <v>789.36896397999999</v>
      </c>
      <c r="K236" s="26" t="s">
        <v>9686</v>
      </c>
      <c r="L236" s="26">
        <v>44133</v>
      </c>
      <c r="M236" s="10" t="s">
        <v>9651</v>
      </c>
      <c r="N236" s="26" t="s">
        <v>9660</v>
      </c>
      <c r="O236" s="26" t="s">
        <v>9653</v>
      </c>
      <c r="P236" s="29" t="s">
        <v>9661</v>
      </c>
      <c r="Q236" s="11">
        <v>50000</v>
      </c>
      <c r="R236" s="58">
        <v>4.5000000000000005E-3</v>
      </c>
      <c r="S236" s="11" t="s">
        <v>9662</v>
      </c>
      <c r="T236" s="11" t="s">
        <v>9660</v>
      </c>
      <c r="U236" s="11" t="s">
        <v>9875</v>
      </c>
      <c r="V236" s="11" t="s">
        <v>9691</v>
      </c>
    </row>
    <row r="237" spans="7:22">
      <c r="G237" s="12" t="s">
        <v>6153</v>
      </c>
      <c r="H237" s="12" t="s">
        <v>6755</v>
      </c>
      <c r="I237" s="15" t="s">
        <v>101</v>
      </c>
      <c r="J237" s="11">
        <v>788.21799558999999</v>
      </c>
      <c r="K237" s="26" t="s">
        <v>9650</v>
      </c>
      <c r="L237" s="26">
        <v>40742</v>
      </c>
      <c r="M237" s="10" t="s">
        <v>9651</v>
      </c>
      <c r="N237" s="26" t="s">
        <v>9660</v>
      </c>
      <c r="O237" s="26" t="s">
        <v>9667</v>
      </c>
      <c r="P237" s="29" t="s">
        <v>9779</v>
      </c>
      <c r="Q237" s="11">
        <v>100000</v>
      </c>
      <c r="R237" s="58">
        <v>6.0000000000000001E-3</v>
      </c>
      <c r="S237" s="11" t="s">
        <v>9654</v>
      </c>
      <c r="T237" s="11" t="s">
        <v>9660</v>
      </c>
      <c r="U237" s="11" t="s">
        <v>9873</v>
      </c>
      <c r="V237" s="11" t="s">
        <v>9669</v>
      </c>
    </row>
    <row r="238" spans="7:22">
      <c r="G238" s="12" t="s">
        <v>3689</v>
      </c>
      <c r="H238" s="12" t="s">
        <v>6846</v>
      </c>
      <c r="I238" s="15" t="s">
        <v>589</v>
      </c>
      <c r="J238" s="11">
        <v>782.77177572999994</v>
      </c>
      <c r="K238" s="26" t="s">
        <v>9686</v>
      </c>
      <c r="L238" s="26">
        <v>45223</v>
      </c>
      <c r="M238" s="10" t="s">
        <v>9651</v>
      </c>
      <c r="N238" s="26" t="s">
        <v>9660</v>
      </c>
      <c r="O238" s="26" t="s">
        <v>9667</v>
      </c>
      <c r="P238" s="29" t="s">
        <v>9661</v>
      </c>
      <c r="Q238" s="11">
        <v>50000</v>
      </c>
      <c r="R238" s="58">
        <v>5.0000000000000001E-4</v>
      </c>
      <c r="S238" s="11" t="s">
        <v>9654</v>
      </c>
      <c r="T238" s="11" t="s">
        <v>9660</v>
      </c>
      <c r="U238" s="11" t="s">
        <v>9924</v>
      </c>
      <c r="V238" s="11" t="s">
        <v>9726</v>
      </c>
    </row>
    <row r="239" spans="7:22">
      <c r="G239" s="12" t="s">
        <v>4743</v>
      </c>
      <c r="H239" s="12" t="s">
        <v>6752</v>
      </c>
      <c r="I239" s="15" t="s">
        <v>328</v>
      </c>
      <c r="J239" s="11">
        <v>781.10443562</v>
      </c>
      <c r="K239" s="26" t="s">
        <v>3243</v>
      </c>
      <c r="L239" s="26">
        <v>42284</v>
      </c>
      <c r="M239" s="10" t="s">
        <v>9651</v>
      </c>
      <c r="N239" s="26" t="s">
        <v>9660</v>
      </c>
      <c r="O239" s="26" t="s">
        <v>9653</v>
      </c>
      <c r="P239" s="29" t="s">
        <v>9661</v>
      </c>
      <c r="Q239" s="11">
        <v>30000</v>
      </c>
      <c r="R239" s="58">
        <v>4.4000000000000003E-3</v>
      </c>
      <c r="S239" s="11" t="s">
        <v>9662</v>
      </c>
      <c r="T239" s="11" t="s">
        <v>9660</v>
      </c>
      <c r="U239" s="11" t="s">
        <v>9876</v>
      </c>
      <c r="V239" s="11" t="s">
        <v>9689</v>
      </c>
    </row>
    <row r="240" spans="7:22">
      <c r="G240" s="12" t="s">
        <v>4339</v>
      </c>
      <c r="H240" s="12" t="s">
        <v>6757</v>
      </c>
      <c r="I240" s="15" t="s">
        <v>221</v>
      </c>
      <c r="J240" s="11">
        <v>780.91483231999996</v>
      </c>
      <c r="K240" s="26" t="s">
        <v>9650</v>
      </c>
      <c r="L240" s="26">
        <v>42822</v>
      </c>
      <c r="M240" s="10" t="s">
        <v>9651</v>
      </c>
      <c r="N240" s="26" t="s">
        <v>9660</v>
      </c>
      <c r="O240" s="26" t="s">
        <v>9653</v>
      </c>
      <c r="P240" s="29" t="s">
        <v>9661</v>
      </c>
      <c r="Q240" s="11">
        <v>100000</v>
      </c>
      <c r="R240" s="58">
        <v>9.0000000000000008E-4</v>
      </c>
      <c r="S240" s="11" t="s">
        <v>9662</v>
      </c>
      <c r="T240" s="11" t="s">
        <v>9660</v>
      </c>
      <c r="U240" s="11" t="s">
        <v>9764</v>
      </c>
      <c r="V240" s="11" t="s">
        <v>9664</v>
      </c>
    </row>
    <row r="241" spans="7:22">
      <c r="G241" s="12" t="s">
        <v>6324</v>
      </c>
      <c r="H241" s="12" t="s">
        <v>6759</v>
      </c>
      <c r="I241" s="15" t="s">
        <v>676</v>
      </c>
      <c r="J241" s="11">
        <v>771.66565414000002</v>
      </c>
      <c r="K241" s="26" t="s">
        <v>9650</v>
      </c>
      <c r="L241" s="26">
        <v>41894</v>
      </c>
      <c r="M241" s="10" t="s">
        <v>9683</v>
      </c>
      <c r="N241" s="26" t="s">
        <v>9660</v>
      </c>
      <c r="O241" s="26" t="s">
        <v>9667</v>
      </c>
      <c r="P241" s="29" t="s">
        <v>9661</v>
      </c>
      <c r="Q241" s="11">
        <v>100000</v>
      </c>
      <c r="R241" s="58">
        <v>6.4000000000000003E-3</v>
      </c>
      <c r="S241" s="11" t="s">
        <v>9654</v>
      </c>
      <c r="T241" s="11" t="s">
        <v>9660</v>
      </c>
      <c r="U241" s="11" t="s">
        <v>9884</v>
      </c>
      <c r="V241" s="11" t="s">
        <v>9721</v>
      </c>
    </row>
    <row r="242" spans="7:22">
      <c r="G242" s="12" t="s">
        <v>5309</v>
      </c>
      <c r="H242" s="12" t="s">
        <v>6754</v>
      </c>
      <c r="I242" s="15" t="s">
        <v>3290</v>
      </c>
      <c r="J242" s="11">
        <v>771.43085525000004</v>
      </c>
      <c r="K242" s="26" t="s">
        <v>9650</v>
      </c>
      <c r="L242" s="26">
        <v>44782</v>
      </c>
      <c r="M242" s="10" t="s">
        <v>9651</v>
      </c>
      <c r="N242" s="26" t="s">
        <v>9673</v>
      </c>
      <c r="O242" s="26" t="s">
        <v>9667</v>
      </c>
      <c r="P242" s="29" t="s">
        <v>9674</v>
      </c>
      <c r="Q242" s="11">
        <v>1000</v>
      </c>
      <c r="R242" s="58">
        <v>1.8000000000000002E-3</v>
      </c>
      <c r="S242" s="11" t="s">
        <v>9654</v>
      </c>
      <c r="T242" s="11" t="s">
        <v>9673</v>
      </c>
      <c r="U242" s="11" t="s">
        <v>9877</v>
      </c>
      <c r="V242" s="11" t="s">
        <v>9702</v>
      </c>
    </row>
    <row r="243" spans="7:22">
      <c r="G243" s="12" t="s">
        <v>4725</v>
      </c>
      <c r="H243" s="12" t="s">
        <v>6756</v>
      </c>
      <c r="I243" s="15" t="s">
        <v>403</v>
      </c>
      <c r="J243" s="11">
        <v>757.65998309999998</v>
      </c>
      <c r="K243" s="26" t="s">
        <v>9878</v>
      </c>
      <c r="L243" s="26">
        <v>45190</v>
      </c>
      <c r="M243" s="10" t="s">
        <v>9651</v>
      </c>
      <c r="N243" s="26" t="s">
        <v>9673</v>
      </c>
      <c r="O243" s="26" t="s">
        <v>9653</v>
      </c>
      <c r="P243" s="29" t="s">
        <v>9674</v>
      </c>
      <c r="Q243" s="11">
        <v>1000</v>
      </c>
      <c r="R243" s="58">
        <v>6.0000000000000006E-4</v>
      </c>
      <c r="S243" s="11" t="s">
        <v>9654</v>
      </c>
      <c r="T243" s="11" t="s">
        <v>9673</v>
      </c>
      <c r="U243" s="11" t="s">
        <v>9879</v>
      </c>
      <c r="V243" s="11" t="s">
        <v>9656</v>
      </c>
    </row>
    <row r="244" spans="7:22">
      <c r="G244" s="12" t="s">
        <v>4040</v>
      </c>
      <c r="H244" s="12" t="s">
        <v>6751</v>
      </c>
      <c r="I244" s="15" t="s">
        <v>575</v>
      </c>
      <c r="J244" s="11">
        <v>735.31482856000002</v>
      </c>
      <c r="K244" s="26" t="s">
        <v>9686</v>
      </c>
      <c r="L244" s="26">
        <v>44771</v>
      </c>
      <c r="M244" s="10" t="s">
        <v>9651</v>
      </c>
      <c r="N244" s="26" t="s">
        <v>9673</v>
      </c>
      <c r="O244" s="26" t="s">
        <v>9667</v>
      </c>
      <c r="P244" s="29" t="s">
        <v>9674</v>
      </c>
      <c r="Q244" s="11">
        <v>50000</v>
      </c>
      <c r="R244" s="58">
        <v>1E-3</v>
      </c>
      <c r="S244" s="11" t="s">
        <v>9654</v>
      </c>
      <c r="T244" s="11" t="s">
        <v>9673</v>
      </c>
      <c r="U244" s="11" t="s">
        <v>9883</v>
      </c>
      <c r="V244" s="11" t="s">
        <v>9702</v>
      </c>
    </row>
    <row r="245" spans="7:22">
      <c r="G245" s="12" t="s">
        <v>5762</v>
      </c>
      <c r="H245" s="12" t="s">
        <v>6758</v>
      </c>
      <c r="I245" s="15" t="s">
        <v>193</v>
      </c>
      <c r="J245" s="11">
        <v>732.66068683000003</v>
      </c>
      <c r="K245" s="26" t="s">
        <v>3243</v>
      </c>
      <c r="L245" s="26">
        <v>45155</v>
      </c>
      <c r="M245" s="10" t="s">
        <v>9651</v>
      </c>
      <c r="N245" s="26" t="s">
        <v>9660</v>
      </c>
      <c r="O245" s="26" t="s">
        <v>9667</v>
      </c>
      <c r="P245" s="29" t="s">
        <v>9661</v>
      </c>
      <c r="Q245" s="11">
        <v>50000</v>
      </c>
      <c r="R245" s="58">
        <v>4.8999999999999998E-3</v>
      </c>
      <c r="S245" s="11" t="s">
        <v>9654</v>
      </c>
      <c r="T245" s="11" t="s">
        <v>9660</v>
      </c>
      <c r="U245" s="11" t="s">
        <v>9880</v>
      </c>
      <c r="V245" s="11" t="s">
        <v>9682</v>
      </c>
    </row>
    <row r="246" spans="7:22">
      <c r="G246" s="12" t="s">
        <v>4042</v>
      </c>
      <c r="H246" s="12" t="s">
        <v>6760</v>
      </c>
      <c r="I246" s="15" t="s">
        <v>600</v>
      </c>
      <c r="J246" s="11">
        <v>718.08964656000001</v>
      </c>
      <c r="K246" s="26" t="s">
        <v>9650</v>
      </c>
      <c r="L246" s="26">
        <v>43069</v>
      </c>
      <c r="M246" s="10" t="s">
        <v>9651</v>
      </c>
      <c r="N246" s="26" t="s">
        <v>9660</v>
      </c>
      <c r="O246" s="26" t="s">
        <v>9805</v>
      </c>
      <c r="P246" s="29" t="s">
        <v>9806</v>
      </c>
      <c r="Q246" s="11">
        <v>80000</v>
      </c>
      <c r="R246" s="58">
        <v>3.1000000000000003E-3</v>
      </c>
      <c r="S246" s="11" t="s">
        <v>9654</v>
      </c>
      <c r="T246" s="11" t="s">
        <v>9660</v>
      </c>
      <c r="U246" s="11" t="s">
        <v>9881</v>
      </c>
      <c r="V246" s="11" t="s">
        <v>9664</v>
      </c>
    </row>
    <row r="247" spans="7:22">
      <c r="G247" s="12" t="s">
        <v>6033</v>
      </c>
      <c r="H247" s="12" t="s">
        <v>6739</v>
      </c>
      <c r="I247" s="15" t="s">
        <v>596</v>
      </c>
      <c r="J247" s="11">
        <v>711.22462039000004</v>
      </c>
      <c r="K247" s="26" t="s">
        <v>9686</v>
      </c>
      <c r="L247" s="26">
        <v>43048</v>
      </c>
      <c r="M247" s="10" t="s">
        <v>9712</v>
      </c>
      <c r="N247" s="26" t="s">
        <v>9660</v>
      </c>
      <c r="O247" s="26" t="s">
        <v>9653</v>
      </c>
      <c r="P247" s="29" t="s">
        <v>9674</v>
      </c>
      <c r="Q247" s="11">
        <v>1000</v>
      </c>
      <c r="R247" s="58">
        <v>6.9999999999999999E-4</v>
      </c>
      <c r="S247" s="11" t="s">
        <v>9654</v>
      </c>
      <c r="T247" s="11" t="s">
        <v>9660</v>
      </c>
      <c r="U247" s="11" t="s">
        <v>9935</v>
      </c>
      <c r="V247" s="11" t="s">
        <v>9664</v>
      </c>
    </row>
    <row r="248" spans="7:22">
      <c r="G248" s="12" t="s">
        <v>4219</v>
      </c>
      <c r="H248" s="12" t="s">
        <v>6763</v>
      </c>
      <c r="I248" s="15" t="s">
        <v>230</v>
      </c>
      <c r="J248" s="11">
        <v>709.37876647999997</v>
      </c>
      <c r="K248" s="26" t="s">
        <v>789</v>
      </c>
      <c r="L248" s="26">
        <v>41772</v>
      </c>
      <c r="M248" s="10" t="s">
        <v>9651</v>
      </c>
      <c r="N248" s="26" t="s">
        <v>9657</v>
      </c>
      <c r="O248" s="26" t="s">
        <v>9667</v>
      </c>
      <c r="P248" s="29" t="s">
        <v>9661</v>
      </c>
      <c r="Q248" s="11">
        <v>20000</v>
      </c>
      <c r="R248" s="58">
        <v>5.0000000000000001E-3</v>
      </c>
      <c r="S248" s="11" t="s">
        <v>9654</v>
      </c>
      <c r="T248" s="11" t="s">
        <v>9657</v>
      </c>
      <c r="U248" s="11" t="s">
        <v>9885</v>
      </c>
      <c r="V248" s="11" t="s">
        <v>9693</v>
      </c>
    </row>
    <row r="249" spans="7:22">
      <c r="G249" s="12" t="s">
        <v>5788</v>
      </c>
      <c r="H249" s="12" t="s">
        <v>6772</v>
      </c>
      <c r="I249" s="15" t="s">
        <v>733</v>
      </c>
      <c r="J249" s="11">
        <v>706.80234166000002</v>
      </c>
      <c r="K249" s="26" t="s">
        <v>3243</v>
      </c>
      <c r="L249" s="26">
        <v>40612</v>
      </c>
      <c r="M249" s="10" t="s">
        <v>9651</v>
      </c>
      <c r="N249" s="26" t="s">
        <v>9660</v>
      </c>
      <c r="O249" s="26" t="s">
        <v>9653</v>
      </c>
      <c r="P249" s="29" t="s">
        <v>9661</v>
      </c>
      <c r="Q249" s="11">
        <v>20000</v>
      </c>
      <c r="R249" s="58">
        <v>1.5E-3</v>
      </c>
      <c r="S249" s="11" t="s">
        <v>9662</v>
      </c>
      <c r="T249" s="11" t="s">
        <v>9660</v>
      </c>
      <c r="U249" s="11" t="s">
        <v>9890</v>
      </c>
      <c r="V249" s="11" t="s">
        <v>9691</v>
      </c>
    </row>
    <row r="250" spans="7:22">
      <c r="G250" s="12" t="s">
        <v>6164</v>
      </c>
      <c r="H250" s="12" t="s">
        <v>6761</v>
      </c>
      <c r="I250" s="15" t="s">
        <v>520</v>
      </c>
      <c r="J250" s="11">
        <v>706.13635781999994</v>
      </c>
      <c r="K250" s="26" t="s">
        <v>3246</v>
      </c>
      <c r="L250" s="26">
        <v>45027</v>
      </c>
      <c r="M250" s="10" t="s">
        <v>9651</v>
      </c>
      <c r="N250" s="26" t="s">
        <v>9673</v>
      </c>
      <c r="O250" s="26" t="s">
        <v>9653</v>
      </c>
      <c r="P250" s="29" t="s">
        <v>9674</v>
      </c>
      <c r="Q250" s="11">
        <v>1000</v>
      </c>
      <c r="R250" s="58">
        <v>2.5000000000000001E-4</v>
      </c>
      <c r="S250" s="11" t="s">
        <v>9654</v>
      </c>
      <c r="T250" s="11" t="s">
        <v>9673</v>
      </c>
      <c r="U250" s="11" t="s">
        <v>9882</v>
      </c>
      <c r="V250" s="11" t="s">
        <v>9659</v>
      </c>
    </row>
    <row r="251" spans="7:22">
      <c r="G251" s="12" t="s">
        <v>6184</v>
      </c>
      <c r="H251" s="12" t="s">
        <v>6765</v>
      </c>
      <c r="I251" s="15" t="s">
        <v>572</v>
      </c>
      <c r="J251" s="11">
        <v>684.31330286000002</v>
      </c>
      <c r="K251" s="26" t="s">
        <v>788</v>
      </c>
      <c r="L251" s="26">
        <v>44964</v>
      </c>
      <c r="M251" s="10" t="s">
        <v>9683</v>
      </c>
      <c r="N251" s="26" t="s">
        <v>9657</v>
      </c>
      <c r="O251" s="26" t="s">
        <v>9667</v>
      </c>
      <c r="P251" s="29" t="s">
        <v>9674</v>
      </c>
      <c r="Q251" s="11">
        <v>50000</v>
      </c>
      <c r="R251" s="58">
        <v>2.5000000000000001E-3</v>
      </c>
      <c r="S251" s="11" t="s">
        <v>9654</v>
      </c>
      <c r="T251" s="11" t="s">
        <v>9657</v>
      </c>
      <c r="U251" s="11" t="s">
        <v>9754</v>
      </c>
      <c r="V251" s="11" t="s">
        <v>9669</v>
      </c>
    </row>
    <row r="252" spans="7:22">
      <c r="G252" s="12" t="s">
        <v>5047</v>
      </c>
      <c r="H252" s="12" t="s">
        <v>6773</v>
      </c>
      <c r="I252" s="15" t="s">
        <v>156</v>
      </c>
      <c r="J252" s="11">
        <v>682.31261390999998</v>
      </c>
      <c r="K252" s="26" t="s">
        <v>3243</v>
      </c>
      <c r="L252" s="26">
        <v>44748</v>
      </c>
      <c r="M252" s="10" t="s">
        <v>9651</v>
      </c>
      <c r="N252" s="26" t="s">
        <v>9660</v>
      </c>
      <c r="O252" s="26" t="s">
        <v>9805</v>
      </c>
      <c r="P252" s="29" t="s">
        <v>9806</v>
      </c>
      <c r="Q252" s="11">
        <v>50000</v>
      </c>
      <c r="R252" s="58">
        <v>2.5000000000000001E-3</v>
      </c>
      <c r="S252" s="11" t="s">
        <v>9654</v>
      </c>
      <c r="T252" s="11" t="s">
        <v>9660</v>
      </c>
      <c r="U252" s="11" t="s">
        <v>9889</v>
      </c>
      <c r="V252" s="11" t="s">
        <v>9691</v>
      </c>
    </row>
    <row r="253" spans="7:22">
      <c r="G253" s="12" t="s">
        <v>5005</v>
      </c>
      <c r="H253" s="12" t="s">
        <v>6768</v>
      </c>
      <c r="I253" s="15" t="s">
        <v>3291</v>
      </c>
      <c r="J253" s="11">
        <v>680.23061055000005</v>
      </c>
      <c r="K253" s="26" t="s">
        <v>9650</v>
      </c>
      <c r="L253" s="26">
        <v>44782</v>
      </c>
      <c r="M253" s="10" t="s">
        <v>9651</v>
      </c>
      <c r="N253" s="26" t="s">
        <v>9673</v>
      </c>
      <c r="O253" s="26" t="s">
        <v>9667</v>
      </c>
      <c r="P253" s="29" t="s">
        <v>9674</v>
      </c>
      <c r="Q253" s="11">
        <v>2000</v>
      </c>
      <c r="R253" s="58">
        <v>1.8000000000000002E-3</v>
      </c>
      <c r="S253" s="11" t="s">
        <v>9654</v>
      </c>
      <c r="T253" s="11" t="s">
        <v>9673</v>
      </c>
      <c r="U253" s="11" t="s">
        <v>9886</v>
      </c>
      <c r="V253" s="11" t="s">
        <v>9702</v>
      </c>
    </row>
    <row r="254" spans="7:22">
      <c r="G254" s="12" t="s">
        <v>4790</v>
      </c>
      <c r="H254" s="12" t="s">
        <v>6776</v>
      </c>
      <c r="I254" s="15" t="s">
        <v>753</v>
      </c>
      <c r="J254" s="11">
        <v>675.33290140999998</v>
      </c>
      <c r="K254" s="26" t="s">
        <v>9723</v>
      </c>
      <c r="L254" s="26">
        <v>45225</v>
      </c>
      <c r="M254" s="10" t="s">
        <v>9651</v>
      </c>
      <c r="N254" s="26" t="s">
        <v>9673</v>
      </c>
      <c r="O254" s="26" t="s">
        <v>9653</v>
      </c>
      <c r="P254" s="29" t="s">
        <v>9674</v>
      </c>
      <c r="Q254" s="11">
        <v>1000</v>
      </c>
      <c r="R254" s="58">
        <v>2.0000000000000001E-4</v>
      </c>
      <c r="S254" s="11" t="s">
        <v>9654</v>
      </c>
      <c r="T254" s="11" t="s">
        <v>9673</v>
      </c>
      <c r="U254" s="11" t="s">
        <v>9888</v>
      </c>
      <c r="V254" s="11" t="s">
        <v>9656</v>
      </c>
    </row>
    <row r="255" spans="7:22">
      <c r="G255" s="12" t="s">
        <v>3687</v>
      </c>
      <c r="H255" s="12" t="s">
        <v>6769</v>
      </c>
      <c r="I255" s="15" t="s">
        <v>340</v>
      </c>
      <c r="J255" s="11">
        <v>673.08730922999996</v>
      </c>
      <c r="K255" s="26" t="s">
        <v>3243</v>
      </c>
      <c r="L255" s="26">
        <v>40052</v>
      </c>
      <c r="M255" s="10" t="s">
        <v>9651</v>
      </c>
      <c r="N255" s="26" t="s">
        <v>9660</v>
      </c>
      <c r="O255" s="26" t="s">
        <v>9653</v>
      </c>
      <c r="P255" s="29" t="s">
        <v>9674</v>
      </c>
      <c r="Q255" s="11">
        <v>1000</v>
      </c>
      <c r="R255" s="58">
        <v>1.5E-3</v>
      </c>
      <c r="S255" s="11" t="s">
        <v>9654</v>
      </c>
      <c r="T255" s="11" t="s">
        <v>9660</v>
      </c>
      <c r="U255" s="11" t="s">
        <v>9892</v>
      </c>
      <c r="V255" s="11" t="s">
        <v>9664</v>
      </c>
    </row>
    <row r="256" spans="7:22">
      <c r="G256" s="12" t="s">
        <v>4343</v>
      </c>
      <c r="H256" s="12" t="s">
        <v>6771</v>
      </c>
      <c r="I256" s="15" t="s">
        <v>549</v>
      </c>
      <c r="J256" s="11">
        <v>667.98280151999995</v>
      </c>
      <c r="K256" s="26" t="s">
        <v>9686</v>
      </c>
      <c r="L256" s="26">
        <v>41429</v>
      </c>
      <c r="M256" s="10" t="s">
        <v>9651</v>
      </c>
      <c r="N256" s="26" t="s">
        <v>9660</v>
      </c>
      <c r="O256" s="26" t="s">
        <v>9667</v>
      </c>
      <c r="P256" s="29" t="s">
        <v>9661</v>
      </c>
      <c r="Q256" s="11">
        <v>100000</v>
      </c>
      <c r="R256" s="58">
        <v>6.5000000000000006E-3</v>
      </c>
      <c r="S256" s="11" t="s">
        <v>9670</v>
      </c>
      <c r="T256" s="11" t="s">
        <v>9660</v>
      </c>
      <c r="U256" s="11" t="s">
        <v>9887</v>
      </c>
      <c r="V256" s="11" t="s">
        <v>9786</v>
      </c>
    </row>
    <row r="257" spans="7:22">
      <c r="G257" s="12" t="s">
        <v>4654</v>
      </c>
      <c r="H257" s="12" t="s">
        <v>6766</v>
      </c>
      <c r="I257" s="15" t="s">
        <v>646</v>
      </c>
      <c r="J257" s="11">
        <v>664.15147127</v>
      </c>
      <c r="K257" s="26" t="s">
        <v>9686</v>
      </c>
      <c r="L257" s="26">
        <v>43487</v>
      </c>
      <c r="M257" s="10" t="s">
        <v>9651</v>
      </c>
      <c r="N257" s="26" t="s">
        <v>9660</v>
      </c>
      <c r="O257" s="26" t="s">
        <v>9653</v>
      </c>
      <c r="P257" s="29" t="s">
        <v>9661</v>
      </c>
      <c r="Q257" s="11">
        <v>50000</v>
      </c>
      <c r="R257" s="58">
        <v>6.9999999999999999E-4</v>
      </c>
      <c r="S257" s="11" t="s">
        <v>9654</v>
      </c>
      <c r="T257" s="11" t="s">
        <v>9660</v>
      </c>
      <c r="U257" s="11" t="s">
        <v>9894</v>
      </c>
      <c r="V257" s="11" t="s">
        <v>9689</v>
      </c>
    </row>
    <row r="258" spans="7:22">
      <c r="G258" s="12" t="s">
        <v>5306</v>
      </c>
      <c r="H258" s="12" t="s">
        <v>6749</v>
      </c>
      <c r="I258" s="15" t="s">
        <v>62</v>
      </c>
      <c r="J258" s="11">
        <v>658.08365904000004</v>
      </c>
      <c r="K258" s="26" t="s">
        <v>9723</v>
      </c>
      <c r="L258" s="26">
        <v>44819</v>
      </c>
      <c r="M258" s="10" t="s">
        <v>9651</v>
      </c>
      <c r="N258" s="26" t="s">
        <v>9660</v>
      </c>
      <c r="O258" s="26" t="s">
        <v>9653</v>
      </c>
      <c r="P258" s="29" t="s">
        <v>9661</v>
      </c>
      <c r="Q258" s="11">
        <v>50000</v>
      </c>
      <c r="R258" s="58">
        <v>4.5000000000000005E-3</v>
      </c>
      <c r="S258" s="11" t="s">
        <v>9662</v>
      </c>
      <c r="T258" s="11" t="s">
        <v>9660</v>
      </c>
      <c r="U258" s="11" t="s">
        <v>9869</v>
      </c>
      <c r="V258" s="11" t="s">
        <v>9691</v>
      </c>
    </row>
    <row r="259" spans="7:22">
      <c r="G259" s="12" t="s">
        <v>4212</v>
      </c>
      <c r="H259" s="12" t="s">
        <v>6767</v>
      </c>
      <c r="I259" s="15" t="s">
        <v>368</v>
      </c>
      <c r="J259" s="11">
        <v>658.06908394000004</v>
      </c>
      <c r="K259" s="26" t="s">
        <v>9650</v>
      </c>
      <c r="L259" s="26">
        <v>42731</v>
      </c>
      <c r="M259" s="10" t="s">
        <v>9651</v>
      </c>
      <c r="N259" s="26" t="s">
        <v>9660</v>
      </c>
      <c r="O259" s="26" t="s">
        <v>9667</v>
      </c>
      <c r="P259" s="29" t="s">
        <v>9779</v>
      </c>
      <c r="Q259" s="11">
        <v>25000</v>
      </c>
      <c r="R259" s="58">
        <v>3.1000000000000003E-3</v>
      </c>
      <c r="S259" s="11" t="s">
        <v>9654</v>
      </c>
      <c r="T259" s="11" t="s">
        <v>9660</v>
      </c>
      <c r="U259" s="11" t="s">
        <v>9893</v>
      </c>
      <c r="V259" s="11" t="s">
        <v>9669</v>
      </c>
    </row>
    <row r="260" spans="7:22">
      <c r="G260" s="12" t="s">
        <v>6318</v>
      </c>
      <c r="H260" s="12" t="s">
        <v>6874</v>
      </c>
      <c r="I260" s="15" t="s">
        <v>3254</v>
      </c>
      <c r="J260" s="11">
        <v>650.84060586999999</v>
      </c>
      <c r="K260" s="26" t="s">
        <v>9686</v>
      </c>
      <c r="L260" s="26">
        <v>45356</v>
      </c>
      <c r="M260" s="10" t="s">
        <v>9651</v>
      </c>
      <c r="N260" s="26" t="s">
        <v>9660</v>
      </c>
      <c r="O260" s="26" t="s">
        <v>9653</v>
      </c>
      <c r="P260" s="29" t="s">
        <v>9661</v>
      </c>
      <c r="Q260" s="11">
        <v>50000</v>
      </c>
      <c r="R260" s="58">
        <v>3.0000000000000001E-3</v>
      </c>
      <c r="S260" s="11" t="s">
        <v>9654</v>
      </c>
      <c r="T260" s="11" t="s">
        <v>9660</v>
      </c>
      <c r="U260" s="11" t="s">
        <v>9910</v>
      </c>
      <c r="V260" s="11" t="s">
        <v>9664</v>
      </c>
    </row>
    <row r="261" spans="7:22">
      <c r="G261" s="12" t="s">
        <v>4717</v>
      </c>
      <c r="H261" s="12" t="s">
        <v>6775</v>
      </c>
      <c r="I261" s="15" t="s">
        <v>225</v>
      </c>
      <c r="J261" s="11">
        <v>629.73311919000002</v>
      </c>
      <c r="K261" s="26" t="s">
        <v>3253</v>
      </c>
      <c r="L261" s="26">
        <v>45251</v>
      </c>
      <c r="M261" s="10" t="s">
        <v>9651</v>
      </c>
      <c r="N261" s="26" t="s">
        <v>9673</v>
      </c>
      <c r="O261" s="26" t="s">
        <v>9653</v>
      </c>
      <c r="P261" s="29" t="s">
        <v>9661</v>
      </c>
      <c r="Q261" s="11">
        <v>50000</v>
      </c>
      <c r="R261" s="58">
        <v>5.0000000000000001E-3</v>
      </c>
      <c r="S261" s="11" t="s">
        <v>9654</v>
      </c>
      <c r="T261" s="11" t="s">
        <v>9673</v>
      </c>
      <c r="U261" s="11" t="s">
        <v>9896</v>
      </c>
      <c r="V261" s="11" t="s">
        <v>3346</v>
      </c>
    </row>
    <row r="262" spans="7:22">
      <c r="G262" s="12" t="s">
        <v>4759</v>
      </c>
      <c r="H262" s="12" t="s">
        <v>6781</v>
      </c>
      <c r="I262" s="15" t="s">
        <v>207</v>
      </c>
      <c r="J262" s="11">
        <v>611.38083125000003</v>
      </c>
      <c r="K262" s="26" t="s">
        <v>9686</v>
      </c>
      <c r="L262" s="26">
        <v>40648</v>
      </c>
      <c r="M262" s="10" t="s">
        <v>9651</v>
      </c>
      <c r="N262" s="26" t="s">
        <v>9660</v>
      </c>
      <c r="O262" s="26" t="s">
        <v>9653</v>
      </c>
      <c r="P262" s="29" t="s">
        <v>9674</v>
      </c>
      <c r="Q262" s="11">
        <v>1000</v>
      </c>
      <c r="R262" s="58">
        <v>6.9999999999999999E-4</v>
      </c>
      <c r="S262" s="11" t="s">
        <v>9654</v>
      </c>
      <c r="T262" s="11" t="s">
        <v>9660</v>
      </c>
      <c r="U262" s="11" t="s">
        <v>9899</v>
      </c>
      <c r="V262" s="11" t="s">
        <v>9659</v>
      </c>
    </row>
    <row r="263" spans="7:22">
      <c r="G263" s="12" t="s">
        <v>5159</v>
      </c>
      <c r="H263" s="12" t="s">
        <v>6782</v>
      </c>
      <c r="I263" s="15" t="s">
        <v>318</v>
      </c>
      <c r="J263" s="11">
        <v>608.24255316999995</v>
      </c>
      <c r="K263" s="26" t="s">
        <v>3269</v>
      </c>
      <c r="L263" s="26">
        <v>45077</v>
      </c>
      <c r="M263" s="10" t="s">
        <v>9651</v>
      </c>
      <c r="N263" s="26" t="s">
        <v>9673</v>
      </c>
      <c r="O263" s="26" t="s">
        <v>9653</v>
      </c>
      <c r="P263" s="29" t="s">
        <v>9674</v>
      </c>
      <c r="Q263" s="11">
        <v>2000</v>
      </c>
      <c r="R263" s="58">
        <v>6.5000000000000008E-4</v>
      </c>
      <c r="S263" s="11" t="s">
        <v>9654</v>
      </c>
      <c r="T263" s="11" t="s">
        <v>9673</v>
      </c>
      <c r="U263" s="11" t="s">
        <v>9895</v>
      </c>
      <c r="V263" s="11" t="s">
        <v>9656</v>
      </c>
    </row>
    <row r="264" spans="7:22">
      <c r="G264" s="12" t="s">
        <v>4493</v>
      </c>
      <c r="H264" s="12" t="s">
        <v>6780</v>
      </c>
      <c r="I264" s="15" t="s">
        <v>30</v>
      </c>
      <c r="J264" s="11">
        <v>607.95276825999997</v>
      </c>
      <c r="K264" s="26" t="s">
        <v>3243</v>
      </c>
      <c r="L264" s="26">
        <v>40639</v>
      </c>
      <c r="M264" s="10" t="s">
        <v>9651</v>
      </c>
      <c r="N264" s="26" t="s">
        <v>9660</v>
      </c>
      <c r="O264" s="26" t="s">
        <v>9653</v>
      </c>
      <c r="P264" s="29" t="s">
        <v>9661</v>
      </c>
      <c r="Q264" s="11">
        <v>20000</v>
      </c>
      <c r="R264" s="58">
        <v>4.0000000000000001E-3</v>
      </c>
      <c r="S264" s="11" t="s">
        <v>9662</v>
      </c>
      <c r="T264" s="11" t="s">
        <v>9660</v>
      </c>
      <c r="U264" s="11" t="s">
        <v>9900</v>
      </c>
      <c r="V264" s="11" t="s">
        <v>9664</v>
      </c>
    </row>
    <row r="265" spans="7:22">
      <c r="G265" s="12" t="s">
        <v>4037</v>
      </c>
      <c r="H265" s="12" t="s">
        <v>6777</v>
      </c>
      <c r="I265" s="15" t="s">
        <v>604</v>
      </c>
      <c r="J265" s="11">
        <v>606.73069585999997</v>
      </c>
      <c r="K265" s="26" t="s">
        <v>788</v>
      </c>
      <c r="L265" s="26">
        <v>44607</v>
      </c>
      <c r="M265" s="10" t="s">
        <v>9651</v>
      </c>
      <c r="N265" s="26" t="s">
        <v>9673</v>
      </c>
      <c r="O265" s="26" t="s">
        <v>9667</v>
      </c>
      <c r="P265" s="29" t="s">
        <v>9661</v>
      </c>
      <c r="Q265" s="11">
        <v>50000</v>
      </c>
      <c r="R265" s="58">
        <v>2.9000000000000002E-3</v>
      </c>
      <c r="S265" s="11" t="s">
        <v>9654</v>
      </c>
      <c r="T265" s="11" t="s">
        <v>9673</v>
      </c>
      <c r="U265" s="11" t="s">
        <v>9897</v>
      </c>
      <c r="V265" s="11" t="s">
        <v>9898</v>
      </c>
    </row>
    <row r="266" spans="7:22">
      <c r="G266" s="12" t="s">
        <v>5351</v>
      </c>
      <c r="H266" s="12" t="s">
        <v>6764</v>
      </c>
      <c r="I266" s="15" t="s">
        <v>211</v>
      </c>
      <c r="J266" s="11">
        <v>604.49758214999997</v>
      </c>
      <c r="K266" s="26" t="s">
        <v>9650</v>
      </c>
      <c r="L266" s="26">
        <v>44407</v>
      </c>
      <c r="M266" s="10" t="s">
        <v>9651</v>
      </c>
      <c r="N266" s="26" t="s">
        <v>9660</v>
      </c>
      <c r="O266" s="26" t="s">
        <v>9653</v>
      </c>
      <c r="P266" s="29" t="s">
        <v>9661</v>
      </c>
      <c r="Q266" s="11">
        <v>100000</v>
      </c>
      <c r="R266" s="58">
        <v>1.5E-3</v>
      </c>
      <c r="S266" s="11" t="s">
        <v>9662</v>
      </c>
      <c r="T266" s="11" t="s">
        <v>9660</v>
      </c>
      <c r="U266" s="11" t="s">
        <v>9891</v>
      </c>
      <c r="V266" s="11" t="s">
        <v>9691</v>
      </c>
    </row>
    <row r="267" spans="7:22">
      <c r="G267" s="12" t="s">
        <v>5236</v>
      </c>
      <c r="H267" s="12" t="s">
        <v>6778</v>
      </c>
      <c r="I267" s="15" t="s">
        <v>411</v>
      </c>
      <c r="J267" s="11">
        <v>603.84495843000002</v>
      </c>
      <c r="K267" s="26" t="s">
        <v>789</v>
      </c>
      <c r="L267" s="26">
        <v>42871</v>
      </c>
      <c r="M267" s="10" t="s">
        <v>9651</v>
      </c>
      <c r="N267" s="26" t="s">
        <v>9660</v>
      </c>
      <c r="O267" s="26" t="s">
        <v>9667</v>
      </c>
      <c r="P267" s="29" t="s">
        <v>9661</v>
      </c>
      <c r="Q267" s="11">
        <v>100000</v>
      </c>
      <c r="R267" s="58">
        <v>3.0000000000000001E-3</v>
      </c>
      <c r="S267" s="11" t="s">
        <v>9670</v>
      </c>
      <c r="T267" s="11" t="s">
        <v>9660</v>
      </c>
      <c r="U267" s="11" t="s">
        <v>9668</v>
      </c>
      <c r="V267" s="11" t="s">
        <v>9669</v>
      </c>
    </row>
    <row r="268" spans="7:22">
      <c r="G268" s="12" t="s">
        <v>6230</v>
      </c>
      <c r="H268" s="12" t="s">
        <v>6787</v>
      </c>
      <c r="I268" s="15" t="s">
        <v>435</v>
      </c>
      <c r="J268" s="11">
        <v>591.30134951000002</v>
      </c>
      <c r="K268" s="26" t="s">
        <v>3243</v>
      </c>
      <c r="L268" s="26">
        <v>42503</v>
      </c>
      <c r="M268" s="10" t="s">
        <v>9683</v>
      </c>
      <c r="N268" s="26" t="s">
        <v>9657</v>
      </c>
      <c r="O268" s="26" t="s">
        <v>9667</v>
      </c>
      <c r="P268" s="29" t="s">
        <v>9661</v>
      </c>
      <c r="Q268" s="11">
        <v>20000</v>
      </c>
      <c r="R268" s="58">
        <v>5.8000000000000005E-3</v>
      </c>
      <c r="S268" s="11" t="s">
        <v>9654</v>
      </c>
      <c r="T268" s="11" t="s">
        <v>9657</v>
      </c>
      <c r="U268" s="11" t="s">
        <v>9751</v>
      </c>
      <c r="V268" s="11" t="s">
        <v>9752</v>
      </c>
    </row>
    <row r="269" spans="7:22">
      <c r="G269" s="12" t="s">
        <v>6108</v>
      </c>
      <c r="H269" s="12" t="s">
        <v>6785</v>
      </c>
      <c r="I269" s="15" t="s">
        <v>212</v>
      </c>
      <c r="J269" s="11">
        <v>586.68403183999999</v>
      </c>
      <c r="K269" s="26" t="s">
        <v>3243</v>
      </c>
      <c r="L269" s="26">
        <v>44614</v>
      </c>
      <c r="M269" s="10" t="s">
        <v>9683</v>
      </c>
      <c r="N269" s="26" t="s">
        <v>9657</v>
      </c>
      <c r="O269" s="26" t="s">
        <v>9667</v>
      </c>
      <c r="P269" s="29" t="s">
        <v>9661</v>
      </c>
      <c r="Q269" s="11">
        <v>50000</v>
      </c>
      <c r="R269" s="58">
        <v>2.5000000000000001E-3</v>
      </c>
      <c r="S269" s="11" t="s">
        <v>9654</v>
      </c>
      <c r="T269" s="11" t="s">
        <v>9657</v>
      </c>
      <c r="U269" s="11" t="s">
        <v>9671</v>
      </c>
      <c r="V269" s="11" t="s">
        <v>9672</v>
      </c>
    </row>
    <row r="270" spans="7:22">
      <c r="G270" s="12" t="s">
        <v>4205</v>
      </c>
      <c r="H270" s="12" t="s">
        <v>6783</v>
      </c>
      <c r="I270" s="15" t="s">
        <v>152</v>
      </c>
      <c r="J270" s="11">
        <v>586.55926104000002</v>
      </c>
      <c r="K270" s="26" t="s">
        <v>9650</v>
      </c>
      <c r="L270" s="26">
        <v>40928</v>
      </c>
      <c r="M270" s="10" t="s">
        <v>9651</v>
      </c>
      <c r="N270" s="26" t="s">
        <v>9660</v>
      </c>
      <c r="O270" s="26" t="s">
        <v>9653</v>
      </c>
      <c r="P270" s="29" t="s">
        <v>9674</v>
      </c>
      <c r="Q270" s="11">
        <v>6000</v>
      </c>
      <c r="R270" s="58">
        <v>6.9999999999999999E-4</v>
      </c>
      <c r="S270" s="11" t="s">
        <v>9654</v>
      </c>
      <c r="T270" s="11" t="s">
        <v>9660</v>
      </c>
      <c r="U270" s="11" t="s">
        <v>9901</v>
      </c>
      <c r="V270" s="11" t="s">
        <v>9664</v>
      </c>
    </row>
    <row r="271" spans="7:22">
      <c r="G271" s="12" t="s">
        <v>4525</v>
      </c>
      <c r="H271" s="12" t="s">
        <v>6789</v>
      </c>
      <c r="I271" s="15" t="s">
        <v>339</v>
      </c>
      <c r="J271" s="11">
        <v>584.93623438999998</v>
      </c>
      <c r="K271" s="26" t="s">
        <v>3246</v>
      </c>
      <c r="L271" s="26">
        <v>45155</v>
      </c>
      <c r="M271" s="10" t="s">
        <v>9651</v>
      </c>
      <c r="N271" s="26" t="s">
        <v>9673</v>
      </c>
      <c r="O271" s="26" t="s">
        <v>9653</v>
      </c>
      <c r="P271" s="29" t="s">
        <v>9674</v>
      </c>
      <c r="Q271" s="11">
        <v>10000</v>
      </c>
      <c r="R271" s="58">
        <v>6.9999999999999999E-4</v>
      </c>
      <c r="S271" s="11" t="s">
        <v>9654</v>
      </c>
      <c r="T271" s="11" t="s">
        <v>9673</v>
      </c>
      <c r="U271" s="11" t="s">
        <v>9906</v>
      </c>
      <c r="V271" s="11" t="s">
        <v>9659</v>
      </c>
    </row>
    <row r="272" spans="7:22">
      <c r="G272" s="12" t="s">
        <v>6329</v>
      </c>
      <c r="H272" s="12" t="s">
        <v>6791</v>
      </c>
      <c r="I272" s="15" t="s">
        <v>81</v>
      </c>
      <c r="J272" s="11">
        <v>582.87794640000004</v>
      </c>
      <c r="K272" s="26" t="s">
        <v>9650</v>
      </c>
      <c r="L272" s="26">
        <v>42731</v>
      </c>
      <c r="M272" s="10" t="s">
        <v>9651</v>
      </c>
      <c r="N272" s="26" t="s">
        <v>9660</v>
      </c>
      <c r="O272" s="26" t="s">
        <v>9653</v>
      </c>
      <c r="P272" s="29" t="s">
        <v>9809</v>
      </c>
      <c r="Q272" s="11">
        <v>10000</v>
      </c>
      <c r="R272" s="58">
        <v>2.1000000000000003E-3</v>
      </c>
      <c r="S272" s="11" t="s">
        <v>9654</v>
      </c>
      <c r="T272" s="11" t="s">
        <v>9660</v>
      </c>
      <c r="U272" s="11" t="s">
        <v>9810</v>
      </c>
      <c r="V272" s="11" t="s">
        <v>9664</v>
      </c>
    </row>
    <row r="273" spans="7:22">
      <c r="G273" s="12" t="s">
        <v>5107</v>
      </c>
      <c r="H273" s="12" t="s">
        <v>6790</v>
      </c>
      <c r="I273" s="15" t="s">
        <v>722</v>
      </c>
      <c r="J273" s="11">
        <v>567.89236542000003</v>
      </c>
      <c r="K273" s="26" t="s">
        <v>3243</v>
      </c>
      <c r="L273" s="26">
        <v>42214</v>
      </c>
      <c r="M273" s="10" t="s">
        <v>9683</v>
      </c>
      <c r="N273" s="26" t="s">
        <v>9657</v>
      </c>
      <c r="O273" s="26" t="s">
        <v>9667</v>
      </c>
      <c r="P273" s="29" t="s">
        <v>9661</v>
      </c>
      <c r="Q273" s="11">
        <v>20000</v>
      </c>
      <c r="R273" s="58">
        <v>2.7000000000000001E-3</v>
      </c>
      <c r="S273" s="11" t="s">
        <v>9654</v>
      </c>
      <c r="T273" s="11" t="s">
        <v>9657</v>
      </c>
      <c r="U273" s="11" t="s">
        <v>9668</v>
      </c>
      <c r="V273" s="11" t="s">
        <v>9669</v>
      </c>
    </row>
    <row r="274" spans="7:22">
      <c r="G274" s="12" t="s">
        <v>5761</v>
      </c>
      <c r="H274" s="12" t="s">
        <v>6796</v>
      </c>
      <c r="I274" s="15" t="s">
        <v>177</v>
      </c>
      <c r="J274" s="11">
        <v>560.87417058999995</v>
      </c>
      <c r="K274" s="26" t="s">
        <v>9650</v>
      </c>
      <c r="L274" s="26">
        <v>44742</v>
      </c>
      <c r="M274" s="10" t="s">
        <v>9651</v>
      </c>
      <c r="N274" s="26" t="s">
        <v>9673</v>
      </c>
      <c r="O274" s="26" t="s">
        <v>9805</v>
      </c>
      <c r="P274" s="29" t="s">
        <v>9806</v>
      </c>
      <c r="Q274" s="11">
        <v>50000</v>
      </c>
      <c r="R274" s="58">
        <v>3.0000000000000001E-3</v>
      </c>
      <c r="S274" s="11" t="s">
        <v>9654</v>
      </c>
      <c r="T274" s="11" t="s">
        <v>9673</v>
      </c>
      <c r="U274" s="11" t="s">
        <v>9909</v>
      </c>
      <c r="V274" s="11" t="s">
        <v>9669</v>
      </c>
    </row>
    <row r="275" spans="7:22">
      <c r="G275" s="12" t="s">
        <v>5765</v>
      </c>
      <c r="H275" s="12" t="s">
        <v>6792</v>
      </c>
      <c r="I275" s="15" t="s">
        <v>95</v>
      </c>
      <c r="J275" s="11">
        <v>555.47483718000001</v>
      </c>
      <c r="K275" s="26" t="s">
        <v>9686</v>
      </c>
      <c r="L275" s="26">
        <v>45239</v>
      </c>
      <c r="M275" s="10" t="s">
        <v>9651</v>
      </c>
      <c r="N275" s="26" t="s">
        <v>9673</v>
      </c>
      <c r="O275" s="26" t="s">
        <v>9667</v>
      </c>
      <c r="P275" s="29" t="s">
        <v>9674</v>
      </c>
      <c r="Q275" s="11">
        <v>2000</v>
      </c>
      <c r="R275" s="58">
        <v>9.0000000000000008E-4</v>
      </c>
      <c r="S275" s="11" t="s">
        <v>9654</v>
      </c>
      <c r="T275" s="11" t="s">
        <v>9673</v>
      </c>
      <c r="U275" s="11" t="s">
        <v>9902</v>
      </c>
      <c r="V275" s="11" t="s">
        <v>9659</v>
      </c>
    </row>
    <row r="276" spans="7:22">
      <c r="G276" s="12" t="s">
        <v>5876</v>
      </c>
      <c r="H276" s="12" t="s">
        <v>6786</v>
      </c>
      <c r="I276" s="15" t="s">
        <v>133</v>
      </c>
      <c r="J276" s="11">
        <v>545.89384737</v>
      </c>
      <c r="K276" s="26" t="s">
        <v>9650</v>
      </c>
      <c r="L276" s="26">
        <v>43262</v>
      </c>
      <c r="M276" s="10" t="s">
        <v>9651</v>
      </c>
      <c r="N276" s="26" t="s">
        <v>9660</v>
      </c>
      <c r="O276" s="26" t="s">
        <v>9805</v>
      </c>
      <c r="P276" s="29" t="s">
        <v>9661</v>
      </c>
      <c r="Q276" s="11">
        <v>100000</v>
      </c>
      <c r="R276" s="58">
        <v>5.5000000000000005E-3</v>
      </c>
      <c r="S276" s="11" t="s">
        <v>9654</v>
      </c>
      <c r="T276" s="11" t="s">
        <v>9660</v>
      </c>
      <c r="U276" s="11" t="s">
        <v>9905</v>
      </c>
      <c r="V276" s="11" t="s">
        <v>9669</v>
      </c>
    </row>
    <row r="277" spans="7:22">
      <c r="G277" s="12" t="s">
        <v>4698</v>
      </c>
      <c r="H277" s="12" t="s">
        <v>6797</v>
      </c>
      <c r="I277" s="15" t="s">
        <v>451</v>
      </c>
      <c r="J277" s="11">
        <v>545.84153827</v>
      </c>
      <c r="K277" s="26" t="s">
        <v>6521</v>
      </c>
      <c r="L277" s="26">
        <v>44692</v>
      </c>
      <c r="M277" s="10" t="s">
        <v>9651</v>
      </c>
      <c r="N277" s="26" t="s">
        <v>9673</v>
      </c>
      <c r="O277" s="26" t="s">
        <v>9667</v>
      </c>
      <c r="P277" s="29" t="s">
        <v>9661</v>
      </c>
      <c r="Q277" s="11">
        <v>20000</v>
      </c>
      <c r="R277" s="58">
        <v>8.0000000000000002E-3</v>
      </c>
      <c r="S277" s="11" t="s">
        <v>9654</v>
      </c>
      <c r="T277" s="11" t="s">
        <v>9673</v>
      </c>
      <c r="U277" s="11" t="s">
        <v>9671</v>
      </c>
      <c r="V277" s="11" t="s">
        <v>9672</v>
      </c>
    </row>
    <row r="278" spans="7:22">
      <c r="G278" s="12" t="s">
        <v>5775</v>
      </c>
      <c r="H278" s="12" t="s">
        <v>6779</v>
      </c>
      <c r="I278" s="15" t="s">
        <v>487</v>
      </c>
      <c r="J278" s="11">
        <v>543.87241712000002</v>
      </c>
      <c r="K278" s="26" t="s">
        <v>9650</v>
      </c>
      <c r="L278" s="26">
        <v>44552</v>
      </c>
      <c r="M278" s="10" t="s">
        <v>9651</v>
      </c>
      <c r="N278" s="26" t="s">
        <v>9673</v>
      </c>
      <c r="O278" s="26" t="s">
        <v>9667</v>
      </c>
      <c r="P278" s="29" t="s">
        <v>9661</v>
      </c>
      <c r="Q278" s="11">
        <v>50000</v>
      </c>
      <c r="R278" s="58">
        <v>5.0000000000000001E-3</v>
      </c>
      <c r="S278" s="11" t="s">
        <v>9654</v>
      </c>
      <c r="T278" s="11" t="s">
        <v>9673</v>
      </c>
      <c r="U278" s="11" t="s">
        <v>9903</v>
      </c>
      <c r="V278" s="11" t="s">
        <v>9672</v>
      </c>
    </row>
    <row r="279" spans="7:22">
      <c r="G279" s="12" t="s">
        <v>4424</v>
      </c>
      <c r="H279" s="12" t="s">
        <v>6884</v>
      </c>
      <c r="I279" s="15" t="s">
        <v>376</v>
      </c>
      <c r="J279" s="11">
        <v>542.26131017</v>
      </c>
      <c r="K279" s="26" t="s">
        <v>9723</v>
      </c>
      <c r="L279" s="26">
        <v>45034</v>
      </c>
      <c r="M279" s="10" t="s">
        <v>9651</v>
      </c>
      <c r="N279" s="26" t="s">
        <v>9660</v>
      </c>
      <c r="O279" s="26" t="s">
        <v>9653</v>
      </c>
      <c r="P279" s="29" t="s">
        <v>9661</v>
      </c>
      <c r="Q279" s="11">
        <v>50000</v>
      </c>
      <c r="R279" s="58">
        <v>4.5000000000000005E-3</v>
      </c>
      <c r="S279" s="11" t="s">
        <v>9662</v>
      </c>
      <c r="T279" s="11" t="s">
        <v>9660</v>
      </c>
      <c r="U279" s="11" t="s">
        <v>9907</v>
      </c>
      <c r="V279" s="11" t="s">
        <v>3346</v>
      </c>
    </row>
    <row r="280" spans="7:22">
      <c r="G280" s="12" t="s">
        <v>5858</v>
      </c>
      <c r="H280" s="12" t="s">
        <v>6794</v>
      </c>
      <c r="I280" s="15" t="s">
        <v>371</v>
      </c>
      <c r="J280" s="11">
        <v>540.90704171000004</v>
      </c>
      <c r="K280" s="26" t="s">
        <v>788</v>
      </c>
      <c r="L280" s="26">
        <v>44796</v>
      </c>
      <c r="M280" s="10" t="s">
        <v>9651</v>
      </c>
      <c r="N280" s="26" t="s">
        <v>9673</v>
      </c>
      <c r="O280" s="26" t="s">
        <v>9653</v>
      </c>
      <c r="P280" s="29" t="s">
        <v>9674</v>
      </c>
      <c r="Q280" s="11">
        <v>1000</v>
      </c>
      <c r="R280" s="58">
        <v>1.5E-3</v>
      </c>
      <c r="S280" s="11" t="s">
        <v>9654</v>
      </c>
      <c r="T280" s="11" t="s">
        <v>9673</v>
      </c>
      <c r="U280" s="11" t="s">
        <v>9908</v>
      </c>
      <c r="V280" s="11" t="s">
        <v>9659</v>
      </c>
    </row>
    <row r="281" spans="7:22">
      <c r="G281" s="12" t="s">
        <v>5291</v>
      </c>
      <c r="H281" s="12" t="s">
        <v>6927</v>
      </c>
      <c r="I281" s="15" t="s">
        <v>713</v>
      </c>
      <c r="J281" s="11">
        <v>539.54605865999997</v>
      </c>
      <c r="K281" s="26" t="s">
        <v>9686</v>
      </c>
      <c r="L281" s="26">
        <v>43231</v>
      </c>
      <c r="M281" s="10" t="s">
        <v>9712</v>
      </c>
      <c r="N281" s="26" t="s">
        <v>9660</v>
      </c>
      <c r="O281" s="26" t="s">
        <v>9653</v>
      </c>
      <c r="P281" s="29" t="s">
        <v>9674</v>
      </c>
      <c r="Q281" s="11">
        <v>2000</v>
      </c>
      <c r="R281" s="58">
        <v>5.0000000000000001E-4</v>
      </c>
      <c r="S281" s="11" t="s">
        <v>9654</v>
      </c>
      <c r="T281" s="11" t="s">
        <v>9660</v>
      </c>
      <c r="U281" s="11" t="s">
        <v>9901</v>
      </c>
      <c r="V281" s="11" t="s">
        <v>9664</v>
      </c>
    </row>
    <row r="282" spans="7:22">
      <c r="G282" s="12" t="s">
        <v>4646</v>
      </c>
      <c r="H282" s="12" t="s">
        <v>6813</v>
      </c>
      <c r="I282" s="15" t="s">
        <v>645</v>
      </c>
      <c r="J282" s="11">
        <v>536.21779936999997</v>
      </c>
      <c r="K282" s="26" t="s">
        <v>788</v>
      </c>
      <c r="L282" s="26">
        <v>44799</v>
      </c>
      <c r="M282" s="10" t="s">
        <v>9651</v>
      </c>
      <c r="N282" s="26" t="s">
        <v>9673</v>
      </c>
      <c r="O282" s="26" t="s">
        <v>9667</v>
      </c>
      <c r="P282" s="29" t="s">
        <v>9806</v>
      </c>
      <c r="Q282" s="11">
        <v>100000</v>
      </c>
      <c r="R282" s="58">
        <v>1.5E-3</v>
      </c>
      <c r="S282" s="11" t="s">
        <v>9654</v>
      </c>
      <c r="T282" s="11" t="s">
        <v>9673</v>
      </c>
      <c r="U282" s="11" t="s">
        <v>9911</v>
      </c>
      <c r="V282" s="11" t="s">
        <v>9669</v>
      </c>
    </row>
    <row r="283" spans="7:22">
      <c r="G283" s="12" t="s">
        <v>5872</v>
      </c>
      <c r="H283" s="12" t="s">
        <v>6799</v>
      </c>
      <c r="I283" s="15" t="s">
        <v>220</v>
      </c>
      <c r="J283" s="11">
        <v>532.96422159999997</v>
      </c>
      <c r="K283" s="26" t="s">
        <v>3243</v>
      </c>
      <c r="L283" s="26">
        <v>45097</v>
      </c>
      <c r="M283" s="10" t="s">
        <v>9651</v>
      </c>
      <c r="N283" s="26" t="s">
        <v>9660</v>
      </c>
      <c r="O283" s="26" t="s">
        <v>9667</v>
      </c>
      <c r="P283" s="29" t="s">
        <v>9661</v>
      </c>
      <c r="Q283" s="11">
        <v>50000</v>
      </c>
      <c r="R283" s="58">
        <v>3.9000000000000003E-3</v>
      </c>
      <c r="S283" s="11" t="s">
        <v>9654</v>
      </c>
      <c r="T283" s="11" t="s">
        <v>9660</v>
      </c>
      <c r="U283" s="11" t="s">
        <v>9912</v>
      </c>
      <c r="V283" s="11" t="s">
        <v>9669</v>
      </c>
    </row>
    <row r="284" spans="7:22">
      <c r="G284" s="12" t="s">
        <v>5394</v>
      </c>
      <c r="H284" s="12" t="s">
        <v>6793</v>
      </c>
      <c r="I284" s="15" t="s">
        <v>4</v>
      </c>
      <c r="J284" s="11">
        <v>529.02388888999997</v>
      </c>
      <c r="K284" s="26" t="s">
        <v>9650</v>
      </c>
      <c r="L284" s="26">
        <v>39365</v>
      </c>
      <c r="M284" s="10" t="s">
        <v>9651</v>
      </c>
      <c r="N284" s="26" t="s">
        <v>9660</v>
      </c>
      <c r="O284" s="26" t="s">
        <v>9667</v>
      </c>
      <c r="P284" s="29" t="s">
        <v>9661</v>
      </c>
      <c r="Q284" s="11">
        <v>50000</v>
      </c>
      <c r="R284" s="58">
        <v>1.2000000000000001E-3</v>
      </c>
      <c r="S284" s="11" t="s">
        <v>9670</v>
      </c>
      <c r="T284" s="11" t="s">
        <v>9660</v>
      </c>
      <c r="U284" s="11" t="s">
        <v>9884</v>
      </c>
      <c r="V284" s="11" t="s">
        <v>9721</v>
      </c>
    </row>
    <row r="285" spans="7:22">
      <c r="G285" s="12" t="s">
        <v>4612</v>
      </c>
      <c r="H285" s="12" t="s">
        <v>6841</v>
      </c>
      <c r="I285" s="15" t="s">
        <v>490</v>
      </c>
      <c r="J285" s="11">
        <v>525.84399911000003</v>
      </c>
      <c r="K285" s="26" t="s">
        <v>9686</v>
      </c>
      <c r="L285" s="26">
        <v>45181</v>
      </c>
      <c r="M285" s="10" t="s">
        <v>9651</v>
      </c>
      <c r="N285" s="26" t="s">
        <v>9660</v>
      </c>
      <c r="O285" s="26" t="s">
        <v>9653</v>
      </c>
      <c r="P285" s="29" t="s">
        <v>9661</v>
      </c>
      <c r="Q285" s="11">
        <v>25000</v>
      </c>
      <c r="R285" s="58">
        <v>6.9999999999999999E-4</v>
      </c>
      <c r="S285" s="11" t="s">
        <v>9662</v>
      </c>
      <c r="T285" s="11" t="s">
        <v>9660</v>
      </c>
      <c r="U285" s="11" t="s">
        <v>9827</v>
      </c>
      <c r="V285" s="11" t="s">
        <v>3346</v>
      </c>
    </row>
    <row r="286" spans="7:22">
      <c r="G286" s="12" t="s">
        <v>5169</v>
      </c>
      <c r="H286" s="12" t="s">
        <v>6828</v>
      </c>
      <c r="I286" s="15" t="s">
        <v>385</v>
      </c>
      <c r="J286" s="11">
        <v>521.66593086</v>
      </c>
      <c r="K286" s="26" t="s">
        <v>3243</v>
      </c>
      <c r="L286" s="26">
        <v>44545</v>
      </c>
      <c r="M286" s="10" t="s">
        <v>9683</v>
      </c>
      <c r="N286" s="26" t="s">
        <v>9660</v>
      </c>
      <c r="O286" s="26" t="s">
        <v>9653</v>
      </c>
      <c r="P286" s="29" t="s">
        <v>9661</v>
      </c>
      <c r="Q286" s="11">
        <v>50000</v>
      </c>
      <c r="R286" s="58">
        <v>2.9000000000000002E-3</v>
      </c>
      <c r="S286" s="11" t="s">
        <v>9654</v>
      </c>
      <c r="T286" s="11" t="s">
        <v>9660</v>
      </c>
      <c r="U286" s="11" t="s">
        <v>9745</v>
      </c>
      <c r="V286" s="11" t="s">
        <v>9664</v>
      </c>
    </row>
    <row r="287" spans="7:22">
      <c r="G287" s="12" t="s">
        <v>3999</v>
      </c>
      <c r="H287" s="12" t="s">
        <v>6798</v>
      </c>
      <c r="I287" s="15" t="s">
        <v>548</v>
      </c>
      <c r="J287" s="11">
        <v>519.69030729999997</v>
      </c>
      <c r="K287" s="26" t="s">
        <v>9650</v>
      </c>
      <c r="L287" s="26">
        <v>44469</v>
      </c>
      <c r="M287" s="10" t="s">
        <v>9651</v>
      </c>
      <c r="N287" s="26" t="s">
        <v>9660</v>
      </c>
      <c r="O287" s="26" t="s">
        <v>9667</v>
      </c>
      <c r="P287" s="29" t="s">
        <v>9609</v>
      </c>
      <c r="Q287" s="11">
        <v>10000</v>
      </c>
      <c r="R287" s="58">
        <v>6.4000000000000003E-3</v>
      </c>
      <c r="S287" s="11" t="s">
        <v>9654</v>
      </c>
      <c r="T287" s="11" t="s">
        <v>9660</v>
      </c>
      <c r="U287" s="11" t="s">
        <v>9904</v>
      </c>
      <c r="V287" s="11" t="s">
        <v>9726</v>
      </c>
    </row>
    <row r="288" spans="7:22">
      <c r="G288" s="12" t="s">
        <v>5037</v>
      </c>
      <c r="H288" s="12" t="s">
        <v>6804</v>
      </c>
      <c r="I288" s="15" t="s">
        <v>176</v>
      </c>
      <c r="J288" s="11">
        <v>518.20745652000005</v>
      </c>
      <c r="K288" s="26" t="s">
        <v>9650</v>
      </c>
      <c r="L288" s="26">
        <v>44831</v>
      </c>
      <c r="M288" s="10" t="s">
        <v>9651</v>
      </c>
      <c r="N288" s="26" t="s">
        <v>9673</v>
      </c>
      <c r="O288" s="26" t="s">
        <v>9667</v>
      </c>
      <c r="P288" s="29" t="s">
        <v>9661</v>
      </c>
      <c r="Q288" s="11">
        <v>50000</v>
      </c>
      <c r="R288" s="58">
        <v>1.9E-3</v>
      </c>
      <c r="S288" s="11" t="s">
        <v>9654</v>
      </c>
      <c r="T288" s="11" t="s">
        <v>9673</v>
      </c>
      <c r="U288" s="11" t="s">
        <v>9668</v>
      </c>
      <c r="V288" s="11" t="s">
        <v>9669</v>
      </c>
    </row>
    <row r="289" spans="7:22">
      <c r="G289" s="12" t="s">
        <v>4702</v>
      </c>
      <c r="H289" s="12" t="s">
        <v>6803</v>
      </c>
      <c r="I289" s="15" t="s">
        <v>192</v>
      </c>
      <c r="J289" s="11">
        <v>513.30375984</v>
      </c>
      <c r="K289" s="26" t="s">
        <v>3243</v>
      </c>
      <c r="L289" s="26">
        <v>42355</v>
      </c>
      <c r="M289" s="10" t="s">
        <v>9683</v>
      </c>
      <c r="N289" s="26" t="s">
        <v>9660</v>
      </c>
      <c r="O289" s="26" t="s">
        <v>9653</v>
      </c>
      <c r="P289" s="29" t="s">
        <v>9661</v>
      </c>
      <c r="Q289" s="11">
        <v>50000</v>
      </c>
      <c r="R289" s="58">
        <v>3.2000000000000002E-3</v>
      </c>
      <c r="S289" s="11" t="s">
        <v>9654</v>
      </c>
      <c r="T289" s="11" t="s">
        <v>9660</v>
      </c>
      <c r="U289" s="11" t="s">
        <v>9700</v>
      </c>
      <c r="V289" s="11" t="s">
        <v>9664</v>
      </c>
    </row>
    <row r="290" spans="7:22">
      <c r="G290" s="12" t="s">
        <v>3316</v>
      </c>
      <c r="H290" s="12" t="s">
        <v>6879</v>
      </c>
      <c r="I290" s="15" t="s">
        <v>134</v>
      </c>
      <c r="J290" s="11">
        <v>513.13946079000004</v>
      </c>
      <c r="K290" s="26" t="s">
        <v>9686</v>
      </c>
      <c r="L290" s="26">
        <v>44439</v>
      </c>
      <c r="M290" s="10" t="s">
        <v>9712</v>
      </c>
      <c r="N290" s="26" t="s">
        <v>9660</v>
      </c>
      <c r="O290" s="26" t="s">
        <v>9653</v>
      </c>
      <c r="P290" s="29" t="s">
        <v>9674</v>
      </c>
      <c r="Q290" s="11">
        <v>6000</v>
      </c>
      <c r="R290" s="58">
        <v>6.9999999999999999E-4</v>
      </c>
      <c r="S290" s="11" t="s">
        <v>9654</v>
      </c>
      <c r="T290" s="11" t="s">
        <v>9660</v>
      </c>
      <c r="U290" s="11" t="s">
        <v>9913</v>
      </c>
      <c r="V290" s="11" t="s">
        <v>9664</v>
      </c>
    </row>
    <row r="291" spans="7:22">
      <c r="G291" s="12" t="s">
        <v>5223</v>
      </c>
      <c r="H291" s="12" t="s">
        <v>6806</v>
      </c>
      <c r="I291" s="15" t="s">
        <v>497</v>
      </c>
      <c r="J291" s="11">
        <v>511.38607426999999</v>
      </c>
      <c r="K291" s="26" t="s">
        <v>3243</v>
      </c>
      <c r="L291" s="26">
        <v>44698</v>
      </c>
      <c r="M291" s="10" t="s">
        <v>9651</v>
      </c>
      <c r="N291" s="26" t="s">
        <v>9660</v>
      </c>
      <c r="O291" s="26" t="s">
        <v>9667</v>
      </c>
      <c r="P291" s="29" t="s">
        <v>9661</v>
      </c>
      <c r="Q291" s="11">
        <v>50000</v>
      </c>
      <c r="R291" s="58">
        <v>2.5000000000000001E-3</v>
      </c>
      <c r="S291" s="11" t="s">
        <v>9654</v>
      </c>
      <c r="T291" s="11" t="s">
        <v>9660</v>
      </c>
      <c r="U291" s="11" t="s">
        <v>9915</v>
      </c>
      <c r="V291" s="11" t="s">
        <v>9669</v>
      </c>
    </row>
    <row r="292" spans="7:22">
      <c r="G292" s="12" t="s">
        <v>4606</v>
      </c>
      <c r="H292" s="12" t="s">
        <v>6809</v>
      </c>
      <c r="I292" s="15" t="s">
        <v>582</v>
      </c>
      <c r="J292" s="11">
        <v>498.15812598999997</v>
      </c>
      <c r="K292" s="26" t="s">
        <v>3243</v>
      </c>
      <c r="L292" s="26">
        <v>42537</v>
      </c>
      <c r="M292" s="10" t="s">
        <v>9651</v>
      </c>
      <c r="N292" s="26" t="s">
        <v>9660</v>
      </c>
      <c r="O292" s="26" t="s">
        <v>9667</v>
      </c>
      <c r="P292" s="29" t="s">
        <v>9661</v>
      </c>
      <c r="Q292" s="11">
        <v>50000</v>
      </c>
      <c r="R292" s="58">
        <v>2.9000000000000002E-3</v>
      </c>
      <c r="S292" s="11" t="s">
        <v>9670</v>
      </c>
      <c r="T292" s="11" t="s">
        <v>9660</v>
      </c>
      <c r="U292" s="11" t="s">
        <v>9884</v>
      </c>
      <c r="V292" s="11" t="s">
        <v>9721</v>
      </c>
    </row>
    <row r="293" spans="7:22">
      <c r="G293" s="12" t="s">
        <v>5787</v>
      </c>
      <c r="H293" s="12" t="s">
        <v>6800</v>
      </c>
      <c r="I293" s="15" t="s">
        <v>698</v>
      </c>
      <c r="J293" s="11">
        <v>497.19551469999999</v>
      </c>
      <c r="K293" s="26" t="s">
        <v>9723</v>
      </c>
      <c r="L293" s="26">
        <v>43578</v>
      </c>
      <c r="M293" s="10" t="s">
        <v>9651</v>
      </c>
      <c r="N293" s="26" t="s">
        <v>9660</v>
      </c>
      <c r="O293" s="26" t="s">
        <v>9653</v>
      </c>
      <c r="P293" s="29" t="s">
        <v>9661</v>
      </c>
      <c r="Q293" s="11">
        <v>50000</v>
      </c>
      <c r="R293" s="58">
        <v>4.5000000000000005E-3</v>
      </c>
      <c r="S293" s="11" t="s">
        <v>9662</v>
      </c>
      <c r="T293" s="11" t="s">
        <v>9660</v>
      </c>
      <c r="U293" s="11" t="s">
        <v>9918</v>
      </c>
      <c r="V293" s="11" t="s">
        <v>9691</v>
      </c>
    </row>
    <row r="294" spans="7:22">
      <c r="G294" s="12" t="s">
        <v>4328</v>
      </c>
      <c r="H294" s="12" t="s">
        <v>6808</v>
      </c>
      <c r="I294" s="15" t="s">
        <v>3242</v>
      </c>
      <c r="J294" s="11">
        <v>492.25638894999997</v>
      </c>
      <c r="K294" s="26" t="s">
        <v>3243</v>
      </c>
      <c r="L294" s="26">
        <v>45351</v>
      </c>
      <c r="M294" s="10" t="s">
        <v>9651</v>
      </c>
      <c r="N294" s="26" t="s">
        <v>9660</v>
      </c>
      <c r="O294" s="26" t="s">
        <v>9667</v>
      </c>
      <c r="P294" s="29" t="s">
        <v>9661</v>
      </c>
      <c r="Q294" s="11">
        <v>50000</v>
      </c>
      <c r="R294" s="58">
        <v>4.5000000000000005E-3</v>
      </c>
      <c r="S294" s="11" t="s">
        <v>9654</v>
      </c>
      <c r="T294" s="11" t="s">
        <v>9660</v>
      </c>
      <c r="U294" s="11" t="s">
        <v>9919</v>
      </c>
      <c r="V294" s="11" t="s">
        <v>9682</v>
      </c>
    </row>
    <row r="295" spans="7:22">
      <c r="G295" s="12" t="s">
        <v>6267</v>
      </c>
      <c r="H295" s="12" t="s">
        <v>6801</v>
      </c>
      <c r="I295" s="15" t="s">
        <v>174</v>
      </c>
      <c r="J295" s="11">
        <v>491.1476131</v>
      </c>
      <c r="K295" s="26" t="s">
        <v>9723</v>
      </c>
      <c r="L295" s="26">
        <v>44887</v>
      </c>
      <c r="M295" s="10" t="s">
        <v>9651</v>
      </c>
      <c r="N295" s="26" t="s">
        <v>9673</v>
      </c>
      <c r="O295" s="26" t="s">
        <v>9653</v>
      </c>
      <c r="P295" s="29" t="s">
        <v>9674</v>
      </c>
      <c r="Q295" s="11">
        <v>2000</v>
      </c>
      <c r="R295" s="58">
        <v>5.0000000000000001E-4</v>
      </c>
      <c r="S295" s="11" t="s">
        <v>9654</v>
      </c>
      <c r="T295" s="11" t="s">
        <v>9673</v>
      </c>
      <c r="U295" s="11" t="s">
        <v>9916</v>
      </c>
      <c r="V295" s="11" t="s">
        <v>9656</v>
      </c>
    </row>
    <row r="296" spans="7:22">
      <c r="G296" s="12" t="s">
        <v>5398</v>
      </c>
      <c r="H296" s="12" t="s">
        <v>6805</v>
      </c>
      <c r="I296" s="15" t="s">
        <v>9619</v>
      </c>
      <c r="J296" s="11">
        <v>490.23705042</v>
      </c>
      <c r="K296" s="26" t="s">
        <v>9650</v>
      </c>
      <c r="L296" s="26">
        <v>43392</v>
      </c>
      <c r="M296" s="10" t="s">
        <v>9651</v>
      </c>
      <c r="N296" s="26" t="s">
        <v>9660</v>
      </c>
      <c r="O296" s="26" t="s">
        <v>9667</v>
      </c>
      <c r="P296" s="29" t="s">
        <v>9674</v>
      </c>
      <c r="Q296" s="11">
        <v>100000</v>
      </c>
      <c r="R296" s="58">
        <v>9.0000000000000008E-4</v>
      </c>
      <c r="S296" s="11" t="s">
        <v>9654</v>
      </c>
      <c r="T296" s="11" t="s">
        <v>9660</v>
      </c>
      <c r="U296" s="11" t="s">
        <v>9917</v>
      </c>
      <c r="V296" s="11" t="s">
        <v>9669</v>
      </c>
    </row>
    <row r="297" spans="7:22">
      <c r="G297" s="12" t="s">
        <v>5354</v>
      </c>
      <c r="H297" s="12" t="s">
        <v>6795</v>
      </c>
      <c r="I297" s="15" t="s">
        <v>302</v>
      </c>
      <c r="J297" s="11">
        <v>482.81821635</v>
      </c>
      <c r="K297" s="26" t="s">
        <v>3243</v>
      </c>
      <c r="L297" s="26">
        <v>45188</v>
      </c>
      <c r="M297" s="10" t="s">
        <v>9651</v>
      </c>
      <c r="N297" s="26" t="s">
        <v>9660</v>
      </c>
      <c r="O297" s="26" t="s">
        <v>9667</v>
      </c>
      <c r="P297" s="29" t="s">
        <v>9661</v>
      </c>
      <c r="Q297" s="11">
        <v>50000</v>
      </c>
      <c r="R297" s="58">
        <v>4.8999999999999998E-3</v>
      </c>
      <c r="S297" s="11" t="s">
        <v>9654</v>
      </c>
      <c r="T297" s="11" t="s">
        <v>9660</v>
      </c>
      <c r="U297" s="11" t="s">
        <v>9914</v>
      </c>
      <c r="V297" s="11" t="s">
        <v>9898</v>
      </c>
    </row>
    <row r="298" spans="7:22">
      <c r="G298" s="12" t="s">
        <v>4204</v>
      </c>
      <c r="H298" s="12" t="s">
        <v>6810</v>
      </c>
      <c r="I298" s="15" t="s">
        <v>568</v>
      </c>
      <c r="J298" s="11">
        <v>476.23886003000001</v>
      </c>
      <c r="K298" s="26" t="s">
        <v>9650</v>
      </c>
      <c r="L298" s="26">
        <v>45037</v>
      </c>
      <c r="M298" s="10" t="s">
        <v>9683</v>
      </c>
      <c r="N298" s="26" t="s">
        <v>9657</v>
      </c>
      <c r="O298" s="26" t="s">
        <v>9667</v>
      </c>
      <c r="P298" s="29" t="s">
        <v>9661</v>
      </c>
      <c r="Q298" s="11">
        <v>50000</v>
      </c>
      <c r="R298" s="58">
        <v>3.9000000000000003E-3</v>
      </c>
      <c r="S298" s="11" t="s">
        <v>9654</v>
      </c>
      <c r="T298" s="11" t="s">
        <v>9657</v>
      </c>
      <c r="U298" s="11" t="s">
        <v>9751</v>
      </c>
      <c r="V298" s="11" t="s">
        <v>9752</v>
      </c>
    </row>
    <row r="299" spans="7:22">
      <c r="G299" s="12" t="s">
        <v>6509</v>
      </c>
      <c r="H299" s="12" t="s">
        <v>6848</v>
      </c>
      <c r="I299" s="15" t="s">
        <v>3241</v>
      </c>
      <c r="J299" s="11">
        <v>471.68576293000001</v>
      </c>
      <c r="K299" s="26" t="s">
        <v>788</v>
      </c>
      <c r="L299" s="26">
        <v>45363</v>
      </c>
      <c r="M299" s="10" t="s">
        <v>9651</v>
      </c>
      <c r="N299" s="26" t="s">
        <v>9673</v>
      </c>
      <c r="O299" s="26" t="s">
        <v>9667</v>
      </c>
      <c r="P299" s="29" t="s">
        <v>9674</v>
      </c>
      <c r="Q299" s="11">
        <v>100000</v>
      </c>
      <c r="R299" s="58">
        <v>1.5E-3</v>
      </c>
      <c r="S299" s="11" t="s">
        <v>9654</v>
      </c>
      <c r="T299" s="11" t="s">
        <v>9673</v>
      </c>
      <c r="U299" s="11" t="s">
        <v>9925</v>
      </c>
      <c r="V299" s="11" t="s">
        <v>9702</v>
      </c>
    </row>
    <row r="300" spans="7:22">
      <c r="G300" s="12" t="s">
        <v>5170</v>
      </c>
      <c r="H300" s="12" t="s">
        <v>6817</v>
      </c>
      <c r="I300" s="15" t="s">
        <v>283</v>
      </c>
      <c r="J300" s="11">
        <v>470.75607721</v>
      </c>
      <c r="K300" s="26" t="s">
        <v>3243</v>
      </c>
      <c r="L300" s="26">
        <v>45265</v>
      </c>
      <c r="M300" s="10" t="s">
        <v>9651</v>
      </c>
      <c r="N300" s="26" t="s">
        <v>9660</v>
      </c>
      <c r="O300" s="26" t="s">
        <v>9805</v>
      </c>
      <c r="P300" s="29" t="s">
        <v>9806</v>
      </c>
      <c r="Q300" s="11">
        <v>50000</v>
      </c>
      <c r="R300" s="58">
        <v>2.5000000000000001E-3</v>
      </c>
      <c r="S300" s="11" t="s">
        <v>9654</v>
      </c>
      <c r="T300" s="11" t="s">
        <v>9660</v>
      </c>
      <c r="U300" s="11" t="s">
        <v>9920</v>
      </c>
      <c r="V300" s="11" t="s">
        <v>9691</v>
      </c>
    </row>
    <row r="301" spans="7:22">
      <c r="G301" s="12" t="s">
        <v>5137</v>
      </c>
      <c r="H301" s="12" t="s">
        <v>6816</v>
      </c>
      <c r="I301" s="15" t="s">
        <v>485</v>
      </c>
      <c r="J301" s="11">
        <v>467.94105116999998</v>
      </c>
      <c r="K301" s="26" t="s">
        <v>3251</v>
      </c>
      <c r="L301" s="26">
        <v>44663</v>
      </c>
      <c r="M301" s="10" t="s">
        <v>9651</v>
      </c>
      <c r="N301" s="26" t="s">
        <v>9673</v>
      </c>
      <c r="O301" s="26" t="s">
        <v>9805</v>
      </c>
      <c r="P301" s="29" t="s">
        <v>9661</v>
      </c>
      <c r="Q301" s="11">
        <v>20000</v>
      </c>
      <c r="R301" s="58">
        <v>5.5000000000000005E-3</v>
      </c>
      <c r="S301" s="11" t="s">
        <v>9654</v>
      </c>
      <c r="T301" s="11" t="s">
        <v>9673</v>
      </c>
      <c r="U301" s="11" t="s">
        <v>9923</v>
      </c>
      <c r="V301" s="11" t="s">
        <v>9669</v>
      </c>
    </row>
    <row r="302" spans="7:22">
      <c r="G302" s="12" t="s">
        <v>6217</v>
      </c>
      <c r="H302" s="12" t="s">
        <v>6802</v>
      </c>
      <c r="I302" s="15" t="s">
        <v>86</v>
      </c>
      <c r="J302" s="11">
        <v>467.23769107999999</v>
      </c>
      <c r="K302" s="26" t="s">
        <v>788</v>
      </c>
      <c r="L302" s="26">
        <v>42675</v>
      </c>
      <c r="M302" s="10" t="s">
        <v>9651</v>
      </c>
      <c r="N302" s="26" t="s">
        <v>9657</v>
      </c>
      <c r="O302" s="26" t="s">
        <v>9667</v>
      </c>
      <c r="P302" s="29" t="s">
        <v>9661</v>
      </c>
      <c r="Q302" s="11">
        <v>100000</v>
      </c>
      <c r="R302" s="58">
        <v>7.0000000000000001E-3</v>
      </c>
      <c r="S302" s="11" t="s">
        <v>9654</v>
      </c>
      <c r="T302" s="11" t="s">
        <v>9657</v>
      </c>
      <c r="U302" s="11" t="s">
        <v>9921</v>
      </c>
      <c r="V302" s="11" t="s">
        <v>9693</v>
      </c>
    </row>
    <row r="303" spans="7:22">
      <c r="G303" s="12" t="s">
        <v>4657</v>
      </c>
      <c r="H303" s="12" t="s">
        <v>6807</v>
      </c>
      <c r="I303" s="15" t="s">
        <v>588</v>
      </c>
      <c r="J303" s="11">
        <v>460.13953385999997</v>
      </c>
      <c r="K303" s="26" t="s">
        <v>9650</v>
      </c>
      <c r="L303" s="26">
        <v>44894</v>
      </c>
      <c r="M303" s="10" t="s">
        <v>9651</v>
      </c>
      <c r="N303" s="26" t="s">
        <v>9660</v>
      </c>
      <c r="O303" s="26" t="s">
        <v>9653</v>
      </c>
      <c r="P303" s="29" t="s">
        <v>9806</v>
      </c>
      <c r="Q303" s="11">
        <v>100000</v>
      </c>
      <c r="R303" s="58">
        <v>6.9999999999999999E-4</v>
      </c>
      <c r="S303" s="11" t="s">
        <v>9654</v>
      </c>
      <c r="T303" s="11" t="s">
        <v>9660</v>
      </c>
      <c r="U303" s="11" t="s">
        <v>9922</v>
      </c>
      <c r="V303" s="11" t="s">
        <v>9691</v>
      </c>
    </row>
    <row r="304" spans="7:22">
      <c r="G304" s="12" t="s">
        <v>5759</v>
      </c>
      <c r="H304" s="12" t="s">
        <v>6820</v>
      </c>
      <c r="I304" s="15" t="s">
        <v>325</v>
      </c>
      <c r="J304" s="11">
        <v>452.89019960000002</v>
      </c>
      <c r="K304" s="26" t="s">
        <v>9650</v>
      </c>
      <c r="L304" s="26">
        <v>42899</v>
      </c>
      <c r="M304" s="10" t="s">
        <v>9712</v>
      </c>
      <c r="N304" s="26" t="s">
        <v>9660</v>
      </c>
      <c r="O304" s="26" t="s">
        <v>9667</v>
      </c>
      <c r="P304" s="29" t="s">
        <v>9779</v>
      </c>
      <c r="Q304" s="11">
        <v>25000</v>
      </c>
      <c r="R304" s="58">
        <v>3.5000000000000001E-3</v>
      </c>
      <c r="S304" s="11" t="s">
        <v>9654</v>
      </c>
      <c r="T304" s="11" t="s">
        <v>9660</v>
      </c>
      <c r="U304" s="11" t="s">
        <v>9893</v>
      </c>
      <c r="V304" s="11" t="s">
        <v>9669</v>
      </c>
    </row>
    <row r="305" spans="7:22">
      <c r="G305" s="12" t="s">
        <v>4714</v>
      </c>
      <c r="H305" s="12" t="s">
        <v>6815</v>
      </c>
      <c r="I305" s="15" t="s">
        <v>774</v>
      </c>
      <c r="J305" s="11">
        <v>440.78446637000002</v>
      </c>
      <c r="K305" s="26" t="s">
        <v>3243</v>
      </c>
      <c r="L305" s="26">
        <v>41878</v>
      </c>
      <c r="M305" s="10" t="s">
        <v>9651</v>
      </c>
      <c r="N305" s="26" t="s">
        <v>9660</v>
      </c>
      <c r="O305" s="26" t="s">
        <v>9667</v>
      </c>
      <c r="P305" s="29" t="s">
        <v>9661</v>
      </c>
      <c r="Q305" s="11">
        <v>20000</v>
      </c>
      <c r="R305" s="58">
        <v>3.0000000000000001E-3</v>
      </c>
      <c r="S305" s="11" t="s">
        <v>9670</v>
      </c>
      <c r="T305" s="11" t="s">
        <v>9660</v>
      </c>
      <c r="U305" s="11" t="s">
        <v>9927</v>
      </c>
      <c r="V305" s="11" t="s">
        <v>9672</v>
      </c>
    </row>
    <row r="306" spans="7:22">
      <c r="G306" s="12" t="s">
        <v>6242</v>
      </c>
      <c r="H306" s="12" t="s">
        <v>6811</v>
      </c>
      <c r="I306" s="15" t="s">
        <v>16</v>
      </c>
      <c r="J306" s="11">
        <v>438.61901244000001</v>
      </c>
      <c r="K306" s="26" t="s">
        <v>9650</v>
      </c>
      <c r="L306" s="26">
        <v>39597</v>
      </c>
      <c r="M306" s="10" t="s">
        <v>9651</v>
      </c>
      <c r="N306" s="26" t="s">
        <v>9660</v>
      </c>
      <c r="O306" s="26" t="s">
        <v>9653</v>
      </c>
      <c r="P306" s="29" t="s">
        <v>9661</v>
      </c>
      <c r="Q306" s="11">
        <v>50000</v>
      </c>
      <c r="R306" s="58">
        <v>4.5000000000000005E-3</v>
      </c>
      <c r="S306" s="11" t="s">
        <v>9662</v>
      </c>
      <c r="T306" s="11" t="s">
        <v>9660</v>
      </c>
      <c r="U306" s="11" t="s">
        <v>9930</v>
      </c>
      <c r="V306" s="11" t="s">
        <v>9664</v>
      </c>
    </row>
    <row r="307" spans="7:22">
      <c r="G307" s="12" t="s">
        <v>6199</v>
      </c>
      <c r="H307" s="12" t="s">
        <v>6812</v>
      </c>
      <c r="I307" s="15" t="s">
        <v>60</v>
      </c>
      <c r="J307" s="11">
        <v>434.08193660000001</v>
      </c>
      <c r="K307" s="26" t="s">
        <v>3243</v>
      </c>
      <c r="L307" s="26">
        <v>44173</v>
      </c>
      <c r="M307" s="10" t="s">
        <v>9651</v>
      </c>
      <c r="N307" s="26" t="s">
        <v>9660</v>
      </c>
      <c r="O307" s="26" t="s">
        <v>9667</v>
      </c>
      <c r="P307" s="29" t="s">
        <v>9661</v>
      </c>
      <c r="Q307" s="11">
        <v>40000</v>
      </c>
      <c r="R307" s="58">
        <v>4.8999999999999998E-3</v>
      </c>
      <c r="S307" s="11" t="s">
        <v>9654</v>
      </c>
      <c r="T307" s="11" t="s">
        <v>9660</v>
      </c>
      <c r="U307" s="11" t="s">
        <v>9926</v>
      </c>
      <c r="V307" s="11" t="s">
        <v>9682</v>
      </c>
    </row>
    <row r="308" spans="7:22">
      <c r="G308" s="12" t="s">
        <v>5760</v>
      </c>
      <c r="H308" s="12" t="s">
        <v>6822</v>
      </c>
      <c r="I308" s="15" t="s">
        <v>105</v>
      </c>
      <c r="J308" s="11">
        <v>430.18010386999998</v>
      </c>
      <c r="K308" s="26" t="s">
        <v>9650</v>
      </c>
      <c r="L308" s="26">
        <v>44341</v>
      </c>
      <c r="M308" s="10" t="s">
        <v>9651</v>
      </c>
      <c r="N308" s="26" t="s">
        <v>9673</v>
      </c>
      <c r="O308" s="26" t="s">
        <v>9653</v>
      </c>
      <c r="P308" s="29" t="s">
        <v>9661</v>
      </c>
      <c r="Q308" s="11">
        <v>50000</v>
      </c>
      <c r="R308" s="58">
        <v>5.0000000000000001E-3</v>
      </c>
      <c r="S308" s="11" t="s">
        <v>9654</v>
      </c>
      <c r="T308" s="11" t="s">
        <v>9673</v>
      </c>
      <c r="U308" s="11" t="s">
        <v>9928</v>
      </c>
      <c r="V308" s="11" t="s">
        <v>9691</v>
      </c>
    </row>
    <row r="309" spans="7:22">
      <c r="G309" s="12" t="s">
        <v>5144</v>
      </c>
      <c r="H309" s="12" t="s">
        <v>6852</v>
      </c>
      <c r="I309" s="15" t="s">
        <v>657</v>
      </c>
      <c r="J309" s="11">
        <v>429.26523873000002</v>
      </c>
      <c r="K309" s="26" t="s">
        <v>9650</v>
      </c>
      <c r="L309" s="26">
        <v>44407</v>
      </c>
      <c r="M309" s="10" t="s">
        <v>9651</v>
      </c>
      <c r="N309" s="26" t="s">
        <v>9660</v>
      </c>
      <c r="O309" s="26" t="s">
        <v>9653</v>
      </c>
      <c r="P309" s="29" t="s">
        <v>9661</v>
      </c>
      <c r="Q309" s="11">
        <v>100000</v>
      </c>
      <c r="R309" s="58">
        <v>4.5000000000000005E-3</v>
      </c>
      <c r="S309" s="11" t="s">
        <v>9662</v>
      </c>
      <c r="T309" s="11" t="s">
        <v>9660</v>
      </c>
      <c r="U309" s="11" t="s">
        <v>9953</v>
      </c>
      <c r="V309" s="11" t="s">
        <v>9691</v>
      </c>
    </row>
    <row r="310" spans="7:22">
      <c r="G310" s="12" t="s">
        <v>5108</v>
      </c>
      <c r="H310" s="12" t="s">
        <v>6837</v>
      </c>
      <c r="I310" s="15" t="s">
        <v>78</v>
      </c>
      <c r="J310" s="11">
        <v>427.27364741000002</v>
      </c>
      <c r="K310" s="26" t="s">
        <v>9650</v>
      </c>
      <c r="L310" s="26">
        <v>42731</v>
      </c>
      <c r="M310" s="10" t="s">
        <v>9712</v>
      </c>
      <c r="N310" s="26" t="s">
        <v>9660</v>
      </c>
      <c r="O310" s="26" t="s">
        <v>9653</v>
      </c>
      <c r="P310" s="29" t="s">
        <v>9809</v>
      </c>
      <c r="Q310" s="11">
        <v>10000</v>
      </c>
      <c r="R310" s="58">
        <v>4.1000000000000003E-3</v>
      </c>
      <c r="S310" s="11" t="s">
        <v>9654</v>
      </c>
      <c r="T310" s="11" t="s">
        <v>9660</v>
      </c>
      <c r="U310" s="11" t="s">
        <v>9810</v>
      </c>
      <c r="V310" s="11" t="s">
        <v>9664</v>
      </c>
    </row>
    <row r="311" spans="7:22">
      <c r="G311" s="12" t="s">
        <v>4036</v>
      </c>
      <c r="H311" s="12" t="s">
        <v>6818</v>
      </c>
      <c r="I311" s="15" t="s">
        <v>573</v>
      </c>
      <c r="J311" s="11">
        <v>420.77485736</v>
      </c>
      <c r="K311" s="26" t="s">
        <v>790</v>
      </c>
      <c r="L311" s="26">
        <v>40952</v>
      </c>
      <c r="M311" s="10" t="s">
        <v>9651</v>
      </c>
      <c r="N311" s="26" t="s">
        <v>9660</v>
      </c>
      <c r="O311" s="26" t="s">
        <v>9653</v>
      </c>
      <c r="P311" s="29" t="s">
        <v>9661</v>
      </c>
      <c r="Q311" s="11">
        <v>50000</v>
      </c>
      <c r="R311" s="58">
        <v>1.4500000000000001E-3</v>
      </c>
      <c r="S311" s="11" t="s">
        <v>9662</v>
      </c>
      <c r="T311" s="11" t="s">
        <v>9660</v>
      </c>
      <c r="U311" s="11" t="s">
        <v>9663</v>
      </c>
      <c r="V311" s="11" t="s">
        <v>9664</v>
      </c>
    </row>
    <row r="312" spans="7:22">
      <c r="G312" s="12" t="s">
        <v>3683</v>
      </c>
      <c r="H312" s="12" t="s">
        <v>6819</v>
      </c>
      <c r="I312" s="15" t="s">
        <v>638</v>
      </c>
      <c r="J312" s="11">
        <v>419.72305877999997</v>
      </c>
      <c r="K312" s="26" t="s">
        <v>788</v>
      </c>
      <c r="L312" s="26">
        <v>39847</v>
      </c>
      <c r="M312" s="10" t="s">
        <v>9651</v>
      </c>
      <c r="N312" s="26" t="s">
        <v>9660</v>
      </c>
      <c r="O312" s="26" t="s">
        <v>9653</v>
      </c>
      <c r="P312" s="29" t="s">
        <v>9661</v>
      </c>
      <c r="Q312" s="11">
        <v>100000</v>
      </c>
      <c r="R312" s="58">
        <v>1.5E-3</v>
      </c>
      <c r="S312" s="11" t="s">
        <v>9662</v>
      </c>
      <c r="T312" s="11" t="s">
        <v>9660</v>
      </c>
      <c r="U312" s="11" t="s">
        <v>9934</v>
      </c>
      <c r="V312" s="11" t="s">
        <v>9691</v>
      </c>
    </row>
    <row r="313" spans="7:22">
      <c r="G313" s="12" t="s">
        <v>4841</v>
      </c>
      <c r="H313" s="12" t="s">
        <v>6840</v>
      </c>
      <c r="I313" s="15" t="s">
        <v>677</v>
      </c>
      <c r="J313" s="11">
        <v>417.65636712000003</v>
      </c>
      <c r="K313" s="26" t="s">
        <v>3243</v>
      </c>
      <c r="L313" s="26">
        <v>41759</v>
      </c>
      <c r="M313" s="10" t="s">
        <v>9651</v>
      </c>
      <c r="N313" s="26" t="s">
        <v>9657</v>
      </c>
      <c r="O313" s="26" t="s">
        <v>9667</v>
      </c>
      <c r="P313" s="29" t="s">
        <v>9661</v>
      </c>
      <c r="Q313" s="11">
        <v>50000</v>
      </c>
      <c r="R313" s="58">
        <v>2.4000000000000002E-3</v>
      </c>
      <c r="S313" s="11" t="s">
        <v>9654</v>
      </c>
      <c r="T313" s="11" t="s">
        <v>9657</v>
      </c>
      <c r="U313" s="11" t="s">
        <v>9932</v>
      </c>
      <c r="V313" s="11" t="s">
        <v>9933</v>
      </c>
    </row>
    <row r="314" spans="7:22">
      <c r="G314" s="12" t="s">
        <v>4023</v>
      </c>
      <c r="H314" s="12" t="s">
        <v>6821</v>
      </c>
      <c r="I314" s="15" t="s">
        <v>537</v>
      </c>
      <c r="J314" s="11">
        <v>416.68000197999999</v>
      </c>
      <c r="K314" s="26" t="s">
        <v>3243</v>
      </c>
      <c r="L314" s="26">
        <v>44111</v>
      </c>
      <c r="M314" s="10" t="s">
        <v>9651</v>
      </c>
      <c r="N314" s="26" t="s">
        <v>9660</v>
      </c>
      <c r="O314" s="26" t="s">
        <v>9653</v>
      </c>
      <c r="P314" s="29" t="s">
        <v>9661</v>
      </c>
      <c r="Q314" s="11">
        <v>50000</v>
      </c>
      <c r="R314" s="58">
        <v>4.0000000000000001E-3</v>
      </c>
      <c r="S314" s="11" t="s">
        <v>9662</v>
      </c>
      <c r="T314" s="11" t="s">
        <v>9660</v>
      </c>
      <c r="U314" s="11" t="s">
        <v>9929</v>
      </c>
      <c r="V314" s="11" t="s">
        <v>9664</v>
      </c>
    </row>
    <row r="315" spans="7:22">
      <c r="G315" s="12" t="s">
        <v>3721</v>
      </c>
      <c r="H315" s="12" t="s">
        <v>6827</v>
      </c>
      <c r="I315" s="15" t="s">
        <v>642</v>
      </c>
      <c r="J315" s="11">
        <v>413.92970565000002</v>
      </c>
      <c r="K315" s="26" t="s">
        <v>3246</v>
      </c>
      <c r="L315" s="26">
        <v>40192</v>
      </c>
      <c r="M315" s="10" t="s">
        <v>9651</v>
      </c>
      <c r="N315" s="26" t="s">
        <v>9660</v>
      </c>
      <c r="O315" s="26" t="s">
        <v>9653</v>
      </c>
      <c r="P315" s="29" t="s">
        <v>9674</v>
      </c>
      <c r="Q315" s="11">
        <v>10000</v>
      </c>
      <c r="R315" s="58">
        <v>5.0000000000000001E-4</v>
      </c>
      <c r="S315" s="11" t="s">
        <v>9654</v>
      </c>
      <c r="T315" s="11" t="s">
        <v>9660</v>
      </c>
      <c r="U315" s="11" t="s">
        <v>9931</v>
      </c>
      <c r="V315" s="11" t="s">
        <v>9659</v>
      </c>
    </row>
    <row r="316" spans="7:22">
      <c r="G316" s="12" t="s">
        <v>4614</v>
      </c>
      <c r="H316" s="12" t="s">
        <v>6830</v>
      </c>
      <c r="I316" s="15" t="s">
        <v>263</v>
      </c>
      <c r="J316" s="11">
        <v>413.34244720999999</v>
      </c>
      <c r="K316" s="26" t="s">
        <v>3243</v>
      </c>
      <c r="L316" s="26">
        <v>40277</v>
      </c>
      <c r="M316" s="10" t="s">
        <v>9683</v>
      </c>
      <c r="N316" s="26" t="s">
        <v>9660</v>
      </c>
      <c r="O316" s="26" t="s">
        <v>9653</v>
      </c>
      <c r="P316" s="29" t="s">
        <v>9661</v>
      </c>
      <c r="Q316" s="11">
        <v>100000</v>
      </c>
      <c r="R316" s="58">
        <v>2.2000000000000001E-4</v>
      </c>
      <c r="S316" s="11" t="s">
        <v>9654</v>
      </c>
      <c r="T316" s="11" t="s">
        <v>9660</v>
      </c>
      <c r="U316" s="11" t="s">
        <v>9663</v>
      </c>
      <c r="V316" s="11" t="s">
        <v>9664</v>
      </c>
    </row>
    <row r="317" spans="7:22">
      <c r="G317" s="12" t="s">
        <v>5388</v>
      </c>
      <c r="H317" s="12" t="s">
        <v>6826</v>
      </c>
      <c r="I317" s="15" t="s">
        <v>611</v>
      </c>
      <c r="J317" s="11">
        <v>412.04665674</v>
      </c>
      <c r="K317" s="26" t="s">
        <v>3243</v>
      </c>
      <c r="L317" s="26">
        <v>42270</v>
      </c>
      <c r="M317" s="10" t="s">
        <v>9651</v>
      </c>
      <c r="N317" s="26" t="s">
        <v>9660</v>
      </c>
      <c r="O317" s="26" t="s">
        <v>9653</v>
      </c>
      <c r="P317" s="29" t="s">
        <v>9661</v>
      </c>
      <c r="Q317" s="11">
        <v>20000</v>
      </c>
      <c r="R317" s="58">
        <v>4.0000000000000001E-3</v>
      </c>
      <c r="S317" s="11" t="s">
        <v>9662</v>
      </c>
      <c r="T317" s="11" t="s">
        <v>9660</v>
      </c>
      <c r="U317" s="11" t="s">
        <v>9939</v>
      </c>
      <c r="V317" s="11" t="s">
        <v>9664</v>
      </c>
    </row>
    <row r="318" spans="7:22">
      <c r="G318" s="12" t="s">
        <v>6116</v>
      </c>
      <c r="H318" s="12" t="s">
        <v>6844</v>
      </c>
      <c r="I318" s="15" t="s">
        <v>349</v>
      </c>
      <c r="J318" s="11">
        <v>406.27016042000002</v>
      </c>
      <c r="K318" s="26" t="s">
        <v>3243</v>
      </c>
      <c r="L318" s="26">
        <v>44796</v>
      </c>
      <c r="M318" s="10" t="s">
        <v>9683</v>
      </c>
      <c r="N318" s="26" t="s">
        <v>9657</v>
      </c>
      <c r="O318" s="26" t="s">
        <v>9667</v>
      </c>
      <c r="P318" s="29" t="s">
        <v>9661</v>
      </c>
      <c r="Q318" s="11">
        <v>10000</v>
      </c>
      <c r="R318" s="58">
        <v>5.8000000000000005E-3</v>
      </c>
      <c r="S318" s="11" t="s">
        <v>9654</v>
      </c>
      <c r="T318" s="11" t="s">
        <v>9657</v>
      </c>
      <c r="U318" s="11" t="s">
        <v>9720</v>
      </c>
      <c r="V318" s="11" t="s">
        <v>9721</v>
      </c>
    </row>
    <row r="319" spans="7:22">
      <c r="G319" s="12" t="s">
        <v>3700</v>
      </c>
      <c r="H319" s="12" t="s">
        <v>6856</v>
      </c>
      <c r="I319" s="15" t="s">
        <v>746</v>
      </c>
      <c r="J319" s="11">
        <v>405.10427069000002</v>
      </c>
      <c r="K319" s="26" t="s">
        <v>788</v>
      </c>
      <c r="L319" s="26">
        <v>45216</v>
      </c>
      <c r="M319" s="10" t="s">
        <v>9651</v>
      </c>
      <c r="N319" s="26" t="s">
        <v>9660</v>
      </c>
      <c r="O319" s="26" t="s">
        <v>9653</v>
      </c>
      <c r="P319" s="29" t="s">
        <v>9661</v>
      </c>
      <c r="Q319" s="11">
        <v>50000</v>
      </c>
      <c r="R319" s="58">
        <v>3.0000000000000001E-3</v>
      </c>
      <c r="S319" s="11" t="s">
        <v>9662</v>
      </c>
      <c r="T319" s="11" t="s">
        <v>9660</v>
      </c>
      <c r="U319" s="11" t="s">
        <v>9949</v>
      </c>
      <c r="V319" s="11" t="s">
        <v>9691</v>
      </c>
    </row>
    <row r="320" spans="7:22">
      <c r="G320" s="12" t="s">
        <v>4505</v>
      </c>
      <c r="H320" s="12" t="s">
        <v>6824</v>
      </c>
      <c r="I320" s="15" t="s">
        <v>720</v>
      </c>
      <c r="J320" s="11">
        <v>403.94474754999999</v>
      </c>
      <c r="K320" s="26" t="s">
        <v>9650</v>
      </c>
      <c r="L320" s="26">
        <v>42957</v>
      </c>
      <c r="M320" s="10" t="s">
        <v>9651</v>
      </c>
      <c r="N320" s="26" t="s">
        <v>9657</v>
      </c>
      <c r="O320" s="26" t="s">
        <v>9667</v>
      </c>
      <c r="P320" s="29" t="s">
        <v>9661</v>
      </c>
      <c r="Q320" s="11">
        <v>100000</v>
      </c>
      <c r="R320" s="58">
        <v>2.6000000000000003E-3</v>
      </c>
      <c r="S320" s="11" t="s">
        <v>9654</v>
      </c>
      <c r="T320" s="11" t="s">
        <v>9657</v>
      </c>
      <c r="U320" s="11" t="s">
        <v>9937</v>
      </c>
      <c r="V320" s="11" t="s">
        <v>9669</v>
      </c>
    </row>
    <row r="321" spans="7:22">
      <c r="G321" s="12" t="s">
        <v>5099</v>
      </c>
      <c r="H321" s="12" t="s">
        <v>6851</v>
      </c>
      <c r="I321" s="15" t="s">
        <v>284</v>
      </c>
      <c r="J321" s="11">
        <v>403.41129384999999</v>
      </c>
      <c r="K321" s="26" t="s">
        <v>3243</v>
      </c>
      <c r="L321" s="26">
        <v>43564</v>
      </c>
      <c r="M321" s="10" t="s">
        <v>9651</v>
      </c>
      <c r="N321" s="26" t="s">
        <v>9660</v>
      </c>
      <c r="O321" s="26" t="s">
        <v>9667</v>
      </c>
      <c r="P321" s="29" t="s">
        <v>9779</v>
      </c>
      <c r="Q321" s="11">
        <v>50000</v>
      </c>
      <c r="R321" s="58">
        <v>3.9000000000000003E-3</v>
      </c>
      <c r="S321" s="11" t="s">
        <v>9654</v>
      </c>
      <c r="T321" s="11" t="s">
        <v>9660</v>
      </c>
      <c r="U321" s="11" t="s">
        <v>9796</v>
      </c>
      <c r="V321" s="11" t="s">
        <v>9669</v>
      </c>
    </row>
    <row r="322" spans="7:22">
      <c r="G322" s="12" t="s">
        <v>5104</v>
      </c>
      <c r="H322" s="12" t="s">
        <v>6836</v>
      </c>
      <c r="I322" s="15" t="s">
        <v>641</v>
      </c>
      <c r="J322" s="11">
        <v>403.00215351999998</v>
      </c>
      <c r="K322" s="26" t="s">
        <v>9686</v>
      </c>
      <c r="L322" s="26">
        <v>45223</v>
      </c>
      <c r="M322" s="10" t="s">
        <v>9651</v>
      </c>
      <c r="N322" s="26" t="s">
        <v>9660</v>
      </c>
      <c r="O322" s="26" t="s">
        <v>9653</v>
      </c>
      <c r="P322" s="29" t="s">
        <v>9661</v>
      </c>
      <c r="Q322" s="11">
        <v>50000</v>
      </c>
      <c r="R322" s="58">
        <v>4.0000000000000001E-3</v>
      </c>
      <c r="S322" s="11" t="s">
        <v>9662</v>
      </c>
      <c r="T322" s="11" t="s">
        <v>9660</v>
      </c>
      <c r="U322" s="11" t="s">
        <v>9944</v>
      </c>
      <c r="V322" s="11" t="s">
        <v>3346</v>
      </c>
    </row>
    <row r="323" spans="7:22">
      <c r="G323" s="12" t="s">
        <v>5084</v>
      </c>
      <c r="H323" s="12" t="s">
        <v>6831</v>
      </c>
      <c r="I323" s="15" t="s">
        <v>388</v>
      </c>
      <c r="J323" s="11">
        <v>401.25561771000002</v>
      </c>
      <c r="K323" s="26" t="s">
        <v>3234</v>
      </c>
      <c r="L323" s="26">
        <v>44516</v>
      </c>
      <c r="M323" s="10" t="s">
        <v>9651</v>
      </c>
      <c r="N323" s="26" t="s">
        <v>9673</v>
      </c>
      <c r="O323" s="26" t="s">
        <v>9667</v>
      </c>
      <c r="P323" s="29" t="s">
        <v>9661</v>
      </c>
      <c r="Q323" s="11">
        <v>100000</v>
      </c>
      <c r="R323" s="58">
        <v>9.9000000000000008E-3</v>
      </c>
      <c r="S323" s="11" t="s">
        <v>9654</v>
      </c>
      <c r="T323" s="11" t="s">
        <v>9673</v>
      </c>
      <c r="U323" s="11" t="s">
        <v>9668</v>
      </c>
      <c r="V323" s="11" t="s">
        <v>9669</v>
      </c>
    </row>
    <row r="324" spans="7:22">
      <c r="G324" s="12" t="s">
        <v>6502</v>
      </c>
      <c r="H324" s="12" t="s">
        <v>6843</v>
      </c>
      <c r="I324" s="15" t="s">
        <v>236</v>
      </c>
      <c r="J324" s="11">
        <v>399.39901809000003</v>
      </c>
      <c r="K324" s="26" t="s">
        <v>9686</v>
      </c>
      <c r="L324" s="26">
        <v>42839</v>
      </c>
      <c r="M324" s="10" t="s">
        <v>9651</v>
      </c>
      <c r="N324" s="26" t="s">
        <v>9660</v>
      </c>
      <c r="O324" s="26" t="s">
        <v>9653</v>
      </c>
      <c r="P324" s="29" t="s">
        <v>9661</v>
      </c>
      <c r="Q324" s="11">
        <v>50000</v>
      </c>
      <c r="R324" s="58">
        <v>2E-3</v>
      </c>
      <c r="S324" s="11" t="s">
        <v>9662</v>
      </c>
      <c r="T324" s="11" t="s">
        <v>9660</v>
      </c>
      <c r="U324" s="11" t="s">
        <v>9942</v>
      </c>
      <c r="V324" s="11" t="s">
        <v>9691</v>
      </c>
    </row>
    <row r="325" spans="7:22">
      <c r="G325" s="12" t="s">
        <v>4724</v>
      </c>
      <c r="H325" s="12" t="s">
        <v>6839</v>
      </c>
      <c r="I325" s="15" t="s">
        <v>671</v>
      </c>
      <c r="J325" s="11">
        <v>396.99965491</v>
      </c>
      <c r="K325" s="26" t="s">
        <v>9686</v>
      </c>
      <c r="L325" s="26">
        <v>45062</v>
      </c>
      <c r="M325" s="10" t="s">
        <v>9651</v>
      </c>
      <c r="N325" s="26" t="s">
        <v>9652</v>
      </c>
      <c r="O325" s="26" t="s">
        <v>9667</v>
      </c>
      <c r="P325" s="29" t="s">
        <v>9609</v>
      </c>
      <c r="Q325" s="11">
        <v>10000</v>
      </c>
      <c r="R325" s="58">
        <v>5.0000000000000001E-4</v>
      </c>
      <c r="S325" s="11" t="s">
        <v>9654</v>
      </c>
      <c r="T325" s="11" t="s">
        <v>9652</v>
      </c>
      <c r="U325" s="11" t="s">
        <v>9938</v>
      </c>
      <c r="V325" s="11" t="s">
        <v>9656</v>
      </c>
    </row>
    <row r="326" spans="7:22">
      <c r="G326" s="12" t="s">
        <v>5229</v>
      </c>
      <c r="H326" s="12" t="s">
        <v>6829</v>
      </c>
      <c r="I326" s="15" t="s">
        <v>185</v>
      </c>
      <c r="J326" s="11">
        <v>395.23633498999999</v>
      </c>
      <c r="K326" s="26" t="s">
        <v>788</v>
      </c>
      <c r="L326" s="26">
        <v>43705</v>
      </c>
      <c r="M326" s="10" t="s">
        <v>9651</v>
      </c>
      <c r="N326" s="26" t="s">
        <v>9660</v>
      </c>
      <c r="O326" s="26" t="s">
        <v>9653</v>
      </c>
      <c r="P326" s="29" t="s">
        <v>9661</v>
      </c>
      <c r="Q326" s="11">
        <v>100000</v>
      </c>
      <c r="R326" s="58">
        <v>3.0000000000000003E-4</v>
      </c>
      <c r="S326" s="11" t="s">
        <v>9654</v>
      </c>
      <c r="T326" s="11" t="s">
        <v>9660</v>
      </c>
      <c r="U326" s="11" t="s">
        <v>9680</v>
      </c>
      <c r="V326" s="11" t="s">
        <v>9664</v>
      </c>
    </row>
    <row r="327" spans="7:22">
      <c r="G327" s="12" t="s">
        <v>4211</v>
      </c>
      <c r="H327" s="12" t="s">
        <v>6889</v>
      </c>
      <c r="I327" s="15" t="s">
        <v>59</v>
      </c>
      <c r="J327" s="11">
        <v>394.92060685000001</v>
      </c>
      <c r="K327" s="26" t="s">
        <v>788</v>
      </c>
      <c r="L327" s="26">
        <v>45216</v>
      </c>
      <c r="M327" s="10" t="s">
        <v>9651</v>
      </c>
      <c r="N327" s="26" t="s">
        <v>9660</v>
      </c>
      <c r="O327" s="26" t="s">
        <v>9653</v>
      </c>
      <c r="P327" s="29" t="s">
        <v>9661</v>
      </c>
      <c r="Q327" s="11">
        <v>50000</v>
      </c>
      <c r="R327" s="58">
        <v>3.0000000000000001E-3</v>
      </c>
      <c r="S327" s="11" t="s">
        <v>9662</v>
      </c>
      <c r="T327" s="11" t="s">
        <v>9660</v>
      </c>
      <c r="U327" s="11" t="s">
        <v>9936</v>
      </c>
      <c r="V327" s="11" t="s">
        <v>9691</v>
      </c>
    </row>
    <row r="328" spans="7:22">
      <c r="G328" s="12" t="s">
        <v>4069</v>
      </c>
      <c r="H328" s="12" t="s">
        <v>6850</v>
      </c>
      <c r="I328" s="15" t="s">
        <v>591</v>
      </c>
      <c r="J328" s="11">
        <v>393.89752886000002</v>
      </c>
      <c r="K328" s="26" t="s">
        <v>9650</v>
      </c>
      <c r="L328" s="26">
        <v>40659</v>
      </c>
      <c r="M328" s="10" t="s">
        <v>9651</v>
      </c>
      <c r="N328" s="26" t="s">
        <v>9660</v>
      </c>
      <c r="O328" s="26" t="s">
        <v>9653</v>
      </c>
      <c r="P328" s="29" t="s">
        <v>9661</v>
      </c>
      <c r="Q328" s="11">
        <v>100000</v>
      </c>
      <c r="R328" s="58">
        <v>4.5000000000000005E-3</v>
      </c>
      <c r="S328" s="11" t="s">
        <v>9662</v>
      </c>
      <c r="T328" s="11" t="s">
        <v>9660</v>
      </c>
      <c r="U328" s="11" t="s">
        <v>9947</v>
      </c>
      <c r="V328" s="11" t="s">
        <v>9664</v>
      </c>
    </row>
    <row r="329" spans="7:22">
      <c r="G329" s="12" t="s">
        <v>5937</v>
      </c>
      <c r="H329" s="12" t="s">
        <v>6835</v>
      </c>
      <c r="I329" s="15" t="s">
        <v>407</v>
      </c>
      <c r="J329" s="11">
        <v>388.05679415999998</v>
      </c>
      <c r="K329" s="26" t="s">
        <v>9686</v>
      </c>
      <c r="L329" s="26">
        <v>44357</v>
      </c>
      <c r="M329" s="10" t="s">
        <v>9651</v>
      </c>
      <c r="N329" s="26" t="s">
        <v>9660</v>
      </c>
      <c r="O329" s="26" t="s">
        <v>9653</v>
      </c>
      <c r="P329" s="29" t="s">
        <v>9661</v>
      </c>
      <c r="Q329" s="11">
        <v>20000</v>
      </c>
      <c r="R329" s="58">
        <v>4.5000000000000005E-3</v>
      </c>
      <c r="S329" s="11" t="s">
        <v>9662</v>
      </c>
      <c r="T329" s="11" t="s">
        <v>9660</v>
      </c>
      <c r="U329" s="11" t="s">
        <v>9943</v>
      </c>
      <c r="V329" s="11" t="s">
        <v>9691</v>
      </c>
    </row>
    <row r="330" spans="7:22">
      <c r="G330" s="12" t="s">
        <v>4003</v>
      </c>
      <c r="H330" s="12" t="s">
        <v>6825</v>
      </c>
      <c r="I330" s="15" t="s">
        <v>404</v>
      </c>
      <c r="J330" s="11">
        <v>386.26716587999999</v>
      </c>
      <c r="K330" s="26" t="s">
        <v>9723</v>
      </c>
      <c r="L330" s="26">
        <v>43326</v>
      </c>
      <c r="M330" s="10" t="s">
        <v>9683</v>
      </c>
      <c r="N330" s="26" t="s">
        <v>9660</v>
      </c>
      <c r="O330" s="26" t="s">
        <v>9653</v>
      </c>
      <c r="P330" s="29" t="s">
        <v>9661</v>
      </c>
      <c r="Q330" s="11">
        <v>50000</v>
      </c>
      <c r="R330" s="58">
        <v>4.5000000000000005E-3</v>
      </c>
      <c r="S330" s="11" t="s">
        <v>9654</v>
      </c>
      <c r="T330" s="11" t="s">
        <v>9660</v>
      </c>
      <c r="U330" s="11" t="s">
        <v>9685</v>
      </c>
      <c r="V330" s="11" t="s">
        <v>9664</v>
      </c>
    </row>
    <row r="331" spans="7:22">
      <c r="G331" s="12" t="s">
        <v>4341</v>
      </c>
      <c r="H331" s="12" t="s">
        <v>6864</v>
      </c>
      <c r="I331" s="15" t="s">
        <v>266</v>
      </c>
      <c r="J331" s="11">
        <v>386.03137084999997</v>
      </c>
      <c r="K331" s="26" t="s">
        <v>789</v>
      </c>
      <c r="L331" s="26">
        <v>45169</v>
      </c>
      <c r="M331" s="10" t="s">
        <v>9651</v>
      </c>
      <c r="N331" s="26" t="s">
        <v>9660</v>
      </c>
      <c r="O331" s="26" t="s">
        <v>9667</v>
      </c>
      <c r="P331" s="29" t="s">
        <v>9661</v>
      </c>
      <c r="Q331" s="11">
        <v>50000</v>
      </c>
      <c r="R331" s="58">
        <v>5.0000000000000001E-3</v>
      </c>
      <c r="S331" s="11" t="s">
        <v>9654</v>
      </c>
      <c r="T331" s="11" t="s">
        <v>9660</v>
      </c>
      <c r="U331" s="11" t="s">
        <v>9946</v>
      </c>
      <c r="V331" s="11" t="s">
        <v>9679</v>
      </c>
    </row>
    <row r="332" spans="7:22">
      <c r="G332" s="12" t="s">
        <v>5090</v>
      </c>
      <c r="H332" s="12" t="s">
        <v>6847</v>
      </c>
      <c r="I332" s="15" t="s">
        <v>47</v>
      </c>
      <c r="J332" s="11">
        <v>381.26461675000002</v>
      </c>
      <c r="K332" s="26" t="s">
        <v>3251</v>
      </c>
      <c r="L332" s="26">
        <v>44539</v>
      </c>
      <c r="M332" s="10" t="s">
        <v>9651</v>
      </c>
      <c r="N332" s="26" t="s">
        <v>9660</v>
      </c>
      <c r="O332" s="26" t="s">
        <v>9653</v>
      </c>
      <c r="P332" s="29" t="s">
        <v>9661</v>
      </c>
      <c r="Q332" s="11">
        <v>100000</v>
      </c>
      <c r="R332" s="58">
        <v>1.5E-3</v>
      </c>
      <c r="S332" s="11" t="s">
        <v>9662</v>
      </c>
      <c r="T332" s="11" t="s">
        <v>9660</v>
      </c>
      <c r="U332" s="11" t="s">
        <v>9945</v>
      </c>
      <c r="V332" s="11" t="s">
        <v>9664</v>
      </c>
    </row>
    <row r="333" spans="7:22">
      <c r="G333" s="12" t="s">
        <v>6127</v>
      </c>
      <c r="H333" s="12" t="s">
        <v>6842</v>
      </c>
      <c r="I333" s="15" t="s">
        <v>621</v>
      </c>
      <c r="J333" s="11">
        <v>380.29790313000001</v>
      </c>
      <c r="K333" s="26" t="s">
        <v>9650</v>
      </c>
      <c r="L333" s="26">
        <v>42822</v>
      </c>
      <c r="M333" s="10" t="s">
        <v>9651</v>
      </c>
      <c r="N333" s="26" t="s">
        <v>9660</v>
      </c>
      <c r="O333" s="26" t="s">
        <v>9653</v>
      </c>
      <c r="P333" s="29" t="s">
        <v>9661</v>
      </c>
      <c r="Q333" s="11">
        <v>100000</v>
      </c>
      <c r="R333" s="58">
        <v>4.5000000000000005E-3</v>
      </c>
      <c r="S333" s="11" t="s">
        <v>9662</v>
      </c>
      <c r="T333" s="11" t="s">
        <v>9660</v>
      </c>
      <c r="U333" s="11" t="s">
        <v>9941</v>
      </c>
      <c r="V333" s="11" t="s">
        <v>9664</v>
      </c>
    </row>
    <row r="334" spans="7:22">
      <c r="G334" s="12" t="s">
        <v>4509</v>
      </c>
      <c r="H334" s="12" t="s">
        <v>6942</v>
      </c>
      <c r="I334" s="15" t="s">
        <v>3262</v>
      </c>
      <c r="J334" s="11">
        <v>378.40829150000002</v>
      </c>
      <c r="K334" s="26" t="s">
        <v>788</v>
      </c>
      <c r="L334" s="26">
        <v>45314</v>
      </c>
      <c r="M334" s="10" t="s">
        <v>9651</v>
      </c>
      <c r="N334" s="26" t="s">
        <v>9673</v>
      </c>
      <c r="O334" s="26" t="s">
        <v>9653</v>
      </c>
      <c r="P334" s="29" t="s">
        <v>9674</v>
      </c>
      <c r="Q334" s="11">
        <v>10000</v>
      </c>
      <c r="R334" s="58">
        <v>5.0000000000000001E-4</v>
      </c>
      <c r="S334" s="11" t="s">
        <v>9654</v>
      </c>
      <c r="T334" s="11" t="s">
        <v>9673</v>
      </c>
      <c r="U334" s="11" t="s">
        <v>9990</v>
      </c>
      <c r="V334" s="11" t="s">
        <v>9656</v>
      </c>
    </row>
    <row r="335" spans="7:22">
      <c r="G335" s="12" t="s">
        <v>6123</v>
      </c>
      <c r="H335" s="12" t="s">
        <v>6876</v>
      </c>
      <c r="I335" s="15" t="s">
        <v>56</v>
      </c>
      <c r="J335" s="11">
        <v>375.44893467000003</v>
      </c>
      <c r="K335" s="26" t="s">
        <v>9650</v>
      </c>
      <c r="L335" s="26">
        <v>42122</v>
      </c>
      <c r="M335" s="10" t="s">
        <v>9651</v>
      </c>
      <c r="N335" s="26" t="s">
        <v>9657</v>
      </c>
      <c r="O335" s="26" t="s">
        <v>9667</v>
      </c>
      <c r="P335" s="29" t="s">
        <v>9661</v>
      </c>
      <c r="Q335" s="11">
        <v>1000</v>
      </c>
      <c r="R335" s="58">
        <v>2.1000000000000003E-3</v>
      </c>
      <c r="S335" s="11" t="s">
        <v>9654</v>
      </c>
      <c r="T335" s="11" t="s">
        <v>9657</v>
      </c>
      <c r="U335" s="11" t="s">
        <v>9951</v>
      </c>
      <c r="V335" s="11" t="s">
        <v>9669</v>
      </c>
    </row>
    <row r="336" spans="7:22">
      <c r="G336" s="12" t="s">
        <v>5139</v>
      </c>
      <c r="H336" s="12" t="s">
        <v>6845</v>
      </c>
      <c r="I336" s="15" t="s">
        <v>726</v>
      </c>
      <c r="J336" s="11">
        <v>373.64945089000003</v>
      </c>
      <c r="K336" s="26" t="s">
        <v>9723</v>
      </c>
      <c r="L336" s="26">
        <v>44145</v>
      </c>
      <c r="M336" s="10" t="s">
        <v>9651</v>
      </c>
      <c r="N336" s="26" t="s">
        <v>9660</v>
      </c>
      <c r="O336" s="26" t="s">
        <v>9653</v>
      </c>
      <c r="P336" s="29" t="s">
        <v>9661</v>
      </c>
      <c r="Q336" s="11">
        <v>50000</v>
      </c>
      <c r="R336" s="58">
        <v>4.5000000000000005E-3</v>
      </c>
      <c r="S336" s="11" t="s">
        <v>9662</v>
      </c>
      <c r="T336" s="11" t="s">
        <v>9660</v>
      </c>
      <c r="U336" s="11" t="s">
        <v>9948</v>
      </c>
      <c r="V336" s="11" t="s">
        <v>9691</v>
      </c>
    </row>
    <row r="337" spans="7:22">
      <c r="G337" s="12" t="s">
        <v>4610</v>
      </c>
      <c r="H337" s="12" t="s">
        <v>6823</v>
      </c>
      <c r="I337" s="15" t="s">
        <v>291</v>
      </c>
      <c r="J337" s="11">
        <v>371.98881331000001</v>
      </c>
      <c r="K337" s="26" t="s">
        <v>3243</v>
      </c>
      <c r="L337" s="26">
        <v>45055</v>
      </c>
      <c r="M337" s="10" t="s">
        <v>9683</v>
      </c>
      <c r="N337" s="26" t="s">
        <v>9657</v>
      </c>
      <c r="O337" s="26" t="s">
        <v>9667</v>
      </c>
      <c r="P337" s="29" t="s">
        <v>9661</v>
      </c>
      <c r="Q337" s="11">
        <v>10000</v>
      </c>
      <c r="R337" s="58">
        <v>5.8000000000000005E-3</v>
      </c>
      <c r="S337" s="11" t="s">
        <v>9654</v>
      </c>
      <c r="T337" s="11" t="s">
        <v>9657</v>
      </c>
      <c r="U337" s="11" t="s">
        <v>9678</v>
      </c>
      <c r="V337" s="11" t="s">
        <v>9679</v>
      </c>
    </row>
    <row r="338" spans="7:22">
      <c r="G338" s="12" t="s">
        <v>4445</v>
      </c>
      <c r="H338" s="12" t="s">
        <v>6855</v>
      </c>
      <c r="I338" s="15" t="s">
        <v>734</v>
      </c>
      <c r="J338" s="11">
        <v>370.32432903</v>
      </c>
      <c r="K338" s="26" t="s">
        <v>9723</v>
      </c>
      <c r="L338" s="26">
        <v>43963</v>
      </c>
      <c r="M338" s="10" t="s">
        <v>9651</v>
      </c>
      <c r="N338" s="26" t="s">
        <v>9657</v>
      </c>
      <c r="O338" s="26" t="s">
        <v>9667</v>
      </c>
      <c r="P338" s="29" t="s">
        <v>9661</v>
      </c>
      <c r="Q338" s="11">
        <v>10000</v>
      </c>
      <c r="R338" s="58">
        <v>5.0000000000000001E-3</v>
      </c>
      <c r="S338" s="11" t="s">
        <v>9654</v>
      </c>
      <c r="T338" s="11" t="s">
        <v>9657</v>
      </c>
      <c r="U338" s="11" t="s">
        <v>9952</v>
      </c>
      <c r="V338" s="11" t="s">
        <v>9669</v>
      </c>
    </row>
    <row r="339" spans="7:22">
      <c r="G339" s="12" t="s">
        <v>6148</v>
      </c>
      <c r="H339" s="12" t="s">
        <v>6849</v>
      </c>
      <c r="I339" s="15" t="s">
        <v>597</v>
      </c>
      <c r="J339" s="11">
        <v>366.74548455000001</v>
      </c>
      <c r="K339" s="26" t="s">
        <v>9650</v>
      </c>
      <c r="L339" s="26">
        <v>44642</v>
      </c>
      <c r="M339" s="10" t="s">
        <v>9651</v>
      </c>
      <c r="N339" s="26" t="s">
        <v>9657</v>
      </c>
      <c r="O339" s="26" t="s">
        <v>9667</v>
      </c>
      <c r="P339" s="29" t="s">
        <v>9661</v>
      </c>
      <c r="Q339" s="11">
        <v>100000</v>
      </c>
      <c r="R339" s="58">
        <v>2.5000000000000001E-3</v>
      </c>
      <c r="S339" s="11" t="s">
        <v>9654</v>
      </c>
      <c r="T339" s="11" t="s">
        <v>9657</v>
      </c>
      <c r="U339" s="11" t="s">
        <v>9940</v>
      </c>
      <c r="V339" s="11" t="s">
        <v>9693</v>
      </c>
    </row>
    <row r="340" spans="7:22">
      <c r="G340" s="12" t="s">
        <v>5752</v>
      </c>
      <c r="H340" s="12" t="s">
        <v>6866</v>
      </c>
      <c r="I340" s="15" t="s">
        <v>3256</v>
      </c>
      <c r="J340" s="11">
        <v>366.37905969000002</v>
      </c>
      <c r="K340" s="26" t="s">
        <v>9686</v>
      </c>
      <c r="L340" s="26">
        <v>45342</v>
      </c>
      <c r="M340" s="10" t="s">
        <v>9651</v>
      </c>
      <c r="N340" s="26" t="s">
        <v>9660</v>
      </c>
      <c r="O340" s="26" t="s">
        <v>9667</v>
      </c>
      <c r="P340" s="29" t="s">
        <v>9730</v>
      </c>
      <c r="Q340" s="11">
        <v>50000</v>
      </c>
      <c r="R340" s="58">
        <v>9.0000000000000008E-4</v>
      </c>
      <c r="S340" s="11" t="s">
        <v>9654</v>
      </c>
      <c r="T340" s="11" t="s">
        <v>9660</v>
      </c>
      <c r="U340" s="11" t="s">
        <v>9957</v>
      </c>
      <c r="V340" s="11" t="s">
        <v>9679</v>
      </c>
    </row>
    <row r="341" spans="7:22">
      <c r="G341" s="12" t="s">
        <v>3707</v>
      </c>
      <c r="H341" s="12" t="s">
        <v>6833</v>
      </c>
      <c r="I341" s="15" t="s">
        <v>724</v>
      </c>
      <c r="J341" s="11">
        <v>365.92920287999999</v>
      </c>
      <c r="K341" s="26" t="s">
        <v>3243</v>
      </c>
      <c r="L341" s="26">
        <v>40266</v>
      </c>
      <c r="M341" s="10" t="s">
        <v>9712</v>
      </c>
      <c r="N341" s="26" t="s">
        <v>9660</v>
      </c>
      <c r="O341" s="26" t="s">
        <v>9653</v>
      </c>
      <c r="P341" s="29" t="s">
        <v>9661</v>
      </c>
      <c r="Q341" s="11">
        <v>100000</v>
      </c>
      <c r="R341" s="58">
        <v>2.2000000000000001E-4</v>
      </c>
      <c r="S341" s="11" t="s">
        <v>9654</v>
      </c>
      <c r="T341" s="11" t="s">
        <v>9660</v>
      </c>
      <c r="U341" s="11" t="s">
        <v>9685</v>
      </c>
      <c r="V341" s="11" t="s">
        <v>9664</v>
      </c>
    </row>
    <row r="342" spans="7:22">
      <c r="G342" s="12" t="s">
        <v>6037</v>
      </c>
      <c r="H342" s="12" t="s">
        <v>6860</v>
      </c>
      <c r="I342" s="15" t="s">
        <v>114</v>
      </c>
      <c r="J342" s="11">
        <v>362.28805817</v>
      </c>
      <c r="K342" s="26" t="s">
        <v>789</v>
      </c>
      <c r="L342" s="26">
        <v>44649</v>
      </c>
      <c r="M342" s="10" t="s">
        <v>9651</v>
      </c>
      <c r="N342" s="26" t="s">
        <v>9660</v>
      </c>
      <c r="O342" s="26" t="s">
        <v>9653</v>
      </c>
      <c r="P342" s="29" t="s">
        <v>9661</v>
      </c>
      <c r="Q342" s="11">
        <v>50000</v>
      </c>
      <c r="R342" s="58">
        <v>4.5000000000000005E-3</v>
      </c>
      <c r="S342" s="11" t="s">
        <v>9662</v>
      </c>
      <c r="T342" s="11" t="s">
        <v>9660</v>
      </c>
      <c r="U342" s="11" t="s">
        <v>9959</v>
      </c>
      <c r="V342" s="11" t="s">
        <v>3346</v>
      </c>
    </row>
    <row r="343" spans="7:22">
      <c r="G343" s="12" t="s">
        <v>5856</v>
      </c>
      <c r="H343" s="12" t="s">
        <v>6832</v>
      </c>
      <c r="I343" s="15" t="s">
        <v>245</v>
      </c>
      <c r="J343" s="11">
        <v>359.71096320999999</v>
      </c>
      <c r="K343" s="26" t="s">
        <v>9650</v>
      </c>
      <c r="L343" s="26">
        <v>44407</v>
      </c>
      <c r="M343" s="10" t="s">
        <v>9651</v>
      </c>
      <c r="N343" s="26" t="s">
        <v>9660</v>
      </c>
      <c r="O343" s="26" t="s">
        <v>9653</v>
      </c>
      <c r="P343" s="29" t="s">
        <v>9661</v>
      </c>
      <c r="Q343" s="11">
        <v>100000</v>
      </c>
      <c r="R343" s="58">
        <v>4.5000000000000005E-3</v>
      </c>
      <c r="S343" s="11" t="s">
        <v>9662</v>
      </c>
      <c r="T343" s="11" t="s">
        <v>9660</v>
      </c>
      <c r="U343" s="11" t="s">
        <v>9954</v>
      </c>
      <c r="V343" s="11" t="s">
        <v>9691</v>
      </c>
    </row>
    <row r="344" spans="7:22">
      <c r="G344" s="12" t="s">
        <v>4035</v>
      </c>
      <c r="H344" s="12" t="s">
        <v>6858</v>
      </c>
      <c r="I344" s="15" t="s">
        <v>769</v>
      </c>
      <c r="J344" s="11">
        <v>356.48817197</v>
      </c>
      <c r="K344" s="26" t="s">
        <v>3243</v>
      </c>
      <c r="L344" s="26">
        <v>42552</v>
      </c>
      <c r="M344" s="10" t="s">
        <v>9651</v>
      </c>
      <c r="N344" s="26" t="s">
        <v>9657</v>
      </c>
      <c r="O344" s="26" t="s">
        <v>9667</v>
      </c>
      <c r="P344" s="29" t="s">
        <v>9661</v>
      </c>
      <c r="Q344" s="11">
        <v>20000</v>
      </c>
      <c r="R344" s="58">
        <v>4.0000000000000001E-3</v>
      </c>
      <c r="S344" s="11" t="s">
        <v>9654</v>
      </c>
      <c r="T344" s="11" t="s">
        <v>9657</v>
      </c>
      <c r="U344" s="11" t="s">
        <v>9956</v>
      </c>
      <c r="V344" s="11" t="s">
        <v>9669</v>
      </c>
    </row>
    <row r="345" spans="7:22">
      <c r="G345" s="12" t="s">
        <v>6132</v>
      </c>
      <c r="H345" s="12" t="s">
        <v>6857</v>
      </c>
      <c r="I345" s="15" t="s">
        <v>454</v>
      </c>
      <c r="J345" s="11">
        <v>351.11433682000001</v>
      </c>
      <c r="K345" s="26" t="s">
        <v>788</v>
      </c>
      <c r="L345" s="26">
        <v>42915</v>
      </c>
      <c r="M345" s="10" t="s">
        <v>9651</v>
      </c>
      <c r="N345" s="26" t="s">
        <v>9673</v>
      </c>
      <c r="O345" s="26" t="s">
        <v>9653</v>
      </c>
      <c r="P345" s="29" t="s">
        <v>9674</v>
      </c>
      <c r="Q345" s="11">
        <v>1000</v>
      </c>
      <c r="R345" s="58">
        <v>8.0000000000000004E-4</v>
      </c>
      <c r="S345" s="11" t="s">
        <v>9654</v>
      </c>
      <c r="T345" s="11" t="s">
        <v>9673</v>
      </c>
      <c r="U345" s="11" t="s">
        <v>9955</v>
      </c>
      <c r="V345" s="11" t="s">
        <v>9659</v>
      </c>
    </row>
    <row r="346" spans="7:22">
      <c r="G346" s="12" t="s">
        <v>6362</v>
      </c>
      <c r="H346" s="12" t="s">
        <v>6834</v>
      </c>
      <c r="I346" s="15" t="s">
        <v>409</v>
      </c>
      <c r="J346" s="11">
        <v>348.74899259</v>
      </c>
      <c r="K346" s="26" t="s">
        <v>9686</v>
      </c>
      <c r="L346" s="26">
        <v>43767</v>
      </c>
      <c r="M346" s="10" t="s">
        <v>9651</v>
      </c>
      <c r="N346" s="26" t="s">
        <v>9673</v>
      </c>
      <c r="O346" s="26" t="s">
        <v>9653</v>
      </c>
      <c r="P346" s="29" t="s">
        <v>9674</v>
      </c>
      <c r="Q346" s="11">
        <v>1000</v>
      </c>
      <c r="R346" s="58">
        <v>6.9999999999999999E-4</v>
      </c>
      <c r="S346" s="11" t="s">
        <v>9654</v>
      </c>
      <c r="T346" s="11" t="s">
        <v>9673</v>
      </c>
      <c r="U346" s="11" t="s">
        <v>9958</v>
      </c>
      <c r="V346" s="11" t="s">
        <v>9659</v>
      </c>
    </row>
    <row r="347" spans="7:22">
      <c r="G347" s="12" t="s">
        <v>4859</v>
      </c>
      <c r="H347" s="12" t="s">
        <v>6814</v>
      </c>
      <c r="I347" s="15" t="s">
        <v>3275</v>
      </c>
      <c r="J347" s="11">
        <v>348.54826829000001</v>
      </c>
      <c r="K347" s="26" t="s">
        <v>3246</v>
      </c>
      <c r="L347" s="26">
        <v>45281</v>
      </c>
      <c r="M347" s="10" t="s">
        <v>9651</v>
      </c>
      <c r="N347" s="26" t="s">
        <v>9660</v>
      </c>
      <c r="O347" s="26" t="s">
        <v>9805</v>
      </c>
      <c r="P347" s="29" t="s">
        <v>9661</v>
      </c>
      <c r="Q347" s="11">
        <v>50000</v>
      </c>
      <c r="R347" s="58">
        <v>4.0000000000000001E-3</v>
      </c>
      <c r="S347" s="11" t="s">
        <v>9654</v>
      </c>
      <c r="T347" s="11" t="s">
        <v>9660</v>
      </c>
      <c r="U347" s="11" t="s">
        <v>9950</v>
      </c>
      <c r="V347" s="11" t="s">
        <v>9679</v>
      </c>
    </row>
    <row r="348" spans="7:22">
      <c r="G348" s="12" t="s">
        <v>5357</v>
      </c>
      <c r="H348" s="12" t="s">
        <v>6861</v>
      </c>
      <c r="I348" s="15" t="s">
        <v>305</v>
      </c>
      <c r="J348" s="11">
        <v>348.41037151</v>
      </c>
      <c r="K348" s="26" t="s">
        <v>3243</v>
      </c>
      <c r="L348" s="26">
        <v>44173</v>
      </c>
      <c r="M348" s="10" t="s">
        <v>9651</v>
      </c>
      <c r="N348" s="26" t="s">
        <v>9660</v>
      </c>
      <c r="O348" s="26" t="s">
        <v>9667</v>
      </c>
      <c r="P348" s="29" t="s">
        <v>9661</v>
      </c>
      <c r="Q348" s="11">
        <v>40000</v>
      </c>
      <c r="R348" s="58">
        <v>4.8999999999999998E-3</v>
      </c>
      <c r="S348" s="11" t="s">
        <v>9654</v>
      </c>
      <c r="T348" s="11" t="s">
        <v>9660</v>
      </c>
      <c r="U348" s="11" t="s">
        <v>9964</v>
      </c>
      <c r="V348" s="11" t="s">
        <v>9679</v>
      </c>
    </row>
    <row r="349" spans="7:22">
      <c r="G349" s="12" t="s">
        <v>5385</v>
      </c>
      <c r="H349" s="12" t="s">
        <v>6859</v>
      </c>
      <c r="I349" s="15" t="s">
        <v>246</v>
      </c>
      <c r="J349" s="11">
        <v>348.34374923000001</v>
      </c>
      <c r="K349" s="26" t="s">
        <v>9650</v>
      </c>
      <c r="L349" s="26">
        <v>43783</v>
      </c>
      <c r="M349" s="10" t="s">
        <v>9651</v>
      </c>
      <c r="N349" s="26" t="s">
        <v>9660</v>
      </c>
      <c r="O349" s="26" t="s">
        <v>9653</v>
      </c>
      <c r="P349" s="29" t="s">
        <v>9661</v>
      </c>
      <c r="Q349" s="11">
        <v>100000</v>
      </c>
      <c r="R349" s="58">
        <v>9.0000000000000008E-4</v>
      </c>
      <c r="S349" s="11" t="s">
        <v>9662</v>
      </c>
      <c r="T349" s="11" t="s">
        <v>9660</v>
      </c>
      <c r="U349" s="11" t="s">
        <v>9961</v>
      </c>
      <c r="V349" s="11" t="s">
        <v>9664</v>
      </c>
    </row>
    <row r="350" spans="7:22">
      <c r="G350" s="12" t="s">
        <v>4380</v>
      </c>
      <c r="H350" s="12" t="s">
        <v>6863</v>
      </c>
      <c r="I350" s="15" t="s">
        <v>222</v>
      </c>
      <c r="J350" s="11">
        <v>346.37236099</v>
      </c>
      <c r="K350" s="26" t="s">
        <v>6522</v>
      </c>
      <c r="L350" s="26">
        <v>44740</v>
      </c>
      <c r="M350" s="10" t="s">
        <v>9651</v>
      </c>
      <c r="N350" s="26" t="s">
        <v>9660</v>
      </c>
      <c r="O350" s="26" t="s">
        <v>9653</v>
      </c>
      <c r="P350" s="29" t="s">
        <v>9661</v>
      </c>
      <c r="Q350" s="11">
        <v>50000</v>
      </c>
      <c r="R350" s="58">
        <v>1E-3</v>
      </c>
      <c r="S350" s="11" t="s">
        <v>9662</v>
      </c>
      <c r="T350" s="11" t="s">
        <v>9660</v>
      </c>
      <c r="U350" s="11" t="s">
        <v>9663</v>
      </c>
      <c r="V350" s="11" t="s">
        <v>9664</v>
      </c>
    </row>
    <row r="351" spans="7:22">
      <c r="G351" s="12" t="s">
        <v>5140</v>
      </c>
      <c r="H351" s="12" t="s">
        <v>6877</v>
      </c>
      <c r="I351" s="15" t="s">
        <v>184</v>
      </c>
      <c r="J351" s="11">
        <v>345.99062710999999</v>
      </c>
      <c r="K351" s="26" t="s">
        <v>3269</v>
      </c>
      <c r="L351" s="26">
        <v>44692</v>
      </c>
      <c r="M351" s="10" t="s">
        <v>9651</v>
      </c>
      <c r="N351" s="26" t="s">
        <v>9673</v>
      </c>
      <c r="O351" s="26" t="s">
        <v>9653</v>
      </c>
      <c r="P351" s="29" t="s">
        <v>9674</v>
      </c>
      <c r="Q351" s="11">
        <v>2000</v>
      </c>
      <c r="R351" s="58">
        <v>6.9999999999999999E-4</v>
      </c>
      <c r="S351" s="11" t="s">
        <v>9654</v>
      </c>
      <c r="T351" s="11" t="s">
        <v>9673</v>
      </c>
      <c r="U351" s="11" t="s">
        <v>9966</v>
      </c>
      <c r="V351" s="11" t="s">
        <v>9656</v>
      </c>
    </row>
    <row r="352" spans="7:22">
      <c r="G352" s="12" t="s">
        <v>3702</v>
      </c>
      <c r="H352" s="12" t="s">
        <v>6865</v>
      </c>
      <c r="I352" s="15" t="s">
        <v>65</v>
      </c>
      <c r="J352" s="11">
        <v>342.00275836999998</v>
      </c>
      <c r="K352" s="26" t="s">
        <v>3251</v>
      </c>
      <c r="L352" s="26">
        <v>44894</v>
      </c>
      <c r="M352" s="10" t="s">
        <v>9651</v>
      </c>
      <c r="N352" s="26" t="s">
        <v>9660</v>
      </c>
      <c r="O352" s="26" t="s">
        <v>9805</v>
      </c>
      <c r="P352" s="29" t="s">
        <v>9806</v>
      </c>
      <c r="Q352" s="11">
        <v>100000</v>
      </c>
      <c r="R352" s="58">
        <v>2.5000000000000001E-3</v>
      </c>
      <c r="S352" s="11" t="s">
        <v>9654</v>
      </c>
      <c r="T352" s="11" t="s">
        <v>9660</v>
      </c>
      <c r="U352" s="11" t="s">
        <v>9960</v>
      </c>
      <c r="V352" s="11" t="s">
        <v>9679</v>
      </c>
    </row>
    <row r="353" spans="7:22">
      <c r="G353" s="12" t="s">
        <v>4856</v>
      </c>
      <c r="H353" s="12" t="s">
        <v>6867</v>
      </c>
      <c r="I353" s="15" t="s">
        <v>350</v>
      </c>
      <c r="J353" s="11">
        <v>340.8266496</v>
      </c>
      <c r="K353" s="26" t="s">
        <v>3246</v>
      </c>
      <c r="L353" s="26">
        <v>40598</v>
      </c>
      <c r="M353" s="10" t="s">
        <v>9651</v>
      </c>
      <c r="N353" s="26" t="s">
        <v>9660</v>
      </c>
      <c r="O353" s="26" t="s">
        <v>9653</v>
      </c>
      <c r="P353" s="29" t="s">
        <v>9809</v>
      </c>
      <c r="Q353" s="11">
        <v>10000</v>
      </c>
      <c r="R353" s="58">
        <v>3.7000000000000002E-3</v>
      </c>
      <c r="S353" s="11" t="s">
        <v>9654</v>
      </c>
      <c r="T353" s="11" t="s">
        <v>9660</v>
      </c>
      <c r="U353" s="11" t="s">
        <v>9810</v>
      </c>
      <c r="V353" s="11" t="s">
        <v>9664</v>
      </c>
    </row>
    <row r="354" spans="7:22">
      <c r="G354" s="12" t="s">
        <v>5293</v>
      </c>
      <c r="H354" s="12" t="s">
        <v>6784</v>
      </c>
      <c r="I354" s="15" t="s">
        <v>653</v>
      </c>
      <c r="J354" s="11">
        <v>339.63940280999998</v>
      </c>
      <c r="K354" s="26" t="s">
        <v>9650</v>
      </c>
      <c r="L354" s="26">
        <v>39498</v>
      </c>
      <c r="M354" s="10" t="s">
        <v>9651</v>
      </c>
      <c r="N354" s="26" t="s">
        <v>9660</v>
      </c>
      <c r="O354" s="26" t="s">
        <v>9667</v>
      </c>
      <c r="P354" s="29" t="s">
        <v>9661</v>
      </c>
      <c r="Q354" s="11">
        <v>20000</v>
      </c>
      <c r="R354" s="58">
        <v>3.7000000000000002E-3</v>
      </c>
      <c r="S354" s="11" t="s">
        <v>9670</v>
      </c>
      <c r="T354" s="11" t="s">
        <v>9660</v>
      </c>
      <c r="U354" s="11" t="s">
        <v>9962</v>
      </c>
      <c r="V354" s="11" t="s">
        <v>9963</v>
      </c>
    </row>
    <row r="355" spans="7:22">
      <c r="G355" s="12" t="s">
        <v>6360</v>
      </c>
      <c r="H355" s="12" t="s">
        <v>6871</v>
      </c>
      <c r="I355" s="15" t="s">
        <v>738</v>
      </c>
      <c r="J355" s="11">
        <v>339.44707340000002</v>
      </c>
      <c r="K355" s="26" t="s">
        <v>9650</v>
      </c>
      <c r="L355" s="26">
        <v>42731</v>
      </c>
      <c r="M355" s="10" t="s">
        <v>9683</v>
      </c>
      <c r="N355" s="26" t="s">
        <v>9660</v>
      </c>
      <c r="O355" s="26" t="s">
        <v>9653</v>
      </c>
      <c r="P355" s="29" t="s">
        <v>9809</v>
      </c>
      <c r="Q355" s="11">
        <v>10000</v>
      </c>
      <c r="R355" s="58">
        <v>4.5000000000000005E-3</v>
      </c>
      <c r="S355" s="11" t="s">
        <v>9654</v>
      </c>
      <c r="T355" s="11" t="s">
        <v>9660</v>
      </c>
      <c r="U355" s="11" t="s">
        <v>9810</v>
      </c>
      <c r="V355" s="11" t="s">
        <v>9664</v>
      </c>
    </row>
    <row r="356" spans="7:22">
      <c r="G356" s="12" t="s">
        <v>5880</v>
      </c>
      <c r="H356" s="12" t="s">
        <v>6862</v>
      </c>
      <c r="I356" s="15" t="s">
        <v>558</v>
      </c>
      <c r="J356" s="11">
        <v>339.03498701000001</v>
      </c>
      <c r="K356" s="26" t="s">
        <v>9686</v>
      </c>
      <c r="L356" s="26">
        <v>45146</v>
      </c>
      <c r="M356" s="10" t="s">
        <v>9651</v>
      </c>
      <c r="N356" s="26" t="s">
        <v>9660</v>
      </c>
      <c r="O356" s="26" t="s">
        <v>9667</v>
      </c>
      <c r="P356" s="29" t="s">
        <v>9661</v>
      </c>
      <c r="Q356" s="11">
        <v>100000</v>
      </c>
      <c r="R356" s="58">
        <v>5.0000000000000001E-4</v>
      </c>
      <c r="S356" s="11" t="s">
        <v>9654</v>
      </c>
      <c r="T356" s="11" t="s">
        <v>9660</v>
      </c>
      <c r="U356" s="11" t="s">
        <v>9785</v>
      </c>
      <c r="V356" s="11" t="s">
        <v>9786</v>
      </c>
    </row>
    <row r="357" spans="7:22">
      <c r="G357" s="12" t="s">
        <v>4489</v>
      </c>
      <c r="H357" s="12" t="s">
        <v>6954</v>
      </c>
      <c r="I357" s="15" t="s">
        <v>687</v>
      </c>
      <c r="J357" s="11">
        <v>337.96892005000001</v>
      </c>
      <c r="K357" s="26" t="s">
        <v>9686</v>
      </c>
      <c r="L357" s="26">
        <v>45104</v>
      </c>
      <c r="M357" s="10" t="s">
        <v>9651</v>
      </c>
      <c r="N357" s="26" t="s">
        <v>9673</v>
      </c>
      <c r="O357" s="26" t="s">
        <v>9667</v>
      </c>
      <c r="P357" s="29" t="s">
        <v>9806</v>
      </c>
      <c r="Q357" s="11">
        <v>50000</v>
      </c>
      <c r="R357" s="58">
        <v>2E-3</v>
      </c>
      <c r="S357" s="11" t="s">
        <v>9654</v>
      </c>
      <c r="T357" s="11" t="s">
        <v>9673</v>
      </c>
      <c r="U357" s="11" t="s">
        <v>9974</v>
      </c>
      <c r="V357" s="11" t="s">
        <v>9702</v>
      </c>
    </row>
    <row r="358" spans="7:22">
      <c r="G358" s="12" t="s">
        <v>3734</v>
      </c>
      <c r="H358" s="12" t="s">
        <v>6868</v>
      </c>
      <c r="I358" s="15" t="s">
        <v>515</v>
      </c>
      <c r="J358" s="11">
        <v>333.53226274000002</v>
      </c>
      <c r="K358" s="26" t="s">
        <v>9686</v>
      </c>
      <c r="L358" s="26">
        <v>40023</v>
      </c>
      <c r="M358" s="10" t="s">
        <v>9651</v>
      </c>
      <c r="N358" s="26" t="s">
        <v>9660</v>
      </c>
      <c r="O358" s="26" t="s">
        <v>9653</v>
      </c>
      <c r="P358" s="29" t="s">
        <v>9674</v>
      </c>
      <c r="Q358" s="11">
        <v>1000</v>
      </c>
      <c r="R358" s="58">
        <v>1.1500000000000002E-3</v>
      </c>
      <c r="S358" s="11" t="s">
        <v>9654</v>
      </c>
      <c r="T358" s="11" t="s">
        <v>9660</v>
      </c>
      <c r="U358" s="11" t="s">
        <v>9892</v>
      </c>
      <c r="V358" s="11" t="s">
        <v>9664</v>
      </c>
    </row>
    <row r="359" spans="7:22">
      <c r="G359" s="12" t="s">
        <v>5095</v>
      </c>
      <c r="H359" s="12" t="s">
        <v>6870</v>
      </c>
      <c r="I359" s="15" t="s">
        <v>38</v>
      </c>
      <c r="J359" s="11">
        <v>333.03938538</v>
      </c>
      <c r="K359" s="26" t="s">
        <v>789</v>
      </c>
      <c r="L359" s="26">
        <v>45160</v>
      </c>
      <c r="M359" s="10" t="s">
        <v>9651</v>
      </c>
      <c r="N359" s="26" t="s">
        <v>9673</v>
      </c>
      <c r="O359" s="26" t="s">
        <v>9667</v>
      </c>
      <c r="P359" s="29" t="s">
        <v>9674</v>
      </c>
      <c r="Q359" s="11">
        <v>2000</v>
      </c>
      <c r="R359" s="58">
        <v>1.5E-3</v>
      </c>
      <c r="S359" s="11" t="s">
        <v>9654</v>
      </c>
      <c r="T359" s="11" t="s">
        <v>9673</v>
      </c>
      <c r="U359" s="11" t="s">
        <v>9965</v>
      </c>
      <c r="V359" s="11" t="s">
        <v>9726</v>
      </c>
    </row>
    <row r="360" spans="7:22">
      <c r="G360" s="12" t="s">
        <v>4075</v>
      </c>
      <c r="H360" s="12" t="s">
        <v>6922</v>
      </c>
      <c r="I360" s="15" t="s">
        <v>3239</v>
      </c>
      <c r="J360" s="11">
        <v>323.41037344</v>
      </c>
      <c r="K360" s="26" t="s">
        <v>9650</v>
      </c>
      <c r="L360" s="26">
        <v>45356</v>
      </c>
      <c r="M360" s="10" t="s">
        <v>9651</v>
      </c>
      <c r="N360" s="26" t="s">
        <v>9660</v>
      </c>
      <c r="O360" s="26" t="s">
        <v>9653</v>
      </c>
      <c r="P360" s="29" t="s">
        <v>9730</v>
      </c>
      <c r="Q360" s="11">
        <v>50000</v>
      </c>
      <c r="R360" s="58">
        <v>9.0000000000000008E-4</v>
      </c>
      <c r="S360" s="11" t="s">
        <v>9662</v>
      </c>
      <c r="T360" s="11" t="s">
        <v>9660</v>
      </c>
      <c r="U360" s="11" t="s">
        <v>9972</v>
      </c>
      <c r="V360" s="11" t="s">
        <v>9664</v>
      </c>
    </row>
    <row r="361" spans="7:22">
      <c r="G361" s="12" t="s">
        <v>5232</v>
      </c>
      <c r="H361" s="12" t="s">
        <v>6881</v>
      </c>
      <c r="I361" s="15" t="s">
        <v>330</v>
      </c>
      <c r="J361" s="11">
        <v>318.62175198</v>
      </c>
      <c r="K361" s="26" t="s">
        <v>9650</v>
      </c>
      <c r="L361" s="26">
        <v>44880</v>
      </c>
      <c r="M361" s="10" t="s">
        <v>9651</v>
      </c>
      <c r="N361" s="26" t="s">
        <v>9673</v>
      </c>
      <c r="O361" s="26" t="s">
        <v>9653</v>
      </c>
      <c r="P361" s="29" t="s">
        <v>9661</v>
      </c>
      <c r="Q361" s="11">
        <v>50000</v>
      </c>
      <c r="R361" s="58">
        <v>5.0000000000000001E-3</v>
      </c>
      <c r="S361" s="11" t="s">
        <v>9654</v>
      </c>
      <c r="T361" s="11" t="s">
        <v>9673</v>
      </c>
      <c r="U361" s="11" t="s">
        <v>9968</v>
      </c>
      <c r="V361" s="11" t="s">
        <v>9691</v>
      </c>
    </row>
    <row r="362" spans="7:22">
      <c r="G362" s="12" t="s">
        <v>4523</v>
      </c>
      <c r="H362" s="12" t="s">
        <v>6873</v>
      </c>
      <c r="I362" s="15" t="s">
        <v>3283</v>
      </c>
      <c r="J362" s="11">
        <v>315.64325666000002</v>
      </c>
      <c r="K362" s="26" t="s">
        <v>9686</v>
      </c>
      <c r="L362" s="26">
        <v>45274</v>
      </c>
      <c r="M362" s="10" t="s">
        <v>9651</v>
      </c>
      <c r="N362" s="26" t="s">
        <v>9657</v>
      </c>
      <c r="O362" s="26" t="s">
        <v>9667</v>
      </c>
      <c r="P362" s="29" t="s">
        <v>9674</v>
      </c>
      <c r="Q362" s="11">
        <v>50000</v>
      </c>
      <c r="R362" s="58">
        <v>2.5000000000000001E-3</v>
      </c>
      <c r="S362" s="11" t="s">
        <v>9654</v>
      </c>
      <c r="T362" s="11" t="s">
        <v>9657</v>
      </c>
      <c r="U362" s="11" t="s">
        <v>9967</v>
      </c>
      <c r="V362" s="11" t="s">
        <v>9702</v>
      </c>
    </row>
    <row r="363" spans="7:22">
      <c r="G363" s="12" t="s">
        <v>3699</v>
      </c>
      <c r="H363" s="12" t="s">
        <v>6880</v>
      </c>
      <c r="I363" s="15" t="s">
        <v>107</v>
      </c>
      <c r="J363" s="11">
        <v>314.87531822</v>
      </c>
      <c r="K363" s="26" t="s">
        <v>3251</v>
      </c>
      <c r="L363" s="26">
        <v>44453</v>
      </c>
      <c r="M363" s="10" t="s">
        <v>9651</v>
      </c>
      <c r="N363" s="26" t="s">
        <v>9660</v>
      </c>
      <c r="O363" s="26" t="s">
        <v>9667</v>
      </c>
      <c r="P363" s="29" t="s">
        <v>9661</v>
      </c>
      <c r="Q363" s="11">
        <v>100000</v>
      </c>
      <c r="R363" s="58">
        <v>1.5E-3</v>
      </c>
      <c r="S363" s="11" t="s">
        <v>9654</v>
      </c>
      <c r="T363" s="11" t="s">
        <v>9660</v>
      </c>
      <c r="U363" s="11" t="s">
        <v>9969</v>
      </c>
      <c r="V363" s="11" t="s">
        <v>9669</v>
      </c>
    </row>
    <row r="364" spans="7:22">
      <c r="G364" s="12" t="s">
        <v>6397</v>
      </c>
      <c r="H364" s="12" t="s">
        <v>6869</v>
      </c>
      <c r="I364" s="15" t="s">
        <v>96</v>
      </c>
      <c r="J364" s="11">
        <v>312.64759924999998</v>
      </c>
      <c r="K364" s="26" t="s">
        <v>9650</v>
      </c>
      <c r="L364" s="26">
        <v>42822</v>
      </c>
      <c r="M364" s="10" t="s">
        <v>9651</v>
      </c>
      <c r="N364" s="26" t="s">
        <v>9660</v>
      </c>
      <c r="O364" s="26" t="s">
        <v>9653</v>
      </c>
      <c r="P364" s="29" t="s">
        <v>9661</v>
      </c>
      <c r="Q364" s="11">
        <v>100000</v>
      </c>
      <c r="R364" s="58">
        <v>4.5000000000000005E-3</v>
      </c>
      <c r="S364" s="11" t="s">
        <v>9662</v>
      </c>
      <c r="T364" s="11" t="s">
        <v>9660</v>
      </c>
      <c r="U364" s="11" t="s">
        <v>9970</v>
      </c>
      <c r="V364" s="11" t="s">
        <v>9664</v>
      </c>
    </row>
    <row r="365" spans="7:22">
      <c r="G365" s="12" t="s">
        <v>5260</v>
      </c>
      <c r="H365" s="12" t="s">
        <v>6882</v>
      </c>
      <c r="I365" s="15" t="s">
        <v>228</v>
      </c>
      <c r="J365" s="11">
        <v>304.22011723000003</v>
      </c>
      <c r="K365" s="26" t="s">
        <v>6521</v>
      </c>
      <c r="L365" s="26">
        <v>44831</v>
      </c>
      <c r="M365" s="10" t="s">
        <v>9651</v>
      </c>
      <c r="N365" s="26" t="s">
        <v>9673</v>
      </c>
      <c r="O365" s="26" t="s">
        <v>9653</v>
      </c>
      <c r="P365" s="29" t="s">
        <v>9661</v>
      </c>
      <c r="Q365" s="11">
        <v>20000</v>
      </c>
      <c r="R365" s="58">
        <v>8.0000000000000002E-3</v>
      </c>
      <c r="S365" s="11" t="s">
        <v>9654</v>
      </c>
      <c r="T365" s="11" t="s">
        <v>9673</v>
      </c>
      <c r="U365" s="11" t="s">
        <v>9663</v>
      </c>
      <c r="V365" s="11" t="s">
        <v>9664</v>
      </c>
    </row>
    <row r="366" spans="7:22">
      <c r="G366" s="12" t="s">
        <v>6039</v>
      </c>
      <c r="H366" s="12" t="s">
        <v>6883</v>
      </c>
      <c r="I366" s="15" t="s">
        <v>727</v>
      </c>
      <c r="J366" s="11">
        <v>296.64960939999997</v>
      </c>
      <c r="K366" s="26" t="s">
        <v>788</v>
      </c>
      <c r="L366" s="26">
        <v>42432</v>
      </c>
      <c r="M366" s="10" t="s">
        <v>9651</v>
      </c>
      <c r="N366" s="26" t="s">
        <v>9660</v>
      </c>
      <c r="O366" s="26" t="s">
        <v>9667</v>
      </c>
      <c r="P366" s="29" t="s">
        <v>9661</v>
      </c>
      <c r="Q366" s="11">
        <v>100000</v>
      </c>
      <c r="R366" s="58">
        <v>3.0000000000000001E-3</v>
      </c>
      <c r="S366" s="11" t="s">
        <v>9670</v>
      </c>
      <c r="T366" s="11" t="s">
        <v>9660</v>
      </c>
      <c r="U366" s="11" t="s">
        <v>9769</v>
      </c>
      <c r="V366" s="11" t="s">
        <v>9770</v>
      </c>
    </row>
    <row r="367" spans="7:22">
      <c r="G367" s="12" t="s">
        <v>4653</v>
      </c>
      <c r="H367" s="12" t="s">
        <v>6878</v>
      </c>
      <c r="I367" s="15" t="s">
        <v>683</v>
      </c>
      <c r="J367" s="11">
        <v>293.15992313999999</v>
      </c>
      <c r="K367" s="26" t="s">
        <v>789</v>
      </c>
      <c r="L367" s="26">
        <v>43697</v>
      </c>
      <c r="M367" s="10" t="s">
        <v>9651</v>
      </c>
      <c r="N367" s="26" t="s">
        <v>9660</v>
      </c>
      <c r="O367" s="26" t="s">
        <v>9667</v>
      </c>
      <c r="P367" s="29" t="s">
        <v>9674</v>
      </c>
      <c r="Q367" s="11">
        <v>1000</v>
      </c>
      <c r="R367" s="58">
        <v>3.1500000000000005E-3</v>
      </c>
      <c r="S367" s="11" t="s">
        <v>9654</v>
      </c>
      <c r="T367" s="11" t="s">
        <v>9660</v>
      </c>
      <c r="U367" s="11" t="s">
        <v>9971</v>
      </c>
      <c r="V367" s="11" t="s">
        <v>9726</v>
      </c>
    </row>
    <row r="368" spans="7:22">
      <c r="G368" s="12" t="s">
        <v>5265</v>
      </c>
      <c r="H368" s="12" t="s">
        <v>6888</v>
      </c>
      <c r="I368" s="15" t="s">
        <v>493</v>
      </c>
      <c r="J368" s="11">
        <v>291.64753925000002</v>
      </c>
      <c r="K368" s="26" t="s">
        <v>9686</v>
      </c>
      <c r="L368" s="26">
        <v>42592</v>
      </c>
      <c r="M368" s="10" t="s">
        <v>9651</v>
      </c>
      <c r="N368" s="26" t="s">
        <v>9660</v>
      </c>
      <c r="O368" s="26" t="s">
        <v>9667</v>
      </c>
      <c r="P368" s="29" t="s">
        <v>9661</v>
      </c>
      <c r="Q368" s="11">
        <v>100000</v>
      </c>
      <c r="R368" s="58">
        <v>2.1000000000000001E-4</v>
      </c>
      <c r="S368" s="11" t="s">
        <v>9670</v>
      </c>
      <c r="T368" s="11" t="s">
        <v>9660</v>
      </c>
      <c r="U368" s="11" t="s">
        <v>9884</v>
      </c>
      <c r="V368" s="11" t="s">
        <v>9721</v>
      </c>
    </row>
    <row r="369" spans="7:22">
      <c r="G369" s="12" t="s">
        <v>6128</v>
      </c>
      <c r="H369" s="12" t="s">
        <v>6872</v>
      </c>
      <c r="I369" s="15" t="s">
        <v>323</v>
      </c>
      <c r="J369" s="11">
        <v>290.90103898000001</v>
      </c>
      <c r="K369" s="26" t="s">
        <v>3243</v>
      </c>
      <c r="L369" s="26">
        <v>42503</v>
      </c>
      <c r="M369" s="10" t="s">
        <v>9683</v>
      </c>
      <c r="N369" s="26" t="s">
        <v>9660</v>
      </c>
      <c r="O369" s="26" t="s">
        <v>9653</v>
      </c>
      <c r="P369" s="29" t="s">
        <v>9661</v>
      </c>
      <c r="Q369" s="11">
        <v>25000</v>
      </c>
      <c r="R369" s="58">
        <v>6.3E-3</v>
      </c>
      <c r="S369" s="11" t="s">
        <v>9654</v>
      </c>
      <c r="T369" s="11" t="s">
        <v>9660</v>
      </c>
      <c r="U369" s="11" t="s">
        <v>9709</v>
      </c>
      <c r="V369" s="11" t="s">
        <v>9664</v>
      </c>
    </row>
    <row r="370" spans="7:22">
      <c r="G370" s="12" t="s">
        <v>3719</v>
      </c>
      <c r="H370" s="12" t="s">
        <v>6895</v>
      </c>
      <c r="I370" s="15" t="s">
        <v>202</v>
      </c>
      <c r="J370" s="11">
        <v>288.69028448</v>
      </c>
      <c r="K370" s="26" t="s">
        <v>3243</v>
      </c>
      <c r="L370" s="26">
        <v>42719</v>
      </c>
      <c r="M370" s="10" t="s">
        <v>9651</v>
      </c>
      <c r="N370" s="26" t="s">
        <v>9660</v>
      </c>
      <c r="O370" s="26" t="s">
        <v>9653</v>
      </c>
      <c r="P370" s="29" t="s">
        <v>9661</v>
      </c>
      <c r="Q370" s="11">
        <v>20000</v>
      </c>
      <c r="R370" s="58">
        <v>4.0000000000000001E-3</v>
      </c>
      <c r="S370" s="11" t="s">
        <v>9662</v>
      </c>
      <c r="T370" s="11" t="s">
        <v>9660</v>
      </c>
      <c r="U370" s="11" t="s">
        <v>9986</v>
      </c>
      <c r="V370" s="11" t="s">
        <v>9664</v>
      </c>
    </row>
    <row r="371" spans="7:22">
      <c r="G371" s="12" t="s">
        <v>6330</v>
      </c>
      <c r="H371" s="12" t="s">
        <v>6853</v>
      </c>
      <c r="I371" s="15" t="s">
        <v>605</v>
      </c>
      <c r="J371" s="11">
        <v>285.63114309000002</v>
      </c>
      <c r="K371" s="26" t="s">
        <v>3243</v>
      </c>
      <c r="L371" s="26">
        <v>42741</v>
      </c>
      <c r="M371" s="10" t="s">
        <v>9651</v>
      </c>
      <c r="N371" s="26" t="s">
        <v>9660</v>
      </c>
      <c r="O371" s="26" t="s">
        <v>9653</v>
      </c>
      <c r="P371" s="29" t="s">
        <v>9661</v>
      </c>
      <c r="Q371" s="11">
        <v>20000</v>
      </c>
      <c r="R371" s="58">
        <v>2.9000000000000002E-3</v>
      </c>
      <c r="S371" s="11" t="s">
        <v>9662</v>
      </c>
      <c r="T371" s="11" t="s">
        <v>9660</v>
      </c>
      <c r="U371" s="11" t="s">
        <v>9980</v>
      </c>
      <c r="V371" s="11" t="s">
        <v>9664</v>
      </c>
    </row>
    <row r="372" spans="7:22">
      <c r="G372" s="12" t="s">
        <v>5395</v>
      </c>
      <c r="H372" s="12" t="s">
        <v>6885</v>
      </c>
      <c r="I372" s="15" t="s">
        <v>293</v>
      </c>
      <c r="J372" s="11">
        <v>284.05256463000001</v>
      </c>
      <c r="K372" s="26" t="s">
        <v>9650</v>
      </c>
      <c r="L372" s="26">
        <v>44232</v>
      </c>
      <c r="M372" s="10" t="s">
        <v>9651</v>
      </c>
      <c r="N372" s="26" t="s">
        <v>9660</v>
      </c>
      <c r="O372" s="26" t="s">
        <v>9653</v>
      </c>
      <c r="P372" s="29" t="s">
        <v>9661</v>
      </c>
      <c r="Q372" s="11">
        <v>100000</v>
      </c>
      <c r="R372" s="58">
        <v>9.0000000000000008E-4</v>
      </c>
      <c r="S372" s="11" t="s">
        <v>9662</v>
      </c>
      <c r="T372" s="11" t="s">
        <v>9660</v>
      </c>
      <c r="U372" s="11" t="s">
        <v>9978</v>
      </c>
      <c r="V372" s="11" t="s">
        <v>9664</v>
      </c>
    </row>
    <row r="373" spans="7:22">
      <c r="G373" s="12" t="s">
        <v>4490</v>
      </c>
      <c r="H373" s="12" t="s">
        <v>6886</v>
      </c>
      <c r="I373" s="15" t="s">
        <v>9</v>
      </c>
      <c r="J373" s="11">
        <v>283.40488862000001</v>
      </c>
      <c r="K373" s="26" t="s">
        <v>3243</v>
      </c>
      <c r="L373" s="26">
        <v>44803</v>
      </c>
      <c r="M373" s="10" t="s">
        <v>9651</v>
      </c>
      <c r="N373" s="26" t="s">
        <v>9673</v>
      </c>
      <c r="O373" s="26" t="s">
        <v>9667</v>
      </c>
      <c r="P373" s="29" t="s">
        <v>9806</v>
      </c>
      <c r="Q373" s="11">
        <v>50000</v>
      </c>
      <c r="R373" s="58">
        <v>5.5000000000000005E-3</v>
      </c>
      <c r="S373" s="11" t="s">
        <v>9654</v>
      </c>
      <c r="T373" s="11" t="s">
        <v>9673</v>
      </c>
      <c r="U373" s="11" t="s">
        <v>9976</v>
      </c>
      <c r="V373" s="11" t="s">
        <v>9682</v>
      </c>
    </row>
    <row r="374" spans="7:22">
      <c r="G374" s="12" t="s">
        <v>4335</v>
      </c>
      <c r="H374" s="12" t="s">
        <v>6891</v>
      </c>
      <c r="I374" s="15" t="s">
        <v>387</v>
      </c>
      <c r="J374" s="11">
        <v>282.95648979999999</v>
      </c>
      <c r="K374" s="26" t="s">
        <v>3243</v>
      </c>
      <c r="L374" s="26">
        <v>41978</v>
      </c>
      <c r="M374" s="10" t="s">
        <v>9651</v>
      </c>
      <c r="N374" s="26" t="s">
        <v>9660</v>
      </c>
      <c r="O374" s="26" t="s">
        <v>9653</v>
      </c>
      <c r="P374" s="29" t="s">
        <v>9661</v>
      </c>
      <c r="Q374" s="11">
        <v>30000</v>
      </c>
      <c r="R374" s="58">
        <v>2.4000000000000002E-3</v>
      </c>
      <c r="S374" s="11" t="s">
        <v>9662</v>
      </c>
      <c r="T374" s="11" t="s">
        <v>9660</v>
      </c>
      <c r="U374" s="11" t="s">
        <v>9987</v>
      </c>
      <c r="V374" s="11" t="s">
        <v>9664</v>
      </c>
    </row>
    <row r="375" spans="7:22">
      <c r="G375" s="12" t="s">
        <v>4427</v>
      </c>
      <c r="H375" s="12" t="s">
        <v>6902</v>
      </c>
      <c r="I375" s="15" t="s">
        <v>345</v>
      </c>
      <c r="J375" s="11">
        <v>281.65836178000001</v>
      </c>
      <c r="K375" s="26" t="s">
        <v>3243</v>
      </c>
      <c r="L375" s="26">
        <v>41260</v>
      </c>
      <c r="M375" s="10" t="s">
        <v>9651</v>
      </c>
      <c r="N375" s="26" t="s">
        <v>9660</v>
      </c>
      <c r="O375" s="26" t="s">
        <v>9667</v>
      </c>
      <c r="P375" s="29" t="s">
        <v>9779</v>
      </c>
      <c r="Q375" s="11">
        <v>25000</v>
      </c>
      <c r="R375" s="58">
        <v>8.3000000000000001E-3</v>
      </c>
      <c r="S375" s="11" t="s">
        <v>9654</v>
      </c>
      <c r="T375" s="11" t="s">
        <v>9660</v>
      </c>
      <c r="U375" s="11" t="s">
        <v>9977</v>
      </c>
      <c r="V375" s="11" t="s">
        <v>9669</v>
      </c>
    </row>
    <row r="376" spans="7:22">
      <c r="G376" s="12" t="s">
        <v>6264</v>
      </c>
      <c r="H376" s="12" t="s">
        <v>6875</v>
      </c>
      <c r="I376" s="15" t="s">
        <v>781</v>
      </c>
      <c r="J376" s="11">
        <v>281.56903921999998</v>
      </c>
      <c r="K376" s="26" t="s">
        <v>3246</v>
      </c>
      <c r="L376" s="26">
        <v>44397</v>
      </c>
      <c r="M376" s="10" t="s">
        <v>9651</v>
      </c>
      <c r="N376" s="26" t="s">
        <v>9660</v>
      </c>
      <c r="O376" s="26" t="s">
        <v>9805</v>
      </c>
      <c r="P376" s="29" t="s">
        <v>9661</v>
      </c>
      <c r="Q376" s="11">
        <v>100000</v>
      </c>
      <c r="R376" s="58">
        <v>3.1000000000000003E-3</v>
      </c>
      <c r="S376" s="11" t="s">
        <v>9654</v>
      </c>
      <c r="T376" s="11" t="s">
        <v>9660</v>
      </c>
      <c r="U376" s="11" t="s">
        <v>9973</v>
      </c>
      <c r="V376" s="11" t="s">
        <v>9693</v>
      </c>
    </row>
    <row r="377" spans="7:22">
      <c r="G377" s="12" t="s">
        <v>3705</v>
      </c>
      <c r="H377" s="12" t="s">
        <v>6890</v>
      </c>
      <c r="I377" s="15" t="s">
        <v>15</v>
      </c>
      <c r="J377" s="11">
        <v>279.63556432000001</v>
      </c>
      <c r="K377" s="26" t="s">
        <v>3251</v>
      </c>
      <c r="L377" s="26">
        <v>44083</v>
      </c>
      <c r="M377" s="10" t="s">
        <v>9651</v>
      </c>
      <c r="N377" s="26" t="s">
        <v>9660</v>
      </c>
      <c r="O377" s="26" t="s">
        <v>9653</v>
      </c>
      <c r="P377" s="29" t="s">
        <v>9674</v>
      </c>
      <c r="Q377" s="11">
        <v>1000</v>
      </c>
      <c r="R377" s="58">
        <v>6.9999999999999999E-4</v>
      </c>
      <c r="S377" s="11" t="s">
        <v>9654</v>
      </c>
      <c r="T377" s="11" t="s">
        <v>9660</v>
      </c>
      <c r="U377" s="11" t="s">
        <v>9979</v>
      </c>
      <c r="V377" s="11" t="s">
        <v>9659</v>
      </c>
    </row>
    <row r="378" spans="7:22">
      <c r="G378" s="12" t="s">
        <v>4124</v>
      </c>
      <c r="H378" s="12" t="s">
        <v>6905</v>
      </c>
      <c r="I378" s="15" t="s">
        <v>415</v>
      </c>
      <c r="J378" s="11">
        <v>275.67275185</v>
      </c>
      <c r="K378" s="26" t="s">
        <v>9650</v>
      </c>
      <c r="L378" s="26">
        <v>43650</v>
      </c>
      <c r="M378" s="10" t="s">
        <v>9651</v>
      </c>
      <c r="N378" s="26" t="s">
        <v>9660</v>
      </c>
      <c r="O378" s="26" t="s">
        <v>9805</v>
      </c>
      <c r="P378" s="29" t="s">
        <v>9806</v>
      </c>
      <c r="Q378" s="11">
        <v>100000</v>
      </c>
      <c r="R378" s="58">
        <v>1E-3</v>
      </c>
      <c r="S378" s="11" t="s">
        <v>9654</v>
      </c>
      <c r="T378" s="11" t="s">
        <v>9660</v>
      </c>
      <c r="U378" s="11" t="s">
        <v>9981</v>
      </c>
      <c r="V378" s="11" t="s">
        <v>9691</v>
      </c>
    </row>
    <row r="379" spans="7:22">
      <c r="G379" s="12" t="s">
        <v>6095</v>
      </c>
      <c r="H379" s="12" t="s">
        <v>6892</v>
      </c>
      <c r="I379" s="15" t="s">
        <v>508</v>
      </c>
      <c r="J379" s="11">
        <v>274.45949015000002</v>
      </c>
      <c r="K379" s="26" t="s">
        <v>789</v>
      </c>
      <c r="L379" s="26">
        <v>43082</v>
      </c>
      <c r="M379" s="10" t="s">
        <v>9651</v>
      </c>
      <c r="N379" s="26" t="s">
        <v>9660</v>
      </c>
      <c r="O379" s="26" t="s">
        <v>9667</v>
      </c>
      <c r="P379" s="29" t="s">
        <v>9661</v>
      </c>
      <c r="Q379" s="11">
        <v>50000</v>
      </c>
      <c r="R379" s="58">
        <v>5.0000000000000001E-3</v>
      </c>
      <c r="S379" s="11" t="s">
        <v>9670</v>
      </c>
      <c r="T379" s="11" t="s">
        <v>9660</v>
      </c>
      <c r="U379" s="11" t="s">
        <v>9985</v>
      </c>
      <c r="V379" s="11" t="s">
        <v>9672</v>
      </c>
    </row>
    <row r="380" spans="7:22">
      <c r="G380" s="12" t="s">
        <v>4748</v>
      </c>
      <c r="H380" s="12" t="s">
        <v>6899</v>
      </c>
      <c r="I380" s="15" t="s">
        <v>580</v>
      </c>
      <c r="J380" s="11">
        <v>273.47285398999998</v>
      </c>
      <c r="K380" s="26" t="s">
        <v>3251</v>
      </c>
      <c r="L380" s="26">
        <v>44810</v>
      </c>
      <c r="M380" s="10" t="s">
        <v>9651</v>
      </c>
      <c r="N380" s="26" t="s">
        <v>9660</v>
      </c>
      <c r="O380" s="26" t="s">
        <v>9653</v>
      </c>
      <c r="P380" s="29" t="s">
        <v>9674</v>
      </c>
      <c r="Q380" s="11">
        <v>1000</v>
      </c>
      <c r="R380" s="58">
        <v>5.0000000000000001E-4</v>
      </c>
      <c r="S380" s="11" t="s">
        <v>9654</v>
      </c>
      <c r="T380" s="11" t="s">
        <v>9660</v>
      </c>
      <c r="U380" s="11" t="s">
        <v>9982</v>
      </c>
      <c r="V380" s="11" t="s">
        <v>9656</v>
      </c>
    </row>
    <row r="381" spans="7:22">
      <c r="G381" s="12" t="s">
        <v>5389</v>
      </c>
      <c r="H381" s="12" t="s">
        <v>6887</v>
      </c>
      <c r="I381" s="15" t="s">
        <v>54</v>
      </c>
      <c r="J381" s="11">
        <v>273.26090826000001</v>
      </c>
      <c r="K381" s="26" t="s">
        <v>9650</v>
      </c>
      <c r="L381" s="26">
        <v>42964</v>
      </c>
      <c r="M381" s="10" t="s">
        <v>9651</v>
      </c>
      <c r="N381" s="26" t="s">
        <v>9657</v>
      </c>
      <c r="O381" s="26" t="s">
        <v>9805</v>
      </c>
      <c r="P381" s="29" t="s">
        <v>9661</v>
      </c>
      <c r="Q381" s="11">
        <v>1000</v>
      </c>
      <c r="R381" s="58">
        <v>3.0000000000000001E-3</v>
      </c>
      <c r="S381" s="11" t="s">
        <v>9654</v>
      </c>
      <c r="T381" s="11" t="s">
        <v>9657</v>
      </c>
      <c r="U381" s="11" t="s">
        <v>9983</v>
      </c>
      <c r="V381" s="11" t="s">
        <v>9984</v>
      </c>
    </row>
    <row r="382" spans="7:22">
      <c r="G382" s="12" t="s">
        <v>4379</v>
      </c>
      <c r="H382" s="12" t="s">
        <v>6898</v>
      </c>
      <c r="I382" s="15" t="s">
        <v>300</v>
      </c>
      <c r="J382" s="11">
        <v>272.23236525999999</v>
      </c>
      <c r="K382" s="26" t="s">
        <v>9686</v>
      </c>
      <c r="L382" s="26">
        <v>43636</v>
      </c>
      <c r="M382" s="10" t="s">
        <v>9651</v>
      </c>
      <c r="N382" s="26" t="s">
        <v>9660</v>
      </c>
      <c r="O382" s="26" t="s">
        <v>9653</v>
      </c>
      <c r="P382" s="29" t="s">
        <v>9661</v>
      </c>
      <c r="Q382" s="11">
        <v>20000</v>
      </c>
      <c r="R382" s="58">
        <v>4.0000000000000001E-3</v>
      </c>
      <c r="S382" s="11" t="s">
        <v>9662</v>
      </c>
      <c r="T382" s="11" t="s">
        <v>9660</v>
      </c>
      <c r="U382" s="11" t="s">
        <v>9988</v>
      </c>
      <c r="V382" s="11" t="s">
        <v>9691</v>
      </c>
    </row>
    <row r="383" spans="7:22">
      <c r="G383" s="12" t="s">
        <v>5109</v>
      </c>
      <c r="H383" s="12" t="s">
        <v>6893</v>
      </c>
      <c r="I383" s="15" t="s">
        <v>227</v>
      </c>
      <c r="J383" s="11">
        <v>270.81300174</v>
      </c>
      <c r="K383" s="26" t="s">
        <v>6521</v>
      </c>
      <c r="L383" s="26">
        <v>44341</v>
      </c>
      <c r="M383" s="10" t="s">
        <v>9651</v>
      </c>
      <c r="N383" s="26" t="s">
        <v>9673</v>
      </c>
      <c r="O383" s="26" t="s">
        <v>9653</v>
      </c>
      <c r="P383" s="29" t="s">
        <v>9661</v>
      </c>
      <c r="Q383" s="11">
        <v>100000</v>
      </c>
      <c r="R383" s="58">
        <v>8.0000000000000002E-3</v>
      </c>
      <c r="S383" s="11" t="s">
        <v>9654</v>
      </c>
      <c r="T383" s="11" t="s">
        <v>9673</v>
      </c>
      <c r="U383" s="11" t="s">
        <v>9755</v>
      </c>
      <c r="V383" s="11" t="s">
        <v>9664</v>
      </c>
    </row>
    <row r="384" spans="7:22">
      <c r="G384" s="12" t="s">
        <v>4436</v>
      </c>
      <c r="H384" s="12" t="s">
        <v>6896</v>
      </c>
      <c r="I384" s="15" t="s">
        <v>377</v>
      </c>
      <c r="J384" s="11">
        <v>270.44331453000001</v>
      </c>
      <c r="K384" s="26" t="s">
        <v>3251</v>
      </c>
      <c r="L384" s="26">
        <v>44957</v>
      </c>
      <c r="M384" s="10" t="s">
        <v>9651</v>
      </c>
      <c r="N384" s="26" t="s">
        <v>9660</v>
      </c>
      <c r="O384" s="26" t="s">
        <v>9653</v>
      </c>
      <c r="P384" s="29" t="s">
        <v>9661</v>
      </c>
      <c r="Q384" s="11">
        <v>20000</v>
      </c>
      <c r="R384" s="58">
        <v>1.5E-3</v>
      </c>
      <c r="S384" s="11" t="s">
        <v>9662</v>
      </c>
      <c r="T384" s="11" t="s">
        <v>9660</v>
      </c>
      <c r="U384" s="11" t="s">
        <v>9700</v>
      </c>
      <c r="V384" s="11" t="s">
        <v>9664</v>
      </c>
    </row>
    <row r="385" spans="7:22">
      <c r="G385" s="12" t="s">
        <v>4013</v>
      </c>
      <c r="H385" s="12" t="s">
        <v>6903</v>
      </c>
      <c r="I385" s="15" t="s">
        <v>17</v>
      </c>
      <c r="J385" s="11">
        <v>267.25360690000002</v>
      </c>
      <c r="K385" s="26" t="s">
        <v>9650</v>
      </c>
      <c r="L385" s="26">
        <v>42396</v>
      </c>
      <c r="M385" s="10" t="s">
        <v>9651</v>
      </c>
      <c r="N385" s="26" t="s">
        <v>9660</v>
      </c>
      <c r="O385" s="26" t="s">
        <v>9653</v>
      </c>
      <c r="P385" s="29" t="s">
        <v>9661</v>
      </c>
      <c r="Q385" s="11">
        <v>50000</v>
      </c>
      <c r="R385" s="58">
        <v>1.5E-3</v>
      </c>
      <c r="S385" s="11" t="s">
        <v>9662</v>
      </c>
      <c r="T385" s="11" t="s">
        <v>9660</v>
      </c>
      <c r="U385" s="11" t="s">
        <v>9996</v>
      </c>
      <c r="V385" s="11" t="s">
        <v>9664</v>
      </c>
    </row>
    <row r="386" spans="7:22">
      <c r="G386" s="12" t="s">
        <v>5935</v>
      </c>
      <c r="H386" s="12" t="s">
        <v>6897</v>
      </c>
      <c r="I386" s="15" t="s">
        <v>496</v>
      </c>
      <c r="J386" s="11">
        <v>266.58006760000001</v>
      </c>
      <c r="K386" s="26" t="s">
        <v>3243</v>
      </c>
      <c r="L386" s="26">
        <v>43140</v>
      </c>
      <c r="M386" s="10" t="s">
        <v>9651</v>
      </c>
      <c r="N386" s="26" t="s">
        <v>9660</v>
      </c>
      <c r="O386" s="26" t="s">
        <v>9653</v>
      </c>
      <c r="P386" s="29" t="s">
        <v>9661</v>
      </c>
      <c r="Q386" s="11">
        <v>100000</v>
      </c>
      <c r="R386" s="58">
        <v>3.8E-3</v>
      </c>
      <c r="S386" s="11" t="s">
        <v>9654</v>
      </c>
      <c r="T386" s="11" t="s">
        <v>9660</v>
      </c>
      <c r="U386" s="11" t="s">
        <v>9991</v>
      </c>
      <c r="V386" s="11" t="s">
        <v>9664</v>
      </c>
    </row>
    <row r="387" spans="7:22">
      <c r="G387" s="12" t="s">
        <v>4377</v>
      </c>
      <c r="H387" s="12" t="s">
        <v>6894</v>
      </c>
      <c r="I387" s="15" t="s">
        <v>320</v>
      </c>
      <c r="J387" s="11">
        <v>266.18607166999999</v>
      </c>
      <c r="K387" s="26" t="s">
        <v>9650</v>
      </c>
      <c r="L387" s="26">
        <v>44341</v>
      </c>
      <c r="M387" s="10" t="s">
        <v>9651</v>
      </c>
      <c r="N387" s="26" t="s">
        <v>9673</v>
      </c>
      <c r="O387" s="26" t="s">
        <v>9653</v>
      </c>
      <c r="P387" s="29" t="s">
        <v>9661</v>
      </c>
      <c r="Q387" s="11">
        <v>50000</v>
      </c>
      <c r="R387" s="58">
        <v>5.0000000000000001E-3</v>
      </c>
      <c r="S387" s="11" t="s">
        <v>9654</v>
      </c>
      <c r="T387" s="11" t="s">
        <v>9673</v>
      </c>
      <c r="U387" s="11" t="s">
        <v>9992</v>
      </c>
      <c r="V387" s="11" t="s">
        <v>9691</v>
      </c>
    </row>
    <row r="388" spans="7:22">
      <c r="G388" s="12" t="s">
        <v>6399</v>
      </c>
      <c r="H388" s="12" t="s">
        <v>6910</v>
      </c>
      <c r="I388" s="15" t="s">
        <v>739</v>
      </c>
      <c r="J388" s="11">
        <v>265.36426524000001</v>
      </c>
      <c r="K388" s="26" t="s">
        <v>9686</v>
      </c>
      <c r="L388" s="26">
        <v>45006</v>
      </c>
      <c r="M388" s="10" t="s">
        <v>9651</v>
      </c>
      <c r="N388" s="26" t="s">
        <v>9660</v>
      </c>
      <c r="O388" s="26" t="s">
        <v>9667</v>
      </c>
      <c r="P388" s="29" t="s">
        <v>9661</v>
      </c>
      <c r="Q388" s="11">
        <v>100000</v>
      </c>
      <c r="R388" s="58">
        <v>2.1000000000000001E-4</v>
      </c>
      <c r="S388" s="11" t="s">
        <v>9654</v>
      </c>
      <c r="T388" s="11" t="s">
        <v>9660</v>
      </c>
      <c r="U388" s="11" t="s">
        <v>9668</v>
      </c>
      <c r="V388" s="11" t="s">
        <v>9669</v>
      </c>
    </row>
    <row r="389" spans="7:22">
      <c r="G389" s="12" t="s">
        <v>5763</v>
      </c>
      <c r="H389" s="12" t="s">
        <v>6908</v>
      </c>
      <c r="I389" s="15" t="s">
        <v>40</v>
      </c>
      <c r="J389" s="11">
        <v>264.14096296000002</v>
      </c>
      <c r="K389" s="26" t="s">
        <v>789</v>
      </c>
      <c r="L389" s="26">
        <v>43697</v>
      </c>
      <c r="M389" s="10" t="s">
        <v>9651</v>
      </c>
      <c r="N389" s="26" t="s">
        <v>9660</v>
      </c>
      <c r="O389" s="26" t="s">
        <v>9667</v>
      </c>
      <c r="P389" s="29" t="s">
        <v>9674</v>
      </c>
      <c r="Q389" s="11">
        <v>1000</v>
      </c>
      <c r="R389" s="58">
        <v>3.1500000000000005E-3</v>
      </c>
      <c r="S389" s="11" t="s">
        <v>9654</v>
      </c>
      <c r="T389" s="11" t="s">
        <v>9660</v>
      </c>
      <c r="U389" s="11" t="s">
        <v>9989</v>
      </c>
      <c r="V389" s="11" t="s">
        <v>9726</v>
      </c>
    </row>
    <row r="390" spans="7:22">
      <c r="G390" s="12" t="s">
        <v>6331</v>
      </c>
      <c r="H390" s="12" t="s">
        <v>6900</v>
      </c>
      <c r="I390" s="15" t="s">
        <v>186</v>
      </c>
      <c r="J390" s="11">
        <v>260.59218605000001</v>
      </c>
      <c r="K390" s="26" t="s">
        <v>9650</v>
      </c>
      <c r="L390" s="26">
        <v>44033</v>
      </c>
      <c r="M390" s="10" t="s">
        <v>9651</v>
      </c>
      <c r="N390" s="26" t="s">
        <v>9660</v>
      </c>
      <c r="O390" s="26" t="s">
        <v>9653</v>
      </c>
      <c r="P390" s="29" t="s">
        <v>9661</v>
      </c>
      <c r="Q390" s="11">
        <v>100000</v>
      </c>
      <c r="R390" s="58">
        <v>6.9999999999999999E-4</v>
      </c>
      <c r="S390" s="11" t="s">
        <v>9654</v>
      </c>
      <c r="T390" s="11" t="s">
        <v>9660</v>
      </c>
      <c r="U390" s="11" t="s">
        <v>9794</v>
      </c>
      <c r="V390" s="11" t="s">
        <v>9664</v>
      </c>
    </row>
    <row r="391" spans="7:22">
      <c r="G391" s="12" t="s">
        <v>6145</v>
      </c>
      <c r="H391" s="12" t="s">
        <v>6915</v>
      </c>
      <c r="I391" s="15" t="s">
        <v>612</v>
      </c>
      <c r="J391" s="11">
        <v>257.36362837000001</v>
      </c>
      <c r="K391" s="26" t="s">
        <v>3243</v>
      </c>
      <c r="L391" s="26">
        <v>42731</v>
      </c>
      <c r="M391" s="10" t="s">
        <v>9684</v>
      </c>
      <c r="N391" s="26" t="s">
        <v>9660</v>
      </c>
      <c r="O391" s="26" t="s">
        <v>9653</v>
      </c>
      <c r="P391" s="29" t="s">
        <v>9809</v>
      </c>
      <c r="Q391" s="11">
        <v>100000</v>
      </c>
      <c r="R391" s="58">
        <v>5.0000000000000001E-4</v>
      </c>
      <c r="S391" s="11" t="s">
        <v>9654</v>
      </c>
      <c r="T391" s="11" t="s">
        <v>9660</v>
      </c>
      <c r="U391" s="11" t="s">
        <v>9810</v>
      </c>
      <c r="V391" s="11" t="s">
        <v>9664</v>
      </c>
    </row>
    <row r="392" spans="7:22">
      <c r="G392" s="12" t="s">
        <v>5049</v>
      </c>
      <c r="H392" s="12" t="s">
        <v>6854</v>
      </c>
      <c r="I392" s="15" t="s">
        <v>203</v>
      </c>
      <c r="J392" s="11">
        <v>255.80463345999999</v>
      </c>
      <c r="K392" s="26" t="s">
        <v>789</v>
      </c>
      <c r="L392" s="26">
        <v>44407</v>
      </c>
      <c r="M392" s="10" t="s">
        <v>9651</v>
      </c>
      <c r="N392" s="26" t="s">
        <v>9673</v>
      </c>
      <c r="O392" s="26" t="s">
        <v>9653</v>
      </c>
      <c r="P392" s="29" t="s">
        <v>9661</v>
      </c>
      <c r="Q392" s="11">
        <v>50000</v>
      </c>
      <c r="R392" s="58">
        <v>1.0500000000000002E-3</v>
      </c>
      <c r="S392" s="11" t="s">
        <v>9654</v>
      </c>
      <c r="T392" s="11" t="s">
        <v>9673</v>
      </c>
      <c r="U392" s="11" t="s">
        <v>9975</v>
      </c>
      <c r="V392" s="11" t="s">
        <v>9691</v>
      </c>
    </row>
    <row r="393" spans="7:22">
      <c r="G393" s="12" t="s">
        <v>6200</v>
      </c>
      <c r="H393" s="12" t="s">
        <v>6932</v>
      </c>
      <c r="I393" s="15" t="s">
        <v>3260</v>
      </c>
      <c r="J393" s="11">
        <v>255.78230658999999</v>
      </c>
      <c r="K393" s="26" t="s">
        <v>788</v>
      </c>
      <c r="L393" s="26">
        <v>45314</v>
      </c>
      <c r="M393" s="10" t="s">
        <v>9651</v>
      </c>
      <c r="N393" s="26" t="s">
        <v>9673</v>
      </c>
      <c r="O393" s="26" t="s">
        <v>9653</v>
      </c>
      <c r="P393" s="29" t="s">
        <v>9674</v>
      </c>
      <c r="Q393" s="11">
        <v>10000</v>
      </c>
      <c r="R393" s="58">
        <v>5.0000000000000001E-4</v>
      </c>
      <c r="S393" s="11" t="s">
        <v>9654</v>
      </c>
      <c r="T393" s="11" t="s">
        <v>9673</v>
      </c>
      <c r="U393" s="11" t="s">
        <v>10009</v>
      </c>
      <c r="V393" s="11" t="s">
        <v>9656</v>
      </c>
    </row>
    <row r="394" spans="7:22">
      <c r="G394" s="12" t="s">
        <v>4052</v>
      </c>
      <c r="H394" s="12" t="s">
        <v>6909</v>
      </c>
      <c r="I394" s="15" t="s">
        <v>8</v>
      </c>
      <c r="J394" s="11">
        <v>255.77563481000001</v>
      </c>
      <c r="K394" s="26" t="s">
        <v>9650</v>
      </c>
      <c r="L394" s="26">
        <v>43650</v>
      </c>
      <c r="M394" s="10" t="s">
        <v>9651</v>
      </c>
      <c r="N394" s="26" t="s">
        <v>9660</v>
      </c>
      <c r="O394" s="26" t="s">
        <v>9805</v>
      </c>
      <c r="P394" s="29" t="s">
        <v>9806</v>
      </c>
      <c r="Q394" s="11">
        <v>100000</v>
      </c>
      <c r="R394" s="58">
        <v>1.7000000000000001E-3</v>
      </c>
      <c r="S394" s="11" t="s">
        <v>9654</v>
      </c>
      <c r="T394" s="11" t="s">
        <v>9660</v>
      </c>
      <c r="U394" s="11" t="s">
        <v>9993</v>
      </c>
      <c r="V394" s="11" t="s">
        <v>9691</v>
      </c>
    </row>
    <row r="395" spans="7:22">
      <c r="G395" s="12" t="s">
        <v>4616</v>
      </c>
      <c r="H395" s="12" t="s">
        <v>6901</v>
      </c>
      <c r="I395" s="15" t="s">
        <v>206</v>
      </c>
      <c r="J395" s="11">
        <v>255.63615956999999</v>
      </c>
      <c r="K395" s="26" t="s">
        <v>788</v>
      </c>
      <c r="L395" s="26">
        <v>44341</v>
      </c>
      <c r="M395" s="10" t="s">
        <v>9651</v>
      </c>
      <c r="N395" s="26" t="s">
        <v>9673</v>
      </c>
      <c r="O395" s="26" t="s">
        <v>9653</v>
      </c>
      <c r="P395" s="29" t="s">
        <v>9661</v>
      </c>
      <c r="Q395" s="11">
        <v>100000</v>
      </c>
      <c r="R395" s="58">
        <v>5.0000000000000001E-3</v>
      </c>
      <c r="S395" s="11" t="s">
        <v>9654</v>
      </c>
      <c r="T395" s="11" t="s">
        <v>9673</v>
      </c>
      <c r="U395" s="11" t="s">
        <v>9995</v>
      </c>
      <c r="V395" s="11" t="s">
        <v>9693</v>
      </c>
    </row>
    <row r="396" spans="7:22">
      <c r="G396" s="12" t="s">
        <v>6218</v>
      </c>
      <c r="H396" s="12" t="s">
        <v>6949</v>
      </c>
      <c r="I396" s="15" t="s">
        <v>3261</v>
      </c>
      <c r="J396" s="11">
        <v>254.52216959</v>
      </c>
      <c r="K396" s="26" t="s">
        <v>788</v>
      </c>
      <c r="L396" s="26">
        <v>45314</v>
      </c>
      <c r="M396" s="10" t="s">
        <v>9651</v>
      </c>
      <c r="N396" s="26" t="s">
        <v>9673</v>
      </c>
      <c r="O396" s="26" t="s">
        <v>9653</v>
      </c>
      <c r="P396" s="29" t="s">
        <v>9674</v>
      </c>
      <c r="Q396" s="11">
        <v>10000</v>
      </c>
      <c r="R396" s="58">
        <v>5.0000000000000001E-4</v>
      </c>
      <c r="S396" s="11" t="s">
        <v>9654</v>
      </c>
      <c r="T396" s="11" t="s">
        <v>9673</v>
      </c>
      <c r="U396" s="11" t="s">
        <v>9994</v>
      </c>
      <c r="V396" s="11" t="s">
        <v>9659</v>
      </c>
    </row>
    <row r="397" spans="7:22">
      <c r="G397" s="12" t="s">
        <v>5146</v>
      </c>
      <c r="H397" s="12" t="s">
        <v>6907</v>
      </c>
      <c r="I397" s="15" t="s">
        <v>761</v>
      </c>
      <c r="J397" s="11">
        <v>253.61493621</v>
      </c>
      <c r="K397" s="26" t="s">
        <v>9650</v>
      </c>
      <c r="L397" s="26">
        <v>43025</v>
      </c>
      <c r="M397" s="10" t="s">
        <v>9651</v>
      </c>
      <c r="N397" s="26" t="s">
        <v>9660</v>
      </c>
      <c r="O397" s="26" t="s">
        <v>9653</v>
      </c>
      <c r="P397" s="29" t="s">
        <v>9661</v>
      </c>
      <c r="Q397" s="11">
        <v>100000</v>
      </c>
      <c r="R397" s="58">
        <v>2.6000000000000003E-3</v>
      </c>
      <c r="S397" s="11" t="s">
        <v>9662</v>
      </c>
      <c r="T397" s="11" t="s">
        <v>9660</v>
      </c>
      <c r="U397" s="11" t="s">
        <v>10000</v>
      </c>
      <c r="V397" s="11" t="s">
        <v>9691</v>
      </c>
    </row>
    <row r="398" spans="7:22">
      <c r="G398" s="12" t="s">
        <v>5869</v>
      </c>
      <c r="H398" s="12" t="s">
        <v>6911</v>
      </c>
      <c r="I398" s="15" t="s">
        <v>420</v>
      </c>
      <c r="J398" s="11">
        <v>252.36065930000001</v>
      </c>
      <c r="K398" s="26" t="s">
        <v>9650</v>
      </c>
      <c r="L398" s="26">
        <v>44498</v>
      </c>
      <c r="M398" s="10" t="s">
        <v>9651</v>
      </c>
      <c r="N398" s="26" t="s">
        <v>9660</v>
      </c>
      <c r="O398" s="26" t="s">
        <v>9653</v>
      </c>
      <c r="P398" s="29" t="s">
        <v>9661</v>
      </c>
      <c r="Q398" s="11">
        <v>100000</v>
      </c>
      <c r="R398" s="58">
        <v>9.0000000000000008E-4</v>
      </c>
      <c r="S398" s="11" t="s">
        <v>9662</v>
      </c>
      <c r="T398" s="11" t="s">
        <v>9660</v>
      </c>
      <c r="U398" s="11" t="s">
        <v>9998</v>
      </c>
      <c r="V398" s="11" t="s">
        <v>9664</v>
      </c>
    </row>
    <row r="399" spans="7:22">
      <c r="G399" s="12" t="s">
        <v>3305</v>
      </c>
      <c r="H399" s="12" t="s">
        <v>6939</v>
      </c>
      <c r="I399" s="15" t="s">
        <v>151</v>
      </c>
      <c r="J399" s="11">
        <v>251.96081631999999</v>
      </c>
      <c r="K399" s="26" t="s">
        <v>3243</v>
      </c>
      <c r="L399" s="26">
        <v>40609</v>
      </c>
      <c r="M399" s="10" t="s">
        <v>9651</v>
      </c>
      <c r="N399" s="26" t="s">
        <v>9660</v>
      </c>
      <c r="O399" s="26" t="s">
        <v>9653</v>
      </c>
      <c r="P399" s="29" t="s">
        <v>9661</v>
      </c>
      <c r="Q399" s="11">
        <v>20000</v>
      </c>
      <c r="R399" s="58">
        <v>1.1300000000000001E-3</v>
      </c>
      <c r="S399" s="11" t="s">
        <v>9662</v>
      </c>
      <c r="T399" s="11" t="s">
        <v>9660</v>
      </c>
      <c r="U399" s="11" t="s">
        <v>10002</v>
      </c>
      <c r="V399" s="11" t="s">
        <v>9691</v>
      </c>
    </row>
    <row r="400" spans="7:22">
      <c r="G400" s="12" t="s">
        <v>6260</v>
      </c>
      <c r="H400" s="12" t="s">
        <v>6912</v>
      </c>
      <c r="I400" s="15" t="s">
        <v>355</v>
      </c>
      <c r="J400" s="11">
        <v>248.6791102</v>
      </c>
      <c r="K400" s="26" t="s">
        <v>3243</v>
      </c>
      <c r="L400" s="26">
        <v>45020</v>
      </c>
      <c r="M400" s="10" t="s">
        <v>9651</v>
      </c>
      <c r="N400" s="26" t="s">
        <v>9660</v>
      </c>
      <c r="O400" s="26" t="s">
        <v>9667</v>
      </c>
      <c r="P400" s="29" t="s">
        <v>9661</v>
      </c>
      <c r="Q400" s="11">
        <v>50000</v>
      </c>
      <c r="R400" s="58">
        <v>4.8999999999999998E-3</v>
      </c>
      <c r="S400" s="11" t="s">
        <v>9654</v>
      </c>
      <c r="T400" s="11" t="s">
        <v>9660</v>
      </c>
      <c r="U400" s="11" t="s">
        <v>9999</v>
      </c>
      <c r="V400" s="11" t="s">
        <v>9898</v>
      </c>
    </row>
    <row r="401" spans="7:22">
      <c r="G401" s="12" t="s">
        <v>6398</v>
      </c>
      <c r="H401" s="12" t="s">
        <v>6906</v>
      </c>
      <c r="I401" s="15" t="s">
        <v>768</v>
      </c>
      <c r="J401" s="11">
        <v>247.77856997999999</v>
      </c>
      <c r="K401" s="26" t="s">
        <v>3243</v>
      </c>
      <c r="L401" s="26">
        <v>44600</v>
      </c>
      <c r="M401" s="10" t="s">
        <v>9651</v>
      </c>
      <c r="N401" s="26" t="s">
        <v>9660</v>
      </c>
      <c r="O401" s="26" t="s">
        <v>9653</v>
      </c>
      <c r="P401" s="29" t="s">
        <v>9661</v>
      </c>
      <c r="Q401" s="11">
        <v>50000</v>
      </c>
      <c r="R401" s="58">
        <v>5.0000000000000001E-3</v>
      </c>
      <c r="S401" s="11" t="s">
        <v>9662</v>
      </c>
      <c r="T401" s="11" t="s">
        <v>9660</v>
      </c>
      <c r="U401" s="11" t="s">
        <v>9997</v>
      </c>
      <c r="V401" s="11" t="s">
        <v>9762</v>
      </c>
    </row>
    <row r="402" spans="7:22">
      <c r="G402" s="12" t="s">
        <v>4327</v>
      </c>
      <c r="H402" s="12" t="s">
        <v>6904</v>
      </c>
      <c r="I402" s="15" t="s">
        <v>82</v>
      </c>
      <c r="J402" s="11">
        <v>246.27701605999999</v>
      </c>
      <c r="K402" s="26" t="s">
        <v>3243</v>
      </c>
      <c r="L402" s="26">
        <v>44341</v>
      </c>
      <c r="M402" s="10" t="s">
        <v>9651</v>
      </c>
      <c r="N402" s="26" t="s">
        <v>9673</v>
      </c>
      <c r="O402" s="26" t="s">
        <v>9667</v>
      </c>
      <c r="P402" s="29" t="s">
        <v>9661</v>
      </c>
      <c r="Q402" s="11">
        <v>10000</v>
      </c>
      <c r="R402" s="58">
        <v>5.5000000000000005E-3</v>
      </c>
      <c r="S402" s="11" t="s">
        <v>9654</v>
      </c>
      <c r="T402" s="11" t="s">
        <v>9673</v>
      </c>
      <c r="U402" s="11" t="s">
        <v>9671</v>
      </c>
      <c r="V402" s="11" t="s">
        <v>9672</v>
      </c>
    </row>
    <row r="403" spans="7:22">
      <c r="G403" s="12" t="s">
        <v>3365</v>
      </c>
      <c r="H403" s="12" t="s">
        <v>6916</v>
      </c>
      <c r="I403" s="15" t="s">
        <v>551</v>
      </c>
      <c r="J403" s="11">
        <v>244.46108853000001</v>
      </c>
      <c r="K403" s="26" t="s">
        <v>3243</v>
      </c>
      <c r="L403" s="26">
        <v>40392</v>
      </c>
      <c r="M403" s="10" t="s">
        <v>9651</v>
      </c>
      <c r="N403" s="26" t="s">
        <v>9660</v>
      </c>
      <c r="O403" s="26" t="s">
        <v>9667</v>
      </c>
      <c r="P403" s="29" t="s">
        <v>9779</v>
      </c>
      <c r="Q403" s="11">
        <v>50000</v>
      </c>
      <c r="R403" s="58">
        <v>6.9000000000000008E-3</v>
      </c>
      <c r="S403" s="11" t="s">
        <v>9654</v>
      </c>
      <c r="T403" s="11" t="s">
        <v>9660</v>
      </c>
      <c r="U403" s="11" t="s">
        <v>10001</v>
      </c>
      <c r="V403" s="11" t="s">
        <v>9669</v>
      </c>
    </row>
    <row r="404" spans="7:22">
      <c r="G404" s="12" t="s">
        <v>4607</v>
      </c>
      <c r="H404" s="12" t="s">
        <v>6919</v>
      </c>
      <c r="I404" s="15" t="s">
        <v>522</v>
      </c>
      <c r="J404" s="11">
        <v>244.27824848</v>
      </c>
      <c r="K404" s="26" t="s">
        <v>9650</v>
      </c>
      <c r="L404" s="26">
        <v>42871</v>
      </c>
      <c r="M404" s="10" t="s">
        <v>9651</v>
      </c>
      <c r="N404" s="26" t="s">
        <v>9657</v>
      </c>
      <c r="O404" s="26" t="s">
        <v>9667</v>
      </c>
      <c r="P404" s="29" t="s">
        <v>9661</v>
      </c>
      <c r="Q404" s="11">
        <v>1000</v>
      </c>
      <c r="R404" s="58">
        <v>2.2000000000000001E-3</v>
      </c>
      <c r="S404" s="11" t="s">
        <v>9654</v>
      </c>
      <c r="T404" s="11" t="s">
        <v>9657</v>
      </c>
      <c r="U404" s="11" t="s">
        <v>10003</v>
      </c>
      <c r="V404" s="11" t="s">
        <v>9669</v>
      </c>
    </row>
    <row r="405" spans="7:22">
      <c r="G405" s="12" t="s">
        <v>6160</v>
      </c>
      <c r="H405" s="12" t="s">
        <v>6938</v>
      </c>
      <c r="I405" s="15" t="s">
        <v>529</v>
      </c>
      <c r="J405" s="11">
        <v>242.64988205</v>
      </c>
      <c r="K405" s="26" t="s">
        <v>788</v>
      </c>
      <c r="L405" s="26">
        <v>45181</v>
      </c>
      <c r="M405" s="10" t="s">
        <v>9683</v>
      </c>
      <c r="N405" s="26" t="s">
        <v>9657</v>
      </c>
      <c r="O405" s="26" t="s">
        <v>9667</v>
      </c>
      <c r="P405" s="29" t="s">
        <v>9661</v>
      </c>
      <c r="Q405" s="11">
        <v>100000</v>
      </c>
      <c r="R405" s="58">
        <v>6.0000000000000001E-3</v>
      </c>
      <c r="S405" s="11" t="s">
        <v>9654</v>
      </c>
      <c r="T405" s="11" t="s">
        <v>9657</v>
      </c>
      <c r="U405" s="11" t="s">
        <v>9782</v>
      </c>
      <c r="V405" s="11" t="s">
        <v>9679</v>
      </c>
    </row>
    <row r="406" spans="7:22">
      <c r="G406" s="12" t="s">
        <v>5087</v>
      </c>
      <c r="H406" s="12" t="s">
        <v>6914</v>
      </c>
      <c r="I406" s="15" t="s">
        <v>704</v>
      </c>
      <c r="J406" s="11">
        <v>239.13280786999999</v>
      </c>
      <c r="K406" s="26" t="s">
        <v>9650</v>
      </c>
      <c r="L406" s="26">
        <v>43048</v>
      </c>
      <c r="M406" s="10" t="s">
        <v>9651</v>
      </c>
      <c r="N406" s="26" t="s">
        <v>9660</v>
      </c>
      <c r="O406" s="26" t="s">
        <v>9667</v>
      </c>
      <c r="P406" s="29" t="s">
        <v>9661</v>
      </c>
      <c r="Q406" s="11">
        <v>50000</v>
      </c>
      <c r="R406" s="58">
        <v>4.1000000000000003E-3</v>
      </c>
      <c r="S406" s="11" t="s">
        <v>9654</v>
      </c>
      <c r="T406" s="11" t="s">
        <v>9660</v>
      </c>
      <c r="U406" s="11" t="s">
        <v>10005</v>
      </c>
      <c r="V406" s="11" t="s">
        <v>10006</v>
      </c>
    </row>
    <row r="407" spans="7:22">
      <c r="G407" s="12" t="s">
        <v>5268</v>
      </c>
      <c r="H407" s="12" t="s">
        <v>6913</v>
      </c>
      <c r="I407" s="15" t="s">
        <v>543</v>
      </c>
      <c r="J407" s="11">
        <v>237.27289207999999</v>
      </c>
      <c r="K407" s="26" t="s">
        <v>3246</v>
      </c>
      <c r="L407" s="26">
        <v>44915</v>
      </c>
      <c r="M407" s="10" t="s">
        <v>9651</v>
      </c>
      <c r="N407" s="26" t="s">
        <v>9660</v>
      </c>
      <c r="O407" s="26" t="s">
        <v>9667</v>
      </c>
      <c r="P407" s="29" t="s">
        <v>9661</v>
      </c>
      <c r="Q407" s="11">
        <v>100000</v>
      </c>
      <c r="R407" s="58">
        <v>2.1000000000000001E-4</v>
      </c>
      <c r="S407" s="11" t="s">
        <v>9654</v>
      </c>
      <c r="T407" s="11" t="s">
        <v>9660</v>
      </c>
      <c r="U407" s="11" t="s">
        <v>9668</v>
      </c>
      <c r="V407" s="11" t="s">
        <v>9669</v>
      </c>
    </row>
    <row r="408" spans="7:22">
      <c r="G408" s="12" t="s">
        <v>4045</v>
      </c>
      <c r="H408" s="12" t="s">
        <v>6918</v>
      </c>
      <c r="I408" s="15" t="s">
        <v>613</v>
      </c>
      <c r="J408" s="11">
        <v>235.08525846000001</v>
      </c>
      <c r="K408" s="26" t="s">
        <v>9650</v>
      </c>
      <c r="L408" s="26">
        <v>44064</v>
      </c>
      <c r="M408" s="10" t="s">
        <v>9651</v>
      </c>
      <c r="N408" s="26" t="s">
        <v>9660</v>
      </c>
      <c r="O408" s="26" t="s">
        <v>9653</v>
      </c>
      <c r="P408" s="29" t="s">
        <v>9661</v>
      </c>
      <c r="Q408" s="11">
        <v>100000</v>
      </c>
      <c r="R408" s="58">
        <v>6.4000000000000003E-3</v>
      </c>
      <c r="S408" s="11" t="s">
        <v>9654</v>
      </c>
      <c r="T408" s="11" t="s">
        <v>9660</v>
      </c>
      <c r="U408" s="11" t="s">
        <v>10004</v>
      </c>
      <c r="V408" s="11" t="s">
        <v>9664</v>
      </c>
    </row>
    <row r="409" spans="7:22">
      <c r="G409" s="12" t="s">
        <v>6401</v>
      </c>
      <c r="H409" s="12" t="s">
        <v>6925</v>
      </c>
      <c r="I409" s="15" t="s">
        <v>447</v>
      </c>
      <c r="J409" s="11">
        <v>230.61813971999999</v>
      </c>
      <c r="K409" s="26" t="s">
        <v>789</v>
      </c>
      <c r="L409" s="26">
        <v>42451</v>
      </c>
      <c r="M409" s="10" t="s">
        <v>9651</v>
      </c>
      <c r="N409" s="26" t="s">
        <v>9660</v>
      </c>
      <c r="O409" s="26" t="s">
        <v>9653</v>
      </c>
      <c r="P409" s="29" t="s">
        <v>9674</v>
      </c>
      <c r="Q409" s="11">
        <v>20000</v>
      </c>
      <c r="R409" s="58">
        <v>1.3500000000000001E-3</v>
      </c>
      <c r="S409" s="11" t="s">
        <v>9654</v>
      </c>
      <c r="T409" s="11" t="s">
        <v>9660</v>
      </c>
      <c r="U409" s="11" t="s">
        <v>10007</v>
      </c>
      <c r="V409" s="11" t="s">
        <v>9659</v>
      </c>
    </row>
    <row r="410" spans="7:22">
      <c r="G410" s="12" t="s">
        <v>6192</v>
      </c>
      <c r="H410" s="12" t="s">
        <v>6926</v>
      </c>
      <c r="I410" s="15" t="s">
        <v>241</v>
      </c>
      <c r="J410" s="11">
        <v>228.93058149000001</v>
      </c>
      <c r="K410" s="26" t="s">
        <v>788</v>
      </c>
      <c r="L410" s="26">
        <v>43958</v>
      </c>
      <c r="M410" s="10" t="s">
        <v>9651</v>
      </c>
      <c r="N410" s="26" t="s">
        <v>9660</v>
      </c>
      <c r="O410" s="26" t="s">
        <v>9653</v>
      </c>
      <c r="P410" s="29" t="s">
        <v>9661</v>
      </c>
      <c r="Q410" s="11">
        <v>100000</v>
      </c>
      <c r="R410" s="58">
        <v>2.0000000000000001E-4</v>
      </c>
      <c r="S410" s="11" t="s">
        <v>9662</v>
      </c>
      <c r="T410" s="11" t="s">
        <v>9660</v>
      </c>
      <c r="U410" s="11" t="s">
        <v>9700</v>
      </c>
      <c r="V410" s="11" t="s">
        <v>9664</v>
      </c>
    </row>
    <row r="411" spans="7:22">
      <c r="G411" s="12" t="s">
        <v>5767</v>
      </c>
      <c r="H411" s="12" t="s">
        <v>6931</v>
      </c>
      <c r="I411" s="15" t="s">
        <v>571</v>
      </c>
      <c r="J411" s="11">
        <v>226.37645190999999</v>
      </c>
      <c r="K411" s="26" t="s">
        <v>9650</v>
      </c>
      <c r="L411" s="26">
        <v>42396</v>
      </c>
      <c r="M411" s="10" t="s">
        <v>9651</v>
      </c>
      <c r="N411" s="26" t="s">
        <v>9660</v>
      </c>
      <c r="O411" s="26" t="s">
        <v>9653</v>
      </c>
      <c r="P411" s="29" t="s">
        <v>9806</v>
      </c>
      <c r="Q411" s="11">
        <v>200000</v>
      </c>
      <c r="R411" s="58">
        <v>1.6000000000000001E-3</v>
      </c>
      <c r="S411" s="11" t="s">
        <v>9654</v>
      </c>
      <c r="T411" s="11" t="s">
        <v>9660</v>
      </c>
      <c r="U411" s="11" t="s">
        <v>10010</v>
      </c>
      <c r="V411" s="11" t="s">
        <v>9664</v>
      </c>
    </row>
    <row r="412" spans="7:22">
      <c r="G412" s="12" t="s">
        <v>5311</v>
      </c>
      <c r="H412" s="12" t="s">
        <v>6924</v>
      </c>
      <c r="I412" s="15" t="s">
        <v>630</v>
      </c>
      <c r="J412" s="11">
        <v>223.72453153999999</v>
      </c>
      <c r="K412" s="26" t="s">
        <v>9650</v>
      </c>
      <c r="L412" s="26">
        <v>43185</v>
      </c>
      <c r="M412" s="10" t="s">
        <v>9651</v>
      </c>
      <c r="N412" s="26" t="s">
        <v>9660</v>
      </c>
      <c r="O412" s="26" t="s">
        <v>9653</v>
      </c>
      <c r="P412" s="29" t="s">
        <v>9661</v>
      </c>
      <c r="Q412" s="11">
        <v>100000</v>
      </c>
      <c r="R412" s="58">
        <v>5.0000000000000001E-4</v>
      </c>
      <c r="S412" s="11" t="s">
        <v>9662</v>
      </c>
      <c r="T412" s="11" t="s">
        <v>9660</v>
      </c>
      <c r="U412" s="11" t="s">
        <v>10016</v>
      </c>
      <c r="V412" s="11" t="s">
        <v>9664</v>
      </c>
    </row>
    <row r="413" spans="7:22">
      <c r="G413" s="12" t="s">
        <v>4755</v>
      </c>
      <c r="H413" s="12" t="s">
        <v>6934</v>
      </c>
      <c r="I413" s="15" t="s">
        <v>500</v>
      </c>
      <c r="J413" s="11">
        <v>223.6624242</v>
      </c>
      <c r="K413" s="26" t="s">
        <v>789</v>
      </c>
      <c r="L413" s="26">
        <v>42593</v>
      </c>
      <c r="M413" s="10" t="s">
        <v>9651</v>
      </c>
      <c r="N413" s="26" t="s">
        <v>9660</v>
      </c>
      <c r="O413" s="26" t="s">
        <v>9653</v>
      </c>
      <c r="P413" s="29" t="s">
        <v>9806</v>
      </c>
      <c r="Q413" s="11">
        <v>100000</v>
      </c>
      <c r="R413" s="58">
        <v>2E-3</v>
      </c>
      <c r="S413" s="11" t="s">
        <v>9654</v>
      </c>
      <c r="T413" s="11" t="s">
        <v>9660</v>
      </c>
      <c r="U413" s="11" t="s">
        <v>10017</v>
      </c>
      <c r="V413" s="11" t="s">
        <v>9691</v>
      </c>
    </row>
    <row r="414" spans="7:22">
      <c r="G414" s="12" t="s">
        <v>6236</v>
      </c>
      <c r="H414" s="12" t="s">
        <v>6917</v>
      </c>
      <c r="I414" s="15" t="s">
        <v>540</v>
      </c>
      <c r="J414" s="11">
        <v>222.71495439</v>
      </c>
      <c r="K414" s="26" t="s">
        <v>9686</v>
      </c>
      <c r="L414" s="26">
        <v>42915</v>
      </c>
      <c r="M414" s="10" t="s">
        <v>9651</v>
      </c>
      <c r="N414" s="26" t="s">
        <v>9673</v>
      </c>
      <c r="O414" s="26" t="s">
        <v>9653</v>
      </c>
      <c r="P414" s="29" t="s">
        <v>9674</v>
      </c>
      <c r="Q414" s="11">
        <v>1000</v>
      </c>
      <c r="R414" s="58">
        <v>6.9999999999999999E-4</v>
      </c>
      <c r="S414" s="11" t="s">
        <v>9654</v>
      </c>
      <c r="T414" s="11" t="s">
        <v>9673</v>
      </c>
      <c r="U414" s="11" t="s">
        <v>10011</v>
      </c>
      <c r="V414" s="11" t="s">
        <v>9659</v>
      </c>
    </row>
    <row r="415" spans="7:22">
      <c r="G415" s="12" t="s">
        <v>5321</v>
      </c>
      <c r="H415" s="12" t="s">
        <v>6936</v>
      </c>
      <c r="I415" s="15" t="s">
        <v>418</v>
      </c>
      <c r="J415" s="11">
        <v>222.69314759</v>
      </c>
      <c r="K415" s="26" t="s">
        <v>788</v>
      </c>
      <c r="L415" s="26">
        <v>44341</v>
      </c>
      <c r="M415" s="10" t="s">
        <v>9651</v>
      </c>
      <c r="N415" s="26" t="s">
        <v>9673</v>
      </c>
      <c r="O415" s="26" t="s">
        <v>9653</v>
      </c>
      <c r="P415" s="29" t="s">
        <v>9661</v>
      </c>
      <c r="Q415" s="11">
        <v>100000</v>
      </c>
      <c r="R415" s="58">
        <v>2.9000000000000002E-3</v>
      </c>
      <c r="S415" s="11" t="s">
        <v>9654</v>
      </c>
      <c r="T415" s="11" t="s">
        <v>9673</v>
      </c>
      <c r="U415" s="11" t="s">
        <v>10020</v>
      </c>
      <c r="V415" s="11" t="s">
        <v>9691</v>
      </c>
    </row>
    <row r="416" spans="7:22">
      <c r="G416" s="12" t="s">
        <v>4384</v>
      </c>
      <c r="H416" s="12" t="s">
        <v>6928</v>
      </c>
      <c r="I416" s="15" t="s">
        <v>112</v>
      </c>
      <c r="J416" s="11">
        <v>222.10799926000001</v>
      </c>
      <c r="K416" s="26" t="s">
        <v>9686</v>
      </c>
      <c r="L416" s="26">
        <v>42964</v>
      </c>
      <c r="M416" s="10" t="s">
        <v>9651</v>
      </c>
      <c r="N416" s="26" t="s">
        <v>9657</v>
      </c>
      <c r="O416" s="26" t="s">
        <v>9805</v>
      </c>
      <c r="P416" s="29" t="s">
        <v>9661</v>
      </c>
      <c r="Q416" s="11">
        <v>50000</v>
      </c>
      <c r="R416" s="58">
        <v>4.0000000000000001E-3</v>
      </c>
      <c r="S416" s="11" t="s">
        <v>9654</v>
      </c>
      <c r="T416" s="11" t="s">
        <v>9657</v>
      </c>
      <c r="U416" s="11" t="s">
        <v>10013</v>
      </c>
      <c r="V416" s="11" t="s">
        <v>9669</v>
      </c>
    </row>
    <row r="417" spans="7:22">
      <c r="G417" s="12" t="s">
        <v>6237</v>
      </c>
      <c r="H417" s="12" t="s">
        <v>6937</v>
      </c>
      <c r="I417" s="15" t="s">
        <v>80</v>
      </c>
      <c r="J417" s="11">
        <v>220.6742586</v>
      </c>
      <c r="K417" s="26" t="s">
        <v>9650</v>
      </c>
      <c r="L417" s="26">
        <v>41295</v>
      </c>
      <c r="M417" s="10" t="s">
        <v>9651</v>
      </c>
      <c r="N417" s="26" t="s">
        <v>9660</v>
      </c>
      <c r="O417" s="26" t="s">
        <v>9667</v>
      </c>
      <c r="P417" s="29" t="s">
        <v>9661</v>
      </c>
      <c r="Q417" s="11">
        <v>100000</v>
      </c>
      <c r="R417" s="58">
        <v>1.2000000000000001E-3</v>
      </c>
      <c r="S417" s="11" t="s">
        <v>9670</v>
      </c>
      <c r="T417" s="11" t="s">
        <v>9660</v>
      </c>
      <c r="U417" s="11" t="s">
        <v>10012</v>
      </c>
      <c r="V417" s="11" t="s">
        <v>10006</v>
      </c>
    </row>
    <row r="418" spans="7:22">
      <c r="G418" s="12" t="s">
        <v>6323</v>
      </c>
      <c r="H418" s="12" t="s">
        <v>6930</v>
      </c>
      <c r="I418" s="15" t="s">
        <v>538</v>
      </c>
      <c r="J418" s="11">
        <v>220.43688796000001</v>
      </c>
      <c r="K418" s="26" t="s">
        <v>9650</v>
      </c>
      <c r="L418" s="26">
        <v>40116</v>
      </c>
      <c r="M418" s="10" t="s">
        <v>9651</v>
      </c>
      <c r="N418" s="26" t="s">
        <v>9660</v>
      </c>
      <c r="O418" s="26" t="s">
        <v>9653</v>
      </c>
      <c r="P418" s="29" t="s">
        <v>9661</v>
      </c>
      <c r="Q418" s="11">
        <v>70000</v>
      </c>
      <c r="R418" s="58">
        <v>4.5000000000000005E-3</v>
      </c>
      <c r="S418" s="11" t="s">
        <v>9662</v>
      </c>
      <c r="T418" s="11" t="s">
        <v>9660</v>
      </c>
      <c r="U418" s="11" t="s">
        <v>10008</v>
      </c>
      <c r="V418" s="11" t="s">
        <v>9664</v>
      </c>
    </row>
    <row r="419" spans="7:22">
      <c r="G419" s="12" t="s">
        <v>5356</v>
      </c>
      <c r="H419" s="12" t="s">
        <v>6935</v>
      </c>
      <c r="I419" s="15" t="s">
        <v>535</v>
      </c>
      <c r="J419" s="11">
        <v>217.17138054</v>
      </c>
      <c r="K419" s="26" t="s">
        <v>9650</v>
      </c>
      <c r="L419" s="26">
        <v>42682</v>
      </c>
      <c r="M419" s="10" t="s">
        <v>9651</v>
      </c>
      <c r="N419" s="26" t="s">
        <v>9657</v>
      </c>
      <c r="O419" s="26" t="s">
        <v>9667</v>
      </c>
      <c r="P419" s="29" t="s">
        <v>9661</v>
      </c>
      <c r="Q419" s="11">
        <v>1000</v>
      </c>
      <c r="R419" s="58">
        <v>4.7000000000000002E-3</v>
      </c>
      <c r="S419" s="11" t="s">
        <v>9654</v>
      </c>
      <c r="T419" s="11" t="s">
        <v>9657</v>
      </c>
      <c r="U419" s="11" t="s">
        <v>10014</v>
      </c>
      <c r="V419" s="11" t="s">
        <v>10015</v>
      </c>
    </row>
    <row r="420" spans="7:22">
      <c r="G420" s="12" t="s">
        <v>4851</v>
      </c>
      <c r="H420" s="12" t="s">
        <v>6933</v>
      </c>
      <c r="I420" s="15" t="s">
        <v>539</v>
      </c>
      <c r="J420" s="11">
        <v>216.91113125000001</v>
      </c>
      <c r="K420" s="26" t="s">
        <v>3243</v>
      </c>
      <c r="L420" s="26">
        <v>43973</v>
      </c>
      <c r="M420" s="10" t="s">
        <v>9651</v>
      </c>
      <c r="N420" s="26" t="s">
        <v>9660</v>
      </c>
      <c r="O420" s="26" t="s">
        <v>9653</v>
      </c>
      <c r="P420" s="29" t="s">
        <v>9806</v>
      </c>
      <c r="Q420" s="11">
        <v>50000</v>
      </c>
      <c r="R420" s="58">
        <v>2.2000000000000001E-3</v>
      </c>
      <c r="S420" s="11" t="s">
        <v>9846</v>
      </c>
      <c r="T420" s="11" t="s">
        <v>9660</v>
      </c>
      <c r="U420" s="11" t="s">
        <v>10019</v>
      </c>
      <c r="V420" s="11" t="s">
        <v>9659</v>
      </c>
    </row>
    <row r="421" spans="7:22">
      <c r="G421" s="12" t="s">
        <v>5290</v>
      </c>
      <c r="H421" s="12" t="s">
        <v>6947</v>
      </c>
      <c r="I421" s="15" t="s">
        <v>3285</v>
      </c>
      <c r="J421" s="11">
        <v>216.55610383999999</v>
      </c>
      <c r="K421" s="26" t="s">
        <v>3232</v>
      </c>
      <c r="L421" s="26">
        <v>45272</v>
      </c>
      <c r="M421" s="10" t="s">
        <v>9651</v>
      </c>
      <c r="N421" s="26" t="s">
        <v>9660</v>
      </c>
      <c r="O421" s="26" t="s">
        <v>9667</v>
      </c>
      <c r="P421" s="29" t="s">
        <v>9661</v>
      </c>
      <c r="Q421" s="11">
        <v>100000</v>
      </c>
      <c r="R421" s="58">
        <v>1.1000000000000001E-3</v>
      </c>
      <c r="S421" s="11" t="s">
        <v>9654</v>
      </c>
      <c r="T421" s="11" t="s">
        <v>9660</v>
      </c>
      <c r="U421" s="11" t="s">
        <v>9884</v>
      </c>
      <c r="V421" s="11" t="s">
        <v>9721</v>
      </c>
    </row>
    <row r="422" spans="7:22">
      <c r="G422" s="12" t="s">
        <v>4376</v>
      </c>
      <c r="H422" s="12" t="s">
        <v>6946</v>
      </c>
      <c r="I422" s="15" t="s">
        <v>419</v>
      </c>
      <c r="J422" s="11">
        <v>215.95159090000001</v>
      </c>
      <c r="K422" s="26" t="s">
        <v>9686</v>
      </c>
      <c r="L422" s="26">
        <v>42635</v>
      </c>
      <c r="M422" s="10" t="s">
        <v>9684</v>
      </c>
      <c r="N422" s="26" t="s">
        <v>9660</v>
      </c>
      <c r="O422" s="26" t="s">
        <v>9653</v>
      </c>
      <c r="P422" s="29" t="s">
        <v>9661</v>
      </c>
      <c r="Q422" s="11">
        <v>100000</v>
      </c>
      <c r="R422" s="58">
        <v>6.0000000000000001E-3</v>
      </c>
      <c r="S422" s="11" t="s">
        <v>9654</v>
      </c>
      <c r="T422" s="11" t="s">
        <v>9660</v>
      </c>
      <c r="U422" s="11" t="s">
        <v>9685</v>
      </c>
      <c r="V422" s="11" t="s">
        <v>9664</v>
      </c>
    </row>
    <row r="423" spans="7:22">
      <c r="G423" s="12" t="s">
        <v>4507</v>
      </c>
      <c r="H423" s="12" t="s">
        <v>6941</v>
      </c>
      <c r="I423" s="15" t="s">
        <v>383</v>
      </c>
      <c r="J423" s="11">
        <v>215.88710222</v>
      </c>
      <c r="K423" s="26" t="s">
        <v>788</v>
      </c>
      <c r="L423" s="26">
        <v>41806</v>
      </c>
      <c r="M423" s="10" t="s">
        <v>9683</v>
      </c>
      <c r="N423" s="26" t="s">
        <v>9660</v>
      </c>
      <c r="O423" s="26" t="s">
        <v>9667</v>
      </c>
      <c r="P423" s="29" t="s">
        <v>9661</v>
      </c>
      <c r="Q423" s="11">
        <v>100000</v>
      </c>
      <c r="R423" s="58">
        <v>5.0000000000000001E-3</v>
      </c>
      <c r="S423" s="11" t="s">
        <v>9654</v>
      </c>
      <c r="T423" s="11" t="s">
        <v>9660</v>
      </c>
      <c r="U423" s="11" t="s">
        <v>10022</v>
      </c>
      <c r="V423" s="11" t="s">
        <v>9963</v>
      </c>
    </row>
    <row r="424" spans="7:22">
      <c r="G424" s="12" t="s">
        <v>5783</v>
      </c>
      <c r="H424" s="12" t="s">
        <v>6929</v>
      </c>
      <c r="I424" s="15" t="s">
        <v>427</v>
      </c>
      <c r="J424" s="11">
        <v>215.80300373</v>
      </c>
      <c r="K424" s="26" t="s">
        <v>9650</v>
      </c>
      <c r="L424" s="26">
        <v>40116</v>
      </c>
      <c r="M424" s="10" t="s">
        <v>9651</v>
      </c>
      <c r="N424" s="26" t="s">
        <v>9660</v>
      </c>
      <c r="O424" s="26" t="s">
        <v>9653</v>
      </c>
      <c r="P424" s="29" t="s">
        <v>9661</v>
      </c>
      <c r="Q424" s="11">
        <v>100000</v>
      </c>
      <c r="R424" s="58">
        <v>4.5000000000000005E-3</v>
      </c>
      <c r="S424" s="11" t="s">
        <v>9662</v>
      </c>
      <c r="T424" s="11" t="s">
        <v>9660</v>
      </c>
      <c r="U424" s="11" t="s">
        <v>10023</v>
      </c>
      <c r="V424" s="11" t="s">
        <v>9664</v>
      </c>
    </row>
    <row r="425" spans="7:22">
      <c r="G425" s="12" t="s">
        <v>5393</v>
      </c>
      <c r="H425" s="12" t="s">
        <v>6920</v>
      </c>
      <c r="I425" s="15" t="s">
        <v>607</v>
      </c>
      <c r="J425" s="11">
        <v>214.47624844000001</v>
      </c>
      <c r="K425" s="26" t="s">
        <v>3243</v>
      </c>
      <c r="L425" s="26">
        <v>44341</v>
      </c>
      <c r="M425" s="10" t="s">
        <v>9651</v>
      </c>
      <c r="N425" s="26" t="s">
        <v>9673</v>
      </c>
      <c r="O425" s="26" t="s">
        <v>9653</v>
      </c>
      <c r="P425" s="29" t="s">
        <v>9661</v>
      </c>
      <c r="Q425" s="11">
        <v>10000</v>
      </c>
      <c r="R425" s="58">
        <v>7.7000000000000002E-3</v>
      </c>
      <c r="S425" s="11" t="s">
        <v>9654</v>
      </c>
      <c r="T425" s="11" t="s">
        <v>9673</v>
      </c>
      <c r="U425" s="11" t="s">
        <v>10021</v>
      </c>
      <c r="V425" s="11" t="s">
        <v>9691</v>
      </c>
    </row>
    <row r="426" spans="7:22">
      <c r="G426" s="12" t="s">
        <v>6304</v>
      </c>
      <c r="H426" s="12" t="s">
        <v>6940</v>
      </c>
      <c r="I426" s="15" t="s">
        <v>45</v>
      </c>
      <c r="J426" s="11">
        <v>212.68520444999999</v>
      </c>
      <c r="K426" s="26" t="s">
        <v>9650</v>
      </c>
      <c r="L426" s="26">
        <v>43305</v>
      </c>
      <c r="M426" s="10" t="s">
        <v>9651</v>
      </c>
      <c r="N426" s="26" t="s">
        <v>9660</v>
      </c>
      <c r="O426" s="26" t="s">
        <v>9653</v>
      </c>
      <c r="P426" s="29" t="s">
        <v>9661</v>
      </c>
      <c r="Q426" s="11">
        <v>100000</v>
      </c>
      <c r="R426" s="58">
        <v>4.5000000000000005E-3</v>
      </c>
      <c r="S426" s="11" t="s">
        <v>9662</v>
      </c>
      <c r="T426" s="11" t="s">
        <v>9660</v>
      </c>
      <c r="U426" s="11" t="s">
        <v>10018</v>
      </c>
      <c r="V426" s="11" t="s">
        <v>9691</v>
      </c>
    </row>
    <row r="427" spans="7:22">
      <c r="G427" s="12" t="s">
        <v>6119</v>
      </c>
      <c r="H427" s="12" t="s">
        <v>7202</v>
      </c>
      <c r="I427" s="15" t="s">
        <v>3267</v>
      </c>
      <c r="J427" s="11">
        <v>212.65814241999999</v>
      </c>
      <c r="K427" s="26" t="s">
        <v>3246</v>
      </c>
      <c r="L427" s="26">
        <v>45307</v>
      </c>
      <c r="M427" s="10" t="s">
        <v>9651</v>
      </c>
      <c r="N427" s="26" t="s">
        <v>9660</v>
      </c>
      <c r="O427" s="26" t="s">
        <v>9667</v>
      </c>
      <c r="P427" s="29" t="s">
        <v>9661</v>
      </c>
      <c r="Q427" s="11">
        <v>50000</v>
      </c>
      <c r="R427" s="58">
        <v>2.9000000000000002E-3</v>
      </c>
      <c r="S427" s="11" t="s">
        <v>9654</v>
      </c>
      <c r="T427" s="11" t="s">
        <v>9660</v>
      </c>
      <c r="U427" s="11" t="s">
        <v>10026</v>
      </c>
      <c r="V427" s="11" t="s">
        <v>9693</v>
      </c>
    </row>
    <row r="428" spans="7:22">
      <c r="G428" s="12" t="s">
        <v>3372</v>
      </c>
      <c r="H428" s="12" t="s">
        <v>6945</v>
      </c>
      <c r="I428" s="15" t="s">
        <v>602</v>
      </c>
      <c r="J428" s="11">
        <v>211.06798789999999</v>
      </c>
      <c r="K428" s="26" t="s">
        <v>9650</v>
      </c>
      <c r="L428" s="26">
        <v>41990</v>
      </c>
      <c r="M428" s="10" t="s">
        <v>9651</v>
      </c>
      <c r="N428" s="26" t="s">
        <v>9660</v>
      </c>
      <c r="O428" s="26" t="s">
        <v>9653</v>
      </c>
      <c r="P428" s="29" t="s">
        <v>9661</v>
      </c>
      <c r="Q428" s="11">
        <v>50000</v>
      </c>
      <c r="R428" s="58">
        <v>1.5E-3</v>
      </c>
      <c r="S428" s="11" t="s">
        <v>9662</v>
      </c>
      <c r="T428" s="11" t="s">
        <v>9660</v>
      </c>
      <c r="U428" s="11" t="s">
        <v>10027</v>
      </c>
      <c r="V428" s="11" t="s">
        <v>9664</v>
      </c>
    </row>
    <row r="429" spans="7:22">
      <c r="G429" s="12" t="s">
        <v>5041</v>
      </c>
      <c r="H429" s="12" t="s">
        <v>6950</v>
      </c>
      <c r="I429" s="15" t="s">
        <v>194</v>
      </c>
      <c r="J429" s="11">
        <v>204.35105295</v>
      </c>
      <c r="K429" s="26" t="s">
        <v>788</v>
      </c>
      <c r="L429" s="26">
        <v>42970</v>
      </c>
      <c r="M429" s="10" t="s">
        <v>9651</v>
      </c>
      <c r="N429" s="26" t="s">
        <v>9660</v>
      </c>
      <c r="O429" s="26" t="s">
        <v>9805</v>
      </c>
      <c r="P429" s="29" t="s">
        <v>9661</v>
      </c>
      <c r="Q429" s="11">
        <v>150000</v>
      </c>
      <c r="R429" s="58">
        <v>7.0000000000000001E-3</v>
      </c>
      <c r="S429" s="11" t="s">
        <v>9654</v>
      </c>
      <c r="T429" s="11" t="s">
        <v>9660</v>
      </c>
      <c r="U429" s="11" t="s">
        <v>10028</v>
      </c>
      <c r="V429" s="11" t="s">
        <v>9669</v>
      </c>
    </row>
    <row r="430" spans="7:22">
      <c r="G430" s="12" t="s">
        <v>4847</v>
      </c>
      <c r="H430" s="12" t="s">
        <v>6921</v>
      </c>
      <c r="I430" s="15" t="s">
        <v>155</v>
      </c>
      <c r="J430" s="11">
        <v>204.22921712999999</v>
      </c>
      <c r="K430" s="26" t="s">
        <v>9878</v>
      </c>
      <c r="L430" s="26">
        <v>44859</v>
      </c>
      <c r="M430" s="10" t="s">
        <v>9651</v>
      </c>
      <c r="N430" s="26" t="s">
        <v>9673</v>
      </c>
      <c r="O430" s="26" t="s">
        <v>9653</v>
      </c>
      <c r="P430" s="29" t="s">
        <v>9661</v>
      </c>
      <c r="Q430" s="11">
        <v>40000</v>
      </c>
      <c r="R430" s="58">
        <v>3.0000000000000001E-3</v>
      </c>
      <c r="S430" s="11" t="s">
        <v>9654</v>
      </c>
      <c r="T430" s="11" t="s">
        <v>9673</v>
      </c>
      <c r="U430" s="11" t="s">
        <v>9663</v>
      </c>
      <c r="V430" s="11" t="s">
        <v>9664</v>
      </c>
    </row>
    <row r="431" spans="7:22">
      <c r="G431" s="12" t="s">
        <v>4838</v>
      </c>
      <c r="H431" s="12" t="s">
        <v>6943</v>
      </c>
      <c r="I431" s="15" t="s">
        <v>736</v>
      </c>
      <c r="J431" s="11">
        <v>202.43741223999999</v>
      </c>
      <c r="K431" s="26" t="s">
        <v>3243</v>
      </c>
      <c r="L431" s="26">
        <v>43424</v>
      </c>
      <c r="M431" s="10" t="s">
        <v>9651</v>
      </c>
      <c r="N431" s="26" t="s">
        <v>9660</v>
      </c>
      <c r="O431" s="26" t="s">
        <v>9653</v>
      </c>
      <c r="P431" s="29" t="s">
        <v>9661</v>
      </c>
      <c r="Q431" s="11">
        <v>100000</v>
      </c>
      <c r="R431" s="58">
        <v>9.0000000000000008E-4</v>
      </c>
      <c r="S431" s="11" t="s">
        <v>9654</v>
      </c>
      <c r="T431" s="11" t="s">
        <v>9660</v>
      </c>
      <c r="U431" s="11" t="s">
        <v>9680</v>
      </c>
      <c r="V431" s="11" t="s">
        <v>9664</v>
      </c>
    </row>
    <row r="432" spans="7:22">
      <c r="G432" s="12" t="s">
        <v>4787</v>
      </c>
      <c r="H432" s="12" t="s">
        <v>6980</v>
      </c>
      <c r="I432" s="15" t="s">
        <v>710</v>
      </c>
      <c r="J432" s="11">
        <v>200.07748856000001</v>
      </c>
      <c r="K432" s="26" t="s">
        <v>9650</v>
      </c>
      <c r="L432" s="26">
        <v>45218</v>
      </c>
      <c r="M432" s="10" t="s">
        <v>9651</v>
      </c>
      <c r="N432" s="26" t="s">
        <v>9673</v>
      </c>
      <c r="O432" s="26" t="s">
        <v>9667</v>
      </c>
      <c r="P432" s="29" t="s">
        <v>9674</v>
      </c>
      <c r="Q432" s="11">
        <v>10000</v>
      </c>
      <c r="R432" s="58">
        <v>1.5E-3</v>
      </c>
      <c r="S432" s="11" t="s">
        <v>9654</v>
      </c>
      <c r="T432" s="11" t="s">
        <v>9673</v>
      </c>
      <c r="U432" s="11" t="s">
        <v>10046</v>
      </c>
      <c r="V432" s="11" t="s">
        <v>9726</v>
      </c>
    </row>
    <row r="433" spans="7:22">
      <c r="G433" s="12" t="s">
        <v>4419</v>
      </c>
      <c r="H433" s="12" t="s">
        <v>6952</v>
      </c>
      <c r="I433" s="15" t="s">
        <v>441</v>
      </c>
      <c r="J433" s="11">
        <v>199.49174196999999</v>
      </c>
      <c r="K433" s="26" t="s">
        <v>3243</v>
      </c>
      <c r="L433" s="26">
        <v>44418</v>
      </c>
      <c r="M433" s="10" t="s">
        <v>9651</v>
      </c>
      <c r="N433" s="26" t="s">
        <v>9660</v>
      </c>
      <c r="O433" s="26" t="s">
        <v>9667</v>
      </c>
      <c r="P433" s="29" t="s">
        <v>9661</v>
      </c>
      <c r="Q433" s="11">
        <v>40000</v>
      </c>
      <c r="R433" s="58">
        <v>4.8999999999999998E-3</v>
      </c>
      <c r="S433" s="11" t="s">
        <v>9654</v>
      </c>
      <c r="T433" s="11" t="s">
        <v>9660</v>
      </c>
      <c r="U433" s="11" t="s">
        <v>10024</v>
      </c>
      <c r="V433" s="11" t="s">
        <v>9679</v>
      </c>
    </row>
    <row r="434" spans="7:22">
      <c r="G434" s="12" t="s">
        <v>6262</v>
      </c>
      <c r="H434" s="12" t="s">
        <v>6968</v>
      </c>
      <c r="I434" s="15" t="s">
        <v>681</v>
      </c>
      <c r="J434" s="11">
        <v>197.38132046000001</v>
      </c>
      <c r="K434" s="26" t="s">
        <v>3251</v>
      </c>
      <c r="L434" s="26">
        <v>44469</v>
      </c>
      <c r="M434" s="10" t="s">
        <v>9651</v>
      </c>
      <c r="N434" s="26" t="s">
        <v>9657</v>
      </c>
      <c r="O434" s="26" t="s">
        <v>9667</v>
      </c>
      <c r="P434" s="29" t="s">
        <v>9609</v>
      </c>
      <c r="Q434" s="11">
        <v>100000</v>
      </c>
      <c r="R434" s="58">
        <v>5.5000000000000005E-3</v>
      </c>
      <c r="S434" s="11" t="s">
        <v>9654</v>
      </c>
      <c r="T434" s="11" t="s">
        <v>9657</v>
      </c>
      <c r="U434" s="11" t="s">
        <v>10025</v>
      </c>
      <c r="V434" s="11" t="s">
        <v>9726</v>
      </c>
    </row>
    <row r="435" spans="7:22">
      <c r="G435" s="12" t="s">
        <v>4070</v>
      </c>
      <c r="H435" s="12" t="s">
        <v>6963</v>
      </c>
      <c r="I435" s="15" t="s">
        <v>135</v>
      </c>
      <c r="J435" s="11">
        <v>197.34143735999999</v>
      </c>
      <c r="K435" s="26" t="s">
        <v>3243</v>
      </c>
      <c r="L435" s="26">
        <v>41990</v>
      </c>
      <c r="M435" s="10" t="s">
        <v>9651</v>
      </c>
      <c r="N435" s="26" t="s">
        <v>9660</v>
      </c>
      <c r="O435" s="26" t="s">
        <v>9653</v>
      </c>
      <c r="P435" s="29" t="s">
        <v>9661</v>
      </c>
      <c r="Q435" s="11">
        <v>30000</v>
      </c>
      <c r="R435" s="58">
        <v>1.1500000000000002E-3</v>
      </c>
      <c r="S435" s="11" t="s">
        <v>9662</v>
      </c>
      <c r="T435" s="11" t="s">
        <v>9660</v>
      </c>
      <c r="U435" s="11" t="s">
        <v>10027</v>
      </c>
      <c r="V435" s="11" t="s">
        <v>9664</v>
      </c>
    </row>
    <row r="436" spans="7:22">
      <c r="G436" s="12" t="s">
        <v>4025</v>
      </c>
      <c r="H436" s="12" t="s">
        <v>6993</v>
      </c>
      <c r="I436" s="15" t="s">
        <v>267</v>
      </c>
      <c r="J436" s="11">
        <v>197.25875857</v>
      </c>
      <c r="K436" s="26" t="s">
        <v>9650</v>
      </c>
      <c r="L436" s="26">
        <v>40098</v>
      </c>
      <c r="M436" s="10" t="s">
        <v>9651</v>
      </c>
      <c r="N436" s="26" t="s">
        <v>9660</v>
      </c>
      <c r="O436" s="26" t="s">
        <v>9653</v>
      </c>
      <c r="P436" s="29" t="s">
        <v>9661</v>
      </c>
      <c r="Q436" s="11">
        <v>70000</v>
      </c>
      <c r="R436" s="58">
        <v>4.5000000000000005E-3</v>
      </c>
      <c r="S436" s="11" t="s">
        <v>9662</v>
      </c>
      <c r="T436" s="11" t="s">
        <v>9660</v>
      </c>
      <c r="U436" s="11" t="s">
        <v>10029</v>
      </c>
      <c r="V436" s="11" t="s">
        <v>9664</v>
      </c>
    </row>
    <row r="437" spans="7:22">
      <c r="G437" s="12" t="s">
        <v>5036</v>
      </c>
      <c r="H437" s="12" t="s">
        <v>6944</v>
      </c>
      <c r="I437" s="15" t="s">
        <v>766</v>
      </c>
      <c r="J437" s="11">
        <v>196.97637007</v>
      </c>
      <c r="K437" s="26" t="s">
        <v>9686</v>
      </c>
      <c r="L437" s="26">
        <v>44866</v>
      </c>
      <c r="M437" s="10" t="s">
        <v>9651</v>
      </c>
      <c r="N437" s="26" t="s">
        <v>9660</v>
      </c>
      <c r="O437" s="26" t="s">
        <v>9653</v>
      </c>
      <c r="P437" s="29" t="s">
        <v>9661</v>
      </c>
      <c r="Q437" s="11">
        <v>20000</v>
      </c>
      <c r="R437" s="58">
        <v>4.0000000000000001E-3</v>
      </c>
      <c r="S437" s="11" t="s">
        <v>9662</v>
      </c>
      <c r="T437" s="11" t="s">
        <v>9660</v>
      </c>
      <c r="U437" s="11" t="s">
        <v>10030</v>
      </c>
      <c r="V437" s="11" t="s">
        <v>3346</v>
      </c>
    </row>
    <row r="438" spans="7:22">
      <c r="G438" s="12" t="s">
        <v>4655</v>
      </c>
      <c r="H438" s="12" t="s">
        <v>6962</v>
      </c>
      <c r="I438" s="15" t="s">
        <v>9623</v>
      </c>
      <c r="J438" s="11">
        <v>196.76035345</v>
      </c>
      <c r="K438" s="26" t="s">
        <v>9650</v>
      </c>
      <c r="L438" s="26">
        <v>43964</v>
      </c>
      <c r="M438" s="10" t="s">
        <v>9651</v>
      </c>
      <c r="N438" s="26" t="s">
        <v>9660</v>
      </c>
      <c r="O438" s="26" t="s">
        <v>9667</v>
      </c>
      <c r="P438" s="29" t="s">
        <v>9730</v>
      </c>
      <c r="Q438" s="11">
        <v>50000</v>
      </c>
      <c r="R438" s="58">
        <v>9.0000000000000008E-4</v>
      </c>
      <c r="S438" s="11" t="s">
        <v>9846</v>
      </c>
      <c r="T438" s="11" t="s">
        <v>9660</v>
      </c>
      <c r="U438" s="11" t="s">
        <v>10036</v>
      </c>
      <c r="V438" s="11" t="s">
        <v>9669</v>
      </c>
    </row>
    <row r="439" spans="7:22">
      <c r="G439" s="12" t="s">
        <v>4363</v>
      </c>
      <c r="H439" s="12" t="s">
        <v>6960</v>
      </c>
      <c r="I439" s="15" t="s">
        <v>479</v>
      </c>
      <c r="J439" s="11">
        <v>194.43154437999999</v>
      </c>
      <c r="K439" s="26" t="s">
        <v>9723</v>
      </c>
      <c r="L439" s="26">
        <v>44288</v>
      </c>
      <c r="M439" s="10" t="s">
        <v>9651</v>
      </c>
      <c r="N439" s="26" t="s">
        <v>9660</v>
      </c>
      <c r="O439" s="26" t="s">
        <v>9653</v>
      </c>
      <c r="P439" s="29" t="s">
        <v>9661</v>
      </c>
      <c r="Q439" s="11">
        <v>50000</v>
      </c>
      <c r="R439" s="58">
        <v>4.5000000000000005E-3</v>
      </c>
      <c r="S439" s="11" t="s">
        <v>9662</v>
      </c>
      <c r="T439" s="11" t="s">
        <v>9660</v>
      </c>
      <c r="U439" s="11" t="s">
        <v>10033</v>
      </c>
      <c r="V439" s="11" t="s">
        <v>9691</v>
      </c>
    </row>
    <row r="440" spans="7:22">
      <c r="G440" s="12" t="s">
        <v>4757</v>
      </c>
      <c r="H440" s="12" t="s">
        <v>6955</v>
      </c>
      <c r="I440" s="15" t="s">
        <v>61</v>
      </c>
      <c r="J440" s="11">
        <v>193.57590124999999</v>
      </c>
      <c r="K440" s="26" t="s">
        <v>3243</v>
      </c>
      <c r="L440" s="26">
        <v>44498</v>
      </c>
      <c r="M440" s="10" t="s">
        <v>9651</v>
      </c>
      <c r="N440" s="26" t="s">
        <v>9660</v>
      </c>
      <c r="O440" s="26" t="s">
        <v>9653</v>
      </c>
      <c r="P440" s="29" t="s">
        <v>9661</v>
      </c>
      <c r="Q440" s="11">
        <v>50000</v>
      </c>
      <c r="R440" s="58">
        <v>9.0000000000000008E-4</v>
      </c>
      <c r="S440" s="11" t="s">
        <v>9662</v>
      </c>
      <c r="T440" s="11" t="s">
        <v>9660</v>
      </c>
      <c r="U440" s="11" t="s">
        <v>9998</v>
      </c>
      <c r="V440" s="11" t="s">
        <v>9664</v>
      </c>
    </row>
    <row r="441" spans="7:22">
      <c r="G441" s="12" t="s">
        <v>5222</v>
      </c>
      <c r="H441" s="12" t="s">
        <v>6923</v>
      </c>
      <c r="I441" s="15" t="s">
        <v>655</v>
      </c>
      <c r="J441" s="11">
        <v>192.94328333000001</v>
      </c>
      <c r="K441" s="26" t="s">
        <v>788</v>
      </c>
      <c r="L441" s="26">
        <v>44413</v>
      </c>
      <c r="M441" s="10" t="s">
        <v>9651</v>
      </c>
      <c r="N441" s="26" t="s">
        <v>9660</v>
      </c>
      <c r="O441" s="26" t="s">
        <v>9667</v>
      </c>
      <c r="P441" s="29" t="s">
        <v>9661</v>
      </c>
      <c r="Q441" s="11">
        <v>50000</v>
      </c>
      <c r="R441" s="58">
        <v>7.0000000000000001E-3</v>
      </c>
      <c r="S441" s="11" t="s">
        <v>9654</v>
      </c>
      <c r="T441" s="11" t="s">
        <v>9660</v>
      </c>
      <c r="U441" s="11" t="s">
        <v>10031</v>
      </c>
      <c r="V441" s="11" t="s">
        <v>9682</v>
      </c>
    </row>
    <row r="442" spans="7:22">
      <c r="G442" s="12" t="s">
        <v>4064</v>
      </c>
      <c r="H442" s="12" t="s">
        <v>6951</v>
      </c>
      <c r="I442" s="15" t="s">
        <v>110</v>
      </c>
      <c r="J442" s="11">
        <v>191.20806304000001</v>
      </c>
      <c r="K442" s="26" t="s">
        <v>3243</v>
      </c>
      <c r="L442" s="26">
        <v>44260</v>
      </c>
      <c r="M442" s="10" t="s">
        <v>9651</v>
      </c>
      <c r="N442" s="26" t="s">
        <v>9660</v>
      </c>
      <c r="O442" s="26" t="s">
        <v>9653</v>
      </c>
      <c r="P442" s="29" t="s">
        <v>9661</v>
      </c>
      <c r="Q442" s="11">
        <v>50000</v>
      </c>
      <c r="R442" s="58">
        <v>5.0000000000000001E-3</v>
      </c>
      <c r="S442" s="11" t="s">
        <v>9662</v>
      </c>
      <c r="T442" s="11" t="s">
        <v>9660</v>
      </c>
      <c r="U442" s="11" t="s">
        <v>10032</v>
      </c>
      <c r="V442" s="11" t="s">
        <v>9691</v>
      </c>
    </row>
    <row r="443" spans="7:22">
      <c r="G443" s="12" t="s">
        <v>4048</v>
      </c>
      <c r="H443" s="12" t="s">
        <v>6958</v>
      </c>
      <c r="I443" s="15" t="s">
        <v>499</v>
      </c>
      <c r="J443" s="11">
        <v>190.66502305</v>
      </c>
      <c r="K443" s="26" t="s">
        <v>9723</v>
      </c>
      <c r="L443" s="26">
        <v>43326</v>
      </c>
      <c r="M443" s="10" t="s">
        <v>9651</v>
      </c>
      <c r="N443" s="26" t="s">
        <v>9660</v>
      </c>
      <c r="O443" s="26" t="s">
        <v>9653</v>
      </c>
      <c r="P443" s="29" t="s">
        <v>9661</v>
      </c>
      <c r="Q443" s="11">
        <v>20000</v>
      </c>
      <c r="R443" s="58">
        <v>2E-3</v>
      </c>
      <c r="S443" s="11" t="s">
        <v>9662</v>
      </c>
      <c r="T443" s="11" t="s">
        <v>9660</v>
      </c>
      <c r="U443" s="11" t="s">
        <v>9700</v>
      </c>
      <c r="V443" s="11" t="s">
        <v>9664</v>
      </c>
    </row>
    <row r="444" spans="7:22">
      <c r="G444" s="12" t="s">
        <v>5786</v>
      </c>
      <c r="H444" s="12" t="s">
        <v>6948</v>
      </c>
      <c r="I444" s="15" t="s">
        <v>233</v>
      </c>
      <c r="J444" s="11">
        <v>190.19482321999999</v>
      </c>
      <c r="K444" s="26" t="s">
        <v>3243</v>
      </c>
      <c r="L444" s="26">
        <v>40639</v>
      </c>
      <c r="M444" s="10" t="s">
        <v>9651</v>
      </c>
      <c r="N444" s="26" t="s">
        <v>9660</v>
      </c>
      <c r="O444" s="26" t="s">
        <v>9653</v>
      </c>
      <c r="P444" s="29" t="s">
        <v>9661</v>
      </c>
      <c r="Q444" s="11">
        <v>20000</v>
      </c>
      <c r="R444" s="58">
        <v>3.4000000000000002E-3</v>
      </c>
      <c r="S444" s="11" t="s">
        <v>9662</v>
      </c>
      <c r="T444" s="11" t="s">
        <v>9660</v>
      </c>
      <c r="U444" s="11" t="s">
        <v>10039</v>
      </c>
      <c r="V444" s="11" t="s">
        <v>9664</v>
      </c>
    </row>
    <row r="445" spans="7:22">
      <c r="G445" s="12" t="s">
        <v>6507</v>
      </c>
      <c r="H445" s="12" t="s">
        <v>6959</v>
      </c>
      <c r="I445" s="15" t="s">
        <v>754</v>
      </c>
      <c r="J445" s="11">
        <v>190.02643024</v>
      </c>
      <c r="K445" s="26" t="s">
        <v>9686</v>
      </c>
      <c r="L445" s="26">
        <v>42157</v>
      </c>
      <c r="M445" s="10" t="s">
        <v>9651</v>
      </c>
      <c r="N445" s="26" t="s">
        <v>9657</v>
      </c>
      <c r="O445" s="26" t="s">
        <v>9667</v>
      </c>
      <c r="P445" s="29" t="s">
        <v>9661</v>
      </c>
      <c r="Q445" s="11">
        <v>50000</v>
      </c>
      <c r="R445" s="58">
        <v>2.5000000000000001E-3</v>
      </c>
      <c r="S445" s="11" t="s">
        <v>9654</v>
      </c>
      <c r="T445" s="11" t="s">
        <v>9657</v>
      </c>
      <c r="U445" s="11" t="s">
        <v>10035</v>
      </c>
      <c r="V445" s="11" t="s">
        <v>9669</v>
      </c>
    </row>
    <row r="446" spans="7:22">
      <c r="G446" s="12" t="s">
        <v>5716</v>
      </c>
      <c r="H446" s="12" t="s">
        <v>7000</v>
      </c>
      <c r="I446" s="15" t="s">
        <v>699</v>
      </c>
      <c r="J446" s="11">
        <v>187.73770768</v>
      </c>
      <c r="K446" s="26" t="s">
        <v>788</v>
      </c>
      <c r="L446" s="26">
        <v>44799</v>
      </c>
      <c r="M446" s="10" t="s">
        <v>9651</v>
      </c>
      <c r="N446" s="26" t="s">
        <v>9673</v>
      </c>
      <c r="O446" s="26" t="s">
        <v>9667</v>
      </c>
      <c r="P446" s="29" t="s">
        <v>9806</v>
      </c>
      <c r="Q446" s="11">
        <v>100000</v>
      </c>
      <c r="R446" s="58">
        <v>1.5E-3</v>
      </c>
      <c r="S446" s="11" t="s">
        <v>9654</v>
      </c>
      <c r="T446" s="11" t="s">
        <v>9673</v>
      </c>
      <c r="U446" s="11" t="s">
        <v>10042</v>
      </c>
      <c r="V446" s="11" t="s">
        <v>9672</v>
      </c>
    </row>
    <row r="447" spans="7:22">
      <c r="G447" s="12" t="s">
        <v>3370</v>
      </c>
      <c r="H447" s="12" t="s">
        <v>6975</v>
      </c>
      <c r="I447" s="15" t="s">
        <v>199</v>
      </c>
      <c r="J447" s="11">
        <v>187.65635348999999</v>
      </c>
      <c r="K447" s="26" t="s">
        <v>3246</v>
      </c>
      <c r="L447" s="26">
        <v>44999</v>
      </c>
      <c r="M447" s="10" t="s">
        <v>9651</v>
      </c>
      <c r="N447" s="26" t="s">
        <v>9660</v>
      </c>
      <c r="O447" s="26" t="s">
        <v>9667</v>
      </c>
      <c r="P447" s="29" t="s">
        <v>9661</v>
      </c>
      <c r="Q447" s="11">
        <v>100000</v>
      </c>
      <c r="R447" s="58">
        <v>4.0000000000000002E-4</v>
      </c>
      <c r="S447" s="11" t="s">
        <v>9654</v>
      </c>
      <c r="T447" s="11" t="s">
        <v>9660</v>
      </c>
      <c r="U447" s="11" t="s">
        <v>9671</v>
      </c>
      <c r="V447" s="11" t="s">
        <v>9672</v>
      </c>
    </row>
    <row r="448" spans="7:22">
      <c r="G448" s="12" t="s">
        <v>9620</v>
      </c>
      <c r="H448" s="12" t="s">
        <v>9621</v>
      </c>
      <c r="I448" s="15" t="s">
        <v>9622</v>
      </c>
      <c r="J448" s="11">
        <v>184.04317132</v>
      </c>
      <c r="K448" s="26" t="s">
        <v>3243</v>
      </c>
      <c r="L448" s="26">
        <v>45398</v>
      </c>
      <c r="M448" s="10" t="s">
        <v>9651</v>
      </c>
      <c r="N448" s="26" t="s">
        <v>9660</v>
      </c>
      <c r="O448" s="26" t="s">
        <v>9667</v>
      </c>
      <c r="P448" s="29" t="s">
        <v>9661</v>
      </c>
      <c r="Q448" s="11">
        <v>50000</v>
      </c>
      <c r="R448" s="58">
        <v>4.8999999999999998E-3</v>
      </c>
      <c r="S448" s="11" t="s">
        <v>9654</v>
      </c>
      <c r="T448" s="11" t="s">
        <v>9660</v>
      </c>
      <c r="U448" s="11" t="s">
        <v>10034</v>
      </c>
      <c r="V448" s="11" t="s">
        <v>9845</v>
      </c>
    </row>
    <row r="449" spans="7:22">
      <c r="G449" s="12" t="s">
        <v>3742</v>
      </c>
      <c r="H449" s="12" t="s">
        <v>6956</v>
      </c>
      <c r="I449" s="15" t="s">
        <v>119</v>
      </c>
      <c r="J449" s="11">
        <v>183.86089964999999</v>
      </c>
      <c r="K449" s="26" t="s">
        <v>789</v>
      </c>
      <c r="L449" s="26">
        <v>44712</v>
      </c>
      <c r="M449" s="10" t="s">
        <v>9651</v>
      </c>
      <c r="N449" s="26" t="s">
        <v>9660</v>
      </c>
      <c r="O449" s="26" t="s">
        <v>9667</v>
      </c>
      <c r="P449" s="29" t="s">
        <v>9661</v>
      </c>
      <c r="Q449" s="11">
        <v>100000</v>
      </c>
      <c r="R449" s="58">
        <v>6.9999999999999999E-4</v>
      </c>
      <c r="S449" s="11" t="s">
        <v>9654</v>
      </c>
      <c r="T449" s="11" t="s">
        <v>9660</v>
      </c>
      <c r="U449" s="11" t="s">
        <v>9668</v>
      </c>
      <c r="V449" s="11" t="s">
        <v>9669</v>
      </c>
    </row>
    <row r="450" spans="7:22">
      <c r="G450" s="12" t="s">
        <v>3736</v>
      </c>
      <c r="H450" s="12" t="s">
        <v>6964</v>
      </c>
      <c r="I450" s="15" t="s">
        <v>428</v>
      </c>
      <c r="J450" s="11">
        <v>183.70302021000001</v>
      </c>
      <c r="K450" s="26" t="s">
        <v>788</v>
      </c>
      <c r="L450" s="26">
        <v>40025</v>
      </c>
      <c r="M450" s="10" t="s">
        <v>9651</v>
      </c>
      <c r="N450" s="26" t="s">
        <v>9660</v>
      </c>
      <c r="O450" s="26" t="s">
        <v>9653</v>
      </c>
      <c r="P450" s="29" t="s">
        <v>9674</v>
      </c>
      <c r="Q450" s="11">
        <v>30000</v>
      </c>
      <c r="R450" s="58">
        <v>1.5E-3</v>
      </c>
      <c r="S450" s="11" t="s">
        <v>9654</v>
      </c>
      <c r="T450" s="11" t="s">
        <v>9660</v>
      </c>
      <c r="U450" s="11" t="s">
        <v>9892</v>
      </c>
      <c r="V450" s="11" t="s">
        <v>9664</v>
      </c>
    </row>
    <row r="451" spans="7:22">
      <c r="G451" s="12" t="s">
        <v>4750</v>
      </c>
      <c r="H451" s="12" t="s">
        <v>6970</v>
      </c>
      <c r="I451" s="15" t="s">
        <v>296</v>
      </c>
      <c r="J451" s="11">
        <v>182.38130290999999</v>
      </c>
      <c r="K451" s="26" t="s">
        <v>9650</v>
      </c>
      <c r="L451" s="26">
        <v>41802</v>
      </c>
      <c r="M451" s="10" t="s">
        <v>9651</v>
      </c>
      <c r="N451" s="26" t="s">
        <v>9657</v>
      </c>
      <c r="O451" s="26" t="s">
        <v>9667</v>
      </c>
      <c r="P451" s="29" t="s">
        <v>9661</v>
      </c>
      <c r="Q451" s="11">
        <v>1000</v>
      </c>
      <c r="R451" s="58">
        <v>2.5000000000000001E-3</v>
      </c>
      <c r="S451" s="11" t="s">
        <v>9654</v>
      </c>
      <c r="T451" s="11" t="s">
        <v>9657</v>
      </c>
      <c r="U451" s="11" t="s">
        <v>10037</v>
      </c>
      <c r="V451" s="11" t="s">
        <v>9669</v>
      </c>
    </row>
    <row r="452" spans="7:22">
      <c r="G452" s="12" t="s">
        <v>6189</v>
      </c>
      <c r="H452" s="12" t="s">
        <v>7056</v>
      </c>
      <c r="I452" s="15" t="s">
        <v>304</v>
      </c>
      <c r="J452" s="11">
        <v>181.14261712000001</v>
      </c>
      <c r="K452" s="26" t="s">
        <v>9723</v>
      </c>
      <c r="L452" s="26">
        <v>44740</v>
      </c>
      <c r="M452" s="10" t="s">
        <v>9651</v>
      </c>
      <c r="N452" s="26" t="s">
        <v>9660</v>
      </c>
      <c r="O452" s="26" t="s">
        <v>9653</v>
      </c>
      <c r="P452" s="29" t="s">
        <v>9661</v>
      </c>
      <c r="Q452" s="11">
        <v>50000</v>
      </c>
      <c r="R452" s="58">
        <v>4.5000000000000005E-3</v>
      </c>
      <c r="S452" s="11" t="s">
        <v>9662</v>
      </c>
      <c r="T452" s="11" t="s">
        <v>9660</v>
      </c>
      <c r="U452" s="11" t="s">
        <v>10047</v>
      </c>
      <c r="V452" s="11" t="s">
        <v>3346</v>
      </c>
    </row>
    <row r="453" spans="7:22">
      <c r="G453" s="12" t="s">
        <v>4836</v>
      </c>
      <c r="H453" s="12" t="s">
        <v>6967</v>
      </c>
      <c r="I453" s="15" t="s">
        <v>275</v>
      </c>
      <c r="J453" s="11">
        <v>180.17721795</v>
      </c>
      <c r="K453" s="26" t="s">
        <v>9650</v>
      </c>
      <c r="L453" s="26">
        <v>45041</v>
      </c>
      <c r="M453" s="10" t="s">
        <v>9651</v>
      </c>
      <c r="N453" s="26" t="s">
        <v>9660</v>
      </c>
      <c r="O453" s="26" t="s">
        <v>9667</v>
      </c>
      <c r="P453" s="29" t="s">
        <v>9661</v>
      </c>
      <c r="Q453" s="11">
        <v>50000</v>
      </c>
      <c r="R453" s="58">
        <v>4.5000000000000005E-3</v>
      </c>
      <c r="S453" s="11" t="s">
        <v>9654</v>
      </c>
      <c r="T453" s="11" t="s">
        <v>9660</v>
      </c>
      <c r="U453" s="11" t="s">
        <v>10040</v>
      </c>
      <c r="V453" s="11" t="s">
        <v>9933</v>
      </c>
    </row>
    <row r="454" spans="7:22">
      <c r="G454" s="12" t="s">
        <v>5174</v>
      </c>
      <c r="H454" s="12" t="s">
        <v>6998</v>
      </c>
      <c r="I454" s="15" t="s">
        <v>3258</v>
      </c>
      <c r="J454" s="11">
        <v>178.93474545999999</v>
      </c>
      <c r="K454" s="26" t="s">
        <v>3251</v>
      </c>
      <c r="L454" s="26">
        <v>45336</v>
      </c>
      <c r="M454" s="10" t="s">
        <v>9651</v>
      </c>
      <c r="N454" s="26" t="s">
        <v>9660</v>
      </c>
      <c r="O454" s="26" t="s">
        <v>9653</v>
      </c>
      <c r="P454" s="29" t="s">
        <v>9661</v>
      </c>
      <c r="Q454" s="11">
        <v>50000</v>
      </c>
      <c r="R454" s="58">
        <v>4.5000000000000005E-3</v>
      </c>
      <c r="S454" s="11" t="s">
        <v>9662</v>
      </c>
      <c r="T454" s="11" t="s">
        <v>9660</v>
      </c>
      <c r="U454" s="11" t="s">
        <v>10043</v>
      </c>
      <c r="V454" s="11" t="s">
        <v>9691</v>
      </c>
    </row>
    <row r="455" spans="7:22">
      <c r="G455" s="12" t="s">
        <v>4774</v>
      </c>
      <c r="H455" s="12" t="s">
        <v>6978</v>
      </c>
      <c r="I455" s="15" t="s">
        <v>712</v>
      </c>
      <c r="J455" s="11">
        <v>176.03922355</v>
      </c>
      <c r="K455" s="26" t="s">
        <v>3243</v>
      </c>
      <c r="L455" s="26">
        <v>40639</v>
      </c>
      <c r="M455" s="10" t="s">
        <v>9651</v>
      </c>
      <c r="N455" s="26" t="s">
        <v>9660</v>
      </c>
      <c r="O455" s="26" t="s">
        <v>9653</v>
      </c>
      <c r="P455" s="29" t="s">
        <v>9661</v>
      </c>
      <c r="Q455" s="11">
        <v>20000</v>
      </c>
      <c r="R455" s="58">
        <v>4.0000000000000001E-3</v>
      </c>
      <c r="S455" s="11" t="s">
        <v>9662</v>
      </c>
      <c r="T455" s="11" t="s">
        <v>9660</v>
      </c>
      <c r="U455" s="11" t="s">
        <v>10053</v>
      </c>
      <c r="V455" s="11" t="s">
        <v>9664</v>
      </c>
    </row>
    <row r="456" spans="7:22">
      <c r="G456" s="12" t="s">
        <v>5397</v>
      </c>
      <c r="H456" s="12" t="s">
        <v>7015</v>
      </c>
      <c r="I456" s="15" t="s">
        <v>674</v>
      </c>
      <c r="J456" s="11">
        <v>175.76812272000001</v>
      </c>
      <c r="K456" s="26" t="s">
        <v>3243</v>
      </c>
      <c r="L456" s="26">
        <v>45188</v>
      </c>
      <c r="M456" s="10" t="s">
        <v>9651</v>
      </c>
      <c r="N456" s="26" t="s">
        <v>9660</v>
      </c>
      <c r="O456" s="26" t="s">
        <v>9667</v>
      </c>
      <c r="P456" s="29" t="s">
        <v>9661</v>
      </c>
      <c r="Q456" s="11">
        <v>50000</v>
      </c>
      <c r="R456" s="58">
        <v>2.5000000000000001E-3</v>
      </c>
      <c r="S456" s="11" t="s">
        <v>9654</v>
      </c>
      <c r="T456" s="11" t="s">
        <v>9660</v>
      </c>
      <c r="U456" s="11" t="s">
        <v>10062</v>
      </c>
      <c r="V456" s="11" t="s">
        <v>9845</v>
      </c>
    </row>
    <row r="457" spans="7:22">
      <c r="G457" s="12" t="s">
        <v>4431</v>
      </c>
      <c r="H457" s="12" t="s">
        <v>6985</v>
      </c>
      <c r="I457" s="15" t="s">
        <v>265</v>
      </c>
      <c r="J457" s="11">
        <v>174.42830071</v>
      </c>
      <c r="K457" s="26" t="s">
        <v>3243</v>
      </c>
      <c r="L457" s="26">
        <v>45132</v>
      </c>
      <c r="M457" s="10" t="s">
        <v>9651</v>
      </c>
      <c r="N457" s="26" t="s">
        <v>9660</v>
      </c>
      <c r="O457" s="26" t="s">
        <v>9653</v>
      </c>
      <c r="P457" s="29" t="s">
        <v>9661</v>
      </c>
      <c r="Q457" s="11">
        <v>50000</v>
      </c>
      <c r="R457" s="58">
        <v>4.5000000000000005E-3</v>
      </c>
      <c r="S457" s="11" t="s">
        <v>9662</v>
      </c>
      <c r="T457" s="11" t="s">
        <v>9660</v>
      </c>
      <c r="U457" s="11" t="s">
        <v>10059</v>
      </c>
      <c r="V457" s="11" t="s">
        <v>3346</v>
      </c>
    </row>
    <row r="458" spans="7:22">
      <c r="G458" s="12" t="s">
        <v>3366</v>
      </c>
      <c r="H458" s="12" t="s">
        <v>6972</v>
      </c>
      <c r="I458" s="15" t="s">
        <v>592</v>
      </c>
      <c r="J458" s="11">
        <v>173.39663632</v>
      </c>
      <c r="K458" s="26" t="s">
        <v>3243</v>
      </c>
      <c r="L458" s="26">
        <v>43138</v>
      </c>
      <c r="M458" s="10" t="s">
        <v>9651</v>
      </c>
      <c r="N458" s="26" t="s">
        <v>9660</v>
      </c>
      <c r="O458" s="26" t="s">
        <v>9653</v>
      </c>
      <c r="P458" s="29" t="s">
        <v>9661</v>
      </c>
      <c r="Q458" s="11">
        <v>30000</v>
      </c>
      <c r="R458" s="58">
        <v>4.0000000000000001E-3</v>
      </c>
      <c r="S458" s="11" t="s">
        <v>9662</v>
      </c>
      <c r="T458" s="11" t="s">
        <v>9660</v>
      </c>
      <c r="U458" s="11" t="s">
        <v>10049</v>
      </c>
      <c r="V458" s="11" t="s">
        <v>9693</v>
      </c>
    </row>
    <row r="459" spans="7:22">
      <c r="G459" s="12" t="s">
        <v>4696</v>
      </c>
      <c r="H459" s="12" t="s">
        <v>6969</v>
      </c>
      <c r="I459" s="15" t="s">
        <v>334</v>
      </c>
      <c r="J459" s="11">
        <v>173.10277567</v>
      </c>
      <c r="K459" s="26" t="s">
        <v>3243</v>
      </c>
      <c r="L459" s="26">
        <v>44111</v>
      </c>
      <c r="M459" s="10" t="s">
        <v>9651</v>
      </c>
      <c r="N459" s="26" t="s">
        <v>9660</v>
      </c>
      <c r="O459" s="26" t="s">
        <v>9653</v>
      </c>
      <c r="P459" s="29" t="s">
        <v>9661</v>
      </c>
      <c r="Q459" s="11">
        <v>50000</v>
      </c>
      <c r="R459" s="58">
        <v>4.0000000000000001E-3</v>
      </c>
      <c r="S459" s="11" t="s">
        <v>9662</v>
      </c>
      <c r="T459" s="11" t="s">
        <v>9660</v>
      </c>
      <c r="U459" s="11" t="s">
        <v>10044</v>
      </c>
      <c r="V459" s="11" t="s">
        <v>9664</v>
      </c>
    </row>
    <row r="460" spans="7:22">
      <c r="G460" s="12" t="s">
        <v>4015</v>
      </c>
      <c r="H460" s="12" t="s">
        <v>6966</v>
      </c>
      <c r="I460" s="15" t="s">
        <v>624</v>
      </c>
      <c r="J460" s="11">
        <v>171.33843447999999</v>
      </c>
      <c r="K460" s="26" t="s">
        <v>9650</v>
      </c>
      <c r="L460" s="26">
        <v>45218</v>
      </c>
      <c r="M460" s="10" t="s">
        <v>9651</v>
      </c>
      <c r="N460" s="26" t="s">
        <v>9673</v>
      </c>
      <c r="O460" s="26" t="s">
        <v>9667</v>
      </c>
      <c r="P460" s="29" t="s">
        <v>9674</v>
      </c>
      <c r="Q460" s="11">
        <v>10000</v>
      </c>
      <c r="R460" s="58">
        <v>1E-3</v>
      </c>
      <c r="S460" s="11" t="s">
        <v>9654</v>
      </c>
      <c r="T460" s="11" t="s">
        <v>9673</v>
      </c>
      <c r="U460" s="11" t="s">
        <v>10041</v>
      </c>
      <c r="V460" s="11" t="s">
        <v>9669</v>
      </c>
    </row>
    <row r="461" spans="7:22">
      <c r="G461" s="12" t="s">
        <v>6181</v>
      </c>
      <c r="H461" s="12" t="s">
        <v>6977</v>
      </c>
      <c r="I461" s="15" t="s">
        <v>697</v>
      </c>
      <c r="J461" s="11">
        <v>171.31485684</v>
      </c>
      <c r="K461" s="26" t="s">
        <v>9650</v>
      </c>
      <c r="L461" s="26">
        <v>42181</v>
      </c>
      <c r="M461" s="10" t="s">
        <v>9651</v>
      </c>
      <c r="N461" s="26" t="s">
        <v>9660</v>
      </c>
      <c r="O461" s="26" t="s">
        <v>9653</v>
      </c>
      <c r="P461" s="29" t="s">
        <v>9661</v>
      </c>
      <c r="Q461" s="11">
        <v>100000</v>
      </c>
      <c r="R461" s="58">
        <v>3.0000000000000001E-3</v>
      </c>
      <c r="S461" s="11" t="s">
        <v>9662</v>
      </c>
      <c r="T461" s="11" t="s">
        <v>9660</v>
      </c>
      <c r="U461" s="11" t="s">
        <v>10051</v>
      </c>
      <c r="V461" s="11" t="s">
        <v>9664</v>
      </c>
    </row>
    <row r="462" spans="7:22">
      <c r="G462" s="12" t="s">
        <v>4001</v>
      </c>
      <c r="H462" s="12" t="s">
        <v>6974</v>
      </c>
      <c r="I462" s="15" t="s">
        <v>494</v>
      </c>
      <c r="J462" s="11">
        <v>170.96079774</v>
      </c>
      <c r="K462" s="26" t="s">
        <v>788</v>
      </c>
      <c r="L462" s="26">
        <v>44552</v>
      </c>
      <c r="M462" s="10" t="s">
        <v>9651</v>
      </c>
      <c r="N462" s="26" t="s">
        <v>9673</v>
      </c>
      <c r="O462" s="26" t="s">
        <v>9667</v>
      </c>
      <c r="P462" s="29" t="s">
        <v>9661</v>
      </c>
      <c r="Q462" s="11">
        <v>100000</v>
      </c>
      <c r="R462" s="58">
        <v>5.0000000000000001E-3</v>
      </c>
      <c r="S462" s="11" t="s">
        <v>9654</v>
      </c>
      <c r="T462" s="11" t="s">
        <v>9673</v>
      </c>
      <c r="U462" s="11" t="s">
        <v>10048</v>
      </c>
      <c r="V462" s="11" t="s">
        <v>9702</v>
      </c>
    </row>
    <row r="463" spans="7:22">
      <c r="G463" s="12" t="s">
        <v>6259</v>
      </c>
      <c r="H463" s="12" t="s">
        <v>6965</v>
      </c>
      <c r="I463" s="15" t="s">
        <v>556</v>
      </c>
      <c r="J463" s="11">
        <v>169.49116131</v>
      </c>
      <c r="K463" s="26" t="s">
        <v>3243</v>
      </c>
      <c r="L463" s="26">
        <v>42592</v>
      </c>
      <c r="M463" s="10" t="s">
        <v>9712</v>
      </c>
      <c r="N463" s="26" t="s">
        <v>9660</v>
      </c>
      <c r="O463" s="26" t="s">
        <v>9653</v>
      </c>
      <c r="P463" s="29" t="s">
        <v>9661</v>
      </c>
      <c r="Q463" s="11">
        <v>50000</v>
      </c>
      <c r="R463" s="58">
        <v>3.2000000000000002E-3</v>
      </c>
      <c r="S463" s="11" t="s">
        <v>9654</v>
      </c>
      <c r="T463" s="11" t="s">
        <v>9660</v>
      </c>
      <c r="U463" s="11" t="s">
        <v>9728</v>
      </c>
      <c r="V463" s="11" t="s">
        <v>9664</v>
      </c>
    </row>
    <row r="464" spans="7:22">
      <c r="G464" s="12" t="s">
        <v>4367</v>
      </c>
      <c r="H464" s="12" t="s">
        <v>7073</v>
      </c>
      <c r="I464" s="15" t="s">
        <v>153</v>
      </c>
      <c r="J464" s="11">
        <v>169.30814942999999</v>
      </c>
      <c r="K464" s="26" t="s">
        <v>10125</v>
      </c>
      <c r="L464" s="26">
        <v>44482</v>
      </c>
      <c r="M464" s="10" t="s">
        <v>9651</v>
      </c>
      <c r="N464" s="26" t="s">
        <v>9673</v>
      </c>
      <c r="O464" s="26" t="s">
        <v>9653</v>
      </c>
      <c r="P464" s="29" t="s">
        <v>9661</v>
      </c>
      <c r="Q464" s="11">
        <v>75000</v>
      </c>
      <c r="R464" s="58">
        <v>6.2000000000000006E-3</v>
      </c>
      <c r="S464" s="11" t="s">
        <v>9654</v>
      </c>
      <c r="T464" s="11" t="s">
        <v>9673</v>
      </c>
      <c r="U464" s="11" t="s">
        <v>9755</v>
      </c>
      <c r="V464" s="11" t="s">
        <v>9664</v>
      </c>
    </row>
    <row r="465" spans="7:22">
      <c r="G465" s="12" t="s">
        <v>4615</v>
      </c>
      <c r="H465" s="12" t="s">
        <v>6953</v>
      </c>
      <c r="I465" s="15" t="s">
        <v>159</v>
      </c>
      <c r="J465" s="11">
        <v>167.93383426</v>
      </c>
      <c r="K465" s="26" t="s">
        <v>9686</v>
      </c>
      <c r="L465" s="26">
        <v>42625</v>
      </c>
      <c r="M465" s="10" t="s">
        <v>9683</v>
      </c>
      <c r="N465" s="26" t="s">
        <v>9660</v>
      </c>
      <c r="O465" s="26" t="s">
        <v>9653</v>
      </c>
      <c r="P465" s="29" t="s">
        <v>9661</v>
      </c>
      <c r="Q465" s="11">
        <v>100000</v>
      </c>
      <c r="R465" s="58">
        <v>6.0000000000000001E-3</v>
      </c>
      <c r="S465" s="11" t="s">
        <v>9654</v>
      </c>
      <c r="T465" s="11" t="s">
        <v>9660</v>
      </c>
      <c r="U465" s="11" t="s">
        <v>9685</v>
      </c>
      <c r="V465" s="11" t="s">
        <v>9664</v>
      </c>
    </row>
    <row r="466" spans="7:22">
      <c r="G466" s="12" t="s">
        <v>4835</v>
      </c>
      <c r="H466" s="12" t="s">
        <v>6971</v>
      </c>
      <c r="I466" s="15" t="s">
        <v>429</v>
      </c>
      <c r="J466" s="11">
        <v>167.24633176</v>
      </c>
      <c r="K466" s="26" t="s">
        <v>788</v>
      </c>
      <c r="L466" s="26">
        <v>44880</v>
      </c>
      <c r="M466" s="10" t="s">
        <v>9651</v>
      </c>
      <c r="N466" s="26" t="s">
        <v>9673</v>
      </c>
      <c r="O466" s="26" t="s">
        <v>9653</v>
      </c>
      <c r="P466" s="29" t="s">
        <v>9661</v>
      </c>
      <c r="Q466" s="11">
        <v>50000</v>
      </c>
      <c r="R466" s="58">
        <v>7.0000000000000001E-3</v>
      </c>
      <c r="S466" s="11" t="s">
        <v>9654</v>
      </c>
      <c r="T466" s="11" t="s">
        <v>9673</v>
      </c>
      <c r="U466" s="11" t="s">
        <v>10045</v>
      </c>
      <c r="V466" s="11" t="s">
        <v>9691</v>
      </c>
    </row>
    <row r="467" spans="7:22">
      <c r="G467" s="12" t="s">
        <v>4786</v>
      </c>
      <c r="H467" s="12" t="s">
        <v>6983</v>
      </c>
      <c r="I467" s="15" t="s">
        <v>756</v>
      </c>
      <c r="J467" s="11">
        <v>166.33024935</v>
      </c>
      <c r="K467" s="26" t="s">
        <v>9650</v>
      </c>
      <c r="L467" s="26">
        <v>43783</v>
      </c>
      <c r="M467" s="10" t="s">
        <v>9651</v>
      </c>
      <c r="N467" s="26" t="s">
        <v>9660</v>
      </c>
      <c r="O467" s="26" t="s">
        <v>9653</v>
      </c>
      <c r="P467" s="29" t="s">
        <v>9661</v>
      </c>
      <c r="Q467" s="11">
        <v>100000</v>
      </c>
      <c r="R467" s="58">
        <v>3.0000000000000001E-3</v>
      </c>
      <c r="S467" s="11" t="s">
        <v>9662</v>
      </c>
      <c r="T467" s="11" t="s">
        <v>9660</v>
      </c>
      <c r="U467" s="11" t="s">
        <v>10058</v>
      </c>
      <c r="V467" s="11" t="s">
        <v>9664</v>
      </c>
    </row>
    <row r="468" spans="7:22">
      <c r="G468" s="12" t="s">
        <v>5353</v>
      </c>
      <c r="H468" s="12" t="s">
        <v>6957</v>
      </c>
      <c r="I468" s="15" t="s">
        <v>576</v>
      </c>
      <c r="J468" s="11">
        <v>166.22182850999999</v>
      </c>
      <c r="K468" s="26" t="s">
        <v>9650</v>
      </c>
      <c r="L468" s="26">
        <v>44539</v>
      </c>
      <c r="M468" s="10" t="s">
        <v>9712</v>
      </c>
      <c r="N468" s="26" t="s">
        <v>9660</v>
      </c>
      <c r="O468" s="26" t="s">
        <v>9667</v>
      </c>
      <c r="P468" s="29" t="s">
        <v>9661</v>
      </c>
      <c r="Q468" s="11">
        <v>50000</v>
      </c>
      <c r="R468" s="58">
        <v>3.0000000000000001E-3</v>
      </c>
      <c r="S468" s="11" t="s">
        <v>9654</v>
      </c>
      <c r="T468" s="11" t="s">
        <v>9660</v>
      </c>
      <c r="U468" s="11" t="s">
        <v>9671</v>
      </c>
      <c r="V468" s="11" t="s">
        <v>9672</v>
      </c>
    </row>
    <row r="469" spans="7:22">
      <c r="G469" s="12" t="s">
        <v>5235</v>
      </c>
      <c r="H469" s="12" t="s">
        <v>6990</v>
      </c>
      <c r="I469" s="15" t="s">
        <v>531</v>
      </c>
      <c r="J469" s="11">
        <v>165.30061910000001</v>
      </c>
      <c r="K469" s="26" t="s">
        <v>3243</v>
      </c>
      <c r="L469" s="26">
        <v>44418</v>
      </c>
      <c r="M469" s="10" t="s">
        <v>9651</v>
      </c>
      <c r="N469" s="26" t="s">
        <v>9660</v>
      </c>
      <c r="O469" s="26" t="s">
        <v>9667</v>
      </c>
      <c r="P469" s="29" t="s">
        <v>9661</v>
      </c>
      <c r="Q469" s="11">
        <v>40000</v>
      </c>
      <c r="R469" s="58">
        <v>4.8999999999999998E-3</v>
      </c>
      <c r="S469" s="11" t="s">
        <v>9654</v>
      </c>
      <c r="T469" s="11" t="s">
        <v>9660</v>
      </c>
      <c r="U469" s="11" t="s">
        <v>10050</v>
      </c>
      <c r="V469" s="11" t="s">
        <v>9898</v>
      </c>
    </row>
    <row r="470" spans="7:22">
      <c r="G470" s="12" t="s">
        <v>4855</v>
      </c>
      <c r="H470" s="12" t="s">
        <v>6994</v>
      </c>
      <c r="I470" s="15" t="s">
        <v>36</v>
      </c>
      <c r="J470" s="11">
        <v>164.45531946</v>
      </c>
      <c r="K470" s="26" t="s">
        <v>3246</v>
      </c>
      <c r="L470" s="26">
        <v>42226</v>
      </c>
      <c r="M470" s="10" t="s">
        <v>9683</v>
      </c>
      <c r="N470" s="26" t="s">
        <v>9660</v>
      </c>
      <c r="O470" s="26" t="s">
        <v>9653</v>
      </c>
      <c r="P470" s="29" t="s">
        <v>9809</v>
      </c>
      <c r="Q470" s="11">
        <v>10000</v>
      </c>
      <c r="R470" s="58">
        <v>6.4000000000000003E-3</v>
      </c>
      <c r="S470" s="11" t="s">
        <v>9654</v>
      </c>
      <c r="T470" s="11" t="s">
        <v>9660</v>
      </c>
      <c r="U470" s="11" t="s">
        <v>9810</v>
      </c>
      <c r="V470" s="11" t="s">
        <v>9664</v>
      </c>
    </row>
    <row r="471" spans="7:22">
      <c r="G471" s="12" t="s">
        <v>6261</v>
      </c>
      <c r="H471" s="12" t="s">
        <v>6989</v>
      </c>
      <c r="I471" s="15" t="s">
        <v>181</v>
      </c>
      <c r="J471" s="11">
        <v>164.02842440000001</v>
      </c>
      <c r="K471" s="26" t="s">
        <v>3243</v>
      </c>
      <c r="L471" s="26">
        <v>41722</v>
      </c>
      <c r="M471" s="10" t="s">
        <v>9651</v>
      </c>
      <c r="N471" s="26" t="s">
        <v>9657</v>
      </c>
      <c r="O471" s="26" t="s">
        <v>9667</v>
      </c>
      <c r="P471" s="29" t="s">
        <v>9674</v>
      </c>
      <c r="Q471" s="11">
        <v>50000</v>
      </c>
      <c r="R471" s="58">
        <v>2.4000000000000002E-3</v>
      </c>
      <c r="S471" s="11" t="s">
        <v>9654</v>
      </c>
      <c r="T471" s="11" t="s">
        <v>9657</v>
      </c>
      <c r="U471" s="11" t="s">
        <v>10055</v>
      </c>
      <c r="V471" s="11" t="s">
        <v>10056</v>
      </c>
    </row>
    <row r="472" spans="7:22">
      <c r="G472" s="12" t="s">
        <v>5384</v>
      </c>
      <c r="H472" s="12" t="s">
        <v>6973</v>
      </c>
      <c r="I472" s="15" t="s">
        <v>622</v>
      </c>
      <c r="J472" s="11">
        <v>163.77423424</v>
      </c>
      <c r="K472" s="26" t="s">
        <v>3243</v>
      </c>
      <c r="L472" s="26">
        <v>44232</v>
      </c>
      <c r="M472" s="10" t="s">
        <v>9651</v>
      </c>
      <c r="N472" s="26" t="s">
        <v>9660</v>
      </c>
      <c r="O472" s="26" t="s">
        <v>9653</v>
      </c>
      <c r="P472" s="29" t="s">
        <v>9661</v>
      </c>
      <c r="Q472" s="11">
        <v>100000</v>
      </c>
      <c r="R472" s="58">
        <v>9.0000000000000008E-4</v>
      </c>
      <c r="S472" s="11" t="s">
        <v>9662</v>
      </c>
      <c r="T472" s="11" t="s">
        <v>9660</v>
      </c>
      <c r="U472" s="11" t="s">
        <v>9978</v>
      </c>
      <c r="V472" s="11" t="s">
        <v>9664</v>
      </c>
    </row>
    <row r="473" spans="7:22">
      <c r="G473" s="12" t="s">
        <v>4223</v>
      </c>
      <c r="H473" s="12" t="s">
        <v>6981</v>
      </c>
      <c r="I473" s="15" t="s">
        <v>569</v>
      </c>
      <c r="J473" s="11">
        <v>163.61493768</v>
      </c>
      <c r="K473" s="26" t="s">
        <v>9828</v>
      </c>
      <c r="L473" s="26">
        <v>45251</v>
      </c>
      <c r="M473" s="10" t="s">
        <v>9651</v>
      </c>
      <c r="N473" s="26" t="s">
        <v>9673</v>
      </c>
      <c r="O473" s="26" t="s">
        <v>9805</v>
      </c>
      <c r="P473" s="29" t="s">
        <v>9661</v>
      </c>
      <c r="Q473" s="11">
        <v>50000</v>
      </c>
      <c r="R473" s="58">
        <v>5.0000000000000001E-3</v>
      </c>
      <c r="S473" s="11" t="s">
        <v>9654</v>
      </c>
      <c r="T473" s="11" t="s">
        <v>9673</v>
      </c>
      <c r="U473" s="11" t="s">
        <v>10052</v>
      </c>
      <c r="V473" s="11" t="s">
        <v>3346</v>
      </c>
    </row>
    <row r="474" spans="7:22">
      <c r="G474" s="12" t="s">
        <v>9625</v>
      </c>
      <c r="H474" s="12" t="s">
        <v>9626</v>
      </c>
      <c r="I474" s="15" t="s">
        <v>9627</v>
      </c>
      <c r="J474" s="11">
        <v>163.54624908</v>
      </c>
      <c r="K474" s="26" t="s">
        <v>3251</v>
      </c>
      <c r="L474" s="26">
        <v>45398</v>
      </c>
      <c r="M474" s="10" t="s">
        <v>9651</v>
      </c>
      <c r="N474" s="26" t="s">
        <v>9660</v>
      </c>
      <c r="O474" s="26" t="s">
        <v>9667</v>
      </c>
      <c r="P474" s="29" t="s">
        <v>9661</v>
      </c>
      <c r="Q474" s="11">
        <v>50000</v>
      </c>
      <c r="R474" s="58">
        <v>4.5000000000000005E-3</v>
      </c>
      <c r="S474" s="11" t="s">
        <v>9654</v>
      </c>
      <c r="T474" s="11" t="s">
        <v>9660</v>
      </c>
      <c r="U474" s="11" t="s">
        <v>10126</v>
      </c>
      <c r="V474" s="11" t="s">
        <v>9679</v>
      </c>
    </row>
    <row r="475" spans="7:22">
      <c r="G475" s="12" t="s">
        <v>4344</v>
      </c>
      <c r="H475" s="12" t="s">
        <v>7003</v>
      </c>
      <c r="I475" s="15" t="s">
        <v>35</v>
      </c>
      <c r="J475" s="11">
        <v>163.21435137</v>
      </c>
      <c r="K475" s="26" t="s">
        <v>9650</v>
      </c>
      <c r="L475" s="26">
        <v>42899</v>
      </c>
      <c r="M475" s="10" t="s">
        <v>9651</v>
      </c>
      <c r="N475" s="26" t="s">
        <v>9660</v>
      </c>
      <c r="O475" s="26" t="s">
        <v>9667</v>
      </c>
      <c r="P475" s="29" t="s">
        <v>9779</v>
      </c>
      <c r="Q475" s="11">
        <v>30000</v>
      </c>
      <c r="R475" s="58">
        <v>5.1000000000000004E-3</v>
      </c>
      <c r="S475" s="11" t="s">
        <v>9654</v>
      </c>
      <c r="T475" s="11" t="s">
        <v>9660</v>
      </c>
      <c r="U475" s="11" t="s">
        <v>10064</v>
      </c>
      <c r="V475" s="11" t="s">
        <v>9669</v>
      </c>
    </row>
    <row r="476" spans="7:22">
      <c r="G476" s="12" t="s">
        <v>4002</v>
      </c>
      <c r="H476" s="12" t="s">
        <v>6991</v>
      </c>
      <c r="I476" s="15" t="s">
        <v>122</v>
      </c>
      <c r="J476" s="11">
        <v>163.0498953</v>
      </c>
      <c r="K476" s="26" t="s">
        <v>3246</v>
      </c>
      <c r="L476" s="26">
        <v>40025</v>
      </c>
      <c r="M476" s="10" t="s">
        <v>9651</v>
      </c>
      <c r="N476" s="26" t="s">
        <v>9660</v>
      </c>
      <c r="O476" s="26" t="s">
        <v>9653</v>
      </c>
      <c r="P476" s="29" t="s">
        <v>9674</v>
      </c>
      <c r="Q476" s="11">
        <v>30000</v>
      </c>
      <c r="R476" s="58">
        <v>5.0000000000000001E-4</v>
      </c>
      <c r="S476" s="11" t="s">
        <v>9654</v>
      </c>
      <c r="T476" s="11" t="s">
        <v>9660</v>
      </c>
      <c r="U476" s="11" t="s">
        <v>9892</v>
      </c>
      <c r="V476" s="11" t="s">
        <v>9664</v>
      </c>
    </row>
    <row r="477" spans="7:22">
      <c r="G477" s="12" t="s">
        <v>5288</v>
      </c>
      <c r="H477" s="12" t="s">
        <v>6984</v>
      </c>
      <c r="I477" s="15" t="s">
        <v>347</v>
      </c>
      <c r="J477" s="11">
        <v>162.2391451</v>
      </c>
      <c r="K477" s="26" t="s">
        <v>9686</v>
      </c>
      <c r="L477" s="26">
        <v>44894</v>
      </c>
      <c r="M477" s="10" t="s">
        <v>9651</v>
      </c>
      <c r="N477" s="26" t="s">
        <v>9660</v>
      </c>
      <c r="O477" s="26" t="s">
        <v>9653</v>
      </c>
      <c r="P477" s="29" t="s">
        <v>9806</v>
      </c>
      <c r="Q477" s="11">
        <v>100000</v>
      </c>
      <c r="R477" s="58">
        <v>2E-3</v>
      </c>
      <c r="S477" s="11" t="s">
        <v>9654</v>
      </c>
      <c r="T477" s="11" t="s">
        <v>9660</v>
      </c>
      <c r="U477" s="11" t="s">
        <v>10057</v>
      </c>
      <c r="V477" s="11" t="s">
        <v>9702</v>
      </c>
    </row>
    <row r="478" spans="7:22">
      <c r="G478" s="12" t="s">
        <v>6130</v>
      </c>
      <c r="H478" s="12" t="s">
        <v>6987</v>
      </c>
      <c r="I478" s="15" t="s">
        <v>309</v>
      </c>
      <c r="J478" s="11">
        <v>161.31403158000001</v>
      </c>
      <c r="K478" s="26" t="s">
        <v>3251</v>
      </c>
      <c r="L478" s="26">
        <v>45160</v>
      </c>
      <c r="M478" s="10" t="s">
        <v>9651</v>
      </c>
      <c r="N478" s="26" t="s">
        <v>9660</v>
      </c>
      <c r="O478" s="26" t="s">
        <v>9653</v>
      </c>
      <c r="P478" s="29" t="s">
        <v>9661</v>
      </c>
      <c r="Q478" s="11">
        <v>50000</v>
      </c>
      <c r="R478" s="58">
        <v>4.5000000000000005E-3</v>
      </c>
      <c r="S478" s="11" t="s">
        <v>9662</v>
      </c>
      <c r="T478" s="11" t="s">
        <v>9660</v>
      </c>
      <c r="U478" s="11" t="s">
        <v>10065</v>
      </c>
      <c r="V478" s="11" t="s">
        <v>9691</v>
      </c>
    </row>
    <row r="479" spans="7:22">
      <c r="G479" s="12" t="s">
        <v>6198</v>
      </c>
      <c r="H479" s="12" t="s">
        <v>7001</v>
      </c>
      <c r="I479" s="15" t="s">
        <v>335</v>
      </c>
      <c r="J479" s="11">
        <v>160.16798524000001</v>
      </c>
      <c r="K479" s="26" t="s">
        <v>9650</v>
      </c>
      <c r="L479" s="26">
        <v>45006</v>
      </c>
      <c r="M479" s="10" t="s">
        <v>9651</v>
      </c>
      <c r="N479" s="26" t="s">
        <v>9660</v>
      </c>
      <c r="O479" s="26" t="s">
        <v>9667</v>
      </c>
      <c r="P479" s="29" t="s">
        <v>9661</v>
      </c>
      <c r="Q479" s="11">
        <v>50000</v>
      </c>
      <c r="R479" s="58">
        <v>2.5000000000000001E-3</v>
      </c>
      <c r="S479" s="11" t="s">
        <v>9654</v>
      </c>
      <c r="T479" s="11" t="s">
        <v>9660</v>
      </c>
      <c r="U479" s="11" t="s">
        <v>10061</v>
      </c>
      <c r="V479" s="11" t="s">
        <v>9669</v>
      </c>
    </row>
    <row r="480" spans="7:22">
      <c r="G480" s="12" t="s">
        <v>6035</v>
      </c>
      <c r="H480" s="12" t="s">
        <v>6997</v>
      </c>
      <c r="I480" s="15" t="s">
        <v>744</v>
      </c>
      <c r="J480" s="11">
        <v>159.82490992000001</v>
      </c>
      <c r="K480" s="26" t="s">
        <v>3243</v>
      </c>
      <c r="L480" s="26">
        <v>42165</v>
      </c>
      <c r="M480" s="10" t="s">
        <v>9712</v>
      </c>
      <c r="N480" s="26" t="s">
        <v>9657</v>
      </c>
      <c r="O480" s="26" t="s">
        <v>9667</v>
      </c>
      <c r="P480" s="29" t="s">
        <v>9661</v>
      </c>
      <c r="Q480" s="11">
        <v>50000</v>
      </c>
      <c r="R480" s="58">
        <v>5.8000000000000005E-3</v>
      </c>
      <c r="S480" s="11" t="s">
        <v>9654</v>
      </c>
      <c r="T480" s="11" t="s">
        <v>9657</v>
      </c>
      <c r="U480" s="11" t="s">
        <v>9785</v>
      </c>
      <c r="V480" s="11" t="s">
        <v>9786</v>
      </c>
    </row>
    <row r="481" spans="7:22">
      <c r="G481" s="12" t="s">
        <v>4375</v>
      </c>
      <c r="H481" s="12" t="s">
        <v>7009</v>
      </c>
      <c r="I481" s="15" t="s">
        <v>238</v>
      </c>
      <c r="J481" s="11">
        <v>159.53071717</v>
      </c>
      <c r="K481" s="26" t="s">
        <v>9686</v>
      </c>
      <c r="L481" s="26">
        <v>42625</v>
      </c>
      <c r="M481" s="10" t="s">
        <v>9712</v>
      </c>
      <c r="N481" s="26" t="s">
        <v>9660</v>
      </c>
      <c r="O481" s="26" t="s">
        <v>9653</v>
      </c>
      <c r="P481" s="29" t="s">
        <v>9661</v>
      </c>
      <c r="Q481" s="11">
        <v>100000</v>
      </c>
      <c r="R481" s="58">
        <v>6.0000000000000001E-3</v>
      </c>
      <c r="S481" s="11" t="s">
        <v>9654</v>
      </c>
      <c r="T481" s="11" t="s">
        <v>9660</v>
      </c>
      <c r="U481" s="11" t="s">
        <v>9685</v>
      </c>
      <c r="V481" s="11" t="s">
        <v>9664</v>
      </c>
    </row>
    <row r="482" spans="7:22">
      <c r="G482" s="12" t="s">
        <v>4854</v>
      </c>
      <c r="H482" s="12" t="s">
        <v>6988</v>
      </c>
      <c r="I482" s="15" t="s">
        <v>395</v>
      </c>
      <c r="J482" s="11">
        <v>159.36554339</v>
      </c>
      <c r="K482" s="26" t="s">
        <v>9650</v>
      </c>
      <c r="L482" s="26">
        <v>45077</v>
      </c>
      <c r="M482" s="10" t="s">
        <v>9651</v>
      </c>
      <c r="N482" s="26" t="s">
        <v>9673</v>
      </c>
      <c r="O482" s="26" t="s">
        <v>9653</v>
      </c>
      <c r="P482" s="29" t="s">
        <v>9674</v>
      </c>
      <c r="Q482" s="11">
        <v>10000</v>
      </c>
      <c r="R482" s="58">
        <v>1.5E-3</v>
      </c>
      <c r="S482" s="11" t="s">
        <v>9654</v>
      </c>
      <c r="T482" s="11" t="s">
        <v>9673</v>
      </c>
      <c r="U482" s="11" t="s">
        <v>10054</v>
      </c>
      <c r="V482" s="11" t="s">
        <v>9656</v>
      </c>
    </row>
    <row r="483" spans="7:22">
      <c r="G483" s="12" t="s">
        <v>6303</v>
      </c>
      <c r="H483" s="12" t="s">
        <v>6986</v>
      </c>
      <c r="I483" s="15" t="s">
        <v>321</v>
      </c>
      <c r="J483" s="11">
        <v>159.28879466000001</v>
      </c>
      <c r="K483" s="26" t="s">
        <v>9650</v>
      </c>
      <c r="L483" s="26">
        <v>41578</v>
      </c>
      <c r="M483" s="10" t="s">
        <v>9651</v>
      </c>
      <c r="N483" s="26" t="s">
        <v>9657</v>
      </c>
      <c r="O483" s="26" t="s">
        <v>9667</v>
      </c>
      <c r="P483" s="29" t="s">
        <v>9661</v>
      </c>
      <c r="Q483" s="11">
        <v>1000</v>
      </c>
      <c r="R483" s="58">
        <v>2.1000000000000003E-3</v>
      </c>
      <c r="S483" s="11" t="s">
        <v>9654</v>
      </c>
      <c r="T483" s="11" t="s">
        <v>9657</v>
      </c>
      <c r="U483" s="11" t="s">
        <v>10060</v>
      </c>
      <c r="V483" s="11" t="s">
        <v>9669</v>
      </c>
    </row>
    <row r="484" spans="7:22">
      <c r="G484" s="12" t="s">
        <v>6179</v>
      </c>
      <c r="H484" s="12" t="s">
        <v>6996</v>
      </c>
      <c r="I484" s="15" t="s">
        <v>464</v>
      </c>
      <c r="J484" s="11">
        <v>155.73060949000001</v>
      </c>
      <c r="K484" s="26" t="s">
        <v>3234</v>
      </c>
      <c r="L484" s="26">
        <v>44516</v>
      </c>
      <c r="M484" s="10" t="s">
        <v>9651</v>
      </c>
      <c r="N484" s="26" t="s">
        <v>9673</v>
      </c>
      <c r="O484" s="26" t="s">
        <v>9653</v>
      </c>
      <c r="P484" s="29" t="s">
        <v>9661</v>
      </c>
      <c r="Q484" s="11">
        <v>100000</v>
      </c>
      <c r="R484" s="58">
        <v>9.75E-3</v>
      </c>
      <c r="S484" s="11" t="s">
        <v>9654</v>
      </c>
      <c r="T484" s="11" t="s">
        <v>9673</v>
      </c>
      <c r="U484" s="11" t="s">
        <v>10063</v>
      </c>
      <c r="V484" s="11" t="s">
        <v>9691</v>
      </c>
    </row>
    <row r="485" spans="7:22">
      <c r="G485" s="12" t="s">
        <v>4049</v>
      </c>
      <c r="H485" s="12" t="s">
        <v>7002</v>
      </c>
      <c r="I485" s="15" t="s">
        <v>22</v>
      </c>
      <c r="J485" s="11">
        <v>154.56112078000001</v>
      </c>
      <c r="K485" s="26" t="s">
        <v>3243</v>
      </c>
      <c r="L485" s="26">
        <v>44614</v>
      </c>
      <c r="M485" s="10" t="s">
        <v>9651</v>
      </c>
      <c r="N485" s="26" t="s">
        <v>9660</v>
      </c>
      <c r="O485" s="26" t="s">
        <v>9667</v>
      </c>
      <c r="P485" s="29" t="s">
        <v>9661</v>
      </c>
      <c r="Q485" s="11">
        <v>40000</v>
      </c>
      <c r="R485" s="58">
        <v>4.8999999999999998E-3</v>
      </c>
      <c r="S485" s="11" t="s">
        <v>9654</v>
      </c>
      <c r="T485" s="11" t="s">
        <v>9660</v>
      </c>
      <c r="U485" s="11" t="s">
        <v>10067</v>
      </c>
      <c r="V485" s="11" t="s">
        <v>9682</v>
      </c>
    </row>
    <row r="486" spans="7:22">
      <c r="G486" s="12" t="s">
        <v>6319</v>
      </c>
      <c r="H486" s="12" t="s">
        <v>6999</v>
      </c>
      <c r="I486" s="15" t="s">
        <v>3264</v>
      </c>
      <c r="J486" s="11">
        <v>153.58303670000001</v>
      </c>
      <c r="K486" s="26" t="s">
        <v>9828</v>
      </c>
      <c r="L486" s="26">
        <v>45309</v>
      </c>
      <c r="M486" s="10" t="s">
        <v>9651</v>
      </c>
      <c r="N486" s="26" t="s">
        <v>9673</v>
      </c>
      <c r="O486" s="26" t="s">
        <v>9805</v>
      </c>
      <c r="P486" s="29" t="s">
        <v>9661</v>
      </c>
      <c r="Q486" s="11">
        <v>50000</v>
      </c>
      <c r="R486" s="58">
        <v>5.0000000000000001E-3</v>
      </c>
      <c r="S486" s="11" t="s">
        <v>9654</v>
      </c>
      <c r="T486" s="11" t="s">
        <v>9673</v>
      </c>
      <c r="U486" s="11" t="s">
        <v>10066</v>
      </c>
      <c r="V486" s="11" t="s">
        <v>9679</v>
      </c>
    </row>
    <row r="487" spans="7:22">
      <c r="G487" s="12" t="s">
        <v>5310</v>
      </c>
      <c r="H487" s="12" t="s">
        <v>6992</v>
      </c>
      <c r="I487" s="15" t="s">
        <v>758</v>
      </c>
      <c r="J487" s="11">
        <v>149.80653025000001</v>
      </c>
      <c r="K487" s="26" t="s">
        <v>9650</v>
      </c>
      <c r="L487" s="26">
        <v>43389</v>
      </c>
      <c r="M487" s="10" t="s">
        <v>9683</v>
      </c>
      <c r="N487" s="26" t="s">
        <v>9660</v>
      </c>
      <c r="O487" s="26" t="s">
        <v>9653</v>
      </c>
      <c r="P487" s="29" t="s">
        <v>9661</v>
      </c>
      <c r="Q487" s="11">
        <v>100000</v>
      </c>
      <c r="R487" s="58">
        <v>6.4000000000000003E-3</v>
      </c>
      <c r="S487" s="11" t="s">
        <v>9654</v>
      </c>
      <c r="T487" s="11" t="s">
        <v>9660</v>
      </c>
      <c r="U487" s="11" t="s">
        <v>10016</v>
      </c>
      <c r="V487" s="11" t="s">
        <v>9664</v>
      </c>
    </row>
    <row r="488" spans="7:22">
      <c r="G488" s="12" t="s">
        <v>4249</v>
      </c>
      <c r="H488" s="12" t="s">
        <v>7006</v>
      </c>
      <c r="I488" s="15" t="s">
        <v>649</v>
      </c>
      <c r="J488" s="11">
        <v>149.22914191999999</v>
      </c>
      <c r="K488" s="26" t="s">
        <v>3243</v>
      </c>
      <c r="L488" s="26">
        <v>40554</v>
      </c>
      <c r="M488" s="10" t="s">
        <v>9651</v>
      </c>
      <c r="N488" s="26" t="s">
        <v>9660</v>
      </c>
      <c r="O488" s="26" t="s">
        <v>9667</v>
      </c>
      <c r="P488" s="29" t="s">
        <v>9779</v>
      </c>
      <c r="Q488" s="11">
        <v>100000</v>
      </c>
      <c r="R488" s="58">
        <v>6.9000000000000008E-3</v>
      </c>
      <c r="S488" s="11" t="s">
        <v>9654</v>
      </c>
      <c r="T488" s="11" t="s">
        <v>9660</v>
      </c>
      <c r="U488" s="11" t="s">
        <v>10073</v>
      </c>
      <c r="V488" s="11" t="s">
        <v>9669</v>
      </c>
    </row>
    <row r="489" spans="7:22">
      <c r="G489" s="12" t="s">
        <v>4435</v>
      </c>
      <c r="H489" s="12" t="s">
        <v>7008</v>
      </c>
      <c r="I489" s="15" t="s">
        <v>616</v>
      </c>
      <c r="J489" s="11">
        <v>148.94910759999999</v>
      </c>
      <c r="K489" s="26" t="s">
        <v>3246</v>
      </c>
      <c r="L489" s="26">
        <v>43487</v>
      </c>
      <c r="M489" s="10" t="s">
        <v>9651</v>
      </c>
      <c r="N489" s="26" t="s">
        <v>9660</v>
      </c>
      <c r="O489" s="26" t="s">
        <v>9653</v>
      </c>
      <c r="P489" s="29" t="s">
        <v>9661</v>
      </c>
      <c r="Q489" s="11">
        <v>20000</v>
      </c>
      <c r="R489" s="58">
        <v>1.5E-3</v>
      </c>
      <c r="S489" s="11" t="s">
        <v>9662</v>
      </c>
      <c r="T489" s="11" t="s">
        <v>9660</v>
      </c>
      <c r="U489" s="11" t="s">
        <v>9700</v>
      </c>
      <c r="V489" s="11" t="s">
        <v>9664</v>
      </c>
    </row>
    <row r="490" spans="7:22">
      <c r="G490" s="12" t="s">
        <v>5362</v>
      </c>
      <c r="H490" s="12" t="s">
        <v>7026</v>
      </c>
      <c r="I490" s="15" t="s">
        <v>436</v>
      </c>
      <c r="J490" s="11">
        <v>148.4019198</v>
      </c>
      <c r="K490" s="26" t="s">
        <v>9723</v>
      </c>
      <c r="L490" s="26">
        <v>44469</v>
      </c>
      <c r="M490" s="10" t="s">
        <v>9651</v>
      </c>
      <c r="N490" s="26" t="s">
        <v>9657</v>
      </c>
      <c r="O490" s="26" t="s">
        <v>9667</v>
      </c>
      <c r="P490" s="29" t="s">
        <v>9609</v>
      </c>
      <c r="Q490" s="11">
        <v>10000</v>
      </c>
      <c r="R490" s="58">
        <v>5.0000000000000001E-3</v>
      </c>
      <c r="S490" s="11" t="s">
        <v>9654</v>
      </c>
      <c r="T490" s="11" t="s">
        <v>9657</v>
      </c>
      <c r="U490" s="11" t="s">
        <v>10025</v>
      </c>
      <c r="V490" s="11" t="s">
        <v>9726</v>
      </c>
    </row>
    <row r="491" spans="7:22">
      <c r="G491" s="12" t="s">
        <v>5784</v>
      </c>
      <c r="H491" s="12" t="s">
        <v>7020</v>
      </c>
      <c r="I491" s="15" t="s">
        <v>694</v>
      </c>
      <c r="J491" s="11">
        <v>148.23858853999999</v>
      </c>
      <c r="K491" s="26" t="s">
        <v>3243</v>
      </c>
      <c r="L491" s="26">
        <v>42123</v>
      </c>
      <c r="M491" s="10" t="s">
        <v>9712</v>
      </c>
      <c r="N491" s="26" t="s">
        <v>9660</v>
      </c>
      <c r="O491" s="26" t="s">
        <v>9667</v>
      </c>
      <c r="P491" s="29" t="s">
        <v>9779</v>
      </c>
      <c r="Q491" s="11">
        <v>50000</v>
      </c>
      <c r="R491" s="58">
        <v>6.9000000000000008E-3</v>
      </c>
      <c r="S491" s="11" t="s">
        <v>9654</v>
      </c>
      <c r="T491" s="11" t="s">
        <v>9660</v>
      </c>
      <c r="U491" s="11" t="s">
        <v>9893</v>
      </c>
      <c r="V491" s="11" t="s">
        <v>9669</v>
      </c>
    </row>
    <row r="492" spans="7:22">
      <c r="G492" s="12" t="s">
        <v>5221</v>
      </c>
      <c r="H492" s="12" t="s">
        <v>7013</v>
      </c>
      <c r="I492" s="15" t="s">
        <v>315</v>
      </c>
      <c r="J492" s="11">
        <v>146.52627705</v>
      </c>
      <c r="K492" s="26" t="s">
        <v>3243</v>
      </c>
      <c r="L492" s="26">
        <v>42552</v>
      </c>
      <c r="M492" s="10" t="s">
        <v>9651</v>
      </c>
      <c r="N492" s="26" t="s">
        <v>9660</v>
      </c>
      <c r="O492" s="26" t="s">
        <v>9667</v>
      </c>
      <c r="P492" s="29" t="s">
        <v>9661</v>
      </c>
      <c r="Q492" s="11">
        <v>50000</v>
      </c>
      <c r="R492" s="58">
        <v>3.5000000000000001E-3</v>
      </c>
      <c r="S492" s="11" t="s">
        <v>9670</v>
      </c>
      <c r="T492" s="11" t="s">
        <v>9660</v>
      </c>
      <c r="U492" s="11" t="s">
        <v>10071</v>
      </c>
      <c r="V492" s="11" t="s">
        <v>9933</v>
      </c>
    </row>
    <row r="493" spans="7:22">
      <c r="G493" s="12" t="s">
        <v>5375</v>
      </c>
      <c r="H493" s="12" t="s">
        <v>7007</v>
      </c>
      <c r="I493" s="15" t="s">
        <v>400</v>
      </c>
      <c r="J493" s="11">
        <v>146.47803382000001</v>
      </c>
      <c r="K493" s="26" t="s">
        <v>9686</v>
      </c>
      <c r="L493" s="26">
        <v>41564</v>
      </c>
      <c r="M493" s="10" t="s">
        <v>9651</v>
      </c>
      <c r="N493" s="26" t="s">
        <v>9660</v>
      </c>
      <c r="O493" s="26" t="s">
        <v>9653</v>
      </c>
      <c r="P493" s="29" t="s">
        <v>9806</v>
      </c>
      <c r="Q493" s="11">
        <v>60000</v>
      </c>
      <c r="R493" s="58">
        <v>2E-3</v>
      </c>
      <c r="S493" s="11" t="s">
        <v>9654</v>
      </c>
      <c r="T493" s="11" t="s">
        <v>9660</v>
      </c>
      <c r="U493" s="11" t="s">
        <v>10068</v>
      </c>
      <c r="V493" s="11" t="s">
        <v>9664</v>
      </c>
    </row>
    <row r="494" spans="7:22">
      <c r="G494" s="12" t="s">
        <v>4741</v>
      </c>
      <c r="H494" s="12" t="s">
        <v>7043</v>
      </c>
      <c r="I494" s="15" t="s">
        <v>24</v>
      </c>
      <c r="J494" s="11">
        <v>146.28966353000001</v>
      </c>
      <c r="K494" s="26" t="s">
        <v>3251</v>
      </c>
      <c r="L494" s="26">
        <v>45118</v>
      </c>
      <c r="M494" s="10" t="s">
        <v>9651</v>
      </c>
      <c r="N494" s="26" t="s">
        <v>9673</v>
      </c>
      <c r="O494" s="26" t="s">
        <v>9667</v>
      </c>
      <c r="P494" s="29" t="s">
        <v>9674</v>
      </c>
      <c r="Q494" s="11">
        <v>50000</v>
      </c>
      <c r="R494" s="58">
        <v>5.0000000000000001E-4</v>
      </c>
      <c r="S494" s="11" t="s">
        <v>9654</v>
      </c>
      <c r="T494" s="11" t="s">
        <v>9673</v>
      </c>
      <c r="U494" s="11" t="s">
        <v>10105</v>
      </c>
      <c r="V494" s="11" t="s">
        <v>9656</v>
      </c>
    </row>
    <row r="495" spans="7:22">
      <c r="G495" s="12" t="s">
        <v>5376</v>
      </c>
      <c r="H495" s="12" t="s">
        <v>7016</v>
      </c>
      <c r="I495" s="15" t="s">
        <v>356</v>
      </c>
      <c r="J495" s="11">
        <v>145.87978244000001</v>
      </c>
      <c r="K495" s="26" t="s">
        <v>9650</v>
      </c>
      <c r="L495" s="26">
        <v>44574</v>
      </c>
      <c r="M495" s="10" t="s">
        <v>9651</v>
      </c>
      <c r="N495" s="26" t="s">
        <v>9657</v>
      </c>
      <c r="O495" s="26" t="s">
        <v>9667</v>
      </c>
      <c r="P495" s="29" t="s">
        <v>9661</v>
      </c>
      <c r="Q495" s="11">
        <v>10000</v>
      </c>
      <c r="R495" s="58">
        <v>9.0000000000000008E-4</v>
      </c>
      <c r="S495" s="11" t="s">
        <v>9654</v>
      </c>
      <c r="T495" s="11" t="s">
        <v>9657</v>
      </c>
      <c r="U495" s="11" t="s">
        <v>9851</v>
      </c>
      <c r="V495" s="11" t="s">
        <v>9786</v>
      </c>
    </row>
    <row r="496" spans="7:22">
      <c r="G496" s="12" t="s">
        <v>4491</v>
      </c>
      <c r="H496" s="12" t="s">
        <v>7004</v>
      </c>
      <c r="I496" s="15" t="s">
        <v>440</v>
      </c>
      <c r="J496" s="11">
        <v>145.7397139</v>
      </c>
      <c r="K496" s="26" t="s">
        <v>3243</v>
      </c>
      <c r="L496" s="26">
        <v>44852</v>
      </c>
      <c r="M496" s="10" t="s">
        <v>9651</v>
      </c>
      <c r="N496" s="26" t="s">
        <v>9660</v>
      </c>
      <c r="O496" s="26" t="s">
        <v>9653</v>
      </c>
      <c r="P496" s="29" t="s">
        <v>9661</v>
      </c>
      <c r="Q496" s="11">
        <v>50000</v>
      </c>
      <c r="R496" s="58">
        <v>2E-3</v>
      </c>
      <c r="S496" s="11" t="s">
        <v>9662</v>
      </c>
      <c r="T496" s="11" t="s">
        <v>9660</v>
      </c>
      <c r="U496" s="11" t="s">
        <v>10070</v>
      </c>
      <c r="V496" s="11" t="s">
        <v>9691</v>
      </c>
    </row>
    <row r="497" spans="7:22">
      <c r="G497" s="12" t="s">
        <v>4833</v>
      </c>
      <c r="H497" s="12" t="s">
        <v>7010</v>
      </c>
      <c r="I497" s="15" t="s">
        <v>502</v>
      </c>
      <c r="J497" s="11">
        <v>145.56620466999999</v>
      </c>
      <c r="K497" s="26" t="s">
        <v>9853</v>
      </c>
      <c r="L497" s="26">
        <v>44861</v>
      </c>
      <c r="M497" s="10" t="s">
        <v>9651</v>
      </c>
      <c r="N497" s="26" t="s">
        <v>9673</v>
      </c>
      <c r="O497" s="26" t="s">
        <v>9653</v>
      </c>
      <c r="P497" s="29" t="s">
        <v>9661</v>
      </c>
      <c r="Q497" s="11">
        <v>50000</v>
      </c>
      <c r="R497" s="58">
        <v>4.9500000000000004E-3</v>
      </c>
      <c r="S497" s="11" t="s">
        <v>9654</v>
      </c>
      <c r="T497" s="11" t="s">
        <v>9673</v>
      </c>
      <c r="U497" s="11" t="s">
        <v>10075</v>
      </c>
      <c r="V497" s="11" t="s">
        <v>9691</v>
      </c>
    </row>
    <row r="498" spans="7:22">
      <c r="G498" s="12" t="s">
        <v>4218</v>
      </c>
      <c r="H498" s="12" t="s">
        <v>7012</v>
      </c>
      <c r="I498" s="15" t="s">
        <v>507</v>
      </c>
      <c r="J498" s="11">
        <v>144.10604670999999</v>
      </c>
      <c r="K498" s="26" t="s">
        <v>789</v>
      </c>
      <c r="L498" s="26">
        <v>41772</v>
      </c>
      <c r="M498" s="10" t="s">
        <v>9651</v>
      </c>
      <c r="N498" s="26" t="s">
        <v>9657</v>
      </c>
      <c r="O498" s="26" t="s">
        <v>9667</v>
      </c>
      <c r="P498" s="29" t="s">
        <v>9661</v>
      </c>
      <c r="Q498" s="11">
        <v>20000</v>
      </c>
      <c r="R498" s="58">
        <v>5.0000000000000001E-3</v>
      </c>
      <c r="S498" s="11" t="s">
        <v>9654</v>
      </c>
      <c r="T498" s="11" t="s">
        <v>9657</v>
      </c>
      <c r="U498" s="11" t="s">
        <v>10076</v>
      </c>
      <c r="V498" s="11" t="s">
        <v>9693</v>
      </c>
    </row>
    <row r="499" spans="7:22">
      <c r="G499" s="12" t="s">
        <v>6136</v>
      </c>
      <c r="H499" s="12" t="s">
        <v>7029</v>
      </c>
      <c r="I499" s="15" t="s">
        <v>3259</v>
      </c>
      <c r="J499" s="11">
        <v>143.42058169000001</v>
      </c>
      <c r="K499" s="26" t="s">
        <v>3251</v>
      </c>
      <c r="L499" s="26">
        <v>45336</v>
      </c>
      <c r="M499" s="10" t="s">
        <v>9651</v>
      </c>
      <c r="N499" s="26" t="s">
        <v>9660</v>
      </c>
      <c r="O499" s="26" t="s">
        <v>9653</v>
      </c>
      <c r="P499" s="29" t="s">
        <v>9661</v>
      </c>
      <c r="Q499" s="11">
        <v>50000</v>
      </c>
      <c r="R499" s="58">
        <v>4.5000000000000005E-3</v>
      </c>
      <c r="S499" s="11" t="s">
        <v>9662</v>
      </c>
      <c r="T499" s="11" t="s">
        <v>9660</v>
      </c>
      <c r="U499" s="11" t="s">
        <v>10069</v>
      </c>
      <c r="V499" s="11" t="s">
        <v>9691</v>
      </c>
    </row>
    <row r="500" spans="7:22">
      <c r="G500" s="12" t="s">
        <v>4027</v>
      </c>
      <c r="H500" s="12" t="s">
        <v>7014</v>
      </c>
      <c r="I500" s="15" t="s">
        <v>209</v>
      </c>
      <c r="J500" s="11">
        <v>143.26604216000001</v>
      </c>
      <c r="K500" s="26" t="s">
        <v>9686</v>
      </c>
      <c r="L500" s="26">
        <v>42472</v>
      </c>
      <c r="M500" s="10" t="s">
        <v>9651</v>
      </c>
      <c r="N500" s="26" t="s">
        <v>9660</v>
      </c>
      <c r="O500" s="26" t="s">
        <v>9653</v>
      </c>
      <c r="P500" s="29" t="s">
        <v>9806</v>
      </c>
      <c r="Q500" s="11">
        <v>200000</v>
      </c>
      <c r="R500" s="58">
        <v>2.3E-3</v>
      </c>
      <c r="S500" s="11" t="s">
        <v>9654</v>
      </c>
      <c r="T500" s="11" t="s">
        <v>9660</v>
      </c>
      <c r="U500" s="11" t="s">
        <v>10074</v>
      </c>
      <c r="V500" s="11" t="s">
        <v>9691</v>
      </c>
    </row>
    <row r="501" spans="7:22">
      <c r="G501" s="12" t="s">
        <v>4224</v>
      </c>
      <c r="H501" s="12" t="s">
        <v>7062</v>
      </c>
      <c r="I501" s="15" t="s">
        <v>128</v>
      </c>
      <c r="J501" s="11">
        <v>143.24118089999999</v>
      </c>
      <c r="K501" s="26" t="s">
        <v>788</v>
      </c>
      <c r="L501" s="26">
        <v>45118</v>
      </c>
      <c r="M501" s="10" t="s">
        <v>9651</v>
      </c>
      <c r="N501" s="26" t="s">
        <v>9660</v>
      </c>
      <c r="O501" s="26" t="s">
        <v>9667</v>
      </c>
      <c r="P501" s="29" t="s">
        <v>9806</v>
      </c>
      <c r="Q501" s="11">
        <v>50000</v>
      </c>
      <c r="R501" s="58">
        <v>2.4000000000000002E-3</v>
      </c>
      <c r="S501" s="11" t="s">
        <v>9654</v>
      </c>
      <c r="T501" s="11" t="s">
        <v>9660</v>
      </c>
      <c r="U501" s="11" t="s">
        <v>10084</v>
      </c>
      <c r="V501" s="11" t="s">
        <v>9679</v>
      </c>
    </row>
    <row r="502" spans="7:22">
      <c r="G502" s="12" t="s">
        <v>6328</v>
      </c>
      <c r="H502" s="12" t="s">
        <v>7005</v>
      </c>
      <c r="I502" s="15" t="s">
        <v>444</v>
      </c>
      <c r="J502" s="11">
        <v>143.23871978</v>
      </c>
      <c r="K502" s="26" t="s">
        <v>788</v>
      </c>
      <c r="L502" s="26">
        <v>43168</v>
      </c>
      <c r="M502" s="10" t="s">
        <v>9651</v>
      </c>
      <c r="N502" s="26" t="s">
        <v>9657</v>
      </c>
      <c r="O502" s="26" t="s">
        <v>9667</v>
      </c>
      <c r="P502" s="29" t="s">
        <v>9661</v>
      </c>
      <c r="Q502" s="11">
        <v>100000</v>
      </c>
      <c r="R502" s="58">
        <v>5.0000000000000001E-3</v>
      </c>
      <c r="S502" s="11" t="s">
        <v>9654</v>
      </c>
      <c r="T502" s="11" t="s">
        <v>9657</v>
      </c>
      <c r="U502" s="11" t="s">
        <v>10078</v>
      </c>
      <c r="V502" s="11" t="s">
        <v>9693</v>
      </c>
    </row>
    <row r="503" spans="7:22">
      <c r="G503" s="12" t="s">
        <v>3744</v>
      </c>
      <c r="H503" s="12" t="s">
        <v>7017</v>
      </c>
      <c r="I503" s="15" t="s">
        <v>389</v>
      </c>
      <c r="J503" s="11">
        <v>142.21468623000001</v>
      </c>
      <c r="K503" s="26" t="s">
        <v>9686</v>
      </c>
      <c r="L503" s="26">
        <v>42636</v>
      </c>
      <c r="M503" s="10" t="s">
        <v>9651</v>
      </c>
      <c r="N503" s="26" t="s">
        <v>9660</v>
      </c>
      <c r="O503" s="26" t="s">
        <v>9653</v>
      </c>
      <c r="P503" s="29" t="s">
        <v>9806</v>
      </c>
      <c r="Q503" s="11">
        <v>200000</v>
      </c>
      <c r="R503" s="58">
        <v>3.5000000000000001E-3</v>
      </c>
      <c r="S503" s="11" t="s">
        <v>9654</v>
      </c>
      <c r="T503" s="11" t="s">
        <v>9660</v>
      </c>
      <c r="U503" s="11" t="s">
        <v>10077</v>
      </c>
      <c r="V503" s="11" t="s">
        <v>9691</v>
      </c>
    </row>
    <row r="504" spans="7:22">
      <c r="G504" s="12" t="s">
        <v>4206</v>
      </c>
      <c r="H504" s="12" t="s">
        <v>7011</v>
      </c>
      <c r="I504" s="15" t="s">
        <v>570</v>
      </c>
      <c r="J504" s="11">
        <v>141.30630421000001</v>
      </c>
      <c r="K504" s="26" t="s">
        <v>9650</v>
      </c>
      <c r="L504" s="26">
        <v>43783</v>
      </c>
      <c r="M504" s="10" t="s">
        <v>9651</v>
      </c>
      <c r="N504" s="26" t="s">
        <v>9660</v>
      </c>
      <c r="O504" s="26" t="s">
        <v>9653</v>
      </c>
      <c r="P504" s="29" t="s">
        <v>9661</v>
      </c>
      <c r="Q504" s="11">
        <v>100000</v>
      </c>
      <c r="R504" s="58">
        <v>1.5E-3</v>
      </c>
      <c r="S504" s="11" t="s">
        <v>9662</v>
      </c>
      <c r="T504" s="11" t="s">
        <v>9660</v>
      </c>
      <c r="U504" s="11" t="s">
        <v>10079</v>
      </c>
      <c r="V504" s="11" t="s">
        <v>9664</v>
      </c>
    </row>
    <row r="505" spans="7:22">
      <c r="G505" s="12" t="s">
        <v>6516</v>
      </c>
      <c r="H505" s="12" t="s">
        <v>7028</v>
      </c>
      <c r="I505" s="15" t="s">
        <v>91</v>
      </c>
      <c r="J505" s="11">
        <v>140.98476672000001</v>
      </c>
      <c r="K505" s="26" t="s">
        <v>9686</v>
      </c>
      <c r="L505" s="26">
        <v>43970</v>
      </c>
      <c r="M505" s="10" t="s">
        <v>9651</v>
      </c>
      <c r="N505" s="26" t="s">
        <v>9660</v>
      </c>
      <c r="O505" s="26" t="s">
        <v>9667</v>
      </c>
      <c r="P505" s="29" t="s">
        <v>9806</v>
      </c>
      <c r="Q505" s="11">
        <v>50000</v>
      </c>
      <c r="R505" s="58">
        <v>5.0000000000000001E-3</v>
      </c>
      <c r="S505" s="11" t="s">
        <v>9654</v>
      </c>
      <c r="T505" s="11" t="s">
        <v>9660</v>
      </c>
      <c r="U505" s="11" t="s">
        <v>10080</v>
      </c>
      <c r="V505" s="11" t="s">
        <v>9726</v>
      </c>
    </row>
    <row r="506" spans="7:22">
      <c r="G506" s="12" t="s">
        <v>5261</v>
      </c>
      <c r="H506" s="12" t="s">
        <v>6995</v>
      </c>
      <c r="I506" s="15" t="s">
        <v>700</v>
      </c>
      <c r="J506" s="11">
        <v>139.93242595999999</v>
      </c>
      <c r="K506" s="26" t="s">
        <v>6521</v>
      </c>
      <c r="L506" s="26">
        <v>44692</v>
      </c>
      <c r="M506" s="10" t="s">
        <v>9651</v>
      </c>
      <c r="N506" s="26" t="s">
        <v>9673</v>
      </c>
      <c r="O506" s="26" t="s">
        <v>9667</v>
      </c>
      <c r="P506" s="29" t="s">
        <v>9661</v>
      </c>
      <c r="Q506" s="11">
        <v>20000</v>
      </c>
      <c r="R506" s="58">
        <v>8.0000000000000002E-3</v>
      </c>
      <c r="S506" s="11" t="s">
        <v>9654</v>
      </c>
      <c r="T506" s="11" t="s">
        <v>9673</v>
      </c>
      <c r="U506" s="11" t="s">
        <v>9668</v>
      </c>
      <c r="V506" s="11" t="s">
        <v>9669</v>
      </c>
    </row>
    <row r="507" spans="7:22">
      <c r="G507" s="12" t="s">
        <v>5870</v>
      </c>
      <c r="H507" s="12" t="s">
        <v>7051</v>
      </c>
      <c r="I507" s="15" t="s">
        <v>725</v>
      </c>
      <c r="J507" s="11">
        <v>138.93774920999999</v>
      </c>
      <c r="K507" s="26" t="s">
        <v>9650</v>
      </c>
      <c r="L507" s="26">
        <v>43138</v>
      </c>
      <c r="M507" s="10" t="s">
        <v>9651</v>
      </c>
      <c r="N507" s="26" t="s">
        <v>9660</v>
      </c>
      <c r="O507" s="26" t="s">
        <v>9653</v>
      </c>
      <c r="P507" s="29" t="s">
        <v>9661</v>
      </c>
      <c r="Q507" s="11">
        <v>100000</v>
      </c>
      <c r="R507" s="58">
        <v>2.6000000000000003E-3</v>
      </c>
      <c r="S507" s="11" t="s">
        <v>9662</v>
      </c>
      <c r="T507" s="11" t="s">
        <v>9660</v>
      </c>
      <c r="U507" s="11" t="s">
        <v>10083</v>
      </c>
      <c r="V507" s="11" t="s">
        <v>9693</v>
      </c>
    </row>
    <row r="508" spans="7:22">
      <c r="G508" s="12" t="s">
        <v>4687</v>
      </c>
      <c r="H508" s="12" t="s">
        <v>7127</v>
      </c>
      <c r="I508" s="15" t="s">
        <v>481</v>
      </c>
      <c r="J508" s="11">
        <v>138.11685476</v>
      </c>
      <c r="K508" s="26" t="s">
        <v>9650</v>
      </c>
      <c r="L508" s="26">
        <v>41029</v>
      </c>
      <c r="M508" s="10" t="s">
        <v>9651</v>
      </c>
      <c r="N508" s="26" t="s">
        <v>9660</v>
      </c>
      <c r="O508" s="26" t="s">
        <v>9653</v>
      </c>
      <c r="P508" s="29" t="s">
        <v>9661</v>
      </c>
      <c r="Q508" s="11">
        <v>100000</v>
      </c>
      <c r="R508" s="58">
        <v>9.0000000000000008E-4</v>
      </c>
      <c r="S508" s="11" t="s">
        <v>9662</v>
      </c>
      <c r="T508" s="11" t="s">
        <v>9660</v>
      </c>
      <c r="U508" s="11" t="s">
        <v>10085</v>
      </c>
      <c r="V508" s="11" t="s">
        <v>9693</v>
      </c>
    </row>
    <row r="509" spans="7:22">
      <c r="G509" s="12" t="s">
        <v>6144</v>
      </c>
      <c r="H509" s="12" t="s">
        <v>7022</v>
      </c>
      <c r="I509" s="15" t="s">
        <v>421</v>
      </c>
      <c r="J509" s="11">
        <v>137.86340867999999</v>
      </c>
      <c r="K509" s="26" t="s">
        <v>3251</v>
      </c>
      <c r="L509" s="26">
        <v>45160</v>
      </c>
      <c r="M509" s="10" t="s">
        <v>9651</v>
      </c>
      <c r="N509" s="26" t="s">
        <v>9660</v>
      </c>
      <c r="O509" s="26" t="s">
        <v>9653</v>
      </c>
      <c r="P509" s="29" t="s">
        <v>9661</v>
      </c>
      <c r="Q509" s="11">
        <v>50000</v>
      </c>
      <c r="R509" s="58">
        <v>4.5000000000000005E-3</v>
      </c>
      <c r="S509" s="11" t="s">
        <v>9662</v>
      </c>
      <c r="T509" s="11" t="s">
        <v>9660</v>
      </c>
      <c r="U509" s="11" t="s">
        <v>10072</v>
      </c>
      <c r="V509" s="11" t="s">
        <v>9691</v>
      </c>
    </row>
    <row r="510" spans="7:22">
      <c r="G510" s="12" t="s">
        <v>4718</v>
      </c>
      <c r="H510" s="12" t="s">
        <v>7024</v>
      </c>
      <c r="I510" s="15" t="s">
        <v>191</v>
      </c>
      <c r="J510" s="11">
        <v>137.69660171000001</v>
      </c>
      <c r="K510" s="26" t="s">
        <v>9650</v>
      </c>
      <c r="L510" s="26">
        <v>45139</v>
      </c>
      <c r="M510" s="10" t="s">
        <v>9651</v>
      </c>
      <c r="N510" s="26" t="s">
        <v>9660</v>
      </c>
      <c r="O510" s="26" t="s">
        <v>9667</v>
      </c>
      <c r="P510" s="29" t="s">
        <v>9661</v>
      </c>
      <c r="Q510" s="11">
        <v>50000</v>
      </c>
      <c r="R510" s="58">
        <v>2.5000000000000001E-3</v>
      </c>
      <c r="S510" s="11" t="s">
        <v>9654</v>
      </c>
      <c r="T510" s="11" t="s">
        <v>9660</v>
      </c>
      <c r="U510" s="11" t="s">
        <v>10082</v>
      </c>
      <c r="V510" s="11" t="s">
        <v>9669</v>
      </c>
    </row>
    <row r="511" spans="7:22">
      <c r="G511" s="12" t="s">
        <v>5868</v>
      </c>
      <c r="H511" s="12" t="s">
        <v>6982</v>
      </c>
      <c r="I511" s="15" t="s">
        <v>3265</v>
      </c>
      <c r="J511" s="11">
        <v>136.10983862</v>
      </c>
      <c r="K511" s="26" t="s">
        <v>788</v>
      </c>
      <c r="L511" s="26">
        <v>45321</v>
      </c>
      <c r="M511" s="10" t="s">
        <v>9651</v>
      </c>
      <c r="N511" s="26" t="s">
        <v>9660</v>
      </c>
      <c r="O511" s="26" t="s">
        <v>9653</v>
      </c>
      <c r="P511" s="29" t="s">
        <v>9661</v>
      </c>
      <c r="Q511" s="11">
        <v>50000</v>
      </c>
      <c r="R511" s="58">
        <v>3.0000000000000001E-3</v>
      </c>
      <c r="S511" s="11" t="s">
        <v>9662</v>
      </c>
      <c r="T511" s="11" t="s">
        <v>9660</v>
      </c>
      <c r="U511" s="11" t="s">
        <v>10081</v>
      </c>
      <c r="V511" s="11" t="s">
        <v>3346</v>
      </c>
    </row>
    <row r="512" spans="7:22">
      <c r="G512" s="12" t="s">
        <v>5294</v>
      </c>
      <c r="H512" s="12" t="s">
        <v>7019</v>
      </c>
      <c r="I512" s="15" t="s">
        <v>319</v>
      </c>
      <c r="J512" s="11">
        <v>135.912814</v>
      </c>
      <c r="K512" s="26" t="s">
        <v>3246</v>
      </c>
      <c r="L512" s="26">
        <v>39470</v>
      </c>
      <c r="M512" s="10" t="s">
        <v>9651</v>
      </c>
      <c r="N512" s="26" t="s">
        <v>9660</v>
      </c>
      <c r="O512" s="26" t="s">
        <v>9653</v>
      </c>
      <c r="P512" s="29" t="s">
        <v>9661</v>
      </c>
      <c r="Q512" s="11">
        <v>300000</v>
      </c>
      <c r="R512" s="58">
        <v>2.3E-3</v>
      </c>
      <c r="S512" s="11" t="s">
        <v>9662</v>
      </c>
      <c r="T512" s="11" t="s">
        <v>9660</v>
      </c>
      <c r="U512" s="11" t="s">
        <v>10086</v>
      </c>
      <c r="V512" s="11" t="s">
        <v>9664</v>
      </c>
    </row>
    <row r="513" spans="7:22">
      <c r="G513" s="12" t="s">
        <v>4693</v>
      </c>
      <c r="H513" s="12" t="s">
        <v>7021</v>
      </c>
      <c r="I513" s="15" t="s">
        <v>272</v>
      </c>
      <c r="J513" s="11">
        <v>135.37381694000001</v>
      </c>
      <c r="K513" s="26" t="s">
        <v>3246</v>
      </c>
      <c r="L513" s="26">
        <v>42324</v>
      </c>
      <c r="M513" s="10" t="s">
        <v>9684</v>
      </c>
      <c r="N513" s="26" t="s">
        <v>9660</v>
      </c>
      <c r="O513" s="26" t="s">
        <v>9653</v>
      </c>
      <c r="P513" s="29" t="s">
        <v>9809</v>
      </c>
      <c r="Q513" s="11">
        <v>10000</v>
      </c>
      <c r="R513" s="58">
        <v>6.4000000000000003E-3</v>
      </c>
      <c r="S513" s="11" t="s">
        <v>9654</v>
      </c>
      <c r="T513" s="11" t="s">
        <v>9660</v>
      </c>
      <c r="U513" s="11" t="s">
        <v>9810</v>
      </c>
      <c r="V513" s="11" t="s">
        <v>9664</v>
      </c>
    </row>
    <row r="514" spans="7:22">
      <c r="G514" s="12" t="s">
        <v>4348</v>
      </c>
      <c r="H514" s="12" t="s">
        <v>7156</v>
      </c>
      <c r="I514" s="15" t="s">
        <v>317</v>
      </c>
      <c r="J514" s="11">
        <v>134.50196661000001</v>
      </c>
      <c r="K514" s="26" t="s">
        <v>9878</v>
      </c>
      <c r="L514" s="26">
        <v>41095</v>
      </c>
      <c r="M514" s="10" t="s">
        <v>9651</v>
      </c>
      <c r="N514" s="26" t="s">
        <v>9660</v>
      </c>
      <c r="O514" s="26" t="s">
        <v>9653</v>
      </c>
      <c r="P514" s="29" t="s">
        <v>9661</v>
      </c>
      <c r="Q514" s="11">
        <v>40000</v>
      </c>
      <c r="R514" s="58">
        <v>3.9000000000000003E-3</v>
      </c>
      <c r="S514" s="11" t="s">
        <v>9662</v>
      </c>
      <c r="T514" s="11" t="s">
        <v>9660</v>
      </c>
      <c r="U514" s="11" t="s">
        <v>9996</v>
      </c>
      <c r="V514" s="11" t="s">
        <v>9664</v>
      </c>
    </row>
    <row r="515" spans="7:22">
      <c r="G515" s="12" t="s">
        <v>5258</v>
      </c>
      <c r="H515" s="12" t="s">
        <v>7030</v>
      </c>
      <c r="I515" s="15" t="s">
        <v>231</v>
      </c>
      <c r="J515" s="11">
        <v>134.13458395000001</v>
      </c>
      <c r="K515" s="26" t="s">
        <v>789</v>
      </c>
      <c r="L515" s="26">
        <v>42030</v>
      </c>
      <c r="M515" s="10" t="s">
        <v>9651</v>
      </c>
      <c r="N515" s="26" t="s">
        <v>9657</v>
      </c>
      <c r="O515" s="26" t="s">
        <v>9667</v>
      </c>
      <c r="P515" s="29" t="s">
        <v>9661</v>
      </c>
      <c r="Q515" s="11">
        <v>10000</v>
      </c>
      <c r="R515" s="58">
        <v>4.0000000000000001E-3</v>
      </c>
      <c r="S515" s="11" t="s">
        <v>9654</v>
      </c>
      <c r="T515" s="11" t="s">
        <v>9657</v>
      </c>
      <c r="U515" s="11" t="s">
        <v>10092</v>
      </c>
      <c r="V515" s="11" t="s">
        <v>9669</v>
      </c>
    </row>
    <row r="516" spans="7:22">
      <c r="G516" s="12" t="s">
        <v>5307</v>
      </c>
      <c r="H516" s="12" t="s">
        <v>7036</v>
      </c>
      <c r="I516" s="15" t="s">
        <v>14</v>
      </c>
      <c r="J516" s="11">
        <v>133.75361900999999</v>
      </c>
      <c r="K516" s="26" t="s">
        <v>9650</v>
      </c>
      <c r="L516" s="26">
        <v>45006</v>
      </c>
      <c r="M516" s="10" t="s">
        <v>9651</v>
      </c>
      <c r="N516" s="26" t="s">
        <v>9660</v>
      </c>
      <c r="O516" s="26" t="s">
        <v>9667</v>
      </c>
      <c r="P516" s="29" t="s">
        <v>9661</v>
      </c>
      <c r="Q516" s="11">
        <v>50000</v>
      </c>
      <c r="R516" s="58">
        <v>2.5000000000000001E-3</v>
      </c>
      <c r="S516" s="11" t="s">
        <v>9654</v>
      </c>
      <c r="T516" s="11" t="s">
        <v>9660</v>
      </c>
      <c r="U516" s="11" t="s">
        <v>10090</v>
      </c>
      <c r="V516" s="11" t="s">
        <v>9669</v>
      </c>
    </row>
    <row r="517" spans="7:22">
      <c r="G517" s="12" t="s">
        <v>5770</v>
      </c>
      <c r="H517" s="12" t="s">
        <v>7023</v>
      </c>
      <c r="I517" s="15" t="s">
        <v>705</v>
      </c>
      <c r="J517" s="11">
        <v>133.20651688999999</v>
      </c>
      <c r="K517" s="26" t="s">
        <v>788</v>
      </c>
      <c r="L517" s="26">
        <v>41487</v>
      </c>
      <c r="M517" s="10" t="s">
        <v>9651</v>
      </c>
      <c r="N517" s="26" t="s">
        <v>9657</v>
      </c>
      <c r="O517" s="26" t="s">
        <v>9667</v>
      </c>
      <c r="P517" s="29" t="s">
        <v>9730</v>
      </c>
      <c r="Q517" s="11">
        <v>20000</v>
      </c>
      <c r="R517" s="58">
        <v>3.0000000000000001E-3</v>
      </c>
      <c r="S517" s="11" t="s">
        <v>9846</v>
      </c>
      <c r="T517" s="11" t="s">
        <v>9657</v>
      </c>
      <c r="U517" s="11" t="s">
        <v>10091</v>
      </c>
      <c r="V517" s="11" t="s">
        <v>9669</v>
      </c>
    </row>
    <row r="518" spans="7:22">
      <c r="G518" s="12" t="s">
        <v>3696</v>
      </c>
      <c r="H518" s="12" t="s">
        <v>7027</v>
      </c>
      <c r="I518" s="15" t="s">
        <v>643</v>
      </c>
      <c r="J518" s="11">
        <v>132.00854072999999</v>
      </c>
      <c r="K518" s="26" t="s">
        <v>9686</v>
      </c>
      <c r="L518" s="26">
        <v>42845</v>
      </c>
      <c r="M518" s="10" t="s">
        <v>9651</v>
      </c>
      <c r="N518" s="26" t="s">
        <v>9660</v>
      </c>
      <c r="O518" s="26" t="s">
        <v>9667</v>
      </c>
      <c r="P518" s="29" t="s">
        <v>9674</v>
      </c>
      <c r="Q518" s="11">
        <v>100000</v>
      </c>
      <c r="R518" s="58">
        <v>4.0000000000000001E-3</v>
      </c>
      <c r="S518" s="11" t="s">
        <v>9654</v>
      </c>
      <c r="T518" s="11" t="s">
        <v>9660</v>
      </c>
      <c r="U518" s="11" t="s">
        <v>10087</v>
      </c>
      <c r="V518" s="11" t="s">
        <v>9669</v>
      </c>
    </row>
    <row r="519" spans="7:22">
      <c r="G519" s="12" t="s">
        <v>6514</v>
      </c>
      <c r="H519" s="12" t="s">
        <v>7025</v>
      </c>
      <c r="I519" s="15" t="s">
        <v>717</v>
      </c>
      <c r="J519" s="11">
        <v>131.89583020000001</v>
      </c>
      <c r="K519" s="26" t="s">
        <v>3246</v>
      </c>
      <c r="L519" s="26">
        <v>41212</v>
      </c>
      <c r="M519" s="10" t="s">
        <v>9683</v>
      </c>
      <c r="N519" s="26" t="s">
        <v>9660</v>
      </c>
      <c r="O519" s="26" t="s">
        <v>9653</v>
      </c>
      <c r="P519" s="29" t="s">
        <v>9674</v>
      </c>
      <c r="Q519" s="11">
        <v>10000</v>
      </c>
      <c r="R519" s="58">
        <v>3.0000000000000001E-3</v>
      </c>
      <c r="S519" s="11" t="s">
        <v>9654</v>
      </c>
      <c r="T519" s="11" t="s">
        <v>9660</v>
      </c>
      <c r="U519" s="11" t="s">
        <v>9727</v>
      </c>
      <c r="V519" s="11" t="s">
        <v>9659</v>
      </c>
    </row>
    <row r="520" spans="7:22">
      <c r="G520" s="12" t="s">
        <v>5312</v>
      </c>
      <c r="H520" s="12" t="s">
        <v>7031</v>
      </c>
      <c r="I520" s="15" t="s">
        <v>94</v>
      </c>
      <c r="J520" s="11">
        <v>131.74505185999999</v>
      </c>
      <c r="K520" s="26" t="s">
        <v>9723</v>
      </c>
      <c r="L520" s="26">
        <v>44524</v>
      </c>
      <c r="M520" s="10" t="s">
        <v>9651</v>
      </c>
      <c r="N520" s="26" t="s">
        <v>9660</v>
      </c>
      <c r="O520" s="26" t="s">
        <v>9653</v>
      </c>
      <c r="P520" s="29" t="s">
        <v>9661</v>
      </c>
      <c r="Q520" s="11">
        <v>50000</v>
      </c>
      <c r="R520" s="58">
        <v>1.5E-3</v>
      </c>
      <c r="S520" s="11" t="s">
        <v>9662</v>
      </c>
      <c r="T520" s="11" t="s">
        <v>9660</v>
      </c>
      <c r="U520" s="11" t="s">
        <v>9945</v>
      </c>
      <c r="V520" s="11" t="s">
        <v>9664</v>
      </c>
    </row>
    <row r="521" spans="7:22">
      <c r="G521" s="12" t="s">
        <v>6361</v>
      </c>
      <c r="H521" s="12" t="s">
        <v>7045</v>
      </c>
      <c r="I521" s="15" t="s">
        <v>204</v>
      </c>
      <c r="J521" s="11">
        <v>131.60095852000001</v>
      </c>
      <c r="K521" s="26" t="s">
        <v>3243</v>
      </c>
      <c r="L521" s="26">
        <v>42948</v>
      </c>
      <c r="M521" s="10" t="s">
        <v>9651</v>
      </c>
      <c r="N521" s="26" t="s">
        <v>9657</v>
      </c>
      <c r="O521" s="26" t="s">
        <v>9667</v>
      </c>
      <c r="P521" s="29" t="s">
        <v>9661</v>
      </c>
      <c r="Q521" s="11">
        <v>50000</v>
      </c>
      <c r="R521" s="58">
        <v>4.0000000000000001E-3</v>
      </c>
      <c r="S521" s="11" t="s">
        <v>9654</v>
      </c>
      <c r="T521" s="11" t="s">
        <v>9657</v>
      </c>
      <c r="U521" s="11" t="s">
        <v>10089</v>
      </c>
      <c r="V521" s="11" t="s">
        <v>9826</v>
      </c>
    </row>
    <row r="522" spans="7:22">
      <c r="G522" s="12" t="s">
        <v>6034</v>
      </c>
      <c r="H522" s="12" t="s">
        <v>7077</v>
      </c>
      <c r="I522" s="15" t="s">
        <v>64</v>
      </c>
      <c r="J522" s="11">
        <v>131.47709746999999</v>
      </c>
      <c r="K522" s="26" t="s">
        <v>9650</v>
      </c>
      <c r="L522" s="26">
        <v>40617</v>
      </c>
      <c r="M522" s="10" t="s">
        <v>9651</v>
      </c>
      <c r="N522" s="26" t="s">
        <v>9660</v>
      </c>
      <c r="O522" s="26" t="s">
        <v>9667</v>
      </c>
      <c r="P522" s="29" t="s">
        <v>9779</v>
      </c>
      <c r="Q522" s="11">
        <v>100000</v>
      </c>
      <c r="R522" s="58">
        <v>6.0000000000000001E-3</v>
      </c>
      <c r="S522" s="11" t="s">
        <v>9654</v>
      </c>
      <c r="T522" s="11" t="s">
        <v>9660</v>
      </c>
      <c r="U522" s="11" t="s">
        <v>10088</v>
      </c>
      <c r="V522" s="11" t="s">
        <v>9669</v>
      </c>
    </row>
    <row r="523" spans="7:22">
      <c r="G523" s="12" t="s">
        <v>4210</v>
      </c>
      <c r="H523" s="12" t="s">
        <v>7032</v>
      </c>
      <c r="I523" s="15" t="s">
        <v>431</v>
      </c>
      <c r="J523" s="11">
        <v>131.45407610000001</v>
      </c>
      <c r="K523" s="26" t="s">
        <v>3243</v>
      </c>
      <c r="L523" s="26">
        <v>40639</v>
      </c>
      <c r="M523" s="10" t="s">
        <v>9651</v>
      </c>
      <c r="N523" s="26" t="s">
        <v>9660</v>
      </c>
      <c r="O523" s="26" t="s">
        <v>9653</v>
      </c>
      <c r="P523" s="29" t="s">
        <v>9661</v>
      </c>
      <c r="Q523" s="11">
        <v>20000</v>
      </c>
      <c r="R523" s="58">
        <v>4.0000000000000001E-3</v>
      </c>
      <c r="S523" s="11" t="s">
        <v>9662</v>
      </c>
      <c r="T523" s="11" t="s">
        <v>9660</v>
      </c>
      <c r="U523" s="11" t="s">
        <v>10100</v>
      </c>
      <c r="V523" s="11" t="s">
        <v>9664</v>
      </c>
    </row>
    <row r="524" spans="7:22">
      <c r="G524" s="12" t="s">
        <v>5774</v>
      </c>
      <c r="H524" s="12" t="s">
        <v>7035</v>
      </c>
      <c r="I524" s="15" t="s">
        <v>659</v>
      </c>
      <c r="J524" s="11">
        <v>130.82617458999999</v>
      </c>
      <c r="K524" s="26" t="s">
        <v>3269</v>
      </c>
      <c r="L524" s="26">
        <v>44840</v>
      </c>
      <c r="M524" s="10" t="s">
        <v>9651</v>
      </c>
      <c r="N524" s="26" t="s">
        <v>9660</v>
      </c>
      <c r="O524" s="26" t="s">
        <v>9667</v>
      </c>
      <c r="P524" s="29" t="s">
        <v>9661</v>
      </c>
      <c r="Q524" s="11">
        <v>50000</v>
      </c>
      <c r="R524" s="58">
        <v>5.0000000000000001E-4</v>
      </c>
      <c r="S524" s="11" t="s">
        <v>9654</v>
      </c>
      <c r="T524" s="11" t="s">
        <v>9660</v>
      </c>
      <c r="U524" s="11" t="s">
        <v>9668</v>
      </c>
      <c r="V524" s="11" t="s">
        <v>9669</v>
      </c>
    </row>
    <row r="525" spans="7:22">
      <c r="G525" s="12" t="s">
        <v>6503</v>
      </c>
      <c r="H525" s="12" t="s">
        <v>6961</v>
      </c>
      <c r="I525" s="15" t="s">
        <v>374</v>
      </c>
      <c r="J525" s="11">
        <v>129.03770584</v>
      </c>
      <c r="K525" s="26" t="s">
        <v>9650</v>
      </c>
      <c r="L525" s="26">
        <v>44742</v>
      </c>
      <c r="M525" s="10" t="s">
        <v>9651</v>
      </c>
      <c r="N525" s="26" t="s">
        <v>9673</v>
      </c>
      <c r="O525" s="26" t="s">
        <v>9805</v>
      </c>
      <c r="P525" s="29" t="s">
        <v>9806</v>
      </c>
      <c r="Q525" s="11">
        <v>50000</v>
      </c>
      <c r="R525" s="58">
        <v>2E-3</v>
      </c>
      <c r="S525" s="11" t="s">
        <v>9654</v>
      </c>
      <c r="T525" s="11" t="s">
        <v>9673</v>
      </c>
      <c r="U525" s="11" t="s">
        <v>10093</v>
      </c>
      <c r="V525" s="11" t="s">
        <v>9669</v>
      </c>
    </row>
    <row r="526" spans="7:22">
      <c r="G526" s="12" t="s">
        <v>6120</v>
      </c>
      <c r="H526" s="12" t="s">
        <v>7038</v>
      </c>
      <c r="I526" s="15" t="s">
        <v>100</v>
      </c>
      <c r="J526" s="11">
        <v>127.82072528</v>
      </c>
      <c r="K526" s="26" t="s">
        <v>9650</v>
      </c>
      <c r="L526" s="26">
        <v>40659</v>
      </c>
      <c r="M526" s="10" t="s">
        <v>9651</v>
      </c>
      <c r="N526" s="26" t="s">
        <v>9660</v>
      </c>
      <c r="O526" s="26" t="s">
        <v>9653</v>
      </c>
      <c r="P526" s="29" t="s">
        <v>9661</v>
      </c>
      <c r="Q526" s="11">
        <v>100000</v>
      </c>
      <c r="R526" s="58">
        <v>4.5000000000000005E-3</v>
      </c>
      <c r="S526" s="11" t="s">
        <v>9662</v>
      </c>
      <c r="T526" s="11" t="s">
        <v>9660</v>
      </c>
      <c r="U526" s="11" t="s">
        <v>10097</v>
      </c>
      <c r="V526" s="11" t="s">
        <v>9664</v>
      </c>
    </row>
    <row r="527" spans="7:22">
      <c r="G527" s="12" t="s">
        <v>6137</v>
      </c>
      <c r="H527" s="12" t="s">
        <v>7088</v>
      </c>
      <c r="I527" s="15" t="s">
        <v>3250</v>
      </c>
      <c r="J527" s="11">
        <v>127.47678239</v>
      </c>
      <c r="K527" s="26" t="s">
        <v>3251</v>
      </c>
      <c r="L527" s="26">
        <v>45363</v>
      </c>
      <c r="M527" s="10" t="s">
        <v>9651</v>
      </c>
      <c r="N527" s="26" t="s">
        <v>9660</v>
      </c>
      <c r="O527" s="26" t="s">
        <v>9667</v>
      </c>
      <c r="P527" s="29" t="s">
        <v>9661</v>
      </c>
      <c r="Q527" s="11">
        <v>50000</v>
      </c>
      <c r="R527" s="58">
        <v>5.0000000000000001E-4</v>
      </c>
      <c r="S527" s="11" t="s">
        <v>9654</v>
      </c>
      <c r="T527" s="11" t="s">
        <v>9660</v>
      </c>
      <c r="U527" s="11" t="s">
        <v>9671</v>
      </c>
      <c r="V527" s="11" t="s">
        <v>9672</v>
      </c>
    </row>
    <row r="528" spans="7:22">
      <c r="G528" s="12" t="s">
        <v>3317</v>
      </c>
      <c r="H528" s="12" t="s">
        <v>6979</v>
      </c>
      <c r="I528" s="15" t="s">
        <v>656</v>
      </c>
      <c r="J528" s="11">
        <v>127.42121233</v>
      </c>
      <c r="K528" s="26" t="s">
        <v>789</v>
      </c>
      <c r="L528" s="26">
        <v>40185</v>
      </c>
      <c r="M528" s="10" t="s">
        <v>9651</v>
      </c>
      <c r="N528" s="26" t="s">
        <v>9660</v>
      </c>
      <c r="O528" s="26" t="s">
        <v>9653</v>
      </c>
      <c r="P528" s="29" t="s">
        <v>9661</v>
      </c>
      <c r="Q528" s="11">
        <v>30000</v>
      </c>
      <c r="R528" s="58">
        <v>3.3E-3</v>
      </c>
      <c r="S528" s="11" t="s">
        <v>9662</v>
      </c>
      <c r="T528" s="11" t="s">
        <v>9660</v>
      </c>
      <c r="U528" s="11" t="s">
        <v>10096</v>
      </c>
      <c r="V528" s="11" t="s">
        <v>9664</v>
      </c>
    </row>
    <row r="529" spans="7:22">
      <c r="G529" s="12" t="s">
        <v>6156</v>
      </c>
      <c r="H529" s="12" t="s">
        <v>7037</v>
      </c>
      <c r="I529" s="15" t="s">
        <v>763</v>
      </c>
      <c r="J529" s="11">
        <v>127.17524494</v>
      </c>
      <c r="K529" s="26" t="s">
        <v>788</v>
      </c>
      <c r="L529" s="26">
        <v>43025</v>
      </c>
      <c r="M529" s="10" t="s">
        <v>9651</v>
      </c>
      <c r="N529" s="26" t="s">
        <v>9657</v>
      </c>
      <c r="O529" s="26" t="s">
        <v>9667</v>
      </c>
      <c r="P529" s="29" t="s">
        <v>9661</v>
      </c>
      <c r="Q529" s="11">
        <v>100000</v>
      </c>
      <c r="R529" s="58">
        <v>5.0000000000000001E-3</v>
      </c>
      <c r="S529" s="11" t="s">
        <v>9654</v>
      </c>
      <c r="T529" s="11" t="s">
        <v>9657</v>
      </c>
      <c r="U529" s="11" t="s">
        <v>10094</v>
      </c>
      <c r="V529" s="11" t="s">
        <v>9669</v>
      </c>
    </row>
    <row r="530" spans="7:22">
      <c r="G530" s="12" t="s">
        <v>5867</v>
      </c>
      <c r="H530" s="12" t="s">
        <v>7049</v>
      </c>
      <c r="I530" s="15" t="s">
        <v>509</v>
      </c>
      <c r="J530" s="11">
        <v>125.6744862</v>
      </c>
      <c r="K530" s="26" t="s">
        <v>3246</v>
      </c>
      <c r="L530" s="26">
        <v>45216</v>
      </c>
      <c r="M530" s="10" t="s">
        <v>9651</v>
      </c>
      <c r="N530" s="26" t="s">
        <v>9673</v>
      </c>
      <c r="O530" s="26" t="s">
        <v>9667</v>
      </c>
      <c r="P530" s="29" t="s">
        <v>9674</v>
      </c>
      <c r="Q530" s="11">
        <v>20000</v>
      </c>
      <c r="R530" s="58">
        <v>2.9000000000000002E-3</v>
      </c>
      <c r="S530" s="11" t="s">
        <v>9654</v>
      </c>
      <c r="T530" s="11" t="s">
        <v>9673</v>
      </c>
      <c r="U530" s="11" t="s">
        <v>10095</v>
      </c>
      <c r="V530" s="11" t="s">
        <v>9702</v>
      </c>
    </row>
    <row r="531" spans="7:22">
      <c r="G531" s="12" t="s">
        <v>5106</v>
      </c>
      <c r="H531" s="12" t="s">
        <v>7103</v>
      </c>
      <c r="I531" s="15" t="s">
        <v>527</v>
      </c>
      <c r="J531" s="11">
        <v>125.42677369</v>
      </c>
      <c r="K531" s="26" t="s">
        <v>9686</v>
      </c>
      <c r="L531" s="26">
        <v>44847</v>
      </c>
      <c r="M531" s="10" t="s">
        <v>9651</v>
      </c>
      <c r="N531" s="26" t="s">
        <v>9660</v>
      </c>
      <c r="O531" s="26" t="s">
        <v>9667</v>
      </c>
      <c r="P531" s="29" t="s">
        <v>9661</v>
      </c>
      <c r="Q531" s="11">
        <v>50000</v>
      </c>
      <c r="R531" s="58">
        <v>4.0000000000000001E-3</v>
      </c>
      <c r="S531" s="11" t="s">
        <v>9654</v>
      </c>
      <c r="T531" s="11" t="s">
        <v>9660</v>
      </c>
      <c r="U531" s="11" t="s">
        <v>10098</v>
      </c>
      <c r="V531" s="11" t="s">
        <v>3346</v>
      </c>
    </row>
    <row r="532" spans="7:22">
      <c r="G532" s="12" t="s">
        <v>5046</v>
      </c>
      <c r="H532" s="12" t="s">
        <v>7052</v>
      </c>
      <c r="I532" s="15" t="s">
        <v>3257</v>
      </c>
      <c r="J532" s="11">
        <v>125.37707485999999</v>
      </c>
      <c r="K532" s="26" t="s">
        <v>9686</v>
      </c>
      <c r="L532" s="26">
        <v>45349</v>
      </c>
      <c r="M532" s="10" t="s">
        <v>9651</v>
      </c>
      <c r="N532" s="26" t="s">
        <v>9660</v>
      </c>
      <c r="O532" s="26" t="s">
        <v>9667</v>
      </c>
      <c r="P532" s="29" t="s">
        <v>9661</v>
      </c>
      <c r="Q532" s="11">
        <v>50000</v>
      </c>
      <c r="R532" s="58">
        <v>3.5000000000000001E-3</v>
      </c>
      <c r="S532" s="11" t="s">
        <v>9654</v>
      </c>
      <c r="T532" s="11" t="s">
        <v>9660</v>
      </c>
      <c r="U532" s="11" t="s">
        <v>10104</v>
      </c>
      <c r="V532" s="11" t="s">
        <v>9679</v>
      </c>
    </row>
    <row r="533" spans="7:22">
      <c r="G533" s="12" t="s">
        <v>5386</v>
      </c>
      <c r="H533" s="12" t="s">
        <v>7033</v>
      </c>
      <c r="I533" s="15" t="s">
        <v>223</v>
      </c>
      <c r="J533" s="11">
        <v>124.96989250999999</v>
      </c>
      <c r="K533" s="26" t="s">
        <v>9686</v>
      </c>
      <c r="L533" s="26">
        <v>45223</v>
      </c>
      <c r="M533" s="10" t="s">
        <v>9651</v>
      </c>
      <c r="N533" s="26" t="s">
        <v>9660</v>
      </c>
      <c r="O533" s="26" t="s">
        <v>9667</v>
      </c>
      <c r="P533" s="29" t="s">
        <v>9661</v>
      </c>
      <c r="Q533" s="11">
        <v>50000</v>
      </c>
      <c r="R533" s="58">
        <v>5.0000000000000001E-4</v>
      </c>
      <c r="S533" s="11" t="s">
        <v>9654</v>
      </c>
      <c r="T533" s="11" t="s">
        <v>9660</v>
      </c>
      <c r="U533" s="11" t="s">
        <v>9924</v>
      </c>
      <c r="V533" s="11" t="s">
        <v>9726</v>
      </c>
    </row>
    <row r="534" spans="7:22">
      <c r="G534" s="12" t="s">
        <v>6147</v>
      </c>
      <c r="H534" s="12" t="s">
        <v>7044</v>
      </c>
      <c r="I534" s="15" t="s">
        <v>66</v>
      </c>
      <c r="J534" s="11">
        <v>124.93257871</v>
      </c>
      <c r="K534" s="26" t="s">
        <v>9723</v>
      </c>
      <c r="L534" s="26">
        <v>44999</v>
      </c>
      <c r="M534" s="10" t="s">
        <v>9651</v>
      </c>
      <c r="N534" s="26" t="s">
        <v>9652</v>
      </c>
      <c r="O534" s="26" t="s">
        <v>9653</v>
      </c>
      <c r="P534" s="29" t="s">
        <v>9609</v>
      </c>
      <c r="Q534" s="11">
        <v>1000</v>
      </c>
      <c r="R534" s="58">
        <v>5.0000000000000001E-4</v>
      </c>
      <c r="S534" s="11" t="s">
        <v>9654</v>
      </c>
      <c r="T534" s="11" t="s">
        <v>9652</v>
      </c>
      <c r="U534" s="11" t="s">
        <v>9665</v>
      </c>
      <c r="V534" s="11" t="s">
        <v>9666</v>
      </c>
    </row>
    <row r="535" spans="7:22">
      <c r="G535" s="12" t="s">
        <v>5234</v>
      </c>
      <c r="H535" s="12" t="s">
        <v>7048</v>
      </c>
      <c r="I535" s="15" t="s">
        <v>108</v>
      </c>
      <c r="J535" s="11">
        <v>124.59000965</v>
      </c>
      <c r="K535" s="26" t="s">
        <v>788</v>
      </c>
      <c r="L535" s="26">
        <v>44740</v>
      </c>
      <c r="M535" s="10" t="s">
        <v>9651</v>
      </c>
      <c r="N535" s="26" t="s">
        <v>9660</v>
      </c>
      <c r="O535" s="26" t="s">
        <v>9667</v>
      </c>
      <c r="P535" s="29" t="s">
        <v>9661</v>
      </c>
      <c r="Q535" s="11">
        <v>50000</v>
      </c>
      <c r="R535" s="58">
        <v>5.0000000000000001E-3</v>
      </c>
      <c r="S535" s="11" t="s">
        <v>9654</v>
      </c>
      <c r="T535" s="11" t="s">
        <v>9660</v>
      </c>
      <c r="U535" s="11" t="s">
        <v>10102</v>
      </c>
      <c r="V535" s="11" t="s">
        <v>9702</v>
      </c>
    </row>
    <row r="536" spans="7:22">
      <c r="G536" s="12" t="s">
        <v>3369</v>
      </c>
      <c r="H536" s="12" t="s">
        <v>7059</v>
      </c>
      <c r="I536" s="15" t="s">
        <v>750</v>
      </c>
      <c r="J536" s="11">
        <v>124.28830814</v>
      </c>
      <c r="K536" s="26" t="s">
        <v>6524</v>
      </c>
      <c r="L536" s="26">
        <v>44649</v>
      </c>
      <c r="M536" s="10" t="s">
        <v>9651</v>
      </c>
      <c r="N536" s="26" t="s">
        <v>9673</v>
      </c>
      <c r="O536" s="26" t="s">
        <v>9653</v>
      </c>
      <c r="P536" s="29" t="s">
        <v>9661</v>
      </c>
      <c r="Q536" s="11">
        <v>50000</v>
      </c>
      <c r="R536" s="58">
        <v>6.0000000000000001E-3</v>
      </c>
      <c r="S536" s="11" t="s">
        <v>9654</v>
      </c>
      <c r="T536" s="11" t="s">
        <v>9673</v>
      </c>
      <c r="U536" s="11" t="s">
        <v>10103</v>
      </c>
      <c r="V536" s="11" t="s">
        <v>9691</v>
      </c>
    </row>
    <row r="537" spans="7:22">
      <c r="G537" s="12" t="s">
        <v>5364</v>
      </c>
      <c r="H537" s="12" t="s">
        <v>7053</v>
      </c>
      <c r="I537" s="15" t="s">
        <v>43</v>
      </c>
      <c r="J537" s="11">
        <v>124.272921</v>
      </c>
      <c r="K537" s="26" t="s">
        <v>3246</v>
      </c>
      <c r="L537" s="26">
        <v>39658</v>
      </c>
      <c r="M537" s="10" t="s">
        <v>9651</v>
      </c>
      <c r="N537" s="26" t="s">
        <v>9660</v>
      </c>
      <c r="O537" s="26" t="s">
        <v>9653</v>
      </c>
      <c r="P537" s="29" t="s">
        <v>9661</v>
      </c>
      <c r="Q537" s="11">
        <v>50000</v>
      </c>
      <c r="R537" s="58">
        <v>4.0000000000000001E-3</v>
      </c>
      <c r="S537" s="11" t="s">
        <v>9662</v>
      </c>
      <c r="T537" s="11" t="s">
        <v>9660</v>
      </c>
      <c r="U537" s="11" t="s">
        <v>10108</v>
      </c>
      <c r="V537" s="11" t="s">
        <v>9691</v>
      </c>
    </row>
    <row r="538" spans="7:22">
      <c r="G538" s="12" t="s">
        <v>6411</v>
      </c>
      <c r="H538" s="12" t="s">
        <v>7039</v>
      </c>
      <c r="I538" s="15" t="s">
        <v>708</v>
      </c>
      <c r="J538" s="11">
        <v>123.59444288</v>
      </c>
      <c r="K538" s="26" t="s">
        <v>3243</v>
      </c>
      <c r="L538" s="26">
        <v>43305</v>
      </c>
      <c r="M538" s="10" t="s">
        <v>9651</v>
      </c>
      <c r="N538" s="26" t="s">
        <v>9660</v>
      </c>
      <c r="O538" s="26" t="s">
        <v>9653</v>
      </c>
      <c r="P538" s="29" t="s">
        <v>9661</v>
      </c>
      <c r="Q538" s="11">
        <v>50000</v>
      </c>
      <c r="R538" s="58">
        <v>5.0000000000000001E-3</v>
      </c>
      <c r="S538" s="11" t="s">
        <v>9662</v>
      </c>
      <c r="T538" s="11" t="s">
        <v>9660</v>
      </c>
      <c r="U538" s="11" t="s">
        <v>10101</v>
      </c>
      <c r="V538" s="11" t="s">
        <v>9689</v>
      </c>
    </row>
    <row r="539" spans="7:22">
      <c r="G539" s="12" t="s">
        <v>4858</v>
      </c>
      <c r="H539" s="12" t="s">
        <v>7034</v>
      </c>
      <c r="I539" s="15" t="s">
        <v>461</v>
      </c>
      <c r="J539" s="11">
        <v>122.16433493</v>
      </c>
      <c r="K539" s="26" t="s">
        <v>9723</v>
      </c>
      <c r="L539" s="26">
        <v>44407</v>
      </c>
      <c r="M539" s="10" t="s">
        <v>9651</v>
      </c>
      <c r="N539" s="26" t="s">
        <v>9660</v>
      </c>
      <c r="O539" s="26" t="s">
        <v>9653</v>
      </c>
      <c r="P539" s="29" t="s">
        <v>9661</v>
      </c>
      <c r="Q539" s="11">
        <v>50000</v>
      </c>
      <c r="R539" s="58">
        <v>4.5000000000000005E-3</v>
      </c>
      <c r="S539" s="11" t="s">
        <v>9662</v>
      </c>
      <c r="T539" s="11" t="s">
        <v>9660</v>
      </c>
      <c r="U539" s="11" t="s">
        <v>10099</v>
      </c>
      <c r="V539" s="11" t="s">
        <v>9691</v>
      </c>
    </row>
    <row r="540" spans="7:22">
      <c r="G540" s="12" t="s">
        <v>5878</v>
      </c>
      <c r="H540" s="12" t="s">
        <v>7064</v>
      </c>
      <c r="I540" s="15" t="s">
        <v>363</v>
      </c>
      <c r="J540" s="11">
        <v>122.07075854999999</v>
      </c>
      <c r="K540" s="26" t="s">
        <v>9686</v>
      </c>
      <c r="L540" s="26">
        <v>44181</v>
      </c>
      <c r="M540" s="10" t="s">
        <v>9651</v>
      </c>
      <c r="N540" s="26" t="s">
        <v>9660</v>
      </c>
      <c r="O540" s="26" t="s">
        <v>9667</v>
      </c>
      <c r="P540" s="29" t="s">
        <v>9661</v>
      </c>
      <c r="Q540" s="11">
        <v>50000</v>
      </c>
      <c r="R540" s="58">
        <v>1.4E-3</v>
      </c>
      <c r="S540" s="11" t="s">
        <v>9654</v>
      </c>
      <c r="T540" s="11" t="s">
        <v>9660</v>
      </c>
      <c r="U540" s="11" t="s">
        <v>9720</v>
      </c>
      <c r="V540" s="11" t="s">
        <v>9721</v>
      </c>
    </row>
    <row r="541" spans="7:22">
      <c r="G541" s="12" t="s">
        <v>3998</v>
      </c>
      <c r="H541" s="12" t="s">
        <v>7042</v>
      </c>
      <c r="I541" s="15" t="s">
        <v>682</v>
      </c>
      <c r="J541" s="11">
        <v>121.27817017</v>
      </c>
      <c r="K541" s="26" t="s">
        <v>790</v>
      </c>
      <c r="L541" s="26">
        <v>40666</v>
      </c>
      <c r="M541" s="10" t="s">
        <v>9651</v>
      </c>
      <c r="N541" s="26" t="s">
        <v>9660</v>
      </c>
      <c r="O541" s="26" t="s">
        <v>9653</v>
      </c>
      <c r="P541" s="29" t="s">
        <v>9661</v>
      </c>
      <c r="Q541" s="11">
        <v>40000</v>
      </c>
      <c r="R541" s="58">
        <v>1.5500000000000002E-3</v>
      </c>
      <c r="S541" s="11" t="s">
        <v>9662</v>
      </c>
      <c r="T541" s="11" t="s">
        <v>9660</v>
      </c>
      <c r="U541" s="11" t="s">
        <v>9996</v>
      </c>
      <c r="V541" s="11" t="s">
        <v>9664</v>
      </c>
    </row>
    <row r="542" spans="7:22">
      <c r="G542" s="12" t="s">
        <v>6232</v>
      </c>
      <c r="H542" s="12" t="s">
        <v>7040</v>
      </c>
      <c r="I542" s="15" t="s">
        <v>453</v>
      </c>
      <c r="J542" s="11">
        <v>121.05088381</v>
      </c>
      <c r="K542" s="26" t="s">
        <v>3251</v>
      </c>
      <c r="L542" s="26">
        <v>43185</v>
      </c>
      <c r="M542" s="10" t="s">
        <v>9651</v>
      </c>
      <c r="N542" s="26" t="s">
        <v>9660</v>
      </c>
      <c r="O542" s="26" t="s">
        <v>9653</v>
      </c>
      <c r="P542" s="29" t="s">
        <v>9661</v>
      </c>
      <c r="Q542" s="11">
        <v>100000</v>
      </c>
      <c r="R542" s="58">
        <v>5.0000000000000001E-4</v>
      </c>
      <c r="S542" s="11" t="s">
        <v>9662</v>
      </c>
      <c r="T542" s="11" t="s">
        <v>9660</v>
      </c>
      <c r="U542" s="11" t="s">
        <v>10016</v>
      </c>
      <c r="V542" s="11" t="s">
        <v>9664</v>
      </c>
    </row>
    <row r="543" spans="7:22">
      <c r="G543" s="12" t="s">
        <v>4782</v>
      </c>
      <c r="H543" s="12" t="s">
        <v>7058</v>
      </c>
      <c r="I543" s="15" t="s">
        <v>161</v>
      </c>
      <c r="J543" s="11">
        <v>120.34873164</v>
      </c>
      <c r="K543" s="26" t="s">
        <v>9650</v>
      </c>
      <c r="L543" s="26">
        <v>45139</v>
      </c>
      <c r="M543" s="10" t="s">
        <v>9651</v>
      </c>
      <c r="N543" s="26" t="s">
        <v>9660</v>
      </c>
      <c r="O543" s="26" t="s">
        <v>9667</v>
      </c>
      <c r="P543" s="29" t="s">
        <v>9661</v>
      </c>
      <c r="Q543" s="11">
        <v>50000</v>
      </c>
      <c r="R543" s="58">
        <v>2.5000000000000001E-3</v>
      </c>
      <c r="S543" s="11" t="s">
        <v>9654</v>
      </c>
      <c r="T543" s="11" t="s">
        <v>9660</v>
      </c>
      <c r="U543" s="11" t="s">
        <v>10106</v>
      </c>
      <c r="V543" s="11" t="s">
        <v>9669</v>
      </c>
    </row>
    <row r="544" spans="7:22">
      <c r="G544" s="12" t="s">
        <v>5368</v>
      </c>
      <c r="H544" s="12" t="s">
        <v>7057</v>
      </c>
      <c r="I544" s="15" t="s">
        <v>397</v>
      </c>
      <c r="J544" s="11">
        <v>120.28020277</v>
      </c>
      <c r="K544" s="26" t="s">
        <v>3243</v>
      </c>
      <c r="L544" s="26">
        <v>41759</v>
      </c>
      <c r="M544" s="10" t="s">
        <v>9651</v>
      </c>
      <c r="N544" s="26" t="s">
        <v>9657</v>
      </c>
      <c r="O544" s="26" t="s">
        <v>9667</v>
      </c>
      <c r="P544" s="29" t="s">
        <v>9661</v>
      </c>
      <c r="Q544" s="11">
        <v>20000</v>
      </c>
      <c r="R544" s="58">
        <v>2.4000000000000002E-3</v>
      </c>
      <c r="S544" s="11" t="s">
        <v>9654</v>
      </c>
      <c r="T544" s="11" t="s">
        <v>9657</v>
      </c>
      <c r="U544" s="11" t="s">
        <v>10022</v>
      </c>
      <c r="V544" s="11" t="s">
        <v>9963</v>
      </c>
    </row>
    <row r="545" spans="7:22">
      <c r="G545" s="12" t="s">
        <v>5040</v>
      </c>
      <c r="H545" s="12" t="s">
        <v>7041</v>
      </c>
      <c r="I545" s="15" t="s">
        <v>39</v>
      </c>
      <c r="J545" s="11">
        <v>119.63002484</v>
      </c>
      <c r="K545" s="26" t="s">
        <v>3243</v>
      </c>
      <c r="L545" s="26">
        <v>45258</v>
      </c>
      <c r="M545" s="10" t="s">
        <v>9651</v>
      </c>
      <c r="N545" s="26" t="s">
        <v>9673</v>
      </c>
      <c r="O545" s="26" t="s">
        <v>9653</v>
      </c>
      <c r="P545" s="29" t="s">
        <v>9661</v>
      </c>
      <c r="Q545" s="11">
        <v>10000</v>
      </c>
      <c r="R545" s="58">
        <v>7.7000000000000002E-3</v>
      </c>
      <c r="S545" s="11" t="s">
        <v>9654</v>
      </c>
      <c r="T545" s="11" t="s">
        <v>9673</v>
      </c>
      <c r="U545" s="11" t="s">
        <v>9970</v>
      </c>
      <c r="V545" s="11" t="s">
        <v>9664</v>
      </c>
    </row>
    <row r="546" spans="7:22">
      <c r="G546" s="12" t="s">
        <v>4018</v>
      </c>
      <c r="H546" s="12" t="s">
        <v>7018</v>
      </c>
      <c r="I546" s="15" t="s">
        <v>3276</v>
      </c>
      <c r="J546" s="11">
        <v>119.27739866</v>
      </c>
      <c r="K546" s="26" t="s">
        <v>9650</v>
      </c>
      <c r="L546" s="26">
        <v>45287</v>
      </c>
      <c r="M546" s="10" t="s">
        <v>9651</v>
      </c>
      <c r="N546" s="26" t="s">
        <v>9660</v>
      </c>
      <c r="O546" s="26" t="s">
        <v>9667</v>
      </c>
      <c r="P546" s="29" t="s">
        <v>9661</v>
      </c>
      <c r="Q546" s="11">
        <v>50000</v>
      </c>
      <c r="R546" s="58">
        <v>2.5000000000000001E-3</v>
      </c>
      <c r="S546" s="11" t="s">
        <v>9654</v>
      </c>
      <c r="T546" s="11" t="s">
        <v>9660</v>
      </c>
      <c r="U546" s="11" t="s">
        <v>10107</v>
      </c>
      <c r="V546" s="11" t="s">
        <v>3346</v>
      </c>
    </row>
    <row r="547" spans="7:22">
      <c r="G547" s="12" t="s">
        <v>4605</v>
      </c>
      <c r="H547" s="12" t="s">
        <v>7054</v>
      </c>
      <c r="I547" s="15" t="s">
        <v>384</v>
      </c>
      <c r="J547" s="11">
        <v>119.03645723</v>
      </c>
      <c r="K547" s="26" t="s">
        <v>3243</v>
      </c>
      <c r="L547" s="26">
        <v>40612</v>
      </c>
      <c r="M547" s="10" t="s">
        <v>9651</v>
      </c>
      <c r="N547" s="26" t="s">
        <v>9660</v>
      </c>
      <c r="O547" s="26" t="s">
        <v>9653</v>
      </c>
      <c r="P547" s="29" t="s">
        <v>9661</v>
      </c>
      <c r="Q547" s="11">
        <v>20000</v>
      </c>
      <c r="R547" s="58">
        <v>1.5E-3</v>
      </c>
      <c r="S547" s="11" t="s">
        <v>9662</v>
      </c>
      <c r="T547" s="11" t="s">
        <v>9660</v>
      </c>
      <c r="U547" s="11" t="s">
        <v>10110</v>
      </c>
      <c r="V547" s="11" t="s">
        <v>9691</v>
      </c>
    </row>
    <row r="548" spans="7:22">
      <c r="G548" s="12" t="s">
        <v>4442</v>
      </c>
      <c r="H548" s="12" t="s">
        <v>7066</v>
      </c>
      <c r="I548" s="15" t="s">
        <v>9624</v>
      </c>
      <c r="J548" s="11">
        <v>118.47950972</v>
      </c>
      <c r="K548" s="26" t="s">
        <v>9650</v>
      </c>
      <c r="L548" s="26">
        <v>43964</v>
      </c>
      <c r="M548" s="10" t="s">
        <v>9651</v>
      </c>
      <c r="N548" s="26" t="s">
        <v>9660</v>
      </c>
      <c r="O548" s="26" t="s">
        <v>9667</v>
      </c>
      <c r="P548" s="29" t="s">
        <v>9730</v>
      </c>
      <c r="Q548" s="11">
        <v>100000</v>
      </c>
      <c r="R548" s="58">
        <v>3.0000000000000001E-3</v>
      </c>
      <c r="S548" s="11" t="s">
        <v>9846</v>
      </c>
      <c r="T548" s="11" t="s">
        <v>9660</v>
      </c>
      <c r="U548" s="11" t="s">
        <v>10109</v>
      </c>
      <c r="V548" s="11" t="s">
        <v>9963</v>
      </c>
    </row>
    <row r="549" spans="7:22">
      <c r="G549" s="12" t="s">
        <v>4692</v>
      </c>
      <c r="H549" s="12" t="s">
        <v>7055</v>
      </c>
      <c r="I549" s="15" t="s">
        <v>147</v>
      </c>
      <c r="J549" s="11">
        <v>117.94874815</v>
      </c>
      <c r="K549" s="26" t="s">
        <v>3243</v>
      </c>
      <c r="L549" s="26">
        <v>38895</v>
      </c>
      <c r="M549" s="10" t="s">
        <v>9651</v>
      </c>
      <c r="N549" s="26" t="s">
        <v>9660</v>
      </c>
      <c r="O549" s="26" t="s">
        <v>9653</v>
      </c>
      <c r="P549" s="29" t="s">
        <v>9661</v>
      </c>
      <c r="Q549" s="11">
        <v>20000</v>
      </c>
      <c r="R549" s="58">
        <v>4.5999999999999999E-3</v>
      </c>
      <c r="S549" s="11" t="s">
        <v>9662</v>
      </c>
      <c r="T549" s="11" t="s">
        <v>9660</v>
      </c>
      <c r="U549" s="11" t="s">
        <v>9739</v>
      </c>
      <c r="V549" s="11" t="s">
        <v>9664</v>
      </c>
    </row>
    <row r="550" spans="7:22">
      <c r="G550" s="12" t="s">
        <v>5755</v>
      </c>
      <c r="H550" s="12" t="s">
        <v>7050</v>
      </c>
      <c r="I550" s="15" t="s">
        <v>3282</v>
      </c>
      <c r="J550" s="11">
        <v>117.55932389</v>
      </c>
      <c r="K550" s="26" t="s">
        <v>10113</v>
      </c>
      <c r="L550" s="26">
        <v>45281</v>
      </c>
      <c r="M550" s="10" t="s">
        <v>9651</v>
      </c>
      <c r="N550" s="26" t="s">
        <v>9660</v>
      </c>
      <c r="O550" s="26" t="s">
        <v>9653</v>
      </c>
      <c r="P550" s="29" t="s">
        <v>9661</v>
      </c>
      <c r="Q550" s="11">
        <v>25000</v>
      </c>
      <c r="R550" s="58">
        <v>8.0000000000000004E-4</v>
      </c>
      <c r="S550" s="11" t="s">
        <v>9662</v>
      </c>
      <c r="T550" s="11" t="s">
        <v>9660</v>
      </c>
      <c r="U550" s="11" t="s">
        <v>9663</v>
      </c>
      <c r="V550" s="11" t="s">
        <v>9664</v>
      </c>
    </row>
    <row r="551" spans="7:22">
      <c r="G551" s="12" t="s">
        <v>5105</v>
      </c>
      <c r="H551" s="12" t="s">
        <v>7070</v>
      </c>
      <c r="I551" s="15" t="s">
        <v>776</v>
      </c>
      <c r="J551" s="11">
        <v>116.89408168</v>
      </c>
      <c r="K551" s="26" t="s">
        <v>9723</v>
      </c>
      <c r="L551" s="26">
        <v>45244</v>
      </c>
      <c r="M551" s="10" t="s">
        <v>9651</v>
      </c>
      <c r="N551" s="26" t="s">
        <v>9652</v>
      </c>
      <c r="O551" s="26" t="s">
        <v>9653</v>
      </c>
      <c r="P551" s="29" t="s">
        <v>9609</v>
      </c>
      <c r="Q551" s="11">
        <v>1000</v>
      </c>
      <c r="R551" s="58">
        <v>2.0000000000000001E-4</v>
      </c>
      <c r="S551" s="11" t="s">
        <v>9654</v>
      </c>
      <c r="T551" s="11" t="s">
        <v>9652</v>
      </c>
      <c r="U551" s="11" t="s">
        <v>10111</v>
      </c>
      <c r="V551" s="11" t="s">
        <v>3346</v>
      </c>
    </row>
    <row r="552" spans="7:22">
      <c r="G552" s="12" t="s">
        <v>4783</v>
      </c>
      <c r="H552" s="12" t="s">
        <v>7065</v>
      </c>
      <c r="I552" s="15" t="s">
        <v>126</v>
      </c>
      <c r="J552" s="11">
        <v>115.47218296</v>
      </c>
      <c r="K552" s="26" t="s">
        <v>3251</v>
      </c>
      <c r="L552" s="26">
        <v>44911</v>
      </c>
      <c r="M552" s="10" t="s">
        <v>9651</v>
      </c>
      <c r="N552" s="26" t="s">
        <v>9673</v>
      </c>
      <c r="O552" s="26" t="s">
        <v>9653</v>
      </c>
      <c r="P552" s="29" t="s">
        <v>9674</v>
      </c>
      <c r="Q552" s="11">
        <v>1000</v>
      </c>
      <c r="R552" s="58">
        <v>5.0000000000000001E-4</v>
      </c>
      <c r="S552" s="11" t="s">
        <v>9654</v>
      </c>
      <c r="T552" s="11" t="s">
        <v>9673</v>
      </c>
      <c r="U552" s="11" t="s">
        <v>10115</v>
      </c>
      <c r="V552" s="11" t="s">
        <v>9656</v>
      </c>
    </row>
    <row r="553" spans="7:22">
      <c r="G553" s="12" t="s">
        <v>3733</v>
      </c>
      <c r="H553" s="12" t="s">
        <v>7068</v>
      </c>
      <c r="I553" s="15" t="s">
        <v>20</v>
      </c>
      <c r="J553" s="11">
        <v>114.86000677</v>
      </c>
      <c r="K553" s="26" t="s">
        <v>789</v>
      </c>
      <c r="L553" s="26">
        <v>44894</v>
      </c>
      <c r="M553" s="10" t="s">
        <v>9651</v>
      </c>
      <c r="N553" s="26" t="s">
        <v>9660</v>
      </c>
      <c r="O553" s="26" t="s">
        <v>9805</v>
      </c>
      <c r="P553" s="29" t="s">
        <v>9806</v>
      </c>
      <c r="Q553" s="11">
        <v>50000</v>
      </c>
      <c r="R553" s="58">
        <v>2.5000000000000001E-3</v>
      </c>
      <c r="S553" s="11" t="s">
        <v>9654</v>
      </c>
      <c r="T553" s="11" t="s">
        <v>9660</v>
      </c>
      <c r="U553" s="11" t="s">
        <v>10116</v>
      </c>
      <c r="V553" s="11" t="s">
        <v>9691</v>
      </c>
    </row>
    <row r="554" spans="7:22">
      <c r="G554" s="12" t="s">
        <v>4850</v>
      </c>
      <c r="H554" s="12" t="s">
        <v>7063</v>
      </c>
      <c r="I554" s="15" t="s">
        <v>452</v>
      </c>
      <c r="J554" s="11">
        <v>114.71821962999999</v>
      </c>
      <c r="K554" s="26" t="s">
        <v>9650</v>
      </c>
      <c r="L554" s="26">
        <v>45077</v>
      </c>
      <c r="M554" s="10" t="s">
        <v>9651</v>
      </c>
      <c r="N554" s="26" t="s">
        <v>9673</v>
      </c>
      <c r="O554" s="26" t="s">
        <v>9653</v>
      </c>
      <c r="P554" s="29" t="s">
        <v>9674</v>
      </c>
      <c r="Q554" s="11">
        <v>10000</v>
      </c>
      <c r="R554" s="58">
        <v>1.5E-3</v>
      </c>
      <c r="S554" s="11" t="s">
        <v>9654</v>
      </c>
      <c r="T554" s="11" t="s">
        <v>9673</v>
      </c>
      <c r="U554" s="11" t="s">
        <v>10114</v>
      </c>
      <c r="V554" s="11" t="s">
        <v>9656</v>
      </c>
    </row>
    <row r="555" spans="7:22">
      <c r="G555" s="12" t="s">
        <v>6092</v>
      </c>
      <c r="H555" s="12" t="s">
        <v>7061</v>
      </c>
      <c r="I555" s="15" t="s">
        <v>41</v>
      </c>
      <c r="J555" s="11">
        <v>113.63979246</v>
      </c>
      <c r="K555" s="26" t="s">
        <v>3243</v>
      </c>
      <c r="L555" s="26">
        <v>44103</v>
      </c>
      <c r="M555" s="10" t="s">
        <v>9651</v>
      </c>
      <c r="N555" s="26" t="s">
        <v>9673</v>
      </c>
      <c r="O555" s="26" t="s">
        <v>9653</v>
      </c>
      <c r="P555" s="29" t="s">
        <v>9661</v>
      </c>
      <c r="Q555" s="11">
        <v>100000</v>
      </c>
      <c r="R555" s="58">
        <v>4.0000000000000001E-3</v>
      </c>
      <c r="S555" s="11" t="s">
        <v>9654</v>
      </c>
      <c r="T555" s="11" t="s">
        <v>9673</v>
      </c>
      <c r="U555" s="11" t="s">
        <v>9755</v>
      </c>
      <c r="V555" s="11" t="s">
        <v>9664</v>
      </c>
    </row>
    <row r="556" spans="7:22">
      <c r="G556" s="12" t="s">
        <v>5035</v>
      </c>
      <c r="H556" s="12" t="s">
        <v>7060</v>
      </c>
      <c r="I556" s="15" t="s">
        <v>75</v>
      </c>
      <c r="J556" s="11">
        <v>113.39860878</v>
      </c>
      <c r="K556" s="26" t="s">
        <v>9650</v>
      </c>
      <c r="L556" s="26">
        <v>39597</v>
      </c>
      <c r="M556" s="10" t="s">
        <v>9651</v>
      </c>
      <c r="N556" s="26" t="s">
        <v>9660</v>
      </c>
      <c r="O556" s="26" t="s">
        <v>9653</v>
      </c>
      <c r="P556" s="29" t="s">
        <v>9661</v>
      </c>
      <c r="Q556" s="11">
        <v>20000</v>
      </c>
      <c r="R556" s="58">
        <v>4.5000000000000005E-3</v>
      </c>
      <c r="S556" s="11" t="s">
        <v>9662</v>
      </c>
      <c r="T556" s="11" t="s">
        <v>9660</v>
      </c>
      <c r="U556" s="11" t="s">
        <v>10119</v>
      </c>
      <c r="V556" s="11" t="s">
        <v>9664</v>
      </c>
    </row>
    <row r="557" spans="7:22">
      <c r="G557" s="12" t="s">
        <v>6305</v>
      </c>
      <c r="H557" s="12" t="s">
        <v>7075</v>
      </c>
      <c r="I557" s="15" t="s">
        <v>3266</v>
      </c>
      <c r="J557" s="11">
        <v>112.98234977</v>
      </c>
      <c r="K557" s="26" t="s">
        <v>3234</v>
      </c>
      <c r="L557" s="26">
        <v>45307</v>
      </c>
      <c r="M557" s="10" t="s">
        <v>9651</v>
      </c>
      <c r="N557" s="26" t="s">
        <v>9673</v>
      </c>
      <c r="O557" s="26" t="s">
        <v>9667</v>
      </c>
      <c r="P557" s="29" t="s">
        <v>9661</v>
      </c>
      <c r="Q557" s="11">
        <v>20000</v>
      </c>
      <c r="R557" s="58">
        <v>9.9000000000000008E-3</v>
      </c>
      <c r="S557" s="11" t="s">
        <v>9654</v>
      </c>
      <c r="T557" s="11" t="s">
        <v>9673</v>
      </c>
      <c r="U557" s="11" t="s">
        <v>10120</v>
      </c>
      <c r="V557" s="11" t="s">
        <v>9693</v>
      </c>
    </row>
    <row r="558" spans="7:22">
      <c r="G558" s="12" t="s">
        <v>4437</v>
      </c>
      <c r="H558" s="12" t="s">
        <v>7069</v>
      </c>
      <c r="I558" s="15" t="s">
        <v>521</v>
      </c>
      <c r="J558" s="11">
        <v>112.59873954</v>
      </c>
      <c r="K558" s="26" t="s">
        <v>9650</v>
      </c>
      <c r="L558" s="26">
        <v>45106</v>
      </c>
      <c r="M558" s="10" t="s">
        <v>9651</v>
      </c>
      <c r="N558" s="26" t="s">
        <v>9660</v>
      </c>
      <c r="O558" s="26" t="s">
        <v>9653</v>
      </c>
      <c r="P558" s="29" t="s">
        <v>9661</v>
      </c>
      <c r="Q558" s="11">
        <v>100000</v>
      </c>
      <c r="R558" s="58">
        <v>9.0000000000000008E-4</v>
      </c>
      <c r="S558" s="11" t="s">
        <v>9662</v>
      </c>
      <c r="T558" s="11" t="s">
        <v>9660</v>
      </c>
      <c r="U558" s="11" t="s">
        <v>10118</v>
      </c>
      <c r="V558" s="11" t="s">
        <v>9664</v>
      </c>
    </row>
    <row r="559" spans="7:22">
      <c r="G559" s="12" t="s">
        <v>3701</v>
      </c>
      <c r="H559" s="12" t="s">
        <v>7072</v>
      </c>
      <c r="I559" s="15" t="s">
        <v>369</v>
      </c>
      <c r="J559" s="11">
        <v>111.41667511</v>
      </c>
      <c r="K559" s="26" t="s">
        <v>3246</v>
      </c>
      <c r="L559" s="26">
        <v>44712</v>
      </c>
      <c r="M559" s="10" t="s">
        <v>9651</v>
      </c>
      <c r="N559" s="26" t="s">
        <v>9660</v>
      </c>
      <c r="O559" s="26" t="s">
        <v>9653</v>
      </c>
      <c r="P559" s="29" t="s">
        <v>9674</v>
      </c>
      <c r="Q559" s="11">
        <v>10000</v>
      </c>
      <c r="R559" s="58">
        <v>1.5E-3</v>
      </c>
      <c r="S559" s="11" t="s">
        <v>9654</v>
      </c>
      <c r="T559" s="11" t="s">
        <v>9660</v>
      </c>
      <c r="U559" s="11" t="s">
        <v>10117</v>
      </c>
      <c r="V559" s="11" t="s">
        <v>9659</v>
      </c>
    </row>
    <row r="560" spans="7:22">
      <c r="G560" s="12" t="s">
        <v>5079</v>
      </c>
      <c r="H560" s="12" t="s">
        <v>7071</v>
      </c>
      <c r="I560" s="15" t="s">
        <v>3273</v>
      </c>
      <c r="J560" s="11">
        <v>109.24533904</v>
      </c>
      <c r="K560" s="26" t="s">
        <v>788</v>
      </c>
      <c r="L560" s="26">
        <v>45287</v>
      </c>
      <c r="M560" s="10" t="s">
        <v>9651</v>
      </c>
      <c r="N560" s="26" t="s">
        <v>9660</v>
      </c>
      <c r="O560" s="26" t="s">
        <v>9667</v>
      </c>
      <c r="P560" s="29" t="s">
        <v>9661</v>
      </c>
      <c r="Q560" s="11">
        <v>50000</v>
      </c>
      <c r="R560" s="58">
        <v>3.0000000000000001E-3</v>
      </c>
      <c r="S560" s="11" t="s">
        <v>9654</v>
      </c>
      <c r="T560" s="11" t="s">
        <v>9660</v>
      </c>
      <c r="U560" s="11" t="s">
        <v>10122</v>
      </c>
      <c r="V560" s="11" t="s">
        <v>9691</v>
      </c>
    </row>
    <row r="561" spans="7:22">
      <c r="G561" s="12" t="s">
        <v>6157</v>
      </c>
      <c r="H561" s="12" t="s">
        <v>7105</v>
      </c>
      <c r="I561" s="15" t="s">
        <v>326</v>
      </c>
      <c r="J561" s="11">
        <v>108.59575481</v>
      </c>
      <c r="K561" s="26" t="s">
        <v>788</v>
      </c>
      <c r="L561" s="26">
        <v>44796</v>
      </c>
      <c r="M561" s="10" t="s">
        <v>9651</v>
      </c>
      <c r="N561" s="26" t="s">
        <v>9673</v>
      </c>
      <c r="O561" s="26" t="s">
        <v>9667</v>
      </c>
      <c r="P561" s="29" t="s">
        <v>9674</v>
      </c>
      <c r="Q561" s="11">
        <v>100000</v>
      </c>
      <c r="R561" s="58">
        <v>3.0000000000000001E-3</v>
      </c>
      <c r="S561" s="11" t="s">
        <v>9654</v>
      </c>
      <c r="T561" s="11" t="s">
        <v>9673</v>
      </c>
      <c r="U561" s="11" t="s">
        <v>10121</v>
      </c>
      <c r="V561" s="11" t="s">
        <v>9702</v>
      </c>
    </row>
    <row r="562" spans="7:22">
      <c r="G562" s="12" t="s">
        <v>4336</v>
      </c>
      <c r="H562" s="12" t="s">
        <v>7106</v>
      </c>
      <c r="I562" s="15" t="s">
        <v>723</v>
      </c>
      <c r="J562" s="11">
        <v>108.52743391999999</v>
      </c>
      <c r="K562" s="26" t="s">
        <v>3251</v>
      </c>
      <c r="L562" s="26">
        <v>44469</v>
      </c>
      <c r="M562" s="10" t="s">
        <v>9651</v>
      </c>
      <c r="N562" s="26" t="s">
        <v>9660</v>
      </c>
      <c r="O562" s="26" t="s">
        <v>9667</v>
      </c>
      <c r="P562" s="29" t="s">
        <v>9609</v>
      </c>
      <c r="Q562" s="11">
        <v>100000</v>
      </c>
      <c r="R562" s="58">
        <v>5.5000000000000005E-3</v>
      </c>
      <c r="S562" s="11" t="s">
        <v>9654</v>
      </c>
      <c r="T562" s="11" t="s">
        <v>9660</v>
      </c>
      <c r="U562" s="11" t="s">
        <v>10112</v>
      </c>
      <c r="V562" s="11" t="s">
        <v>9669</v>
      </c>
    </row>
    <row r="563" spans="7:22">
      <c r="G563" s="12" t="s">
        <v>6163</v>
      </c>
      <c r="H563" s="12" t="s">
        <v>7080</v>
      </c>
      <c r="I563" s="15" t="s">
        <v>358</v>
      </c>
      <c r="J563" s="11">
        <v>107.00003125000001</v>
      </c>
      <c r="K563" s="26" t="s">
        <v>9686</v>
      </c>
      <c r="L563" s="26">
        <v>43158</v>
      </c>
      <c r="M563" s="10" t="s">
        <v>9651</v>
      </c>
      <c r="N563" s="26" t="s">
        <v>9660</v>
      </c>
      <c r="O563" s="26" t="s">
        <v>9653</v>
      </c>
      <c r="P563" s="29" t="s">
        <v>9661</v>
      </c>
      <c r="Q563" s="11">
        <v>50000</v>
      </c>
      <c r="R563" s="58">
        <v>4.0000000000000001E-3</v>
      </c>
      <c r="S563" s="11" t="s">
        <v>9654</v>
      </c>
      <c r="T563" s="11" t="s">
        <v>9660</v>
      </c>
      <c r="U563" s="11" t="s">
        <v>10129</v>
      </c>
      <c r="V563" s="11" t="s">
        <v>9664</v>
      </c>
    </row>
    <row r="564" spans="7:22">
      <c r="G564" s="12" t="s">
        <v>5256</v>
      </c>
      <c r="H564" s="12" t="s">
        <v>7102</v>
      </c>
      <c r="I564" s="15" t="s">
        <v>637</v>
      </c>
      <c r="J564" s="11">
        <v>106.88929061</v>
      </c>
      <c r="K564" s="26" t="s">
        <v>3251</v>
      </c>
      <c r="L564" s="26">
        <v>45204</v>
      </c>
      <c r="M564" s="10" t="s">
        <v>9651</v>
      </c>
      <c r="N564" s="26" t="s">
        <v>9660</v>
      </c>
      <c r="O564" s="26" t="s">
        <v>9653</v>
      </c>
      <c r="P564" s="29" t="s">
        <v>9661</v>
      </c>
      <c r="Q564" s="11">
        <v>50000</v>
      </c>
      <c r="R564" s="58">
        <v>4.5000000000000005E-3</v>
      </c>
      <c r="S564" s="11" t="s">
        <v>9662</v>
      </c>
      <c r="T564" s="11" t="s">
        <v>9660</v>
      </c>
      <c r="U564" s="11" t="s">
        <v>10132</v>
      </c>
      <c r="V564" s="11" t="s">
        <v>9691</v>
      </c>
    </row>
    <row r="565" spans="7:22">
      <c r="G565" s="12" t="s">
        <v>6193</v>
      </c>
      <c r="H565" s="12" t="s">
        <v>7078</v>
      </c>
      <c r="I565" s="15" t="s">
        <v>217</v>
      </c>
      <c r="J565" s="11">
        <v>106.60341554999999</v>
      </c>
      <c r="K565" s="26" t="s">
        <v>3243</v>
      </c>
      <c r="L565" s="26">
        <v>44917</v>
      </c>
      <c r="M565" s="10" t="s">
        <v>9651</v>
      </c>
      <c r="N565" s="26" t="s">
        <v>9657</v>
      </c>
      <c r="O565" s="26" t="s">
        <v>9805</v>
      </c>
      <c r="P565" s="29" t="s">
        <v>9661</v>
      </c>
      <c r="Q565" s="11">
        <v>10000</v>
      </c>
      <c r="R565" s="58">
        <v>3.5000000000000001E-3</v>
      </c>
      <c r="S565" s="11" t="s">
        <v>9654</v>
      </c>
      <c r="T565" s="11" t="s">
        <v>9657</v>
      </c>
      <c r="U565" s="11" t="s">
        <v>10123</v>
      </c>
      <c r="V565" s="11" t="s">
        <v>9664</v>
      </c>
    </row>
    <row r="566" spans="7:22">
      <c r="G566" s="12" t="s">
        <v>4843</v>
      </c>
      <c r="H566" s="12" t="s">
        <v>7087</v>
      </c>
      <c r="I566" s="15" t="s">
        <v>113</v>
      </c>
      <c r="J566" s="11">
        <v>106.56125258</v>
      </c>
      <c r="K566" s="26" t="s">
        <v>9686</v>
      </c>
      <c r="L566" s="26">
        <v>43432</v>
      </c>
      <c r="M566" s="10" t="s">
        <v>9651</v>
      </c>
      <c r="N566" s="26" t="s">
        <v>9660</v>
      </c>
      <c r="O566" s="26" t="s">
        <v>9667</v>
      </c>
      <c r="P566" s="29" t="s">
        <v>9661</v>
      </c>
      <c r="Q566" s="11">
        <v>50000</v>
      </c>
      <c r="R566" s="58">
        <v>6.0000000000000001E-3</v>
      </c>
      <c r="S566" s="11" t="s">
        <v>9654</v>
      </c>
      <c r="T566" s="11" t="s">
        <v>9660</v>
      </c>
      <c r="U566" s="11" t="s">
        <v>10133</v>
      </c>
      <c r="V566" s="11" t="s">
        <v>9693</v>
      </c>
    </row>
    <row r="567" spans="7:22">
      <c r="G567" s="12" t="s">
        <v>3404</v>
      </c>
      <c r="H567" s="12" t="s">
        <v>7046</v>
      </c>
      <c r="I567" s="15" t="s">
        <v>484</v>
      </c>
      <c r="J567" s="11">
        <v>106.55395528</v>
      </c>
      <c r="K567" s="26" t="s">
        <v>9723</v>
      </c>
      <c r="L567" s="26">
        <v>45118</v>
      </c>
      <c r="M567" s="10" t="s">
        <v>9651</v>
      </c>
      <c r="N567" s="26" t="s">
        <v>9673</v>
      </c>
      <c r="O567" s="26" t="s">
        <v>9667</v>
      </c>
      <c r="P567" s="29" t="s">
        <v>9661</v>
      </c>
      <c r="Q567" s="11">
        <v>50000</v>
      </c>
      <c r="R567" s="58">
        <v>6.0000000000000001E-3</v>
      </c>
      <c r="S567" s="11" t="s">
        <v>9654</v>
      </c>
      <c r="T567" s="11" t="s">
        <v>9673</v>
      </c>
      <c r="U567" s="11" t="s">
        <v>10124</v>
      </c>
      <c r="V567" s="11" t="s">
        <v>9679</v>
      </c>
    </row>
    <row r="568" spans="7:22">
      <c r="G568" s="12" t="s">
        <v>6322</v>
      </c>
      <c r="H568" s="12" t="s">
        <v>7122</v>
      </c>
      <c r="I568" s="15" t="s">
        <v>3240</v>
      </c>
      <c r="J568" s="11">
        <v>106.41499528999999</v>
      </c>
      <c r="K568" s="26" t="s">
        <v>788</v>
      </c>
      <c r="L568" s="26">
        <v>45363</v>
      </c>
      <c r="M568" s="10" t="s">
        <v>9651</v>
      </c>
      <c r="N568" s="26" t="s">
        <v>9673</v>
      </c>
      <c r="O568" s="26" t="s">
        <v>9667</v>
      </c>
      <c r="P568" s="29" t="s">
        <v>9674</v>
      </c>
      <c r="Q568" s="11">
        <v>100000</v>
      </c>
      <c r="R568" s="58">
        <v>5.0000000000000001E-4</v>
      </c>
      <c r="S568" s="11" t="s">
        <v>9654</v>
      </c>
      <c r="T568" s="11" t="s">
        <v>9673</v>
      </c>
      <c r="U568" s="11" t="s">
        <v>9701</v>
      </c>
      <c r="V568" s="11" t="s">
        <v>9702</v>
      </c>
    </row>
    <row r="569" spans="7:22">
      <c r="G569" s="12" t="s">
        <v>5875</v>
      </c>
      <c r="H569" s="12" t="s">
        <v>7091</v>
      </c>
      <c r="I569" s="15" t="s">
        <v>362</v>
      </c>
      <c r="J569" s="11">
        <v>106.37781943</v>
      </c>
      <c r="K569" s="26" t="s">
        <v>9650</v>
      </c>
      <c r="L569" s="26">
        <v>45006</v>
      </c>
      <c r="M569" s="10" t="s">
        <v>9651</v>
      </c>
      <c r="N569" s="26" t="s">
        <v>9660</v>
      </c>
      <c r="O569" s="26" t="s">
        <v>9667</v>
      </c>
      <c r="P569" s="29" t="s">
        <v>9661</v>
      </c>
      <c r="Q569" s="11">
        <v>50000</v>
      </c>
      <c r="R569" s="58">
        <v>2.5000000000000001E-3</v>
      </c>
      <c r="S569" s="11" t="s">
        <v>9654</v>
      </c>
      <c r="T569" s="11" t="s">
        <v>9660</v>
      </c>
      <c r="U569" s="11" t="s">
        <v>10127</v>
      </c>
      <c r="V569" s="11" t="s">
        <v>9669</v>
      </c>
    </row>
    <row r="570" spans="7:22">
      <c r="G570" s="12" t="s">
        <v>3731</v>
      </c>
      <c r="H570" s="12" t="s">
        <v>7076</v>
      </c>
      <c r="I570" s="15" t="s">
        <v>257</v>
      </c>
      <c r="J570" s="11">
        <v>105.78221084</v>
      </c>
      <c r="K570" s="26" t="s">
        <v>9686</v>
      </c>
      <c r="L570" s="26">
        <v>43185</v>
      </c>
      <c r="M570" s="10" t="s">
        <v>9651</v>
      </c>
      <c r="N570" s="26" t="s">
        <v>9660</v>
      </c>
      <c r="O570" s="26" t="s">
        <v>9653</v>
      </c>
      <c r="P570" s="29" t="s">
        <v>9661</v>
      </c>
      <c r="Q570" s="11">
        <v>50000</v>
      </c>
      <c r="R570" s="58">
        <v>5.0000000000000001E-4</v>
      </c>
      <c r="S570" s="11" t="s">
        <v>9662</v>
      </c>
      <c r="T570" s="11" t="s">
        <v>9660</v>
      </c>
      <c r="U570" s="11" t="s">
        <v>10016</v>
      </c>
      <c r="V570" s="11" t="s">
        <v>9664</v>
      </c>
    </row>
    <row r="571" spans="7:22">
      <c r="G571" s="12" t="s">
        <v>4031</v>
      </c>
      <c r="H571" s="12" t="s">
        <v>7079</v>
      </c>
      <c r="I571" s="15" t="s">
        <v>760</v>
      </c>
      <c r="J571" s="11">
        <v>104.76439012</v>
      </c>
      <c r="K571" s="26" t="s">
        <v>6523</v>
      </c>
      <c r="L571" s="26">
        <v>43185</v>
      </c>
      <c r="M571" s="10" t="s">
        <v>9651</v>
      </c>
      <c r="N571" s="26" t="s">
        <v>9660</v>
      </c>
      <c r="O571" s="26" t="s">
        <v>9653</v>
      </c>
      <c r="P571" s="29" t="s">
        <v>9661</v>
      </c>
      <c r="Q571" s="11">
        <v>100000</v>
      </c>
      <c r="R571" s="58">
        <v>1E-3</v>
      </c>
      <c r="S571" s="11" t="s">
        <v>9662</v>
      </c>
      <c r="T571" s="11" t="s">
        <v>9660</v>
      </c>
      <c r="U571" s="11" t="s">
        <v>10016</v>
      </c>
      <c r="V571" s="11" t="s">
        <v>9664</v>
      </c>
    </row>
    <row r="572" spans="7:22">
      <c r="G572" s="12" t="s">
        <v>4370</v>
      </c>
      <c r="H572" s="12" t="s">
        <v>7097</v>
      </c>
      <c r="I572" s="15" t="s">
        <v>274</v>
      </c>
      <c r="J572" s="11">
        <v>104.13828549999999</v>
      </c>
      <c r="K572" s="26" t="s">
        <v>9650</v>
      </c>
      <c r="L572" s="26">
        <v>44742</v>
      </c>
      <c r="M572" s="10" t="s">
        <v>9651</v>
      </c>
      <c r="N572" s="26" t="s">
        <v>9673</v>
      </c>
      <c r="O572" s="26" t="s">
        <v>9805</v>
      </c>
      <c r="P572" s="29" t="s">
        <v>9806</v>
      </c>
      <c r="Q572" s="11">
        <v>50000</v>
      </c>
      <c r="R572" s="58">
        <v>2.5000000000000001E-3</v>
      </c>
      <c r="S572" s="11" t="s">
        <v>9654</v>
      </c>
      <c r="T572" s="11" t="s">
        <v>9673</v>
      </c>
      <c r="U572" s="11" t="s">
        <v>10128</v>
      </c>
      <c r="V572" s="11" t="s">
        <v>9669</v>
      </c>
    </row>
    <row r="573" spans="7:22">
      <c r="G573" s="12" t="s">
        <v>5225</v>
      </c>
      <c r="H573" s="12" t="s">
        <v>7085</v>
      </c>
      <c r="I573" s="15" t="s">
        <v>98</v>
      </c>
      <c r="J573" s="11">
        <v>104.08254887</v>
      </c>
      <c r="K573" s="26" t="s">
        <v>9650</v>
      </c>
      <c r="L573" s="26">
        <v>45006</v>
      </c>
      <c r="M573" s="10" t="s">
        <v>9651</v>
      </c>
      <c r="N573" s="26" t="s">
        <v>9660</v>
      </c>
      <c r="O573" s="26" t="s">
        <v>9667</v>
      </c>
      <c r="P573" s="29" t="s">
        <v>9661</v>
      </c>
      <c r="Q573" s="11">
        <v>50000</v>
      </c>
      <c r="R573" s="58">
        <v>2.5000000000000001E-3</v>
      </c>
      <c r="S573" s="11" t="s">
        <v>9654</v>
      </c>
      <c r="T573" s="11" t="s">
        <v>9660</v>
      </c>
      <c r="U573" s="11" t="s">
        <v>10130</v>
      </c>
      <c r="V573" s="11" t="s">
        <v>9669</v>
      </c>
    </row>
    <row r="574" spans="7:22">
      <c r="G574" s="12" t="s">
        <v>4721</v>
      </c>
      <c r="H574" s="12" t="s">
        <v>7093</v>
      </c>
      <c r="I574" s="15" t="s">
        <v>32</v>
      </c>
      <c r="J574" s="11">
        <v>103.98249521</v>
      </c>
      <c r="K574" s="26" t="s">
        <v>9650</v>
      </c>
      <c r="L574" s="26">
        <v>42822</v>
      </c>
      <c r="M574" s="10" t="s">
        <v>9651</v>
      </c>
      <c r="N574" s="26" t="s">
        <v>9660</v>
      </c>
      <c r="O574" s="26" t="s">
        <v>9653</v>
      </c>
      <c r="P574" s="29" t="s">
        <v>9661</v>
      </c>
      <c r="Q574" s="11">
        <v>200000</v>
      </c>
      <c r="R574" s="58">
        <v>4.5000000000000005E-3</v>
      </c>
      <c r="S574" s="11" t="s">
        <v>9662</v>
      </c>
      <c r="T574" s="11" t="s">
        <v>9660</v>
      </c>
      <c r="U574" s="11" t="s">
        <v>10131</v>
      </c>
      <c r="V574" s="11" t="s">
        <v>9664</v>
      </c>
    </row>
    <row r="575" spans="7:22">
      <c r="G575" s="12" t="s">
        <v>4022</v>
      </c>
      <c r="H575" s="12" t="s">
        <v>7083</v>
      </c>
      <c r="I575" s="15" t="s">
        <v>544</v>
      </c>
      <c r="J575" s="11">
        <v>103.84215312000001</v>
      </c>
      <c r="K575" s="26" t="s">
        <v>3246</v>
      </c>
      <c r="L575" s="26">
        <v>44915</v>
      </c>
      <c r="M575" s="10" t="s">
        <v>9651</v>
      </c>
      <c r="N575" s="26" t="s">
        <v>9660</v>
      </c>
      <c r="O575" s="26" t="s">
        <v>9667</v>
      </c>
      <c r="P575" s="29" t="s">
        <v>9661</v>
      </c>
      <c r="Q575" s="11">
        <v>100000</v>
      </c>
      <c r="R575" s="58">
        <v>4.0000000000000002E-4</v>
      </c>
      <c r="S575" s="11" t="s">
        <v>9654</v>
      </c>
      <c r="T575" s="11" t="s">
        <v>9660</v>
      </c>
      <c r="U575" s="11" t="s">
        <v>9668</v>
      </c>
      <c r="V575" s="11" t="s">
        <v>9669</v>
      </c>
    </row>
    <row r="576" spans="7:22">
      <c r="G576" s="12" t="s">
        <v>5098</v>
      </c>
      <c r="H576" s="12" t="s">
        <v>7084</v>
      </c>
      <c r="I576" s="15" t="s">
        <v>111</v>
      </c>
      <c r="J576" s="11">
        <v>103.38730497</v>
      </c>
      <c r="K576" s="26" t="s">
        <v>3243</v>
      </c>
      <c r="L576" s="26">
        <v>45106</v>
      </c>
      <c r="M576" s="10" t="s">
        <v>9651</v>
      </c>
      <c r="N576" s="26" t="s">
        <v>9660</v>
      </c>
      <c r="O576" s="26" t="s">
        <v>9653</v>
      </c>
      <c r="P576" s="29" t="s">
        <v>9661</v>
      </c>
      <c r="Q576" s="11">
        <v>50000</v>
      </c>
      <c r="R576" s="58">
        <v>1.5E-3</v>
      </c>
      <c r="S576" s="11" t="s">
        <v>9662</v>
      </c>
      <c r="T576" s="11" t="s">
        <v>9660</v>
      </c>
      <c r="U576" s="11" t="s">
        <v>10118</v>
      </c>
      <c r="V576" s="11" t="s">
        <v>9664</v>
      </c>
    </row>
    <row r="577" spans="7:22">
      <c r="G577" s="12" t="s">
        <v>5769</v>
      </c>
      <c r="H577" s="12" t="s">
        <v>7100</v>
      </c>
      <c r="I577" s="15" t="s">
        <v>633</v>
      </c>
      <c r="J577" s="11">
        <v>102.59943512</v>
      </c>
      <c r="K577" s="26" t="s">
        <v>9650</v>
      </c>
      <c r="L577" s="26">
        <v>45139</v>
      </c>
      <c r="M577" s="10" t="s">
        <v>9651</v>
      </c>
      <c r="N577" s="26" t="s">
        <v>9660</v>
      </c>
      <c r="O577" s="26" t="s">
        <v>9667</v>
      </c>
      <c r="P577" s="29" t="s">
        <v>9661</v>
      </c>
      <c r="Q577" s="11">
        <v>50000</v>
      </c>
      <c r="R577" s="58">
        <v>2.5000000000000001E-3</v>
      </c>
      <c r="S577" s="11" t="s">
        <v>9654</v>
      </c>
      <c r="T577" s="11" t="s">
        <v>9660</v>
      </c>
      <c r="U577" s="11" t="s">
        <v>10136</v>
      </c>
      <c r="V577" s="11" t="s">
        <v>9669</v>
      </c>
    </row>
    <row r="578" spans="7:22">
      <c r="G578" s="12" t="s">
        <v>4423</v>
      </c>
      <c r="H578" s="12" t="s">
        <v>7095</v>
      </c>
      <c r="I578" s="15" t="s">
        <v>3247</v>
      </c>
      <c r="J578" s="11">
        <v>101.53524542</v>
      </c>
      <c r="K578" s="26" t="s">
        <v>9686</v>
      </c>
      <c r="L578" s="26">
        <v>45349</v>
      </c>
      <c r="M578" s="10" t="s">
        <v>9651</v>
      </c>
      <c r="N578" s="26" t="s">
        <v>9660</v>
      </c>
      <c r="O578" s="26" t="s">
        <v>9667</v>
      </c>
      <c r="P578" s="29" t="s">
        <v>9661</v>
      </c>
      <c r="Q578" s="11">
        <v>50000</v>
      </c>
      <c r="R578" s="58">
        <v>3.5000000000000001E-3</v>
      </c>
      <c r="S578" s="11" t="s">
        <v>9654</v>
      </c>
      <c r="T578" s="11" t="s">
        <v>9660</v>
      </c>
      <c r="U578" s="11" t="s">
        <v>10134</v>
      </c>
      <c r="V578" s="11" t="s">
        <v>9762</v>
      </c>
    </row>
    <row r="579" spans="7:22">
      <c r="G579" s="12" t="s">
        <v>6097</v>
      </c>
      <c r="H579" s="12" t="s">
        <v>7124</v>
      </c>
      <c r="I579" s="15" t="s">
        <v>149</v>
      </c>
      <c r="J579" s="11">
        <v>100.59177803999999</v>
      </c>
      <c r="K579" s="26" t="s">
        <v>9686</v>
      </c>
      <c r="L579" s="26">
        <v>44826</v>
      </c>
      <c r="M579" s="10" t="s">
        <v>9651</v>
      </c>
      <c r="N579" s="26" t="s">
        <v>9673</v>
      </c>
      <c r="O579" s="26" t="s">
        <v>9805</v>
      </c>
      <c r="P579" s="29" t="s">
        <v>9609</v>
      </c>
      <c r="Q579" s="11">
        <v>50000</v>
      </c>
      <c r="R579" s="58">
        <v>1.8000000000000002E-3</v>
      </c>
      <c r="S579" s="11" t="s">
        <v>9654</v>
      </c>
      <c r="T579" s="11" t="s">
        <v>9673</v>
      </c>
      <c r="U579" s="11" t="s">
        <v>10135</v>
      </c>
      <c r="V579" s="11" t="s">
        <v>3346</v>
      </c>
    </row>
    <row r="580" spans="7:22">
      <c r="G580" s="12" t="s">
        <v>10331</v>
      </c>
      <c r="H580" s="12" t="s">
        <v>10332</v>
      </c>
      <c r="I580" s="15" t="s">
        <v>10333</v>
      </c>
      <c r="J580" s="11">
        <v>100.50236028</v>
      </c>
      <c r="K580" s="26" t="s">
        <v>788</v>
      </c>
      <c r="L580" s="26">
        <v>45405</v>
      </c>
      <c r="M580" s="10" t="s">
        <v>9651</v>
      </c>
      <c r="N580" s="26" t="s">
        <v>9657</v>
      </c>
      <c r="O580" s="26" t="s">
        <v>9667</v>
      </c>
      <c r="P580" s="29" t="s">
        <v>9661</v>
      </c>
      <c r="Q580" s="11">
        <v>100000</v>
      </c>
      <c r="R580" s="58">
        <v>4.5000000000000005E-3</v>
      </c>
      <c r="S580" s="11" t="s">
        <v>9654</v>
      </c>
      <c r="T580" s="11" t="s">
        <v>9657</v>
      </c>
      <c r="U580" s="11" t="s">
        <v>10334</v>
      </c>
      <c r="V580" s="11" t="s">
        <v>9702</v>
      </c>
    </row>
    <row r="581" spans="7:22">
      <c r="G581" s="12" t="s">
        <v>10335</v>
      </c>
      <c r="H581" s="12" t="s">
        <v>10336</v>
      </c>
      <c r="I581" s="15" t="s">
        <v>10337</v>
      </c>
      <c r="J581" s="11">
        <v>100.36094335999999</v>
      </c>
      <c r="K581" s="26" t="s">
        <v>788</v>
      </c>
      <c r="L581" s="26">
        <v>45405</v>
      </c>
      <c r="M581" s="10" t="s">
        <v>9651</v>
      </c>
      <c r="N581" s="26" t="s">
        <v>9657</v>
      </c>
      <c r="O581" s="26" t="s">
        <v>9667</v>
      </c>
      <c r="P581" s="29" t="s">
        <v>9661</v>
      </c>
      <c r="Q581" s="11">
        <v>100000</v>
      </c>
      <c r="R581" s="58">
        <v>4.5000000000000005E-3</v>
      </c>
      <c r="S581" s="11" t="s">
        <v>9654</v>
      </c>
      <c r="T581" s="11" t="s">
        <v>9657</v>
      </c>
      <c r="U581" s="11" t="s">
        <v>10338</v>
      </c>
      <c r="V581" s="11" t="s">
        <v>9702</v>
      </c>
    </row>
    <row r="582" spans="7:22">
      <c r="G582" s="12" t="s">
        <v>3743</v>
      </c>
      <c r="H582" s="12" t="s">
        <v>7086</v>
      </c>
      <c r="I582" s="15" t="s">
        <v>344</v>
      </c>
      <c r="J582" s="11">
        <v>100.11296863</v>
      </c>
      <c r="K582" s="26" t="s">
        <v>10137</v>
      </c>
      <c r="L582" s="26">
        <v>40809</v>
      </c>
      <c r="M582" s="10" t="s">
        <v>9651</v>
      </c>
      <c r="N582" s="26" t="s">
        <v>9660</v>
      </c>
      <c r="O582" s="26" t="s">
        <v>9653</v>
      </c>
      <c r="P582" s="29" t="s">
        <v>9661</v>
      </c>
      <c r="Q582" s="11">
        <v>50000</v>
      </c>
      <c r="R582" s="58">
        <v>3.4000000000000002E-3</v>
      </c>
      <c r="S582" s="11" t="s">
        <v>9662</v>
      </c>
      <c r="T582" s="11" t="s">
        <v>9660</v>
      </c>
      <c r="U582" s="11" t="s">
        <v>10138</v>
      </c>
      <c r="V582" s="11" t="s">
        <v>9691</v>
      </c>
    </row>
    <row r="583" spans="7:22">
      <c r="G583" s="12" t="s">
        <v>6188</v>
      </c>
      <c r="H583" s="12" t="s">
        <v>7090</v>
      </c>
      <c r="I583" s="15" t="s">
        <v>504</v>
      </c>
      <c r="J583" s="11">
        <v>99.366470480000004</v>
      </c>
      <c r="K583" s="26" t="s">
        <v>3234</v>
      </c>
      <c r="L583" s="26">
        <v>44740</v>
      </c>
      <c r="M583" s="10" t="s">
        <v>9651</v>
      </c>
      <c r="N583" s="26" t="s">
        <v>9673</v>
      </c>
      <c r="O583" s="26" t="s">
        <v>9667</v>
      </c>
      <c r="P583" s="29" t="s">
        <v>9661</v>
      </c>
      <c r="Q583" s="11">
        <v>20000</v>
      </c>
      <c r="R583" s="58">
        <v>9.9000000000000008E-3</v>
      </c>
      <c r="S583" s="11" t="s">
        <v>9654</v>
      </c>
      <c r="T583" s="11" t="s">
        <v>9673</v>
      </c>
      <c r="U583" s="11" t="s">
        <v>9668</v>
      </c>
      <c r="V583" s="11" t="s">
        <v>9669</v>
      </c>
    </row>
    <row r="584" spans="7:22">
      <c r="G584" s="12" t="s">
        <v>6186</v>
      </c>
      <c r="H584" s="12" t="s">
        <v>7089</v>
      </c>
      <c r="I584" s="15" t="s">
        <v>545</v>
      </c>
      <c r="J584" s="11">
        <v>99.17055173</v>
      </c>
      <c r="K584" s="26" t="s">
        <v>9723</v>
      </c>
      <c r="L584" s="26">
        <v>44232</v>
      </c>
      <c r="M584" s="10" t="s">
        <v>9651</v>
      </c>
      <c r="N584" s="26" t="s">
        <v>9660</v>
      </c>
      <c r="O584" s="26" t="s">
        <v>9653</v>
      </c>
      <c r="P584" s="29" t="s">
        <v>9661</v>
      </c>
      <c r="Q584" s="11">
        <v>100000</v>
      </c>
      <c r="R584" s="58">
        <v>2E-3</v>
      </c>
      <c r="S584" s="11" t="s">
        <v>9662</v>
      </c>
      <c r="T584" s="11" t="s">
        <v>9660</v>
      </c>
      <c r="U584" s="11" t="s">
        <v>9978</v>
      </c>
      <c r="V584" s="11" t="s">
        <v>9664</v>
      </c>
    </row>
    <row r="585" spans="7:22">
      <c r="G585" s="12" t="s">
        <v>10339</v>
      </c>
      <c r="H585" s="12" t="s">
        <v>10340</v>
      </c>
      <c r="I585" s="15" t="s">
        <v>10341</v>
      </c>
      <c r="J585" s="11">
        <v>98.728978470000001</v>
      </c>
      <c r="K585" s="26" t="s">
        <v>788</v>
      </c>
      <c r="L585" s="26">
        <v>45405</v>
      </c>
      <c r="M585" s="10" t="s">
        <v>9651</v>
      </c>
      <c r="N585" s="26" t="s">
        <v>9657</v>
      </c>
      <c r="O585" s="26" t="s">
        <v>9667</v>
      </c>
      <c r="P585" s="29" t="s">
        <v>9661</v>
      </c>
      <c r="Q585" s="11">
        <v>100000</v>
      </c>
      <c r="R585" s="58">
        <v>4.5000000000000005E-3</v>
      </c>
      <c r="S585" s="11" t="s">
        <v>9654</v>
      </c>
      <c r="T585" s="11" t="s">
        <v>9657</v>
      </c>
      <c r="U585" s="11" t="s">
        <v>10342</v>
      </c>
      <c r="V585" s="11" t="s">
        <v>9702</v>
      </c>
    </row>
    <row r="586" spans="7:22">
      <c r="G586" s="12" t="s">
        <v>5383</v>
      </c>
      <c r="H586" s="12" t="s">
        <v>7098</v>
      </c>
      <c r="I586" s="15" t="s">
        <v>715</v>
      </c>
      <c r="J586" s="11">
        <v>97.793322349999997</v>
      </c>
      <c r="K586" s="26" t="s">
        <v>9686</v>
      </c>
      <c r="L586" s="26">
        <v>44915</v>
      </c>
      <c r="M586" s="10" t="s">
        <v>9651</v>
      </c>
      <c r="N586" s="26" t="s">
        <v>9660</v>
      </c>
      <c r="O586" s="26" t="s">
        <v>9667</v>
      </c>
      <c r="P586" s="29" t="s">
        <v>9806</v>
      </c>
      <c r="Q586" s="11">
        <v>100000</v>
      </c>
      <c r="R586" s="58">
        <v>2.4000000000000002E-3</v>
      </c>
      <c r="S586" s="11" t="s">
        <v>9654</v>
      </c>
      <c r="T586" s="11" t="s">
        <v>9660</v>
      </c>
      <c r="U586" s="11" t="s">
        <v>10139</v>
      </c>
      <c r="V586" s="11" t="s">
        <v>3346</v>
      </c>
    </row>
    <row r="587" spans="7:22">
      <c r="G587" s="12" t="s">
        <v>4834</v>
      </c>
      <c r="H587" s="12" t="s">
        <v>7101</v>
      </c>
      <c r="I587" s="15" t="s">
        <v>141</v>
      </c>
      <c r="J587" s="11">
        <v>96.473259729999995</v>
      </c>
      <c r="K587" s="26" t="s">
        <v>3243</v>
      </c>
      <c r="L587" s="26">
        <v>44698</v>
      </c>
      <c r="M587" s="10" t="s">
        <v>9651</v>
      </c>
      <c r="N587" s="26" t="s">
        <v>9660</v>
      </c>
      <c r="O587" s="26" t="s">
        <v>9667</v>
      </c>
      <c r="P587" s="29" t="s">
        <v>9661</v>
      </c>
      <c r="Q587" s="11">
        <v>50000</v>
      </c>
      <c r="R587" s="58">
        <v>4.8999999999999998E-3</v>
      </c>
      <c r="S587" s="11" t="s">
        <v>9654</v>
      </c>
      <c r="T587" s="11" t="s">
        <v>9660</v>
      </c>
      <c r="U587" s="11" t="s">
        <v>10143</v>
      </c>
      <c r="V587" s="11" t="s">
        <v>9672</v>
      </c>
    </row>
    <row r="588" spans="7:22">
      <c r="G588" s="12" t="s">
        <v>5365</v>
      </c>
      <c r="H588" s="12" t="s">
        <v>7082</v>
      </c>
      <c r="I588" s="15" t="s">
        <v>408</v>
      </c>
      <c r="J588" s="11">
        <v>96.161330570000004</v>
      </c>
      <c r="K588" s="26" t="s">
        <v>788</v>
      </c>
      <c r="L588" s="26">
        <v>40935</v>
      </c>
      <c r="M588" s="10" t="s">
        <v>9683</v>
      </c>
      <c r="N588" s="26" t="s">
        <v>9660</v>
      </c>
      <c r="O588" s="26" t="s">
        <v>9653</v>
      </c>
      <c r="P588" s="29" t="s">
        <v>9661</v>
      </c>
      <c r="Q588" s="11">
        <v>100000</v>
      </c>
      <c r="R588" s="58">
        <v>3.0000000000000001E-3</v>
      </c>
      <c r="S588" s="11" t="s">
        <v>9654</v>
      </c>
      <c r="T588" s="11" t="s">
        <v>9660</v>
      </c>
      <c r="U588" s="11" t="s">
        <v>9663</v>
      </c>
      <c r="V588" s="11" t="s">
        <v>9664</v>
      </c>
    </row>
    <row r="589" spans="7:22">
      <c r="G589" s="12" t="s">
        <v>5367</v>
      </c>
      <c r="H589" s="12" t="s">
        <v>7074</v>
      </c>
      <c r="I589" s="15" t="s">
        <v>410</v>
      </c>
      <c r="J589" s="11">
        <v>96.071979049999996</v>
      </c>
      <c r="K589" s="26" t="s">
        <v>3243</v>
      </c>
      <c r="L589" s="26">
        <v>42214</v>
      </c>
      <c r="M589" s="10" t="s">
        <v>9683</v>
      </c>
      <c r="N589" s="26" t="s">
        <v>9657</v>
      </c>
      <c r="O589" s="26" t="s">
        <v>9667</v>
      </c>
      <c r="P589" s="29" t="s">
        <v>9661</v>
      </c>
      <c r="Q589" s="11">
        <v>50000</v>
      </c>
      <c r="R589" s="58">
        <v>5.8000000000000005E-3</v>
      </c>
      <c r="S589" s="11" t="s">
        <v>9654</v>
      </c>
      <c r="T589" s="11" t="s">
        <v>9657</v>
      </c>
      <c r="U589" s="11" t="s">
        <v>9932</v>
      </c>
      <c r="V589" s="11" t="s">
        <v>9933</v>
      </c>
    </row>
    <row r="590" spans="7:22">
      <c r="G590" s="12" t="s">
        <v>5940</v>
      </c>
      <c r="H590" s="12" t="s">
        <v>7109</v>
      </c>
      <c r="I590" s="15" t="s">
        <v>785</v>
      </c>
      <c r="J590" s="11">
        <v>95.836956619999995</v>
      </c>
      <c r="K590" s="26" t="s">
        <v>3284</v>
      </c>
      <c r="L590" s="26">
        <v>45274</v>
      </c>
      <c r="M590" s="10" t="s">
        <v>9651</v>
      </c>
      <c r="N590" s="26" t="s">
        <v>9673</v>
      </c>
      <c r="O590" s="26" t="s">
        <v>9653</v>
      </c>
      <c r="P590" s="29" t="s">
        <v>9661</v>
      </c>
      <c r="Q590" s="11">
        <v>20000</v>
      </c>
      <c r="R590" s="58">
        <v>7.8500000000000011E-3</v>
      </c>
      <c r="S590" s="11" t="s">
        <v>9654</v>
      </c>
      <c r="T590" s="11" t="s">
        <v>9673</v>
      </c>
      <c r="U590" s="11" t="s">
        <v>9663</v>
      </c>
      <c r="V590" s="11" t="s">
        <v>9664</v>
      </c>
    </row>
    <row r="591" spans="7:22">
      <c r="G591" s="12" t="s">
        <v>6413</v>
      </c>
      <c r="H591" s="12" t="s">
        <v>7111</v>
      </c>
      <c r="I591" s="15" t="s">
        <v>3272</v>
      </c>
      <c r="J591" s="11">
        <v>95.108559540000002</v>
      </c>
      <c r="K591" s="26" t="s">
        <v>9723</v>
      </c>
      <c r="L591" s="26">
        <v>45309</v>
      </c>
      <c r="M591" s="10" t="s">
        <v>9651</v>
      </c>
      <c r="N591" s="26" t="s">
        <v>9660</v>
      </c>
      <c r="O591" s="26" t="s">
        <v>9667</v>
      </c>
      <c r="P591" s="29" t="s">
        <v>9661</v>
      </c>
      <c r="Q591" s="11">
        <v>50000</v>
      </c>
      <c r="R591" s="58">
        <v>4.5000000000000005E-3</v>
      </c>
      <c r="S591" s="11" t="s">
        <v>9654</v>
      </c>
      <c r="T591" s="11" t="s">
        <v>9660</v>
      </c>
      <c r="U591" s="11" t="s">
        <v>10142</v>
      </c>
      <c r="V591" s="11" t="s">
        <v>9726</v>
      </c>
    </row>
    <row r="592" spans="7:22">
      <c r="G592" s="12" t="s">
        <v>4700</v>
      </c>
      <c r="H592" s="12" t="s">
        <v>7096</v>
      </c>
      <c r="I592" s="15" t="s">
        <v>3270</v>
      </c>
      <c r="J592" s="11">
        <v>95.094077049999996</v>
      </c>
      <c r="K592" s="26" t="s">
        <v>3251</v>
      </c>
      <c r="L592" s="26">
        <v>45307</v>
      </c>
      <c r="M592" s="10" t="s">
        <v>9651</v>
      </c>
      <c r="N592" s="26" t="s">
        <v>9673</v>
      </c>
      <c r="O592" s="26" t="s">
        <v>9653</v>
      </c>
      <c r="P592" s="29" t="s">
        <v>9674</v>
      </c>
      <c r="Q592" s="11">
        <v>2000</v>
      </c>
      <c r="R592" s="58">
        <v>5.0000000000000001E-4</v>
      </c>
      <c r="S592" s="11" t="s">
        <v>9654</v>
      </c>
      <c r="T592" s="11" t="s">
        <v>9673</v>
      </c>
      <c r="U592" s="11" t="s">
        <v>10141</v>
      </c>
      <c r="V592" s="11" t="s">
        <v>9656</v>
      </c>
    </row>
    <row r="593" spans="7:22">
      <c r="G593" s="12" t="s">
        <v>6396</v>
      </c>
      <c r="H593" s="12" t="s">
        <v>7104</v>
      </c>
      <c r="I593" s="15" t="s">
        <v>757</v>
      </c>
      <c r="J593" s="11">
        <v>94.373346870000006</v>
      </c>
      <c r="K593" s="26" t="s">
        <v>9650</v>
      </c>
      <c r="L593" s="26">
        <v>44145</v>
      </c>
      <c r="M593" s="10" t="s">
        <v>9651</v>
      </c>
      <c r="N593" s="26" t="s">
        <v>9660</v>
      </c>
      <c r="O593" s="26" t="s">
        <v>9653</v>
      </c>
      <c r="P593" s="29" t="s">
        <v>9661</v>
      </c>
      <c r="Q593" s="11">
        <v>100000</v>
      </c>
      <c r="R593" s="58">
        <v>9.0000000000000008E-4</v>
      </c>
      <c r="S593" s="11" t="s">
        <v>9662</v>
      </c>
      <c r="T593" s="11" t="s">
        <v>9660</v>
      </c>
      <c r="U593" s="11" t="s">
        <v>9948</v>
      </c>
      <c r="V593" s="11" t="s">
        <v>9691</v>
      </c>
    </row>
    <row r="594" spans="7:22">
      <c r="G594" s="12" t="s">
        <v>5377</v>
      </c>
      <c r="H594" s="12" t="s">
        <v>7312</v>
      </c>
      <c r="I594" s="15" t="s">
        <v>235</v>
      </c>
      <c r="J594" s="11">
        <v>93.436070139999998</v>
      </c>
      <c r="K594" s="26" t="s">
        <v>789</v>
      </c>
      <c r="L594" s="26">
        <v>43286</v>
      </c>
      <c r="M594" s="10" t="s">
        <v>9651</v>
      </c>
      <c r="N594" s="26" t="s">
        <v>9660</v>
      </c>
      <c r="O594" s="26" t="s">
        <v>9653</v>
      </c>
      <c r="P594" s="29" t="s">
        <v>9661</v>
      </c>
      <c r="Q594" s="11">
        <v>50000</v>
      </c>
      <c r="R594" s="58">
        <v>1.5E-3</v>
      </c>
      <c r="S594" s="11" t="s">
        <v>9662</v>
      </c>
      <c r="T594" s="11" t="s">
        <v>9660</v>
      </c>
      <c r="U594" s="11" t="s">
        <v>9700</v>
      </c>
      <c r="V594" s="11" t="s">
        <v>9664</v>
      </c>
    </row>
    <row r="595" spans="7:22">
      <c r="G595" s="12" t="s">
        <v>5866</v>
      </c>
      <c r="H595" s="12" t="s">
        <v>7092</v>
      </c>
      <c r="I595" s="15" t="s">
        <v>218</v>
      </c>
      <c r="J595" s="11">
        <v>92.802703840000007</v>
      </c>
      <c r="K595" s="26" t="s">
        <v>9686</v>
      </c>
      <c r="L595" s="26">
        <v>44971</v>
      </c>
      <c r="M595" s="10" t="s">
        <v>9683</v>
      </c>
      <c r="N595" s="26" t="s">
        <v>9657</v>
      </c>
      <c r="O595" s="26" t="s">
        <v>9653</v>
      </c>
      <c r="P595" s="29" t="s">
        <v>9674</v>
      </c>
      <c r="Q595" s="11">
        <v>25000</v>
      </c>
      <c r="R595" s="58">
        <v>1E-3</v>
      </c>
      <c r="S595" s="11" t="s">
        <v>9654</v>
      </c>
      <c r="T595" s="11" t="s">
        <v>9657</v>
      </c>
      <c r="U595" s="11" t="s">
        <v>10140</v>
      </c>
      <c r="V595" s="11" t="s">
        <v>9656</v>
      </c>
    </row>
    <row r="596" spans="7:22">
      <c r="G596" s="12" t="s">
        <v>4689</v>
      </c>
      <c r="H596" s="12" t="s">
        <v>7110</v>
      </c>
      <c r="I596" s="15" t="s">
        <v>79</v>
      </c>
      <c r="J596" s="11">
        <v>92.229473499999997</v>
      </c>
      <c r="K596" s="26" t="s">
        <v>3243</v>
      </c>
      <c r="L596" s="26">
        <v>40639</v>
      </c>
      <c r="M596" s="10" t="s">
        <v>9651</v>
      </c>
      <c r="N596" s="26" t="s">
        <v>9660</v>
      </c>
      <c r="O596" s="26" t="s">
        <v>9653</v>
      </c>
      <c r="P596" s="29" t="s">
        <v>9661</v>
      </c>
      <c r="Q596" s="11">
        <v>20000</v>
      </c>
      <c r="R596" s="58">
        <v>3.4000000000000002E-3</v>
      </c>
      <c r="S596" s="11" t="s">
        <v>9662</v>
      </c>
      <c r="T596" s="11" t="s">
        <v>9660</v>
      </c>
      <c r="U596" s="11" t="s">
        <v>10144</v>
      </c>
      <c r="V596" s="11" t="s">
        <v>9664</v>
      </c>
    </row>
    <row r="597" spans="7:22">
      <c r="G597" s="12" t="s">
        <v>4378</v>
      </c>
      <c r="H597" s="12" t="s">
        <v>7107</v>
      </c>
      <c r="I597" s="15" t="s">
        <v>780</v>
      </c>
      <c r="J597" s="11">
        <v>91.833124069999997</v>
      </c>
      <c r="K597" s="26" t="s">
        <v>10137</v>
      </c>
      <c r="L597" s="26">
        <v>39836</v>
      </c>
      <c r="M597" s="10" t="s">
        <v>9651</v>
      </c>
      <c r="N597" s="26" t="s">
        <v>9660</v>
      </c>
      <c r="O597" s="26" t="s">
        <v>9653</v>
      </c>
      <c r="P597" s="29" t="s">
        <v>9661</v>
      </c>
      <c r="Q597" s="11">
        <v>50000</v>
      </c>
      <c r="R597" s="58">
        <v>3.2500000000000003E-3</v>
      </c>
      <c r="S597" s="11" t="s">
        <v>9662</v>
      </c>
      <c r="T597" s="11" t="s">
        <v>9660</v>
      </c>
      <c r="U597" s="11" t="s">
        <v>9663</v>
      </c>
      <c r="V597" s="11" t="s">
        <v>9664</v>
      </c>
    </row>
    <row r="598" spans="7:22">
      <c r="G598" s="12" t="s">
        <v>5396</v>
      </c>
      <c r="H598" s="12" t="s">
        <v>7128</v>
      </c>
      <c r="I598" s="15" t="s">
        <v>512</v>
      </c>
      <c r="J598" s="11">
        <v>91.473487280000001</v>
      </c>
      <c r="K598" s="26" t="s">
        <v>3246</v>
      </c>
      <c r="L598" s="26">
        <v>45097</v>
      </c>
      <c r="M598" s="10" t="s">
        <v>9651</v>
      </c>
      <c r="N598" s="26" t="s">
        <v>9652</v>
      </c>
      <c r="O598" s="26" t="s">
        <v>9667</v>
      </c>
      <c r="P598" s="29" t="s">
        <v>9609</v>
      </c>
      <c r="Q598" s="11">
        <v>10000</v>
      </c>
      <c r="R598" s="58">
        <v>5.0000000000000001E-4</v>
      </c>
      <c r="S598" s="11" t="s">
        <v>9654</v>
      </c>
      <c r="T598" s="11" t="s">
        <v>9652</v>
      </c>
      <c r="U598" s="11" t="s">
        <v>9774</v>
      </c>
      <c r="V598" s="11" t="s">
        <v>9679</v>
      </c>
    </row>
    <row r="599" spans="7:22">
      <c r="G599" s="12" t="s">
        <v>4123</v>
      </c>
      <c r="H599" s="12" t="s">
        <v>7116</v>
      </c>
      <c r="I599" s="15" t="s">
        <v>131</v>
      </c>
      <c r="J599" s="11">
        <v>90.575526229999994</v>
      </c>
      <c r="K599" s="26" t="s">
        <v>788</v>
      </c>
      <c r="L599" s="26">
        <v>40438</v>
      </c>
      <c r="M599" s="10" t="s">
        <v>9651</v>
      </c>
      <c r="N599" s="26" t="s">
        <v>9660</v>
      </c>
      <c r="O599" s="26" t="s">
        <v>9653</v>
      </c>
      <c r="P599" s="29" t="s">
        <v>9661</v>
      </c>
      <c r="Q599" s="11">
        <v>100000</v>
      </c>
      <c r="R599" s="58">
        <v>1.5E-3</v>
      </c>
      <c r="S599" s="11" t="s">
        <v>9662</v>
      </c>
      <c r="T599" s="11" t="s">
        <v>9660</v>
      </c>
      <c r="U599" s="11" t="s">
        <v>10155</v>
      </c>
      <c r="V599" s="11" t="s">
        <v>9691</v>
      </c>
    </row>
    <row r="600" spans="7:22">
      <c r="G600" s="12" t="s">
        <v>5373</v>
      </c>
      <c r="H600" s="12" t="s">
        <v>7099</v>
      </c>
      <c r="I600" s="15" t="s">
        <v>390</v>
      </c>
      <c r="J600" s="11">
        <v>90.434372019999998</v>
      </c>
      <c r="K600" s="26" t="s">
        <v>9686</v>
      </c>
      <c r="L600" s="26">
        <v>44607</v>
      </c>
      <c r="M600" s="10" t="s">
        <v>9651</v>
      </c>
      <c r="N600" s="26" t="s">
        <v>9660</v>
      </c>
      <c r="O600" s="26" t="s">
        <v>9667</v>
      </c>
      <c r="P600" s="29" t="s">
        <v>9661</v>
      </c>
      <c r="Q600" s="11">
        <v>50000</v>
      </c>
      <c r="R600" s="58">
        <v>4.0000000000000001E-3</v>
      </c>
      <c r="S600" s="11" t="s">
        <v>9654</v>
      </c>
      <c r="T600" s="11" t="s">
        <v>9660</v>
      </c>
      <c r="U600" s="11" t="s">
        <v>10145</v>
      </c>
      <c r="V600" s="11" t="s">
        <v>9682</v>
      </c>
    </row>
    <row r="601" spans="7:22">
      <c r="G601" s="12" t="s">
        <v>6506</v>
      </c>
      <c r="H601" s="12" t="s">
        <v>7120</v>
      </c>
      <c r="I601" s="15" t="s">
        <v>175</v>
      </c>
      <c r="J601" s="11">
        <v>90.06551967</v>
      </c>
      <c r="K601" s="26" t="s">
        <v>3246</v>
      </c>
      <c r="L601" s="26">
        <v>45104</v>
      </c>
      <c r="M601" s="10" t="s">
        <v>9651</v>
      </c>
      <c r="N601" s="26" t="s">
        <v>9673</v>
      </c>
      <c r="O601" s="26" t="s">
        <v>9667</v>
      </c>
      <c r="P601" s="29" t="s">
        <v>9661</v>
      </c>
      <c r="Q601" s="11">
        <v>50000</v>
      </c>
      <c r="R601" s="58">
        <v>7.6E-3</v>
      </c>
      <c r="S601" s="11" t="s">
        <v>9654</v>
      </c>
      <c r="T601" s="11" t="s">
        <v>9673</v>
      </c>
      <c r="U601" s="11" t="s">
        <v>10149</v>
      </c>
      <c r="V601" s="11" t="s">
        <v>9693</v>
      </c>
    </row>
    <row r="602" spans="7:22">
      <c r="G602" s="12" t="s">
        <v>5289</v>
      </c>
      <c r="H602" s="12" t="s">
        <v>7135</v>
      </c>
      <c r="I602" s="15" t="s">
        <v>663</v>
      </c>
      <c r="J602" s="11">
        <v>89.646236169999995</v>
      </c>
      <c r="K602" s="26" t="s">
        <v>788</v>
      </c>
      <c r="L602" s="26">
        <v>44740</v>
      </c>
      <c r="M602" s="10" t="s">
        <v>9651</v>
      </c>
      <c r="N602" s="26" t="s">
        <v>9660</v>
      </c>
      <c r="O602" s="26" t="s">
        <v>9653</v>
      </c>
      <c r="P602" s="29" t="s">
        <v>9661</v>
      </c>
      <c r="Q602" s="11">
        <v>100000</v>
      </c>
      <c r="R602" s="58">
        <v>3.0000000000000001E-3</v>
      </c>
      <c r="S602" s="11" t="s">
        <v>9662</v>
      </c>
      <c r="T602" s="11" t="s">
        <v>9660</v>
      </c>
      <c r="U602" s="11" t="s">
        <v>10150</v>
      </c>
      <c r="V602" s="11" t="s">
        <v>10151</v>
      </c>
    </row>
    <row r="603" spans="7:22">
      <c r="G603" s="12" t="s">
        <v>6149</v>
      </c>
      <c r="H603" s="12" t="s">
        <v>7123</v>
      </c>
      <c r="I603" s="15" t="s">
        <v>359</v>
      </c>
      <c r="J603" s="11">
        <v>89.253281680000001</v>
      </c>
      <c r="K603" s="26" t="s">
        <v>788</v>
      </c>
      <c r="L603" s="26">
        <v>45034</v>
      </c>
      <c r="M603" s="10" t="s">
        <v>9651</v>
      </c>
      <c r="N603" s="26" t="s">
        <v>9673</v>
      </c>
      <c r="O603" s="26" t="s">
        <v>9667</v>
      </c>
      <c r="P603" s="29" t="s">
        <v>9674</v>
      </c>
      <c r="Q603" s="11">
        <v>100000</v>
      </c>
      <c r="R603" s="58">
        <v>2.4000000000000002E-3</v>
      </c>
      <c r="S603" s="11" t="s">
        <v>9654</v>
      </c>
      <c r="T603" s="11" t="s">
        <v>9673</v>
      </c>
      <c r="U603" s="11" t="s">
        <v>10152</v>
      </c>
      <c r="V603" s="11" t="s">
        <v>9669</v>
      </c>
    </row>
    <row r="604" spans="7:22">
      <c r="G604" s="12" t="s">
        <v>4656</v>
      </c>
      <c r="H604" s="12" t="s">
        <v>7047</v>
      </c>
      <c r="I604" s="15" t="s">
        <v>553</v>
      </c>
      <c r="J604" s="11">
        <v>89.168730569999994</v>
      </c>
      <c r="K604" s="26" t="s">
        <v>6523</v>
      </c>
      <c r="L604" s="26">
        <v>44880</v>
      </c>
      <c r="M604" s="10" t="s">
        <v>9651</v>
      </c>
      <c r="N604" s="26" t="s">
        <v>9673</v>
      </c>
      <c r="O604" s="26" t="s">
        <v>9653</v>
      </c>
      <c r="P604" s="29" t="s">
        <v>9661</v>
      </c>
      <c r="Q604" s="11">
        <v>50000</v>
      </c>
      <c r="R604" s="58">
        <v>4.5500000000000002E-3</v>
      </c>
      <c r="S604" s="11" t="s">
        <v>9654</v>
      </c>
      <c r="T604" s="11" t="s">
        <v>9673</v>
      </c>
      <c r="U604" s="11" t="s">
        <v>9755</v>
      </c>
      <c r="V604" s="11" t="s">
        <v>9664</v>
      </c>
    </row>
    <row r="605" spans="7:22">
      <c r="G605" s="12" t="s">
        <v>5091</v>
      </c>
      <c r="H605" s="12" t="s">
        <v>7112</v>
      </c>
      <c r="I605" s="15" t="s">
        <v>473</v>
      </c>
      <c r="J605" s="11">
        <v>89.126958400000007</v>
      </c>
      <c r="K605" s="26" t="s">
        <v>3234</v>
      </c>
      <c r="L605" s="26">
        <v>44824</v>
      </c>
      <c r="M605" s="10" t="s">
        <v>9651</v>
      </c>
      <c r="N605" s="26" t="s">
        <v>9673</v>
      </c>
      <c r="O605" s="26" t="s">
        <v>9653</v>
      </c>
      <c r="P605" s="29" t="s">
        <v>9661</v>
      </c>
      <c r="Q605" s="11">
        <v>100000</v>
      </c>
      <c r="R605" s="58">
        <v>9.75E-3</v>
      </c>
      <c r="S605" s="11" t="s">
        <v>9654</v>
      </c>
      <c r="T605" s="11" t="s">
        <v>9673</v>
      </c>
      <c r="U605" s="11" t="s">
        <v>10154</v>
      </c>
      <c r="V605" s="11" t="s">
        <v>9691</v>
      </c>
    </row>
    <row r="606" spans="7:22">
      <c r="G606" s="12" t="s">
        <v>5264</v>
      </c>
      <c r="H606" s="12" t="s">
        <v>7159</v>
      </c>
      <c r="I606" s="15" t="s">
        <v>423</v>
      </c>
      <c r="J606" s="11">
        <v>88.776288309999998</v>
      </c>
      <c r="K606" s="26" t="s">
        <v>9686</v>
      </c>
      <c r="L606" s="26">
        <v>44295</v>
      </c>
      <c r="M606" s="10" t="s">
        <v>9651</v>
      </c>
      <c r="N606" s="26" t="s">
        <v>9660</v>
      </c>
      <c r="O606" s="26" t="s">
        <v>9667</v>
      </c>
      <c r="P606" s="29" t="s">
        <v>9661</v>
      </c>
      <c r="Q606" s="11">
        <v>50000</v>
      </c>
      <c r="R606" s="58">
        <v>2.1000000000000001E-4</v>
      </c>
      <c r="S606" s="11" t="s">
        <v>9654</v>
      </c>
      <c r="T606" s="11" t="s">
        <v>9660</v>
      </c>
      <c r="U606" s="11" t="s">
        <v>9932</v>
      </c>
      <c r="V606" s="11" t="s">
        <v>9933</v>
      </c>
    </row>
    <row r="607" spans="7:22">
      <c r="G607" s="12" t="s">
        <v>4608</v>
      </c>
      <c r="H607" s="12" t="s">
        <v>7134</v>
      </c>
      <c r="I607" s="15" t="s">
        <v>169</v>
      </c>
      <c r="J607" s="11">
        <v>88.444128239999998</v>
      </c>
      <c r="K607" s="26" t="s">
        <v>9686</v>
      </c>
      <c r="L607" s="26">
        <v>45104</v>
      </c>
      <c r="M607" s="10" t="s">
        <v>9651</v>
      </c>
      <c r="N607" s="26" t="s">
        <v>9673</v>
      </c>
      <c r="O607" s="26" t="s">
        <v>9667</v>
      </c>
      <c r="P607" s="29" t="s">
        <v>9661</v>
      </c>
      <c r="Q607" s="11">
        <v>50000</v>
      </c>
      <c r="R607" s="58">
        <v>2E-3</v>
      </c>
      <c r="S607" s="11" t="s">
        <v>9654</v>
      </c>
      <c r="T607" s="11" t="s">
        <v>9673</v>
      </c>
      <c r="U607" s="11" t="s">
        <v>10157</v>
      </c>
      <c r="V607" s="11" t="s">
        <v>9702</v>
      </c>
    </row>
    <row r="608" spans="7:22">
      <c r="G608" s="12" t="s">
        <v>3371</v>
      </c>
      <c r="H608" s="12" t="s">
        <v>7126</v>
      </c>
      <c r="I608" s="15" t="s">
        <v>654</v>
      </c>
      <c r="J608" s="11">
        <v>88.415290769999999</v>
      </c>
      <c r="K608" s="26" t="s">
        <v>3246</v>
      </c>
      <c r="L608" s="26">
        <v>44824</v>
      </c>
      <c r="M608" s="10" t="s">
        <v>9651</v>
      </c>
      <c r="N608" s="26" t="s">
        <v>9660</v>
      </c>
      <c r="O608" s="26" t="s">
        <v>9667</v>
      </c>
      <c r="P608" s="29" t="s">
        <v>9661</v>
      </c>
      <c r="Q608" s="11">
        <v>50000</v>
      </c>
      <c r="R608" s="58">
        <v>2E-3</v>
      </c>
      <c r="S608" s="11" t="s">
        <v>9654</v>
      </c>
      <c r="T608" s="11" t="s">
        <v>9660</v>
      </c>
      <c r="U608" s="11" t="s">
        <v>10147</v>
      </c>
      <c r="V608" s="11" t="s">
        <v>9693</v>
      </c>
    </row>
    <row r="609" spans="7:22">
      <c r="G609" s="12" t="s">
        <v>5259</v>
      </c>
      <c r="H609" s="12" t="s">
        <v>7108</v>
      </c>
      <c r="I609" s="15" t="s">
        <v>9628</v>
      </c>
      <c r="J609" s="11">
        <v>88.088591519999994</v>
      </c>
      <c r="K609" s="26" t="s">
        <v>9650</v>
      </c>
      <c r="L609" s="26">
        <v>44958</v>
      </c>
      <c r="M609" s="10" t="s">
        <v>9651</v>
      </c>
      <c r="N609" s="26" t="s">
        <v>9673</v>
      </c>
      <c r="O609" s="26" t="s">
        <v>9667</v>
      </c>
      <c r="P609" s="29" t="s">
        <v>9661</v>
      </c>
      <c r="Q609" s="11">
        <v>50000</v>
      </c>
      <c r="R609" s="58">
        <v>5.0000000000000001E-3</v>
      </c>
      <c r="S609" s="11" t="s">
        <v>9654</v>
      </c>
      <c r="T609" s="11" t="s">
        <v>9673</v>
      </c>
      <c r="U609" s="11" t="s">
        <v>10146</v>
      </c>
      <c r="V609" s="11" t="s">
        <v>3346</v>
      </c>
    </row>
    <row r="610" spans="7:22">
      <c r="G610" s="12" t="s">
        <v>4788</v>
      </c>
      <c r="H610" s="12" t="s">
        <v>7185</v>
      </c>
      <c r="I610" s="15" t="s">
        <v>777</v>
      </c>
      <c r="J610" s="11">
        <v>88.01144232</v>
      </c>
      <c r="K610" s="26" t="s">
        <v>9650</v>
      </c>
      <c r="L610" s="26">
        <v>42927</v>
      </c>
      <c r="M610" s="10" t="s">
        <v>9651</v>
      </c>
      <c r="N610" s="26" t="s">
        <v>9660</v>
      </c>
      <c r="O610" s="26" t="s">
        <v>9653</v>
      </c>
      <c r="P610" s="29" t="s">
        <v>9661</v>
      </c>
      <c r="Q610" s="11">
        <v>100000</v>
      </c>
      <c r="R610" s="58">
        <v>2.6000000000000003E-3</v>
      </c>
      <c r="S610" s="11" t="s">
        <v>9662</v>
      </c>
      <c r="T610" s="11" t="s">
        <v>9660</v>
      </c>
      <c r="U610" s="11" t="s">
        <v>10158</v>
      </c>
      <c r="V610" s="11" t="s">
        <v>9693</v>
      </c>
    </row>
    <row r="611" spans="7:22">
      <c r="G611" s="12" t="s">
        <v>4694</v>
      </c>
      <c r="H611" s="12" t="s">
        <v>7132</v>
      </c>
      <c r="I611" s="15" t="s">
        <v>735</v>
      </c>
      <c r="J611" s="11">
        <v>87.842401190000004</v>
      </c>
      <c r="K611" s="26" t="s">
        <v>3246</v>
      </c>
      <c r="L611" s="26">
        <v>40634</v>
      </c>
      <c r="M611" s="10" t="s">
        <v>9712</v>
      </c>
      <c r="N611" s="26" t="s">
        <v>9660</v>
      </c>
      <c r="O611" s="26" t="s">
        <v>9653</v>
      </c>
      <c r="P611" s="29" t="s">
        <v>9809</v>
      </c>
      <c r="Q611" s="11">
        <v>10000</v>
      </c>
      <c r="R611" s="58">
        <v>4.8999999999999998E-3</v>
      </c>
      <c r="S611" s="11" t="s">
        <v>9654</v>
      </c>
      <c r="T611" s="11" t="s">
        <v>9660</v>
      </c>
      <c r="U611" s="11" t="s">
        <v>9810</v>
      </c>
      <c r="V611" s="11" t="s">
        <v>9664</v>
      </c>
    </row>
    <row r="612" spans="7:22">
      <c r="G612" s="12" t="s">
        <v>6032</v>
      </c>
      <c r="H612" s="12" t="s">
        <v>7118</v>
      </c>
      <c r="I612" s="15" t="s">
        <v>601</v>
      </c>
      <c r="J612" s="11">
        <v>87.677487510000006</v>
      </c>
      <c r="K612" s="26" t="s">
        <v>3246</v>
      </c>
      <c r="L612" s="26">
        <v>45237</v>
      </c>
      <c r="M612" s="10" t="s">
        <v>9651</v>
      </c>
      <c r="N612" s="26" t="s">
        <v>9673</v>
      </c>
      <c r="O612" s="26" t="s">
        <v>9653</v>
      </c>
      <c r="P612" s="29" t="s">
        <v>9674</v>
      </c>
      <c r="Q612" s="11">
        <v>20000</v>
      </c>
      <c r="R612" s="58">
        <v>3.5000000000000005E-4</v>
      </c>
      <c r="S612" s="11" t="s">
        <v>9654</v>
      </c>
      <c r="T612" s="11" t="s">
        <v>9673</v>
      </c>
      <c r="U612" s="11" t="s">
        <v>10148</v>
      </c>
      <c r="V612" s="11" t="s">
        <v>9659</v>
      </c>
    </row>
    <row r="613" spans="7:22">
      <c r="G613" s="12" t="s">
        <v>5939</v>
      </c>
      <c r="H613" s="12" t="s">
        <v>7117</v>
      </c>
      <c r="I613" s="15" t="s">
        <v>125</v>
      </c>
      <c r="J613" s="11">
        <v>87.543808569999996</v>
      </c>
      <c r="K613" s="26" t="s">
        <v>9686</v>
      </c>
      <c r="L613" s="26">
        <v>44490</v>
      </c>
      <c r="M613" s="10" t="s">
        <v>9651</v>
      </c>
      <c r="N613" s="26" t="s">
        <v>9660</v>
      </c>
      <c r="O613" s="26" t="s">
        <v>9667</v>
      </c>
      <c r="P613" s="29" t="s">
        <v>9661</v>
      </c>
      <c r="Q613" s="11">
        <v>100000</v>
      </c>
      <c r="R613" s="58">
        <v>4.0000000000000001E-3</v>
      </c>
      <c r="S613" s="11" t="s">
        <v>9654</v>
      </c>
      <c r="T613" s="11" t="s">
        <v>9660</v>
      </c>
      <c r="U613" s="11" t="s">
        <v>10156</v>
      </c>
      <c r="V613" s="11" t="s">
        <v>9669</v>
      </c>
    </row>
    <row r="614" spans="7:22">
      <c r="G614" s="12" t="s">
        <v>5048</v>
      </c>
      <c r="H614" s="12" t="s">
        <v>7129</v>
      </c>
      <c r="I614" s="15" t="s">
        <v>394</v>
      </c>
      <c r="J614" s="11">
        <v>87.354619310000004</v>
      </c>
      <c r="K614" s="26" t="s">
        <v>9650</v>
      </c>
      <c r="L614" s="26">
        <v>42503</v>
      </c>
      <c r="M614" s="10" t="s">
        <v>9651</v>
      </c>
      <c r="N614" s="26" t="s">
        <v>9660</v>
      </c>
      <c r="O614" s="26" t="s">
        <v>9653</v>
      </c>
      <c r="P614" s="29" t="s">
        <v>9661</v>
      </c>
      <c r="Q614" s="11">
        <v>100000</v>
      </c>
      <c r="R614" s="58">
        <v>3.0000000000000001E-3</v>
      </c>
      <c r="S614" s="11" t="s">
        <v>9662</v>
      </c>
      <c r="T614" s="11" t="s">
        <v>9660</v>
      </c>
      <c r="U614" s="11" t="s">
        <v>10162</v>
      </c>
      <c r="V614" s="11" t="s">
        <v>9691</v>
      </c>
    </row>
    <row r="615" spans="7:22">
      <c r="G615" s="12" t="s">
        <v>4369</v>
      </c>
      <c r="H615" s="12" t="s">
        <v>7139</v>
      </c>
      <c r="I615" s="15" t="s">
        <v>675</v>
      </c>
      <c r="J615" s="11">
        <v>86.582467190000003</v>
      </c>
      <c r="K615" s="26" t="s">
        <v>9686</v>
      </c>
      <c r="L615" s="26">
        <v>45104</v>
      </c>
      <c r="M615" s="10" t="s">
        <v>9651</v>
      </c>
      <c r="N615" s="26" t="s">
        <v>9660</v>
      </c>
      <c r="O615" s="26" t="s">
        <v>9667</v>
      </c>
      <c r="P615" s="29" t="s">
        <v>9661</v>
      </c>
      <c r="Q615" s="11">
        <v>50000</v>
      </c>
      <c r="R615" s="58">
        <v>5.0000000000000001E-4</v>
      </c>
      <c r="S615" s="11" t="s">
        <v>9654</v>
      </c>
      <c r="T615" s="11" t="s">
        <v>9660</v>
      </c>
      <c r="U615" s="11" t="s">
        <v>10164</v>
      </c>
      <c r="V615" s="11" t="s">
        <v>9669</v>
      </c>
    </row>
    <row r="616" spans="7:22">
      <c r="G616" s="12" t="s">
        <v>4716</v>
      </c>
      <c r="H616" s="12" t="s">
        <v>7130</v>
      </c>
      <c r="I616" s="15" t="s">
        <v>132</v>
      </c>
      <c r="J616" s="11">
        <v>86.551734830000001</v>
      </c>
      <c r="K616" s="26" t="s">
        <v>788</v>
      </c>
      <c r="L616" s="26">
        <v>42927</v>
      </c>
      <c r="M616" s="10" t="s">
        <v>9651</v>
      </c>
      <c r="N616" s="26" t="s">
        <v>9660</v>
      </c>
      <c r="O616" s="26" t="s">
        <v>9653</v>
      </c>
      <c r="P616" s="29" t="s">
        <v>9661</v>
      </c>
      <c r="Q616" s="11">
        <v>100000</v>
      </c>
      <c r="R616" s="58">
        <v>1.9E-3</v>
      </c>
      <c r="S616" s="11" t="s">
        <v>9662</v>
      </c>
      <c r="T616" s="11" t="s">
        <v>9660</v>
      </c>
      <c r="U616" s="11" t="s">
        <v>10160</v>
      </c>
      <c r="V616" s="11" t="s">
        <v>9691</v>
      </c>
    </row>
    <row r="617" spans="7:22">
      <c r="G617" s="12" t="s">
        <v>4068</v>
      </c>
      <c r="H617" s="12" t="s">
        <v>7144</v>
      </c>
      <c r="I617" s="15" t="s">
        <v>552</v>
      </c>
      <c r="J617" s="11">
        <v>86.528973320000006</v>
      </c>
      <c r="K617" s="26" t="s">
        <v>3243</v>
      </c>
      <c r="L617" s="26">
        <v>42731</v>
      </c>
      <c r="M617" s="10" t="s">
        <v>9683</v>
      </c>
      <c r="N617" s="26" t="s">
        <v>9660</v>
      </c>
      <c r="O617" s="26" t="s">
        <v>9653</v>
      </c>
      <c r="P617" s="29" t="s">
        <v>9809</v>
      </c>
      <c r="Q617" s="11">
        <v>100000</v>
      </c>
      <c r="R617" s="58">
        <v>5.0000000000000001E-4</v>
      </c>
      <c r="S617" s="11" t="s">
        <v>9654</v>
      </c>
      <c r="T617" s="11" t="s">
        <v>9660</v>
      </c>
      <c r="U617" s="11" t="s">
        <v>9810</v>
      </c>
      <c r="V617" s="11" t="s">
        <v>9664</v>
      </c>
    </row>
    <row r="618" spans="7:22">
      <c r="G618" s="12" t="s">
        <v>6152</v>
      </c>
      <c r="H618" s="12" t="s">
        <v>7119</v>
      </c>
      <c r="I618" s="15" t="s">
        <v>271</v>
      </c>
      <c r="J618" s="11">
        <v>86.424203219999995</v>
      </c>
      <c r="K618" s="26" t="s">
        <v>9650</v>
      </c>
      <c r="L618" s="26">
        <v>44377</v>
      </c>
      <c r="M618" s="10" t="s">
        <v>9651</v>
      </c>
      <c r="N618" s="26" t="s">
        <v>9660</v>
      </c>
      <c r="O618" s="26" t="s">
        <v>9667</v>
      </c>
      <c r="P618" s="29" t="s">
        <v>9661</v>
      </c>
      <c r="Q618" s="11">
        <v>100000</v>
      </c>
      <c r="R618" s="58">
        <v>9.0000000000000008E-4</v>
      </c>
      <c r="S618" s="11" t="s">
        <v>9654</v>
      </c>
      <c r="T618" s="11" t="s">
        <v>9660</v>
      </c>
      <c r="U618" s="11" t="s">
        <v>10161</v>
      </c>
      <c r="V618" s="11" t="s">
        <v>9669</v>
      </c>
    </row>
    <row r="619" spans="7:22">
      <c r="G619" s="12" t="s">
        <v>5081</v>
      </c>
      <c r="H619" s="12" t="s">
        <v>7227</v>
      </c>
      <c r="I619" s="15" t="s">
        <v>639</v>
      </c>
      <c r="J619" s="11">
        <v>86.273021150000005</v>
      </c>
      <c r="K619" s="26" t="s">
        <v>3243</v>
      </c>
      <c r="L619" s="26">
        <v>42719</v>
      </c>
      <c r="M619" s="10" t="s">
        <v>9651</v>
      </c>
      <c r="N619" s="26" t="s">
        <v>9660</v>
      </c>
      <c r="O619" s="26" t="s">
        <v>9653</v>
      </c>
      <c r="P619" s="29" t="s">
        <v>9661</v>
      </c>
      <c r="Q619" s="11">
        <v>20000</v>
      </c>
      <c r="R619" s="58">
        <v>4.0000000000000001E-3</v>
      </c>
      <c r="S619" s="11" t="s">
        <v>9662</v>
      </c>
      <c r="T619" s="11" t="s">
        <v>9660</v>
      </c>
      <c r="U619" s="11" t="s">
        <v>10223</v>
      </c>
      <c r="V619" s="11" t="s">
        <v>9664</v>
      </c>
    </row>
    <row r="620" spans="7:22">
      <c r="G620" s="12" t="s">
        <v>4485</v>
      </c>
      <c r="H620" s="12" t="s">
        <v>7125</v>
      </c>
      <c r="I620" s="15" t="s">
        <v>456</v>
      </c>
      <c r="J620" s="11">
        <v>86.223017530000007</v>
      </c>
      <c r="K620" s="26" t="s">
        <v>3243</v>
      </c>
      <c r="L620" s="26">
        <v>43185</v>
      </c>
      <c r="M620" s="10" t="s">
        <v>9651</v>
      </c>
      <c r="N620" s="26" t="s">
        <v>9660</v>
      </c>
      <c r="O620" s="26" t="s">
        <v>9653</v>
      </c>
      <c r="P620" s="29" t="s">
        <v>9661</v>
      </c>
      <c r="Q620" s="11">
        <v>100000</v>
      </c>
      <c r="R620" s="58">
        <v>6.9999999999999999E-4</v>
      </c>
      <c r="S620" s="11" t="s">
        <v>9662</v>
      </c>
      <c r="T620" s="11" t="s">
        <v>9660</v>
      </c>
      <c r="U620" s="11" t="s">
        <v>10016</v>
      </c>
      <c r="V620" s="11" t="s">
        <v>9664</v>
      </c>
    </row>
    <row r="621" spans="7:22">
      <c r="G621" s="12" t="s">
        <v>4789</v>
      </c>
      <c r="H621" s="12" t="s">
        <v>7131</v>
      </c>
      <c r="I621" s="15" t="s">
        <v>651</v>
      </c>
      <c r="J621" s="11">
        <v>86.113315670000006</v>
      </c>
      <c r="K621" s="26" t="s">
        <v>9650</v>
      </c>
      <c r="L621" s="26">
        <v>42291</v>
      </c>
      <c r="M621" s="10" t="s">
        <v>9651</v>
      </c>
      <c r="N621" s="26" t="s">
        <v>9660</v>
      </c>
      <c r="O621" s="26" t="s">
        <v>9653</v>
      </c>
      <c r="P621" s="29" t="s">
        <v>9661</v>
      </c>
      <c r="Q621" s="11">
        <v>100000</v>
      </c>
      <c r="R621" s="58">
        <v>2.1000000000000003E-3</v>
      </c>
      <c r="S621" s="11" t="s">
        <v>9662</v>
      </c>
      <c r="T621" s="11" t="s">
        <v>9660</v>
      </c>
      <c r="U621" s="11" t="s">
        <v>10166</v>
      </c>
      <c r="V621" s="11" t="s">
        <v>9664</v>
      </c>
    </row>
    <row r="622" spans="7:22">
      <c r="G622" s="12" t="s">
        <v>5143</v>
      </c>
      <c r="H622" s="12" t="s">
        <v>7136</v>
      </c>
      <c r="I622" s="15" t="s">
        <v>680</v>
      </c>
      <c r="J622" s="11">
        <v>85.719165169999997</v>
      </c>
      <c r="K622" s="26" t="s">
        <v>6521</v>
      </c>
      <c r="L622" s="26">
        <v>44341</v>
      </c>
      <c r="M622" s="10" t="s">
        <v>9651</v>
      </c>
      <c r="N622" s="26" t="s">
        <v>9673</v>
      </c>
      <c r="O622" s="26" t="s">
        <v>9653</v>
      </c>
      <c r="P622" s="29" t="s">
        <v>9661</v>
      </c>
      <c r="Q622" s="11">
        <v>100000</v>
      </c>
      <c r="R622" s="58">
        <v>8.0000000000000002E-3</v>
      </c>
      <c r="S622" s="11" t="s">
        <v>9654</v>
      </c>
      <c r="T622" s="11" t="s">
        <v>9673</v>
      </c>
      <c r="U622" s="11" t="s">
        <v>9802</v>
      </c>
      <c r="V622" s="11" t="s">
        <v>9664</v>
      </c>
    </row>
    <row r="623" spans="7:22">
      <c r="G623" s="12" t="s">
        <v>6124</v>
      </c>
      <c r="H623" s="12" t="s">
        <v>7141</v>
      </c>
      <c r="I623" s="15" t="s">
        <v>51</v>
      </c>
      <c r="J623" s="11">
        <v>85.551249960000007</v>
      </c>
      <c r="K623" s="26" t="s">
        <v>9650</v>
      </c>
      <c r="L623" s="26">
        <v>45218</v>
      </c>
      <c r="M623" s="10" t="s">
        <v>9651</v>
      </c>
      <c r="N623" s="26" t="s">
        <v>9673</v>
      </c>
      <c r="O623" s="26" t="s">
        <v>9667</v>
      </c>
      <c r="P623" s="29" t="s">
        <v>9674</v>
      </c>
      <c r="Q623" s="11">
        <v>10000</v>
      </c>
      <c r="R623" s="58">
        <v>1E-3</v>
      </c>
      <c r="S623" s="11" t="s">
        <v>9654</v>
      </c>
      <c r="T623" s="11" t="s">
        <v>9673</v>
      </c>
      <c r="U623" s="11" t="s">
        <v>10159</v>
      </c>
      <c r="V623" s="11" t="s">
        <v>9726</v>
      </c>
    </row>
    <row r="624" spans="7:22">
      <c r="G624" s="12" t="s">
        <v>4286</v>
      </c>
      <c r="H624" s="12" t="s">
        <v>7138</v>
      </c>
      <c r="I624" s="15" t="s">
        <v>764</v>
      </c>
      <c r="J624" s="11">
        <v>85.407443869999994</v>
      </c>
      <c r="K624" s="26" t="s">
        <v>6524</v>
      </c>
      <c r="L624" s="26">
        <v>44978</v>
      </c>
      <c r="M624" s="10" t="s">
        <v>9651</v>
      </c>
      <c r="N624" s="26" t="s">
        <v>9673</v>
      </c>
      <c r="O624" s="26" t="s">
        <v>9653</v>
      </c>
      <c r="P624" s="29" t="s">
        <v>9661</v>
      </c>
      <c r="Q624" s="11">
        <v>50000</v>
      </c>
      <c r="R624" s="58">
        <v>6.0000000000000001E-3</v>
      </c>
      <c r="S624" s="11" t="s">
        <v>9654</v>
      </c>
      <c r="T624" s="11" t="s">
        <v>9673</v>
      </c>
      <c r="U624" s="11" t="s">
        <v>10163</v>
      </c>
      <c r="V624" s="11" t="s">
        <v>9691</v>
      </c>
    </row>
    <row r="625" spans="7:22">
      <c r="G625" s="12" t="s">
        <v>5790</v>
      </c>
      <c r="H625" s="12" t="s">
        <v>7143</v>
      </c>
      <c r="I625" s="15" t="s">
        <v>63</v>
      </c>
      <c r="J625" s="11">
        <v>85.291609390000005</v>
      </c>
      <c r="K625" s="26" t="s">
        <v>3251</v>
      </c>
      <c r="L625" s="26">
        <v>44852</v>
      </c>
      <c r="M625" s="10" t="s">
        <v>9651</v>
      </c>
      <c r="N625" s="26" t="s">
        <v>9673</v>
      </c>
      <c r="O625" s="26" t="s">
        <v>9653</v>
      </c>
      <c r="P625" s="29" t="s">
        <v>9661</v>
      </c>
      <c r="Q625" s="11">
        <v>50000</v>
      </c>
      <c r="R625" s="58">
        <v>5.5000000000000005E-3</v>
      </c>
      <c r="S625" s="11" t="s">
        <v>9654</v>
      </c>
      <c r="T625" s="11" t="s">
        <v>9673</v>
      </c>
      <c r="U625" s="11" t="s">
        <v>10168</v>
      </c>
      <c r="V625" s="11" t="s">
        <v>9762</v>
      </c>
    </row>
    <row r="626" spans="7:22">
      <c r="G626" s="12" t="s">
        <v>4699</v>
      </c>
      <c r="H626" s="12" t="s">
        <v>7283</v>
      </c>
      <c r="I626" s="15" t="s">
        <v>379</v>
      </c>
      <c r="J626" s="11">
        <v>84.728303080000003</v>
      </c>
      <c r="K626" s="26" t="s">
        <v>6523</v>
      </c>
      <c r="L626" s="26">
        <v>43082</v>
      </c>
      <c r="M626" s="10" t="s">
        <v>9651</v>
      </c>
      <c r="N626" s="26" t="s">
        <v>9660</v>
      </c>
      <c r="O626" s="26" t="s">
        <v>9653</v>
      </c>
      <c r="P626" s="29" t="s">
        <v>9661</v>
      </c>
      <c r="Q626" s="11">
        <v>50000</v>
      </c>
      <c r="R626" s="58">
        <v>1E-3</v>
      </c>
      <c r="S626" s="11" t="s">
        <v>9662</v>
      </c>
      <c r="T626" s="11" t="s">
        <v>9660</v>
      </c>
      <c r="U626" s="11" t="s">
        <v>10171</v>
      </c>
      <c r="V626" s="11" t="s">
        <v>9664</v>
      </c>
    </row>
    <row r="627" spans="7:22">
      <c r="G627" s="12" t="s">
        <v>3693</v>
      </c>
      <c r="H627" s="12" t="s">
        <v>7133</v>
      </c>
      <c r="I627" s="15" t="s">
        <v>164</v>
      </c>
      <c r="J627" s="11">
        <v>84.647598529999996</v>
      </c>
      <c r="K627" s="26" t="s">
        <v>9686</v>
      </c>
      <c r="L627" s="26">
        <v>42845</v>
      </c>
      <c r="M627" s="10" t="s">
        <v>9683</v>
      </c>
      <c r="N627" s="26" t="s">
        <v>9657</v>
      </c>
      <c r="O627" s="26" t="s">
        <v>9667</v>
      </c>
      <c r="P627" s="29" t="s">
        <v>9674</v>
      </c>
      <c r="Q627" s="11">
        <v>50000</v>
      </c>
      <c r="R627" s="58">
        <v>5.0000000000000001E-3</v>
      </c>
      <c r="S627" s="11" t="s">
        <v>9654</v>
      </c>
      <c r="T627" s="11" t="s">
        <v>9657</v>
      </c>
      <c r="U627" s="11" t="s">
        <v>10087</v>
      </c>
      <c r="V627" s="11" t="s">
        <v>9669</v>
      </c>
    </row>
    <row r="628" spans="7:22">
      <c r="G628" s="12" t="s">
        <v>6400</v>
      </c>
      <c r="H628" s="12" t="s">
        <v>7113</v>
      </c>
      <c r="I628" s="15" t="s">
        <v>636</v>
      </c>
      <c r="J628" s="11">
        <v>84.572382009999998</v>
      </c>
      <c r="K628" s="26" t="s">
        <v>789</v>
      </c>
      <c r="L628" s="26">
        <v>42642</v>
      </c>
      <c r="M628" s="10" t="s">
        <v>9683</v>
      </c>
      <c r="N628" s="26" t="s">
        <v>9660</v>
      </c>
      <c r="O628" s="26" t="s">
        <v>9653</v>
      </c>
      <c r="P628" s="29" t="s">
        <v>9661</v>
      </c>
      <c r="Q628" s="11">
        <v>50000</v>
      </c>
      <c r="R628" s="58">
        <v>6.0000000000000006E-4</v>
      </c>
      <c r="S628" s="11" t="s">
        <v>9654</v>
      </c>
      <c r="T628" s="11" t="s">
        <v>9660</v>
      </c>
      <c r="U628" s="11" t="s">
        <v>9685</v>
      </c>
      <c r="V628" s="11" t="s">
        <v>9664</v>
      </c>
    </row>
    <row r="629" spans="7:22">
      <c r="G629" s="12" t="s">
        <v>5171</v>
      </c>
      <c r="H629" s="12" t="s">
        <v>7137</v>
      </c>
      <c r="I629" s="15" t="s">
        <v>457</v>
      </c>
      <c r="J629" s="11">
        <v>83.977280239999999</v>
      </c>
      <c r="K629" s="26" t="s">
        <v>9723</v>
      </c>
      <c r="L629" s="26">
        <v>45139</v>
      </c>
      <c r="M629" s="10" t="s">
        <v>9651</v>
      </c>
      <c r="N629" s="26" t="s">
        <v>9660</v>
      </c>
      <c r="O629" s="26" t="s">
        <v>9667</v>
      </c>
      <c r="P629" s="29" t="s">
        <v>9661</v>
      </c>
      <c r="Q629" s="11">
        <v>50000</v>
      </c>
      <c r="R629" s="58">
        <v>4.5000000000000005E-3</v>
      </c>
      <c r="S629" s="11" t="s">
        <v>9654</v>
      </c>
      <c r="T629" s="11" t="s">
        <v>9660</v>
      </c>
      <c r="U629" s="11" t="s">
        <v>10165</v>
      </c>
      <c r="V629" s="11" t="s">
        <v>9679</v>
      </c>
    </row>
    <row r="630" spans="7:22">
      <c r="G630" s="12" t="s">
        <v>6113</v>
      </c>
      <c r="H630" s="12" t="s">
        <v>7162</v>
      </c>
      <c r="I630" s="15" t="s">
        <v>34</v>
      </c>
      <c r="J630" s="11">
        <v>83.947192209999997</v>
      </c>
      <c r="K630" s="26" t="s">
        <v>788</v>
      </c>
      <c r="L630" s="26">
        <v>42213</v>
      </c>
      <c r="M630" s="10" t="s">
        <v>9683</v>
      </c>
      <c r="N630" s="26" t="s">
        <v>9657</v>
      </c>
      <c r="O630" s="26" t="s">
        <v>9667</v>
      </c>
      <c r="P630" s="29" t="s">
        <v>9779</v>
      </c>
      <c r="Q630" s="11">
        <v>100000</v>
      </c>
      <c r="R630" s="58">
        <v>4.8999999999999998E-3</v>
      </c>
      <c r="S630" s="11" t="s">
        <v>9654</v>
      </c>
      <c r="T630" s="11" t="s">
        <v>9657</v>
      </c>
      <c r="U630" s="11" t="s">
        <v>10153</v>
      </c>
      <c r="V630" s="11" t="s">
        <v>9669</v>
      </c>
    </row>
    <row r="631" spans="7:22">
      <c r="G631" s="12" t="s">
        <v>4215</v>
      </c>
      <c r="H631" s="12" t="s">
        <v>7157</v>
      </c>
      <c r="I631" s="15" t="s">
        <v>213</v>
      </c>
      <c r="J631" s="11">
        <v>83.919295669999997</v>
      </c>
      <c r="K631" s="26" t="s">
        <v>3243</v>
      </c>
      <c r="L631" s="26">
        <v>41445</v>
      </c>
      <c r="M631" s="10" t="s">
        <v>9651</v>
      </c>
      <c r="N631" s="26" t="s">
        <v>9660</v>
      </c>
      <c r="O631" s="26" t="s">
        <v>9653</v>
      </c>
      <c r="P631" s="29" t="s">
        <v>9661</v>
      </c>
      <c r="Q631" s="11">
        <v>20000</v>
      </c>
      <c r="R631" s="58">
        <v>4.0000000000000001E-3</v>
      </c>
      <c r="S631" s="11" t="s">
        <v>9662</v>
      </c>
      <c r="T631" s="11" t="s">
        <v>9660</v>
      </c>
      <c r="U631" s="11" t="s">
        <v>10181</v>
      </c>
      <c r="V631" s="11" t="s">
        <v>9691</v>
      </c>
    </row>
    <row r="632" spans="7:22">
      <c r="G632" s="12" t="s">
        <v>4030</v>
      </c>
      <c r="H632" s="12" t="s">
        <v>7140</v>
      </c>
      <c r="I632" s="15" t="s">
        <v>48</v>
      </c>
      <c r="J632" s="11">
        <v>83.724924340000001</v>
      </c>
      <c r="K632" s="26" t="s">
        <v>9650</v>
      </c>
      <c r="L632" s="26">
        <v>45085</v>
      </c>
      <c r="M632" s="10" t="s">
        <v>9651</v>
      </c>
      <c r="N632" s="26" t="s">
        <v>9660</v>
      </c>
      <c r="O632" s="26" t="s">
        <v>9667</v>
      </c>
      <c r="P632" s="29" t="s">
        <v>9661</v>
      </c>
      <c r="Q632" s="11">
        <v>50000</v>
      </c>
      <c r="R632" s="58">
        <v>1.8000000000000002E-3</v>
      </c>
      <c r="S632" s="11" t="s">
        <v>9654</v>
      </c>
      <c r="T632" s="11" t="s">
        <v>9660</v>
      </c>
      <c r="U632" s="11" t="s">
        <v>10169</v>
      </c>
      <c r="V632" s="11" t="s">
        <v>9898</v>
      </c>
    </row>
    <row r="633" spans="7:22">
      <c r="G633" s="12" t="s">
        <v>5359</v>
      </c>
      <c r="H633" s="12" t="s">
        <v>7142</v>
      </c>
      <c r="I633" s="15" t="s">
        <v>465</v>
      </c>
      <c r="J633" s="11">
        <v>83.386057519999994</v>
      </c>
      <c r="K633" s="26" t="s">
        <v>3246</v>
      </c>
      <c r="L633" s="26">
        <v>45223</v>
      </c>
      <c r="M633" s="10" t="s">
        <v>9651</v>
      </c>
      <c r="N633" s="26" t="s">
        <v>9660</v>
      </c>
      <c r="O633" s="26" t="s">
        <v>9653</v>
      </c>
      <c r="P633" s="29" t="s">
        <v>9661</v>
      </c>
      <c r="Q633" s="11">
        <v>50000</v>
      </c>
      <c r="R633" s="58">
        <v>6.9999999999999999E-4</v>
      </c>
      <c r="S633" s="11" t="s">
        <v>9662</v>
      </c>
      <c r="T633" s="11" t="s">
        <v>9660</v>
      </c>
      <c r="U633" s="11" t="s">
        <v>10118</v>
      </c>
      <c r="V633" s="11" t="s">
        <v>9664</v>
      </c>
    </row>
    <row r="634" spans="7:22">
      <c r="G634" s="12" t="s">
        <v>4047</v>
      </c>
      <c r="H634" s="12" t="s">
        <v>7121</v>
      </c>
      <c r="I634" s="15" t="s">
        <v>759</v>
      </c>
      <c r="J634" s="11">
        <v>83.164437160000006</v>
      </c>
      <c r="K634" s="26" t="s">
        <v>3246</v>
      </c>
      <c r="L634" s="26">
        <v>42625</v>
      </c>
      <c r="M634" s="10" t="s">
        <v>9683</v>
      </c>
      <c r="N634" s="26" t="s">
        <v>9660</v>
      </c>
      <c r="O634" s="26" t="s">
        <v>9653</v>
      </c>
      <c r="P634" s="29" t="s">
        <v>9661</v>
      </c>
      <c r="Q634" s="11">
        <v>10000</v>
      </c>
      <c r="R634" s="58">
        <v>4.5999999999999999E-3</v>
      </c>
      <c r="S634" s="11" t="s">
        <v>9654</v>
      </c>
      <c r="T634" s="11" t="s">
        <v>9660</v>
      </c>
      <c r="U634" s="11" t="s">
        <v>9685</v>
      </c>
      <c r="V634" s="11" t="s">
        <v>9664</v>
      </c>
    </row>
    <row r="635" spans="7:22">
      <c r="G635" s="12" t="s">
        <v>5043</v>
      </c>
      <c r="H635" s="12" t="s">
        <v>7164</v>
      </c>
      <c r="I635" s="15" t="s">
        <v>173</v>
      </c>
      <c r="J635" s="11">
        <v>83.119873709999993</v>
      </c>
      <c r="K635" s="26" t="s">
        <v>9650</v>
      </c>
      <c r="L635" s="26">
        <v>44064</v>
      </c>
      <c r="M635" s="10" t="s">
        <v>9651</v>
      </c>
      <c r="N635" s="26" t="s">
        <v>9660</v>
      </c>
      <c r="O635" s="26" t="s">
        <v>9653</v>
      </c>
      <c r="P635" s="29" t="s">
        <v>9661</v>
      </c>
      <c r="Q635" s="11">
        <v>100000</v>
      </c>
      <c r="R635" s="58">
        <v>6.4000000000000003E-3</v>
      </c>
      <c r="S635" s="11" t="s">
        <v>9654</v>
      </c>
      <c r="T635" s="11" t="s">
        <v>9660</v>
      </c>
      <c r="U635" s="11" t="s">
        <v>10170</v>
      </c>
      <c r="V635" s="11" t="s">
        <v>9664</v>
      </c>
    </row>
    <row r="636" spans="7:22">
      <c r="G636" s="12" t="s">
        <v>5083</v>
      </c>
      <c r="H636" s="12" t="s">
        <v>7163</v>
      </c>
      <c r="I636" s="15" t="s">
        <v>50</v>
      </c>
      <c r="J636" s="11">
        <v>82.477988519999997</v>
      </c>
      <c r="K636" s="26" t="s">
        <v>3243</v>
      </c>
      <c r="L636" s="26">
        <v>42871</v>
      </c>
      <c r="M636" s="10" t="s">
        <v>9651</v>
      </c>
      <c r="N636" s="26" t="s">
        <v>9657</v>
      </c>
      <c r="O636" s="26" t="s">
        <v>9667</v>
      </c>
      <c r="P636" s="29" t="s">
        <v>9661</v>
      </c>
      <c r="Q636" s="11">
        <v>50000</v>
      </c>
      <c r="R636" s="58">
        <v>4.0000000000000001E-3</v>
      </c>
      <c r="S636" s="11" t="s">
        <v>9654</v>
      </c>
      <c r="T636" s="11" t="s">
        <v>9657</v>
      </c>
      <c r="U636" s="11" t="s">
        <v>10003</v>
      </c>
      <c r="V636" s="11" t="s">
        <v>9669</v>
      </c>
    </row>
    <row r="637" spans="7:22">
      <c r="G637" s="12" t="s">
        <v>5363</v>
      </c>
      <c r="H637" s="12" t="s">
        <v>7165</v>
      </c>
      <c r="I637" s="15" t="s">
        <v>648</v>
      </c>
      <c r="J637" s="11">
        <v>82.291554570000002</v>
      </c>
      <c r="K637" s="26" t="s">
        <v>3243</v>
      </c>
      <c r="L637" s="26">
        <v>40641</v>
      </c>
      <c r="M637" s="10" t="s">
        <v>9651</v>
      </c>
      <c r="N637" s="26" t="s">
        <v>9660</v>
      </c>
      <c r="O637" s="26" t="s">
        <v>9667</v>
      </c>
      <c r="P637" s="29" t="s">
        <v>9779</v>
      </c>
      <c r="Q637" s="11">
        <v>50000</v>
      </c>
      <c r="R637" s="58">
        <v>6.9000000000000008E-3</v>
      </c>
      <c r="S637" s="11" t="s">
        <v>9654</v>
      </c>
      <c r="T637" s="11" t="s">
        <v>9660</v>
      </c>
      <c r="U637" s="11" t="s">
        <v>10167</v>
      </c>
      <c r="V637" s="11" t="s">
        <v>9669</v>
      </c>
    </row>
    <row r="638" spans="7:22">
      <c r="G638" s="12" t="s">
        <v>4202</v>
      </c>
      <c r="H638" s="12" t="s">
        <v>7155</v>
      </c>
      <c r="I638" s="15" t="s">
        <v>76</v>
      </c>
      <c r="J638" s="11">
        <v>81.918723130000004</v>
      </c>
      <c r="K638" s="26" t="s">
        <v>3234</v>
      </c>
      <c r="L638" s="26">
        <v>45132</v>
      </c>
      <c r="M638" s="10" t="s">
        <v>9651</v>
      </c>
      <c r="N638" s="26" t="s">
        <v>9673</v>
      </c>
      <c r="O638" s="26" t="s">
        <v>9667</v>
      </c>
      <c r="P638" s="29" t="s">
        <v>9661</v>
      </c>
      <c r="Q638" s="11">
        <v>20000</v>
      </c>
      <c r="R638" s="58">
        <v>9.9000000000000008E-3</v>
      </c>
      <c r="S638" s="11" t="s">
        <v>9654</v>
      </c>
      <c r="T638" s="11" t="s">
        <v>9673</v>
      </c>
      <c r="U638" s="11" t="s">
        <v>9668</v>
      </c>
      <c r="V638" s="11" t="s">
        <v>9669</v>
      </c>
    </row>
    <row r="639" spans="7:22">
      <c r="G639" s="12" t="s">
        <v>4758</v>
      </c>
      <c r="H639" s="12" t="s">
        <v>7153</v>
      </c>
      <c r="I639" s="15" t="s">
        <v>31</v>
      </c>
      <c r="J639" s="11">
        <v>81.517386180000003</v>
      </c>
      <c r="K639" s="26" t="s">
        <v>789</v>
      </c>
      <c r="L639" s="26">
        <v>43713</v>
      </c>
      <c r="M639" s="10" t="s">
        <v>9651</v>
      </c>
      <c r="N639" s="26" t="s">
        <v>9660</v>
      </c>
      <c r="O639" s="26" t="s">
        <v>9653</v>
      </c>
      <c r="P639" s="29" t="s">
        <v>9661</v>
      </c>
      <c r="Q639" s="11">
        <v>50000</v>
      </c>
      <c r="R639" s="58">
        <v>2.5000000000000001E-3</v>
      </c>
      <c r="S639" s="11" t="s">
        <v>9654</v>
      </c>
      <c r="T639" s="11" t="s">
        <v>9660</v>
      </c>
      <c r="U639" s="11" t="s">
        <v>10175</v>
      </c>
      <c r="V639" s="11" t="s">
        <v>9691</v>
      </c>
    </row>
    <row r="640" spans="7:22">
      <c r="G640" s="12" t="s">
        <v>10327</v>
      </c>
      <c r="H640" s="12" t="s">
        <v>10328</v>
      </c>
      <c r="I640" s="15" t="s">
        <v>10329</v>
      </c>
      <c r="J640" s="11">
        <v>81.263776100000001</v>
      </c>
      <c r="K640" s="26" t="s">
        <v>6521</v>
      </c>
      <c r="L640" s="26">
        <v>45405</v>
      </c>
      <c r="M640" s="10" t="s">
        <v>9651</v>
      </c>
      <c r="N640" s="26" t="s">
        <v>9673</v>
      </c>
      <c r="O640" s="26" t="s">
        <v>9667</v>
      </c>
      <c r="P640" s="29" t="s">
        <v>9661</v>
      </c>
      <c r="Q640" s="11">
        <v>50000</v>
      </c>
      <c r="R640" s="58">
        <v>8.0000000000000002E-3</v>
      </c>
      <c r="S640" s="11" t="s">
        <v>9654</v>
      </c>
      <c r="T640" s="11" t="s">
        <v>9673</v>
      </c>
      <c r="U640" s="11" t="s">
        <v>10330</v>
      </c>
      <c r="V640" s="11" t="s">
        <v>9679</v>
      </c>
    </row>
    <row r="641" spans="7:22">
      <c r="G641" s="12" t="s">
        <v>4337</v>
      </c>
      <c r="H641" s="12" t="s">
        <v>7149</v>
      </c>
      <c r="I641" s="15" t="s">
        <v>567</v>
      </c>
      <c r="J641" s="11">
        <v>81.236173719999996</v>
      </c>
      <c r="K641" s="26" t="s">
        <v>9650</v>
      </c>
      <c r="L641" s="26">
        <v>44698</v>
      </c>
      <c r="M641" s="10" t="s">
        <v>9651</v>
      </c>
      <c r="N641" s="26" t="s">
        <v>9660</v>
      </c>
      <c r="O641" s="26" t="s">
        <v>9667</v>
      </c>
      <c r="P641" s="29" t="s">
        <v>9661</v>
      </c>
      <c r="Q641" s="11">
        <v>50000</v>
      </c>
      <c r="R641" s="58">
        <v>5.0000000000000001E-3</v>
      </c>
      <c r="S641" s="11" t="s">
        <v>9654</v>
      </c>
      <c r="T641" s="11" t="s">
        <v>9660</v>
      </c>
      <c r="U641" s="11" t="s">
        <v>10172</v>
      </c>
      <c r="V641" s="11" t="s">
        <v>9682</v>
      </c>
    </row>
    <row r="642" spans="7:22">
      <c r="G642" s="12" t="s">
        <v>3336</v>
      </c>
      <c r="H642" s="12" t="s">
        <v>7151</v>
      </c>
      <c r="I642" s="15" t="s">
        <v>530</v>
      </c>
      <c r="J642" s="11">
        <v>81.209743180000004</v>
      </c>
      <c r="K642" s="26" t="s">
        <v>9650</v>
      </c>
      <c r="L642" s="26">
        <v>44103</v>
      </c>
      <c r="M642" s="10" t="s">
        <v>9651</v>
      </c>
      <c r="N642" s="26" t="s">
        <v>9673</v>
      </c>
      <c r="O642" s="26" t="s">
        <v>9653</v>
      </c>
      <c r="P642" s="29" t="s">
        <v>9661</v>
      </c>
      <c r="Q642" s="11">
        <v>100000</v>
      </c>
      <c r="R642" s="58">
        <v>3.0000000000000001E-3</v>
      </c>
      <c r="S642" s="11" t="s">
        <v>9654</v>
      </c>
      <c r="T642" s="11" t="s">
        <v>9673</v>
      </c>
      <c r="U642" s="11" t="s">
        <v>9755</v>
      </c>
      <c r="V642" s="11" t="s">
        <v>9664</v>
      </c>
    </row>
    <row r="643" spans="7:22">
      <c r="G643" s="12" t="s">
        <v>4390</v>
      </c>
      <c r="H643" s="12" t="s">
        <v>7169</v>
      </c>
      <c r="I643" s="15" t="s">
        <v>102</v>
      </c>
      <c r="J643" s="11">
        <v>81.097319929999998</v>
      </c>
      <c r="K643" s="26" t="s">
        <v>789</v>
      </c>
      <c r="L643" s="26">
        <v>45055</v>
      </c>
      <c r="M643" s="10" t="s">
        <v>9651</v>
      </c>
      <c r="N643" s="26" t="s">
        <v>9652</v>
      </c>
      <c r="O643" s="26" t="s">
        <v>9667</v>
      </c>
      <c r="P643" s="29" t="s">
        <v>9609</v>
      </c>
      <c r="Q643" s="11">
        <v>2000</v>
      </c>
      <c r="R643" s="58">
        <v>9.0000000000000008E-4</v>
      </c>
      <c r="S643" s="11" t="s">
        <v>9654</v>
      </c>
      <c r="T643" s="11" t="s">
        <v>9652</v>
      </c>
      <c r="U643" s="11" t="s">
        <v>9774</v>
      </c>
      <c r="V643" s="11" t="s">
        <v>9679</v>
      </c>
    </row>
    <row r="644" spans="7:22">
      <c r="G644" s="12" t="s">
        <v>4753</v>
      </c>
      <c r="H644" s="12" t="s">
        <v>7150</v>
      </c>
      <c r="I644" s="15" t="s">
        <v>3233</v>
      </c>
      <c r="J644" s="11">
        <v>81.037075830000006</v>
      </c>
      <c r="K644" s="26" t="s">
        <v>3234</v>
      </c>
      <c r="L644" s="26">
        <v>45370</v>
      </c>
      <c r="M644" s="10" t="s">
        <v>9651</v>
      </c>
      <c r="N644" s="26" t="s">
        <v>9673</v>
      </c>
      <c r="O644" s="26" t="s">
        <v>9667</v>
      </c>
      <c r="P644" s="29" t="s">
        <v>9661</v>
      </c>
      <c r="Q644" s="11">
        <v>20000</v>
      </c>
      <c r="R644" s="58">
        <v>9.9000000000000008E-3</v>
      </c>
      <c r="S644" s="11" t="s">
        <v>9654</v>
      </c>
      <c r="T644" s="11" t="s">
        <v>9673</v>
      </c>
      <c r="U644" s="11" t="s">
        <v>9743</v>
      </c>
      <c r="V644" s="11" t="s">
        <v>9693</v>
      </c>
    </row>
    <row r="645" spans="7:22">
      <c r="G645" s="12" t="s">
        <v>4356</v>
      </c>
      <c r="H645" s="12" t="s">
        <v>7148</v>
      </c>
      <c r="I645" s="15" t="s">
        <v>684</v>
      </c>
      <c r="J645" s="11">
        <v>81.013042600000006</v>
      </c>
      <c r="K645" s="26" t="s">
        <v>3243</v>
      </c>
      <c r="L645" s="26">
        <v>42214</v>
      </c>
      <c r="M645" s="10" t="s">
        <v>9683</v>
      </c>
      <c r="N645" s="26" t="s">
        <v>9657</v>
      </c>
      <c r="O645" s="26" t="s">
        <v>9667</v>
      </c>
      <c r="P645" s="29" t="s">
        <v>9661</v>
      </c>
      <c r="Q645" s="11">
        <v>20000</v>
      </c>
      <c r="R645" s="58">
        <v>5.8000000000000005E-3</v>
      </c>
      <c r="S645" s="11" t="s">
        <v>9654</v>
      </c>
      <c r="T645" s="11" t="s">
        <v>9657</v>
      </c>
      <c r="U645" s="11" t="s">
        <v>9885</v>
      </c>
      <c r="V645" s="11" t="s">
        <v>9693</v>
      </c>
    </row>
    <row r="646" spans="7:22">
      <c r="G646" s="12" t="s">
        <v>5313</v>
      </c>
      <c r="H646" s="12" t="s">
        <v>7158</v>
      </c>
      <c r="I646" s="15" t="s">
        <v>405</v>
      </c>
      <c r="J646" s="11">
        <v>81.001062630000007</v>
      </c>
      <c r="K646" s="26" t="s">
        <v>3243</v>
      </c>
      <c r="L646" s="26">
        <v>44917</v>
      </c>
      <c r="M646" s="10" t="s">
        <v>9651</v>
      </c>
      <c r="N646" s="26" t="s">
        <v>9657</v>
      </c>
      <c r="O646" s="26" t="s">
        <v>9805</v>
      </c>
      <c r="P646" s="29" t="s">
        <v>9661</v>
      </c>
      <c r="Q646" s="11">
        <v>10000</v>
      </c>
      <c r="R646" s="58">
        <v>3.5000000000000001E-3</v>
      </c>
      <c r="S646" s="11" t="s">
        <v>9654</v>
      </c>
      <c r="T646" s="11" t="s">
        <v>9657</v>
      </c>
      <c r="U646" s="11" t="s">
        <v>10173</v>
      </c>
      <c r="V646" s="11" t="s">
        <v>9664</v>
      </c>
    </row>
    <row r="647" spans="7:22">
      <c r="G647" s="12" t="s">
        <v>6266</v>
      </c>
      <c r="H647" s="12" t="s">
        <v>7147</v>
      </c>
      <c r="I647" s="15" t="s">
        <v>154</v>
      </c>
      <c r="J647" s="11">
        <v>80.87022786</v>
      </c>
      <c r="K647" s="26" t="s">
        <v>9650</v>
      </c>
      <c r="L647" s="26">
        <v>42927</v>
      </c>
      <c r="M647" s="10" t="s">
        <v>9651</v>
      </c>
      <c r="N647" s="26" t="s">
        <v>9660</v>
      </c>
      <c r="O647" s="26" t="s">
        <v>9653</v>
      </c>
      <c r="P647" s="29" t="s">
        <v>9661</v>
      </c>
      <c r="Q647" s="11">
        <v>100000</v>
      </c>
      <c r="R647" s="58">
        <v>2.6000000000000003E-3</v>
      </c>
      <c r="S647" s="11" t="s">
        <v>9662</v>
      </c>
      <c r="T647" s="11" t="s">
        <v>9660</v>
      </c>
      <c r="U647" s="11" t="s">
        <v>10178</v>
      </c>
      <c r="V647" s="11" t="s">
        <v>9693</v>
      </c>
    </row>
    <row r="648" spans="7:22">
      <c r="G648" s="12" t="s">
        <v>4840</v>
      </c>
      <c r="H648" s="12" t="s">
        <v>7145</v>
      </c>
      <c r="I648" s="15" t="s">
        <v>301</v>
      </c>
      <c r="J648" s="11">
        <v>80.756994789999993</v>
      </c>
      <c r="K648" s="26" t="s">
        <v>789</v>
      </c>
      <c r="L648" s="26">
        <v>43713</v>
      </c>
      <c r="M648" s="10" t="s">
        <v>9651</v>
      </c>
      <c r="N648" s="26" t="s">
        <v>9660</v>
      </c>
      <c r="O648" s="26" t="s">
        <v>9653</v>
      </c>
      <c r="P648" s="29" t="s">
        <v>9661</v>
      </c>
      <c r="Q648" s="11">
        <v>50000</v>
      </c>
      <c r="R648" s="58">
        <v>2.5000000000000001E-3</v>
      </c>
      <c r="S648" s="11" t="s">
        <v>9654</v>
      </c>
      <c r="T648" s="11" t="s">
        <v>9660</v>
      </c>
      <c r="U648" s="11" t="s">
        <v>10177</v>
      </c>
      <c r="V648" s="11" t="s">
        <v>9691</v>
      </c>
    </row>
    <row r="649" spans="7:22">
      <c r="G649" s="12" t="s">
        <v>6139</v>
      </c>
      <c r="H649" s="12" t="s">
        <v>7146</v>
      </c>
      <c r="I649" s="15" t="s">
        <v>187</v>
      </c>
      <c r="J649" s="11">
        <v>80.738916200000006</v>
      </c>
      <c r="K649" s="26" t="s">
        <v>9686</v>
      </c>
      <c r="L649" s="26">
        <v>41564</v>
      </c>
      <c r="M649" s="10" t="s">
        <v>9651</v>
      </c>
      <c r="N649" s="26" t="s">
        <v>9660</v>
      </c>
      <c r="O649" s="26" t="s">
        <v>9653</v>
      </c>
      <c r="P649" s="29" t="s">
        <v>9806</v>
      </c>
      <c r="Q649" s="11">
        <v>50000</v>
      </c>
      <c r="R649" s="58">
        <v>2.5000000000000001E-3</v>
      </c>
      <c r="S649" s="11" t="s">
        <v>9654</v>
      </c>
      <c r="T649" s="11" t="s">
        <v>9660</v>
      </c>
      <c r="U649" s="11" t="s">
        <v>10176</v>
      </c>
      <c r="V649" s="11" t="s">
        <v>9664</v>
      </c>
    </row>
    <row r="650" spans="7:22">
      <c r="G650" s="12" t="s">
        <v>5768</v>
      </c>
      <c r="H650" s="12" t="s">
        <v>7154</v>
      </c>
      <c r="I650" s="15" t="s">
        <v>732</v>
      </c>
      <c r="J650" s="11">
        <v>80.344508649999995</v>
      </c>
      <c r="K650" s="26" t="s">
        <v>10125</v>
      </c>
      <c r="L650" s="26">
        <v>44790</v>
      </c>
      <c r="M650" s="10" t="s">
        <v>9651</v>
      </c>
      <c r="N650" s="26" t="s">
        <v>9673</v>
      </c>
      <c r="O650" s="26" t="s">
        <v>9653</v>
      </c>
      <c r="P650" s="29" t="s">
        <v>9661</v>
      </c>
      <c r="Q650" s="11">
        <v>75000</v>
      </c>
      <c r="R650" s="58">
        <v>6.2000000000000006E-3</v>
      </c>
      <c r="S650" s="11" t="s">
        <v>9654</v>
      </c>
      <c r="T650" s="11" t="s">
        <v>9673</v>
      </c>
      <c r="U650" s="11" t="s">
        <v>10174</v>
      </c>
      <c r="V650" s="11" t="s">
        <v>9664</v>
      </c>
    </row>
    <row r="651" spans="7:22">
      <c r="G651" s="12" t="s">
        <v>4428</v>
      </c>
      <c r="H651" s="12" t="s">
        <v>7152</v>
      </c>
      <c r="I651" s="15" t="s">
        <v>480</v>
      </c>
      <c r="J651" s="11">
        <v>79.803310190000005</v>
      </c>
      <c r="K651" s="26" t="s">
        <v>789</v>
      </c>
      <c r="L651" s="26">
        <v>43713</v>
      </c>
      <c r="M651" s="10" t="s">
        <v>9651</v>
      </c>
      <c r="N651" s="26" t="s">
        <v>9660</v>
      </c>
      <c r="O651" s="26" t="s">
        <v>9653</v>
      </c>
      <c r="P651" s="29" t="s">
        <v>9661</v>
      </c>
      <c r="Q651" s="11">
        <v>50000</v>
      </c>
      <c r="R651" s="58">
        <v>2.5000000000000001E-3</v>
      </c>
      <c r="S651" s="11" t="s">
        <v>9654</v>
      </c>
      <c r="T651" s="11" t="s">
        <v>9660</v>
      </c>
      <c r="U651" s="11" t="s">
        <v>10184</v>
      </c>
      <c r="V651" s="11" t="s">
        <v>9691</v>
      </c>
    </row>
    <row r="652" spans="7:22">
      <c r="G652" s="12" t="s">
        <v>5077</v>
      </c>
      <c r="H652" s="12" t="s">
        <v>7230</v>
      </c>
      <c r="I652" s="15" t="s">
        <v>640</v>
      </c>
      <c r="J652" s="11">
        <v>79.409034489999996</v>
      </c>
      <c r="K652" s="26" t="s">
        <v>6521</v>
      </c>
      <c r="L652" s="26">
        <v>44498</v>
      </c>
      <c r="M652" s="10" t="s">
        <v>9651</v>
      </c>
      <c r="N652" s="26" t="s">
        <v>9673</v>
      </c>
      <c r="O652" s="26" t="s">
        <v>9653</v>
      </c>
      <c r="P652" s="29" t="s">
        <v>9661</v>
      </c>
      <c r="Q652" s="11">
        <v>100000</v>
      </c>
      <c r="R652" s="58">
        <v>8.0000000000000002E-3</v>
      </c>
      <c r="S652" s="11" t="s">
        <v>9654</v>
      </c>
      <c r="T652" s="11" t="s">
        <v>9673</v>
      </c>
      <c r="U652" s="11" t="s">
        <v>9998</v>
      </c>
      <c r="V652" s="11" t="s">
        <v>9664</v>
      </c>
    </row>
    <row r="653" spans="7:22">
      <c r="G653" s="12" t="s">
        <v>9629</v>
      </c>
      <c r="H653" s="12" t="s">
        <v>9630</v>
      </c>
      <c r="I653" s="15" t="s">
        <v>9631</v>
      </c>
      <c r="J653" s="11">
        <v>78.877600029999996</v>
      </c>
      <c r="K653" s="26" t="s">
        <v>9723</v>
      </c>
      <c r="L653" s="26">
        <v>45398</v>
      </c>
      <c r="M653" s="10" t="s">
        <v>9651</v>
      </c>
      <c r="N653" s="26" t="s">
        <v>9660</v>
      </c>
      <c r="O653" s="26" t="s">
        <v>9653</v>
      </c>
      <c r="P653" s="29" t="s">
        <v>9661</v>
      </c>
      <c r="Q653" s="11">
        <v>50000</v>
      </c>
      <c r="R653" s="58">
        <v>4.5000000000000005E-3</v>
      </c>
      <c r="S653" s="11" t="s">
        <v>9662</v>
      </c>
      <c r="T653" s="11" t="s">
        <v>9660</v>
      </c>
      <c r="U653" s="11" t="s">
        <v>10180</v>
      </c>
      <c r="V653" s="11" t="s">
        <v>9691</v>
      </c>
    </row>
    <row r="654" spans="7:22">
      <c r="G654" s="12" t="s">
        <v>4039</v>
      </c>
      <c r="H654" s="12" t="s">
        <v>7172</v>
      </c>
      <c r="I654" s="15" t="s">
        <v>463</v>
      </c>
      <c r="J654" s="11">
        <v>78.674617839999996</v>
      </c>
      <c r="K654" s="26" t="s">
        <v>9723</v>
      </c>
      <c r="L654" s="26">
        <v>44720</v>
      </c>
      <c r="M654" s="10" t="s">
        <v>9651</v>
      </c>
      <c r="N654" s="26" t="s">
        <v>9660</v>
      </c>
      <c r="O654" s="26" t="s">
        <v>9667</v>
      </c>
      <c r="P654" s="29" t="s">
        <v>9661</v>
      </c>
      <c r="Q654" s="11">
        <v>100000</v>
      </c>
      <c r="R654" s="58">
        <v>4.5000000000000004E-4</v>
      </c>
      <c r="S654" s="11" t="s">
        <v>9654</v>
      </c>
      <c r="T654" s="11" t="s">
        <v>9660</v>
      </c>
      <c r="U654" s="11" t="s">
        <v>9668</v>
      </c>
      <c r="V654" s="11" t="s">
        <v>9669</v>
      </c>
    </row>
    <row r="655" spans="7:22">
      <c r="G655" s="12" t="s">
        <v>5378</v>
      </c>
      <c r="H655" s="12" t="s">
        <v>7176</v>
      </c>
      <c r="I655" s="15" t="s">
        <v>279</v>
      </c>
      <c r="J655" s="11">
        <v>78.576500260000003</v>
      </c>
      <c r="K655" s="26" t="s">
        <v>9650</v>
      </c>
      <c r="L655" s="26">
        <v>42503</v>
      </c>
      <c r="M655" s="10" t="s">
        <v>9651</v>
      </c>
      <c r="N655" s="26" t="s">
        <v>9660</v>
      </c>
      <c r="O655" s="26" t="s">
        <v>9653</v>
      </c>
      <c r="P655" s="29" t="s">
        <v>9661</v>
      </c>
      <c r="Q655" s="11">
        <v>100000</v>
      </c>
      <c r="R655" s="58">
        <v>3.0000000000000001E-3</v>
      </c>
      <c r="S655" s="11" t="s">
        <v>9662</v>
      </c>
      <c r="T655" s="11" t="s">
        <v>9660</v>
      </c>
      <c r="U655" s="11" t="s">
        <v>10185</v>
      </c>
      <c r="V655" s="11" t="s">
        <v>9691</v>
      </c>
    </row>
    <row r="656" spans="7:22">
      <c r="G656" s="12" t="s">
        <v>4742</v>
      </c>
      <c r="H656" s="12" t="s">
        <v>7168</v>
      </c>
      <c r="I656" s="15" t="s">
        <v>563</v>
      </c>
      <c r="J656" s="11">
        <v>78.489274219999999</v>
      </c>
      <c r="K656" s="26" t="s">
        <v>9853</v>
      </c>
      <c r="L656" s="26">
        <v>45097</v>
      </c>
      <c r="M656" s="10" t="s">
        <v>9651</v>
      </c>
      <c r="N656" s="26" t="s">
        <v>9673</v>
      </c>
      <c r="O656" s="26" t="s">
        <v>9653</v>
      </c>
      <c r="P656" s="29" t="s">
        <v>9661</v>
      </c>
      <c r="Q656" s="11">
        <v>50000</v>
      </c>
      <c r="R656" s="58">
        <v>4.9500000000000004E-3</v>
      </c>
      <c r="S656" s="11" t="s">
        <v>9654</v>
      </c>
      <c r="T656" s="11" t="s">
        <v>9673</v>
      </c>
      <c r="U656" s="11" t="s">
        <v>10188</v>
      </c>
      <c r="V656" s="11" t="s">
        <v>3346</v>
      </c>
    </row>
    <row r="657" spans="7:22">
      <c r="G657" s="12" t="s">
        <v>6141</v>
      </c>
      <c r="H657" s="12" t="s">
        <v>7160</v>
      </c>
      <c r="I657" s="15" t="s">
        <v>121</v>
      </c>
      <c r="J657" s="11">
        <v>78.367475639999995</v>
      </c>
      <c r="K657" s="26" t="s">
        <v>788</v>
      </c>
      <c r="L657" s="26">
        <v>43571</v>
      </c>
      <c r="M657" s="10" t="s">
        <v>9651</v>
      </c>
      <c r="N657" s="26" t="s">
        <v>9660</v>
      </c>
      <c r="O657" s="26" t="s">
        <v>9653</v>
      </c>
      <c r="P657" s="29" t="s">
        <v>9661</v>
      </c>
      <c r="Q657" s="11">
        <v>100000</v>
      </c>
      <c r="R657" s="58">
        <v>1.9E-3</v>
      </c>
      <c r="S657" s="11" t="s">
        <v>9662</v>
      </c>
      <c r="T657" s="11" t="s">
        <v>9660</v>
      </c>
      <c r="U657" s="11" t="s">
        <v>10186</v>
      </c>
      <c r="V657" s="11" t="s">
        <v>9691</v>
      </c>
    </row>
    <row r="658" spans="7:22">
      <c r="G658" s="12" t="s">
        <v>4524</v>
      </c>
      <c r="H658" s="12" t="s">
        <v>7167</v>
      </c>
      <c r="I658" s="15" t="s">
        <v>775</v>
      </c>
      <c r="J658" s="11">
        <v>77.840362529999993</v>
      </c>
      <c r="K658" s="26" t="s">
        <v>9650</v>
      </c>
      <c r="L658" s="26">
        <v>43783</v>
      </c>
      <c r="M658" s="10" t="s">
        <v>9651</v>
      </c>
      <c r="N658" s="26" t="s">
        <v>9660</v>
      </c>
      <c r="O658" s="26" t="s">
        <v>9653</v>
      </c>
      <c r="P658" s="29" t="s">
        <v>9661</v>
      </c>
      <c r="Q658" s="11">
        <v>100000</v>
      </c>
      <c r="R658" s="58">
        <v>3.0000000000000001E-3</v>
      </c>
      <c r="S658" s="11" t="s">
        <v>9662</v>
      </c>
      <c r="T658" s="11" t="s">
        <v>9660</v>
      </c>
      <c r="U658" s="11" t="s">
        <v>10189</v>
      </c>
      <c r="V658" s="11" t="s">
        <v>9691</v>
      </c>
    </row>
    <row r="659" spans="7:22">
      <c r="G659" s="12" t="s">
        <v>4857</v>
      </c>
      <c r="H659" s="12" t="s">
        <v>7179</v>
      </c>
      <c r="I659" s="15" t="s">
        <v>586</v>
      </c>
      <c r="J659" s="11">
        <v>77.723382650000005</v>
      </c>
      <c r="K659" s="26" t="s">
        <v>9723</v>
      </c>
      <c r="L659" s="26">
        <v>44670</v>
      </c>
      <c r="M659" s="10" t="s">
        <v>9651</v>
      </c>
      <c r="N659" s="26" t="s">
        <v>9657</v>
      </c>
      <c r="O659" s="26" t="s">
        <v>9667</v>
      </c>
      <c r="P659" s="29" t="s">
        <v>9661</v>
      </c>
      <c r="Q659" s="11">
        <v>10000</v>
      </c>
      <c r="R659" s="58">
        <v>5.0000000000000001E-3</v>
      </c>
      <c r="S659" s="11" t="s">
        <v>9654</v>
      </c>
      <c r="T659" s="11" t="s">
        <v>9657</v>
      </c>
      <c r="U659" s="11" t="s">
        <v>10187</v>
      </c>
      <c r="V659" s="11" t="s">
        <v>9693</v>
      </c>
    </row>
    <row r="660" spans="7:22">
      <c r="G660" s="12" t="s">
        <v>6518</v>
      </c>
      <c r="H660" s="12" t="s">
        <v>7166</v>
      </c>
      <c r="I660" s="15" t="s">
        <v>73</v>
      </c>
      <c r="J660" s="11">
        <v>77.310866270000005</v>
      </c>
      <c r="K660" s="26" t="s">
        <v>788</v>
      </c>
      <c r="L660" s="26">
        <v>42927</v>
      </c>
      <c r="M660" s="10" t="s">
        <v>9651</v>
      </c>
      <c r="N660" s="26" t="s">
        <v>9660</v>
      </c>
      <c r="O660" s="26" t="s">
        <v>9653</v>
      </c>
      <c r="P660" s="29" t="s">
        <v>9661</v>
      </c>
      <c r="Q660" s="11">
        <v>100000</v>
      </c>
      <c r="R660" s="58">
        <v>1.9E-3</v>
      </c>
      <c r="S660" s="11" t="s">
        <v>9662</v>
      </c>
      <c r="T660" s="11" t="s">
        <v>9660</v>
      </c>
      <c r="U660" s="11" t="s">
        <v>10190</v>
      </c>
      <c r="V660" s="11" t="s">
        <v>9691</v>
      </c>
    </row>
    <row r="661" spans="7:22">
      <c r="G661" s="12" t="s">
        <v>5369</v>
      </c>
      <c r="H661" s="12" t="s">
        <v>7171</v>
      </c>
      <c r="I661" s="15" t="s">
        <v>566</v>
      </c>
      <c r="J661" s="11">
        <v>76.90425827</v>
      </c>
      <c r="K661" s="26" t="s">
        <v>9723</v>
      </c>
      <c r="L661" s="26">
        <v>43846</v>
      </c>
      <c r="M661" s="10" t="s">
        <v>9651</v>
      </c>
      <c r="N661" s="26" t="s">
        <v>9660</v>
      </c>
      <c r="O661" s="26" t="s">
        <v>9653</v>
      </c>
      <c r="P661" s="29" t="s">
        <v>9674</v>
      </c>
      <c r="Q661" s="11">
        <v>2000</v>
      </c>
      <c r="R661" s="58">
        <v>2E-3</v>
      </c>
      <c r="S661" s="11" t="s">
        <v>9654</v>
      </c>
      <c r="T661" s="11" t="s">
        <v>9660</v>
      </c>
      <c r="U661" s="11" t="s">
        <v>10183</v>
      </c>
      <c r="V661" s="11" t="s">
        <v>9656</v>
      </c>
    </row>
    <row r="662" spans="7:22">
      <c r="G662" s="12" t="s">
        <v>5355</v>
      </c>
      <c r="H662" s="12" t="s">
        <v>7177</v>
      </c>
      <c r="I662" s="15" t="s">
        <v>701</v>
      </c>
      <c r="J662" s="11">
        <v>76.619391699999994</v>
      </c>
      <c r="K662" s="26" t="s">
        <v>789</v>
      </c>
      <c r="L662" s="26">
        <v>45125</v>
      </c>
      <c r="M662" s="10" t="s">
        <v>9683</v>
      </c>
      <c r="N662" s="26" t="s">
        <v>9657</v>
      </c>
      <c r="O662" s="26" t="s">
        <v>9667</v>
      </c>
      <c r="P662" s="29" t="s">
        <v>9661</v>
      </c>
      <c r="Q662" s="11">
        <v>50000</v>
      </c>
      <c r="R662" s="58">
        <v>8.0000000000000002E-3</v>
      </c>
      <c r="S662" s="11" t="s">
        <v>9654</v>
      </c>
      <c r="T662" s="11" t="s">
        <v>9657</v>
      </c>
      <c r="U662" s="11" t="s">
        <v>10182</v>
      </c>
      <c r="V662" s="11" t="s">
        <v>3346</v>
      </c>
    </row>
    <row r="663" spans="7:22">
      <c r="G663" s="12" t="s">
        <v>6117</v>
      </c>
      <c r="H663" s="12" t="s">
        <v>7170</v>
      </c>
      <c r="I663" s="15" t="s">
        <v>492</v>
      </c>
      <c r="J663" s="11">
        <v>76.442871679999996</v>
      </c>
      <c r="K663" s="26" t="s">
        <v>788</v>
      </c>
      <c r="L663" s="26">
        <v>45216</v>
      </c>
      <c r="M663" s="10" t="s">
        <v>9651</v>
      </c>
      <c r="N663" s="26" t="s">
        <v>9660</v>
      </c>
      <c r="O663" s="26" t="s">
        <v>9667</v>
      </c>
      <c r="P663" s="29" t="s">
        <v>9661</v>
      </c>
      <c r="Q663" s="11">
        <v>100000</v>
      </c>
      <c r="R663" s="58">
        <v>4.5000000000000005E-3</v>
      </c>
      <c r="S663" s="11" t="s">
        <v>9654</v>
      </c>
      <c r="T663" s="11" t="s">
        <v>9660</v>
      </c>
      <c r="U663" s="11" t="s">
        <v>10179</v>
      </c>
      <c r="V663" s="11" t="s">
        <v>9702</v>
      </c>
    </row>
    <row r="664" spans="7:22">
      <c r="G664" s="12" t="s">
        <v>4024</v>
      </c>
      <c r="H664" s="12" t="s">
        <v>7174</v>
      </c>
      <c r="I664" s="15" t="s">
        <v>511</v>
      </c>
      <c r="J664" s="11">
        <v>76.185280309999996</v>
      </c>
      <c r="K664" s="26" t="s">
        <v>9650</v>
      </c>
      <c r="L664" s="26">
        <v>44917</v>
      </c>
      <c r="M664" s="10" t="s">
        <v>9651</v>
      </c>
      <c r="N664" s="26" t="s">
        <v>9657</v>
      </c>
      <c r="O664" s="26" t="s">
        <v>9805</v>
      </c>
      <c r="P664" s="29" t="s">
        <v>9661</v>
      </c>
      <c r="Q664" s="11">
        <v>50000</v>
      </c>
      <c r="R664" s="58">
        <v>2.5000000000000001E-3</v>
      </c>
      <c r="S664" s="11" t="s">
        <v>9654</v>
      </c>
      <c r="T664" s="11" t="s">
        <v>9657</v>
      </c>
      <c r="U664" s="11" t="s">
        <v>10123</v>
      </c>
      <c r="V664" s="11" t="s">
        <v>9664</v>
      </c>
    </row>
    <row r="665" spans="7:22">
      <c r="G665" s="12" t="s">
        <v>3745</v>
      </c>
      <c r="H665" s="12" t="s">
        <v>7161</v>
      </c>
      <c r="I665" s="15" t="s">
        <v>670</v>
      </c>
      <c r="J665" s="11">
        <v>76.182918459999996</v>
      </c>
      <c r="K665" s="26" t="s">
        <v>9686</v>
      </c>
      <c r="L665" s="26">
        <v>42636</v>
      </c>
      <c r="M665" s="10" t="s">
        <v>9651</v>
      </c>
      <c r="N665" s="26" t="s">
        <v>9660</v>
      </c>
      <c r="O665" s="26" t="s">
        <v>9653</v>
      </c>
      <c r="P665" s="29" t="s">
        <v>9661</v>
      </c>
      <c r="Q665" s="11">
        <v>50000</v>
      </c>
      <c r="R665" s="58">
        <v>4.0000000000000001E-3</v>
      </c>
      <c r="S665" s="11" t="s">
        <v>9662</v>
      </c>
      <c r="T665" s="11" t="s">
        <v>9660</v>
      </c>
      <c r="U665" s="11" t="s">
        <v>10195</v>
      </c>
      <c r="V665" s="11" t="s">
        <v>9691</v>
      </c>
    </row>
    <row r="666" spans="7:22">
      <c r="G666" s="12" t="s">
        <v>6140</v>
      </c>
      <c r="H666" s="12" t="s">
        <v>7183</v>
      </c>
      <c r="I666" s="15" t="s">
        <v>550</v>
      </c>
      <c r="J666" s="11">
        <v>76.001959429999999</v>
      </c>
      <c r="K666" s="26" t="s">
        <v>9686</v>
      </c>
      <c r="L666" s="26">
        <v>42923</v>
      </c>
      <c r="M666" s="10" t="s">
        <v>9651</v>
      </c>
      <c r="N666" s="26" t="s">
        <v>9660</v>
      </c>
      <c r="O666" s="26" t="s">
        <v>9653</v>
      </c>
      <c r="P666" s="29" t="s">
        <v>9661</v>
      </c>
      <c r="Q666" s="11">
        <v>50000</v>
      </c>
      <c r="R666" s="58">
        <v>3.0000000000000001E-3</v>
      </c>
      <c r="S666" s="11" t="s">
        <v>9662</v>
      </c>
      <c r="T666" s="11" t="s">
        <v>9660</v>
      </c>
      <c r="U666" s="11" t="s">
        <v>10191</v>
      </c>
      <c r="V666" s="11" t="s">
        <v>9691</v>
      </c>
    </row>
    <row r="667" spans="7:22">
      <c r="G667" s="12" t="s">
        <v>4611</v>
      </c>
      <c r="H667" s="12" t="s">
        <v>7187</v>
      </c>
      <c r="I667" s="15" t="s">
        <v>144</v>
      </c>
      <c r="J667" s="11">
        <v>75.80330841</v>
      </c>
      <c r="K667" s="26" t="s">
        <v>790</v>
      </c>
      <c r="L667" s="26">
        <v>41690</v>
      </c>
      <c r="M667" s="10" t="s">
        <v>9651</v>
      </c>
      <c r="N667" s="26" t="s">
        <v>9660</v>
      </c>
      <c r="O667" s="26" t="s">
        <v>9653</v>
      </c>
      <c r="P667" s="29" t="s">
        <v>9661</v>
      </c>
      <c r="Q667" s="11">
        <v>30000</v>
      </c>
      <c r="R667" s="58">
        <v>2.3E-3</v>
      </c>
      <c r="S667" s="11" t="s">
        <v>9662</v>
      </c>
      <c r="T667" s="11" t="s">
        <v>9660</v>
      </c>
      <c r="U667" s="11" t="s">
        <v>10197</v>
      </c>
      <c r="V667" s="11" t="s">
        <v>9664</v>
      </c>
    </row>
    <row r="668" spans="7:22">
      <c r="G668" s="12" t="s">
        <v>5230</v>
      </c>
      <c r="H668" s="12" t="s">
        <v>7203</v>
      </c>
      <c r="I668" s="15" t="s">
        <v>138</v>
      </c>
      <c r="J668" s="11">
        <v>74.959865300000004</v>
      </c>
      <c r="K668" s="26" t="s">
        <v>9650</v>
      </c>
      <c r="L668" s="26">
        <v>44642</v>
      </c>
      <c r="M668" s="10" t="s">
        <v>9651</v>
      </c>
      <c r="N668" s="26" t="s">
        <v>9660</v>
      </c>
      <c r="O668" s="26" t="s">
        <v>9667</v>
      </c>
      <c r="P668" s="29" t="s">
        <v>9661</v>
      </c>
      <c r="Q668" s="11">
        <v>100000</v>
      </c>
      <c r="R668" s="58">
        <v>4.5000000000000005E-3</v>
      </c>
      <c r="S668" s="11" t="s">
        <v>9654</v>
      </c>
      <c r="T668" s="11" t="s">
        <v>9660</v>
      </c>
      <c r="U668" s="11" t="s">
        <v>10213</v>
      </c>
      <c r="V668" s="11" t="s">
        <v>9672</v>
      </c>
    </row>
    <row r="669" spans="7:22">
      <c r="G669" s="12" t="s">
        <v>4418</v>
      </c>
      <c r="H669" s="12" t="s">
        <v>7200</v>
      </c>
      <c r="I669" s="15" t="s">
        <v>70</v>
      </c>
      <c r="J669" s="11">
        <v>74.944413490000002</v>
      </c>
      <c r="K669" s="26" t="s">
        <v>789</v>
      </c>
      <c r="L669" s="26">
        <v>42871</v>
      </c>
      <c r="M669" s="10" t="s">
        <v>9651</v>
      </c>
      <c r="N669" s="26" t="s">
        <v>9660</v>
      </c>
      <c r="O669" s="26" t="s">
        <v>9667</v>
      </c>
      <c r="P669" s="29" t="s">
        <v>9661</v>
      </c>
      <c r="Q669" s="11">
        <v>50000</v>
      </c>
      <c r="R669" s="58">
        <v>3.0000000000000001E-3</v>
      </c>
      <c r="S669" s="11" t="s">
        <v>9670</v>
      </c>
      <c r="T669" s="11" t="s">
        <v>9660</v>
      </c>
      <c r="U669" s="11" t="s">
        <v>10003</v>
      </c>
      <c r="V669" s="11" t="s">
        <v>9669</v>
      </c>
    </row>
    <row r="670" spans="7:22">
      <c r="G670" s="12" t="s">
        <v>6333</v>
      </c>
      <c r="H670" s="12" t="s">
        <v>7178</v>
      </c>
      <c r="I670" s="15" t="s">
        <v>585</v>
      </c>
      <c r="J670" s="11">
        <v>74.788011190000006</v>
      </c>
      <c r="K670" s="26" t="s">
        <v>3269</v>
      </c>
      <c r="L670" s="26">
        <v>44566</v>
      </c>
      <c r="M670" s="10" t="s">
        <v>9651</v>
      </c>
      <c r="N670" s="26" t="s">
        <v>9673</v>
      </c>
      <c r="O670" s="26" t="s">
        <v>9653</v>
      </c>
      <c r="P670" s="29" t="s">
        <v>9661</v>
      </c>
      <c r="Q670" s="11">
        <v>50000</v>
      </c>
      <c r="R670" s="58">
        <v>3.1000000000000003E-3</v>
      </c>
      <c r="S670" s="11" t="s">
        <v>9654</v>
      </c>
      <c r="T670" s="11" t="s">
        <v>9673</v>
      </c>
      <c r="U670" s="11" t="s">
        <v>10196</v>
      </c>
      <c r="V670" s="11" t="s">
        <v>3346</v>
      </c>
    </row>
    <row r="671" spans="7:22">
      <c r="G671" s="12" t="s">
        <v>6325</v>
      </c>
      <c r="H671" s="12" t="s">
        <v>7194</v>
      </c>
      <c r="I671" s="15" t="s">
        <v>691</v>
      </c>
      <c r="J671" s="11">
        <v>74.351136859999997</v>
      </c>
      <c r="K671" s="26" t="s">
        <v>3243</v>
      </c>
      <c r="L671" s="26">
        <v>42270</v>
      </c>
      <c r="M671" s="10" t="s">
        <v>9651</v>
      </c>
      <c r="N671" s="26" t="s">
        <v>9660</v>
      </c>
      <c r="O671" s="26" t="s">
        <v>9653</v>
      </c>
      <c r="P671" s="29" t="s">
        <v>9661</v>
      </c>
      <c r="Q671" s="11">
        <v>30000</v>
      </c>
      <c r="R671" s="58">
        <v>3.5000000000000001E-3</v>
      </c>
      <c r="S671" s="11" t="s">
        <v>9662</v>
      </c>
      <c r="T671" s="11" t="s">
        <v>9660</v>
      </c>
      <c r="U671" s="11" t="s">
        <v>10204</v>
      </c>
      <c r="V671" s="11" t="s">
        <v>9691</v>
      </c>
    </row>
    <row r="672" spans="7:22">
      <c r="G672" s="12" t="s">
        <v>4719</v>
      </c>
      <c r="H672" s="12" t="s">
        <v>7182</v>
      </c>
      <c r="I672" s="15" t="s">
        <v>311</v>
      </c>
      <c r="J672" s="11">
        <v>74.278326980000003</v>
      </c>
      <c r="K672" s="26" t="s">
        <v>789</v>
      </c>
      <c r="L672" s="26">
        <v>43713</v>
      </c>
      <c r="M672" s="10" t="s">
        <v>9651</v>
      </c>
      <c r="N672" s="26" t="s">
        <v>9660</v>
      </c>
      <c r="O672" s="26" t="s">
        <v>9653</v>
      </c>
      <c r="P672" s="29" t="s">
        <v>9661</v>
      </c>
      <c r="Q672" s="11">
        <v>50000</v>
      </c>
      <c r="R672" s="58">
        <v>2.5000000000000001E-3</v>
      </c>
      <c r="S672" s="11" t="s">
        <v>9654</v>
      </c>
      <c r="T672" s="11" t="s">
        <v>9660</v>
      </c>
      <c r="U672" s="11" t="s">
        <v>10198</v>
      </c>
      <c r="V672" s="11" t="s">
        <v>9691</v>
      </c>
    </row>
    <row r="673" spans="7:22">
      <c r="G673" s="12" t="s">
        <v>4745</v>
      </c>
      <c r="H673" s="12" t="s">
        <v>7181</v>
      </c>
      <c r="I673" s="15" t="s">
        <v>264</v>
      </c>
      <c r="J673" s="11">
        <v>74.201251420000006</v>
      </c>
      <c r="K673" s="26" t="s">
        <v>9686</v>
      </c>
      <c r="L673" s="26">
        <v>44552</v>
      </c>
      <c r="M673" s="10" t="s">
        <v>9651</v>
      </c>
      <c r="N673" s="26" t="s">
        <v>9660</v>
      </c>
      <c r="O673" s="26" t="s">
        <v>9667</v>
      </c>
      <c r="P673" s="29" t="s">
        <v>9661</v>
      </c>
      <c r="Q673" s="11">
        <v>50000</v>
      </c>
      <c r="R673" s="58">
        <v>5.0000000000000001E-3</v>
      </c>
      <c r="S673" s="11" t="s">
        <v>9654</v>
      </c>
      <c r="T673" s="11" t="s">
        <v>9660</v>
      </c>
      <c r="U673" s="11" t="s">
        <v>10193</v>
      </c>
      <c r="V673" s="11" t="s">
        <v>10194</v>
      </c>
    </row>
    <row r="674" spans="7:22">
      <c r="G674" s="12" t="s">
        <v>5877</v>
      </c>
      <c r="H674" s="12" t="s">
        <v>7190</v>
      </c>
      <c r="I674" s="15" t="s">
        <v>168</v>
      </c>
      <c r="J674" s="11">
        <v>74.08314541</v>
      </c>
      <c r="K674" s="26" t="s">
        <v>6521</v>
      </c>
      <c r="L674" s="26">
        <v>44545</v>
      </c>
      <c r="M674" s="10" t="s">
        <v>9651</v>
      </c>
      <c r="N674" s="26" t="s">
        <v>9673</v>
      </c>
      <c r="O674" s="26" t="s">
        <v>9653</v>
      </c>
      <c r="P674" s="29" t="s">
        <v>9661</v>
      </c>
      <c r="Q674" s="11">
        <v>100000</v>
      </c>
      <c r="R674" s="58">
        <v>8.0000000000000002E-3</v>
      </c>
      <c r="S674" s="11" t="s">
        <v>9654</v>
      </c>
      <c r="T674" s="11" t="s">
        <v>9673</v>
      </c>
      <c r="U674" s="11" t="s">
        <v>10192</v>
      </c>
      <c r="V674" s="11" t="s">
        <v>9691</v>
      </c>
    </row>
    <row r="675" spans="7:22">
      <c r="G675" s="12" t="s">
        <v>3405</v>
      </c>
      <c r="H675" s="12" t="s">
        <v>7184</v>
      </c>
      <c r="I675" s="15" t="s">
        <v>55</v>
      </c>
      <c r="J675" s="11">
        <v>73.878198600000005</v>
      </c>
      <c r="K675" s="26" t="s">
        <v>9686</v>
      </c>
      <c r="L675" s="26">
        <v>44210</v>
      </c>
      <c r="M675" s="10" t="s">
        <v>9651</v>
      </c>
      <c r="N675" s="26" t="s">
        <v>9657</v>
      </c>
      <c r="O675" s="26" t="s">
        <v>9667</v>
      </c>
      <c r="P675" s="29" t="s">
        <v>9730</v>
      </c>
      <c r="Q675" s="11">
        <v>50000</v>
      </c>
      <c r="R675" s="58">
        <v>4.0000000000000001E-3</v>
      </c>
      <c r="S675" s="11" t="s">
        <v>9654</v>
      </c>
      <c r="T675" s="11" t="s">
        <v>9657</v>
      </c>
      <c r="U675" s="11" t="s">
        <v>10200</v>
      </c>
      <c r="V675" s="11" t="s">
        <v>9672</v>
      </c>
    </row>
    <row r="676" spans="7:22">
      <c r="G676" s="12" t="s">
        <v>5075</v>
      </c>
      <c r="H676" s="12" t="s">
        <v>7195</v>
      </c>
      <c r="I676" s="15" t="s">
        <v>254</v>
      </c>
      <c r="J676" s="11">
        <v>73.866449790000004</v>
      </c>
      <c r="K676" s="26" t="s">
        <v>3243</v>
      </c>
      <c r="L676" s="26">
        <v>42633</v>
      </c>
      <c r="M676" s="10" t="s">
        <v>9651</v>
      </c>
      <c r="N676" s="26" t="s">
        <v>9660</v>
      </c>
      <c r="O676" s="26" t="s">
        <v>9653</v>
      </c>
      <c r="P676" s="29" t="s">
        <v>9661</v>
      </c>
      <c r="Q676" s="11">
        <v>50000</v>
      </c>
      <c r="R676" s="58">
        <v>2.1000000000000003E-3</v>
      </c>
      <c r="S676" s="11" t="s">
        <v>9662</v>
      </c>
      <c r="T676" s="11" t="s">
        <v>9660</v>
      </c>
      <c r="U676" s="11" t="s">
        <v>10202</v>
      </c>
      <c r="V676" s="11" t="s">
        <v>9664</v>
      </c>
    </row>
    <row r="677" spans="7:22">
      <c r="G677" s="12" t="s">
        <v>4028</v>
      </c>
      <c r="H677" s="12" t="s">
        <v>7186</v>
      </c>
      <c r="I677" s="15" t="s">
        <v>210</v>
      </c>
      <c r="J677" s="11">
        <v>73.649536490000003</v>
      </c>
      <c r="K677" s="26" t="s">
        <v>9686</v>
      </c>
      <c r="L677" s="26">
        <v>42402</v>
      </c>
      <c r="M677" s="10" t="s">
        <v>9651</v>
      </c>
      <c r="N677" s="26" t="s">
        <v>9660</v>
      </c>
      <c r="O677" s="26" t="s">
        <v>9653</v>
      </c>
      <c r="P677" s="29" t="s">
        <v>9661</v>
      </c>
      <c r="Q677" s="11">
        <v>100000</v>
      </c>
      <c r="R677" s="58">
        <v>3.0000000000000001E-3</v>
      </c>
      <c r="S677" s="11" t="s">
        <v>9662</v>
      </c>
      <c r="T677" s="11" t="s">
        <v>9660</v>
      </c>
      <c r="U677" s="11" t="s">
        <v>10199</v>
      </c>
      <c r="V677" s="11" t="s">
        <v>9691</v>
      </c>
    </row>
    <row r="678" spans="7:22">
      <c r="G678" s="12" t="s">
        <v>6111</v>
      </c>
      <c r="H678" s="12" t="s">
        <v>7189</v>
      </c>
      <c r="I678" s="15" t="s">
        <v>140</v>
      </c>
      <c r="J678" s="11">
        <v>73.267800960000002</v>
      </c>
      <c r="K678" s="26" t="s">
        <v>3243</v>
      </c>
      <c r="L678" s="26">
        <v>42291</v>
      </c>
      <c r="M678" s="10" t="s">
        <v>9651</v>
      </c>
      <c r="N678" s="26" t="s">
        <v>9660</v>
      </c>
      <c r="O678" s="26" t="s">
        <v>9653</v>
      </c>
      <c r="P678" s="29" t="s">
        <v>9661</v>
      </c>
      <c r="Q678" s="11">
        <v>50000</v>
      </c>
      <c r="R678" s="58">
        <v>2.1000000000000003E-3</v>
      </c>
      <c r="S678" s="11" t="s">
        <v>9662</v>
      </c>
      <c r="T678" s="11" t="s">
        <v>9660</v>
      </c>
      <c r="U678" s="11" t="s">
        <v>10166</v>
      </c>
      <c r="V678" s="11" t="s">
        <v>9664</v>
      </c>
    </row>
    <row r="679" spans="7:22">
      <c r="G679" s="12" t="s">
        <v>5764</v>
      </c>
      <c r="H679" s="12" t="s">
        <v>7191</v>
      </c>
      <c r="I679" s="15" t="s">
        <v>269</v>
      </c>
      <c r="J679" s="11">
        <v>73.057620299999996</v>
      </c>
      <c r="K679" s="26" t="s">
        <v>789</v>
      </c>
      <c r="L679" s="26">
        <v>43713</v>
      </c>
      <c r="M679" s="10" t="s">
        <v>9651</v>
      </c>
      <c r="N679" s="26" t="s">
        <v>9660</v>
      </c>
      <c r="O679" s="26" t="s">
        <v>9653</v>
      </c>
      <c r="P679" s="29" t="s">
        <v>9661</v>
      </c>
      <c r="Q679" s="11">
        <v>50000</v>
      </c>
      <c r="R679" s="58">
        <v>2.5000000000000001E-3</v>
      </c>
      <c r="S679" s="11" t="s">
        <v>9654</v>
      </c>
      <c r="T679" s="11" t="s">
        <v>9660</v>
      </c>
      <c r="U679" s="11" t="s">
        <v>10201</v>
      </c>
      <c r="V679" s="11" t="s">
        <v>9691</v>
      </c>
    </row>
    <row r="680" spans="7:22">
      <c r="G680" s="12" t="s">
        <v>4051</v>
      </c>
      <c r="H680" s="12" t="s">
        <v>7188</v>
      </c>
      <c r="I680" s="15" t="s">
        <v>716</v>
      </c>
      <c r="J680" s="11">
        <v>72.991320060000007</v>
      </c>
      <c r="K680" s="26" t="s">
        <v>3269</v>
      </c>
      <c r="L680" s="26">
        <v>44911</v>
      </c>
      <c r="M680" s="10" t="s">
        <v>9651</v>
      </c>
      <c r="N680" s="26" t="s">
        <v>9660</v>
      </c>
      <c r="O680" s="26" t="s">
        <v>9653</v>
      </c>
      <c r="P680" s="29" t="s">
        <v>9661</v>
      </c>
      <c r="Q680" s="11">
        <v>25000</v>
      </c>
      <c r="R680" s="58">
        <v>5.0000000000000001E-4</v>
      </c>
      <c r="S680" s="11" t="s">
        <v>9662</v>
      </c>
      <c r="T680" s="11" t="s">
        <v>9660</v>
      </c>
      <c r="U680" s="11" t="s">
        <v>9663</v>
      </c>
      <c r="V680" s="11" t="s">
        <v>9664</v>
      </c>
    </row>
    <row r="681" spans="7:22">
      <c r="G681" s="12" t="s">
        <v>4686</v>
      </c>
      <c r="H681" s="12" t="s">
        <v>7175</v>
      </c>
      <c r="I681" s="15" t="s">
        <v>450</v>
      </c>
      <c r="J681" s="11">
        <v>72.946163100000007</v>
      </c>
      <c r="K681" s="26" t="s">
        <v>3243</v>
      </c>
      <c r="L681" s="26">
        <v>42214</v>
      </c>
      <c r="M681" s="10" t="s">
        <v>9712</v>
      </c>
      <c r="N681" s="26" t="s">
        <v>9660</v>
      </c>
      <c r="O681" s="26" t="s">
        <v>9667</v>
      </c>
      <c r="P681" s="29" t="s">
        <v>9661</v>
      </c>
      <c r="Q681" s="11">
        <v>50000</v>
      </c>
      <c r="R681" s="58">
        <v>5.8999999999999999E-3</v>
      </c>
      <c r="S681" s="11" t="s">
        <v>9654</v>
      </c>
      <c r="T681" s="11" t="s">
        <v>9660</v>
      </c>
      <c r="U681" s="11" t="s">
        <v>9817</v>
      </c>
      <c r="V681" s="11" t="s">
        <v>9669</v>
      </c>
    </row>
    <row r="682" spans="7:22">
      <c r="G682" s="12" t="s">
        <v>5371</v>
      </c>
      <c r="H682" s="12" t="s">
        <v>7233</v>
      </c>
      <c r="I682" s="15" t="s">
        <v>244</v>
      </c>
      <c r="J682" s="11">
        <v>72.442397630000002</v>
      </c>
      <c r="K682" s="26" t="s">
        <v>3243</v>
      </c>
      <c r="L682" s="26">
        <v>43412</v>
      </c>
      <c r="M682" s="10" t="s">
        <v>9651</v>
      </c>
      <c r="N682" s="26" t="s">
        <v>9660</v>
      </c>
      <c r="O682" s="26" t="s">
        <v>9653</v>
      </c>
      <c r="P682" s="29" t="s">
        <v>9661</v>
      </c>
      <c r="Q682" s="11">
        <v>50000</v>
      </c>
      <c r="R682" s="58">
        <v>5.0000000000000001E-3</v>
      </c>
      <c r="S682" s="11" t="s">
        <v>9662</v>
      </c>
      <c r="T682" s="11" t="s">
        <v>9660</v>
      </c>
      <c r="U682" s="11" t="s">
        <v>10219</v>
      </c>
      <c r="V682" s="11" t="s">
        <v>9691</v>
      </c>
    </row>
    <row r="683" spans="7:22">
      <c r="G683" s="12" t="s">
        <v>4492</v>
      </c>
      <c r="H683" s="12" t="s">
        <v>7205</v>
      </c>
      <c r="I683" s="15" t="s">
        <v>505</v>
      </c>
      <c r="J683" s="11">
        <v>72.342586080000004</v>
      </c>
      <c r="K683" s="26" t="s">
        <v>3243</v>
      </c>
      <c r="L683" s="26">
        <v>42396</v>
      </c>
      <c r="M683" s="10" t="s">
        <v>9651</v>
      </c>
      <c r="N683" s="26" t="s">
        <v>9660</v>
      </c>
      <c r="O683" s="26" t="s">
        <v>9653</v>
      </c>
      <c r="P683" s="29" t="s">
        <v>9806</v>
      </c>
      <c r="Q683" s="11">
        <v>100000</v>
      </c>
      <c r="R683" s="58">
        <v>1.8000000000000002E-3</v>
      </c>
      <c r="S683" s="11" t="s">
        <v>9654</v>
      </c>
      <c r="T683" s="11" t="s">
        <v>9660</v>
      </c>
      <c r="U683" s="11" t="s">
        <v>10203</v>
      </c>
      <c r="V683" s="11" t="s">
        <v>9664</v>
      </c>
    </row>
    <row r="684" spans="7:22">
      <c r="G684" s="12" t="s">
        <v>4033</v>
      </c>
      <c r="H684" s="12" t="s">
        <v>7201</v>
      </c>
      <c r="I684" s="15" t="s">
        <v>401</v>
      </c>
      <c r="J684" s="11">
        <v>72.044151310000004</v>
      </c>
      <c r="K684" s="26" t="s">
        <v>3251</v>
      </c>
      <c r="L684" s="26">
        <v>44498</v>
      </c>
      <c r="M684" s="10" t="s">
        <v>9651</v>
      </c>
      <c r="N684" s="26" t="s">
        <v>9660</v>
      </c>
      <c r="O684" s="26" t="s">
        <v>9653</v>
      </c>
      <c r="P684" s="29" t="s">
        <v>9661</v>
      </c>
      <c r="Q684" s="11">
        <v>100000</v>
      </c>
      <c r="R684" s="58">
        <v>1.5E-3</v>
      </c>
      <c r="S684" s="11" t="s">
        <v>9662</v>
      </c>
      <c r="T684" s="11" t="s">
        <v>9660</v>
      </c>
      <c r="U684" s="11" t="s">
        <v>9998</v>
      </c>
      <c r="V684" s="11" t="s">
        <v>9664</v>
      </c>
    </row>
    <row r="685" spans="7:22">
      <c r="G685" s="12" t="s">
        <v>5361</v>
      </c>
      <c r="H685" s="12" t="s">
        <v>7206</v>
      </c>
      <c r="I685" s="15" t="s">
        <v>224</v>
      </c>
      <c r="J685" s="11">
        <v>71.833006229999995</v>
      </c>
      <c r="K685" s="26" t="s">
        <v>788</v>
      </c>
      <c r="L685" s="26">
        <v>41911</v>
      </c>
      <c r="M685" s="10" t="s">
        <v>9712</v>
      </c>
      <c r="N685" s="26" t="s">
        <v>9657</v>
      </c>
      <c r="O685" s="26" t="s">
        <v>9667</v>
      </c>
      <c r="P685" s="29" t="s">
        <v>9661</v>
      </c>
      <c r="Q685" s="11">
        <v>100000</v>
      </c>
      <c r="R685" s="58">
        <v>5.0000000000000001E-3</v>
      </c>
      <c r="S685" s="11" t="s">
        <v>9654</v>
      </c>
      <c r="T685" s="11" t="s">
        <v>9657</v>
      </c>
      <c r="U685" s="11" t="s">
        <v>10022</v>
      </c>
      <c r="V685" s="11" t="s">
        <v>9963</v>
      </c>
    </row>
    <row r="686" spans="7:22">
      <c r="G686" s="12" t="s">
        <v>6038</v>
      </c>
      <c r="H686" s="12" t="s">
        <v>7209</v>
      </c>
      <c r="I686" s="15" t="s">
        <v>171</v>
      </c>
      <c r="J686" s="11">
        <v>71.812481570000003</v>
      </c>
      <c r="K686" s="26" t="s">
        <v>3246</v>
      </c>
      <c r="L686" s="26">
        <v>43690</v>
      </c>
      <c r="M686" s="10" t="s">
        <v>9651</v>
      </c>
      <c r="N686" s="26" t="s">
        <v>9660</v>
      </c>
      <c r="O686" s="26" t="s">
        <v>9653</v>
      </c>
      <c r="P686" s="29" t="s">
        <v>9661</v>
      </c>
      <c r="Q686" s="11">
        <v>20000</v>
      </c>
      <c r="R686" s="58">
        <v>3.0000000000000001E-3</v>
      </c>
      <c r="S686" s="11" t="s">
        <v>9662</v>
      </c>
      <c r="T686" s="11" t="s">
        <v>9660</v>
      </c>
      <c r="U686" s="11" t="s">
        <v>10205</v>
      </c>
      <c r="V686" s="11" t="s">
        <v>9691</v>
      </c>
    </row>
    <row r="687" spans="7:22">
      <c r="G687" s="12" t="s">
        <v>3727</v>
      </c>
      <c r="H687" s="12" t="s">
        <v>7173</v>
      </c>
      <c r="I687" s="15" t="s">
        <v>9632</v>
      </c>
      <c r="J687" s="11">
        <v>71.455207759999993</v>
      </c>
      <c r="K687" s="26" t="s">
        <v>9650</v>
      </c>
      <c r="L687" s="26">
        <v>43355</v>
      </c>
      <c r="M687" s="10" t="s">
        <v>9712</v>
      </c>
      <c r="N687" s="26" t="s">
        <v>9660</v>
      </c>
      <c r="O687" s="26" t="s">
        <v>9667</v>
      </c>
      <c r="P687" s="29" t="s">
        <v>9674</v>
      </c>
      <c r="Q687" s="11">
        <v>100000</v>
      </c>
      <c r="R687" s="58">
        <v>2.6000000000000003E-3</v>
      </c>
      <c r="S687" s="11" t="s">
        <v>9654</v>
      </c>
      <c r="T687" s="11" t="s">
        <v>9660</v>
      </c>
      <c r="U687" s="11" t="s">
        <v>9754</v>
      </c>
      <c r="V687" s="11" t="s">
        <v>9669</v>
      </c>
    </row>
    <row r="688" spans="7:22">
      <c r="G688" s="12" t="s">
        <v>6121</v>
      </c>
      <c r="H688" s="12" t="s">
        <v>7197</v>
      </c>
      <c r="I688" s="15" t="s">
        <v>668</v>
      </c>
      <c r="J688" s="11">
        <v>71.312765709999994</v>
      </c>
      <c r="K688" s="26" t="s">
        <v>788</v>
      </c>
      <c r="L688" s="26">
        <v>44288</v>
      </c>
      <c r="M688" s="10" t="s">
        <v>9651</v>
      </c>
      <c r="N688" s="26" t="s">
        <v>9660</v>
      </c>
      <c r="O688" s="26" t="s">
        <v>9653</v>
      </c>
      <c r="P688" s="29" t="s">
        <v>9661</v>
      </c>
      <c r="Q688" s="11">
        <v>100000</v>
      </c>
      <c r="R688" s="58">
        <v>3.5000000000000001E-3</v>
      </c>
      <c r="S688" s="11" t="s">
        <v>9662</v>
      </c>
      <c r="T688" s="11" t="s">
        <v>9660</v>
      </c>
      <c r="U688" s="11" t="s">
        <v>10206</v>
      </c>
      <c r="V688" s="11" t="s">
        <v>9691</v>
      </c>
    </row>
    <row r="689" spans="7:22">
      <c r="G689" s="12" t="s">
        <v>6265</v>
      </c>
      <c r="H689" s="12" t="s">
        <v>7225</v>
      </c>
      <c r="I689" s="15" t="s">
        <v>33</v>
      </c>
      <c r="J689" s="11">
        <v>70.97523511</v>
      </c>
      <c r="K689" s="26" t="s">
        <v>3246</v>
      </c>
      <c r="L689" s="26">
        <v>45104</v>
      </c>
      <c r="M689" s="10" t="s">
        <v>9651</v>
      </c>
      <c r="N689" s="26" t="s">
        <v>9660</v>
      </c>
      <c r="O689" s="26" t="s">
        <v>9653</v>
      </c>
      <c r="P689" s="29" t="s">
        <v>9661</v>
      </c>
      <c r="Q689" s="11">
        <v>50000</v>
      </c>
      <c r="R689" s="58">
        <v>4.0000000000000001E-3</v>
      </c>
      <c r="S689" s="11" t="s">
        <v>9662</v>
      </c>
      <c r="T689" s="11" t="s">
        <v>9660</v>
      </c>
      <c r="U689" s="11" t="s">
        <v>10207</v>
      </c>
      <c r="V689" s="11" t="s">
        <v>9691</v>
      </c>
    </row>
    <row r="690" spans="7:22">
      <c r="G690" s="12" t="s">
        <v>6110</v>
      </c>
      <c r="H690" s="12" t="s">
        <v>7196</v>
      </c>
      <c r="I690" s="15" t="s">
        <v>413</v>
      </c>
      <c r="J690" s="11">
        <v>70.833442079999998</v>
      </c>
      <c r="K690" s="26" t="s">
        <v>3246</v>
      </c>
      <c r="L690" s="26">
        <v>40967</v>
      </c>
      <c r="M690" s="10" t="s">
        <v>9651</v>
      </c>
      <c r="N690" s="26" t="s">
        <v>9660</v>
      </c>
      <c r="O690" s="26" t="s">
        <v>9653</v>
      </c>
      <c r="P690" s="29" t="s">
        <v>9661</v>
      </c>
      <c r="Q690" s="11">
        <v>20000</v>
      </c>
      <c r="R690" s="58">
        <v>1.9500000000000001E-3</v>
      </c>
      <c r="S690" s="11" t="s">
        <v>9662</v>
      </c>
      <c r="T690" s="11" t="s">
        <v>9660</v>
      </c>
      <c r="U690" s="11" t="s">
        <v>9996</v>
      </c>
      <c r="V690" s="11" t="s">
        <v>9664</v>
      </c>
    </row>
    <row r="691" spans="7:22">
      <c r="G691" s="12" t="s">
        <v>4690</v>
      </c>
      <c r="H691" s="12" t="s">
        <v>7216</v>
      </c>
      <c r="I691" s="15" t="s">
        <v>609</v>
      </c>
      <c r="J691" s="11">
        <v>70.810670950000002</v>
      </c>
      <c r="K691" s="26" t="s">
        <v>789</v>
      </c>
      <c r="L691" s="26">
        <v>44705</v>
      </c>
      <c r="M691" s="10" t="s">
        <v>9651</v>
      </c>
      <c r="N691" s="26" t="s">
        <v>9660</v>
      </c>
      <c r="O691" s="26" t="s">
        <v>9653</v>
      </c>
      <c r="P691" s="29" t="s">
        <v>9730</v>
      </c>
      <c r="Q691" s="11">
        <v>50000</v>
      </c>
      <c r="R691" s="58">
        <v>2.5000000000000001E-3</v>
      </c>
      <c r="S691" s="11" t="s">
        <v>9846</v>
      </c>
      <c r="T691" s="11" t="s">
        <v>9660</v>
      </c>
      <c r="U691" s="11" t="s">
        <v>10208</v>
      </c>
      <c r="V691" s="11" t="s">
        <v>9691</v>
      </c>
    </row>
    <row r="692" spans="7:22">
      <c r="G692" s="12" t="s">
        <v>5381</v>
      </c>
      <c r="H692" s="12" t="s">
        <v>7180</v>
      </c>
      <c r="I692" s="15" t="s">
        <v>615</v>
      </c>
      <c r="J692" s="11">
        <v>70.601838079999993</v>
      </c>
      <c r="K692" s="26" t="s">
        <v>9686</v>
      </c>
      <c r="L692" s="26">
        <v>44726</v>
      </c>
      <c r="M692" s="10" t="s">
        <v>9651</v>
      </c>
      <c r="N692" s="26" t="s">
        <v>9660</v>
      </c>
      <c r="O692" s="26" t="s">
        <v>9653</v>
      </c>
      <c r="P692" s="29" t="s">
        <v>9674</v>
      </c>
      <c r="Q692" s="11">
        <v>2000</v>
      </c>
      <c r="R692" s="58">
        <v>6.9999999999999999E-4</v>
      </c>
      <c r="S692" s="11" t="s">
        <v>9654</v>
      </c>
      <c r="T692" s="11" t="s">
        <v>9660</v>
      </c>
      <c r="U692" s="11" t="s">
        <v>9935</v>
      </c>
      <c r="V692" s="11" t="s">
        <v>9664</v>
      </c>
    </row>
    <row r="693" spans="7:22">
      <c r="G693" s="12" t="s">
        <v>4072</v>
      </c>
      <c r="H693" s="12" t="s">
        <v>7215</v>
      </c>
      <c r="I693" s="15" t="s">
        <v>69</v>
      </c>
      <c r="J693" s="11">
        <v>70.426193310000002</v>
      </c>
      <c r="K693" s="26" t="s">
        <v>789</v>
      </c>
      <c r="L693" s="26">
        <v>42593</v>
      </c>
      <c r="M693" s="10" t="s">
        <v>9651</v>
      </c>
      <c r="N693" s="26" t="s">
        <v>9660</v>
      </c>
      <c r="O693" s="26" t="s">
        <v>9653</v>
      </c>
      <c r="P693" s="29" t="s">
        <v>9661</v>
      </c>
      <c r="Q693" s="11">
        <v>50000</v>
      </c>
      <c r="R693" s="58">
        <v>2.3E-3</v>
      </c>
      <c r="S693" s="11" t="s">
        <v>9662</v>
      </c>
      <c r="T693" s="11" t="s">
        <v>9660</v>
      </c>
      <c r="U693" s="11" t="s">
        <v>10212</v>
      </c>
      <c r="V693" s="11" t="s">
        <v>9691</v>
      </c>
    </row>
    <row r="694" spans="7:22">
      <c r="G694" s="12" t="s">
        <v>5322</v>
      </c>
      <c r="H694" s="12" t="s">
        <v>7254</v>
      </c>
      <c r="I694" s="15" t="s">
        <v>158</v>
      </c>
      <c r="J694" s="11">
        <v>70.001608570000002</v>
      </c>
      <c r="K694" s="26" t="s">
        <v>3243</v>
      </c>
      <c r="L694" s="26">
        <v>40639</v>
      </c>
      <c r="M694" s="10" t="s">
        <v>9651</v>
      </c>
      <c r="N694" s="26" t="s">
        <v>9660</v>
      </c>
      <c r="O694" s="26" t="s">
        <v>9653</v>
      </c>
      <c r="P694" s="29" t="s">
        <v>9661</v>
      </c>
      <c r="Q694" s="11">
        <v>20000</v>
      </c>
      <c r="R694" s="58">
        <v>4.0000000000000001E-3</v>
      </c>
      <c r="S694" s="11" t="s">
        <v>9662</v>
      </c>
      <c r="T694" s="11" t="s">
        <v>9660</v>
      </c>
      <c r="U694" s="11" t="s">
        <v>10234</v>
      </c>
      <c r="V694" s="11" t="s">
        <v>9664</v>
      </c>
    </row>
    <row r="695" spans="7:22">
      <c r="G695" s="12" t="s">
        <v>4217</v>
      </c>
      <c r="H695" s="12" t="s">
        <v>7210</v>
      </c>
      <c r="I695" s="15" t="s">
        <v>430</v>
      </c>
      <c r="J695" s="11">
        <v>69.592926759999997</v>
      </c>
      <c r="K695" s="26" t="s">
        <v>789</v>
      </c>
      <c r="L695" s="26">
        <v>41618</v>
      </c>
      <c r="M695" s="10" t="s">
        <v>9651</v>
      </c>
      <c r="N695" s="26" t="s">
        <v>9657</v>
      </c>
      <c r="O695" s="26" t="s">
        <v>9667</v>
      </c>
      <c r="P695" s="29" t="s">
        <v>9661</v>
      </c>
      <c r="Q695" s="11">
        <v>30000</v>
      </c>
      <c r="R695" s="58">
        <v>4.0000000000000001E-3</v>
      </c>
      <c r="S695" s="11" t="s">
        <v>9654</v>
      </c>
      <c r="T695" s="11" t="s">
        <v>9657</v>
      </c>
      <c r="U695" s="11" t="s">
        <v>10211</v>
      </c>
      <c r="V695" s="11" t="s">
        <v>9693</v>
      </c>
    </row>
    <row r="696" spans="7:22">
      <c r="G696" s="12" t="s">
        <v>5042</v>
      </c>
      <c r="H696" s="12" t="s">
        <v>7199</v>
      </c>
      <c r="I696" s="15" t="s">
        <v>536</v>
      </c>
      <c r="J696" s="11">
        <v>69.274290660000005</v>
      </c>
      <c r="K696" s="26" t="s">
        <v>789</v>
      </c>
      <c r="L696" s="26">
        <v>44607</v>
      </c>
      <c r="M696" s="10" t="s">
        <v>9651</v>
      </c>
      <c r="N696" s="26" t="s">
        <v>9660</v>
      </c>
      <c r="O696" s="26" t="s">
        <v>9667</v>
      </c>
      <c r="P696" s="29" t="s">
        <v>9661</v>
      </c>
      <c r="Q696" s="11">
        <v>50000</v>
      </c>
      <c r="R696" s="58">
        <v>5.0000000000000001E-3</v>
      </c>
      <c r="S696" s="11" t="s">
        <v>9654</v>
      </c>
      <c r="T696" s="11" t="s">
        <v>9660</v>
      </c>
      <c r="U696" s="11" t="s">
        <v>10209</v>
      </c>
      <c r="V696" s="11" t="s">
        <v>9747</v>
      </c>
    </row>
    <row r="697" spans="7:22">
      <c r="G697" s="12" t="s">
        <v>5757</v>
      </c>
      <c r="H697" s="12" t="s">
        <v>7217</v>
      </c>
      <c r="I697" s="15" t="s">
        <v>342</v>
      </c>
      <c r="J697" s="11">
        <v>69.267451780000002</v>
      </c>
      <c r="K697" s="26" t="s">
        <v>3246</v>
      </c>
      <c r="L697" s="26">
        <v>44742</v>
      </c>
      <c r="M697" s="10" t="s">
        <v>9651</v>
      </c>
      <c r="N697" s="26" t="s">
        <v>9673</v>
      </c>
      <c r="O697" s="26" t="s">
        <v>9805</v>
      </c>
      <c r="P697" s="29" t="s">
        <v>9806</v>
      </c>
      <c r="Q697" s="11">
        <v>50000</v>
      </c>
      <c r="R697" s="58">
        <v>3.8E-3</v>
      </c>
      <c r="S697" s="11" t="s">
        <v>9654</v>
      </c>
      <c r="T697" s="11" t="s">
        <v>9673</v>
      </c>
      <c r="U697" s="11" t="s">
        <v>10210</v>
      </c>
      <c r="V697" s="11" t="s">
        <v>9669</v>
      </c>
    </row>
    <row r="698" spans="7:22">
      <c r="G698" s="12" t="s">
        <v>4648</v>
      </c>
      <c r="H698" s="12" t="s">
        <v>7207</v>
      </c>
      <c r="I698" s="15" t="s">
        <v>476</v>
      </c>
      <c r="J698" s="11">
        <v>69.125409259999998</v>
      </c>
      <c r="K698" s="26" t="s">
        <v>789</v>
      </c>
      <c r="L698" s="26">
        <v>42270</v>
      </c>
      <c r="M698" s="10" t="s">
        <v>9651</v>
      </c>
      <c r="N698" s="26" t="s">
        <v>9660</v>
      </c>
      <c r="O698" s="26" t="s">
        <v>9653</v>
      </c>
      <c r="P698" s="29" t="s">
        <v>9661</v>
      </c>
      <c r="Q698" s="11">
        <v>50000</v>
      </c>
      <c r="R698" s="58">
        <v>2E-3</v>
      </c>
      <c r="S698" s="11" t="s">
        <v>9662</v>
      </c>
      <c r="T698" s="11" t="s">
        <v>9660</v>
      </c>
      <c r="U698" s="11" t="s">
        <v>9755</v>
      </c>
      <c r="V698" s="11" t="s">
        <v>9664</v>
      </c>
    </row>
    <row r="699" spans="7:22">
      <c r="G699" s="12" t="s">
        <v>4715</v>
      </c>
      <c r="H699" s="12" t="s">
        <v>7219</v>
      </c>
      <c r="I699" s="15" t="s">
        <v>702</v>
      </c>
      <c r="J699" s="11">
        <v>69.017783140000006</v>
      </c>
      <c r="K699" s="26" t="s">
        <v>3243</v>
      </c>
      <c r="L699" s="26">
        <v>41045</v>
      </c>
      <c r="M699" s="10" t="s">
        <v>9651</v>
      </c>
      <c r="N699" s="26" t="s">
        <v>9660</v>
      </c>
      <c r="O699" s="26" t="s">
        <v>9653</v>
      </c>
      <c r="P699" s="29" t="s">
        <v>9661</v>
      </c>
      <c r="Q699" s="11">
        <v>20000</v>
      </c>
      <c r="R699" s="58">
        <v>4.0000000000000001E-3</v>
      </c>
      <c r="S699" s="11" t="s">
        <v>9662</v>
      </c>
      <c r="T699" s="11" t="s">
        <v>9660</v>
      </c>
      <c r="U699" s="11" t="s">
        <v>10237</v>
      </c>
      <c r="V699" s="11" t="s">
        <v>9691</v>
      </c>
    </row>
    <row r="700" spans="7:22">
      <c r="G700" s="12" t="s">
        <v>5101</v>
      </c>
      <c r="H700" s="12" t="s">
        <v>7242</v>
      </c>
      <c r="I700" s="15" t="s">
        <v>610</v>
      </c>
      <c r="J700" s="11">
        <v>68.957564599999998</v>
      </c>
      <c r="K700" s="26" t="s">
        <v>789</v>
      </c>
      <c r="L700" s="26">
        <v>42635</v>
      </c>
      <c r="M700" s="10" t="s">
        <v>9684</v>
      </c>
      <c r="N700" s="26" t="s">
        <v>9660</v>
      </c>
      <c r="O700" s="26" t="s">
        <v>9653</v>
      </c>
      <c r="P700" s="29" t="s">
        <v>9661</v>
      </c>
      <c r="Q700" s="11">
        <v>50000</v>
      </c>
      <c r="R700" s="58">
        <v>6.0000000000000006E-4</v>
      </c>
      <c r="S700" s="11" t="s">
        <v>9654</v>
      </c>
      <c r="T700" s="11" t="s">
        <v>9660</v>
      </c>
      <c r="U700" s="11" t="s">
        <v>9685</v>
      </c>
      <c r="V700" s="11" t="s">
        <v>9664</v>
      </c>
    </row>
    <row r="701" spans="7:22">
      <c r="G701" s="12" t="s">
        <v>3708</v>
      </c>
      <c r="H701" s="12" t="s">
        <v>7211</v>
      </c>
      <c r="I701" s="15" t="s">
        <v>46</v>
      </c>
      <c r="J701" s="11">
        <v>68.561578310000002</v>
      </c>
      <c r="K701" s="26" t="s">
        <v>788</v>
      </c>
      <c r="L701" s="26">
        <v>43378</v>
      </c>
      <c r="M701" s="10" t="s">
        <v>9651</v>
      </c>
      <c r="N701" s="26" t="s">
        <v>9660</v>
      </c>
      <c r="O701" s="26" t="s">
        <v>9653</v>
      </c>
      <c r="P701" s="29" t="s">
        <v>9661</v>
      </c>
      <c r="Q701" s="11">
        <v>50000</v>
      </c>
      <c r="R701" s="58">
        <v>2.0000000000000001E-4</v>
      </c>
      <c r="S701" s="11" t="s">
        <v>9662</v>
      </c>
      <c r="T701" s="11" t="s">
        <v>9660</v>
      </c>
      <c r="U701" s="11" t="s">
        <v>9755</v>
      </c>
      <c r="V701" s="11" t="s">
        <v>9664</v>
      </c>
    </row>
    <row r="702" spans="7:22">
      <c r="G702" s="12" t="s">
        <v>6185</v>
      </c>
      <c r="H702" s="12" t="s">
        <v>7214</v>
      </c>
      <c r="I702" s="15" t="s">
        <v>748</v>
      </c>
      <c r="J702" s="11">
        <v>68.284722709999997</v>
      </c>
      <c r="K702" s="26" t="s">
        <v>6523</v>
      </c>
      <c r="L702" s="26">
        <v>44469</v>
      </c>
      <c r="M702" s="10" t="s">
        <v>9651</v>
      </c>
      <c r="N702" s="26" t="s">
        <v>9673</v>
      </c>
      <c r="O702" s="26" t="s">
        <v>9653</v>
      </c>
      <c r="P702" s="29" t="s">
        <v>9661</v>
      </c>
      <c r="Q702" s="11">
        <v>50000</v>
      </c>
      <c r="R702" s="58">
        <v>6.6E-3</v>
      </c>
      <c r="S702" s="11" t="s">
        <v>9654</v>
      </c>
      <c r="T702" s="11" t="s">
        <v>9673</v>
      </c>
      <c r="U702" s="11" t="s">
        <v>9755</v>
      </c>
      <c r="V702" s="11" t="s">
        <v>9664</v>
      </c>
    </row>
    <row r="703" spans="7:22">
      <c r="G703" s="12" t="s">
        <v>4662</v>
      </c>
      <c r="H703" s="12" t="s">
        <v>7240</v>
      </c>
      <c r="I703" s="15" t="s">
        <v>519</v>
      </c>
      <c r="J703" s="11">
        <v>67.299773720000005</v>
      </c>
      <c r="K703" s="26" t="s">
        <v>9723</v>
      </c>
      <c r="L703" s="26">
        <v>44790</v>
      </c>
      <c r="M703" s="10" t="s">
        <v>9651</v>
      </c>
      <c r="N703" s="26" t="s">
        <v>9660</v>
      </c>
      <c r="O703" s="26" t="s">
        <v>9653</v>
      </c>
      <c r="P703" s="29" t="s">
        <v>9661</v>
      </c>
      <c r="Q703" s="11">
        <v>50000</v>
      </c>
      <c r="R703" s="58">
        <v>4.5000000000000005E-3</v>
      </c>
      <c r="S703" s="11" t="s">
        <v>9662</v>
      </c>
      <c r="T703" s="11" t="s">
        <v>9660</v>
      </c>
      <c r="U703" s="11" t="s">
        <v>10218</v>
      </c>
      <c r="V703" s="11" t="s">
        <v>9691</v>
      </c>
    </row>
    <row r="704" spans="7:22">
      <c r="G704" s="12" t="s">
        <v>4046</v>
      </c>
      <c r="H704" s="12" t="s">
        <v>7238</v>
      </c>
      <c r="I704" s="15" t="s">
        <v>514</v>
      </c>
      <c r="J704" s="11">
        <v>67.161153440000007</v>
      </c>
      <c r="K704" s="26" t="s">
        <v>9650</v>
      </c>
      <c r="L704" s="26">
        <v>41425</v>
      </c>
      <c r="M704" s="10" t="s">
        <v>9712</v>
      </c>
      <c r="N704" s="26" t="s">
        <v>9660</v>
      </c>
      <c r="O704" s="26" t="s">
        <v>9653</v>
      </c>
      <c r="P704" s="29" t="s">
        <v>9674</v>
      </c>
      <c r="Q704" s="11">
        <v>6000</v>
      </c>
      <c r="R704" s="58">
        <v>6.9999999999999999E-4</v>
      </c>
      <c r="S704" s="11" t="s">
        <v>9654</v>
      </c>
      <c r="T704" s="11" t="s">
        <v>9660</v>
      </c>
      <c r="U704" s="11" t="s">
        <v>9901</v>
      </c>
      <c r="V704" s="11" t="s">
        <v>9664</v>
      </c>
    </row>
    <row r="705" spans="7:22">
      <c r="G705" s="12" t="s">
        <v>6508</v>
      </c>
      <c r="H705" s="12" t="s">
        <v>7213</v>
      </c>
      <c r="I705" s="15" t="s">
        <v>555</v>
      </c>
      <c r="J705" s="11">
        <v>66.222420999999997</v>
      </c>
      <c r="K705" s="26" t="s">
        <v>3246</v>
      </c>
      <c r="L705" s="26">
        <v>44918</v>
      </c>
      <c r="M705" s="10" t="s">
        <v>9651</v>
      </c>
      <c r="N705" s="26" t="s">
        <v>9660</v>
      </c>
      <c r="O705" s="26" t="s">
        <v>9653</v>
      </c>
      <c r="P705" s="29" t="s">
        <v>9661</v>
      </c>
      <c r="Q705" s="11">
        <v>50000</v>
      </c>
      <c r="R705" s="58">
        <v>1.4E-3</v>
      </c>
      <c r="S705" s="11" t="s">
        <v>9662</v>
      </c>
      <c r="T705" s="11" t="s">
        <v>9660</v>
      </c>
      <c r="U705" s="11" t="s">
        <v>10217</v>
      </c>
      <c r="V705" s="11" t="s">
        <v>9691</v>
      </c>
    </row>
    <row r="706" spans="7:22">
      <c r="G706" s="12" t="s">
        <v>5080</v>
      </c>
      <c r="H706" s="12" t="s">
        <v>7237</v>
      </c>
      <c r="I706" s="15" t="s">
        <v>248</v>
      </c>
      <c r="J706" s="11">
        <v>66.069161489999999</v>
      </c>
      <c r="K706" s="26" t="s">
        <v>3251</v>
      </c>
      <c r="L706" s="26">
        <v>44726</v>
      </c>
      <c r="M706" s="10" t="s">
        <v>9651</v>
      </c>
      <c r="N706" s="26" t="s">
        <v>9673</v>
      </c>
      <c r="O706" s="26" t="s">
        <v>9805</v>
      </c>
      <c r="P706" s="29" t="s">
        <v>9661</v>
      </c>
      <c r="Q706" s="11">
        <v>20000</v>
      </c>
      <c r="R706" s="58">
        <v>5.5000000000000005E-3</v>
      </c>
      <c r="S706" s="11" t="s">
        <v>9654</v>
      </c>
      <c r="T706" s="11" t="s">
        <v>9673</v>
      </c>
      <c r="U706" s="11" t="s">
        <v>10216</v>
      </c>
      <c r="V706" s="11" t="s">
        <v>9669</v>
      </c>
    </row>
    <row r="707" spans="7:22">
      <c r="G707" s="12" t="s">
        <v>4366</v>
      </c>
      <c r="H707" s="12" t="s">
        <v>7246</v>
      </c>
      <c r="I707" s="15" t="s">
        <v>11</v>
      </c>
      <c r="J707" s="11">
        <v>65.883675069999995</v>
      </c>
      <c r="K707" s="26" t="s">
        <v>789</v>
      </c>
      <c r="L707" s="26">
        <v>45097</v>
      </c>
      <c r="M707" s="10" t="s">
        <v>9651</v>
      </c>
      <c r="N707" s="26" t="s">
        <v>9660</v>
      </c>
      <c r="O707" s="26" t="s">
        <v>9653</v>
      </c>
      <c r="P707" s="29" t="s">
        <v>9661</v>
      </c>
      <c r="Q707" s="11">
        <v>50000</v>
      </c>
      <c r="R707" s="58">
        <v>4.5000000000000005E-3</v>
      </c>
      <c r="S707" s="11" t="s">
        <v>9662</v>
      </c>
      <c r="T707" s="11" t="s">
        <v>9660</v>
      </c>
      <c r="U707" s="11" t="s">
        <v>10214</v>
      </c>
      <c r="V707" s="11" t="s">
        <v>9691</v>
      </c>
    </row>
    <row r="708" spans="7:22">
      <c r="G708" s="12" t="s">
        <v>5038</v>
      </c>
      <c r="H708" s="12" t="s">
        <v>7235</v>
      </c>
      <c r="I708" s="15" t="s">
        <v>414</v>
      </c>
      <c r="J708" s="11">
        <v>65.753823830000002</v>
      </c>
      <c r="K708" s="26" t="s">
        <v>9650</v>
      </c>
      <c r="L708" s="26">
        <v>43203</v>
      </c>
      <c r="M708" s="10" t="s">
        <v>9712</v>
      </c>
      <c r="N708" s="26" t="s">
        <v>9660</v>
      </c>
      <c r="O708" s="26" t="s">
        <v>9653</v>
      </c>
      <c r="P708" s="29" t="s">
        <v>9674</v>
      </c>
      <c r="Q708" s="11">
        <v>6000</v>
      </c>
      <c r="R708" s="58">
        <v>5.0000000000000001E-4</v>
      </c>
      <c r="S708" s="11" t="s">
        <v>9654</v>
      </c>
      <c r="T708" s="11" t="s">
        <v>9660</v>
      </c>
      <c r="U708" s="11" t="s">
        <v>9935</v>
      </c>
      <c r="V708" s="11" t="s">
        <v>9664</v>
      </c>
    </row>
    <row r="709" spans="7:22">
      <c r="G709" s="12" t="s">
        <v>6515</v>
      </c>
      <c r="H709" s="12" t="s">
        <v>7223</v>
      </c>
      <c r="I709" s="15" t="s">
        <v>310</v>
      </c>
      <c r="J709" s="11">
        <v>65.692615119999999</v>
      </c>
      <c r="K709" s="26" t="s">
        <v>9723</v>
      </c>
      <c r="L709" s="26">
        <v>44498</v>
      </c>
      <c r="M709" s="10" t="s">
        <v>9651</v>
      </c>
      <c r="N709" s="26" t="s">
        <v>9660</v>
      </c>
      <c r="O709" s="26" t="s">
        <v>9653</v>
      </c>
      <c r="P709" s="29" t="s">
        <v>9661</v>
      </c>
      <c r="Q709" s="11">
        <v>50000</v>
      </c>
      <c r="R709" s="58">
        <v>2.5000000000000001E-3</v>
      </c>
      <c r="S709" s="11" t="s">
        <v>9662</v>
      </c>
      <c r="T709" s="11" t="s">
        <v>9660</v>
      </c>
      <c r="U709" s="11" t="s">
        <v>9998</v>
      </c>
      <c r="V709" s="11" t="s">
        <v>9664</v>
      </c>
    </row>
    <row r="710" spans="7:22">
      <c r="G710" s="12" t="s">
        <v>4000</v>
      </c>
      <c r="H710" s="12" t="s">
        <v>7228</v>
      </c>
      <c r="I710" s="15" t="s">
        <v>706</v>
      </c>
      <c r="J710" s="11">
        <v>65.681915979999999</v>
      </c>
      <c r="K710" s="26" t="s">
        <v>9650</v>
      </c>
      <c r="L710" s="26">
        <v>42633</v>
      </c>
      <c r="M710" s="10" t="s">
        <v>9651</v>
      </c>
      <c r="N710" s="26" t="s">
        <v>9660</v>
      </c>
      <c r="O710" s="26" t="s">
        <v>9653</v>
      </c>
      <c r="P710" s="29" t="s">
        <v>9661</v>
      </c>
      <c r="Q710" s="11">
        <v>100000</v>
      </c>
      <c r="R710" s="58">
        <v>2.5000000000000001E-3</v>
      </c>
      <c r="S710" s="11" t="s">
        <v>9662</v>
      </c>
      <c r="T710" s="11" t="s">
        <v>9660</v>
      </c>
      <c r="U710" s="11" t="s">
        <v>10202</v>
      </c>
      <c r="V710" s="11" t="s">
        <v>9664</v>
      </c>
    </row>
    <row r="711" spans="7:22">
      <c r="G711" s="12" t="s">
        <v>4837</v>
      </c>
      <c r="H711" s="12" t="s">
        <v>7221</v>
      </c>
      <c r="I711" s="15" t="s">
        <v>424</v>
      </c>
      <c r="J711" s="11">
        <v>65.569498339999996</v>
      </c>
      <c r="K711" s="26" t="s">
        <v>3243</v>
      </c>
      <c r="L711" s="26">
        <v>41207</v>
      </c>
      <c r="M711" s="10" t="s">
        <v>9651</v>
      </c>
      <c r="N711" s="26" t="s">
        <v>9660</v>
      </c>
      <c r="O711" s="26" t="s">
        <v>9653</v>
      </c>
      <c r="P711" s="29" t="s">
        <v>9661</v>
      </c>
      <c r="Q711" s="11">
        <v>100000</v>
      </c>
      <c r="R711" s="58">
        <v>3.8E-3</v>
      </c>
      <c r="S711" s="11" t="s">
        <v>9654</v>
      </c>
      <c r="T711" s="11" t="s">
        <v>9660</v>
      </c>
      <c r="U711" s="11" t="s">
        <v>9848</v>
      </c>
      <c r="V711" s="11" t="s">
        <v>9664</v>
      </c>
    </row>
    <row r="712" spans="7:22">
      <c r="G712" s="12" t="s">
        <v>4688</v>
      </c>
      <c r="H712" s="12" t="s">
        <v>7218</v>
      </c>
      <c r="I712" s="15" t="s">
        <v>740</v>
      </c>
      <c r="J712" s="11">
        <v>65.467214190000007</v>
      </c>
      <c r="K712" s="26" t="s">
        <v>788</v>
      </c>
      <c r="L712" s="26">
        <v>43571</v>
      </c>
      <c r="M712" s="10" t="s">
        <v>9651</v>
      </c>
      <c r="N712" s="26" t="s">
        <v>9660</v>
      </c>
      <c r="O712" s="26" t="s">
        <v>9653</v>
      </c>
      <c r="P712" s="29" t="s">
        <v>9661</v>
      </c>
      <c r="Q712" s="11">
        <v>100000</v>
      </c>
      <c r="R712" s="58">
        <v>1.9E-3</v>
      </c>
      <c r="S712" s="11" t="s">
        <v>9662</v>
      </c>
      <c r="T712" s="11" t="s">
        <v>9660</v>
      </c>
      <c r="U712" s="11" t="s">
        <v>10220</v>
      </c>
      <c r="V712" s="11" t="s">
        <v>9691</v>
      </c>
    </row>
    <row r="713" spans="7:22">
      <c r="G713" s="12" t="s">
        <v>5074</v>
      </c>
      <c r="H713" s="12" t="s">
        <v>7226</v>
      </c>
      <c r="I713" s="15" t="s">
        <v>232</v>
      </c>
      <c r="J713" s="11">
        <v>65.216156049999995</v>
      </c>
      <c r="K713" s="26" t="s">
        <v>9650</v>
      </c>
      <c r="L713" s="26">
        <v>43025</v>
      </c>
      <c r="M713" s="10" t="s">
        <v>9651</v>
      </c>
      <c r="N713" s="26" t="s">
        <v>9660</v>
      </c>
      <c r="O713" s="26" t="s">
        <v>9653</v>
      </c>
      <c r="P713" s="29" t="s">
        <v>9661</v>
      </c>
      <c r="Q713" s="11">
        <v>100000</v>
      </c>
      <c r="R713" s="58">
        <v>2.6000000000000003E-3</v>
      </c>
      <c r="S713" s="11" t="s">
        <v>9662</v>
      </c>
      <c r="T713" s="11" t="s">
        <v>9660</v>
      </c>
      <c r="U713" s="11" t="s">
        <v>10222</v>
      </c>
      <c r="V713" s="11" t="s">
        <v>9664</v>
      </c>
    </row>
    <row r="714" spans="7:22">
      <c r="G714" s="12" t="s">
        <v>3720</v>
      </c>
      <c r="H714" s="12" t="s">
        <v>7094</v>
      </c>
      <c r="I714" s="15" t="s">
        <v>29</v>
      </c>
      <c r="J714" s="11">
        <v>65.139596749999995</v>
      </c>
      <c r="K714" s="26" t="s">
        <v>3246</v>
      </c>
      <c r="L714" s="26">
        <v>39658</v>
      </c>
      <c r="M714" s="10" t="s">
        <v>9651</v>
      </c>
      <c r="N714" s="26" t="s">
        <v>9660</v>
      </c>
      <c r="O714" s="26" t="s">
        <v>9653</v>
      </c>
      <c r="P714" s="29" t="s">
        <v>9661</v>
      </c>
      <c r="Q714" s="11">
        <v>100000</v>
      </c>
      <c r="R714" s="58">
        <v>4.0000000000000001E-3</v>
      </c>
      <c r="S714" s="11" t="s">
        <v>9662</v>
      </c>
      <c r="T714" s="11" t="s">
        <v>9660</v>
      </c>
      <c r="U714" s="11" t="s">
        <v>10224</v>
      </c>
      <c r="V714" s="11" t="s">
        <v>9691</v>
      </c>
    </row>
    <row r="715" spans="7:22">
      <c r="G715" s="12" t="s">
        <v>4012</v>
      </c>
      <c r="H715" s="12" t="s">
        <v>7241</v>
      </c>
      <c r="I715" s="15" t="s">
        <v>172</v>
      </c>
      <c r="J715" s="11">
        <v>65.110557330000006</v>
      </c>
      <c r="K715" s="26" t="s">
        <v>9650</v>
      </c>
      <c r="L715" s="26">
        <v>42248</v>
      </c>
      <c r="M715" s="10" t="s">
        <v>9651</v>
      </c>
      <c r="N715" s="26" t="s">
        <v>9660</v>
      </c>
      <c r="O715" s="26" t="s">
        <v>9653</v>
      </c>
      <c r="P715" s="29" t="s">
        <v>9661</v>
      </c>
      <c r="Q715" s="11">
        <v>100000</v>
      </c>
      <c r="R715" s="58">
        <v>3.0000000000000001E-3</v>
      </c>
      <c r="S715" s="11" t="s">
        <v>9662</v>
      </c>
      <c r="T715" s="11" t="s">
        <v>9660</v>
      </c>
      <c r="U715" s="11" t="s">
        <v>10225</v>
      </c>
      <c r="V715" s="11" t="s">
        <v>9664</v>
      </c>
    </row>
    <row r="716" spans="7:22">
      <c r="G716" s="12" t="s">
        <v>6302</v>
      </c>
      <c r="H716" s="12" t="s">
        <v>7224</v>
      </c>
      <c r="I716" s="15" t="s">
        <v>489</v>
      </c>
      <c r="J716" s="11">
        <v>65.006981670000002</v>
      </c>
      <c r="K716" s="26" t="s">
        <v>788</v>
      </c>
      <c r="L716" s="26">
        <v>43571</v>
      </c>
      <c r="M716" s="10" t="s">
        <v>9651</v>
      </c>
      <c r="N716" s="26" t="s">
        <v>9660</v>
      </c>
      <c r="O716" s="26" t="s">
        <v>9653</v>
      </c>
      <c r="P716" s="29" t="s">
        <v>9661</v>
      </c>
      <c r="Q716" s="11">
        <v>100000</v>
      </c>
      <c r="R716" s="58">
        <v>1.9E-3</v>
      </c>
      <c r="S716" s="11" t="s">
        <v>9662</v>
      </c>
      <c r="T716" s="11" t="s">
        <v>9660</v>
      </c>
      <c r="U716" s="11" t="s">
        <v>10221</v>
      </c>
      <c r="V716" s="11" t="s">
        <v>9691</v>
      </c>
    </row>
    <row r="717" spans="7:22">
      <c r="G717" s="12" t="s">
        <v>5238</v>
      </c>
      <c r="H717" s="12" t="s">
        <v>7192</v>
      </c>
      <c r="I717" s="15" t="s">
        <v>583</v>
      </c>
      <c r="J717" s="11">
        <v>64.764470430000003</v>
      </c>
      <c r="K717" s="26" t="s">
        <v>3251</v>
      </c>
      <c r="L717" s="26">
        <v>45097</v>
      </c>
      <c r="M717" s="10" t="s">
        <v>9712</v>
      </c>
      <c r="N717" s="26" t="s">
        <v>9660</v>
      </c>
      <c r="O717" s="26" t="s">
        <v>9667</v>
      </c>
      <c r="P717" s="29" t="s">
        <v>9609</v>
      </c>
      <c r="Q717" s="11">
        <v>100000</v>
      </c>
      <c r="R717" s="58">
        <v>5.5000000000000005E-3</v>
      </c>
      <c r="S717" s="11" t="s">
        <v>9654</v>
      </c>
      <c r="T717" s="11" t="s">
        <v>9660</v>
      </c>
      <c r="U717" s="11" t="s">
        <v>10235</v>
      </c>
      <c r="V717" s="11" t="s">
        <v>9726</v>
      </c>
    </row>
    <row r="718" spans="7:22">
      <c r="G718" s="12" t="s">
        <v>5360</v>
      </c>
      <c r="H718" s="12" t="s">
        <v>7236</v>
      </c>
      <c r="I718" s="15" t="s">
        <v>77</v>
      </c>
      <c r="J718" s="11">
        <v>64.404474690000001</v>
      </c>
      <c r="K718" s="26" t="s">
        <v>3234</v>
      </c>
      <c r="L718" s="26">
        <v>44957</v>
      </c>
      <c r="M718" s="10" t="s">
        <v>9651</v>
      </c>
      <c r="N718" s="26" t="s">
        <v>9673</v>
      </c>
      <c r="O718" s="26" t="s">
        <v>9667</v>
      </c>
      <c r="P718" s="29" t="s">
        <v>9661</v>
      </c>
      <c r="Q718" s="11">
        <v>20000</v>
      </c>
      <c r="R718" s="58">
        <v>9.9000000000000008E-3</v>
      </c>
      <c r="S718" s="11" t="s">
        <v>9654</v>
      </c>
      <c r="T718" s="11" t="s">
        <v>9673</v>
      </c>
      <c r="U718" s="11" t="s">
        <v>9668</v>
      </c>
      <c r="V718" s="11" t="s">
        <v>9669</v>
      </c>
    </row>
    <row r="719" spans="7:22">
      <c r="G719" s="12" t="s">
        <v>5758</v>
      </c>
      <c r="H719" s="12" t="s">
        <v>7231</v>
      </c>
      <c r="I719" s="15" t="s">
        <v>124</v>
      </c>
      <c r="J719" s="11">
        <v>63.621241580000003</v>
      </c>
      <c r="K719" s="26" t="s">
        <v>3243</v>
      </c>
      <c r="L719" s="26">
        <v>43138</v>
      </c>
      <c r="M719" s="10" t="s">
        <v>9651</v>
      </c>
      <c r="N719" s="26" t="s">
        <v>9660</v>
      </c>
      <c r="O719" s="26" t="s">
        <v>9653</v>
      </c>
      <c r="P719" s="29" t="s">
        <v>9661</v>
      </c>
      <c r="Q719" s="11">
        <v>30000</v>
      </c>
      <c r="R719" s="58">
        <v>4.0000000000000001E-3</v>
      </c>
      <c r="S719" s="11" t="s">
        <v>9662</v>
      </c>
      <c r="T719" s="11" t="s">
        <v>9660</v>
      </c>
      <c r="U719" s="11" t="s">
        <v>10226</v>
      </c>
      <c r="V719" s="11" t="s">
        <v>9693</v>
      </c>
    </row>
    <row r="720" spans="7:22">
      <c r="G720" s="12" t="s">
        <v>4422</v>
      </c>
      <c r="H720" s="12" t="s">
        <v>7244</v>
      </c>
      <c r="I720" s="15" t="s">
        <v>10366</v>
      </c>
      <c r="J720" s="11">
        <v>63.396298870000003</v>
      </c>
      <c r="K720" s="26" t="s">
        <v>3269</v>
      </c>
      <c r="L720" s="26">
        <v>44799</v>
      </c>
      <c r="M720" s="10" t="s">
        <v>9651</v>
      </c>
      <c r="N720" s="26" t="s">
        <v>9660</v>
      </c>
      <c r="O720" s="26" t="s">
        <v>9667</v>
      </c>
      <c r="P720" s="29" t="s">
        <v>9661</v>
      </c>
      <c r="Q720" s="11">
        <v>50000</v>
      </c>
      <c r="R720" s="58">
        <v>3.5000000000000001E-3</v>
      </c>
      <c r="S720" s="11" t="s">
        <v>9654</v>
      </c>
      <c r="T720" s="11" t="s">
        <v>9660</v>
      </c>
      <c r="U720" s="11" t="s">
        <v>10228</v>
      </c>
      <c r="V720" s="11" t="s">
        <v>9669</v>
      </c>
    </row>
    <row r="721" spans="7:22">
      <c r="G721" s="12" t="s">
        <v>4355</v>
      </c>
      <c r="H721" s="12" t="s">
        <v>7229</v>
      </c>
      <c r="I721" s="15" t="s">
        <v>92</v>
      </c>
      <c r="J721" s="11">
        <v>63.218733469999997</v>
      </c>
      <c r="K721" s="26" t="s">
        <v>3246</v>
      </c>
      <c r="L721" s="26">
        <v>42635</v>
      </c>
      <c r="M721" s="10" t="s">
        <v>9684</v>
      </c>
      <c r="N721" s="26" t="s">
        <v>9660</v>
      </c>
      <c r="O721" s="26" t="s">
        <v>9653</v>
      </c>
      <c r="P721" s="29" t="s">
        <v>9661</v>
      </c>
      <c r="Q721" s="11">
        <v>10000</v>
      </c>
      <c r="R721" s="58">
        <v>4.5999999999999999E-3</v>
      </c>
      <c r="S721" s="11" t="s">
        <v>9654</v>
      </c>
      <c r="T721" s="11" t="s">
        <v>9660</v>
      </c>
      <c r="U721" s="11" t="s">
        <v>9685</v>
      </c>
      <c r="V721" s="11" t="s">
        <v>9664</v>
      </c>
    </row>
    <row r="722" spans="7:22">
      <c r="G722" s="12" t="s">
        <v>4250</v>
      </c>
      <c r="H722" s="12" t="s">
        <v>7239</v>
      </c>
      <c r="I722" s="15" t="s">
        <v>439</v>
      </c>
      <c r="J722" s="11">
        <v>63.210520369999998</v>
      </c>
      <c r="K722" s="26" t="s">
        <v>9650</v>
      </c>
      <c r="L722" s="26">
        <v>40617</v>
      </c>
      <c r="M722" s="10" t="s">
        <v>9651</v>
      </c>
      <c r="N722" s="26" t="s">
        <v>9660</v>
      </c>
      <c r="O722" s="26" t="s">
        <v>9667</v>
      </c>
      <c r="P722" s="29" t="s">
        <v>9779</v>
      </c>
      <c r="Q722" s="11">
        <v>100000</v>
      </c>
      <c r="R722" s="58">
        <v>6.0000000000000001E-3</v>
      </c>
      <c r="S722" s="11" t="s">
        <v>9654</v>
      </c>
      <c r="T722" s="11" t="s">
        <v>9660</v>
      </c>
      <c r="U722" s="11" t="s">
        <v>10232</v>
      </c>
      <c r="V722" s="11" t="s">
        <v>9669</v>
      </c>
    </row>
    <row r="723" spans="7:22">
      <c r="G723" s="12" t="s">
        <v>6162</v>
      </c>
      <c r="H723" s="12" t="s">
        <v>7115</v>
      </c>
      <c r="I723" s="15" t="s">
        <v>103</v>
      </c>
      <c r="J723" s="11">
        <v>63.11166781</v>
      </c>
      <c r="K723" s="26" t="s">
        <v>9686</v>
      </c>
      <c r="L723" s="26">
        <v>43543</v>
      </c>
      <c r="M723" s="10" t="s">
        <v>9651</v>
      </c>
      <c r="N723" s="26" t="s">
        <v>9660</v>
      </c>
      <c r="O723" s="26" t="s">
        <v>9653</v>
      </c>
      <c r="P723" s="29" t="s">
        <v>9661</v>
      </c>
      <c r="Q723" s="11">
        <v>50000</v>
      </c>
      <c r="R723" s="58">
        <v>3.0000000000000001E-3</v>
      </c>
      <c r="S723" s="11" t="s">
        <v>9654</v>
      </c>
      <c r="T723" s="11" t="s">
        <v>9660</v>
      </c>
      <c r="U723" s="11" t="s">
        <v>10227</v>
      </c>
      <c r="V723" s="11" t="s">
        <v>9664</v>
      </c>
    </row>
    <row r="724" spans="7:22">
      <c r="G724" s="12" t="s">
        <v>4332</v>
      </c>
      <c r="H724" s="12" t="s">
        <v>7222</v>
      </c>
      <c r="I724" s="15" t="s">
        <v>316</v>
      </c>
      <c r="J724" s="11">
        <v>62.883315949999997</v>
      </c>
      <c r="K724" s="26" t="s">
        <v>788</v>
      </c>
      <c r="L724" s="26">
        <v>44160</v>
      </c>
      <c r="M724" s="10" t="s">
        <v>9683</v>
      </c>
      <c r="N724" s="26" t="s">
        <v>9660</v>
      </c>
      <c r="O724" s="26" t="s">
        <v>9667</v>
      </c>
      <c r="P724" s="29" t="s">
        <v>9661</v>
      </c>
      <c r="Q724" s="11">
        <v>100000</v>
      </c>
      <c r="R724" s="58">
        <v>7.0000000000000001E-3</v>
      </c>
      <c r="S724" s="11" t="s">
        <v>9654</v>
      </c>
      <c r="T724" s="11" t="s">
        <v>9660</v>
      </c>
      <c r="U724" s="11" t="s">
        <v>10233</v>
      </c>
      <c r="V724" s="11" t="s">
        <v>9702</v>
      </c>
    </row>
    <row r="725" spans="7:22">
      <c r="G725" s="12" t="s">
        <v>6142</v>
      </c>
      <c r="H725" s="12" t="s">
        <v>7258</v>
      </c>
      <c r="I725" s="15" t="s">
        <v>524</v>
      </c>
      <c r="J725" s="11">
        <v>62.798317910000002</v>
      </c>
      <c r="K725" s="26" t="s">
        <v>3243</v>
      </c>
      <c r="L725" s="26">
        <v>40107</v>
      </c>
      <c r="M725" s="10" t="s">
        <v>9651</v>
      </c>
      <c r="N725" s="26" t="s">
        <v>9660</v>
      </c>
      <c r="O725" s="26" t="s">
        <v>9667</v>
      </c>
      <c r="P725" s="29" t="s">
        <v>9661</v>
      </c>
      <c r="Q725" s="11">
        <v>50000</v>
      </c>
      <c r="R725" s="58">
        <v>4.0000000000000001E-3</v>
      </c>
      <c r="S725" s="11" t="s">
        <v>9670</v>
      </c>
      <c r="T725" s="11" t="s">
        <v>9660</v>
      </c>
      <c r="U725" s="11" t="s">
        <v>10236</v>
      </c>
      <c r="V725" s="11" t="s">
        <v>9721</v>
      </c>
    </row>
    <row r="726" spans="7:22">
      <c r="G726" s="12" t="s">
        <v>3737</v>
      </c>
      <c r="H726" s="12" t="s">
        <v>7250</v>
      </c>
      <c r="I726" s="15" t="s">
        <v>773</v>
      </c>
      <c r="J726" s="11">
        <v>62.782834100000002</v>
      </c>
      <c r="K726" s="26" t="s">
        <v>789</v>
      </c>
      <c r="L726" s="26">
        <v>43259</v>
      </c>
      <c r="M726" s="10" t="s">
        <v>9651</v>
      </c>
      <c r="N726" s="26" t="s">
        <v>9660</v>
      </c>
      <c r="O726" s="26" t="s">
        <v>9653</v>
      </c>
      <c r="P726" s="29" t="s">
        <v>9674</v>
      </c>
      <c r="Q726" s="11">
        <v>4000</v>
      </c>
      <c r="R726" s="58">
        <v>1E-3</v>
      </c>
      <c r="S726" s="11" t="s">
        <v>9654</v>
      </c>
      <c r="T726" s="11" t="s">
        <v>9660</v>
      </c>
      <c r="U726" s="11" t="s">
        <v>9935</v>
      </c>
      <c r="V726" s="11" t="s">
        <v>9664</v>
      </c>
    </row>
    <row r="727" spans="7:22">
      <c r="G727" s="12" t="s">
        <v>4208</v>
      </c>
      <c r="H727" s="12" t="s">
        <v>7234</v>
      </c>
      <c r="I727" s="15" t="s">
        <v>510</v>
      </c>
      <c r="J727" s="11">
        <v>62.648520419999997</v>
      </c>
      <c r="K727" s="26" t="s">
        <v>9723</v>
      </c>
      <c r="L727" s="26">
        <v>44482</v>
      </c>
      <c r="M727" s="10" t="s">
        <v>9651</v>
      </c>
      <c r="N727" s="26" t="s">
        <v>9660</v>
      </c>
      <c r="O727" s="26" t="s">
        <v>9653</v>
      </c>
      <c r="P727" s="29" t="s">
        <v>9661</v>
      </c>
      <c r="Q727" s="11">
        <v>50000</v>
      </c>
      <c r="R727" s="58">
        <v>4.5000000000000005E-3</v>
      </c>
      <c r="S727" s="11" t="s">
        <v>9662</v>
      </c>
      <c r="T727" s="11" t="s">
        <v>9660</v>
      </c>
      <c r="U727" s="11" t="s">
        <v>10229</v>
      </c>
      <c r="V727" s="11" t="s">
        <v>9691</v>
      </c>
    </row>
    <row r="728" spans="7:22">
      <c r="G728" s="12" t="s">
        <v>6094</v>
      </c>
      <c r="H728" s="12" t="s">
        <v>7249</v>
      </c>
      <c r="I728" s="15" t="s">
        <v>443</v>
      </c>
      <c r="J728" s="11">
        <v>62.372062390000004</v>
      </c>
      <c r="K728" s="26" t="s">
        <v>3246</v>
      </c>
      <c r="L728" s="26">
        <v>44742</v>
      </c>
      <c r="M728" s="10" t="s">
        <v>9651</v>
      </c>
      <c r="N728" s="26" t="s">
        <v>9673</v>
      </c>
      <c r="O728" s="26" t="s">
        <v>9805</v>
      </c>
      <c r="P728" s="29" t="s">
        <v>9806</v>
      </c>
      <c r="Q728" s="11">
        <v>50000</v>
      </c>
      <c r="R728" s="58">
        <v>3.4000000000000002E-3</v>
      </c>
      <c r="S728" s="11" t="s">
        <v>9654</v>
      </c>
      <c r="T728" s="11" t="s">
        <v>9673</v>
      </c>
      <c r="U728" s="11" t="s">
        <v>10231</v>
      </c>
      <c r="V728" s="11" t="s">
        <v>9669</v>
      </c>
    </row>
    <row r="729" spans="7:22">
      <c r="G729" s="12" t="s">
        <v>5382</v>
      </c>
      <c r="H729" s="12" t="s">
        <v>7243</v>
      </c>
      <c r="I729" s="15" t="s">
        <v>348</v>
      </c>
      <c r="J729" s="11">
        <v>62.115981300000001</v>
      </c>
      <c r="K729" s="26" t="s">
        <v>9686</v>
      </c>
      <c r="L729" s="26">
        <v>44771</v>
      </c>
      <c r="M729" s="10" t="s">
        <v>9651</v>
      </c>
      <c r="N729" s="26" t="s">
        <v>9660</v>
      </c>
      <c r="O729" s="26" t="s">
        <v>9667</v>
      </c>
      <c r="P729" s="29" t="s">
        <v>9661</v>
      </c>
      <c r="Q729" s="11">
        <v>50000</v>
      </c>
      <c r="R729" s="58">
        <v>4.0000000000000001E-3</v>
      </c>
      <c r="S729" s="11" t="s">
        <v>9654</v>
      </c>
      <c r="T729" s="11" t="s">
        <v>9660</v>
      </c>
      <c r="U729" s="11" t="s">
        <v>10230</v>
      </c>
      <c r="V729" s="11" t="s">
        <v>9747</v>
      </c>
    </row>
    <row r="730" spans="7:22">
      <c r="G730" s="12" t="s">
        <v>3309</v>
      </c>
      <c r="H730" s="12" t="s">
        <v>7245</v>
      </c>
      <c r="I730" s="15" t="s">
        <v>256</v>
      </c>
      <c r="J730" s="11">
        <v>62.029495480000001</v>
      </c>
      <c r="K730" s="26" t="s">
        <v>9686</v>
      </c>
      <c r="L730" s="26">
        <v>45239</v>
      </c>
      <c r="M730" s="10" t="s">
        <v>9712</v>
      </c>
      <c r="N730" s="26" t="s">
        <v>9660</v>
      </c>
      <c r="O730" s="26" t="s">
        <v>9653</v>
      </c>
      <c r="P730" s="29" t="s">
        <v>9809</v>
      </c>
      <c r="Q730" s="11">
        <v>10000</v>
      </c>
      <c r="R730" s="58">
        <v>5.0000000000000001E-4</v>
      </c>
      <c r="S730" s="11" t="s">
        <v>9654</v>
      </c>
      <c r="T730" s="11" t="s">
        <v>9660</v>
      </c>
      <c r="U730" s="11" t="s">
        <v>9810</v>
      </c>
      <c r="V730" s="11" t="s">
        <v>9664</v>
      </c>
    </row>
    <row r="731" spans="7:22">
      <c r="G731" s="12" t="s">
        <v>4216</v>
      </c>
      <c r="H731" s="12" t="s">
        <v>7248</v>
      </c>
      <c r="I731" s="15" t="s">
        <v>526</v>
      </c>
      <c r="J731" s="11">
        <v>61.908482419999999</v>
      </c>
      <c r="K731" s="26" t="s">
        <v>3251</v>
      </c>
      <c r="L731" s="26">
        <v>44574</v>
      </c>
      <c r="M731" s="10" t="s">
        <v>9651</v>
      </c>
      <c r="N731" s="26" t="s">
        <v>9652</v>
      </c>
      <c r="O731" s="26" t="s">
        <v>9667</v>
      </c>
      <c r="P731" s="29" t="s">
        <v>9661</v>
      </c>
      <c r="Q731" s="11">
        <v>20000</v>
      </c>
      <c r="R731" s="58">
        <v>5.5000000000000005E-3</v>
      </c>
      <c r="S731" s="11" t="s">
        <v>9654</v>
      </c>
      <c r="T731" s="11" t="s">
        <v>9652</v>
      </c>
      <c r="U731" s="11" t="s">
        <v>9851</v>
      </c>
      <c r="V731" s="11" t="s">
        <v>9786</v>
      </c>
    </row>
    <row r="732" spans="7:22">
      <c r="G732" s="12" t="s">
        <v>6159</v>
      </c>
      <c r="H732" s="12" t="s">
        <v>6838</v>
      </c>
      <c r="I732" s="15" t="s">
        <v>593</v>
      </c>
      <c r="J732" s="11">
        <v>61.343083649999997</v>
      </c>
      <c r="K732" s="26" t="s">
        <v>3243</v>
      </c>
      <c r="L732" s="26">
        <v>43412</v>
      </c>
      <c r="M732" s="10" t="s">
        <v>9651</v>
      </c>
      <c r="N732" s="26" t="s">
        <v>9660</v>
      </c>
      <c r="O732" s="26" t="s">
        <v>9653</v>
      </c>
      <c r="P732" s="29" t="s">
        <v>9661</v>
      </c>
      <c r="Q732" s="11">
        <v>50000</v>
      </c>
      <c r="R732" s="58">
        <v>5.0000000000000001E-3</v>
      </c>
      <c r="S732" s="11" t="s">
        <v>9662</v>
      </c>
      <c r="T732" s="11" t="s">
        <v>9660</v>
      </c>
      <c r="U732" s="11" t="s">
        <v>10038</v>
      </c>
      <c r="V732" s="11" t="s">
        <v>9691</v>
      </c>
    </row>
    <row r="733" spans="7:22">
      <c r="G733" s="12" t="s">
        <v>6510</v>
      </c>
      <c r="H733" s="12" t="s">
        <v>7251</v>
      </c>
      <c r="I733" s="15" t="s">
        <v>312</v>
      </c>
      <c r="J733" s="11">
        <v>61.18919331</v>
      </c>
      <c r="K733" s="26" t="s">
        <v>9650</v>
      </c>
      <c r="L733" s="26">
        <v>44917</v>
      </c>
      <c r="M733" s="10" t="s">
        <v>9651</v>
      </c>
      <c r="N733" s="26" t="s">
        <v>9657</v>
      </c>
      <c r="O733" s="26" t="s">
        <v>9805</v>
      </c>
      <c r="P733" s="29" t="s">
        <v>9661</v>
      </c>
      <c r="Q733" s="11">
        <v>50000</v>
      </c>
      <c r="R733" s="58">
        <v>2.5000000000000001E-3</v>
      </c>
      <c r="S733" s="11" t="s">
        <v>9654</v>
      </c>
      <c r="T733" s="11" t="s">
        <v>9657</v>
      </c>
      <c r="U733" s="11" t="s">
        <v>10173</v>
      </c>
      <c r="V733" s="11" t="s">
        <v>9664</v>
      </c>
    </row>
    <row r="734" spans="7:22">
      <c r="G734" s="12" t="s">
        <v>6243</v>
      </c>
      <c r="H734" s="12" t="s">
        <v>7247</v>
      </c>
      <c r="I734" s="15" t="s">
        <v>299</v>
      </c>
      <c r="J734" s="11">
        <v>59.932464879999998</v>
      </c>
      <c r="K734" s="26" t="s">
        <v>9853</v>
      </c>
      <c r="L734" s="26">
        <v>45218</v>
      </c>
      <c r="M734" s="10" t="s">
        <v>9651</v>
      </c>
      <c r="N734" s="26" t="s">
        <v>9660</v>
      </c>
      <c r="O734" s="26" t="s">
        <v>9653</v>
      </c>
      <c r="P734" s="29" t="s">
        <v>9661</v>
      </c>
      <c r="Q734" s="11">
        <v>50000</v>
      </c>
      <c r="R734" s="58">
        <v>3.9500000000000004E-3</v>
      </c>
      <c r="S734" s="11" t="s">
        <v>9662</v>
      </c>
      <c r="T734" s="11" t="s">
        <v>9660</v>
      </c>
      <c r="U734" s="11" t="s">
        <v>10243</v>
      </c>
      <c r="V734" s="11" t="s">
        <v>3346</v>
      </c>
    </row>
    <row r="735" spans="7:22">
      <c r="G735" s="12" t="s">
        <v>6036</v>
      </c>
      <c r="H735" s="12" t="s">
        <v>7333</v>
      </c>
      <c r="I735" s="15" t="s">
        <v>84</v>
      </c>
      <c r="J735" s="11">
        <v>59.850438670000003</v>
      </c>
      <c r="K735" s="26" t="s">
        <v>3243</v>
      </c>
      <c r="L735" s="26">
        <v>42978</v>
      </c>
      <c r="M735" s="10" t="s">
        <v>9651</v>
      </c>
      <c r="N735" s="26" t="s">
        <v>9660</v>
      </c>
      <c r="O735" s="26" t="s">
        <v>9653</v>
      </c>
      <c r="P735" s="29" t="s">
        <v>9661</v>
      </c>
      <c r="Q735" s="11">
        <v>50000</v>
      </c>
      <c r="R735" s="58">
        <v>2.4000000000000002E-3</v>
      </c>
      <c r="S735" s="11" t="s">
        <v>9662</v>
      </c>
      <c r="T735" s="11" t="s">
        <v>9660</v>
      </c>
      <c r="U735" s="11" t="s">
        <v>10079</v>
      </c>
      <c r="V735" s="11" t="s">
        <v>9664</v>
      </c>
    </row>
    <row r="736" spans="7:22">
      <c r="G736" s="12" t="s">
        <v>4785</v>
      </c>
      <c r="H736" s="12" t="s">
        <v>7259</v>
      </c>
      <c r="I736" s="15" t="s">
        <v>783</v>
      </c>
      <c r="J736" s="11">
        <v>59.721134020000001</v>
      </c>
      <c r="K736" s="26" t="s">
        <v>3246</v>
      </c>
      <c r="L736" s="26">
        <v>44397</v>
      </c>
      <c r="M736" s="10" t="s">
        <v>9651</v>
      </c>
      <c r="N736" s="26" t="s">
        <v>9660</v>
      </c>
      <c r="O736" s="26" t="s">
        <v>9805</v>
      </c>
      <c r="P736" s="29" t="s">
        <v>9661</v>
      </c>
      <c r="Q736" s="11">
        <v>100000</v>
      </c>
      <c r="R736" s="58">
        <v>3.1000000000000003E-3</v>
      </c>
      <c r="S736" s="11" t="s">
        <v>9654</v>
      </c>
      <c r="T736" s="11" t="s">
        <v>9660</v>
      </c>
      <c r="U736" s="11" t="s">
        <v>10239</v>
      </c>
      <c r="V736" s="11" t="s">
        <v>9693</v>
      </c>
    </row>
    <row r="737" spans="7:22">
      <c r="G737" s="12" t="s">
        <v>5772</v>
      </c>
      <c r="H737" s="12" t="s">
        <v>7253</v>
      </c>
      <c r="I737" s="15" t="s">
        <v>130</v>
      </c>
      <c r="J737" s="11">
        <v>59.691856479999998</v>
      </c>
      <c r="K737" s="26" t="s">
        <v>9686</v>
      </c>
      <c r="L737" s="26">
        <v>44498</v>
      </c>
      <c r="M737" s="10" t="s">
        <v>9651</v>
      </c>
      <c r="N737" s="26" t="s">
        <v>9660</v>
      </c>
      <c r="O737" s="26" t="s">
        <v>9653</v>
      </c>
      <c r="P737" s="29" t="s">
        <v>9661</v>
      </c>
      <c r="Q737" s="11">
        <v>50000</v>
      </c>
      <c r="R737" s="58">
        <v>3.0000000000000001E-3</v>
      </c>
      <c r="S737" s="11" t="s">
        <v>9662</v>
      </c>
      <c r="T737" s="11" t="s">
        <v>9660</v>
      </c>
      <c r="U737" s="11" t="s">
        <v>9998</v>
      </c>
      <c r="V737" s="11" t="s">
        <v>9664</v>
      </c>
    </row>
    <row r="738" spans="7:22">
      <c r="G738" s="12" t="s">
        <v>6138</v>
      </c>
      <c r="H738" s="12" t="s">
        <v>7193</v>
      </c>
      <c r="I738" s="15" t="s">
        <v>145</v>
      </c>
      <c r="J738" s="11">
        <v>59.600924300000003</v>
      </c>
      <c r="K738" s="26" t="s">
        <v>9723</v>
      </c>
      <c r="L738" s="26">
        <v>44133</v>
      </c>
      <c r="M738" s="10" t="s">
        <v>9651</v>
      </c>
      <c r="N738" s="26" t="s">
        <v>9660</v>
      </c>
      <c r="O738" s="26" t="s">
        <v>9653</v>
      </c>
      <c r="P738" s="29" t="s">
        <v>9661</v>
      </c>
      <c r="Q738" s="11">
        <v>50000</v>
      </c>
      <c r="R738" s="58">
        <v>4.5000000000000005E-3</v>
      </c>
      <c r="S738" s="11" t="s">
        <v>9662</v>
      </c>
      <c r="T738" s="11" t="s">
        <v>9660</v>
      </c>
      <c r="U738" s="11" t="s">
        <v>10240</v>
      </c>
      <c r="V738" s="11" t="s">
        <v>9691</v>
      </c>
    </row>
    <row r="739" spans="7:22">
      <c r="G739" s="12" t="s">
        <v>5766</v>
      </c>
      <c r="H739" s="12" t="s">
        <v>7261</v>
      </c>
      <c r="I739" s="15" t="s">
        <v>747</v>
      </c>
      <c r="J739" s="11">
        <v>59.556380249999997</v>
      </c>
      <c r="K739" s="26" t="s">
        <v>789</v>
      </c>
      <c r="L739" s="26">
        <v>44181</v>
      </c>
      <c r="M739" s="10" t="s">
        <v>9712</v>
      </c>
      <c r="N739" s="26" t="s">
        <v>9657</v>
      </c>
      <c r="O739" s="26" t="s">
        <v>9667</v>
      </c>
      <c r="P739" s="29" t="s">
        <v>9661</v>
      </c>
      <c r="Q739" s="11">
        <v>20000</v>
      </c>
      <c r="R739" s="58">
        <v>5.0000000000000001E-3</v>
      </c>
      <c r="S739" s="11" t="s">
        <v>9654</v>
      </c>
      <c r="T739" s="11" t="s">
        <v>9657</v>
      </c>
      <c r="U739" s="11" t="s">
        <v>9885</v>
      </c>
      <c r="V739" s="11" t="s">
        <v>9693</v>
      </c>
    </row>
    <row r="740" spans="7:22">
      <c r="G740" s="12" t="s">
        <v>4214</v>
      </c>
      <c r="H740" s="12" t="s">
        <v>7252</v>
      </c>
      <c r="I740" s="15" t="s">
        <v>603</v>
      </c>
      <c r="J740" s="11">
        <v>59.499743850000002</v>
      </c>
      <c r="K740" s="26" t="s">
        <v>788</v>
      </c>
      <c r="L740" s="26">
        <v>43494</v>
      </c>
      <c r="M740" s="10" t="s">
        <v>9651</v>
      </c>
      <c r="N740" s="26" t="s">
        <v>9660</v>
      </c>
      <c r="O740" s="26" t="s">
        <v>9667</v>
      </c>
      <c r="P740" s="29" t="s">
        <v>9730</v>
      </c>
      <c r="Q740" s="11">
        <v>100000</v>
      </c>
      <c r="R740" s="58">
        <v>4.0000000000000001E-3</v>
      </c>
      <c r="S740" s="11" t="s">
        <v>9846</v>
      </c>
      <c r="T740" s="11" t="s">
        <v>9660</v>
      </c>
      <c r="U740" s="11" t="s">
        <v>10244</v>
      </c>
      <c r="V740" s="11" t="s">
        <v>9826</v>
      </c>
    </row>
    <row r="741" spans="7:22">
      <c r="G741" s="12" t="s">
        <v>5045</v>
      </c>
      <c r="H741" s="12" t="s">
        <v>7260</v>
      </c>
      <c r="I741" s="15" t="s">
        <v>432</v>
      </c>
      <c r="J741" s="11">
        <v>59.434751630000001</v>
      </c>
      <c r="K741" s="26" t="s">
        <v>9686</v>
      </c>
      <c r="L741" s="26">
        <v>40648</v>
      </c>
      <c r="M741" s="10" t="s">
        <v>9651</v>
      </c>
      <c r="N741" s="26" t="s">
        <v>9660</v>
      </c>
      <c r="O741" s="26" t="s">
        <v>9653</v>
      </c>
      <c r="P741" s="29" t="s">
        <v>9661</v>
      </c>
      <c r="Q741" s="11">
        <v>100000</v>
      </c>
      <c r="R741" s="58">
        <v>4.0000000000000001E-3</v>
      </c>
      <c r="S741" s="11" t="s">
        <v>9662</v>
      </c>
      <c r="T741" s="11" t="s">
        <v>9660</v>
      </c>
      <c r="U741" s="11" t="s">
        <v>10246</v>
      </c>
      <c r="V741" s="11" t="s">
        <v>9691</v>
      </c>
    </row>
    <row r="742" spans="7:22">
      <c r="G742" s="12" t="s">
        <v>5266</v>
      </c>
      <c r="H742" s="12" t="s">
        <v>7263</v>
      </c>
      <c r="I742" s="15" t="s">
        <v>619</v>
      </c>
      <c r="J742" s="11">
        <v>59.27750812</v>
      </c>
      <c r="K742" s="26" t="s">
        <v>3246</v>
      </c>
      <c r="L742" s="26">
        <v>44742</v>
      </c>
      <c r="M742" s="10" t="s">
        <v>9651</v>
      </c>
      <c r="N742" s="26" t="s">
        <v>9673</v>
      </c>
      <c r="O742" s="26" t="s">
        <v>9805</v>
      </c>
      <c r="P742" s="29" t="s">
        <v>9806</v>
      </c>
      <c r="Q742" s="11">
        <v>50000</v>
      </c>
      <c r="R742" s="58">
        <v>3.0000000000000001E-3</v>
      </c>
      <c r="S742" s="11" t="s">
        <v>9654</v>
      </c>
      <c r="T742" s="11" t="s">
        <v>9673</v>
      </c>
      <c r="U742" s="11" t="s">
        <v>10238</v>
      </c>
      <c r="V742" s="11" t="s">
        <v>9669</v>
      </c>
    </row>
    <row r="743" spans="7:22">
      <c r="G743" s="12" t="s">
        <v>6241</v>
      </c>
      <c r="H743" s="12" t="s">
        <v>7114</v>
      </c>
      <c r="I743" s="15" t="s">
        <v>314</v>
      </c>
      <c r="J743" s="11">
        <v>59.187072399999998</v>
      </c>
      <c r="K743" s="26" t="s">
        <v>788</v>
      </c>
      <c r="L743" s="26">
        <v>40715</v>
      </c>
      <c r="M743" s="10" t="s">
        <v>9651</v>
      </c>
      <c r="N743" s="26" t="s">
        <v>9660</v>
      </c>
      <c r="O743" s="26" t="s">
        <v>9653</v>
      </c>
      <c r="P743" s="29" t="s">
        <v>9661</v>
      </c>
      <c r="Q743" s="11">
        <v>100000</v>
      </c>
      <c r="R743" s="58">
        <v>1.5E-3</v>
      </c>
      <c r="S743" s="11" t="s">
        <v>9662</v>
      </c>
      <c r="T743" s="11" t="s">
        <v>9660</v>
      </c>
      <c r="U743" s="11" t="s">
        <v>10245</v>
      </c>
      <c r="V743" s="11" t="s">
        <v>9691</v>
      </c>
    </row>
    <row r="744" spans="7:22">
      <c r="G744" s="12" t="s">
        <v>5771</v>
      </c>
      <c r="H744" s="12" t="s">
        <v>7264</v>
      </c>
      <c r="I744" s="15" t="s">
        <v>226</v>
      </c>
      <c r="J744" s="11">
        <v>59.1063604</v>
      </c>
      <c r="K744" s="26" t="s">
        <v>788</v>
      </c>
      <c r="L744" s="26">
        <v>42152</v>
      </c>
      <c r="M744" s="10" t="s">
        <v>9683</v>
      </c>
      <c r="N744" s="26" t="s">
        <v>9657</v>
      </c>
      <c r="O744" s="26" t="s">
        <v>9667</v>
      </c>
      <c r="P744" s="29" t="s">
        <v>9661</v>
      </c>
      <c r="Q744" s="11">
        <v>100000</v>
      </c>
      <c r="R744" s="58">
        <v>5.0000000000000001E-3</v>
      </c>
      <c r="S744" s="11" t="s">
        <v>9654</v>
      </c>
      <c r="T744" s="11" t="s">
        <v>9657</v>
      </c>
      <c r="U744" s="11" t="s">
        <v>9785</v>
      </c>
      <c r="V744" s="11" t="s">
        <v>9786</v>
      </c>
    </row>
    <row r="745" spans="7:22">
      <c r="G745" s="12" t="s">
        <v>3997</v>
      </c>
      <c r="H745" s="12" t="s">
        <v>7262</v>
      </c>
      <c r="I745" s="15" t="s">
        <v>189</v>
      </c>
      <c r="J745" s="11">
        <v>59.102837780000002</v>
      </c>
      <c r="K745" s="26" t="s">
        <v>3243</v>
      </c>
      <c r="L745" s="26">
        <v>42978</v>
      </c>
      <c r="M745" s="10" t="s">
        <v>9651</v>
      </c>
      <c r="N745" s="26" t="s">
        <v>9660</v>
      </c>
      <c r="O745" s="26" t="s">
        <v>9653</v>
      </c>
      <c r="P745" s="29" t="s">
        <v>9661</v>
      </c>
      <c r="Q745" s="11">
        <v>50000</v>
      </c>
      <c r="R745" s="58">
        <v>2.4000000000000002E-3</v>
      </c>
      <c r="S745" s="11" t="s">
        <v>9662</v>
      </c>
      <c r="T745" s="11" t="s">
        <v>9660</v>
      </c>
      <c r="U745" s="11" t="s">
        <v>10174</v>
      </c>
      <c r="V745" s="11" t="s">
        <v>9664</v>
      </c>
    </row>
    <row r="746" spans="7:22">
      <c r="G746" s="12" t="s">
        <v>4342</v>
      </c>
      <c r="H746" s="12" t="s">
        <v>7257</v>
      </c>
      <c r="I746" s="15" t="s">
        <v>262</v>
      </c>
      <c r="J746" s="11">
        <v>58.552782229999998</v>
      </c>
      <c r="K746" s="26" t="s">
        <v>9686</v>
      </c>
      <c r="L746" s="26">
        <v>44826</v>
      </c>
      <c r="M746" s="10" t="s">
        <v>9651</v>
      </c>
      <c r="N746" s="26" t="s">
        <v>9673</v>
      </c>
      <c r="O746" s="26" t="s">
        <v>9805</v>
      </c>
      <c r="P746" s="29" t="s">
        <v>9609</v>
      </c>
      <c r="Q746" s="11">
        <v>50000</v>
      </c>
      <c r="R746" s="58">
        <v>1.8000000000000002E-3</v>
      </c>
      <c r="S746" s="11" t="s">
        <v>9654</v>
      </c>
      <c r="T746" s="11" t="s">
        <v>9673</v>
      </c>
      <c r="U746" s="11" t="s">
        <v>10242</v>
      </c>
      <c r="V746" s="11" t="s">
        <v>3346</v>
      </c>
    </row>
    <row r="747" spans="7:22">
      <c r="G747" s="12" t="s">
        <v>4722</v>
      </c>
      <c r="H747" s="12" t="s">
        <v>7255</v>
      </c>
      <c r="I747" s="15" t="s">
        <v>216</v>
      </c>
      <c r="J747" s="11">
        <v>58.249207830000003</v>
      </c>
      <c r="K747" s="26" t="s">
        <v>789</v>
      </c>
      <c r="L747" s="26">
        <v>44755</v>
      </c>
      <c r="M747" s="10" t="s">
        <v>9651</v>
      </c>
      <c r="N747" s="26" t="s">
        <v>9673</v>
      </c>
      <c r="O747" s="26" t="s">
        <v>9653</v>
      </c>
      <c r="P747" s="29" t="s">
        <v>9661</v>
      </c>
      <c r="Q747" s="11">
        <v>50000</v>
      </c>
      <c r="R747" s="58">
        <v>4.5000000000000005E-3</v>
      </c>
      <c r="S747" s="11" t="s">
        <v>9654</v>
      </c>
      <c r="T747" s="11" t="s">
        <v>9673</v>
      </c>
      <c r="U747" s="11" t="s">
        <v>10247</v>
      </c>
      <c r="V747" s="11" t="s">
        <v>9691</v>
      </c>
    </row>
    <row r="748" spans="7:22">
      <c r="G748" s="12" t="s">
        <v>6414</v>
      </c>
      <c r="H748" s="12" t="s">
        <v>7266</v>
      </c>
      <c r="I748" s="15" t="s">
        <v>562</v>
      </c>
      <c r="J748" s="11">
        <v>58.035674980000003</v>
      </c>
      <c r="K748" s="26" t="s">
        <v>788</v>
      </c>
      <c r="L748" s="26">
        <v>42235</v>
      </c>
      <c r="M748" s="10" t="s">
        <v>9651</v>
      </c>
      <c r="N748" s="26" t="s">
        <v>9660</v>
      </c>
      <c r="O748" s="26" t="s">
        <v>9653</v>
      </c>
      <c r="P748" s="29" t="s">
        <v>9661</v>
      </c>
      <c r="Q748" s="11">
        <v>100000</v>
      </c>
      <c r="R748" s="58">
        <v>5.0000000000000001E-3</v>
      </c>
      <c r="S748" s="11" t="s">
        <v>9662</v>
      </c>
      <c r="T748" s="11" t="s">
        <v>9660</v>
      </c>
      <c r="U748" s="11" t="s">
        <v>10248</v>
      </c>
      <c r="V748" s="11" t="s">
        <v>9691</v>
      </c>
    </row>
    <row r="749" spans="7:22">
      <c r="G749" s="12" t="s">
        <v>5323</v>
      </c>
      <c r="H749" s="12" t="s">
        <v>7220</v>
      </c>
      <c r="I749" s="15" t="s">
        <v>3252</v>
      </c>
      <c r="J749" s="11">
        <v>58.025123710000003</v>
      </c>
      <c r="K749" s="26" t="s">
        <v>3253</v>
      </c>
      <c r="L749" s="26">
        <v>45349</v>
      </c>
      <c r="M749" s="10" t="s">
        <v>9651</v>
      </c>
      <c r="N749" s="26" t="s">
        <v>9673</v>
      </c>
      <c r="O749" s="26" t="s">
        <v>9653</v>
      </c>
      <c r="P749" s="29" t="s">
        <v>9661</v>
      </c>
      <c r="Q749" s="11">
        <v>50000</v>
      </c>
      <c r="R749" s="58">
        <v>5.0000000000000001E-3</v>
      </c>
      <c r="S749" s="11" t="s">
        <v>9654</v>
      </c>
      <c r="T749" s="11" t="s">
        <v>9673</v>
      </c>
      <c r="U749" s="11" t="s">
        <v>10241</v>
      </c>
      <c r="V749" s="11" t="s">
        <v>3346</v>
      </c>
    </row>
    <row r="750" spans="7:22">
      <c r="G750" s="12" t="s">
        <v>3741</v>
      </c>
      <c r="H750" s="12" t="s">
        <v>7256</v>
      </c>
      <c r="I750" s="15" t="s">
        <v>205</v>
      </c>
      <c r="J750" s="11">
        <v>57.87611965</v>
      </c>
      <c r="K750" s="26" t="s">
        <v>789</v>
      </c>
      <c r="L750" s="26">
        <v>43138</v>
      </c>
      <c r="M750" s="10" t="s">
        <v>9651</v>
      </c>
      <c r="N750" s="26" t="s">
        <v>9660</v>
      </c>
      <c r="O750" s="26" t="s">
        <v>9653</v>
      </c>
      <c r="P750" s="29" t="s">
        <v>9674</v>
      </c>
      <c r="Q750" s="11">
        <v>4000</v>
      </c>
      <c r="R750" s="58">
        <v>5.0000000000000001E-4</v>
      </c>
      <c r="S750" s="11" t="s">
        <v>9654</v>
      </c>
      <c r="T750" s="11" t="s">
        <v>9660</v>
      </c>
      <c r="U750" s="11" t="s">
        <v>9901</v>
      </c>
      <c r="V750" s="11" t="s">
        <v>9664</v>
      </c>
    </row>
    <row r="751" spans="7:22">
      <c r="G751" s="12" t="s">
        <v>5257</v>
      </c>
      <c r="H751" s="12" t="s">
        <v>7265</v>
      </c>
      <c r="I751" s="15" t="s">
        <v>433</v>
      </c>
      <c r="J751" s="11">
        <v>57.247191319999999</v>
      </c>
      <c r="K751" s="26" t="s">
        <v>9686</v>
      </c>
      <c r="L751" s="26">
        <v>44826</v>
      </c>
      <c r="M751" s="10" t="s">
        <v>9651</v>
      </c>
      <c r="N751" s="26" t="s">
        <v>9673</v>
      </c>
      <c r="O751" s="26" t="s">
        <v>9805</v>
      </c>
      <c r="P751" s="29" t="s">
        <v>9609</v>
      </c>
      <c r="Q751" s="11">
        <v>50000</v>
      </c>
      <c r="R751" s="58">
        <v>1.8000000000000002E-3</v>
      </c>
      <c r="S751" s="11" t="s">
        <v>9654</v>
      </c>
      <c r="T751" s="11" t="s">
        <v>9673</v>
      </c>
      <c r="U751" s="11" t="s">
        <v>10249</v>
      </c>
      <c r="V751" s="11" t="s">
        <v>3346</v>
      </c>
    </row>
    <row r="752" spans="7:22">
      <c r="G752" s="12" t="s">
        <v>6194</v>
      </c>
      <c r="H752" s="12" t="s">
        <v>7208</v>
      </c>
      <c r="I752" s="15" t="s">
        <v>53</v>
      </c>
      <c r="J752" s="11">
        <v>56.306542640000004</v>
      </c>
      <c r="K752" s="26" t="s">
        <v>789</v>
      </c>
      <c r="L752" s="26">
        <v>44826</v>
      </c>
      <c r="M752" s="10" t="s">
        <v>9651</v>
      </c>
      <c r="N752" s="26" t="s">
        <v>9660</v>
      </c>
      <c r="O752" s="26" t="s">
        <v>9667</v>
      </c>
      <c r="P752" s="29" t="s">
        <v>9661</v>
      </c>
      <c r="Q752" s="11">
        <v>50000</v>
      </c>
      <c r="R752" s="58">
        <v>5.0000000000000001E-3</v>
      </c>
      <c r="S752" s="11" t="s">
        <v>9654</v>
      </c>
      <c r="T752" s="11" t="s">
        <v>9660</v>
      </c>
      <c r="U752" s="11" t="s">
        <v>10215</v>
      </c>
      <c r="V752" s="11" t="s">
        <v>3346</v>
      </c>
    </row>
    <row r="753" spans="7:22">
      <c r="G753" s="12" t="s">
        <v>6135</v>
      </c>
      <c r="H753" s="12" t="s">
        <v>7267</v>
      </c>
      <c r="I753" s="15" t="s">
        <v>332</v>
      </c>
      <c r="J753" s="11">
        <v>55.905000319999999</v>
      </c>
      <c r="K753" s="26" t="s">
        <v>789</v>
      </c>
      <c r="L753" s="26">
        <v>43025</v>
      </c>
      <c r="M753" s="10" t="s">
        <v>9651</v>
      </c>
      <c r="N753" s="26" t="s">
        <v>9660</v>
      </c>
      <c r="O753" s="26" t="s">
        <v>9653</v>
      </c>
      <c r="P753" s="29" t="s">
        <v>9661</v>
      </c>
      <c r="Q753" s="11">
        <v>50000</v>
      </c>
      <c r="R753" s="58">
        <v>2.3E-3</v>
      </c>
      <c r="S753" s="11" t="s">
        <v>9662</v>
      </c>
      <c r="T753" s="11" t="s">
        <v>9660</v>
      </c>
      <c r="U753" s="11" t="s">
        <v>10252</v>
      </c>
      <c r="V753" s="11" t="s">
        <v>9691</v>
      </c>
    </row>
    <row r="754" spans="7:22">
      <c r="G754" s="12" t="s">
        <v>5237</v>
      </c>
      <c r="H754" s="12" t="s">
        <v>7280</v>
      </c>
      <c r="I754" s="15" t="s">
        <v>150</v>
      </c>
      <c r="J754" s="11">
        <v>55.875254839999997</v>
      </c>
      <c r="K754" s="26" t="s">
        <v>3246</v>
      </c>
      <c r="L754" s="26">
        <v>44189</v>
      </c>
      <c r="M754" s="10" t="s">
        <v>9651</v>
      </c>
      <c r="N754" s="26" t="s">
        <v>9660</v>
      </c>
      <c r="O754" s="26" t="s">
        <v>9667</v>
      </c>
      <c r="P754" s="29" t="s">
        <v>9661</v>
      </c>
      <c r="Q754" s="11">
        <v>20000</v>
      </c>
      <c r="R754" s="58">
        <v>4.0000000000000001E-3</v>
      </c>
      <c r="S754" s="11" t="s">
        <v>9654</v>
      </c>
      <c r="T754" s="11" t="s">
        <v>9660</v>
      </c>
      <c r="U754" s="11" t="s">
        <v>10254</v>
      </c>
      <c r="V754" s="11" t="s">
        <v>9672</v>
      </c>
    </row>
    <row r="755" spans="7:22">
      <c r="G755" s="12" t="s">
        <v>5039</v>
      </c>
      <c r="H755" s="12" t="s">
        <v>7269</v>
      </c>
      <c r="I755" s="15" t="s">
        <v>523</v>
      </c>
      <c r="J755" s="11">
        <v>55.822980520000002</v>
      </c>
      <c r="K755" s="26" t="s">
        <v>9723</v>
      </c>
      <c r="L755" s="26">
        <v>43455</v>
      </c>
      <c r="M755" s="10" t="s">
        <v>9651</v>
      </c>
      <c r="N755" s="26" t="s">
        <v>9660</v>
      </c>
      <c r="O755" s="26" t="s">
        <v>9653</v>
      </c>
      <c r="P755" s="29" t="s">
        <v>9661</v>
      </c>
      <c r="Q755" s="11">
        <v>50000</v>
      </c>
      <c r="R755" s="58">
        <v>5.0000000000000001E-3</v>
      </c>
      <c r="S755" s="11" t="s">
        <v>9662</v>
      </c>
      <c r="T755" s="11" t="s">
        <v>9660</v>
      </c>
      <c r="U755" s="11" t="s">
        <v>10251</v>
      </c>
      <c r="V755" s="11" t="s">
        <v>9691</v>
      </c>
    </row>
    <row r="756" spans="7:22">
      <c r="G756" s="12" t="s">
        <v>4207</v>
      </c>
      <c r="H756" s="12" t="s">
        <v>7268</v>
      </c>
      <c r="I756" s="15" t="s">
        <v>623</v>
      </c>
      <c r="J756" s="11">
        <v>55.634892129999997</v>
      </c>
      <c r="K756" s="26" t="s">
        <v>3251</v>
      </c>
      <c r="L756" s="26">
        <v>44726</v>
      </c>
      <c r="M756" s="10" t="s">
        <v>9651</v>
      </c>
      <c r="N756" s="26" t="s">
        <v>9673</v>
      </c>
      <c r="O756" s="26" t="s">
        <v>9805</v>
      </c>
      <c r="P756" s="29" t="s">
        <v>9661</v>
      </c>
      <c r="Q756" s="11">
        <v>20000</v>
      </c>
      <c r="R756" s="58">
        <v>5.5000000000000005E-3</v>
      </c>
      <c r="S756" s="11" t="s">
        <v>9654</v>
      </c>
      <c r="T756" s="11" t="s">
        <v>9673</v>
      </c>
      <c r="U756" s="11" t="s">
        <v>10250</v>
      </c>
      <c r="V756" s="11" t="s">
        <v>9898</v>
      </c>
    </row>
    <row r="757" spans="7:22">
      <c r="G757" s="12" t="s">
        <v>6183</v>
      </c>
      <c r="H757" s="12" t="s">
        <v>7273</v>
      </c>
      <c r="I757" s="15" t="s">
        <v>148</v>
      </c>
      <c r="J757" s="11">
        <v>55.564433919999999</v>
      </c>
      <c r="K757" s="26" t="s">
        <v>9650</v>
      </c>
      <c r="L757" s="26">
        <v>43182</v>
      </c>
      <c r="M757" s="10" t="s">
        <v>9651</v>
      </c>
      <c r="N757" s="26" t="s">
        <v>9660</v>
      </c>
      <c r="O757" s="26" t="s">
        <v>9667</v>
      </c>
      <c r="P757" s="29" t="s">
        <v>9661</v>
      </c>
      <c r="Q757" s="11">
        <v>50000</v>
      </c>
      <c r="R757" s="58">
        <v>4.1000000000000003E-3</v>
      </c>
      <c r="S757" s="11" t="s">
        <v>9654</v>
      </c>
      <c r="T757" s="11" t="s">
        <v>9660</v>
      </c>
      <c r="U757" s="11" t="s">
        <v>10257</v>
      </c>
      <c r="V757" s="11" t="s">
        <v>10258</v>
      </c>
    </row>
    <row r="758" spans="7:22">
      <c r="G758" s="12" t="s">
        <v>6154</v>
      </c>
      <c r="H758" s="12" t="s">
        <v>7272</v>
      </c>
      <c r="I758" s="15" t="s">
        <v>396</v>
      </c>
      <c r="J758" s="11">
        <v>55.34930095</v>
      </c>
      <c r="K758" s="26" t="s">
        <v>9650</v>
      </c>
      <c r="L758" s="26">
        <v>42927</v>
      </c>
      <c r="M758" s="10" t="s">
        <v>9651</v>
      </c>
      <c r="N758" s="26" t="s">
        <v>9660</v>
      </c>
      <c r="O758" s="26" t="s">
        <v>9653</v>
      </c>
      <c r="P758" s="29" t="s">
        <v>9661</v>
      </c>
      <c r="Q758" s="11">
        <v>100000</v>
      </c>
      <c r="R758" s="58">
        <v>2.6000000000000003E-3</v>
      </c>
      <c r="S758" s="11" t="s">
        <v>9662</v>
      </c>
      <c r="T758" s="11" t="s">
        <v>9660</v>
      </c>
      <c r="U758" s="11" t="s">
        <v>10255</v>
      </c>
      <c r="V758" s="11" t="s">
        <v>9693</v>
      </c>
    </row>
    <row r="759" spans="7:22">
      <c r="G759" s="12" t="s">
        <v>5173</v>
      </c>
      <c r="H759" s="12" t="s">
        <v>7274</v>
      </c>
      <c r="I759" s="15" t="s">
        <v>743</v>
      </c>
      <c r="J759" s="11">
        <v>55.24539351</v>
      </c>
      <c r="K759" s="26" t="s">
        <v>3243</v>
      </c>
      <c r="L759" s="26">
        <v>39687</v>
      </c>
      <c r="M759" s="10" t="s">
        <v>9651</v>
      </c>
      <c r="N759" s="26" t="s">
        <v>9660</v>
      </c>
      <c r="O759" s="26" t="s">
        <v>9667</v>
      </c>
      <c r="P759" s="29" t="s">
        <v>9661</v>
      </c>
      <c r="Q759" s="11">
        <v>100000</v>
      </c>
      <c r="R759" s="58">
        <v>4.8999999999999998E-3</v>
      </c>
      <c r="S759" s="11" t="s">
        <v>9670</v>
      </c>
      <c r="T759" s="11" t="s">
        <v>9660</v>
      </c>
      <c r="U759" s="11" t="s">
        <v>10260</v>
      </c>
      <c r="V759" s="11" t="s">
        <v>10261</v>
      </c>
    </row>
    <row r="760" spans="7:22">
      <c r="G760" s="12" t="s">
        <v>5085</v>
      </c>
      <c r="H760" s="12" t="s">
        <v>7270</v>
      </c>
      <c r="I760" s="15" t="s">
        <v>27</v>
      </c>
      <c r="J760" s="11">
        <v>53.893245180000001</v>
      </c>
      <c r="K760" s="26" t="s">
        <v>3243</v>
      </c>
      <c r="L760" s="26">
        <v>43480</v>
      </c>
      <c r="M760" s="10" t="s">
        <v>9651</v>
      </c>
      <c r="N760" s="26" t="s">
        <v>9660</v>
      </c>
      <c r="O760" s="26" t="s">
        <v>9653</v>
      </c>
      <c r="P760" s="29" t="s">
        <v>9661</v>
      </c>
      <c r="Q760" s="11">
        <v>20000</v>
      </c>
      <c r="R760" s="58">
        <v>4.0000000000000001E-3</v>
      </c>
      <c r="S760" s="11" t="s">
        <v>9662</v>
      </c>
      <c r="T760" s="11" t="s">
        <v>9660</v>
      </c>
      <c r="U760" s="11" t="s">
        <v>10253</v>
      </c>
      <c r="V760" s="11" t="s">
        <v>9664</v>
      </c>
    </row>
    <row r="761" spans="7:22">
      <c r="G761" s="12" t="s">
        <v>4752</v>
      </c>
      <c r="H761" s="12" t="s">
        <v>7276</v>
      </c>
      <c r="I761" s="15" t="s">
        <v>1</v>
      </c>
      <c r="J761" s="11">
        <v>53.796692929999999</v>
      </c>
      <c r="K761" s="26" t="s">
        <v>788</v>
      </c>
      <c r="L761" s="26">
        <v>42732</v>
      </c>
      <c r="M761" s="10" t="s">
        <v>9651</v>
      </c>
      <c r="N761" s="26" t="s">
        <v>9657</v>
      </c>
      <c r="O761" s="26" t="s">
        <v>9667</v>
      </c>
      <c r="P761" s="29" t="s">
        <v>9661</v>
      </c>
      <c r="Q761" s="11">
        <v>100000</v>
      </c>
      <c r="R761" s="58">
        <v>5.0000000000000001E-3</v>
      </c>
      <c r="S761" s="11" t="s">
        <v>9654</v>
      </c>
      <c r="T761" s="11" t="s">
        <v>9657</v>
      </c>
      <c r="U761" s="11" t="s">
        <v>10262</v>
      </c>
      <c r="V761" s="11" t="s">
        <v>9693</v>
      </c>
    </row>
    <row r="762" spans="7:22">
      <c r="G762" s="12" t="s">
        <v>4842</v>
      </c>
      <c r="H762" s="12" t="s">
        <v>7281</v>
      </c>
      <c r="I762" s="15" t="s">
        <v>391</v>
      </c>
      <c r="J762" s="11">
        <v>53.728655310000001</v>
      </c>
      <c r="K762" s="26" t="s">
        <v>3246</v>
      </c>
      <c r="L762" s="26">
        <v>44771</v>
      </c>
      <c r="M762" s="10" t="s">
        <v>9651</v>
      </c>
      <c r="N762" s="26" t="s">
        <v>9673</v>
      </c>
      <c r="O762" s="26" t="s">
        <v>9667</v>
      </c>
      <c r="P762" s="29" t="s">
        <v>9730</v>
      </c>
      <c r="Q762" s="11">
        <v>50000</v>
      </c>
      <c r="R762" s="58">
        <v>7.3000000000000001E-3</v>
      </c>
      <c r="S762" s="11" t="s">
        <v>9846</v>
      </c>
      <c r="T762" s="11" t="s">
        <v>9673</v>
      </c>
      <c r="U762" s="11" t="s">
        <v>10264</v>
      </c>
      <c r="V762" s="11" t="s">
        <v>9669</v>
      </c>
    </row>
    <row r="763" spans="7:22">
      <c r="G763" s="12" t="s">
        <v>5873</v>
      </c>
      <c r="H763" s="12" t="s">
        <v>7271</v>
      </c>
      <c r="I763" s="15" t="s">
        <v>532</v>
      </c>
      <c r="J763" s="11">
        <v>53.404152109999998</v>
      </c>
      <c r="K763" s="26" t="s">
        <v>9723</v>
      </c>
      <c r="L763" s="26">
        <v>45062</v>
      </c>
      <c r="M763" s="10" t="s">
        <v>9651</v>
      </c>
      <c r="N763" s="26" t="s">
        <v>9657</v>
      </c>
      <c r="O763" s="26" t="s">
        <v>9667</v>
      </c>
      <c r="P763" s="29" t="s">
        <v>9674</v>
      </c>
      <c r="Q763" s="11">
        <v>2000</v>
      </c>
      <c r="R763" s="58">
        <v>2E-3</v>
      </c>
      <c r="S763" s="11" t="s">
        <v>9654</v>
      </c>
      <c r="T763" s="11" t="s">
        <v>9657</v>
      </c>
      <c r="U763" s="11" t="s">
        <v>10256</v>
      </c>
      <c r="V763" s="11" t="s">
        <v>9702</v>
      </c>
    </row>
    <row r="764" spans="7:22">
      <c r="G764" s="12" t="s">
        <v>5006</v>
      </c>
      <c r="H764" s="12" t="s">
        <v>7282</v>
      </c>
      <c r="I764" s="15" t="s">
        <v>136</v>
      </c>
      <c r="J764" s="11">
        <v>53.193325029999997</v>
      </c>
      <c r="K764" s="26" t="s">
        <v>9723</v>
      </c>
      <c r="L764" s="26">
        <v>44372</v>
      </c>
      <c r="M764" s="10" t="s">
        <v>9651</v>
      </c>
      <c r="N764" s="26" t="s">
        <v>9673</v>
      </c>
      <c r="O764" s="26" t="s">
        <v>9653</v>
      </c>
      <c r="P764" s="29" t="s">
        <v>9674</v>
      </c>
      <c r="Q764" s="11">
        <v>1000</v>
      </c>
      <c r="R764" s="58">
        <v>1E-3</v>
      </c>
      <c r="S764" s="11" t="s">
        <v>9654</v>
      </c>
      <c r="T764" s="11" t="s">
        <v>9673</v>
      </c>
      <c r="U764" s="11" t="s">
        <v>10263</v>
      </c>
      <c r="V764" s="11" t="s">
        <v>9656</v>
      </c>
    </row>
    <row r="765" spans="7:22">
      <c r="G765" s="12" t="s">
        <v>6263</v>
      </c>
      <c r="H765" s="12" t="s">
        <v>7288</v>
      </c>
      <c r="I765" s="15" t="s">
        <v>333</v>
      </c>
      <c r="J765" s="11">
        <v>52.90426471</v>
      </c>
      <c r="K765" s="26" t="s">
        <v>788</v>
      </c>
      <c r="L765" s="26">
        <v>44181</v>
      </c>
      <c r="M765" s="10" t="s">
        <v>9651</v>
      </c>
      <c r="N765" s="26" t="s">
        <v>9660</v>
      </c>
      <c r="O765" s="26" t="s">
        <v>9667</v>
      </c>
      <c r="P765" s="29" t="s">
        <v>9661</v>
      </c>
      <c r="Q765" s="11">
        <v>100000</v>
      </c>
      <c r="R765" s="58">
        <v>2.5000000000000001E-3</v>
      </c>
      <c r="S765" s="11" t="s">
        <v>9654</v>
      </c>
      <c r="T765" s="11" t="s">
        <v>9660</v>
      </c>
      <c r="U765" s="11" t="s">
        <v>9720</v>
      </c>
      <c r="V765" s="11" t="s">
        <v>9721</v>
      </c>
    </row>
    <row r="766" spans="7:22">
      <c r="G766" s="12" t="s">
        <v>6505</v>
      </c>
      <c r="H766" s="12" t="s">
        <v>7284</v>
      </c>
      <c r="I766" s="15" t="s">
        <v>606</v>
      </c>
      <c r="J766" s="11">
        <v>52.710625989999997</v>
      </c>
      <c r="K766" s="26" t="s">
        <v>9686</v>
      </c>
      <c r="L766" s="26">
        <v>43732</v>
      </c>
      <c r="M766" s="10" t="s">
        <v>9651</v>
      </c>
      <c r="N766" s="26" t="s">
        <v>9660</v>
      </c>
      <c r="O766" s="26" t="s">
        <v>9667</v>
      </c>
      <c r="P766" s="29" t="s">
        <v>9779</v>
      </c>
      <c r="Q766" s="11">
        <v>50000</v>
      </c>
      <c r="R766" s="58">
        <v>6.0000000000000001E-3</v>
      </c>
      <c r="S766" s="11" t="s">
        <v>9654</v>
      </c>
      <c r="T766" s="11" t="s">
        <v>9660</v>
      </c>
      <c r="U766" s="11" t="s">
        <v>10259</v>
      </c>
      <c r="V766" s="11" t="s">
        <v>9669</v>
      </c>
    </row>
    <row r="767" spans="7:22">
      <c r="G767" s="12" t="s">
        <v>4443</v>
      </c>
      <c r="H767" s="12" t="s">
        <v>7278</v>
      </c>
      <c r="I767" s="15" t="s">
        <v>513</v>
      </c>
      <c r="J767" s="11">
        <v>52.558483279999997</v>
      </c>
      <c r="K767" s="26" t="s">
        <v>9650</v>
      </c>
      <c r="L767" s="26">
        <v>44189</v>
      </c>
      <c r="M767" s="10" t="s">
        <v>9651</v>
      </c>
      <c r="N767" s="26" t="s">
        <v>9673</v>
      </c>
      <c r="O767" s="26" t="s">
        <v>9653</v>
      </c>
      <c r="P767" s="29" t="s">
        <v>9661</v>
      </c>
      <c r="Q767" s="11">
        <v>50000</v>
      </c>
      <c r="R767" s="58">
        <v>5.0000000000000001E-3</v>
      </c>
      <c r="S767" s="11" t="s">
        <v>9654</v>
      </c>
      <c r="T767" s="11" t="s">
        <v>9673</v>
      </c>
      <c r="U767" s="11" t="s">
        <v>10267</v>
      </c>
      <c r="V767" s="11" t="s">
        <v>9691</v>
      </c>
    </row>
    <row r="768" spans="7:22">
      <c r="G768" s="12" t="s">
        <v>4074</v>
      </c>
      <c r="H768" s="12" t="s">
        <v>7299</v>
      </c>
      <c r="I768" s="15" t="s">
        <v>772</v>
      </c>
      <c r="J768" s="11">
        <v>52.207462569999997</v>
      </c>
      <c r="K768" s="26" t="s">
        <v>9650</v>
      </c>
      <c r="L768" s="26">
        <v>43048</v>
      </c>
      <c r="M768" s="10" t="s">
        <v>9712</v>
      </c>
      <c r="N768" s="26" t="s">
        <v>9660</v>
      </c>
      <c r="O768" s="26" t="s">
        <v>9667</v>
      </c>
      <c r="P768" s="29" t="s">
        <v>9779</v>
      </c>
      <c r="Q768" s="11">
        <v>50000</v>
      </c>
      <c r="R768" s="58">
        <v>4.5000000000000005E-3</v>
      </c>
      <c r="S768" s="11" t="s">
        <v>9654</v>
      </c>
      <c r="T768" s="11" t="s">
        <v>9660</v>
      </c>
      <c r="U768" s="11" t="s">
        <v>10153</v>
      </c>
      <c r="V768" s="11" t="s">
        <v>9669</v>
      </c>
    </row>
    <row r="769" spans="7:22">
      <c r="G769" s="12" t="s">
        <v>4067</v>
      </c>
      <c r="H769" s="12" t="s">
        <v>7277</v>
      </c>
      <c r="I769" s="15" t="s">
        <v>468</v>
      </c>
      <c r="J769" s="11">
        <v>51.802110079999999</v>
      </c>
      <c r="K769" s="26" t="s">
        <v>10265</v>
      </c>
      <c r="L769" s="26">
        <v>44516</v>
      </c>
      <c r="M769" s="10" t="s">
        <v>9651</v>
      </c>
      <c r="N769" s="26" t="s">
        <v>9673</v>
      </c>
      <c r="O769" s="26" t="s">
        <v>9653</v>
      </c>
      <c r="P769" s="29" t="s">
        <v>9661</v>
      </c>
      <c r="Q769" s="11">
        <v>50000</v>
      </c>
      <c r="R769" s="58">
        <v>4.45E-3</v>
      </c>
      <c r="S769" s="11" t="s">
        <v>9654</v>
      </c>
      <c r="T769" s="11" t="s">
        <v>9673</v>
      </c>
      <c r="U769" s="11" t="s">
        <v>10266</v>
      </c>
      <c r="V769" s="11" t="s">
        <v>9691</v>
      </c>
    </row>
    <row r="770" spans="7:22">
      <c r="G770" s="12" t="s">
        <v>3732</v>
      </c>
      <c r="H770" s="12" t="s">
        <v>7232</v>
      </c>
      <c r="I770" s="15" t="s">
        <v>303</v>
      </c>
      <c r="J770" s="11">
        <v>51.737210500000003</v>
      </c>
      <c r="K770" s="26" t="s">
        <v>9723</v>
      </c>
      <c r="L770" s="26">
        <v>44614</v>
      </c>
      <c r="M770" s="10" t="s">
        <v>9651</v>
      </c>
      <c r="N770" s="26" t="s">
        <v>9660</v>
      </c>
      <c r="O770" s="26" t="s">
        <v>9667</v>
      </c>
      <c r="P770" s="29" t="s">
        <v>9661</v>
      </c>
      <c r="Q770" s="11">
        <v>50000</v>
      </c>
      <c r="R770" s="58">
        <v>4.8999999999999998E-3</v>
      </c>
      <c r="S770" s="11" t="s">
        <v>9654</v>
      </c>
      <c r="T770" s="11" t="s">
        <v>9660</v>
      </c>
      <c r="U770" s="11" t="s">
        <v>10268</v>
      </c>
      <c r="V770" s="11" t="s">
        <v>3346</v>
      </c>
    </row>
    <row r="771" spans="7:22">
      <c r="G771" s="12" t="s">
        <v>4392</v>
      </c>
      <c r="H771" s="12" t="s">
        <v>7285</v>
      </c>
      <c r="I771" s="15" t="s">
        <v>87</v>
      </c>
      <c r="J771" s="11">
        <v>51.714214869999999</v>
      </c>
      <c r="K771" s="26" t="s">
        <v>9686</v>
      </c>
      <c r="L771" s="26">
        <v>39743</v>
      </c>
      <c r="M771" s="10" t="s">
        <v>9651</v>
      </c>
      <c r="N771" s="26" t="s">
        <v>9660</v>
      </c>
      <c r="O771" s="26" t="s">
        <v>9653</v>
      </c>
      <c r="P771" s="29" t="s">
        <v>9661</v>
      </c>
      <c r="Q771" s="11">
        <v>200000</v>
      </c>
      <c r="R771" s="58">
        <v>4.0000000000000001E-3</v>
      </c>
      <c r="S771" s="11" t="s">
        <v>9662</v>
      </c>
      <c r="T771" s="11" t="s">
        <v>9660</v>
      </c>
      <c r="U771" s="11" t="s">
        <v>10270</v>
      </c>
      <c r="V771" s="11" t="s">
        <v>9691</v>
      </c>
    </row>
    <row r="772" spans="7:22">
      <c r="G772" s="12" t="s">
        <v>4391</v>
      </c>
      <c r="H772" s="12" t="s">
        <v>7081</v>
      </c>
      <c r="I772" s="15" t="s">
        <v>466</v>
      </c>
      <c r="J772" s="11">
        <v>51.28916624</v>
      </c>
      <c r="K772" s="26" t="s">
        <v>789</v>
      </c>
      <c r="L772" s="26">
        <v>43185</v>
      </c>
      <c r="M772" s="10" t="s">
        <v>9651</v>
      </c>
      <c r="N772" s="26" t="s">
        <v>9660</v>
      </c>
      <c r="O772" s="26" t="s">
        <v>9653</v>
      </c>
      <c r="P772" s="29" t="s">
        <v>9661</v>
      </c>
      <c r="Q772" s="11">
        <v>100000</v>
      </c>
      <c r="R772" s="58">
        <v>9.0000000000000008E-4</v>
      </c>
      <c r="S772" s="11" t="s">
        <v>9662</v>
      </c>
      <c r="T772" s="11" t="s">
        <v>9660</v>
      </c>
      <c r="U772" s="11" t="s">
        <v>10016</v>
      </c>
      <c r="V772" s="11" t="s">
        <v>9664</v>
      </c>
    </row>
    <row r="773" spans="7:22">
      <c r="G773" s="12" t="s">
        <v>4016</v>
      </c>
      <c r="H773" s="12" t="s">
        <v>7287</v>
      </c>
      <c r="I773" s="15" t="s">
        <v>88</v>
      </c>
      <c r="J773" s="11">
        <v>51.238409320000002</v>
      </c>
      <c r="K773" s="26" t="s">
        <v>3246</v>
      </c>
      <c r="L773" s="26">
        <v>44859</v>
      </c>
      <c r="M773" s="10" t="s">
        <v>9712</v>
      </c>
      <c r="N773" s="26" t="s">
        <v>9657</v>
      </c>
      <c r="O773" s="26" t="s">
        <v>9667</v>
      </c>
      <c r="P773" s="29" t="s">
        <v>9661</v>
      </c>
      <c r="Q773" s="11">
        <v>50000</v>
      </c>
      <c r="R773" s="58">
        <v>3.5000000000000001E-3</v>
      </c>
      <c r="S773" s="11" t="s">
        <v>9654</v>
      </c>
      <c r="T773" s="11" t="s">
        <v>9657</v>
      </c>
      <c r="U773" s="11" t="s">
        <v>10147</v>
      </c>
      <c r="V773" s="11" t="s">
        <v>9693</v>
      </c>
    </row>
    <row r="774" spans="7:22">
      <c r="G774" s="12" t="s">
        <v>5287</v>
      </c>
      <c r="H774" s="12" t="s">
        <v>7275</v>
      </c>
      <c r="I774" s="15" t="s">
        <v>117</v>
      </c>
      <c r="J774" s="11">
        <v>50.503082159999998</v>
      </c>
      <c r="K774" s="26" t="s">
        <v>9723</v>
      </c>
      <c r="L774" s="26">
        <v>44288</v>
      </c>
      <c r="M774" s="10" t="s">
        <v>9651</v>
      </c>
      <c r="N774" s="26" t="s">
        <v>9660</v>
      </c>
      <c r="O774" s="26" t="s">
        <v>9653</v>
      </c>
      <c r="P774" s="29" t="s">
        <v>9661</v>
      </c>
      <c r="Q774" s="11">
        <v>50000</v>
      </c>
      <c r="R774" s="58">
        <v>4.5000000000000005E-3</v>
      </c>
      <c r="S774" s="11" t="s">
        <v>9662</v>
      </c>
      <c r="T774" s="11" t="s">
        <v>9660</v>
      </c>
      <c r="U774" s="11" t="s">
        <v>10269</v>
      </c>
      <c r="V774" s="11" t="s">
        <v>9691</v>
      </c>
    </row>
    <row r="775" spans="7:22">
      <c r="G775" s="12" t="s">
        <v>4043</v>
      </c>
      <c r="H775" s="12" t="s">
        <v>7212</v>
      </c>
      <c r="I775" s="15" t="s">
        <v>357</v>
      </c>
      <c r="J775" s="11">
        <v>50.501218399999999</v>
      </c>
      <c r="K775" s="26" t="s">
        <v>9723</v>
      </c>
      <c r="L775" s="26">
        <v>43326</v>
      </c>
      <c r="M775" s="10" t="s">
        <v>9651</v>
      </c>
      <c r="N775" s="26" t="s">
        <v>9660</v>
      </c>
      <c r="O775" s="26" t="s">
        <v>9653</v>
      </c>
      <c r="P775" s="29" t="s">
        <v>9661</v>
      </c>
      <c r="Q775" s="11">
        <v>50000</v>
      </c>
      <c r="R775" s="58">
        <v>5.0000000000000001E-4</v>
      </c>
      <c r="S775" s="11" t="s">
        <v>9662</v>
      </c>
      <c r="T775" s="11" t="s">
        <v>9660</v>
      </c>
      <c r="U775" s="11" t="s">
        <v>10016</v>
      </c>
      <c r="V775" s="11" t="s">
        <v>9664</v>
      </c>
    </row>
    <row r="776" spans="7:22">
      <c r="G776" s="12" t="s">
        <v>6239</v>
      </c>
      <c r="H776" s="12" t="s">
        <v>7291</v>
      </c>
      <c r="I776" s="15" t="s">
        <v>664</v>
      </c>
      <c r="J776" s="11">
        <v>49.433375820000002</v>
      </c>
      <c r="K776" s="26" t="s">
        <v>9650</v>
      </c>
      <c r="L776" s="26">
        <v>42822</v>
      </c>
      <c r="M776" s="10" t="s">
        <v>9651</v>
      </c>
      <c r="N776" s="26" t="s">
        <v>9660</v>
      </c>
      <c r="O776" s="26" t="s">
        <v>9653</v>
      </c>
      <c r="P776" s="29" t="s">
        <v>9661</v>
      </c>
      <c r="Q776" s="11">
        <v>100000</v>
      </c>
      <c r="R776" s="58">
        <v>4.5000000000000005E-3</v>
      </c>
      <c r="S776" s="11" t="s">
        <v>9662</v>
      </c>
      <c r="T776" s="11" t="s">
        <v>9660</v>
      </c>
      <c r="U776" s="11" t="s">
        <v>10271</v>
      </c>
      <c r="V776" s="11" t="s">
        <v>9664</v>
      </c>
    </row>
    <row r="777" spans="7:22">
      <c r="G777" s="12" t="s">
        <v>5100</v>
      </c>
      <c r="H777" s="12" t="s">
        <v>7292</v>
      </c>
      <c r="I777" s="15" t="s">
        <v>437</v>
      </c>
      <c r="J777" s="11">
        <v>49.20578811</v>
      </c>
      <c r="K777" s="26" t="s">
        <v>9686</v>
      </c>
      <c r="L777" s="26">
        <v>44698</v>
      </c>
      <c r="M777" s="10" t="s">
        <v>9651</v>
      </c>
      <c r="N777" s="26" t="s">
        <v>9660</v>
      </c>
      <c r="O777" s="26" t="s">
        <v>9653</v>
      </c>
      <c r="P777" s="29" t="s">
        <v>9661</v>
      </c>
      <c r="Q777" s="11">
        <v>20000</v>
      </c>
      <c r="R777" s="58">
        <v>4.5000000000000005E-3</v>
      </c>
      <c r="S777" s="11" t="s">
        <v>9662</v>
      </c>
      <c r="T777" s="11" t="s">
        <v>9660</v>
      </c>
      <c r="U777" s="11" t="s">
        <v>10272</v>
      </c>
      <c r="V777" s="11" t="s">
        <v>9691</v>
      </c>
    </row>
    <row r="778" spans="7:22">
      <c r="G778" s="12" t="s">
        <v>6122</v>
      </c>
      <c r="H778" s="12" t="s">
        <v>7295</v>
      </c>
      <c r="I778" s="15" t="s">
        <v>778</v>
      </c>
      <c r="J778" s="11">
        <v>48.553066080000001</v>
      </c>
      <c r="K778" s="26" t="s">
        <v>9650</v>
      </c>
      <c r="L778" s="26">
        <v>44698</v>
      </c>
      <c r="M778" s="10" t="s">
        <v>9651</v>
      </c>
      <c r="N778" s="26" t="s">
        <v>9673</v>
      </c>
      <c r="O778" s="26" t="s">
        <v>9667</v>
      </c>
      <c r="P778" s="29" t="s">
        <v>9661</v>
      </c>
      <c r="Q778" s="11">
        <v>50000</v>
      </c>
      <c r="R778" s="58">
        <v>5.0000000000000001E-3</v>
      </c>
      <c r="S778" s="11" t="s">
        <v>9654</v>
      </c>
      <c r="T778" s="11" t="s">
        <v>9673</v>
      </c>
      <c r="U778" s="11" t="s">
        <v>10273</v>
      </c>
      <c r="V778" s="11" t="s">
        <v>9702</v>
      </c>
    </row>
    <row r="779" spans="7:22">
      <c r="G779" s="12" t="s">
        <v>3684</v>
      </c>
      <c r="H779" s="12" t="s">
        <v>7293</v>
      </c>
      <c r="I779" s="15" t="s">
        <v>200</v>
      </c>
      <c r="J779" s="11">
        <v>48.233417119999999</v>
      </c>
      <c r="K779" s="26" t="s">
        <v>3246</v>
      </c>
      <c r="L779" s="26">
        <v>44705</v>
      </c>
      <c r="M779" s="10" t="s">
        <v>9651</v>
      </c>
      <c r="N779" s="26" t="s">
        <v>9673</v>
      </c>
      <c r="O779" s="26" t="s">
        <v>9653</v>
      </c>
      <c r="P779" s="29" t="s">
        <v>9730</v>
      </c>
      <c r="Q779" s="11">
        <v>50000</v>
      </c>
      <c r="R779" s="58">
        <v>5.2000000000000006E-3</v>
      </c>
      <c r="S779" s="11" t="s">
        <v>9846</v>
      </c>
      <c r="T779" s="11" t="s">
        <v>9673</v>
      </c>
      <c r="U779" s="11" t="s">
        <v>10275</v>
      </c>
      <c r="V779" s="11" t="s">
        <v>3346</v>
      </c>
    </row>
    <row r="780" spans="7:22">
      <c r="G780" s="12" t="s">
        <v>6235</v>
      </c>
      <c r="H780" s="12" t="s">
        <v>7348</v>
      </c>
      <c r="I780" s="15" t="s">
        <v>678</v>
      </c>
      <c r="J780" s="11">
        <v>47.991375179999999</v>
      </c>
      <c r="K780" s="26" t="s">
        <v>789</v>
      </c>
      <c r="L780" s="26">
        <v>42822</v>
      </c>
      <c r="M780" s="10" t="s">
        <v>9651</v>
      </c>
      <c r="N780" s="26" t="s">
        <v>9660</v>
      </c>
      <c r="O780" s="26" t="s">
        <v>9653</v>
      </c>
      <c r="P780" s="29" t="s">
        <v>9661</v>
      </c>
      <c r="Q780" s="11">
        <v>50000</v>
      </c>
      <c r="R780" s="58">
        <v>2.3E-3</v>
      </c>
      <c r="S780" s="11" t="s">
        <v>9662</v>
      </c>
      <c r="T780" s="11" t="s">
        <v>9660</v>
      </c>
      <c r="U780" s="11" t="s">
        <v>10306</v>
      </c>
      <c r="V780" s="11" t="s">
        <v>9691</v>
      </c>
    </row>
    <row r="781" spans="7:22">
      <c r="G781" s="12" t="s">
        <v>4747</v>
      </c>
      <c r="H781" s="12" t="s">
        <v>7303</v>
      </c>
      <c r="I781" s="15" t="s">
        <v>393</v>
      </c>
      <c r="J781" s="11">
        <v>47.86618644</v>
      </c>
      <c r="K781" s="26" t="s">
        <v>3246</v>
      </c>
      <c r="L781" s="26">
        <v>45020</v>
      </c>
      <c r="M781" s="10" t="s">
        <v>9651</v>
      </c>
      <c r="N781" s="26" t="s">
        <v>9660</v>
      </c>
      <c r="O781" s="26" t="s">
        <v>9667</v>
      </c>
      <c r="P781" s="29" t="s">
        <v>9661</v>
      </c>
      <c r="Q781" s="11">
        <v>50000</v>
      </c>
      <c r="R781" s="58">
        <v>4.2000000000000006E-3</v>
      </c>
      <c r="S781" s="11" t="s">
        <v>9654</v>
      </c>
      <c r="T781" s="11" t="s">
        <v>9660</v>
      </c>
      <c r="U781" s="11" t="s">
        <v>10276</v>
      </c>
      <c r="V781" s="11" t="s">
        <v>9786</v>
      </c>
    </row>
    <row r="782" spans="7:22">
      <c r="G782" s="12" t="s">
        <v>6197</v>
      </c>
      <c r="H782" s="12" t="s">
        <v>7290</v>
      </c>
      <c r="I782" s="15" t="s">
        <v>472</v>
      </c>
      <c r="J782" s="11">
        <v>47.351520790000002</v>
      </c>
      <c r="K782" s="26" t="s">
        <v>3280</v>
      </c>
      <c r="L782" s="26">
        <v>44383</v>
      </c>
      <c r="M782" s="10" t="s">
        <v>9651</v>
      </c>
      <c r="N782" s="26" t="s">
        <v>9673</v>
      </c>
      <c r="O782" s="26" t="s">
        <v>9653</v>
      </c>
      <c r="P782" s="29" t="s">
        <v>9661</v>
      </c>
      <c r="Q782" s="11">
        <v>50000</v>
      </c>
      <c r="R782" s="58">
        <v>3.0000000000000001E-3</v>
      </c>
      <c r="S782" s="11" t="s">
        <v>9654</v>
      </c>
      <c r="T782" s="11" t="s">
        <v>9673</v>
      </c>
      <c r="U782" s="11" t="s">
        <v>9663</v>
      </c>
      <c r="V782" s="11" t="s">
        <v>9664</v>
      </c>
    </row>
    <row r="783" spans="7:22">
      <c r="G783" s="12" t="s">
        <v>4203</v>
      </c>
      <c r="H783" s="12" t="s">
        <v>7296</v>
      </c>
      <c r="I783" s="15" t="s">
        <v>3248</v>
      </c>
      <c r="J783" s="11">
        <v>47.132384469999998</v>
      </c>
      <c r="K783" s="26" t="s">
        <v>9723</v>
      </c>
      <c r="L783" s="26">
        <v>45349</v>
      </c>
      <c r="M783" s="10" t="s">
        <v>9651</v>
      </c>
      <c r="N783" s="26" t="s">
        <v>9660</v>
      </c>
      <c r="O783" s="26" t="s">
        <v>9653</v>
      </c>
      <c r="P783" s="29" t="s">
        <v>9661</v>
      </c>
      <c r="Q783" s="11">
        <v>50000</v>
      </c>
      <c r="R783" s="58">
        <v>4.5000000000000005E-3</v>
      </c>
      <c r="S783" s="11" t="s">
        <v>9662</v>
      </c>
      <c r="T783" s="11" t="s">
        <v>9660</v>
      </c>
      <c r="U783" s="11" t="s">
        <v>10278</v>
      </c>
      <c r="V783" s="11" t="s">
        <v>9691</v>
      </c>
    </row>
    <row r="784" spans="7:22">
      <c r="G784" s="12" t="s">
        <v>6504</v>
      </c>
      <c r="H784" s="12" t="s">
        <v>7301</v>
      </c>
      <c r="I784" s="15" t="s">
        <v>239</v>
      </c>
      <c r="J784" s="11">
        <v>47.081499209999997</v>
      </c>
      <c r="K784" s="26" t="s">
        <v>9650</v>
      </c>
      <c r="L784" s="26">
        <v>43621</v>
      </c>
      <c r="M784" s="10" t="s">
        <v>9651</v>
      </c>
      <c r="N784" s="26" t="s">
        <v>9660</v>
      </c>
      <c r="O784" s="26" t="s">
        <v>9667</v>
      </c>
      <c r="P784" s="29" t="s">
        <v>9806</v>
      </c>
      <c r="Q784" s="11">
        <v>100000</v>
      </c>
      <c r="R784" s="58">
        <v>2.5000000000000001E-3</v>
      </c>
      <c r="S784" s="11" t="s">
        <v>9654</v>
      </c>
      <c r="T784" s="11" t="s">
        <v>9660</v>
      </c>
      <c r="U784" s="11" t="s">
        <v>10277</v>
      </c>
      <c r="V784" s="11" t="s">
        <v>9826</v>
      </c>
    </row>
    <row r="785" spans="7:22">
      <c r="G785" s="12" t="s">
        <v>5308</v>
      </c>
      <c r="H785" s="12" t="s">
        <v>7294</v>
      </c>
      <c r="I785" s="15" t="s">
        <v>251</v>
      </c>
      <c r="J785" s="11">
        <v>46.110506049999998</v>
      </c>
      <c r="K785" s="26" t="s">
        <v>3253</v>
      </c>
      <c r="L785" s="26">
        <v>44748</v>
      </c>
      <c r="M785" s="10" t="s">
        <v>9651</v>
      </c>
      <c r="N785" s="26" t="s">
        <v>9673</v>
      </c>
      <c r="O785" s="26" t="s">
        <v>9653</v>
      </c>
      <c r="P785" s="29" t="s">
        <v>9661</v>
      </c>
      <c r="Q785" s="11">
        <v>50000</v>
      </c>
      <c r="R785" s="58">
        <v>3.5500000000000002E-3</v>
      </c>
      <c r="S785" s="11" t="s">
        <v>9654</v>
      </c>
      <c r="T785" s="11" t="s">
        <v>9673</v>
      </c>
      <c r="U785" s="11" t="s">
        <v>9663</v>
      </c>
      <c r="V785" s="11" t="s">
        <v>9664</v>
      </c>
    </row>
    <row r="786" spans="7:22">
      <c r="G786" s="12" t="s">
        <v>6409</v>
      </c>
      <c r="H786" s="12" t="s">
        <v>7319</v>
      </c>
      <c r="I786" s="15" t="s">
        <v>361</v>
      </c>
      <c r="J786" s="11">
        <v>45.648576230000003</v>
      </c>
      <c r="K786" s="26" t="s">
        <v>3243</v>
      </c>
      <c r="L786" s="26">
        <v>42270</v>
      </c>
      <c r="M786" s="10" t="s">
        <v>9651</v>
      </c>
      <c r="N786" s="26" t="s">
        <v>9660</v>
      </c>
      <c r="O786" s="26" t="s">
        <v>9653</v>
      </c>
      <c r="P786" s="29" t="s">
        <v>9661</v>
      </c>
      <c r="Q786" s="11">
        <v>20000</v>
      </c>
      <c r="R786" s="58">
        <v>4.0000000000000001E-3</v>
      </c>
      <c r="S786" s="11" t="s">
        <v>9662</v>
      </c>
      <c r="T786" s="11" t="s">
        <v>9660</v>
      </c>
      <c r="U786" s="11" t="s">
        <v>10287</v>
      </c>
      <c r="V786" s="11" t="s">
        <v>9664</v>
      </c>
    </row>
    <row r="787" spans="7:22">
      <c r="G787" s="12" t="s">
        <v>6301</v>
      </c>
      <c r="H787" s="12" t="s">
        <v>7306</v>
      </c>
      <c r="I787" s="15" t="s">
        <v>278</v>
      </c>
      <c r="J787" s="11">
        <v>45.417277650000003</v>
      </c>
      <c r="K787" s="26" t="s">
        <v>788</v>
      </c>
      <c r="L787" s="26">
        <v>45181</v>
      </c>
      <c r="M787" s="10" t="s">
        <v>9712</v>
      </c>
      <c r="N787" s="26" t="s">
        <v>9657</v>
      </c>
      <c r="O787" s="26" t="s">
        <v>9667</v>
      </c>
      <c r="P787" s="29" t="s">
        <v>9661</v>
      </c>
      <c r="Q787" s="11">
        <v>50000</v>
      </c>
      <c r="R787" s="58">
        <v>6.0000000000000001E-3</v>
      </c>
      <c r="S787" s="11" t="s">
        <v>9654</v>
      </c>
      <c r="T787" s="11" t="s">
        <v>9657</v>
      </c>
      <c r="U787" s="11" t="s">
        <v>9782</v>
      </c>
      <c r="V787" s="11" t="s">
        <v>9679</v>
      </c>
    </row>
    <row r="788" spans="7:22">
      <c r="G788" s="12" t="s">
        <v>6512</v>
      </c>
      <c r="H788" s="12" t="s">
        <v>7297</v>
      </c>
      <c r="I788" s="15" t="s">
        <v>160</v>
      </c>
      <c r="J788" s="11">
        <v>45.112143850000002</v>
      </c>
      <c r="K788" s="26" t="s">
        <v>3280</v>
      </c>
      <c r="L788" s="26">
        <v>44383</v>
      </c>
      <c r="M788" s="10" t="s">
        <v>9651</v>
      </c>
      <c r="N788" s="26" t="s">
        <v>9673</v>
      </c>
      <c r="O788" s="26" t="s">
        <v>9653</v>
      </c>
      <c r="P788" s="29" t="s">
        <v>9661</v>
      </c>
      <c r="Q788" s="11">
        <v>50000</v>
      </c>
      <c r="R788" s="58">
        <v>3.0000000000000001E-3</v>
      </c>
      <c r="S788" s="11" t="s">
        <v>9654</v>
      </c>
      <c r="T788" s="11" t="s">
        <v>9673</v>
      </c>
      <c r="U788" s="11" t="s">
        <v>9663</v>
      </c>
      <c r="V788" s="11" t="s">
        <v>9664</v>
      </c>
    </row>
    <row r="789" spans="7:22">
      <c r="G789" s="12" t="s">
        <v>6480</v>
      </c>
      <c r="H789" s="12" t="s">
        <v>7304</v>
      </c>
      <c r="I789" s="15" t="s">
        <v>626</v>
      </c>
      <c r="J789" s="11">
        <v>44.907449530000001</v>
      </c>
      <c r="K789" s="26" t="s">
        <v>9686</v>
      </c>
      <c r="L789" s="26">
        <v>40648</v>
      </c>
      <c r="M789" s="10" t="s">
        <v>9651</v>
      </c>
      <c r="N789" s="26" t="s">
        <v>9660</v>
      </c>
      <c r="O789" s="26" t="s">
        <v>9653</v>
      </c>
      <c r="P789" s="29" t="s">
        <v>9661</v>
      </c>
      <c r="Q789" s="11">
        <v>100000</v>
      </c>
      <c r="R789" s="58">
        <v>4.0000000000000001E-3</v>
      </c>
      <c r="S789" s="11" t="s">
        <v>9662</v>
      </c>
      <c r="T789" s="11" t="s">
        <v>9660</v>
      </c>
      <c r="U789" s="11" t="s">
        <v>10280</v>
      </c>
      <c r="V789" s="11" t="s">
        <v>9691</v>
      </c>
    </row>
    <row r="790" spans="7:22">
      <c r="G790" s="12" t="s">
        <v>4354</v>
      </c>
      <c r="H790" s="12" t="s">
        <v>7315</v>
      </c>
      <c r="I790" s="15" t="s">
        <v>214</v>
      </c>
      <c r="J790" s="11">
        <v>44.791091649999998</v>
      </c>
      <c r="K790" s="26" t="s">
        <v>9723</v>
      </c>
      <c r="L790" s="26">
        <v>43361</v>
      </c>
      <c r="M790" s="10" t="s">
        <v>9712</v>
      </c>
      <c r="N790" s="26" t="s">
        <v>9660</v>
      </c>
      <c r="O790" s="26" t="s">
        <v>9653</v>
      </c>
      <c r="P790" s="29" t="s">
        <v>9661</v>
      </c>
      <c r="Q790" s="11">
        <v>50000</v>
      </c>
      <c r="R790" s="58">
        <v>4.5000000000000005E-3</v>
      </c>
      <c r="S790" s="11" t="s">
        <v>9654</v>
      </c>
      <c r="T790" s="11" t="s">
        <v>9660</v>
      </c>
      <c r="U790" s="11" t="s">
        <v>9685</v>
      </c>
      <c r="V790" s="11" t="s">
        <v>9664</v>
      </c>
    </row>
    <row r="791" spans="7:22">
      <c r="G791" s="12" t="s">
        <v>4781</v>
      </c>
      <c r="H791" s="12" t="s">
        <v>7286</v>
      </c>
      <c r="I791" s="15" t="s">
        <v>381</v>
      </c>
      <c r="J791" s="11">
        <v>44.718709459999999</v>
      </c>
      <c r="K791" s="26" t="s">
        <v>789</v>
      </c>
      <c r="L791" s="26">
        <v>45125</v>
      </c>
      <c r="M791" s="10" t="s">
        <v>9651</v>
      </c>
      <c r="N791" s="26" t="s">
        <v>9660</v>
      </c>
      <c r="O791" s="26" t="s">
        <v>9667</v>
      </c>
      <c r="P791" s="29" t="s">
        <v>9661</v>
      </c>
      <c r="Q791" s="11">
        <v>50000</v>
      </c>
      <c r="R791" s="58">
        <v>5.0000000000000001E-3</v>
      </c>
      <c r="S791" s="11" t="s">
        <v>9654</v>
      </c>
      <c r="T791" s="11" t="s">
        <v>9660</v>
      </c>
      <c r="U791" s="11" t="s">
        <v>10182</v>
      </c>
      <c r="V791" s="11" t="s">
        <v>3346</v>
      </c>
    </row>
    <row r="792" spans="7:22">
      <c r="G792" s="12" t="s">
        <v>4720</v>
      </c>
      <c r="H792" s="12" t="s">
        <v>7310</v>
      </c>
      <c r="I792" s="15" t="s">
        <v>693</v>
      </c>
      <c r="J792" s="11">
        <v>44.409992529999997</v>
      </c>
      <c r="K792" s="26" t="s">
        <v>788</v>
      </c>
      <c r="L792" s="26">
        <v>44574</v>
      </c>
      <c r="M792" s="10" t="s">
        <v>9651</v>
      </c>
      <c r="N792" s="26" t="s">
        <v>9660</v>
      </c>
      <c r="O792" s="26" t="s">
        <v>9667</v>
      </c>
      <c r="P792" s="29" t="s">
        <v>9661</v>
      </c>
      <c r="Q792" s="11">
        <v>100000</v>
      </c>
      <c r="R792" s="58">
        <v>5.0000000000000001E-3</v>
      </c>
      <c r="S792" s="11" t="s">
        <v>9654</v>
      </c>
      <c r="T792" s="11" t="s">
        <v>9660</v>
      </c>
      <c r="U792" s="11" t="s">
        <v>9851</v>
      </c>
      <c r="V792" s="11" t="s">
        <v>9786</v>
      </c>
    </row>
    <row r="793" spans="7:22">
      <c r="G793" s="12" t="s">
        <v>4349</v>
      </c>
      <c r="H793" s="12" t="s">
        <v>7305</v>
      </c>
      <c r="I793" s="15" t="s">
        <v>434</v>
      </c>
      <c r="J793" s="11">
        <v>44.330857530000003</v>
      </c>
      <c r="K793" s="26" t="s">
        <v>9686</v>
      </c>
      <c r="L793" s="26">
        <v>43041</v>
      </c>
      <c r="M793" s="10" t="s">
        <v>9651</v>
      </c>
      <c r="N793" s="26" t="s">
        <v>9660</v>
      </c>
      <c r="O793" s="26" t="s">
        <v>9653</v>
      </c>
      <c r="P793" s="29" t="s">
        <v>9661</v>
      </c>
      <c r="Q793" s="11">
        <v>50000</v>
      </c>
      <c r="R793" s="58">
        <v>3.0000000000000001E-3</v>
      </c>
      <c r="S793" s="11" t="s">
        <v>9662</v>
      </c>
      <c r="T793" s="11" t="s">
        <v>9660</v>
      </c>
      <c r="U793" s="11" t="s">
        <v>10281</v>
      </c>
      <c r="V793" s="11" t="s">
        <v>9691</v>
      </c>
    </row>
    <row r="794" spans="7:22">
      <c r="G794" s="12" t="s">
        <v>3685</v>
      </c>
      <c r="H794" s="12" t="s">
        <v>7307</v>
      </c>
      <c r="I794" s="15" t="s">
        <v>364</v>
      </c>
      <c r="J794" s="11">
        <v>43.804086099999999</v>
      </c>
      <c r="K794" s="26" t="s">
        <v>9650</v>
      </c>
      <c r="L794" s="26">
        <v>42503</v>
      </c>
      <c r="M794" s="10" t="s">
        <v>9651</v>
      </c>
      <c r="N794" s="26" t="s">
        <v>9660</v>
      </c>
      <c r="O794" s="26" t="s">
        <v>9653</v>
      </c>
      <c r="P794" s="29" t="s">
        <v>9661</v>
      </c>
      <c r="Q794" s="11">
        <v>100000</v>
      </c>
      <c r="R794" s="58">
        <v>3.0000000000000001E-3</v>
      </c>
      <c r="S794" s="11" t="s">
        <v>9662</v>
      </c>
      <c r="T794" s="11" t="s">
        <v>9660</v>
      </c>
      <c r="U794" s="11" t="s">
        <v>10282</v>
      </c>
      <c r="V794" s="11" t="s">
        <v>9691</v>
      </c>
    </row>
    <row r="795" spans="7:22">
      <c r="G795" s="12" t="s">
        <v>4713</v>
      </c>
      <c r="H795" s="12" t="s">
        <v>7300</v>
      </c>
      <c r="I795" s="15" t="s">
        <v>25</v>
      </c>
      <c r="J795" s="11">
        <v>43.43806592</v>
      </c>
      <c r="K795" s="26" t="s">
        <v>3251</v>
      </c>
      <c r="L795" s="26">
        <v>44552</v>
      </c>
      <c r="M795" s="10" t="s">
        <v>9651</v>
      </c>
      <c r="N795" s="26" t="s">
        <v>9657</v>
      </c>
      <c r="O795" s="26" t="s">
        <v>9667</v>
      </c>
      <c r="P795" s="29" t="s">
        <v>9661</v>
      </c>
      <c r="Q795" s="11">
        <v>100000</v>
      </c>
      <c r="R795" s="58">
        <v>5.0000000000000001E-3</v>
      </c>
      <c r="S795" s="11" t="s">
        <v>9654</v>
      </c>
      <c r="T795" s="11" t="s">
        <v>9657</v>
      </c>
      <c r="U795" s="11" t="s">
        <v>10279</v>
      </c>
      <c r="V795" s="11" t="s">
        <v>9786</v>
      </c>
    </row>
    <row r="796" spans="7:22">
      <c r="G796" s="12" t="s">
        <v>5082</v>
      </c>
      <c r="H796" s="12" t="s">
        <v>7279</v>
      </c>
      <c r="I796" s="15" t="s">
        <v>289</v>
      </c>
      <c r="J796" s="11">
        <v>43.247716779999998</v>
      </c>
      <c r="K796" s="26" t="s">
        <v>9723</v>
      </c>
      <c r="L796" s="26">
        <v>44720</v>
      </c>
      <c r="M796" s="10" t="s">
        <v>9651</v>
      </c>
      <c r="N796" s="26" t="s">
        <v>9660</v>
      </c>
      <c r="O796" s="26" t="s">
        <v>9667</v>
      </c>
      <c r="P796" s="29" t="s">
        <v>9661</v>
      </c>
      <c r="Q796" s="11">
        <v>50000</v>
      </c>
      <c r="R796" s="58">
        <v>5.0000000000000001E-3</v>
      </c>
      <c r="S796" s="11" t="s">
        <v>9654</v>
      </c>
      <c r="T796" s="11" t="s">
        <v>9660</v>
      </c>
      <c r="U796" s="11" t="s">
        <v>10286</v>
      </c>
      <c r="V796" s="11" t="s">
        <v>9693</v>
      </c>
    </row>
    <row r="797" spans="7:22">
      <c r="G797" s="12" t="s">
        <v>4739</v>
      </c>
      <c r="H797" s="12" t="s">
        <v>7311</v>
      </c>
      <c r="I797" s="15" t="s">
        <v>422</v>
      </c>
      <c r="J797" s="11">
        <v>42.799687489999997</v>
      </c>
      <c r="K797" s="26" t="s">
        <v>789</v>
      </c>
      <c r="L797" s="26">
        <v>42424</v>
      </c>
      <c r="M797" s="10" t="s">
        <v>9651</v>
      </c>
      <c r="N797" s="26" t="s">
        <v>9660</v>
      </c>
      <c r="O797" s="26" t="s">
        <v>9653</v>
      </c>
      <c r="P797" s="29" t="s">
        <v>9806</v>
      </c>
      <c r="Q797" s="11">
        <v>100000</v>
      </c>
      <c r="R797" s="58">
        <v>2E-3</v>
      </c>
      <c r="S797" s="11" t="s">
        <v>9654</v>
      </c>
      <c r="T797" s="11" t="s">
        <v>9660</v>
      </c>
      <c r="U797" s="11" t="s">
        <v>10283</v>
      </c>
      <c r="V797" s="11" t="s">
        <v>9689</v>
      </c>
    </row>
    <row r="798" spans="7:22">
      <c r="G798" s="12" t="s">
        <v>4779</v>
      </c>
      <c r="H798" s="12" t="s">
        <v>7316</v>
      </c>
      <c r="I798" s="15" t="s">
        <v>559</v>
      </c>
      <c r="J798" s="11">
        <v>42.69017599</v>
      </c>
      <c r="K798" s="26" t="s">
        <v>3246</v>
      </c>
      <c r="L798" s="26">
        <v>44677</v>
      </c>
      <c r="M798" s="10" t="s">
        <v>9651</v>
      </c>
      <c r="N798" s="26" t="s">
        <v>9660</v>
      </c>
      <c r="O798" s="26" t="s">
        <v>9667</v>
      </c>
      <c r="P798" s="29" t="s">
        <v>9661</v>
      </c>
      <c r="Q798" s="11">
        <v>50000</v>
      </c>
      <c r="R798" s="58">
        <v>5.2000000000000006E-3</v>
      </c>
      <c r="S798" s="11" t="s">
        <v>9654</v>
      </c>
      <c r="T798" s="11" t="s">
        <v>9660</v>
      </c>
      <c r="U798" s="11" t="s">
        <v>10284</v>
      </c>
      <c r="V798" s="11" t="s">
        <v>10285</v>
      </c>
    </row>
    <row r="799" spans="7:22">
      <c r="G799" s="12" t="s">
        <v>4073</v>
      </c>
      <c r="H799" s="12" t="s">
        <v>7314</v>
      </c>
      <c r="I799" s="15" t="s">
        <v>495</v>
      </c>
      <c r="J799" s="11">
        <v>41.97591697</v>
      </c>
      <c r="K799" s="26" t="s">
        <v>3246</v>
      </c>
      <c r="L799" s="26">
        <v>44552</v>
      </c>
      <c r="M799" s="10" t="s">
        <v>9651</v>
      </c>
      <c r="N799" s="26" t="s">
        <v>9660</v>
      </c>
      <c r="O799" s="26" t="s">
        <v>9667</v>
      </c>
      <c r="P799" s="29" t="s">
        <v>9661</v>
      </c>
      <c r="Q799" s="11">
        <v>50000</v>
      </c>
      <c r="R799" s="58">
        <v>2.5000000000000001E-3</v>
      </c>
      <c r="S799" s="11" t="s">
        <v>9654</v>
      </c>
      <c r="T799" s="11" t="s">
        <v>9660</v>
      </c>
      <c r="U799" s="11" t="s">
        <v>10288</v>
      </c>
      <c r="V799" s="11" t="s">
        <v>10285</v>
      </c>
    </row>
    <row r="800" spans="7:22">
      <c r="G800" s="12" t="s">
        <v>6190</v>
      </c>
      <c r="H800" s="12" t="s">
        <v>7309</v>
      </c>
      <c r="I800" s="15" t="s">
        <v>146</v>
      </c>
      <c r="J800" s="11">
        <v>41.848121689999999</v>
      </c>
      <c r="K800" s="26" t="s">
        <v>9686</v>
      </c>
      <c r="L800" s="26">
        <v>43077</v>
      </c>
      <c r="M800" s="10" t="s">
        <v>9651</v>
      </c>
      <c r="N800" s="26" t="s">
        <v>9660</v>
      </c>
      <c r="O800" s="26" t="s">
        <v>9653</v>
      </c>
      <c r="P800" s="29" t="s">
        <v>9661</v>
      </c>
      <c r="Q800" s="11">
        <v>20000</v>
      </c>
      <c r="R800" s="58">
        <v>1.9E-3</v>
      </c>
      <c r="S800" s="11" t="s">
        <v>9662</v>
      </c>
      <c r="T800" s="11" t="s">
        <v>9660</v>
      </c>
      <c r="U800" s="11" t="s">
        <v>9709</v>
      </c>
      <c r="V800" s="11" t="s">
        <v>9664</v>
      </c>
    </row>
    <row r="801" spans="7:22">
      <c r="G801" s="12" t="s">
        <v>3688</v>
      </c>
      <c r="H801" s="12" t="s">
        <v>7308</v>
      </c>
      <c r="I801" s="15" t="s">
        <v>104</v>
      </c>
      <c r="J801" s="11">
        <v>41.440261489999997</v>
      </c>
      <c r="K801" s="26" t="s">
        <v>789</v>
      </c>
      <c r="L801" s="26">
        <v>44790</v>
      </c>
      <c r="M801" s="10" t="s">
        <v>9651</v>
      </c>
      <c r="N801" s="26" t="s">
        <v>9660</v>
      </c>
      <c r="O801" s="26" t="s">
        <v>9667</v>
      </c>
      <c r="P801" s="29" t="s">
        <v>9661</v>
      </c>
      <c r="Q801" s="11">
        <v>50000</v>
      </c>
      <c r="R801" s="58">
        <v>5.0000000000000001E-3</v>
      </c>
      <c r="S801" s="11" t="s">
        <v>9654</v>
      </c>
      <c r="T801" s="11" t="s">
        <v>9660</v>
      </c>
      <c r="U801" s="11" t="s">
        <v>10289</v>
      </c>
      <c r="V801" s="11" t="s">
        <v>9747</v>
      </c>
    </row>
    <row r="802" spans="7:22">
      <c r="G802" s="12" t="s">
        <v>4063</v>
      </c>
      <c r="H802" s="12" t="s">
        <v>7317</v>
      </c>
      <c r="I802" s="15" t="s">
        <v>307</v>
      </c>
      <c r="J802" s="11">
        <v>41.309838050000003</v>
      </c>
      <c r="K802" s="26" t="s">
        <v>9686</v>
      </c>
      <c r="L802" s="26">
        <v>43077</v>
      </c>
      <c r="M802" s="10" t="s">
        <v>9651</v>
      </c>
      <c r="N802" s="26" t="s">
        <v>9660</v>
      </c>
      <c r="O802" s="26" t="s">
        <v>9653</v>
      </c>
      <c r="P802" s="29" t="s">
        <v>9661</v>
      </c>
      <c r="Q802" s="11">
        <v>20000</v>
      </c>
      <c r="R802" s="58">
        <v>1.9E-3</v>
      </c>
      <c r="S802" s="11" t="s">
        <v>9662</v>
      </c>
      <c r="T802" s="11" t="s">
        <v>9660</v>
      </c>
      <c r="U802" s="11" t="s">
        <v>10100</v>
      </c>
      <c r="V802" s="11" t="s">
        <v>9664</v>
      </c>
    </row>
    <row r="803" spans="7:22">
      <c r="G803" s="12" t="s">
        <v>6182</v>
      </c>
      <c r="H803" s="12" t="s">
        <v>7321</v>
      </c>
      <c r="I803" s="15" t="s">
        <v>351</v>
      </c>
      <c r="J803" s="11">
        <v>41.219723459999997</v>
      </c>
      <c r="K803" s="26" t="s">
        <v>9686</v>
      </c>
      <c r="L803" s="26">
        <v>43077</v>
      </c>
      <c r="M803" s="10" t="s">
        <v>9651</v>
      </c>
      <c r="N803" s="26" t="s">
        <v>9660</v>
      </c>
      <c r="O803" s="26" t="s">
        <v>9653</v>
      </c>
      <c r="P803" s="29" t="s">
        <v>9661</v>
      </c>
      <c r="Q803" s="11">
        <v>20000</v>
      </c>
      <c r="R803" s="58">
        <v>1.9E-3</v>
      </c>
      <c r="S803" s="11" t="s">
        <v>9662</v>
      </c>
      <c r="T803" s="11" t="s">
        <v>9660</v>
      </c>
      <c r="U803" s="11" t="s">
        <v>9863</v>
      </c>
      <c r="V803" s="11" t="s">
        <v>9664</v>
      </c>
    </row>
    <row r="804" spans="7:22">
      <c r="G804" s="12" t="s">
        <v>4029</v>
      </c>
      <c r="H804" s="12" t="s">
        <v>7298</v>
      </c>
      <c r="I804" s="15" t="s">
        <v>707</v>
      </c>
      <c r="J804" s="11">
        <v>40.657149130000001</v>
      </c>
      <c r="K804" s="26" t="s">
        <v>3246</v>
      </c>
      <c r="L804" s="26">
        <v>43175</v>
      </c>
      <c r="M804" s="10" t="s">
        <v>9683</v>
      </c>
      <c r="N804" s="26" t="s">
        <v>9660</v>
      </c>
      <c r="O804" s="26" t="s">
        <v>9653</v>
      </c>
      <c r="P804" s="29" t="s">
        <v>9661</v>
      </c>
      <c r="Q804" s="11">
        <v>10000</v>
      </c>
      <c r="R804" s="58">
        <v>9.0000000000000008E-4</v>
      </c>
      <c r="S804" s="11" t="s">
        <v>9654</v>
      </c>
      <c r="T804" s="11" t="s">
        <v>9660</v>
      </c>
      <c r="U804" s="11" t="s">
        <v>9728</v>
      </c>
      <c r="V804" s="11" t="s">
        <v>9664</v>
      </c>
    </row>
    <row r="805" spans="7:22">
      <c r="G805" s="12" t="s">
        <v>4285</v>
      </c>
      <c r="H805" s="12" t="s">
        <v>7318</v>
      </c>
      <c r="I805" s="15" t="s">
        <v>3278</v>
      </c>
      <c r="J805" s="11">
        <v>40.26300105</v>
      </c>
      <c r="K805" s="26" t="s">
        <v>9723</v>
      </c>
      <c r="L805" s="26">
        <v>45281</v>
      </c>
      <c r="M805" s="10" t="s">
        <v>9651</v>
      </c>
      <c r="N805" s="26" t="s">
        <v>9660</v>
      </c>
      <c r="O805" s="26" t="s">
        <v>9653</v>
      </c>
      <c r="P805" s="29" t="s">
        <v>9661</v>
      </c>
      <c r="Q805" s="11">
        <v>50000</v>
      </c>
      <c r="R805" s="58">
        <v>4.5000000000000005E-3</v>
      </c>
      <c r="S805" s="11" t="s">
        <v>9662</v>
      </c>
      <c r="T805" s="11" t="s">
        <v>9660</v>
      </c>
      <c r="U805" s="11" t="s">
        <v>10290</v>
      </c>
      <c r="V805" s="11" t="s">
        <v>3346</v>
      </c>
    </row>
    <row r="806" spans="7:22">
      <c r="G806" s="12" t="s">
        <v>6326</v>
      </c>
      <c r="H806" s="12" t="s">
        <v>7289</v>
      </c>
      <c r="I806" s="15" t="s">
        <v>83</v>
      </c>
      <c r="J806" s="11">
        <v>40.017183359999997</v>
      </c>
      <c r="K806" s="26" t="s">
        <v>789</v>
      </c>
      <c r="L806" s="26">
        <v>43231</v>
      </c>
      <c r="M806" s="10" t="s">
        <v>9651</v>
      </c>
      <c r="N806" s="26" t="s">
        <v>9660</v>
      </c>
      <c r="O806" s="26" t="s">
        <v>9653</v>
      </c>
      <c r="P806" s="29" t="s">
        <v>9661</v>
      </c>
      <c r="Q806" s="11">
        <v>50000</v>
      </c>
      <c r="R806" s="58">
        <v>2.3E-3</v>
      </c>
      <c r="S806" s="11" t="s">
        <v>9662</v>
      </c>
      <c r="T806" s="11" t="s">
        <v>9660</v>
      </c>
      <c r="U806" s="11" t="s">
        <v>10202</v>
      </c>
      <c r="V806" s="11" t="s">
        <v>9664</v>
      </c>
    </row>
    <row r="807" spans="7:22">
      <c r="G807" s="12" t="s">
        <v>6334</v>
      </c>
      <c r="H807" s="12" t="s">
        <v>7313</v>
      </c>
      <c r="I807" s="15" t="s">
        <v>288</v>
      </c>
      <c r="J807" s="11">
        <v>39.432194109999998</v>
      </c>
      <c r="K807" s="26" t="s">
        <v>9686</v>
      </c>
      <c r="L807" s="26">
        <v>43077</v>
      </c>
      <c r="M807" s="10" t="s">
        <v>9651</v>
      </c>
      <c r="N807" s="26" t="s">
        <v>9660</v>
      </c>
      <c r="O807" s="26" t="s">
        <v>9653</v>
      </c>
      <c r="P807" s="29" t="s">
        <v>9661</v>
      </c>
      <c r="Q807" s="11">
        <v>20000</v>
      </c>
      <c r="R807" s="58">
        <v>1.9E-3</v>
      </c>
      <c r="S807" s="11" t="s">
        <v>9662</v>
      </c>
      <c r="T807" s="11" t="s">
        <v>9660</v>
      </c>
      <c r="U807" s="11" t="s">
        <v>10039</v>
      </c>
      <c r="V807" s="11" t="s">
        <v>9664</v>
      </c>
    </row>
    <row r="808" spans="7:22">
      <c r="G808" s="12" t="s">
        <v>3374</v>
      </c>
      <c r="H808" s="12" t="s">
        <v>7326</v>
      </c>
      <c r="I808" s="15" t="s">
        <v>632</v>
      </c>
      <c r="J808" s="11">
        <v>39.265102089999999</v>
      </c>
      <c r="K808" s="26" t="s">
        <v>3246</v>
      </c>
      <c r="L808" s="26">
        <v>44859</v>
      </c>
      <c r="M808" s="10" t="s">
        <v>9683</v>
      </c>
      <c r="N808" s="26" t="s">
        <v>9657</v>
      </c>
      <c r="O808" s="26" t="s">
        <v>9667</v>
      </c>
      <c r="P808" s="29" t="s">
        <v>9661</v>
      </c>
      <c r="Q808" s="11">
        <v>50000</v>
      </c>
      <c r="R808" s="58">
        <v>3.5000000000000001E-3</v>
      </c>
      <c r="S808" s="11" t="s">
        <v>9654</v>
      </c>
      <c r="T808" s="11" t="s">
        <v>9657</v>
      </c>
      <c r="U808" s="11" t="s">
        <v>10147</v>
      </c>
      <c r="V808" s="11" t="s">
        <v>9693</v>
      </c>
    </row>
    <row r="809" spans="7:22">
      <c r="G809" s="12" t="s">
        <v>4351</v>
      </c>
      <c r="H809" s="12" t="s">
        <v>7322</v>
      </c>
      <c r="I809" s="15" t="s">
        <v>253</v>
      </c>
      <c r="J809" s="11">
        <v>38.55538979</v>
      </c>
      <c r="K809" s="26" t="s">
        <v>9723</v>
      </c>
      <c r="L809" s="26">
        <v>44895</v>
      </c>
      <c r="M809" s="10" t="s">
        <v>9651</v>
      </c>
      <c r="N809" s="26" t="s">
        <v>9657</v>
      </c>
      <c r="O809" s="26" t="s">
        <v>9667</v>
      </c>
      <c r="P809" s="29" t="s">
        <v>9661</v>
      </c>
      <c r="Q809" s="11">
        <v>10000</v>
      </c>
      <c r="R809" s="58">
        <v>5.0000000000000001E-3</v>
      </c>
      <c r="S809" s="11" t="s">
        <v>9654</v>
      </c>
      <c r="T809" s="11" t="s">
        <v>9657</v>
      </c>
      <c r="U809" s="11" t="s">
        <v>10291</v>
      </c>
      <c r="V809" s="11" t="s">
        <v>9693</v>
      </c>
    </row>
    <row r="810" spans="7:22">
      <c r="G810" s="12" t="s">
        <v>5220</v>
      </c>
      <c r="H810" s="12" t="s">
        <v>7324</v>
      </c>
      <c r="I810" s="15" t="s">
        <v>503</v>
      </c>
      <c r="J810" s="11">
        <v>38.214663160000001</v>
      </c>
      <c r="K810" s="26" t="s">
        <v>3280</v>
      </c>
      <c r="L810" s="26">
        <v>42088</v>
      </c>
      <c r="M810" s="10" t="s">
        <v>9651</v>
      </c>
      <c r="N810" s="26" t="s">
        <v>9660</v>
      </c>
      <c r="O810" s="26" t="s">
        <v>9653</v>
      </c>
      <c r="P810" s="29" t="s">
        <v>9661</v>
      </c>
      <c r="Q810" s="11">
        <v>30000</v>
      </c>
      <c r="R810" s="58">
        <v>4.0000000000000001E-3</v>
      </c>
      <c r="S810" s="11" t="s">
        <v>9662</v>
      </c>
      <c r="T810" s="11" t="s">
        <v>9660</v>
      </c>
      <c r="U810" s="11" t="s">
        <v>10293</v>
      </c>
      <c r="V810" s="11" t="s">
        <v>9669</v>
      </c>
    </row>
    <row r="811" spans="7:22">
      <c r="G811" s="12" t="s">
        <v>6161</v>
      </c>
      <c r="H811" s="12" t="s">
        <v>7323</v>
      </c>
      <c r="I811" s="15" t="s">
        <v>106</v>
      </c>
      <c r="J811" s="11">
        <v>38.140225600000001</v>
      </c>
      <c r="K811" s="26" t="s">
        <v>9686</v>
      </c>
      <c r="L811" s="26">
        <v>44698</v>
      </c>
      <c r="M811" s="10" t="s">
        <v>9651</v>
      </c>
      <c r="N811" s="26" t="s">
        <v>9660</v>
      </c>
      <c r="O811" s="26" t="s">
        <v>9653</v>
      </c>
      <c r="P811" s="29" t="s">
        <v>9661</v>
      </c>
      <c r="Q811" s="11">
        <v>20000</v>
      </c>
      <c r="R811" s="58">
        <v>4.5000000000000005E-3</v>
      </c>
      <c r="S811" s="11" t="s">
        <v>9662</v>
      </c>
      <c r="T811" s="11" t="s">
        <v>9660</v>
      </c>
      <c r="U811" s="11" t="s">
        <v>10294</v>
      </c>
      <c r="V811" s="11" t="s">
        <v>9691</v>
      </c>
    </row>
    <row r="812" spans="7:22">
      <c r="G812" s="12" t="s">
        <v>4357</v>
      </c>
      <c r="H812" s="12" t="s">
        <v>7320</v>
      </c>
      <c r="I812" s="15" t="s">
        <v>170</v>
      </c>
      <c r="J812" s="11">
        <v>38.057203569999999</v>
      </c>
      <c r="K812" s="26" t="s">
        <v>789</v>
      </c>
      <c r="L812" s="26">
        <v>42682</v>
      </c>
      <c r="M812" s="10" t="s">
        <v>9651</v>
      </c>
      <c r="N812" s="26" t="s">
        <v>9657</v>
      </c>
      <c r="O812" s="26" t="s">
        <v>9667</v>
      </c>
      <c r="P812" s="29" t="s">
        <v>9661</v>
      </c>
      <c r="Q812" s="11">
        <v>20000</v>
      </c>
      <c r="R812" s="58">
        <v>5.0000000000000001E-3</v>
      </c>
      <c r="S812" s="11" t="s">
        <v>9654</v>
      </c>
      <c r="T812" s="11" t="s">
        <v>9657</v>
      </c>
      <c r="U812" s="11" t="s">
        <v>10014</v>
      </c>
      <c r="V812" s="11" t="s">
        <v>10015</v>
      </c>
    </row>
    <row r="813" spans="7:22">
      <c r="G813" s="12" t="s">
        <v>6150</v>
      </c>
      <c r="H813" s="12" t="s">
        <v>7331</v>
      </c>
      <c r="I813" s="15" t="s">
        <v>598</v>
      </c>
      <c r="J813" s="11">
        <v>37.654194140000001</v>
      </c>
      <c r="K813" s="26" t="s">
        <v>3243</v>
      </c>
      <c r="L813" s="26">
        <v>40641</v>
      </c>
      <c r="M813" s="10" t="s">
        <v>9651</v>
      </c>
      <c r="N813" s="26" t="s">
        <v>9660</v>
      </c>
      <c r="O813" s="26" t="s">
        <v>9667</v>
      </c>
      <c r="P813" s="29" t="s">
        <v>9779</v>
      </c>
      <c r="Q813" s="11">
        <v>100000</v>
      </c>
      <c r="R813" s="58">
        <v>6.9000000000000008E-3</v>
      </c>
      <c r="S813" s="11" t="s">
        <v>9654</v>
      </c>
      <c r="T813" s="11" t="s">
        <v>9660</v>
      </c>
      <c r="U813" s="11" t="s">
        <v>10292</v>
      </c>
      <c r="V813" s="11" t="s">
        <v>9669</v>
      </c>
    </row>
    <row r="814" spans="7:22">
      <c r="G814" s="12" t="s">
        <v>5358</v>
      </c>
      <c r="H814" s="12" t="s">
        <v>7325</v>
      </c>
      <c r="I814" s="15" t="s">
        <v>74</v>
      </c>
      <c r="J814" s="11">
        <v>37.357873609999999</v>
      </c>
      <c r="K814" s="26" t="s">
        <v>9723</v>
      </c>
      <c r="L814" s="26">
        <v>44524</v>
      </c>
      <c r="M814" s="10" t="s">
        <v>9651</v>
      </c>
      <c r="N814" s="26" t="s">
        <v>9660</v>
      </c>
      <c r="O814" s="26" t="s">
        <v>9653</v>
      </c>
      <c r="P814" s="29" t="s">
        <v>9661</v>
      </c>
      <c r="Q814" s="11">
        <v>50000</v>
      </c>
      <c r="R814" s="58">
        <v>4.5000000000000005E-3</v>
      </c>
      <c r="S814" s="11" t="s">
        <v>9662</v>
      </c>
      <c r="T814" s="11" t="s">
        <v>9660</v>
      </c>
      <c r="U814" s="11" t="s">
        <v>10296</v>
      </c>
      <c r="V814" s="11" t="s">
        <v>9691</v>
      </c>
    </row>
    <row r="815" spans="7:22">
      <c r="G815" s="12" t="s">
        <v>5088</v>
      </c>
      <c r="H815" s="12" t="s">
        <v>7198</v>
      </c>
      <c r="I815" s="15" t="s">
        <v>426</v>
      </c>
      <c r="J815" s="11">
        <v>37.249682540000002</v>
      </c>
      <c r="K815" s="26" t="s">
        <v>3243</v>
      </c>
      <c r="L815" s="26">
        <v>40842</v>
      </c>
      <c r="M815" s="10" t="s">
        <v>9651</v>
      </c>
      <c r="N815" s="26" t="s">
        <v>9660</v>
      </c>
      <c r="O815" s="26" t="s">
        <v>9653</v>
      </c>
      <c r="P815" s="29" t="s">
        <v>9661</v>
      </c>
      <c r="Q815" s="11">
        <v>20000</v>
      </c>
      <c r="R815" s="58">
        <v>2.3E-3</v>
      </c>
      <c r="S815" s="11" t="s">
        <v>9662</v>
      </c>
      <c r="T815" s="11" t="s">
        <v>9660</v>
      </c>
      <c r="U815" s="11" t="s">
        <v>10274</v>
      </c>
      <c r="V815" s="11" t="s">
        <v>9691</v>
      </c>
    </row>
    <row r="816" spans="7:22">
      <c r="G816" s="12" t="s">
        <v>5934</v>
      </c>
      <c r="H816" s="12" t="s">
        <v>7329</v>
      </c>
      <c r="I816" s="15" t="s">
        <v>709</v>
      </c>
      <c r="J816" s="11">
        <v>36.856408219999999</v>
      </c>
      <c r="K816" s="26" t="s">
        <v>10265</v>
      </c>
      <c r="L816" s="26">
        <v>44516</v>
      </c>
      <c r="M816" s="10" t="s">
        <v>9651</v>
      </c>
      <c r="N816" s="26" t="s">
        <v>9673</v>
      </c>
      <c r="O816" s="26" t="s">
        <v>9653</v>
      </c>
      <c r="P816" s="29" t="s">
        <v>9661</v>
      </c>
      <c r="Q816" s="11">
        <v>50000</v>
      </c>
      <c r="R816" s="58">
        <v>4.45E-3</v>
      </c>
      <c r="S816" s="11" t="s">
        <v>9654</v>
      </c>
      <c r="T816" s="11" t="s">
        <v>9673</v>
      </c>
      <c r="U816" s="11" t="s">
        <v>10295</v>
      </c>
      <c r="V816" s="11" t="s">
        <v>9691</v>
      </c>
    </row>
    <row r="817" spans="7:22">
      <c r="G817" s="12" t="s">
        <v>4345</v>
      </c>
      <c r="H817" s="12" t="s">
        <v>7330</v>
      </c>
      <c r="I817" s="15" t="s">
        <v>565</v>
      </c>
      <c r="J817" s="11">
        <v>35.693261440000001</v>
      </c>
      <c r="K817" s="26" t="s">
        <v>9686</v>
      </c>
      <c r="L817" s="26">
        <v>43231</v>
      </c>
      <c r="M817" s="10" t="s">
        <v>9651</v>
      </c>
      <c r="N817" s="26" t="s">
        <v>9660</v>
      </c>
      <c r="O817" s="26" t="s">
        <v>9653</v>
      </c>
      <c r="P817" s="29" t="s">
        <v>9674</v>
      </c>
      <c r="Q817" s="11">
        <v>2000</v>
      </c>
      <c r="R817" s="58">
        <v>6.9999999999999999E-4</v>
      </c>
      <c r="S817" s="11" t="s">
        <v>9654</v>
      </c>
      <c r="T817" s="11" t="s">
        <v>9660</v>
      </c>
      <c r="U817" s="11" t="s">
        <v>9901</v>
      </c>
      <c r="V817" s="11" t="s">
        <v>9664</v>
      </c>
    </row>
    <row r="818" spans="7:22">
      <c r="G818" s="12" t="s">
        <v>5175</v>
      </c>
      <c r="H818" s="12" t="s">
        <v>7336</v>
      </c>
      <c r="I818" s="15" t="s">
        <v>378</v>
      </c>
      <c r="J818" s="11">
        <v>35.078509429999997</v>
      </c>
      <c r="K818" s="26" t="s">
        <v>3243</v>
      </c>
      <c r="L818" s="26">
        <v>39332</v>
      </c>
      <c r="M818" s="10" t="s">
        <v>9651</v>
      </c>
      <c r="N818" s="26" t="s">
        <v>9660</v>
      </c>
      <c r="O818" s="26" t="s">
        <v>9653</v>
      </c>
      <c r="P818" s="29" t="s">
        <v>9661</v>
      </c>
      <c r="Q818" s="11">
        <v>20000</v>
      </c>
      <c r="R818" s="58">
        <v>4.5999999999999999E-3</v>
      </c>
      <c r="S818" s="11" t="s">
        <v>9662</v>
      </c>
      <c r="T818" s="11" t="s">
        <v>9660</v>
      </c>
      <c r="U818" s="11" t="s">
        <v>10303</v>
      </c>
      <c r="V818" s="11" t="s">
        <v>9664</v>
      </c>
    </row>
    <row r="819" spans="7:22">
      <c r="G819" s="12" t="s">
        <v>4020</v>
      </c>
      <c r="H819" s="12" t="s">
        <v>7335</v>
      </c>
      <c r="I819" s="15" t="s">
        <v>625</v>
      </c>
      <c r="J819" s="11">
        <v>34.329999450000003</v>
      </c>
      <c r="K819" s="26" t="s">
        <v>3243</v>
      </c>
      <c r="L819" s="26">
        <v>42270</v>
      </c>
      <c r="M819" s="10" t="s">
        <v>9651</v>
      </c>
      <c r="N819" s="26" t="s">
        <v>9660</v>
      </c>
      <c r="O819" s="26" t="s">
        <v>9653</v>
      </c>
      <c r="P819" s="29" t="s">
        <v>9661</v>
      </c>
      <c r="Q819" s="11">
        <v>20000</v>
      </c>
      <c r="R819" s="58">
        <v>4.0000000000000001E-3</v>
      </c>
      <c r="S819" s="11" t="s">
        <v>9662</v>
      </c>
      <c r="T819" s="11" t="s">
        <v>9660</v>
      </c>
      <c r="U819" s="11" t="s">
        <v>10297</v>
      </c>
      <c r="V819" s="11" t="s">
        <v>9664</v>
      </c>
    </row>
    <row r="820" spans="7:22">
      <c r="G820" s="12" t="s">
        <v>5078</v>
      </c>
      <c r="H820" s="12" t="s">
        <v>7344</v>
      </c>
      <c r="I820" s="15" t="s">
        <v>37</v>
      </c>
      <c r="J820" s="11">
        <v>34.2030745</v>
      </c>
      <c r="K820" s="26" t="s">
        <v>789</v>
      </c>
      <c r="L820" s="26">
        <v>44407</v>
      </c>
      <c r="M820" s="10" t="s">
        <v>9651</v>
      </c>
      <c r="N820" s="26" t="s">
        <v>9673</v>
      </c>
      <c r="O820" s="26" t="s">
        <v>9653</v>
      </c>
      <c r="P820" s="29" t="s">
        <v>9661</v>
      </c>
      <c r="Q820" s="11">
        <v>50000</v>
      </c>
      <c r="R820" s="58">
        <v>1.0500000000000002E-3</v>
      </c>
      <c r="S820" s="11" t="s">
        <v>9654</v>
      </c>
      <c r="T820" s="11" t="s">
        <v>9673</v>
      </c>
      <c r="U820" s="11" t="s">
        <v>10305</v>
      </c>
      <c r="V820" s="11" t="s">
        <v>9691</v>
      </c>
    </row>
    <row r="821" spans="7:22">
      <c r="G821" s="12" t="s">
        <v>5791</v>
      </c>
      <c r="H821" s="12" t="s">
        <v>7354</v>
      </c>
      <c r="I821" s="15" t="s">
        <v>178</v>
      </c>
      <c r="J821" s="11">
        <v>33.458608009999999</v>
      </c>
      <c r="K821" s="26" t="s">
        <v>789</v>
      </c>
      <c r="L821" s="26">
        <v>44692</v>
      </c>
      <c r="M821" s="10" t="s">
        <v>9651</v>
      </c>
      <c r="N821" s="26" t="s">
        <v>9660</v>
      </c>
      <c r="O821" s="26" t="s">
        <v>9667</v>
      </c>
      <c r="P821" s="29" t="s">
        <v>9661</v>
      </c>
      <c r="Q821" s="11">
        <v>50000</v>
      </c>
      <c r="R821" s="58">
        <v>5.0000000000000001E-3</v>
      </c>
      <c r="S821" s="11" t="s">
        <v>9654</v>
      </c>
      <c r="T821" s="11" t="s">
        <v>9660</v>
      </c>
      <c r="U821" s="11" t="s">
        <v>10302</v>
      </c>
      <c r="V821" s="11" t="s">
        <v>9747</v>
      </c>
    </row>
    <row r="822" spans="7:22">
      <c r="G822" s="12" t="s">
        <v>4438</v>
      </c>
      <c r="H822" s="12" t="s">
        <v>7345</v>
      </c>
      <c r="I822" s="15" t="s">
        <v>290</v>
      </c>
      <c r="J822" s="11">
        <v>33.429622850000001</v>
      </c>
      <c r="K822" s="26" t="s">
        <v>9686</v>
      </c>
      <c r="L822" s="26">
        <v>42845</v>
      </c>
      <c r="M822" s="10" t="s">
        <v>9684</v>
      </c>
      <c r="N822" s="26" t="s">
        <v>9657</v>
      </c>
      <c r="O822" s="26" t="s">
        <v>9667</v>
      </c>
      <c r="P822" s="29" t="s">
        <v>9674</v>
      </c>
      <c r="Q822" s="11">
        <v>50000</v>
      </c>
      <c r="R822" s="58">
        <v>5.0000000000000001E-3</v>
      </c>
      <c r="S822" s="11" t="s">
        <v>9654</v>
      </c>
      <c r="T822" s="11" t="s">
        <v>9657</v>
      </c>
      <c r="U822" s="11" t="s">
        <v>10087</v>
      </c>
      <c r="V822" s="11" t="s">
        <v>9669</v>
      </c>
    </row>
    <row r="823" spans="7:22">
      <c r="G823" s="12" t="s">
        <v>6125</v>
      </c>
      <c r="H823" s="12" t="s">
        <v>7332</v>
      </c>
      <c r="I823" s="15" t="s">
        <v>729</v>
      </c>
      <c r="J823" s="11">
        <v>33.1467831</v>
      </c>
      <c r="K823" s="26" t="s">
        <v>3246</v>
      </c>
      <c r="L823" s="26">
        <v>45230</v>
      </c>
      <c r="M823" s="10" t="s">
        <v>9651</v>
      </c>
      <c r="N823" s="26" t="s">
        <v>9660</v>
      </c>
      <c r="O823" s="26" t="s">
        <v>9653</v>
      </c>
      <c r="P823" s="29" t="s">
        <v>9661</v>
      </c>
      <c r="Q823" s="11">
        <v>100000</v>
      </c>
      <c r="R823" s="58">
        <v>3.9000000000000003E-3</v>
      </c>
      <c r="S823" s="11" t="s">
        <v>9662</v>
      </c>
      <c r="T823" s="11" t="s">
        <v>9660</v>
      </c>
      <c r="U823" s="11" t="s">
        <v>10298</v>
      </c>
      <c r="V823" s="11" t="s">
        <v>9679</v>
      </c>
    </row>
    <row r="824" spans="7:22">
      <c r="G824" s="12" t="s">
        <v>5773</v>
      </c>
      <c r="H824" s="12" t="s">
        <v>7338</v>
      </c>
      <c r="I824" s="15" t="s">
        <v>129</v>
      </c>
      <c r="J824" s="11">
        <v>33.072502110000002</v>
      </c>
      <c r="K824" s="26" t="s">
        <v>3246</v>
      </c>
      <c r="L824" s="26">
        <v>43175</v>
      </c>
      <c r="M824" s="10" t="s">
        <v>9712</v>
      </c>
      <c r="N824" s="26" t="s">
        <v>9660</v>
      </c>
      <c r="O824" s="26" t="s">
        <v>9653</v>
      </c>
      <c r="P824" s="29" t="s">
        <v>9661</v>
      </c>
      <c r="Q824" s="11">
        <v>10000</v>
      </c>
      <c r="R824" s="58">
        <v>9.0000000000000008E-4</v>
      </c>
      <c r="S824" s="11" t="s">
        <v>9654</v>
      </c>
      <c r="T824" s="11" t="s">
        <v>9660</v>
      </c>
      <c r="U824" s="11" t="s">
        <v>9728</v>
      </c>
      <c r="V824" s="11" t="s">
        <v>9664</v>
      </c>
    </row>
    <row r="825" spans="7:22">
      <c r="G825" s="12" t="s">
        <v>6118</v>
      </c>
      <c r="H825" s="12" t="s">
        <v>7334</v>
      </c>
      <c r="I825" s="15" t="s">
        <v>282</v>
      </c>
      <c r="J825" s="11">
        <v>32.974163150000003</v>
      </c>
      <c r="K825" s="26" t="s">
        <v>9723</v>
      </c>
      <c r="L825" s="26">
        <v>45258</v>
      </c>
      <c r="M825" s="10" t="s">
        <v>9651</v>
      </c>
      <c r="N825" s="26" t="s">
        <v>9660</v>
      </c>
      <c r="O825" s="26" t="s">
        <v>9667</v>
      </c>
      <c r="P825" s="29" t="s">
        <v>9661</v>
      </c>
      <c r="Q825" s="11">
        <v>50000</v>
      </c>
      <c r="R825" s="58">
        <v>4.0000000000000001E-3</v>
      </c>
      <c r="S825" s="11" t="s">
        <v>9654</v>
      </c>
      <c r="T825" s="11" t="s">
        <v>9660</v>
      </c>
      <c r="U825" s="11" t="s">
        <v>10300</v>
      </c>
      <c r="V825" s="11" t="s">
        <v>3346</v>
      </c>
    </row>
    <row r="826" spans="7:22">
      <c r="G826" s="12" t="s">
        <v>4780</v>
      </c>
      <c r="H826" s="12" t="s">
        <v>7346</v>
      </c>
      <c r="I826" s="15" t="s">
        <v>276</v>
      </c>
      <c r="J826" s="11">
        <v>32.888595969999997</v>
      </c>
      <c r="K826" s="26" t="s">
        <v>789</v>
      </c>
      <c r="L826" s="26">
        <v>44742</v>
      </c>
      <c r="M826" s="10" t="s">
        <v>9651</v>
      </c>
      <c r="N826" s="26" t="s">
        <v>9673</v>
      </c>
      <c r="O826" s="26" t="s">
        <v>9805</v>
      </c>
      <c r="P826" s="29" t="s">
        <v>9806</v>
      </c>
      <c r="Q826" s="11">
        <v>10000</v>
      </c>
      <c r="R826" s="58">
        <v>2E-3</v>
      </c>
      <c r="S826" s="11" t="s">
        <v>9654</v>
      </c>
      <c r="T826" s="11" t="s">
        <v>9673</v>
      </c>
      <c r="U826" s="11" t="s">
        <v>10301</v>
      </c>
      <c r="V826" s="11" t="s">
        <v>9826</v>
      </c>
    </row>
    <row r="827" spans="7:22">
      <c r="G827" s="12" t="s">
        <v>4017</v>
      </c>
      <c r="H827" s="12" t="s">
        <v>7339</v>
      </c>
      <c r="I827" s="15" t="s">
        <v>692</v>
      </c>
      <c r="J827" s="11">
        <v>32.69814427</v>
      </c>
      <c r="K827" s="26" t="s">
        <v>3251</v>
      </c>
      <c r="L827" s="26">
        <v>42163</v>
      </c>
      <c r="M827" s="10" t="s">
        <v>9651</v>
      </c>
      <c r="N827" s="26" t="s">
        <v>9657</v>
      </c>
      <c r="O827" s="26" t="s">
        <v>9667</v>
      </c>
      <c r="P827" s="29" t="s">
        <v>9661</v>
      </c>
      <c r="Q827" s="11">
        <v>100000</v>
      </c>
      <c r="R827" s="58">
        <v>6.0000000000000001E-3</v>
      </c>
      <c r="S827" s="11" t="s">
        <v>9654</v>
      </c>
      <c r="T827" s="11" t="s">
        <v>9657</v>
      </c>
      <c r="U827" s="11" t="s">
        <v>10299</v>
      </c>
      <c r="V827" s="11" t="s">
        <v>9786</v>
      </c>
    </row>
    <row r="828" spans="7:22">
      <c r="G828" s="12" t="s">
        <v>4248</v>
      </c>
      <c r="H828" s="12" t="s">
        <v>7204</v>
      </c>
      <c r="I828" s="15" t="s">
        <v>298</v>
      </c>
      <c r="J828" s="11">
        <v>32.368823800000001</v>
      </c>
      <c r="K828" s="26" t="s">
        <v>9723</v>
      </c>
      <c r="L828" s="26">
        <v>43578</v>
      </c>
      <c r="M828" s="10" t="s">
        <v>9651</v>
      </c>
      <c r="N828" s="26" t="s">
        <v>9660</v>
      </c>
      <c r="O828" s="26" t="s">
        <v>9653</v>
      </c>
      <c r="P828" s="29" t="s">
        <v>9661</v>
      </c>
      <c r="Q828" s="11">
        <v>50000</v>
      </c>
      <c r="R828" s="58">
        <v>2.5000000000000001E-3</v>
      </c>
      <c r="S828" s="11" t="s">
        <v>9662</v>
      </c>
      <c r="T828" s="11" t="s">
        <v>9660</v>
      </c>
      <c r="U828" s="11" t="s">
        <v>10304</v>
      </c>
      <c r="V828" s="11" t="s">
        <v>9691</v>
      </c>
    </row>
    <row r="829" spans="7:22">
      <c r="G829" s="12" t="s">
        <v>5789</v>
      </c>
      <c r="H829" s="12" t="s">
        <v>7337</v>
      </c>
      <c r="I829" s="15" t="s">
        <v>167</v>
      </c>
      <c r="J829" s="11">
        <v>32.2819103</v>
      </c>
      <c r="K829" s="26" t="s">
        <v>9686</v>
      </c>
      <c r="L829" s="26">
        <v>44439</v>
      </c>
      <c r="M829" s="10" t="s">
        <v>9651</v>
      </c>
      <c r="N829" s="26" t="s">
        <v>9660</v>
      </c>
      <c r="O829" s="26" t="s">
        <v>9653</v>
      </c>
      <c r="P829" s="29" t="s">
        <v>9674</v>
      </c>
      <c r="Q829" s="11">
        <v>6000</v>
      </c>
      <c r="R829" s="58">
        <v>6.9999999999999999E-4</v>
      </c>
      <c r="S829" s="11" t="s">
        <v>9654</v>
      </c>
      <c r="T829" s="11" t="s">
        <v>9660</v>
      </c>
      <c r="U829" s="11" t="s">
        <v>9913</v>
      </c>
      <c r="V829" s="11" t="s">
        <v>9664</v>
      </c>
    </row>
    <row r="830" spans="7:22">
      <c r="G830" s="12" t="s">
        <v>4508</v>
      </c>
      <c r="H830" s="12" t="s">
        <v>7342</v>
      </c>
      <c r="I830" s="15" t="s">
        <v>237</v>
      </c>
      <c r="J830" s="11">
        <v>32.032772020000003</v>
      </c>
      <c r="K830" s="26" t="s">
        <v>9686</v>
      </c>
      <c r="L830" s="26">
        <v>43077</v>
      </c>
      <c r="M830" s="10" t="s">
        <v>9651</v>
      </c>
      <c r="N830" s="26" t="s">
        <v>9660</v>
      </c>
      <c r="O830" s="26" t="s">
        <v>9653</v>
      </c>
      <c r="P830" s="29" t="s">
        <v>9661</v>
      </c>
      <c r="Q830" s="11">
        <v>20000</v>
      </c>
      <c r="R830" s="58">
        <v>1.9E-3</v>
      </c>
      <c r="S830" s="11" t="s">
        <v>9662</v>
      </c>
      <c r="T830" s="11" t="s">
        <v>9660</v>
      </c>
      <c r="U830" s="11" t="s">
        <v>10144</v>
      </c>
      <c r="V830" s="11" t="s">
        <v>9664</v>
      </c>
    </row>
    <row r="831" spans="7:22">
      <c r="G831" s="12" t="s">
        <v>4225</v>
      </c>
      <c r="H831" s="12" t="s">
        <v>7341</v>
      </c>
      <c r="I831" s="15" t="s">
        <v>58</v>
      </c>
      <c r="J831" s="11">
        <v>31.620880509999999</v>
      </c>
      <c r="K831" s="26" t="s">
        <v>9686</v>
      </c>
      <c r="L831" s="26">
        <v>43091</v>
      </c>
      <c r="M831" s="10" t="s">
        <v>9651</v>
      </c>
      <c r="N831" s="26" t="s">
        <v>9660</v>
      </c>
      <c r="O831" s="26" t="s">
        <v>9653</v>
      </c>
      <c r="P831" s="29" t="s">
        <v>9661</v>
      </c>
      <c r="Q831" s="11">
        <v>20000</v>
      </c>
      <c r="R831" s="58">
        <v>1.9E-3</v>
      </c>
      <c r="S831" s="11" t="s">
        <v>9662</v>
      </c>
      <c r="T831" s="11" t="s">
        <v>9660</v>
      </c>
      <c r="U831" s="11" t="s">
        <v>10053</v>
      </c>
      <c r="V831" s="11" t="s">
        <v>9664</v>
      </c>
    </row>
    <row r="832" spans="7:22">
      <c r="G832" s="12" t="s">
        <v>5754</v>
      </c>
      <c r="H832" s="12" t="s">
        <v>7343</v>
      </c>
      <c r="I832" s="15" t="s">
        <v>324</v>
      </c>
      <c r="J832" s="11">
        <v>30.81626163</v>
      </c>
      <c r="K832" s="26" t="s">
        <v>9686</v>
      </c>
      <c r="L832" s="26">
        <v>43732</v>
      </c>
      <c r="M832" s="10" t="s">
        <v>9712</v>
      </c>
      <c r="N832" s="26" t="s">
        <v>9660</v>
      </c>
      <c r="O832" s="26" t="s">
        <v>9667</v>
      </c>
      <c r="P832" s="29" t="s">
        <v>9779</v>
      </c>
      <c r="Q832" s="11">
        <v>50000</v>
      </c>
      <c r="R832" s="58">
        <v>6.0000000000000001E-3</v>
      </c>
      <c r="S832" s="11" t="s">
        <v>9654</v>
      </c>
      <c r="T832" s="11" t="s">
        <v>9660</v>
      </c>
      <c r="U832" s="11" t="s">
        <v>10259</v>
      </c>
      <c r="V832" s="11" t="s">
        <v>9669</v>
      </c>
    </row>
    <row r="833" spans="7:22">
      <c r="G833" s="12" t="s">
        <v>5785</v>
      </c>
      <c r="H833" s="12" t="s">
        <v>7327</v>
      </c>
      <c r="I833" s="15" t="s">
        <v>5</v>
      </c>
      <c r="J833" s="11">
        <v>30.39384677</v>
      </c>
      <c r="K833" s="26" t="s">
        <v>3243</v>
      </c>
      <c r="L833" s="26">
        <v>42503</v>
      </c>
      <c r="M833" s="10" t="s">
        <v>9683</v>
      </c>
      <c r="N833" s="26" t="s">
        <v>9660</v>
      </c>
      <c r="O833" s="26" t="s">
        <v>9653</v>
      </c>
      <c r="P833" s="29" t="s">
        <v>9661</v>
      </c>
      <c r="Q833" s="11">
        <v>25000</v>
      </c>
      <c r="R833" s="58">
        <v>6.9000000000000008E-3</v>
      </c>
      <c r="S833" s="11" t="s">
        <v>9654</v>
      </c>
      <c r="T833" s="11" t="s">
        <v>9660</v>
      </c>
      <c r="U833" s="11" t="s">
        <v>10039</v>
      </c>
      <c r="V833" s="11" t="s">
        <v>9664</v>
      </c>
    </row>
    <row r="834" spans="7:22">
      <c r="G834" s="12" t="s">
        <v>5094</v>
      </c>
      <c r="H834" s="12" t="s">
        <v>7328</v>
      </c>
      <c r="I834" s="15" t="s">
        <v>306</v>
      </c>
      <c r="J834" s="11">
        <v>30.306964929999999</v>
      </c>
      <c r="K834" s="26" t="s">
        <v>9686</v>
      </c>
      <c r="L834" s="26">
        <v>42948</v>
      </c>
      <c r="M834" s="10" t="s">
        <v>9712</v>
      </c>
      <c r="N834" s="26" t="s">
        <v>9660</v>
      </c>
      <c r="O834" s="26" t="s">
        <v>9653</v>
      </c>
      <c r="P834" s="29" t="s">
        <v>9661</v>
      </c>
      <c r="Q834" s="11">
        <v>50000</v>
      </c>
      <c r="R834" s="58">
        <v>6.0000000000000001E-3</v>
      </c>
      <c r="S834" s="11" t="s">
        <v>9654</v>
      </c>
      <c r="T834" s="11" t="s">
        <v>9660</v>
      </c>
      <c r="U834" s="11" t="s">
        <v>9728</v>
      </c>
      <c r="V834" s="11" t="s">
        <v>9664</v>
      </c>
    </row>
    <row r="835" spans="7:22">
      <c r="G835" s="12" t="s">
        <v>6317</v>
      </c>
      <c r="H835" s="12" t="s">
        <v>7349</v>
      </c>
      <c r="I835" s="15" t="s">
        <v>650</v>
      </c>
      <c r="J835" s="11">
        <v>29.592190559999999</v>
      </c>
      <c r="K835" s="26" t="s">
        <v>789</v>
      </c>
      <c r="L835" s="26">
        <v>43292</v>
      </c>
      <c r="M835" s="10" t="s">
        <v>9712</v>
      </c>
      <c r="N835" s="26" t="s">
        <v>9660</v>
      </c>
      <c r="O835" s="26" t="s">
        <v>9653</v>
      </c>
      <c r="P835" s="29" t="s">
        <v>9661</v>
      </c>
      <c r="Q835" s="11">
        <v>50000</v>
      </c>
      <c r="R835" s="58">
        <v>2.9000000000000002E-3</v>
      </c>
      <c r="S835" s="11" t="s">
        <v>9654</v>
      </c>
      <c r="T835" s="11" t="s">
        <v>9660</v>
      </c>
      <c r="U835" s="11" t="s">
        <v>9728</v>
      </c>
      <c r="V835" s="11" t="s">
        <v>9664</v>
      </c>
    </row>
    <row r="836" spans="7:22">
      <c r="G836" s="12" t="s">
        <v>5145</v>
      </c>
      <c r="H836" s="12" t="s">
        <v>7347</v>
      </c>
      <c r="I836" s="15" t="s">
        <v>89</v>
      </c>
      <c r="J836" s="11">
        <v>29.52095087</v>
      </c>
      <c r="K836" s="26" t="s">
        <v>9723</v>
      </c>
      <c r="L836" s="26">
        <v>43361</v>
      </c>
      <c r="M836" s="10" t="s">
        <v>9683</v>
      </c>
      <c r="N836" s="26" t="s">
        <v>9660</v>
      </c>
      <c r="O836" s="26" t="s">
        <v>9653</v>
      </c>
      <c r="P836" s="29" t="s">
        <v>9661</v>
      </c>
      <c r="Q836" s="11">
        <v>20000</v>
      </c>
      <c r="R836" s="58">
        <v>4.5000000000000005E-3</v>
      </c>
      <c r="S836" s="11" t="s">
        <v>9654</v>
      </c>
      <c r="T836" s="11" t="s">
        <v>9660</v>
      </c>
      <c r="U836" s="11" t="s">
        <v>9728</v>
      </c>
      <c r="V836" s="11" t="s">
        <v>9664</v>
      </c>
    </row>
    <row r="837" spans="7:22">
      <c r="G837" s="12" t="s">
        <v>4848</v>
      </c>
      <c r="H837" s="12" t="s">
        <v>7340</v>
      </c>
      <c r="I837" s="15" t="s">
        <v>365</v>
      </c>
      <c r="J837" s="11">
        <v>28.874404510000002</v>
      </c>
      <c r="K837" s="26" t="s">
        <v>3246</v>
      </c>
      <c r="L837" s="26">
        <v>42625</v>
      </c>
      <c r="M837" s="10" t="s">
        <v>9712</v>
      </c>
      <c r="N837" s="26" t="s">
        <v>9660</v>
      </c>
      <c r="O837" s="26" t="s">
        <v>9653</v>
      </c>
      <c r="P837" s="29" t="s">
        <v>9661</v>
      </c>
      <c r="Q837" s="11">
        <v>10000</v>
      </c>
      <c r="R837" s="58">
        <v>4.5999999999999999E-3</v>
      </c>
      <c r="S837" s="11" t="s">
        <v>9654</v>
      </c>
      <c r="T837" s="11" t="s">
        <v>9660</v>
      </c>
      <c r="U837" s="11" t="s">
        <v>9685</v>
      </c>
      <c r="V837" s="11" t="s">
        <v>9664</v>
      </c>
    </row>
    <row r="838" spans="7:22">
      <c r="G838" s="12" t="s">
        <v>5176</v>
      </c>
      <c r="H838" s="12" t="s">
        <v>7353</v>
      </c>
      <c r="I838" s="15" t="s">
        <v>599</v>
      </c>
      <c r="J838" s="11">
        <v>26.699605300000002</v>
      </c>
      <c r="K838" s="26" t="s">
        <v>788</v>
      </c>
      <c r="L838" s="26">
        <v>40794</v>
      </c>
      <c r="M838" s="10" t="s">
        <v>9712</v>
      </c>
      <c r="N838" s="26" t="s">
        <v>9660</v>
      </c>
      <c r="O838" s="26" t="s">
        <v>9653</v>
      </c>
      <c r="P838" s="29" t="s">
        <v>9661</v>
      </c>
      <c r="Q838" s="11">
        <v>100000</v>
      </c>
      <c r="R838" s="58">
        <v>1.5E-3</v>
      </c>
      <c r="S838" s="11" t="s">
        <v>9654</v>
      </c>
      <c r="T838" s="11" t="s">
        <v>9660</v>
      </c>
      <c r="U838" s="11" t="s">
        <v>9685</v>
      </c>
      <c r="V838" s="11" t="s">
        <v>9664</v>
      </c>
    </row>
    <row r="839" spans="7:22">
      <c r="G839" s="12" t="s">
        <v>4065</v>
      </c>
      <c r="H839" s="12" t="s">
        <v>7350</v>
      </c>
      <c r="I839" s="15" t="s">
        <v>673</v>
      </c>
      <c r="J839" s="11">
        <v>26.304226029999999</v>
      </c>
      <c r="K839" s="26" t="s">
        <v>788</v>
      </c>
      <c r="L839" s="26">
        <v>44413</v>
      </c>
      <c r="M839" s="10" t="s">
        <v>9651</v>
      </c>
      <c r="N839" s="26" t="s">
        <v>9660</v>
      </c>
      <c r="O839" s="26" t="s">
        <v>9667</v>
      </c>
      <c r="P839" s="29" t="s">
        <v>9661</v>
      </c>
      <c r="Q839" s="11">
        <v>100000</v>
      </c>
      <c r="R839" s="58">
        <v>7.0000000000000001E-3</v>
      </c>
      <c r="S839" s="11" t="s">
        <v>9654</v>
      </c>
      <c r="T839" s="11" t="s">
        <v>9660</v>
      </c>
      <c r="U839" s="11" t="s">
        <v>10308</v>
      </c>
      <c r="V839" s="11" t="s">
        <v>9682</v>
      </c>
    </row>
    <row r="840" spans="7:22">
      <c r="G840" s="12" t="s">
        <v>3367</v>
      </c>
      <c r="H840" s="12" t="s">
        <v>7352</v>
      </c>
      <c r="I840" s="15" t="s">
        <v>3274</v>
      </c>
      <c r="J840" s="11">
        <v>26.055245299999999</v>
      </c>
      <c r="K840" s="26" t="s">
        <v>3246</v>
      </c>
      <c r="L840" s="26">
        <v>45281</v>
      </c>
      <c r="M840" s="10" t="s">
        <v>9651</v>
      </c>
      <c r="N840" s="26" t="s">
        <v>9660</v>
      </c>
      <c r="O840" s="26" t="s">
        <v>9805</v>
      </c>
      <c r="P840" s="29" t="s">
        <v>9661</v>
      </c>
      <c r="Q840" s="11">
        <v>50000</v>
      </c>
      <c r="R840" s="58">
        <v>4.0000000000000001E-3</v>
      </c>
      <c r="S840" s="11" t="s">
        <v>9654</v>
      </c>
      <c r="T840" s="11" t="s">
        <v>9660</v>
      </c>
      <c r="U840" s="11" t="s">
        <v>10309</v>
      </c>
      <c r="V840" s="11" t="s">
        <v>9679</v>
      </c>
    </row>
    <row r="841" spans="7:22">
      <c r="G841" s="12" t="s">
        <v>6146</v>
      </c>
      <c r="H841" s="12" t="s">
        <v>7351</v>
      </c>
      <c r="I841" s="15" t="s">
        <v>142</v>
      </c>
      <c r="J841" s="11">
        <v>25.563241990000002</v>
      </c>
      <c r="K841" s="26" t="s">
        <v>9686</v>
      </c>
      <c r="L841" s="26">
        <v>43182</v>
      </c>
      <c r="M841" s="10" t="s">
        <v>9712</v>
      </c>
      <c r="N841" s="26" t="s">
        <v>9660</v>
      </c>
      <c r="O841" s="26" t="s">
        <v>9667</v>
      </c>
      <c r="P841" s="29" t="s">
        <v>9661</v>
      </c>
      <c r="Q841" s="11">
        <v>50000</v>
      </c>
      <c r="R841" s="58">
        <v>6.0000000000000001E-3</v>
      </c>
      <c r="S841" s="11" t="s">
        <v>9654</v>
      </c>
      <c r="T841" s="11" t="s">
        <v>9660</v>
      </c>
      <c r="U841" s="11" t="s">
        <v>10307</v>
      </c>
      <c r="V841" s="11" t="s">
        <v>9721</v>
      </c>
    </row>
    <row r="842" spans="7:22">
      <c r="G842" s="12" t="s">
        <v>4444</v>
      </c>
      <c r="H842" s="12" t="s">
        <v>7357</v>
      </c>
      <c r="I842" s="15" t="s">
        <v>594</v>
      </c>
      <c r="J842" s="11">
        <v>24.056569490000001</v>
      </c>
      <c r="K842" s="26" t="s">
        <v>9686</v>
      </c>
      <c r="L842" s="26">
        <v>42657</v>
      </c>
      <c r="M842" s="10" t="s">
        <v>9651</v>
      </c>
      <c r="N842" s="26" t="s">
        <v>9660</v>
      </c>
      <c r="O842" s="26" t="s">
        <v>9653</v>
      </c>
      <c r="P842" s="29" t="s">
        <v>9661</v>
      </c>
      <c r="Q842" s="11">
        <v>50000</v>
      </c>
      <c r="R842" s="58">
        <v>3.5000000000000001E-3</v>
      </c>
      <c r="S842" s="11" t="s">
        <v>9662</v>
      </c>
      <c r="T842" s="11" t="s">
        <v>9660</v>
      </c>
      <c r="U842" s="11" t="s">
        <v>10312</v>
      </c>
      <c r="V842" s="11" t="s">
        <v>9691</v>
      </c>
    </row>
    <row r="843" spans="7:22">
      <c r="G843" s="12" t="s">
        <v>6520</v>
      </c>
      <c r="H843" s="12" t="s">
        <v>7356</v>
      </c>
      <c r="I843" s="15" t="s">
        <v>13</v>
      </c>
      <c r="J843" s="11">
        <v>24.00268706</v>
      </c>
      <c r="K843" s="26" t="s">
        <v>789</v>
      </c>
      <c r="L843" s="26">
        <v>44742</v>
      </c>
      <c r="M843" s="10" t="s">
        <v>9651</v>
      </c>
      <c r="N843" s="26" t="s">
        <v>9673</v>
      </c>
      <c r="O843" s="26" t="s">
        <v>9805</v>
      </c>
      <c r="P843" s="29" t="s">
        <v>9806</v>
      </c>
      <c r="Q843" s="11">
        <v>10000</v>
      </c>
      <c r="R843" s="58">
        <v>1.6000000000000001E-3</v>
      </c>
      <c r="S843" s="11" t="s">
        <v>9654</v>
      </c>
      <c r="T843" s="11" t="s">
        <v>9673</v>
      </c>
      <c r="U843" s="11" t="s">
        <v>10311</v>
      </c>
      <c r="V843" s="11" t="s">
        <v>9826</v>
      </c>
    </row>
    <row r="844" spans="7:22">
      <c r="G844" s="12" t="s">
        <v>6231</v>
      </c>
      <c r="H844" s="12" t="s">
        <v>7355</v>
      </c>
      <c r="I844" s="15" t="s">
        <v>198</v>
      </c>
      <c r="J844" s="11">
        <v>23.97257127</v>
      </c>
      <c r="K844" s="26" t="s">
        <v>789</v>
      </c>
      <c r="L844" s="26">
        <v>44579</v>
      </c>
      <c r="M844" s="10" t="s">
        <v>9651</v>
      </c>
      <c r="N844" s="26" t="s">
        <v>9660</v>
      </c>
      <c r="O844" s="26" t="s">
        <v>9667</v>
      </c>
      <c r="P844" s="29" t="s">
        <v>9661</v>
      </c>
      <c r="Q844" s="11">
        <v>50000</v>
      </c>
      <c r="R844" s="58">
        <v>5.0000000000000001E-3</v>
      </c>
      <c r="S844" s="11" t="s">
        <v>9654</v>
      </c>
      <c r="T844" s="11" t="s">
        <v>9660</v>
      </c>
      <c r="U844" s="11" t="s">
        <v>10310</v>
      </c>
      <c r="V844" s="11" t="s">
        <v>9747</v>
      </c>
    </row>
    <row r="845" spans="7:22">
      <c r="G845" s="12" t="s">
        <v>6177</v>
      </c>
      <c r="H845" s="12" t="s">
        <v>7361</v>
      </c>
      <c r="I845" s="15" t="s">
        <v>728</v>
      </c>
      <c r="J845" s="11">
        <v>22.896460600000001</v>
      </c>
      <c r="K845" s="26" t="s">
        <v>788</v>
      </c>
      <c r="L845" s="26">
        <v>43259</v>
      </c>
      <c r="M845" s="10" t="s">
        <v>9712</v>
      </c>
      <c r="N845" s="26" t="s">
        <v>9660</v>
      </c>
      <c r="O845" s="26" t="s">
        <v>9653</v>
      </c>
      <c r="P845" s="29" t="s">
        <v>9674</v>
      </c>
      <c r="Q845" s="11">
        <v>1000</v>
      </c>
      <c r="R845" s="58">
        <v>5.0000000000000001E-4</v>
      </c>
      <c r="S845" s="11" t="s">
        <v>9654</v>
      </c>
      <c r="T845" s="11" t="s">
        <v>9660</v>
      </c>
      <c r="U845" s="11" t="s">
        <v>9901</v>
      </c>
      <c r="V845" s="11" t="s">
        <v>9664</v>
      </c>
    </row>
    <row r="846" spans="7:22">
      <c r="G846" s="12" t="s">
        <v>4439</v>
      </c>
      <c r="H846" s="12" t="s">
        <v>7362</v>
      </c>
      <c r="I846" s="15" t="s">
        <v>336</v>
      </c>
      <c r="J846" s="11">
        <v>22.321529869999999</v>
      </c>
      <c r="K846" s="26" t="s">
        <v>9686</v>
      </c>
      <c r="L846" s="26">
        <v>42845</v>
      </c>
      <c r="M846" s="10" t="s">
        <v>9712</v>
      </c>
      <c r="N846" s="26" t="s">
        <v>9660</v>
      </c>
      <c r="O846" s="26" t="s">
        <v>9667</v>
      </c>
      <c r="P846" s="29" t="s">
        <v>9674</v>
      </c>
      <c r="Q846" s="11">
        <v>100000</v>
      </c>
      <c r="R846" s="58">
        <v>4.0000000000000001E-3</v>
      </c>
      <c r="S846" s="11" t="s">
        <v>9654</v>
      </c>
      <c r="T846" s="11" t="s">
        <v>9660</v>
      </c>
      <c r="U846" s="11" t="s">
        <v>10087</v>
      </c>
      <c r="V846" s="11" t="s">
        <v>9669</v>
      </c>
    </row>
    <row r="847" spans="7:22">
      <c r="G847" s="12" t="s">
        <v>6158</v>
      </c>
      <c r="H847" s="12" t="s">
        <v>7360</v>
      </c>
      <c r="I847" s="15" t="s">
        <v>382</v>
      </c>
      <c r="J847" s="11">
        <v>22.30143043</v>
      </c>
      <c r="K847" s="26" t="s">
        <v>789</v>
      </c>
      <c r="L847" s="26">
        <v>44742</v>
      </c>
      <c r="M847" s="10" t="s">
        <v>9651</v>
      </c>
      <c r="N847" s="26" t="s">
        <v>9673</v>
      </c>
      <c r="O847" s="26" t="s">
        <v>9805</v>
      </c>
      <c r="P847" s="29" t="s">
        <v>9806</v>
      </c>
      <c r="Q847" s="11">
        <v>10000</v>
      </c>
      <c r="R847" s="58">
        <v>1.4E-3</v>
      </c>
      <c r="S847" s="11" t="s">
        <v>9654</v>
      </c>
      <c r="T847" s="11" t="s">
        <v>9673</v>
      </c>
      <c r="U847" s="11" t="s">
        <v>10313</v>
      </c>
      <c r="V847" s="11" t="s">
        <v>9826</v>
      </c>
    </row>
    <row r="848" spans="7:22">
      <c r="G848" s="12" t="s">
        <v>5379</v>
      </c>
      <c r="H848" s="12" t="s">
        <v>7302</v>
      </c>
      <c r="I848" s="15" t="s">
        <v>665</v>
      </c>
      <c r="J848" s="11">
        <v>22.120508260000001</v>
      </c>
      <c r="K848" s="26" t="s">
        <v>9686</v>
      </c>
      <c r="L848" s="26">
        <v>43091</v>
      </c>
      <c r="M848" s="10" t="s">
        <v>9651</v>
      </c>
      <c r="N848" s="26" t="s">
        <v>9660</v>
      </c>
      <c r="O848" s="26" t="s">
        <v>9653</v>
      </c>
      <c r="P848" s="29" t="s">
        <v>9661</v>
      </c>
      <c r="Q848" s="11">
        <v>20000</v>
      </c>
      <c r="R848" s="58">
        <v>1.9E-3</v>
      </c>
      <c r="S848" s="11" t="s">
        <v>9662</v>
      </c>
      <c r="T848" s="11" t="s">
        <v>9660</v>
      </c>
      <c r="U848" s="11" t="s">
        <v>10234</v>
      </c>
      <c r="V848" s="11" t="s">
        <v>9664</v>
      </c>
    </row>
    <row r="849" spans="7:22">
      <c r="G849" s="12" t="s">
        <v>5093</v>
      </c>
      <c r="H849" s="12" t="s">
        <v>7358</v>
      </c>
      <c r="I849" s="15" t="s">
        <v>6</v>
      </c>
      <c r="J849" s="11">
        <v>22.098684080000002</v>
      </c>
      <c r="K849" s="26" t="s">
        <v>788</v>
      </c>
      <c r="L849" s="26">
        <v>43259</v>
      </c>
      <c r="M849" s="10" t="s">
        <v>9712</v>
      </c>
      <c r="N849" s="26" t="s">
        <v>9660</v>
      </c>
      <c r="O849" s="26" t="s">
        <v>9653</v>
      </c>
      <c r="P849" s="29" t="s">
        <v>9674</v>
      </c>
      <c r="Q849" s="11">
        <v>1000</v>
      </c>
      <c r="R849" s="58">
        <v>5.0000000000000001E-4</v>
      </c>
      <c r="S849" s="11" t="s">
        <v>9654</v>
      </c>
      <c r="T849" s="11" t="s">
        <v>9660</v>
      </c>
      <c r="U849" s="11" t="s">
        <v>9935</v>
      </c>
      <c r="V849" s="11" t="s">
        <v>9664</v>
      </c>
    </row>
    <row r="850" spans="7:22">
      <c r="G850" s="12" t="s">
        <v>3738</v>
      </c>
      <c r="H850" s="12" t="s">
        <v>7359</v>
      </c>
      <c r="I850" s="15" t="s">
        <v>99</v>
      </c>
      <c r="J850" s="11">
        <v>21.799946810000002</v>
      </c>
      <c r="K850" s="26" t="s">
        <v>789</v>
      </c>
      <c r="L850" s="26">
        <v>44742</v>
      </c>
      <c r="M850" s="10" t="s">
        <v>9651</v>
      </c>
      <c r="N850" s="26" t="s">
        <v>9673</v>
      </c>
      <c r="O850" s="26" t="s">
        <v>9805</v>
      </c>
      <c r="P850" s="29" t="s">
        <v>9806</v>
      </c>
      <c r="Q850" s="11">
        <v>10000</v>
      </c>
      <c r="R850" s="58">
        <v>1.8000000000000002E-3</v>
      </c>
      <c r="S850" s="11" t="s">
        <v>9654</v>
      </c>
      <c r="T850" s="11" t="s">
        <v>9673</v>
      </c>
      <c r="U850" s="11" t="s">
        <v>10314</v>
      </c>
      <c r="V850" s="11" t="s">
        <v>9826</v>
      </c>
    </row>
    <row r="851" spans="7:22">
      <c r="G851" s="12" t="s">
        <v>6408</v>
      </c>
      <c r="H851" s="12" t="s">
        <v>7363</v>
      </c>
      <c r="I851" s="15" t="s">
        <v>234</v>
      </c>
      <c r="J851" s="11">
        <v>16.905007680000001</v>
      </c>
      <c r="K851" s="26" t="s">
        <v>3243</v>
      </c>
      <c r="L851" s="26">
        <v>44545</v>
      </c>
      <c r="M851" s="10" t="s">
        <v>9683</v>
      </c>
      <c r="N851" s="26" t="s">
        <v>9660</v>
      </c>
      <c r="O851" s="26" t="s">
        <v>9653</v>
      </c>
      <c r="P851" s="29" t="s">
        <v>9661</v>
      </c>
      <c r="Q851" s="11">
        <v>50000</v>
      </c>
      <c r="R851" s="58">
        <v>5.8999999999999999E-3</v>
      </c>
      <c r="S851" s="11" t="s">
        <v>9654</v>
      </c>
      <c r="T851" s="11" t="s">
        <v>9660</v>
      </c>
      <c r="U851" s="11" t="s">
        <v>9802</v>
      </c>
      <c r="V851" s="11" t="s">
        <v>9664</v>
      </c>
    </row>
    <row r="852" spans="7:22">
      <c r="G852" s="12" t="s">
        <v>6234</v>
      </c>
      <c r="H852" s="12" t="s">
        <v>7364</v>
      </c>
      <c r="I852" s="15" t="s">
        <v>474</v>
      </c>
      <c r="J852" s="11">
        <v>15.776291710000001</v>
      </c>
      <c r="K852" s="26" t="s">
        <v>9686</v>
      </c>
      <c r="L852" s="26">
        <v>42657</v>
      </c>
      <c r="M852" s="10" t="s">
        <v>9651</v>
      </c>
      <c r="N852" s="26" t="s">
        <v>9660</v>
      </c>
      <c r="O852" s="26" t="s">
        <v>9653</v>
      </c>
      <c r="P852" s="29" t="s">
        <v>9661</v>
      </c>
      <c r="Q852" s="11">
        <v>50000</v>
      </c>
      <c r="R852" s="58">
        <v>3.5000000000000001E-3</v>
      </c>
      <c r="S852" s="11" t="s">
        <v>9662</v>
      </c>
      <c r="T852" s="11" t="s">
        <v>9660</v>
      </c>
      <c r="U852" s="11" t="s">
        <v>10315</v>
      </c>
      <c r="V852" s="11" t="s">
        <v>9691</v>
      </c>
    </row>
    <row r="853" spans="7:22">
      <c r="G853" s="15" t="s">
        <v>4226</v>
      </c>
      <c r="H853" s="12" t="s">
        <v>7366</v>
      </c>
      <c r="I853" s="25" t="s">
        <v>249</v>
      </c>
      <c r="J853" s="10">
        <v>13.62745224</v>
      </c>
      <c r="K853" s="10" t="s">
        <v>9686</v>
      </c>
      <c r="L853" s="26">
        <v>43091</v>
      </c>
      <c r="M853" s="10" t="s">
        <v>9651</v>
      </c>
      <c r="N853" s="1" t="s">
        <v>9660</v>
      </c>
      <c r="O853" t="s">
        <v>9653</v>
      </c>
      <c r="P853" t="s">
        <v>9661</v>
      </c>
      <c r="Q853" s="59">
        <v>20000</v>
      </c>
      <c r="R853">
        <v>1.9E-3</v>
      </c>
      <c r="S853" t="s">
        <v>9662</v>
      </c>
      <c r="T853" t="s">
        <v>9660</v>
      </c>
      <c r="U853" t="s">
        <v>10297</v>
      </c>
      <c r="V853" t="s">
        <v>9664</v>
      </c>
    </row>
    <row r="854" spans="7:22">
      <c r="G854" s="15" t="s">
        <v>4846</v>
      </c>
      <c r="H854" s="12" t="s">
        <v>7365</v>
      </c>
      <c r="I854" s="25" t="s">
        <v>755</v>
      </c>
      <c r="J854" s="10">
        <v>12.645628370000001</v>
      </c>
      <c r="K854" s="10" t="s">
        <v>9686</v>
      </c>
      <c r="L854" s="26">
        <v>43480</v>
      </c>
      <c r="M854" s="10" t="s">
        <v>9651</v>
      </c>
      <c r="N854" s="1" t="s">
        <v>9660</v>
      </c>
      <c r="O854" t="s">
        <v>9653</v>
      </c>
      <c r="P854" t="s">
        <v>9661</v>
      </c>
      <c r="Q854" s="59">
        <v>20000</v>
      </c>
      <c r="R854">
        <v>1.9E-3</v>
      </c>
      <c r="S854" t="s">
        <v>9662</v>
      </c>
      <c r="T854" t="s">
        <v>9660</v>
      </c>
      <c r="U854" t="s">
        <v>10253</v>
      </c>
      <c r="V854" t="s">
        <v>9664</v>
      </c>
    </row>
    <row r="855" spans="7:22">
      <c r="G855" s="15" t="s">
        <v>4385</v>
      </c>
      <c r="H855" s="12" t="s">
        <v>7367</v>
      </c>
      <c r="I855" s="25" t="s">
        <v>337</v>
      </c>
      <c r="J855" s="10">
        <v>9.9733129900000002</v>
      </c>
      <c r="K855" s="10" t="s">
        <v>9686</v>
      </c>
      <c r="L855" s="26">
        <v>43091</v>
      </c>
      <c r="M855" s="10" t="s">
        <v>9651</v>
      </c>
      <c r="N855" s="1" t="s">
        <v>9660</v>
      </c>
      <c r="O855" t="s">
        <v>9653</v>
      </c>
      <c r="P855" t="s">
        <v>9661</v>
      </c>
      <c r="Q855" s="59">
        <v>20000</v>
      </c>
      <c r="R855">
        <v>1.9E-3</v>
      </c>
      <c r="S855" t="s">
        <v>9662</v>
      </c>
      <c r="T855" t="s">
        <v>9660</v>
      </c>
      <c r="U855" t="s">
        <v>10287</v>
      </c>
      <c r="V855" t="s">
        <v>9664</v>
      </c>
    </row>
    <row r="856" spans="7:22">
      <c r="G856" s="15" t="s">
        <v>5224</v>
      </c>
      <c r="H856" s="12" t="s">
        <v>6976</v>
      </c>
      <c r="I856" s="25" t="s">
        <v>579</v>
      </c>
      <c r="J856" s="10">
        <v>0.83883008999999997</v>
      </c>
      <c r="K856" s="10" t="s">
        <v>788</v>
      </c>
      <c r="L856" s="26">
        <v>42815</v>
      </c>
      <c r="M856" s="10" t="s">
        <v>9651</v>
      </c>
      <c r="N856" s="1" t="s">
        <v>9657</v>
      </c>
      <c r="O856" t="s">
        <v>9667</v>
      </c>
      <c r="P856" t="s">
        <v>9661</v>
      </c>
      <c r="Q856" s="59">
        <v>50000</v>
      </c>
      <c r="R856">
        <v>0</v>
      </c>
      <c r="S856" t="s">
        <v>9654</v>
      </c>
      <c r="T856" t="s">
        <v>9657</v>
      </c>
      <c r="U856" t="s">
        <v>10316</v>
      </c>
      <c r="V856" t="s">
        <v>9693</v>
      </c>
    </row>
    <row r="857" spans="7:22">
      <c r="L857" s="26"/>
      <c r="Q857" s="59"/>
    </row>
    <row r="858" spans="7:22">
      <c r="L858" s="26"/>
      <c r="Q858" s="59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LoadETFBaseData">
                <anchor moveWithCells="1" sizeWithCells="1">
                  <from>
                    <xdr:col>1</xdr:col>
                    <xdr:colOff>142875</xdr:colOff>
                    <xdr:row>9</xdr:row>
                    <xdr:rowOff>28575</xdr:rowOff>
                  </from>
                  <to>
                    <xdr:col>1</xdr:col>
                    <xdr:colOff>838200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SaveETFBaseData">
                <anchor moveWithCells="1" sizeWithCells="1">
                  <from>
                    <xdr:col>1</xdr:col>
                    <xdr:colOff>114300</xdr:colOff>
                    <xdr:row>7</xdr:row>
                    <xdr:rowOff>9525</xdr:rowOff>
                  </from>
                  <to>
                    <xdr:col>1</xdr:col>
                    <xdr:colOff>809625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E2:AD10107"/>
  <sheetViews>
    <sheetView topLeftCell="E1" workbookViewId="0">
      <selection activeCell="I24" sqref="I24"/>
    </sheetView>
  </sheetViews>
  <sheetFormatPr defaultRowHeight="16.5"/>
  <cols>
    <col min="5" max="5" width="11.125" bestFit="1" customWidth="1"/>
    <col min="6" max="6" width="15.625" bestFit="1" customWidth="1"/>
    <col min="7" max="7" width="11" bestFit="1" customWidth="1"/>
    <col min="8" max="8" width="36.125" bestFit="1" customWidth="1"/>
    <col min="9" max="9" width="12.25" bestFit="1" customWidth="1"/>
    <col min="10" max="10" width="10.25" bestFit="1" customWidth="1"/>
    <col min="11" max="11" width="15.125" bestFit="1" customWidth="1"/>
    <col min="12" max="12" width="13.125" bestFit="1" customWidth="1"/>
    <col min="13" max="13" width="11.25" bestFit="1" customWidth="1"/>
    <col min="14" max="14" width="14.125" bestFit="1" customWidth="1"/>
    <col min="15" max="15" width="12.25" bestFit="1" customWidth="1"/>
    <col min="16" max="16" width="14.375" customWidth="1"/>
    <col min="17" max="17" width="20.375" bestFit="1" customWidth="1"/>
    <col min="18" max="18" width="16.125" bestFit="1" customWidth="1"/>
    <col min="19" max="21" width="11.25" bestFit="1" customWidth="1"/>
    <col min="23" max="23" width="16.125" bestFit="1" customWidth="1"/>
    <col min="24" max="24" width="15.125" bestFit="1" customWidth="1"/>
    <col min="25" max="26" width="11.25" bestFit="1" customWidth="1"/>
    <col min="27" max="27" width="15.125" bestFit="1" customWidth="1"/>
    <col min="28" max="28" width="11.25" bestFit="1" customWidth="1"/>
  </cols>
  <sheetData>
    <row r="2" spans="5:30">
      <c r="F2" s="14" t="s">
        <v>10343</v>
      </c>
      <c r="G2" s="5">
        <f ca="1">TODAY()-1</f>
        <v>45407</v>
      </c>
    </row>
    <row r="3" spans="5:30">
      <c r="F3" s="14" t="s">
        <v>10344</v>
      </c>
      <c r="G3" s="5">
        <f ca="1">G2+120</f>
        <v>45527</v>
      </c>
    </row>
    <row r="4" spans="5:30">
      <c r="F4" s="14" t="s">
        <v>10345</v>
      </c>
      <c r="G4" s="60" t="s">
        <v>10350</v>
      </c>
    </row>
    <row r="5" spans="5:30">
      <c r="F5" s="14" t="s">
        <v>10346</v>
      </c>
      <c r="G5" s="60" t="s">
        <v>10347</v>
      </c>
    </row>
    <row r="6" spans="5:30">
      <c r="F6" s="14" t="s">
        <v>0</v>
      </c>
      <c r="G6" s="60" t="s">
        <v>10348</v>
      </c>
    </row>
    <row r="7" spans="5:30">
      <c r="F7" s="14" t="s">
        <v>7369</v>
      </c>
      <c r="G7" s="60" t="s">
        <v>10349</v>
      </c>
    </row>
    <row r="15" spans="5:30">
      <c r="F15" s="14" t="s">
        <v>3294</v>
      </c>
      <c r="G15" s="14" t="s">
        <v>3295</v>
      </c>
      <c r="H15" s="14" t="s">
        <v>10351</v>
      </c>
      <c r="I15" s="14" t="s">
        <v>10352</v>
      </c>
      <c r="J15" s="14" t="s">
        <v>10353</v>
      </c>
      <c r="K15" s="14" t="s">
        <v>10354</v>
      </c>
      <c r="L15" s="14" t="s">
        <v>10355</v>
      </c>
      <c r="M15" s="14" t="s">
        <v>10356</v>
      </c>
      <c r="N15" s="14" t="s">
        <v>10357</v>
      </c>
      <c r="O15" s="14" t="s">
        <v>10358</v>
      </c>
      <c r="P15" s="14" t="s">
        <v>10359</v>
      </c>
      <c r="Q15" s="14" t="s">
        <v>10360</v>
      </c>
      <c r="R15" s="14" t="s">
        <v>10361</v>
      </c>
      <c r="V15" s="50"/>
      <c r="W15" s="50"/>
      <c r="X15" s="50"/>
      <c r="Y15" s="50"/>
      <c r="Z15" s="50"/>
      <c r="AA15" s="50"/>
      <c r="AB15" s="50"/>
      <c r="AD15" s="11"/>
    </row>
    <row r="16" spans="5:30">
      <c r="E16" s="48"/>
      <c r="F16" s="15"/>
      <c r="G16" s="11"/>
      <c r="H16" s="11"/>
      <c r="I16" s="15"/>
      <c r="J16" s="15"/>
      <c r="K16" s="15"/>
      <c r="L16" s="11"/>
      <c r="M16" s="15"/>
      <c r="N16" s="15"/>
      <c r="O16" s="15"/>
      <c r="P16" s="15"/>
      <c r="Q16" s="15"/>
      <c r="R16" s="11"/>
      <c r="V16" s="15"/>
      <c r="AD16" s="11"/>
    </row>
    <row r="17" spans="5:30">
      <c r="E17" s="48"/>
      <c r="F17" s="15"/>
      <c r="G17" s="11"/>
      <c r="H17" s="11"/>
      <c r="I17" s="15"/>
      <c r="J17" s="15"/>
      <c r="K17" s="15"/>
      <c r="L17" s="11"/>
      <c r="M17" s="15"/>
      <c r="N17" s="15"/>
      <c r="O17" s="15"/>
      <c r="P17" s="15"/>
      <c r="Q17" s="15"/>
      <c r="R17" s="11"/>
      <c r="V17" s="15"/>
      <c r="AD17" s="11"/>
    </row>
    <row r="18" spans="5:30">
      <c r="E18" s="48"/>
      <c r="F18" s="15"/>
      <c r="G18" s="11"/>
      <c r="H18" s="11"/>
      <c r="I18" s="15"/>
      <c r="J18" s="15"/>
      <c r="K18" s="15"/>
      <c r="L18" s="11"/>
      <c r="M18" s="15"/>
      <c r="N18" s="15"/>
      <c r="O18" s="15"/>
      <c r="P18" s="15"/>
      <c r="Q18" s="15"/>
      <c r="R18" s="11"/>
      <c r="V18" s="15"/>
      <c r="AD18" s="11"/>
    </row>
    <row r="19" spans="5:30">
      <c r="E19" s="48"/>
      <c r="F19" s="15"/>
      <c r="G19" s="11"/>
      <c r="H19" s="11"/>
      <c r="I19" s="15"/>
      <c r="J19" s="15"/>
      <c r="K19" s="15"/>
      <c r="L19" s="11"/>
      <c r="M19" s="15"/>
      <c r="N19" s="15"/>
      <c r="O19" s="15"/>
      <c r="P19" s="15"/>
      <c r="Q19" s="15"/>
      <c r="R19" s="11"/>
      <c r="V19" s="15"/>
      <c r="AD19" s="11"/>
    </row>
    <row r="20" spans="5:30">
      <c r="E20" s="48"/>
      <c r="F20" s="15"/>
      <c r="G20" s="11"/>
      <c r="H20" s="11"/>
      <c r="I20" s="15"/>
      <c r="J20" s="15"/>
      <c r="K20" s="15"/>
      <c r="L20" s="11"/>
      <c r="M20" s="15"/>
      <c r="N20" s="15"/>
      <c r="O20" s="15"/>
      <c r="P20" s="15"/>
      <c r="Q20" s="15"/>
      <c r="R20" s="11"/>
      <c r="V20" s="15"/>
      <c r="AD20" s="11"/>
    </row>
    <row r="21" spans="5:30">
      <c r="E21" s="48"/>
      <c r="F21" s="15"/>
      <c r="G21" s="11"/>
      <c r="H21" s="11"/>
      <c r="I21" s="15"/>
      <c r="J21" s="15"/>
      <c r="K21" s="15"/>
      <c r="L21" s="11"/>
      <c r="M21" s="15"/>
      <c r="N21" s="15"/>
      <c r="O21" s="15"/>
      <c r="P21" s="15"/>
      <c r="Q21" s="15"/>
      <c r="R21" s="11"/>
      <c r="V21" s="11" t="s">
        <v>10370</v>
      </c>
      <c r="W21">
        <f>SUMIFS($T:$T, $S:$S, $V21)</f>
        <v>0</v>
      </c>
      <c r="X21" s="1" t="s">
        <v>3318</v>
      </c>
      <c r="AD21" s="11"/>
    </row>
    <row r="22" spans="5:30">
      <c r="E22" s="48"/>
      <c r="F22" s="15"/>
      <c r="G22" s="11"/>
      <c r="H22" s="11"/>
      <c r="I22" s="15"/>
      <c r="J22" s="15"/>
      <c r="K22" s="15"/>
      <c r="L22" s="11"/>
      <c r="M22" s="15"/>
      <c r="N22" s="15"/>
      <c r="O22" s="15"/>
      <c r="P22" s="15"/>
      <c r="Q22" s="15"/>
      <c r="R22" s="11"/>
      <c r="U22" s="15"/>
      <c r="V22" s="11" t="s">
        <v>10369</v>
      </c>
      <c r="W22">
        <f>SUMIFS($T:$T, $S:$S, $V22)</f>
        <v>0</v>
      </c>
      <c r="X22" s="1" t="s">
        <v>3321</v>
      </c>
      <c r="AD22" s="11"/>
    </row>
    <row r="23" spans="5:30">
      <c r="E23" s="48"/>
      <c r="F23" s="15"/>
      <c r="G23" s="11"/>
      <c r="H23" s="11"/>
      <c r="I23" s="15"/>
      <c r="J23" s="15"/>
      <c r="K23" s="15"/>
      <c r="L23" s="11"/>
      <c r="M23" s="15"/>
      <c r="N23" s="15"/>
      <c r="O23" s="15"/>
      <c r="P23" s="15"/>
      <c r="Q23" s="15"/>
      <c r="R23" s="11"/>
      <c r="U23" s="15"/>
      <c r="V23" s="11" t="s">
        <v>10371</v>
      </c>
      <c r="W23">
        <f>SUMIFS($T:$T, $S:$S, $V23)</f>
        <v>0</v>
      </c>
      <c r="X23" s="1" t="s">
        <v>3324</v>
      </c>
      <c r="AD23" s="11"/>
    </row>
    <row r="24" spans="5:30">
      <c r="E24" s="48"/>
      <c r="F24" s="15"/>
      <c r="G24" s="11"/>
      <c r="H24" s="11"/>
      <c r="I24" s="15"/>
      <c r="J24" s="15"/>
      <c r="K24" s="15"/>
      <c r="L24" s="11"/>
      <c r="M24" s="15"/>
      <c r="N24" s="15"/>
      <c r="O24" s="15"/>
      <c r="P24" s="15"/>
      <c r="Q24" s="15"/>
      <c r="R24" s="11"/>
      <c r="U24" s="15"/>
      <c r="V24" s="11" t="s">
        <v>10374</v>
      </c>
      <c r="W24">
        <f>SUMIFS($T:$T, $S:$S, $V24)</f>
        <v>0</v>
      </c>
      <c r="X24" s="1" t="s">
        <v>3363</v>
      </c>
      <c r="AD24" s="11"/>
    </row>
    <row r="25" spans="5:30">
      <c r="E25" s="48"/>
      <c r="F25" s="15"/>
      <c r="G25" s="11"/>
      <c r="H25" s="11"/>
      <c r="I25" s="15"/>
      <c r="J25" s="15"/>
      <c r="K25" s="15"/>
      <c r="L25" s="11"/>
      <c r="M25" s="15"/>
      <c r="N25" s="15"/>
      <c r="O25" s="15"/>
      <c r="P25" s="15"/>
      <c r="Q25" s="15"/>
      <c r="R25" s="11"/>
      <c r="U25" s="15"/>
      <c r="V25" s="11" t="s">
        <v>10375</v>
      </c>
      <c r="W25">
        <f>SUMIFS($T:$T, $S:$S, $V25)</f>
        <v>0</v>
      </c>
      <c r="X25" s="1" t="s">
        <v>3352</v>
      </c>
      <c r="AD25" s="11"/>
    </row>
    <row r="26" spans="5:30">
      <c r="E26" s="48"/>
      <c r="F26" s="15"/>
      <c r="G26" s="11"/>
      <c r="H26" s="11"/>
      <c r="I26" s="15"/>
      <c r="J26" s="15"/>
      <c r="K26" s="15"/>
      <c r="L26" s="11"/>
      <c r="M26" s="15"/>
      <c r="N26" s="15"/>
      <c r="O26" s="15"/>
      <c r="P26" s="15"/>
      <c r="Q26" s="15"/>
      <c r="R26" s="11"/>
      <c r="U26" s="15"/>
      <c r="V26" s="11" t="s">
        <v>10367</v>
      </c>
      <c r="W26">
        <f>SUMIFS($T:$T, $S:$S, $V26)</f>
        <v>0</v>
      </c>
      <c r="X26" s="1" t="s">
        <v>10368</v>
      </c>
      <c r="AD26" s="11"/>
    </row>
    <row r="27" spans="5:30">
      <c r="E27" s="48"/>
      <c r="F27" s="15"/>
      <c r="G27" s="11"/>
      <c r="H27" s="11"/>
      <c r="I27" s="15"/>
      <c r="J27" s="15"/>
      <c r="K27" s="15"/>
      <c r="L27" s="11"/>
      <c r="M27" s="15"/>
      <c r="N27" s="15"/>
      <c r="O27" s="15"/>
      <c r="P27" s="15"/>
      <c r="Q27" s="15"/>
      <c r="R27" s="11"/>
      <c r="U27" s="15"/>
      <c r="V27" s="11" t="s">
        <v>10372</v>
      </c>
      <c r="W27">
        <f>SUMIFS($T:$T, $S:$S, $V27)</f>
        <v>0</v>
      </c>
      <c r="X27" s="1" t="s">
        <v>3364</v>
      </c>
      <c r="AD27" s="11"/>
    </row>
    <row r="28" spans="5:30">
      <c r="E28" s="48"/>
      <c r="F28" s="15"/>
      <c r="G28" s="11"/>
      <c r="H28" s="11"/>
      <c r="I28" s="15"/>
      <c r="J28" s="15"/>
      <c r="K28" s="15"/>
      <c r="L28" s="11"/>
      <c r="M28" s="15"/>
      <c r="N28" s="15"/>
      <c r="O28" s="15"/>
      <c r="P28" s="15"/>
      <c r="Q28" s="15"/>
      <c r="R28" s="11"/>
      <c r="U28" s="15"/>
      <c r="V28" s="11" t="s">
        <v>10376</v>
      </c>
      <c r="W28">
        <f>SUMIFS($T:$T, $S:$S, $V28)</f>
        <v>0</v>
      </c>
      <c r="X28" s="1" t="s">
        <v>3359</v>
      </c>
      <c r="AD28" s="11"/>
    </row>
    <row r="29" spans="5:30">
      <c r="E29" s="48"/>
      <c r="F29" s="15"/>
      <c r="G29" s="11"/>
      <c r="H29" s="11"/>
      <c r="I29" s="15"/>
      <c r="J29" s="15"/>
      <c r="K29" s="15"/>
      <c r="L29" s="11"/>
      <c r="M29" s="15"/>
      <c r="N29" s="15"/>
      <c r="O29" s="15"/>
      <c r="P29" s="15"/>
      <c r="Q29" s="15"/>
      <c r="R29" s="11"/>
      <c r="U29" s="15"/>
      <c r="V29" s="11" t="s">
        <v>10377</v>
      </c>
      <c r="W29">
        <f>SUMIFS($T:$T, $S:$S, $V29)</f>
        <v>0</v>
      </c>
      <c r="X29" s="1" t="s">
        <v>3349</v>
      </c>
      <c r="AD29" s="11"/>
    </row>
    <row r="30" spans="5:30">
      <c r="E30" s="48"/>
      <c r="F30" s="15"/>
      <c r="G30" s="11"/>
      <c r="H30" s="11"/>
      <c r="I30" s="15"/>
      <c r="J30" s="15"/>
      <c r="K30" s="15"/>
      <c r="L30" s="11"/>
      <c r="M30" s="15"/>
      <c r="N30" s="15"/>
      <c r="O30" s="15"/>
      <c r="P30" s="15"/>
      <c r="Q30" s="15"/>
      <c r="R30" s="11"/>
      <c r="U30" s="15"/>
      <c r="V30" s="11" t="s">
        <v>10378</v>
      </c>
      <c r="W30">
        <f>SUMIFS($T:$T, $S:$S, $V30)</f>
        <v>0</v>
      </c>
      <c r="X30" s="1" t="s">
        <v>10379</v>
      </c>
    </row>
    <row r="31" spans="5:30">
      <c r="E31" s="48"/>
      <c r="F31" s="15"/>
      <c r="G31" s="11"/>
      <c r="H31" s="11"/>
      <c r="I31" s="15"/>
      <c r="J31" s="15"/>
      <c r="K31" s="15"/>
      <c r="L31" s="11"/>
      <c r="M31" s="15"/>
      <c r="N31" s="15"/>
      <c r="O31" s="15"/>
      <c r="P31" s="15"/>
      <c r="Q31" s="15"/>
      <c r="R31" s="11"/>
      <c r="U31" s="15"/>
      <c r="V31" s="11" t="s">
        <v>10380</v>
      </c>
      <c r="W31">
        <f>SUMIFS($T:$T, $S:$S, $V31)</f>
        <v>0</v>
      </c>
      <c r="X31" s="1" t="s">
        <v>3345</v>
      </c>
    </row>
    <row r="32" spans="5:30">
      <c r="E32" s="48"/>
      <c r="F32" s="15"/>
      <c r="G32" s="11"/>
      <c r="H32" s="11"/>
      <c r="I32" s="15"/>
      <c r="J32" s="15"/>
      <c r="K32" s="15"/>
      <c r="L32" s="11"/>
      <c r="M32" s="15"/>
      <c r="N32" s="15"/>
      <c r="O32" s="15"/>
      <c r="P32" s="15"/>
      <c r="Q32" s="15"/>
      <c r="R32" s="11"/>
      <c r="U32" s="15"/>
      <c r="V32" s="11" t="s">
        <v>10381</v>
      </c>
      <c r="W32">
        <f>SUMIFS($T:$T, $S:$S, $V32)</f>
        <v>0</v>
      </c>
    </row>
    <row r="33" spans="5:23">
      <c r="E33" s="48"/>
      <c r="F33" s="15"/>
      <c r="G33" s="11"/>
      <c r="H33" s="11"/>
      <c r="I33" s="15"/>
      <c r="J33" s="15"/>
      <c r="K33" s="15"/>
      <c r="L33" s="11"/>
      <c r="M33" s="15"/>
      <c r="N33" s="15"/>
      <c r="O33" s="15"/>
      <c r="P33" s="15"/>
      <c r="Q33" s="15"/>
      <c r="R33" s="11"/>
      <c r="U33" s="15"/>
      <c r="V33" s="11" t="s">
        <v>10385</v>
      </c>
      <c r="W33">
        <f>SUMIFS($T:$T, $S:$S, $V33)</f>
        <v>0</v>
      </c>
    </row>
    <row r="34" spans="5:23">
      <c r="E34" s="48"/>
      <c r="F34" s="15"/>
      <c r="G34" s="11"/>
      <c r="H34" s="11"/>
      <c r="I34" s="15"/>
      <c r="J34" s="15"/>
      <c r="K34" s="15"/>
      <c r="L34" s="11"/>
      <c r="M34" s="15"/>
      <c r="N34" s="15"/>
      <c r="O34" s="15"/>
      <c r="P34" s="15"/>
      <c r="Q34" s="15"/>
      <c r="R34" s="11"/>
      <c r="U34" s="15"/>
      <c r="V34" s="11" t="s">
        <v>10382</v>
      </c>
      <c r="W34">
        <f>SUMIFS($T:$T, $S:$S, $V34)</f>
        <v>0</v>
      </c>
    </row>
    <row r="35" spans="5:23">
      <c r="E35" s="48"/>
      <c r="F35" s="15"/>
      <c r="G35" s="11"/>
      <c r="H35" s="11"/>
      <c r="I35" s="15"/>
      <c r="J35" s="15"/>
      <c r="K35" s="15"/>
      <c r="L35" s="11"/>
      <c r="M35" s="15"/>
      <c r="N35" s="15"/>
      <c r="O35" s="15"/>
      <c r="P35" s="15"/>
      <c r="Q35" s="15"/>
      <c r="R35" s="11"/>
      <c r="U35" s="15"/>
      <c r="V35" s="11" t="s">
        <v>10383</v>
      </c>
      <c r="W35">
        <f>SUMIFS($T:$T, $S:$S, $V35)</f>
        <v>0</v>
      </c>
    </row>
    <row r="36" spans="5:23">
      <c r="E36" s="48"/>
      <c r="F36" s="15"/>
      <c r="G36" s="11"/>
      <c r="H36" s="11"/>
      <c r="I36" s="15"/>
      <c r="J36" s="15"/>
      <c r="K36" s="15"/>
      <c r="L36" s="11"/>
      <c r="M36" s="15"/>
      <c r="N36" s="15"/>
      <c r="O36" s="15"/>
      <c r="P36" s="15"/>
      <c r="Q36" s="15"/>
      <c r="R36" s="11"/>
      <c r="U36" s="15"/>
      <c r="V36" s="11" t="s">
        <v>10386</v>
      </c>
      <c r="W36">
        <f>SUMIFS($T:$T, $S:$S, $V36)</f>
        <v>0</v>
      </c>
    </row>
    <row r="37" spans="5:23">
      <c r="E37" s="48"/>
      <c r="F37" s="15"/>
      <c r="G37" s="11"/>
      <c r="H37" s="11"/>
      <c r="I37" s="15"/>
      <c r="J37" s="15"/>
      <c r="K37" s="15"/>
      <c r="L37" s="11"/>
      <c r="M37" s="15"/>
      <c r="N37" s="15"/>
      <c r="O37" s="15"/>
      <c r="P37" s="15"/>
      <c r="Q37" s="15"/>
      <c r="R37" s="11"/>
      <c r="U37" s="15"/>
      <c r="V37" s="11" t="s">
        <v>10373</v>
      </c>
      <c r="W37">
        <f>SUMIFS($T:$T, $S:$S, $V37)</f>
        <v>0</v>
      </c>
    </row>
    <row r="38" spans="5:23">
      <c r="E38" s="48"/>
      <c r="F38" s="15"/>
      <c r="G38" s="11"/>
      <c r="H38" s="11"/>
      <c r="I38" s="15"/>
      <c r="J38" s="15"/>
      <c r="K38" s="15"/>
      <c r="L38" s="11"/>
      <c r="M38" s="15"/>
      <c r="N38" s="15"/>
      <c r="O38" s="15"/>
      <c r="P38" s="15"/>
      <c r="Q38" s="15"/>
      <c r="R38" s="11"/>
      <c r="U38" s="15"/>
      <c r="V38" s="11" t="s">
        <v>10384</v>
      </c>
      <c r="W38">
        <f>SUMIFS($T:$T, $S:$S, $V38)</f>
        <v>0</v>
      </c>
    </row>
    <row r="39" spans="5:23">
      <c r="E39" s="48"/>
      <c r="F39" s="15"/>
      <c r="G39" s="11"/>
      <c r="H39" s="11"/>
      <c r="I39" s="15"/>
      <c r="J39" s="15"/>
      <c r="K39" s="15"/>
      <c r="L39" s="11"/>
      <c r="M39" s="15"/>
      <c r="N39" s="15"/>
      <c r="O39" s="15"/>
      <c r="P39" s="15"/>
      <c r="Q39" s="15"/>
      <c r="R39" s="11"/>
      <c r="U39" s="15"/>
      <c r="V39" s="11" t="s">
        <v>10387</v>
      </c>
      <c r="W39">
        <f>SUMIFS($T:$T, $S:$S, $V39)</f>
        <v>0</v>
      </c>
    </row>
    <row r="40" spans="5:23">
      <c r="E40" s="48"/>
      <c r="F40" s="15"/>
      <c r="G40" s="11"/>
      <c r="H40" s="11"/>
      <c r="I40" s="15"/>
      <c r="J40" s="15"/>
      <c r="K40" s="15"/>
      <c r="L40" s="11"/>
      <c r="M40" s="15"/>
      <c r="N40" s="15"/>
      <c r="O40" s="15"/>
      <c r="P40" s="15"/>
      <c r="Q40" s="15"/>
      <c r="R40" s="11"/>
      <c r="U40" s="15"/>
      <c r="V40" s="11" t="s">
        <v>10388</v>
      </c>
      <c r="W40">
        <f>SUMIFS($T:$T, $S:$S, $V40)</f>
        <v>0</v>
      </c>
    </row>
    <row r="41" spans="5:23">
      <c r="E41" s="48"/>
      <c r="F41" s="15"/>
      <c r="G41" s="11"/>
      <c r="H41" s="11"/>
      <c r="I41" s="15"/>
      <c r="J41" s="15"/>
      <c r="K41" s="15"/>
      <c r="L41" s="11"/>
      <c r="M41" s="15"/>
      <c r="N41" s="15"/>
      <c r="O41" s="15"/>
      <c r="P41" s="15"/>
      <c r="Q41" s="15"/>
      <c r="R41" s="11"/>
      <c r="U41" s="15"/>
      <c r="V41" s="11" t="s">
        <v>10389</v>
      </c>
      <c r="W41">
        <f>SUMIFS($T:$T, $S:$S, $V41)</f>
        <v>0</v>
      </c>
    </row>
    <row r="42" spans="5:23">
      <c r="E42" s="48"/>
      <c r="F42" s="15"/>
      <c r="G42" s="11"/>
      <c r="H42" s="11"/>
      <c r="I42" s="15"/>
      <c r="J42" s="15"/>
      <c r="K42" s="15"/>
      <c r="L42" s="11"/>
      <c r="M42" s="15"/>
      <c r="N42" s="15"/>
      <c r="O42" s="15"/>
      <c r="P42" s="15"/>
      <c r="Q42" s="15"/>
      <c r="R42" s="11"/>
      <c r="U42" s="15"/>
      <c r="V42" s="15"/>
    </row>
    <row r="43" spans="5:23">
      <c r="E43" s="48"/>
      <c r="F43" s="15"/>
      <c r="G43" s="11"/>
      <c r="H43" s="11"/>
      <c r="I43" s="15"/>
      <c r="J43" s="15"/>
      <c r="K43" s="15"/>
      <c r="L43" s="11"/>
      <c r="M43" s="15"/>
      <c r="N43" s="15"/>
      <c r="O43" s="15"/>
      <c r="P43" s="15"/>
      <c r="Q43" s="15"/>
      <c r="R43" s="11"/>
      <c r="U43" s="15"/>
      <c r="V43" s="15"/>
    </row>
    <row r="44" spans="5:23">
      <c r="E44" s="48"/>
      <c r="F44" s="15"/>
      <c r="G44" s="11"/>
      <c r="H44" s="11"/>
      <c r="I44" s="15"/>
      <c r="J44" s="15"/>
      <c r="K44" s="15"/>
      <c r="L44" s="11"/>
      <c r="M44" s="15"/>
      <c r="N44" s="15"/>
      <c r="O44" s="15"/>
      <c r="P44" s="15"/>
      <c r="Q44" s="15"/>
      <c r="R44" s="11"/>
      <c r="U44" s="15"/>
      <c r="V44" s="15"/>
    </row>
    <row r="45" spans="5:23">
      <c r="E45" s="48"/>
      <c r="F45" s="15"/>
      <c r="G45" s="11"/>
      <c r="H45" s="11"/>
      <c r="I45" s="15"/>
      <c r="J45" s="15"/>
      <c r="K45" s="15"/>
      <c r="L45" s="11"/>
      <c r="M45" s="15"/>
      <c r="N45" s="15"/>
      <c r="O45" s="15"/>
      <c r="P45" s="15"/>
      <c r="Q45" s="15"/>
      <c r="R45" s="11"/>
      <c r="U45" s="15"/>
      <c r="V45" s="15"/>
    </row>
    <row r="46" spans="5:23">
      <c r="E46" s="48"/>
      <c r="F46" s="15"/>
      <c r="G46" s="11"/>
      <c r="H46" s="11"/>
      <c r="I46" s="15"/>
      <c r="J46" s="15"/>
      <c r="K46" s="15"/>
      <c r="L46" s="11"/>
      <c r="M46" s="15"/>
      <c r="N46" s="15"/>
      <c r="O46" s="15"/>
      <c r="P46" s="15"/>
      <c r="Q46" s="15"/>
      <c r="R46" s="11"/>
      <c r="U46" s="15"/>
      <c r="V46" s="15"/>
    </row>
    <row r="47" spans="5:23">
      <c r="E47" s="48"/>
      <c r="F47" s="15"/>
      <c r="G47" s="11"/>
      <c r="H47" s="11"/>
      <c r="I47" s="15"/>
      <c r="J47" s="15"/>
      <c r="K47" s="15"/>
      <c r="L47" s="11"/>
      <c r="M47" s="15"/>
      <c r="N47" s="15"/>
      <c r="O47" s="15"/>
      <c r="P47" s="15"/>
      <c r="Q47" s="15"/>
      <c r="R47" s="11"/>
      <c r="U47" s="15"/>
      <c r="V47" s="15"/>
    </row>
    <row r="48" spans="5:23">
      <c r="E48" s="48"/>
      <c r="F48" s="15"/>
      <c r="G48" s="11"/>
      <c r="H48" s="11"/>
      <c r="I48" s="15"/>
      <c r="J48" s="15"/>
      <c r="K48" s="15"/>
      <c r="L48" s="11"/>
      <c r="M48" s="15"/>
      <c r="N48" s="15"/>
      <c r="O48" s="15"/>
      <c r="P48" s="15"/>
      <c r="Q48" s="15"/>
      <c r="R48" s="11"/>
      <c r="U48" s="15"/>
      <c r="V48" s="15"/>
    </row>
    <row r="49" spans="5:22">
      <c r="E49" s="48"/>
      <c r="F49" s="15"/>
      <c r="G49" s="11"/>
      <c r="H49" s="11"/>
      <c r="I49" s="15"/>
      <c r="J49" s="15"/>
      <c r="K49" s="15"/>
      <c r="L49" s="11"/>
      <c r="M49" s="15"/>
      <c r="N49" s="15"/>
      <c r="O49" s="15"/>
      <c r="P49" s="15"/>
      <c r="Q49" s="15"/>
      <c r="R49" s="11"/>
      <c r="U49" s="15"/>
      <c r="V49" s="15"/>
    </row>
    <row r="50" spans="5:22">
      <c r="E50" s="48"/>
      <c r="F50" s="15"/>
      <c r="G50" s="11"/>
      <c r="H50" s="11"/>
      <c r="I50" s="15"/>
      <c r="J50" s="15"/>
      <c r="K50" s="15"/>
      <c r="L50" s="11"/>
      <c r="M50" s="15"/>
      <c r="N50" s="15"/>
      <c r="O50" s="15"/>
      <c r="P50" s="15"/>
      <c r="Q50" s="15"/>
      <c r="R50" s="11"/>
      <c r="U50" s="15"/>
      <c r="V50" s="15"/>
    </row>
    <row r="51" spans="5:22">
      <c r="E51" s="48"/>
      <c r="F51" s="15"/>
      <c r="G51" s="11"/>
      <c r="H51" s="11"/>
      <c r="I51" s="15"/>
      <c r="J51" s="15"/>
      <c r="K51" s="15"/>
      <c r="L51" s="11"/>
      <c r="M51" s="15"/>
      <c r="N51" s="15"/>
      <c r="O51" s="15"/>
      <c r="P51" s="15"/>
      <c r="Q51" s="15"/>
      <c r="R51" s="11"/>
      <c r="U51" s="15"/>
      <c r="V51" s="15"/>
    </row>
    <row r="52" spans="5:22">
      <c r="E52" s="48"/>
      <c r="F52" s="15"/>
      <c r="G52" s="11"/>
      <c r="H52" s="11"/>
      <c r="I52" s="15"/>
      <c r="J52" s="15"/>
      <c r="K52" s="15"/>
      <c r="L52" s="11"/>
      <c r="M52" s="15"/>
      <c r="N52" s="15"/>
      <c r="O52" s="15"/>
      <c r="P52" s="15"/>
      <c r="Q52" s="15"/>
      <c r="R52" s="11"/>
      <c r="U52" s="15"/>
      <c r="V52" s="15"/>
    </row>
    <row r="53" spans="5:22">
      <c r="E53" s="48"/>
      <c r="F53" s="15"/>
      <c r="G53" s="11"/>
      <c r="H53" s="11"/>
      <c r="I53" s="15"/>
      <c r="J53" s="15"/>
      <c r="K53" s="15"/>
      <c r="L53" s="11"/>
      <c r="M53" s="15"/>
      <c r="N53" s="15"/>
      <c r="O53" s="15"/>
      <c r="P53" s="15"/>
      <c r="Q53" s="15"/>
      <c r="R53" s="11"/>
      <c r="U53" s="15"/>
      <c r="V53" s="15"/>
    </row>
    <row r="54" spans="5:22">
      <c r="E54" s="48"/>
      <c r="F54" s="15"/>
      <c r="G54" s="11"/>
      <c r="H54" s="11"/>
      <c r="I54" s="15"/>
      <c r="J54" s="15"/>
      <c r="K54" s="15"/>
      <c r="L54" s="11"/>
      <c r="M54" s="15"/>
      <c r="N54" s="15"/>
      <c r="O54" s="15"/>
      <c r="P54" s="15"/>
      <c r="Q54" s="15"/>
      <c r="R54" s="11"/>
      <c r="U54" s="15"/>
      <c r="V54" s="15"/>
    </row>
    <row r="55" spans="5:22">
      <c r="E55" s="48"/>
      <c r="F55" s="15"/>
      <c r="G55" s="11"/>
      <c r="H55" s="11"/>
      <c r="I55" s="15"/>
      <c r="J55" s="15"/>
      <c r="K55" s="15"/>
      <c r="L55" s="11"/>
      <c r="M55" s="15"/>
      <c r="N55" s="15"/>
      <c r="O55" s="15"/>
      <c r="P55" s="15"/>
      <c r="Q55" s="15"/>
      <c r="R55" s="11"/>
      <c r="U55" s="15"/>
      <c r="V55" s="15"/>
    </row>
    <row r="56" spans="5:22">
      <c r="E56" s="48"/>
      <c r="F56" s="15"/>
      <c r="G56" s="11"/>
      <c r="H56" s="11"/>
      <c r="I56" s="15"/>
      <c r="J56" s="15"/>
      <c r="K56" s="15"/>
      <c r="L56" s="11"/>
      <c r="M56" s="15"/>
      <c r="N56" s="15"/>
      <c r="O56" s="15"/>
      <c r="P56" s="15"/>
      <c r="Q56" s="15"/>
      <c r="R56" s="11"/>
      <c r="U56" s="15"/>
      <c r="V56" s="15"/>
    </row>
    <row r="57" spans="5:22">
      <c r="E57" s="48"/>
      <c r="F57" s="15"/>
      <c r="G57" s="11"/>
      <c r="H57" s="11"/>
      <c r="I57" s="15"/>
      <c r="J57" s="15"/>
      <c r="K57" s="15"/>
      <c r="L57" s="11"/>
      <c r="M57" s="15"/>
      <c r="N57" s="15"/>
      <c r="O57" s="15"/>
      <c r="P57" s="15"/>
      <c r="Q57" s="15"/>
      <c r="R57" s="11"/>
      <c r="U57" s="15"/>
      <c r="V57" s="15"/>
    </row>
    <row r="58" spans="5:22">
      <c r="E58" s="48"/>
      <c r="F58" s="15"/>
      <c r="G58" s="11"/>
      <c r="H58" s="11"/>
      <c r="I58" s="15"/>
      <c r="J58" s="15"/>
      <c r="K58" s="15"/>
      <c r="L58" s="11"/>
      <c r="M58" s="15"/>
      <c r="N58" s="15"/>
      <c r="O58" s="15"/>
      <c r="P58" s="15"/>
      <c r="Q58" s="15"/>
      <c r="R58" s="11"/>
      <c r="U58" s="15"/>
      <c r="V58" s="15"/>
    </row>
    <row r="59" spans="5:22">
      <c r="E59" s="48"/>
      <c r="F59" s="15"/>
      <c r="G59" s="11"/>
      <c r="H59" s="11"/>
      <c r="I59" s="15"/>
      <c r="J59" s="15"/>
      <c r="K59" s="15"/>
      <c r="L59" s="11"/>
      <c r="M59" s="15"/>
      <c r="N59" s="15"/>
      <c r="O59" s="15"/>
      <c r="P59" s="15"/>
      <c r="Q59" s="15"/>
      <c r="R59" s="11"/>
      <c r="U59" s="15"/>
      <c r="V59" s="15"/>
    </row>
    <row r="60" spans="5:22">
      <c r="E60" s="48"/>
      <c r="F60" s="15"/>
      <c r="G60" s="11"/>
      <c r="H60" s="11"/>
      <c r="I60" s="15"/>
      <c r="J60" s="15"/>
      <c r="K60" s="15"/>
      <c r="L60" s="11"/>
      <c r="M60" s="15"/>
      <c r="N60" s="15"/>
      <c r="O60" s="15"/>
      <c r="P60" s="15"/>
      <c r="Q60" s="15"/>
      <c r="R60" s="11"/>
      <c r="U60" s="15"/>
      <c r="V60" s="15"/>
    </row>
    <row r="61" spans="5:22">
      <c r="E61" s="48"/>
      <c r="F61" s="15"/>
      <c r="G61" s="11"/>
      <c r="H61" s="11"/>
      <c r="I61" s="15"/>
      <c r="J61" s="15"/>
      <c r="K61" s="15"/>
      <c r="L61" s="11"/>
      <c r="M61" s="15"/>
      <c r="N61" s="15"/>
      <c r="O61" s="15"/>
      <c r="P61" s="15"/>
      <c r="Q61" s="15"/>
      <c r="R61" s="11"/>
      <c r="U61" s="15"/>
      <c r="V61" s="15"/>
    </row>
    <row r="62" spans="5:22">
      <c r="E62" s="48"/>
      <c r="F62" s="15"/>
      <c r="G62" s="11"/>
      <c r="H62" s="11"/>
      <c r="I62" s="15"/>
      <c r="J62" s="15"/>
      <c r="K62" s="15"/>
      <c r="L62" s="11"/>
      <c r="M62" s="15"/>
      <c r="N62" s="15"/>
      <c r="O62" s="15"/>
      <c r="P62" s="15"/>
      <c r="Q62" s="15"/>
      <c r="R62" s="11"/>
      <c r="U62" s="15"/>
      <c r="V62" s="15"/>
    </row>
    <row r="63" spans="5:22">
      <c r="E63" s="48"/>
      <c r="F63" s="15"/>
      <c r="G63" s="11"/>
      <c r="H63" s="11"/>
      <c r="I63" s="15"/>
      <c r="J63" s="15"/>
      <c r="K63" s="15"/>
      <c r="L63" s="11"/>
      <c r="M63" s="15"/>
      <c r="N63" s="15"/>
      <c r="O63" s="15"/>
      <c r="P63" s="15"/>
      <c r="Q63" s="15"/>
      <c r="R63" s="11"/>
      <c r="U63" s="15"/>
      <c r="V63" s="15"/>
    </row>
    <row r="64" spans="5:22">
      <c r="E64" s="48"/>
      <c r="F64" s="15"/>
      <c r="G64" s="11"/>
      <c r="H64" s="11"/>
      <c r="I64" s="15"/>
      <c r="J64" s="15"/>
      <c r="K64" s="15"/>
      <c r="L64" s="11"/>
      <c r="M64" s="15"/>
      <c r="N64" s="15"/>
      <c r="O64" s="15"/>
      <c r="P64" s="15"/>
      <c r="Q64" s="15"/>
      <c r="R64" s="11"/>
      <c r="U64" s="15"/>
      <c r="V64" s="15"/>
    </row>
    <row r="65" spans="5:22">
      <c r="E65" s="48"/>
      <c r="F65" s="15"/>
      <c r="G65" s="11"/>
      <c r="H65" s="11"/>
      <c r="I65" s="15"/>
      <c r="J65" s="15"/>
      <c r="K65" s="15"/>
      <c r="L65" s="11"/>
      <c r="M65" s="15"/>
      <c r="N65" s="15"/>
      <c r="O65" s="15"/>
      <c r="P65" s="15"/>
      <c r="Q65" s="15"/>
      <c r="R65" s="11"/>
      <c r="U65" s="15"/>
      <c r="V65" s="15"/>
    </row>
    <row r="66" spans="5:22">
      <c r="E66" s="48"/>
      <c r="F66" s="15"/>
      <c r="G66" s="11"/>
      <c r="H66" s="11"/>
      <c r="I66" s="15"/>
      <c r="J66" s="15"/>
      <c r="K66" s="15"/>
      <c r="L66" s="11"/>
      <c r="M66" s="15"/>
      <c r="N66" s="15"/>
      <c r="O66" s="15"/>
      <c r="P66" s="15"/>
      <c r="Q66" s="15"/>
      <c r="R66" s="11"/>
      <c r="U66" s="15"/>
      <c r="V66" s="15"/>
    </row>
    <row r="67" spans="5:22">
      <c r="E67" s="48"/>
      <c r="F67" s="15"/>
      <c r="G67" s="11"/>
      <c r="H67" s="11"/>
      <c r="I67" s="15"/>
      <c r="J67" s="15"/>
      <c r="K67" s="15"/>
      <c r="L67" s="11"/>
      <c r="M67" s="15"/>
      <c r="N67" s="15"/>
      <c r="O67" s="15"/>
      <c r="P67" s="15"/>
      <c r="Q67" s="15"/>
      <c r="R67" s="11"/>
      <c r="U67" s="15"/>
      <c r="V67" s="15"/>
    </row>
    <row r="68" spans="5:22">
      <c r="E68" s="48"/>
      <c r="F68" s="15"/>
      <c r="G68" s="11"/>
      <c r="H68" s="11"/>
      <c r="I68" s="15"/>
      <c r="J68" s="15"/>
      <c r="K68" s="15"/>
      <c r="L68" s="11"/>
      <c r="M68" s="15"/>
      <c r="N68" s="15"/>
      <c r="O68" s="15"/>
      <c r="P68" s="15"/>
      <c r="Q68" s="15"/>
      <c r="R68" s="11"/>
      <c r="U68" s="15"/>
      <c r="V68" s="15"/>
    </row>
    <row r="69" spans="5:22">
      <c r="E69" s="48"/>
      <c r="F69" s="15"/>
      <c r="G69" s="11"/>
      <c r="H69" s="11"/>
      <c r="I69" s="15"/>
      <c r="J69" s="15"/>
      <c r="K69" s="15"/>
      <c r="L69" s="11"/>
      <c r="M69" s="15"/>
      <c r="N69" s="15"/>
      <c r="O69" s="15"/>
      <c r="P69" s="15"/>
      <c r="Q69" s="15"/>
      <c r="R69" s="11"/>
      <c r="U69" s="15"/>
      <c r="V69" s="15"/>
    </row>
    <row r="70" spans="5:22">
      <c r="E70" s="48"/>
      <c r="F70" s="15"/>
      <c r="G70" s="11"/>
      <c r="H70" s="11"/>
      <c r="I70" s="15"/>
      <c r="J70" s="15"/>
      <c r="K70" s="15"/>
      <c r="L70" s="11"/>
      <c r="M70" s="15"/>
      <c r="N70" s="15"/>
      <c r="O70" s="15"/>
      <c r="P70" s="15"/>
      <c r="Q70" s="15"/>
      <c r="R70" s="11"/>
      <c r="U70" s="15"/>
      <c r="V70" s="15"/>
    </row>
    <row r="71" spans="5:22">
      <c r="E71" s="48"/>
      <c r="F71" s="15"/>
      <c r="G71" s="11"/>
      <c r="H71" s="11"/>
      <c r="I71" s="15"/>
      <c r="J71" s="15"/>
      <c r="K71" s="15"/>
      <c r="L71" s="11"/>
      <c r="M71" s="15"/>
      <c r="N71" s="15"/>
      <c r="O71" s="15"/>
      <c r="P71" s="15"/>
      <c r="Q71" s="15"/>
      <c r="R71" s="11"/>
      <c r="U71" s="15"/>
      <c r="V71" s="15"/>
    </row>
    <row r="72" spans="5:22">
      <c r="E72" s="48"/>
      <c r="F72" s="15"/>
      <c r="G72" s="11"/>
      <c r="H72" s="11"/>
      <c r="I72" s="15"/>
      <c r="J72" s="15"/>
      <c r="K72" s="15"/>
      <c r="L72" s="11"/>
      <c r="M72" s="15"/>
      <c r="N72" s="15"/>
      <c r="O72" s="15"/>
      <c r="P72" s="15"/>
      <c r="Q72" s="15"/>
      <c r="R72" s="11"/>
      <c r="U72" s="15"/>
      <c r="V72" s="15"/>
    </row>
    <row r="73" spans="5:22">
      <c r="E73" s="48"/>
      <c r="F73" s="15"/>
      <c r="G73" s="11"/>
      <c r="H73" s="11"/>
      <c r="I73" s="15"/>
      <c r="J73" s="15"/>
      <c r="K73" s="15"/>
      <c r="L73" s="11"/>
      <c r="M73" s="15"/>
      <c r="N73" s="15"/>
      <c r="O73" s="15"/>
      <c r="P73" s="15"/>
      <c r="Q73" s="15"/>
      <c r="R73" s="11"/>
      <c r="U73" s="15"/>
      <c r="V73" s="15"/>
    </row>
    <row r="74" spans="5:22">
      <c r="E74" s="48"/>
      <c r="F74" s="15"/>
      <c r="G74" s="11"/>
      <c r="H74" s="11"/>
      <c r="I74" s="15"/>
      <c r="J74" s="15"/>
      <c r="K74" s="15"/>
      <c r="L74" s="11"/>
      <c r="M74" s="15"/>
      <c r="N74" s="15"/>
      <c r="O74" s="15"/>
      <c r="P74" s="15"/>
      <c r="Q74" s="15"/>
      <c r="R74" s="11"/>
      <c r="U74" s="15"/>
      <c r="V74" s="15"/>
    </row>
    <row r="75" spans="5:22">
      <c r="E75" s="48"/>
      <c r="F75" s="15"/>
      <c r="G75" s="11"/>
      <c r="H75" s="11"/>
      <c r="I75" s="15"/>
      <c r="J75" s="15"/>
      <c r="K75" s="15"/>
      <c r="L75" s="11"/>
      <c r="M75" s="15"/>
      <c r="N75" s="15"/>
      <c r="O75" s="15"/>
      <c r="P75" s="15"/>
      <c r="Q75" s="15"/>
      <c r="R75" s="11"/>
      <c r="U75" s="15"/>
      <c r="V75" s="15"/>
    </row>
    <row r="76" spans="5:22">
      <c r="E76" s="48"/>
      <c r="F76" s="15"/>
      <c r="G76" s="11"/>
      <c r="H76" s="11"/>
      <c r="I76" s="15"/>
      <c r="J76" s="15"/>
      <c r="K76" s="15"/>
      <c r="L76" s="11"/>
      <c r="M76" s="15"/>
      <c r="N76" s="15"/>
      <c r="O76" s="15"/>
      <c r="P76" s="15"/>
      <c r="Q76" s="15"/>
      <c r="R76" s="11"/>
      <c r="U76" s="15"/>
      <c r="V76" s="15"/>
    </row>
    <row r="77" spans="5:22">
      <c r="E77" s="48"/>
      <c r="F77" s="15"/>
      <c r="G77" s="11"/>
      <c r="H77" s="11"/>
      <c r="I77" s="15"/>
      <c r="J77" s="15"/>
      <c r="K77" s="15"/>
      <c r="L77" s="11"/>
      <c r="M77" s="15"/>
      <c r="N77" s="15"/>
      <c r="O77" s="15"/>
      <c r="P77" s="15"/>
      <c r="Q77" s="15"/>
      <c r="R77" s="11"/>
      <c r="U77" s="15"/>
      <c r="V77" s="15"/>
    </row>
    <row r="78" spans="5:22">
      <c r="E78" s="48"/>
      <c r="F78" s="15"/>
      <c r="G78" s="11"/>
      <c r="H78" s="11"/>
      <c r="I78" s="15"/>
      <c r="J78" s="15"/>
      <c r="K78" s="15"/>
      <c r="L78" s="11"/>
      <c r="M78" s="15"/>
      <c r="N78" s="15"/>
      <c r="O78" s="15"/>
      <c r="P78" s="15"/>
      <c r="Q78" s="15"/>
      <c r="R78" s="11"/>
      <c r="U78" s="15"/>
      <c r="V78" s="15"/>
    </row>
    <row r="79" spans="5:22">
      <c r="E79" s="48"/>
      <c r="F79" s="15"/>
      <c r="G79" s="11"/>
      <c r="H79" s="11"/>
      <c r="I79" s="15"/>
      <c r="J79" s="15"/>
      <c r="K79" s="15"/>
      <c r="L79" s="11"/>
      <c r="M79" s="15"/>
      <c r="N79" s="15"/>
      <c r="O79" s="15"/>
      <c r="P79" s="15"/>
      <c r="Q79" s="15"/>
      <c r="R79" s="11"/>
      <c r="U79" s="15"/>
      <c r="V79" s="15"/>
    </row>
    <row r="80" spans="5:22">
      <c r="E80" s="48"/>
      <c r="F80" s="15"/>
      <c r="G80" s="11"/>
      <c r="H80" s="11"/>
      <c r="I80" s="15"/>
      <c r="J80" s="15"/>
      <c r="K80" s="15"/>
      <c r="L80" s="11"/>
      <c r="M80" s="15"/>
      <c r="N80" s="15"/>
      <c r="O80" s="15"/>
      <c r="P80" s="15"/>
      <c r="Q80" s="15"/>
      <c r="R80" s="11"/>
      <c r="U80" s="15"/>
      <c r="V80" s="15"/>
    </row>
    <row r="81" spans="5:22">
      <c r="E81" s="48"/>
      <c r="F81" s="15"/>
      <c r="G81" s="11"/>
      <c r="H81" s="11"/>
      <c r="I81" s="15"/>
      <c r="J81" s="15"/>
      <c r="K81" s="15"/>
      <c r="L81" s="11"/>
      <c r="M81" s="15"/>
      <c r="N81" s="15"/>
      <c r="O81" s="15"/>
      <c r="P81" s="15"/>
      <c r="Q81" s="15"/>
      <c r="R81" s="11"/>
      <c r="U81" s="15"/>
      <c r="V81" s="15"/>
    </row>
    <row r="82" spans="5:22">
      <c r="E82" s="48"/>
      <c r="F82" s="15"/>
      <c r="G82" s="11"/>
      <c r="H82" s="11"/>
      <c r="I82" s="15"/>
      <c r="J82" s="15"/>
      <c r="K82" s="15"/>
      <c r="L82" s="11"/>
      <c r="M82" s="15"/>
      <c r="N82" s="15"/>
      <c r="O82" s="15"/>
      <c r="P82" s="15"/>
      <c r="Q82" s="15"/>
      <c r="R82" s="11"/>
      <c r="U82" s="15"/>
      <c r="V82" s="15"/>
    </row>
    <row r="83" spans="5:22">
      <c r="E83" s="48"/>
      <c r="F83" s="15"/>
      <c r="G83" s="11"/>
      <c r="H83" s="11"/>
      <c r="I83" s="15"/>
      <c r="J83" s="15"/>
      <c r="K83" s="15"/>
      <c r="L83" s="11"/>
      <c r="M83" s="15"/>
      <c r="N83" s="15"/>
      <c r="O83" s="15"/>
      <c r="P83" s="15"/>
      <c r="Q83" s="15"/>
      <c r="R83" s="11"/>
      <c r="U83" s="15"/>
      <c r="V83" s="15"/>
    </row>
    <row r="84" spans="5:22">
      <c r="E84" s="48"/>
      <c r="F84" s="15"/>
      <c r="G84" s="11"/>
      <c r="H84" s="11"/>
      <c r="I84" s="15"/>
      <c r="J84" s="15"/>
      <c r="K84" s="15"/>
      <c r="L84" s="11"/>
      <c r="M84" s="15"/>
      <c r="N84" s="15"/>
      <c r="O84" s="15"/>
      <c r="P84" s="15"/>
      <c r="Q84" s="15"/>
      <c r="R84" s="11"/>
      <c r="U84" s="15"/>
      <c r="V84" s="15"/>
    </row>
    <row r="85" spans="5:22">
      <c r="E85" s="48"/>
      <c r="F85" s="15"/>
      <c r="G85" s="11"/>
      <c r="H85" s="11"/>
      <c r="I85" s="15"/>
      <c r="J85" s="15"/>
      <c r="K85" s="15"/>
      <c r="L85" s="11"/>
      <c r="M85" s="15"/>
      <c r="N85" s="15"/>
      <c r="O85" s="15"/>
      <c r="P85" s="15"/>
      <c r="Q85" s="15"/>
      <c r="R85" s="11"/>
      <c r="U85" s="15"/>
      <c r="V85" s="15"/>
    </row>
    <row r="86" spans="5:22">
      <c r="E86" s="48"/>
      <c r="F86" s="15"/>
      <c r="G86" s="11"/>
      <c r="H86" s="11"/>
      <c r="I86" s="15"/>
      <c r="J86" s="15"/>
      <c r="K86" s="15"/>
      <c r="L86" s="11"/>
      <c r="M86" s="15"/>
      <c r="N86" s="15"/>
      <c r="O86" s="15"/>
      <c r="P86" s="15"/>
      <c r="Q86" s="15"/>
      <c r="R86" s="11"/>
      <c r="U86" s="15"/>
      <c r="V86" s="15"/>
    </row>
    <row r="87" spans="5:22">
      <c r="E87" s="48"/>
      <c r="F87" s="15"/>
      <c r="G87" s="11"/>
      <c r="H87" s="11"/>
      <c r="I87" s="15"/>
      <c r="J87" s="15"/>
      <c r="K87" s="15"/>
      <c r="L87" s="11"/>
      <c r="M87" s="15"/>
      <c r="N87" s="15"/>
      <c r="O87" s="15"/>
      <c r="P87" s="15"/>
      <c r="Q87" s="15"/>
      <c r="R87" s="11"/>
      <c r="U87" s="15"/>
      <c r="V87" s="15"/>
    </row>
    <row r="88" spans="5:22">
      <c r="E88" s="48"/>
      <c r="F88" s="15"/>
      <c r="G88" s="11"/>
      <c r="H88" s="11"/>
      <c r="I88" s="15"/>
      <c r="J88" s="15"/>
      <c r="K88" s="15"/>
      <c r="L88" s="11"/>
      <c r="M88" s="15"/>
      <c r="N88" s="15"/>
      <c r="O88" s="15"/>
      <c r="P88" s="15"/>
      <c r="Q88" s="15"/>
      <c r="R88" s="11"/>
      <c r="U88" s="15"/>
      <c r="V88" s="15"/>
    </row>
    <row r="89" spans="5:22">
      <c r="E89" s="48"/>
      <c r="F89" s="15"/>
      <c r="G89" s="11"/>
      <c r="H89" s="11"/>
      <c r="I89" s="15"/>
      <c r="J89" s="15"/>
      <c r="K89" s="15"/>
      <c r="L89" s="11"/>
      <c r="M89" s="15"/>
      <c r="N89" s="15"/>
      <c r="O89" s="15"/>
      <c r="P89" s="15"/>
      <c r="Q89" s="15"/>
      <c r="R89" s="11"/>
      <c r="U89" s="15"/>
      <c r="V89" s="15"/>
    </row>
    <row r="90" spans="5:22">
      <c r="E90" s="48"/>
      <c r="F90" s="15"/>
      <c r="G90" s="11"/>
      <c r="H90" s="11"/>
      <c r="I90" s="15"/>
      <c r="J90" s="15"/>
      <c r="K90" s="15"/>
      <c r="L90" s="11"/>
      <c r="M90" s="15"/>
      <c r="N90" s="15"/>
      <c r="O90" s="15"/>
      <c r="P90" s="15"/>
      <c r="Q90" s="15"/>
      <c r="R90" s="11"/>
      <c r="U90" s="15"/>
      <c r="V90" s="15"/>
    </row>
    <row r="91" spans="5:22">
      <c r="E91" s="48"/>
      <c r="F91" s="15"/>
      <c r="G91" s="11"/>
      <c r="H91" s="11"/>
      <c r="I91" s="15"/>
      <c r="J91" s="15"/>
      <c r="K91" s="15"/>
      <c r="L91" s="11"/>
      <c r="M91" s="15"/>
      <c r="N91" s="15"/>
      <c r="O91" s="15"/>
      <c r="P91" s="15"/>
      <c r="Q91" s="15"/>
      <c r="R91" s="11"/>
      <c r="U91" s="15"/>
      <c r="V91" s="15"/>
    </row>
    <row r="92" spans="5:22">
      <c r="E92" s="48"/>
      <c r="F92" s="15"/>
      <c r="G92" s="11"/>
      <c r="H92" s="11"/>
      <c r="I92" s="15"/>
      <c r="J92" s="15"/>
      <c r="K92" s="15"/>
      <c r="L92" s="11"/>
      <c r="M92" s="15"/>
      <c r="N92" s="15"/>
      <c r="O92" s="15"/>
      <c r="P92" s="15"/>
      <c r="Q92" s="15"/>
      <c r="R92" s="11"/>
      <c r="U92" s="15"/>
      <c r="V92" s="15"/>
    </row>
    <row r="93" spans="5:22">
      <c r="E93" s="48"/>
      <c r="F93" s="15"/>
      <c r="G93" s="11"/>
      <c r="H93" s="11"/>
      <c r="I93" s="15"/>
      <c r="J93" s="15"/>
      <c r="K93" s="15"/>
      <c r="L93" s="11"/>
      <c r="M93" s="15"/>
      <c r="N93" s="15"/>
      <c r="O93" s="15"/>
      <c r="P93" s="15"/>
      <c r="Q93" s="15"/>
      <c r="R93" s="11"/>
      <c r="U93" s="15"/>
      <c r="V93" s="15"/>
    </row>
    <row r="94" spans="5:22">
      <c r="E94" s="48"/>
      <c r="F94" s="15"/>
      <c r="G94" s="11"/>
      <c r="H94" s="11"/>
      <c r="I94" s="15"/>
      <c r="J94" s="15"/>
      <c r="K94" s="15"/>
      <c r="L94" s="11"/>
      <c r="M94" s="15"/>
      <c r="N94" s="15"/>
      <c r="O94" s="15"/>
      <c r="P94" s="15"/>
      <c r="Q94" s="15"/>
      <c r="R94" s="11"/>
      <c r="U94" s="15"/>
      <c r="V94" s="15"/>
    </row>
    <row r="95" spans="5:22">
      <c r="E95" s="48"/>
      <c r="F95" s="15"/>
      <c r="G95" s="11"/>
      <c r="H95" s="11"/>
      <c r="I95" s="15"/>
      <c r="J95" s="15"/>
      <c r="K95" s="15"/>
      <c r="L95" s="11"/>
      <c r="M95" s="15"/>
      <c r="N95" s="15"/>
      <c r="O95" s="15"/>
      <c r="P95" s="15"/>
      <c r="Q95" s="15"/>
      <c r="R95" s="11"/>
      <c r="U95" s="15"/>
      <c r="V95" s="15"/>
    </row>
    <row r="96" spans="5:22">
      <c r="E96" s="48"/>
      <c r="F96" s="15"/>
      <c r="G96" s="11"/>
      <c r="H96" s="11"/>
      <c r="I96" s="15"/>
      <c r="J96" s="15"/>
      <c r="K96" s="15"/>
      <c r="L96" s="11"/>
      <c r="M96" s="15"/>
      <c r="N96" s="15"/>
      <c r="O96" s="15"/>
      <c r="P96" s="15"/>
      <c r="Q96" s="15"/>
      <c r="R96" s="11"/>
      <c r="U96" s="15"/>
      <c r="V96" s="15"/>
    </row>
    <row r="97" spans="5:22">
      <c r="E97" s="48"/>
      <c r="F97" s="15"/>
      <c r="G97" s="11"/>
      <c r="H97" s="11"/>
      <c r="I97" s="15"/>
      <c r="J97" s="15"/>
      <c r="K97" s="15"/>
      <c r="L97" s="11"/>
      <c r="M97" s="15"/>
      <c r="N97" s="15"/>
      <c r="O97" s="15"/>
      <c r="P97" s="15"/>
      <c r="Q97" s="15"/>
      <c r="R97" s="11"/>
      <c r="U97" s="15"/>
      <c r="V97" s="15"/>
    </row>
    <row r="98" spans="5:22">
      <c r="E98" s="48"/>
      <c r="F98" s="15"/>
      <c r="G98" s="11"/>
      <c r="H98" s="11"/>
      <c r="I98" s="15"/>
      <c r="J98" s="15"/>
      <c r="K98" s="15"/>
      <c r="L98" s="11"/>
      <c r="M98" s="15"/>
      <c r="N98" s="15"/>
      <c r="O98" s="15"/>
      <c r="P98" s="15"/>
      <c r="Q98" s="15"/>
      <c r="R98" s="11"/>
      <c r="U98" s="15"/>
      <c r="V98" s="15"/>
    </row>
    <row r="99" spans="5:22">
      <c r="E99" s="48"/>
      <c r="F99" s="15"/>
      <c r="G99" s="11"/>
      <c r="H99" s="11"/>
      <c r="I99" s="15"/>
      <c r="J99" s="15"/>
      <c r="K99" s="15"/>
      <c r="L99" s="11"/>
      <c r="M99" s="15"/>
      <c r="N99" s="15"/>
      <c r="O99" s="15"/>
      <c r="P99" s="15"/>
      <c r="Q99" s="15"/>
      <c r="R99" s="11"/>
      <c r="U99" s="15"/>
      <c r="V99" s="15"/>
    </row>
    <row r="100" spans="5:22">
      <c r="E100" s="48"/>
      <c r="F100" s="15"/>
      <c r="G100" s="11"/>
      <c r="H100" s="11"/>
      <c r="I100" s="15"/>
      <c r="J100" s="15"/>
      <c r="K100" s="15"/>
      <c r="L100" s="11"/>
      <c r="M100" s="15"/>
      <c r="N100" s="15"/>
      <c r="O100" s="15"/>
      <c r="P100" s="15"/>
      <c r="Q100" s="15"/>
      <c r="R100" s="11"/>
      <c r="U100" s="15"/>
      <c r="V100" s="15"/>
    </row>
    <row r="101" spans="5:22">
      <c r="E101" s="48"/>
      <c r="F101" s="15"/>
      <c r="G101" s="11"/>
      <c r="H101" s="11"/>
      <c r="I101" s="15"/>
      <c r="J101" s="15"/>
      <c r="K101" s="15"/>
      <c r="L101" s="11"/>
      <c r="M101" s="15"/>
      <c r="N101" s="15"/>
      <c r="O101" s="15"/>
      <c r="P101" s="15"/>
      <c r="Q101" s="15"/>
      <c r="R101" s="11"/>
      <c r="U101" s="15"/>
      <c r="V101" s="15"/>
    </row>
    <row r="102" spans="5:22">
      <c r="E102" s="48"/>
      <c r="F102" s="15"/>
      <c r="G102" s="11"/>
      <c r="H102" s="11"/>
      <c r="I102" s="15"/>
      <c r="J102" s="15"/>
      <c r="K102" s="15"/>
      <c r="L102" s="11"/>
      <c r="M102" s="15"/>
      <c r="N102" s="15"/>
      <c r="O102" s="15"/>
      <c r="P102" s="15"/>
      <c r="Q102" s="15"/>
      <c r="R102" s="11"/>
      <c r="U102" s="15"/>
      <c r="V102" s="15"/>
    </row>
    <row r="103" spans="5:22">
      <c r="E103" s="48"/>
      <c r="F103" s="15"/>
      <c r="G103" s="11"/>
      <c r="H103" s="11"/>
      <c r="I103" s="15"/>
      <c r="J103" s="15"/>
      <c r="K103" s="15"/>
      <c r="L103" s="11"/>
      <c r="M103" s="15"/>
      <c r="N103" s="15"/>
      <c r="O103" s="15"/>
      <c r="P103" s="15"/>
      <c r="Q103" s="15"/>
      <c r="R103" s="11"/>
      <c r="U103" s="15"/>
      <c r="V103" s="15"/>
    </row>
    <row r="104" spans="5:22">
      <c r="E104" s="48"/>
      <c r="F104" s="15"/>
      <c r="G104" s="11"/>
      <c r="H104" s="11"/>
      <c r="I104" s="15"/>
      <c r="J104" s="15"/>
      <c r="K104" s="15"/>
      <c r="L104" s="11"/>
      <c r="M104" s="15"/>
      <c r="N104" s="15"/>
      <c r="O104" s="15"/>
      <c r="P104" s="15"/>
      <c r="Q104" s="15"/>
      <c r="R104" s="11"/>
      <c r="U104" s="15"/>
      <c r="V104" s="15"/>
    </row>
    <row r="105" spans="5:22">
      <c r="E105" s="48"/>
      <c r="F105" s="15"/>
      <c r="G105" s="11"/>
      <c r="H105" s="11"/>
      <c r="I105" s="15"/>
      <c r="J105" s="15"/>
      <c r="K105" s="15"/>
      <c r="L105" s="11"/>
      <c r="M105" s="15"/>
      <c r="N105" s="15"/>
      <c r="O105" s="15"/>
      <c r="P105" s="15"/>
      <c r="Q105" s="15"/>
      <c r="R105" s="11"/>
      <c r="U105" s="15"/>
      <c r="V105" s="15"/>
    </row>
    <row r="106" spans="5:22">
      <c r="E106" s="48"/>
      <c r="F106" s="15"/>
      <c r="G106" s="11"/>
      <c r="H106" s="11"/>
      <c r="I106" s="15"/>
      <c r="J106" s="15"/>
      <c r="K106" s="15"/>
      <c r="L106" s="11"/>
      <c r="M106" s="15"/>
      <c r="N106" s="15"/>
      <c r="O106" s="15"/>
      <c r="P106" s="15"/>
      <c r="Q106" s="15"/>
      <c r="R106" s="11"/>
      <c r="U106" s="15"/>
      <c r="V106" s="15"/>
    </row>
    <row r="107" spans="5:22">
      <c r="E107" s="48"/>
      <c r="F107" s="15"/>
      <c r="G107" s="11"/>
      <c r="H107" s="11"/>
      <c r="I107" s="15"/>
      <c r="J107" s="15"/>
      <c r="K107" s="15"/>
      <c r="L107" s="11"/>
      <c r="M107" s="15"/>
      <c r="N107" s="15"/>
      <c r="O107" s="15"/>
      <c r="P107" s="15"/>
      <c r="Q107" s="15"/>
      <c r="R107" s="11"/>
      <c r="U107" s="15"/>
      <c r="V107" s="15"/>
    </row>
    <row r="108" spans="5:22">
      <c r="E108" s="48"/>
      <c r="F108" s="15"/>
      <c r="G108" s="11"/>
      <c r="H108" s="11"/>
      <c r="I108" s="15"/>
      <c r="J108" s="15"/>
      <c r="K108" s="15"/>
      <c r="L108" s="11"/>
      <c r="M108" s="15"/>
      <c r="N108" s="15"/>
      <c r="O108" s="15"/>
      <c r="P108" s="15"/>
      <c r="Q108" s="15"/>
      <c r="R108" s="11"/>
      <c r="U108" s="15"/>
      <c r="V108" s="15"/>
    </row>
    <row r="109" spans="5:22">
      <c r="E109" s="48"/>
      <c r="F109" s="15"/>
      <c r="G109" s="11"/>
      <c r="H109" s="11"/>
      <c r="I109" s="15"/>
      <c r="J109" s="15"/>
      <c r="K109" s="15"/>
      <c r="L109" s="11"/>
      <c r="M109" s="15"/>
      <c r="N109" s="15"/>
      <c r="O109" s="15"/>
      <c r="P109" s="15"/>
      <c r="Q109" s="15"/>
      <c r="R109" s="11"/>
      <c r="U109" s="15"/>
      <c r="V109" s="15"/>
    </row>
    <row r="110" spans="5:22">
      <c r="E110" s="48"/>
      <c r="F110" s="15"/>
      <c r="G110" s="11"/>
      <c r="H110" s="11"/>
      <c r="I110" s="15"/>
      <c r="J110" s="15"/>
      <c r="K110" s="15"/>
      <c r="L110" s="11"/>
      <c r="M110" s="15"/>
      <c r="N110" s="15"/>
      <c r="O110" s="15"/>
      <c r="P110" s="15"/>
      <c r="Q110" s="15"/>
      <c r="R110" s="11"/>
      <c r="U110" s="15"/>
      <c r="V110" s="15"/>
    </row>
    <row r="111" spans="5:22">
      <c r="E111" s="48"/>
      <c r="F111" s="15"/>
      <c r="G111" s="11"/>
      <c r="H111" s="11"/>
      <c r="I111" s="15"/>
      <c r="J111" s="15"/>
      <c r="K111" s="15"/>
      <c r="L111" s="11"/>
      <c r="M111" s="15"/>
      <c r="N111" s="15"/>
      <c r="O111" s="15"/>
      <c r="P111" s="15"/>
      <c r="Q111" s="15"/>
      <c r="R111" s="11"/>
      <c r="U111" s="15"/>
      <c r="V111" s="15"/>
    </row>
    <row r="112" spans="5:22">
      <c r="E112" s="48"/>
      <c r="F112" s="15"/>
      <c r="G112" s="11"/>
      <c r="H112" s="11"/>
      <c r="I112" s="15"/>
      <c r="J112" s="15"/>
      <c r="K112" s="15"/>
      <c r="L112" s="11"/>
      <c r="M112" s="15"/>
      <c r="N112" s="15"/>
      <c r="O112" s="15"/>
      <c r="P112" s="15"/>
      <c r="Q112" s="15"/>
      <c r="R112" s="11"/>
      <c r="U112" s="15"/>
      <c r="V112" s="15"/>
    </row>
    <row r="113" spans="5:22">
      <c r="E113" s="48"/>
      <c r="F113" s="15"/>
      <c r="G113" s="11"/>
      <c r="H113" s="11"/>
      <c r="I113" s="15"/>
      <c r="J113" s="15"/>
      <c r="K113" s="15"/>
      <c r="L113" s="11"/>
      <c r="M113" s="15"/>
      <c r="N113" s="15"/>
      <c r="O113" s="15"/>
      <c r="P113" s="15"/>
      <c r="Q113" s="15"/>
      <c r="R113" s="11"/>
      <c r="U113" s="15"/>
      <c r="V113" s="15"/>
    </row>
    <row r="114" spans="5:22">
      <c r="E114" s="48"/>
      <c r="F114" s="15"/>
      <c r="G114" s="11"/>
      <c r="H114" s="11"/>
      <c r="I114" s="15"/>
      <c r="J114" s="15"/>
      <c r="K114" s="15"/>
      <c r="L114" s="11"/>
      <c r="M114" s="15"/>
      <c r="N114" s="15"/>
      <c r="O114" s="15"/>
      <c r="P114" s="15"/>
      <c r="Q114" s="15"/>
      <c r="R114" s="11"/>
      <c r="U114" s="15"/>
      <c r="V114" s="15"/>
    </row>
    <row r="115" spans="5:22">
      <c r="E115" s="48"/>
      <c r="F115" s="15"/>
      <c r="G115" s="11"/>
      <c r="H115" s="11"/>
      <c r="I115" s="15"/>
      <c r="J115" s="15"/>
      <c r="K115" s="15"/>
      <c r="L115" s="11"/>
      <c r="M115" s="15"/>
      <c r="N115" s="15"/>
      <c r="O115" s="15"/>
      <c r="P115" s="15"/>
      <c r="Q115" s="15"/>
      <c r="R115" s="11"/>
      <c r="U115" s="15"/>
      <c r="V115" s="15"/>
    </row>
    <row r="116" spans="5:22">
      <c r="E116" s="48"/>
      <c r="F116" s="15"/>
      <c r="G116" s="11"/>
      <c r="H116" s="11"/>
      <c r="I116" s="15"/>
      <c r="J116" s="15"/>
      <c r="K116" s="15"/>
      <c r="L116" s="11"/>
      <c r="M116" s="15"/>
      <c r="N116" s="15"/>
      <c r="O116" s="15"/>
      <c r="P116" s="15"/>
      <c r="Q116" s="15"/>
      <c r="R116" s="11"/>
      <c r="U116" s="15"/>
      <c r="V116" s="15"/>
    </row>
    <row r="117" spans="5:22">
      <c r="E117" s="48"/>
      <c r="F117" s="15"/>
      <c r="G117" s="11"/>
      <c r="H117" s="11"/>
      <c r="I117" s="15"/>
      <c r="J117" s="15"/>
      <c r="K117" s="15"/>
      <c r="L117" s="11"/>
      <c r="M117" s="15"/>
      <c r="N117" s="15"/>
      <c r="O117" s="15"/>
      <c r="P117" s="15"/>
      <c r="Q117" s="15"/>
      <c r="R117" s="11"/>
      <c r="U117" s="15"/>
      <c r="V117" s="15"/>
    </row>
    <row r="118" spans="5:22">
      <c r="E118" s="48"/>
      <c r="F118" s="15"/>
      <c r="G118" s="11"/>
      <c r="H118" s="11"/>
      <c r="I118" s="15"/>
      <c r="J118" s="15"/>
      <c r="K118" s="15"/>
      <c r="L118" s="11"/>
      <c r="M118" s="15"/>
      <c r="N118" s="15"/>
      <c r="O118" s="15"/>
      <c r="P118" s="15"/>
      <c r="Q118" s="15"/>
      <c r="R118" s="11"/>
      <c r="U118" s="15"/>
      <c r="V118" s="15"/>
    </row>
    <row r="119" spans="5:22">
      <c r="E119" s="48"/>
      <c r="F119" s="15"/>
      <c r="G119" s="11"/>
      <c r="H119" s="11"/>
      <c r="I119" s="15"/>
      <c r="J119" s="15"/>
      <c r="K119" s="15"/>
      <c r="L119" s="11"/>
      <c r="M119" s="15"/>
      <c r="N119" s="15"/>
      <c r="O119" s="15"/>
      <c r="P119" s="15"/>
      <c r="Q119" s="15"/>
      <c r="R119" s="11"/>
      <c r="U119" s="15"/>
      <c r="V119" s="15"/>
    </row>
    <row r="120" spans="5:22">
      <c r="E120" s="48"/>
      <c r="F120" s="15"/>
      <c r="G120" s="11"/>
      <c r="H120" s="11"/>
      <c r="I120" s="15"/>
      <c r="J120" s="15"/>
      <c r="K120" s="15"/>
      <c r="L120" s="11"/>
      <c r="M120" s="15"/>
      <c r="N120" s="15"/>
      <c r="O120" s="15"/>
      <c r="P120" s="15"/>
      <c r="Q120" s="15"/>
      <c r="R120" s="11"/>
      <c r="U120" s="15"/>
      <c r="V120" s="15"/>
    </row>
    <row r="121" spans="5:22">
      <c r="E121" s="48"/>
      <c r="F121" s="15"/>
      <c r="G121" s="11"/>
      <c r="H121" s="11"/>
      <c r="I121" s="15"/>
      <c r="J121" s="15"/>
      <c r="K121" s="15"/>
      <c r="L121" s="11"/>
      <c r="M121" s="15"/>
      <c r="N121" s="15"/>
      <c r="O121" s="15"/>
      <c r="P121" s="15"/>
      <c r="Q121" s="15"/>
      <c r="R121" s="11"/>
      <c r="U121" s="15"/>
      <c r="V121" s="15"/>
    </row>
    <row r="122" spans="5:22">
      <c r="E122" s="48"/>
      <c r="F122" s="15"/>
      <c r="G122" s="11"/>
      <c r="H122" s="11"/>
      <c r="I122" s="15"/>
      <c r="J122" s="15"/>
      <c r="K122" s="15"/>
      <c r="L122" s="11"/>
      <c r="M122" s="15"/>
      <c r="N122" s="15"/>
      <c r="O122" s="15"/>
      <c r="P122" s="15"/>
      <c r="Q122" s="15"/>
      <c r="R122" s="11"/>
      <c r="U122" s="15"/>
      <c r="V122" s="15"/>
    </row>
    <row r="123" spans="5:22">
      <c r="E123" s="48"/>
      <c r="F123" s="15"/>
      <c r="G123" s="11"/>
      <c r="H123" s="11"/>
      <c r="I123" s="15"/>
      <c r="J123" s="15"/>
      <c r="K123" s="15"/>
      <c r="L123" s="11"/>
      <c r="M123" s="15"/>
      <c r="N123" s="15"/>
      <c r="O123" s="15"/>
      <c r="P123" s="15"/>
      <c r="Q123" s="15"/>
      <c r="R123" s="11"/>
      <c r="U123" s="15"/>
      <c r="V123" s="15"/>
    </row>
    <row r="124" spans="5:22">
      <c r="E124" s="48"/>
      <c r="F124" s="15"/>
      <c r="G124" s="11"/>
      <c r="H124" s="11"/>
      <c r="I124" s="15"/>
      <c r="J124" s="15"/>
      <c r="K124" s="15"/>
      <c r="L124" s="11"/>
      <c r="M124" s="15"/>
      <c r="N124" s="15"/>
      <c r="O124" s="15"/>
      <c r="P124" s="15"/>
      <c r="Q124" s="15"/>
      <c r="R124" s="11"/>
      <c r="U124" s="15"/>
      <c r="V124" s="15"/>
    </row>
    <row r="125" spans="5:22">
      <c r="E125" s="48"/>
      <c r="F125" s="15"/>
      <c r="G125" s="11"/>
      <c r="H125" s="11"/>
      <c r="I125" s="15"/>
      <c r="J125" s="15"/>
      <c r="K125" s="15"/>
      <c r="L125" s="11"/>
      <c r="M125" s="15"/>
      <c r="N125" s="15"/>
      <c r="O125" s="15"/>
      <c r="P125" s="15"/>
      <c r="Q125" s="15"/>
      <c r="R125" s="11"/>
      <c r="U125" s="15"/>
      <c r="V125" s="15"/>
    </row>
    <row r="126" spans="5:22">
      <c r="E126" s="48"/>
      <c r="F126" s="15"/>
      <c r="G126" s="11"/>
      <c r="H126" s="11"/>
      <c r="I126" s="15"/>
      <c r="J126" s="15"/>
      <c r="K126" s="15"/>
      <c r="L126" s="11"/>
      <c r="M126" s="15"/>
      <c r="N126" s="15"/>
      <c r="O126" s="15"/>
      <c r="P126" s="15"/>
      <c r="Q126" s="15"/>
      <c r="R126" s="11"/>
      <c r="U126" s="15"/>
      <c r="V126" s="15"/>
    </row>
    <row r="127" spans="5:22">
      <c r="E127" s="48"/>
      <c r="F127" s="15"/>
      <c r="G127" s="11"/>
      <c r="H127" s="11"/>
      <c r="I127" s="15"/>
      <c r="J127" s="15"/>
      <c r="K127" s="15"/>
      <c r="L127" s="11"/>
      <c r="M127" s="15"/>
      <c r="N127" s="15"/>
      <c r="O127" s="15"/>
      <c r="P127" s="15"/>
      <c r="Q127" s="15"/>
      <c r="R127" s="11"/>
      <c r="U127" s="15"/>
      <c r="V127" s="15"/>
    </row>
    <row r="128" spans="5:22">
      <c r="E128" s="48"/>
      <c r="F128" s="15"/>
      <c r="G128" s="11"/>
      <c r="H128" s="11"/>
      <c r="I128" s="15"/>
      <c r="J128" s="15"/>
      <c r="K128" s="15"/>
      <c r="L128" s="11"/>
      <c r="M128" s="15"/>
      <c r="N128" s="15"/>
      <c r="O128" s="15"/>
      <c r="P128" s="15"/>
      <c r="Q128" s="15"/>
      <c r="R128" s="11"/>
      <c r="U128" s="15"/>
      <c r="V128" s="15"/>
    </row>
    <row r="129" spans="5:22">
      <c r="E129" s="48"/>
      <c r="F129" s="15"/>
      <c r="G129" s="11"/>
      <c r="H129" s="11"/>
      <c r="I129" s="15"/>
      <c r="J129" s="15"/>
      <c r="K129" s="15"/>
      <c r="L129" s="11"/>
      <c r="M129" s="15"/>
      <c r="N129" s="15"/>
      <c r="O129" s="15"/>
      <c r="P129" s="15"/>
      <c r="Q129" s="15"/>
      <c r="R129" s="11"/>
      <c r="U129" s="15"/>
      <c r="V129" s="15"/>
    </row>
    <row r="130" spans="5:22">
      <c r="E130" s="48"/>
      <c r="F130" s="15"/>
      <c r="G130" s="11"/>
      <c r="H130" s="11"/>
      <c r="I130" s="15"/>
      <c r="J130" s="15"/>
      <c r="K130" s="15"/>
      <c r="L130" s="11"/>
      <c r="M130" s="15"/>
      <c r="N130" s="15"/>
      <c r="O130" s="15"/>
      <c r="P130" s="15"/>
      <c r="Q130" s="15"/>
      <c r="R130" s="11"/>
      <c r="U130" s="15"/>
      <c r="V130" s="15"/>
    </row>
    <row r="131" spans="5:22">
      <c r="E131" s="48"/>
      <c r="F131" s="15"/>
      <c r="G131" s="11"/>
      <c r="H131" s="11"/>
      <c r="I131" s="15"/>
      <c r="J131" s="15"/>
      <c r="K131" s="15"/>
      <c r="L131" s="11"/>
      <c r="M131" s="15"/>
      <c r="N131" s="15"/>
      <c r="O131" s="15"/>
      <c r="P131" s="15"/>
      <c r="Q131" s="15"/>
      <c r="R131" s="11"/>
      <c r="U131" s="15"/>
      <c r="V131" s="15"/>
    </row>
    <row r="132" spans="5:22">
      <c r="E132" s="48"/>
      <c r="F132" s="15"/>
      <c r="G132" s="11"/>
      <c r="H132" s="11"/>
      <c r="I132" s="15"/>
      <c r="J132" s="15"/>
      <c r="K132" s="15"/>
      <c r="L132" s="11"/>
      <c r="M132" s="15"/>
      <c r="N132" s="15"/>
      <c r="O132" s="15"/>
      <c r="P132" s="15"/>
      <c r="Q132" s="15"/>
      <c r="R132" s="11"/>
      <c r="U132" s="15"/>
      <c r="V132" s="15"/>
    </row>
    <row r="133" spans="5:22">
      <c r="E133" s="48"/>
      <c r="F133" s="15"/>
      <c r="G133" s="11"/>
      <c r="H133" s="11"/>
      <c r="I133" s="15"/>
      <c r="J133" s="15"/>
      <c r="K133" s="15"/>
      <c r="L133" s="11"/>
      <c r="M133" s="15"/>
      <c r="N133" s="15"/>
      <c r="O133" s="15"/>
      <c r="P133" s="15"/>
      <c r="Q133" s="15"/>
      <c r="R133" s="11"/>
      <c r="U133" s="15"/>
      <c r="V133" s="15"/>
    </row>
    <row r="134" spans="5:22">
      <c r="E134" s="48"/>
      <c r="F134" s="15"/>
      <c r="G134" s="11"/>
      <c r="H134" s="11"/>
      <c r="I134" s="15"/>
      <c r="J134" s="15"/>
      <c r="K134" s="15"/>
      <c r="L134" s="11"/>
      <c r="M134" s="15"/>
      <c r="N134" s="15"/>
      <c r="O134" s="15"/>
      <c r="P134" s="15"/>
      <c r="Q134" s="15"/>
      <c r="R134" s="11"/>
      <c r="U134" s="15"/>
      <c r="V134" s="15"/>
    </row>
    <row r="135" spans="5:22">
      <c r="E135" s="48"/>
      <c r="F135" s="15"/>
      <c r="G135" s="11"/>
      <c r="H135" s="11"/>
      <c r="I135" s="15"/>
      <c r="J135" s="15"/>
      <c r="K135" s="15"/>
      <c r="L135" s="11"/>
      <c r="M135" s="15"/>
      <c r="N135" s="15"/>
      <c r="O135" s="15"/>
      <c r="P135" s="15"/>
      <c r="Q135" s="15"/>
      <c r="R135" s="11"/>
      <c r="U135" s="15"/>
      <c r="V135" s="15"/>
    </row>
    <row r="136" spans="5:22">
      <c r="E136" s="48"/>
      <c r="F136" s="15"/>
      <c r="G136" s="11"/>
      <c r="H136" s="11"/>
      <c r="I136" s="15"/>
      <c r="J136" s="15"/>
      <c r="K136" s="15"/>
      <c r="L136" s="11"/>
      <c r="M136" s="15"/>
      <c r="N136" s="15"/>
      <c r="O136" s="15"/>
      <c r="P136" s="15"/>
      <c r="Q136" s="15"/>
      <c r="R136" s="11"/>
      <c r="U136" s="15"/>
      <c r="V136" s="15"/>
    </row>
    <row r="137" spans="5:22">
      <c r="E137" s="48"/>
      <c r="F137" s="15"/>
      <c r="G137" s="11"/>
      <c r="H137" s="11"/>
      <c r="I137" s="15"/>
      <c r="J137" s="15"/>
      <c r="K137" s="15"/>
      <c r="L137" s="11"/>
      <c r="M137" s="15"/>
      <c r="N137" s="15"/>
      <c r="O137" s="15"/>
      <c r="P137" s="15"/>
      <c r="Q137" s="15"/>
      <c r="R137" s="11"/>
      <c r="U137" s="15"/>
      <c r="V137" s="15"/>
    </row>
    <row r="138" spans="5:22">
      <c r="E138" s="48"/>
      <c r="F138" s="15"/>
      <c r="G138" s="11"/>
      <c r="H138" s="11"/>
      <c r="I138" s="15"/>
      <c r="J138" s="15"/>
      <c r="K138" s="15"/>
      <c r="L138" s="11"/>
      <c r="M138" s="15"/>
      <c r="N138" s="15"/>
      <c r="O138" s="15"/>
      <c r="P138" s="15"/>
      <c r="Q138" s="15"/>
      <c r="R138" s="11"/>
      <c r="U138" s="15"/>
      <c r="V138" s="15"/>
    </row>
    <row r="139" spans="5:22">
      <c r="E139" s="48"/>
      <c r="F139" s="15"/>
      <c r="G139" s="11"/>
      <c r="H139" s="11"/>
      <c r="I139" s="15"/>
      <c r="J139" s="15"/>
      <c r="K139" s="15"/>
      <c r="L139" s="11"/>
      <c r="M139" s="15"/>
      <c r="N139" s="15"/>
      <c r="O139" s="15"/>
      <c r="P139" s="15"/>
      <c r="Q139" s="15"/>
      <c r="R139" s="11"/>
      <c r="U139" s="15"/>
      <c r="V139" s="15"/>
    </row>
    <row r="140" spans="5:22">
      <c r="E140" s="48"/>
      <c r="F140" s="15"/>
      <c r="G140" s="11"/>
      <c r="H140" s="11"/>
      <c r="I140" s="15"/>
      <c r="J140" s="15"/>
      <c r="K140" s="15"/>
      <c r="L140" s="11"/>
      <c r="M140" s="15"/>
      <c r="N140" s="15"/>
      <c r="O140" s="15"/>
      <c r="P140" s="15"/>
      <c r="Q140" s="15"/>
      <c r="R140" s="11"/>
      <c r="U140" s="15"/>
      <c r="V140" s="15"/>
    </row>
    <row r="141" spans="5:22">
      <c r="E141" s="48"/>
      <c r="F141" s="15"/>
      <c r="G141" s="11"/>
      <c r="H141" s="11"/>
      <c r="I141" s="15"/>
      <c r="J141" s="15"/>
      <c r="K141" s="15"/>
      <c r="L141" s="11"/>
      <c r="M141" s="15"/>
      <c r="N141" s="15"/>
      <c r="O141" s="15"/>
      <c r="P141" s="15"/>
      <c r="Q141" s="15"/>
      <c r="R141" s="11"/>
      <c r="U141" s="15"/>
      <c r="V141" s="15"/>
    </row>
    <row r="142" spans="5:22">
      <c r="E142" s="48"/>
      <c r="F142" s="15"/>
      <c r="G142" s="11"/>
      <c r="H142" s="11"/>
      <c r="I142" s="15"/>
      <c r="J142" s="15"/>
      <c r="K142" s="15"/>
      <c r="L142" s="11"/>
      <c r="M142" s="15"/>
      <c r="N142" s="15"/>
      <c r="O142" s="15"/>
      <c r="P142" s="15"/>
      <c r="Q142" s="15"/>
      <c r="R142" s="11"/>
      <c r="U142" s="15"/>
      <c r="V142" s="15"/>
    </row>
    <row r="143" spans="5:22">
      <c r="E143" s="48"/>
      <c r="F143" s="15"/>
      <c r="G143" s="11"/>
      <c r="H143" s="11"/>
      <c r="I143" s="15"/>
      <c r="J143" s="15"/>
      <c r="K143" s="15"/>
      <c r="L143" s="11"/>
      <c r="M143" s="15"/>
      <c r="N143" s="15"/>
      <c r="O143" s="15"/>
      <c r="P143" s="15"/>
      <c r="Q143" s="15"/>
      <c r="R143" s="11"/>
      <c r="U143" s="15"/>
      <c r="V143" s="15"/>
    </row>
    <row r="144" spans="5:22">
      <c r="E144" s="48"/>
      <c r="F144" s="15"/>
      <c r="G144" s="11"/>
      <c r="H144" s="11"/>
      <c r="I144" s="15"/>
      <c r="J144" s="15"/>
      <c r="K144" s="15"/>
      <c r="L144" s="11"/>
      <c r="M144" s="15"/>
      <c r="N144" s="15"/>
      <c r="O144" s="15"/>
      <c r="P144" s="15"/>
      <c r="Q144" s="15"/>
      <c r="R144" s="11"/>
      <c r="U144" s="15"/>
      <c r="V144" s="15"/>
    </row>
    <row r="145" spans="5:22">
      <c r="E145" s="48"/>
      <c r="F145" s="15"/>
      <c r="G145" s="11"/>
      <c r="H145" s="11"/>
      <c r="I145" s="15"/>
      <c r="J145" s="15"/>
      <c r="K145" s="15"/>
      <c r="L145" s="11"/>
      <c r="M145" s="15"/>
      <c r="N145" s="15"/>
      <c r="O145" s="15"/>
      <c r="P145" s="15"/>
      <c r="Q145" s="15"/>
      <c r="R145" s="11"/>
      <c r="U145" s="15"/>
      <c r="V145" s="15"/>
    </row>
    <row r="146" spans="5:22">
      <c r="E146" s="48"/>
      <c r="F146" s="15"/>
      <c r="G146" s="11"/>
      <c r="H146" s="11"/>
      <c r="I146" s="15"/>
      <c r="J146" s="15"/>
      <c r="K146" s="15"/>
      <c r="L146" s="11"/>
      <c r="M146" s="15"/>
      <c r="N146" s="15"/>
      <c r="O146" s="15"/>
      <c r="P146" s="15"/>
      <c r="Q146" s="15"/>
      <c r="R146" s="11"/>
      <c r="U146" s="15"/>
      <c r="V146" s="15"/>
    </row>
    <row r="147" spans="5:22">
      <c r="E147" s="48"/>
      <c r="F147" s="15"/>
      <c r="G147" s="11"/>
      <c r="H147" s="11"/>
      <c r="I147" s="15"/>
      <c r="J147" s="15"/>
      <c r="K147" s="15"/>
      <c r="L147" s="11"/>
      <c r="M147" s="15"/>
      <c r="N147" s="15"/>
      <c r="O147" s="15"/>
      <c r="P147" s="15"/>
      <c r="Q147" s="15"/>
      <c r="R147" s="11"/>
      <c r="U147" s="15"/>
      <c r="V147" s="15"/>
    </row>
    <row r="148" spans="5:22">
      <c r="E148" s="48"/>
      <c r="F148" s="15"/>
      <c r="G148" s="11"/>
      <c r="H148" s="11"/>
      <c r="I148" s="15"/>
      <c r="J148" s="15"/>
      <c r="K148" s="15"/>
      <c r="L148" s="11"/>
      <c r="M148" s="15"/>
      <c r="N148" s="15"/>
      <c r="O148" s="15"/>
      <c r="P148" s="15"/>
      <c r="Q148" s="15"/>
      <c r="R148" s="11"/>
      <c r="U148" s="15"/>
      <c r="V148" s="15"/>
    </row>
    <row r="149" spans="5:22">
      <c r="E149" s="48"/>
      <c r="F149" s="15"/>
      <c r="G149" s="11"/>
      <c r="H149" s="11"/>
      <c r="I149" s="15"/>
      <c r="J149" s="15"/>
      <c r="K149" s="15"/>
      <c r="L149" s="11"/>
      <c r="M149" s="15"/>
      <c r="N149" s="15"/>
      <c r="O149" s="15"/>
      <c r="P149" s="15"/>
      <c r="Q149" s="15"/>
      <c r="R149" s="11"/>
      <c r="U149" s="15"/>
      <c r="V149" s="15"/>
    </row>
    <row r="150" spans="5:22">
      <c r="E150" s="48"/>
      <c r="F150" s="15"/>
      <c r="G150" s="11"/>
      <c r="H150" s="11"/>
      <c r="I150" s="15"/>
      <c r="J150" s="15"/>
      <c r="K150" s="15"/>
      <c r="L150" s="11"/>
      <c r="M150" s="15"/>
      <c r="N150" s="15"/>
      <c r="O150" s="15"/>
      <c r="P150" s="15"/>
      <c r="Q150" s="15"/>
      <c r="R150" s="11"/>
      <c r="U150" s="15"/>
      <c r="V150" s="15"/>
    </row>
    <row r="151" spans="5:22">
      <c r="E151" s="48"/>
      <c r="F151" s="15"/>
      <c r="G151" s="11"/>
      <c r="H151" s="11"/>
      <c r="I151" s="15"/>
      <c r="J151" s="15"/>
      <c r="K151" s="15"/>
      <c r="L151" s="11"/>
      <c r="M151" s="15"/>
      <c r="N151" s="15"/>
      <c r="O151" s="15"/>
      <c r="P151" s="15"/>
      <c r="Q151" s="15"/>
      <c r="R151" s="11"/>
      <c r="U151" s="15"/>
      <c r="V151" s="15"/>
    </row>
    <row r="152" spans="5:22">
      <c r="E152" s="48"/>
      <c r="F152" s="15"/>
      <c r="G152" s="11"/>
      <c r="H152" s="11"/>
      <c r="I152" s="15"/>
      <c r="J152" s="15"/>
      <c r="K152" s="15"/>
      <c r="L152" s="11"/>
      <c r="M152" s="15"/>
      <c r="N152" s="15"/>
      <c r="O152" s="15"/>
      <c r="P152" s="15"/>
      <c r="Q152" s="15"/>
      <c r="R152" s="11"/>
      <c r="U152" s="15"/>
      <c r="V152" s="15"/>
    </row>
    <row r="153" spans="5:22">
      <c r="E153" s="48"/>
      <c r="F153" s="15"/>
      <c r="G153" s="11"/>
      <c r="H153" s="11"/>
      <c r="I153" s="15"/>
      <c r="J153" s="15"/>
      <c r="K153" s="15"/>
      <c r="L153" s="11"/>
      <c r="M153" s="15"/>
      <c r="N153" s="15"/>
      <c r="O153" s="15"/>
      <c r="P153" s="15"/>
      <c r="Q153" s="15"/>
      <c r="R153" s="11"/>
      <c r="U153" s="15"/>
      <c r="V153" s="15"/>
    </row>
    <row r="154" spans="5:22">
      <c r="E154" s="48"/>
      <c r="F154" s="15"/>
      <c r="G154" s="11"/>
      <c r="H154" s="11"/>
      <c r="I154" s="15"/>
      <c r="J154" s="15"/>
      <c r="K154" s="15"/>
      <c r="L154" s="11"/>
      <c r="M154" s="15"/>
      <c r="N154" s="15"/>
      <c r="O154" s="15"/>
      <c r="P154" s="15"/>
      <c r="Q154" s="15"/>
      <c r="R154" s="11"/>
      <c r="U154" s="15"/>
      <c r="V154" s="15"/>
    </row>
    <row r="155" spans="5:22">
      <c r="E155" s="48"/>
      <c r="F155" s="15"/>
      <c r="G155" s="11"/>
      <c r="H155" s="11"/>
      <c r="I155" s="15"/>
      <c r="J155" s="15"/>
      <c r="K155" s="15"/>
      <c r="L155" s="11"/>
      <c r="M155" s="15"/>
      <c r="N155" s="15"/>
      <c r="O155" s="15"/>
      <c r="P155" s="15"/>
      <c r="Q155" s="15"/>
      <c r="R155" s="11"/>
      <c r="U155" s="15"/>
      <c r="V155" s="15"/>
    </row>
    <row r="156" spans="5:22">
      <c r="E156" s="48"/>
      <c r="F156" s="15"/>
      <c r="G156" s="11"/>
      <c r="H156" s="11"/>
      <c r="I156" s="15"/>
      <c r="J156" s="15"/>
      <c r="K156" s="15"/>
      <c r="L156" s="11"/>
      <c r="M156" s="15"/>
      <c r="N156" s="15"/>
      <c r="O156" s="15"/>
      <c r="P156" s="15"/>
      <c r="Q156" s="15"/>
      <c r="R156" s="11"/>
      <c r="U156" s="15"/>
      <c r="V156" s="15"/>
    </row>
    <row r="157" spans="5:22">
      <c r="E157" s="48"/>
      <c r="F157" s="15"/>
      <c r="G157" s="11"/>
      <c r="H157" s="11"/>
      <c r="I157" s="15"/>
      <c r="J157" s="15"/>
      <c r="K157" s="15"/>
      <c r="L157" s="11"/>
      <c r="M157" s="15"/>
      <c r="N157" s="15"/>
      <c r="O157" s="15"/>
      <c r="P157" s="15"/>
      <c r="Q157" s="15"/>
      <c r="R157" s="11"/>
      <c r="U157" s="15"/>
      <c r="V157" s="15"/>
    </row>
    <row r="158" spans="5:22">
      <c r="E158" s="48"/>
      <c r="F158" s="15"/>
      <c r="G158" s="11"/>
      <c r="H158" s="11"/>
      <c r="I158" s="15"/>
      <c r="J158" s="15"/>
      <c r="K158" s="15"/>
      <c r="L158" s="11"/>
      <c r="M158" s="15"/>
      <c r="N158" s="15"/>
      <c r="O158" s="15"/>
      <c r="P158" s="15"/>
      <c r="Q158" s="15"/>
      <c r="R158" s="11"/>
      <c r="U158" s="15"/>
      <c r="V158" s="15"/>
    </row>
    <row r="159" spans="5:22">
      <c r="E159" s="48"/>
      <c r="F159" s="15"/>
      <c r="G159" s="11"/>
      <c r="H159" s="11"/>
      <c r="I159" s="15"/>
      <c r="J159" s="15"/>
      <c r="K159" s="15"/>
      <c r="L159" s="11"/>
      <c r="M159" s="15"/>
      <c r="N159" s="15"/>
      <c r="O159" s="15"/>
      <c r="P159" s="15"/>
      <c r="Q159" s="15"/>
      <c r="R159" s="11"/>
      <c r="U159" s="15"/>
      <c r="V159" s="15"/>
    </row>
    <row r="160" spans="5:22">
      <c r="E160" s="48"/>
      <c r="F160" s="15"/>
      <c r="G160" s="11"/>
      <c r="H160" s="11"/>
      <c r="I160" s="15"/>
      <c r="J160" s="15"/>
      <c r="K160" s="15"/>
      <c r="L160" s="11"/>
      <c r="M160" s="15"/>
      <c r="N160" s="15"/>
      <c r="O160" s="15"/>
      <c r="P160" s="15"/>
      <c r="Q160" s="15"/>
      <c r="R160" s="11"/>
      <c r="U160" s="15"/>
      <c r="V160" s="15"/>
    </row>
    <row r="161" spans="5:22">
      <c r="E161" s="48"/>
      <c r="F161" s="15"/>
      <c r="G161" s="11"/>
      <c r="H161" s="11"/>
      <c r="I161" s="15"/>
      <c r="J161" s="15"/>
      <c r="K161" s="15"/>
      <c r="L161" s="11"/>
      <c r="M161" s="15"/>
      <c r="N161" s="15"/>
      <c r="O161" s="15"/>
      <c r="P161" s="15"/>
      <c r="Q161" s="15"/>
      <c r="R161" s="11"/>
      <c r="U161" s="15"/>
      <c r="V161" s="15"/>
    </row>
    <row r="162" spans="5:22">
      <c r="E162" s="48"/>
      <c r="F162" s="15"/>
      <c r="G162" s="11"/>
      <c r="H162" s="11"/>
      <c r="I162" s="15"/>
      <c r="J162" s="15"/>
      <c r="K162" s="15"/>
      <c r="L162" s="11"/>
      <c r="M162" s="15"/>
      <c r="N162" s="15"/>
      <c r="O162" s="15"/>
      <c r="P162" s="15"/>
      <c r="Q162" s="15"/>
      <c r="R162" s="11"/>
      <c r="U162" s="15"/>
      <c r="V162" s="15"/>
    </row>
    <row r="163" spans="5:22">
      <c r="E163" s="48"/>
      <c r="F163" s="15"/>
      <c r="G163" s="11"/>
      <c r="H163" s="11"/>
      <c r="I163" s="15"/>
      <c r="J163" s="15"/>
      <c r="K163" s="15"/>
      <c r="L163" s="11"/>
      <c r="M163" s="15"/>
      <c r="N163" s="15"/>
      <c r="O163" s="15"/>
      <c r="P163" s="15"/>
      <c r="Q163" s="15"/>
      <c r="R163" s="11"/>
      <c r="U163" s="15"/>
      <c r="V163" s="15"/>
    </row>
    <row r="164" spans="5:22">
      <c r="E164" s="48"/>
      <c r="F164" s="15"/>
      <c r="G164" s="11"/>
      <c r="H164" s="11"/>
      <c r="I164" s="15"/>
      <c r="J164" s="15"/>
      <c r="K164" s="15"/>
      <c r="L164" s="11"/>
      <c r="M164" s="15"/>
      <c r="N164" s="15"/>
      <c r="O164" s="15"/>
      <c r="P164" s="15"/>
      <c r="Q164" s="15"/>
      <c r="R164" s="11"/>
      <c r="U164" s="15"/>
      <c r="V164" s="15"/>
    </row>
    <row r="165" spans="5:22">
      <c r="E165" s="48"/>
      <c r="F165" s="15"/>
      <c r="G165" s="11"/>
      <c r="H165" s="11"/>
      <c r="I165" s="15"/>
      <c r="J165" s="15"/>
      <c r="K165" s="15"/>
      <c r="L165" s="11"/>
      <c r="M165" s="15"/>
      <c r="N165" s="15"/>
      <c r="O165" s="15"/>
      <c r="P165" s="15"/>
      <c r="Q165" s="15"/>
      <c r="R165" s="11"/>
      <c r="U165" s="15"/>
      <c r="V165" s="15"/>
    </row>
    <row r="166" spans="5:22">
      <c r="E166" s="48"/>
      <c r="F166" s="15"/>
      <c r="G166" s="11"/>
      <c r="H166" s="11"/>
      <c r="I166" s="15"/>
      <c r="J166" s="15"/>
      <c r="K166" s="15"/>
      <c r="L166" s="11"/>
      <c r="M166" s="15"/>
      <c r="N166" s="15"/>
      <c r="O166" s="15"/>
      <c r="P166" s="15"/>
      <c r="Q166" s="15"/>
      <c r="R166" s="11"/>
      <c r="U166" s="15"/>
      <c r="V166" s="15"/>
    </row>
    <row r="167" spans="5:22">
      <c r="E167" s="48"/>
      <c r="F167" s="15"/>
      <c r="G167" s="11"/>
      <c r="H167" s="11"/>
      <c r="I167" s="15"/>
      <c r="J167" s="15"/>
      <c r="K167" s="15"/>
      <c r="L167" s="11"/>
      <c r="M167" s="15"/>
      <c r="N167" s="15"/>
      <c r="O167" s="15"/>
      <c r="P167" s="15"/>
      <c r="Q167" s="15"/>
      <c r="R167" s="11"/>
      <c r="U167" s="15"/>
      <c r="V167" s="15"/>
    </row>
    <row r="168" spans="5:22">
      <c r="E168" s="48"/>
      <c r="F168" s="15"/>
      <c r="G168" s="11"/>
      <c r="H168" s="11"/>
      <c r="I168" s="15"/>
      <c r="J168" s="15"/>
      <c r="K168" s="15"/>
      <c r="L168" s="11"/>
      <c r="M168" s="15"/>
      <c r="N168" s="15"/>
      <c r="O168" s="15"/>
      <c r="P168" s="15"/>
      <c r="Q168" s="15"/>
      <c r="R168" s="11"/>
      <c r="U168" s="15"/>
      <c r="V168" s="15"/>
    </row>
    <row r="169" spans="5:22">
      <c r="E169" s="48"/>
      <c r="F169" s="15"/>
      <c r="G169" s="11"/>
      <c r="H169" s="11"/>
      <c r="I169" s="15"/>
      <c r="J169" s="15"/>
      <c r="K169" s="15"/>
      <c r="L169" s="11"/>
      <c r="M169" s="15"/>
      <c r="N169" s="15"/>
      <c r="O169" s="15"/>
      <c r="P169" s="15"/>
      <c r="Q169" s="15"/>
      <c r="R169" s="11"/>
      <c r="U169" s="15"/>
      <c r="V169" s="15"/>
    </row>
    <row r="170" spans="5:22">
      <c r="E170" s="48"/>
      <c r="F170" s="15"/>
      <c r="G170" s="11"/>
      <c r="H170" s="11"/>
      <c r="I170" s="15"/>
      <c r="J170" s="15"/>
      <c r="K170" s="15"/>
      <c r="L170" s="11"/>
      <c r="M170" s="15"/>
      <c r="N170" s="15"/>
      <c r="O170" s="15"/>
      <c r="P170" s="15"/>
      <c r="Q170" s="15"/>
      <c r="R170" s="11"/>
      <c r="U170" s="15"/>
      <c r="V170" s="15"/>
    </row>
    <row r="171" spans="5:22">
      <c r="E171" s="48"/>
      <c r="F171" s="15"/>
      <c r="G171" s="11"/>
      <c r="H171" s="11"/>
      <c r="I171" s="15"/>
      <c r="J171" s="15"/>
      <c r="K171" s="15"/>
      <c r="L171" s="11"/>
      <c r="M171" s="15"/>
      <c r="N171" s="15"/>
      <c r="O171" s="15"/>
      <c r="P171" s="15"/>
      <c r="Q171" s="15"/>
      <c r="R171" s="11"/>
      <c r="U171" s="15"/>
      <c r="V171" s="15"/>
    </row>
    <row r="172" spans="5:22">
      <c r="E172" s="48"/>
      <c r="F172" s="15"/>
      <c r="G172" s="11"/>
      <c r="H172" s="11"/>
      <c r="I172" s="15"/>
      <c r="J172" s="15"/>
      <c r="K172" s="15"/>
      <c r="L172" s="11"/>
      <c r="M172" s="15"/>
      <c r="N172" s="15"/>
      <c r="O172" s="15"/>
      <c r="P172" s="15"/>
      <c r="Q172" s="15"/>
      <c r="R172" s="11"/>
      <c r="U172" s="15"/>
      <c r="V172" s="15"/>
    </row>
    <row r="173" spans="5:22">
      <c r="E173" s="48"/>
      <c r="F173" s="15"/>
      <c r="G173" s="11"/>
      <c r="H173" s="11"/>
      <c r="I173" s="15"/>
      <c r="J173" s="15"/>
      <c r="K173" s="15"/>
      <c r="L173" s="11"/>
      <c r="M173" s="15"/>
      <c r="N173" s="15"/>
      <c r="O173" s="15"/>
      <c r="P173" s="15"/>
      <c r="Q173" s="15"/>
      <c r="R173" s="11"/>
      <c r="U173" s="15"/>
      <c r="V173" s="15"/>
    </row>
    <row r="174" spans="5:22">
      <c r="E174" s="48"/>
      <c r="F174" s="15"/>
      <c r="G174" s="11"/>
      <c r="H174" s="11"/>
      <c r="I174" s="15"/>
      <c r="J174" s="15"/>
      <c r="K174" s="15"/>
      <c r="L174" s="11"/>
      <c r="M174" s="15"/>
      <c r="N174" s="15"/>
      <c r="O174" s="15"/>
      <c r="P174" s="15"/>
      <c r="Q174" s="15"/>
      <c r="R174" s="11"/>
      <c r="U174" s="15"/>
      <c r="V174" s="15"/>
    </row>
    <row r="175" spans="5:22">
      <c r="E175" s="48"/>
      <c r="F175" s="15"/>
      <c r="G175" s="11"/>
      <c r="H175" s="11"/>
      <c r="I175" s="15"/>
      <c r="J175" s="15"/>
      <c r="K175" s="15"/>
      <c r="L175" s="11"/>
      <c r="M175" s="15"/>
      <c r="N175" s="15"/>
      <c r="O175" s="15"/>
      <c r="P175" s="15"/>
      <c r="Q175" s="15"/>
      <c r="R175" s="11"/>
      <c r="U175" s="15"/>
      <c r="V175" s="15"/>
    </row>
    <row r="176" spans="5:22">
      <c r="E176" s="48"/>
      <c r="F176" s="15"/>
      <c r="G176" s="11"/>
      <c r="H176" s="11"/>
      <c r="I176" s="15"/>
      <c r="J176" s="15"/>
      <c r="K176" s="15"/>
      <c r="L176" s="11"/>
      <c r="M176" s="15"/>
      <c r="N176" s="15"/>
      <c r="O176" s="15"/>
      <c r="P176" s="15"/>
      <c r="Q176" s="15"/>
      <c r="R176" s="11"/>
      <c r="U176" s="15"/>
      <c r="V176" s="15"/>
    </row>
    <row r="177" spans="5:22">
      <c r="E177" s="48"/>
      <c r="F177" s="15"/>
      <c r="G177" s="11"/>
      <c r="H177" s="11"/>
      <c r="I177" s="15"/>
      <c r="J177" s="15"/>
      <c r="K177" s="15"/>
      <c r="L177" s="11"/>
      <c r="M177" s="15"/>
      <c r="N177" s="15"/>
      <c r="O177" s="15"/>
      <c r="P177" s="15"/>
      <c r="Q177" s="15"/>
      <c r="R177" s="11"/>
      <c r="U177" s="15"/>
      <c r="V177" s="15"/>
    </row>
    <row r="178" spans="5:22">
      <c r="E178" s="48"/>
      <c r="F178" s="15"/>
      <c r="G178" s="11"/>
      <c r="H178" s="11"/>
      <c r="I178" s="15"/>
      <c r="J178" s="15"/>
      <c r="K178" s="15"/>
      <c r="L178" s="11"/>
      <c r="M178" s="15"/>
      <c r="N178" s="15"/>
      <c r="O178" s="15"/>
      <c r="P178" s="15"/>
      <c r="Q178" s="15"/>
      <c r="R178" s="11"/>
      <c r="U178" s="15"/>
      <c r="V178" s="15"/>
    </row>
    <row r="179" spans="5:22">
      <c r="E179" s="48"/>
      <c r="F179" s="15"/>
      <c r="G179" s="11"/>
      <c r="H179" s="11"/>
      <c r="I179" s="15"/>
      <c r="J179" s="15"/>
      <c r="K179" s="15"/>
      <c r="L179" s="11"/>
      <c r="M179" s="15"/>
      <c r="N179" s="15"/>
      <c r="O179" s="15"/>
      <c r="P179" s="15"/>
      <c r="Q179" s="15"/>
      <c r="R179" s="11"/>
      <c r="U179" s="15"/>
      <c r="V179" s="15"/>
    </row>
    <row r="180" spans="5:22">
      <c r="E180" s="48"/>
      <c r="F180" s="15"/>
      <c r="G180" s="11"/>
      <c r="H180" s="11"/>
      <c r="I180" s="15"/>
      <c r="J180" s="15"/>
      <c r="K180" s="15"/>
      <c r="L180" s="11"/>
      <c r="M180" s="15"/>
      <c r="N180" s="15"/>
      <c r="O180" s="15"/>
      <c r="P180" s="15"/>
      <c r="Q180" s="15"/>
      <c r="R180" s="11"/>
      <c r="U180" s="15"/>
      <c r="V180" s="15"/>
    </row>
    <row r="181" spans="5:22">
      <c r="E181" s="48"/>
      <c r="F181" s="15"/>
      <c r="G181" s="11"/>
      <c r="H181" s="11"/>
      <c r="I181" s="15"/>
      <c r="J181" s="15"/>
      <c r="K181" s="15"/>
      <c r="L181" s="11"/>
      <c r="M181" s="15"/>
      <c r="N181" s="15"/>
      <c r="O181" s="15"/>
      <c r="P181" s="15"/>
      <c r="Q181" s="15"/>
      <c r="R181" s="11"/>
      <c r="U181" s="15"/>
      <c r="V181" s="15"/>
    </row>
    <row r="182" spans="5:22">
      <c r="E182" s="48"/>
      <c r="F182" s="15"/>
      <c r="G182" s="11"/>
      <c r="H182" s="11"/>
      <c r="I182" s="15"/>
      <c r="J182" s="15"/>
      <c r="K182" s="15"/>
      <c r="L182" s="11"/>
      <c r="M182" s="15"/>
      <c r="N182" s="15"/>
      <c r="O182" s="15"/>
      <c r="P182" s="15"/>
      <c r="Q182" s="15"/>
      <c r="R182" s="11"/>
      <c r="U182" s="15"/>
      <c r="V182" s="15"/>
    </row>
    <row r="183" spans="5:22">
      <c r="E183" s="48"/>
      <c r="F183" s="15"/>
      <c r="G183" s="11"/>
      <c r="H183" s="11"/>
      <c r="I183" s="15"/>
      <c r="J183" s="15"/>
      <c r="K183" s="15"/>
      <c r="L183" s="11"/>
      <c r="M183" s="15"/>
      <c r="N183" s="15"/>
      <c r="O183" s="15"/>
      <c r="P183" s="15"/>
      <c r="Q183" s="15"/>
      <c r="R183" s="11"/>
      <c r="U183" s="15"/>
      <c r="V183" s="15"/>
    </row>
    <row r="184" spans="5:22">
      <c r="E184" s="48"/>
      <c r="F184" s="15"/>
      <c r="G184" s="11"/>
      <c r="H184" s="11"/>
      <c r="I184" s="15"/>
      <c r="J184" s="15"/>
      <c r="K184" s="15"/>
      <c r="L184" s="11"/>
      <c r="M184" s="15"/>
      <c r="N184" s="15"/>
      <c r="O184" s="15"/>
      <c r="P184" s="15"/>
      <c r="Q184" s="15"/>
      <c r="R184" s="11"/>
      <c r="U184" s="15"/>
      <c r="V184" s="15"/>
    </row>
    <row r="185" spans="5:22">
      <c r="E185" s="48"/>
      <c r="F185" s="15"/>
      <c r="G185" s="11"/>
      <c r="H185" s="11"/>
      <c r="I185" s="15"/>
      <c r="J185" s="15"/>
      <c r="K185" s="15"/>
      <c r="L185" s="11"/>
      <c r="M185" s="15"/>
      <c r="N185" s="15"/>
      <c r="O185" s="15"/>
      <c r="P185" s="15"/>
      <c r="Q185" s="15"/>
      <c r="R185" s="11"/>
      <c r="U185" s="15"/>
      <c r="V185" s="15"/>
    </row>
    <row r="186" spans="5:22">
      <c r="E186" s="48"/>
      <c r="F186" s="15"/>
      <c r="G186" s="11"/>
      <c r="H186" s="11"/>
      <c r="I186" s="15"/>
      <c r="J186" s="15"/>
      <c r="K186" s="15"/>
      <c r="L186" s="11"/>
      <c r="M186" s="15"/>
      <c r="N186" s="15"/>
      <c r="O186" s="15"/>
      <c r="P186" s="15"/>
      <c r="Q186" s="15"/>
      <c r="R186" s="11"/>
      <c r="U186" s="15"/>
      <c r="V186" s="15"/>
    </row>
    <row r="187" spans="5:22">
      <c r="E187" s="48"/>
      <c r="F187" s="15"/>
      <c r="G187" s="11"/>
      <c r="H187" s="11"/>
      <c r="I187" s="15"/>
      <c r="J187" s="15"/>
      <c r="K187" s="15"/>
      <c r="L187" s="11"/>
      <c r="M187" s="15"/>
      <c r="N187" s="15"/>
      <c r="O187" s="15"/>
      <c r="P187" s="15"/>
      <c r="Q187" s="15"/>
      <c r="R187" s="11"/>
      <c r="U187" s="15"/>
      <c r="V187" s="15"/>
    </row>
    <row r="188" spans="5:22">
      <c r="E188" s="48"/>
      <c r="F188" s="15"/>
      <c r="G188" s="11"/>
      <c r="H188" s="11"/>
      <c r="I188" s="15"/>
      <c r="J188" s="15"/>
      <c r="K188" s="15"/>
      <c r="L188" s="11"/>
      <c r="M188" s="15"/>
      <c r="N188" s="15"/>
      <c r="O188" s="15"/>
      <c r="P188" s="15"/>
      <c r="Q188" s="15"/>
      <c r="R188" s="11"/>
      <c r="U188" s="15"/>
      <c r="V188" s="15"/>
    </row>
    <row r="189" spans="5:22">
      <c r="E189" s="48"/>
      <c r="F189" s="15"/>
      <c r="G189" s="11"/>
      <c r="H189" s="11"/>
      <c r="I189" s="15"/>
      <c r="J189" s="15"/>
      <c r="K189" s="15"/>
      <c r="L189" s="11"/>
      <c r="M189" s="15"/>
      <c r="N189" s="15"/>
      <c r="O189" s="15"/>
      <c r="P189" s="15"/>
      <c r="Q189" s="15"/>
      <c r="R189" s="11"/>
      <c r="U189" s="15"/>
      <c r="V189" s="15"/>
    </row>
    <row r="190" spans="5:22">
      <c r="E190" s="48"/>
      <c r="F190" s="15"/>
      <c r="G190" s="11"/>
      <c r="H190" s="11"/>
      <c r="I190" s="15"/>
      <c r="J190" s="15"/>
      <c r="K190" s="15"/>
      <c r="L190" s="11"/>
      <c r="M190" s="15"/>
      <c r="N190" s="15"/>
      <c r="O190" s="15"/>
      <c r="P190" s="15"/>
      <c r="Q190" s="15"/>
      <c r="R190" s="11"/>
      <c r="U190" s="15"/>
      <c r="V190" s="15"/>
    </row>
    <row r="191" spans="5:22">
      <c r="E191" s="48"/>
      <c r="F191" s="15"/>
      <c r="G191" s="11"/>
      <c r="H191" s="11"/>
      <c r="I191" s="15"/>
      <c r="J191" s="15"/>
      <c r="K191" s="15"/>
      <c r="L191" s="11"/>
      <c r="M191" s="15"/>
      <c r="N191" s="15"/>
      <c r="O191" s="15"/>
      <c r="P191" s="15"/>
      <c r="Q191" s="15"/>
      <c r="R191" s="11"/>
      <c r="U191" s="15"/>
      <c r="V191" s="15"/>
    </row>
    <row r="192" spans="5:22">
      <c r="E192" s="48"/>
      <c r="F192" s="15"/>
      <c r="G192" s="11"/>
      <c r="H192" s="11"/>
      <c r="I192" s="15"/>
      <c r="J192" s="15"/>
      <c r="K192" s="15"/>
      <c r="L192" s="11"/>
      <c r="M192" s="15"/>
      <c r="N192" s="15"/>
      <c r="O192" s="15"/>
      <c r="P192" s="15"/>
      <c r="Q192" s="15"/>
      <c r="R192" s="11"/>
      <c r="U192" s="15"/>
      <c r="V192" s="15"/>
    </row>
    <row r="193" spans="5:22">
      <c r="E193" s="48"/>
      <c r="F193" s="15"/>
      <c r="G193" s="11"/>
      <c r="H193" s="11"/>
      <c r="I193" s="15"/>
      <c r="J193" s="15"/>
      <c r="K193" s="15"/>
      <c r="L193" s="11"/>
      <c r="M193" s="15"/>
      <c r="N193" s="15"/>
      <c r="O193" s="15"/>
      <c r="P193" s="15"/>
      <c r="Q193" s="15"/>
      <c r="R193" s="11"/>
      <c r="U193" s="15"/>
      <c r="V193" s="15"/>
    </row>
    <row r="194" spans="5:22">
      <c r="E194" s="48"/>
      <c r="F194" s="15"/>
      <c r="G194" s="11"/>
      <c r="H194" s="11"/>
      <c r="I194" s="15"/>
      <c r="J194" s="15"/>
      <c r="K194" s="15"/>
      <c r="L194" s="11"/>
      <c r="M194" s="15"/>
      <c r="N194" s="15"/>
      <c r="O194" s="15"/>
      <c r="P194" s="15"/>
      <c r="Q194" s="15"/>
      <c r="R194" s="11"/>
      <c r="U194" s="15"/>
      <c r="V194" s="15"/>
    </row>
    <row r="195" spans="5:22">
      <c r="E195" s="48"/>
      <c r="F195" s="15"/>
      <c r="G195" s="11"/>
      <c r="H195" s="11"/>
      <c r="I195" s="15"/>
      <c r="J195" s="15"/>
      <c r="K195" s="15"/>
      <c r="L195" s="11"/>
      <c r="M195" s="15"/>
      <c r="N195" s="15"/>
      <c r="O195" s="15"/>
      <c r="P195" s="15"/>
      <c r="Q195" s="15"/>
      <c r="R195" s="11"/>
      <c r="U195" s="15"/>
      <c r="V195" s="15"/>
    </row>
    <row r="196" spans="5:22">
      <c r="E196" s="48"/>
      <c r="F196" s="15"/>
      <c r="G196" s="11"/>
      <c r="H196" s="11"/>
      <c r="I196" s="15"/>
      <c r="J196" s="15"/>
      <c r="K196" s="15"/>
      <c r="L196" s="11"/>
      <c r="M196" s="15"/>
      <c r="N196" s="15"/>
      <c r="O196" s="15"/>
      <c r="P196" s="15"/>
      <c r="Q196" s="15"/>
      <c r="R196" s="11"/>
      <c r="U196" s="15"/>
      <c r="V196" s="15"/>
    </row>
    <row r="197" spans="5:22">
      <c r="E197" s="48"/>
      <c r="F197" s="15"/>
      <c r="G197" s="11"/>
      <c r="H197" s="11"/>
      <c r="I197" s="15"/>
      <c r="J197" s="15"/>
      <c r="K197" s="15"/>
      <c r="L197" s="11"/>
      <c r="M197" s="15"/>
      <c r="N197" s="15"/>
      <c r="O197" s="15"/>
      <c r="P197" s="15"/>
      <c r="Q197" s="15"/>
      <c r="R197" s="11"/>
      <c r="U197" s="15"/>
      <c r="V197" s="15"/>
    </row>
    <row r="198" spans="5:22">
      <c r="E198" s="48"/>
      <c r="F198" s="15"/>
      <c r="G198" s="11"/>
      <c r="H198" s="11"/>
      <c r="I198" s="15"/>
      <c r="J198" s="15"/>
      <c r="K198" s="15"/>
      <c r="L198" s="11"/>
      <c r="M198" s="15"/>
      <c r="N198" s="15"/>
      <c r="O198" s="15"/>
      <c r="P198" s="15"/>
      <c r="Q198" s="15"/>
      <c r="R198" s="11"/>
      <c r="U198" s="15"/>
      <c r="V198" s="15"/>
    </row>
    <row r="199" spans="5:22">
      <c r="E199" s="48"/>
      <c r="F199" s="15"/>
      <c r="G199" s="11"/>
      <c r="H199" s="11"/>
      <c r="I199" s="15"/>
      <c r="J199" s="15"/>
      <c r="K199" s="15"/>
      <c r="L199" s="11"/>
      <c r="M199" s="15"/>
      <c r="N199" s="15"/>
      <c r="O199" s="15"/>
      <c r="P199" s="15"/>
      <c r="Q199" s="15"/>
      <c r="R199" s="11"/>
      <c r="U199" s="15"/>
      <c r="V199" s="15"/>
    </row>
    <row r="200" spans="5:22">
      <c r="E200" s="48"/>
      <c r="F200" s="15"/>
      <c r="G200" s="11"/>
      <c r="H200" s="11"/>
      <c r="I200" s="15"/>
      <c r="J200" s="15"/>
      <c r="K200" s="15"/>
      <c r="L200" s="11"/>
      <c r="M200" s="15"/>
      <c r="N200" s="15"/>
      <c r="O200" s="15"/>
      <c r="P200" s="15"/>
      <c r="Q200" s="15"/>
      <c r="R200" s="11"/>
      <c r="U200" s="15"/>
      <c r="V200" s="15"/>
    </row>
    <row r="201" spans="5:22">
      <c r="E201" s="48"/>
      <c r="F201" s="15"/>
      <c r="G201" s="11"/>
      <c r="H201" s="11"/>
      <c r="I201" s="15"/>
      <c r="J201" s="15"/>
      <c r="K201" s="15"/>
      <c r="L201" s="11"/>
      <c r="M201" s="15"/>
      <c r="N201" s="15"/>
      <c r="O201" s="15"/>
      <c r="P201" s="15"/>
      <c r="Q201" s="15"/>
      <c r="R201" s="11"/>
      <c r="U201" s="15"/>
      <c r="V201" s="15"/>
    </row>
    <row r="202" spans="5:22">
      <c r="E202" s="48"/>
      <c r="F202" s="15"/>
      <c r="G202" s="11"/>
      <c r="H202" s="11"/>
      <c r="I202" s="15"/>
      <c r="J202" s="15"/>
      <c r="K202" s="15"/>
      <c r="L202" s="11"/>
      <c r="M202" s="15"/>
      <c r="N202" s="15"/>
      <c r="O202" s="15"/>
      <c r="P202" s="15"/>
      <c r="Q202" s="15"/>
      <c r="R202" s="11"/>
      <c r="U202" s="15"/>
      <c r="V202" s="15"/>
    </row>
    <row r="203" spans="5:22">
      <c r="E203" s="48"/>
      <c r="F203" s="15"/>
      <c r="G203" s="11"/>
      <c r="H203" s="11"/>
      <c r="I203" s="15"/>
      <c r="J203" s="15"/>
      <c r="K203" s="15"/>
      <c r="L203" s="11"/>
      <c r="M203" s="15"/>
      <c r="N203" s="15"/>
      <c r="O203" s="15"/>
      <c r="P203" s="15"/>
      <c r="Q203" s="15"/>
      <c r="R203" s="11"/>
      <c r="U203" s="15"/>
      <c r="V203" s="15"/>
    </row>
    <row r="204" spans="5:22">
      <c r="E204" s="48"/>
      <c r="F204" s="15"/>
      <c r="G204" s="11"/>
      <c r="H204" s="11"/>
      <c r="I204" s="15"/>
      <c r="J204" s="15"/>
      <c r="K204" s="15"/>
      <c r="L204" s="11"/>
      <c r="M204" s="15"/>
      <c r="N204" s="15"/>
      <c r="O204" s="15"/>
      <c r="P204" s="15"/>
      <c r="Q204" s="15"/>
      <c r="R204" s="11"/>
      <c r="U204" s="15"/>
      <c r="V204" s="15"/>
    </row>
    <row r="205" spans="5:22">
      <c r="E205" s="48"/>
      <c r="F205" s="15"/>
      <c r="G205" s="11"/>
      <c r="H205" s="11"/>
      <c r="I205" s="15"/>
      <c r="J205" s="15"/>
      <c r="K205" s="15"/>
      <c r="L205" s="11"/>
      <c r="M205" s="15"/>
      <c r="N205" s="15"/>
      <c r="O205" s="15"/>
      <c r="P205" s="15"/>
      <c r="Q205" s="15"/>
      <c r="R205" s="11"/>
      <c r="U205" s="15"/>
      <c r="V205" s="15"/>
    </row>
    <row r="206" spans="5:22">
      <c r="E206" s="48"/>
      <c r="F206" s="15"/>
      <c r="G206" s="11"/>
      <c r="H206" s="11"/>
      <c r="I206" s="15"/>
      <c r="J206" s="15"/>
      <c r="K206" s="15"/>
      <c r="L206" s="11"/>
      <c r="M206" s="15"/>
      <c r="N206" s="15"/>
      <c r="O206" s="15"/>
      <c r="P206" s="15"/>
      <c r="Q206" s="15"/>
      <c r="R206" s="11"/>
      <c r="U206" s="15"/>
      <c r="V206" s="15"/>
    </row>
    <row r="207" spans="5:22">
      <c r="E207" s="48"/>
      <c r="F207" s="15"/>
      <c r="G207" s="11"/>
      <c r="H207" s="11"/>
      <c r="I207" s="15"/>
      <c r="J207" s="15"/>
      <c r="K207" s="15"/>
      <c r="L207" s="11"/>
      <c r="M207" s="15"/>
      <c r="N207" s="15"/>
      <c r="O207" s="15"/>
      <c r="P207" s="15"/>
      <c r="Q207" s="15"/>
      <c r="R207" s="11"/>
      <c r="U207" s="15"/>
      <c r="V207" s="15"/>
    </row>
    <row r="208" spans="5:22">
      <c r="E208" s="48"/>
      <c r="F208" s="15"/>
      <c r="G208" s="11"/>
      <c r="H208" s="11"/>
      <c r="I208" s="15"/>
      <c r="J208" s="15"/>
      <c r="K208" s="15"/>
      <c r="L208" s="11"/>
      <c r="M208" s="15"/>
      <c r="N208" s="15"/>
      <c r="O208" s="15"/>
      <c r="P208" s="15"/>
      <c r="Q208" s="15"/>
      <c r="R208" s="11"/>
      <c r="U208" s="15"/>
      <c r="V208" s="15"/>
    </row>
    <row r="209" spans="5:22">
      <c r="E209" s="48"/>
      <c r="F209" s="15"/>
      <c r="G209" s="11"/>
      <c r="H209" s="11"/>
      <c r="I209" s="15"/>
      <c r="J209" s="15"/>
      <c r="K209" s="15"/>
      <c r="L209" s="11"/>
      <c r="M209" s="15"/>
      <c r="N209" s="15"/>
      <c r="O209" s="15"/>
      <c r="P209" s="15"/>
      <c r="Q209" s="15"/>
      <c r="R209" s="11"/>
      <c r="U209" s="15"/>
      <c r="V209" s="15"/>
    </row>
    <row r="210" spans="5:22">
      <c r="E210" s="48"/>
      <c r="F210" s="15"/>
      <c r="G210" s="11"/>
      <c r="H210" s="11"/>
      <c r="I210" s="15"/>
      <c r="J210" s="15"/>
      <c r="K210" s="15"/>
      <c r="L210" s="11"/>
      <c r="M210" s="15"/>
      <c r="N210" s="15"/>
      <c r="O210" s="15"/>
      <c r="P210" s="15"/>
      <c r="Q210" s="15"/>
      <c r="R210" s="11"/>
      <c r="U210" s="15"/>
      <c r="V210" s="15"/>
    </row>
    <row r="211" spans="5:22">
      <c r="E211" s="48"/>
      <c r="F211" s="15"/>
      <c r="G211" s="11"/>
      <c r="H211" s="11"/>
      <c r="I211" s="15"/>
      <c r="J211" s="15"/>
      <c r="K211" s="15"/>
      <c r="L211" s="11"/>
      <c r="M211" s="15"/>
      <c r="N211" s="15"/>
      <c r="O211" s="15"/>
      <c r="P211" s="15"/>
      <c r="Q211" s="15"/>
      <c r="R211" s="11"/>
      <c r="U211" s="15"/>
      <c r="V211" s="15"/>
    </row>
    <row r="212" spans="5:22">
      <c r="E212" s="48"/>
      <c r="F212" s="15"/>
      <c r="G212" s="11"/>
      <c r="H212" s="11"/>
      <c r="I212" s="15"/>
      <c r="J212" s="15"/>
      <c r="K212" s="15"/>
      <c r="L212" s="11"/>
      <c r="M212" s="15"/>
      <c r="N212" s="15"/>
      <c r="O212" s="15"/>
      <c r="P212" s="15"/>
      <c r="Q212" s="15"/>
      <c r="R212" s="11"/>
      <c r="U212" s="15"/>
      <c r="V212" s="15"/>
    </row>
    <row r="213" spans="5:22">
      <c r="E213" s="48"/>
      <c r="F213" s="15"/>
      <c r="G213" s="11"/>
      <c r="H213" s="11"/>
      <c r="I213" s="15"/>
      <c r="J213" s="15"/>
      <c r="K213" s="15"/>
      <c r="L213" s="11"/>
      <c r="M213" s="15"/>
      <c r="N213" s="15"/>
      <c r="O213" s="15"/>
      <c r="P213" s="15"/>
      <c r="Q213" s="15"/>
      <c r="R213" s="11"/>
      <c r="U213" s="15"/>
      <c r="V213" s="15"/>
    </row>
    <row r="214" spans="5:22">
      <c r="E214" s="48"/>
      <c r="F214" s="15"/>
      <c r="G214" s="11"/>
      <c r="H214" s="11"/>
      <c r="I214" s="15"/>
      <c r="J214" s="15"/>
      <c r="K214" s="15"/>
      <c r="L214" s="11"/>
      <c r="M214" s="15"/>
      <c r="N214" s="15"/>
      <c r="O214" s="15"/>
      <c r="P214" s="15"/>
      <c r="Q214" s="15"/>
      <c r="R214" s="11"/>
      <c r="U214" s="15"/>
      <c r="V214" s="15"/>
    </row>
    <row r="215" spans="5:22">
      <c r="E215" s="48"/>
      <c r="F215" s="15"/>
      <c r="G215" s="11"/>
      <c r="H215" s="11"/>
      <c r="I215" s="15"/>
      <c r="J215" s="15"/>
      <c r="K215" s="15"/>
      <c r="L215" s="11"/>
      <c r="M215" s="15"/>
      <c r="N215" s="15"/>
      <c r="O215" s="15"/>
      <c r="P215" s="15"/>
      <c r="Q215" s="15"/>
      <c r="R215" s="11"/>
      <c r="U215" s="15"/>
      <c r="V215" s="15"/>
    </row>
    <row r="216" spans="5:22">
      <c r="E216" s="48"/>
      <c r="F216" s="15"/>
      <c r="G216" s="11"/>
      <c r="H216" s="11"/>
      <c r="I216" s="15"/>
      <c r="J216" s="15"/>
      <c r="K216" s="15"/>
      <c r="L216" s="11"/>
      <c r="M216" s="15"/>
      <c r="N216" s="15"/>
      <c r="O216" s="15"/>
      <c r="P216" s="15"/>
      <c r="Q216" s="15"/>
      <c r="R216" s="11"/>
      <c r="U216" s="15"/>
      <c r="V216" s="15"/>
    </row>
    <row r="217" spans="5:22">
      <c r="E217" s="48"/>
      <c r="F217" s="15"/>
      <c r="G217" s="11"/>
      <c r="H217" s="11"/>
      <c r="I217" s="15"/>
      <c r="J217" s="15"/>
      <c r="K217" s="15"/>
      <c r="L217" s="11"/>
      <c r="M217" s="15"/>
      <c r="N217" s="15"/>
      <c r="O217" s="15"/>
      <c r="P217" s="15"/>
      <c r="Q217" s="15"/>
      <c r="R217" s="11"/>
      <c r="U217" s="15"/>
      <c r="V217" s="15"/>
    </row>
    <row r="218" spans="5:22">
      <c r="E218" s="48"/>
      <c r="F218" s="15"/>
      <c r="G218" s="11"/>
      <c r="H218" s="11"/>
      <c r="I218" s="15"/>
      <c r="J218" s="15"/>
      <c r="K218" s="15"/>
      <c r="L218" s="11"/>
      <c r="M218" s="15"/>
      <c r="N218" s="15"/>
      <c r="O218" s="15"/>
      <c r="P218" s="15"/>
      <c r="Q218" s="15"/>
      <c r="R218" s="11"/>
      <c r="U218" s="15"/>
      <c r="V218" s="15"/>
    </row>
    <row r="219" spans="5:22">
      <c r="E219" s="48"/>
      <c r="F219" s="15"/>
      <c r="G219" s="11"/>
      <c r="H219" s="11"/>
      <c r="I219" s="15"/>
      <c r="J219" s="15"/>
      <c r="K219" s="15"/>
      <c r="L219" s="11"/>
      <c r="M219" s="15"/>
      <c r="N219" s="15"/>
      <c r="O219" s="15"/>
      <c r="P219" s="15"/>
      <c r="Q219" s="15"/>
      <c r="R219" s="11"/>
      <c r="U219" s="15"/>
      <c r="V219" s="15"/>
    </row>
    <row r="220" spans="5:22">
      <c r="E220" s="48"/>
      <c r="F220" s="15"/>
      <c r="G220" s="11"/>
      <c r="H220" s="11"/>
      <c r="I220" s="15"/>
      <c r="J220" s="15"/>
      <c r="K220" s="15"/>
      <c r="L220" s="11"/>
      <c r="M220" s="15"/>
      <c r="N220" s="15"/>
      <c r="O220" s="15"/>
      <c r="P220" s="15"/>
      <c r="Q220" s="15"/>
      <c r="R220" s="11"/>
      <c r="U220" s="15"/>
      <c r="V220" s="15"/>
    </row>
    <row r="221" spans="5:22">
      <c r="E221" s="48"/>
      <c r="F221" s="15"/>
      <c r="G221" s="11"/>
      <c r="H221" s="11"/>
      <c r="I221" s="15"/>
      <c r="J221" s="15"/>
      <c r="K221" s="15"/>
      <c r="L221" s="11"/>
      <c r="M221" s="15"/>
      <c r="N221" s="15"/>
      <c r="O221" s="15"/>
      <c r="P221" s="15"/>
      <c r="Q221" s="15"/>
      <c r="R221" s="11"/>
      <c r="U221" s="15"/>
      <c r="V221" s="15"/>
    </row>
    <row r="222" spans="5:22">
      <c r="E222" s="48"/>
      <c r="F222" s="15"/>
      <c r="G222" s="11"/>
      <c r="H222" s="11"/>
      <c r="I222" s="15"/>
      <c r="J222" s="15"/>
      <c r="K222" s="15"/>
      <c r="L222" s="11"/>
      <c r="M222" s="15"/>
      <c r="N222" s="15"/>
      <c r="O222" s="15"/>
      <c r="P222" s="15"/>
      <c r="Q222" s="15"/>
      <c r="R222" s="11"/>
      <c r="U222" s="15"/>
      <c r="V222" s="15"/>
    </row>
    <row r="223" spans="5:22">
      <c r="E223" s="48"/>
      <c r="F223" s="15"/>
      <c r="G223" s="11"/>
      <c r="H223" s="11"/>
      <c r="I223" s="15"/>
      <c r="J223" s="15"/>
      <c r="K223" s="15"/>
      <c r="L223" s="11"/>
      <c r="M223" s="15"/>
      <c r="N223" s="15"/>
      <c r="O223" s="15"/>
      <c r="P223" s="15"/>
      <c r="Q223" s="15"/>
      <c r="R223" s="11"/>
      <c r="U223" s="15"/>
      <c r="V223" s="15"/>
    </row>
    <row r="224" spans="5:22">
      <c r="E224" s="48"/>
      <c r="F224" s="15"/>
      <c r="G224" s="11"/>
      <c r="H224" s="11"/>
      <c r="I224" s="15"/>
      <c r="J224" s="15"/>
      <c r="K224" s="15"/>
      <c r="L224" s="11"/>
      <c r="M224" s="15"/>
      <c r="N224" s="15"/>
      <c r="O224" s="15"/>
      <c r="P224" s="15"/>
      <c r="Q224" s="15"/>
      <c r="R224" s="11"/>
      <c r="U224" s="15"/>
      <c r="V224" s="15"/>
    </row>
    <row r="225" spans="5:22">
      <c r="E225" s="48"/>
      <c r="F225" s="15"/>
      <c r="G225" s="11"/>
      <c r="H225" s="11"/>
      <c r="I225" s="15"/>
      <c r="J225" s="15"/>
      <c r="K225" s="15"/>
      <c r="L225" s="11"/>
      <c r="M225" s="15"/>
      <c r="N225" s="15"/>
      <c r="O225" s="15"/>
      <c r="P225" s="15"/>
      <c r="Q225" s="15"/>
      <c r="R225" s="11"/>
      <c r="U225" s="15"/>
      <c r="V225" s="15"/>
    </row>
    <row r="226" spans="5:22">
      <c r="E226" s="48"/>
      <c r="F226" s="15"/>
      <c r="G226" s="11"/>
      <c r="H226" s="11"/>
      <c r="I226" s="15"/>
      <c r="J226" s="15"/>
      <c r="K226" s="15"/>
      <c r="L226" s="11"/>
      <c r="M226" s="15"/>
      <c r="N226" s="15"/>
      <c r="O226" s="15"/>
      <c r="P226" s="15"/>
      <c r="Q226" s="15"/>
      <c r="R226" s="11"/>
      <c r="U226" s="15"/>
      <c r="V226" s="15"/>
    </row>
    <row r="227" spans="5:22">
      <c r="E227" s="48"/>
      <c r="F227" s="15"/>
      <c r="G227" s="11"/>
      <c r="H227" s="11"/>
      <c r="I227" s="15"/>
      <c r="J227" s="15"/>
      <c r="K227" s="15"/>
      <c r="L227" s="11"/>
      <c r="M227" s="15"/>
      <c r="N227" s="15"/>
      <c r="O227" s="15"/>
      <c r="P227" s="15"/>
      <c r="Q227" s="15"/>
      <c r="R227" s="11"/>
      <c r="U227" s="15"/>
      <c r="V227" s="15"/>
    </row>
    <row r="228" spans="5:22">
      <c r="E228" s="48"/>
      <c r="F228" s="15"/>
      <c r="G228" s="11"/>
      <c r="H228" s="11"/>
      <c r="I228" s="15"/>
      <c r="J228" s="15"/>
      <c r="K228" s="15"/>
      <c r="L228" s="11"/>
      <c r="M228" s="15"/>
      <c r="N228" s="15"/>
      <c r="O228" s="15"/>
      <c r="P228" s="15"/>
      <c r="Q228" s="15"/>
      <c r="R228" s="11"/>
      <c r="U228" s="15"/>
      <c r="V228" s="15"/>
    </row>
    <row r="229" spans="5:22">
      <c r="E229" s="48"/>
      <c r="F229" s="15"/>
      <c r="G229" s="11"/>
      <c r="H229" s="11"/>
      <c r="I229" s="15"/>
      <c r="J229" s="15"/>
      <c r="K229" s="15"/>
      <c r="L229" s="11"/>
      <c r="M229" s="15"/>
      <c r="N229" s="15"/>
      <c r="O229" s="15"/>
      <c r="P229" s="15"/>
      <c r="Q229" s="15"/>
      <c r="R229" s="11"/>
      <c r="U229" s="15"/>
      <c r="V229" s="15"/>
    </row>
    <row r="230" spans="5:22">
      <c r="E230" s="48"/>
      <c r="F230" s="15"/>
      <c r="G230" s="11"/>
      <c r="H230" s="11"/>
      <c r="I230" s="15"/>
      <c r="J230" s="15"/>
      <c r="K230" s="15"/>
      <c r="L230" s="11"/>
      <c r="M230" s="15"/>
      <c r="N230" s="15"/>
      <c r="O230" s="15"/>
      <c r="P230" s="15"/>
      <c r="Q230" s="15"/>
      <c r="R230" s="11"/>
      <c r="U230" s="15"/>
      <c r="V230" s="15"/>
    </row>
    <row r="231" spans="5:22">
      <c r="E231" s="48"/>
      <c r="F231" s="15"/>
      <c r="G231" s="11"/>
      <c r="H231" s="11"/>
      <c r="I231" s="15"/>
      <c r="J231" s="15"/>
      <c r="K231" s="15"/>
      <c r="L231" s="11"/>
      <c r="M231" s="15"/>
      <c r="N231" s="15"/>
      <c r="O231" s="15"/>
      <c r="P231" s="15"/>
      <c r="Q231" s="15"/>
      <c r="R231" s="11"/>
      <c r="U231" s="15"/>
      <c r="V231" s="15"/>
    </row>
    <row r="232" spans="5:22">
      <c r="E232" s="48"/>
      <c r="F232" s="15"/>
      <c r="G232" s="11"/>
      <c r="H232" s="11"/>
      <c r="I232" s="15"/>
      <c r="J232" s="15"/>
      <c r="K232" s="15"/>
      <c r="L232" s="11"/>
      <c r="M232" s="15"/>
      <c r="N232" s="15"/>
      <c r="O232" s="15"/>
      <c r="P232" s="15"/>
      <c r="Q232" s="15"/>
      <c r="R232" s="11"/>
      <c r="U232" s="15"/>
      <c r="V232" s="15"/>
    </row>
    <row r="233" spans="5:22">
      <c r="E233" s="48"/>
      <c r="F233" s="15"/>
      <c r="G233" s="11"/>
      <c r="H233" s="11"/>
      <c r="I233" s="15"/>
      <c r="J233" s="15"/>
      <c r="K233" s="15"/>
      <c r="L233" s="11"/>
      <c r="M233" s="15"/>
      <c r="N233" s="15"/>
      <c r="O233" s="15"/>
      <c r="P233" s="15"/>
      <c r="Q233" s="15"/>
      <c r="R233" s="11"/>
      <c r="U233" s="15"/>
      <c r="V233" s="15"/>
    </row>
    <row r="234" spans="5:22">
      <c r="E234" s="48"/>
      <c r="F234" s="15"/>
      <c r="G234" s="11"/>
      <c r="H234" s="11"/>
      <c r="I234" s="15"/>
      <c r="J234" s="15"/>
      <c r="K234" s="15"/>
      <c r="L234" s="11"/>
      <c r="M234" s="15"/>
      <c r="N234" s="15"/>
      <c r="O234" s="15"/>
      <c r="P234" s="15"/>
      <c r="Q234" s="15"/>
      <c r="R234" s="11"/>
      <c r="U234" s="15"/>
      <c r="V234" s="15"/>
    </row>
    <row r="235" spans="5:22">
      <c r="E235" s="48"/>
      <c r="F235" s="15"/>
      <c r="G235" s="11"/>
      <c r="H235" s="11"/>
      <c r="I235" s="15"/>
      <c r="J235" s="15"/>
      <c r="K235" s="15"/>
      <c r="L235" s="11"/>
      <c r="M235" s="15"/>
      <c r="N235" s="15"/>
      <c r="O235" s="15"/>
      <c r="P235" s="15"/>
      <c r="Q235" s="15"/>
      <c r="R235" s="11"/>
      <c r="U235" s="15"/>
      <c r="V235" s="15"/>
    </row>
    <row r="236" spans="5:22">
      <c r="E236" s="48"/>
      <c r="F236" s="15"/>
      <c r="G236" s="11"/>
      <c r="H236" s="11"/>
      <c r="I236" s="15"/>
      <c r="J236" s="15"/>
      <c r="K236" s="15"/>
      <c r="L236" s="11"/>
      <c r="M236" s="15"/>
      <c r="N236" s="15"/>
      <c r="O236" s="15"/>
      <c r="P236" s="15"/>
      <c r="Q236" s="15"/>
      <c r="R236" s="11"/>
      <c r="U236" s="15"/>
      <c r="V236" s="15"/>
    </row>
    <row r="237" spans="5:22">
      <c r="E237" s="48"/>
      <c r="F237" s="15"/>
      <c r="G237" s="11"/>
      <c r="H237" s="11"/>
      <c r="I237" s="15"/>
      <c r="J237" s="15"/>
      <c r="K237" s="15"/>
      <c r="L237" s="11"/>
      <c r="M237" s="15"/>
      <c r="N237" s="15"/>
      <c r="O237" s="15"/>
      <c r="P237" s="15"/>
      <c r="Q237" s="15"/>
      <c r="R237" s="11"/>
      <c r="U237" s="15"/>
      <c r="V237" s="15"/>
    </row>
    <row r="238" spans="5:22">
      <c r="E238" s="48"/>
      <c r="F238" s="15"/>
      <c r="G238" s="11"/>
      <c r="H238" s="11"/>
      <c r="I238" s="15"/>
      <c r="J238" s="15"/>
      <c r="K238" s="15"/>
      <c r="L238" s="11"/>
      <c r="M238" s="15"/>
      <c r="N238" s="15"/>
      <c r="O238" s="15"/>
      <c r="P238" s="15"/>
      <c r="Q238" s="15"/>
      <c r="R238" s="11"/>
      <c r="U238" s="15"/>
      <c r="V238" s="15"/>
    </row>
    <row r="239" spans="5:22">
      <c r="E239" s="48"/>
      <c r="F239" s="15"/>
      <c r="G239" s="11"/>
      <c r="H239" s="11"/>
      <c r="I239" s="15"/>
      <c r="J239" s="15"/>
      <c r="K239" s="15"/>
      <c r="L239" s="11"/>
      <c r="M239" s="15"/>
      <c r="N239" s="15"/>
      <c r="O239" s="15"/>
      <c r="P239" s="15"/>
      <c r="Q239" s="15"/>
      <c r="R239" s="11"/>
      <c r="U239" s="15"/>
      <c r="V239" s="15"/>
    </row>
    <row r="240" spans="5:22">
      <c r="E240" s="48"/>
      <c r="F240" s="15"/>
      <c r="G240" s="11"/>
      <c r="H240" s="11"/>
      <c r="I240" s="15"/>
      <c r="J240" s="15"/>
      <c r="K240" s="15"/>
      <c r="L240" s="11"/>
      <c r="M240" s="15"/>
      <c r="N240" s="15"/>
      <c r="O240" s="15"/>
      <c r="P240" s="15"/>
      <c r="Q240" s="15"/>
      <c r="R240" s="11"/>
      <c r="U240" s="15"/>
      <c r="V240" s="15"/>
    </row>
    <row r="241" spans="5:22">
      <c r="E241" s="48"/>
      <c r="F241" s="15"/>
      <c r="G241" s="11"/>
      <c r="H241" s="11"/>
      <c r="I241" s="15"/>
      <c r="J241" s="15"/>
      <c r="K241" s="15"/>
      <c r="L241" s="11"/>
      <c r="M241" s="15"/>
      <c r="N241" s="15"/>
      <c r="O241" s="15"/>
      <c r="P241" s="15"/>
      <c r="Q241" s="15"/>
      <c r="R241" s="11"/>
      <c r="U241" s="15"/>
      <c r="V241" s="15"/>
    </row>
    <row r="242" spans="5:22">
      <c r="E242" s="48"/>
      <c r="F242" s="15"/>
      <c r="G242" s="11"/>
      <c r="H242" s="11"/>
      <c r="I242" s="15"/>
      <c r="J242" s="15"/>
      <c r="K242" s="15"/>
      <c r="L242" s="11"/>
      <c r="M242" s="15"/>
      <c r="N242" s="15"/>
      <c r="O242" s="15"/>
      <c r="P242" s="15"/>
      <c r="Q242" s="15"/>
      <c r="R242" s="11"/>
      <c r="U242" s="15"/>
      <c r="V242" s="15"/>
    </row>
    <row r="243" spans="5:22">
      <c r="E243" s="48"/>
      <c r="F243" s="15"/>
      <c r="G243" s="11"/>
      <c r="H243" s="11"/>
      <c r="I243" s="15"/>
      <c r="J243" s="15"/>
      <c r="K243" s="15"/>
      <c r="L243" s="11"/>
      <c r="M243" s="15"/>
      <c r="N243" s="15"/>
      <c r="O243" s="15"/>
      <c r="P243" s="15"/>
      <c r="Q243" s="15"/>
      <c r="R243" s="11"/>
      <c r="U243" s="15"/>
      <c r="V243" s="15"/>
    </row>
    <row r="244" spans="5:22">
      <c r="E244" s="48"/>
      <c r="F244" s="15"/>
      <c r="G244" s="11"/>
      <c r="H244" s="11"/>
      <c r="I244" s="15"/>
      <c r="J244" s="15"/>
      <c r="K244" s="15"/>
      <c r="L244" s="11"/>
      <c r="M244" s="15"/>
      <c r="N244" s="15"/>
      <c r="O244" s="15"/>
      <c r="P244" s="15"/>
      <c r="Q244" s="15"/>
      <c r="R244" s="11"/>
      <c r="U244" s="15"/>
      <c r="V244" s="15"/>
    </row>
    <row r="245" spans="5:22">
      <c r="E245" s="48"/>
      <c r="F245" s="15"/>
      <c r="G245" s="11"/>
      <c r="H245" s="11"/>
      <c r="I245" s="15"/>
      <c r="J245" s="15"/>
      <c r="K245" s="15"/>
      <c r="L245" s="11"/>
      <c r="M245" s="15"/>
      <c r="N245" s="15"/>
      <c r="O245" s="15"/>
      <c r="P245" s="15"/>
      <c r="Q245" s="15"/>
      <c r="R245" s="11"/>
      <c r="U245" s="15"/>
      <c r="V245" s="15"/>
    </row>
    <row r="246" spans="5:22">
      <c r="E246" s="48"/>
      <c r="F246" s="15"/>
      <c r="G246" s="11"/>
      <c r="H246" s="11"/>
      <c r="I246" s="15"/>
      <c r="J246" s="15"/>
      <c r="K246" s="15"/>
      <c r="L246" s="11"/>
      <c r="M246" s="15"/>
      <c r="N246" s="15"/>
      <c r="O246" s="15"/>
      <c r="P246" s="15"/>
      <c r="Q246" s="15"/>
      <c r="R246" s="11"/>
      <c r="U246" s="15"/>
      <c r="V246" s="15"/>
    </row>
    <row r="247" spans="5:22">
      <c r="E247" s="48"/>
      <c r="F247" s="15"/>
      <c r="G247" s="11"/>
      <c r="H247" s="11"/>
      <c r="I247" s="15"/>
      <c r="J247" s="15"/>
      <c r="K247" s="15"/>
      <c r="L247" s="11"/>
      <c r="M247" s="15"/>
      <c r="N247" s="15"/>
      <c r="O247" s="15"/>
      <c r="P247" s="15"/>
      <c r="Q247" s="15"/>
      <c r="R247" s="11"/>
      <c r="U247" s="15"/>
      <c r="V247" s="15"/>
    </row>
    <row r="248" spans="5:22">
      <c r="E248" s="48"/>
      <c r="F248" s="15"/>
      <c r="G248" s="11"/>
      <c r="H248" s="11"/>
      <c r="I248" s="15"/>
      <c r="J248" s="15"/>
      <c r="K248" s="15"/>
      <c r="L248" s="11"/>
      <c r="M248" s="15"/>
      <c r="N248" s="15"/>
      <c r="O248" s="15"/>
      <c r="P248" s="15"/>
      <c r="Q248" s="15"/>
      <c r="R248" s="11"/>
      <c r="U248" s="15"/>
      <c r="V248" s="15"/>
    </row>
    <row r="249" spans="5:22">
      <c r="E249" s="48"/>
      <c r="F249" s="15"/>
      <c r="G249" s="11"/>
      <c r="H249" s="11"/>
      <c r="I249" s="15"/>
      <c r="J249" s="15"/>
      <c r="K249" s="15"/>
      <c r="L249" s="11"/>
      <c r="M249" s="15"/>
      <c r="N249" s="15"/>
      <c r="O249" s="15"/>
      <c r="P249" s="15"/>
      <c r="Q249" s="15"/>
      <c r="R249" s="11"/>
      <c r="U249" s="15"/>
      <c r="V249" s="15"/>
    </row>
    <row r="250" spans="5:22">
      <c r="E250" s="48"/>
      <c r="F250" s="15"/>
      <c r="G250" s="11"/>
      <c r="H250" s="11"/>
      <c r="I250" s="15"/>
      <c r="J250" s="15"/>
      <c r="K250" s="15"/>
      <c r="L250" s="11"/>
      <c r="M250" s="15"/>
      <c r="N250" s="15"/>
      <c r="O250" s="15"/>
      <c r="P250" s="15"/>
      <c r="Q250" s="15"/>
      <c r="R250" s="11"/>
      <c r="U250" s="15"/>
      <c r="V250" s="15"/>
    </row>
    <row r="251" spans="5:22">
      <c r="E251" s="48"/>
      <c r="F251" s="15"/>
      <c r="G251" s="11"/>
      <c r="H251" s="11"/>
      <c r="I251" s="15"/>
      <c r="J251" s="15"/>
      <c r="K251" s="15"/>
      <c r="L251" s="11"/>
      <c r="M251" s="15"/>
      <c r="N251" s="15"/>
      <c r="O251" s="15"/>
      <c r="P251" s="15"/>
      <c r="Q251" s="15"/>
      <c r="R251" s="11"/>
      <c r="U251" s="15"/>
      <c r="V251" s="15"/>
    </row>
    <row r="252" spans="5:22">
      <c r="E252" s="48"/>
      <c r="F252" s="15"/>
      <c r="G252" s="11"/>
      <c r="H252" s="11"/>
      <c r="I252" s="15"/>
      <c r="J252" s="15"/>
      <c r="K252" s="15"/>
      <c r="L252" s="11"/>
      <c r="M252" s="15"/>
      <c r="N252" s="15"/>
      <c r="O252" s="15"/>
      <c r="P252" s="15"/>
      <c r="Q252" s="15"/>
      <c r="R252" s="11"/>
      <c r="U252" s="15"/>
      <c r="V252" s="15"/>
    </row>
    <row r="253" spans="5:22">
      <c r="E253" s="48"/>
      <c r="F253" s="15"/>
      <c r="G253" s="11"/>
      <c r="H253" s="11"/>
      <c r="I253" s="15"/>
      <c r="J253" s="15"/>
      <c r="K253" s="15"/>
      <c r="L253" s="11"/>
      <c r="M253" s="15"/>
      <c r="N253" s="15"/>
      <c r="O253" s="15"/>
      <c r="P253" s="15"/>
      <c r="Q253" s="15"/>
      <c r="R253" s="11"/>
      <c r="U253" s="15"/>
      <c r="V253" s="15"/>
    </row>
    <row r="254" spans="5:22">
      <c r="E254" s="48"/>
      <c r="F254" s="15"/>
      <c r="G254" s="11"/>
      <c r="H254" s="11"/>
      <c r="I254" s="15"/>
      <c r="J254" s="15"/>
      <c r="K254" s="15"/>
      <c r="L254" s="11"/>
      <c r="M254" s="15"/>
      <c r="N254" s="15"/>
      <c r="O254" s="15"/>
      <c r="P254" s="15"/>
      <c r="Q254" s="15"/>
      <c r="R254" s="11"/>
      <c r="U254" s="15"/>
      <c r="V254" s="15"/>
    </row>
    <row r="255" spans="5:22">
      <c r="E255" s="48"/>
      <c r="F255" s="15"/>
      <c r="G255" s="11"/>
      <c r="H255" s="11"/>
      <c r="I255" s="15"/>
      <c r="J255" s="15"/>
      <c r="K255" s="15"/>
      <c r="L255" s="11"/>
      <c r="M255" s="15"/>
      <c r="N255" s="15"/>
      <c r="O255" s="15"/>
      <c r="P255" s="15"/>
      <c r="Q255" s="15"/>
      <c r="R255" s="11"/>
      <c r="U255" s="15"/>
      <c r="V255" s="15"/>
    </row>
    <row r="256" spans="5:22">
      <c r="E256" s="48"/>
      <c r="F256" s="15"/>
      <c r="G256" s="11"/>
      <c r="H256" s="11"/>
      <c r="I256" s="15"/>
      <c r="J256" s="15"/>
      <c r="K256" s="15"/>
      <c r="L256" s="11"/>
      <c r="M256" s="15"/>
      <c r="N256" s="15"/>
      <c r="O256" s="15"/>
      <c r="P256" s="15"/>
      <c r="Q256" s="15"/>
      <c r="R256" s="11"/>
      <c r="U256" s="15"/>
      <c r="V256" s="15"/>
    </row>
    <row r="257" spans="5:22">
      <c r="E257" s="48"/>
      <c r="F257" s="15"/>
      <c r="G257" s="11"/>
      <c r="H257" s="11"/>
      <c r="I257" s="15"/>
      <c r="J257" s="15"/>
      <c r="K257" s="15"/>
      <c r="L257" s="11"/>
      <c r="M257" s="15"/>
      <c r="N257" s="15"/>
      <c r="O257" s="15"/>
      <c r="P257" s="15"/>
      <c r="Q257" s="15"/>
      <c r="R257" s="11"/>
      <c r="U257" s="15"/>
      <c r="V257" s="15"/>
    </row>
    <row r="258" spans="5:22">
      <c r="E258" s="48"/>
      <c r="F258" s="15"/>
      <c r="G258" s="11"/>
      <c r="H258" s="11"/>
      <c r="I258" s="15"/>
      <c r="J258" s="15"/>
      <c r="K258" s="15"/>
      <c r="L258" s="11"/>
      <c r="M258" s="15"/>
      <c r="N258" s="15"/>
      <c r="O258" s="15"/>
      <c r="P258" s="15"/>
      <c r="Q258" s="15"/>
      <c r="R258" s="11"/>
      <c r="U258" s="15"/>
      <c r="V258" s="15"/>
    </row>
    <row r="259" spans="5:22">
      <c r="E259" s="48"/>
      <c r="F259" s="15"/>
      <c r="G259" s="11"/>
      <c r="H259" s="11"/>
      <c r="I259" s="15"/>
      <c r="J259" s="15"/>
      <c r="K259" s="15"/>
      <c r="L259" s="11"/>
      <c r="M259" s="15"/>
      <c r="N259" s="15"/>
      <c r="O259" s="15"/>
      <c r="P259" s="15"/>
      <c r="Q259" s="15"/>
      <c r="R259" s="11"/>
      <c r="U259" s="15"/>
      <c r="V259" s="15"/>
    </row>
    <row r="260" spans="5:22">
      <c r="E260" s="48"/>
      <c r="F260" s="15"/>
      <c r="G260" s="11"/>
      <c r="H260" s="11"/>
      <c r="I260" s="15"/>
      <c r="J260" s="15"/>
      <c r="K260" s="15"/>
      <c r="L260" s="11"/>
      <c r="M260" s="15"/>
      <c r="N260" s="15"/>
      <c r="O260" s="15"/>
      <c r="P260" s="15"/>
      <c r="Q260" s="15"/>
      <c r="R260" s="11"/>
      <c r="U260" s="15"/>
      <c r="V260" s="15"/>
    </row>
    <row r="261" spans="5:22">
      <c r="E261" s="48"/>
      <c r="F261" s="15"/>
      <c r="G261" s="11"/>
      <c r="H261" s="11"/>
      <c r="I261" s="15"/>
      <c r="J261" s="15"/>
      <c r="K261" s="15"/>
      <c r="L261" s="11"/>
      <c r="M261" s="15"/>
      <c r="N261" s="15"/>
      <c r="O261" s="15"/>
      <c r="P261" s="15"/>
      <c r="Q261" s="15"/>
      <c r="R261" s="11"/>
      <c r="U261" s="15"/>
      <c r="V261" s="15"/>
    </row>
    <row r="262" spans="5:22">
      <c r="E262" s="48"/>
      <c r="F262" s="15"/>
      <c r="G262" s="11"/>
      <c r="H262" s="11"/>
      <c r="I262" s="15"/>
      <c r="J262" s="15"/>
      <c r="K262" s="15"/>
      <c r="L262" s="11"/>
      <c r="M262" s="15"/>
      <c r="N262" s="15"/>
      <c r="O262" s="15"/>
      <c r="P262" s="15"/>
      <c r="Q262" s="15"/>
      <c r="R262" s="11"/>
      <c r="U262" s="15"/>
      <c r="V262" s="15"/>
    </row>
    <row r="263" spans="5:22">
      <c r="E263" s="48"/>
      <c r="F263" s="15"/>
      <c r="G263" s="11"/>
      <c r="H263" s="11"/>
      <c r="I263" s="15"/>
      <c r="J263" s="15"/>
      <c r="K263" s="15"/>
      <c r="L263" s="11"/>
      <c r="M263" s="15"/>
      <c r="N263" s="15"/>
      <c r="O263" s="15"/>
      <c r="P263" s="15"/>
      <c r="Q263" s="15"/>
      <c r="R263" s="11"/>
      <c r="U263" s="15"/>
      <c r="V263" s="15"/>
    </row>
    <row r="264" spans="5:22">
      <c r="E264" s="48"/>
      <c r="F264" s="15"/>
      <c r="G264" s="11"/>
      <c r="H264" s="11"/>
      <c r="I264" s="15"/>
      <c r="J264" s="15"/>
      <c r="K264" s="15"/>
      <c r="L264" s="11"/>
      <c r="M264" s="15"/>
      <c r="N264" s="15"/>
      <c r="O264" s="15"/>
      <c r="P264" s="15"/>
      <c r="Q264" s="15"/>
      <c r="R264" s="11"/>
      <c r="U264" s="15"/>
      <c r="V264" s="15"/>
    </row>
    <row r="265" spans="5:22">
      <c r="E265" s="48"/>
      <c r="F265" s="15"/>
      <c r="G265" s="11"/>
      <c r="H265" s="11"/>
      <c r="I265" s="15"/>
      <c r="J265" s="15"/>
      <c r="K265" s="15"/>
      <c r="L265" s="11"/>
      <c r="M265" s="15"/>
      <c r="N265" s="15"/>
      <c r="O265" s="15"/>
      <c r="P265" s="15"/>
      <c r="Q265" s="15"/>
      <c r="R265" s="11"/>
      <c r="U265" s="15"/>
      <c r="V265" s="15"/>
    </row>
    <row r="266" spans="5:22">
      <c r="E266" s="48"/>
      <c r="F266" s="15"/>
      <c r="G266" s="11"/>
      <c r="H266" s="11"/>
      <c r="I266" s="15"/>
      <c r="J266" s="15"/>
      <c r="K266" s="15"/>
      <c r="L266" s="11"/>
      <c r="M266" s="15"/>
      <c r="N266" s="15"/>
      <c r="O266" s="15"/>
      <c r="P266" s="15"/>
      <c r="Q266" s="15"/>
      <c r="R266" s="11"/>
      <c r="U266" s="15"/>
      <c r="V266" s="15"/>
    </row>
    <row r="267" spans="5:22">
      <c r="E267" s="48"/>
      <c r="F267" s="15"/>
      <c r="G267" s="11"/>
      <c r="H267" s="11"/>
      <c r="I267" s="15"/>
      <c r="J267" s="15"/>
      <c r="K267" s="15"/>
      <c r="L267" s="11"/>
      <c r="M267" s="15"/>
      <c r="N267" s="15"/>
      <c r="O267" s="15"/>
      <c r="P267" s="15"/>
      <c r="Q267" s="15"/>
      <c r="R267" s="11"/>
      <c r="U267" s="15"/>
      <c r="V267" s="15"/>
    </row>
    <row r="268" spans="5:22">
      <c r="E268" s="48"/>
      <c r="F268" s="15"/>
      <c r="G268" s="11"/>
      <c r="H268" s="11"/>
      <c r="I268" s="15"/>
      <c r="J268" s="15"/>
      <c r="K268" s="15"/>
      <c r="L268" s="11"/>
      <c r="M268" s="15"/>
      <c r="N268" s="15"/>
      <c r="O268" s="15"/>
      <c r="P268" s="15"/>
      <c r="Q268" s="15"/>
      <c r="R268" s="11"/>
      <c r="U268" s="15"/>
      <c r="V268" s="15"/>
    </row>
    <row r="269" spans="5:22">
      <c r="E269" s="48"/>
      <c r="F269" s="15"/>
      <c r="G269" s="11"/>
      <c r="H269" s="11"/>
      <c r="I269" s="15"/>
      <c r="J269" s="15"/>
      <c r="K269" s="15"/>
      <c r="L269" s="11"/>
      <c r="M269" s="15"/>
      <c r="N269" s="15"/>
      <c r="O269" s="15"/>
      <c r="P269" s="15"/>
      <c r="Q269" s="15"/>
      <c r="R269" s="11"/>
      <c r="U269" s="15"/>
      <c r="V269" s="15"/>
    </row>
    <row r="270" spans="5:22">
      <c r="E270" s="48"/>
      <c r="F270" s="15"/>
      <c r="G270" s="11"/>
      <c r="H270" s="11"/>
      <c r="I270" s="15"/>
      <c r="J270" s="15"/>
      <c r="K270" s="15"/>
      <c r="L270" s="11"/>
      <c r="M270" s="15"/>
      <c r="N270" s="15"/>
      <c r="O270" s="15"/>
      <c r="P270" s="15"/>
      <c r="Q270" s="15"/>
      <c r="R270" s="11"/>
      <c r="U270" s="15"/>
      <c r="V270" s="15"/>
    </row>
    <row r="271" spans="5:22">
      <c r="E271" s="48"/>
      <c r="F271" s="15"/>
      <c r="G271" s="11"/>
      <c r="H271" s="11"/>
      <c r="I271" s="15"/>
      <c r="J271" s="15"/>
      <c r="K271" s="15"/>
      <c r="L271" s="11"/>
      <c r="M271" s="15"/>
      <c r="N271" s="15"/>
      <c r="O271" s="15"/>
      <c r="P271" s="15"/>
      <c r="Q271" s="15"/>
      <c r="R271" s="11"/>
      <c r="U271" s="15"/>
      <c r="V271" s="15"/>
    </row>
    <row r="272" spans="5:22">
      <c r="E272" s="48"/>
      <c r="F272" s="15"/>
      <c r="G272" s="11"/>
      <c r="H272" s="11"/>
      <c r="I272" s="15"/>
      <c r="J272" s="15"/>
      <c r="K272" s="15"/>
      <c r="L272" s="11"/>
      <c r="M272" s="15"/>
      <c r="N272" s="15"/>
      <c r="O272" s="15"/>
      <c r="P272" s="15"/>
      <c r="Q272" s="15"/>
      <c r="R272" s="11"/>
      <c r="U272" s="15"/>
      <c r="V272" s="15"/>
    </row>
    <row r="273" spans="5:22">
      <c r="E273" s="48"/>
      <c r="F273" s="15"/>
      <c r="G273" s="11"/>
      <c r="H273" s="11"/>
      <c r="I273" s="15"/>
      <c r="J273" s="15"/>
      <c r="K273" s="15"/>
      <c r="L273" s="11"/>
      <c r="M273" s="15"/>
      <c r="N273" s="15"/>
      <c r="O273" s="15"/>
      <c r="P273" s="15"/>
      <c r="Q273" s="15"/>
      <c r="R273" s="11"/>
      <c r="U273" s="15"/>
      <c r="V273" s="15"/>
    </row>
    <row r="274" spans="5:22">
      <c r="E274" s="48"/>
      <c r="F274" s="15"/>
      <c r="G274" s="11"/>
      <c r="H274" s="11"/>
      <c r="I274" s="15"/>
      <c r="J274" s="15"/>
      <c r="K274" s="15"/>
      <c r="L274" s="11"/>
      <c r="M274" s="15"/>
      <c r="N274" s="15"/>
      <c r="O274" s="15"/>
      <c r="P274" s="15"/>
      <c r="Q274" s="15"/>
      <c r="R274" s="11"/>
      <c r="U274" s="15"/>
      <c r="V274" s="15"/>
    </row>
    <row r="275" spans="5:22">
      <c r="E275" s="48"/>
      <c r="F275" s="15"/>
      <c r="G275" s="11"/>
      <c r="H275" s="11"/>
      <c r="I275" s="15"/>
      <c r="J275" s="15"/>
      <c r="K275" s="15"/>
      <c r="L275" s="11"/>
      <c r="M275" s="15"/>
      <c r="N275" s="15"/>
      <c r="O275" s="15"/>
      <c r="P275" s="15"/>
      <c r="Q275" s="15"/>
      <c r="R275" s="11"/>
      <c r="U275" s="15"/>
      <c r="V275" s="15"/>
    </row>
    <row r="276" spans="5:22">
      <c r="E276" s="48"/>
      <c r="F276" s="15"/>
      <c r="G276" s="11"/>
      <c r="H276" s="11"/>
      <c r="I276" s="15"/>
      <c r="J276" s="15"/>
      <c r="K276" s="15"/>
      <c r="L276" s="11"/>
      <c r="M276" s="15"/>
      <c r="N276" s="15"/>
      <c r="O276" s="15"/>
      <c r="P276" s="15"/>
      <c r="Q276" s="15"/>
      <c r="R276" s="11"/>
      <c r="U276" s="15"/>
      <c r="V276" s="15"/>
    </row>
    <row r="277" spans="5:22">
      <c r="E277" s="48"/>
      <c r="F277" s="15"/>
      <c r="G277" s="11"/>
      <c r="H277" s="11"/>
      <c r="I277" s="15"/>
      <c r="J277" s="15"/>
      <c r="K277" s="15"/>
      <c r="L277" s="11"/>
      <c r="M277" s="15"/>
      <c r="N277" s="15"/>
      <c r="O277" s="15"/>
      <c r="P277" s="15"/>
      <c r="Q277" s="15"/>
      <c r="R277" s="11"/>
      <c r="U277" s="15"/>
      <c r="V277" s="15"/>
    </row>
    <row r="278" spans="5:22">
      <c r="E278" s="48"/>
      <c r="F278" s="15"/>
      <c r="G278" s="11"/>
      <c r="H278" s="11"/>
      <c r="I278" s="15"/>
      <c r="J278" s="15"/>
      <c r="K278" s="15"/>
      <c r="L278" s="11"/>
      <c r="M278" s="15"/>
      <c r="N278" s="15"/>
      <c r="O278" s="15"/>
      <c r="P278" s="15"/>
      <c r="Q278" s="15"/>
      <c r="R278" s="11"/>
      <c r="U278" s="15"/>
      <c r="V278" s="15"/>
    </row>
    <row r="279" spans="5:22">
      <c r="E279" s="48"/>
      <c r="F279" s="15"/>
      <c r="G279" s="11"/>
      <c r="H279" s="11"/>
      <c r="I279" s="15"/>
      <c r="J279" s="15"/>
      <c r="K279" s="15"/>
      <c r="L279" s="11"/>
      <c r="M279" s="15"/>
      <c r="N279" s="15"/>
      <c r="O279" s="15"/>
      <c r="P279" s="15"/>
      <c r="Q279" s="15"/>
      <c r="R279" s="11"/>
      <c r="U279" s="15"/>
      <c r="V279" s="15"/>
    </row>
    <row r="280" spans="5:22">
      <c r="E280" s="48"/>
      <c r="F280" s="15"/>
      <c r="G280" s="11"/>
      <c r="H280" s="11"/>
      <c r="I280" s="15"/>
      <c r="J280" s="15"/>
      <c r="K280" s="15"/>
      <c r="L280" s="11"/>
      <c r="M280" s="15"/>
      <c r="N280" s="15"/>
      <c r="O280" s="15"/>
      <c r="P280" s="15"/>
      <c r="Q280" s="15"/>
      <c r="R280" s="11"/>
      <c r="U280" s="15"/>
      <c r="V280" s="15"/>
    </row>
    <row r="281" spans="5:22">
      <c r="E281" s="48"/>
      <c r="F281" s="15"/>
      <c r="G281" s="11"/>
      <c r="H281" s="11"/>
      <c r="I281" s="15"/>
      <c r="J281" s="15"/>
      <c r="K281" s="15"/>
      <c r="L281" s="11"/>
      <c r="M281" s="15"/>
      <c r="N281" s="15"/>
      <c r="O281" s="15"/>
      <c r="P281" s="15"/>
      <c r="Q281" s="15"/>
      <c r="R281" s="11"/>
      <c r="U281" s="15"/>
      <c r="V281" s="15"/>
    </row>
    <row r="282" spans="5:22">
      <c r="E282" s="48"/>
      <c r="F282" s="15"/>
      <c r="G282" s="11"/>
      <c r="H282" s="11"/>
      <c r="I282" s="15"/>
      <c r="J282" s="15"/>
      <c r="K282" s="15"/>
      <c r="L282" s="11"/>
      <c r="M282" s="15"/>
      <c r="N282" s="15"/>
      <c r="O282" s="15"/>
      <c r="P282" s="15"/>
      <c r="Q282" s="15"/>
      <c r="R282" s="11"/>
      <c r="U282" s="15"/>
      <c r="V282" s="15"/>
    </row>
    <row r="283" spans="5:22">
      <c r="E283" s="48"/>
      <c r="F283" s="15"/>
      <c r="G283" s="11"/>
      <c r="H283" s="11"/>
      <c r="I283" s="15"/>
      <c r="J283" s="15"/>
      <c r="K283" s="15"/>
      <c r="L283" s="11"/>
      <c r="M283" s="15"/>
      <c r="N283" s="15"/>
      <c r="O283" s="15"/>
      <c r="P283" s="15"/>
      <c r="Q283" s="15"/>
      <c r="R283" s="11"/>
      <c r="U283" s="15"/>
      <c r="V283" s="15"/>
    </row>
    <row r="284" spans="5:22">
      <c r="E284" s="48"/>
      <c r="F284" s="15"/>
      <c r="G284" s="11"/>
      <c r="H284" s="11"/>
      <c r="I284" s="15"/>
      <c r="J284" s="15"/>
      <c r="K284" s="15"/>
      <c r="L284" s="11"/>
      <c r="M284" s="15"/>
      <c r="N284" s="15"/>
      <c r="O284" s="15"/>
      <c r="P284" s="15"/>
      <c r="Q284" s="15"/>
      <c r="R284" s="11"/>
      <c r="U284" s="15"/>
      <c r="V284" s="15"/>
    </row>
    <row r="285" spans="5:22">
      <c r="E285" s="48"/>
      <c r="F285" s="15"/>
      <c r="G285" s="11"/>
      <c r="H285" s="11"/>
      <c r="I285" s="15"/>
      <c r="J285" s="15"/>
      <c r="K285" s="15"/>
      <c r="L285" s="11"/>
      <c r="M285" s="15"/>
      <c r="N285" s="15"/>
      <c r="O285" s="15"/>
      <c r="P285" s="15"/>
      <c r="Q285" s="15"/>
      <c r="R285" s="11"/>
      <c r="U285" s="15"/>
      <c r="V285" s="15"/>
    </row>
    <row r="286" spans="5:22">
      <c r="E286" s="48"/>
      <c r="F286" s="15"/>
      <c r="G286" s="11"/>
      <c r="H286" s="11"/>
      <c r="I286" s="15"/>
      <c r="J286" s="15"/>
      <c r="K286" s="15"/>
      <c r="L286" s="11"/>
      <c r="M286" s="15"/>
      <c r="N286" s="15"/>
      <c r="O286" s="15"/>
      <c r="P286" s="15"/>
      <c r="Q286" s="15"/>
      <c r="R286" s="11"/>
      <c r="U286" s="15"/>
      <c r="V286" s="15"/>
    </row>
    <row r="287" spans="5:22">
      <c r="E287" s="48"/>
      <c r="F287" s="15"/>
      <c r="G287" s="11"/>
      <c r="H287" s="11"/>
      <c r="I287" s="15"/>
      <c r="J287" s="15"/>
      <c r="K287" s="15"/>
      <c r="L287" s="11"/>
      <c r="M287" s="15"/>
      <c r="N287" s="15"/>
      <c r="O287" s="15"/>
      <c r="P287" s="15"/>
      <c r="Q287" s="15"/>
      <c r="R287" s="11"/>
      <c r="U287" s="15"/>
      <c r="V287" s="15"/>
    </row>
    <row r="288" spans="5:22">
      <c r="E288" s="48"/>
      <c r="F288" s="15"/>
      <c r="G288" s="11"/>
      <c r="H288" s="11"/>
      <c r="I288" s="15"/>
      <c r="J288" s="15"/>
      <c r="K288" s="15"/>
      <c r="L288" s="11"/>
      <c r="M288" s="15"/>
      <c r="N288" s="15"/>
      <c r="O288" s="15"/>
      <c r="P288" s="15"/>
      <c r="Q288" s="15"/>
      <c r="R288" s="11"/>
      <c r="U288" s="15"/>
      <c r="V288" s="15"/>
    </row>
    <row r="289" spans="5:22">
      <c r="E289" s="48"/>
      <c r="F289" s="15"/>
      <c r="G289" s="11"/>
      <c r="H289" s="11"/>
      <c r="I289" s="15"/>
      <c r="J289" s="15"/>
      <c r="K289" s="15"/>
      <c r="L289" s="11"/>
      <c r="M289" s="15"/>
      <c r="N289" s="15"/>
      <c r="O289" s="15"/>
      <c r="P289" s="15"/>
      <c r="Q289" s="15"/>
      <c r="R289" s="11"/>
      <c r="U289" s="15"/>
      <c r="V289" s="15"/>
    </row>
    <row r="290" spans="5:22">
      <c r="E290" s="48"/>
      <c r="F290" s="15"/>
      <c r="G290" s="11"/>
      <c r="H290" s="11"/>
      <c r="I290" s="15"/>
      <c r="J290" s="15"/>
      <c r="K290" s="15"/>
      <c r="L290" s="11"/>
      <c r="M290" s="15"/>
      <c r="N290" s="15"/>
      <c r="O290" s="15"/>
      <c r="P290" s="15"/>
      <c r="Q290" s="15"/>
      <c r="R290" s="11"/>
      <c r="U290" s="15"/>
      <c r="V290" s="15"/>
    </row>
    <row r="291" spans="5:22">
      <c r="E291" s="48"/>
      <c r="F291" s="15"/>
      <c r="G291" s="11"/>
      <c r="H291" s="11"/>
      <c r="I291" s="15"/>
      <c r="J291" s="15"/>
      <c r="K291" s="15"/>
      <c r="L291" s="11"/>
      <c r="M291" s="15"/>
      <c r="N291" s="15"/>
      <c r="O291" s="15"/>
      <c r="P291" s="15"/>
      <c r="Q291" s="15"/>
      <c r="R291" s="11"/>
      <c r="U291" s="15"/>
      <c r="V291" s="15"/>
    </row>
    <row r="292" spans="5:22">
      <c r="E292" s="48"/>
      <c r="F292" s="15"/>
      <c r="G292" s="11"/>
      <c r="H292" s="11"/>
      <c r="I292" s="15"/>
      <c r="J292" s="15"/>
      <c r="K292" s="15"/>
      <c r="L292" s="11"/>
      <c r="M292" s="15"/>
      <c r="N292" s="15"/>
      <c r="O292" s="15"/>
      <c r="P292" s="15"/>
      <c r="Q292" s="15"/>
      <c r="R292" s="11"/>
      <c r="U292" s="15"/>
      <c r="V292" s="15"/>
    </row>
    <row r="293" spans="5:22">
      <c r="E293" s="48"/>
      <c r="F293" s="15"/>
      <c r="G293" s="11"/>
      <c r="H293" s="11"/>
      <c r="I293" s="15"/>
      <c r="J293" s="15"/>
      <c r="K293" s="15"/>
      <c r="L293" s="11"/>
      <c r="M293" s="15"/>
      <c r="N293" s="15"/>
      <c r="O293" s="15"/>
      <c r="P293" s="15"/>
      <c r="Q293" s="15"/>
      <c r="R293" s="11"/>
      <c r="U293" s="15"/>
      <c r="V293" s="15"/>
    </row>
    <row r="294" spans="5:22">
      <c r="E294" s="48"/>
      <c r="F294" s="15"/>
      <c r="G294" s="11"/>
      <c r="H294" s="11"/>
      <c r="I294" s="15"/>
      <c r="J294" s="15"/>
      <c r="K294" s="15"/>
      <c r="L294" s="11"/>
      <c r="M294" s="15"/>
      <c r="N294" s="15"/>
      <c r="O294" s="15"/>
      <c r="P294" s="15"/>
      <c r="Q294" s="15"/>
      <c r="R294" s="11"/>
      <c r="U294" s="15"/>
      <c r="V294" s="15"/>
    </row>
    <row r="295" spans="5:22">
      <c r="E295" s="48"/>
      <c r="F295" s="15"/>
      <c r="G295" s="11"/>
      <c r="H295" s="11"/>
      <c r="I295" s="15"/>
      <c r="J295" s="15"/>
      <c r="K295" s="15"/>
      <c r="L295" s="11"/>
      <c r="M295" s="15"/>
      <c r="N295" s="15"/>
      <c r="O295" s="15"/>
      <c r="P295" s="15"/>
      <c r="Q295" s="15"/>
      <c r="R295" s="11"/>
      <c r="U295" s="15"/>
      <c r="V295" s="15"/>
    </row>
    <row r="296" spans="5:22">
      <c r="E296" s="48"/>
      <c r="F296" s="15"/>
      <c r="G296" s="11"/>
      <c r="H296" s="11"/>
      <c r="I296" s="15"/>
      <c r="J296" s="15"/>
      <c r="K296" s="15"/>
      <c r="L296" s="11"/>
      <c r="M296" s="15"/>
      <c r="N296" s="15"/>
      <c r="O296" s="15"/>
      <c r="P296" s="15"/>
      <c r="Q296" s="15"/>
      <c r="R296" s="11"/>
      <c r="U296" s="15"/>
      <c r="V296" s="15"/>
    </row>
    <row r="297" spans="5:22">
      <c r="E297" s="48"/>
      <c r="F297" s="15"/>
      <c r="G297" s="11"/>
      <c r="H297" s="11"/>
      <c r="I297" s="15"/>
      <c r="J297" s="15"/>
      <c r="K297" s="15"/>
      <c r="L297" s="11"/>
      <c r="M297" s="15"/>
      <c r="N297" s="15"/>
      <c r="O297" s="15"/>
      <c r="P297" s="15"/>
      <c r="Q297" s="15"/>
      <c r="R297" s="11"/>
      <c r="U297" s="15"/>
      <c r="V297" s="15"/>
    </row>
    <row r="298" spans="5:22">
      <c r="E298" s="48"/>
      <c r="F298" s="15"/>
      <c r="G298" s="11"/>
      <c r="H298" s="11"/>
      <c r="I298" s="15"/>
      <c r="J298" s="15"/>
      <c r="K298" s="15"/>
      <c r="L298" s="11"/>
      <c r="M298" s="15"/>
      <c r="N298" s="15"/>
      <c r="O298" s="15"/>
      <c r="P298" s="15"/>
      <c r="Q298" s="15"/>
      <c r="R298" s="11"/>
      <c r="U298" s="15"/>
      <c r="V298" s="15"/>
    </row>
    <row r="299" spans="5:22">
      <c r="E299" s="48"/>
      <c r="F299" s="15"/>
      <c r="G299" s="11"/>
      <c r="H299" s="11"/>
      <c r="I299" s="15"/>
      <c r="J299" s="15"/>
      <c r="K299" s="15"/>
      <c r="L299" s="11"/>
      <c r="M299" s="15"/>
      <c r="N299" s="15"/>
      <c r="O299" s="15"/>
      <c r="P299" s="15"/>
      <c r="Q299" s="15"/>
      <c r="R299" s="11"/>
      <c r="U299" s="15"/>
      <c r="V299" s="15"/>
    </row>
    <row r="300" spans="5:22">
      <c r="E300" s="48"/>
      <c r="F300" s="15"/>
      <c r="G300" s="11"/>
      <c r="H300" s="11"/>
      <c r="I300" s="15"/>
      <c r="J300" s="15"/>
      <c r="K300" s="15"/>
      <c r="L300" s="11"/>
      <c r="M300" s="15"/>
      <c r="N300" s="15"/>
      <c r="O300" s="15"/>
      <c r="P300" s="15"/>
      <c r="Q300" s="15"/>
      <c r="R300" s="11"/>
      <c r="U300" s="15"/>
      <c r="V300" s="15"/>
    </row>
    <row r="301" spans="5:22">
      <c r="E301" s="48"/>
      <c r="F301" s="15"/>
      <c r="G301" s="11"/>
      <c r="H301" s="11"/>
      <c r="I301" s="15"/>
      <c r="J301" s="15"/>
      <c r="K301" s="15"/>
      <c r="L301" s="11"/>
      <c r="M301" s="15"/>
      <c r="N301" s="15"/>
      <c r="O301" s="15"/>
      <c r="P301" s="15"/>
      <c r="Q301" s="15"/>
      <c r="R301" s="11"/>
      <c r="U301" s="15"/>
      <c r="V301" s="15"/>
    </row>
    <row r="302" spans="5:22">
      <c r="E302" s="48"/>
      <c r="F302" s="15"/>
      <c r="G302" s="11"/>
      <c r="H302" s="11"/>
      <c r="I302" s="15"/>
      <c r="J302" s="15"/>
      <c r="K302" s="15"/>
      <c r="L302" s="11"/>
      <c r="M302" s="15"/>
      <c r="N302" s="15"/>
      <c r="O302" s="15"/>
      <c r="P302" s="15"/>
      <c r="Q302" s="15"/>
      <c r="R302" s="11"/>
      <c r="U302" s="15"/>
      <c r="V302" s="15"/>
    </row>
    <row r="303" spans="5:22">
      <c r="E303" s="48"/>
      <c r="F303" s="15"/>
      <c r="G303" s="11"/>
      <c r="H303" s="11"/>
      <c r="I303" s="15"/>
      <c r="J303" s="15"/>
      <c r="K303" s="15"/>
      <c r="L303" s="11"/>
      <c r="M303" s="15"/>
      <c r="N303" s="15"/>
      <c r="O303" s="15"/>
      <c r="P303" s="15"/>
      <c r="Q303" s="15"/>
      <c r="R303" s="11"/>
      <c r="U303" s="15"/>
      <c r="V303" s="15"/>
    </row>
    <row r="304" spans="5:22">
      <c r="E304" s="48"/>
      <c r="F304" s="15"/>
      <c r="G304" s="11"/>
      <c r="H304" s="11"/>
      <c r="I304" s="15"/>
      <c r="J304" s="15"/>
      <c r="K304" s="15"/>
      <c r="L304" s="11"/>
      <c r="M304" s="15"/>
      <c r="N304" s="15"/>
      <c r="O304" s="15"/>
      <c r="P304" s="15"/>
      <c r="Q304" s="15"/>
      <c r="R304" s="11"/>
      <c r="U304" s="15"/>
      <c r="V304" s="15"/>
    </row>
    <row r="305" spans="5:22">
      <c r="E305" s="48"/>
      <c r="F305" s="15"/>
      <c r="G305" s="11"/>
      <c r="H305" s="11"/>
      <c r="I305" s="15"/>
      <c r="J305" s="15"/>
      <c r="K305" s="15"/>
      <c r="L305" s="11"/>
      <c r="M305" s="15"/>
      <c r="N305" s="15"/>
      <c r="O305" s="15"/>
      <c r="P305" s="15"/>
      <c r="Q305" s="15"/>
      <c r="R305" s="11"/>
      <c r="U305" s="15"/>
      <c r="V305" s="15"/>
    </row>
    <row r="306" spans="5:22">
      <c r="E306" s="48"/>
      <c r="F306" s="15"/>
      <c r="G306" s="11"/>
      <c r="H306" s="11"/>
      <c r="I306" s="15"/>
      <c r="J306" s="15"/>
      <c r="K306" s="15"/>
      <c r="L306" s="11"/>
      <c r="M306" s="15"/>
      <c r="N306" s="15"/>
      <c r="O306" s="15"/>
      <c r="P306" s="15"/>
      <c r="Q306" s="15"/>
      <c r="R306" s="11"/>
      <c r="U306" s="15"/>
      <c r="V306" s="15"/>
    </row>
    <row r="307" spans="5:22">
      <c r="E307" s="48"/>
      <c r="F307" s="15"/>
      <c r="G307" s="11"/>
      <c r="H307" s="11"/>
      <c r="I307" s="15"/>
      <c r="J307" s="15"/>
      <c r="K307" s="15"/>
      <c r="L307" s="11"/>
      <c r="M307" s="15"/>
      <c r="N307" s="15"/>
      <c r="O307" s="15"/>
      <c r="P307" s="15"/>
      <c r="Q307" s="15"/>
      <c r="R307" s="11"/>
      <c r="U307" s="15"/>
      <c r="V307" s="15"/>
    </row>
    <row r="308" spans="5:22">
      <c r="E308" s="48"/>
      <c r="F308" s="15"/>
      <c r="G308" s="11"/>
      <c r="H308" s="11"/>
      <c r="I308" s="15"/>
      <c r="J308" s="15"/>
      <c r="K308" s="15"/>
      <c r="L308" s="11"/>
      <c r="M308" s="15"/>
      <c r="N308" s="15"/>
      <c r="O308" s="15"/>
      <c r="P308" s="15"/>
      <c r="Q308" s="15"/>
      <c r="R308" s="11"/>
      <c r="U308" s="15"/>
      <c r="V308" s="15"/>
    </row>
    <row r="309" spans="5:22">
      <c r="E309" s="48"/>
      <c r="F309" s="15"/>
      <c r="G309" s="11"/>
      <c r="H309" s="11"/>
      <c r="I309" s="15"/>
      <c r="J309" s="15"/>
      <c r="K309" s="15"/>
      <c r="L309" s="11"/>
      <c r="M309" s="15"/>
      <c r="N309" s="15"/>
      <c r="O309" s="15"/>
      <c r="P309" s="15"/>
      <c r="Q309" s="15"/>
      <c r="R309" s="11"/>
      <c r="U309" s="15"/>
      <c r="V309" s="15"/>
    </row>
    <row r="310" spans="5:22">
      <c r="E310" s="48"/>
      <c r="F310" s="15"/>
      <c r="G310" s="11"/>
      <c r="H310" s="11"/>
      <c r="I310" s="15"/>
      <c r="J310" s="15"/>
      <c r="K310" s="15"/>
      <c r="L310" s="11"/>
      <c r="M310" s="15"/>
      <c r="N310" s="15"/>
      <c r="O310" s="15"/>
      <c r="P310" s="15"/>
      <c r="Q310" s="15"/>
      <c r="R310" s="11"/>
      <c r="U310" s="15"/>
      <c r="V310" s="15"/>
    </row>
    <row r="311" spans="5:22">
      <c r="E311" s="48"/>
      <c r="F311" s="15"/>
      <c r="G311" s="11"/>
      <c r="H311" s="11"/>
      <c r="I311" s="15"/>
      <c r="J311" s="15"/>
      <c r="K311" s="15"/>
      <c r="L311" s="11"/>
      <c r="M311" s="15"/>
      <c r="N311" s="15"/>
      <c r="O311" s="15"/>
      <c r="P311" s="15"/>
      <c r="Q311" s="15"/>
      <c r="R311" s="11"/>
      <c r="U311" s="15"/>
      <c r="V311" s="15"/>
    </row>
    <row r="312" spans="5:22">
      <c r="E312" s="48"/>
      <c r="F312" s="15"/>
      <c r="G312" s="11"/>
      <c r="H312" s="11"/>
      <c r="I312" s="15"/>
      <c r="J312" s="15"/>
      <c r="K312" s="15"/>
      <c r="L312" s="11"/>
      <c r="M312" s="15"/>
      <c r="N312" s="15"/>
      <c r="O312" s="15"/>
      <c r="P312" s="15"/>
      <c r="Q312" s="15"/>
      <c r="R312" s="11"/>
      <c r="U312" s="15"/>
      <c r="V312" s="15"/>
    </row>
    <row r="313" spans="5:22">
      <c r="E313" s="48"/>
      <c r="F313" s="15"/>
      <c r="G313" s="11"/>
      <c r="H313" s="11"/>
      <c r="I313" s="15"/>
      <c r="J313" s="15"/>
      <c r="K313" s="15"/>
      <c r="L313" s="11"/>
      <c r="M313" s="15"/>
      <c r="N313" s="15"/>
      <c r="O313" s="15"/>
      <c r="P313" s="15"/>
      <c r="Q313" s="15"/>
      <c r="R313" s="11"/>
      <c r="U313" s="15"/>
      <c r="V313" s="15"/>
    </row>
    <row r="314" spans="5:22">
      <c r="E314" s="48"/>
      <c r="F314" s="15"/>
      <c r="G314" s="11"/>
      <c r="H314" s="11"/>
      <c r="I314" s="15"/>
      <c r="J314" s="15"/>
      <c r="K314" s="15"/>
      <c r="L314" s="11"/>
      <c r="M314" s="15"/>
      <c r="N314" s="15"/>
      <c r="O314" s="15"/>
      <c r="P314" s="15"/>
      <c r="Q314" s="15"/>
      <c r="R314" s="11"/>
      <c r="U314" s="15"/>
      <c r="V314" s="15"/>
    </row>
    <row r="315" spans="5:22">
      <c r="E315" s="48"/>
      <c r="F315" s="15"/>
      <c r="G315" s="11"/>
      <c r="H315" s="11"/>
      <c r="I315" s="15"/>
      <c r="J315" s="15"/>
      <c r="K315" s="15"/>
      <c r="L315" s="11"/>
      <c r="M315" s="15"/>
      <c r="N315" s="15"/>
      <c r="O315" s="15"/>
      <c r="P315" s="15"/>
      <c r="Q315" s="15"/>
      <c r="R315" s="11"/>
      <c r="U315" s="15"/>
      <c r="V315" s="15"/>
    </row>
    <row r="316" spans="5:22">
      <c r="E316" s="48"/>
      <c r="F316" s="15"/>
      <c r="G316" s="11"/>
      <c r="H316" s="11"/>
      <c r="I316" s="15"/>
      <c r="J316" s="15"/>
      <c r="K316" s="15"/>
      <c r="L316" s="11"/>
      <c r="M316" s="15"/>
      <c r="N316" s="15"/>
      <c r="O316" s="15"/>
      <c r="P316" s="15"/>
      <c r="Q316" s="15"/>
      <c r="R316" s="11"/>
      <c r="U316" s="15"/>
      <c r="V316" s="15"/>
    </row>
    <row r="317" spans="5:22">
      <c r="E317" s="48"/>
      <c r="F317" s="15"/>
      <c r="G317" s="11"/>
      <c r="H317" s="11"/>
      <c r="I317" s="15"/>
      <c r="J317" s="15"/>
      <c r="K317" s="15"/>
      <c r="L317" s="11"/>
      <c r="M317" s="15"/>
      <c r="N317" s="15"/>
      <c r="O317" s="15"/>
      <c r="P317" s="15"/>
      <c r="Q317" s="15"/>
      <c r="R317" s="11"/>
      <c r="U317" s="15"/>
      <c r="V317" s="15"/>
    </row>
    <row r="318" spans="5:22">
      <c r="E318" s="48"/>
      <c r="F318" s="15"/>
      <c r="G318" s="11"/>
      <c r="H318" s="11"/>
      <c r="I318" s="15"/>
      <c r="J318" s="15"/>
      <c r="K318" s="15"/>
      <c r="L318" s="11"/>
      <c r="M318" s="15"/>
      <c r="N318" s="15"/>
      <c r="O318" s="15"/>
      <c r="P318" s="15"/>
      <c r="Q318" s="15"/>
      <c r="R318" s="11"/>
      <c r="U318" s="15"/>
      <c r="V318" s="15"/>
    </row>
    <row r="319" spans="5:22">
      <c r="E319" s="48"/>
      <c r="F319" s="15"/>
      <c r="G319" s="11"/>
      <c r="H319" s="11"/>
      <c r="I319" s="15"/>
      <c r="J319" s="15"/>
      <c r="K319" s="15"/>
      <c r="L319" s="11"/>
      <c r="M319" s="15"/>
      <c r="N319" s="15"/>
      <c r="O319" s="15"/>
      <c r="P319" s="15"/>
      <c r="Q319" s="15"/>
      <c r="R319" s="11"/>
      <c r="U319" s="15"/>
      <c r="V319" s="15"/>
    </row>
    <row r="320" spans="5:22">
      <c r="E320" s="48"/>
      <c r="F320" s="15"/>
      <c r="G320" s="11"/>
      <c r="H320" s="11"/>
      <c r="I320" s="15"/>
      <c r="J320" s="15"/>
      <c r="K320" s="15"/>
      <c r="L320" s="11"/>
      <c r="M320" s="15"/>
      <c r="N320" s="15"/>
      <c r="O320" s="15"/>
      <c r="P320" s="15"/>
      <c r="Q320" s="15"/>
      <c r="R320" s="11"/>
      <c r="U320" s="15"/>
      <c r="V320" s="15"/>
    </row>
    <row r="321" spans="5:22">
      <c r="E321" s="48"/>
      <c r="F321" s="15"/>
      <c r="G321" s="11"/>
      <c r="H321" s="11"/>
      <c r="I321" s="15"/>
      <c r="J321" s="15"/>
      <c r="K321" s="15"/>
      <c r="L321" s="11"/>
      <c r="M321" s="15"/>
      <c r="N321" s="15"/>
      <c r="O321" s="15"/>
      <c r="P321" s="15"/>
      <c r="Q321" s="15"/>
      <c r="R321" s="11"/>
      <c r="U321" s="15"/>
      <c r="V321" s="15"/>
    </row>
    <row r="322" spans="5:22">
      <c r="E322" s="48"/>
      <c r="F322" s="15"/>
      <c r="G322" s="11"/>
      <c r="H322" s="11"/>
      <c r="I322" s="15"/>
      <c r="J322" s="15"/>
      <c r="K322" s="15"/>
      <c r="L322" s="11"/>
      <c r="M322" s="15"/>
      <c r="N322" s="15"/>
      <c r="O322" s="15"/>
      <c r="P322" s="15"/>
      <c r="Q322" s="15"/>
      <c r="R322" s="11"/>
      <c r="U322" s="15"/>
      <c r="V322" s="15"/>
    </row>
    <row r="323" spans="5:22">
      <c r="E323" s="48"/>
      <c r="F323" s="15"/>
      <c r="G323" s="11"/>
      <c r="H323" s="11"/>
      <c r="I323" s="15"/>
      <c r="J323" s="15"/>
      <c r="K323" s="15"/>
      <c r="L323" s="11"/>
      <c r="M323" s="15"/>
      <c r="N323" s="15"/>
      <c r="O323" s="15"/>
      <c r="P323" s="15"/>
      <c r="Q323" s="15"/>
      <c r="R323" s="11"/>
      <c r="U323" s="15"/>
      <c r="V323" s="15"/>
    </row>
    <row r="324" spans="5:22">
      <c r="E324" s="48"/>
      <c r="F324" s="15"/>
      <c r="G324" s="11"/>
      <c r="H324" s="11"/>
      <c r="I324" s="15"/>
      <c r="J324" s="15"/>
      <c r="K324" s="15"/>
      <c r="L324" s="11"/>
      <c r="M324" s="15"/>
      <c r="N324" s="15"/>
      <c r="O324" s="15"/>
      <c r="P324" s="15"/>
      <c r="Q324" s="15"/>
      <c r="R324" s="11"/>
      <c r="U324" s="15"/>
      <c r="V324" s="15"/>
    </row>
    <row r="325" spans="5:22">
      <c r="E325" s="48"/>
      <c r="F325" s="15"/>
      <c r="G325" s="11"/>
      <c r="H325" s="11"/>
      <c r="I325" s="15"/>
      <c r="J325" s="15"/>
      <c r="K325" s="15"/>
      <c r="L325" s="11"/>
      <c r="M325" s="15"/>
      <c r="N325" s="15"/>
      <c r="O325" s="15"/>
      <c r="P325" s="15"/>
      <c r="Q325" s="15"/>
      <c r="R325" s="11"/>
      <c r="U325" s="15"/>
      <c r="V325" s="15"/>
    </row>
    <row r="326" spans="5:22">
      <c r="E326" s="48"/>
      <c r="F326" s="15"/>
      <c r="G326" s="11"/>
      <c r="H326" s="11"/>
      <c r="I326" s="15"/>
      <c r="J326" s="15"/>
      <c r="K326" s="15"/>
      <c r="L326" s="11"/>
      <c r="M326" s="15"/>
      <c r="N326" s="15"/>
      <c r="O326" s="15"/>
      <c r="P326" s="15"/>
      <c r="Q326" s="15"/>
      <c r="R326" s="11"/>
      <c r="U326" s="15"/>
      <c r="V326" s="15"/>
    </row>
    <row r="327" spans="5:22">
      <c r="E327" s="48"/>
      <c r="F327" s="15"/>
      <c r="G327" s="11"/>
      <c r="H327" s="11"/>
      <c r="I327" s="15"/>
      <c r="J327" s="15"/>
      <c r="K327" s="15"/>
      <c r="L327" s="11"/>
      <c r="M327" s="15"/>
      <c r="N327" s="15"/>
      <c r="O327" s="15"/>
      <c r="P327" s="15"/>
      <c r="Q327" s="15"/>
      <c r="R327" s="11"/>
      <c r="U327" s="15"/>
      <c r="V327" s="15"/>
    </row>
    <row r="328" spans="5:22">
      <c r="E328" s="48"/>
      <c r="F328" s="15"/>
      <c r="G328" s="11"/>
      <c r="H328" s="11"/>
      <c r="I328" s="15"/>
      <c r="J328" s="15"/>
      <c r="K328" s="15"/>
      <c r="L328" s="11"/>
      <c r="M328" s="15"/>
      <c r="N328" s="15"/>
      <c r="O328" s="15"/>
      <c r="P328" s="15"/>
      <c r="Q328" s="15"/>
      <c r="R328" s="11"/>
      <c r="U328" s="15"/>
      <c r="V328" s="15"/>
    </row>
    <row r="329" spans="5:22">
      <c r="E329" s="48"/>
      <c r="F329" s="15"/>
      <c r="G329" s="11"/>
      <c r="H329" s="11"/>
      <c r="I329" s="15"/>
      <c r="J329" s="15"/>
      <c r="K329" s="15"/>
      <c r="L329" s="11"/>
      <c r="M329" s="15"/>
      <c r="N329" s="15"/>
      <c r="O329" s="15"/>
      <c r="P329" s="15"/>
      <c r="Q329" s="15"/>
      <c r="R329" s="11"/>
      <c r="U329" s="15"/>
      <c r="V329" s="15"/>
    </row>
    <row r="330" spans="5:22">
      <c r="E330" s="48"/>
      <c r="F330" s="15"/>
      <c r="G330" s="11"/>
      <c r="H330" s="11"/>
      <c r="I330" s="15"/>
      <c r="J330" s="15"/>
      <c r="K330" s="15"/>
      <c r="L330" s="11"/>
      <c r="M330" s="15"/>
      <c r="N330" s="15"/>
      <c r="O330" s="15"/>
      <c r="P330" s="15"/>
      <c r="Q330" s="15"/>
      <c r="R330" s="11"/>
      <c r="U330" s="15"/>
      <c r="V330" s="15"/>
    </row>
    <row r="331" spans="5:22">
      <c r="E331" s="48"/>
      <c r="F331" s="15"/>
      <c r="G331" s="11"/>
      <c r="H331" s="11"/>
      <c r="I331" s="15"/>
      <c r="J331" s="15"/>
      <c r="K331" s="15"/>
      <c r="L331" s="11"/>
      <c r="M331" s="15"/>
      <c r="N331" s="15"/>
      <c r="O331" s="15"/>
      <c r="P331" s="15"/>
      <c r="Q331" s="15"/>
      <c r="R331" s="11"/>
      <c r="U331" s="15"/>
      <c r="V331" s="15"/>
    </row>
    <row r="332" spans="5:22">
      <c r="E332" s="48"/>
      <c r="F332" s="15"/>
      <c r="G332" s="11"/>
      <c r="H332" s="11"/>
      <c r="I332" s="15"/>
      <c r="J332" s="15"/>
      <c r="K332" s="15"/>
      <c r="L332" s="11"/>
      <c r="M332" s="15"/>
      <c r="N332" s="15"/>
      <c r="O332" s="15"/>
      <c r="P332" s="15"/>
      <c r="Q332" s="15"/>
      <c r="R332" s="11"/>
      <c r="U332" s="15"/>
      <c r="V332" s="15"/>
    </row>
    <row r="333" spans="5:22">
      <c r="E333" s="48"/>
      <c r="F333" s="15"/>
      <c r="G333" s="11"/>
      <c r="H333" s="11"/>
      <c r="I333" s="15"/>
      <c r="J333" s="15"/>
      <c r="K333" s="15"/>
      <c r="L333" s="11"/>
      <c r="M333" s="15"/>
      <c r="N333" s="15"/>
      <c r="O333" s="15"/>
      <c r="P333" s="15"/>
      <c r="Q333" s="15"/>
      <c r="R333" s="11"/>
      <c r="U333" s="15"/>
      <c r="V333" s="15"/>
    </row>
    <row r="334" spans="5:22">
      <c r="E334" s="48"/>
      <c r="F334" s="15"/>
      <c r="G334" s="11"/>
      <c r="H334" s="11"/>
      <c r="I334" s="15"/>
      <c r="J334" s="15"/>
      <c r="K334" s="15"/>
      <c r="L334" s="11"/>
      <c r="M334" s="15"/>
      <c r="N334" s="15"/>
      <c r="O334" s="15"/>
      <c r="P334" s="15"/>
      <c r="Q334" s="15"/>
      <c r="R334" s="11"/>
      <c r="U334" s="15"/>
      <c r="V334" s="15"/>
    </row>
    <row r="335" spans="5:22">
      <c r="E335" s="48"/>
      <c r="F335" s="15"/>
      <c r="G335" s="11"/>
      <c r="H335" s="11"/>
      <c r="I335" s="15"/>
      <c r="J335" s="15"/>
      <c r="K335" s="15"/>
      <c r="L335" s="11"/>
      <c r="M335" s="15"/>
      <c r="N335" s="15"/>
      <c r="O335" s="15"/>
      <c r="P335" s="15"/>
      <c r="Q335" s="15"/>
      <c r="R335" s="11"/>
      <c r="U335" s="15"/>
      <c r="V335" s="15"/>
    </row>
    <row r="336" spans="5:22">
      <c r="E336" s="48"/>
      <c r="F336" s="15"/>
      <c r="G336" s="11"/>
      <c r="H336" s="11"/>
      <c r="I336" s="15"/>
      <c r="J336" s="15"/>
      <c r="K336" s="15"/>
      <c r="L336" s="11"/>
      <c r="M336" s="15"/>
      <c r="N336" s="15"/>
      <c r="O336" s="15"/>
      <c r="P336" s="15"/>
      <c r="Q336" s="15"/>
      <c r="R336" s="11"/>
      <c r="U336" s="15"/>
      <c r="V336" s="15"/>
    </row>
    <row r="337" spans="6:22">
      <c r="F337" s="15"/>
      <c r="G337" s="11"/>
      <c r="H337" s="11"/>
      <c r="I337" s="15"/>
      <c r="J337" s="15"/>
      <c r="K337" s="15"/>
      <c r="L337" s="11"/>
      <c r="M337" s="15"/>
      <c r="N337" s="15"/>
      <c r="O337" s="15"/>
      <c r="P337" s="15"/>
      <c r="Q337" s="15"/>
      <c r="R337" s="11"/>
      <c r="U337" s="15"/>
      <c r="V337" s="15"/>
    </row>
    <row r="338" spans="6:22">
      <c r="F338" s="15"/>
      <c r="G338" s="11"/>
      <c r="H338" s="11"/>
      <c r="I338" s="15"/>
      <c r="J338" s="15"/>
      <c r="K338" s="15"/>
      <c r="L338" s="11"/>
      <c r="M338" s="15"/>
      <c r="N338" s="15"/>
      <c r="O338" s="15"/>
      <c r="P338" s="15"/>
      <c r="Q338" s="15"/>
      <c r="R338" s="11"/>
      <c r="U338" s="15"/>
      <c r="V338" s="15"/>
    </row>
    <row r="339" spans="6:22">
      <c r="F339" s="15"/>
      <c r="G339" s="11"/>
      <c r="H339" s="11"/>
      <c r="I339" s="15"/>
      <c r="J339" s="15"/>
      <c r="K339" s="15"/>
      <c r="L339" s="11"/>
      <c r="M339" s="15"/>
      <c r="N339" s="15"/>
      <c r="O339" s="15"/>
      <c r="P339" s="15"/>
      <c r="Q339" s="15"/>
      <c r="R339" s="11"/>
      <c r="U339" s="15"/>
      <c r="V339" s="15"/>
    </row>
    <row r="340" spans="6:22">
      <c r="F340" s="15"/>
      <c r="G340" s="11"/>
      <c r="H340" s="11"/>
      <c r="I340" s="15"/>
      <c r="J340" s="15"/>
      <c r="K340" s="15"/>
      <c r="L340" s="11"/>
      <c r="M340" s="15"/>
      <c r="N340" s="15"/>
      <c r="O340" s="15"/>
      <c r="P340" s="15"/>
      <c r="Q340" s="15"/>
      <c r="R340" s="11"/>
      <c r="U340" s="15"/>
      <c r="V340" s="15"/>
    </row>
    <row r="341" spans="6:22">
      <c r="F341" s="15"/>
      <c r="G341" s="11"/>
      <c r="H341" s="11"/>
      <c r="I341" s="15"/>
      <c r="J341" s="15"/>
      <c r="K341" s="15"/>
      <c r="L341" s="11"/>
      <c r="M341" s="15"/>
      <c r="N341" s="15"/>
      <c r="O341" s="15"/>
      <c r="P341" s="15"/>
      <c r="Q341" s="15"/>
      <c r="R341" s="11"/>
      <c r="U341" s="15"/>
      <c r="V341" s="15"/>
    </row>
    <row r="342" spans="6:22">
      <c r="F342" s="15"/>
      <c r="G342" s="11"/>
      <c r="H342" s="11"/>
      <c r="I342" s="15"/>
      <c r="J342" s="15"/>
      <c r="K342" s="15"/>
      <c r="L342" s="11"/>
      <c r="M342" s="15"/>
      <c r="N342" s="15"/>
      <c r="O342" s="15"/>
      <c r="P342" s="15"/>
      <c r="Q342" s="15"/>
      <c r="R342" s="11"/>
      <c r="U342" s="15"/>
      <c r="V342" s="15"/>
    </row>
    <row r="343" spans="6:22">
      <c r="F343" s="15"/>
      <c r="G343" s="11"/>
      <c r="H343" s="11"/>
      <c r="I343" s="15"/>
      <c r="J343" s="15"/>
      <c r="K343" s="15"/>
      <c r="L343" s="11"/>
      <c r="M343" s="15"/>
      <c r="N343" s="15"/>
      <c r="O343" s="15"/>
      <c r="P343" s="15"/>
      <c r="Q343" s="15"/>
      <c r="R343" s="11"/>
      <c r="U343" s="15"/>
      <c r="V343" s="15"/>
    </row>
    <row r="344" spans="6:22">
      <c r="F344" s="15"/>
      <c r="G344" s="11"/>
      <c r="H344" s="11"/>
      <c r="I344" s="15"/>
      <c r="J344" s="15"/>
      <c r="K344" s="15"/>
      <c r="L344" s="11"/>
      <c r="M344" s="15"/>
      <c r="N344" s="15"/>
      <c r="O344" s="15"/>
      <c r="P344" s="15"/>
      <c r="Q344" s="15"/>
      <c r="R344" s="11"/>
      <c r="U344" s="15"/>
      <c r="V344" s="15"/>
    </row>
    <row r="345" spans="6:22">
      <c r="F345" s="15"/>
      <c r="G345" s="11"/>
      <c r="H345" s="11"/>
      <c r="I345" s="15"/>
      <c r="J345" s="15"/>
      <c r="K345" s="15"/>
      <c r="L345" s="11"/>
      <c r="M345" s="15"/>
      <c r="N345" s="15"/>
      <c r="O345" s="15"/>
      <c r="P345" s="15"/>
      <c r="Q345" s="15"/>
      <c r="R345" s="11"/>
      <c r="U345" s="15"/>
      <c r="V345" s="15"/>
    </row>
    <row r="346" spans="6:22">
      <c r="F346" s="15"/>
      <c r="G346" s="11"/>
      <c r="H346" s="11"/>
      <c r="I346" s="15"/>
      <c r="J346" s="15"/>
      <c r="K346" s="15"/>
      <c r="L346" s="11"/>
      <c r="M346" s="15"/>
      <c r="N346" s="15"/>
      <c r="O346" s="15"/>
      <c r="P346" s="15"/>
      <c r="Q346" s="15"/>
      <c r="R346" s="11"/>
      <c r="U346" s="15"/>
      <c r="V346" s="15"/>
    </row>
    <row r="347" spans="6:22">
      <c r="F347" s="15"/>
      <c r="G347" s="11"/>
      <c r="H347" s="11"/>
      <c r="I347" s="15"/>
      <c r="J347" s="15"/>
      <c r="K347" s="15"/>
      <c r="L347" s="11"/>
      <c r="M347" s="15"/>
      <c r="N347" s="15"/>
      <c r="O347" s="15"/>
      <c r="P347" s="15"/>
      <c r="Q347" s="15"/>
      <c r="R347" s="11"/>
      <c r="U347" s="15"/>
      <c r="V347" s="15"/>
    </row>
    <row r="348" spans="6:22">
      <c r="F348" s="15"/>
      <c r="G348" s="11"/>
      <c r="H348" s="11"/>
      <c r="I348" s="15"/>
      <c r="J348" s="15"/>
      <c r="K348" s="15"/>
      <c r="L348" s="11"/>
      <c r="M348" s="15"/>
      <c r="N348" s="15"/>
      <c r="O348" s="15"/>
      <c r="P348" s="15"/>
      <c r="Q348" s="15"/>
      <c r="R348" s="11"/>
      <c r="U348" s="15"/>
      <c r="V348" s="15"/>
    </row>
    <row r="349" spans="6:22">
      <c r="F349" s="15"/>
      <c r="G349" s="11"/>
      <c r="H349" s="11"/>
      <c r="I349" s="15"/>
      <c r="J349" s="15"/>
      <c r="K349" s="15"/>
      <c r="L349" s="11"/>
      <c r="M349" s="15"/>
      <c r="N349" s="15"/>
      <c r="O349" s="15"/>
      <c r="P349" s="15"/>
      <c r="Q349" s="15"/>
      <c r="R349" s="11"/>
      <c r="U349" s="15"/>
      <c r="V349" s="15"/>
    </row>
    <row r="350" spans="6:22">
      <c r="F350" s="15"/>
      <c r="G350" s="11"/>
      <c r="H350" s="11"/>
      <c r="I350" s="15"/>
      <c r="J350" s="15"/>
      <c r="K350" s="15"/>
      <c r="L350" s="11"/>
      <c r="M350" s="15"/>
      <c r="N350" s="15"/>
      <c r="O350" s="15"/>
      <c r="P350" s="15"/>
      <c r="Q350" s="15"/>
      <c r="R350" s="11"/>
      <c r="U350" s="15"/>
      <c r="V350" s="15"/>
    </row>
    <row r="351" spans="6:22">
      <c r="F351" s="15"/>
      <c r="G351" s="11"/>
      <c r="H351" s="11"/>
      <c r="I351" s="15"/>
      <c r="J351" s="15"/>
      <c r="K351" s="15"/>
      <c r="L351" s="11"/>
      <c r="M351" s="15"/>
      <c r="N351" s="15"/>
      <c r="O351" s="15"/>
      <c r="P351" s="15"/>
      <c r="Q351" s="15"/>
      <c r="R351" s="11"/>
      <c r="U351" s="15"/>
      <c r="V351" s="15"/>
    </row>
    <row r="352" spans="6:22">
      <c r="F352" s="15"/>
      <c r="G352" s="11"/>
      <c r="H352" s="11"/>
      <c r="I352" s="15"/>
      <c r="J352" s="15"/>
      <c r="K352" s="15"/>
      <c r="L352" s="11"/>
      <c r="M352" s="15"/>
      <c r="N352" s="15"/>
      <c r="O352" s="15"/>
      <c r="P352" s="15"/>
      <c r="Q352" s="15"/>
      <c r="R352" s="11"/>
      <c r="U352" s="15"/>
      <c r="V352" s="15"/>
    </row>
    <row r="353" spans="6:22">
      <c r="F353" s="15"/>
      <c r="G353" s="11"/>
      <c r="H353" s="11"/>
      <c r="I353" s="15"/>
      <c r="J353" s="15"/>
      <c r="K353" s="15"/>
      <c r="L353" s="11"/>
      <c r="M353" s="15"/>
      <c r="N353" s="15"/>
      <c r="O353" s="15"/>
      <c r="P353" s="15"/>
      <c r="Q353" s="15"/>
      <c r="R353" s="11"/>
      <c r="U353" s="15"/>
      <c r="V353" s="15"/>
    </row>
    <row r="354" spans="6:22">
      <c r="F354" s="15"/>
      <c r="G354" s="11"/>
      <c r="H354" s="11"/>
      <c r="I354" s="15"/>
      <c r="J354" s="15"/>
      <c r="K354" s="15"/>
      <c r="L354" s="11"/>
      <c r="M354" s="15"/>
      <c r="N354" s="15"/>
      <c r="O354" s="15"/>
      <c r="P354" s="15"/>
      <c r="Q354" s="15"/>
      <c r="R354" s="11"/>
      <c r="U354" s="15"/>
      <c r="V354" s="15"/>
    </row>
    <row r="355" spans="6:22">
      <c r="F355" s="15"/>
      <c r="G355" s="11"/>
      <c r="H355" s="11"/>
      <c r="I355" s="15"/>
      <c r="J355" s="15"/>
      <c r="K355" s="15"/>
      <c r="L355" s="11"/>
      <c r="M355" s="15"/>
      <c r="N355" s="15"/>
      <c r="O355" s="15"/>
      <c r="P355" s="15"/>
      <c r="Q355" s="15"/>
      <c r="R355" s="11"/>
      <c r="U355" s="15"/>
      <c r="V355" s="15"/>
    </row>
    <row r="356" spans="6:22">
      <c r="F356" s="15"/>
      <c r="G356" s="11"/>
      <c r="H356" s="11"/>
      <c r="I356" s="15"/>
      <c r="J356" s="15"/>
      <c r="K356" s="15"/>
      <c r="L356" s="11"/>
      <c r="M356" s="15"/>
      <c r="N356" s="15"/>
      <c r="O356" s="15"/>
      <c r="P356" s="15"/>
      <c r="Q356" s="15"/>
      <c r="R356" s="11"/>
      <c r="U356" s="15"/>
      <c r="V356" s="15"/>
    </row>
    <row r="357" spans="6:22">
      <c r="F357" s="15"/>
      <c r="G357" s="11"/>
      <c r="H357" s="11"/>
      <c r="I357" s="15"/>
      <c r="J357" s="15"/>
      <c r="K357" s="15"/>
      <c r="L357" s="11"/>
      <c r="M357" s="15"/>
      <c r="N357" s="15"/>
      <c r="O357" s="15"/>
      <c r="P357" s="15"/>
      <c r="Q357" s="15"/>
      <c r="R357" s="11"/>
      <c r="U357" s="15"/>
      <c r="V357" s="15"/>
    </row>
    <row r="358" spans="6:22">
      <c r="F358" s="15"/>
      <c r="G358" s="11"/>
      <c r="H358" s="11"/>
      <c r="I358" s="15"/>
      <c r="J358" s="15"/>
      <c r="K358" s="15"/>
      <c r="L358" s="11"/>
      <c r="M358" s="15"/>
      <c r="N358" s="15"/>
      <c r="O358" s="15"/>
      <c r="P358" s="15"/>
      <c r="Q358" s="15"/>
      <c r="R358" s="11"/>
      <c r="U358" s="15"/>
      <c r="V358" s="15"/>
    </row>
    <row r="359" spans="6:22">
      <c r="F359" s="15"/>
      <c r="G359" s="11"/>
      <c r="H359" s="11"/>
      <c r="I359" s="15"/>
      <c r="J359" s="15"/>
      <c r="K359" s="15"/>
      <c r="L359" s="11"/>
      <c r="M359" s="15"/>
      <c r="N359" s="15"/>
      <c r="O359" s="15"/>
      <c r="P359" s="15"/>
      <c r="Q359" s="15"/>
      <c r="R359" s="11"/>
      <c r="U359" s="15"/>
      <c r="V359" s="15"/>
    </row>
    <row r="360" spans="6:22">
      <c r="F360" s="15"/>
      <c r="G360" s="11"/>
      <c r="H360" s="11"/>
      <c r="I360" s="15"/>
      <c r="J360" s="15"/>
      <c r="K360" s="15"/>
      <c r="L360" s="11"/>
      <c r="M360" s="15"/>
      <c r="N360" s="15"/>
      <c r="O360" s="15"/>
      <c r="P360" s="15"/>
      <c r="Q360" s="15"/>
      <c r="R360" s="11"/>
      <c r="U360" s="15"/>
      <c r="V360" s="15"/>
    </row>
    <row r="361" spans="6:22">
      <c r="F361" s="15"/>
      <c r="G361" s="11"/>
      <c r="H361" s="11"/>
      <c r="I361" s="15"/>
      <c r="J361" s="15"/>
      <c r="K361" s="15"/>
      <c r="L361" s="11"/>
      <c r="M361" s="15"/>
      <c r="N361" s="15"/>
      <c r="O361" s="15"/>
      <c r="P361" s="15"/>
      <c r="Q361" s="15"/>
      <c r="R361" s="11"/>
      <c r="U361" s="15"/>
      <c r="V361" s="15"/>
    </row>
    <row r="362" spans="6:22">
      <c r="F362" s="15"/>
      <c r="G362" s="11"/>
      <c r="H362" s="11"/>
      <c r="I362" s="15"/>
      <c r="J362" s="15"/>
      <c r="K362" s="15"/>
      <c r="L362" s="11"/>
      <c r="M362" s="15"/>
      <c r="N362" s="15"/>
      <c r="O362" s="15"/>
      <c r="P362" s="15"/>
      <c r="Q362" s="15"/>
      <c r="R362" s="11"/>
      <c r="U362" s="15"/>
      <c r="V362" s="15"/>
    </row>
    <row r="363" spans="6:22">
      <c r="F363" s="15"/>
      <c r="G363" s="11"/>
      <c r="H363" s="11"/>
      <c r="I363" s="15"/>
      <c r="J363" s="15"/>
      <c r="K363" s="15"/>
      <c r="L363" s="11"/>
      <c r="M363" s="15"/>
      <c r="N363" s="15"/>
      <c r="O363" s="15"/>
      <c r="P363" s="15"/>
      <c r="Q363" s="15"/>
      <c r="R363" s="11"/>
      <c r="U363" s="15"/>
      <c r="V363" s="15"/>
    </row>
    <row r="364" spans="6:22">
      <c r="F364" s="15"/>
      <c r="G364" s="11"/>
      <c r="H364" s="11"/>
      <c r="I364" s="15"/>
      <c r="J364" s="15"/>
      <c r="K364" s="15"/>
      <c r="L364" s="11"/>
      <c r="M364" s="15"/>
      <c r="N364" s="15"/>
      <c r="O364" s="15"/>
      <c r="P364" s="15"/>
      <c r="Q364" s="15"/>
      <c r="R364" s="11"/>
      <c r="U364" s="15"/>
      <c r="V364" s="15"/>
    </row>
    <row r="365" spans="6:22">
      <c r="F365" s="15"/>
      <c r="G365" s="11"/>
      <c r="H365" s="11"/>
      <c r="I365" s="15"/>
      <c r="J365" s="15"/>
      <c r="K365" s="15"/>
      <c r="L365" s="11"/>
      <c r="M365" s="15"/>
      <c r="N365" s="15"/>
      <c r="O365" s="15"/>
      <c r="P365" s="15"/>
      <c r="Q365" s="15"/>
      <c r="R365" s="11"/>
      <c r="U365" s="15"/>
      <c r="V365" s="15"/>
    </row>
    <row r="366" spans="6:22">
      <c r="F366" s="15"/>
      <c r="G366" s="11"/>
      <c r="H366" s="11"/>
      <c r="I366" s="15"/>
      <c r="J366" s="15"/>
      <c r="K366" s="15"/>
      <c r="L366" s="11"/>
      <c r="M366" s="15"/>
      <c r="N366" s="15"/>
      <c r="O366" s="15"/>
      <c r="P366" s="15"/>
      <c r="Q366" s="15"/>
      <c r="R366" s="11"/>
      <c r="U366" s="15"/>
      <c r="V366" s="15"/>
    </row>
    <row r="367" spans="6:22">
      <c r="F367" s="15"/>
      <c r="G367" s="11"/>
      <c r="H367" s="11"/>
      <c r="I367" s="15"/>
      <c r="J367" s="15"/>
      <c r="K367" s="15"/>
      <c r="L367" s="11"/>
      <c r="M367" s="15"/>
      <c r="N367" s="15"/>
      <c r="O367" s="15"/>
      <c r="P367" s="15"/>
      <c r="Q367" s="15"/>
      <c r="R367" s="11"/>
      <c r="U367" s="15"/>
      <c r="V367" s="15"/>
    </row>
    <row r="368" spans="6:22">
      <c r="F368" s="15"/>
      <c r="G368" s="11"/>
      <c r="H368" s="11"/>
      <c r="I368" s="15"/>
      <c r="J368" s="15"/>
      <c r="K368" s="15"/>
      <c r="L368" s="11"/>
      <c r="M368" s="15"/>
      <c r="N368" s="15"/>
      <c r="O368" s="15"/>
      <c r="P368" s="15"/>
      <c r="Q368" s="15"/>
      <c r="R368" s="11"/>
      <c r="U368" s="15"/>
      <c r="V368" s="15"/>
    </row>
    <row r="369" spans="6:22">
      <c r="F369" s="15"/>
      <c r="G369" s="11"/>
      <c r="H369" s="11"/>
      <c r="I369" s="15"/>
      <c r="J369" s="15"/>
      <c r="K369" s="15"/>
      <c r="L369" s="11"/>
      <c r="M369" s="15"/>
      <c r="N369" s="15"/>
      <c r="O369" s="15"/>
      <c r="P369" s="15"/>
      <c r="Q369" s="15"/>
      <c r="R369" s="11"/>
      <c r="U369" s="15"/>
      <c r="V369" s="15"/>
    </row>
    <row r="370" spans="6:22">
      <c r="F370" s="15"/>
      <c r="G370" s="11"/>
      <c r="H370" s="11"/>
      <c r="I370" s="15"/>
      <c r="J370" s="15"/>
      <c r="K370" s="15"/>
      <c r="L370" s="11"/>
      <c r="M370" s="15"/>
      <c r="N370" s="15"/>
      <c r="O370" s="15"/>
      <c r="P370" s="15"/>
      <c r="Q370" s="15"/>
      <c r="R370" s="11"/>
      <c r="U370" s="15"/>
      <c r="V370" s="15"/>
    </row>
    <row r="371" spans="6:22">
      <c r="F371" s="15"/>
      <c r="G371" s="11"/>
      <c r="H371" s="11"/>
      <c r="I371" s="15"/>
      <c r="J371" s="15"/>
      <c r="K371" s="15"/>
      <c r="L371" s="11"/>
      <c r="M371" s="15"/>
      <c r="N371" s="15"/>
      <c r="O371" s="15"/>
      <c r="P371" s="15"/>
      <c r="Q371" s="15"/>
      <c r="R371" s="11"/>
      <c r="U371" s="15"/>
      <c r="V371" s="15"/>
    </row>
    <row r="372" spans="6:22">
      <c r="F372" s="15"/>
      <c r="G372" s="11"/>
      <c r="H372" s="11"/>
      <c r="I372" s="15"/>
      <c r="J372" s="15"/>
      <c r="K372" s="15"/>
      <c r="L372" s="11"/>
      <c r="M372" s="15"/>
      <c r="N372" s="15"/>
      <c r="O372" s="15"/>
      <c r="P372" s="15"/>
      <c r="Q372" s="15"/>
      <c r="R372" s="11"/>
      <c r="U372" s="15"/>
      <c r="V372" s="15"/>
    </row>
    <row r="373" spans="6:22">
      <c r="F373" s="15"/>
      <c r="G373" s="11"/>
      <c r="H373" s="11"/>
      <c r="I373" s="15"/>
      <c r="J373" s="15"/>
      <c r="K373" s="15"/>
      <c r="L373" s="11"/>
      <c r="M373" s="15"/>
      <c r="N373" s="15"/>
      <c r="O373" s="15"/>
      <c r="P373" s="15"/>
      <c r="Q373" s="15"/>
      <c r="R373" s="11"/>
      <c r="U373" s="15"/>
      <c r="V373" s="15"/>
    </row>
    <row r="374" spans="6:22">
      <c r="F374" s="15"/>
      <c r="G374" s="11"/>
      <c r="H374" s="11"/>
      <c r="I374" s="15"/>
      <c r="J374" s="15"/>
      <c r="K374" s="15"/>
      <c r="L374" s="11"/>
      <c r="M374" s="15"/>
      <c r="N374" s="15"/>
      <c r="O374" s="15"/>
      <c r="P374" s="15"/>
      <c r="Q374" s="15"/>
      <c r="R374" s="11"/>
      <c r="U374" s="15"/>
      <c r="V374" s="15"/>
    </row>
    <row r="375" spans="6:22">
      <c r="F375" s="15"/>
      <c r="G375" s="11"/>
      <c r="H375" s="11"/>
      <c r="I375" s="15"/>
      <c r="J375" s="15"/>
      <c r="K375" s="15"/>
      <c r="L375" s="11"/>
      <c r="M375" s="15"/>
      <c r="N375" s="15"/>
      <c r="O375" s="15"/>
      <c r="P375" s="15"/>
      <c r="Q375" s="15"/>
      <c r="R375" s="11"/>
      <c r="U375" s="15"/>
      <c r="V375" s="15"/>
    </row>
    <row r="376" spans="6:22">
      <c r="F376" s="15"/>
      <c r="G376" s="11"/>
      <c r="H376" s="11"/>
      <c r="I376" s="15"/>
      <c r="J376" s="15"/>
      <c r="K376" s="15"/>
      <c r="L376" s="11"/>
      <c r="M376" s="15"/>
      <c r="N376" s="15"/>
      <c r="O376" s="15"/>
      <c r="P376" s="15"/>
      <c r="Q376" s="15"/>
      <c r="R376" s="11"/>
      <c r="U376" s="15"/>
      <c r="V376" s="15"/>
    </row>
    <row r="377" spans="6:22">
      <c r="F377" s="15"/>
      <c r="G377" s="11"/>
      <c r="H377" s="11"/>
      <c r="I377" s="15"/>
      <c r="J377" s="15"/>
      <c r="K377" s="15"/>
      <c r="L377" s="11"/>
      <c r="M377" s="15"/>
      <c r="N377" s="15"/>
      <c r="O377" s="15"/>
      <c r="P377" s="15"/>
      <c r="Q377" s="15"/>
      <c r="R377" s="11"/>
      <c r="U377" s="15"/>
      <c r="V377" s="15"/>
    </row>
    <row r="378" spans="6:22">
      <c r="F378" s="15"/>
      <c r="G378" s="11"/>
      <c r="H378" s="11"/>
      <c r="I378" s="15"/>
      <c r="J378" s="15"/>
      <c r="K378" s="15"/>
      <c r="L378" s="11"/>
      <c r="M378" s="15"/>
      <c r="N378" s="15"/>
      <c r="O378" s="15"/>
      <c r="P378" s="15"/>
      <c r="Q378" s="15"/>
      <c r="R378" s="11"/>
      <c r="U378" s="15"/>
      <c r="V378" s="15"/>
    </row>
    <row r="379" spans="6:22">
      <c r="F379" s="15"/>
      <c r="G379" s="11"/>
      <c r="H379" s="11"/>
      <c r="I379" s="15"/>
      <c r="J379" s="15"/>
      <c r="K379" s="15"/>
      <c r="L379" s="11"/>
      <c r="M379" s="15"/>
      <c r="N379" s="15"/>
      <c r="O379" s="15"/>
      <c r="P379" s="15"/>
      <c r="Q379" s="15"/>
      <c r="R379" s="11"/>
      <c r="U379" s="15"/>
      <c r="V379" s="15"/>
    </row>
    <row r="380" spans="6:22">
      <c r="F380" s="15"/>
      <c r="G380" s="11"/>
      <c r="H380" s="11"/>
      <c r="I380" s="15"/>
      <c r="J380" s="15"/>
      <c r="K380" s="15"/>
      <c r="L380" s="11"/>
      <c r="M380" s="15"/>
      <c r="N380" s="15"/>
      <c r="O380" s="15"/>
      <c r="P380" s="15"/>
      <c r="Q380" s="15"/>
      <c r="R380" s="11"/>
      <c r="U380" s="15"/>
      <c r="V380" s="15"/>
    </row>
    <row r="381" spans="6:22">
      <c r="F381" s="15"/>
      <c r="G381" s="11"/>
      <c r="H381" s="11"/>
      <c r="I381" s="15"/>
      <c r="J381" s="15"/>
      <c r="K381" s="15"/>
      <c r="L381" s="11"/>
      <c r="M381" s="15"/>
      <c r="N381" s="15"/>
      <c r="O381" s="15"/>
      <c r="P381" s="15"/>
      <c r="Q381" s="15"/>
      <c r="R381" s="11"/>
      <c r="U381" s="15"/>
      <c r="V381" s="15"/>
    </row>
    <row r="382" spans="6:22">
      <c r="F382" s="15"/>
      <c r="G382" s="11"/>
      <c r="H382" s="11"/>
      <c r="I382" s="15"/>
      <c r="J382" s="15"/>
      <c r="K382" s="15"/>
      <c r="L382" s="11"/>
      <c r="M382" s="15"/>
      <c r="N382" s="15"/>
      <c r="O382" s="15"/>
      <c r="P382" s="15"/>
      <c r="Q382" s="15"/>
      <c r="R382" s="11"/>
      <c r="U382" s="15"/>
      <c r="V382" s="15"/>
    </row>
    <row r="383" spans="6:22">
      <c r="F383" s="15"/>
      <c r="G383" s="11"/>
      <c r="H383" s="11"/>
      <c r="I383" s="15"/>
      <c r="J383" s="15"/>
      <c r="K383" s="15"/>
      <c r="L383" s="11"/>
      <c r="M383" s="15"/>
      <c r="N383" s="15"/>
      <c r="O383" s="15"/>
      <c r="P383" s="15"/>
      <c r="Q383" s="15"/>
      <c r="R383" s="11"/>
      <c r="U383" s="15"/>
      <c r="V383" s="15"/>
    </row>
    <row r="384" spans="6:22">
      <c r="F384" s="15"/>
      <c r="G384" s="11"/>
      <c r="H384" s="11"/>
      <c r="I384" s="15"/>
      <c r="J384" s="15"/>
      <c r="K384" s="15"/>
      <c r="L384" s="11"/>
      <c r="M384" s="15"/>
      <c r="N384" s="15"/>
      <c r="O384" s="15"/>
      <c r="P384" s="15"/>
      <c r="Q384" s="15"/>
      <c r="R384" s="11"/>
      <c r="U384" s="15"/>
      <c r="V384" s="15"/>
    </row>
    <row r="385" spans="6:22">
      <c r="F385" s="15"/>
      <c r="G385" s="11"/>
      <c r="H385" s="11"/>
      <c r="I385" s="15"/>
      <c r="J385" s="15"/>
      <c r="K385" s="15"/>
      <c r="L385" s="11"/>
      <c r="M385" s="15"/>
      <c r="N385" s="15"/>
      <c r="O385" s="15"/>
      <c r="P385" s="15"/>
      <c r="Q385" s="15"/>
      <c r="R385" s="11"/>
      <c r="U385" s="15"/>
      <c r="V385" s="15"/>
    </row>
    <row r="386" spans="6:22">
      <c r="F386" s="15"/>
      <c r="G386" s="11"/>
      <c r="H386" s="11"/>
      <c r="I386" s="15"/>
      <c r="J386" s="15"/>
      <c r="K386" s="15"/>
      <c r="L386" s="11"/>
      <c r="M386" s="15"/>
      <c r="N386" s="15"/>
      <c r="O386" s="15"/>
      <c r="P386" s="15"/>
      <c r="Q386" s="15"/>
      <c r="R386" s="11"/>
      <c r="U386" s="15"/>
      <c r="V386" s="15"/>
    </row>
    <row r="387" spans="6:22">
      <c r="F387" s="15"/>
      <c r="G387" s="11"/>
      <c r="H387" s="11"/>
      <c r="I387" s="15"/>
      <c r="J387" s="15"/>
      <c r="K387" s="15"/>
      <c r="L387" s="11"/>
      <c r="M387" s="15"/>
      <c r="N387" s="15"/>
      <c r="O387" s="15"/>
      <c r="P387" s="15"/>
      <c r="Q387" s="15"/>
      <c r="R387" s="11"/>
      <c r="U387" s="15"/>
      <c r="V387" s="15"/>
    </row>
    <row r="388" spans="6:22">
      <c r="F388" s="15"/>
      <c r="G388" s="11"/>
      <c r="H388" s="11"/>
      <c r="I388" s="15"/>
      <c r="J388" s="15"/>
      <c r="K388" s="15"/>
      <c r="L388" s="11"/>
      <c r="M388" s="15"/>
      <c r="N388" s="15"/>
      <c r="O388" s="15"/>
      <c r="P388" s="15"/>
      <c r="Q388" s="15"/>
      <c r="R388" s="11"/>
      <c r="U388" s="15"/>
      <c r="V388" s="15"/>
    </row>
    <row r="389" spans="6:22">
      <c r="F389" s="15"/>
      <c r="G389" s="11"/>
      <c r="H389" s="11"/>
      <c r="I389" s="15"/>
      <c r="J389" s="15"/>
      <c r="K389" s="15"/>
      <c r="L389" s="11"/>
      <c r="M389" s="15"/>
      <c r="N389" s="15"/>
      <c r="O389" s="15"/>
      <c r="P389" s="15"/>
      <c r="Q389" s="15"/>
      <c r="R389" s="11"/>
      <c r="U389" s="15"/>
      <c r="V389" s="15"/>
    </row>
    <row r="390" spans="6:22">
      <c r="F390" s="15"/>
      <c r="G390" s="11"/>
      <c r="H390" s="11"/>
      <c r="I390" s="15"/>
      <c r="J390" s="15"/>
      <c r="K390" s="15"/>
      <c r="L390" s="11"/>
      <c r="M390" s="15"/>
      <c r="N390" s="15"/>
      <c r="O390" s="15"/>
      <c r="P390" s="15"/>
      <c r="Q390" s="15"/>
      <c r="R390" s="11"/>
      <c r="U390" s="15"/>
      <c r="V390" s="15"/>
    </row>
    <row r="391" spans="6:22">
      <c r="F391" s="15"/>
      <c r="G391" s="11"/>
      <c r="H391" s="11"/>
      <c r="I391" s="15"/>
      <c r="J391" s="15"/>
      <c r="K391" s="15"/>
      <c r="L391" s="11"/>
      <c r="M391" s="15"/>
      <c r="N391" s="15"/>
      <c r="O391" s="15"/>
      <c r="P391" s="15"/>
      <c r="Q391" s="15"/>
      <c r="R391" s="11"/>
      <c r="U391" s="15"/>
      <c r="V391" s="15"/>
    </row>
    <row r="392" spans="6:22">
      <c r="F392" s="15"/>
      <c r="G392" s="11"/>
      <c r="H392" s="11"/>
      <c r="I392" s="15"/>
      <c r="J392" s="15"/>
      <c r="K392" s="15"/>
      <c r="L392" s="11"/>
      <c r="M392" s="15"/>
      <c r="N392" s="15"/>
      <c r="O392" s="15"/>
      <c r="P392" s="15"/>
      <c r="Q392" s="15"/>
      <c r="R392" s="11"/>
      <c r="U392" s="15"/>
      <c r="V392" s="15"/>
    </row>
    <row r="393" spans="6:22">
      <c r="F393" s="15"/>
      <c r="G393" s="11"/>
      <c r="H393" s="11"/>
      <c r="I393" s="15"/>
      <c r="J393" s="15"/>
      <c r="K393" s="15"/>
      <c r="L393" s="11"/>
      <c r="M393" s="15"/>
      <c r="N393" s="15"/>
      <c r="O393" s="15"/>
      <c r="P393" s="15"/>
      <c r="Q393" s="15"/>
      <c r="R393" s="11"/>
      <c r="U393" s="15"/>
      <c r="V393" s="15"/>
    </row>
    <row r="394" spans="6:22">
      <c r="F394" s="15"/>
      <c r="G394" s="11"/>
      <c r="H394" s="11"/>
      <c r="I394" s="15"/>
      <c r="J394" s="15"/>
      <c r="K394" s="15"/>
      <c r="L394" s="11"/>
      <c r="M394" s="15"/>
      <c r="N394" s="15"/>
      <c r="O394" s="15"/>
      <c r="P394" s="15"/>
      <c r="Q394" s="15"/>
      <c r="R394" s="11"/>
      <c r="U394" s="15"/>
      <c r="V394" s="15"/>
    </row>
    <row r="395" spans="6:22">
      <c r="F395" s="15"/>
      <c r="G395" s="11"/>
      <c r="H395" s="11"/>
      <c r="I395" s="15"/>
      <c r="J395" s="15"/>
      <c r="K395" s="15"/>
      <c r="L395" s="11"/>
      <c r="M395" s="15"/>
      <c r="N395" s="15"/>
      <c r="O395" s="15"/>
      <c r="P395" s="15"/>
      <c r="Q395" s="15"/>
      <c r="R395" s="11"/>
      <c r="U395" s="15"/>
      <c r="V395" s="15"/>
    </row>
    <row r="396" spans="6:22">
      <c r="F396" s="15"/>
      <c r="G396" s="11"/>
      <c r="H396" s="11"/>
      <c r="I396" s="15"/>
      <c r="J396" s="15"/>
      <c r="K396" s="15"/>
      <c r="L396" s="11"/>
      <c r="M396" s="15"/>
      <c r="N396" s="15"/>
      <c r="O396" s="15"/>
      <c r="P396" s="15"/>
      <c r="Q396" s="15"/>
      <c r="R396" s="11"/>
      <c r="U396" s="15"/>
      <c r="V396" s="15"/>
    </row>
    <row r="397" spans="6:22">
      <c r="F397" s="15"/>
      <c r="G397" s="11"/>
      <c r="H397" s="11"/>
      <c r="I397" s="15"/>
      <c r="J397" s="15"/>
      <c r="K397" s="15"/>
      <c r="L397" s="11"/>
      <c r="M397" s="15"/>
      <c r="N397" s="15"/>
      <c r="O397" s="15"/>
      <c r="P397" s="15"/>
      <c r="Q397" s="15"/>
      <c r="R397" s="11"/>
      <c r="U397" s="15"/>
      <c r="V397" s="15"/>
    </row>
    <row r="398" spans="6:22">
      <c r="F398" s="15"/>
      <c r="G398" s="11"/>
      <c r="H398" s="11"/>
      <c r="I398" s="15"/>
      <c r="J398" s="15"/>
      <c r="K398" s="15"/>
      <c r="L398" s="11"/>
      <c r="M398" s="15"/>
      <c r="N398" s="15"/>
      <c r="O398" s="15"/>
      <c r="P398" s="15"/>
      <c r="Q398" s="15"/>
      <c r="R398" s="11"/>
      <c r="U398" s="15"/>
      <c r="V398" s="15"/>
    </row>
    <row r="399" spans="6:22">
      <c r="F399" s="15"/>
      <c r="G399" s="11"/>
      <c r="H399" s="11"/>
      <c r="I399" s="15"/>
      <c r="J399" s="15"/>
      <c r="K399" s="15"/>
      <c r="L399" s="11"/>
      <c r="M399" s="15"/>
      <c r="N399" s="15"/>
      <c r="O399" s="15"/>
      <c r="P399" s="15"/>
      <c r="Q399" s="15"/>
      <c r="R399" s="11"/>
      <c r="U399" s="15"/>
      <c r="V399" s="15"/>
    </row>
    <row r="400" spans="6:22">
      <c r="F400" s="15"/>
      <c r="G400" s="11"/>
      <c r="H400" s="11"/>
      <c r="I400" s="15"/>
      <c r="J400" s="15"/>
      <c r="K400" s="15"/>
      <c r="L400" s="11"/>
      <c r="M400" s="15"/>
      <c r="N400" s="15"/>
      <c r="O400" s="15"/>
      <c r="P400" s="15"/>
      <c r="Q400" s="15"/>
      <c r="R400" s="11"/>
      <c r="U400" s="15"/>
      <c r="V400" s="15"/>
    </row>
    <row r="401" spans="6:22">
      <c r="F401" s="15"/>
      <c r="G401" s="11"/>
      <c r="H401" s="11"/>
      <c r="I401" s="15"/>
      <c r="J401" s="15"/>
      <c r="K401" s="15"/>
      <c r="L401" s="11"/>
      <c r="M401" s="15"/>
      <c r="N401" s="15"/>
      <c r="O401" s="15"/>
      <c r="P401" s="15"/>
      <c r="Q401" s="15"/>
      <c r="R401" s="11"/>
      <c r="U401" s="15"/>
      <c r="V401" s="15"/>
    </row>
    <row r="402" spans="6:22">
      <c r="F402" s="15"/>
      <c r="G402" s="11"/>
      <c r="H402" s="11"/>
      <c r="I402" s="15"/>
      <c r="J402" s="15"/>
      <c r="K402" s="15"/>
      <c r="L402" s="11"/>
      <c r="M402" s="15"/>
      <c r="N402" s="15"/>
      <c r="O402" s="15"/>
      <c r="P402" s="15"/>
      <c r="Q402" s="15"/>
      <c r="R402" s="11"/>
      <c r="U402" s="15"/>
      <c r="V402" s="15"/>
    </row>
    <row r="403" spans="6:22">
      <c r="F403" s="15"/>
      <c r="G403" s="11"/>
      <c r="H403" s="11"/>
      <c r="I403" s="15"/>
      <c r="J403" s="15"/>
      <c r="K403" s="15"/>
      <c r="L403" s="11"/>
      <c r="M403" s="15"/>
      <c r="N403" s="15"/>
      <c r="O403" s="15"/>
      <c r="P403" s="15"/>
      <c r="Q403" s="15"/>
      <c r="R403" s="11"/>
      <c r="U403" s="15"/>
      <c r="V403" s="15"/>
    </row>
    <row r="404" spans="6:22">
      <c r="F404" s="15"/>
      <c r="G404" s="11"/>
      <c r="H404" s="11"/>
      <c r="I404" s="15"/>
      <c r="J404" s="15"/>
      <c r="K404" s="15"/>
      <c r="L404" s="11"/>
      <c r="M404" s="15"/>
      <c r="N404" s="15"/>
      <c r="O404" s="15"/>
      <c r="P404" s="15"/>
      <c r="Q404" s="15"/>
      <c r="R404" s="11"/>
      <c r="U404" s="15"/>
      <c r="V404" s="15"/>
    </row>
    <row r="405" spans="6:22">
      <c r="F405" s="15"/>
      <c r="G405" s="11"/>
      <c r="H405" s="11"/>
      <c r="I405" s="15"/>
      <c r="J405" s="15"/>
      <c r="K405" s="15"/>
      <c r="L405" s="11"/>
      <c r="M405" s="15"/>
      <c r="N405" s="15"/>
      <c r="O405" s="15"/>
      <c r="P405" s="15"/>
      <c r="Q405" s="15"/>
      <c r="R405" s="11"/>
      <c r="U405" s="15"/>
      <c r="V405" s="15"/>
    </row>
    <row r="406" spans="6:22">
      <c r="F406" s="15"/>
      <c r="G406" s="11"/>
      <c r="H406" s="11"/>
      <c r="I406" s="15"/>
      <c r="J406" s="15"/>
      <c r="K406" s="15"/>
      <c r="L406" s="11"/>
      <c r="M406" s="15"/>
      <c r="N406" s="15"/>
      <c r="O406" s="15"/>
      <c r="P406" s="15"/>
      <c r="Q406" s="15"/>
      <c r="R406" s="11"/>
      <c r="U406" s="15"/>
      <c r="V406" s="15"/>
    </row>
    <row r="407" spans="6:22">
      <c r="F407" s="15"/>
      <c r="G407" s="11"/>
      <c r="H407" s="11"/>
      <c r="I407" s="15"/>
      <c r="J407" s="15"/>
      <c r="K407" s="15"/>
      <c r="L407" s="11"/>
      <c r="M407" s="15"/>
      <c r="N407" s="15"/>
      <c r="O407" s="15"/>
      <c r="P407" s="15"/>
      <c r="Q407" s="15"/>
      <c r="R407" s="11"/>
      <c r="U407" s="15"/>
      <c r="V407" s="15"/>
    </row>
    <row r="408" spans="6:22">
      <c r="F408" s="15"/>
      <c r="G408" s="11"/>
      <c r="H408" s="11"/>
      <c r="I408" s="15"/>
      <c r="J408" s="15"/>
      <c r="K408" s="15"/>
      <c r="L408" s="11"/>
      <c r="M408" s="15"/>
      <c r="N408" s="15"/>
      <c r="O408" s="15"/>
      <c r="P408" s="15"/>
      <c r="Q408" s="15"/>
      <c r="R408" s="11"/>
      <c r="U408" s="15"/>
      <c r="V408" s="15"/>
    </row>
    <row r="409" spans="6:22">
      <c r="F409" s="15"/>
      <c r="G409" s="11"/>
      <c r="H409" s="11"/>
      <c r="I409" s="15"/>
      <c r="J409" s="15"/>
      <c r="K409" s="15"/>
      <c r="L409" s="11"/>
      <c r="M409" s="15"/>
      <c r="N409" s="15"/>
      <c r="O409" s="15"/>
      <c r="P409" s="15"/>
      <c r="Q409" s="15"/>
      <c r="R409" s="11"/>
      <c r="U409" s="15"/>
      <c r="V409" s="15"/>
    </row>
    <row r="410" spans="6:22">
      <c r="F410" s="15"/>
      <c r="G410" s="11"/>
      <c r="H410" s="11"/>
      <c r="I410" s="15"/>
      <c r="J410" s="15"/>
      <c r="K410" s="15"/>
      <c r="L410" s="11"/>
      <c r="M410" s="15"/>
      <c r="N410" s="15"/>
      <c r="O410" s="15"/>
      <c r="P410" s="15"/>
      <c r="Q410" s="15"/>
      <c r="R410" s="11"/>
      <c r="U410" s="15"/>
      <c r="V410" s="15"/>
    </row>
    <row r="411" spans="6:22">
      <c r="F411" s="15"/>
      <c r="G411" s="11"/>
      <c r="H411" s="11"/>
      <c r="I411" s="15"/>
      <c r="J411" s="15"/>
      <c r="K411" s="15"/>
      <c r="L411" s="11"/>
      <c r="M411" s="15"/>
      <c r="N411" s="15"/>
      <c r="O411" s="15"/>
      <c r="P411" s="15"/>
      <c r="Q411" s="15"/>
      <c r="R411" s="11"/>
      <c r="U411" s="15"/>
      <c r="V411" s="15"/>
    </row>
    <row r="412" spans="6:22">
      <c r="F412" s="15"/>
      <c r="G412" s="11"/>
      <c r="H412" s="11"/>
      <c r="I412" s="15"/>
      <c r="J412" s="15"/>
      <c r="K412" s="15"/>
      <c r="L412" s="11"/>
      <c r="M412" s="15"/>
      <c r="N412" s="15"/>
      <c r="O412" s="15"/>
      <c r="P412" s="15"/>
      <c r="Q412" s="15"/>
      <c r="R412" s="11"/>
      <c r="U412" s="15"/>
      <c r="V412" s="15"/>
    </row>
    <row r="413" spans="6:22">
      <c r="F413" s="15"/>
      <c r="G413" s="11"/>
      <c r="H413" s="11"/>
      <c r="I413" s="15"/>
      <c r="J413" s="15"/>
      <c r="K413" s="15"/>
      <c r="L413" s="11"/>
      <c r="M413" s="15"/>
      <c r="N413" s="15"/>
      <c r="O413" s="15"/>
      <c r="P413" s="15"/>
      <c r="Q413" s="15"/>
      <c r="R413" s="11"/>
      <c r="U413" s="15"/>
      <c r="V413" s="15"/>
    </row>
    <row r="414" spans="6:22">
      <c r="F414" s="15"/>
      <c r="G414" s="11"/>
      <c r="H414" s="11"/>
      <c r="I414" s="15"/>
      <c r="J414" s="15"/>
      <c r="K414" s="15"/>
      <c r="L414" s="11"/>
      <c r="M414" s="15"/>
      <c r="N414" s="15"/>
      <c r="O414" s="15"/>
      <c r="P414" s="15"/>
      <c r="Q414" s="15"/>
      <c r="R414" s="11"/>
      <c r="U414" s="15"/>
      <c r="V414" s="15"/>
    </row>
    <row r="415" spans="6:22">
      <c r="F415" s="15"/>
      <c r="G415" s="11"/>
      <c r="H415" s="11"/>
      <c r="I415" s="15"/>
      <c r="J415" s="15"/>
      <c r="K415" s="15"/>
      <c r="L415" s="11"/>
      <c r="M415" s="15"/>
      <c r="N415" s="15"/>
      <c r="O415" s="15"/>
      <c r="P415" s="15"/>
      <c r="Q415" s="15"/>
      <c r="R415" s="11"/>
      <c r="U415" s="15"/>
      <c r="V415" s="15"/>
    </row>
    <row r="416" spans="6:22">
      <c r="F416" s="15"/>
      <c r="G416" s="11"/>
      <c r="H416" s="11"/>
      <c r="I416" s="15"/>
      <c r="J416" s="15"/>
      <c r="K416" s="15"/>
      <c r="L416" s="11"/>
      <c r="M416" s="15"/>
      <c r="N416" s="15"/>
      <c r="O416" s="15"/>
      <c r="P416" s="15"/>
      <c r="Q416" s="15"/>
      <c r="R416" s="11"/>
      <c r="U416" s="15"/>
      <c r="V416" s="15"/>
    </row>
    <row r="417" spans="6:22">
      <c r="F417" s="15"/>
      <c r="G417" s="11"/>
      <c r="H417" s="11"/>
      <c r="I417" s="15"/>
      <c r="J417" s="15"/>
      <c r="K417" s="15"/>
      <c r="L417" s="11"/>
      <c r="M417" s="15"/>
      <c r="N417" s="15"/>
      <c r="O417" s="15"/>
      <c r="P417" s="15"/>
      <c r="Q417" s="15"/>
      <c r="R417" s="11"/>
      <c r="U417" s="15"/>
      <c r="V417" s="15"/>
    </row>
    <row r="418" spans="6:22">
      <c r="F418" s="15"/>
      <c r="G418" s="11"/>
      <c r="H418" s="11"/>
      <c r="I418" s="15"/>
      <c r="J418" s="15"/>
      <c r="K418" s="15"/>
      <c r="L418" s="11"/>
      <c r="M418" s="15"/>
      <c r="N418" s="15"/>
      <c r="O418" s="15"/>
      <c r="P418" s="15"/>
      <c r="Q418" s="15"/>
      <c r="R418" s="11"/>
      <c r="U418" s="15"/>
      <c r="V418" s="15"/>
    </row>
    <row r="419" spans="6:22">
      <c r="F419" s="15"/>
      <c r="G419" s="11"/>
      <c r="H419" s="11"/>
      <c r="I419" s="15"/>
      <c r="J419" s="15"/>
      <c r="K419" s="15"/>
      <c r="L419" s="11"/>
      <c r="M419" s="15"/>
      <c r="N419" s="15"/>
      <c r="O419" s="15"/>
      <c r="P419" s="15"/>
      <c r="Q419" s="15"/>
      <c r="R419" s="11"/>
      <c r="U419" s="15"/>
      <c r="V419" s="15"/>
    </row>
    <row r="420" spans="6:22">
      <c r="F420" s="15"/>
      <c r="G420" s="11"/>
      <c r="H420" s="11"/>
      <c r="I420" s="15"/>
      <c r="J420" s="15"/>
      <c r="K420" s="15"/>
      <c r="L420" s="11"/>
      <c r="M420" s="15"/>
      <c r="N420" s="15"/>
      <c r="O420" s="15"/>
      <c r="P420" s="15"/>
      <c r="Q420" s="15"/>
      <c r="R420" s="11"/>
      <c r="U420" s="15"/>
      <c r="V420" s="15"/>
    </row>
    <row r="421" spans="6:22">
      <c r="F421" s="15"/>
      <c r="G421" s="11"/>
      <c r="H421" s="11"/>
      <c r="I421" s="15"/>
      <c r="J421" s="15"/>
      <c r="K421" s="15"/>
      <c r="L421" s="11"/>
      <c r="M421" s="15"/>
      <c r="N421" s="15"/>
      <c r="O421" s="15"/>
      <c r="P421" s="15"/>
      <c r="Q421" s="15"/>
      <c r="R421" s="11"/>
      <c r="U421" s="15"/>
      <c r="V421" s="15"/>
    </row>
    <row r="422" spans="6:22">
      <c r="F422" s="15"/>
      <c r="G422" s="11"/>
      <c r="H422" s="11"/>
      <c r="I422" s="15"/>
      <c r="J422" s="15"/>
      <c r="K422" s="15"/>
      <c r="L422" s="11"/>
      <c r="M422" s="15"/>
      <c r="N422" s="15"/>
      <c r="O422" s="15"/>
      <c r="P422" s="15"/>
      <c r="Q422" s="15"/>
      <c r="R422" s="11"/>
      <c r="U422" s="15"/>
      <c r="V422" s="15"/>
    </row>
    <row r="423" spans="6:22">
      <c r="F423" s="15"/>
      <c r="G423" s="11"/>
      <c r="H423" s="11"/>
      <c r="I423" s="15"/>
      <c r="J423" s="15"/>
      <c r="K423" s="15"/>
      <c r="L423" s="11"/>
      <c r="M423" s="15"/>
      <c r="N423" s="15"/>
      <c r="O423" s="15"/>
      <c r="P423" s="15"/>
      <c r="Q423" s="15"/>
      <c r="R423" s="11"/>
      <c r="U423" s="15"/>
      <c r="V423" s="15"/>
    </row>
    <row r="424" spans="6:22">
      <c r="F424" s="15"/>
      <c r="G424" s="11"/>
      <c r="H424" s="11"/>
      <c r="I424" s="15"/>
      <c r="J424" s="15"/>
      <c r="K424" s="15"/>
      <c r="L424" s="11"/>
      <c r="M424" s="15"/>
      <c r="N424" s="15"/>
      <c r="O424" s="15"/>
      <c r="P424" s="15"/>
      <c r="Q424" s="15"/>
      <c r="R424" s="11"/>
      <c r="U424" s="15"/>
      <c r="V424" s="15"/>
    </row>
    <row r="425" spans="6:22">
      <c r="F425" s="15"/>
      <c r="G425" s="11"/>
      <c r="H425" s="11"/>
      <c r="I425" s="15"/>
      <c r="J425" s="15"/>
      <c r="K425" s="15"/>
      <c r="L425" s="11"/>
      <c r="M425" s="15"/>
      <c r="N425" s="15"/>
      <c r="O425" s="15"/>
      <c r="P425" s="15"/>
      <c r="Q425" s="15"/>
      <c r="R425" s="11"/>
      <c r="U425" s="15"/>
      <c r="V425" s="15"/>
    </row>
    <row r="426" spans="6:22">
      <c r="F426" s="15"/>
      <c r="G426" s="11"/>
      <c r="H426" s="11"/>
      <c r="I426" s="15"/>
      <c r="J426" s="15"/>
      <c r="K426" s="15"/>
      <c r="L426" s="11"/>
      <c r="M426" s="15"/>
      <c r="N426" s="15"/>
      <c r="O426" s="15"/>
      <c r="P426" s="15"/>
      <c r="Q426" s="15"/>
      <c r="R426" s="11"/>
      <c r="U426" s="15"/>
      <c r="V426" s="15"/>
    </row>
    <row r="427" spans="6:22">
      <c r="F427" s="15"/>
      <c r="G427" s="11"/>
      <c r="H427" s="11"/>
      <c r="I427" s="15"/>
      <c r="J427" s="15"/>
      <c r="K427" s="15"/>
      <c r="L427" s="11"/>
      <c r="M427" s="15"/>
      <c r="N427" s="15"/>
      <c r="O427" s="15"/>
      <c r="P427" s="15"/>
      <c r="Q427" s="15"/>
      <c r="R427" s="11"/>
      <c r="U427" s="15"/>
      <c r="V427" s="15"/>
    </row>
    <row r="428" spans="6:22">
      <c r="F428" s="15"/>
      <c r="G428" s="11"/>
      <c r="H428" s="11"/>
      <c r="I428" s="15"/>
      <c r="J428" s="15"/>
      <c r="K428" s="15"/>
      <c r="L428" s="11"/>
      <c r="M428" s="15"/>
      <c r="N428" s="15"/>
      <c r="O428" s="15"/>
      <c r="P428" s="15"/>
      <c r="Q428" s="15"/>
      <c r="R428" s="11"/>
      <c r="U428" s="15"/>
      <c r="V428" s="15"/>
    </row>
    <row r="429" spans="6:22">
      <c r="F429" s="15"/>
      <c r="G429" s="11"/>
      <c r="H429" s="11"/>
      <c r="I429" s="15"/>
      <c r="J429" s="15"/>
      <c r="K429" s="15"/>
      <c r="L429" s="11"/>
      <c r="M429" s="15"/>
      <c r="N429" s="15"/>
      <c r="O429" s="15"/>
      <c r="P429" s="15"/>
      <c r="Q429" s="15"/>
      <c r="R429" s="11"/>
      <c r="U429" s="15"/>
      <c r="V429" s="15"/>
    </row>
    <row r="430" spans="6:22">
      <c r="F430" s="15"/>
      <c r="G430" s="11"/>
      <c r="H430" s="11"/>
      <c r="I430" s="15"/>
      <c r="J430" s="15"/>
      <c r="K430" s="15"/>
      <c r="L430" s="11"/>
      <c r="M430" s="15"/>
      <c r="N430" s="15"/>
      <c r="O430" s="15"/>
      <c r="P430" s="15"/>
      <c r="Q430" s="15"/>
      <c r="R430" s="11"/>
      <c r="U430" s="15"/>
      <c r="V430" s="15"/>
    </row>
    <row r="431" spans="6:22">
      <c r="F431" s="15"/>
      <c r="G431" s="11"/>
      <c r="H431" s="11"/>
      <c r="I431" s="15"/>
      <c r="J431" s="15"/>
      <c r="K431" s="15"/>
      <c r="L431" s="11"/>
      <c r="M431" s="15"/>
      <c r="N431" s="15"/>
      <c r="O431" s="15"/>
      <c r="P431" s="15"/>
      <c r="Q431" s="15"/>
      <c r="R431" s="11"/>
      <c r="U431" s="15"/>
      <c r="V431" s="15"/>
    </row>
    <row r="432" spans="6:22">
      <c r="F432" s="15"/>
      <c r="G432" s="11"/>
      <c r="H432" s="11"/>
      <c r="I432" s="15"/>
      <c r="J432" s="15"/>
      <c r="K432" s="15"/>
      <c r="L432" s="11"/>
      <c r="M432" s="15"/>
      <c r="N432" s="15"/>
      <c r="O432" s="15"/>
      <c r="P432" s="15"/>
      <c r="Q432" s="15"/>
      <c r="R432" s="11"/>
      <c r="U432" s="15"/>
      <c r="V432" s="15"/>
    </row>
    <row r="433" spans="6:22">
      <c r="F433" s="15"/>
      <c r="G433" s="11"/>
      <c r="H433" s="11"/>
      <c r="I433" s="15"/>
      <c r="J433" s="15"/>
      <c r="K433" s="15"/>
      <c r="L433" s="11"/>
      <c r="M433" s="15"/>
      <c r="N433" s="15"/>
      <c r="O433" s="15"/>
      <c r="P433" s="15"/>
      <c r="Q433" s="15"/>
      <c r="R433" s="11"/>
      <c r="U433" s="15"/>
      <c r="V433" s="15"/>
    </row>
    <row r="434" spans="6:22">
      <c r="F434" s="15"/>
      <c r="G434" s="11"/>
      <c r="H434" s="11"/>
      <c r="I434" s="15"/>
      <c r="J434" s="15"/>
      <c r="K434" s="15"/>
      <c r="L434" s="11"/>
      <c r="M434" s="15"/>
      <c r="N434" s="15"/>
      <c r="O434" s="15"/>
      <c r="P434" s="15"/>
      <c r="Q434" s="15"/>
      <c r="R434" s="11"/>
      <c r="U434" s="15"/>
      <c r="V434" s="15"/>
    </row>
    <row r="435" spans="6:22">
      <c r="F435" s="15"/>
      <c r="G435" s="11"/>
      <c r="H435" s="11"/>
      <c r="I435" s="15"/>
      <c r="J435" s="15"/>
      <c r="K435" s="15"/>
      <c r="L435" s="11"/>
      <c r="M435" s="15"/>
      <c r="N435" s="15"/>
      <c r="O435" s="15"/>
      <c r="P435" s="15"/>
      <c r="Q435" s="15"/>
      <c r="R435" s="11"/>
      <c r="U435" s="15"/>
      <c r="V435" s="15"/>
    </row>
    <row r="436" spans="6:22">
      <c r="F436" s="15"/>
      <c r="G436" s="11"/>
      <c r="H436" s="11"/>
      <c r="I436" s="15"/>
      <c r="J436" s="15"/>
      <c r="K436" s="15"/>
      <c r="L436" s="11"/>
      <c r="M436" s="15"/>
      <c r="N436" s="15"/>
      <c r="O436" s="15"/>
      <c r="P436" s="15"/>
      <c r="Q436" s="15"/>
      <c r="R436" s="11"/>
      <c r="U436" s="15"/>
      <c r="V436" s="15"/>
    </row>
    <row r="437" spans="6:22">
      <c r="F437" s="15"/>
      <c r="G437" s="11"/>
      <c r="H437" s="11"/>
      <c r="I437" s="15"/>
      <c r="J437" s="15"/>
      <c r="K437" s="15"/>
      <c r="L437" s="11"/>
      <c r="M437" s="15"/>
      <c r="N437" s="15"/>
      <c r="O437" s="15"/>
      <c r="P437" s="15"/>
      <c r="Q437" s="15"/>
      <c r="R437" s="11"/>
      <c r="U437" s="15"/>
      <c r="V437" s="15"/>
    </row>
    <row r="438" spans="6:22">
      <c r="F438" s="15"/>
      <c r="G438" s="11"/>
      <c r="H438" s="11"/>
      <c r="I438" s="15"/>
      <c r="J438" s="15"/>
      <c r="K438" s="15"/>
      <c r="L438" s="11"/>
      <c r="M438" s="15"/>
      <c r="N438" s="15"/>
      <c r="O438" s="15"/>
      <c r="P438" s="15"/>
      <c r="Q438" s="15"/>
      <c r="R438" s="11"/>
      <c r="U438" s="15"/>
      <c r="V438" s="15"/>
    </row>
    <row r="439" spans="6:22">
      <c r="F439" s="15"/>
      <c r="G439" s="11"/>
      <c r="H439" s="11"/>
      <c r="I439" s="15"/>
      <c r="J439" s="15"/>
      <c r="K439" s="15"/>
      <c r="L439" s="11"/>
      <c r="M439" s="15"/>
      <c r="N439" s="15"/>
      <c r="O439" s="15"/>
      <c r="P439" s="15"/>
      <c r="Q439" s="15"/>
      <c r="R439" s="11"/>
      <c r="U439" s="15"/>
      <c r="V439" s="15"/>
    </row>
    <row r="440" spans="6:22">
      <c r="F440" s="15"/>
      <c r="G440" s="11"/>
      <c r="H440" s="11"/>
      <c r="I440" s="15"/>
      <c r="J440" s="15"/>
      <c r="K440" s="15"/>
      <c r="L440" s="11"/>
      <c r="M440" s="15"/>
      <c r="N440" s="15"/>
      <c r="O440" s="15"/>
      <c r="P440" s="15"/>
      <c r="Q440" s="15"/>
      <c r="R440" s="11"/>
      <c r="U440" s="15"/>
      <c r="V440" s="15"/>
    </row>
    <row r="441" spans="6:22">
      <c r="F441" s="15"/>
      <c r="G441" s="11"/>
      <c r="H441" s="11"/>
      <c r="I441" s="15"/>
      <c r="J441" s="15"/>
      <c r="K441" s="15"/>
      <c r="L441" s="11"/>
      <c r="M441" s="15"/>
      <c r="N441" s="15"/>
      <c r="O441" s="15"/>
      <c r="P441" s="15"/>
      <c r="Q441" s="15"/>
      <c r="R441" s="11"/>
      <c r="U441" s="15"/>
      <c r="V441" s="15"/>
    </row>
    <row r="442" spans="6:22">
      <c r="F442" s="15"/>
      <c r="G442" s="11"/>
      <c r="H442" s="11"/>
      <c r="I442" s="15"/>
      <c r="J442" s="15"/>
      <c r="K442" s="15"/>
      <c r="L442" s="11"/>
      <c r="M442" s="15"/>
      <c r="N442" s="15"/>
      <c r="O442" s="15"/>
      <c r="P442" s="15"/>
      <c r="Q442" s="15"/>
      <c r="R442" s="11"/>
      <c r="U442" s="15"/>
      <c r="V442" s="15"/>
    </row>
    <row r="443" spans="6:22">
      <c r="F443" s="15"/>
      <c r="G443" s="11"/>
      <c r="H443" s="11"/>
      <c r="I443" s="15"/>
      <c r="J443" s="15"/>
      <c r="K443" s="15"/>
      <c r="L443" s="11"/>
      <c r="M443" s="15"/>
      <c r="N443" s="15"/>
      <c r="O443" s="15"/>
      <c r="P443" s="15"/>
      <c r="Q443" s="15"/>
      <c r="R443" s="11"/>
      <c r="U443" s="15"/>
      <c r="V443" s="15"/>
    </row>
    <row r="444" spans="6:22">
      <c r="F444" s="15"/>
      <c r="G444" s="11"/>
      <c r="H444" s="11"/>
      <c r="I444" s="15"/>
      <c r="J444" s="15"/>
      <c r="K444" s="15"/>
      <c r="L444" s="11"/>
      <c r="M444" s="15"/>
      <c r="N444" s="15"/>
      <c r="O444" s="15"/>
      <c r="P444" s="15"/>
      <c r="Q444" s="15"/>
      <c r="R444" s="11"/>
      <c r="U444" s="15"/>
      <c r="V444" s="15"/>
    </row>
    <row r="445" spans="6:22">
      <c r="F445" s="15"/>
      <c r="G445" s="11"/>
      <c r="H445" s="11"/>
      <c r="I445" s="15"/>
      <c r="J445" s="15"/>
      <c r="K445" s="15"/>
      <c r="L445" s="11"/>
      <c r="M445" s="15"/>
      <c r="N445" s="15"/>
      <c r="O445" s="15"/>
      <c r="P445" s="15"/>
      <c r="Q445" s="15"/>
      <c r="R445" s="11"/>
      <c r="U445" s="15"/>
      <c r="V445" s="15"/>
    </row>
    <row r="446" spans="6:22">
      <c r="F446" s="15"/>
      <c r="G446" s="11"/>
      <c r="H446" s="11"/>
      <c r="I446" s="15"/>
      <c r="J446" s="15"/>
      <c r="K446" s="15"/>
      <c r="L446" s="11"/>
      <c r="M446" s="15"/>
      <c r="N446" s="15"/>
      <c r="O446" s="15"/>
      <c r="P446" s="15"/>
      <c r="Q446" s="15"/>
      <c r="R446" s="11"/>
      <c r="U446" s="15"/>
      <c r="V446" s="15"/>
    </row>
    <row r="447" spans="6:22">
      <c r="F447" s="15"/>
      <c r="G447" s="11"/>
      <c r="H447" s="11"/>
      <c r="I447" s="15"/>
      <c r="J447" s="15"/>
      <c r="K447" s="15"/>
      <c r="L447" s="11"/>
      <c r="M447" s="15"/>
      <c r="N447" s="15"/>
      <c r="O447" s="15"/>
      <c r="P447" s="15"/>
      <c r="Q447" s="15"/>
      <c r="R447" s="11"/>
      <c r="U447" s="15"/>
      <c r="V447" s="15"/>
    </row>
    <row r="448" spans="6:22">
      <c r="F448" s="15"/>
      <c r="G448" s="11"/>
      <c r="H448" s="11"/>
      <c r="I448" s="15"/>
      <c r="J448" s="15"/>
      <c r="K448" s="15"/>
      <c r="L448" s="11"/>
      <c r="M448" s="15"/>
      <c r="N448" s="15"/>
      <c r="O448" s="15"/>
      <c r="P448" s="15"/>
      <c r="Q448" s="15"/>
      <c r="R448" s="11"/>
      <c r="U448" s="15"/>
      <c r="V448" s="15"/>
    </row>
    <row r="449" spans="6:22">
      <c r="F449" s="15"/>
      <c r="G449" s="11"/>
      <c r="H449" s="11"/>
      <c r="I449" s="15"/>
      <c r="J449" s="15"/>
      <c r="K449" s="15"/>
      <c r="L449" s="11"/>
      <c r="M449" s="15"/>
      <c r="N449" s="15"/>
      <c r="O449" s="15"/>
      <c r="P449" s="15"/>
      <c r="Q449" s="15"/>
      <c r="R449" s="11"/>
      <c r="U449" s="15"/>
      <c r="V449" s="15"/>
    </row>
    <row r="450" spans="6:22">
      <c r="F450" s="15"/>
      <c r="G450" s="11"/>
      <c r="H450" s="11"/>
      <c r="I450" s="15"/>
      <c r="J450" s="15"/>
      <c r="K450" s="15"/>
      <c r="L450" s="11"/>
      <c r="M450" s="15"/>
      <c r="N450" s="15"/>
      <c r="O450" s="15"/>
      <c r="P450" s="15"/>
      <c r="Q450" s="15"/>
      <c r="R450" s="11"/>
      <c r="U450" s="15"/>
      <c r="V450" s="15"/>
    </row>
    <row r="451" spans="6:22">
      <c r="F451" s="15"/>
      <c r="G451" s="11"/>
      <c r="H451" s="11"/>
      <c r="I451" s="15"/>
      <c r="J451" s="15"/>
      <c r="K451" s="15"/>
      <c r="L451" s="11"/>
      <c r="M451" s="15"/>
      <c r="N451" s="15"/>
      <c r="O451" s="15"/>
      <c r="P451" s="15"/>
      <c r="Q451" s="15"/>
      <c r="R451" s="11"/>
      <c r="U451" s="15"/>
      <c r="V451" s="15"/>
    </row>
    <row r="452" spans="6:22">
      <c r="F452" s="15"/>
      <c r="G452" s="11"/>
      <c r="H452" s="11"/>
      <c r="I452" s="15"/>
      <c r="J452" s="15"/>
      <c r="K452" s="15"/>
      <c r="L452" s="11"/>
      <c r="M452" s="15"/>
      <c r="N452" s="15"/>
      <c r="O452" s="15"/>
      <c r="P452" s="15"/>
      <c r="Q452" s="15"/>
      <c r="R452" s="11"/>
      <c r="U452" s="15"/>
      <c r="V452" s="15"/>
    </row>
    <row r="453" spans="6:22">
      <c r="F453" s="15"/>
      <c r="G453" s="11"/>
      <c r="H453" s="11"/>
      <c r="I453" s="15"/>
      <c r="J453" s="15"/>
      <c r="K453" s="15"/>
      <c r="L453" s="11"/>
      <c r="M453" s="15"/>
      <c r="N453" s="15"/>
      <c r="O453" s="15"/>
      <c r="P453" s="15"/>
      <c r="Q453" s="15"/>
      <c r="R453" s="11"/>
      <c r="U453" s="15"/>
      <c r="V453" s="15"/>
    </row>
    <row r="454" spans="6:22">
      <c r="F454" s="15"/>
      <c r="G454" s="11"/>
      <c r="H454" s="11"/>
      <c r="I454" s="15"/>
      <c r="J454" s="15"/>
      <c r="K454" s="15"/>
      <c r="L454" s="11"/>
      <c r="M454" s="15"/>
      <c r="N454" s="15"/>
      <c r="O454" s="15"/>
      <c r="P454" s="15"/>
      <c r="Q454" s="15"/>
      <c r="R454" s="11"/>
      <c r="U454" s="15"/>
      <c r="V454" s="15"/>
    </row>
    <row r="455" spans="6:22">
      <c r="F455" s="15"/>
      <c r="G455" s="11"/>
      <c r="H455" s="11"/>
      <c r="I455" s="15"/>
      <c r="J455" s="15"/>
      <c r="K455" s="15"/>
      <c r="L455" s="11"/>
      <c r="M455" s="15"/>
      <c r="N455" s="15"/>
      <c r="O455" s="15"/>
      <c r="P455" s="15"/>
      <c r="Q455" s="15"/>
      <c r="R455" s="11"/>
      <c r="U455" s="15"/>
      <c r="V455" s="15"/>
    </row>
    <row r="456" spans="6:22">
      <c r="F456" s="15"/>
      <c r="G456" s="11"/>
      <c r="H456" s="11"/>
      <c r="I456" s="15"/>
      <c r="J456" s="15"/>
      <c r="K456" s="15"/>
      <c r="L456" s="11"/>
      <c r="M456" s="15"/>
      <c r="N456" s="15"/>
      <c r="O456" s="15"/>
      <c r="P456" s="15"/>
      <c r="Q456" s="15"/>
      <c r="R456" s="11"/>
      <c r="U456" s="15"/>
      <c r="V456" s="15"/>
    </row>
    <row r="457" spans="6:22">
      <c r="F457" s="15"/>
      <c r="G457" s="11"/>
      <c r="H457" s="11"/>
      <c r="I457" s="15"/>
      <c r="J457" s="15"/>
      <c r="K457" s="15"/>
      <c r="L457" s="11"/>
      <c r="M457" s="15"/>
      <c r="N457" s="15"/>
      <c r="O457" s="15"/>
      <c r="P457" s="15"/>
      <c r="Q457" s="15"/>
      <c r="R457" s="11"/>
      <c r="U457" s="15"/>
      <c r="V457" s="15"/>
    </row>
    <row r="458" spans="6:22">
      <c r="F458" s="15"/>
      <c r="G458" s="11"/>
      <c r="H458" s="11"/>
      <c r="I458" s="15"/>
      <c r="J458" s="15"/>
      <c r="K458" s="15"/>
      <c r="L458" s="11"/>
      <c r="M458" s="15"/>
      <c r="N458" s="15"/>
      <c r="O458" s="15"/>
      <c r="P458" s="15"/>
      <c r="Q458" s="15"/>
      <c r="R458" s="11"/>
      <c r="U458" s="15"/>
      <c r="V458" s="15"/>
    </row>
    <row r="459" spans="6:22">
      <c r="F459" s="15"/>
      <c r="G459" s="11"/>
      <c r="H459" s="11"/>
      <c r="I459" s="15"/>
      <c r="J459" s="15"/>
      <c r="K459" s="15"/>
      <c r="L459" s="11"/>
      <c r="M459" s="15"/>
      <c r="N459" s="15"/>
      <c r="O459" s="15"/>
      <c r="P459" s="15"/>
      <c r="Q459" s="15"/>
      <c r="R459" s="11"/>
      <c r="U459" s="15"/>
      <c r="V459" s="15"/>
    </row>
    <row r="460" spans="6:22">
      <c r="F460" s="15"/>
      <c r="G460" s="11"/>
      <c r="H460" s="11"/>
      <c r="I460" s="15"/>
      <c r="J460" s="15"/>
      <c r="K460" s="15"/>
      <c r="L460" s="11"/>
      <c r="M460" s="15"/>
      <c r="N460" s="15"/>
      <c r="O460" s="15"/>
      <c r="P460" s="15"/>
      <c r="Q460" s="15"/>
      <c r="R460" s="11"/>
      <c r="U460" s="15"/>
      <c r="V460" s="15"/>
    </row>
    <row r="461" spans="6:22">
      <c r="F461" s="15"/>
      <c r="G461" s="11"/>
      <c r="H461" s="11"/>
      <c r="I461" s="15"/>
      <c r="J461" s="15"/>
      <c r="K461" s="15"/>
      <c r="L461" s="11"/>
      <c r="M461" s="15"/>
      <c r="N461" s="15"/>
      <c r="O461" s="15"/>
      <c r="P461" s="15"/>
      <c r="Q461" s="15"/>
      <c r="R461" s="11"/>
      <c r="U461" s="15"/>
      <c r="V461" s="15"/>
    </row>
    <row r="462" spans="6:22">
      <c r="F462" s="15"/>
      <c r="G462" s="11"/>
      <c r="H462" s="11"/>
      <c r="I462" s="15"/>
      <c r="J462" s="15"/>
      <c r="K462" s="15"/>
      <c r="L462" s="11"/>
      <c r="M462" s="15"/>
      <c r="N462" s="15"/>
      <c r="O462" s="15"/>
      <c r="P462" s="15"/>
      <c r="Q462" s="15"/>
      <c r="R462" s="11"/>
      <c r="U462" s="15"/>
      <c r="V462" s="15"/>
    </row>
    <row r="463" spans="6:22">
      <c r="F463" s="15"/>
      <c r="G463" s="11"/>
      <c r="H463" s="11"/>
      <c r="I463" s="15"/>
      <c r="J463" s="15"/>
      <c r="K463" s="15"/>
      <c r="L463" s="11"/>
      <c r="M463" s="15"/>
      <c r="N463" s="15"/>
      <c r="O463" s="15"/>
      <c r="P463" s="15"/>
      <c r="Q463" s="15"/>
      <c r="R463" s="11"/>
      <c r="U463" s="15"/>
      <c r="V463" s="15"/>
    </row>
    <row r="464" spans="6:22">
      <c r="F464" s="15"/>
      <c r="G464" s="11"/>
      <c r="H464" s="11"/>
      <c r="I464" s="15"/>
      <c r="J464" s="15"/>
      <c r="K464" s="15"/>
      <c r="L464" s="11"/>
      <c r="M464" s="15"/>
      <c r="N464" s="15"/>
      <c r="O464" s="15"/>
      <c r="P464" s="15"/>
      <c r="Q464" s="15"/>
      <c r="R464" s="11"/>
      <c r="U464" s="15"/>
      <c r="V464" s="15"/>
    </row>
    <row r="465" spans="6:22">
      <c r="F465" s="15"/>
      <c r="G465" s="11"/>
      <c r="H465" s="11"/>
      <c r="I465" s="15"/>
      <c r="J465" s="15"/>
      <c r="K465" s="15"/>
      <c r="L465" s="11"/>
      <c r="M465" s="15"/>
      <c r="N465" s="15"/>
      <c r="O465" s="15"/>
      <c r="P465" s="15"/>
      <c r="Q465" s="15"/>
      <c r="R465" s="11"/>
      <c r="U465" s="15"/>
      <c r="V465" s="15"/>
    </row>
    <row r="466" spans="6:22">
      <c r="F466" s="15"/>
      <c r="G466" s="11"/>
      <c r="H466" s="11"/>
      <c r="I466" s="15"/>
      <c r="J466" s="15"/>
      <c r="K466" s="15"/>
      <c r="L466" s="11"/>
      <c r="M466" s="15"/>
      <c r="N466" s="15"/>
      <c r="O466" s="15"/>
      <c r="P466" s="15"/>
      <c r="Q466" s="15"/>
      <c r="R466" s="11"/>
      <c r="U466" s="15"/>
      <c r="V466" s="15"/>
    </row>
    <row r="467" spans="6:22">
      <c r="F467" s="15"/>
      <c r="G467" s="11"/>
      <c r="H467" s="11"/>
      <c r="I467" s="15"/>
      <c r="J467" s="15"/>
      <c r="K467" s="15"/>
      <c r="L467" s="11"/>
      <c r="M467" s="15"/>
      <c r="N467" s="15"/>
      <c r="O467" s="15"/>
      <c r="P467" s="15"/>
      <c r="Q467" s="15"/>
      <c r="R467" s="11"/>
      <c r="U467" s="15"/>
      <c r="V467" s="15"/>
    </row>
    <row r="468" spans="6:22">
      <c r="F468" s="15"/>
      <c r="G468" s="11"/>
      <c r="H468" s="11"/>
      <c r="I468" s="15"/>
      <c r="J468" s="15"/>
      <c r="K468" s="15"/>
      <c r="L468" s="11"/>
      <c r="M468" s="15"/>
      <c r="N468" s="15"/>
      <c r="O468" s="15"/>
      <c r="P468" s="15"/>
      <c r="Q468" s="15"/>
      <c r="R468" s="11"/>
      <c r="U468" s="15"/>
      <c r="V468" s="15"/>
    </row>
    <row r="469" spans="6:22">
      <c r="F469" s="15"/>
      <c r="G469" s="11"/>
      <c r="H469" s="11"/>
      <c r="I469" s="15"/>
      <c r="J469" s="15"/>
      <c r="K469" s="15"/>
      <c r="L469" s="11"/>
      <c r="M469" s="15"/>
      <c r="N469" s="15"/>
      <c r="O469" s="15"/>
      <c r="P469" s="15"/>
      <c r="Q469" s="15"/>
      <c r="R469" s="11"/>
      <c r="U469" s="15"/>
      <c r="V469" s="15"/>
    </row>
    <row r="470" spans="6:22">
      <c r="F470" s="15"/>
      <c r="G470" s="11"/>
      <c r="H470" s="11"/>
      <c r="I470" s="15"/>
      <c r="J470" s="15"/>
      <c r="K470" s="15"/>
      <c r="L470" s="11"/>
      <c r="M470" s="15"/>
      <c r="N470" s="15"/>
      <c r="O470" s="15"/>
      <c r="P470" s="15"/>
      <c r="Q470" s="15"/>
      <c r="R470" s="11"/>
      <c r="U470" s="15"/>
      <c r="V470" s="15"/>
    </row>
    <row r="471" spans="6:22">
      <c r="F471" s="15"/>
      <c r="G471" s="11"/>
      <c r="H471" s="11"/>
      <c r="I471" s="15"/>
      <c r="J471" s="15"/>
      <c r="K471" s="15"/>
      <c r="L471" s="11"/>
      <c r="M471" s="15"/>
      <c r="N471" s="15"/>
      <c r="O471" s="15"/>
      <c r="P471" s="15"/>
      <c r="Q471" s="15"/>
      <c r="R471" s="11"/>
      <c r="U471" s="15"/>
      <c r="V471" s="15"/>
    </row>
    <row r="472" spans="6:22">
      <c r="F472" s="15"/>
      <c r="G472" s="11"/>
      <c r="H472" s="11"/>
      <c r="I472" s="15"/>
      <c r="J472" s="15"/>
      <c r="K472" s="15"/>
      <c r="L472" s="11"/>
      <c r="M472" s="15"/>
      <c r="N472" s="15"/>
      <c r="O472" s="15"/>
      <c r="P472" s="15"/>
      <c r="Q472" s="15"/>
      <c r="R472" s="11"/>
      <c r="U472" s="15"/>
      <c r="V472" s="15"/>
    </row>
    <row r="473" spans="6:22">
      <c r="F473" s="15"/>
      <c r="G473" s="11"/>
      <c r="H473" s="11"/>
      <c r="I473" s="15"/>
      <c r="J473" s="15"/>
      <c r="K473" s="15"/>
      <c r="L473" s="11"/>
      <c r="M473" s="15"/>
      <c r="N473" s="15"/>
      <c r="O473" s="15"/>
      <c r="P473" s="15"/>
      <c r="Q473" s="15"/>
      <c r="R473" s="11"/>
      <c r="U473" s="15"/>
      <c r="V473" s="15"/>
    </row>
    <row r="474" spans="6:22">
      <c r="F474" s="15"/>
      <c r="G474" s="11"/>
      <c r="H474" s="11"/>
      <c r="I474" s="15"/>
      <c r="J474" s="15"/>
      <c r="K474" s="15"/>
      <c r="L474" s="11"/>
      <c r="M474" s="15"/>
      <c r="N474" s="15"/>
      <c r="O474" s="15"/>
      <c r="P474" s="15"/>
      <c r="Q474" s="15"/>
      <c r="R474" s="11"/>
      <c r="U474" s="15"/>
      <c r="V474" s="15"/>
    </row>
    <row r="475" spans="6:22">
      <c r="F475" s="15"/>
      <c r="G475" s="11"/>
      <c r="H475" s="11"/>
      <c r="I475" s="15"/>
      <c r="J475" s="15"/>
      <c r="K475" s="15"/>
      <c r="L475" s="11"/>
      <c r="M475" s="15"/>
      <c r="N475" s="15"/>
      <c r="O475" s="15"/>
      <c r="P475" s="15"/>
      <c r="Q475" s="15"/>
      <c r="R475" s="11"/>
      <c r="U475" s="15"/>
      <c r="V475" s="15"/>
    </row>
    <row r="476" spans="6:22">
      <c r="F476" s="15"/>
      <c r="G476" s="11"/>
      <c r="H476" s="11"/>
      <c r="I476" s="15"/>
      <c r="J476" s="15"/>
      <c r="K476" s="15"/>
      <c r="L476" s="11"/>
      <c r="M476" s="15"/>
      <c r="N476" s="15"/>
      <c r="O476" s="15"/>
      <c r="P476" s="15"/>
      <c r="Q476" s="15"/>
      <c r="R476" s="11"/>
      <c r="U476" s="15"/>
      <c r="V476" s="15"/>
    </row>
    <row r="477" spans="6:22">
      <c r="F477" s="15"/>
      <c r="G477" s="11"/>
      <c r="H477" s="11"/>
      <c r="I477" s="15"/>
      <c r="J477" s="15"/>
      <c r="K477" s="15"/>
      <c r="L477" s="11"/>
      <c r="M477" s="15"/>
      <c r="N477" s="15"/>
      <c r="O477" s="15"/>
      <c r="P477" s="15"/>
      <c r="Q477" s="15"/>
      <c r="R477" s="11"/>
      <c r="U477" s="15"/>
      <c r="V477" s="15"/>
    </row>
    <row r="478" spans="6:22">
      <c r="F478" s="15"/>
      <c r="G478" s="11"/>
      <c r="H478" s="11"/>
      <c r="I478" s="15"/>
      <c r="J478" s="15"/>
      <c r="K478" s="15"/>
      <c r="L478" s="11"/>
      <c r="M478" s="15"/>
      <c r="N478" s="15"/>
      <c r="O478" s="15"/>
      <c r="P478" s="15"/>
      <c r="Q478" s="15"/>
      <c r="R478" s="11"/>
      <c r="U478" s="15"/>
      <c r="V478" s="15"/>
    </row>
    <row r="479" spans="6:22">
      <c r="F479" s="15"/>
      <c r="G479" s="11"/>
      <c r="H479" s="11"/>
      <c r="I479" s="15"/>
      <c r="J479" s="15"/>
      <c r="K479" s="15"/>
      <c r="L479" s="11"/>
      <c r="M479" s="15"/>
      <c r="N479" s="15"/>
      <c r="O479" s="15"/>
      <c r="P479" s="15"/>
      <c r="Q479" s="15"/>
      <c r="R479" s="11"/>
      <c r="U479" s="15"/>
      <c r="V479" s="15"/>
    </row>
    <row r="480" spans="6:22">
      <c r="F480" s="15"/>
      <c r="G480" s="11"/>
      <c r="H480" s="11"/>
      <c r="I480" s="15"/>
      <c r="J480" s="15"/>
      <c r="K480" s="15"/>
      <c r="L480" s="11"/>
      <c r="M480" s="15"/>
      <c r="N480" s="15"/>
      <c r="O480" s="15"/>
      <c r="P480" s="15"/>
      <c r="Q480" s="15"/>
      <c r="R480" s="11"/>
      <c r="U480" s="15"/>
      <c r="V480" s="15"/>
    </row>
    <row r="481" spans="6:22">
      <c r="F481" s="15"/>
      <c r="G481" s="11"/>
      <c r="H481" s="11"/>
      <c r="I481" s="15"/>
      <c r="J481" s="15"/>
      <c r="K481" s="15"/>
      <c r="L481" s="11"/>
      <c r="M481" s="15"/>
      <c r="N481" s="15"/>
      <c r="O481" s="15"/>
      <c r="P481" s="15"/>
      <c r="Q481" s="15"/>
      <c r="R481" s="11"/>
      <c r="U481" s="15"/>
      <c r="V481" s="15"/>
    </row>
    <row r="482" spans="6:22">
      <c r="F482" s="15"/>
      <c r="G482" s="11"/>
      <c r="H482" s="11"/>
      <c r="I482" s="15"/>
      <c r="J482" s="15"/>
      <c r="K482" s="15"/>
      <c r="L482" s="11"/>
      <c r="M482" s="15"/>
      <c r="N482" s="15"/>
      <c r="O482" s="15"/>
      <c r="P482" s="15"/>
      <c r="Q482" s="15"/>
      <c r="R482" s="11"/>
      <c r="U482" s="15"/>
      <c r="V482" s="15"/>
    </row>
    <row r="483" spans="6:22">
      <c r="F483" s="15"/>
      <c r="G483" s="11"/>
      <c r="H483" s="11"/>
      <c r="I483" s="15"/>
      <c r="J483" s="15"/>
      <c r="K483" s="15"/>
      <c r="L483" s="11"/>
      <c r="M483" s="15"/>
      <c r="N483" s="15"/>
      <c r="O483" s="15"/>
      <c r="P483" s="15"/>
      <c r="Q483" s="15"/>
      <c r="R483" s="11"/>
      <c r="U483" s="15"/>
      <c r="V483" s="15"/>
    </row>
    <row r="484" spans="6:22">
      <c r="F484" s="15"/>
      <c r="G484" s="11"/>
      <c r="H484" s="11"/>
      <c r="I484" s="15"/>
      <c r="J484" s="15"/>
      <c r="K484" s="15"/>
      <c r="L484" s="11"/>
      <c r="M484" s="15"/>
      <c r="N484" s="15"/>
      <c r="O484" s="15"/>
      <c r="P484" s="15"/>
      <c r="Q484" s="15"/>
      <c r="R484" s="11"/>
      <c r="U484" s="15"/>
      <c r="V484" s="15"/>
    </row>
    <row r="485" spans="6:22">
      <c r="F485" s="15"/>
      <c r="G485" s="11"/>
      <c r="H485" s="11"/>
      <c r="I485" s="15"/>
      <c r="J485" s="15"/>
      <c r="K485" s="15"/>
      <c r="L485" s="11"/>
      <c r="M485" s="15"/>
      <c r="N485" s="15"/>
      <c r="O485" s="15"/>
      <c r="P485" s="15"/>
      <c r="Q485" s="15"/>
      <c r="R485" s="11"/>
      <c r="U485" s="15"/>
      <c r="V485" s="15"/>
    </row>
    <row r="486" spans="6:22">
      <c r="F486" s="15"/>
      <c r="G486" s="11"/>
      <c r="H486" s="11"/>
      <c r="I486" s="15"/>
      <c r="J486" s="15"/>
      <c r="K486" s="15"/>
      <c r="L486" s="11"/>
      <c r="M486" s="15"/>
      <c r="N486" s="15"/>
      <c r="O486" s="15"/>
      <c r="P486" s="15"/>
      <c r="Q486" s="15"/>
      <c r="R486" s="11"/>
      <c r="U486" s="15"/>
      <c r="V486" s="15"/>
    </row>
    <row r="487" spans="6:22">
      <c r="F487" s="15"/>
      <c r="G487" s="11"/>
      <c r="H487" s="11"/>
      <c r="I487" s="15"/>
      <c r="J487" s="15"/>
      <c r="K487" s="15"/>
      <c r="L487" s="11"/>
      <c r="M487" s="15"/>
      <c r="N487" s="15"/>
      <c r="O487" s="15"/>
      <c r="P487" s="15"/>
      <c r="Q487" s="15"/>
      <c r="R487" s="11"/>
      <c r="U487" s="15"/>
      <c r="V487" s="15"/>
    </row>
    <row r="488" spans="6:22">
      <c r="F488" s="15"/>
      <c r="G488" s="11"/>
      <c r="H488" s="11"/>
      <c r="I488" s="15"/>
      <c r="J488" s="15"/>
      <c r="K488" s="15"/>
      <c r="L488" s="11"/>
      <c r="M488" s="15"/>
      <c r="N488" s="15"/>
      <c r="O488" s="15"/>
      <c r="P488" s="15"/>
      <c r="Q488" s="15"/>
      <c r="R488" s="11"/>
      <c r="U488" s="15"/>
      <c r="V488" s="15"/>
    </row>
    <row r="489" spans="6:22">
      <c r="F489" s="15"/>
      <c r="G489" s="11"/>
      <c r="H489" s="11"/>
      <c r="I489" s="15"/>
      <c r="J489" s="15"/>
      <c r="K489" s="15"/>
      <c r="L489" s="11"/>
      <c r="M489" s="15"/>
      <c r="N489" s="15"/>
      <c r="O489" s="15"/>
      <c r="P489" s="15"/>
      <c r="Q489" s="15"/>
      <c r="R489" s="11"/>
      <c r="U489" s="15"/>
      <c r="V489" s="15"/>
    </row>
    <row r="490" spans="6:22">
      <c r="F490" s="15"/>
      <c r="G490" s="11"/>
      <c r="H490" s="11"/>
      <c r="I490" s="15"/>
      <c r="J490" s="15"/>
      <c r="K490" s="15"/>
      <c r="L490" s="11"/>
      <c r="M490" s="15"/>
      <c r="N490" s="15"/>
      <c r="O490" s="15"/>
      <c r="P490" s="15"/>
      <c r="Q490" s="15"/>
      <c r="R490" s="11"/>
      <c r="U490" s="15"/>
      <c r="V490" s="15"/>
    </row>
    <row r="491" spans="6:22">
      <c r="F491" s="15"/>
      <c r="G491" s="11"/>
      <c r="H491" s="11"/>
      <c r="I491" s="15"/>
      <c r="J491" s="15"/>
      <c r="K491" s="15"/>
      <c r="L491" s="11"/>
      <c r="M491" s="15"/>
      <c r="N491" s="15"/>
      <c r="O491" s="15"/>
      <c r="P491" s="15"/>
      <c r="Q491" s="15"/>
      <c r="R491" s="11"/>
      <c r="U491" s="15"/>
      <c r="V491" s="15"/>
    </row>
    <row r="492" spans="6:22">
      <c r="F492" s="15"/>
      <c r="G492" s="11"/>
      <c r="H492" s="11"/>
      <c r="I492" s="15"/>
      <c r="J492" s="15"/>
      <c r="K492" s="15"/>
      <c r="L492" s="11"/>
      <c r="M492" s="15"/>
      <c r="N492" s="15"/>
      <c r="O492" s="15"/>
      <c r="P492" s="15"/>
      <c r="Q492" s="15"/>
      <c r="R492" s="11"/>
      <c r="U492" s="15"/>
      <c r="V492" s="15"/>
    </row>
    <row r="493" spans="6:22">
      <c r="F493" s="15"/>
      <c r="G493" s="11"/>
      <c r="H493" s="11"/>
      <c r="I493" s="15"/>
      <c r="J493" s="15"/>
      <c r="K493" s="15"/>
      <c r="L493" s="11"/>
      <c r="M493" s="15"/>
      <c r="N493" s="15"/>
      <c r="O493" s="15"/>
      <c r="P493" s="15"/>
      <c r="Q493" s="15"/>
      <c r="R493" s="11"/>
      <c r="U493" s="15"/>
      <c r="V493" s="15"/>
    </row>
    <row r="494" spans="6:22">
      <c r="F494" s="15"/>
      <c r="G494" s="11"/>
      <c r="H494" s="11"/>
      <c r="I494" s="15"/>
      <c r="J494" s="15"/>
      <c r="K494" s="15"/>
      <c r="L494" s="11"/>
      <c r="M494" s="15"/>
      <c r="N494" s="15"/>
      <c r="O494" s="15"/>
      <c r="P494" s="15"/>
      <c r="Q494" s="15"/>
      <c r="R494" s="11"/>
      <c r="U494" s="15"/>
      <c r="V494" s="15"/>
    </row>
    <row r="495" spans="6:22">
      <c r="F495" s="15"/>
      <c r="G495" s="11"/>
      <c r="H495" s="11"/>
      <c r="I495" s="15"/>
      <c r="J495" s="15"/>
      <c r="K495" s="15"/>
      <c r="L495" s="11"/>
      <c r="M495" s="15"/>
      <c r="N495" s="15"/>
      <c r="O495" s="15"/>
      <c r="P495" s="15"/>
      <c r="Q495" s="15"/>
      <c r="R495" s="11"/>
      <c r="U495" s="15"/>
      <c r="V495" s="15"/>
    </row>
    <row r="496" spans="6:22">
      <c r="F496" s="15"/>
      <c r="G496" s="11"/>
      <c r="H496" s="11"/>
      <c r="I496" s="15"/>
      <c r="J496" s="15"/>
      <c r="K496" s="15"/>
      <c r="L496" s="11"/>
      <c r="M496" s="15"/>
      <c r="N496" s="15"/>
      <c r="O496" s="15"/>
      <c r="P496" s="15"/>
      <c r="Q496" s="15"/>
      <c r="R496" s="11"/>
      <c r="U496" s="15"/>
      <c r="V496" s="15"/>
    </row>
    <row r="497" spans="6:22">
      <c r="F497" s="15"/>
      <c r="G497" s="11"/>
      <c r="H497" s="11"/>
      <c r="I497" s="15"/>
      <c r="J497" s="15"/>
      <c r="K497" s="15"/>
      <c r="L497" s="11"/>
      <c r="M497" s="15"/>
      <c r="N497" s="15"/>
      <c r="O497" s="15"/>
      <c r="P497" s="15"/>
      <c r="Q497" s="15"/>
      <c r="R497" s="11"/>
      <c r="U497" s="15"/>
      <c r="V497" s="15"/>
    </row>
    <row r="498" spans="6:22">
      <c r="F498" s="15"/>
      <c r="G498" s="11"/>
      <c r="H498" s="11"/>
      <c r="I498" s="15"/>
      <c r="J498" s="15"/>
      <c r="K498" s="15"/>
      <c r="L498" s="11"/>
      <c r="M498" s="15"/>
      <c r="N498" s="15"/>
      <c r="O498" s="15"/>
      <c r="P498" s="15"/>
      <c r="Q498" s="15"/>
      <c r="R498" s="11"/>
      <c r="U498" s="15"/>
      <c r="V498" s="15"/>
    </row>
    <row r="499" spans="6:22">
      <c r="F499" s="15"/>
      <c r="G499" s="11"/>
      <c r="H499" s="11"/>
      <c r="I499" s="15"/>
      <c r="J499" s="15"/>
      <c r="K499" s="15"/>
      <c r="L499" s="11"/>
      <c r="M499" s="15"/>
      <c r="N499" s="15"/>
      <c r="O499" s="15"/>
      <c r="P499" s="15"/>
      <c r="Q499" s="15"/>
      <c r="R499" s="11"/>
      <c r="U499" s="15"/>
      <c r="V499" s="15"/>
    </row>
    <row r="500" spans="6:22">
      <c r="F500" s="15"/>
      <c r="G500" s="11"/>
      <c r="H500" s="11"/>
      <c r="I500" s="15"/>
      <c r="J500" s="15"/>
      <c r="K500" s="15"/>
      <c r="L500" s="11"/>
      <c r="M500" s="15"/>
      <c r="N500" s="15"/>
      <c r="O500" s="15"/>
      <c r="P500" s="15"/>
      <c r="Q500" s="15"/>
      <c r="R500" s="11"/>
      <c r="U500" s="15"/>
      <c r="V500" s="15"/>
    </row>
    <row r="501" spans="6:22">
      <c r="F501" s="15"/>
      <c r="G501" s="11"/>
      <c r="H501" s="11"/>
      <c r="I501" s="15"/>
      <c r="J501" s="15"/>
      <c r="K501" s="15"/>
      <c r="L501" s="11"/>
      <c r="M501" s="15"/>
      <c r="N501" s="15"/>
      <c r="O501" s="15"/>
      <c r="P501" s="15"/>
      <c r="Q501" s="15"/>
      <c r="R501" s="11"/>
      <c r="U501" s="15"/>
      <c r="V501" s="15"/>
    </row>
    <row r="502" spans="6:22">
      <c r="F502" s="15"/>
      <c r="G502" s="11"/>
      <c r="H502" s="11"/>
      <c r="I502" s="15"/>
      <c r="J502" s="15"/>
      <c r="K502" s="15"/>
      <c r="L502" s="11"/>
      <c r="M502" s="15"/>
      <c r="N502" s="15"/>
      <c r="O502" s="15"/>
      <c r="P502" s="15"/>
      <c r="Q502" s="15"/>
      <c r="R502" s="11"/>
      <c r="U502" s="15"/>
      <c r="V502" s="15"/>
    </row>
    <row r="503" spans="6:22">
      <c r="F503" s="15"/>
      <c r="G503" s="11"/>
      <c r="H503" s="11"/>
      <c r="I503" s="15"/>
      <c r="J503" s="15"/>
      <c r="K503" s="15"/>
      <c r="L503" s="11"/>
      <c r="M503" s="15"/>
      <c r="N503" s="15"/>
      <c r="O503" s="15"/>
      <c r="P503" s="15"/>
      <c r="Q503" s="15"/>
      <c r="R503" s="11"/>
      <c r="U503" s="15"/>
      <c r="V503" s="15"/>
    </row>
    <row r="504" spans="6:22">
      <c r="F504" s="15"/>
      <c r="G504" s="11"/>
      <c r="H504" s="11"/>
      <c r="I504" s="15"/>
      <c r="J504" s="15"/>
      <c r="K504" s="15"/>
      <c r="L504" s="11"/>
      <c r="M504" s="15"/>
      <c r="N504" s="15"/>
      <c r="O504" s="15"/>
      <c r="P504" s="15"/>
      <c r="Q504" s="15"/>
      <c r="R504" s="11"/>
      <c r="U504" s="15"/>
      <c r="V504" s="15"/>
    </row>
    <row r="505" spans="6:22">
      <c r="F505" s="15"/>
      <c r="G505" s="11"/>
      <c r="H505" s="11"/>
      <c r="I505" s="15"/>
      <c r="J505" s="15"/>
      <c r="K505" s="15"/>
      <c r="L505" s="11"/>
      <c r="M505" s="15"/>
      <c r="N505" s="15"/>
      <c r="O505" s="15"/>
      <c r="P505" s="15"/>
      <c r="Q505" s="15"/>
      <c r="R505" s="11"/>
      <c r="U505" s="15"/>
      <c r="V505" s="15"/>
    </row>
    <row r="506" spans="6:22">
      <c r="F506" s="15"/>
      <c r="G506" s="11"/>
      <c r="H506" s="11"/>
      <c r="I506" s="15"/>
      <c r="J506" s="15"/>
      <c r="K506" s="15"/>
      <c r="L506" s="11"/>
      <c r="M506" s="15"/>
      <c r="N506" s="15"/>
      <c r="O506" s="15"/>
      <c r="P506" s="15"/>
      <c r="Q506" s="15"/>
      <c r="R506" s="11"/>
      <c r="U506" s="15"/>
      <c r="V506" s="15"/>
    </row>
    <row r="507" spans="6:22">
      <c r="F507" s="15"/>
      <c r="G507" s="11"/>
      <c r="H507" s="11"/>
      <c r="I507" s="15"/>
      <c r="J507" s="15"/>
      <c r="K507" s="15"/>
      <c r="L507" s="11"/>
      <c r="M507" s="15"/>
      <c r="N507" s="15"/>
      <c r="O507" s="15"/>
      <c r="P507" s="15"/>
      <c r="Q507" s="15"/>
      <c r="R507" s="11"/>
      <c r="U507" s="15"/>
      <c r="V507" s="15"/>
    </row>
    <row r="508" spans="6:22">
      <c r="F508" s="15"/>
      <c r="G508" s="11"/>
      <c r="H508" s="11"/>
      <c r="I508" s="15"/>
      <c r="J508" s="15"/>
      <c r="K508" s="15"/>
      <c r="L508" s="11"/>
      <c r="M508" s="15"/>
      <c r="N508" s="15"/>
      <c r="O508" s="15"/>
      <c r="P508" s="15"/>
      <c r="Q508" s="15"/>
      <c r="R508" s="11"/>
      <c r="U508" s="15"/>
      <c r="V508" s="15"/>
    </row>
    <row r="509" spans="6:22">
      <c r="F509" s="15"/>
      <c r="G509" s="11"/>
      <c r="H509" s="11"/>
      <c r="I509" s="15"/>
      <c r="J509" s="15"/>
      <c r="K509" s="15"/>
      <c r="L509" s="11"/>
      <c r="M509" s="15"/>
      <c r="N509" s="15"/>
      <c r="O509" s="15"/>
      <c r="P509" s="15"/>
      <c r="Q509" s="15"/>
      <c r="R509" s="11"/>
      <c r="U509" s="15"/>
      <c r="V509" s="15"/>
    </row>
    <row r="510" spans="6:22">
      <c r="F510" s="15"/>
      <c r="G510" s="11"/>
      <c r="H510" s="11"/>
      <c r="I510" s="15"/>
      <c r="J510" s="15"/>
      <c r="K510" s="15"/>
      <c r="L510" s="11"/>
      <c r="M510" s="15"/>
      <c r="N510" s="15"/>
      <c r="O510" s="15"/>
      <c r="P510" s="15"/>
      <c r="Q510" s="15"/>
      <c r="R510" s="11"/>
      <c r="U510" s="15"/>
      <c r="V510" s="15"/>
    </row>
    <row r="511" spans="6:22">
      <c r="F511" s="15"/>
      <c r="G511" s="11"/>
      <c r="H511" s="11"/>
      <c r="I511" s="15"/>
      <c r="J511" s="15"/>
      <c r="K511" s="15"/>
      <c r="L511" s="11"/>
      <c r="M511" s="15"/>
      <c r="N511" s="15"/>
      <c r="O511" s="15"/>
      <c r="P511" s="15"/>
      <c r="Q511" s="15"/>
      <c r="R511" s="11"/>
      <c r="U511" s="15"/>
      <c r="V511" s="15"/>
    </row>
    <row r="512" spans="6:22">
      <c r="F512" s="15"/>
      <c r="G512" s="11"/>
      <c r="H512" s="11"/>
      <c r="I512" s="15"/>
      <c r="J512" s="15"/>
      <c r="K512" s="15"/>
      <c r="L512" s="11"/>
      <c r="M512" s="15"/>
      <c r="N512" s="15"/>
      <c r="O512" s="15"/>
      <c r="P512" s="15"/>
      <c r="Q512" s="15"/>
      <c r="R512" s="11"/>
      <c r="U512" s="15"/>
      <c r="V512" s="15"/>
    </row>
    <row r="513" spans="6:22">
      <c r="F513" s="15"/>
      <c r="G513" s="11"/>
      <c r="H513" s="11"/>
      <c r="I513" s="15"/>
      <c r="J513" s="15"/>
      <c r="K513" s="15"/>
      <c r="L513" s="11"/>
      <c r="M513" s="15"/>
      <c r="N513" s="15"/>
      <c r="O513" s="15"/>
      <c r="P513" s="15"/>
      <c r="Q513" s="15"/>
      <c r="R513" s="11"/>
      <c r="U513" s="15"/>
      <c r="V513" s="15"/>
    </row>
    <row r="514" spans="6:22">
      <c r="F514" s="15"/>
      <c r="G514" s="11"/>
      <c r="H514" s="11"/>
      <c r="I514" s="15"/>
      <c r="J514" s="15"/>
      <c r="K514" s="15"/>
      <c r="L514" s="11"/>
      <c r="M514" s="15"/>
      <c r="N514" s="15"/>
      <c r="O514" s="15"/>
      <c r="P514" s="15"/>
      <c r="Q514" s="15"/>
      <c r="R514" s="11"/>
      <c r="U514" s="15"/>
      <c r="V514" s="15"/>
    </row>
    <row r="515" spans="6:22">
      <c r="F515" s="15"/>
      <c r="G515" s="11"/>
      <c r="H515" s="11"/>
      <c r="I515" s="15"/>
      <c r="J515" s="15"/>
      <c r="K515" s="15"/>
      <c r="L515" s="11"/>
      <c r="M515" s="15"/>
      <c r="N515" s="15"/>
      <c r="O515" s="15"/>
      <c r="P515" s="15"/>
      <c r="Q515" s="15"/>
      <c r="R515" s="11"/>
      <c r="U515" s="15"/>
      <c r="V515" s="15"/>
    </row>
    <row r="516" spans="6:22">
      <c r="F516" s="15"/>
      <c r="G516" s="11"/>
      <c r="H516" s="11"/>
      <c r="I516" s="15"/>
      <c r="J516" s="15"/>
      <c r="K516" s="15"/>
      <c r="L516" s="11"/>
      <c r="M516" s="15"/>
      <c r="N516" s="15"/>
      <c r="O516" s="15"/>
      <c r="P516" s="15"/>
      <c r="Q516" s="15"/>
      <c r="R516" s="11"/>
      <c r="U516" s="15"/>
      <c r="V516" s="15"/>
    </row>
    <row r="517" spans="6:22">
      <c r="F517" s="15"/>
      <c r="G517" s="11"/>
      <c r="H517" s="11"/>
      <c r="I517" s="15"/>
      <c r="J517" s="15"/>
      <c r="K517" s="15"/>
      <c r="L517" s="11"/>
      <c r="M517" s="15"/>
      <c r="N517" s="15"/>
      <c r="O517" s="15"/>
      <c r="P517" s="15"/>
      <c r="Q517" s="15"/>
      <c r="R517" s="11"/>
      <c r="U517" s="15"/>
      <c r="V517" s="15"/>
    </row>
    <row r="518" spans="6:22">
      <c r="F518" s="15"/>
      <c r="G518" s="11"/>
      <c r="H518" s="11"/>
      <c r="I518" s="15"/>
      <c r="J518" s="15"/>
      <c r="K518" s="15"/>
      <c r="L518" s="11"/>
      <c r="M518" s="15"/>
      <c r="N518" s="15"/>
      <c r="O518" s="15"/>
      <c r="P518" s="15"/>
      <c r="Q518" s="15"/>
      <c r="R518" s="11"/>
      <c r="U518" s="15"/>
      <c r="V518" s="15"/>
    </row>
    <row r="519" spans="6:22">
      <c r="F519" s="15"/>
      <c r="G519" s="11"/>
      <c r="H519" s="11"/>
      <c r="I519" s="15"/>
      <c r="J519" s="15"/>
      <c r="K519" s="15"/>
      <c r="L519" s="11"/>
      <c r="M519" s="15"/>
      <c r="N519" s="15"/>
      <c r="O519" s="15"/>
      <c r="P519" s="15"/>
      <c r="Q519" s="15"/>
      <c r="R519" s="11"/>
      <c r="U519" s="15"/>
      <c r="V519" s="15"/>
    </row>
    <row r="520" spans="6:22">
      <c r="F520" s="15"/>
      <c r="G520" s="11"/>
      <c r="H520" s="11"/>
      <c r="I520" s="15"/>
      <c r="J520" s="15"/>
      <c r="K520" s="15"/>
      <c r="L520" s="11"/>
      <c r="M520" s="15"/>
      <c r="N520" s="15"/>
      <c r="O520" s="15"/>
      <c r="P520" s="15"/>
      <c r="Q520" s="15"/>
      <c r="R520" s="11"/>
      <c r="U520" s="15"/>
      <c r="V520" s="15"/>
    </row>
    <row r="521" spans="6:22">
      <c r="F521" s="15"/>
      <c r="G521" s="11"/>
      <c r="H521" s="11"/>
      <c r="I521" s="15"/>
      <c r="J521" s="15"/>
      <c r="K521" s="15"/>
      <c r="L521" s="11"/>
      <c r="M521" s="15"/>
      <c r="N521" s="15"/>
      <c r="O521" s="15"/>
      <c r="P521" s="15"/>
      <c r="Q521" s="15"/>
      <c r="R521" s="11"/>
      <c r="U521" s="15"/>
      <c r="V521" s="15"/>
    </row>
    <row r="522" spans="6:22">
      <c r="F522" s="15"/>
      <c r="G522" s="11"/>
      <c r="H522" s="11"/>
      <c r="I522" s="15"/>
      <c r="J522" s="15"/>
      <c r="K522" s="15"/>
      <c r="L522" s="11"/>
      <c r="M522" s="15"/>
      <c r="N522" s="15"/>
      <c r="O522" s="15"/>
      <c r="P522" s="15"/>
      <c r="Q522" s="15"/>
      <c r="R522" s="11"/>
      <c r="U522" s="15"/>
      <c r="V522" s="15"/>
    </row>
    <row r="523" spans="6:22">
      <c r="F523" s="15"/>
      <c r="G523" s="11"/>
      <c r="H523" s="11"/>
      <c r="I523" s="15"/>
      <c r="J523" s="15"/>
      <c r="K523" s="15"/>
      <c r="L523" s="11"/>
      <c r="M523" s="15"/>
      <c r="N523" s="15"/>
      <c r="O523" s="15"/>
      <c r="P523" s="15"/>
      <c r="Q523" s="15"/>
      <c r="R523" s="11"/>
      <c r="U523" s="15"/>
      <c r="V523" s="15"/>
    </row>
    <row r="524" spans="6:22">
      <c r="F524" s="15"/>
      <c r="G524" s="11"/>
      <c r="H524" s="11"/>
      <c r="I524" s="15"/>
      <c r="J524" s="15"/>
      <c r="K524" s="15"/>
      <c r="L524" s="11"/>
      <c r="M524" s="15"/>
      <c r="N524" s="15"/>
      <c r="O524" s="15"/>
      <c r="P524" s="15"/>
      <c r="Q524" s="15"/>
      <c r="R524" s="11"/>
      <c r="U524" s="15"/>
      <c r="V524" s="15"/>
    </row>
    <row r="525" spans="6:22">
      <c r="F525" s="15"/>
      <c r="G525" s="11"/>
      <c r="H525" s="11"/>
      <c r="I525" s="15"/>
      <c r="J525" s="15"/>
      <c r="K525" s="15"/>
      <c r="L525" s="11"/>
      <c r="M525" s="15"/>
      <c r="N525" s="15"/>
      <c r="O525" s="15"/>
      <c r="P525" s="15"/>
      <c r="Q525" s="15"/>
      <c r="R525" s="11"/>
      <c r="U525" s="15"/>
      <c r="V525" s="15"/>
    </row>
    <row r="526" spans="6:22">
      <c r="F526" s="15"/>
      <c r="G526" s="11"/>
      <c r="H526" s="11"/>
      <c r="I526" s="15"/>
      <c r="J526" s="15"/>
      <c r="K526" s="15"/>
      <c r="L526" s="11"/>
      <c r="M526" s="15"/>
      <c r="N526" s="15"/>
      <c r="O526" s="15"/>
      <c r="P526" s="15"/>
      <c r="Q526" s="15"/>
      <c r="R526" s="11"/>
      <c r="U526" s="15"/>
      <c r="V526" s="15"/>
    </row>
    <row r="527" spans="6:22">
      <c r="F527" s="15"/>
      <c r="G527" s="11"/>
      <c r="H527" s="11"/>
      <c r="I527" s="15"/>
      <c r="J527" s="15"/>
      <c r="K527" s="15"/>
      <c r="L527" s="11"/>
      <c r="M527" s="15"/>
      <c r="N527" s="15"/>
      <c r="O527" s="15"/>
      <c r="P527" s="15"/>
      <c r="Q527" s="15"/>
      <c r="R527" s="11"/>
      <c r="U527" s="15"/>
      <c r="V527" s="15"/>
    </row>
    <row r="528" spans="6:22">
      <c r="F528" s="15"/>
      <c r="G528" s="11"/>
      <c r="H528" s="11"/>
      <c r="I528" s="15"/>
      <c r="J528" s="15"/>
      <c r="K528" s="15"/>
      <c r="L528" s="11"/>
      <c r="M528" s="15"/>
      <c r="N528" s="15"/>
      <c r="O528" s="15"/>
      <c r="P528" s="15"/>
      <c r="Q528" s="15"/>
      <c r="R528" s="11"/>
      <c r="U528" s="15"/>
      <c r="V528" s="15"/>
    </row>
    <row r="529" spans="6:22">
      <c r="F529" s="15"/>
      <c r="G529" s="11"/>
      <c r="H529" s="11"/>
      <c r="I529" s="15"/>
      <c r="J529" s="15"/>
      <c r="K529" s="15"/>
      <c r="L529" s="11"/>
      <c r="M529" s="15"/>
      <c r="N529" s="15"/>
      <c r="O529" s="15"/>
      <c r="P529" s="15"/>
      <c r="Q529" s="15"/>
      <c r="R529" s="11"/>
      <c r="U529" s="15"/>
      <c r="V529" s="15"/>
    </row>
    <row r="530" spans="6:22">
      <c r="F530" s="15"/>
      <c r="G530" s="11"/>
      <c r="H530" s="11"/>
      <c r="I530" s="15"/>
      <c r="J530" s="15"/>
      <c r="K530" s="15"/>
      <c r="L530" s="11"/>
      <c r="M530" s="15"/>
      <c r="N530" s="15"/>
      <c r="O530" s="15"/>
      <c r="P530" s="15"/>
      <c r="Q530" s="15"/>
      <c r="R530" s="11"/>
      <c r="U530" s="15"/>
      <c r="V530" s="15"/>
    </row>
    <row r="531" spans="6:22">
      <c r="F531" s="15"/>
      <c r="G531" s="11"/>
      <c r="H531" s="11"/>
      <c r="I531" s="15"/>
      <c r="J531" s="15"/>
      <c r="K531" s="15"/>
      <c r="L531" s="11"/>
      <c r="M531" s="15"/>
      <c r="N531" s="15"/>
      <c r="O531" s="15"/>
      <c r="P531" s="15"/>
      <c r="Q531" s="15"/>
      <c r="R531" s="11"/>
      <c r="U531" s="15"/>
      <c r="V531" s="15"/>
    </row>
    <row r="532" spans="6:22">
      <c r="F532" s="15"/>
      <c r="G532" s="11"/>
      <c r="H532" s="11"/>
      <c r="I532" s="15"/>
      <c r="J532" s="15"/>
      <c r="K532" s="15"/>
      <c r="L532" s="11"/>
      <c r="M532" s="15"/>
      <c r="N532" s="15"/>
      <c r="O532" s="15"/>
      <c r="P532" s="15"/>
      <c r="Q532" s="15"/>
      <c r="R532" s="11"/>
      <c r="U532" s="15"/>
      <c r="V532" s="15"/>
    </row>
    <row r="533" spans="6:22">
      <c r="F533" s="15"/>
      <c r="G533" s="11"/>
      <c r="H533" s="11"/>
      <c r="I533" s="15"/>
      <c r="J533" s="15"/>
      <c r="K533" s="15"/>
      <c r="L533" s="11"/>
      <c r="M533" s="15"/>
      <c r="N533" s="15"/>
      <c r="O533" s="15"/>
      <c r="P533" s="15"/>
      <c r="Q533" s="15"/>
      <c r="R533" s="11"/>
      <c r="U533" s="15"/>
      <c r="V533" s="15"/>
    </row>
    <row r="534" spans="6:22">
      <c r="F534" s="15"/>
      <c r="G534" s="11"/>
      <c r="H534" s="11"/>
      <c r="I534" s="15"/>
      <c r="J534" s="15"/>
      <c r="K534" s="15"/>
      <c r="L534" s="11"/>
      <c r="M534" s="15"/>
      <c r="N534" s="15"/>
      <c r="O534" s="15"/>
      <c r="P534" s="15"/>
      <c r="Q534" s="15"/>
      <c r="R534" s="11"/>
      <c r="U534" s="15"/>
      <c r="V534" s="15"/>
    </row>
    <row r="535" spans="6:22">
      <c r="F535" s="15"/>
      <c r="G535" s="11"/>
      <c r="H535" s="11"/>
      <c r="I535" s="15"/>
      <c r="J535" s="15"/>
      <c r="K535" s="15"/>
      <c r="L535" s="11"/>
      <c r="M535" s="15"/>
      <c r="N535" s="15"/>
      <c r="O535" s="15"/>
      <c r="P535" s="15"/>
      <c r="Q535" s="15"/>
      <c r="R535" s="11"/>
      <c r="U535" s="15"/>
      <c r="V535" s="15"/>
    </row>
    <row r="536" spans="6:22">
      <c r="F536" s="15"/>
      <c r="G536" s="11"/>
      <c r="H536" s="11"/>
      <c r="I536" s="15"/>
      <c r="J536" s="15"/>
      <c r="K536" s="15"/>
      <c r="L536" s="11"/>
      <c r="M536" s="15"/>
      <c r="N536" s="15"/>
      <c r="O536" s="15"/>
      <c r="P536" s="15"/>
      <c r="Q536" s="15"/>
      <c r="R536" s="11"/>
      <c r="U536" s="15"/>
      <c r="V536" s="15"/>
    </row>
    <row r="537" spans="6:22">
      <c r="F537" s="15"/>
      <c r="G537" s="11"/>
      <c r="H537" s="11"/>
      <c r="I537" s="15"/>
      <c r="J537" s="15"/>
      <c r="K537" s="15"/>
      <c r="L537" s="11"/>
      <c r="M537" s="15"/>
      <c r="N537" s="15"/>
      <c r="O537" s="15"/>
      <c r="P537" s="15"/>
      <c r="Q537" s="15"/>
      <c r="R537" s="11"/>
      <c r="U537" s="15"/>
      <c r="V537" s="15"/>
    </row>
    <row r="538" spans="6:22">
      <c r="F538" s="15"/>
      <c r="G538" s="11"/>
      <c r="H538" s="11"/>
      <c r="I538" s="15"/>
      <c r="J538" s="15"/>
      <c r="K538" s="15"/>
      <c r="L538" s="11"/>
      <c r="M538" s="15"/>
      <c r="N538" s="15"/>
      <c r="O538" s="15"/>
      <c r="P538" s="15"/>
      <c r="Q538" s="15"/>
      <c r="R538" s="11"/>
      <c r="U538" s="15"/>
      <c r="V538" s="15"/>
    </row>
    <row r="539" spans="6:22">
      <c r="F539" s="15"/>
      <c r="G539" s="11"/>
      <c r="H539" s="11"/>
      <c r="I539" s="15"/>
      <c r="J539" s="15"/>
      <c r="K539" s="15"/>
      <c r="L539" s="11"/>
      <c r="M539" s="15"/>
      <c r="N539" s="15"/>
      <c r="O539" s="15"/>
      <c r="P539" s="15"/>
      <c r="Q539" s="15"/>
      <c r="R539" s="11"/>
      <c r="U539" s="15"/>
      <c r="V539" s="15"/>
    </row>
    <row r="540" spans="6:22">
      <c r="F540" s="15"/>
      <c r="G540" s="11"/>
      <c r="H540" s="11"/>
      <c r="I540" s="15"/>
      <c r="J540" s="15"/>
      <c r="K540" s="15"/>
      <c r="L540" s="11"/>
      <c r="M540" s="15"/>
      <c r="N540" s="15"/>
      <c r="O540" s="15"/>
      <c r="P540" s="15"/>
      <c r="Q540" s="15"/>
      <c r="R540" s="11"/>
      <c r="U540" s="15"/>
      <c r="V540" s="15"/>
    </row>
    <row r="541" spans="6:22">
      <c r="F541" s="15"/>
      <c r="G541" s="11"/>
      <c r="H541" s="11"/>
      <c r="I541" s="15"/>
      <c r="J541" s="15"/>
      <c r="K541" s="15"/>
      <c r="L541" s="11"/>
      <c r="M541" s="15"/>
      <c r="N541" s="15"/>
      <c r="O541" s="15"/>
      <c r="P541" s="15"/>
      <c r="Q541" s="15"/>
      <c r="R541" s="11"/>
      <c r="U541" s="15"/>
      <c r="V541" s="15"/>
    </row>
    <row r="542" spans="6:22">
      <c r="F542" s="15"/>
      <c r="G542" s="11"/>
      <c r="H542" s="11"/>
      <c r="I542" s="15"/>
      <c r="J542" s="15"/>
      <c r="K542" s="15"/>
      <c r="L542" s="11"/>
      <c r="M542" s="15"/>
      <c r="N542" s="15"/>
      <c r="O542" s="15"/>
      <c r="P542" s="15"/>
      <c r="Q542" s="15"/>
      <c r="R542" s="11"/>
      <c r="U542" s="15"/>
      <c r="V542" s="15"/>
    </row>
    <row r="543" spans="6:22">
      <c r="F543" s="15"/>
      <c r="G543" s="11"/>
      <c r="H543" s="11"/>
      <c r="I543" s="15"/>
      <c r="J543" s="15"/>
      <c r="K543" s="15"/>
      <c r="L543" s="11"/>
      <c r="M543" s="15"/>
      <c r="N543" s="15"/>
      <c r="O543" s="15"/>
      <c r="P543" s="15"/>
      <c r="Q543" s="15"/>
      <c r="R543" s="11"/>
      <c r="U543" s="15"/>
      <c r="V543" s="15"/>
    </row>
    <row r="544" spans="6:22">
      <c r="F544" s="15"/>
      <c r="G544" s="11"/>
      <c r="H544" s="11"/>
      <c r="I544" s="15"/>
      <c r="J544" s="15"/>
      <c r="K544" s="15"/>
      <c r="L544" s="11"/>
      <c r="M544" s="15"/>
      <c r="N544" s="15"/>
      <c r="O544" s="15"/>
      <c r="P544" s="15"/>
      <c r="Q544" s="15"/>
      <c r="R544" s="11"/>
      <c r="U544" s="15"/>
      <c r="V544" s="15"/>
    </row>
    <row r="545" spans="6:22">
      <c r="F545" s="15"/>
      <c r="G545" s="11"/>
      <c r="H545" s="11"/>
      <c r="I545" s="15"/>
      <c r="J545" s="15"/>
      <c r="K545" s="15"/>
      <c r="L545" s="11"/>
      <c r="M545" s="15"/>
      <c r="N545" s="15"/>
      <c r="O545" s="15"/>
      <c r="P545" s="15"/>
      <c r="Q545" s="15"/>
      <c r="R545" s="11"/>
      <c r="U545" s="15"/>
      <c r="V545" s="15"/>
    </row>
    <row r="546" spans="6:22">
      <c r="F546" s="15"/>
      <c r="G546" s="11"/>
      <c r="H546" s="11"/>
      <c r="I546" s="15"/>
      <c r="J546" s="15"/>
      <c r="K546" s="15"/>
      <c r="L546" s="11"/>
      <c r="M546" s="15"/>
      <c r="N546" s="15"/>
      <c r="O546" s="15"/>
      <c r="P546" s="15"/>
      <c r="Q546" s="15"/>
      <c r="R546" s="11"/>
      <c r="U546" s="15"/>
      <c r="V546" s="15"/>
    </row>
    <row r="547" spans="6:22">
      <c r="F547" s="15"/>
      <c r="G547" s="11"/>
      <c r="H547" s="11"/>
      <c r="I547" s="15"/>
      <c r="J547" s="15"/>
      <c r="K547" s="15"/>
      <c r="L547" s="11"/>
      <c r="M547" s="15"/>
      <c r="N547" s="15"/>
      <c r="O547" s="15"/>
      <c r="P547" s="15"/>
      <c r="Q547" s="15"/>
      <c r="R547" s="11"/>
      <c r="U547" s="15"/>
      <c r="V547" s="15"/>
    </row>
    <row r="548" spans="6:22">
      <c r="F548" s="15"/>
      <c r="G548" s="11"/>
      <c r="H548" s="11"/>
      <c r="I548" s="15"/>
      <c r="J548" s="15"/>
      <c r="K548" s="15"/>
      <c r="L548" s="11"/>
      <c r="M548" s="15"/>
      <c r="N548" s="15"/>
      <c r="O548" s="15"/>
      <c r="P548" s="15"/>
      <c r="Q548" s="15"/>
      <c r="R548" s="11"/>
      <c r="U548" s="15"/>
      <c r="V548" s="15"/>
    </row>
    <row r="549" spans="6:22">
      <c r="F549" s="15"/>
      <c r="G549" s="11"/>
      <c r="H549" s="11"/>
      <c r="I549" s="15"/>
      <c r="J549" s="15"/>
      <c r="K549" s="15"/>
      <c r="L549" s="11"/>
      <c r="M549" s="15"/>
      <c r="N549" s="15"/>
      <c r="O549" s="15"/>
      <c r="P549" s="15"/>
      <c r="Q549" s="15"/>
      <c r="R549" s="11"/>
      <c r="U549" s="15"/>
      <c r="V549" s="15"/>
    </row>
    <row r="550" spans="6:22">
      <c r="F550" s="15"/>
      <c r="G550" s="11"/>
      <c r="H550" s="11"/>
      <c r="I550" s="15"/>
      <c r="J550" s="15"/>
      <c r="K550" s="15"/>
      <c r="L550" s="11"/>
      <c r="M550" s="15"/>
      <c r="N550" s="15"/>
      <c r="O550" s="15"/>
      <c r="P550" s="15"/>
      <c r="Q550" s="15"/>
      <c r="R550" s="11"/>
      <c r="U550" s="15"/>
      <c r="V550" s="15"/>
    </row>
    <row r="551" spans="6:22">
      <c r="F551" s="15"/>
      <c r="G551" s="11"/>
      <c r="H551" s="11"/>
      <c r="I551" s="15"/>
      <c r="J551" s="15"/>
      <c r="K551" s="15"/>
      <c r="L551" s="11"/>
      <c r="M551" s="15"/>
      <c r="N551" s="15"/>
      <c r="O551" s="15"/>
      <c r="P551" s="15"/>
      <c r="Q551" s="15"/>
      <c r="R551" s="11"/>
      <c r="U551" s="15"/>
      <c r="V551" s="15"/>
    </row>
    <row r="552" spans="6:22">
      <c r="F552" s="15"/>
      <c r="G552" s="11"/>
      <c r="H552" s="11"/>
      <c r="I552" s="15"/>
      <c r="J552" s="15"/>
      <c r="K552" s="15"/>
      <c r="L552" s="11"/>
      <c r="M552" s="15"/>
      <c r="N552" s="15"/>
      <c r="O552" s="15"/>
      <c r="P552" s="15"/>
      <c r="Q552" s="15"/>
      <c r="R552" s="11"/>
      <c r="U552" s="15"/>
      <c r="V552" s="15"/>
    </row>
    <row r="553" spans="6:22">
      <c r="F553" s="15"/>
      <c r="G553" s="11"/>
      <c r="H553" s="11"/>
      <c r="I553" s="15"/>
      <c r="J553" s="15"/>
      <c r="K553" s="15"/>
      <c r="L553" s="11"/>
      <c r="M553" s="15"/>
      <c r="N553" s="15"/>
      <c r="O553" s="15"/>
      <c r="P553" s="15"/>
      <c r="Q553" s="15"/>
      <c r="R553" s="11"/>
      <c r="U553" s="15"/>
      <c r="V553" s="15"/>
    </row>
    <row r="554" spans="6:22">
      <c r="F554" s="15"/>
      <c r="G554" s="11"/>
      <c r="H554" s="11"/>
      <c r="I554" s="15"/>
      <c r="J554" s="15"/>
      <c r="K554" s="15"/>
      <c r="L554" s="11"/>
      <c r="M554" s="15"/>
      <c r="N554" s="15"/>
      <c r="O554" s="15"/>
      <c r="P554" s="15"/>
      <c r="Q554" s="15"/>
      <c r="R554" s="11"/>
      <c r="U554" s="15"/>
      <c r="V554" s="15"/>
    </row>
    <row r="555" spans="6:22">
      <c r="F555" s="15"/>
      <c r="G555" s="11"/>
      <c r="H555" s="11"/>
      <c r="I555" s="15"/>
      <c r="J555" s="15"/>
      <c r="K555" s="15"/>
      <c r="L555" s="11"/>
      <c r="M555" s="15"/>
      <c r="N555" s="15"/>
      <c r="O555" s="15"/>
      <c r="P555" s="15"/>
      <c r="Q555" s="15"/>
      <c r="R555" s="11"/>
      <c r="U555" s="15"/>
      <c r="V555" s="15"/>
    </row>
    <row r="556" spans="6:22">
      <c r="F556" s="15"/>
      <c r="G556" s="11"/>
      <c r="H556" s="11"/>
      <c r="I556" s="15"/>
      <c r="J556" s="15"/>
      <c r="K556" s="15"/>
      <c r="L556" s="11"/>
      <c r="M556" s="15"/>
      <c r="N556" s="15"/>
      <c r="O556" s="15"/>
      <c r="P556" s="15"/>
      <c r="Q556" s="15"/>
      <c r="R556" s="11"/>
      <c r="U556" s="15"/>
      <c r="V556" s="15"/>
    </row>
    <row r="557" spans="6:22">
      <c r="F557" s="15"/>
      <c r="G557" s="11"/>
      <c r="H557" s="11"/>
      <c r="I557" s="15"/>
      <c r="J557" s="15"/>
      <c r="K557" s="15"/>
      <c r="L557" s="11"/>
      <c r="M557" s="15"/>
      <c r="N557" s="15"/>
      <c r="O557" s="15"/>
      <c r="P557" s="15"/>
      <c r="Q557" s="15"/>
      <c r="R557" s="11"/>
      <c r="U557" s="15"/>
      <c r="V557" s="15"/>
    </row>
    <row r="558" spans="6:22">
      <c r="F558" s="15"/>
      <c r="G558" s="11"/>
      <c r="H558" s="11"/>
      <c r="I558" s="15"/>
      <c r="J558" s="15"/>
      <c r="K558" s="15"/>
      <c r="L558" s="11"/>
      <c r="M558" s="15"/>
      <c r="N558" s="15"/>
      <c r="O558" s="15"/>
      <c r="P558" s="15"/>
      <c r="Q558" s="15"/>
      <c r="R558" s="11"/>
      <c r="U558" s="15"/>
      <c r="V558" s="15"/>
    </row>
    <row r="559" spans="6:22">
      <c r="F559" s="15"/>
      <c r="G559" s="11"/>
      <c r="H559" s="11"/>
      <c r="I559" s="15"/>
      <c r="J559" s="15"/>
      <c r="K559" s="15"/>
      <c r="L559" s="11"/>
      <c r="M559" s="15"/>
      <c r="N559" s="15"/>
      <c r="O559" s="15"/>
      <c r="P559" s="15"/>
      <c r="Q559" s="15"/>
      <c r="R559" s="11"/>
      <c r="U559" s="15"/>
      <c r="V559" s="15"/>
    </row>
    <row r="560" spans="6:22">
      <c r="F560" s="15"/>
      <c r="G560" s="11"/>
      <c r="H560" s="11"/>
      <c r="I560" s="15"/>
      <c r="J560" s="15"/>
      <c r="K560" s="15"/>
      <c r="L560" s="11"/>
      <c r="M560" s="15"/>
      <c r="N560" s="15"/>
      <c r="O560" s="15"/>
      <c r="P560" s="15"/>
      <c r="Q560" s="15"/>
      <c r="R560" s="11"/>
      <c r="U560" s="15"/>
      <c r="V560" s="15"/>
    </row>
    <row r="561" spans="6:22">
      <c r="F561" s="15"/>
      <c r="G561" s="11"/>
      <c r="H561" s="11"/>
      <c r="I561" s="15"/>
      <c r="J561" s="15"/>
      <c r="K561" s="15"/>
      <c r="L561" s="11"/>
      <c r="M561" s="15"/>
      <c r="N561" s="15"/>
      <c r="O561" s="15"/>
      <c r="P561" s="15"/>
      <c r="Q561" s="15"/>
      <c r="R561" s="11"/>
      <c r="U561" s="15"/>
      <c r="V561" s="15"/>
    </row>
    <row r="562" spans="6:22">
      <c r="F562" s="15"/>
      <c r="G562" s="11"/>
      <c r="H562" s="11"/>
      <c r="I562" s="15"/>
      <c r="J562" s="15"/>
      <c r="K562" s="15"/>
      <c r="L562" s="11"/>
      <c r="M562" s="15"/>
      <c r="N562" s="15"/>
      <c r="O562" s="15"/>
      <c r="P562" s="15"/>
      <c r="Q562" s="15"/>
      <c r="R562" s="11"/>
      <c r="U562" s="15"/>
      <c r="V562" s="15"/>
    </row>
    <row r="563" spans="6:22">
      <c r="F563" s="15"/>
      <c r="G563" s="11"/>
      <c r="H563" s="11"/>
      <c r="I563" s="15"/>
      <c r="J563" s="15"/>
      <c r="K563" s="15"/>
      <c r="L563" s="11"/>
      <c r="M563" s="15"/>
      <c r="N563" s="15"/>
      <c r="O563" s="15"/>
      <c r="P563" s="15"/>
      <c r="Q563" s="15"/>
      <c r="R563" s="11"/>
      <c r="U563" s="15"/>
      <c r="V563" s="15"/>
    </row>
    <row r="564" spans="6:22">
      <c r="F564" s="15"/>
      <c r="G564" s="11"/>
      <c r="H564" s="11"/>
      <c r="I564" s="15"/>
      <c r="J564" s="15"/>
      <c r="K564" s="15"/>
      <c r="L564" s="11"/>
      <c r="M564" s="15"/>
      <c r="N564" s="15"/>
      <c r="O564" s="15"/>
      <c r="P564" s="15"/>
      <c r="Q564" s="15"/>
      <c r="R564" s="11"/>
      <c r="U564" s="15"/>
      <c r="V564" s="15"/>
    </row>
    <row r="565" spans="6:22">
      <c r="F565" s="15"/>
      <c r="G565" s="11"/>
      <c r="H565" s="11"/>
      <c r="I565" s="15"/>
      <c r="J565" s="15"/>
      <c r="K565" s="15"/>
      <c r="L565" s="11"/>
      <c r="M565" s="15"/>
      <c r="N565" s="15"/>
      <c r="O565" s="15"/>
      <c r="P565" s="15"/>
      <c r="Q565" s="15"/>
      <c r="R565" s="11"/>
      <c r="U565" s="15"/>
      <c r="V565" s="15"/>
    </row>
    <row r="566" spans="6:22">
      <c r="F566" s="15"/>
      <c r="G566" s="11"/>
      <c r="H566" s="11"/>
      <c r="I566" s="15"/>
      <c r="J566" s="15"/>
      <c r="K566" s="15"/>
      <c r="L566" s="11"/>
      <c r="M566" s="15"/>
      <c r="N566" s="15"/>
      <c r="O566" s="15"/>
      <c r="P566" s="15"/>
      <c r="Q566" s="15"/>
      <c r="R566" s="11"/>
      <c r="U566" s="15"/>
      <c r="V566" s="15"/>
    </row>
    <row r="567" spans="6:22">
      <c r="F567" s="15"/>
      <c r="G567" s="11"/>
      <c r="H567" s="11"/>
      <c r="I567" s="15"/>
      <c r="J567" s="15"/>
      <c r="K567" s="15"/>
      <c r="L567" s="11"/>
      <c r="M567" s="15"/>
      <c r="N567" s="15"/>
      <c r="O567" s="15"/>
      <c r="P567" s="15"/>
      <c r="Q567" s="15"/>
      <c r="R567" s="11"/>
      <c r="U567" s="15"/>
      <c r="V567" s="15"/>
    </row>
    <row r="568" spans="6:22">
      <c r="F568" s="15"/>
      <c r="G568" s="11"/>
      <c r="H568" s="11"/>
      <c r="I568" s="15"/>
      <c r="J568" s="15"/>
      <c r="K568" s="15"/>
      <c r="L568" s="11"/>
      <c r="M568" s="15"/>
      <c r="N568" s="15"/>
      <c r="O568" s="15"/>
      <c r="P568" s="15"/>
      <c r="Q568" s="15"/>
      <c r="R568" s="11"/>
      <c r="U568" s="15"/>
      <c r="V568" s="15"/>
    </row>
    <row r="569" spans="6:22">
      <c r="F569" s="15"/>
      <c r="G569" s="11"/>
      <c r="H569" s="11"/>
      <c r="I569" s="15"/>
      <c r="J569" s="15"/>
      <c r="K569" s="15"/>
      <c r="L569" s="11"/>
      <c r="M569" s="15"/>
      <c r="N569" s="15"/>
      <c r="O569" s="15"/>
      <c r="P569" s="15"/>
      <c r="Q569" s="15"/>
      <c r="R569" s="11"/>
      <c r="U569" s="15"/>
      <c r="V569" s="15"/>
    </row>
    <row r="570" spans="6:22">
      <c r="F570" s="15"/>
      <c r="G570" s="11"/>
      <c r="H570" s="11"/>
      <c r="I570" s="15"/>
      <c r="J570" s="15"/>
      <c r="K570" s="15"/>
      <c r="L570" s="11"/>
      <c r="M570" s="15"/>
      <c r="N570" s="15"/>
      <c r="O570" s="15"/>
      <c r="P570" s="15"/>
      <c r="Q570" s="15"/>
      <c r="R570" s="11"/>
      <c r="U570" s="15"/>
      <c r="V570" s="15"/>
    </row>
    <row r="571" spans="6:22">
      <c r="F571" s="15"/>
      <c r="G571" s="11"/>
      <c r="H571" s="11"/>
      <c r="I571" s="15"/>
      <c r="J571" s="15"/>
      <c r="K571" s="15"/>
      <c r="L571" s="11"/>
      <c r="M571" s="15"/>
      <c r="N571" s="15"/>
      <c r="O571" s="15"/>
      <c r="P571" s="15"/>
      <c r="Q571" s="15"/>
      <c r="R571" s="11"/>
      <c r="U571" s="15"/>
      <c r="V571" s="15"/>
    </row>
    <row r="572" spans="6:22">
      <c r="F572" s="15"/>
      <c r="G572" s="11"/>
      <c r="H572" s="11"/>
      <c r="I572" s="15"/>
      <c r="J572" s="15"/>
      <c r="K572" s="15"/>
      <c r="L572" s="11"/>
      <c r="M572" s="15"/>
      <c r="N572" s="15"/>
      <c r="O572" s="15"/>
      <c r="P572" s="15"/>
      <c r="Q572" s="15"/>
      <c r="R572" s="11"/>
      <c r="U572" s="15"/>
      <c r="V572" s="15"/>
    </row>
    <row r="573" spans="6:22">
      <c r="F573" s="15"/>
      <c r="G573" s="11"/>
      <c r="H573" s="11"/>
      <c r="I573" s="15"/>
      <c r="J573" s="15"/>
      <c r="K573" s="15"/>
      <c r="L573" s="11"/>
      <c r="M573" s="15"/>
      <c r="N573" s="15"/>
      <c r="O573" s="15"/>
      <c r="P573" s="15"/>
      <c r="Q573" s="15"/>
      <c r="R573" s="11"/>
      <c r="U573" s="15"/>
      <c r="V573" s="15"/>
    </row>
    <row r="574" spans="6:22">
      <c r="F574" s="15"/>
      <c r="G574" s="11"/>
      <c r="H574" s="11"/>
      <c r="I574" s="15"/>
      <c r="J574" s="15"/>
      <c r="K574" s="15"/>
      <c r="L574" s="11"/>
      <c r="M574" s="15"/>
      <c r="N574" s="15"/>
      <c r="O574" s="15"/>
      <c r="P574" s="15"/>
      <c r="Q574" s="15"/>
      <c r="R574" s="11"/>
      <c r="U574" s="15"/>
      <c r="V574" s="15"/>
    </row>
    <row r="575" spans="6:22">
      <c r="F575" s="15"/>
      <c r="G575" s="11"/>
      <c r="H575" s="11"/>
      <c r="I575" s="15"/>
      <c r="J575" s="15"/>
      <c r="K575" s="15"/>
      <c r="L575" s="11"/>
      <c r="M575" s="15"/>
      <c r="N575" s="15"/>
      <c r="O575" s="15"/>
      <c r="P575" s="15"/>
      <c r="Q575" s="15"/>
      <c r="R575" s="11"/>
      <c r="U575" s="15"/>
      <c r="V575" s="15"/>
    </row>
    <row r="576" spans="6:22">
      <c r="F576" s="15"/>
      <c r="G576" s="11"/>
      <c r="H576" s="11"/>
      <c r="I576" s="15"/>
      <c r="J576" s="15"/>
      <c r="K576" s="15"/>
      <c r="L576" s="11"/>
      <c r="M576" s="15"/>
      <c r="N576" s="15"/>
      <c r="O576" s="15"/>
      <c r="P576" s="15"/>
      <c r="Q576" s="15"/>
      <c r="R576" s="11"/>
      <c r="U576" s="15"/>
      <c r="V576" s="15"/>
    </row>
    <row r="577" spans="6:22">
      <c r="F577" s="15"/>
      <c r="G577" s="11"/>
      <c r="H577" s="11"/>
      <c r="I577" s="15"/>
      <c r="J577" s="15"/>
      <c r="K577" s="15"/>
      <c r="L577" s="11"/>
      <c r="M577" s="15"/>
      <c r="N577" s="15"/>
      <c r="O577" s="15"/>
      <c r="P577" s="15"/>
      <c r="Q577" s="15"/>
      <c r="R577" s="11"/>
      <c r="U577" s="15"/>
      <c r="V577" s="15"/>
    </row>
    <row r="578" spans="6:22">
      <c r="F578" s="15"/>
      <c r="G578" s="11"/>
      <c r="H578" s="11"/>
      <c r="I578" s="15"/>
      <c r="J578" s="15"/>
      <c r="K578" s="15"/>
      <c r="L578" s="11"/>
      <c r="M578" s="15"/>
      <c r="N578" s="15"/>
      <c r="O578" s="15"/>
      <c r="P578" s="15"/>
      <c r="Q578" s="15"/>
      <c r="R578" s="11"/>
      <c r="U578" s="15"/>
      <c r="V578" s="15"/>
    </row>
    <row r="579" spans="6:22">
      <c r="F579" s="15"/>
      <c r="G579" s="11"/>
      <c r="H579" s="11"/>
      <c r="I579" s="15"/>
      <c r="J579" s="15"/>
      <c r="K579" s="15"/>
      <c r="L579" s="11"/>
      <c r="M579" s="15"/>
      <c r="N579" s="15"/>
      <c r="O579" s="15"/>
      <c r="P579" s="15"/>
      <c r="Q579" s="15"/>
      <c r="R579" s="11"/>
      <c r="U579" s="15"/>
      <c r="V579" s="15"/>
    </row>
    <row r="580" spans="6:22">
      <c r="F580" s="15"/>
      <c r="G580" s="11"/>
      <c r="H580" s="11"/>
      <c r="I580" s="15"/>
      <c r="J580" s="15"/>
      <c r="K580" s="15"/>
      <c r="L580" s="11"/>
      <c r="M580" s="15"/>
      <c r="N580" s="15"/>
      <c r="O580" s="15"/>
      <c r="P580" s="15"/>
      <c r="Q580" s="15"/>
      <c r="R580" s="11"/>
      <c r="U580" s="15"/>
      <c r="V580" s="15"/>
    </row>
    <row r="581" spans="6:22">
      <c r="F581" s="15"/>
      <c r="G581" s="11"/>
      <c r="H581" s="11"/>
      <c r="I581" s="15"/>
      <c r="J581" s="15"/>
      <c r="K581" s="15"/>
      <c r="L581" s="11"/>
      <c r="M581" s="15"/>
      <c r="N581" s="15"/>
      <c r="O581" s="15"/>
      <c r="P581" s="15"/>
      <c r="Q581" s="15"/>
      <c r="R581" s="11"/>
      <c r="U581" s="15"/>
      <c r="V581" s="15"/>
    </row>
    <row r="582" spans="6:22">
      <c r="F582" s="15"/>
      <c r="G582" s="11"/>
      <c r="H582" s="11"/>
      <c r="I582" s="15"/>
      <c r="J582" s="15"/>
      <c r="K582" s="15"/>
      <c r="L582" s="11"/>
      <c r="M582" s="15"/>
      <c r="N582" s="15"/>
      <c r="O582" s="15"/>
      <c r="P582" s="15"/>
      <c r="Q582" s="15"/>
      <c r="R582" s="11"/>
      <c r="U582" s="15"/>
      <c r="V582" s="15"/>
    </row>
    <row r="583" spans="6:22">
      <c r="F583" s="15"/>
      <c r="G583" s="11"/>
      <c r="H583" s="11"/>
      <c r="I583" s="15"/>
      <c r="J583" s="15"/>
      <c r="K583" s="15"/>
      <c r="L583" s="11"/>
      <c r="M583" s="15"/>
      <c r="N583" s="15"/>
      <c r="O583" s="15"/>
      <c r="P583" s="15"/>
      <c r="Q583" s="15"/>
      <c r="R583" s="11"/>
      <c r="U583" s="15"/>
      <c r="V583" s="15"/>
    </row>
    <row r="584" spans="6:22">
      <c r="F584" s="15"/>
      <c r="G584" s="11"/>
      <c r="H584" s="11"/>
      <c r="I584" s="15"/>
      <c r="J584" s="15"/>
      <c r="K584" s="15"/>
      <c r="L584" s="11"/>
      <c r="M584" s="15"/>
      <c r="N584" s="15"/>
      <c r="O584" s="15"/>
      <c r="P584" s="15"/>
      <c r="Q584" s="15"/>
      <c r="R584" s="11"/>
      <c r="U584" s="15"/>
      <c r="V584" s="15"/>
    </row>
    <row r="585" spans="6:22">
      <c r="F585" s="15"/>
      <c r="G585" s="11"/>
      <c r="H585" s="11"/>
      <c r="I585" s="15"/>
      <c r="J585" s="15"/>
      <c r="K585" s="15"/>
      <c r="L585" s="11"/>
      <c r="M585" s="15"/>
      <c r="N585" s="15"/>
      <c r="O585" s="15"/>
      <c r="P585" s="15"/>
      <c r="Q585" s="15"/>
      <c r="R585" s="11"/>
      <c r="U585" s="15"/>
      <c r="V585" s="15"/>
    </row>
    <row r="586" spans="6:22">
      <c r="F586" s="15"/>
      <c r="G586" s="11"/>
      <c r="H586" s="11"/>
      <c r="I586" s="15"/>
      <c r="J586" s="15"/>
      <c r="K586" s="15"/>
      <c r="L586" s="11"/>
      <c r="M586" s="15"/>
      <c r="N586" s="15"/>
      <c r="O586" s="15"/>
      <c r="P586" s="15"/>
      <c r="Q586" s="15"/>
      <c r="R586" s="11"/>
      <c r="U586" s="15"/>
      <c r="V586" s="15"/>
    </row>
    <row r="587" spans="6:22">
      <c r="F587" s="15"/>
      <c r="G587" s="11"/>
      <c r="H587" s="11"/>
      <c r="I587" s="15"/>
      <c r="J587" s="15"/>
      <c r="K587" s="15"/>
      <c r="L587" s="11"/>
      <c r="M587" s="15"/>
      <c r="N587" s="15"/>
      <c r="O587" s="15"/>
      <c r="P587" s="15"/>
      <c r="Q587" s="15"/>
      <c r="R587" s="11"/>
      <c r="U587" s="15"/>
      <c r="V587" s="15"/>
    </row>
    <row r="588" spans="6:22">
      <c r="F588" s="15"/>
      <c r="G588" s="11"/>
      <c r="H588" s="11"/>
      <c r="I588" s="15"/>
      <c r="J588" s="15"/>
      <c r="K588" s="15"/>
      <c r="L588" s="11"/>
      <c r="M588" s="15"/>
      <c r="N588" s="15"/>
      <c r="O588" s="15"/>
      <c r="P588" s="15"/>
      <c r="Q588" s="15"/>
      <c r="R588" s="11"/>
      <c r="U588" s="15"/>
      <c r="V588" s="15"/>
    </row>
    <row r="589" spans="6:22">
      <c r="F589" s="15"/>
      <c r="G589" s="11"/>
      <c r="H589" s="11"/>
      <c r="I589" s="15"/>
      <c r="J589" s="15"/>
      <c r="K589" s="15"/>
      <c r="L589" s="11"/>
      <c r="M589" s="15"/>
      <c r="N589" s="15"/>
      <c r="O589" s="15"/>
      <c r="P589" s="15"/>
      <c r="Q589" s="15"/>
      <c r="R589" s="11"/>
      <c r="U589" s="15"/>
      <c r="V589" s="15"/>
    </row>
    <row r="590" spans="6:22">
      <c r="F590" s="15"/>
      <c r="G590" s="11"/>
      <c r="H590" s="11"/>
      <c r="I590" s="15"/>
      <c r="J590" s="15"/>
      <c r="K590" s="15"/>
      <c r="L590" s="11"/>
      <c r="M590" s="15"/>
      <c r="N590" s="15"/>
      <c r="O590" s="15"/>
      <c r="P590" s="15"/>
      <c r="Q590" s="15"/>
      <c r="R590" s="11"/>
      <c r="U590" s="15"/>
      <c r="V590" s="15"/>
    </row>
    <row r="591" spans="6:22">
      <c r="F591" s="15"/>
      <c r="G591" s="11"/>
      <c r="H591" s="11"/>
      <c r="I591" s="15"/>
      <c r="J591" s="15"/>
      <c r="K591" s="15"/>
      <c r="L591" s="11"/>
      <c r="M591" s="15"/>
      <c r="N591" s="15"/>
      <c r="O591" s="15"/>
      <c r="P591" s="15"/>
      <c r="Q591" s="15"/>
      <c r="R591" s="11"/>
      <c r="U591" s="15"/>
      <c r="V591" s="15"/>
    </row>
    <row r="592" spans="6:22">
      <c r="F592" s="15"/>
      <c r="G592" s="11"/>
      <c r="H592" s="11"/>
      <c r="I592" s="15"/>
      <c r="J592" s="15"/>
      <c r="K592" s="15"/>
      <c r="L592" s="11"/>
      <c r="M592" s="15"/>
      <c r="N592" s="15"/>
      <c r="O592" s="15"/>
      <c r="P592" s="15"/>
      <c r="Q592" s="15"/>
      <c r="R592" s="11"/>
      <c r="U592" s="15"/>
      <c r="V592" s="15"/>
    </row>
    <row r="593" spans="6:22">
      <c r="F593" s="15"/>
      <c r="G593" s="11"/>
      <c r="H593" s="11"/>
      <c r="I593" s="15"/>
      <c r="J593" s="15"/>
      <c r="K593" s="15"/>
      <c r="L593" s="11"/>
      <c r="M593" s="15"/>
      <c r="N593" s="15"/>
      <c r="O593" s="15"/>
      <c r="P593" s="15"/>
      <c r="Q593" s="15"/>
      <c r="R593" s="11"/>
      <c r="U593" s="15"/>
      <c r="V593" s="15"/>
    </row>
    <row r="594" spans="6:22">
      <c r="F594" s="15"/>
      <c r="G594" s="11"/>
      <c r="H594" s="11"/>
      <c r="I594" s="15"/>
      <c r="J594" s="15"/>
      <c r="K594" s="15"/>
      <c r="L594" s="11"/>
      <c r="M594" s="15"/>
      <c r="N594" s="15"/>
      <c r="O594" s="15"/>
      <c r="P594" s="15"/>
      <c r="Q594" s="15"/>
      <c r="R594" s="11"/>
      <c r="U594" s="15"/>
      <c r="V594" s="15"/>
    </row>
    <row r="595" spans="6:22">
      <c r="F595" s="15"/>
      <c r="G595" s="11"/>
      <c r="H595" s="11"/>
      <c r="I595" s="15"/>
      <c r="J595" s="15"/>
      <c r="K595" s="15"/>
      <c r="L595" s="11"/>
      <c r="M595" s="15"/>
      <c r="N595" s="15"/>
      <c r="O595" s="15"/>
      <c r="P595" s="15"/>
      <c r="Q595" s="15"/>
      <c r="R595" s="11"/>
      <c r="U595" s="15"/>
      <c r="V595" s="15"/>
    </row>
    <row r="596" spans="6:22">
      <c r="F596" s="15"/>
      <c r="G596" s="11"/>
      <c r="H596" s="11"/>
      <c r="I596" s="15"/>
      <c r="J596" s="15"/>
      <c r="K596" s="15"/>
      <c r="L596" s="11"/>
      <c r="M596" s="15"/>
      <c r="N596" s="15"/>
      <c r="O596" s="15"/>
      <c r="P596" s="15"/>
      <c r="Q596" s="15"/>
      <c r="R596" s="11"/>
      <c r="U596" s="15"/>
      <c r="V596" s="15"/>
    </row>
    <row r="597" spans="6:22">
      <c r="F597" s="15"/>
      <c r="G597" s="11"/>
      <c r="H597" s="11"/>
      <c r="I597" s="15"/>
      <c r="J597" s="15"/>
      <c r="K597" s="15"/>
      <c r="L597" s="11"/>
      <c r="M597" s="15"/>
      <c r="N597" s="15"/>
      <c r="O597" s="15"/>
      <c r="P597" s="15"/>
      <c r="Q597" s="15"/>
      <c r="R597" s="11"/>
      <c r="U597" s="15"/>
      <c r="V597" s="15"/>
    </row>
    <row r="598" spans="6:22">
      <c r="F598" s="15"/>
      <c r="G598" s="11"/>
      <c r="H598" s="11"/>
      <c r="I598" s="15"/>
      <c r="J598" s="15"/>
      <c r="K598" s="15"/>
      <c r="L598" s="11"/>
      <c r="M598" s="15"/>
      <c r="N598" s="15"/>
      <c r="O598" s="15"/>
      <c r="P598" s="15"/>
      <c r="Q598" s="15"/>
      <c r="R598" s="11"/>
      <c r="U598" s="15"/>
      <c r="V598" s="15"/>
    </row>
    <row r="599" spans="6:22">
      <c r="F599" s="15"/>
      <c r="G599" s="11"/>
      <c r="H599" s="11"/>
      <c r="I599" s="15"/>
      <c r="J599" s="15"/>
      <c r="K599" s="15"/>
      <c r="L599" s="11"/>
      <c r="M599" s="15"/>
      <c r="N599" s="15"/>
      <c r="O599" s="15"/>
      <c r="P599" s="15"/>
      <c r="Q599" s="15"/>
      <c r="R599" s="11"/>
      <c r="U599" s="15"/>
      <c r="V599" s="15"/>
    </row>
    <row r="600" spans="6:22">
      <c r="F600" s="15"/>
      <c r="G600" s="11"/>
      <c r="H600" s="11"/>
      <c r="I600" s="15"/>
      <c r="J600" s="15"/>
      <c r="K600" s="15"/>
      <c r="L600" s="11"/>
      <c r="M600" s="15"/>
      <c r="N600" s="15"/>
      <c r="O600" s="15"/>
      <c r="P600" s="15"/>
      <c r="Q600" s="15"/>
      <c r="R600" s="11"/>
      <c r="U600" s="15"/>
      <c r="V600" s="15"/>
    </row>
    <row r="601" spans="6:22">
      <c r="F601" s="15"/>
      <c r="G601" s="11"/>
      <c r="H601" s="11"/>
      <c r="I601" s="15"/>
      <c r="J601" s="15"/>
      <c r="K601" s="15"/>
      <c r="L601" s="11"/>
      <c r="M601" s="15"/>
      <c r="N601" s="15"/>
      <c r="O601" s="15"/>
      <c r="P601" s="15"/>
      <c r="Q601" s="15"/>
      <c r="R601" s="11"/>
      <c r="U601" s="15"/>
      <c r="V601" s="15"/>
    </row>
    <row r="602" spans="6:22">
      <c r="F602" s="15"/>
      <c r="G602" s="11"/>
      <c r="H602" s="11"/>
      <c r="I602" s="15"/>
      <c r="J602" s="15"/>
      <c r="K602" s="15"/>
      <c r="L602" s="11"/>
      <c r="M602" s="15"/>
      <c r="N602" s="15"/>
      <c r="O602" s="15"/>
      <c r="P602" s="15"/>
      <c r="Q602" s="15"/>
      <c r="R602" s="11"/>
      <c r="U602" s="15"/>
      <c r="V602" s="15"/>
    </row>
    <row r="603" spans="6:22">
      <c r="F603" s="15"/>
      <c r="G603" s="11"/>
      <c r="H603" s="11"/>
      <c r="I603" s="15"/>
      <c r="J603" s="15"/>
      <c r="K603" s="15"/>
      <c r="L603" s="11"/>
      <c r="M603" s="15"/>
      <c r="N603" s="15"/>
      <c r="O603" s="15"/>
      <c r="P603" s="15"/>
      <c r="Q603" s="15"/>
      <c r="R603" s="11"/>
      <c r="U603" s="15"/>
      <c r="V603" s="15"/>
    </row>
    <row r="604" spans="6:22">
      <c r="F604" s="15"/>
      <c r="G604" s="11"/>
      <c r="H604" s="11"/>
      <c r="I604" s="15"/>
      <c r="J604" s="15"/>
      <c r="K604" s="15"/>
      <c r="L604" s="11"/>
      <c r="M604" s="15"/>
      <c r="N604" s="15"/>
      <c r="O604" s="15"/>
      <c r="P604" s="15"/>
      <c r="Q604" s="15"/>
      <c r="R604" s="11"/>
      <c r="U604" s="15"/>
      <c r="V604" s="15"/>
    </row>
    <row r="605" spans="6:22">
      <c r="F605" s="15"/>
      <c r="G605" s="11"/>
      <c r="H605" s="11"/>
      <c r="I605" s="15"/>
      <c r="J605" s="15"/>
      <c r="K605" s="15"/>
      <c r="L605" s="11"/>
      <c r="M605" s="15"/>
      <c r="N605" s="15"/>
      <c r="O605" s="15"/>
      <c r="P605" s="15"/>
      <c r="Q605" s="15"/>
      <c r="R605" s="11"/>
      <c r="U605" s="15"/>
      <c r="V605" s="15"/>
    </row>
    <row r="606" spans="6:22">
      <c r="F606" s="15"/>
      <c r="G606" s="11"/>
      <c r="H606" s="11"/>
      <c r="I606" s="15"/>
      <c r="J606" s="15"/>
      <c r="K606" s="15"/>
      <c r="L606" s="11"/>
      <c r="M606" s="15"/>
      <c r="N606" s="15"/>
      <c r="O606" s="15"/>
      <c r="P606" s="15"/>
      <c r="Q606" s="15"/>
      <c r="R606" s="11"/>
      <c r="U606" s="15"/>
      <c r="V606" s="15"/>
    </row>
    <row r="607" spans="6:22">
      <c r="F607" s="15"/>
      <c r="G607" s="11"/>
      <c r="H607" s="11"/>
      <c r="I607" s="15"/>
      <c r="J607" s="15"/>
      <c r="K607" s="15"/>
      <c r="L607" s="11"/>
      <c r="M607" s="15"/>
      <c r="N607" s="15"/>
      <c r="O607" s="15"/>
      <c r="P607" s="15"/>
      <c r="Q607" s="15"/>
      <c r="R607" s="11"/>
      <c r="U607" s="15"/>
      <c r="V607" s="15"/>
    </row>
    <row r="608" spans="6:22">
      <c r="F608" s="15"/>
      <c r="G608" s="11"/>
      <c r="H608" s="11"/>
      <c r="I608" s="15"/>
      <c r="J608" s="15"/>
      <c r="K608" s="15"/>
      <c r="L608" s="11"/>
      <c r="M608" s="15"/>
      <c r="N608" s="15"/>
      <c r="O608" s="15"/>
      <c r="P608" s="15"/>
      <c r="Q608" s="15"/>
      <c r="R608" s="11"/>
      <c r="U608" s="15"/>
      <c r="V608" s="15"/>
    </row>
    <row r="609" spans="6:22">
      <c r="F609" s="15"/>
      <c r="G609" s="11"/>
      <c r="H609" s="11"/>
      <c r="I609" s="15"/>
      <c r="J609" s="15"/>
      <c r="K609" s="15"/>
      <c r="L609" s="11"/>
      <c r="M609" s="15"/>
      <c r="N609" s="15"/>
      <c r="O609" s="15"/>
      <c r="P609" s="15"/>
      <c r="Q609" s="15"/>
      <c r="R609" s="11"/>
      <c r="U609" s="15"/>
      <c r="V609" s="15"/>
    </row>
    <row r="610" spans="6:22">
      <c r="F610" s="15"/>
      <c r="G610" s="11"/>
      <c r="H610" s="11"/>
      <c r="I610" s="15"/>
      <c r="J610" s="15"/>
      <c r="K610" s="15"/>
      <c r="L610" s="11"/>
      <c r="M610" s="15"/>
      <c r="N610" s="15"/>
      <c r="O610" s="15"/>
      <c r="P610" s="15"/>
      <c r="Q610" s="15"/>
      <c r="R610" s="11"/>
      <c r="U610" s="15"/>
      <c r="V610" s="15"/>
    </row>
    <row r="611" spans="6:22">
      <c r="F611" s="15"/>
      <c r="G611" s="11"/>
      <c r="H611" s="11"/>
      <c r="I611" s="15"/>
      <c r="J611" s="15"/>
      <c r="K611" s="15"/>
      <c r="L611" s="11"/>
      <c r="M611" s="15"/>
      <c r="N611" s="15"/>
      <c r="O611" s="15"/>
      <c r="P611" s="15"/>
      <c r="Q611" s="15"/>
      <c r="R611" s="11"/>
      <c r="U611" s="15"/>
      <c r="V611" s="15"/>
    </row>
    <row r="612" spans="6:22">
      <c r="F612" s="15"/>
      <c r="G612" s="11"/>
      <c r="H612" s="11"/>
      <c r="I612" s="15"/>
      <c r="J612" s="15"/>
      <c r="K612" s="15"/>
      <c r="L612" s="11"/>
      <c r="M612" s="15"/>
      <c r="N612" s="15"/>
      <c r="O612" s="15"/>
      <c r="P612" s="15"/>
      <c r="Q612" s="15"/>
      <c r="R612" s="11"/>
      <c r="U612" s="15"/>
      <c r="V612" s="15"/>
    </row>
    <row r="613" spans="6:22">
      <c r="F613" s="15"/>
      <c r="G613" s="11"/>
      <c r="H613" s="11"/>
      <c r="I613" s="15"/>
      <c r="J613" s="15"/>
      <c r="K613" s="15"/>
      <c r="L613" s="11"/>
      <c r="M613" s="15"/>
      <c r="N613" s="15"/>
      <c r="O613" s="15"/>
      <c r="P613" s="15"/>
      <c r="Q613" s="15"/>
      <c r="R613" s="11"/>
      <c r="U613" s="15"/>
      <c r="V613" s="15"/>
    </row>
    <row r="614" spans="6:22">
      <c r="F614" s="15"/>
      <c r="G614" s="11"/>
      <c r="H614" s="11"/>
      <c r="I614" s="15"/>
      <c r="J614" s="15"/>
      <c r="K614" s="15"/>
      <c r="L614" s="11"/>
      <c r="M614" s="15"/>
      <c r="N614" s="15"/>
      <c r="O614" s="15"/>
      <c r="P614" s="15"/>
      <c r="Q614" s="15"/>
      <c r="R614" s="11"/>
      <c r="U614" s="15"/>
      <c r="V614" s="15"/>
    </row>
    <row r="615" spans="6:22">
      <c r="F615" s="15"/>
      <c r="G615" s="11"/>
      <c r="H615" s="11"/>
      <c r="I615" s="15"/>
      <c r="J615" s="15"/>
      <c r="K615" s="15"/>
      <c r="L615" s="11"/>
      <c r="M615" s="15"/>
      <c r="N615" s="15"/>
      <c r="O615" s="15"/>
      <c r="P615" s="15"/>
      <c r="Q615" s="15"/>
      <c r="R615" s="11"/>
      <c r="U615" s="15"/>
      <c r="V615" s="15"/>
    </row>
    <row r="616" spans="6:22">
      <c r="F616" s="15"/>
      <c r="G616" s="11"/>
      <c r="H616" s="11"/>
      <c r="I616" s="15"/>
      <c r="J616" s="15"/>
      <c r="K616" s="15"/>
      <c r="L616" s="11"/>
      <c r="M616" s="15"/>
      <c r="N616" s="15"/>
      <c r="O616" s="15"/>
      <c r="P616" s="15"/>
      <c r="Q616" s="15"/>
      <c r="R616" s="11"/>
      <c r="U616" s="15"/>
      <c r="V616" s="15"/>
    </row>
    <row r="617" spans="6:22">
      <c r="F617" s="15"/>
      <c r="G617" s="11"/>
      <c r="H617" s="11"/>
      <c r="I617" s="15"/>
      <c r="J617" s="15"/>
      <c r="K617" s="15"/>
      <c r="L617" s="11"/>
      <c r="M617" s="15"/>
      <c r="N617" s="15"/>
      <c r="O617" s="15"/>
      <c r="P617" s="15"/>
      <c r="Q617" s="15"/>
      <c r="R617" s="11"/>
      <c r="U617" s="15"/>
      <c r="V617" s="15"/>
    </row>
    <row r="618" spans="6:22">
      <c r="F618" s="15"/>
      <c r="G618" s="11"/>
      <c r="H618" s="11"/>
      <c r="I618" s="15"/>
      <c r="J618" s="15"/>
      <c r="K618" s="15"/>
      <c r="L618" s="11"/>
      <c r="M618" s="15"/>
      <c r="N618" s="15"/>
      <c r="O618" s="15"/>
      <c r="P618" s="15"/>
      <c r="Q618" s="15"/>
      <c r="R618" s="11"/>
      <c r="U618" s="15"/>
      <c r="V618" s="15"/>
    </row>
    <row r="619" spans="6:22">
      <c r="F619" s="15"/>
      <c r="G619" s="11"/>
      <c r="H619" s="11"/>
      <c r="I619" s="15"/>
      <c r="J619" s="15"/>
      <c r="K619" s="15"/>
      <c r="L619" s="11"/>
      <c r="M619" s="15"/>
      <c r="N619" s="15"/>
      <c r="O619" s="15"/>
      <c r="P619" s="15"/>
      <c r="Q619" s="15"/>
      <c r="R619" s="11"/>
      <c r="U619" s="15"/>
      <c r="V619" s="15"/>
    </row>
    <row r="620" spans="6:22">
      <c r="F620" s="15"/>
      <c r="G620" s="11"/>
      <c r="H620" s="11"/>
      <c r="I620" s="15"/>
      <c r="J620" s="15"/>
      <c r="K620" s="15"/>
      <c r="L620" s="11"/>
      <c r="M620" s="15"/>
      <c r="N620" s="15"/>
      <c r="O620" s="15"/>
      <c r="P620" s="15"/>
      <c r="Q620" s="15"/>
      <c r="R620" s="11"/>
      <c r="U620" s="15"/>
      <c r="V620" s="15"/>
    </row>
    <row r="621" spans="6:22">
      <c r="F621" s="15"/>
      <c r="G621" s="11"/>
      <c r="H621" s="11"/>
      <c r="I621" s="15"/>
      <c r="J621" s="15"/>
      <c r="K621" s="15"/>
      <c r="L621" s="11"/>
      <c r="M621" s="15"/>
      <c r="N621" s="15"/>
      <c r="O621" s="15"/>
      <c r="P621" s="15"/>
      <c r="Q621" s="15"/>
      <c r="R621" s="11"/>
      <c r="U621" s="15"/>
      <c r="V621" s="15"/>
    </row>
    <row r="622" spans="6:22">
      <c r="F622" s="15"/>
      <c r="G622" s="11"/>
      <c r="H622" s="11"/>
      <c r="I622" s="15"/>
      <c r="J622" s="15"/>
      <c r="K622" s="15"/>
      <c r="L622" s="11"/>
      <c r="M622" s="15"/>
      <c r="N622" s="15"/>
      <c r="O622" s="15"/>
      <c r="P622" s="15"/>
      <c r="Q622" s="15"/>
      <c r="R622" s="11"/>
      <c r="U622" s="15"/>
      <c r="V622" s="15"/>
    </row>
    <row r="623" spans="6:22">
      <c r="F623" s="15"/>
      <c r="G623" s="11"/>
      <c r="H623" s="11"/>
      <c r="I623" s="15"/>
      <c r="J623" s="15"/>
      <c r="K623" s="15"/>
      <c r="L623" s="11"/>
      <c r="M623" s="15"/>
      <c r="N623" s="15"/>
      <c r="O623" s="15"/>
      <c r="P623" s="15"/>
      <c r="Q623" s="15"/>
      <c r="R623" s="11"/>
      <c r="U623" s="15"/>
      <c r="V623" s="15"/>
    </row>
    <row r="624" spans="6:22">
      <c r="F624" s="15"/>
      <c r="G624" s="11"/>
      <c r="H624" s="11"/>
      <c r="I624" s="15"/>
      <c r="J624" s="15"/>
      <c r="K624" s="15"/>
      <c r="L624" s="11"/>
      <c r="M624" s="15"/>
      <c r="N624" s="15"/>
      <c r="O624" s="15"/>
      <c r="P624" s="15"/>
      <c r="Q624" s="15"/>
      <c r="R624" s="11"/>
      <c r="U624" s="15"/>
      <c r="V624" s="15"/>
    </row>
    <row r="625" spans="6:22">
      <c r="F625" s="15"/>
      <c r="G625" s="11"/>
      <c r="H625" s="11"/>
      <c r="I625" s="15"/>
      <c r="J625" s="15"/>
      <c r="K625" s="15"/>
      <c r="L625" s="11"/>
      <c r="M625" s="15"/>
      <c r="N625" s="15"/>
      <c r="O625" s="15"/>
      <c r="P625" s="15"/>
      <c r="Q625" s="15"/>
      <c r="R625" s="11"/>
      <c r="U625" s="15"/>
      <c r="V625" s="15"/>
    </row>
    <row r="626" spans="6:22">
      <c r="F626" s="15"/>
      <c r="G626" s="11"/>
      <c r="H626" s="11"/>
      <c r="I626" s="15"/>
      <c r="J626" s="15"/>
      <c r="K626" s="15"/>
      <c r="L626" s="11"/>
      <c r="M626" s="15"/>
      <c r="N626" s="15"/>
      <c r="O626" s="15"/>
      <c r="P626" s="15"/>
      <c r="Q626" s="15"/>
      <c r="R626" s="11"/>
      <c r="U626" s="15"/>
      <c r="V626" s="15"/>
    </row>
    <row r="627" spans="6:22">
      <c r="F627" s="15"/>
      <c r="G627" s="11"/>
      <c r="H627" s="11"/>
      <c r="I627" s="15"/>
      <c r="J627" s="15"/>
      <c r="K627" s="15"/>
      <c r="L627" s="11"/>
      <c r="M627" s="15"/>
      <c r="N627" s="15"/>
      <c r="O627" s="15"/>
      <c r="P627" s="15"/>
      <c r="Q627" s="15"/>
      <c r="R627" s="11"/>
      <c r="U627" s="15"/>
      <c r="V627" s="15"/>
    </row>
    <row r="628" spans="6:22">
      <c r="F628" s="15"/>
      <c r="G628" s="11"/>
      <c r="H628" s="11"/>
      <c r="I628" s="15"/>
      <c r="J628" s="15"/>
      <c r="K628" s="15"/>
      <c r="L628" s="11"/>
      <c r="M628" s="15"/>
      <c r="N628" s="15"/>
      <c r="O628" s="15"/>
      <c r="P628" s="15"/>
      <c r="Q628" s="15"/>
      <c r="R628" s="11"/>
      <c r="U628" s="15"/>
      <c r="V628" s="15"/>
    </row>
    <row r="629" spans="6:22">
      <c r="F629" s="15"/>
      <c r="G629" s="11"/>
      <c r="H629" s="11"/>
      <c r="I629" s="15"/>
      <c r="J629" s="15"/>
      <c r="K629" s="15"/>
      <c r="L629" s="11"/>
      <c r="M629" s="15"/>
      <c r="N629" s="15"/>
      <c r="O629" s="15"/>
      <c r="P629" s="15"/>
      <c r="Q629" s="15"/>
      <c r="R629" s="11"/>
      <c r="U629" s="15"/>
      <c r="V629" s="15"/>
    </row>
    <row r="630" spans="6:22">
      <c r="F630" s="15"/>
      <c r="G630" s="11"/>
      <c r="H630" s="11"/>
      <c r="I630" s="15"/>
      <c r="J630" s="15"/>
      <c r="K630" s="15"/>
      <c r="L630" s="11"/>
      <c r="M630" s="15"/>
      <c r="N630" s="15"/>
      <c r="O630" s="15"/>
      <c r="P630" s="15"/>
      <c r="Q630" s="15"/>
      <c r="R630" s="11"/>
      <c r="U630" s="15"/>
      <c r="V630" s="15"/>
    </row>
    <row r="631" spans="6:22">
      <c r="F631" s="15"/>
      <c r="G631" s="11"/>
      <c r="H631" s="11"/>
      <c r="I631" s="15"/>
      <c r="J631" s="15"/>
      <c r="K631" s="15"/>
      <c r="L631" s="11"/>
      <c r="M631" s="15"/>
      <c r="N631" s="15"/>
      <c r="O631" s="15"/>
      <c r="P631" s="15"/>
      <c r="Q631" s="15"/>
      <c r="R631" s="11"/>
      <c r="U631" s="15"/>
      <c r="V631" s="15"/>
    </row>
    <row r="632" spans="6:22">
      <c r="F632" s="15"/>
      <c r="G632" s="11"/>
      <c r="H632" s="11"/>
      <c r="I632" s="15"/>
      <c r="J632" s="15"/>
      <c r="K632" s="15"/>
      <c r="L632" s="11"/>
      <c r="M632" s="15"/>
      <c r="N632" s="15"/>
      <c r="O632" s="15"/>
      <c r="P632" s="15"/>
      <c r="Q632" s="15"/>
      <c r="R632" s="11"/>
      <c r="U632" s="15"/>
      <c r="V632" s="15"/>
    </row>
    <row r="633" spans="6:22">
      <c r="F633" s="15"/>
      <c r="G633" s="11"/>
      <c r="H633" s="11"/>
      <c r="I633" s="15"/>
      <c r="J633" s="15"/>
      <c r="K633" s="15"/>
      <c r="L633" s="11"/>
      <c r="M633" s="15"/>
      <c r="N633" s="15"/>
      <c r="O633" s="15"/>
      <c r="P633" s="15"/>
      <c r="Q633" s="15"/>
      <c r="R633" s="11"/>
      <c r="U633" s="15"/>
      <c r="V633" s="15"/>
    </row>
    <row r="634" spans="6:22">
      <c r="F634" s="15"/>
      <c r="G634" s="11"/>
      <c r="H634" s="11"/>
      <c r="I634" s="15"/>
      <c r="J634" s="15"/>
      <c r="K634" s="15"/>
      <c r="L634" s="11"/>
      <c r="M634" s="15"/>
      <c r="N634" s="15"/>
      <c r="O634" s="15"/>
      <c r="P634" s="15"/>
      <c r="Q634" s="15"/>
      <c r="R634" s="11"/>
      <c r="U634" s="15"/>
      <c r="V634" s="15"/>
    </row>
    <row r="635" spans="6:22">
      <c r="F635" s="15"/>
      <c r="G635" s="11"/>
      <c r="H635" s="11"/>
      <c r="I635" s="15"/>
      <c r="J635" s="15"/>
      <c r="K635" s="15"/>
      <c r="L635" s="11"/>
      <c r="M635" s="15"/>
      <c r="N635" s="15"/>
      <c r="O635" s="15"/>
      <c r="P635" s="15"/>
      <c r="Q635" s="15"/>
      <c r="R635" s="11"/>
      <c r="U635" s="15"/>
      <c r="V635" s="15"/>
    </row>
    <row r="636" spans="6:22">
      <c r="F636" s="15"/>
      <c r="G636" s="11"/>
      <c r="H636" s="11"/>
      <c r="I636" s="15"/>
      <c r="J636" s="15"/>
      <c r="K636" s="15"/>
      <c r="L636" s="11"/>
      <c r="M636" s="15"/>
      <c r="N636" s="15"/>
      <c r="O636" s="15"/>
      <c r="P636" s="15"/>
      <c r="Q636" s="15"/>
      <c r="R636" s="11"/>
      <c r="U636" s="15"/>
      <c r="V636" s="15"/>
    </row>
    <row r="637" spans="6:22">
      <c r="F637" s="15"/>
      <c r="G637" s="11"/>
      <c r="H637" s="11"/>
      <c r="I637" s="15"/>
      <c r="J637" s="15"/>
      <c r="K637" s="15"/>
      <c r="L637" s="11"/>
      <c r="M637" s="15"/>
      <c r="N637" s="15"/>
      <c r="O637" s="15"/>
      <c r="P637" s="15"/>
      <c r="Q637" s="15"/>
      <c r="R637" s="11"/>
      <c r="U637" s="15"/>
      <c r="V637" s="15"/>
    </row>
    <row r="638" spans="6:22">
      <c r="F638" s="15"/>
      <c r="G638" s="11"/>
      <c r="H638" s="11"/>
      <c r="I638" s="15"/>
      <c r="J638" s="15"/>
      <c r="K638" s="15"/>
      <c r="L638" s="11"/>
      <c r="M638" s="15"/>
      <c r="N638" s="15"/>
      <c r="O638" s="15"/>
      <c r="P638" s="15"/>
      <c r="Q638" s="15"/>
      <c r="R638" s="11"/>
      <c r="U638" s="15"/>
      <c r="V638" s="15"/>
    </row>
    <row r="639" spans="6:22">
      <c r="F639" s="15"/>
      <c r="G639" s="11"/>
      <c r="H639" s="11"/>
      <c r="I639" s="15"/>
      <c r="J639" s="15"/>
      <c r="K639" s="15"/>
      <c r="L639" s="11"/>
      <c r="M639" s="15"/>
      <c r="N639" s="15"/>
      <c r="O639" s="15"/>
      <c r="P639" s="15"/>
      <c r="Q639" s="15"/>
      <c r="R639" s="11"/>
      <c r="U639" s="15"/>
      <c r="V639" s="15"/>
    </row>
    <row r="640" spans="6:22">
      <c r="F640" s="15"/>
      <c r="G640" s="11"/>
      <c r="H640" s="11"/>
      <c r="I640" s="15"/>
      <c r="J640" s="15"/>
      <c r="K640" s="15"/>
      <c r="L640" s="11"/>
      <c r="M640" s="15"/>
      <c r="N640" s="15"/>
      <c r="O640" s="15"/>
      <c r="P640" s="15"/>
      <c r="Q640" s="15"/>
      <c r="R640" s="11"/>
      <c r="U640" s="15"/>
      <c r="V640" s="15"/>
    </row>
    <row r="641" spans="6:22">
      <c r="F641" s="15"/>
      <c r="G641" s="11"/>
      <c r="H641" s="11"/>
      <c r="I641" s="15"/>
      <c r="J641" s="15"/>
      <c r="K641" s="15"/>
      <c r="L641" s="11"/>
      <c r="M641" s="15"/>
      <c r="N641" s="15"/>
      <c r="O641" s="15"/>
      <c r="P641" s="15"/>
      <c r="Q641" s="15"/>
      <c r="R641" s="11"/>
      <c r="U641" s="15"/>
      <c r="V641" s="15"/>
    </row>
    <row r="642" spans="6:22">
      <c r="F642" s="15"/>
      <c r="G642" s="11"/>
      <c r="H642" s="11"/>
      <c r="I642" s="15"/>
      <c r="J642" s="15"/>
      <c r="K642" s="15"/>
      <c r="L642" s="11"/>
      <c r="M642" s="15"/>
      <c r="N642" s="15"/>
      <c r="O642" s="15"/>
      <c r="P642" s="15"/>
      <c r="Q642" s="15"/>
      <c r="R642" s="11"/>
      <c r="U642" s="15"/>
      <c r="V642" s="15"/>
    </row>
    <row r="643" spans="6:22">
      <c r="F643" s="15"/>
      <c r="G643" s="11"/>
      <c r="H643" s="11"/>
      <c r="I643" s="15"/>
      <c r="J643" s="15"/>
      <c r="K643" s="15"/>
      <c r="L643" s="11"/>
      <c r="M643" s="15"/>
      <c r="N643" s="15"/>
      <c r="O643" s="15"/>
      <c r="P643" s="15"/>
      <c r="Q643" s="15"/>
      <c r="R643" s="11"/>
      <c r="U643" s="15"/>
      <c r="V643" s="15"/>
    </row>
    <row r="644" spans="6:22">
      <c r="F644" s="15"/>
      <c r="G644" s="11"/>
      <c r="H644" s="11"/>
      <c r="I644" s="15"/>
      <c r="J644" s="15"/>
      <c r="K644" s="15"/>
      <c r="L644" s="11"/>
      <c r="M644" s="15"/>
      <c r="N644" s="15"/>
      <c r="O644" s="15"/>
      <c r="P644" s="15"/>
      <c r="Q644" s="15"/>
      <c r="R644" s="11"/>
      <c r="U644" s="15"/>
      <c r="V644" s="15"/>
    </row>
    <row r="645" spans="6:22">
      <c r="F645" s="15"/>
      <c r="G645" s="11"/>
      <c r="H645" s="11"/>
      <c r="I645" s="15"/>
      <c r="J645" s="15"/>
      <c r="K645" s="15"/>
      <c r="L645" s="11"/>
      <c r="M645" s="15"/>
      <c r="N645" s="15"/>
      <c r="O645" s="15"/>
      <c r="P645" s="15"/>
      <c r="Q645" s="15"/>
      <c r="R645" s="11"/>
      <c r="U645" s="15"/>
      <c r="V645" s="15"/>
    </row>
    <row r="646" spans="6:22">
      <c r="F646" s="15"/>
      <c r="G646" s="11"/>
      <c r="H646" s="11"/>
      <c r="I646" s="15"/>
      <c r="J646" s="15"/>
      <c r="K646" s="15"/>
      <c r="L646" s="11"/>
      <c r="M646" s="15"/>
      <c r="N646" s="15"/>
      <c r="O646" s="15"/>
      <c r="P646" s="15"/>
      <c r="Q646" s="15"/>
      <c r="R646" s="11"/>
      <c r="U646" s="15"/>
      <c r="V646" s="15"/>
    </row>
    <row r="647" spans="6:22">
      <c r="F647" s="15"/>
      <c r="G647" s="11"/>
      <c r="H647" s="11"/>
      <c r="I647" s="15"/>
      <c r="J647" s="15"/>
      <c r="K647" s="15"/>
      <c r="L647" s="11"/>
      <c r="M647" s="15"/>
      <c r="N647" s="15"/>
      <c r="O647" s="15"/>
      <c r="P647" s="15"/>
      <c r="Q647" s="15"/>
      <c r="R647" s="11"/>
      <c r="U647" s="15"/>
      <c r="V647" s="15"/>
    </row>
    <row r="648" spans="6:22">
      <c r="F648" s="15"/>
      <c r="G648" s="11"/>
      <c r="H648" s="11"/>
      <c r="I648" s="15"/>
      <c r="J648" s="15"/>
      <c r="K648" s="15"/>
      <c r="L648" s="11"/>
      <c r="M648" s="15"/>
      <c r="N648" s="15"/>
      <c r="O648" s="15"/>
      <c r="P648" s="15"/>
      <c r="Q648" s="15"/>
      <c r="R648" s="11"/>
      <c r="U648" s="15"/>
      <c r="V648" s="15"/>
    </row>
    <row r="649" spans="6:22">
      <c r="F649" s="15"/>
      <c r="G649" s="11"/>
      <c r="H649" s="11"/>
      <c r="I649" s="15"/>
      <c r="J649" s="15"/>
      <c r="K649" s="15"/>
      <c r="L649" s="11"/>
      <c r="M649" s="15"/>
      <c r="N649" s="15"/>
      <c r="O649" s="15"/>
      <c r="P649" s="15"/>
      <c r="Q649" s="15"/>
      <c r="R649" s="11"/>
      <c r="U649" s="15"/>
      <c r="V649" s="15"/>
    </row>
    <row r="650" spans="6:22">
      <c r="F650" s="15"/>
      <c r="G650" s="11"/>
      <c r="H650" s="11"/>
      <c r="I650" s="15"/>
      <c r="J650" s="15"/>
      <c r="K650" s="15"/>
      <c r="L650" s="11"/>
      <c r="M650" s="15"/>
      <c r="N650" s="15"/>
      <c r="O650" s="15"/>
      <c r="P650" s="15"/>
      <c r="Q650" s="15"/>
      <c r="R650" s="11"/>
      <c r="U650" s="15"/>
      <c r="V650" s="15"/>
    </row>
    <row r="651" spans="6:22">
      <c r="F651" s="15"/>
      <c r="G651" s="11"/>
      <c r="H651" s="11"/>
      <c r="I651" s="15"/>
      <c r="J651" s="15"/>
      <c r="K651" s="15"/>
      <c r="L651" s="11"/>
      <c r="M651" s="15"/>
      <c r="N651" s="15"/>
      <c r="O651" s="15"/>
      <c r="P651" s="15"/>
      <c r="Q651" s="15"/>
      <c r="R651" s="11"/>
      <c r="U651" s="15"/>
      <c r="V651" s="15"/>
    </row>
    <row r="652" spans="6:22">
      <c r="F652" s="15"/>
      <c r="G652" s="11"/>
      <c r="H652" s="11"/>
      <c r="I652" s="15"/>
      <c r="J652" s="15"/>
      <c r="K652" s="15"/>
      <c r="L652" s="11"/>
      <c r="M652" s="15"/>
      <c r="N652" s="15"/>
      <c r="O652" s="15"/>
      <c r="P652" s="15"/>
      <c r="Q652" s="15"/>
      <c r="R652" s="11"/>
      <c r="U652" s="15"/>
      <c r="V652" s="15"/>
    </row>
    <row r="653" spans="6:22">
      <c r="F653" s="15"/>
      <c r="G653" s="11"/>
      <c r="H653" s="11"/>
      <c r="I653" s="15"/>
      <c r="J653" s="15"/>
      <c r="K653" s="15"/>
      <c r="L653" s="11"/>
      <c r="M653" s="15"/>
      <c r="N653" s="15"/>
      <c r="O653" s="15"/>
      <c r="P653" s="15"/>
      <c r="Q653" s="15"/>
      <c r="R653" s="11"/>
      <c r="U653" s="15"/>
      <c r="V653" s="15"/>
    </row>
    <row r="654" spans="6:22">
      <c r="F654" s="15"/>
      <c r="G654" s="11"/>
      <c r="H654" s="11"/>
      <c r="I654" s="15"/>
      <c r="J654" s="15"/>
      <c r="K654" s="15"/>
      <c r="L654" s="11"/>
      <c r="M654" s="15"/>
      <c r="N654" s="15"/>
      <c r="O654" s="15"/>
      <c r="P654" s="15"/>
      <c r="Q654" s="15"/>
      <c r="R654" s="11"/>
      <c r="U654" s="15"/>
      <c r="V654" s="15"/>
    </row>
    <row r="655" spans="6:22">
      <c r="F655" s="15"/>
      <c r="G655" s="11"/>
      <c r="H655" s="11"/>
      <c r="I655" s="15"/>
      <c r="J655" s="15"/>
      <c r="K655" s="15"/>
      <c r="L655" s="11"/>
      <c r="M655" s="15"/>
      <c r="N655" s="15"/>
      <c r="O655" s="15"/>
      <c r="P655" s="15"/>
      <c r="Q655" s="15"/>
      <c r="R655" s="11"/>
      <c r="U655" s="15"/>
      <c r="V655" s="15"/>
    </row>
    <row r="656" spans="6:22">
      <c r="F656" s="15"/>
      <c r="G656" s="11"/>
      <c r="H656" s="11"/>
      <c r="I656" s="15"/>
      <c r="J656" s="15"/>
      <c r="K656" s="15"/>
      <c r="L656" s="11"/>
      <c r="M656" s="15"/>
      <c r="N656" s="15"/>
      <c r="O656" s="15"/>
      <c r="P656" s="15"/>
      <c r="Q656" s="15"/>
      <c r="R656" s="11"/>
      <c r="U656" s="15"/>
      <c r="V656" s="15"/>
    </row>
    <row r="657" spans="6:22">
      <c r="F657" s="15"/>
      <c r="G657" s="11"/>
      <c r="H657" s="11"/>
      <c r="I657" s="15"/>
      <c r="J657" s="15"/>
      <c r="K657" s="15"/>
      <c r="L657" s="11"/>
      <c r="M657" s="15"/>
      <c r="N657" s="15"/>
      <c r="O657" s="15"/>
      <c r="P657" s="15"/>
      <c r="Q657" s="15"/>
      <c r="R657" s="11"/>
      <c r="U657" s="15"/>
      <c r="V657" s="15"/>
    </row>
    <row r="658" spans="6:22">
      <c r="F658" s="15"/>
      <c r="G658" s="11"/>
      <c r="H658" s="11"/>
      <c r="I658" s="15"/>
      <c r="J658" s="15"/>
      <c r="K658" s="15"/>
      <c r="L658" s="11"/>
      <c r="M658" s="15"/>
      <c r="N658" s="15"/>
      <c r="O658" s="15"/>
      <c r="P658" s="15"/>
      <c r="Q658" s="15"/>
      <c r="R658" s="11"/>
      <c r="U658" s="15"/>
      <c r="V658" s="15"/>
    </row>
    <row r="659" spans="6:22">
      <c r="F659" s="15"/>
      <c r="G659" s="11"/>
      <c r="H659" s="11"/>
      <c r="I659" s="15"/>
      <c r="J659" s="15"/>
      <c r="K659" s="15"/>
      <c r="L659" s="11"/>
      <c r="M659" s="15"/>
      <c r="N659" s="15"/>
      <c r="O659" s="15"/>
      <c r="P659" s="15"/>
      <c r="Q659" s="15"/>
      <c r="R659" s="11"/>
      <c r="U659" s="15"/>
      <c r="V659" s="15"/>
    </row>
    <row r="660" spans="6:22">
      <c r="F660" s="15"/>
      <c r="G660" s="11"/>
      <c r="H660" s="11"/>
      <c r="I660" s="15"/>
      <c r="J660" s="15"/>
      <c r="K660" s="15"/>
      <c r="L660" s="11"/>
      <c r="M660" s="15"/>
      <c r="N660" s="15"/>
      <c r="O660" s="15"/>
      <c r="P660" s="15"/>
      <c r="Q660" s="15"/>
      <c r="R660" s="11"/>
      <c r="U660" s="15"/>
      <c r="V660" s="15"/>
    </row>
    <row r="661" spans="6:22">
      <c r="F661" s="15"/>
      <c r="G661" s="11"/>
      <c r="H661" s="11"/>
      <c r="I661" s="15"/>
      <c r="J661" s="15"/>
      <c r="K661" s="15"/>
      <c r="L661" s="11"/>
      <c r="M661" s="15"/>
      <c r="N661" s="15"/>
      <c r="O661" s="15"/>
      <c r="P661" s="15"/>
      <c r="Q661" s="15"/>
      <c r="R661" s="11"/>
      <c r="U661" s="15"/>
      <c r="V661" s="15"/>
    </row>
    <row r="662" spans="6:22">
      <c r="F662" s="15"/>
      <c r="G662" s="11"/>
      <c r="H662" s="11"/>
      <c r="I662" s="15"/>
      <c r="J662" s="15"/>
      <c r="K662" s="15"/>
      <c r="L662" s="11"/>
      <c r="M662" s="15"/>
      <c r="N662" s="15"/>
      <c r="O662" s="15"/>
      <c r="P662" s="15"/>
      <c r="Q662" s="15"/>
      <c r="R662" s="11"/>
      <c r="U662" s="15"/>
      <c r="V662" s="15"/>
    </row>
    <row r="663" spans="6:22">
      <c r="F663" s="15"/>
      <c r="G663" s="11"/>
      <c r="H663" s="11"/>
      <c r="I663" s="15"/>
      <c r="J663" s="15"/>
      <c r="K663" s="15"/>
      <c r="L663" s="11"/>
      <c r="M663" s="15"/>
      <c r="N663" s="15"/>
      <c r="O663" s="15"/>
      <c r="P663" s="15"/>
      <c r="Q663" s="15"/>
      <c r="R663" s="11"/>
      <c r="U663" s="15"/>
      <c r="V663" s="15"/>
    </row>
    <row r="664" spans="6:22">
      <c r="F664" s="15"/>
      <c r="G664" s="11"/>
      <c r="H664" s="11"/>
      <c r="I664" s="15"/>
      <c r="J664" s="15"/>
      <c r="K664" s="15"/>
      <c r="L664" s="11"/>
      <c r="M664" s="15"/>
      <c r="N664" s="15"/>
      <c r="O664" s="15"/>
      <c r="P664" s="15"/>
      <c r="Q664" s="15"/>
      <c r="R664" s="11"/>
      <c r="U664" s="15"/>
      <c r="V664" s="15"/>
    </row>
    <row r="665" spans="6:22">
      <c r="F665" s="15"/>
      <c r="G665" s="11"/>
      <c r="H665" s="11"/>
      <c r="I665" s="15"/>
      <c r="J665" s="15"/>
      <c r="K665" s="15"/>
      <c r="L665" s="11"/>
      <c r="M665" s="15"/>
      <c r="N665" s="15"/>
      <c r="O665" s="15"/>
      <c r="P665" s="15"/>
      <c r="Q665" s="15"/>
      <c r="R665" s="11"/>
      <c r="U665" s="15"/>
      <c r="V665" s="15"/>
    </row>
    <row r="666" spans="6:22">
      <c r="F666" s="15"/>
      <c r="G666" s="11"/>
      <c r="H666" s="11"/>
      <c r="I666" s="15"/>
      <c r="J666" s="15"/>
      <c r="K666" s="15"/>
      <c r="L666" s="11"/>
      <c r="M666" s="15"/>
      <c r="N666" s="15"/>
      <c r="O666" s="15"/>
      <c r="P666" s="15"/>
      <c r="Q666" s="15"/>
      <c r="R666" s="11"/>
      <c r="U666" s="15"/>
      <c r="V666" s="15"/>
    </row>
    <row r="667" spans="6:22">
      <c r="F667" s="15"/>
      <c r="G667" s="11"/>
      <c r="H667" s="11"/>
      <c r="I667" s="15"/>
      <c r="J667" s="15"/>
      <c r="K667" s="15"/>
      <c r="L667" s="11"/>
      <c r="M667" s="15"/>
      <c r="N667" s="15"/>
      <c r="O667" s="15"/>
      <c r="P667" s="15"/>
      <c r="Q667" s="15"/>
      <c r="R667" s="11"/>
      <c r="U667" s="15"/>
      <c r="V667" s="15"/>
    </row>
    <row r="668" spans="6:22">
      <c r="F668" s="15"/>
      <c r="G668" s="11"/>
      <c r="H668" s="11"/>
      <c r="I668" s="15"/>
      <c r="J668" s="15"/>
      <c r="K668" s="15"/>
      <c r="L668" s="11"/>
      <c r="M668" s="15"/>
      <c r="N668" s="15"/>
      <c r="O668" s="15"/>
      <c r="P668" s="15"/>
      <c r="Q668" s="15"/>
      <c r="R668" s="11"/>
      <c r="U668" s="15"/>
      <c r="V668" s="15"/>
    </row>
    <row r="669" spans="6:22">
      <c r="F669" s="15"/>
      <c r="G669" s="11"/>
      <c r="H669" s="11"/>
      <c r="I669" s="15"/>
      <c r="J669" s="15"/>
      <c r="K669" s="15"/>
      <c r="L669" s="11"/>
      <c r="M669" s="15"/>
      <c r="N669" s="15"/>
      <c r="O669" s="15"/>
      <c r="P669" s="15"/>
      <c r="Q669" s="15"/>
      <c r="R669" s="11"/>
      <c r="U669" s="15"/>
      <c r="V669" s="15"/>
    </row>
    <row r="670" spans="6:22">
      <c r="F670" s="15"/>
      <c r="G670" s="11"/>
      <c r="H670" s="11"/>
      <c r="I670" s="15"/>
      <c r="J670" s="15"/>
      <c r="K670" s="15"/>
      <c r="L670" s="11"/>
      <c r="M670" s="15"/>
      <c r="N670" s="15"/>
      <c r="O670" s="15"/>
      <c r="P670" s="15"/>
      <c r="Q670" s="15"/>
      <c r="R670" s="11"/>
      <c r="U670" s="15"/>
      <c r="V670" s="15"/>
    </row>
    <row r="671" spans="6:22">
      <c r="F671" s="15"/>
      <c r="G671" s="11"/>
      <c r="H671" s="11"/>
      <c r="I671" s="15"/>
      <c r="J671" s="15"/>
      <c r="K671" s="15"/>
      <c r="L671" s="11"/>
      <c r="M671" s="15"/>
      <c r="N671" s="15"/>
      <c r="O671" s="15"/>
      <c r="P671" s="15"/>
      <c r="Q671" s="15"/>
      <c r="R671" s="11"/>
      <c r="U671" s="15"/>
      <c r="V671" s="15"/>
    </row>
    <row r="672" spans="6:22">
      <c r="F672" s="15"/>
      <c r="G672" s="11"/>
      <c r="H672" s="11"/>
      <c r="I672" s="15"/>
      <c r="J672" s="15"/>
      <c r="K672" s="15"/>
      <c r="L672" s="11"/>
      <c r="M672" s="15"/>
      <c r="N672" s="15"/>
      <c r="O672" s="15"/>
      <c r="P672" s="15"/>
      <c r="Q672" s="15"/>
      <c r="R672" s="11"/>
      <c r="U672" s="15"/>
      <c r="V672" s="15"/>
    </row>
    <row r="673" spans="6:22">
      <c r="F673" s="15"/>
      <c r="G673" s="11"/>
      <c r="H673" s="11"/>
      <c r="I673" s="15"/>
      <c r="J673" s="15"/>
      <c r="K673" s="15"/>
      <c r="L673" s="11"/>
      <c r="M673" s="15"/>
      <c r="N673" s="15"/>
      <c r="O673" s="15"/>
      <c r="P673" s="15"/>
      <c r="Q673" s="15"/>
      <c r="R673" s="11"/>
      <c r="U673" s="15"/>
      <c r="V673" s="15"/>
    </row>
    <row r="674" spans="6:22">
      <c r="F674" s="15"/>
      <c r="G674" s="11"/>
      <c r="H674" s="11"/>
      <c r="I674" s="15"/>
      <c r="J674" s="15"/>
      <c r="K674" s="15"/>
      <c r="L674" s="11"/>
      <c r="M674" s="15"/>
      <c r="N674" s="15"/>
      <c r="O674" s="15"/>
      <c r="P674" s="15"/>
      <c r="Q674" s="15"/>
      <c r="R674" s="11"/>
      <c r="U674" s="15"/>
      <c r="V674" s="15"/>
    </row>
    <row r="675" spans="6:22">
      <c r="F675" s="15"/>
      <c r="G675" s="11"/>
      <c r="H675" s="11"/>
      <c r="I675" s="15"/>
      <c r="J675" s="15"/>
      <c r="K675" s="15"/>
      <c r="L675" s="11"/>
      <c r="M675" s="15"/>
      <c r="N675" s="15"/>
      <c r="O675" s="15"/>
      <c r="P675" s="15"/>
      <c r="Q675" s="15"/>
      <c r="R675" s="11"/>
      <c r="U675" s="15"/>
      <c r="V675" s="15"/>
    </row>
    <row r="676" spans="6:22">
      <c r="F676" s="15"/>
      <c r="G676" s="11"/>
      <c r="H676" s="11"/>
      <c r="I676" s="15"/>
      <c r="J676" s="15"/>
      <c r="K676" s="15"/>
      <c r="L676" s="11"/>
      <c r="M676" s="15"/>
      <c r="N676" s="15"/>
      <c r="O676" s="15"/>
      <c r="P676" s="15"/>
      <c r="Q676" s="15"/>
      <c r="R676" s="11"/>
      <c r="U676" s="15"/>
      <c r="V676" s="15"/>
    </row>
    <row r="677" spans="6:22">
      <c r="F677" s="15"/>
      <c r="G677" s="11"/>
      <c r="H677" s="11"/>
      <c r="I677" s="15"/>
      <c r="J677" s="15"/>
      <c r="K677" s="15"/>
      <c r="L677" s="11"/>
      <c r="M677" s="15"/>
      <c r="N677" s="15"/>
      <c r="O677" s="15"/>
      <c r="P677" s="15"/>
      <c r="Q677" s="15"/>
      <c r="R677" s="11"/>
      <c r="U677" s="15"/>
      <c r="V677" s="15"/>
    </row>
    <row r="678" spans="6:22">
      <c r="F678" s="15"/>
      <c r="G678" s="11"/>
      <c r="H678" s="11"/>
      <c r="I678" s="15"/>
      <c r="J678" s="15"/>
      <c r="K678" s="15"/>
      <c r="L678" s="11"/>
      <c r="M678" s="15"/>
      <c r="N678" s="15"/>
      <c r="O678" s="15"/>
      <c r="P678" s="15"/>
      <c r="Q678" s="15"/>
      <c r="R678" s="11"/>
      <c r="U678" s="15"/>
      <c r="V678" s="15"/>
    </row>
    <row r="679" spans="6:22">
      <c r="F679" s="15"/>
      <c r="G679" s="11"/>
      <c r="H679" s="11"/>
      <c r="I679" s="15"/>
      <c r="J679" s="15"/>
      <c r="K679" s="15"/>
      <c r="L679" s="11"/>
      <c r="M679" s="15"/>
      <c r="N679" s="15"/>
      <c r="O679" s="15"/>
      <c r="P679" s="15"/>
      <c r="Q679" s="15"/>
      <c r="R679" s="11"/>
      <c r="U679" s="15"/>
      <c r="V679" s="15"/>
    </row>
    <row r="680" spans="6:22">
      <c r="F680" s="15"/>
      <c r="G680" s="11"/>
      <c r="H680" s="11"/>
      <c r="I680" s="15"/>
      <c r="J680" s="15"/>
      <c r="K680" s="15"/>
      <c r="L680" s="11"/>
      <c r="M680" s="15"/>
      <c r="N680" s="15"/>
      <c r="O680" s="15"/>
      <c r="P680" s="15"/>
      <c r="Q680" s="15"/>
      <c r="R680" s="11"/>
      <c r="U680" s="15"/>
      <c r="V680" s="15"/>
    </row>
    <row r="681" spans="6:22">
      <c r="F681" s="15"/>
      <c r="G681" s="11"/>
      <c r="H681" s="11"/>
      <c r="I681" s="15"/>
      <c r="J681" s="15"/>
      <c r="K681" s="15"/>
      <c r="L681" s="11"/>
      <c r="M681" s="15"/>
      <c r="N681" s="15"/>
      <c r="O681" s="15"/>
      <c r="P681" s="15"/>
      <c r="Q681" s="15"/>
      <c r="R681" s="11"/>
      <c r="U681" s="15"/>
      <c r="V681" s="15"/>
    </row>
    <row r="682" spans="6:22">
      <c r="F682" s="15"/>
      <c r="G682" s="11"/>
      <c r="H682" s="11"/>
      <c r="I682" s="15"/>
      <c r="J682" s="15"/>
      <c r="K682" s="15"/>
      <c r="L682" s="11"/>
      <c r="M682" s="15"/>
      <c r="N682" s="15"/>
      <c r="O682" s="15"/>
      <c r="P682" s="15"/>
      <c r="Q682" s="15"/>
      <c r="R682" s="11"/>
      <c r="U682" s="15"/>
      <c r="V682" s="15"/>
    </row>
    <row r="683" spans="6:22">
      <c r="F683" s="15"/>
      <c r="G683" s="11"/>
      <c r="H683" s="11"/>
      <c r="I683" s="15"/>
      <c r="J683" s="15"/>
      <c r="K683" s="15"/>
      <c r="L683" s="11"/>
      <c r="M683" s="15"/>
      <c r="N683" s="15"/>
      <c r="O683" s="15"/>
      <c r="P683" s="15"/>
      <c r="Q683" s="15"/>
      <c r="R683" s="11"/>
      <c r="U683" s="15"/>
      <c r="V683" s="15"/>
    </row>
    <row r="684" spans="6:22">
      <c r="F684" s="15"/>
      <c r="G684" s="11"/>
      <c r="H684" s="11"/>
      <c r="I684" s="15"/>
      <c r="J684" s="15"/>
      <c r="K684" s="15"/>
      <c r="L684" s="11"/>
      <c r="M684" s="15"/>
      <c r="N684" s="15"/>
      <c r="O684" s="15"/>
      <c r="P684" s="15"/>
      <c r="Q684" s="15"/>
      <c r="R684" s="11"/>
      <c r="U684" s="15"/>
      <c r="V684" s="15"/>
    </row>
    <row r="685" spans="6:22">
      <c r="F685" s="15"/>
      <c r="G685" s="11"/>
      <c r="H685" s="11"/>
      <c r="I685" s="15"/>
      <c r="J685" s="15"/>
      <c r="K685" s="15"/>
      <c r="L685" s="11"/>
      <c r="M685" s="15"/>
      <c r="N685" s="15"/>
      <c r="O685" s="15"/>
      <c r="P685" s="15"/>
      <c r="Q685" s="15"/>
      <c r="R685" s="11"/>
      <c r="U685" s="15"/>
      <c r="V685" s="15"/>
    </row>
    <row r="686" spans="6:22">
      <c r="F686" s="15"/>
      <c r="G686" s="11"/>
      <c r="H686" s="11"/>
      <c r="I686" s="15"/>
      <c r="J686" s="15"/>
      <c r="K686" s="15"/>
      <c r="L686" s="11"/>
      <c r="M686" s="15"/>
      <c r="N686" s="15"/>
      <c r="O686" s="15"/>
      <c r="P686" s="15"/>
      <c r="Q686" s="15"/>
      <c r="R686" s="11"/>
      <c r="U686" s="15"/>
      <c r="V686" s="15"/>
    </row>
    <row r="687" spans="6:22">
      <c r="F687" s="15"/>
      <c r="G687" s="11"/>
      <c r="H687" s="11"/>
      <c r="I687" s="15"/>
      <c r="J687" s="15"/>
      <c r="K687" s="15"/>
      <c r="L687" s="11"/>
      <c r="M687" s="15"/>
      <c r="N687" s="15"/>
      <c r="O687" s="15"/>
      <c r="P687" s="15"/>
      <c r="Q687" s="15"/>
      <c r="R687" s="11"/>
      <c r="U687" s="15"/>
      <c r="V687" s="15"/>
    </row>
    <row r="688" spans="6:22">
      <c r="F688" s="15"/>
      <c r="G688" s="11"/>
      <c r="H688" s="11"/>
      <c r="I688" s="15"/>
      <c r="J688" s="15"/>
      <c r="K688" s="15"/>
      <c r="L688" s="11"/>
      <c r="M688" s="15"/>
      <c r="N688" s="15"/>
      <c r="O688" s="15"/>
      <c r="P688" s="15"/>
      <c r="Q688" s="15"/>
      <c r="R688" s="11"/>
      <c r="U688" s="15"/>
      <c r="V688" s="15"/>
    </row>
    <row r="689" spans="6:22">
      <c r="F689" s="15"/>
      <c r="G689" s="11"/>
      <c r="H689" s="11"/>
      <c r="I689" s="15"/>
      <c r="J689" s="15"/>
      <c r="K689" s="15"/>
      <c r="L689" s="11"/>
      <c r="M689" s="15"/>
      <c r="N689" s="15"/>
      <c r="O689" s="15"/>
      <c r="P689" s="15"/>
      <c r="Q689" s="15"/>
      <c r="R689" s="11"/>
      <c r="U689" s="15"/>
      <c r="V689" s="15"/>
    </row>
    <row r="690" spans="6:22">
      <c r="F690" s="15"/>
      <c r="G690" s="11"/>
      <c r="H690" s="11"/>
      <c r="I690" s="15"/>
      <c r="J690" s="15"/>
      <c r="K690" s="15"/>
      <c r="L690" s="11"/>
      <c r="M690" s="15"/>
      <c r="N690" s="15"/>
      <c r="O690" s="15"/>
      <c r="P690" s="15"/>
      <c r="Q690" s="15"/>
      <c r="R690" s="11"/>
      <c r="U690" s="15"/>
      <c r="V690" s="15"/>
    </row>
    <row r="691" spans="6:22">
      <c r="F691" s="15"/>
      <c r="G691" s="11"/>
      <c r="H691" s="11"/>
      <c r="I691" s="15"/>
      <c r="J691" s="15"/>
      <c r="K691" s="15"/>
      <c r="L691" s="11"/>
      <c r="M691" s="15"/>
      <c r="N691" s="15"/>
      <c r="O691" s="15"/>
      <c r="P691" s="15"/>
      <c r="Q691" s="15"/>
      <c r="R691" s="11"/>
      <c r="U691" s="15"/>
      <c r="V691" s="15"/>
    </row>
    <row r="692" spans="6:22">
      <c r="F692" s="15"/>
      <c r="G692" s="11"/>
      <c r="H692" s="11"/>
      <c r="I692" s="15"/>
      <c r="J692" s="15"/>
      <c r="K692" s="15"/>
      <c r="L692" s="11"/>
      <c r="M692" s="15"/>
      <c r="N692" s="15"/>
      <c r="O692" s="15"/>
      <c r="P692" s="15"/>
      <c r="Q692" s="15"/>
      <c r="R692" s="11"/>
      <c r="U692" s="15"/>
      <c r="V692" s="15"/>
    </row>
    <row r="693" spans="6:22">
      <c r="F693" s="15"/>
      <c r="G693" s="11"/>
      <c r="H693" s="11"/>
      <c r="I693" s="15"/>
      <c r="J693" s="15"/>
      <c r="K693" s="15"/>
      <c r="L693" s="11"/>
      <c r="M693" s="15"/>
      <c r="N693" s="15"/>
      <c r="O693" s="15"/>
      <c r="P693" s="15"/>
      <c r="Q693" s="15"/>
      <c r="R693" s="11"/>
      <c r="U693" s="15"/>
      <c r="V693" s="15"/>
    </row>
    <row r="694" spans="6:22">
      <c r="F694" s="15"/>
      <c r="G694" s="11"/>
      <c r="H694" s="11"/>
      <c r="I694" s="15"/>
      <c r="J694" s="15"/>
      <c r="K694" s="15"/>
      <c r="L694" s="11"/>
      <c r="M694" s="15"/>
      <c r="N694" s="15"/>
      <c r="O694" s="15"/>
      <c r="P694" s="15"/>
      <c r="Q694" s="15"/>
      <c r="R694" s="11"/>
      <c r="U694" s="15"/>
      <c r="V694" s="15"/>
    </row>
    <row r="695" spans="6:22">
      <c r="F695" s="15"/>
      <c r="G695" s="11"/>
      <c r="H695" s="11"/>
      <c r="I695" s="15"/>
      <c r="J695" s="15"/>
      <c r="K695" s="15"/>
      <c r="L695" s="11"/>
      <c r="M695" s="15"/>
      <c r="N695" s="15"/>
      <c r="O695" s="15"/>
      <c r="P695" s="15"/>
      <c r="Q695" s="15"/>
      <c r="R695" s="11"/>
      <c r="U695" s="15"/>
      <c r="V695" s="15"/>
    </row>
    <row r="696" spans="6:22">
      <c r="F696" s="15"/>
      <c r="G696" s="11"/>
      <c r="H696" s="11"/>
      <c r="I696" s="15"/>
      <c r="J696" s="15"/>
      <c r="K696" s="15"/>
      <c r="L696" s="11"/>
      <c r="M696" s="15"/>
      <c r="N696" s="15"/>
      <c r="O696" s="15"/>
      <c r="P696" s="15"/>
      <c r="Q696" s="15"/>
      <c r="R696" s="11"/>
      <c r="U696" s="15"/>
      <c r="V696" s="15"/>
    </row>
    <row r="697" spans="6:22">
      <c r="F697" s="15"/>
      <c r="G697" s="11"/>
      <c r="H697" s="11"/>
      <c r="I697" s="15"/>
      <c r="J697" s="15"/>
      <c r="K697" s="15"/>
      <c r="L697" s="11"/>
      <c r="M697" s="15"/>
      <c r="N697" s="15"/>
      <c r="O697" s="15"/>
      <c r="P697" s="15"/>
      <c r="Q697" s="15"/>
      <c r="R697" s="11"/>
      <c r="U697" s="15"/>
      <c r="V697" s="15"/>
    </row>
    <row r="698" spans="6:22">
      <c r="F698" s="15"/>
      <c r="G698" s="11"/>
      <c r="H698" s="11"/>
      <c r="I698" s="15"/>
      <c r="J698" s="15"/>
      <c r="K698" s="15"/>
      <c r="L698" s="11"/>
      <c r="M698" s="15"/>
      <c r="N698" s="15"/>
      <c r="O698" s="15"/>
      <c r="P698" s="15"/>
      <c r="Q698" s="15"/>
      <c r="R698" s="11"/>
      <c r="U698" s="15"/>
      <c r="V698" s="15"/>
    </row>
    <row r="699" spans="6:22">
      <c r="F699" s="15"/>
      <c r="G699" s="11"/>
      <c r="H699" s="11"/>
      <c r="I699" s="15"/>
      <c r="J699" s="15"/>
      <c r="K699" s="15"/>
      <c r="L699" s="11"/>
      <c r="M699" s="15"/>
      <c r="N699" s="15"/>
      <c r="O699" s="15"/>
      <c r="P699" s="15"/>
      <c r="Q699" s="15"/>
      <c r="R699" s="11"/>
      <c r="U699" s="15"/>
      <c r="V699" s="15"/>
    </row>
    <row r="700" spans="6:22">
      <c r="F700" s="15"/>
      <c r="G700" s="11"/>
      <c r="H700" s="11"/>
      <c r="I700" s="15"/>
      <c r="J700" s="15"/>
      <c r="K700" s="15"/>
      <c r="L700" s="11"/>
      <c r="M700" s="15"/>
      <c r="N700" s="15"/>
      <c r="O700" s="15"/>
      <c r="P700" s="15"/>
      <c r="Q700" s="15"/>
      <c r="R700" s="11"/>
      <c r="U700" s="15"/>
      <c r="V700" s="15"/>
    </row>
    <row r="701" spans="6:22">
      <c r="F701" s="15"/>
      <c r="G701" s="11"/>
      <c r="H701" s="11"/>
      <c r="I701" s="15"/>
      <c r="J701" s="15"/>
      <c r="K701" s="15"/>
      <c r="L701" s="11"/>
      <c r="M701" s="15"/>
      <c r="N701" s="15"/>
      <c r="O701" s="15"/>
      <c r="P701" s="15"/>
      <c r="Q701" s="15"/>
      <c r="R701" s="11"/>
      <c r="U701" s="15"/>
      <c r="V701" s="15"/>
    </row>
    <row r="702" spans="6:22">
      <c r="F702" s="15"/>
      <c r="G702" s="11"/>
      <c r="H702" s="11"/>
      <c r="I702" s="15"/>
      <c r="J702" s="15"/>
      <c r="K702" s="15"/>
      <c r="L702" s="11"/>
      <c r="M702" s="15"/>
      <c r="N702" s="15"/>
      <c r="O702" s="15"/>
      <c r="P702" s="15"/>
      <c r="Q702" s="15"/>
      <c r="R702" s="11"/>
      <c r="U702" s="15"/>
      <c r="V702" s="15"/>
    </row>
    <row r="703" spans="6:22">
      <c r="F703" s="15"/>
      <c r="G703" s="11"/>
      <c r="H703" s="11"/>
      <c r="I703" s="15"/>
      <c r="J703" s="15"/>
      <c r="K703" s="15"/>
      <c r="L703" s="11"/>
      <c r="M703" s="15"/>
      <c r="N703" s="15"/>
      <c r="O703" s="15"/>
      <c r="P703" s="15"/>
      <c r="Q703" s="15"/>
      <c r="R703" s="11"/>
      <c r="U703" s="15"/>
      <c r="V703" s="15"/>
    </row>
    <row r="704" spans="6:22">
      <c r="F704" s="15"/>
      <c r="G704" s="11"/>
      <c r="H704" s="11"/>
      <c r="I704" s="15"/>
      <c r="J704" s="15"/>
      <c r="K704" s="15"/>
      <c r="L704" s="11"/>
      <c r="M704" s="15"/>
      <c r="N704" s="15"/>
      <c r="O704" s="15"/>
      <c r="P704" s="15"/>
      <c r="Q704" s="15"/>
      <c r="R704" s="11"/>
      <c r="U704" s="15"/>
      <c r="V704" s="15"/>
    </row>
    <row r="705" spans="6:22">
      <c r="F705" s="15"/>
      <c r="G705" s="11"/>
      <c r="H705" s="11"/>
      <c r="I705" s="15"/>
      <c r="J705" s="15"/>
      <c r="K705" s="15"/>
      <c r="L705" s="11"/>
      <c r="M705" s="15"/>
      <c r="N705" s="15"/>
      <c r="O705" s="15"/>
      <c r="P705" s="15"/>
      <c r="Q705" s="15"/>
      <c r="R705" s="11"/>
      <c r="U705" s="15"/>
      <c r="V705" s="15"/>
    </row>
    <row r="706" spans="6:22">
      <c r="F706" s="15"/>
      <c r="G706" s="11"/>
      <c r="H706" s="11"/>
      <c r="I706" s="15"/>
      <c r="J706" s="15"/>
      <c r="K706" s="15"/>
      <c r="L706" s="11"/>
      <c r="M706" s="15"/>
      <c r="N706" s="15"/>
      <c r="O706" s="15"/>
      <c r="P706" s="15"/>
      <c r="Q706" s="15"/>
      <c r="R706" s="11"/>
      <c r="U706" s="15"/>
      <c r="V706" s="15"/>
    </row>
    <row r="707" spans="6:22">
      <c r="F707" s="15"/>
      <c r="G707" s="11"/>
      <c r="H707" s="11"/>
      <c r="I707" s="15"/>
      <c r="J707" s="15"/>
      <c r="K707" s="15"/>
      <c r="L707" s="11"/>
      <c r="M707" s="15"/>
      <c r="N707" s="15"/>
      <c r="O707" s="15"/>
      <c r="P707" s="15"/>
      <c r="Q707" s="15"/>
      <c r="R707" s="11"/>
      <c r="U707" s="15"/>
      <c r="V707" s="15"/>
    </row>
    <row r="708" spans="6:22">
      <c r="F708" s="15"/>
      <c r="G708" s="11"/>
      <c r="H708" s="11"/>
      <c r="I708" s="15"/>
      <c r="J708" s="15"/>
      <c r="K708" s="15"/>
      <c r="L708" s="11"/>
      <c r="M708" s="15"/>
      <c r="N708" s="15"/>
      <c r="O708" s="15"/>
      <c r="P708" s="15"/>
      <c r="Q708" s="15"/>
      <c r="R708" s="11"/>
      <c r="U708" s="15"/>
      <c r="V708" s="15"/>
    </row>
    <row r="709" spans="6:22">
      <c r="F709" s="15"/>
      <c r="G709" s="11"/>
      <c r="H709" s="11"/>
      <c r="I709" s="15"/>
      <c r="J709" s="15"/>
      <c r="K709" s="15"/>
      <c r="L709" s="11"/>
      <c r="M709" s="15"/>
      <c r="N709" s="15"/>
      <c r="O709" s="15"/>
      <c r="P709" s="15"/>
      <c r="Q709" s="15"/>
      <c r="R709" s="11"/>
      <c r="U709" s="15"/>
      <c r="V709" s="15"/>
    </row>
    <row r="710" spans="6:22">
      <c r="F710" s="15"/>
      <c r="G710" s="11"/>
      <c r="H710" s="11"/>
      <c r="I710" s="15"/>
      <c r="J710" s="15"/>
      <c r="K710" s="15"/>
      <c r="L710" s="11"/>
      <c r="M710" s="15"/>
      <c r="N710" s="15"/>
      <c r="O710" s="15"/>
      <c r="P710" s="15"/>
      <c r="Q710" s="15"/>
      <c r="R710" s="11"/>
      <c r="U710" s="15"/>
      <c r="V710" s="15"/>
    </row>
    <row r="711" spans="6:22">
      <c r="F711" s="15"/>
      <c r="G711" s="11"/>
      <c r="H711" s="11"/>
      <c r="I711" s="15"/>
      <c r="J711" s="15"/>
      <c r="K711" s="15"/>
      <c r="L711" s="11"/>
      <c r="M711" s="15"/>
      <c r="N711" s="15"/>
      <c r="O711" s="15"/>
      <c r="P711" s="15"/>
      <c r="Q711" s="15"/>
      <c r="R711" s="11"/>
      <c r="U711" s="15"/>
      <c r="V711" s="15"/>
    </row>
    <row r="712" spans="6:22">
      <c r="F712" s="15"/>
      <c r="G712" s="11"/>
      <c r="H712" s="11"/>
      <c r="I712" s="15"/>
      <c r="J712" s="15"/>
      <c r="K712" s="15"/>
      <c r="L712" s="11"/>
      <c r="M712" s="15"/>
      <c r="N712" s="15"/>
      <c r="O712" s="15"/>
      <c r="P712" s="15"/>
      <c r="Q712" s="15"/>
      <c r="R712" s="11"/>
      <c r="U712" s="15"/>
      <c r="V712" s="15"/>
    </row>
    <row r="713" spans="6:22">
      <c r="F713" s="15"/>
      <c r="G713" s="11"/>
      <c r="H713" s="11"/>
      <c r="I713" s="15"/>
      <c r="J713" s="15"/>
      <c r="K713" s="15"/>
      <c r="L713" s="11"/>
      <c r="M713" s="15"/>
      <c r="N713" s="15"/>
      <c r="O713" s="15"/>
      <c r="P713" s="15"/>
      <c r="Q713" s="15"/>
      <c r="R713" s="11"/>
      <c r="U713" s="15"/>
      <c r="V713" s="15"/>
    </row>
    <row r="714" spans="6:22">
      <c r="F714" s="15"/>
      <c r="G714" s="11"/>
      <c r="H714" s="11"/>
      <c r="I714" s="15"/>
      <c r="J714" s="15"/>
      <c r="K714" s="15"/>
      <c r="L714" s="11"/>
      <c r="M714" s="15"/>
      <c r="N714" s="15"/>
      <c r="O714" s="15"/>
      <c r="P714" s="15"/>
      <c r="Q714" s="15"/>
      <c r="R714" s="11"/>
      <c r="U714" s="15"/>
      <c r="V714" s="15"/>
    </row>
    <row r="715" spans="6:22">
      <c r="F715" s="15"/>
      <c r="G715" s="11"/>
      <c r="H715" s="11"/>
      <c r="I715" s="15"/>
      <c r="J715" s="15"/>
      <c r="K715" s="15"/>
      <c r="L715" s="11"/>
      <c r="M715" s="15"/>
      <c r="N715" s="15"/>
      <c r="O715" s="15"/>
      <c r="P715" s="15"/>
      <c r="Q715" s="15"/>
      <c r="R715" s="11"/>
      <c r="U715" s="15"/>
      <c r="V715" s="15"/>
    </row>
    <row r="716" spans="6:22">
      <c r="F716" s="15"/>
      <c r="G716" s="11"/>
      <c r="H716" s="11"/>
      <c r="I716" s="15"/>
      <c r="J716" s="15"/>
      <c r="K716" s="15"/>
      <c r="L716" s="11"/>
      <c r="M716" s="15"/>
      <c r="N716" s="15"/>
      <c r="O716" s="15"/>
      <c r="P716" s="15"/>
      <c r="Q716" s="15"/>
      <c r="R716" s="11"/>
      <c r="U716" s="15"/>
      <c r="V716" s="15"/>
    </row>
    <row r="717" spans="6:22">
      <c r="F717" s="15"/>
      <c r="G717" s="11"/>
      <c r="H717" s="11"/>
      <c r="I717" s="15"/>
      <c r="J717" s="15"/>
      <c r="K717" s="15"/>
      <c r="L717" s="11"/>
      <c r="M717" s="15"/>
      <c r="N717" s="15"/>
      <c r="O717" s="15"/>
      <c r="P717" s="15"/>
      <c r="Q717" s="15"/>
      <c r="R717" s="11"/>
      <c r="U717" s="15"/>
      <c r="V717" s="15"/>
    </row>
    <row r="718" spans="6:22">
      <c r="F718" s="15"/>
      <c r="G718" s="11"/>
      <c r="H718" s="11"/>
      <c r="I718" s="15"/>
      <c r="J718" s="15"/>
      <c r="K718" s="15"/>
      <c r="L718" s="11"/>
      <c r="M718" s="15"/>
      <c r="N718" s="15"/>
      <c r="O718" s="15"/>
      <c r="P718" s="15"/>
      <c r="Q718" s="15"/>
      <c r="R718" s="11"/>
      <c r="U718" s="15"/>
      <c r="V718" s="15"/>
    </row>
    <row r="719" spans="6:22">
      <c r="F719" s="15"/>
      <c r="G719" s="11"/>
      <c r="H719" s="11"/>
      <c r="I719" s="15"/>
      <c r="J719" s="15"/>
      <c r="K719" s="15"/>
      <c r="L719" s="11"/>
      <c r="M719" s="15"/>
      <c r="N719" s="15"/>
      <c r="O719" s="15"/>
      <c r="P719" s="15"/>
      <c r="Q719" s="15"/>
      <c r="R719" s="11"/>
      <c r="U719" s="15"/>
      <c r="V719" s="15"/>
    </row>
    <row r="720" spans="6:22">
      <c r="F720" s="15"/>
      <c r="G720" s="11"/>
      <c r="H720" s="11"/>
      <c r="I720" s="15"/>
      <c r="J720" s="15"/>
      <c r="K720" s="15"/>
      <c r="L720" s="11"/>
      <c r="M720" s="15"/>
      <c r="N720" s="15"/>
      <c r="O720" s="15"/>
      <c r="P720" s="15"/>
      <c r="Q720" s="15"/>
      <c r="R720" s="11"/>
      <c r="U720" s="15"/>
      <c r="V720" s="15"/>
    </row>
    <row r="721" spans="6:22">
      <c r="F721" s="15"/>
      <c r="G721" s="11"/>
      <c r="H721" s="11"/>
      <c r="I721" s="15"/>
      <c r="J721" s="15"/>
      <c r="K721" s="15"/>
      <c r="L721" s="11"/>
      <c r="M721" s="15"/>
      <c r="N721" s="15"/>
      <c r="O721" s="15"/>
      <c r="P721" s="15"/>
      <c r="Q721" s="15"/>
      <c r="R721" s="11"/>
      <c r="U721" s="15"/>
      <c r="V721" s="15"/>
    </row>
    <row r="722" spans="6:22">
      <c r="F722" s="15"/>
      <c r="G722" s="11"/>
      <c r="H722" s="11"/>
      <c r="I722" s="15"/>
      <c r="J722" s="15"/>
      <c r="K722" s="15"/>
      <c r="L722" s="11"/>
      <c r="M722" s="15"/>
      <c r="N722" s="15"/>
      <c r="O722" s="15"/>
      <c r="P722" s="15"/>
      <c r="Q722" s="15"/>
      <c r="R722" s="11"/>
      <c r="U722" s="15"/>
      <c r="V722" s="15"/>
    </row>
    <row r="723" spans="6:22">
      <c r="F723" s="15"/>
      <c r="G723" s="11"/>
      <c r="H723" s="11"/>
      <c r="I723" s="15"/>
      <c r="J723" s="15"/>
      <c r="K723" s="15"/>
      <c r="L723" s="11"/>
      <c r="M723" s="15"/>
      <c r="N723" s="15"/>
      <c r="O723" s="15"/>
      <c r="P723" s="15"/>
      <c r="Q723" s="15"/>
      <c r="R723" s="11"/>
      <c r="U723" s="15"/>
      <c r="V723" s="15"/>
    </row>
    <row r="724" spans="6:22">
      <c r="F724" s="15"/>
      <c r="G724" s="11"/>
      <c r="H724" s="11"/>
      <c r="I724" s="15"/>
      <c r="J724" s="15"/>
      <c r="K724" s="15"/>
      <c r="L724" s="11"/>
      <c r="M724" s="15"/>
      <c r="N724" s="15"/>
      <c r="O724" s="15"/>
      <c r="P724" s="15"/>
      <c r="Q724" s="15"/>
      <c r="R724" s="11"/>
      <c r="U724" s="15"/>
      <c r="V724" s="15"/>
    </row>
    <row r="725" spans="6:22">
      <c r="F725" s="15"/>
      <c r="G725" s="11"/>
      <c r="H725" s="11"/>
      <c r="I725" s="15"/>
      <c r="J725" s="15"/>
      <c r="K725" s="15"/>
      <c r="L725" s="11"/>
      <c r="M725" s="15"/>
      <c r="N725" s="15"/>
      <c r="O725" s="15"/>
      <c r="P725" s="15"/>
      <c r="Q725" s="15"/>
      <c r="R725" s="11"/>
      <c r="U725" s="15"/>
      <c r="V725" s="15"/>
    </row>
    <row r="726" spans="6:22">
      <c r="F726" s="15"/>
      <c r="G726" s="11"/>
      <c r="H726" s="11"/>
      <c r="I726" s="15"/>
      <c r="J726" s="15"/>
      <c r="K726" s="15"/>
      <c r="L726" s="11"/>
      <c r="M726" s="15"/>
      <c r="N726" s="15"/>
      <c r="O726" s="15"/>
      <c r="P726" s="15"/>
      <c r="Q726" s="15"/>
      <c r="R726" s="11"/>
      <c r="U726" s="15"/>
      <c r="V726" s="15"/>
    </row>
    <row r="727" spans="6:22">
      <c r="F727" s="15"/>
      <c r="G727" s="11"/>
      <c r="H727" s="11"/>
      <c r="I727" s="15"/>
      <c r="J727" s="15"/>
      <c r="K727" s="15"/>
      <c r="L727" s="11"/>
      <c r="M727" s="15"/>
      <c r="N727" s="15"/>
      <c r="O727" s="15"/>
      <c r="P727" s="15"/>
      <c r="Q727" s="15"/>
      <c r="R727" s="11"/>
      <c r="U727" s="15"/>
      <c r="V727" s="15"/>
    </row>
    <row r="728" spans="6:22">
      <c r="F728" s="15"/>
      <c r="G728" s="11"/>
      <c r="H728" s="11"/>
      <c r="I728" s="15"/>
      <c r="J728" s="15"/>
      <c r="K728" s="15"/>
      <c r="L728" s="11"/>
      <c r="M728" s="15"/>
      <c r="N728" s="15"/>
      <c r="O728" s="15"/>
      <c r="P728" s="15"/>
      <c r="Q728" s="15"/>
      <c r="R728" s="11"/>
      <c r="U728" s="15"/>
      <c r="V728" s="15"/>
    </row>
    <row r="729" spans="6:22">
      <c r="F729" s="15"/>
      <c r="G729" s="11"/>
      <c r="H729" s="11"/>
      <c r="I729" s="15"/>
      <c r="J729" s="15"/>
      <c r="K729" s="15"/>
      <c r="L729" s="11"/>
      <c r="M729" s="15"/>
      <c r="N729" s="15"/>
      <c r="O729" s="15"/>
      <c r="P729" s="15"/>
      <c r="Q729" s="15"/>
      <c r="R729" s="11"/>
      <c r="U729" s="15"/>
      <c r="V729" s="15"/>
    </row>
    <row r="730" spans="6:22">
      <c r="F730" s="15"/>
      <c r="G730" s="11"/>
      <c r="H730" s="11"/>
      <c r="I730" s="15"/>
      <c r="J730" s="15"/>
      <c r="K730" s="15"/>
      <c r="L730" s="11"/>
      <c r="M730" s="15"/>
      <c r="N730" s="15"/>
      <c r="O730" s="15"/>
      <c r="P730" s="15"/>
      <c r="Q730" s="15"/>
      <c r="R730" s="11"/>
      <c r="U730" s="15"/>
      <c r="V730" s="15"/>
    </row>
    <row r="731" spans="6:22">
      <c r="F731" s="15"/>
      <c r="G731" s="11"/>
      <c r="H731" s="11"/>
      <c r="I731" s="15"/>
      <c r="J731" s="15"/>
      <c r="K731" s="15"/>
      <c r="L731" s="11"/>
      <c r="M731" s="15"/>
      <c r="N731" s="15"/>
      <c r="O731" s="15"/>
      <c r="P731" s="15"/>
      <c r="Q731" s="15"/>
      <c r="R731" s="11"/>
      <c r="U731" s="15"/>
      <c r="V731" s="15"/>
    </row>
    <row r="732" spans="6:22">
      <c r="F732" s="15"/>
      <c r="G732" s="11"/>
      <c r="H732" s="11"/>
      <c r="I732" s="15"/>
      <c r="J732" s="15"/>
      <c r="K732" s="15"/>
      <c r="L732" s="11"/>
      <c r="M732" s="15"/>
      <c r="N732" s="15"/>
      <c r="O732" s="15"/>
      <c r="P732" s="15"/>
      <c r="Q732" s="15"/>
      <c r="R732" s="11"/>
      <c r="U732" s="15"/>
      <c r="V732" s="15"/>
    </row>
    <row r="733" spans="6:22">
      <c r="F733" s="15"/>
      <c r="G733" s="11"/>
      <c r="H733" s="11"/>
      <c r="I733" s="15"/>
      <c r="J733" s="15"/>
      <c r="K733" s="15"/>
      <c r="L733" s="11"/>
      <c r="M733" s="15"/>
      <c r="N733" s="15"/>
      <c r="O733" s="15"/>
      <c r="P733" s="15"/>
      <c r="Q733" s="15"/>
      <c r="R733" s="11"/>
      <c r="U733" s="15"/>
      <c r="V733" s="15"/>
    </row>
    <row r="734" spans="6:22">
      <c r="F734" s="15"/>
      <c r="G734" s="11"/>
      <c r="H734" s="11"/>
      <c r="I734" s="15"/>
      <c r="J734" s="15"/>
      <c r="K734" s="15"/>
      <c r="L734" s="11"/>
      <c r="M734" s="15"/>
      <c r="N734" s="15"/>
      <c r="O734" s="15"/>
      <c r="P734" s="15"/>
      <c r="Q734" s="15"/>
      <c r="R734" s="11"/>
      <c r="U734" s="15"/>
      <c r="V734" s="15"/>
    </row>
    <row r="735" spans="6:22">
      <c r="F735" s="15"/>
      <c r="G735" s="11"/>
      <c r="H735" s="11"/>
      <c r="I735" s="15"/>
      <c r="J735" s="15"/>
      <c r="K735" s="15"/>
      <c r="L735" s="11"/>
      <c r="M735" s="15"/>
      <c r="N735" s="15"/>
      <c r="O735" s="15"/>
      <c r="P735" s="15"/>
      <c r="Q735" s="15"/>
      <c r="R735" s="11"/>
      <c r="U735" s="15"/>
      <c r="V735" s="15"/>
    </row>
    <row r="736" spans="6:22">
      <c r="F736" s="15"/>
      <c r="G736" s="11"/>
      <c r="H736" s="11"/>
      <c r="I736" s="15"/>
      <c r="J736" s="15"/>
      <c r="K736" s="15"/>
      <c r="L736" s="11"/>
      <c r="M736" s="15"/>
      <c r="N736" s="15"/>
      <c r="O736" s="15"/>
      <c r="P736" s="15"/>
      <c r="Q736" s="15"/>
      <c r="R736" s="11"/>
      <c r="U736" s="15"/>
      <c r="V736" s="15"/>
    </row>
    <row r="737" spans="6:22">
      <c r="F737" s="15"/>
      <c r="G737" s="11"/>
      <c r="H737" s="11"/>
      <c r="I737" s="15"/>
      <c r="J737" s="15"/>
      <c r="K737" s="15"/>
      <c r="L737" s="11"/>
      <c r="M737" s="15"/>
      <c r="N737" s="15"/>
      <c r="O737" s="15"/>
      <c r="P737" s="15"/>
      <c r="Q737" s="15"/>
      <c r="R737" s="11"/>
      <c r="U737" s="15"/>
      <c r="V737" s="15"/>
    </row>
    <row r="738" spans="6:22">
      <c r="F738" s="15"/>
      <c r="G738" s="11"/>
      <c r="H738" s="11"/>
      <c r="I738" s="15"/>
      <c r="J738" s="15"/>
      <c r="K738" s="15"/>
      <c r="L738" s="11"/>
      <c r="M738" s="15"/>
      <c r="N738" s="15"/>
      <c r="O738" s="15"/>
      <c r="P738" s="15"/>
      <c r="Q738" s="15"/>
      <c r="R738" s="11"/>
      <c r="U738" s="15"/>
      <c r="V738" s="15"/>
    </row>
    <row r="739" spans="6:22">
      <c r="F739" s="15"/>
      <c r="G739" s="11"/>
      <c r="H739" s="11"/>
      <c r="I739" s="15"/>
      <c r="J739" s="15"/>
      <c r="K739" s="15"/>
      <c r="L739" s="11"/>
      <c r="M739" s="15"/>
      <c r="N739" s="15"/>
      <c r="O739" s="15"/>
      <c r="P739" s="15"/>
      <c r="Q739" s="15"/>
      <c r="R739" s="11"/>
      <c r="U739" s="15"/>
      <c r="V739" s="15"/>
    </row>
    <row r="740" spans="6:22">
      <c r="F740" s="15"/>
      <c r="G740" s="11"/>
      <c r="H740" s="11"/>
      <c r="I740" s="15"/>
      <c r="J740" s="15"/>
      <c r="K740" s="15"/>
      <c r="L740" s="11"/>
      <c r="M740" s="15"/>
      <c r="N740" s="15"/>
      <c r="O740" s="15"/>
      <c r="P740" s="15"/>
      <c r="Q740" s="15"/>
      <c r="R740" s="11"/>
      <c r="U740" s="15"/>
      <c r="V740" s="15"/>
    </row>
    <row r="741" spans="6:22">
      <c r="F741" s="15"/>
      <c r="G741" s="11"/>
      <c r="H741" s="11"/>
      <c r="I741" s="15"/>
      <c r="J741" s="15"/>
      <c r="K741" s="15"/>
      <c r="L741" s="11"/>
      <c r="M741" s="15"/>
      <c r="N741" s="15"/>
      <c r="O741" s="15"/>
      <c r="P741" s="15"/>
      <c r="Q741" s="15"/>
      <c r="R741" s="11"/>
      <c r="U741" s="15"/>
      <c r="V741" s="15"/>
    </row>
    <row r="742" spans="6:22">
      <c r="F742" s="15"/>
      <c r="G742" s="11"/>
      <c r="H742" s="11"/>
      <c r="I742" s="15"/>
      <c r="J742" s="15"/>
      <c r="K742" s="15"/>
      <c r="L742" s="11"/>
      <c r="M742" s="15"/>
      <c r="N742" s="15"/>
      <c r="O742" s="15"/>
      <c r="P742" s="15"/>
      <c r="Q742" s="15"/>
      <c r="R742" s="11"/>
      <c r="U742" s="15"/>
      <c r="V742" s="15"/>
    </row>
    <row r="743" spans="6:22">
      <c r="F743" s="15"/>
      <c r="G743" s="11"/>
      <c r="H743" s="11"/>
      <c r="I743" s="15"/>
      <c r="J743" s="15"/>
      <c r="K743" s="15"/>
      <c r="L743" s="11"/>
      <c r="M743" s="15"/>
      <c r="N743" s="15"/>
      <c r="O743" s="15"/>
      <c r="P743" s="15"/>
      <c r="Q743" s="15"/>
      <c r="R743" s="11"/>
      <c r="U743" s="15"/>
      <c r="V743" s="15"/>
    </row>
    <row r="744" spans="6:22">
      <c r="F744" s="15"/>
      <c r="G744" s="11"/>
      <c r="H744" s="11"/>
      <c r="I744" s="15"/>
      <c r="J744" s="15"/>
      <c r="K744" s="15"/>
      <c r="L744" s="11"/>
      <c r="M744" s="15"/>
      <c r="N744" s="15"/>
      <c r="O744" s="15"/>
      <c r="P744" s="15"/>
      <c r="Q744" s="15"/>
      <c r="R744" s="11"/>
      <c r="U744" s="15"/>
      <c r="V744" s="15"/>
    </row>
    <row r="745" spans="6:22">
      <c r="F745" s="15"/>
      <c r="G745" s="11"/>
      <c r="H745" s="11"/>
      <c r="I745" s="15"/>
      <c r="J745" s="15"/>
      <c r="K745" s="15"/>
      <c r="L745" s="11"/>
      <c r="M745" s="15"/>
      <c r="N745" s="15"/>
      <c r="O745" s="15"/>
      <c r="P745" s="15"/>
      <c r="Q745" s="15"/>
      <c r="R745" s="11"/>
      <c r="U745" s="15"/>
      <c r="V745" s="15"/>
    </row>
    <row r="746" spans="6:22">
      <c r="F746" s="15"/>
      <c r="G746" s="11"/>
      <c r="H746" s="11"/>
      <c r="I746" s="15"/>
      <c r="J746" s="15"/>
      <c r="K746" s="15"/>
      <c r="L746" s="11"/>
      <c r="M746" s="15"/>
      <c r="N746" s="15"/>
      <c r="O746" s="15"/>
      <c r="P746" s="15"/>
      <c r="Q746" s="15"/>
      <c r="R746" s="11"/>
      <c r="U746" s="15"/>
      <c r="V746" s="15"/>
    </row>
    <row r="747" spans="6:22">
      <c r="F747" s="15"/>
      <c r="G747" s="11"/>
      <c r="H747" s="11"/>
      <c r="I747" s="15"/>
      <c r="J747" s="15"/>
      <c r="K747" s="15"/>
      <c r="L747" s="11"/>
      <c r="M747" s="15"/>
      <c r="N747" s="15"/>
      <c r="O747" s="15"/>
      <c r="P747" s="15"/>
      <c r="Q747" s="15"/>
      <c r="R747" s="11"/>
      <c r="U747" s="15"/>
      <c r="V747" s="15"/>
    </row>
    <row r="748" spans="6:22">
      <c r="F748" s="15"/>
      <c r="G748" s="11"/>
      <c r="H748" s="11"/>
      <c r="I748" s="15"/>
      <c r="J748" s="15"/>
      <c r="K748" s="15"/>
      <c r="L748" s="11"/>
      <c r="M748" s="15"/>
      <c r="N748" s="15"/>
      <c r="O748" s="15"/>
      <c r="P748" s="15"/>
      <c r="Q748" s="15"/>
      <c r="R748" s="11"/>
      <c r="U748" s="15"/>
      <c r="V748" s="15"/>
    </row>
    <row r="749" spans="6:22">
      <c r="F749" s="15"/>
      <c r="G749" s="11"/>
      <c r="H749" s="11"/>
      <c r="I749" s="15"/>
      <c r="J749" s="15"/>
      <c r="K749" s="15"/>
      <c r="L749" s="11"/>
      <c r="M749" s="15"/>
      <c r="N749" s="15"/>
      <c r="O749" s="15"/>
      <c r="P749" s="15"/>
      <c r="Q749" s="15"/>
      <c r="R749" s="11"/>
      <c r="U749" s="15"/>
      <c r="V749" s="15"/>
    </row>
    <row r="750" spans="6:22">
      <c r="F750" s="15"/>
      <c r="G750" s="11"/>
      <c r="H750" s="11"/>
      <c r="I750" s="15"/>
      <c r="J750" s="15"/>
      <c r="K750" s="15"/>
      <c r="L750" s="11"/>
      <c r="M750" s="15"/>
      <c r="N750" s="15"/>
      <c r="O750" s="15"/>
      <c r="P750" s="15"/>
      <c r="Q750" s="15"/>
      <c r="R750" s="11"/>
      <c r="U750" s="15"/>
      <c r="V750" s="15"/>
    </row>
    <row r="751" spans="6:22">
      <c r="F751" s="15"/>
      <c r="G751" s="11"/>
      <c r="H751" s="11"/>
      <c r="I751" s="15"/>
      <c r="J751" s="15"/>
      <c r="K751" s="15"/>
      <c r="L751" s="11"/>
      <c r="M751" s="15"/>
      <c r="N751" s="15"/>
      <c r="O751" s="15"/>
      <c r="P751" s="15"/>
      <c r="Q751" s="15"/>
      <c r="R751" s="11"/>
      <c r="U751" s="15"/>
      <c r="V751" s="15"/>
    </row>
    <row r="752" spans="6:22">
      <c r="F752" s="15"/>
      <c r="G752" s="11"/>
      <c r="H752" s="11"/>
      <c r="I752" s="15"/>
      <c r="J752" s="15"/>
      <c r="K752" s="15"/>
      <c r="L752" s="11"/>
      <c r="M752" s="15"/>
      <c r="N752" s="15"/>
      <c r="O752" s="15"/>
      <c r="P752" s="15"/>
      <c r="Q752" s="15"/>
      <c r="R752" s="11"/>
      <c r="U752" s="15"/>
      <c r="V752" s="15"/>
    </row>
    <row r="753" spans="6:22">
      <c r="F753" s="15"/>
      <c r="G753" s="11"/>
      <c r="H753" s="11"/>
      <c r="I753" s="15"/>
      <c r="J753" s="15"/>
      <c r="K753" s="15"/>
      <c r="L753" s="11"/>
      <c r="M753" s="15"/>
      <c r="N753" s="15"/>
      <c r="O753" s="15"/>
      <c r="P753" s="15"/>
      <c r="Q753" s="15"/>
      <c r="R753" s="11"/>
      <c r="U753" s="15"/>
      <c r="V753" s="15"/>
    </row>
    <row r="754" spans="6:22">
      <c r="F754" s="15"/>
      <c r="G754" s="11"/>
      <c r="H754" s="11"/>
      <c r="I754" s="15"/>
      <c r="J754" s="15"/>
      <c r="K754" s="15"/>
      <c r="L754" s="11"/>
      <c r="M754" s="15"/>
      <c r="N754" s="15"/>
      <c r="O754" s="15"/>
      <c r="P754" s="15"/>
      <c r="Q754" s="15"/>
      <c r="R754" s="11"/>
      <c r="U754" s="15"/>
      <c r="V754" s="15"/>
    </row>
    <row r="755" spans="6:22">
      <c r="F755" s="15"/>
      <c r="G755" s="11"/>
      <c r="H755" s="11"/>
      <c r="I755" s="15"/>
      <c r="J755" s="15"/>
      <c r="K755" s="15"/>
      <c r="L755" s="11"/>
      <c r="M755" s="15"/>
      <c r="N755" s="15"/>
      <c r="O755" s="15"/>
      <c r="P755" s="15"/>
      <c r="Q755" s="15"/>
      <c r="R755" s="11"/>
      <c r="U755" s="15"/>
      <c r="V755" s="15"/>
    </row>
    <row r="756" spans="6:22">
      <c r="F756" s="15"/>
      <c r="G756" s="11"/>
      <c r="H756" s="11"/>
      <c r="I756" s="15"/>
      <c r="J756" s="15"/>
      <c r="K756" s="15"/>
      <c r="L756" s="11"/>
      <c r="M756" s="15"/>
      <c r="N756" s="15"/>
      <c r="O756" s="15"/>
      <c r="P756" s="15"/>
      <c r="Q756" s="15"/>
      <c r="R756" s="11"/>
      <c r="U756" s="15"/>
      <c r="V756" s="15"/>
    </row>
    <row r="757" spans="6:22">
      <c r="F757" s="15"/>
      <c r="G757" s="11"/>
      <c r="H757" s="11"/>
      <c r="I757" s="15"/>
      <c r="J757" s="15"/>
      <c r="K757" s="15"/>
      <c r="L757" s="11"/>
      <c r="M757" s="15"/>
      <c r="N757" s="15"/>
      <c r="O757" s="15"/>
      <c r="P757" s="15"/>
      <c r="Q757" s="15"/>
      <c r="R757" s="11"/>
      <c r="U757" s="15"/>
      <c r="V757" s="15"/>
    </row>
    <row r="758" spans="6:22">
      <c r="F758" s="15"/>
      <c r="G758" s="11"/>
      <c r="H758" s="11"/>
      <c r="I758" s="15"/>
      <c r="J758" s="15"/>
      <c r="K758" s="15"/>
      <c r="L758" s="11"/>
      <c r="M758" s="15"/>
      <c r="N758" s="15"/>
      <c r="O758" s="15"/>
      <c r="P758" s="15"/>
      <c r="Q758" s="15"/>
      <c r="R758" s="11"/>
      <c r="U758" s="15"/>
      <c r="V758" s="15"/>
    </row>
    <row r="759" spans="6:22">
      <c r="F759" s="15"/>
      <c r="G759" s="11"/>
      <c r="H759" s="11"/>
      <c r="I759" s="15"/>
      <c r="J759" s="15"/>
      <c r="K759" s="15"/>
      <c r="L759" s="11"/>
      <c r="M759" s="15"/>
      <c r="N759" s="15"/>
      <c r="O759" s="15"/>
      <c r="P759" s="15"/>
      <c r="Q759" s="15"/>
      <c r="R759" s="11"/>
      <c r="U759" s="15"/>
      <c r="V759" s="15"/>
    </row>
    <row r="760" spans="6:22">
      <c r="F760" s="15"/>
      <c r="G760" s="11"/>
      <c r="H760" s="11"/>
      <c r="I760" s="15"/>
      <c r="J760" s="15"/>
      <c r="K760" s="15"/>
      <c r="L760" s="11"/>
      <c r="M760" s="15"/>
      <c r="N760" s="15"/>
      <c r="O760" s="15"/>
      <c r="P760" s="15"/>
      <c r="Q760" s="15"/>
      <c r="R760" s="11"/>
      <c r="U760" s="15"/>
      <c r="V760" s="15"/>
    </row>
    <row r="761" spans="6:22">
      <c r="F761" s="15"/>
      <c r="G761" s="11"/>
      <c r="H761" s="11"/>
      <c r="I761" s="15"/>
      <c r="J761" s="15"/>
      <c r="K761" s="15"/>
      <c r="L761" s="11"/>
      <c r="M761" s="15"/>
      <c r="N761" s="15"/>
      <c r="O761" s="15"/>
      <c r="P761" s="15"/>
      <c r="Q761" s="15"/>
      <c r="R761" s="11"/>
      <c r="U761" s="15"/>
      <c r="V761" s="15"/>
    </row>
    <row r="762" spans="6:22">
      <c r="F762" s="15"/>
      <c r="G762" s="11"/>
      <c r="H762" s="11"/>
      <c r="I762" s="15"/>
      <c r="J762" s="15"/>
      <c r="K762" s="15"/>
      <c r="L762" s="11"/>
      <c r="M762" s="15"/>
      <c r="N762" s="15"/>
      <c r="O762" s="15"/>
      <c r="P762" s="15"/>
      <c r="Q762" s="15"/>
      <c r="R762" s="11"/>
      <c r="U762" s="15"/>
      <c r="V762" s="15"/>
    </row>
    <row r="763" spans="6:22">
      <c r="F763" s="15"/>
      <c r="G763" s="11"/>
      <c r="H763" s="11"/>
      <c r="I763" s="15"/>
      <c r="J763" s="15"/>
      <c r="K763" s="15"/>
      <c r="L763" s="11"/>
      <c r="M763" s="15"/>
      <c r="N763" s="15"/>
      <c r="O763" s="15"/>
      <c r="P763" s="15"/>
      <c r="Q763" s="15"/>
      <c r="R763" s="11"/>
      <c r="U763" s="15"/>
      <c r="V763" s="15"/>
    </row>
    <row r="764" spans="6:22">
      <c r="F764" s="15"/>
      <c r="G764" s="11"/>
      <c r="H764" s="11"/>
      <c r="I764" s="15"/>
      <c r="J764" s="15"/>
      <c r="K764" s="15"/>
      <c r="L764" s="11"/>
      <c r="M764" s="15"/>
      <c r="N764" s="15"/>
      <c r="O764" s="15"/>
      <c r="P764" s="15"/>
      <c r="Q764" s="15"/>
      <c r="R764" s="11"/>
      <c r="U764" s="15"/>
      <c r="V764" s="15"/>
    </row>
    <row r="765" spans="6:22">
      <c r="F765" s="15"/>
      <c r="G765" s="11"/>
      <c r="H765" s="11"/>
      <c r="I765" s="15"/>
      <c r="J765" s="15"/>
      <c r="K765" s="15"/>
      <c r="L765" s="11"/>
      <c r="M765" s="15"/>
      <c r="N765" s="15"/>
      <c r="O765" s="15"/>
      <c r="P765" s="15"/>
      <c r="Q765" s="15"/>
      <c r="R765" s="11"/>
      <c r="U765" s="15"/>
      <c r="V765" s="15"/>
    </row>
    <row r="766" spans="6:22">
      <c r="F766" s="15"/>
      <c r="G766" s="11"/>
      <c r="H766" s="11"/>
      <c r="I766" s="15"/>
      <c r="J766" s="15"/>
      <c r="K766" s="15"/>
      <c r="L766" s="11"/>
      <c r="M766" s="15"/>
      <c r="N766" s="15"/>
      <c r="O766" s="15"/>
      <c r="P766" s="15"/>
      <c r="Q766" s="15"/>
      <c r="R766" s="11"/>
      <c r="U766" s="15"/>
      <c r="V766" s="15"/>
    </row>
    <row r="767" spans="6:22">
      <c r="F767" s="15"/>
      <c r="G767" s="11"/>
      <c r="H767" s="11"/>
      <c r="I767" s="15"/>
      <c r="J767" s="15"/>
      <c r="K767" s="15"/>
      <c r="L767" s="11"/>
      <c r="M767" s="15"/>
      <c r="N767" s="15"/>
      <c r="O767" s="15"/>
      <c r="P767" s="15"/>
      <c r="Q767" s="15"/>
      <c r="R767" s="11"/>
      <c r="U767" s="15"/>
      <c r="V767" s="15"/>
    </row>
    <row r="768" spans="6:22">
      <c r="F768" s="15"/>
      <c r="G768" s="11"/>
      <c r="H768" s="11"/>
      <c r="I768" s="15"/>
      <c r="J768" s="15"/>
      <c r="K768" s="15"/>
      <c r="L768" s="11"/>
      <c r="M768" s="15"/>
      <c r="N768" s="15"/>
      <c r="O768" s="15"/>
      <c r="P768" s="15"/>
      <c r="Q768" s="15"/>
      <c r="R768" s="11"/>
      <c r="U768" s="15"/>
      <c r="V768" s="15"/>
    </row>
    <row r="769" spans="6:22">
      <c r="F769" s="15"/>
      <c r="G769" s="11"/>
      <c r="H769" s="11"/>
      <c r="I769" s="15"/>
      <c r="J769" s="15"/>
      <c r="K769" s="15"/>
      <c r="L769" s="11"/>
      <c r="M769" s="15"/>
      <c r="N769" s="15"/>
      <c r="O769" s="15"/>
      <c r="P769" s="15"/>
      <c r="Q769" s="15"/>
      <c r="R769" s="11"/>
      <c r="U769" s="15"/>
      <c r="V769" s="15"/>
    </row>
    <row r="770" spans="6:22">
      <c r="F770" s="15"/>
      <c r="G770" s="11"/>
      <c r="H770" s="11"/>
      <c r="I770" s="15"/>
      <c r="J770" s="15"/>
      <c r="K770" s="15"/>
      <c r="L770" s="11"/>
      <c r="M770" s="15"/>
      <c r="N770" s="15"/>
      <c r="O770" s="15"/>
      <c r="P770" s="15"/>
      <c r="Q770" s="15"/>
      <c r="R770" s="11"/>
      <c r="U770" s="15"/>
      <c r="V770" s="15"/>
    </row>
    <row r="771" spans="6:22">
      <c r="F771" s="15"/>
      <c r="G771" s="11"/>
      <c r="H771" s="11"/>
      <c r="I771" s="15"/>
      <c r="J771" s="15"/>
      <c r="K771" s="15"/>
      <c r="L771" s="11"/>
      <c r="M771" s="15"/>
      <c r="N771" s="15"/>
      <c r="O771" s="15"/>
      <c r="P771" s="15"/>
      <c r="Q771" s="15"/>
      <c r="R771" s="11"/>
      <c r="U771" s="15"/>
      <c r="V771" s="15"/>
    </row>
    <row r="772" spans="6:22">
      <c r="F772" s="15"/>
      <c r="G772" s="11"/>
      <c r="H772" s="11"/>
      <c r="I772" s="15"/>
      <c r="J772" s="15"/>
      <c r="K772" s="15"/>
      <c r="L772" s="11"/>
      <c r="M772" s="15"/>
      <c r="N772" s="15"/>
      <c r="O772" s="15"/>
      <c r="P772" s="15"/>
      <c r="Q772" s="15"/>
      <c r="R772" s="11"/>
      <c r="U772" s="15"/>
      <c r="V772" s="15"/>
    </row>
    <row r="773" spans="6:22">
      <c r="F773" s="15"/>
      <c r="G773" s="11"/>
      <c r="H773" s="11"/>
      <c r="I773" s="15"/>
      <c r="J773" s="15"/>
      <c r="K773" s="15"/>
      <c r="L773" s="11"/>
      <c r="M773" s="15"/>
      <c r="N773" s="15"/>
      <c r="O773" s="15"/>
      <c r="P773" s="15"/>
      <c r="Q773" s="15"/>
      <c r="R773" s="11"/>
      <c r="U773" s="15"/>
      <c r="V773" s="15"/>
    </row>
    <row r="774" spans="6:22">
      <c r="F774" s="15"/>
      <c r="G774" s="11"/>
      <c r="H774" s="11"/>
      <c r="I774" s="15"/>
      <c r="J774" s="15"/>
      <c r="K774" s="15"/>
      <c r="L774" s="11"/>
      <c r="M774" s="15"/>
      <c r="N774" s="15"/>
      <c r="O774" s="15"/>
      <c r="P774" s="15"/>
      <c r="Q774" s="15"/>
      <c r="R774" s="11"/>
      <c r="U774" s="15"/>
      <c r="V774" s="15"/>
    </row>
    <row r="775" spans="6:22">
      <c r="F775" s="15"/>
      <c r="G775" s="11"/>
      <c r="H775" s="11"/>
      <c r="I775" s="15"/>
      <c r="J775" s="15"/>
      <c r="K775" s="15"/>
      <c r="L775" s="11"/>
      <c r="M775" s="15"/>
      <c r="N775" s="15"/>
      <c r="O775" s="15"/>
      <c r="P775" s="15"/>
      <c r="Q775" s="15"/>
      <c r="R775" s="11"/>
      <c r="U775" s="15"/>
      <c r="V775" s="15"/>
    </row>
    <row r="776" spans="6:22">
      <c r="F776" s="15"/>
      <c r="G776" s="11"/>
      <c r="H776" s="11"/>
      <c r="I776" s="15"/>
      <c r="J776" s="15"/>
      <c r="K776" s="15"/>
      <c r="L776" s="11"/>
      <c r="M776" s="15"/>
      <c r="N776" s="15"/>
      <c r="O776" s="15"/>
      <c r="P776" s="15"/>
      <c r="Q776" s="15"/>
      <c r="R776" s="11"/>
      <c r="U776" s="15"/>
      <c r="V776" s="15"/>
    </row>
    <row r="777" spans="6:22">
      <c r="F777" s="15"/>
      <c r="G777" s="11"/>
      <c r="H777" s="11"/>
      <c r="I777" s="15"/>
      <c r="J777" s="15"/>
      <c r="K777" s="15"/>
      <c r="L777" s="11"/>
      <c r="M777" s="15"/>
      <c r="N777" s="15"/>
      <c r="O777" s="15"/>
      <c r="P777" s="15"/>
      <c r="Q777" s="15"/>
      <c r="R777" s="11"/>
      <c r="U777" s="15"/>
      <c r="V777" s="15"/>
    </row>
    <row r="778" spans="6:22">
      <c r="F778" s="15"/>
      <c r="G778" s="11"/>
      <c r="H778" s="11"/>
      <c r="I778" s="15"/>
      <c r="J778" s="15"/>
      <c r="K778" s="15"/>
      <c r="L778" s="11"/>
      <c r="M778" s="15"/>
      <c r="N778" s="15"/>
      <c r="O778" s="15"/>
      <c r="P778" s="15"/>
      <c r="Q778" s="15"/>
      <c r="R778" s="11"/>
      <c r="U778" s="15"/>
      <c r="V778" s="15"/>
    </row>
    <row r="779" spans="6:22">
      <c r="F779" s="15"/>
      <c r="G779" s="11"/>
      <c r="H779" s="11"/>
      <c r="I779" s="15"/>
      <c r="J779" s="15"/>
      <c r="K779" s="15"/>
      <c r="L779" s="11"/>
      <c r="M779" s="15"/>
      <c r="N779" s="15"/>
      <c r="O779" s="15"/>
      <c r="P779" s="15"/>
      <c r="Q779" s="15"/>
      <c r="R779" s="11"/>
      <c r="U779" s="15"/>
      <c r="V779" s="15"/>
    </row>
    <row r="780" spans="6:22">
      <c r="F780" s="15"/>
      <c r="G780" s="11"/>
      <c r="H780" s="11"/>
      <c r="I780" s="15"/>
      <c r="J780" s="15"/>
      <c r="K780" s="15"/>
      <c r="L780" s="11"/>
      <c r="M780" s="15"/>
      <c r="N780" s="15"/>
      <c r="O780" s="15"/>
      <c r="P780" s="15"/>
      <c r="Q780" s="15"/>
      <c r="R780" s="11"/>
      <c r="U780" s="15"/>
      <c r="V780" s="15"/>
    </row>
    <row r="781" spans="6:22">
      <c r="F781" s="15"/>
      <c r="G781" s="11"/>
      <c r="H781" s="11"/>
      <c r="I781" s="15"/>
      <c r="J781" s="15"/>
      <c r="K781" s="15"/>
      <c r="L781" s="11"/>
      <c r="M781" s="15"/>
      <c r="N781" s="15"/>
      <c r="O781" s="15"/>
      <c r="P781" s="15"/>
      <c r="Q781" s="15"/>
      <c r="R781" s="11"/>
      <c r="U781" s="15"/>
      <c r="V781" s="15"/>
    </row>
    <row r="782" spans="6:22">
      <c r="F782" s="15"/>
      <c r="G782" s="11"/>
      <c r="H782" s="11"/>
      <c r="I782" s="15"/>
      <c r="J782" s="15"/>
      <c r="K782" s="15"/>
      <c r="L782" s="11"/>
      <c r="M782" s="15"/>
      <c r="N782" s="15"/>
      <c r="O782" s="15"/>
      <c r="P782" s="15"/>
      <c r="Q782" s="15"/>
      <c r="R782" s="11"/>
      <c r="U782" s="15"/>
      <c r="V782" s="15"/>
    </row>
    <row r="783" spans="6:22">
      <c r="F783" s="15"/>
      <c r="G783" s="11"/>
      <c r="H783" s="11"/>
      <c r="I783" s="15"/>
      <c r="J783" s="15"/>
      <c r="K783" s="15"/>
      <c r="L783" s="11"/>
      <c r="M783" s="15"/>
      <c r="N783" s="15"/>
      <c r="O783" s="15"/>
      <c r="P783" s="15"/>
      <c r="Q783" s="15"/>
      <c r="R783" s="11"/>
      <c r="U783" s="15"/>
      <c r="V783" s="15"/>
    </row>
    <row r="784" spans="6:22">
      <c r="F784" s="15"/>
      <c r="G784" s="11"/>
      <c r="H784" s="11"/>
      <c r="I784" s="15"/>
      <c r="J784" s="15"/>
      <c r="K784" s="15"/>
      <c r="L784" s="11"/>
      <c r="M784" s="15"/>
      <c r="N784" s="15"/>
      <c r="O784" s="15"/>
      <c r="P784" s="15"/>
      <c r="Q784" s="15"/>
      <c r="R784" s="11"/>
      <c r="U784" s="15"/>
      <c r="V784" s="15"/>
    </row>
    <row r="785" spans="6:22">
      <c r="F785" s="15"/>
      <c r="G785" s="11"/>
      <c r="H785" s="11"/>
      <c r="I785" s="15"/>
      <c r="J785" s="15"/>
      <c r="K785" s="15"/>
      <c r="L785" s="11"/>
      <c r="M785" s="15"/>
      <c r="N785" s="15"/>
      <c r="O785" s="15"/>
      <c r="P785" s="15"/>
      <c r="Q785" s="15"/>
      <c r="R785" s="11"/>
      <c r="U785" s="15"/>
      <c r="V785" s="15"/>
    </row>
    <row r="786" spans="6:22">
      <c r="F786" s="15"/>
      <c r="G786" s="11"/>
      <c r="H786" s="11"/>
      <c r="I786" s="15"/>
      <c r="J786" s="15"/>
      <c r="K786" s="15"/>
      <c r="L786" s="11"/>
      <c r="M786" s="15"/>
      <c r="N786" s="15"/>
      <c r="O786" s="15"/>
      <c r="P786" s="15"/>
      <c r="Q786" s="15"/>
      <c r="R786" s="11"/>
      <c r="U786" s="15"/>
      <c r="V786" s="15"/>
    </row>
    <row r="787" spans="6:22">
      <c r="F787" s="15"/>
      <c r="G787" s="11"/>
      <c r="H787" s="11"/>
      <c r="I787" s="15"/>
      <c r="J787" s="15"/>
      <c r="K787" s="15"/>
      <c r="L787" s="11"/>
      <c r="M787" s="15"/>
      <c r="N787" s="15"/>
      <c r="O787" s="15"/>
      <c r="P787" s="15"/>
      <c r="Q787" s="15"/>
      <c r="R787" s="11"/>
      <c r="U787" s="15"/>
      <c r="V787" s="15"/>
    </row>
    <row r="788" spans="6:22">
      <c r="F788" s="15"/>
      <c r="G788" s="11"/>
      <c r="H788" s="11"/>
      <c r="I788" s="15"/>
      <c r="J788" s="15"/>
      <c r="K788" s="15"/>
      <c r="L788" s="11"/>
      <c r="M788" s="15"/>
      <c r="N788" s="15"/>
      <c r="O788" s="15"/>
      <c r="P788" s="15"/>
      <c r="Q788" s="15"/>
      <c r="R788" s="11"/>
      <c r="U788" s="15"/>
      <c r="V788" s="15"/>
    </row>
    <row r="789" spans="6:22">
      <c r="F789" s="15"/>
      <c r="G789" s="11"/>
      <c r="H789" s="11"/>
      <c r="I789" s="15"/>
      <c r="J789" s="15"/>
      <c r="K789" s="15"/>
      <c r="L789" s="11"/>
      <c r="M789" s="15"/>
      <c r="N789" s="15"/>
      <c r="O789" s="15"/>
      <c r="P789" s="15"/>
      <c r="Q789" s="15"/>
      <c r="R789" s="11"/>
      <c r="U789" s="15"/>
      <c r="V789" s="15"/>
    </row>
    <row r="790" spans="6:22">
      <c r="F790" s="15"/>
      <c r="G790" s="11"/>
      <c r="H790" s="11"/>
      <c r="I790" s="15"/>
      <c r="J790" s="15"/>
      <c r="K790" s="15"/>
      <c r="L790" s="11"/>
      <c r="M790" s="15"/>
      <c r="N790" s="15"/>
      <c r="O790" s="15"/>
      <c r="P790" s="15"/>
      <c r="Q790" s="15"/>
      <c r="R790" s="11"/>
      <c r="U790" s="15"/>
      <c r="V790" s="15"/>
    </row>
    <row r="791" spans="6:22">
      <c r="F791" s="15"/>
      <c r="G791" s="11"/>
      <c r="H791" s="11"/>
      <c r="I791" s="15"/>
      <c r="J791" s="15"/>
      <c r="K791" s="15"/>
      <c r="L791" s="11"/>
      <c r="M791" s="15"/>
      <c r="N791" s="15"/>
      <c r="O791" s="15"/>
      <c r="P791" s="15"/>
      <c r="Q791" s="15"/>
      <c r="R791" s="11"/>
      <c r="U791" s="15"/>
      <c r="V791" s="15"/>
    </row>
    <row r="792" spans="6:22">
      <c r="F792" s="15"/>
      <c r="G792" s="11"/>
      <c r="H792" s="11"/>
      <c r="I792" s="15"/>
      <c r="J792" s="15"/>
      <c r="K792" s="15"/>
      <c r="L792" s="11"/>
      <c r="M792" s="15"/>
      <c r="N792" s="15"/>
      <c r="O792" s="15"/>
      <c r="P792" s="15"/>
      <c r="Q792" s="15"/>
      <c r="R792" s="11"/>
      <c r="U792" s="15"/>
      <c r="V792" s="15"/>
    </row>
    <row r="793" spans="6:22">
      <c r="F793" s="15"/>
      <c r="G793" s="11"/>
      <c r="H793" s="11"/>
      <c r="I793" s="15"/>
      <c r="J793" s="15"/>
      <c r="K793" s="15"/>
      <c r="L793" s="11"/>
      <c r="M793" s="15"/>
      <c r="N793" s="15"/>
      <c r="O793" s="15"/>
      <c r="P793" s="15"/>
      <c r="Q793" s="15"/>
      <c r="R793" s="11"/>
      <c r="U793" s="15"/>
      <c r="V793" s="15"/>
    </row>
    <row r="794" spans="6:22">
      <c r="F794" s="15"/>
      <c r="G794" s="11"/>
      <c r="H794" s="11"/>
      <c r="I794" s="15"/>
      <c r="J794" s="15"/>
      <c r="K794" s="15"/>
      <c r="L794" s="11"/>
      <c r="M794" s="15"/>
      <c r="N794" s="15"/>
      <c r="O794" s="15"/>
      <c r="P794" s="15"/>
      <c r="Q794" s="15"/>
      <c r="R794" s="11"/>
      <c r="U794" s="15"/>
      <c r="V794" s="15"/>
    </row>
    <row r="795" spans="6:22">
      <c r="F795" s="15"/>
      <c r="G795" s="11"/>
      <c r="H795" s="11"/>
      <c r="I795" s="15"/>
      <c r="J795" s="15"/>
      <c r="K795" s="15"/>
      <c r="L795" s="11"/>
      <c r="M795" s="15"/>
      <c r="N795" s="15"/>
      <c r="O795" s="15"/>
      <c r="P795" s="15"/>
      <c r="Q795" s="15"/>
      <c r="R795" s="11"/>
      <c r="U795" s="15"/>
      <c r="V795" s="15"/>
    </row>
    <row r="796" spans="6:22">
      <c r="F796" s="15"/>
      <c r="G796" s="11"/>
      <c r="H796" s="11"/>
      <c r="I796" s="15"/>
      <c r="J796" s="15"/>
      <c r="K796" s="15"/>
      <c r="L796" s="11"/>
      <c r="M796" s="15"/>
      <c r="N796" s="15"/>
      <c r="O796" s="15"/>
      <c r="P796" s="15"/>
      <c r="Q796" s="15"/>
      <c r="R796" s="11"/>
      <c r="U796" s="15"/>
      <c r="V796" s="15"/>
    </row>
    <row r="797" spans="6:22">
      <c r="F797" s="15"/>
      <c r="G797" s="11"/>
      <c r="H797" s="11"/>
      <c r="I797" s="15"/>
      <c r="J797" s="15"/>
      <c r="K797" s="15"/>
      <c r="L797" s="11"/>
      <c r="M797" s="15"/>
      <c r="N797" s="15"/>
      <c r="O797" s="15"/>
      <c r="P797" s="15"/>
      <c r="Q797" s="15"/>
      <c r="R797" s="11"/>
      <c r="U797" s="15"/>
      <c r="V797" s="15"/>
    </row>
    <row r="798" spans="6:22">
      <c r="F798" s="15"/>
      <c r="G798" s="11"/>
      <c r="H798" s="11"/>
      <c r="I798" s="15"/>
      <c r="J798" s="15"/>
      <c r="K798" s="15"/>
      <c r="L798" s="11"/>
      <c r="M798" s="15"/>
      <c r="N798" s="15"/>
      <c r="O798" s="15"/>
      <c r="P798" s="15"/>
      <c r="Q798" s="15"/>
      <c r="R798" s="11"/>
      <c r="U798" s="15"/>
      <c r="V798" s="15"/>
    </row>
    <row r="799" spans="6:22">
      <c r="F799" s="15"/>
      <c r="G799" s="11"/>
      <c r="H799" s="11"/>
      <c r="I799" s="15"/>
      <c r="J799" s="15"/>
      <c r="K799" s="15"/>
      <c r="L799" s="11"/>
      <c r="M799" s="15"/>
      <c r="N799" s="15"/>
      <c r="O799" s="15"/>
      <c r="P799" s="15"/>
      <c r="Q799" s="15"/>
      <c r="R799" s="11"/>
      <c r="U799" s="15"/>
      <c r="V799" s="15"/>
    </row>
    <row r="800" spans="6:22">
      <c r="F800" s="15"/>
      <c r="G800" s="11"/>
      <c r="H800" s="11"/>
      <c r="I800" s="15"/>
      <c r="J800" s="15"/>
      <c r="K800" s="15"/>
      <c r="L800" s="11"/>
      <c r="M800" s="15"/>
      <c r="N800" s="15"/>
      <c r="O800" s="15"/>
      <c r="P800" s="15"/>
      <c r="Q800" s="15"/>
      <c r="R800" s="11"/>
      <c r="U800" s="15"/>
      <c r="V800" s="15"/>
    </row>
    <row r="801" spans="6:22">
      <c r="F801" s="15"/>
      <c r="G801" s="11"/>
      <c r="H801" s="11"/>
      <c r="I801" s="15"/>
      <c r="J801" s="15"/>
      <c r="K801" s="15"/>
      <c r="L801" s="11"/>
      <c r="M801" s="15"/>
      <c r="N801" s="15"/>
      <c r="O801" s="15"/>
      <c r="P801" s="15"/>
      <c r="Q801" s="15"/>
      <c r="R801" s="11"/>
      <c r="U801" s="15"/>
      <c r="V801" s="15"/>
    </row>
    <row r="802" spans="6:22">
      <c r="F802" s="15"/>
      <c r="G802" s="11"/>
      <c r="H802" s="11"/>
      <c r="I802" s="15"/>
      <c r="J802" s="15"/>
      <c r="K802" s="15"/>
      <c r="L802" s="11"/>
      <c r="M802" s="15"/>
      <c r="N802" s="15"/>
      <c r="O802" s="15"/>
      <c r="P802" s="15"/>
      <c r="Q802" s="15"/>
      <c r="R802" s="11"/>
      <c r="U802" s="15"/>
      <c r="V802" s="15"/>
    </row>
    <row r="803" spans="6:22">
      <c r="F803" s="15"/>
      <c r="G803" s="11"/>
      <c r="H803" s="11"/>
      <c r="I803" s="15"/>
      <c r="J803" s="15"/>
      <c r="K803" s="15"/>
      <c r="L803" s="11"/>
      <c r="M803" s="15"/>
      <c r="N803" s="15"/>
      <c r="O803" s="15"/>
      <c r="P803" s="15"/>
      <c r="Q803" s="15"/>
      <c r="R803" s="11"/>
      <c r="U803" s="15"/>
      <c r="V803" s="15"/>
    </row>
    <row r="804" spans="6:22">
      <c r="F804" s="15"/>
      <c r="G804" s="11"/>
      <c r="H804" s="11"/>
      <c r="I804" s="15"/>
      <c r="J804" s="15"/>
      <c r="K804" s="15"/>
      <c r="L804" s="11"/>
      <c r="M804" s="15"/>
      <c r="N804" s="15"/>
      <c r="O804" s="15"/>
      <c r="P804" s="15"/>
      <c r="Q804" s="15"/>
      <c r="R804" s="11"/>
      <c r="U804" s="15"/>
      <c r="V804" s="15"/>
    </row>
    <row r="805" spans="6:22">
      <c r="F805" s="15"/>
      <c r="G805" s="11"/>
      <c r="H805" s="11"/>
      <c r="I805" s="15"/>
      <c r="J805" s="15"/>
      <c r="K805" s="15"/>
      <c r="L805" s="11"/>
      <c r="M805" s="15"/>
      <c r="N805" s="15"/>
      <c r="O805" s="15"/>
      <c r="P805" s="15"/>
      <c r="Q805" s="15"/>
      <c r="R805" s="11"/>
      <c r="U805" s="15"/>
      <c r="V805" s="15"/>
    </row>
    <row r="806" spans="6:22">
      <c r="F806" s="15"/>
      <c r="G806" s="11"/>
      <c r="H806" s="11"/>
      <c r="I806" s="15"/>
      <c r="J806" s="15"/>
      <c r="K806" s="15"/>
      <c r="L806" s="11"/>
      <c r="M806" s="15"/>
      <c r="N806" s="15"/>
      <c r="O806" s="15"/>
      <c r="P806" s="15"/>
      <c r="Q806" s="15"/>
      <c r="R806" s="11"/>
      <c r="U806" s="15"/>
      <c r="V806" s="15"/>
    </row>
    <row r="807" spans="6:22">
      <c r="F807" s="15"/>
      <c r="G807" s="11"/>
      <c r="H807" s="11"/>
      <c r="I807" s="15"/>
      <c r="J807" s="15"/>
      <c r="K807" s="15"/>
      <c r="L807" s="11"/>
      <c r="M807" s="15"/>
      <c r="N807" s="15"/>
      <c r="O807" s="15"/>
      <c r="P807" s="15"/>
      <c r="Q807" s="15"/>
      <c r="R807" s="11"/>
      <c r="U807" s="15"/>
      <c r="V807" s="15"/>
    </row>
    <row r="808" spans="6:22">
      <c r="F808" s="15"/>
      <c r="G808" s="11"/>
      <c r="H808" s="11"/>
      <c r="I808" s="15"/>
      <c r="J808" s="15"/>
      <c r="K808" s="15"/>
      <c r="L808" s="11"/>
      <c r="M808" s="15"/>
      <c r="N808" s="15"/>
      <c r="O808" s="15"/>
      <c r="P808" s="15"/>
      <c r="Q808" s="15"/>
      <c r="R808" s="11"/>
      <c r="U808" s="15"/>
      <c r="V808" s="15"/>
    </row>
    <row r="809" spans="6:22">
      <c r="F809" s="15"/>
      <c r="G809" s="11"/>
      <c r="H809" s="11"/>
      <c r="I809" s="15"/>
      <c r="J809" s="15"/>
      <c r="K809" s="15"/>
      <c r="L809" s="11"/>
      <c r="M809" s="15"/>
      <c r="N809" s="15"/>
      <c r="O809" s="15"/>
      <c r="P809" s="15"/>
      <c r="Q809" s="15"/>
      <c r="R809" s="11"/>
      <c r="U809" s="15"/>
      <c r="V809" s="15"/>
    </row>
    <row r="810" spans="6:22">
      <c r="F810" s="15"/>
      <c r="G810" s="11"/>
      <c r="H810" s="11"/>
      <c r="I810" s="15"/>
      <c r="J810" s="15"/>
      <c r="K810" s="15"/>
      <c r="L810" s="11"/>
      <c r="M810" s="15"/>
      <c r="N810" s="15"/>
      <c r="O810" s="15"/>
      <c r="P810" s="15"/>
      <c r="Q810" s="15"/>
      <c r="R810" s="11"/>
      <c r="U810" s="15"/>
      <c r="V810" s="15"/>
    </row>
    <row r="811" spans="6:22">
      <c r="F811" s="15"/>
      <c r="G811" s="11"/>
      <c r="H811" s="11"/>
      <c r="I811" s="15"/>
      <c r="J811" s="15"/>
      <c r="K811" s="15"/>
      <c r="L811" s="11"/>
      <c r="M811" s="15"/>
      <c r="N811" s="15"/>
      <c r="O811" s="15"/>
      <c r="P811" s="15"/>
      <c r="Q811" s="15"/>
      <c r="R811" s="11"/>
      <c r="U811" s="15"/>
      <c r="V811" s="15"/>
    </row>
    <row r="812" spans="6:22">
      <c r="F812" s="15"/>
      <c r="G812" s="11"/>
      <c r="H812" s="11"/>
      <c r="I812" s="15"/>
      <c r="J812" s="15"/>
      <c r="K812" s="15"/>
      <c r="L812" s="11"/>
      <c r="M812" s="15"/>
      <c r="N812" s="15"/>
      <c r="O812" s="15"/>
      <c r="P812" s="15"/>
      <c r="Q812" s="15"/>
      <c r="R812" s="11"/>
      <c r="U812" s="15"/>
      <c r="V812" s="15"/>
    </row>
    <row r="813" spans="6:22">
      <c r="F813" s="15"/>
      <c r="G813" s="11"/>
      <c r="H813" s="11"/>
      <c r="I813" s="15"/>
      <c r="J813" s="15"/>
      <c r="K813" s="15"/>
      <c r="L813" s="11"/>
      <c r="M813" s="15"/>
      <c r="N813" s="15"/>
      <c r="O813" s="15"/>
      <c r="P813" s="15"/>
      <c r="Q813" s="15"/>
      <c r="R813" s="11"/>
      <c r="U813" s="15"/>
      <c r="V813" s="15"/>
    </row>
    <row r="814" spans="6:22">
      <c r="F814" s="15"/>
      <c r="G814" s="11"/>
      <c r="H814" s="11"/>
      <c r="I814" s="15"/>
      <c r="J814" s="15"/>
      <c r="K814" s="15"/>
      <c r="L814" s="11"/>
      <c r="M814" s="15"/>
      <c r="N814" s="15"/>
      <c r="O814" s="15"/>
      <c r="P814" s="15"/>
      <c r="Q814" s="15"/>
      <c r="R814" s="11"/>
      <c r="U814" s="15"/>
      <c r="V814" s="15"/>
    </row>
    <row r="815" spans="6:22">
      <c r="F815" s="15"/>
      <c r="G815" s="11"/>
      <c r="H815" s="11"/>
      <c r="I815" s="15"/>
      <c r="J815" s="15"/>
      <c r="K815" s="15"/>
      <c r="L815" s="11"/>
      <c r="M815" s="15"/>
      <c r="N815" s="15"/>
      <c r="O815" s="15"/>
      <c r="P815" s="15"/>
      <c r="Q815" s="15"/>
      <c r="R815" s="11"/>
      <c r="U815" s="15"/>
      <c r="V815" s="15"/>
    </row>
    <row r="816" spans="6:22">
      <c r="F816" s="15"/>
      <c r="G816" s="11"/>
      <c r="H816" s="11"/>
      <c r="I816" s="15"/>
      <c r="J816" s="15"/>
      <c r="K816" s="15"/>
      <c r="L816" s="11"/>
      <c r="M816" s="15"/>
      <c r="N816" s="15"/>
      <c r="O816" s="15"/>
      <c r="P816" s="15"/>
      <c r="Q816" s="15"/>
      <c r="R816" s="11"/>
      <c r="U816" s="15"/>
      <c r="V816" s="15"/>
    </row>
    <row r="817" spans="6:22">
      <c r="F817" s="15"/>
      <c r="G817" s="11"/>
      <c r="H817" s="11"/>
      <c r="I817" s="15"/>
      <c r="J817" s="15"/>
      <c r="K817" s="15"/>
      <c r="L817" s="11"/>
      <c r="M817" s="15"/>
      <c r="N817" s="15"/>
      <c r="O817" s="15"/>
      <c r="P817" s="15"/>
      <c r="Q817" s="15"/>
      <c r="R817" s="11"/>
      <c r="U817" s="15"/>
      <c r="V817" s="15"/>
    </row>
    <row r="818" spans="6:22">
      <c r="F818" s="15"/>
      <c r="G818" s="11"/>
      <c r="H818" s="11"/>
      <c r="I818" s="15"/>
      <c r="J818" s="15"/>
      <c r="K818" s="15"/>
      <c r="L818" s="11"/>
      <c r="M818" s="15"/>
      <c r="N818" s="15"/>
      <c r="O818" s="15"/>
      <c r="P818" s="15"/>
      <c r="Q818" s="15"/>
      <c r="R818" s="11"/>
      <c r="U818" s="15"/>
      <c r="V818" s="15"/>
    </row>
    <row r="819" spans="6:22">
      <c r="F819" s="15"/>
      <c r="G819" s="11"/>
      <c r="H819" s="11"/>
      <c r="I819" s="15"/>
      <c r="J819" s="15"/>
      <c r="K819" s="15"/>
      <c r="L819" s="11"/>
      <c r="M819" s="15"/>
      <c r="N819" s="15"/>
      <c r="O819" s="15"/>
      <c r="P819" s="15"/>
      <c r="Q819" s="15"/>
      <c r="R819" s="11"/>
      <c r="U819" s="15"/>
      <c r="V819" s="15"/>
    </row>
    <row r="820" spans="6:22">
      <c r="F820" s="15"/>
      <c r="G820" s="11"/>
      <c r="H820" s="11"/>
      <c r="I820" s="15"/>
      <c r="J820" s="15"/>
      <c r="K820" s="15"/>
      <c r="L820" s="11"/>
      <c r="M820" s="15"/>
      <c r="N820" s="15"/>
      <c r="O820" s="15"/>
      <c r="P820" s="15"/>
      <c r="Q820" s="15"/>
      <c r="R820" s="11"/>
      <c r="U820" s="15"/>
      <c r="V820" s="15"/>
    </row>
    <row r="821" spans="6:22">
      <c r="F821" s="15"/>
      <c r="G821" s="11"/>
      <c r="H821" s="11"/>
      <c r="I821" s="15"/>
      <c r="J821" s="15"/>
      <c r="K821" s="15"/>
      <c r="L821" s="11"/>
      <c r="M821" s="15"/>
      <c r="N821" s="15"/>
      <c r="O821" s="15"/>
      <c r="P821" s="15"/>
      <c r="Q821" s="15"/>
      <c r="R821" s="11"/>
      <c r="U821" s="15"/>
      <c r="V821" s="15"/>
    </row>
    <row r="822" spans="6:22">
      <c r="F822" s="15"/>
      <c r="G822" s="11"/>
      <c r="H822" s="11"/>
      <c r="I822" s="15"/>
      <c r="J822" s="15"/>
      <c r="K822" s="15"/>
      <c r="L822" s="11"/>
      <c r="M822" s="15"/>
      <c r="N822" s="15"/>
      <c r="O822" s="15"/>
      <c r="P822" s="15"/>
      <c r="Q822" s="15"/>
      <c r="R822" s="11"/>
      <c r="U822" s="15"/>
      <c r="V822" s="15"/>
    </row>
    <row r="823" spans="6:22">
      <c r="F823" s="15"/>
      <c r="G823" s="11"/>
      <c r="H823" s="11"/>
      <c r="I823" s="15"/>
      <c r="J823" s="15"/>
      <c r="K823" s="15"/>
      <c r="L823" s="11"/>
      <c r="M823" s="15"/>
      <c r="N823" s="15"/>
      <c r="O823" s="15"/>
      <c r="P823" s="15"/>
      <c r="Q823" s="15"/>
      <c r="R823" s="11"/>
      <c r="U823" s="15"/>
      <c r="V823" s="15"/>
    </row>
    <row r="824" spans="6:22">
      <c r="F824" s="15"/>
      <c r="G824" s="11"/>
      <c r="H824" s="11"/>
      <c r="I824" s="15"/>
      <c r="J824" s="15"/>
      <c r="K824" s="15"/>
      <c r="L824" s="11"/>
      <c r="M824" s="15"/>
      <c r="N824" s="15"/>
      <c r="O824" s="15"/>
      <c r="P824" s="15"/>
      <c r="Q824" s="15"/>
      <c r="R824" s="11"/>
      <c r="U824" s="15"/>
      <c r="V824" s="15"/>
    </row>
    <row r="825" spans="6:22">
      <c r="F825" s="15"/>
      <c r="G825" s="11"/>
      <c r="H825" s="11"/>
      <c r="I825" s="15"/>
      <c r="J825" s="15"/>
      <c r="K825" s="15"/>
      <c r="L825" s="11"/>
      <c r="M825" s="15"/>
      <c r="N825" s="15"/>
      <c r="O825" s="15"/>
      <c r="P825" s="15"/>
      <c r="Q825" s="15"/>
      <c r="R825" s="11"/>
      <c r="U825" s="15"/>
      <c r="V825" s="15"/>
    </row>
    <row r="826" spans="6:22">
      <c r="F826" s="15"/>
      <c r="G826" s="11"/>
      <c r="H826" s="11"/>
      <c r="I826" s="15"/>
      <c r="J826" s="15"/>
      <c r="K826" s="15"/>
      <c r="L826" s="11"/>
      <c r="M826" s="15"/>
      <c r="N826" s="15"/>
      <c r="O826" s="15"/>
      <c r="P826" s="15"/>
      <c r="Q826" s="15"/>
      <c r="R826" s="11"/>
      <c r="U826" s="15"/>
      <c r="V826" s="15"/>
    </row>
    <row r="827" spans="6:22">
      <c r="F827" s="15"/>
      <c r="G827" s="11"/>
      <c r="H827" s="11"/>
      <c r="I827" s="15"/>
      <c r="J827" s="15"/>
      <c r="K827" s="15"/>
      <c r="L827" s="11"/>
      <c r="M827" s="15"/>
      <c r="N827" s="15"/>
      <c r="O827" s="15"/>
      <c r="P827" s="15"/>
      <c r="Q827" s="15"/>
      <c r="R827" s="11"/>
      <c r="U827" s="15"/>
      <c r="V827" s="15"/>
    </row>
    <row r="828" spans="6:22">
      <c r="F828" s="15"/>
      <c r="G828" s="11"/>
      <c r="H828" s="11"/>
      <c r="I828" s="15"/>
      <c r="J828" s="15"/>
      <c r="K828" s="15"/>
      <c r="L828" s="11"/>
      <c r="M828" s="15"/>
      <c r="N828" s="15"/>
      <c r="O828" s="15"/>
      <c r="P828" s="15"/>
      <c r="Q828" s="15"/>
      <c r="R828" s="11"/>
      <c r="U828" s="15"/>
      <c r="V828" s="15"/>
    </row>
    <row r="829" spans="6:22">
      <c r="F829" s="15"/>
      <c r="G829" s="11"/>
      <c r="H829" s="11"/>
      <c r="I829" s="15"/>
      <c r="J829" s="15"/>
      <c r="K829" s="15"/>
      <c r="L829" s="11"/>
      <c r="M829" s="15"/>
      <c r="N829" s="15"/>
      <c r="O829" s="15"/>
      <c r="P829" s="15"/>
      <c r="Q829" s="15"/>
      <c r="R829" s="11"/>
      <c r="U829" s="15"/>
      <c r="V829" s="15"/>
    </row>
    <row r="830" spans="6:22">
      <c r="F830" s="15"/>
      <c r="G830" s="11"/>
      <c r="H830" s="11"/>
      <c r="I830" s="15"/>
      <c r="J830" s="15"/>
      <c r="K830" s="15"/>
      <c r="L830" s="11"/>
      <c r="M830" s="15"/>
      <c r="N830" s="15"/>
      <c r="O830" s="15"/>
      <c r="P830" s="15"/>
      <c r="Q830" s="15"/>
      <c r="R830" s="11"/>
      <c r="U830" s="15"/>
      <c r="V830" s="15"/>
    </row>
    <row r="831" spans="6:22">
      <c r="F831" s="15"/>
      <c r="G831" s="11"/>
      <c r="H831" s="11"/>
      <c r="I831" s="15"/>
      <c r="J831" s="15"/>
      <c r="K831" s="15"/>
      <c r="L831" s="11"/>
      <c r="M831" s="15"/>
      <c r="N831" s="15"/>
      <c r="O831" s="15"/>
      <c r="P831" s="15"/>
      <c r="Q831" s="15"/>
      <c r="R831" s="11"/>
      <c r="U831" s="15"/>
      <c r="V831" s="15"/>
    </row>
    <row r="832" spans="6:22">
      <c r="F832" s="15"/>
      <c r="G832" s="11"/>
      <c r="H832" s="11"/>
      <c r="I832" s="15"/>
      <c r="J832" s="15"/>
      <c r="K832" s="15"/>
      <c r="L832" s="11"/>
      <c r="M832" s="15"/>
      <c r="N832" s="15"/>
      <c r="O832" s="15"/>
      <c r="P832" s="15"/>
      <c r="Q832" s="15"/>
      <c r="R832" s="11"/>
      <c r="U832" s="15"/>
      <c r="V832" s="15"/>
    </row>
    <row r="833" spans="6:22">
      <c r="F833" s="15"/>
      <c r="G833" s="11"/>
      <c r="H833" s="11"/>
      <c r="I833" s="15"/>
      <c r="J833" s="15"/>
      <c r="K833" s="15"/>
      <c r="L833" s="11"/>
      <c r="M833" s="15"/>
      <c r="N833" s="15"/>
      <c r="O833" s="15"/>
      <c r="P833" s="15"/>
      <c r="Q833" s="15"/>
      <c r="R833" s="11"/>
      <c r="U833" s="15"/>
      <c r="V833" s="15"/>
    </row>
    <row r="834" spans="6:22">
      <c r="F834" s="15"/>
      <c r="G834" s="11"/>
      <c r="H834" s="11"/>
      <c r="I834" s="15"/>
      <c r="J834" s="15"/>
      <c r="K834" s="15"/>
      <c r="L834" s="11"/>
      <c r="M834" s="15"/>
      <c r="N834" s="15"/>
      <c r="O834" s="15"/>
      <c r="P834" s="15"/>
      <c r="Q834" s="15"/>
      <c r="R834" s="11"/>
      <c r="U834" s="15"/>
      <c r="V834" s="15"/>
    </row>
    <row r="835" spans="6:22">
      <c r="F835" s="15"/>
      <c r="G835" s="11"/>
      <c r="H835" s="11"/>
      <c r="I835" s="15"/>
      <c r="J835" s="15"/>
      <c r="K835" s="15"/>
      <c r="L835" s="11"/>
      <c r="M835" s="15"/>
      <c r="N835" s="15"/>
      <c r="O835" s="15"/>
      <c r="P835" s="15"/>
      <c r="Q835" s="15"/>
      <c r="R835" s="11"/>
      <c r="U835" s="15"/>
      <c r="V835" s="15"/>
    </row>
    <row r="836" spans="6:22">
      <c r="F836" s="15"/>
      <c r="G836" s="11"/>
      <c r="H836" s="11"/>
      <c r="I836" s="15"/>
      <c r="J836" s="15"/>
      <c r="K836" s="15"/>
      <c r="L836" s="11"/>
      <c r="M836" s="15"/>
      <c r="N836" s="15"/>
      <c r="O836" s="15"/>
      <c r="P836" s="15"/>
      <c r="Q836" s="15"/>
      <c r="R836" s="11"/>
      <c r="U836" s="15"/>
      <c r="V836" s="15"/>
    </row>
    <row r="837" spans="6:22">
      <c r="F837" s="15"/>
      <c r="G837" s="11"/>
      <c r="H837" s="11"/>
      <c r="I837" s="15"/>
      <c r="J837" s="15"/>
      <c r="K837" s="15"/>
      <c r="L837" s="11"/>
      <c r="M837" s="15"/>
      <c r="N837" s="15"/>
      <c r="O837" s="15"/>
      <c r="P837" s="15"/>
      <c r="Q837" s="15"/>
      <c r="R837" s="11"/>
      <c r="U837" s="15"/>
      <c r="V837" s="15"/>
    </row>
    <row r="838" spans="6:22">
      <c r="F838" s="15"/>
      <c r="G838" s="11"/>
      <c r="H838" s="11"/>
      <c r="I838" s="15"/>
      <c r="J838" s="15"/>
      <c r="K838" s="15"/>
      <c r="L838" s="11"/>
      <c r="M838" s="15"/>
      <c r="N838" s="15"/>
      <c r="O838" s="15"/>
      <c r="P838" s="15"/>
      <c r="Q838" s="15"/>
      <c r="R838" s="11"/>
      <c r="U838" s="15"/>
      <c r="V838" s="15"/>
    </row>
    <row r="839" spans="6:22">
      <c r="F839" s="15"/>
      <c r="G839" s="11"/>
      <c r="H839" s="11"/>
      <c r="I839" s="15"/>
      <c r="J839" s="15"/>
      <c r="K839" s="15"/>
      <c r="L839" s="11"/>
      <c r="M839" s="15"/>
      <c r="N839" s="15"/>
      <c r="O839" s="15"/>
      <c r="P839" s="15"/>
      <c r="Q839" s="15"/>
      <c r="R839" s="11"/>
      <c r="U839" s="15"/>
      <c r="V839" s="15"/>
    </row>
    <row r="840" spans="6:22">
      <c r="F840" s="15"/>
      <c r="G840" s="11"/>
      <c r="H840" s="11"/>
      <c r="I840" s="15"/>
      <c r="J840" s="15"/>
      <c r="K840" s="15"/>
      <c r="L840" s="11"/>
      <c r="M840" s="15"/>
      <c r="N840" s="15"/>
      <c r="O840" s="15"/>
      <c r="P840" s="15"/>
      <c r="Q840" s="15"/>
      <c r="R840" s="11"/>
      <c r="U840" s="15"/>
      <c r="V840" s="15"/>
    </row>
    <row r="841" spans="6:22">
      <c r="F841" s="15"/>
      <c r="G841" s="11"/>
      <c r="H841" s="11"/>
      <c r="I841" s="15"/>
      <c r="J841" s="15"/>
      <c r="K841" s="15"/>
      <c r="L841" s="11"/>
      <c r="M841" s="15"/>
      <c r="N841" s="15"/>
      <c r="O841" s="15"/>
      <c r="P841" s="15"/>
      <c r="Q841" s="15"/>
      <c r="R841" s="11"/>
      <c r="U841" s="15"/>
      <c r="V841" s="15"/>
    </row>
    <row r="842" spans="6:22">
      <c r="F842" s="15"/>
      <c r="G842" s="11"/>
      <c r="H842" s="11"/>
      <c r="I842" s="15"/>
      <c r="J842" s="15"/>
      <c r="K842" s="15"/>
      <c r="L842" s="11"/>
      <c r="M842" s="15"/>
      <c r="N842" s="15"/>
      <c r="O842" s="15"/>
      <c r="P842" s="15"/>
      <c r="Q842" s="15"/>
      <c r="R842" s="11"/>
      <c r="U842" s="15"/>
      <c r="V842" s="15"/>
    </row>
    <row r="843" spans="6:22">
      <c r="F843" s="15"/>
      <c r="G843" s="11"/>
      <c r="H843" s="11"/>
      <c r="I843" s="15"/>
      <c r="J843" s="15"/>
      <c r="K843" s="15"/>
      <c r="L843" s="11"/>
      <c r="M843" s="15"/>
      <c r="N843" s="15"/>
      <c r="O843" s="15"/>
      <c r="P843" s="15"/>
      <c r="Q843" s="15"/>
      <c r="R843" s="11"/>
      <c r="U843" s="15"/>
      <c r="V843" s="15"/>
    </row>
    <row r="844" spans="6:22">
      <c r="F844" s="15"/>
      <c r="G844" s="11"/>
      <c r="H844" s="11"/>
      <c r="I844" s="15"/>
      <c r="J844" s="15"/>
      <c r="K844" s="15"/>
      <c r="L844" s="11"/>
      <c r="M844" s="15"/>
      <c r="N844" s="15"/>
      <c r="O844" s="15"/>
      <c r="P844" s="15"/>
      <c r="Q844" s="15"/>
      <c r="R844" s="11"/>
      <c r="U844" s="15"/>
      <c r="V844" s="15"/>
    </row>
    <row r="845" spans="6:22">
      <c r="F845" s="15"/>
      <c r="G845" s="11"/>
      <c r="H845" s="11"/>
      <c r="I845" s="15"/>
      <c r="J845" s="15"/>
      <c r="K845" s="15"/>
      <c r="L845" s="11"/>
      <c r="M845" s="15"/>
      <c r="N845" s="15"/>
      <c r="O845" s="15"/>
      <c r="P845" s="15"/>
      <c r="Q845" s="15"/>
      <c r="R845" s="11"/>
      <c r="U845" s="15"/>
      <c r="V845" s="15"/>
    </row>
    <row r="846" spans="6:22">
      <c r="F846" s="15"/>
      <c r="G846" s="11"/>
      <c r="H846" s="11"/>
      <c r="I846" s="15"/>
      <c r="J846" s="15"/>
      <c r="K846" s="15"/>
      <c r="L846" s="11"/>
      <c r="M846" s="15"/>
      <c r="N846" s="15"/>
      <c r="O846" s="15"/>
      <c r="P846" s="15"/>
      <c r="Q846" s="15"/>
      <c r="R846" s="11"/>
      <c r="U846" s="15"/>
      <c r="V846" s="15"/>
    </row>
    <row r="847" spans="6:22">
      <c r="F847" s="15"/>
      <c r="G847" s="11"/>
      <c r="H847" s="11"/>
      <c r="I847" s="15"/>
      <c r="J847" s="15"/>
      <c r="K847" s="15"/>
      <c r="L847" s="11"/>
      <c r="M847" s="15"/>
      <c r="N847" s="15"/>
      <c r="O847" s="15"/>
      <c r="P847" s="15"/>
      <c r="Q847" s="15"/>
      <c r="R847" s="11"/>
      <c r="U847" s="15"/>
      <c r="V847" s="15"/>
    </row>
    <row r="848" spans="6:22">
      <c r="F848" s="15"/>
      <c r="G848" s="11"/>
      <c r="H848" s="11"/>
      <c r="I848" s="15"/>
      <c r="J848" s="15"/>
      <c r="K848" s="15"/>
      <c r="L848" s="11"/>
      <c r="M848" s="15"/>
      <c r="N848" s="15"/>
      <c r="O848" s="15"/>
      <c r="P848" s="15"/>
      <c r="Q848" s="15"/>
      <c r="R848" s="11"/>
      <c r="U848" s="15"/>
      <c r="V848" s="15"/>
    </row>
    <row r="849" spans="6:22">
      <c r="F849" s="15"/>
      <c r="G849" s="11"/>
      <c r="H849" s="11"/>
      <c r="I849" s="15"/>
      <c r="J849" s="15"/>
      <c r="K849" s="15"/>
      <c r="L849" s="11"/>
      <c r="M849" s="15"/>
      <c r="N849" s="15"/>
      <c r="O849" s="15"/>
      <c r="P849" s="15"/>
      <c r="Q849" s="15"/>
      <c r="R849" s="11"/>
      <c r="U849" s="15"/>
      <c r="V849" s="15"/>
    </row>
    <row r="850" spans="6:22">
      <c r="F850" s="15"/>
      <c r="G850" s="11"/>
      <c r="H850" s="11"/>
      <c r="I850" s="15"/>
      <c r="J850" s="15"/>
      <c r="K850" s="15"/>
      <c r="L850" s="11"/>
      <c r="M850" s="15"/>
      <c r="N850" s="15"/>
      <c r="O850" s="15"/>
      <c r="P850" s="15"/>
      <c r="Q850" s="15"/>
      <c r="R850" s="11"/>
      <c r="U850" s="15"/>
      <c r="V850" s="15"/>
    </row>
    <row r="851" spans="6:22">
      <c r="F851" s="15"/>
      <c r="G851" s="11"/>
      <c r="H851" s="11"/>
      <c r="I851" s="15"/>
      <c r="J851" s="15"/>
      <c r="K851" s="15"/>
      <c r="L851" s="11"/>
      <c r="M851" s="15"/>
      <c r="N851" s="15"/>
      <c r="O851" s="15"/>
      <c r="P851" s="15"/>
      <c r="Q851" s="15"/>
      <c r="R851" s="11"/>
      <c r="U851" s="15"/>
      <c r="V851" s="15"/>
    </row>
    <row r="852" spans="6:22">
      <c r="F852" s="15"/>
      <c r="G852" s="11"/>
      <c r="H852" s="11"/>
      <c r="I852" s="15"/>
      <c r="J852" s="15"/>
      <c r="K852" s="15"/>
      <c r="L852" s="11"/>
      <c r="M852" s="15"/>
      <c r="N852" s="15"/>
      <c r="O852" s="15"/>
      <c r="P852" s="15"/>
      <c r="Q852" s="15"/>
      <c r="R852" s="11"/>
      <c r="U852" s="15"/>
      <c r="V852" s="15"/>
    </row>
    <row r="853" spans="6:22">
      <c r="F853" s="15"/>
      <c r="G853" s="11"/>
      <c r="H853" s="11"/>
      <c r="I853" s="15"/>
      <c r="J853" s="15"/>
      <c r="K853" s="15"/>
      <c r="L853" s="11"/>
      <c r="M853" s="15"/>
      <c r="N853" s="15"/>
      <c r="O853" s="15"/>
      <c r="P853" s="15"/>
      <c r="Q853" s="15"/>
      <c r="R853" s="11"/>
      <c r="U853" s="15"/>
      <c r="V853" s="15"/>
    </row>
    <row r="854" spans="6:22">
      <c r="F854" s="15"/>
      <c r="G854" s="11"/>
      <c r="H854" s="11"/>
      <c r="I854" s="15"/>
      <c r="J854" s="15"/>
      <c r="K854" s="15"/>
      <c r="L854" s="11"/>
      <c r="M854" s="15"/>
      <c r="N854" s="15"/>
      <c r="O854" s="15"/>
      <c r="P854" s="15"/>
      <c r="Q854" s="15"/>
      <c r="R854" s="11"/>
      <c r="U854" s="15"/>
      <c r="V854" s="15"/>
    </row>
    <row r="855" spans="6:22">
      <c r="F855" s="15"/>
      <c r="G855" s="11"/>
      <c r="H855" s="11"/>
      <c r="I855" s="15"/>
      <c r="J855" s="15"/>
      <c r="K855" s="15"/>
      <c r="L855" s="11"/>
      <c r="M855" s="15"/>
      <c r="N855" s="15"/>
      <c r="O855" s="15"/>
      <c r="P855" s="15"/>
      <c r="Q855" s="15"/>
      <c r="R855" s="11"/>
      <c r="U855" s="15"/>
      <c r="V855" s="15"/>
    </row>
    <row r="856" spans="6:22">
      <c r="F856" s="15"/>
      <c r="G856" s="11"/>
      <c r="H856" s="11"/>
      <c r="I856" s="15"/>
      <c r="J856" s="15"/>
      <c r="K856" s="15"/>
      <c r="L856" s="11"/>
      <c r="M856" s="15"/>
      <c r="N856" s="15"/>
      <c r="O856" s="15"/>
      <c r="P856" s="15"/>
      <c r="Q856" s="15"/>
      <c r="R856" s="11"/>
      <c r="U856" s="15"/>
      <c r="V856" s="15"/>
    </row>
    <row r="857" spans="6:22">
      <c r="F857" s="15"/>
      <c r="G857" s="11"/>
      <c r="H857" s="11"/>
      <c r="I857" s="15"/>
      <c r="J857" s="15"/>
      <c r="K857" s="15"/>
      <c r="L857" s="11"/>
      <c r="M857" s="15"/>
      <c r="N857" s="15"/>
      <c r="O857" s="15"/>
      <c r="P857" s="15"/>
      <c r="Q857" s="15"/>
      <c r="R857" s="11"/>
      <c r="U857" s="15"/>
      <c r="V857" s="15"/>
    </row>
    <row r="858" spans="6:22">
      <c r="F858" s="15"/>
      <c r="G858" s="11"/>
      <c r="H858" s="11"/>
      <c r="I858" s="15"/>
      <c r="J858" s="15"/>
      <c r="K858" s="15"/>
      <c r="L858" s="11"/>
      <c r="M858" s="15"/>
      <c r="N858" s="15"/>
      <c r="O858" s="15"/>
      <c r="P858" s="15"/>
      <c r="Q858" s="15"/>
      <c r="R858" s="11"/>
      <c r="U858" s="15"/>
      <c r="V858" s="15"/>
    </row>
    <row r="859" spans="6:22">
      <c r="F859" s="15"/>
      <c r="G859" s="11"/>
      <c r="H859" s="11"/>
      <c r="I859" s="15"/>
      <c r="J859" s="15"/>
      <c r="K859" s="15"/>
      <c r="L859" s="11"/>
      <c r="M859" s="15"/>
      <c r="N859" s="15"/>
      <c r="O859" s="15"/>
      <c r="P859" s="15"/>
      <c r="Q859" s="15"/>
      <c r="R859" s="11"/>
      <c r="U859" s="15"/>
      <c r="V859" s="15"/>
    </row>
    <row r="860" spans="6:22">
      <c r="F860" s="15"/>
      <c r="G860" s="11"/>
      <c r="H860" s="11"/>
      <c r="I860" s="15"/>
      <c r="J860" s="15"/>
      <c r="K860" s="15"/>
      <c r="L860" s="11"/>
      <c r="M860" s="15"/>
      <c r="N860" s="15"/>
      <c r="O860" s="15"/>
      <c r="P860" s="15"/>
      <c r="Q860" s="15"/>
      <c r="R860" s="11"/>
      <c r="U860" s="15"/>
      <c r="V860" s="15"/>
    </row>
    <row r="861" spans="6:22">
      <c r="F861" s="15"/>
      <c r="G861" s="11"/>
      <c r="H861" s="11"/>
      <c r="I861" s="15"/>
      <c r="J861" s="15"/>
      <c r="K861" s="15"/>
      <c r="L861" s="11"/>
      <c r="M861" s="15"/>
      <c r="N861" s="15"/>
      <c r="O861" s="15"/>
      <c r="P861" s="15"/>
      <c r="Q861" s="15"/>
      <c r="R861" s="11"/>
      <c r="U861" s="15"/>
      <c r="V861" s="15"/>
    </row>
    <row r="862" spans="6:22">
      <c r="F862" s="15"/>
      <c r="G862" s="11"/>
      <c r="H862" s="11"/>
      <c r="I862" s="15"/>
      <c r="J862" s="15"/>
      <c r="K862" s="15"/>
      <c r="L862" s="11"/>
      <c r="M862" s="15"/>
      <c r="N862" s="15"/>
      <c r="O862" s="15"/>
      <c r="P862" s="15"/>
      <c r="Q862" s="15"/>
      <c r="R862" s="11"/>
      <c r="U862" s="15"/>
      <c r="V862" s="15"/>
    </row>
    <row r="863" spans="6:22">
      <c r="F863" s="15"/>
      <c r="G863" s="11"/>
      <c r="H863" s="11"/>
      <c r="I863" s="15"/>
      <c r="J863" s="15"/>
      <c r="K863" s="15"/>
      <c r="L863" s="11"/>
      <c r="M863" s="15"/>
      <c r="N863" s="15"/>
      <c r="O863" s="15"/>
      <c r="P863" s="15"/>
      <c r="Q863" s="15"/>
      <c r="R863" s="11"/>
      <c r="U863" s="15"/>
      <c r="V863" s="15"/>
    </row>
    <row r="864" spans="6:22">
      <c r="F864" s="15"/>
      <c r="G864" s="11"/>
      <c r="H864" s="11"/>
      <c r="I864" s="15"/>
      <c r="J864" s="15"/>
      <c r="K864" s="15"/>
      <c r="L864" s="11"/>
      <c r="M864" s="15"/>
      <c r="N864" s="15"/>
      <c r="O864" s="15"/>
      <c r="P864" s="15"/>
      <c r="Q864" s="15"/>
      <c r="R864" s="11"/>
      <c r="U864" s="15"/>
      <c r="V864" s="15"/>
    </row>
    <row r="865" spans="6:22">
      <c r="F865" s="15"/>
      <c r="G865" s="11"/>
      <c r="H865" s="11"/>
      <c r="I865" s="15"/>
      <c r="J865" s="15"/>
      <c r="K865" s="15"/>
      <c r="L865" s="11"/>
      <c r="M865" s="15"/>
      <c r="N865" s="15"/>
      <c r="O865" s="15"/>
      <c r="P865" s="15"/>
      <c r="Q865" s="15"/>
      <c r="R865" s="11"/>
      <c r="U865" s="15"/>
      <c r="V865" s="15"/>
    </row>
    <row r="866" spans="6:22">
      <c r="F866" s="15"/>
      <c r="G866" s="11"/>
      <c r="H866" s="11"/>
      <c r="I866" s="15"/>
      <c r="J866" s="15"/>
      <c r="K866" s="15"/>
      <c r="L866" s="11"/>
      <c r="M866" s="15"/>
      <c r="N866" s="15"/>
      <c r="O866" s="15"/>
      <c r="P866" s="15"/>
      <c r="Q866" s="15"/>
      <c r="R866" s="11"/>
      <c r="U866" s="15"/>
      <c r="V866" s="15"/>
    </row>
    <row r="867" spans="6:22">
      <c r="F867" s="15"/>
      <c r="G867" s="11"/>
      <c r="H867" s="11"/>
      <c r="I867" s="15"/>
      <c r="J867" s="15"/>
      <c r="K867" s="15"/>
      <c r="L867" s="11"/>
      <c r="M867" s="15"/>
      <c r="N867" s="15"/>
      <c r="O867" s="15"/>
      <c r="P867" s="15"/>
      <c r="Q867" s="15"/>
      <c r="R867" s="11"/>
      <c r="U867" s="15"/>
      <c r="V867" s="15"/>
    </row>
    <row r="868" spans="6:22">
      <c r="F868" s="15"/>
      <c r="G868" s="11"/>
      <c r="H868" s="11"/>
      <c r="I868" s="15"/>
      <c r="J868" s="15"/>
      <c r="K868" s="15"/>
      <c r="L868" s="11"/>
      <c r="M868" s="15"/>
      <c r="N868" s="15"/>
      <c r="O868" s="15"/>
      <c r="P868" s="15"/>
      <c r="Q868" s="15"/>
      <c r="R868" s="11"/>
      <c r="U868" s="15"/>
      <c r="V868" s="15"/>
    </row>
    <row r="869" spans="6:22">
      <c r="F869" s="15"/>
      <c r="G869" s="11"/>
      <c r="H869" s="11"/>
      <c r="I869" s="15"/>
      <c r="J869" s="15"/>
      <c r="K869" s="15"/>
      <c r="L869" s="11"/>
      <c r="M869" s="15"/>
      <c r="N869" s="15"/>
      <c r="O869" s="15"/>
      <c r="P869" s="15"/>
      <c r="Q869" s="15"/>
      <c r="R869" s="11"/>
      <c r="U869" s="15"/>
      <c r="V869" s="15"/>
    </row>
    <row r="870" spans="6:22">
      <c r="F870" s="15"/>
      <c r="G870" s="11"/>
      <c r="H870" s="11"/>
      <c r="I870" s="15"/>
      <c r="J870" s="15"/>
      <c r="K870" s="15"/>
      <c r="L870" s="11"/>
      <c r="M870" s="15"/>
      <c r="N870" s="15"/>
      <c r="O870" s="15"/>
      <c r="P870" s="15"/>
      <c r="Q870" s="15"/>
      <c r="R870" s="11"/>
      <c r="U870" s="15"/>
      <c r="V870" s="15"/>
    </row>
    <row r="871" spans="6:22">
      <c r="F871" s="15"/>
      <c r="G871" s="11"/>
      <c r="H871" s="11"/>
      <c r="I871" s="15"/>
      <c r="J871" s="15"/>
      <c r="K871" s="15"/>
      <c r="L871" s="11"/>
      <c r="M871" s="15"/>
      <c r="N871" s="15"/>
      <c r="O871" s="15"/>
      <c r="P871" s="15"/>
      <c r="Q871" s="15"/>
      <c r="R871" s="11"/>
      <c r="U871" s="15"/>
      <c r="V871" s="15"/>
    </row>
    <row r="872" spans="6:22">
      <c r="F872" s="15"/>
      <c r="G872" s="11"/>
      <c r="H872" s="11"/>
      <c r="I872" s="15"/>
      <c r="J872" s="15"/>
      <c r="K872" s="15"/>
      <c r="L872" s="11"/>
      <c r="M872" s="15"/>
      <c r="N872" s="15"/>
      <c r="O872" s="15"/>
      <c r="P872" s="15"/>
      <c r="Q872" s="15"/>
      <c r="R872" s="11"/>
      <c r="U872" s="15"/>
      <c r="V872" s="15"/>
    </row>
    <row r="873" spans="6:22">
      <c r="F873" s="15"/>
      <c r="G873" s="11"/>
      <c r="H873" s="11"/>
      <c r="I873" s="15"/>
      <c r="J873" s="15"/>
      <c r="K873" s="15"/>
      <c r="L873" s="11"/>
      <c r="M873" s="15"/>
      <c r="N873" s="15"/>
      <c r="O873" s="15"/>
      <c r="P873" s="15"/>
      <c r="Q873" s="15"/>
      <c r="R873" s="11"/>
      <c r="U873" s="15"/>
      <c r="V873" s="15"/>
    </row>
    <row r="874" spans="6:22">
      <c r="F874" s="15"/>
      <c r="G874" s="11"/>
      <c r="H874" s="11"/>
      <c r="I874" s="15"/>
      <c r="J874" s="15"/>
      <c r="K874" s="15"/>
      <c r="L874" s="11"/>
      <c r="M874" s="15"/>
      <c r="N874" s="15"/>
      <c r="O874" s="15"/>
      <c r="P874" s="15"/>
      <c r="Q874" s="15"/>
      <c r="R874" s="11"/>
      <c r="U874" s="15"/>
      <c r="V874" s="15"/>
    </row>
    <row r="875" spans="6:22">
      <c r="F875" s="15"/>
      <c r="G875" s="11"/>
      <c r="H875" s="11"/>
      <c r="I875" s="15"/>
      <c r="J875" s="15"/>
      <c r="K875" s="15"/>
      <c r="L875" s="11"/>
      <c r="M875" s="15"/>
      <c r="N875" s="15"/>
      <c r="O875" s="15"/>
      <c r="P875" s="15"/>
      <c r="Q875" s="15"/>
      <c r="R875" s="11"/>
      <c r="U875" s="15"/>
      <c r="V875" s="15"/>
    </row>
    <row r="876" spans="6:22">
      <c r="F876" s="15"/>
      <c r="G876" s="11"/>
      <c r="H876" s="11"/>
      <c r="I876" s="15"/>
      <c r="J876" s="15"/>
      <c r="K876" s="15"/>
      <c r="L876" s="11"/>
      <c r="M876" s="15"/>
      <c r="N876" s="15"/>
      <c r="O876" s="15"/>
      <c r="P876" s="15"/>
      <c r="Q876" s="15"/>
      <c r="R876" s="11"/>
      <c r="U876" s="15"/>
      <c r="V876" s="15"/>
    </row>
    <row r="877" spans="6:22">
      <c r="F877" s="15"/>
      <c r="G877" s="11"/>
      <c r="H877" s="11"/>
      <c r="I877" s="15"/>
      <c r="J877" s="15"/>
      <c r="K877" s="15"/>
      <c r="L877" s="11"/>
      <c r="M877" s="15"/>
      <c r="N877" s="15"/>
      <c r="O877" s="15"/>
      <c r="P877" s="15"/>
      <c r="Q877" s="15"/>
      <c r="R877" s="11"/>
      <c r="U877" s="15"/>
      <c r="V877" s="15"/>
    </row>
    <row r="878" spans="6:22">
      <c r="F878" s="15"/>
      <c r="G878" s="11"/>
      <c r="H878" s="11"/>
      <c r="I878" s="15"/>
      <c r="J878" s="15"/>
      <c r="K878" s="15"/>
      <c r="L878" s="11"/>
      <c r="M878" s="15"/>
      <c r="N878" s="15"/>
      <c r="O878" s="15"/>
      <c r="P878" s="15"/>
      <c r="Q878" s="15"/>
      <c r="R878" s="11"/>
      <c r="U878" s="15"/>
      <c r="V878" s="15"/>
    </row>
    <row r="879" spans="6:22">
      <c r="F879" s="15"/>
      <c r="G879" s="11"/>
      <c r="H879" s="11"/>
      <c r="I879" s="15"/>
      <c r="J879" s="15"/>
      <c r="K879" s="15"/>
      <c r="L879" s="11"/>
      <c r="M879" s="15"/>
      <c r="N879" s="15"/>
      <c r="O879" s="15"/>
      <c r="P879" s="15"/>
      <c r="Q879" s="15"/>
      <c r="R879" s="11"/>
      <c r="U879" s="15"/>
      <c r="V879" s="15"/>
    </row>
    <row r="880" spans="6:22">
      <c r="F880" s="15"/>
      <c r="G880" s="11"/>
      <c r="H880" s="11"/>
      <c r="I880" s="15"/>
      <c r="J880" s="15"/>
      <c r="K880" s="15"/>
      <c r="L880" s="11"/>
      <c r="M880" s="15"/>
      <c r="N880" s="15"/>
      <c r="O880" s="15"/>
      <c r="P880" s="15"/>
      <c r="Q880" s="15"/>
      <c r="R880" s="11"/>
      <c r="U880" s="15"/>
      <c r="V880" s="15"/>
    </row>
    <row r="881" spans="6:22">
      <c r="F881" s="15"/>
      <c r="G881" s="11"/>
      <c r="H881" s="11"/>
      <c r="I881" s="15"/>
      <c r="J881" s="15"/>
      <c r="K881" s="15"/>
      <c r="L881" s="11"/>
      <c r="M881" s="15"/>
      <c r="N881" s="15"/>
      <c r="O881" s="15"/>
      <c r="P881" s="15"/>
      <c r="Q881" s="15"/>
      <c r="R881" s="11"/>
      <c r="U881" s="15"/>
      <c r="V881" s="15"/>
    </row>
    <row r="882" spans="6:22">
      <c r="F882" s="15"/>
      <c r="G882" s="11"/>
      <c r="H882" s="11"/>
      <c r="I882" s="15"/>
      <c r="J882" s="15"/>
      <c r="K882" s="15"/>
      <c r="L882" s="11"/>
      <c r="M882" s="15"/>
      <c r="N882" s="15"/>
      <c r="O882" s="15"/>
      <c r="P882" s="15"/>
      <c r="Q882" s="15"/>
      <c r="R882" s="11"/>
      <c r="U882" s="15"/>
      <c r="V882" s="15"/>
    </row>
    <row r="883" spans="6:22">
      <c r="F883" s="15"/>
      <c r="G883" s="11"/>
      <c r="H883" s="11"/>
      <c r="I883" s="15"/>
      <c r="J883" s="15"/>
      <c r="K883" s="15"/>
      <c r="L883" s="11"/>
      <c r="M883" s="15"/>
      <c r="N883" s="15"/>
      <c r="O883" s="15"/>
      <c r="P883" s="15"/>
      <c r="Q883" s="15"/>
      <c r="R883" s="11"/>
      <c r="U883" s="15"/>
      <c r="V883" s="15"/>
    </row>
    <row r="884" spans="6:22">
      <c r="F884" s="15"/>
      <c r="G884" s="11"/>
      <c r="H884" s="11"/>
      <c r="I884" s="15"/>
      <c r="J884" s="15"/>
      <c r="K884" s="15"/>
      <c r="L884" s="11"/>
      <c r="M884" s="15"/>
      <c r="N884" s="15"/>
      <c r="O884" s="15"/>
      <c r="P884" s="15"/>
      <c r="Q884" s="15"/>
      <c r="R884" s="11"/>
      <c r="U884" s="15"/>
      <c r="V884" s="15"/>
    </row>
    <row r="885" spans="6:22">
      <c r="F885" s="15"/>
      <c r="G885" s="11"/>
      <c r="H885" s="11"/>
      <c r="I885" s="15"/>
      <c r="J885" s="15"/>
      <c r="K885" s="15"/>
      <c r="L885" s="11"/>
      <c r="M885" s="15"/>
      <c r="N885" s="15"/>
      <c r="O885" s="15"/>
      <c r="P885" s="15"/>
      <c r="Q885" s="15"/>
      <c r="R885" s="11"/>
      <c r="U885" s="15"/>
      <c r="V885" s="15"/>
    </row>
    <row r="886" spans="6:22">
      <c r="F886" s="15"/>
      <c r="G886" s="11"/>
      <c r="H886" s="11"/>
      <c r="I886" s="15"/>
      <c r="J886" s="15"/>
      <c r="K886" s="15"/>
      <c r="L886" s="11"/>
      <c r="M886" s="15"/>
      <c r="N886" s="15"/>
      <c r="O886" s="15"/>
      <c r="P886" s="15"/>
      <c r="Q886" s="15"/>
      <c r="R886" s="11"/>
      <c r="U886" s="15"/>
      <c r="V886" s="15"/>
    </row>
    <row r="887" spans="6:22">
      <c r="F887" s="15"/>
      <c r="G887" s="11"/>
      <c r="H887" s="11"/>
      <c r="I887" s="15"/>
      <c r="J887" s="15"/>
      <c r="K887" s="15"/>
      <c r="L887" s="11"/>
      <c r="M887" s="15"/>
      <c r="N887" s="15"/>
      <c r="O887" s="15"/>
      <c r="P887" s="15"/>
      <c r="Q887" s="15"/>
      <c r="R887" s="11"/>
      <c r="U887" s="15"/>
      <c r="V887" s="15"/>
    </row>
    <row r="888" spans="6:22">
      <c r="F888" s="15"/>
      <c r="G888" s="11"/>
      <c r="H888" s="11"/>
      <c r="I888" s="15"/>
      <c r="J888" s="15"/>
      <c r="K888" s="15"/>
      <c r="L888" s="11"/>
      <c r="M888" s="15"/>
      <c r="N888" s="15"/>
      <c r="O888" s="15"/>
      <c r="P888" s="15"/>
      <c r="Q888" s="15"/>
      <c r="R888" s="11"/>
      <c r="U888" s="15"/>
      <c r="V888" s="15"/>
    </row>
    <row r="889" spans="6:22">
      <c r="F889" s="15"/>
      <c r="G889" s="11"/>
      <c r="H889" s="11"/>
      <c r="I889" s="15"/>
      <c r="J889" s="15"/>
      <c r="K889" s="15"/>
      <c r="L889" s="11"/>
      <c r="M889" s="15"/>
      <c r="N889" s="15"/>
      <c r="O889" s="15"/>
      <c r="P889" s="15"/>
      <c r="Q889" s="15"/>
      <c r="R889" s="11"/>
      <c r="U889" s="15"/>
      <c r="V889" s="15"/>
    </row>
    <row r="890" spans="6:22">
      <c r="F890" s="15"/>
      <c r="G890" s="11"/>
      <c r="H890" s="11"/>
      <c r="I890" s="15"/>
      <c r="J890" s="15"/>
      <c r="K890" s="15"/>
      <c r="L890" s="11"/>
      <c r="M890" s="15"/>
      <c r="N890" s="15"/>
      <c r="O890" s="15"/>
      <c r="P890" s="15"/>
      <c r="Q890" s="15"/>
      <c r="R890" s="11"/>
      <c r="U890" s="15"/>
      <c r="V890" s="15"/>
    </row>
    <row r="891" spans="6:22">
      <c r="F891" s="15"/>
      <c r="G891" s="11"/>
      <c r="H891" s="11"/>
      <c r="I891" s="15"/>
      <c r="J891" s="15"/>
      <c r="K891" s="15"/>
      <c r="L891" s="11"/>
      <c r="M891" s="15"/>
      <c r="N891" s="15"/>
      <c r="O891" s="15"/>
      <c r="P891" s="15"/>
      <c r="Q891" s="15"/>
      <c r="R891" s="11"/>
      <c r="U891" s="15"/>
      <c r="V891" s="15"/>
    </row>
    <row r="892" spans="6:22">
      <c r="F892" s="15"/>
      <c r="G892" s="11"/>
      <c r="H892" s="11"/>
      <c r="I892" s="15"/>
      <c r="J892" s="15"/>
      <c r="K892" s="15"/>
      <c r="L892" s="11"/>
      <c r="M892" s="15"/>
      <c r="N892" s="15"/>
      <c r="O892" s="15"/>
      <c r="P892" s="15"/>
      <c r="Q892" s="15"/>
      <c r="R892" s="11"/>
      <c r="U892" s="15"/>
      <c r="V892" s="15"/>
    </row>
    <row r="893" spans="6:22">
      <c r="F893" s="15"/>
      <c r="G893" s="11"/>
      <c r="H893" s="11"/>
      <c r="I893" s="15"/>
      <c r="J893" s="15"/>
      <c r="K893" s="15"/>
      <c r="L893" s="11"/>
      <c r="M893" s="15"/>
      <c r="N893" s="15"/>
      <c r="O893" s="15"/>
      <c r="P893" s="15"/>
      <c r="Q893" s="15"/>
      <c r="R893" s="11"/>
      <c r="U893" s="15"/>
      <c r="V893" s="15"/>
    </row>
    <row r="894" spans="6:22">
      <c r="F894" s="15"/>
      <c r="G894" s="11"/>
      <c r="H894" s="11"/>
      <c r="I894" s="15"/>
      <c r="J894" s="15"/>
      <c r="K894" s="15"/>
      <c r="L894" s="11"/>
      <c r="M894" s="15"/>
      <c r="N894" s="15"/>
      <c r="O894" s="15"/>
      <c r="P894" s="15"/>
      <c r="Q894" s="15"/>
      <c r="R894" s="11"/>
      <c r="U894" s="15"/>
      <c r="V894" s="15"/>
    </row>
    <row r="895" spans="6:22">
      <c r="F895" s="15"/>
      <c r="G895" s="11"/>
      <c r="H895" s="11"/>
      <c r="I895" s="15"/>
      <c r="J895" s="15"/>
      <c r="K895" s="15"/>
      <c r="L895" s="11"/>
      <c r="M895" s="15"/>
      <c r="N895" s="15"/>
      <c r="O895" s="15"/>
      <c r="P895" s="15"/>
      <c r="Q895" s="15"/>
      <c r="R895" s="11"/>
      <c r="U895" s="15"/>
      <c r="V895" s="15"/>
    </row>
    <row r="896" spans="6:22">
      <c r="F896" s="15"/>
      <c r="G896" s="11"/>
      <c r="H896" s="11"/>
      <c r="I896" s="15"/>
      <c r="J896" s="15"/>
      <c r="K896" s="15"/>
      <c r="L896" s="11"/>
      <c r="M896" s="15"/>
      <c r="N896" s="15"/>
      <c r="O896" s="15"/>
      <c r="P896" s="15"/>
      <c r="Q896" s="15"/>
      <c r="R896" s="11"/>
      <c r="U896" s="15"/>
      <c r="V896" s="15"/>
    </row>
    <row r="897" spans="6:22">
      <c r="F897" s="15"/>
      <c r="G897" s="11"/>
      <c r="H897" s="11"/>
      <c r="I897" s="15"/>
      <c r="J897" s="15"/>
      <c r="K897" s="15"/>
      <c r="L897" s="11"/>
      <c r="M897" s="15"/>
      <c r="N897" s="15"/>
      <c r="O897" s="15"/>
      <c r="P897" s="15"/>
      <c r="Q897" s="15"/>
      <c r="R897" s="11"/>
      <c r="U897" s="15"/>
      <c r="V897" s="15"/>
    </row>
    <row r="898" spans="6:22">
      <c r="F898" s="15"/>
      <c r="G898" s="11"/>
      <c r="H898" s="11"/>
      <c r="I898" s="15"/>
      <c r="J898" s="15"/>
      <c r="K898" s="15"/>
      <c r="L898" s="11"/>
      <c r="M898" s="15"/>
      <c r="N898" s="15"/>
      <c r="O898" s="15"/>
      <c r="P898" s="15"/>
      <c r="Q898" s="15"/>
      <c r="R898" s="11"/>
      <c r="U898" s="15"/>
      <c r="V898" s="15"/>
    </row>
    <row r="899" spans="6:22">
      <c r="F899" s="15"/>
      <c r="G899" s="11"/>
      <c r="H899" s="11"/>
      <c r="I899" s="15"/>
      <c r="J899" s="15"/>
      <c r="K899" s="15"/>
      <c r="L899" s="11"/>
      <c r="M899" s="15"/>
      <c r="N899" s="15"/>
      <c r="O899" s="15"/>
      <c r="P899" s="15"/>
      <c r="Q899" s="15"/>
      <c r="R899" s="11"/>
      <c r="U899" s="15"/>
      <c r="V899" s="15"/>
    </row>
    <row r="900" spans="6:22">
      <c r="F900" s="15"/>
      <c r="G900" s="11"/>
      <c r="H900" s="11"/>
      <c r="I900" s="15"/>
      <c r="J900" s="15"/>
      <c r="K900" s="15"/>
      <c r="L900" s="11"/>
      <c r="M900" s="15"/>
      <c r="N900" s="15"/>
      <c r="O900" s="15"/>
      <c r="P900" s="15"/>
      <c r="Q900" s="15"/>
      <c r="R900" s="11"/>
      <c r="U900" s="15"/>
      <c r="V900" s="15"/>
    </row>
    <row r="901" spans="6:22">
      <c r="F901" s="15"/>
      <c r="G901" s="11"/>
      <c r="H901" s="11"/>
      <c r="I901" s="15"/>
      <c r="J901" s="15"/>
      <c r="K901" s="15"/>
      <c r="L901" s="11"/>
      <c r="M901" s="15"/>
      <c r="N901" s="15"/>
      <c r="O901" s="15"/>
      <c r="P901" s="15"/>
      <c r="Q901" s="15"/>
      <c r="R901" s="11"/>
      <c r="U901" s="15"/>
      <c r="V901" s="15"/>
    </row>
    <row r="902" spans="6:22">
      <c r="F902" s="15"/>
      <c r="G902" s="11"/>
      <c r="H902" s="11"/>
      <c r="I902" s="15"/>
      <c r="J902" s="15"/>
      <c r="K902" s="15"/>
      <c r="L902" s="11"/>
      <c r="M902" s="15"/>
      <c r="N902" s="15"/>
      <c r="O902" s="15"/>
      <c r="P902" s="15"/>
      <c r="Q902" s="15"/>
      <c r="R902" s="11"/>
      <c r="U902" s="15"/>
      <c r="V902" s="15"/>
    </row>
    <row r="903" spans="6:22">
      <c r="F903" s="15"/>
      <c r="G903" s="11"/>
      <c r="H903" s="11"/>
      <c r="I903" s="15"/>
      <c r="J903" s="15"/>
      <c r="K903" s="15"/>
      <c r="L903" s="11"/>
      <c r="M903" s="15"/>
      <c r="N903" s="15"/>
      <c r="O903" s="15"/>
      <c r="P903" s="15"/>
      <c r="Q903" s="15"/>
      <c r="R903" s="11"/>
      <c r="U903" s="15"/>
      <c r="V903" s="15"/>
    </row>
    <row r="904" spans="6:22">
      <c r="F904" s="15"/>
      <c r="G904" s="11"/>
      <c r="H904" s="11"/>
      <c r="I904" s="15"/>
      <c r="J904" s="15"/>
      <c r="K904" s="15"/>
      <c r="L904" s="11"/>
      <c r="M904" s="15"/>
      <c r="N904" s="15"/>
      <c r="O904" s="15"/>
      <c r="P904" s="15"/>
      <c r="Q904" s="15"/>
      <c r="R904" s="11"/>
      <c r="U904" s="15"/>
      <c r="V904" s="15"/>
    </row>
    <row r="905" spans="6:22">
      <c r="F905" s="15"/>
      <c r="G905" s="11"/>
      <c r="H905" s="11"/>
      <c r="I905" s="15"/>
      <c r="J905" s="15"/>
      <c r="K905" s="15"/>
      <c r="L905" s="11"/>
      <c r="M905" s="15"/>
      <c r="N905" s="15"/>
      <c r="O905" s="15"/>
      <c r="P905" s="15"/>
      <c r="Q905" s="15"/>
      <c r="R905" s="11"/>
      <c r="U905" s="15"/>
      <c r="V905" s="15"/>
    </row>
    <row r="906" spans="6:22">
      <c r="F906" s="15"/>
      <c r="G906" s="11"/>
      <c r="H906" s="11"/>
      <c r="I906" s="15"/>
      <c r="J906" s="15"/>
      <c r="K906" s="15"/>
      <c r="L906" s="11"/>
      <c r="M906" s="15"/>
      <c r="N906" s="15"/>
      <c r="O906" s="15"/>
      <c r="P906" s="15"/>
      <c r="Q906" s="15"/>
      <c r="R906" s="11"/>
      <c r="U906" s="15"/>
      <c r="V906" s="15"/>
    </row>
    <row r="907" spans="6:22">
      <c r="F907" s="15"/>
      <c r="G907" s="11"/>
      <c r="H907" s="11"/>
      <c r="I907" s="15"/>
      <c r="J907" s="15"/>
      <c r="K907" s="15"/>
      <c r="L907" s="11"/>
      <c r="M907" s="15"/>
      <c r="N907" s="15"/>
      <c r="O907" s="15"/>
      <c r="P907" s="15"/>
      <c r="Q907" s="15"/>
      <c r="R907" s="11"/>
      <c r="U907" s="15"/>
      <c r="V907" s="15"/>
    </row>
    <row r="908" spans="6:22">
      <c r="F908" s="15"/>
      <c r="G908" s="11"/>
      <c r="H908" s="11"/>
      <c r="I908" s="15"/>
      <c r="J908" s="15"/>
      <c r="K908" s="15"/>
      <c r="L908" s="11"/>
      <c r="M908" s="15"/>
      <c r="N908" s="15"/>
      <c r="O908" s="15"/>
      <c r="P908" s="15"/>
      <c r="Q908" s="15"/>
      <c r="R908" s="11"/>
      <c r="U908" s="15"/>
      <c r="V908" s="15"/>
    </row>
    <row r="909" spans="6:22">
      <c r="F909" s="15"/>
      <c r="G909" s="11"/>
      <c r="H909" s="11"/>
      <c r="I909" s="15"/>
      <c r="J909" s="15"/>
      <c r="K909" s="15"/>
      <c r="L909" s="11"/>
      <c r="M909" s="15"/>
      <c r="N909" s="15"/>
      <c r="O909" s="15"/>
      <c r="P909" s="15"/>
      <c r="Q909" s="15"/>
      <c r="R909" s="11"/>
      <c r="U909" s="15"/>
      <c r="V909" s="15"/>
    </row>
    <row r="910" spans="6:22">
      <c r="F910" s="15"/>
      <c r="G910" s="11"/>
      <c r="H910" s="11"/>
      <c r="I910" s="15"/>
      <c r="J910" s="15"/>
      <c r="K910" s="15"/>
      <c r="L910" s="11"/>
      <c r="M910" s="15"/>
      <c r="N910" s="15"/>
      <c r="O910" s="15"/>
      <c r="P910" s="15"/>
      <c r="Q910" s="15"/>
      <c r="R910" s="11"/>
      <c r="U910" s="15"/>
      <c r="V910" s="15"/>
    </row>
    <row r="911" spans="6:22">
      <c r="F911" s="15"/>
      <c r="G911" s="11"/>
      <c r="H911" s="11"/>
      <c r="I911" s="15"/>
      <c r="J911" s="15"/>
      <c r="K911" s="15"/>
      <c r="L911" s="11"/>
      <c r="M911" s="15"/>
      <c r="N911" s="15"/>
      <c r="O911" s="15"/>
      <c r="P911" s="15"/>
      <c r="Q911" s="15"/>
      <c r="R911" s="11"/>
      <c r="U911" s="15"/>
      <c r="V911" s="15"/>
    </row>
    <row r="912" spans="6:22">
      <c r="F912" s="15"/>
      <c r="G912" s="11"/>
      <c r="H912" s="11"/>
      <c r="I912" s="15"/>
      <c r="J912" s="15"/>
      <c r="K912" s="15"/>
      <c r="L912" s="11"/>
      <c r="M912" s="15"/>
      <c r="N912" s="15"/>
      <c r="O912" s="15"/>
      <c r="P912" s="15"/>
      <c r="Q912" s="15"/>
      <c r="R912" s="11"/>
      <c r="U912" s="15"/>
      <c r="V912" s="15"/>
    </row>
    <row r="913" spans="6:22">
      <c r="F913" s="15"/>
      <c r="G913" s="11"/>
      <c r="H913" s="11"/>
      <c r="I913" s="15"/>
      <c r="J913" s="15"/>
      <c r="K913" s="15"/>
      <c r="L913" s="11"/>
      <c r="M913" s="15"/>
      <c r="N913" s="15"/>
      <c r="O913" s="15"/>
      <c r="P913" s="15"/>
      <c r="Q913" s="15"/>
      <c r="R913" s="11"/>
      <c r="U913" s="15"/>
      <c r="V913" s="15"/>
    </row>
    <row r="914" spans="6:22">
      <c r="F914" s="15"/>
      <c r="G914" s="11"/>
      <c r="H914" s="11"/>
      <c r="I914" s="15"/>
      <c r="J914" s="15"/>
      <c r="K914" s="15"/>
      <c r="L914" s="11"/>
      <c r="M914" s="15"/>
      <c r="N914" s="15"/>
      <c r="O914" s="15"/>
      <c r="P914" s="15"/>
      <c r="Q914" s="15"/>
      <c r="R914" s="11"/>
      <c r="U914" s="15"/>
      <c r="V914" s="15"/>
    </row>
    <row r="915" spans="6:22">
      <c r="F915" s="15"/>
      <c r="G915" s="11"/>
      <c r="H915" s="11"/>
      <c r="I915" s="15"/>
      <c r="J915" s="15"/>
      <c r="K915" s="15"/>
      <c r="L915" s="11"/>
      <c r="M915" s="15"/>
      <c r="N915" s="15"/>
      <c r="O915" s="15"/>
      <c r="P915" s="15"/>
      <c r="Q915" s="15"/>
      <c r="R915" s="11"/>
      <c r="U915" s="15"/>
      <c r="V915" s="15"/>
    </row>
    <row r="916" spans="6:22">
      <c r="F916" s="15"/>
      <c r="G916" s="11"/>
      <c r="H916" s="11"/>
      <c r="I916" s="15"/>
      <c r="J916" s="15"/>
      <c r="K916" s="15"/>
      <c r="L916" s="11"/>
      <c r="M916" s="15"/>
      <c r="N916" s="15"/>
      <c r="O916" s="15"/>
      <c r="P916" s="15"/>
      <c r="Q916" s="15"/>
      <c r="R916" s="11"/>
      <c r="U916" s="15"/>
      <c r="V916" s="15"/>
    </row>
    <row r="917" spans="6:22">
      <c r="F917" s="15"/>
      <c r="G917" s="11"/>
      <c r="H917" s="11"/>
      <c r="I917" s="15"/>
      <c r="J917" s="15"/>
      <c r="K917" s="15"/>
      <c r="L917" s="11"/>
      <c r="M917" s="15"/>
      <c r="N917" s="15"/>
      <c r="O917" s="15"/>
      <c r="P917" s="15"/>
      <c r="Q917" s="15"/>
      <c r="R917" s="11"/>
      <c r="U917" s="15"/>
      <c r="V917" s="15"/>
    </row>
    <row r="918" spans="6:22">
      <c r="F918" s="15"/>
      <c r="G918" s="11"/>
      <c r="H918" s="11"/>
      <c r="I918" s="15"/>
      <c r="J918" s="15"/>
      <c r="K918" s="15"/>
      <c r="L918" s="11"/>
      <c r="M918" s="15"/>
      <c r="N918" s="15"/>
      <c r="O918" s="15"/>
      <c r="P918" s="15"/>
      <c r="Q918" s="15"/>
      <c r="R918" s="11"/>
      <c r="U918" s="15"/>
      <c r="V918" s="15"/>
    </row>
    <row r="919" spans="6:22">
      <c r="F919" s="15"/>
      <c r="G919" s="11"/>
      <c r="H919" s="11"/>
      <c r="I919" s="15"/>
      <c r="J919" s="15"/>
      <c r="K919" s="15"/>
      <c r="L919" s="11"/>
      <c r="M919" s="15"/>
      <c r="N919" s="15"/>
      <c r="O919" s="15"/>
      <c r="P919" s="15"/>
      <c r="Q919" s="15"/>
      <c r="R919" s="11"/>
      <c r="U919" s="15"/>
      <c r="V919" s="15"/>
    </row>
    <row r="920" spans="6:22">
      <c r="F920" s="15"/>
      <c r="G920" s="11"/>
      <c r="H920" s="11"/>
      <c r="I920" s="15"/>
      <c r="J920" s="15"/>
      <c r="K920" s="15"/>
      <c r="L920" s="11"/>
      <c r="M920" s="15"/>
      <c r="N920" s="15"/>
      <c r="O920" s="15"/>
      <c r="P920" s="15"/>
      <c r="Q920" s="15"/>
      <c r="R920" s="11"/>
      <c r="U920" s="15"/>
      <c r="V920" s="15"/>
    </row>
    <row r="921" spans="6:22">
      <c r="F921" s="15"/>
      <c r="G921" s="11"/>
      <c r="H921" s="11"/>
      <c r="I921" s="15"/>
      <c r="J921" s="15"/>
      <c r="K921" s="15"/>
      <c r="L921" s="11"/>
      <c r="M921" s="15"/>
      <c r="N921" s="15"/>
      <c r="O921" s="15"/>
      <c r="P921" s="15"/>
      <c r="Q921" s="15"/>
      <c r="R921" s="11"/>
      <c r="U921" s="15"/>
      <c r="V921" s="15"/>
    </row>
    <row r="922" spans="6:22">
      <c r="F922" s="15"/>
      <c r="G922" s="11"/>
      <c r="H922" s="11"/>
      <c r="I922" s="15"/>
      <c r="J922" s="15"/>
      <c r="K922" s="15"/>
      <c r="L922" s="11"/>
      <c r="M922" s="15"/>
      <c r="N922" s="15"/>
      <c r="O922" s="15"/>
      <c r="P922" s="15"/>
      <c r="Q922" s="15"/>
      <c r="R922" s="11"/>
      <c r="U922" s="15"/>
      <c r="V922" s="15"/>
    </row>
    <row r="923" spans="6:22">
      <c r="F923" s="15"/>
      <c r="G923" s="11"/>
      <c r="H923" s="11"/>
      <c r="I923" s="15"/>
      <c r="J923" s="15"/>
      <c r="K923" s="15"/>
      <c r="L923" s="11"/>
      <c r="M923" s="15"/>
      <c r="N923" s="15"/>
      <c r="O923" s="15"/>
      <c r="P923" s="15"/>
      <c r="Q923" s="15"/>
      <c r="R923" s="11"/>
      <c r="U923" s="15"/>
      <c r="V923" s="15"/>
    </row>
    <row r="924" spans="6:22">
      <c r="F924" s="15"/>
      <c r="G924" s="11"/>
      <c r="H924" s="11"/>
      <c r="I924" s="15"/>
      <c r="J924" s="15"/>
      <c r="K924" s="15"/>
      <c r="L924" s="11"/>
      <c r="M924" s="15"/>
      <c r="N924" s="15"/>
      <c r="O924" s="15"/>
      <c r="P924" s="15"/>
      <c r="Q924" s="15"/>
      <c r="R924" s="11"/>
      <c r="U924" s="15"/>
      <c r="V924" s="15"/>
    </row>
    <row r="925" spans="6:22">
      <c r="F925" s="15"/>
      <c r="G925" s="11"/>
      <c r="H925" s="11"/>
      <c r="I925" s="15"/>
      <c r="J925" s="15"/>
      <c r="K925" s="15"/>
      <c r="L925" s="11"/>
      <c r="M925" s="15"/>
      <c r="N925" s="15"/>
      <c r="O925" s="15"/>
      <c r="P925" s="15"/>
      <c r="Q925" s="15"/>
      <c r="R925" s="11"/>
      <c r="U925" s="15"/>
      <c r="V925" s="15"/>
    </row>
    <row r="926" spans="6:22">
      <c r="F926" s="15"/>
      <c r="G926" s="11"/>
      <c r="H926" s="11"/>
      <c r="I926" s="15"/>
      <c r="J926" s="15"/>
      <c r="K926" s="15"/>
      <c r="L926" s="11"/>
      <c r="M926" s="15"/>
      <c r="N926" s="15"/>
      <c r="O926" s="15"/>
      <c r="P926" s="15"/>
      <c r="Q926" s="15"/>
      <c r="R926" s="11"/>
      <c r="U926" s="15"/>
      <c r="V926" s="15"/>
    </row>
    <row r="927" spans="6:22">
      <c r="F927" s="15"/>
      <c r="G927" s="11"/>
      <c r="H927" s="11"/>
      <c r="I927" s="15"/>
      <c r="J927" s="15"/>
      <c r="K927" s="15"/>
      <c r="L927" s="11"/>
      <c r="M927" s="15"/>
      <c r="N927" s="15"/>
      <c r="O927" s="15"/>
      <c r="P927" s="15"/>
      <c r="Q927" s="15"/>
      <c r="R927" s="11"/>
      <c r="U927" s="15"/>
      <c r="V927" s="15"/>
    </row>
    <row r="928" spans="6:22">
      <c r="F928" s="15"/>
      <c r="G928" s="11"/>
      <c r="H928" s="11"/>
      <c r="I928" s="15"/>
      <c r="J928" s="15"/>
      <c r="K928" s="15"/>
      <c r="L928" s="11"/>
      <c r="M928" s="15"/>
      <c r="N928" s="15"/>
      <c r="O928" s="15"/>
      <c r="P928" s="15"/>
      <c r="Q928" s="15"/>
      <c r="R928" s="11"/>
      <c r="U928" s="15"/>
      <c r="V928" s="15"/>
    </row>
    <row r="929" spans="6:22">
      <c r="F929" s="15"/>
      <c r="G929" s="11"/>
      <c r="H929" s="11"/>
      <c r="I929" s="15"/>
      <c r="J929" s="15"/>
      <c r="K929" s="15"/>
      <c r="L929" s="11"/>
      <c r="M929" s="15"/>
      <c r="N929" s="15"/>
      <c r="O929" s="15"/>
      <c r="P929" s="15"/>
      <c r="Q929" s="15"/>
      <c r="R929" s="11"/>
      <c r="U929" s="15"/>
      <c r="V929" s="15"/>
    </row>
    <row r="930" spans="6:22">
      <c r="F930" s="15"/>
      <c r="G930" s="11"/>
      <c r="H930" s="11"/>
      <c r="I930" s="15"/>
      <c r="J930" s="15"/>
      <c r="K930" s="15"/>
      <c r="L930" s="11"/>
      <c r="M930" s="15"/>
      <c r="N930" s="15"/>
      <c r="O930" s="15"/>
      <c r="P930" s="15"/>
      <c r="Q930" s="15"/>
      <c r="R930" s="11"/>
      <c r="U930" s="15"/>
      <c r="V930" s="15"/>
    </row>
    <row r="931" spans="6:22">
      <c r="F931" s="15"/>
      <c r="G931" s="11"/>
      <c r="H931" s="11"/>
      <c r="I931" s="15"/>
      <c r="J931" s="15"/>
      <c r="K931" s="15"/>
      <c r="L931" s="11"/>
      <c r="M931" s="15"/>
      <c r="N931" s="15"/>
      <c r="O931" s="15"/>
      <c r="P931" s="15"/>
      <c r="Q931" s="15"/>
      <c r="R931" s="11"/>
      <c r="U931" s="15"/>
      <c r="V931" s="15"/>
    </row>
    <row r="932" spans="6:22">
      <c r="F932" s="15"/>
      <c r="G932" s="11"/>
      <c r="H932" s="11"/>
      <c r="I932" s="15"/>
      <c r="J932" s="15"/>
      <c r="K932" s="15"/>
      <c r="L932" s="11"/>
      <c r="M932" s="15"/>
      <c r="N932" s="15"/>
      <c r="O932" s="15"/>
      <c r="P932" s="15"/>
      <c r="Q932" s="15"/>
      <c r="R932" s="11"/>
      <c r="U932" s="15"/>
      <c r="V932" s="15"/>
    </row>
    <row r="933" spans="6:22">
      <c r="F933" s="15"/>
      <c r="G933" s="11"/>
      <c r="H933" s="11"/>
      <c r="I933" s="15"/>
      <c r="J933" s="15"/>
      <c r="K933" s="15"/>
      <c r="L933" s="11"/>
      <c r="M933" s="15"/>
      <c r="N933" s="15"/>
      <c r="O933" s="15"/>
      <c r="P933" s="15"/>
      <c r="Q933" s="15"/>
      <c r="R933" s="11"/>
      <c r="U933" s="15"/>
      <c r="V933" s="15"/>
    </row>
    <row r="934" spans="6:22">
      <c r="F934" s="15"/>
      <c r="G934" s="11"/>
      <c r="H934" s="11"/>
      <c r="I934" s="15"/>
      <c r="J934" s="15"/>
      <c r="K934" s="15"/>
      <c r="L934" s="11"/>
      <c r="M934" s="15"/>
      <c r="N934" s="15"/>
      <c r="O934" s="15"/>
      <c r="P934" s="15"/>
      <c r="Q934" s="15"/>
      <c r="R934" s="11"/>
      <c r="U934" s="15"/>
      <c r="V934" s="15"/>
    </row>
    <row r="935" spans="6:22">
      <c r="F935" s="15"/>
      <c r="G935" s="11"/>
      <c r="H935" s="11"/>
      <c r="I935" s="15"/>
      <c r="J935" s="15"/>
      <c r="K935" s="15"/>
      <c r="L935" s="11"/>
      <c r="M935" s="15"/>
      <c r="N935" s="15"/>
      <c r="O935" s="15"/>
      <c r="P935" s="15"/>
      <c r="Q935" s="15"/>
      <c r="R935" s="11"/>
      <c r="U935" s="15"/>
      <c r="V935" s="15"/>
    </row>
    <row r="936" spans="6:22">
      <c r="F936" s="15"/>
      <c r="G936" s="11"/>
      <c r="H936" s="11"/>
      <c r="I936" s="15"/>
      <c r="J936" s="15"/>
      <c r="K936" s="15"/>
      <c r="L936" s="11"/>
      <c r="M936" s="15"/>
      <c r="N936" s="15"/>
      <c r="O936" s="15"/>
      <c r="P936" s="15"/>
      <c r="Q936" s="15"/>
      <c r="R936" s="11"/>
      <c r="U936" s="15"/>
      <c r="V936" s="15"/>
    </row>
    <row r="937" spans="6:22">
      <c r="F937" s="15"/>
      <c r="G937" s="11"/>
      <c r="H937" s="11"/>
      <c r="I937" s="15"/>
      <c r="J937" s="15"/>
      <c r="K937" s="15"/>
      <c r="L937" s="11"/>
      <c r="M937" s="15"/>
      <c r="N937" s="15"/>
      <c r="O937" s="15"/>
      <c r="P937" s="15"/>
      <c r="Q937" s="15"/>
      <c r="R937" s="11"/>
      <c r="U937" s="15"/>
      <c r="V937" s="15"/>
    </row>
    <row r="938" spans="6:22">
      <c r="F938" s="15"/>
      <c r="G938" s="11"/>
      <c r="H938" s="11"/>
      <c r="I938" s="15"/>
      <c r="J938" s="15"/>
      <c r="K938" s="15"/>
      <c r="L938" s="11"/>
      <c r="M938" s="15"/>
      <c r="N938" s="15"/>
      <c r="O938" s="15"/>
      <c r="P938" s="15"/>
      <c r="Q938" s="15"/>
      <c r="R938" s="11"/>
      <c r="U938" s="15"/>
      <c r="V938" s="15"/>
    </row>
    <row r="939" spans="6:22">
      <c r="F939" s="15"/>
      <c r="G939" s="11"/>
      <c r="H939" s="11"/>
      <c r="I939" s="15"/>
      <c r="J939" s="15"/>
      <c r="K939" s="15"/>
      <c r="L939" s="11"/>
      <c r="M939" s="15"/>
      <c r="N939" s="15"/>
      <c r="O939" s="15"/>
      <c r="P939" s="15"/>
      <c r="Q939" s="15"/>
      <c r="R939" s="11"/>
      <c r="U939" s="15"/>
      <c r="V939" s="15"/>
    </row>
    <row r="940" spans="6:22">
      <c r="F940" s="15"/>
      <c r="G940" s="11"/>
      <c r="H940" s="11"/>
      <c r="I940" s="15"/>
      <c r="J940" s="15"/>
      <c r="K940" s="15"/>
      <c r="L940" s="11"/>
      <c r="M940" s="15"/>
      <c r="N940" s="15"/>
      <c r="O940" s="15"/>
      <c r="P940" s="15"/>
      <c r="Q940" s="15"/>
      <c r="R940" s="11"/>
      <c r="U940" s="15"/>
      <c r="V940" s="15"/>
    </row>
    <row r="941" spans="6:22">
      <c r="F941" s="15"/>
      <c r="G941" s="11"/>
      <c r="H941" s="11"/>
      <c r="I941" s="15"/>
      <c r="J941" s="15"/>
      <c r="K941" s="15"/>
      <c r="L941" s="11"/>
      <c r="M941" s="15"/>
      <c r="N941" s="15"/>
      <c r="O941" s="15"/>
      <c r="P941" s="15"/>
      <c r="Q941" s="15"/>
      <c r="R941" s="11"/>
      <c r="U941" s="15"/>
      <c r="V941" s="15"/>
    </row>
    <row r="942" spans="6:22">
      <c r="F942" s="15"/>
      <c r="G942" s="11"/>
      <c r="H942" s="11"/>
      <c r="I942" s="15"/>
      <c r="J942" s="15"/>
      <c r="K942" s="15"/>
      <c r="L942" s="11"/>
      <c r="M942" s="15"/>
      <c r="N942" s="15"/>
      <c r="O942" s="15"/>
      <c r="P942" s="15"/>
      <c r="Q942" s="15"/>
      <c r="R942" s="11"/>
      <c r="U942" s="15"/>
      <c r="V942" s="15"/>
    </row>
    <row r="943" spans="6:22">
      <c r="F943" s="15"/>
      <c r="G943" s="11"/>
      <c r="H943" s="11"/>
      <c r="I943" s="15"/>
      <c r="J943" s="15"/>
      <c r="K943" s="15"/>
      <c r="L943" s="11"/>
      <c r="M943" s="15"/>
      <c r="N943" s="15"/>
      <c r="O943" s="15"/>
      <c r="P943" s="15"/>
      <c r="Q943" s="15"/>
      <c r="R943" s="11"/>
      <c r="U943" s="15"/>
      <c r="V943" s="15"/>
    </row>
    <row r="944" spans="6:22">
      <c r="F944" s="15"/>
      <c r="G944" s="11"/>
      <c r="H944" s="11"/>
      <c r="I944" s="15"/>
      <c r="J944" s="15"/>
      <c r="K944" s="15"/>
      <c r="L944" s="11"/>
      <c r="M944" s="15"/>
      <c r="N944" s="15"/>
      <c r="O944" s="15"/>
      <c r="P944" s="15"/>
      <c r="Q944" s="15"/>
      <c r="R944" s="11"/>
      <c r="U944" s="15"/>
      <c r="V944" s="15"/>
    </row>
    <row r="945" spans="6:22">
      <c r="F945" s="15"/>
      <c r="G945" s="11"/>
      <c r="H945" s="11"/>
      <c r="I945" s="15"/>
      <c r="J945" s="15"/>
      <c r="K945" s="15"/>
      <c r="L945" s="11"/>
      <c r="M945" s="15"/>
      <c r="N945" s="15"/>
      <c r="O945" s="15"/>
      <c r="P945" s="15"/>
      <c r="Q945" s="15"/>
      <c r="R945" s="11"/>
      <c r="U945" s="15"/>
      <c r="V945" s="15"/>
    </row>
    <row r="946" spans="6:22">
      <c r="F946" s="15"/>
      <c r="G946" s="11"/>
      <c r="H946" s="11"/>
      <c r="I946" s="15"/>
      <c r="J946" s="15"/>
      <c r="K946" s="15"/>
      <c r="L946" s="11"/>
      <c r="M946" s="15"/>
      <c r="N946" s="15"/>
      <c r="O946" s="15"/>
      <c r="P946" s="15"/>
      <c r="Q946" s="15"/>
      <c r="R946" s="11"/>
      <c r="U946" s="15"/>
      <c r="V946" s="15"/>
    </row>
    <row r="947" spans="6:22">
      <c r="F947" s="15"/>
      <c r="G947" s="11"/>
      <c r="H947" s="11"/>
      <c r="I947" s="15"/>
      <c r="J947" s="15"/>
      <c r="K947" s="15"/>
      <c r="L947" s="11"/>
      <c r="M947" s="15"/>
      <c r="N947" s="15"/>
      <c r="O947" s="15"/>
      <c r="P947" s="15"/>
      <c r="Q947" s="15"/>
      <c r="R947" s="11"/>
      <c r="U947" s="15"/>
      <c r="V947" s="15"/>
    </row>
    <row r="948" spans="6:22">
      <c r="F948" s="15"/>
      <c r="G948" s="11"/>
      <c r="H948" s="11"/>
      <c r="I948" s="15"/>
      <c r="J948" s="15"/>
      <c r="K948" s="15"/>
      <c r="L948" s="11"/>
      <c r="M948" s="15"/>
      <c r="N948" s="15"/>
      <c r="O948" s="15"/>
      <c r="P948" s="15"/>
      <c r="Q948" s="15"/>
      <c r="R948" s="11"/>
      <c r="U948" s="15"/>
      <c r="V948" s="15"/>
    </row>
    <row r="949" spans="6:22">
      <c r="F949" s="15"/>
      <c r="G949" s="11"/>
      <c r="H949" s="11"/>
      <c r="I949" s="15"/>
      <c r="J949" s="15"/>
      <c r="K949" s="15"/>
      <c r="L949" s="11"/>
      <c r="M949" s="15"/>
      <c r="N949" s="15"/>
      <c r="O949" s="15"/>
      <c r="P949" s="15"/>
      <c r="Q949" s="15"/>
      <c r="R949" s="11"/>
      <c r="U949" s="15"/>
      <c r="V949" s="15"/>
    </row>
    <row r="950" spans="6:22">
      <c r="F950" s="15"/>
      <c r="G950" s="11"/>
      <c r="H950" s="11"/>
      <c r="I950" s="15"/>
      <c r="J950" s="15"/>
      <c r="K950" s="15"/>
      <c r="L950" s="11"/>
      <c r="M950" s="15"/>
      <c r="N950" s="15"/>
      <c r="O950" s="15"/>
      <c r="P950" s="15"/>
      <c r="Q950" s="15"/>
      <c r="R950" s="11"/>
      <c r="U950" s="15"/>
      <c r="V950" s="15"/>
    </row>
    <row r="951" spans="6:22">
      <c r="F951" s="15"/>
      <c r="G951" s="11"/>
      <c r="H951" s="11"/>
      <c r="I951" s="15"/>
      <c r="J951" s="15"/>
      <c r="K951" s="15"/>
      <c r="L951" s="11"/>
      <c r="M951" s="15"/>
      <c r="N951" s="15"/>
      <c r="O951" s="15"/>
      <c r="P951" s="15"/>
      <c r="Q951" s="15"/>
      <c r="R951" s="11"/>
      <c r="U951" s="15"/>
      <c r="V951" s="15"/>
    </row>
    <row r="952" spans="6:22">
      <c r="F952" s="15"/>
      <c r="G952" s="11"/>
      <c r="H952" s="11"/>
      <c r="I952" s="15"/>
      <c r="J952" s="15"/>
      <c r="K952" s="15"/>
      <c r="L952" s="11"/>
      <c r="M952" s="15"/>
      <c r="N952" s="15"/>
      <c r="O952" s="15"/>
      <c r="P952" s="15"/>
      <c r="Q952" s="15"/>
      <c r="R952" s="11"/>
      <c r="U952" s="15"/>
      <c r="V952" s="15"/>
    </row>
    <row r="953" spans="6:22">
      <c r="F953" s="15"/>
      <c r="G953" s="11"/>
      <c r="H953" s="11"/>
      <c r="I953" s="15"/>
      <c r="J953" s="15"/>
      <c r="K953" s="15"/>
      <c r="L953" s="11"/>
      <c r="M953" s="15"/>
      <c r="N953" s="15"/>
      <c r="O953" s="15"/>
      <c r="P953" s="15"/>
      <c r="Q953" s="15"/>
      <c r="R953" s="11"/>
      <c r="U953" s="15"/>
      <c r="V953" s="15"/>
    </row>
    <row r="954" spans="6:22">
      <c r="F954" s="15"/>
      <c r="G954" s="11"/>
      <c r="H954" s="11"/>
      <c r="I954" s="15"/>
      <c r="J954" s="15"/>
      <c r="K954" s="15"/>
      <c r="L954" s="11"/>
      <c r="M954" s="15"/>
      <c r="N954" s="15"/>
      <c r="O954" s="15"/>
      <c r="P954" s="15"/>
      <c r="Q954" s="15"/>
      <c r="R954" s="11"/>
      <c r="U954" s="15"/>
      <c r="V954" s="15"/>
    </row>
    <row r="955" spans="6:22">
      <c r="F955" s="15"/>
      <c r="G955" s="11"/>
      <c r="H955" s="11"/>
      <c r="I955" s="15"/>
      <c r="J955" s="15"/>
      <c r="K955" s="15"/>
      <c r="L955" s="11"/>
      <c r="M955" s="15"/>
      <c r="N955" s="15"/>
      <c r="O955" s="15"/>
      <c r="P955" s="15"/>
      <c r="Q955" s="15"/>
      <c r="R955" s="11"/>
      <c r="U955" s="15"/>
      <c r="V955" s="15"/>
    </row>
    <row r="956" spans="6:22">
      <c r="F956" s="15"/>
      <c r="G956" s="11"/>
      <c r="H956" s="11"/>
      <c r="I956" s="15"/>
      <c r="J956" s="15"/>
      <c r="K956" s="15"/>
      <c r="L956" s="11"/>
      <c r="M956" s="15"/>
      <c r="N956" s="15"/>
      <c r="O956" s="15"/>
      <c r="P956" s="15"/>
      <c r="Q956" s="15"/>
      <c r="R956" s="11"/>
      <c r="U956" s="15"/>
      <c r="V956" s="15"/>
    </row>
    <row r="957" spans="6:22">
      <c r="F957" s="15"/>
      <c r="G957" s="11"/>
      <c r="H957" s="11"/>
      <c r="I957" s="15"/>
      <c r="J957" s="15"/>
      <c r="K957" s="15"/>
      <c r="L957" s="11"/>
      <c r="M957" s="15"/>
      <c r="N957" s="15"/>
      <c r="O957" s="15"/>
      <c r="P957" s="15"/>
      <c r="Q957" s="15"/>
      <c r="R957" s="11"/>
      <c r="U957" s="15"/>
      <c r="V957" s="15"/>
    </row>
    <row r="958" spans="6:22">
      <c r="F958" s="15"/>
      <c r="G958" s="11"/>
      <c r="H958" s="11"/>
      <c r="I958" s="15"/>
      <c r="J958" s="15"/>
      <c r="K958" s="15"/>
      <c r="L958" s="11"/>
      <c r="M958" s="15"/>
      <c r="N958" s="15"/>
      <c r="O958" s="15"/>
      <c r="P958" s="15"/>
      <c r="Q958" s="15"/>
      <c r="R958" s="11"/>
      <c r="U958" s="15"/>
      <c r="V958" s="15"/>
    </row>
    <row r="959" spans="6:22">
      <c r="F959" s="15"/>
      <c r="G959" s="11"/>
      <c r="H959" s="11"/>
      <c r="I959" s="15"/>
      <c r="J959" s="15"/>
      <c r="K959" s="15"/>
      <c r="L959" s="11"/>
      <c r="M959" s="15"/>
      <c r="N959" s="15"/>
      <c r="O959" s="15"/>
      <c r="P959" s="15"/>
      <c r="Q959" s="15"/>
      <c r="R959" s="11"/>
      <c r="U959" s="15"/>
      <c r="V959" s="15"/>
    </row>
    <row r="960" spans="6:22">
      <c r="F960" s="15"/>
      <c r="G960" s="11"/>
      <c r="H960" s="11"/>
      <c r="I960" s="15"/>
      <c r="J960" s="15"/>
      <c r="K960" s="15"/>
      <c r="L960" s="11"/>
      <c r="M960" s="15"/>
      <c r="N960" s="15"/>
      <c r="O960" s="15"/>
      <c r="P960" s="15"/>
      <c r="Q960" s="15"/>
      <c r="R960" s="11"/>
      <c r="U960" s="15"/>
      <c r="V960" s="15"/>
    </row>
    <row r="961" spans="6:22">
      <c r="F961" s="15"/>
      <c r="G961" s="11"/>
      <c r="H961" s="11"/>
      <c r="I961" s="15"/>
      <c r="J961" s="15"/>
      <c r="K961" s="15"/>
      <c r="L961" s="11"/>
      <c r="M961" s="15"/>
      <c r="N961" s="15"/>
      <c r="O961" s="15"/>
      <c r="P961" s="15"/>
      <c r="Q961" s="15"/>
      <c r="R961" s="11"/>
      <c r="U961" s="15"/>
      <c r="V961" s="15"/>
    </row>
    <row r="962" spans="6:22">
      <c r="F962" s="15"/>
      <c r="G962" s="11"/>
      <c r="H962" s="11"/>
      <c r="I962" s="15"/>
      <c r="J962" s="15"/>
      <c r="K962" s="15"/>
      <c r="L962" s="11"/>
      <c r="M962" s="15"/>
      <c r="N962" s="15"/>
      <c r="O962" s="15"/>
      <c r="P962" s="15"/>
      <c r="Q962" s="15"/>
      <c r="R962" s="11"/>
      <c r="U962" s="15"/>
      <c r="V962" s="15"/>
    </row>
    <row r="963" spans="6:22">
      <c r="F963" s="15"/>
      <c r="G963" s="11"/>
      <c r="H963" s="11"/>
      <c r="I963" s="15"/>
      <c r="J963" s="15"/>
      <c r="K963" s="15"/>
      <c r="L963" s="11"/>
      <c r="M963" s="15"/>
      <c r="N963" s="15"/>
      <c r="O963" s="15"/>
      <c r="P963" s="15"/>
      <c r="Q963" s="15"/>
      <c r="R963" s="11"/>
      <c r="U963" s="15"/>
      <c r="V963" s="15"/>
    </row>
    <row r="964" spans="6:22">
      <c r="F964" s="15"/>
      <c r="G964" s="11"/>
      <c r="H964" s="11"/>
      <c r="I964" s="15"/>
      <c r="J964" s="15"/>
      <c r="K964" s="15"/>
      <c r="L964" s="11"/>
      <c r="M964" s="15"/>
      <c r="N964" s="15"/>
      <c r="O964" s="15"/>
      <c r="P964" s="15"/>
      <c r="Q964" s="15"/>
      <c r="R964" s="11"/>
      <c r="U964" s="15"/>
      <c r="V964" s="15"/>
    </row>
    <row r="965" spans="6:22">
      <c r="F965" s="15"/>
      <c r="G965" s="11"/>
      <c r="H965" s="11"/>
      <c r="I965" s="15"/>
      <c r="J965" s="15"/>
      <c r="K965" s="15"/>
      <c r="L965" s="11"/>
      <c r="M965" s="15"/>
      <c r="N965" s="15"/>
      <c r="O965" s="15"/>
      <c r="P965" s="15"/>
      <c r="Q965" s="15"/>
      <c r="R965" s="11"/>
      <c r="U965" s="15"/>
      <c r="V965" s="15"/>
    </row>
    <row r="966" spans="6:22">
      <c r="F966" s="15"/>
      <c r="G966" s="11"/>
      <c r="H966" s="11"/>
      <c r="I966" s="15"/>
      <c r="J966" s="15"/>
      <c r="K966" s="15"/>
      <c r="L966" s="11"/>
      <c r="M966" s="15"/>
      <c r="N966" s="15"/>
      <c r="O966" s="15"/>
      <c r="P966" s="15"/>
      <c r="Q966" s="15"/>
      <c r="R966" s="11"/>
      <c r="U966" s="15"/>
      <c r="V966" s="15"/>
    </row>
    <row r="967" spans="6:22">
      <c r="F967" s="15"/>
      <c r="G967" s="11"/>
      <c r="H967" s="11"/>
      <c r="I967" s="15"/>
      <c r="J967" s="15"/>
      <c r="K967" s="15"/>
      <c r="L967" s="11"/>
      <c r="M967" s="15"/>
      <c r="N967" s="15"/>
      <c r="O967" s="15"/>
      <c r="P967" s="15"/>
      <c r="Q967" s="15"/>
      <c r="R967" s="11"/>
      <c r="U967" s="15"/>
      <c r="V967" s="15"/>
    </row>
    <row r="968" spans="6:22">
      <c r="F968" s="15"/>
      <c r="G968" s="11"/>
      <c r="H968" s="11"/>
      <c r="I968" s="15"/>
      <c r="J968" s="15"/>
      <c r="K968" s="15"/>
      <c r="L968" s="11"/>
      <c r="M968" s="15"/>
      <c r="N968" s="15"/>
      <c r="O968" s="15"/>
      <c r="P968" s="15"/>
      <c r="Q968" s="15"/>
      <c r="R968" s="11"/>
      <c r="U968" s="15"/>
      <c r="V968" s="15"/>
    </row>
    <row r="969" spans="6:22">
      <c r="F969" s="15"/>
      <c r="G969" s="11"/>
      <c r="H969" s="11"/>
      <c r="I969" s="15"/>
      <c r="J969" s="15"/>
      <c r="K969" s="15"/>
      <c r="L969" s="11"/>
      <c r="M969" s="15"/>
      <c r="N969" s="15"/>
      <c r="O969" s="15"/>
      <c r="P969" s="15"/>
      <c r="Q969" s="15"/>
      <c r="R969" s="11"/>
      <c r="U969" s="15"/>
      <c r="V969" s="15"/>
    </row>
    <row r="970" spans="6:22">
      <c r="F970" s="15"/>
      <c r="G970" s="11"/>
      <c r="H970" s="11"/>
      <c r="I970" s="15"/>
      <c r="J970" s="15"/>
      <c r="K970" s="15"/>
      <c r="L970" s="11"/>
      <c r="M970" s="15"/>
      <c r="N970" s="15"/>
      <c r="O970" s="15"/>
      <c r="P970" s="15"/>
      <c r="Q970" s="15"/>
      <c r="R970" s="11"/>
      <c r="U970" s="15"/>
      <c r="V970" s="15"/>
    </row>
    <row r="971" spans="6:22">
      <c r="F971" s="15"/>
      <c r="G971" s="11"/>
      <c r="H971" s="11"/>
      <c r="I971" s="15"/>
      <c r="J971" s="15"/>
      <c r="K971" s="15"/>
      <c r="L971" s="11"/>
      <c r="M971" s="15"/>
      <c r="N971" s="15"/>
      <c r="O971" s="15"/>
      <c r="P971" s="15"/>
      <c r="Q971" s="15"/>
      <c r="R971" s="11"/>
      <c r="U971" s="15"/>
      <c r="V971" s="15"/>
    </row>
    <row r="972" spans="6:22">
      <c r="F972" s="15"/>
      <c r="G972" s="11"/>
      <c r="H972" s="11"/>
      <c r="I972" s="15"/>
      <c r="J972" s="15"/>
      <c r="K972" s="15"/>
      <c r="L972" s="11"/>
      <c r="M972" s="15"/>
      <c r="N972" s="15"/>
      <c r="O972" s="15"/>
      <c r="P972" s="15"/>
      <c r="Q972" s="15"/>
      <c r="R972" s="11"/>
      <c r="U972" s="15"/>
      <c r="V972" s="15"/>
    </row>
    <row r="973" spans="6:22">
      <c r="F973" s="15"/>
      <c r="G973" s="11"/>
      <c r="H973" s="11"/>
      <c r="I973" s="15"/>
      <c r="J973" s="15"/>
      <c r="K973" s="15"/>
      <c r="L973" s="11"/>
      <c r="M973" s="15"/>
      <c r="N973" s="15"/>
      <c r="O973" s="15"/>
      <c r="P973" s="15"/>
      <c r="Q973" s="15"/>
      <c r="R973" s="11"/>
      <c r="U973" s="15"/>
      <c r="V973" s="15"/>
    </row>
    <row r="974" spans="6:22">
      <c r="F974" s="15"/>
      <c r="G974" s="11"/>
      <c r="H974" s="11"/>
      <c r="I974" s="15"/>
      <c r="J974" s="15"/>
      <c r="K974" s="15"/>
      <c r="L974" s="11"/>
      <c r="M974" s="15"/>
      <c r="N974" s="15"/>
      <c r="O974" s="15"/>
      <c r="P974" s="15"/>
      <c r="Q974" s="15"/>
      <c r="R974" s="11"/>
      <c r="U974" s="15"/>
      <c r="V974" s="15"/>
    </row>
    <row r="975" spans="6:22">
      <c r="F975" s="15"/>
      <c r="G975" s="11"/>
      <c r="H975" s="11"/>
      <c r="I975" s="15"/>
      <c r="J975" s="15"/>
      <c r="K975" s="15"/>
      <c r="L975" s="11"/>
      <c r="M975" s="15"/>
      <c r="N975" s="15"/>
      <c r="O975" s="15"/>
      <c r="P975" s="15"/>
      <c r="Q975" s="15"/>
      <c r="R975" s="11"/>
      <c r="U975" s="15"/>
      <c r="V975" s="15"/>
    </row>
    <row r="976" spans="6:22">
      <c r="F976" s="15"/>
      <c r="G976" s="11"/>
      <c r="H976" s="11"/>
      <c r="I976" s="15"/>
      <c r="J976" s="15"/>
      <c r="K976" s="15"/>
      <c r="L976" s="11"/>
      <c r="M976" s="15"/>
      <c r="N976" s="15"/>
      <c r="O976" s="15"/>
      <c r="P976" s="15"/>
      <c r="Q976" s="15"/>
      <c r="R976" s="11"/>
      <c r="U976" s="15"/>
      <c r="V976" s="15"/>
    </row>
    <row r="977" spans="6:22">
      <c r="F977" s="15"/>
      <c r="G977" s="11"/>
      <c r="H977" s="11"/>
      <c r="I977" s="15"/>
      <c r="J977" s="15"/>
      <c r="K977" s="15"/>
      <c r="L977" s="11"/>
      <c r="M977" s="15"/>
      <c r="N977" s="15"/>
      <c r="O977" s="15"/>
      <c r="P977" s="15"/>
      <c r="Q977" s="15"/>
      <c r="R977" s="11"/>
      <c r="U977" s="15"/>
      <c r="V977" s="15"/>
    </row>
    <row r="978" spans="6:22">
      <c r="F978" s="15"/>
      <c r="G978" s="11"/>
      <c r="H978" s="11"/>
      <c r="I978" s="15"/>
      <c r="J978" s="15"/>
      <c r="K978" s="15"/>
      <c r="L978" s="11"/>
      <c r="M978" s="15"/>
      <c r="N978" s="15"/>
      <c r="O978" s="15"/>
      <c r="P978" s="15"/>
      <c r="Q978" s="15"/>
      <c r="R978" s="11"/>
      <c r="U978" s="15"/>
      <c r="V978" s="15"/>
    </row>
    <row r="979" spans="6:22">
      <c r="F979" s="15"/>
      <c r="G979" s="11"/>
      <c r="H979" s="11"/>
      <c r="I979" s="15"/>
      <c r="J979" s="15"/>
      <c r="K979" s="15"/>
      <c r="L979" s="11"/>
      <c r="M979" s="15"/>
      <c r="N979" s="15"/>
      <c r="O979" s="15"/>
      <c r="P979" s="15"/>
      <c r="Q979" s="15"/>
      <c r="R979" s="11"/>
      <c r="U979" s="15"/>
      <c r="V979" s="15"/>
    </row>
    <row r="980" spans="6:22">
      <c r="F980" s="15"/>
      <c r="G980" s="11"/>
      <c r="H980" s="11"/>
      <c r="I980" s="15"/>
      <c r="J980" s="15"/>
      <c r="K980" s="15"/>
      <c r="L980" s="11"/>
      <c r="M980" s="15"/>
      <c r="N980" s="15"/>
      <c r="O980" s="15"/>
      <c r="P980" s="15"/>
      <c r="Q980" s="15"/>
      <c r="R980" s="11"/>
      <c r="U980" s="15"/>
      <c r="V980" s="15"/>
    </row>
    <row r="981" spans="6:22">
      <c r="F981" s="15"/>
      <c r="G981" s="11"/>
      <c r="H981" s="11"/>
      <c r="I981" s="15"/>
      <c r="J981" s="15"/>
      <c r="K981" s="15"/>
      <c r="L981" s="11"/>
      <c r="M981" s="15"/>
      <c r="N981" s="15"/>
      <c r="O981" s="15"/>
      <c r="P981" s="15"/>
      <c r="Q981" s="15"/>
      <c r="R981" s="11"/>
      <c r="U981" s="15"/>
      <c r="V981" s="15"/>
    </row>
    <row r="982" spans="6:22">
      <c r="F982" s="15"/>
      <c r="G982" s="11"/>
      <c r="H982" s="11"/>
      <c r="I982" s="15"/>
      <c r="J982" s="15"/>
      <c r="K982" s="15"/>
      <c r="L982" s="11"/>
      <c r="M982" s="15"/>
      <c r="N982" s="15"/>
      <c r="O982" s="15"/>
      <c r="P982" s="15"/>
      <c r="Q982" s="15"/>
      <c r="R982" s="11"/>
      <c r="U982" s="15"/>
      <c r="V982" s="15"/>
    </row>
    <row r="983" spans="6:22">
      <c r="F983" s="15"/>
      <c r="G983" s="11"/>
      <c r="H983" s="11"/>
      <c r="I983" s="15"/>
      <c r="J983" s="15"/>
      <c r="K983" s="15"/>
      <c r="L983" s="11"/>
      <c r="M983" s="15"/>
      <c r="N983" s="15"/>
      <c r="O983" s="15"/>
      <c r="P983" s="15"/>
      <c r="Q983" s="15"/>
      <c r="R983" s="11"/>
      <c r="U983" s="15"/>
      <c r="V983" s="15"/>
    </row>
    <row r="984" spans="6:22">
      <c r="F984" s="15"/>
      <c r="G984" s="11"/>
      <c r="H984" s="11"/>
      <c r="I984" s="15"/>
      <c r="J984" s="15"/>
      <c r="K984" s="15"/>
      <c r="L984" s="11"/>
      <c r="M984" s="15"/>
      <c r="N984" s="15"/>
      <c r="O984" s="15"/>
      <c r="P984" s="15"/>
      <c r="Q984" s="15"/>
      <c r="R984" s="11"/>
      <c r="U984" s="15"/>
      <c r="V984" s="15"/>
    </row>
    <row r="985" spans="6:22">
      <c r="F985" s="15"/>
      <c r="G985" s="11"/>
      <c r="H985" s="11"/>
      <c r="I985" s="15"/>
      <c r="J985" s="15"/>
      <c r="K985" s="15"/>
      <c r="L985" s="11"/>
      <c r="M985" s="15"/>
      <c r="N985" s="15"/>
      <c r="O985" s="15"/>
      <c r="P985" s="15"/>
      <c r="Q985" s="15"/>
      <c r="R985" s="11"/>
      <c r="U985" s="15"/>
      <c r="V985" s="15"/>
    </row>
    <row r="986" spans="6:22">
      <c r="F986" s="15"/>
      <c r="G986" s="11"/>
      <c r="H986" s="11"/>
      <c r="I986" s="15"/>
      <c r="J986" s="15"/>
      <c r="K986" s="15"/>
      <c r="L986" s="11"/>
      <c r="M986" s="15"/>
      <c r="N986" s="15"/>
      <c r="O986" s="15"/>
      <c r="P986" s="15"/>
      <c r="Q986" s="15"/>
      <c r="R986" s="11"/>
      <c r="U986" s="15"/>
      <c r="V986" s="15"/>
    </row>
    <row r="987" spans="6:22">
      <c r="F987" s="15"/>
      <c r="G987" s="11"/>
      <c r="H987" s="11"/>
      <c r="I987" s="15"/>
      <c r="J987" s="15"/>
      <c r="K987" s="15"/>
      <c r="L987" s="11"/>
      <c r="M987" s="15"/>
      <c r="N987" s="15"/>
      <c r="O987" s="15"/>
      <c r="P987" s="15"/>
      <c r="Q987" s="15"/>
      <c r="R987" s="11"/>
      <c r="U987" s="15"/>
      <c r="V987" s="15"/>
    </row>
    <row r="988" spans="6:22">
      <c r="F988" s="15"/>
      <c r="G988" s="11"/>
      <c r="H988" s="11"/>
      <c r="I988" s="15"/>
      <c r="J988" s="15"/>
      <c r="K988" s="15"/>
      <c r="L988" s="11"/>
      <c r="M988" s="15"/>
      <c r="N988" s="15"/>
      <c r="O988" s="15"/>
      <c r="P988" s="15"/>
      <c r="Q988" s="15"/>
      <c r="R988" s="11"/>
      <c r="U988" s="15"/>
      <c r="V988" s="15"/>
    </row>
    <row r="989" spans="6:22">
      <c r="F989" s="15"/>
      <c r="G989" s="11"/>
      <c r="H989" s="11"/>
      <c r="I989" s="15"/>
      <c r="J989" s="15"/>
      <c r="K989" s="15"/>
      <c r="L989" s="11"/>
      <c r="M989" s="15"/>
      <c r="N989" s="15"/>
      <c r="O989" s="15"/>
      <c r="P989" s="15"/>
      <c r="Q989" s="15"/>
      <c r="R989" s="11"/>
      <c r="U989" s="15"/>
      <c r="V989" s="15"/>
    </row>
    <row r="990" spans="6:22">
      <c r="F990" s="15"/>
      <c r="G990" s="11"/>
      <c r="H990" s="11"/>
      <c r="I990" s="15"/>
      <c r="J990" s="15"/>
      <c r="K990" s="15"/>
      <c r="L990" s="11"/>
      <c r="M990" s="15"/>
      <c r="N990" s="15"/>
      <c r="O990" s="15"/>
      <c r="P990" s="15"/>
      <c r="Q990" s="15"/>
      <c r="R990" s="11"/>
      <c r="U990" s="15"/>
      <c r="V990" s="15"/>
    </row>
    <row r="991" spans="6:22">
      <c r="F991" s="15"/>
      <c r="G991" s="11"/>
      <c r="H991" s="11"/>
      <c r="I991" s="15"/>
      <c r="J991" s="15"/>
      <c r="K991" s="15"/>
      <c r="L991" s="11"/>
      <c r="M991" s="15"/>
      <c r="N991" s="15"/>
      <c r="O991" s="15"/>
      <c r="P991" s="15"/>
      <c r="Q991" s="15"/>
      <c r="R991" s="11"/>
      <c r="U991" s="15"/>
      <c r="V991" s="15"/>
    </row>
    <row r="992" spans="6:22">
      <c r="F992" s="15"/>
      <c r="G992" s="11"/>
      <c r="H992" s="11"/>
      <c r="I992" s="15"/>
      <c r="J992" s="15"/>
      <c r="K992" s="15"/>
      <c r="L992" s="11"/>
      <c r="M992" s="15"/>
      <c r="N992" s="15"/>
      <c r="O992" s="15"/>
      <c r="P992" s="15"/>
      <c r="Q992" s="15"/>
      <c r="R992" s="11"/>
      <c r="U992" s="15"/>
      <c r="V992" s="15"/>
    </row>
    <row r="993" spans="6:22">
      <c r="F993" s="15"/>
      <c r="G993" s="11"/>
      <c r="H993" s="11"/>
      <c r="I993" s="15"/>
      <c r="J993" s="15"/>
      <c r="K993" s="15"/>
      <c r="L993" s="11"/>
      <c r="M993" s="15"/>
      <c r="N993" s="15"/>
      <c r="O993" s="15"/>
      <c r="P993" s="15"/>
      <c r="Q993" s="15"/>
      <c r="R993" s="11"/>
      <c r="U993" s="15"/>
      <c r="V993" s="15"/>
    </row>
    <row r="994" spans="6:22">
      <c r="F994" s="15"/>
      <c r="G994" s="11"/>
      <c r="H994" s="11"/>
      <c r="I994" s="15"/>
      <c r="J994" s="15"/>
      <c r="K994" s="15"/>
      <c r="L994" s="11"/>
      <c r="M994" s="15"/>
      <c r="N994" s="15"/>
      <c r="O994" s="15"/>
      <c r="P994" s="15"/>
      <c r="Q994" s="15"/>
      <c r="R994" s="11"/>
      <c r="U994" s="15"/>
      <c r="V994" s="15"/>
    </row>
    <row r="995" spans="6:22">
      <c r="F995" s="15"/>
      <c r="G995" s="11"/>
      <c r="H995" s="11"/>
      <c r="I995" s="15"/>
      <c r="J995" s="15"/>
      <c r="K995" s="15"/>
      <c r="L995" s="11"/>
      <c r="M995" s="15"/>
      <c r="N995" s="15"/>
      <c r="O995" s="15"/>
      <c r="P995" s="15"/>
      <c r="Q995" s="15"/>
      <c r="R995" s="11"/>
      <c r="U995" s="15"/>
      <c r="V995" s="15"/>
    </row>
    <row r="996" spans="6:22">
      <c r="F996" s="15"/>
      <c r="G996" s="11"/>
      <c r="H996" s="11"/>
      <c r="I996" s="15"/>
      <c r="J996" s="15"/>
      <c r="K996" s="15"/>
      <c r="L996" s="11"/>
      <c r="M996" s="15"/>
      <c r="N996" s="15"/>
      <c r="O996" s="15"/>
      <c r="P996" s="15"/>
      <c r="Q996" s="15"/>
      <c r="R996" s="11"/>
      <c r="U996" s="15"/>
      <c r="V996" s="15"/>
    </row>
    <row r="997" spans="6:22">
      <c r="F997" s="15"/>
      <c r="G997" s="11"/>
      <c r="H997" s="11"/>
      <c r="I997" s="15"/>
      <c r="J997" s="15"/>
      <c r="K997" s="15"/>
      <c r="L997" s="11"/>
      <c r="M997" s="15"/>
      <c r="N997" s="15"/>
      <c r="O997" s="15"/>
      <c r="P997" s="15"/>
      <c r="Q997" s="15"/>
      <c r="R997" s="11"/>
      <c r="U997" s="15"/>
      <c r="V997" s="15"/>
    </row>
    <row r="998" spans="6:22">
      <c r="F998" s="15"/>
      <c r="G998" s="11"/>
      <c r="H998" s="11"/>
      <c r="I998" s="15"/>
      <c r="J998" s="15"/>
      <c r="K998" s="15"/>
      <c r="L998" s="11"/>
      <c r="M998" s="15"/>
      <c r="N998" s="15"/>
      <c r="O998" s="15"/>
      <c r="P998" s="15"/>
      <c r="Q998" s="15"/>
      <c r="R998" s="11"/>
      <c r="U998" s="15"/>
      <c r="V998" s="15"/>
    </row>
    <row r="999" spans="6:22">
      <c r="F999" s="15"/>
      <c r="G999" s="11"/>
      <c r="H999" s="11"/>
      <c r="I999" s="15"/>
      <c r="J999" s="15"/>
      <c r="K999" s="15"/>
      <c r="L999" s="11"/>
      <c r="M999" s="15"/>
      <c r="N999" s="15"/>
      <c r="O999" s="15"/>
      <c r="P999" s="15"/>
      <c r="Q999" s="15"/>
      <c r="R999" s="11"/>
      <c r="U999" s="15"/>
      <c r="V999" s="15"/>
    </row>
    <row r="1000" spans="6:22">
      <c r="F1000" s="15"/>
      <c r="G1000" s="11"/>
      <c r="H1000" s="11"/>
      <c r="I1000" s="15"/>
      <c r="J1000" s="15"/>
      <c r="K1000" s="15"/>
      <c r="L1000" s="11"/>
      <c r="M1000" s="15"/>
      <c r="N1000" s="15"/>
      <c r="O1000" s="15"/>
      <c r="P1000" s="15"/>
      <c r="Q1000" s="15"/>
      <c r="R1000" s="11"/>
      <c r="U1000" s="15"/>
      <c r="V1000" s="15"/>
    </row>
    <row r="1001" spans="6:22">
      <c r="F1001" s="15"/>
      <c r="G1001" s="11"/>
      <c r="H1001" s="11"/>
      <c r="I1001" s="15"/>
      <c r="J1001" s="15"/>
      <c r="K1001" s="15"/>
      <c r="L1001" s="11"/>
      <c r="M1001" s="15"/>
      <c r="N1001" s="15"/>
      <c r="O1001" s="15"/>
      <c r="P1001" s="15"/>
      <c r="Q1001" s="15"/>
      <c r="R1001" s="11"/>
      <c r="U1001" s="15"/>
      <c r="V1001" s="15"/>
    </row>
    <row r="1002" spans="6:22">
      <c r="F1002" s="15"/>
      <c r="G1002" s="11"/>
      <c r="H1002" s="11"/>
      <c r="I1002" s="15"/>
      <c r="J1002" s="15"/>
      <c r="K1002" s="15"/>
      <c r="L1002" s="11"/>
      <c r="M1002" s="15"/>
      <c r="N1002" s="15"/>
      <c r="O1002" s="15"/>
      <c r="P1002" s="15"/>
      <c r="Q1002" s="15"/>
      <c r="R1002" s="11"/>
      <c r="U1002" s="15"/>
      <c r="V1002" s="15"/>
    </row>
    <row r="1003" spans="6:22">
      <c r="F1003" s="15"/>
      <c r="G1003" s="11"/>
      <c r="H1003" s="11"/>
      <c r="I1003" s="15"/>
      <c r="J1003" s="15"/>
      <c r="K1003" s="15"/>
      <c r="L1003" s="11"/>
      <c r="M1003" s="15"/>
      <c r="N1003" s="15"/>
      <c r="O1003" s="15"/>
      <c r="P1003" s="15"/>
      <c r="Q1003" s="15"/>
      <c r="R1003" s="11"/>
      <c r="U1003" s="15"/>
      <c r="V1003" s="15"/>
    </row>
    <row r="1004" spans="6:22">
      <c r="F1004" s="15"/>
      <c r="G1004" s="11"/>
      <c r="H1004" s="11"/>
      <c r="I1004" s="15"/>
      <c r="J1004" s="15"/>
      <c r="K1004" s="15"/>
      <c r="L1004" s="11"/>
      <c r="M1004" s="15"/>
      <c r="N1004" s="15"/>
      <c r="O1004" s="15"/>
      <c r="P1004" s="15"/>
      <c r="Q1004" s="15"/>
      <c r="R1004" s="11"/>
      <c r="U1004" s="15"/>
      <c r="V1004" s="15"/>
    </row>
    <row r="1005" spans="6:22">
      <c r="F1005" s="15"/>
      <c r="G1005" s="11"/>
      <c r="H1005" s="11"/>
      <c r="I1005" s="15"/>
      <c r="J1005" s="15"/>
      <c r="K1005" s="15"/>
      <c r="L1005" s="11"/>
      <c r="M1005" s="15"/>
      <c r="N1005" s="15"/>
      <c r="O1005" s="15"/>
      <c r="P1005" s="15"/>
      <c r="Q1005" s="15"/>
      <c r="R1005" s="11"/>
      <c r="U1005" s="15"/>
      <c r="V1005" s="15"/>
    </row>
    <row r="1006" spans="6:22">
      <c r="F1006" s="15"/>
      <c r="G1006" s="11"/>
      <c r="H1006" s="11"/>
      <c r="I1006" s="15"/>
      <c r="J1006" s="15"/>
      <c r="K1006" s="15"/>
      <c r="L1006" s="11"/>
      <c r="M1006" s="15"/>
      <c r="N1006" s="15"/>
      <c r="O1006" s="15"/>
      <c r="P1006" s="15"/>
      <c r="Q1006" s="15"/>
      <c r="R1006" s="11"/>
      <c r="U1006" s="15"/>
      <c r="V1006" s="15"/>
    </row>
    <row r="1007" spans="6:22">
      <c r="F1007" s="15"/>
      <c r="G1007" s="11"/>
      <c r="H1007" s="11"/>
      <c r="I1007" s="15"/>
      <c r="J1007" s="15"/>
      <c r="K1007" s="15"/>
      <c r="L1007" s="11"/>
      <c r="M1007" s="15"/>
      <c r="N1007" s="15"/>
      <c r="O1007" s="15"/>
      <c r="P1007" s="15"/>
      <c r="Q1007" s="15"/>
      <c r="R1007" s="11"/>
      <c r="U1007" s="15"/>
      <c r="V1007" s="15"/>
    </row>
    <row r="1008" spans="6:22">
      <c r="F1008" s="15"/>
      <c r="G1008" s="11"/>
      <c r="H1008" s="11"/>
      <c r="I1008" s="15"/>
      <c r="J1008" s="15"/>
      <c r="K1008" s="15"/>
      <c r="L1008" s="11"/>
      <c r="M1008" s="15"/>
      <c r="N1008" s="15"/>
      <c r="O1008" s="15"/>
      <c r="P1008" s="15"/>
      <c r="Q1008" s="15"/>
      <c r="R1008" s="11"/>
      <c r="U1008" s="15"/>
      <c r="V1008" s="15"/>
    </row>
    <row r="1009" spans="6:22">
      <c r="F1009" s="15"/>
      <c r="G1009" s="11"/>
      <c r="H1009" s="11"/>
      <c r="I1009" s="15"/>
      <c r="J1009" s="15"/>
      <c r="K1009" s="15"/>
      <c r="L1009" s="11"/>
      <c r="M1009" s="15"/>
      <c r="N1009" s="15"/>
      <c r="O1009" s="15"/>
      <c r="P1009" s="15"/>
      <c r="Q1009" s="15"/>
      <c r="R1009" s="11"/>
      <c r="U1009" s="15"/>
      <c r="V1009" s="15"/>
    </row>
    <row r="1010" spans="6:22">
      <c r="F1010" s="15"/>
      <c r="G1010" s="11"/>
      <c r="H1010" s="11"/>
      <c r="I1010" s="15"/>
      <c r="J1010" s="15"/>
      <c r="K1010" s="15"/>
      <c r="L1010" s="11"/>
      <c r="M1010" s="15"/>
      <c r="N1010" s="15"/>
      <c r="O1010" s="15"/>
      <c r="P1010" s="15"/>
      <c r="Q1010" s="15"/>
      <c r="R1010" s="11"/>
      <c r="U1010" s="15"/>
      <c r="V1010" s="15"/>
    </row>
    <row r="1011" spans="6:22">
      <c r="F1011" s="15"/>
      <c r="G1011" s="11"/>
      <c r="H1011" s="11"/>
      <c r="I1011" s="15"/>
      <c r="J1011" s="15"/>
      <c r="K1011" s="15"/>
      <c r="L1011" s="11"/>
      <c r="M1011" s="15"/>
      <c r="N1011" s="15"/>
      <c r="O1011" s="15"/>
      <c r="P1011" s="15"/>
      <c r="Q1011" s="15"/>
      <c r="R1011" s="11"/>
      <c r="U1011" s="15"/>
      <c r="V1011" s="15"/>
    </row>
    <row r="1012" spans="6:22">
      <c r="F1012" s="15"/>
      <c r="G1012" s="11"/>
      <c r="H1012" s="11"/>
      <c r="I1012" s="15"/>
      <c r="J1012" s="15"/>
      <c r="K1012" s="15"/>
      <c r="L1012" s="11"/>
      <c r="M1012" s="15"/>
      <c r="N1012" s="15"/>
      <c r="O1012" s="15"/>
      <c r="P1012" s="15"/>
      <c r="Q1012" s="15"/>
      <c r="R1012" s="11"/>
      <c r="U1012" s="15"/>
      <c r="V1012" s="15"/>
    </row>
    <row r="1013" spans="6:22">
      <c r="F1013" s="15"/>
      <c r="G1013" s="11"/>
      <c r="H1013" s="11"/>
      <c r="I1013" s="15"/>
      <c r="J1013" s="15"/>
      <c r="K1013" s="15"/>
      <c r="L1013" s="11"/>
      <c r="M1013" s="15"/>
      <c r="N1013" s="15"/>
      <c r="O1013" s="15"/>
      <c r="P1013" s="15"/>
      <c r="Q1013" s="15"/>
      <c r="R1013" s="11"/>
      <c r="U1013" s="15"/>
      <c r="V1013" s="15"/>
    </row>
    <row r="1014" spans="6:22">
      <c r="F1014" s="15"/>
      <c r="G1014" s="11"/>
      <c r="H1014" s="11"/>
      <c r="I1014" s="15"/>
      <c r="J1014" s="15"/>
      <c r="K1014" s="15"/>
      <c r="L1014" s="11"/>
      <c r="M1014" s="15"/>
      <c r="N1014" s="15"/>
      <c r="O1014" s="15"/>
      <c r="P1014" s="15"/>
      <c r="Q1014" s="15"/>
      <c r="R1014" s="11"/>
      <c r="U1014" s="15"/>
      <c r="V1014" s="15"/>
    </row>
    <row r="1015" spans="6:22">
      <c r="F1015" s="15"/>
      <c r="G1015" s="11"/>
      <c r="H1015" s="11"/>
      <c r="I1015" s="15"/>
      <c r="J1015" s="15"/>
      <c r="K1015" s="15"/>
      <c r="L1015" s="11"/>
      <c r="M1015" s="15"/>
      <c r="N1015" s="15"/>
      <c r="O1015" s="15"/>
      <c r="P1015" s="15"/>
      <c r="Q1015" s="15"/>
      <c r="R1015" s="11"/>
      <c r="U1015" s="15"/>
      <c r="V1015" s="15"/>
    </row>
    <row r="1016" spans="6:22">
      <c r="F1016" s="15"/>
      <c r="G1016" s="11"/>
      <c r="H1016" s="11"/>
      <c r="I1016" s="15"/>
      <c r="J1016" s="15"/>
      <c r="K1016" s="15"/>
      <c r="L1016" s="11"/>
      <c r="M1016" s="15"/>
      <c r="N1016" s="15"/>
      <c r="O1016" s="15"/>
      <c r="P1016" s="15"/>
      <c r="Q1016" s="15"/>
      <c r="R1016" s="11"/>
    </row>
    <row r="1017" spans="6:22">
      <c r="F1017" s="15"/>
      <c r="G1017" s="11"/>
      <c r="H1017" s="11"/>
      <c r="I1017" s="15"/>
      <c r="J1017" s="15"/>
      <c r="K1017" s="15"/>
      <c r="L1017" s="11"/>
      <c r="M1017" s="15"/>
      <c r="N1017" s="15"/>
      <c r="O1017" s="15"/>
      <c r="P1017" s="15"/>
      <c r="Q1017" s="15"/>
      <c r="R1017" s="11"/>
    </row>
    <row r="1018" spans="6:22">
      <c r="F1018" s="15"/>
      <c r="G1018" s="11"/>
      <c r="H1018" s="11"/>
      <c r="I1018" s="15"/>
      <c r="J1018" s="15"/>
      <c r="K1018" s="15"/>
      <c r="L1018" s="11"/>
      <c r="M1018" s="15"/>
      <c r="N1018" s="15"/>
      <c r="O1018" s="15"/>
      <c r="P1018" s="15"/>
      <c r="Q1018" s="15"/>
      <c r="R1018" s="11"/>
    </row>
    <row r="1019" spans="6:22">
      <c r="F1019" s="15"/>
      <c r="G1019" s="11"/>
      <c r="H1019" s="11"/>
      <c r="I1019" s="15"/>
      <c r="J1019" s="15"/>
      <c r="K1019" s="15"/>
      <c r="L1019" s="11"/>
      <c r="M1019" s="15"/>
      <c r="N1019" s="15"/>
      <c r="O1019" s="15"/>
      <c r="P1019" s="15"/>
      <c r="Q1019" s="15"/>
      <c r="R1019" s="11"/>
    </row>
    <row r="1020" spans="6:22">
      <c r="F1020" s="15"/>
      <c r="G1020" s="11"/>
      <c r="H1020" s="11"/>
      <c r="I1020" s="15"/>
      <c r="J1020" s="15"/>
      <c r="K1020" s="15"/>
      <c r="L1020" s="11"/>
      <c r="M1020" s="15"/>
      <c r="N1020" s="15"/>
      <c r="O1020" s="15"/>
      <c r="P1020" s="15"/>
      <c r="Q1020" s="15"/>
      <c r="R1020" s="11"/>
    </row>
    <row r="1021" spans="6:22">
      <c r="F1021" s="15"/>
      <c r="G1021" s="11"/>
      <c r="H1021" s="11"/>
      <c r="I1021" s="15"/>
      <c r="J1021" s="15"/>
      <c r="K1021" s="15"/>
      <c r="L1021" s="11"/>
      <c r="M1021" s="15"/>
      <c r="N1021" s="15"/>
      <c r="O1021" s="15"/>
      <c r="P1021" s="15"/>
      <c r="Q1021" s="15"/>
      <c r="R1021" s="11"/>
    </row>
    <row r="1022" spans="6:22">
      <c r="F1022" s="15"/>
      <c r="G1022" s="11"/>
      <c r="H1022" s="11"/>
      <c r="I1022" s="15"/>
      <c r="J1022" s="15"/>
      <c r="K1022" s="15"/>
      <c r="L1022" s="11"/>
      <c r="M1022" s="15"/>
      <c r="N1022" s="15"/>
      <c r="O1022" s="15"/>
      <c r="P1022" s="15"/>
      <c r="Q1022" s="15"/>
      <c r="R1022" s="11"/>
    </row>
    <row r="1023" spans="6:22">
      <c r="F1023" s="15"/>
      <c r="G1023" s="11"/>
      <c r="H1023" s="11"/>
      <c r="I1023" s="15"/>
      <c r="J1023" s="15"/>
      <c r="K1023" s="15"/>
      <c r="L1023" s="11"/>
      <c r="M1023" s="15"/>
      <c r="N1023" s="15"/>
      <c r="O1023" s="15"/>
      <c r="P1023" s="15"/>
      <c r="Q1023" s="15"/>
      <c r="R1023" s="11"/>
    </row>
    <row r="1024" spans="6:22">
      <c r="F1024" s="15"/>
      <c r="G1024" s="11"/>
      <c r="H1024" s="11"/>
      <c r="I1024" s="15"/>
      <c r="J1024" s="15"/>
      <c r="K1024" s="15"/>
      <c r="L1024" s="11"/>
      <c r="M1024" s="15"/>
      <c r="N1024" s="15"/>
      <c r="O1024" s="15"/>
      <c r="P1024" s="15"/>
      <c r="Q1024" s="15"/>
      <c r="R1024" s="11"/>
    </row>
    <row r="1025" spans="6:18">
      <c r="F1025" s="15"/>
      <c r="G1025" s="11"/>
      <c r="H1025" s="11"/>
      <c r="I1025" s="15"/>
      <c r="J1025" s="15"/>
      <c r="K1025" s="15"/>
      <c r="L1025" s="11"/>
      <c r="M1025" s="15"/>
      <c r="N1025" s="15"/>
      <c r="O1025" s="15"/>
      <c r="P1025" s="15"/>
      <c r="Q1025" s="15"/>
      <c r="R1025" s="11"/>
    </row>
    <row r="1026" spans="6:18">
      <c r="F1026" s="15"/>
      <c r="G1026" s="11"/>
      <c r="H1026" s="11"/>
      <c r="I1026" s="15"/>
      <c r="J1026" s="15"/>
      <c r="K1026" s="15"/>
      <c r="L1026" s="11"/>
      <c r="M1026" s="15"/>
      <c r="N1026" s="15"/>
      <c r="O1026" s="15"/>
      <c r="P1026" s="15"/>
      <c r="Q1026" s="15"/>
      <c r="R1026" s="11"/>
    </row>
    <row r="1027" spans="6:18">
      <c r="F1027" s="15"/>
      <c r="G1027" s="11"/>
      <c r="H1027" s="11"/>
      <c r="I1027" s="15"/>
      <c r="J1027" s="15"/>
      <c r="K1027" s="15"/>
      <c r="L1027" s="11"/>
      <c r="M1027" s="15"/>
      <c r="N1027" s="15"/>
      <c r="O1027" s="15"/>
      <c r="P1027" s="15"/>
      <c r="Q1027" s="15"/>
      <c r="R1027" s="11"/>
    </row>
    <row r="1028" spans="6:18">
      <c r="F1028" s="15"/>
      <c r="G1028" s="11"/>
      <c r="H1028" s="11"/>
      <c r="I1028" s="15"/>
      <c r="J1028" s="15"/>
      <c r="K1028" s="15"/>
      <c r="L1028" s="11"/>
      <c r="M1028" s="15"/>
      <c r="N1028" s="15"/>
      <c r="O1028" s="15"/>
      <c r="P1028" s="15"/>
      <c r="Q1028" s="15"/>
      <c r="R1028" s="11"/>
    </row>
    <row r="1029" spans="6:18">
      <c r="F1029" s="15"/>
      <c r="G1029" s="11"/>
      <c r="H1029" s="11"/>
      <c r="I1029" s="15"/>
      <c r="J1029" s="15"/>
      <c r="K1029" s="15"/>
      <c r="L1029" s="11"/>
      <c r="M1029" s="15"/>
      <c r="N1029" s="15"/>
      <c r="O1029" s="15"/>
      <c r="P1029" s="15"/>
      <c r="Q1029" s="15"/>
      <c r="R1029" s="11"/>
    </row>
    <row r="1030" spans="6:18">
      <c r="F1030" s="15"/>
      <c r="G1030" s="11"/>
      <c r="H1030" s="11"/>
      <c r="I1030" s="15"/>
      <c r="J1030" s="15"/>
      <c r="K1030" s="15"/>
      <c r="L1030" s="11"/>
      <c r="M1030" s="15"/>
      <c r="N1030" s="15"/>
      <c r="O1030" s="15"/>
      <c r="P1030" s="15"/>
      <c r="Q1030" s="15"/>
      <c r="R1030" s="11"/>
    </row>
    <row r="1031" spans="6:18">
      <c r="F1031" s="15"/>
      <c r="G1031" s="11"/>
      <c r="H1031" s="11"/>
      <c r="I1031" s="15"/>
      <c r="J1031" s="15"/>
      <c r="K1031" s="15"/>
      <c r="L1031" s="11"/>
      <c r="M1031" s="15"/>
      <c r="N1031" s="15"/>
      <c r="O1031" s="15"/>
      <c r="P1031" s="15"/>
      <c r="Q1031" s="15"/>
      <c r="R1031" s="11"/>
    </row>
    <row r="1032" spans="6:18">
      <c r="F1032" s="15"/>
      <c r="G1032" s="11"/>
      <c r="H1032" s="11"/>
      <c r="I1032" s="15"/>
      <c r="J1032" s="15"/>
      <c r="K1032" s="15"/>
      <c r="L1032" s="11"/>
      <c r="M1032" s="15"/>
      <c r="N1032" s="15"/>
      <c r="O1032" s="15"/>
      <c r="P1032" s="15"/>
      <c r="Q1032" s="15"/>
      <c r="R1032" s="11"/>
    </row>
    <row r="1033" spans="6:18">
      <c r="F1033" s="15"/>
      <c r="G1033" s="11"/>
      <c r="H1033" s="11"/>
      <c r="I1033" s="15"/>
      <c r="J1033" s="15"/>
      <c r="K1033" s="15"/>
      <c r="L1033" s="11"/>
      <c r="M1033" s="15"/>
      <c r="N1033" s="15"/>
      <c r="O1033" s="15"/>
      <c r="P1033" s="15"/>
      <c r="Q1033" s="15"/>
      <c r="R1033" s="11"/>
    </row>
    <row r="1034" spans="6:18">
      <c r="F1034" s="15"/>
      <c r="G1034" s="11"/>
      <c r="H1034" s="11"/>
      <c r="I1034" s="15"/>
      <c r="J1034" s="15"/>
      <c r="K1034" s="15"/>
      <c r="L1034" s="11"/>
      <c r="M1034" s="15"/>
      <c r="N1034" s="15"/>
      <c r="O1034" s="15"/>
      <c r="P1034" s="15"/>
      <c r="Q1034" s="15"/>
      <c r="R1034" s="11"/>
    </row>
    <row r="1035" spans="6:18">
      <c r="F1035" s="15"/>
      <c r="G1035" s="11"/>
      <c r="H1035" s="11"/>
      <c r="I1035" s="15"/>
      <c r="J1035" s="15"/>
      <c r="K1035" s="15"/>
      <c r="L1035" s="11"/>
      <c r="M1035" s="15"/>
      <c r="N1035" s="15"/>
      <c r="O1035" s="15"/>
      <c r="P1035" s="15"/>
      <c r="Q1035" s="15"/>
      <c r="R1035" s="11"/>
    </row>
    <row r="1036" spans="6:18">
      <c r="F1036" s="15"/>
      <c r="G1036" s="11"/>
      <c r="H1036" s="11"/>
      <c r="I1036" s="15"/>
      <c r="J1036" s="15"/>
      <c r="K1036" s="15"/>
      <c r="L1036" s="11"/>
      <c r="M1036" s="15"/>
      <c r="N1036" s="15"/>
      <c r="O1036" s="15"/>
      <c r="P1036" s="15"/>
      <c r="Q1036" s="15"/>
      <c r="R1036" s="11"/>
    </row>
    <row r="1037" spans="6:18">
      <c r="F1037" s="15"/>
      <c r="G1037" s="11"/>
      <c r="H1037" s="11"/>
      <c r="I1037" s="15"/>
      <c r="J1037" s="15"/>
      <c r="K1037" s="15"/>
      <c r="L1037" s="11"/>
      <c r="M1037" s="15"/>
      <c r="N1037" s="15"/>
      <c r="O1037" s="15"/>
      <c r="P1037" s="15"/>
      <c r="Q1037" s="15"/>
      <c r="R1037" s="11"/>
    </row>
    <row r="1038" spans="6:18">
      <c r="F1038" s="15"/>
      <c r="G1038" s="11"/>
      <c r="H1038" s="11"/>
      <c r="I1038" s="15"/>
      <c r="J1038" s="15"/>
      <c r="K1038" s="15"/>
      <c r="L1038" s="11"/>
      <c r="M1038" s="15"/>
      <c r="N1038" s="15"/>
      <c r="O1038" s="15"/>
      <c r="P1038" s="15"/>
      <c r="Q1038" s="15"/>
      <c r="R1038" s="11"/>
    </row>
    <row r="1039" spans="6:18">
      <c r="F1039" s="15"/>
      <c r="G1039" s="11"/>
      <c r="H1039" s="11"/>
      <c r="I1039" s="15"/>
      <c r="J1039" s="15"/>
      <c r="K1039" s="15"/>
      <c r="L1039" s="11"/>
      <c r="M1039" s="15"/>
      <c r="N1039" s="15"/>
      <c r="O1039" s="15"/>
      <c r="P1039" s="15"/>
      <c r="Q1039" s="15"/>
      <c r="R1039" s="11"/>
    </row>
    <row r="1040" spans="6:18">
      <c r="F1040" s="15"/>
      <c r="G1040" s="11"/>
      <c r="H1040" s="11"/>
      <c r="I1040" s="15"/>
      <c r="J1040" s="15"/>
      <c r="K1040" s="15"/>
      <c r="L1040" s="11"/>
      <c r="M1040" s="15"/>
      <c r="N1040" s="15"/>
      <c r="O1040" s="15"/>
      <c r="P1040" s="15"/>
      <c r="Q1040" s="15"/>
      <c r="R1040" s="11"/>
    </row>
    <row r="1041" spans="6:18">
      <c r="F1041" s="15"/>
      <c r="G1041" s="11"/>
      <c r="H1041" s="11"/>
      <c r="I1041" s="15"/>
      <c r="J1041" s="15"/>
      <c r="K1041" s="15"/>
      <c r="L1041" s="11"/>
      <c r="M1041" s="15"/>
      <c r="N1041" s="15"/>
      <c r="O1041" s="15"/>
      <c r="P1041" s="15"/>
      <c r="Q1041" s="15"/>
      <c r="R1041" s="11"/>
    </row>
    <row r="1042" spans="6:18">
      <c r="F1042" s="15"/>
      <c r="G1042" s="11"/>
      <c r="H1042" s="11"/>
      <c r="I1042" s="15"/>
      <c r="J1042" s="15"/>
      <c r="K1042" s="15"/>
      <c r="L1042" s="11"/>
      <c r="M1042" s="15"/>
      <c r="N1042" s="15"/>
      <c r="O1042" s="15"/>
      <c r="P1042" s="15"/>
      <c r="Q1042" s="15"/>
      <c r="R1042" s="11"/>
    </row>
    <row r="1043" spans="6:18">
      <c r="F1043" s="15"/>
      <c r="G1043" s="11"/>
      <c r="H1043" s="11"/>
      <c r="I1043" s="15"/>
      <c r="J1043" s="15"/>
      <c r="K1043" s="15"/>
      <c r="L1043" s="11"/>
      <c r="M1043" s="15"/>
      <c r="N1043" s="15"/>
      <c r="O1043" s="15"/>
      <c r="P1043" s="15"/>
      <c r="Q1043" s="15"/>
      <c r="R1043" s="11"/>
    </row>
    <row r="1044" spans="6:18">
      <c r="F1044" s="15"/>
      <c r="G1044" s="11"/>
      <c r="H1044" s="11"/>
      <c r="I1044" s="15"/>
      <c r="J1044" s="15"/>
      <c r="K1044" s="15"/>
      <c r="L1044" s="11"/>
      <c r="M1044" s="15"/>
      <c r="N1044" s="15"/>
      <c r="O1044" s="15"/>
      <c r="P1044" s="15"/>
      <c r="Q1044" s="15"/>
      <c r="R1044" s="11"/>
    </row>
    <row r="1045" spans="6:18">
      <c r="F1045" s="15"/>
      <c r="G1045" s="11"/>
      <c r="H1045" s="11"/>
      <c r="I1045" s="15"/>
      <c r="J1045" s="15"/>
      <c r="K1045" s="15"/>
      <c r="L1045" s="11"/>
      <c r="M1045" s="15"/>
      <c r="N1045" s="15"/>
      <c r="O1045" s="15"/>
      <c r="P1045" s="15"/>
      <c r="Q1045" s="15"/>
      <c r="R1045" s="11"/>
    </row>
    <row r="1046" spans="6:18">
      <c r="F1046" s="15"/>
      <c r="G1046" s="11"/>
      <c r="H1046" s="11"/>
      <c r="I1046" s="15"/>
      <c r="J1046" s="15"/>
      <c r="K1046" s="15"/>
      <c r="L1046" s="11"/>
      <c r="M1046" s="15"/>
      <c r="N1046" s="15"/>
      <c r="O1046" s="15"/>
      <c r="P1046" s="15"/>
      <c r="Q1046" s="15"/>
      <c r="R1046" s="11"/>
    </row>
    <row r="1047" spans="6:18">
      <c r="F1047" s="15"/>
      <c r="G1047" s="11"/>
      <c r="H1047" s="11"/>
      <c r="I1047" s="15"/>
      <c r="J1047" s="15"/>
      <c r="K1047" s="15"/>
      <c r="L1047" s="11"/>
      <c r="M1047" s="15"/>
      <c r="N1047" s="15"/>
      <c r="O1047" s="15"/>
      <c r="P1047" s="15"/>
      <c r="Q1047" s="15"/>
      <c r="R1047" s="11"/>
    </row>
    <row r="1048" spans="6:18">
      <c r="F1048" s="15"/>
      <c r="G1048" s="11"/>
      <c r="H1048" s="11"/>
      <c r="I1048" s="15"/>
      <c r="J1048" s="15"/>
      <c r="K1048" s="15"/>
      <c r="L1048" s="11"/>
      <c r="M1048" s="15"/>
      <c r="N1048" s="15"/>
      <c r="O1048" s="15"/>
      <c r="P1048" s="15"/>
      <c r="Q1048" s="15"/>
      <c r="R1048" s="11"/>
    </row>
    <row r="1049" spans="6:18">
      <c r="F1049" s="15"/>
      <c r="G1049" s="11"/>
      <c r="H1049" s="11"/>
      <c r="I1049" s="15"/>
      <c r="J1049" s="15"/>
      <c r="K1049" s="15"/>
      <c r="L1049" s="11"/>
      <c r="M1049" s="15"/>
      <c r="N1049" s="15"/>
      <c r="O1049" s="15"/>
      <c r="P1049" s="15"/>
      <c r="Q1049" s="15"/>
      <c r="R1049" s="11"/>
    </row>
    <row r="1050" spans="6:18">
      <c r="F1050" s="15"/>
      <c r="G1050" s="11"/>
      <c r="H1050" s="11"/>
      <c r="I1050" s="15"/>
      <c r="J1050" s="15"/>
      <c r="K1050" s="15"/>
      <c r="L1050" s="11"/>
      <c r="M1050" s="15"/>
      <c r="N1050" s="15"/>
      <c r="O1050" s="15"/>
      <c r="P1050" s="15"/>
      <c r="Q1050" s="15"/>
      <c r="R1050" s="11"/>
    </row>
    <row r="1051" spans="6:18">
      <c r="F1051" s="15"/>
      <c r="G1051" s="11"/>
      <c r="H1051" s="11"/>
      <c r="I1051" s="15"/>
      <c r="J1051" s="15"/>
      <c r="K1051" s="15"/>
      <c r="L1051" s="11"/>
      <c r="M1051" s="15"/>
      <c r="N1051" s="15"/>
      <c r="O1051" s="15"/>
      <c r="P1051" s="15"/>
      <c r="Q1051" s="15"/>
      <c r="R1051" s="11"/>
    </row>
    <row r="1052" spans="6:18">
      <c r="F1052" s="15"/>
      <c r="G1052" s="11"/>
      <c r="H1052" s="11"/>
      <c r="I1052" s="15"/>
      <c r="J1052" s="15"/>
      <c r="K1052" s="15"/>
      <c r="L1052" s="11"/>
      <c r="M1052" s="15"/>
      <c r="N1052" s="15"/>
      <c r="O1052" s="15"/>
      <c r="P1052" s="15"/>
      <c r="Q1052" s="15"/>
      <c r="R1052" s="11"/>
    </row>
    <row r="1053" spans="6:18">
      <c r="F1053" s="15"/>
      <c r="G1053" s="11"/>
      <c r="H1053" s="11"/>
      <c r="I1053" s="15"/>
      <c r="J1053" s="15"/>
      <c r="K1053" s="15"/>
      <c r="L1053" s="11"/>
      <c r="M1053" s="15"/>
      <c r="N1053" s="15"/>
      <c r="O1053" s="15"/>
      <c r="P1053" s="15"/>
      <c r="Q1053" s="15"/>
      <c r="R1053" s="11"/>
    </row>
    <row r="1054" spans="6:18">
      <c r="F1054" s="15"/>
      <c r="G1054" s="11"/>
      <c r="H1054" s="11"/>
      <c r="I1054" s="15"/>
      <c r="J1054" s="15"/>
      <c r="K1054" s="15"/>
      <c r="L1054" s="11"/>
      <c r="M1054" s="15"/>
      <c r="N1054" s="15"/>
      <c r="O1054" s="15"/>
      <c r="P1054" s="15"/>
      <c r="Q1054" s="15"/>
      <c r="R1054" s="11"/>
    </row>
    <row r="1055" spans="6:18">
      <c r="F1055" s="15"/>
      <c r="G1055" s="11"/>
      <c r="H1055" s="11"/>
      <c r="I1055" s="15"/>
      <c r="J1055" s="15"/>
      <c r="K1055" s="15"/>
      <c r="L1055" s="11"/>
      <c r="M1055" s="15"/>
      <c r="N1055" s="15"/>
      <c r="O1055" s="15"/>
      <c r="P1055" s="15"/>
      <c r="Q1055" s="15"/>
      <c r="R1055" s="11"/>
    </row>
    <row r="1056" spans="6:18">
      <c r="F1056" s="15"/>
      <c r="G1056" s="11"/>
      <c r="H1056" s="11"/>
      <c r="I1056" s="15"/>
      <c r="J1056" s="15"/>
      <c r="K1056" s="15"/>
      <c r="L1056" s="11"/>
      <c r="M1056" s="15"/>
      <c r="N1056" s="15"/>
      <c r="O1056" s="15"/>
      <c r="P1056" s="15"/>
      <c r="Q1056" s="15"/>
      <c r="R1056" s="11"/>
    </row>
    <row r="1057" spans="6:18">
      <c r="F1057" s="15"/>
      <c r="G1057" s="11"/>
      <c r="H1057" s="11"/>
      <c r="I1057" s="15"/>
      <c r="J1057" s="15"/>
      <c r="K1057" s="15"/>
      <c r="L1057" s="11"/>
      <c r="M1057" s="15"/>
      <c r="N1057" s="15"/>
      <c r="O1057" s="15"/>
      <c r="P1057" s="15"/>
      <c r="Q1057" s="15"/>
      <c r="R1057" s="11"/>
    </row>
    <row r="1058" spans="6:18">
      <c r="F1058" s="15"/>
      <c r="G1058" s="11"/>
      <c r="H1058" s="11"/>
      <c r="I1058" s="15"/>
      <c r="J1058" s="15"/>
      <c r="K1058" s="15"/>
      <c r="L1058" s="11"/>
      <c r="M1058" s="15"/>
      <c r="N1058" s="15"/>
      <c r="O1058" s="15"/>
      <c r="P1058" s="15"/>
      <c r="Q1058" s="15"/>
      <c r="R1058" s="11"/>
    </row>
    <row r="1059" spans="6:18">
      <c r="F1059" s="15"/>
      <c r="G1059" s="11"/>
      <c r="H1059" s="11"/>
      <c r="I1059" s="15"/>
      <c r="J1059" s="15"/>
      <c r="K1059" s="15"/>
      <c r="L1059" s="11"/>
      <c r="M1059" s="15"/>
      <c r="N1059" s="15"/>
      <c r="O1059" s="15"/>
      <c r="P1059" s="15"/>
      <c r="Q1059" s="15"/>
      <c r="R1059" s="11"/>
    </row>
    <row r="1060" spans="6:18">
      <c r="F1060" s="15"/>
      <c r="G1060" s="11"/>
      <c r="H1060" s="11"/>
      <c r="I1060" s="15"/>
      <c r="J1060" s="15"/>
      <c r="K1060" s="15"/>
      <c r="L1060" s="11"/>
      <c r="M1060" s="15"/>
      <c r="N1060" s="15"/>
      <c r="O1060" s="15"/>
      <c r="P1060" s="15"/>
      <c r="Q1060" s="15"/>
      <c r="R1060" s="11"/>
    </row>
    <row r="1061" spans="6:18">
      <c r="F1061" s="15"/>
      <c r="G1061" s="11"/>
      <c r="H1061" s="11"/>
      <c r="I1061" s="15"/>
      <c r="J1061" s="15"/>
      <c r="K1061" s="15"/>
      <c r="L1061" s="11"/>
      <c r="M1061" s="15"/>
      <c r="N1061" s="15"/>
      <c r="O1061" s="15"/>
      <c r="P1061" s="15"/>
      <c r="Q1061" s="15"/>
      <c r="R1061" s="11"/>
    </row>
    <row r="1062" spans="6:18">
      <c r="F1062" s="15"/>
      <c r="G1062" s="11"/>
      <c r="H1062" s="11"/>
      <c r="I1062" s="15"/>
      <c r="J1062" s="15"/>
      <c r="K1062" s="15"/>
      <c r="L1062" s="11"/>
      <c r="M1062" s="15"/>
      <c r="N1062" s="15"/>
      <c r="O1062" s="15"/>
      <c r="P1062" s="15"/>
      <c r="Q1062" s="15"/>
      <c r="R1062" s="11"/>
    </row>
    <row r="1063" spans="6:18">
      <c r="F1063" s="15"/>
      <c r="G1063" s="11"/>
      <c r="H1063" s="11"/>
      <c r="I1063" s="15"/>
      <c r="J1063" s="15"/>
      <c r="K1063" s="15"/>
      <c r="L1063" s="11"/>
      <c r="M1063" s="15"/>
      <c r="N1063" s="15"/>
      <c r="O1063" s="15"/>
      <c r="P1063" s="15"/>
      <c r="Q1063" s="15"/>
      <c r="R1063" s="11"/>
    </row>
    <row r="1064" spans="6:18">
      <c r="F1064" s="15"/>
      <c r="G1064" s="11"/>
      <c r="H1064" s="11"/>
      <c r="I1064" s="15"/>
      <c r="J1064" s="15"/>
      <c r="K1064" s="15"/>
      <c r="L1064" s="11"/>
      <c r="M1064" s="15"/>
      <c r="N1064" s="15"/>
      <c r="O1064" s="15"/>
      <c r="P1064" s="15"/>
      <c r="Q1064" s="15"/>
      <c r="R1064" s="11"/>
    </row>
    <row r="1065" spans="6:18">
      <c r="F1065" s="15"/>
      <c r="G1065" s="11"/>
      <c r="H1065" s="11"/>
      <c r="I1065" s="15"/>
      <c r="J1065" s="15"/>
      <c r="K1065" s="15"/>
      <c r="L1065" s="11"/>
      <c r="M1065" s="15"/>
      <c r="N1065" s="15"/>
      <c r="O1065" s="15"/>
      <c r="P1065" s="15"/>
      <c r="Q1065" s="15"/>
      <c r="R1065" s="11"/>
    </row>
    <row r="1066" spans="6:18">
      <c r="F1066" s="15"/>
      <c r="G1066" s="11"/>
      <c r="H1066" s="11"/>
      <c r="I1066" s="15"/>
      <c r="J1066" s="15"/>
      <c r="K1066" s="15"/>
      <c r="L1066" s="11"/>
      <c r="M1066" s="15"/>
      <c r="N1066" s="15"/>
      <c r="O1066" s="15"/>
      <c r="P1066" s="15"/>
      <c r="Q1066" s="15"/>
      <c r="R1066" s="11"/>
    </row>
    <row r="1067" spans="6:18">
      <c r="F1067" s="15"/>
      <c r="G1067" s="11"/>
      <c r="H1067" s="11"/>
      <c r="I1067" s="15"/>
      <c r="J1067" s="15"/>
      <c r="K1067" s="15"/>
      <c r="L1067" s="11"/>
      <c r="M1067" s="15"/>
      <c r="N1067" s="15"/>
      <c r="O1067" s="15"/>
      <c r="P1067" s="15"/>
      <c r="Q1067" s="15"/>
      <c r="R1067" s="11"/>
    </row>
    <row r="1068" spans="6:18">
      <c r="F1068" s="15"/>
      <c r="G1068" s="11"/>
      <c r="H1068" s="11"/>
      <c r="I1068" s="15"/>
      <c r="J1068" s="15"/>
      <c r="K1068" s="15"/>
      <c r="L1068" s="11"/>
      <c r="M1068" s="15"/>
      <c r="N1068" s="15"/>
      <c r="O1068" s="15"/>
      <c r="P1068" s="15"/>
      <c r="Q1068" s="15"/>
      <c r="R1068" s="11"/>
    </row>
    <row r="1069" spans="6:18">
      <c r="F1069" s="15"/>
      <c r="G1069" s="11"/>
      <c r="H1069" s="11"/>
      <c r="I1069" s="15"/>
      <c r="J1069" s="15"/>
      <c r="K1069" s="15"/>
      <c r="L1069" s="11"/>
      <c r="M1069" s="15"/>
      <c r="N1069" s="15"/>
      <c r="O1069" s="15"/>
      <c r="P1069" s="15"/>
      <c r="Q1069" s="15"/>
      <c r="R1069" s="11"/>
    </row>
    <row r="1070" spans="6:18">
      <c r="F1070" s="15"/>
      <c r="G1070" s="11"/>
      <c r="H1070" s="11"/>
      <c r="I1070" s="15"/>
      <c r="J1070" s="15"/>
      <c r="K1070" s="15"/>
      <c r="L1070" s="11"/>
      <c r="M1070" s="15"/>
      <c r="N1070" s="15"/>
      <c r="O1070" s="15"/>
      <c r="P1070" s="15"/>
      <c r="Q1070" s="15"/>
      <c r="R1070" s="11"/>
    </row>
    <row r="1071" spans="6:18">
      <c r="F1071" s="15"/>
      <c r="G1071" s="11"/>
      <c r="H1071" s="11"/>
      <c r="I1071" s="15"/>
      <c r="J1071" s="15"/>
      <c r="K1071" s="15"/>
      <c r="L1071" s="11"/>
      <c r="M1071" s="15"/>
      <c r="N1071" s="15"/>
      <c r="O1071" s="15"/>
      <c r="P1071" s="15"/>
      <c r="Q1071" s="15"/>
      <c r="R1071" s="11"/>
    </row>
    <row r="1072" spans="6:18">
      <c r="F1072" s="15"/>
      <c r="G1072" s="11"/>
      <c r="H1072" s="11"/>
      <c r="I1072" s="15"/>
      <c r="J1072" s="15"/>
      <c r="K1072" s="15"/>
      <c r="L1072" s="11"/>
      <c r="M1072" s="15"/>
      <c r="N1072" s="15"/>
      <c r="O1072" s="15"/>
      <c r="P1072" s="15"/>
      <c r="Q1072" s="15"/>
      <c r="R1072" s="11"/>
    </row>
    <row r="1073" spans="6:18">
      <c r="F1073" s="15"/>
      <c r="G1073" s="11"/>
      <c r="H1073" s="11"/>
      <c r="I1073" s="15"/>
      <c r="J1073" s="15"/>
      <c r="K1073" s="15"/>
      <c r="L1073" s="11"/>
      <c r="M1073" s="15"/>
      <c r="N1073" s="15"/>
      <c r="O1073" s="15"/>
      <c r="P1073" s="15"/>
      <c r="Q1073" s="15"/>
      <c r="R1073" s="11"/>
    </row>
    <row r="1074" spans="6:18">
      <c r="F1074" s="15"/>
      <c r="G1074" s="11"/>
      <c r="H1074" s="11"/>
      <c r="I1074" s="15"/>
      <c r="J1074" s="15"/>
      <c r="K1074" s="15"/>
      <c r="L1074" s="11"/>
      <c r="M1074" s="15"/>
      <c r="N1074" s="15"/>
      <c r="O1074" s="15"/>
      <c r="P1074" s="15"/>
      <c r="Q1074" s="15"/>
      <c r="R1074" s="11"/>
    </row>
    <row r="1075" spans="6:18">
      <c r="F1075" s="15"/>
      <c r="G1075" s="11"/>
      <c r="H1075" s="11"/>
      <c r="I1075" s="15"/>
      <c r="J1075" s="15"/>
      <c r="K1075" s="15"/>
      <c r="L1075" s="11"/>
      <c r="M1075" s="15"/>
      <c r="N1075" s="15"/>
      <c r="O1075" s="15"/>
      <c r="P1075" s="15"/>
      <c r="Q1075" s="15"/>
      <c r="R1075" s="11"/>
    </row>
    <row r="1076" spans="6:18">
      <c r="F1076" s="15"/>
      <c r="G1076" s="11"/>
      <c r="H1076" s="11"/>
      <c r="I1076" s="15"/>
      <c r="J1076" s="15"/>
      <c r="K1076" s="15"/>
      <c r="L1076" s="11"/>
      <c r="M1076" s="15"/>
      <c r="N1076" s="15"/>
      <c r="O1076" s="15"/>
      <c r="P1076" s="15"/>
      <c r="Q1076" s="15"/>
      <c r="R1076" s="11"/>
    </row>
    <row r="1077" spans="6:18">
      <c r="F1077" s="15"/>
      <c r="G1077" s="11"/>
      <c r="H1077" s="11"/>
      <c r="I1077" s="15"/>
      <c r="J1077" s="15"/>
      <c r="K1077" s="15"/>
      <c r="L1077" s="11"/>
      <c r="M1077" s="15"/>
      <c r="N1077" s="15"/>
      <c r="O1077" s="15"/>
      <c r="P1077" s="15"/>
      <c r="Q1077" s="15"/>
      <c r="R1077" s="11"/>
    </row>
    <row r="1078" spans="6:18">
      <c r="F1078" s="15"/>
      <c r="G1078" s="11"/>
      <c r="H1078" s="11"/>
      <c r="I1078" s="15"/>
      <c r="J1078" s="15"/>
      <c r="K1078" s="15"/>
      <c r="L1078" s="11"/>
      <c r="M1078" s="15"/>
      <c r="N1078" s="15"/>
      <c r="O1078" s="15"/>
      <c r="P1078" s="15"/>
      <c r="Q1078" s="15"/>
      <c r="R1078" s="11"/>
    </row>
    <row r="1079" spans="6:18">
      <c r="F1079" s="15"/>
      <c r="G1079" s="11"/>
      <c r="H1079" s="11"/>
      <c r="I1079" s="15"/>
      <c r="J1079" s="15"/>
      <c r="K1079" s="15"/>
      <c r="L1079" s="11"/>
      <c r="M1079" s="15"/>
      <c r="N1079" s="15"/>
      <c r="O1079" s="15"/>
      <c r="P1079" s="15"/>
      <c r="Q1079" s="15"/>
      <c r="R1079" s="11"/>
    </row>
    <row r="1080" spans="6:18">
      <c r="F1080" s="15"/>
      <c r="G1080" s="11"/>
      <c r="H1080" s="11"/>
      <c r="I1080" s="15"/>
      <c r="J1080" s="15"/>
      <c r="K1080" s="15"/>
      <c r="L1080" s="11"/>
      <c r="M1080" s="15"/>
      <c r="N1080" s="15"/>
      <c r="O1080" s="15"/>
      <c r="P1080" s="15"/>
      <c r="Q1080" s="15"/>
      <c r="R1080" s="11"/>
    </row>
    <row r="1081" spans="6:18">
      <c r="F1081" s="15"/>
      <c r="G1081" s="11"/>
      <c r="H1081" s="11"/>
      <c r="I1081" s="15"/>
      <c r="J1081" s="15"/>
      <c r="K1081" s="15"/>
      <c r="L1081" s="11"/>
      <c r="M1081" s="15"/>
      <c r="N1081" s="15"/>
      <c r="O1081" s="15"/>
      <c r="P1081" s="15"/>
      <c r="Q1081" s="15"/>
      <c r="R1081" s="11"/>
    </row>
    <row r="1082" spans="6:18">
      <c r="F1082" s="15"/>
      <c r="G1082" s="11"/>
      <c r="H1082" s="11"/>
      <c r="I1082" s="15"/>
      <c r="J1082" s="15"/>
      <c r="K1082" s="15"/>
      <c r="L1082" s="11"/>
      <c r="M1082" s="15"/>
      <c r="N1082" s="15"/>
      <c r="O1082" s="15"/>
      <c r="P1082" s="15"/>
      <c r="Q1082" s="15"/>
      <c r="R1082" s="11"/>
    </row>
    <row r="1083" spans="6:18">
      <c r="F1083" s="15"/>
      <c r="G1083" s="11"/>
      <c r="H1083" s="11"/>
      <c r="I1083" s="15"/>
      <c r="J1083" s="15"/>
      <c r="K1083" s="15"/>
      <c r="L1083" s="11"/>
      <c r="M1083" s="15"/>
      <c r="N1083" s="15"/>
      <c r="O1083" s="15"/>
      <c r="P1083" s="15"/>
      <c r="Q1083" s="15"/>
      <c r="R1083" s="11"/>
    </row>
    <row r="1084" spans="6:18">
      <c r="F1084" s="15"/>
      <c r="G1084" s="11"/>
      <c r="H1084" s="11"/>
      <c r="I1084" s="15"/>
      <c r="J1084" s="15"/>
      <c r="K1084" s="15"/>
      <c r="L1084" s="11"/>
      <c r="M1084" s="15"/>
      <c r="N1084" s="15"/>
      <c r="O1084" s="15"/>
      <c r="P1084" s="15"/>
      <c r="Q1084" s="15"/>
      <c r="R1084" s="11"/>
    </row>
    <row r="1085" spans="6:18">
      <c r="F1085" s="15"/>
      <c r="G1085" s="11"/>
      <c r="H1085" s="11"/>
      <c r="I1085" s="15"/>
      <c r="J1085" s="15"/>
      <c r="K1085" s="15"/>
      <c r="L1085" s="11"/>
      <c r="M1085" s="15"/>
      <c r="N1085" s="15"/>
      <c r="O1085" s="15"/>
      <c r="P1085" s="15"/>
      <c r="Q1085" s="15"/>
      <c r="R1085" s="11"/>
    </row>
    <row r="1086" spans="6:18">
      <c r="F1086" s="15"/>
      <c r="G1086" s="11"/>
      <c r="H1086" s="11"/>
      <c r="I1086" s="15"/>
      <c r="J1086" s="15"/>
      <c r="K1086" s="15"/>
      <c r="L1086" s="11"/>
      <c r="M1086" s="15"/>
      <c r="N1086" s="15"/>
      <c r="O1086" s="15"/>
      <c r="P1086" s="15"/>
      <c r="Q1086" s="15"/>
      <c r="R1086" s="11"/>
    </row>
    <row r="1087" spans="6:18">
      <c r="F1087" s="15"/>
      <c r="G1087" s="11"/>
      <c r="H1087" s="11"/>
      <c r="I1087" s="15"/>
      <c r="J1087" s="15"/>
      <c r="K1087" s="15"/>
      <c r="L1087" s="11"/>
      <c r="M1087" s="15"/>
      <c r="N1087" s="15"/>
      <c r="O1087" s="15"/>
      <c r="P1087" s="15"/>
      <c r="Q1087" s="15"/>
      <c r="R1087" s="11"/>
    </row>
    <row r="1088" spans="6:18">
      <c r="F1088" s="15"/>
      <c r="G1088" s="11"/>
      <c r="H1088" s="11"/>
      <c r="I1088" s="15"/>
      <c r="J1088" s="15"/>
      <c r="K1088" s="15"/>
      <c r="L1088" s="11"/>
      <c r="M1088" s="15"/>
      <c r="N1088" s="15"/>
      <c r="O1088" s="15"/>
      <c r="P1088" s="15"/>
      <c r="Q1088" s="15"/>
      <c r="R1088" s="11"/>
    </row>
    <row r="1089" spans="6:18">
      <c r="F1089" s="15"/>
      <c r="G1089" s="11"/>
      <c r="H1089" s="11"/>
      <c r="I1089" s="15"/>
      <c r="J1089" s="15"/>
      <c r="K1089" s="15"/>
      <c r="L1089" s="11"/>
      <c r="M1089" s="15"/>
      <c r="N1089" s="15"/>
      <c r="O1089" s="15"/>
      <c r="P1089" s="15"/>
      <c r="Q1089" s="15"/>
      <c r="R1089" s="11"/>
    </row>
    <row r="1090" spans="6:18">
      <c r="F1090" s="15"/>
      <c r="G1090" s="11"/>
      <c r="H1090" s="11"/>
      <c r="I1090" s="15"/>
      <c r="J1090" s="15"/>
      <c r="K1090" s="15"/>
      <c r="L1090" s="11"/>
      <c r="M1090" s="15"/>
      <c r="N1090" s="15"/>
      <c r="O1090" s="15"/>
      <c r="P1090" s="15"/>
      <c r="Q1090" s="15"/>
      <c r="R1090" s="11"/>
    </row>
    <row r="1091" spans="6:18">
      <c r="F1091" s="15"/>
      <c r="G1091" s="11"/>
      <c r="H1091" s="11"/>
      <c r="I1091" s="15"/>
      <c r="J1091" s="15"/>
      <c r="K1091" s="15"/>
      <c r="L1091" s="11"/>
      <c r="M1091" s="15"/>
      <c r="N1091" s="15"/>
      <c r="O1091" s="15"/>
      <c r="P1091" s="15"/>
      <c r="Q1091" s="15"/>
      <c r="R1091" s="11"/>
    </row>
    <row r="1092" spans="6:18">
      <c r="F1092" s="15"/>
      <c r="G1092" s="11"/>
      <c r="H1092" s="11"/>
      <c r="I1092" s="15"/>
      <c r="J1092" s="15"/>
      <c r="K1092" s="15"/>
      <c r="L1092" s="11"/>
      <c r="M1092" s="15"/>
      <c r="N1092" s="15"/>
      <c r="O1092" s="15"/>
      <c r="P1092" s="15"/>
      <c r="Q1092" s="15"/>
      <c r="R1092" s="11"/>
    </row>
    <row r="1093" spans="6:18">
      <c r="F1093" s="15"/>
      <c r="G1093" s="11"/>
      <c r="H1093" s="11"/>
      <c r="I1093" s="15"/>
      <c r="J1093" s="15"/>
      <c r="K1093" s="15"/>
      <c r="L1093" s="11"/>
      <c r="M1093" s="15"/>
      <c r="N1093" s="15"/>
      <c r="O1093" s="15"/>
      <c r="P1093" s="15"/>
      <c r="Q1093" s="15"/>
      <c r="R1093" s="11"/>
    </row>
    <row r="1094" spans="6:18">
      <c r="F1094" s="15"/>
      <c r="G1094" s="11"/>
      <c r="H1094" s="11"/>
      <c r="I1094" s="15"/>
      <c r="J1094" s="15"/>
      <c r="K1094" s="15"/>
      <c r="L1094" s="11"/>
      <c r="M1094" s="15"/>
      <c r="N1094" s="15"/>
      <c r="O1094" s="15"/>
      <c r="P1094" s="15"/>
      <c r="Q1094" s="15"/>
      <c r="R1094" s="11"/>
    </row>
    <row r="1095" spans="6:18">
      <c r="F1095" s="15"/>
      <c r="G1095" s="11"/>
      <c r="H1095" s="11"/>
      <c r="I1095" s="15"/>
      <c r="J1095" s="15"/>
      <c r="K1095" s="15"/>
      <c r="L1095" s="11"/>
      <c r="M1095" s="15"/>
      <c r="N1095" s="15"/>
      <c r="O1095" s="15"/>
      <c r="P1095" s="15"/>
      <c r="Q1095" s="15"/>
      <c r="R1095" s="11"/>
    </row>
    <row r="1096" spans="6:18">
      <c r="F1096" s="15"/>
      <c r="G1096" s="11"/>
      <c r="H1096" s="11"/>
      <c r="I1096" s="15"/>
      <c r="J1096" s="15"/>
      <c r="K1096" s="15"/>
      <c r="L1096" s="11"/>
      <c r="M1096" s="15"/>
      <c r="N1096" s="15"/>
      <c r="O1096" s="15"/>
      <c r="P1096" s="15"/>
      <c r="Q1096" s="15"/>
      <c r="R1096" s="11"/>
    </row>
    <row r="1097" spans="6:18">
      <c r="F1097" s="15"/>
      <c r="G1097" s="11"/>
      <c r="H1097" s="11"/>
      <c r="I1097" s="15"/>
      <c r="J1097" s="15"/>
      <c r="K1097" s="15"/>
      <c r="L1097" s="11"/>
      <c r="M1097" s="15"/>
      <c r="N1097" s="15"/>
      <c r="O1097" s="15"/>
      <c r="P1097" s="15"/>
      <c r="Q1097" s="15"/>
      <c r="R1097" s="11"/>
    </row>
    <row r="1098" spans="6:18">
      <c r="F1098" s="15"/>
      <c r="G1098" s="11"/>
      <c r="H1098" s="11"/>
      <c r="I1098" s="15"/>
      <c r="J1098" s="15"/>
      <c r="K1098" s="15"/>
      <c r="L1098" s="11"/>
      <c r="M1098" s="15"/>
      <c r="N1098" s="15"/>
      <c r="O1098" s="15"/>
      <c r="P1098" s="15"/>
      <c r="Q1098" s="15"/>
      <c r="R1098" s="11"/>
    </row>
    <row r="1099" spans="6:18">
      <c r="F1099" s="15"/>
      <c r="G1099" s="11"/>
      <c r="H1099" s="11"/>
      <c r="I1099" s="15"/>
      <c r="J1099" s="15"/>
      <c r="K1099" s="15"/>
      <c r="L1099" s="11"/>
      <c r="M1099" s="15"/>
      <c r="N1099" s="15"/>
      <c r="O1099" s="15"/>
      <c r="P1099" s="15"/>
      <c r="Q1099" s="15"/>
      <c r="R1099" s="11"/>
    </row>
    <row r="1100" spans="6:18">
      <c r="F1100" s="15"/>
      <c r="G1100" s="11"/>
      <c r="H1100" s="11"/>
      <c r="I1100" s="15"/>
      <c r="J1100" s="15"/>
      <c r="K1100" s="15"/>
      <c r="L1100" s="11"/>
      <c r="M1100" s="15"/>
      <c r="N1100" s="15"/>
      <c r="O1100" s="15"/>
      <c r="P1100" s="15"/>
      <c r="Q1100" s="15"/>
      <c r="R1100" s="11"/>
    </row>
    <row r="1101" spans="6:18">
      <c r="F1101" s="15"/>
      <c r="G1101" s="11"/>
      <c r="H1101" s="11"/>
      <c r="I1101" s="15"/>
      <c r="J1101" s="15"/>
      <c r="K1101" s="15"/>
      <c r="L1101" s="11"/>
      <c r="M1101" s="15"/>
      <c r="N1101" s="15"/>
      <c r="O1101" s="15"/>
      <c r="P1101" s="15"/>
      <c r="Q1101" s="15"/>
      <c r="R1101" s="11"/>
    </row>
    <row r="1102" spans="6:18">
      <c r="F1102" s="15"/>
      <c r="G1102" s="11"/>
      <c r="H1102" s="11"/>
      <c r="I1102" s="15"/>
      <c r="J1102" s="15"/>
      <c r="K1102" s="15"/>
      <c r="L1102" s="11"/>
      <c r="M1102" s="15"/>
      <c r="N1102" s="15"/>
      <c r="O1102" s="15"/>
      <c r="P1102" s="15"/>
      <c r="Q1102" s="15"/>
      <c r="R1102" s="11"/>
    </row>
    <row r="1103" spans="6:18">
      <c r="F1103" s="15"/>
      <c r="G1103" s="11"/>
      <c r="H1103" s="11"/>
      <c r="I1103" s="15"/>
      <c r="J1103" s="15"/>
      <c r="K1103" s="15"/>
      <c r="L1103" s="11"/>
      <c r="M1103" s="15"/>
      <c r="N1103" s="15"/>
      <c r="O1103" s="15"/>
      <c r="P1103" s="15"/>
      <c r="Q1103" s="15"/>
      <c r="R1103" s="11"/>
    </row>
    <row r="1104" spans="6:18">
      <c r="F1104" s="15"/>
      <c r="G1104" s="11"/>
      <c r="H1104" s="11"/>
      <c r="I1104" s="15"/>
      <c r="J1104" s="15"/>
      <c r="K1104" s="15"/>
      <c r="L1104" s="11"/>
      <c r="M1104" s="15"/>
      <c r="N1104" s="15"/>
      <c r="O1104" s="15"/>
      <c r="P1104" s="15"/>
      <c r="Q1104" s="15"/>
      <c r="R1104" s="11"/>
    </row>
    <row r="1105" spans="6:18">
      <c r="F1105" s="15"/>
      <c r="G1105" s="11"/>
      <c r="H1105" s="11"/>
      <c r="I1105" s="15"/>
      <c r="J1105" s="15"/>
      <c r="K1105" s="15"/>
      <c r="L1105" s="11"/>
      <c r="M1105" s="15"/>
      <c r="N1105" s="15"/>
      <c r="O1105" s="15"/>
      <c r="P1105" s="15"/>
      <c r="Q1105" s="15"/>
      <c r="R1105" s="11"/>
    </row>
    <row r="1106" spans="6:18">
      <c r="F1106" s="15"/>
      <c r="G1106" s="11"/>
      <c r="H1106" s="11"/>
      <c r="I1106" s="15"/>
      <c r="J1106" s="15"/>
      <c r="K1106" s="15"/>
      <c r="L1106" s="11"/>
      <c r="M1106" s="15"/>
      <c r="N1106" s="15"/>
      <c r="O1106" s="15"/>
      <c r="P1106" s="15"/>
      <c r="Q1106" s="15"/>
      <c r="R1106" s="11"/>
    </row>
    <row r="1107" spans="6:18">
      <c r="F1107" s="15"/>
      <c r="G1107" s="11"/>
      <c r="H1107" s="11"/>
      <c r="I1107" s="15"/>
      <c r="J1107" s="15"/>
      <c r="K1107" s="15"/>
      <c r="L1107" s="11"/>
      <c r="M1107" s="15"/>
      <c r="N1107" s="15"/>
      <c r="O1107" s="15"/>
      <c r="P1107" s="15"/>
      <c r="Q1107" s="15"/>
      <c r="R1107" s="11"/>
    </row>
    <row r="1108" spans="6:18">
      <c r="F1108" s="15"/>
      <c r="G1108" s="11"/>
      <c r="H1108" s="11"/>
      <c r="I1108" s="15"/>
      <c r="J1108" s="15"/>
      <c r="K1108" s="15"/>
      <c r="L1108" s="11"/>
      <c r="M1108" s="15"/>
      <c r="N1108" s="15"/>
      <c r="O1108" s="15"/>
      <c r="P1108" s="15"/>
      <c r="Q1108" s="15"/>
      <c r="R1108" s="11"/>
    </row>
    <row r="1109" spans="6:18">
      <c r="F1109" s="15"/>
      <c r="G1109" s="11"/>
      <c r="H1109" s="11"/>
      <c r="I1109" s="15"/>
      <c r="J1109" s="15"/>
      <c r="K1109" s="15"/>
      <c r="L1109" s="11"/>
      <c r="M1109" s="15"/>
      <c r="N1109" s="15"/>
      <c r="O1109" s="15"/>
      <c r="P1109" s="15"/>
      <c r="Q1109" s="15"/>
      <c r="R1109" s="11"/>
    </row>
    <row r="1110" spans="6:18">
      <c r="F1110" s="15"/>
      <c r="G1110" s="11"/>
      <c r="H1110" s="11"/>
      <c r="I1110" s="15"/>
      <c r="J1110" s="15"/>
      <c r="K1110" s="15"/>
      <c r="L1110" s="11"/>
      <c r="M1110" s="15"/>
      <c r="N1110" s="15"/>
      <c r="O1110" s="15"/>
      <c r="P1110" s="15"/>
      <c r="Q1110" s="15"/>
      <c r="R1110" s="11"/>
    </row>
    <row r="1111" spans="6:18">
      <c r="F1111" s="15"/>
      <c r="G1111" s="11"/>
      <c r="H1111" s="11"/>
      <c r="I1111" s="15"/>
      <c r="J1111" s="15"/>
      <c r="K1111" s="15"/>
      <c r="L1111" s="11"/>
      <c r="M1111" s="15"/>
      <c r="N1111" s="15"/>
      <c r="O1111" s="15"/>
      <c r="P1111" s="15"/>
      <c r="Q1111" s="15"/>
      <c r="R1111" s="11"/>
    </row>
    <row r="1112" spans="6:18">
      <c r="F1112" s="15"/>
      <c r="G1112" s="11"/>
      <c r="H1112" s="11"/>
      <c r="I1112" s="15"/>
      <c r="J1112" s="15"/>
      <c r="K1112" s="15"/>
      <c r="L1112" s="11"/>
      <c r="M1112" s="15"/>
      <c r="N1112" s="15"/>
      <c r="O1112" s="15"/>
      <c r="P1112" s="15"/>
      <c r="Q1112" s="15"/>
      <c r="R1112" s="11"/>
    </row>
    <row r="1113" spans="6:18">
      <c r="F1113" s="15"/>
      <c r="G1113" s="11"/>
      <c r="H1113" s="11"/>
      <c r="I1113" s="15"/>
      <c r="J1113" s="15"/>
      <c r="K1113" s="15"/>
      <c r="L1113" s="11"/>
      <c r="M1113" s="15"/>
      <c r="N1113" s="15"/>
      <c r="O1113" s="15"/>
      <c r="P1113" s="15"/>
      <c r="Q1113" s="15"/>
      <c r="R1113" s="11"/>
    </row>
    <row r="1114" spans="6:18">
      <c r="F1114" s="15"/>
      <c r="G1114" s="11"/>
      <c r="H1114" s="11"/>
      <c r="I1114" s="15"/>
      <c r="J1114" s="15"/>
      <c r="K1114" s="15"/>
      <c r="L1114" s="11"/>
      <c r="M1114" s="15"/>
      <c r="N1114" s="15"/>
      <c r="O1114" s="15"/>
      <c r="P1114" s="15"/>
      <c r="Q1114" s="15"/>
      <c r="R1114" s="11"/>
    </row>
    <row r="1115" spans="6:18">
      <c r="F1115" s="15"/>
      <c r="G1115" s="11"/>
      <c r="H1115" s="11"/>
      <c r="I1115" s="15"/>
      <c r="J1115" s="15"/>
      <c r="K1115" s="15"/>
      <c r="L1115" s="11"/>
      <c r="M1115" s="15"/>
      <c r="N1115" s="15"/>
      <c r="O1115" s="15"/>
      <c r="P1115" s="15"/>
      <c r="Q1115" s="15"/>
      <c r="R1115" s="11"/>
    </row>
    <row r="1116" spans="6:18">
      <c r="F1116" s="15"/>
      <c r="G1116" s="11"/>
      <c r="H1116" s="11"/>
      <c r="I1116" s="15"/>
      <c r="J1116" s="15"/>
      <c r="K1116" s="15"/>
      <c r="L1116" s="11"/>
      <c r="M1116" s="15"/>
      <c r="N1116" s="15"/>
      <c r="O1116" s="15"/>
      <c r="P1116" s="15"/>
      <c r="Q1116" s="15"/>
      <c r="R1116" s="11"/>
    </row>
    <row r="1117" spans="6:18">
      <c r="F1117" s="15"/>
      <c r="G1117" s="11"/>
      <c r="H1117" s="11"/>
      <c r="I1117" s="15"/>
      <c r="J1117" s="15"/>
      <c r="K1117" s="15"/>
      <c r="L1117" s="11"/>
      <c r="M1117" s="15"/>
      <c r="N1117" s="15"/>
      <c r="O1117" s="15"/>
      <c r="P1117" s="15"/>
      <c r="Q1117" s="15"/>
      <c r="R1117" s="11"/>
    </row>
    <row r="1118" spans="6:18">
      <c r="F1118" s="15"/>
      <c r="G1118" s="11"/>
      <c r="H1118" s="11"/>
      <c r="I1118" s="15"/>
      <c r="J1118" s="15"/>
      <c r="K1118" s="15"/>
      <c r="L1118" s="11"/>
      <c r="M1118" s="15"/>
      <c r="N1118" s="15"/>
      <c r="O1118" s="15"/>
      <c r="P1118" s="15"/>
      <c r="Q1118" s="15"/>
      <c r="R1118" s="11"/>
    </row>
    <row r="1119" spans="6:18">
      <c r="F1119" s="15"/>
      <c r="G1119" s="11"/>
      <c r="H1119" s="11"/>
      <c r="I1119" s="15"/>
      <c r="J1119" s="15"/>
      <c r="K1119" s="15"/>
      <c r="L1119" s="11"/>
      <c r="M1119" s="15"/>
      <c r="N1119" s="15"/>
      <c r="O1119" s="15"/>
      <c r="P1119" s="15"/>
      <c r="Q1119" s="15"/>
      <c r="R1119" s="11"/>
    </row>
    <row r="1120" spans="6:18">
      <c r="F1120" s="15"/>
      <c r="G1120" s="11"/>
      <c r="H1120" s="11"/>
      <c r="I1120" s="15"/>
      <c r="J1120" s="15"/>
      <c r="K1120" s="15"/>
      <c r="L1120" s="11"/>
      <c r="M1120" s="15"/>
      <c r="N1120" s="15"/>
      <c r="O1120" s="15"/>
      <c r="P1120" s="15"/>
      <c r="Q1120" s="15"/>
      <c r="R1120" s="11"/>
    </row>
    <row r="1121" spans="6:18">
      <c r="F1121" s="15"/>
      <c r="G1121" s="11"/>
      <c r="H1121" s="11"/>
      <c r="I1121" s="15"/>
      <c r="J1121" s="15"/>
      <c r="K1121" s="15"/>
      <c r="L1121" s="11"/>
      <c r="M1121" s="15"/>
      <c r="N1121" s="15"/>
      <c r="O1121" s="15"/>
      <c r="P1121" s="15"/>
      <c r="Q1121" s="15"/>
      <c r="R1121" s="11"/>
    </row>
    <row r="1122" spans="6:18">
      <c r="F1122" s="15"/>
      <c r="G1122" s="11"/>
      <c r="H1122" s="11"/>
      <c r="I1122" s="15"/>
      <c r="J1122" s="15"/>
      <c r="K1122" s="15"/>
      <c r="L1122" s="11"/>
      <c r="M1122" s="15"/>
      <c r="N1122" s="15"/>
      <c r="O1122" s="15"/>
      <c r="P1122" s="15"/>
      <c r="Q1122" s="15"/>
      <c r="R1122" s="11"/>
    </row>
    <row r="1123" spans="6:18">
      <c r="F1123" s="15"/>
      <c r="G1123" s="11"/>
      <c r="H1123" s="11"/>
      <c r="I1123" s="15"/>
      <c r="J1123" s="15"/>
      <c r="K1123" s="15"/>
      <c r="L1123" s="11"/>
      <c r="M1123" s="15"/>
      <c r="N1123" s="15"/>
      <c r="O1123" s="15"/>
      <c r="P1123" s="15"/>
      <c r="Q1123" s="15"/>
      <c r="R1123" s="11"/>
    </row>
    <row r="1124" spans="6:18">
      <c r="F1124" s="15"/>
      <c r="G1124" s="11"/>
      <c r="H1124" s="11"/>
      <c r="I1124" s="15"/>
      <c r="J1124" s="15"/>
      <c r="K1124" s="15"/>
      <c r="L1124" s="11"/>
      <c r="M1124" s="15"/>
      <c r="N1124" s="15"/>
      <c r="O1124" s="15"/>
      <c r="P1124" s="15"/>
      <c r="Q1124" s="15"/>
      <c r="R1124" s="11"/>
    </row>
    <row r="1125" spans="6:18">
      <c r="F1125" s="15"/>
      <c r="G1125" s="11"/>
      <c r="H1125" s="11"/>
      <c r="I1125" s="15"/>
      <c r="J1125" s="15"/>
      <c r="K1125" s="15"/>
      <c r="L1125" s="11"/>
      <c r="M1125" s="15"/>
      <c r="N1125" s="15"/>
      <c r="O1125" s="15"/>
      <c r="P1125" s="15"/>
      <c r="Q1125" s="15"/>
      <c r="R1125" s="11"/>
    </row>
    <row r="1126" spans="6:18">
      <c r="F1126" s="15"/>
      <c r="G1126" s="11"/>
      <c r="H1126" s="11"/>
      <c r="I1126" s="15"/>
      <c r="J1126" s="15"/>
      <c r="K1126" s="15"/>
      <c r="L1126" s="11"/>
      <c r="M1126" s="15"/>
      <c r="N1126" s="15"/>
      <c r="O1126" s="15"/>
      <c r="P1126" s="15"/>
      <c r="Q1126" s="15"/>
      <c r="R1126" s="11"/>
    </row>
    <row r="1127" spans="6:18">
      <c r="F1127" s="15"/>
      <c r="G1127" s="11"/>
      <c r="H1127" s="11"/>
      <c r="I1127" s="15"/>
      <c r="J1127" s="15"/>
      <c r="K1127" s="15"/>
      <c r="L1127" s="11"/>
      <c r="M1127" s="15"/>
      <c r="N1127" s="15"/>
      <c r="O1127" s="15"/>
      <c r="P1127" s="15"/>
      <c r="Q1127" s="15"/>
      <c r="R1127" s="11"/>
    </row>
    <row r="1128" spans="6:18">
      <c r="F1128" s="15"/>
      <c r="G1128" s="11"/>
      <c r="H1128" s="11"/>
      <c r="I1128" s="15"/>
      <c r="J1128" s="15"/>
      <c r="K1128" s="15"/>
      <c r="L1128" s="11"/>
      <c r="M1128" s="15"/>
      <c r="N1128" s="15"/>
      <c r="O1128" s="15"/>
      <c r="P1128" s="15"/>
      <c r="Q1128" s="15"/>
      <c r="R1128" s="11"/>
    </row>
    <row r="1129" spans="6:18">
      <c r="F1129" s="15"/>
      <c r="G1129" s="11"/>
      <c r="H1129" s="11"/>
      <c r="I1129" s="15"/>
      <c r="J1129" s="15"/>
      <c r="K1129" s="15"/>
      <c r="L1129" s="11"/>
      <c r="M1129" s="15"/>
      <c r="N1129" s="15"/>
      <c r="O1129" s="15"/>
      <c r="P1129" s="15"/>
      <c r="Q1129" s="15"/>
      <c r="R1129" s="11"/>
    </row>
    <row r="1130" spans="6:18">
      <c r="F1130" s="15"/>
      <c r="G1130" s="11"/>
      <c r="H1130" s="11"/>
      <c r="I1130" s="15"/>
      <c r="J1130" s="15"/>
      <c r="K1130" s="15"/>
      <c r="L1130" s="11"/>
      <c r="M1130" s="15"/>
      <c r="N1130" s="15"/>
      <c r="O1130" s="15"/>
      <c r="P1130" s="15"/>
      <c r="Q1130" s="15"/>
      <c r="R1130" s="11"/>
    </row>
    <row r="1131" spans="6:18">
      <c r="F1131" s="15"/>
      <c r="G1131" s="11"/>
      <c r="H1131" s="11"/>
      <c r="I1131" s="15"/>
      <c r="J1131" s="15"/>
      <c r="K1131" s="15"/>
      <c r="L1131" s="11"/>
      <c r="M1131" s="15"/>
      <c r="N1131" s="15"/>
      <c r="O1131" s="15"/>
      <c r="P1131" s="15"/>
      <c r="Q1131" s="15"/>
      <c r="R1131" s="11"/>
    </row>
    <row r="1132" spans="6:18">
      <c r="F1132" s="15"/>
      <c r="G1132" s="11"/>
      <c r="H1132" s="11"/>
      <c r="I1132" s="15"/>
      <c r="J1132" s="15"/>
      <c r="K1132" s="15"/>
      <c r="L1132" s="11"/>
      <c r="M1132" s="15"/>
      <c r="N1132" s="15"/>
      <c r="O1132" s="15"/>
      <c r="P1132" s="15"/>
      <c r="Q1132" s="15"/>
      <c r="R1132" s="11"/>
    </row>
    <row r="1133" spans="6:18">
      <c r="F1133" s="15"/>
      <c r="G1133" s="11"/>
      <c r="H1133" s="11"/>
      <c r="I1133" s="15"/>
      <c r="J1133" s="15"/>
      <c r="K1133" s="15"/>
      <c r="L1133" s="11"/>
      <c r="M1133" s="15"/>
      <c r="N1133" s="15"/>
      <c r="O1133" s="15"/>
      <c r="P1133" s="15"/>
      <c r="Q1133" s="15"/>
      <c r="R1133" s="11"/>
    </row>
    <row r="1134" spans="6:18">
      <c r="F1134" s="15"/>
      <c r="G1134" s="11"/>
      <c r="H1134" s="11"/>
      <c r="I1134" s="15"/>
      <c r="J1134" s="15"/>
      <c r="K1134" s="15"/>
      <c r="L1134" s="11"/>
      <c r="M1134" s="15"/>
      <c r="N1134" s="15"/>
      <c r="O1134" s="15"/>
      <c r="P1134" s="15"/>
      <c r="Q1134" s="15"/>
      <c r="R1134" s="11"/>
    </row>
    <row r="1135" spans="6:18">
      <c r="F1135" s="15"/>
      <c r="G1135" s="11"/>
      <c r="H1135" s="11"/>
      <c r="I1135" s="15"/>
      <c r="J1135" s="15"/>
      <c r="K1135" s="15"/>
      <c r="L1135" s="11"/>
      <c r="M1135" s="15"/>
      <c r="N1135" s="15"/>
      <c r="O1135" s="15"/>
      <c r="P1135" s="15"/>
      <c r="Q1135" s="15"/>
      <c r="R1135" s="11"/>
    </row>
    <row r="1136" spans="6:18">
      <c r="F1136" s="15"/>
      <c r="G1136" s="11"/>
      <c r="H1136" s="11"/>
      <c r="I1136" s="15"/>
      <c r="J1136" s="15"/>
      <c r="K1136" s="15"/>
      <c r="L1136" s="11"/>
      <c r="M1136" s="15"/>
      <c r="N1136" s="15"/>
      <c r="O1136" s="15"/>
      <c r="P1136" s="15"/>
      <c r="Q1136" s="15"/>
      <c r="R1136" s="11"/>
    </row>
    <row r="1137" spans="6:18">
      <c r="F1137" s="15"/>
      <c r="G1137" s="11"/>
      <c r="H1137" s="11"/>
      <c r="I1137" s="15"/>
      <c r="J1137" s="15"/>
      <c r="K1137" s="15"/>
      <c r="L1137" s="11"/>
      <c r="M1137" s="15"/>
      <c r="N1137" s="15"/>
      <c r="O1137" s="15"/>
      <c r="P1137" s="15"/>
      <c r="Q1137" s="15"/>
      <c r="R1137" s="11"/>
    </row>
    <row r="1138" spans="6:18">
      <c r="F1138" s="15"/>
      <c r="G1138" s="11"/>
      <c r="H1138" s="11"/>
      <c r="I1138" s="15"/>
      <c r="J1138" s="15"/>
      <c r="K1138" s="15"/>
      <c r="L1138" s="11"/>
      <c r="M1138" s="15"/>
      <c r="N1138" s="15"/>
      <c r="O1138" s="15"/>
      <c r="P1138" s="15"/>
      <c r="Q1138" s="15"/>
      <c r="R1138" s="11"/>
    </row>
    <row r="1139" spans="6:18">
      <c r="F1139" s="15"/>
      <c r="G1139" s="11"/>
      <c r="H1139" s="11"/>
      <c r="I1139" s="15"/>
      <c r="J1139" s="15"/>
      <c r="K1139" s="15"/>
      <c r="L1139" s="11"/>
      <c r="M1139" s="15"/>
      <c r="N1139" s="15"/>
      <c r="O1139" s="15"/>
      <c r="P1139" s="15"/>
      <c r="Q1139" s="15"/>
      <c r="R1139" s="11"/>
    </row>
    <row r="1140" spans="6:18">
      <c r="F1140" s="15"/>
      <c r="G1140" s="11"/>
      <c r="H1140" s="11"/>
      <c r="I1140" s="15"/>
      <c r="J1140" s="15"/>
      <c r="K1140" s="15"/>
      <c r="L1140" s="11"/>
      <c r="M1140" s="15"/>
      <c r="N1140" s="15"/>
      <c r="O1140" s="15"/>
      <c r="P1140" s="15"/>
      <c r="Q1140" s="15"/>
      <c r="R1140" s="11"/>
    </row>
    <row r="1141" spans="6:18">
      <c r="F1141" s="15"/>
      <c r="G1141" s="11"/>
      <c r="H1141" s="11"/>
      <c r="I1141" s="15"/>
      <c r="J1141" s="15"/>
      <c r="K1141" s="15"/>
      <c r="L1141" s="11"/>
      <c r="M1141" s="15"/>
      <c r="N1141" s="15"/>
      <c r="O1141" s="15"/>
      <c r="P1141" s="15"/>
      <c r="Q1141" s="15"/>
      <c r="R1141" s="11"/>
    </row>
    <row r="1142" spans="6:18">
      <c r="F1142" s="15"/>
      <c r="G1142" s="11"/>
      <c r="H1142" s="11"/>
      <c r="I1142" s="15"/>
      <c r="J1142" s="15"/>
      <c r="K1142" s="15"/>
      <c r="L1142" s="11"/>
      <c r="M1142" s="15"/>
      <c r="N1142" s="15"/>
      <c r="O1142" s="15"/>
      <c r="P1142" s="15"/>
      <c r="Q1142" s="15"/>
      <c r="R1142" s="11"/>
    </row>
    <row r="1143" spans="6:18">
      <c r="F1143" s="15"/>
      <c r="G1143" s="11"/>
      <c r="H1143" s="11"/>
      <c r="I1143" s="15"/>
      <c r="J1143" s="15"/>
      <c r="K1143" s="15"/>
      <c r="L1143" s="11"/>
      <c r="M1143" s="15"/>
      <c r="N1143" s="15"/>
      <c r="O1143" s="15"/>
      <c r="P1143" s="15"/>
      <c r="Q1143" s="15"/>
      <c r="R1143" s="11"/>
    </row>
    <row r="1144" spans="6:18">
      <c r="F1144" s="15"/>
      <c r="G1144" s="11"/>
      <c r="H1144" s="11"/>
      <c r="I1144" s="15"/>
      <c r="J1144" s="15"/>
      <c r="K1144" s="15"/>
      <c r="L1144" s="11"/>
      <c r="M1144" s="15"/>
      <c r="N1144" s="15"/>
      <c r="O1144" s="15"/>
      <c r="P1144" s="15"/>
      <c r="Q1144" s="15"/>
      <c r="R1144" s="11"/>
    </row>
    <row r="1145" spans="6:18">
      <c r="F1145" s="15"/>
      <c r="G1145" s="11"/>
      <c r="H1145" s="11"/>
      <c r="I1145" s="15"/>
      <c r="J1145" s="15"/>
      <c r="K1145" s="15"/>
      <c r="L1145" s="11"/>
      <c r="M1145" s="15"/>
      <c r="N1145" s="15"/>
      <c r="O1145" s="15"/>
      <c r="P1145" s="15"/>
      <c r="Q1145" s="15"/>
      <c r="R1145" s="11"/>
    </row>
    <row r="1146" spans="6:18">
      <c r="F1146" s="15"/>
      <c r="G1146" s="11"/>
      <c r="H1146" s="11"/>
      <c r="I1146" s="15"/>
      <c r="J1146" s="15"/>
      <c r="K1146" s="15"/>
      <c r="L1146" s="11"/>
      <c r="M1146" s="15"/>
      <c r="N1146" s="15"/>
      <c r="O1146" s="15"/>
      <c r="P1146" s="15"/>
      <c r="Q1146" s="15"/>
      <c r="R1146" s="11"/>
    </row>
    <row r="1147" spans="6:18">
      <c r="F1147" s="15"/>
      <c r="G1147" s="11"/>
      <c r="H1147" s="11"/>
      <c r="I1147" s="15"/>
      <c r="J1147" s="15"/>
      <c r="K1147" s="15"/>
      <c r="L1147" s="11"/>
      <c r="M1147" s="15"/>
      <c r="N1147" s="15"/>
      <c r="O1147" s="15"/>
      <c r="P1147" s="15"/>
      <c r="Q1147" s="15"/>
      <c r="R1147" s="11"/>
    </row>
    <row r="1148" spans="6:18">
      <c r="F1148" s="15"/>
      <c r="G1148" s="11"/>
      <c r="H1148" s="11"/>
      <c r="I1148" s="15"/>
      <c r="J1148" s="15"/>
      <c r="K1148" s="15"/>
      <c r="L1148" s="11"/>
      <c r="M1148" s="15"/>
      <c r="N1148" s="15"/>
      <c r="O1148" s="15"/>
      <c r="P1148" s="15"/>
      <c r="Q1148" s="15"/>
      <c r="R1148" s="11"/>
    </row>
    <row r="1149" spans="6:18">
      <c r="F1149" s="15"/>
      <c r="G1149" s="11"/>
      <c r="H1149" s="11"/>
      <c r="I1149" s="15"/>
      <c r="J1149" s="15"/>
      <c r="K1149" s="15"/>
      <c r="L1149" s="11"/>
      <c r="M1149" s="15"/>
      <c r="N1149" s="15"/>
      <c r="O1149" s="15"/>
      <c r="P1149" s="15"/>
      <c r="Q1149" s="15"/>
      <c r="R1149" s="11"/>
    </row>
    <row r="1150" spans="6:18">
      <c r="F1150" s="15"/>
      <c r="G1150" s="11"/>
      <c r="H1150" s="11"/>
      <c r="I1150" s="15"/>
      <c r="J1150" s="15"/>
      <c r="K1150" s="15"/>
      <c r="L1150" s="11"/>
      <c r="M1150" s="15"/>
      <c r="N1150" s="15"/>
      <c r="O1150" s="15"/>
      <c r="P1150" s="15"/>
      <c r="Q1150" s="15"/>
      <c r="R1150" s="11"/>
    </row>
    <row r="1151" spans="6:18">
      <c r="F1151" s="15"/>
      <c r="G1151" s="11"/>
      <c r="H1151" s="11"/>
      <c r="I1151" s="15"/>
      <c r="J1151" s="15"/>
      <c r="K1151" s="15"/>
      <c r="L1151" s="11"/>
      <c r="M1151" s="15"/>
      <c r="N1151" s="15"/>
      <c r="O1151" s="15"/>
      <c r="P1151" s="15"/>
      <c r="Q1151" s="15"/>
      <c r="R1151" s="11"/>
    </row>
    <row r="1152" spans="6:18">
      <c r="F1152" s="15"/>
      <c r="G1152" s="11"/>
      <c r="H1152" s="11"/>
      <c r="I1152" s="15"/>
      <c r="J1152" s="15"/>
      <c r="K1152" s="15"/>
      <c r="L1152" s="11"/>
      <c r="M1152" s="15"/>
      <c r="N1152" s="15"/>
      <c r="O1152" s="15"/>
      <c r="P1152" s="15"/>
      <c r="Q1152" s="15"/>
      <c r="R1152" s="11"/>
    </row>
    <row r="1153" spans="6:18">
      <c r="F1153" s="15"/>
      <c r="G1153" s="11"/>
      <c r="H1153" s="11"/>
      <c r="I1153" s="15"/>
      <c r="J1153" s="15"/>
      <c r="K1153" s="15"/>
      <c r="L1153" s="11"/>
      <c r="M1153" s="15"/>
      <c r="N1153" s="15"/>
      <c r="O1153" s="15"/>
      <c r="P1153" s="15"/>
      <c r="Q1153" s="15"/>
      <c r="R1153" s="11"/>
    </row>
    <row r="1154" spans="6:18">
      <c r="F1154" s="15"/>
      <c r="G1154" s="11"/>
      <c r="H1154" s="11"/>
      <c r="I1154" s="15"/>
      <c r="J1154" s="15"/>
      <c r="K1154" s="15"/>
      <c r="L1154" s="11"/>
      <c r="M1154" s="15"/>
      <c r="N1154" s="15"/>
      <c r="O1154" s="15"/>
      <c r="P1154" s="15"/>
      <c r="Q1154" s="15"/>
      <c r="R1154" s="11"/>
    </row>
    <row r="1155" spans="6:18">
      <c r="F1155" s="15"/>
      <c r="G1155" s="11"/>
      <c r="H1155" s="11"/>
      <c r="I1155" s="15"/>
      <c r="J1155" s="15"/>
      <c r="K1155" s="15"/>
      <c r="L1155" s="11"/>
      <c r="M1155" s="15"/>
      <c r="N1155" s="15"/>
      <c r="O1155" s="15"/>
      <c r="P1155" s="15"/>
      <c r="Q1155" s="15"/>
      <c r="R1155" s="11"/>
    </row>
    <row r="1156" spans="6:18">
      <c r="F1156" s="15"/>
      <c r="G1156" s="11"/>
      <c r="H1156" s="11"/>
      <c r="I1156" s="15"/>
      <c r="J1156" s="15"/>
      <c r="K1156" s="15"/>
      <c r="L1156" s="11"/>
      <c r="M1156" s="15"/>
      <c r="N1156" s="15"/>
      <c r="O1156" s="15"/>
      <c r="P1156" s="15"/>
      <c r="Q1156" s="15"/>
      <c r="R1156" s="11"/>
    </row>
    <row r="1157" spans="6:18">
      <c r="F1157" s="15"/>
      <c r="G1157" s="11"/>
      <c r="H1157" s="11"/>
      <c r="I1157" s="15"/>
      <c r="J1157" s="15"/>
      <c r="K1157" s="15"/>
      <c r="L1157" s="11"/>
      <c r="M1157" s="15"/>
      <c r="N1157" s="15"/>
      <c r="O1157" s="15"/>
      <c r="P1157" s="15"/>
      <c r="Q1157" s="15"/>
      <c r="R1157" s="11"/>
    </row>
    <row r="1158" spans="6:18">
      <c r="F1158" s="15"/>
      <c r="G1158" s="11"/>
      <c r="H1158" s="11"/>
      <c r="I1158" s="15"/>
      <c r="J1158" s="15"/>
      <c r="K1158" s="15"/>
      <c r="L1158" s="11"/>
      <c r="M1158" s="15"/>
      <c r="N1158" s="15"/>
      <c r="O1158" s="15"/>
      <c r="P1158" s="15"/>
      <c r="Q1158" s="15"/>
      <c r="R1158" s="11"/>
    </row>
    <row r="1159" spans="6:18">
      <c r="F1159" s="15"/>
      <c r="G1159" s="11"/>
      <c r="H1159" s="11"/>
      <c r="I1159" s="15"/>
      <c r="J1159" s="15"/>
      <c r="K1159" s="15"/>
      <c r="L1159" s="11"/>
      <c r="M1159" s="15"/>
      <c r="N1159" s="15"/>
      <c r="O1159" s="15"/>
      <c r="P1159" s="15"/>
      <c r="Q1159" s="15"/>
      <c r="R1159" s="11"/>
    </row>
    <row r="1160" spans="6:18">
      <c r="F1160" s="15"/>
      <c r="G1160" s="11"/>
      <c r="H1160" s="11"/>
      <c r="I1160" s="15"/>
      <c r="J1160" s="15"/>
      <c r="K1160" s="15"/>
      <c r="L1160" s="11"/>
      <c r="M1160" s="15"/>
      <c r="N1160" s="15"/>
      <c r="O1160" s="15"/>
      <c r="P1160" s="15"/>
      <c r="Q1160" s="15"/>
      <c r="R1160" s="11"/>
    </row>
    <row r="1161" spans="6:18">
      <c r="F1161" s="15"/>
      <c r="G1161" s="11"/>
      <c r="H1161" s="11"/>
      <c r="I1161" s="15"/>
      <c r="J1161" s="15"/>
      <c r="K1161" s="15"/>
      <c r="L1161" s="11"/>
      <c r="M1161" s="15"/>
      <c r="N1161" s="15"/>
      <c r="O1161" s="15"/>
      <c r="P1161" s="15"/>
      <c r="Q1161" s="15"/>
      <c r="R1161" s="11"/>
    </row>
    <row r="1162" spans="6:18">
      <c r="F1162" s="15"/>
      <c r="G1162" s="11"/>
      <c r="H1162" s="11"/>
      <c r="I1162" s="15"/>
      <c r="J1162" s="15"/>
      <c r="K1162" s="15"/>
      <c r="L1162" s="11"/>
      <c r="M1162" s="15"/>
      <c r="N1162" s="15"/>
      <c r="O1162" s="15"/>
      <c r="P1162" s="15"/>
      <c r="Q1162" s="15"/>
      <c r="R1162" s="11"/>
    </row>
    <row r="1163" spans="6:18">
      <c r="F1163" s="15"/>
      <c r="G1163" s="11"/>
      <c r="H1163" s="11"/>
      <c r="I1163" s="15"/>
      <c r="J1163" s="15"/>
      <c r="K1163" s="15"/>
      <c r="L1163" s="11"/>
      <c r="M1163" s="15"/>
      <c r="N1163" s="15"/>
      <c r="O1163" s="15"/>
      <c r="P1163" s="15"/>
      <c r="Q1163" s="15"/>
      <c r="R1163" s="11"/>
    </row>
    <row r="1164" spans="6:18">
      <c r="F1164" s="15"/>
      <c r="G1164" s="11"/>
      <c r="H1164" s="11"/>
      <c r="I1164" s="15"/>
      <c r="J1164" s="15"/>
      <c r="K1164" s="15"/>
      <c r="L1164" s="11"/>
      <c r="M1164" s="15"/>
      <c r="N1164" s="15"/>
      <c r="O1164" s="15"/>
      <c r="P1164" s="15"/>
      <c r="Q1164" s="15"/>
      <c r="R1164" s="11"/>
    </row>
    <row r="1165" spans="6:18">
      <c r="F1165" s="15"/>
      <c r="G1165" s="11"/>
      <c r="H1165" s="11"/>
      <c r="I1165" s="15"/>
      <c r="J1165" s="15"/>
      <c r="K1165" s="15"/>
      <c r="L1165" s="11"/>
      <c r="M1165" s="15"/>
      <c r="N1165" s="15"/>
      <c r="O1165" s="15"/>
      <c r="P1165" s="15"/>
      <c r="Q1165" s="15"/>
      <c r="R1165" s="11"/>
    </row>
    <row r="1166" spans="6:18">
      <c r="F1166" s="15"/>
      <c r="G1166" s="11"/>
      <c r="H1166" s="11"/>
      <c r="I1166" s="15"/>
      <c r="J1166" s="15"/>
      <c r="K1166" s="15"/>
      <c r="L1166" s="11"/>
      <c r="M1166" s="15"/>
      <c r="N1166" s="15"/>
      <c r="O1166" s="15"/>
      <c r="P1166" s="15"/>
      <c r="Q1166" s="15"/>
      <c r="R1166" s="11"/>
    </row>
    <row r="1167" spans="6:18">
      <c r="F1167" s="15"/>
      <c r="G1167" s="11"/>
      <c r="H1167" s="11"/>
      <c r="I1167" s="15"/>
      <c r="J1167" s="15"/>
      <c r="K1167" s="15"/>
      <c r="L1167" s="11"/>
      <c r="M1167" s="15"/>
      <c r="N1167" s="15"/>
      <c r="O1167" s="15"/>
      <c r="P1167" s="15"/>
      <c r="Q1167" s="15"/>
      <c r="R1167" s="11"/>
    </row>
    <row r="1168" spans="6:18">
      <c r="F1168" s="15"/>
      <c r="G1168" s="11"/>
      <c r="H1168" s="11"/>
      <c r="I1168" s="15"/>
      <c r="J1168" s="15"/>
      <c r="K1168" s="15"/>
      <c r="L1168" s="11"/>
      <c r="M1168" s="15"/>
      <c r="N1168" s="15"/>
      <c r="O1168" s="15"/>
      <c r="P1168" s="15"/>
      <c r="Q1168" s="15"/>
      <c r="R1168" s="11"/>
    </row>
    <row r="1169" spans="6:18">
      <c r="F1169" s="15"/>
      <c r="G1169" s="11"/>
      <c r="H1169" s="11"/>
      <c r="I1169" s="15"/>
      <c r="J1169" s="15"/>
      <c r="K1169" s="15"/>
      <c r="L1169" s="11"/>
      <c r="M1169" s="15"/>
      <c r="N1169" s="15"/>
      <c r="O1169" s="15"/>
      <c r="P1169" s="15"/>
      <c r="Q1169" s="15"/>
      <c r="R1169" s="11"/>
    </row>
    <row r="1170" spans="6:18">
      <c r="F1170" s="15"/>
      <c r="G1170" s="11"/>
      <c r="H1170" s="11"/>
      <c r="I1170" s="15"/>
      <c r="J1170" s="15"/>
      <c r="K1170" s="15"/>
      <c r="L1170" s="11"/>
      <c r="M1170" s="15"/>
      <c r="N1170" s="15"/>
      <c r="O1170" s="15"/>
      <c r="P1170" s="15"/>
      <c r="Q1170" s="15"/>
      <c r="R1170" s="11"/>
    </row>
    <row r="1171" spans="6:18">
      <c r="F1171" s="15"/>
      <c r="G1171" s="11"/>
      <c r="H1171" s="11"/>
      <c r="I1171" s="15"/>
      <c r="J1171" s="15"/>
      <c r="K1171" s="15"/>
      <c r="L1171" s="11"/>
      <c r="M1171" s="15"/>
      <c r="N1171" s="15"/>
      <c r="O1171" s="15"/>
      <c r="P1171" s="15"/>
      <c r="Q1171" s="15"/>
      <c r="R1171" s="11"/>
    </row>
    <row r="1172" spans="6:18">
      <c r="F1172" s="15"/>
      <c r="G1172" s="11"/>
      <c r="H1172" s="11"/>
      <c r="I1172" s="15"/>
      <c r="J1172" s="15"/>
      <c r="K1172" s="15"/>
      <c r="L1172" s="11"/>
      <c r="M1172" s="15"/>
      <c r="N1172" s="15"/>
      <c r="O1172" s="15"/>
      <c r="P1172" s="15"/>
      <c r="Q1172" s="15"/>
      <c r="R1172" s="11"/>
    </row>
    <row r="1173" spans="6:18">
      <c r="F1173" s="15"/>
      <c r="G1173" s="11"/>
      <c r="H1173" s="11"/>
      <c r="I1173" s="15"/>
      <c r="J1173" s="15"/>
      <c r="K1173" s="15"/>
      <c r="L1173" s="11"/>
      <c r="M1173" s="15"/>
      <c r="N1173" s="15"/>
      <c r="O1173" s="15"/>
      <c r="P1173" s="15"/>
      <c r="Q1173" s="15"/>
      <c r="R1173" s="11"/>
    </row>
    <row r="1174" spans="6:18">
      <c r="F1174" s="15"/>
      <c r="G1174" s="11"/>
      <c r="H1174" s="11"/>
      <c r="I1174" s="15"/>
      <c r="J1174" s="15"/>
      <c r="K1174" s="15"/>
      <c r="L1174" s="11"/>
      <c r="M1174" s="15"/>
      <c r="N1174" s="15"/>
      <c r="O1174" s="15"/>
      <c r="P1174" s="15"/>
      <c r="Q1174" s="15"/>
      <c r="R1174" s="11"/>
    </row>
    <row r="1175" spans="6:18">
      <c r="F1175" s="15"/>
      <c r="G1175" s="11"/>
      <c r="H1175" s="11"/>
      <c r="I1175" s="15"/>
      <c r="J1175" s="15"/>
      <c r="K1175" s="15"/>
      <c r="L1175" s="11"/>
      <c r="M1175" s="15"/>
      <c r="N1175" s="15"/>
      <c r="O1175" s="15"/>
      <c r="P1175" s="15"/>
      <c r="Q1175" s="15"/>
      <c r="R1175" s="11"/>
    </row>
    <row r="1176" spans="6:18">
      <c r="F1176" s="15"/>
      <c r="G1176" s="11"/>
      <c r="H1176" s="11"/>
      <c r="I1176" s="15"/>
      <c r="J1176" s="15"/>
      <c r="K1176" s="15"/>
      <c r="L1176" s="11"/>
      <c r="M1176" s="15"/>
      <c r="N1176" s="15"/>
      <c r="O1176" s="15"/>
      <c r="P1176" s="15"/>
      <c r="Q1176" s="15"/>
      <c r="R1176" s="11"/>
    </row>
    <row r="1177" spans="6:18">
      <c r="F1177" s="15"/>
      <c r="G1177" s="11"/>
      <c r="H1177" s="11"/>
      <c r="I1177" s="15"/>
      <c r="J1177" s="15"/>
      <c r="K1177" s="15"/>
      <c r="L1177" s="11"/>
      <c r="M1177" s="15"/>
      <c r="N1177" s="15"/>
      <c r="O1177" s="15"/>
      <c r="P1177" s="15"/>
      <c r="Q1177" s="15"/>
      <c r="R1177" s="11"/>
    </row>
    <row r="1178" spans="6:18">
      <c r="F1178" s="15"/>
      <c r="G1178" s="11"/>
      <c r="H1178" s="11"/>
      <c r="I1178" s="15"/>
      <c r="J1178" s="15"/>
      <c r="K1178" s="15"/>
      <c r="L1178" s="11"/>
      <c r="M1178" s="15"/>
      <c r="N1178" s="15"/>
      <c r="O1178" s="15"/>
      <c r="P1178" s="15"/>
      <c r="Q1178" s="15"/>
      <c r="R1178" s="11"/>
    </row>
    <row r="1179" spans="6:18">
      <c r="F1179" s="15"/>
      <c r="G1179" s="11"/>
      <c r="H1179" s="11"/>
      <c r="I1179" s="15"/>
      <c r="J1179" s="15"/>
      <c r="K1179" s="15"/>
      <c r="L1179" s="11"/>
      <c r="M1179" s="15"/>
      <c r="N1179" s="15"/>
      <c r="O1179" s="15"/>
      <c r="P1179" s="15"/>
      <c r="Q1179" s="15"/>
      <c r="R1179" s="11"/>
    </row>
    <row r="1180" spans="6:18">
      <c r="F1180" s="15"/>
      <c r="G1180" s="11"/>
      <c r="H1180" s="11"/>
      <c r="I1180" s="15"/>
      <c r="J1180" s="15"/>
      <c r="K1180" s="15"/>
      <c r="L1180" s="11"/>
      <c r="M1180" s="15"/>
      <c r="N1180" s="15"/>
      <c r="O1180" s="15"/>
      <c r="P1180" s="15"/>
      <c r="Q1180" s="15"/>
      <c r="R1180" s="11"/>
    </row>
    <row r="1181" spans="6:18">
      <c r="F1181" s="15"/>
      <c r="G1181" s="11"/>
      <c r="H1181" s="11"/>
      <c r="I1181" s="15"/>
      <c r="J1181" s="15"/>
      <c r="K1181" s="15"/>
      <c r="L1181" s="11"/>
      <c r="M1181" s="15"/>
      <c r="N1181" s="15"/>
      <c r="O1181" s="15"/>
      <c r="P1181" s="15"/>
      <c r="Q1181" s="15"/>
      <c r="R1181" s="11"/>
    </row>
    <row r="1182" spans="6:18">
      <c r="F1182" s="15"/>
      <c r="G1182" s="11"/>
      <c r="H1182" s="11"/>
      <c r="I1182" s="15"/>
      <c r="J1182" s="15"/>
      <c r="K1182" s="15"/>
      <c r="L1182" s="11"/>
      <c r="M1182" s="15"/>
      <c r="N1182" s="15"/>
      <c r="O1182" s="15"/>
      <c r="P1182" s="15"/>
      <c r="Q1182" s="15"/>
      <c r="R1182" s="11"/>
    </row>
    <row r="1183" spans="6:18">
      <c r="F1183" s="15"/>
      <c r="G1183" s="11"/>
      <c r="H1183" s="11"/>
      <c r="I1183" s="15"/>
      <c r="J1183" s="15"/>
      <c r="K1183" s="15"/>
      <c r="L1183" s="11"/>
      <c r="M1183" s="15"/>
      <c r="N1183" s="15"/>
      <c r="O1183" s="15"/>
      <c r="P1183" s="15"/>
      <c r="Q1183" s="15"/>
      <c r="R1183" s="11"/>
    </row>
    <row r="1184" spans="6:18">
      <c r="F1184" s="15"/>
      <c r="G1184" s="11"/>
      <c r="H1184" s="11"/>
      <c r="I1184" s="15"/>
      <c r="J1184" s="15"/>
      <c r="K1184" s="15"/>
      <c r="L1184" s="11"/>
      <c r="M1184" s="15"/>
      <c r="N1184" s="15"/>
      <c r="O1184" s="15"/>
      <c r="P1184" s="15"/>
      <c r="Q1184" s="15"/>
      <c r="R1184" s="11"/>
    </row>
    <row r="1185" spans="6:18">
      <c r="F1185" s="15"/>
      <c r="G1185" s="11"/>
      <c r="H1185" s="11"/>
      <c r="I1185" s="15"/>
      <c r="J1185" s="15"/>
      <c r="K1185" s="15"/>
      <c r="L1185" s="11"/>
      <c r="M1185" s="15"/>
      <c r="N1185" s="15"/>
      <c r="O1185" s="15"/>
      <c r="P1185" s="15"/>
      <c r="Q1185" s="15"/>
      <c r="R1185" s="11"/>
    </row>
    <row r="1186" spans="6:18">
      <c r="F1186" s="15"/>
      <c r="G1186" s="11"/>
      <c r="H1186" s="11"/>
      <c r="I1186" s="15"/>
      <c r="J1186" s="15"/>
      <c r="K1186" s="15"/>
      <c r="L1186" s="11"/>
      <c r="M1186" s="15"/>
      <c r="N1186" s="15"/>
      <c r="O1186" s="15"/>
      <c r="P1186" s="15"/>
      <c r="Q1186" s="15"/>
      <c r="R1186" s="11"/>
    </row>
    <row r="1187" spans="6:18">
      <c r="F1187" s="15"/>
      <c r="G1187" s="11"/>
      <c r="H1187" s="11"/>
      <c r="I1187" s="15"/>
      <c r="J1187" s="15"/>
      <c r="K1187" s="15"/>
      <c r="L1187" s="11"/>
      <c r="M1187" s="15"/>
      <c r="N1187" s="15"/>
      <c r="O1187" s="15"/>
      <c r="P1187" s="15"/>
      <c r="Q1187" s="15"/>
      <c r="R1187" s="11"/>
    </row>
    <row r="1188" spans="6:18">
      <c r="F1188" s="15"/>
      <c r="G1188" s="11"/>
      <c r="H1188" s="11"/>
      <c r="I1188" s="15"/>
      <c r="J1188" s="15"/>
      <c r="K1188" s="15"/>
      <c r="L1188" s="11"/>
      <c r="M1188" s="15"/>
      <c r="N1188" s="15"/>
      <c r="O1188" s="15"/>
      <c r="P1188" s="15"/>
      <c r="Q1188" s="15"/>
      <c r="R1188" s="11"/>
    </row>
    <row r="1189" spans="6:18">
      <c r="F1189" s="15"/>
      <c r="G1189" s="11"/>
      <c r="H1189" s="11"/>
      <c r="I1189" s="15"/>
      <c r="J1189" s="15"/>
      <c r="K1189" s="15"/>
      <c r="L1189" s="11"/>
      <c r="M1189" s="15"/>
      <c r="N1189" s="15"/>
      <c r="O1189" s="15"/>
      <c r="P1189" s="15"/>
      <c r="Q1189" s="15"/>
      <c r="R1189" s="11"/>
    </row>
    <row r="1190" spans="6:18">
      <c r="F1190" s="15"/>
      <c r="G1190" s="11"/>
      <c r="H1190" s="11"/>
      <c r="I1190" s="15"/>
      <c r="J1190" s="15"/>
      <c r="K1190" s="15"/>
      <c r="L1190" s="11"/>
      <c r="M1190" s="15"/>
      <c r="N1190" s="15"/>
      <c r="O1190" s="15"/>
      <c r="P1190" s="15"/>
      <c r="Q1190" s="15"/>
      <c r="R1190" s="11"/>
    </row>
    <row r="1191" spans="6:18">
      <c r="F1191" s="15"/>
      <c r="G1191" s="11"/>
      <c r="H1191" s="11"/>
      <c r="I1191" s="15"/>
      <c r="J1191" s="15"/>
      <c r="K1191" s="15"/>
      <c r="L1191" s="11"/>
      <c r="M1191" s="15"/>
      <c r="N1191" s="15"/>
      <c r="O1191" s="15"/>
      <c r="P1191" s="15"/>
      <c r="Q1191" s="15"/>
      <c r="R1191" s="11"/>
    </row>
    <row r="1192" spans="6:18">
      <c r="F1192" s="15"/>
      <c r="G1192" s="11"/>
      <c r="H1192" s="11"/>
      <c r="I1192" s="15"/>
      <c r="J1192" s="15"/>
      <c r="K1192" s="15"/>
      <c r="L1192" s="11"/>
      <c r="M1192" s="15"/>
      <c r="N1192" s="15"/>
      <c r="O1192" s="15"/>
      <c r="P1192" s="15"/>
      <c r="Q1192" s="15"/>
      <c r="R1192" s="11"/>
    </row>
    <row r="1193" spans="6:18">
      <c r="F1193" s="15"/>
      <c r="G1193" s="11"/>
      <c r="H1193" s="11"/>
      <c r="I1193" s="15"/>
      <c r="J1193" s="15"/>
      <c r="K1193" s="15"/>
      <c r="L1193" s="11"/>
      <c r="M1193" s="15"/>
      <c r="N1193" s="15"/>
      <c r="O1193" s="15"/>
      <c r="P1193" s="15"/>
      <c r="Q1193" s="15"/>
      <c r="R1193" s="11"/>
    </row>
    <row r="1194" spans="6:18">
      <c r="F1194" s="15"/>
      <c r="G1194" s="11"/>
      <c r="H1194" s="11"/>
      <c r="I1194" s="15"/>
      <c r="J1194" s="15"/>
      <c r="K1194" s="15"/>
      <c r="L1194" s="11"/>
      <c r="M1194" s="15"/>
      <c r="N1194" s="15"/>
      <c r="O1194" s="15"/>
      <c r="P1194" s="15"/>
      <c r="Q1194" s="15"/>
      <c r="R1194" s="11"/>
    </row>
    <row r="1195" spans="6:18">
      <c r="F1195" s="15"/>
      <c r="G1195" s="11"/>
      <c r="H1195" s="11"/>
      <c r="I1195" s="15"/>
      <c r="J1195" s="15"/>
      <c r="K1195" s="15"/>
      <c r="L1195" s="11"/>
      <c r="M1195" s="15"/>
      <c r="N1195" s="15"/>
      <c r="O1195" s="15"/>
      <c r="P1195" s="15"/>
      <c r="Q1195" s="15"/>
      <c r="R1195" s="11"/>
    </row>
    <row r="1196" spans="6:18">
      <c r="F1196" s="15"/>
      <c r="G1196" s="11"/>
      <c r="H1196" s="11"/>
      <c r="I1196" s="15"/>
      <c r="J1196" s="15"/>
      <c r="K1196" s="15"/>
      <c r="L1196" s="11"/>
      <c r="M1196" s="15"/>
      <c r="N1196" s="15"/>
      <c r="O1196" s="15"/>
      <c r="P1196" s="15"/>
      <c r="Q1196" s="15"/>
      <c r="R1196" s="11"/>
    </row>
    <row r="1197" spans="6:18">
      <c r="F1197" s="15"/>
      <c r="G1197" s="11"/>
      <c r="H1197" s="11"/>
      <c r="I1197" s="15"/>
      <c r="J1197" s="15"/>
      <c r="K1197" s="15"/>
      <c r="L1197" s="11"/>
      <c r="M1197" s="15"/>
      <c r="N1197" s="15"/>
      <c r="O1197" s="15"/>
      <c r="P1197" s="15"/>
      <c r="Q1197" s="15"/>
      <c r="R1197" s="11"/>
    </row>
    <row r="1198" spans="6:18">
      <c r="F1198" s="15"/>
      <c r="G1198" s="11"/>
      <c r="H1198" s="11"/>
      <c r="I1198" s="15"/>
      <c r="J1198" s="15"/>
      <c r="K1198" s="15"/>
      <c r="L1198" s="11"/>
      <c r="M1198" s="15"/>
      <c r="N1198" s="15"/>
      <c r="O1198" s="15"/>
      <c r="P1198" s="15"/>
      <c r="Q1198" s="15"/>
      <c r="R1198" s="11"/>
    </row>
    <row r="1199" spans="6:18">
      <c r="F1199" s="15"/>
      <c r="G1199" s="11"/>
      <c r="H1199" s="11"/>
      <c r="I1199" s="15"/>
      <c r="J1199" s="15"/>
      <c r="K1199" s="15"/>
      <c r="L1199" s="11"/>
      <c r="M1199" s="15"/>
      <c r="N1199" s="15"/>
      <c r="O1199" s="15"/>
      <c r="P1199" s="15"/>
      <c r="Q1199" s="15"/>
      <c r="R1199" s="11"/>
    </row>
    <row r="1200" spans="6:18">
      <c r="F1200" s="15"/>
      <c r="G1200" s="11"/>
      <c r="H1200" s="11"/>
      <c r="I1200" s="15"/>
      <c r="J1200" s="15"/>
      <c r="K1200" s="15"/>
      <c r="L1200" s="11"/>
      <c r="M1200" s="15"/>
      <c r="N1200" s="15"/>
      <c r="O1200" s="15"/>
      <c r="P1200" s="15"/>
      <c r="Q1200" s="15"/>
      <c r="R1200" s="11"/>
    </row>
    <row r="1201" spans="6:18">
      <c r="F1201" s="15"/>
      <c r="G1201" s="11"/>
      <c r="H1201" s="11"/>
      <c r="I1201" s="15"/>
      <c r="J1201" s="15"/>
      <c r="K1201" s="15"/>
      <c r="L1201" s="11"/>
      <c r="M1201" s="15"/>
      <c r="N1201" s="15"/>
      <c r="O1201" s="15"/>
      <c r="P1201" s="15"/>
      <c r="Q1201" s="15"/>
      <c r="R1201" s="11"/>
    </row>
    <row r="1202" spans="6:18">
      <c r="F1202" s="15"/>
      <c r="G1202" s="11"/>
      <c r="H1202" s="11"/>
      <c r="I1202" s="15"/>
      <c r="J1202" s="15"/>
      <c r="K1202" s="15"/>
      <c r="L1202" s="11"/>
      <c r="M1202" s="15"/>
      <c r="N1202" s="15"/>
      <c r="O1202" s="15"/>
      <c r="P1202" s="15"/>
      <c r="Q1202" s="15"/>
      <c r="R1202" s="11"/>
    </row>
    <row r="1203" spans="6:18">
      <c r="F1203" s="15"/>
      <c r="G1203" s="11"/>
      <c r="H1203" s="11"/>
      <c r="I1203" s="15"/>
      <c r="J1203" s="15"/>
      <c r="K1203" s="15"/>
      <c r="L1203" s="11"/>
      <c r="M1203" s="15"/>
      <c r="N1203" s="15"/>
      <c r="O1203" s="15"/>
      <c r="P1203" s="15"/>
      <c r="Q1203" s="15"/>
      <c r="R1203" s="11"/>
    </row>
    <row r="1204" spans="6:18">
      <c r="F1204" s="15"/>
      <c r="G1204" s="11"/>
      <c r="H1204" s="11"/>
      <c r="I1204" s="15"/>
      <c r="J1204" s="15"/>
      <c r="K1204" s="15"/>
      <c r="L1204" s="11"/>
      <c r="M1204" s="15"/>
      <c r="N1204" s="15"/>
      <c r="O1204" s="15"/>
      <c r="P1204" s="15"/>
      <c r="Q1204" s="15"/>
      <c r="R1204" s="11"/>
    </row>
    <row r="1205" spans="6:18">
      <c r="F1205" s="15"/>
      <c r="G1205" s="11"/>
      <c r="H1205" s="11"/>
      <c r="I1205" s="15"/>
      <c r="J1205" s="15"/>
      <c r="K1205" s="15"/>
      <c r="L1205" s="11"/>
      <c r="M1205" s="15"/>
      <c r="N1205" s="15"/>
      <c r="O1205" s="15"/>
      <c r="P1205" s="15"/>
      <c r="Q1205" s="15"/>
      <c r="R1205" s="11"/>
    </row>
    <row r="1206" spans="6:18">
      <c r="F1206" s="15"/>
      <c r="G1206" s="11"/>
      <c r="H1206" s="11"/>
      <c r="I1206" s="15"/>
      <c r="J1206" s="15"/>
      <c r="K1206" s="15"/>
      <c r="L1206" s="11"/>
      <c r="M1206" s="15"/>
      <c r="N1206" s="15"/>
      <c r="O1206" s="15"/>
      <c r="P1206" s="15"/>
      <c r="Q1206" s="15"/>
      <c r="R1206" s="11"/>
    </row>
    <row r="1207" spans="6:18">
      <c r="F1207" s="15"/>
      <c r="G1207" s="11"/>
      <c r="H1207" s="11"/>
      <c r="I1207" s="15"/>
      <c r="J1207" s="15"/>
      <c r="K1207" s="15"/>
      <c r="L1207" s="11"/>
      <c r="M1207" s="15"/>
      <c r="N1207" s="15"/>
      <c r="O1207" s="15"/>
      <c r="P1207" s="15"/>
      <c r="Q1207" s="15"/>
      <c r="R1207" s="11"/>
    </row>
    <row r="1208" spans="6:18">
      <c r="F1208" s="15"/>
      <c r="G1208" s="11"/>
      <c r="H1208" s="11"/>
      <c r="I1208" s="15"/>
      <c r="J1208" s="15"/>
      <c r="K1208" s="15"/>
      <c r="L1208" s="11"/>
      <c r="M1208" s="15"/>
      <c r="N1208" s="15"/>
      <c r="O1208" s="15"/>
      <c r="P1208" s="15"/>
      <c r="Q1208" s="15"/>
      <c r="R1208" s="11"/>
    </row>
    <row r="1209" spans="6:18">
      <c r="F1209" s="15"/>
      <c r="G1209" s="11"/>
      <c r="H1209" s="11"/>
      <c r="I1209" s="15"/>
      <c r="J1209" s="15"/>
      <c r="K1209" s="15"/>
      <c r="L1209" s="11"/>
      <c r="M1209" s="15"/>
      <c r="N1209" s="15"/>
      <c r="O1209" s="15"/>
      <c r="P1209" s="15"/>
      <c r="Q1209" s="15"/>
      <c r="R1209" s="11"/>
    </row>
    <row r="1210" spans="6:18">
      <c r="F1210" s="15"/>
      <c r="G1210" s="11"/>
      <c r="H1210" s="11"/>
      <c r="I1210" s="15"/>
      <c r="J1210" s="15"/>
      <c r="K1210" s="15"/>
      <c r="L1210" s="11"/>
      <c r="M1210" s="15"/>
      <c r="N1210" s="15"/>
      <c r="O1210" s="15"/>
      <c r="P1210" s="15"/>
      <c r="Q1210" s="15"/>
      <c r="R1210" s="11"/>
    </row>
    <row r="1211" spans="6:18">
      <c r="F1211" s="15"/>
      <c r="G1211" s="11"/>
      <c r="H1211" s="11"/>
      <c r="I1211" s="15"/>
      <c r="J1211" s="15"/>
      <c r="K1211" s="15"/>
      <c r="L1211" s="11"/>
      <c r="M1211" s="15"/>
      <c r="N1211" s="15"/>
      <c r="O1211" s="15"/>
      <c r="P1211" s="15"/>
      <c r="Q1211" s="15"/>
      <c r="R1211" s="11"/>
    </row>
    <row r="1212" spans="6:18">
      <c r="F1212" s="15"/>
      <c r="G1212" s="11"/>
      <c r="H1212" s="11"/>
      <c r="I1212" s="15"/>
      <c r="J1212" s="15"/>
      <c r="K1212" s="15"/>
      <c r="L1212" s="11"/>
      <c r="M1212" s="15"/>
      <c r="N1212" s="15"/>
      <c r="O1212" s="15"/>
      <c r="P1212" s="15"/>
      <c r="Q1212" s="15"/>
      <c r="R1212" s="11"/>
    </row>
    <row r="1213" spans="6:18">
      <c r="F1213" s="15"/>
      <c r="G1213" s="11"/>
      <c r="H1213" s="11"/>
      <c r="I1213" s="15"/>
      <c r="J1213" s="15"/>
      <c r="K1213" s="15"/>
      <c r="L1213" s="11"/>
      <c r="M1213" s="15"/>
      <c r="N1213" s="15"/>
      <c r="O1213" s="15"/>
      <c r="P1213" s="15"/>
      <c r="Q1213" s="15"/>
      <c r="R1213" s="11"/>
    </row>
    <row r="1214" spans="6:18">
      <c r="F1214" s="15"/>
      <c r="G1214" s="11"/>
      <c r="H1214" s="11"/>
      <c r="I1214" s="15"/>
      <c r="J1214" s="15"/>
      <c r="K1214" s="15"/>
      <c r="L1214" s="11"/>
      <c r="M1214" s="15"/>
      <c r="N1214" s="15"/>
      <c r="O1214" s="15"/>
      <c r="P1214" s="15"/>
      <c r="Q1214" s="15"/>
      <c r="R1214" s="11"/>
    </row>
    <row r="1215" spans="6:18">
      <c r="F1215" s="15"/>
      <c r="G1215" s="11"/>
      <c r="H1215" s="11"/>
      <c r="I1215" s="15"/>
      <c r="J1215" s="15"/>
      <c r="K1215" s="15"/>
      <c r="L1215" s="11"/>
      <c r="M1215" s="15"/>
      <c r="N1215" s="15"/>
      <c r="O1215" s="15"/>
      <c r="P1215" s="15"/>
      <c r="Q1215" s="15"/>
      <c r="R1215" s="11"/>
    </row>
    <row r="1216" spans="6:18">
      <c r="F1216" s="15"/>
      <c r="G1216" s="11"/>
      <c r="H1216" s="11"/>
      <c r="I1216" s="15"/>
      <c r="J1216" s="15"/>
      <c r="K1216" s="15"/>
      <c r="L1216" s="11"/>
      <c r="M1216" s="15"/>
      <c r="N1216" s="15"/>
      <c r="O1216" s="15"/>
      <c r="P1216" s="15"/>
      <c r="Q1216" s="15"/>
      <c r="R1216" s="11"/>
    </row>
    <row r="1217" spans="6:18">
      <c r="F1217" s="15"/>
      <c r="G1217" s="11"/>
      <c r="H1217" s="11"/>
      <c r="I1217" s="15"/>
      <c r="J1217" s="15"/>
      <c r="K1217" s="15"/>
      <c r="L1217" s="11"/>
      <c r="M1217" s="15"/>
      <c r="N1217" s="15"/>
      <c r="O1217" s="15"/>
      <c r="P1217" s="15"/>
      <c r="Q1217" s="15"/>
      <c r="R1217" s="11"/>
    </row>
    <row r="1218" spans="6:18">
      <c r="F1218" s="15"/>
      <c r="G1218" s="11"/>
      <c r="H1218" s="11"/>
      <c r="I1218" s="15"/>
      <c r="J1218" s="15"/>
      <c r="K1218" s="15"/>
      <c r="L1218" s="11"/>
      <c r="M1218" s="15"/>
      <c r="N1218" s="15"/>
      <c r="O1218" s="15"/>
      <c r="P1218" s="15"/>
      <c r="Q1218" s="15"/>
      <c r="R1218" s="11"/>
    </row>
    <row r="1219" spans="6:18">
      <c r="F1219" s="15"/>
      <c r="G1219" s="11"/>
      <c r="H1219" s="11"/>
      <c r="I1219" s="15"/>
      <c r="J1219" s="15"/>
      <c r="K1219" s="15"/>
      <c r="L1219" s="11"/>
      <c r="M1219" s="15"/>
      <c r="N1219" s="15"/>
      <c r="O1219" s="15"/>
      <c r="P1219" s="15"/>
      <c r="Q1219" s="15"/>
      <c r="R1219" s="11"/>
    </row>
    <row r="1220" spans="6:18">
      <c r="F1220" s="15"/>
      <c r="G1220" s="11"/>
      <c r="H1220" s="11"/>
      <c r="I1220" s="15"/>
      <c r="J1220" s="15"/>
      <c r="K1220" s="15"/>
      <c r="L1220" s="11"/>
      <c r="M1220" s="15"/>
      <c r="N1220" s="15"/>
      <c r="O1220" s="15"/>
      <c r="P1220" s="15"/>
      <c r="Q1220" s="15"/>
      <c r="R1220" s="11"/>
    </row>
    <row r="1221" spans="6:18">
      <c r="F1221" s="15"/>
      <c r="G1221" s="11"/>
      <c r="H1221" s="11"/>
      <c r="I1221" s="15"/>
      <c r="J1221" s="15"/>
      <c r="K1221" s="15"/>
      <c r="L1221" s="11"/>
      <c r="M1221" s="15"/>
      <c r="N1221" s="15"/>
      <c r="O1221" s="15"/>
      <c r="P1221" s="15"/>
      <c r="Q1221" s="15"/>
      <c r="R1221" s="11"/>
    </row>
    <row r="1222" spans="6:18">
      <c r="F1222" s="15"/>
      <c r="G1222" s="11"/>
      <c r="H1222" s="11"/>
      <c r="I1222" s="15"/>
      <c r="J1222" s="15"/>
      <c r="K1222" s="15"/>
      <c r="L1222" s="11"/>
      <c r="M1222" s="15"/>
      <c r="N1222" s="15"/>
      <c r="O1222" s="15"/>
      <c r="P1222" s="15"/>
      <c r="Q1222" s="15"/>
      <c r="R1222" s="11"/>
    </row>
    <row r="1223" spans="6:18">
      <c r="F1223" s="15"/>
      <c r="G1223" s="11"/>
      <c r="H1223" s="11"/>
      <c r="I1223" s="15"/>
      <c r="J1223" s="15"/>
      <c r="K1223" s="15"/>
      <c r="L1223" s="11"/>
      <c r="M1223" s="15"/>
      <c r="N1223" s="15"/>
      <c r="O1223" s="15"/>
      <c r="P1223" s="15"/>
      <c r="Q1223" s="15"/>
      <c r="R1223" s="11"/>
    </row>
    <row r="1224" spans="6:18">
      <c r="F1224" s="15"/>
      <c r="G1224" s="11"/>
      <c r="H1224" s="11"/>
      <c r="I1224" s="15"/>
      <c r="J1224" s="15"/>
      <c r="K1224" s="15"/>
      <c r="L1224" s="11"/>
      <c r="M1224" s="15"/>
      <c r="N1224" s="15"/>
      <c r="O1224" s="15"/>
      <c r="P1224" s="15"/>
      <c r="Q1224" s="15"/>
      <c r="R1224" s="11"/>
    </row>
    <row r="1225" spans="6:18">
      <c r="F1225" s="15"/>
      <c r="G1225" s="11"/>
      <c r="H1225" s="11"/>
      <c r="I1225" s="15"/>
      <c r="J1225" s="15"/>
      <c r="K1225" s="15"/>
      <c r="L1225" s="11"/>
      <c r="M1225" s="15"/>
      <c r="N1225" s="15"/>
      <c r="O1225" s="15"/>
      <c r="P1225" s="15"/>
      <c r="Q1225" s="15"/>
      <c r="R1225" s="11"/>
    </row>
    <row r="1226" spans="6:18">
      <c r="F1226" s="15"/>
      <c r="G1226" s="11"/>
      <c r="H1226" s="11"/>
      <c r="I1226" s="15"/>
      <c r="J1226" s="15"/>
      <c r="K1226" s="15"/>
      <c r="L1226" s="11"/>
      <c r="M1226" s="15"/>
      <c r="N1226" s="15"/>
      <c r="O1226" s="15"/>
      <c r="P1226" s="15"/>
      <c r="Q1226" s="15"/>
      <c r="R1226" s="11"/>
    </row>
    <row r="1227" spans="6:18">
      <c r="F1227" s="15"/>
      <c r="G1227" s="11"/>
      <c r="H1227" s="11"/>
      <c r="I1227" s="15"/>
      <c r="J1227" s="15"/>
      <c r="K1227" s="15"/>
      <c r="L1227" s="11"/>
      <c r="M1227" s="15"/>
      <c r="N1227" s="15"/>
      <c r="O1227" s="15"/>
      <c r="P1227" s="15"/>
      <c r="Q1227" s="15"/>
      <c r="R1227" s="11"/>
    </row>
    <row r="1228" spans="6:18">
      <c r="F1228" s="15"/>
      <c r="G1228" s="11"/>
      <c r="H1228" s="11"/>
      <c r="I1228" s="15"/>
      <c r="J1228" s="15"/>
      <c r="K1228" s="15"/>
      <c r="L1228" s="11"/>
      <c r="M1228" s="15"/>
      <c r="N1228" s="15"/>
      <c r="O1228" s="15"/>
      <c r="P1228" s="15"/>
      <c r="Q1228" s="15"/>
      <c r="R1228" s="11"/>
    </row>
    <row r="1229" spans="6:18">
      <c r="F1229" s="15"/>
      <c r="G1229" s="11"/>
      <c r="H1229" s="11"/>
      <c r="I1229" s="15"/>
      <c r="J1229" s="15"/>
      <c r="K1229" s="15"/>
      <c r="L1229" s="11"/>
      <c r="M1229" s="15"/>
      <c r="N1229" s="15"/>
      <c r="O1229" s="15"/>
      <c r="P1229" s="15"/>
      <c r="Q1229" s="15"/>
      <c r="R1229" s="11"/>
    </row>
    <row r="1230" spans="6:18">
      <c r="F1230" s="15"/>
      <c r="G1230" s="11"/>
      <c r="H1230" s="11"/>
      <c r="I1230" s="15"/>
      <c r="J1230" s="15"/>
      <c r="K1230" s="15"/>
      <c r="L1230" s="11"/>
      <c r="M1230" s="15"/>
      <c r="N1230" s="15"/>
      <c r="O1230" s="15"/>
      <c r="P1230" s="15"/>
      <c r="Q1230" s="15"/>
      <c r="R1230" s="11"/>
    </row>
    <row r="1231" spans="6:18">
      <c r="F1231" s="15"/>
      <c r="G1231" s="11"/>
      <c r="H1231" s="11"/>
      <c r="I1231" s="15"/>
      <c r="J1231" s="15"/>
      <c r="K1231" s="15"/>
      <c r="L1231" s="11"/>
      <c r="M1231" s="15"/>
      <c r="N1231" s="15"/>
      <c r="O1231" s="15"/>
      <c r="P1231" s="15"/>
      <c r="Q1231" s="15"/>
      <c r="R1231" s="11"/>
    </row>
    <row r="1232" spans="6:18">
      <c r="F1232" s="15"/>
      <c r="G1232" s="11"/>
      <c r="H1232" s="11"/>
      <c r="I1232" s="15"/>
      <c r="J1232" s="15"/>
      <c r="K1232" s="15"/>
      <c r="L1232" s="11"/>
      <c r="M1232" s="15"/>
      <c r="N1232" s="15"/>
      <c r="O1232" s="15"/>
      <c r="P1232" s="15"/>
      <c r="Q1232" s="15"/>
      <c r="R1232" s="11"/>
    </row>
    <row r="1233" spans="6:18">
      <c r="F1233" s="15"/>
      <c r="G1233" s="11"/>
      <c r="H1233" s="11"/>
      <c r="I1233" s="15"/>
      <c r="J1233" s="15"/>
      <c r="K1233" s="15"/>
      <c r="L1233" s="11"/>
      <c r="M1233" s="15"/>
      <c r="N1233" s="15"/>
      <c r="O1233" s="15"/>
      <c r="P1233" s="15"/>
      <c r="Q1233" s="15"/>
      <c r="R1233" s="11"/>
    </row>
    <row r="1234" spans="6:18">
      <c r="F1234" s="15"/>
      <c r="G1234" s="11"/>
      <c r="H1234" s="11"/>
      <c r="I1234" s="15"/>
      <c r="J1234" s="15"/>
      <c r="K1234" s="15"/>
      <c r="L1234" s="11"/>
      <c r="M1234" s="15"/>
      <c r="N1234" s="15"/>
      <c r="O1234" s="15"/>
      <c r="P1234" s="15"/>
      <c r="Q1234" s="15"/>
      <c r="R1234" s="11"/>
    </row>
    <row r="1235" spans="6:18">
      <c r="F1235" s="15"/>
      <c r="G1235" s="11"/>
      <c r="H1235" s="11"/>
      <c r="I1235" s="15"/>
      <c r="J1235" s="15"/>
      <c r="K1235" s="15"/>
      <c r="L1235" s="11"/>
      <c r="M1235" s="15"/>
      <c r="N1235" s="15"/>
      <c r="O1235" s="15"/>
      <c r="P1235" s="15"/>
      <c r="Q1235" s="15"/>
      <c r="R1235" s="11"/>
    </row>
    <row r="1236" spans="6:18">
      <c r="F1236" s="15"/>
      <c r="G1236" s="11"/>
      <c r="H1236" s="11"/>
      <c r="I1236" s="15"/>
      <c r="J1236" s="15"/>
      <c r="K1236" s="15"/>
      <c r="L1236" s="11"/>
      <c r="M1236" s="15"/>
      <c r="N1236" s="15"/>
      <c r="O1236" s="15"/>
      <c r="P1236" s="15"/>
      <c r="Q1236" s="15"/>
      <c r="R1236" s="11"/>
    </row>
    <row r="1237" spans="6:18">
      <c r="F1237" s="15"/>
      <c r="G1237" s="11"/>
      <c r="H1237" s="11"/>
      <c r="I1237" s="15"/>
      <c r="J1237" s="15"/>
      <c r="K1237" s="15"/>
      <c r="L1237" s="11"/>
      <c r="M1237" s="15"/>
      <c r="N1237" s="15"/>
      <c r="O1237" s="15"/>
      <c r="P1237" s="15"/>
      <c r="Q1237" s="15"/>
      <c r="R1237" s="11"/>
    </row>
    <row r="1238" spans="6:18">
      <c r="F1238" s="15"/>
      <c r="G1238" s="11"/>
      <c r="H1238" s="11"/>
      <c r="I1238" s="15"/>
      <c r="J1238" s="15"/>
      <c r="K1238" s="15"/>
      <c r="L1238" s="11"/>
      <c r="M1238" s="15"/>
      <c r="N1238" s="15"/>
      <c r="O1238" s="15"/>
      <c r="P1238" s="15"/>
      <c r="Q1238" s="15"/>
      <c r="R1238" s="11"/>
    </row>
    <row r="1239" spans="6:18">
      <c r="F1239" s="15"/>
      <c r="G1239" s="11"/>
      <c r="H1239" s="11"/>
      <c r="I1239" s="15"/>
      <c r="J1239" s="15"/>
      <c r="K1239" s="15"/>
      <c r="L1239" s="11"/>
      <c r="M1239" s="15"/>
      <c r="N1239" s="15"/>
      <c r="O1239" s="15"/>
      <c r="P1239" s="15"/>
      <c r="Q1239" s="15"/>
      <c r="R1239" s="11"/>
    </row>
    <row r="1240" spans="6:18">
      <c r="F1240" s="15"/>
      <c r="G1240" s="11"/>
      <c r="H1240" s="11"/>
      <c r="I1240" s="15"/>
      <c r="J1240" s="15"/>
      <c r="K1240" s="15"/>
      <c r="L1240" s="11"/>
      <c r="M1240" s="15"/>
      <c r="N1240" s="15"/>
      <c r="O1240" s="15"/>
      <c r="P1240" s="15"/>
      <c r="Q1240" s="15"/>
      <c r="R1240" s="11"/>
    </row>
    <row r="1241" spans="6:18">
      <c r="F1241" s="15"/>
      <c r="G1241" s="11"/>
      <c r="H1241" s="11"/>
      <c r="I1241" s="15"/>
      <c r="J1241" s="15"/>
      <c r="K1241" s="15"/>
      <c r="L1241" s="11"/>
      <c r="M1241" s="15"/>
      <c r="N1241" s="15"/>
      <c r="O1241" s="15"/>
      <c r="P1241" s="15"/>
      <c r="Q1241" s="15"/>
      <c r="R1241" s="11"/>
    </row>
    <row r="1242" spans="6:18">
      <c r="F1242" s="15"/>
      <c r="G1242" s="11"/>
      <c r="H1242" s="11"/>
      <c r="I1242" s="15"/>
      <c r="J1242" s="15"/>
      <c r="K1242" s="15"/>
      <c r="L1242" s="11"/>
      <c r="M1242" s="15"/>
      <c r="N1242" s="15"/>
      <c r="O1242" s="15"/>
      <c r="P1242" s="15"/>
      <c r="Q1242" s="15"/>
      <c r="R1242" s="11"/>
    </row>
    <row r="1243" spans="6:18">
      <c r="F1243" s="15"/>
      <c r="G1243" s="11"/>
      <c r="H1243" s="11"/>
      <c r="I1243" s="15"/>
      <c r="J1243" s="15"/>
      <c r="K1243" s="15"/>
      <c r="L1243" s="11"/>
      <c r="M1243" s="15"/>
      <c r="N1243" s="15"/>
      <c r="O1243" s="15"/>
      <c r="P1243" s="15"/>
      <c r="Q1243" s="15"/>
      <c r="R1243" s="11"/>
    </row>
    <row r="1244" spans="6:18">
      <c r="F1244" s="15"/>
      <c r="G1244" s="11"/>
      <c r="H1244" s="11"/>
      <c r="I1244" s="15"/>
      <c r="J1244" s="15"/>
      <c r="K1244" s="15"/>
      <c r="L1244" s="11"/>
      <c r="M1244" s="15"/>
      <c r="N1244" s="15"/>
      <c r="O1244" s="15"/>
      <c r="P1244" s="15"/>
      <c r="Q1244" s="15"/>
      <c r="R1244" s="11"/>
    </row>
    <row r="1245" spans="6:18">
      <c r="F1245" s="15"/>
      <c r="G1245" s="11"/>
      <c r="H1245" s="11"/>
      <c r="I1245" s="15"/>
      <c r="J1245" s="15"/>
      <c r="K1245" s="15"/>
      <c r="L1245" s="11"/>
      <c r="M1245" s="15"/>
      <c r="N1245" s="15"/>
      <c r="O1245" s="15"/>
      <c r="P1245" s="15"/>
      <c r="Q1245" s="15"/>
      <c r="R1245" s="11"/>
    </row>
    <row r="1246" spans="6:18">
      <c r="F1246" s="15"/>
      <c r="G1246" s="11"/>
      <c r="H1246" s="11"/>
      <c r="I1246" s="15"/>
      <c r="J1246" s="15"/>
      <c r="K1246" s="15"/>
      <c r="L1246" s="11"/>
      <c r="M1246" s="15"/>
      <c r="N1246" s="15"/>
      <c r="O1246" s="15"/>
      <c r="P1246" s="15"/>
      <c r="Q1246" s="15"/>
      <c r="R1246" s="11"/>
    </row>
    <row r="1247" spans="6:18">
      <c r="F1247" s="15"/>
      <c r="G1247" s="11"/>
      <c r="H1247" s="11"/>
      <c r="I1247" s="15"/>
      <c r="J1247" s="15"/>
      <c r="K1247" s="15"/>
      <c r="L1247" s="11"/>
      <c r="M1247" s="15"/>
      <c r="N1247" s="15"/>
      <c r="O1247" s="15"/>
      <c r="P1247" s="15"/>
      <c r="Q1247" s="15"/>
      <c r="R1247" s="11"/>
    </row>
    <row r="1248" spans="6:18">
      <c r="F1248" s="15"/>
      <c r="G1248" s="11"/>
      <c r="H1248" s="11"/>
      <c r="I1248" s="15"/>
      <c r="J1248" s="15"/>
      <c r="K1248" s="15"/>
      <c r="L1248" s="11"/>
      <c r="M1248" s="15"/>
      <c r="N1248" s="15"/>
      <c r="O1248" s="15"/>
      <c r="P1248" s="15"/>
      <c r="Q1248" s="15"/>
      <c r="R1248" s="11"/>
    </row>
    <row r="1249" spans="6:18">
      <c r="F1249" s="15"/>
      <c r="G1249" s="11"/>
      <c r="H1249" s="11"/>
      <c r="I1249" s="15"/>
      <c r="J1249" s="15"/>
      <c r="K1249" s="15"/>
      <c r="L1249" s="11"/>
      <c r="M1249" s="15"/>
      <c r="N1249" s="15"/>
      <c r="O1249" s="15"/>
      <c r="P1249" s="15"/>
      <c r="Q1249" s="15"/>
      <c r="R1249" s="11"/>
    </row>
    <row r="1250" spans="6:18">
      <c r="F1250" s="15"/>
      <c r="G1250" s="11"/>
      <c r="H1250" s="11"/>
      <c r="I1250" s="15"/>
      <c r="J1250" s="15"/>
      <c r="K1250" s="15"/>
      <c r="L1250" s="11"/>
      <c r="M1250" s="15"/>
      <c r="N1250" s="15"/>
      <c r="O1250" s="15"/>
      <c r="P1250" s="15"/>
      <c r="Q1250" s="15"/>
      <c r="R1250" s="11"/>
    </row>
    <row r="1251" spans="6:18">
      <c r="F1251" s="15"/>
      <c r="G1251" s="11"/>
      <c r="H1251" s="11"/>
      <c r="I1251" s="15"/>
      <c r="J1251" s="15"/>
      <c r="K1251" s="15"/>
      <c r="L1251" s="11"/>
      <c r="M1251" s="15"/>
      <c r="N1251" s="15"/>
      <c r="O1251" s="15"/>
      <c r="P1251" s="15"/>
      <c r="Q1251" s="15"/>
      <c r="R1251" s="11"/>
    </row>
    <row r="1252" spans="6:18">
      <c r="F1252" s="15"/>
      <c r="G1252" s="11"/>
      <c r="H1252" s="11"/>
      <c r="I1252" s="15"/>
      <c r="J1252" s="15"/>
      <c r="K1252" s="15"/>
      <c r="L1252" s="11"/>
      <c r="M1252" s="15"/>
      <c r="N1252" s="15"/>
      <c r="O1252" s="15"/>
      <c r="P1252" s="15"/>
      <c r="Q1252" s="15"/>
      <c r="R1252" s="11"/>
    </row>
    <row r="1253" spans="6:18">
      <c r="F1253" s="15"/>
      <c r="G1253" s="11"/>
      <c r="H1253" s="11"/>
      <c r="I1253" s="15"/>
      <c r="J1253" s="15"/>
      <c r="K1253" s="15"/>
      <c r="L1253" s="11"/>
      <c r="M1253" s="15"/>
      <c r="N1253" s="15"/>
      <c r="O1253" s="15"/>
      <c r="P1253" s="15"/>
      <c r="Q1253" s="15"/>
      <c r="R1253" s="11"/>
    </row>
    <row r="1254" spans="6:18">
      <c r="F1254" s="15"/>
      <c r="G1254" s="11"/>
      <c r="H1254" s="11"/>
      <c r="I1254" s="15"/>
      <c r="J1254" s="15"/>
      <c r="K1254" s="15"/>
      <c r="L1254" s="11"/>
      <c r="M1254" s="15"/>
      <c r="N1254" s="15"/>
      <c r="O1254" s="15"/>
      <c r="P1254" s="15"/>
      <c r="Q1254" s="15"/>
      <c r="R1254" s="11"/>
    </row>
    <row r="1255" spans="6:18">
      <c r="F1255" s="15"/>
      <c r="G1255" s="11"/>
      <c r="H1255" s="11"/>
      <c r="I1255" s="15"/>
      <c r="J1255" s="15"/>
      <c r="K1255" s="15"/>
      <c r="L1255" s="11"/>
      <c r="M1255" s="15"/>
      <c r="N1255" s="15"/>
      <c r="O1255" s="15"/>
      <c r="P1255" s="15"/>
      <c r="Q1255" s="15"/>
      <c r="R1255" s="11"/>
    </row>
    <row r="1256" spans="6:18">
      <c r="F1256" s="15"/>
      <c r="G1256" s="11"/>
      <c r="H1256" s="11"/>
      <c r="I1256" s="15"/>
      <c r="J1256" s="15"/>
      <c r="K1256" s="15"/>
      <c r="L1256" s="11"/>
      <c r="M1256" s="15"/>
      <c r="N1256" s="15"/>
      <c r="O1256" s="15"/>
      <c r="P1256" s="15"/>
      <c r="Q1256" s="15"/>
      <c r="R1256" s="11"/>
    </row>
    <row r="1257" spans="6:18">
      <c r="F1257" s="15"/>
      <c r="G1257" s="11"/>
      <c r="H1257" s="11"/>
      <c r="I1257" s="15"/>
      <c r="J1257" s="15"/>
      <c r="K1257" s="15"/>
      <c r="L1257" s="11"/>
      <c r="M1257" s="15"/>
      <c r="N1257" s="15"/>
      <c r="O1257" s="15"/>
      <c r="P1257" s="15"/>
      <c r="Q1257" s="15"/>
      <c r="R1257" s="11"/>
    </row>
    <row r="1258" spans="6:18">
      <c r="F1258" s="15"/>
      <c r="G1258" s="11"/>
      <c r="H1258" s="11"/>
      <c r="I1258" s="15"/>
      <c r="J1258" s="15"/>
      <c r="K1258" s="15"/>
      <c r="L1258" s="11"/>
      <c r="M1258" s="15"/>
      <c r="N1258" s="15"/>
      <c r="O1258" s="15"/>
      <c r="P1258" s="15"/>
      <c r="Q1258" s="15"/>
      <c r="R1258" s="11"/>
    </row>
    <row r="1259" spans="6:18">
      <c r="F1259" s="15"/>
      <c r="G1259" s="11"/>
      <c r="H1259" s="11"/>
      <c r="I1259" s="15"/>
      <c r="J1259" s="15"/>
      <c r="K1259" s="15"/>
      <c r="L1259" s="11"/>
      <c r="M1259" s="15"/>
      <c r="N1259" s="15"/>
      <c r="O1259" s="15"/>
      <c r="P1259" s="15"/>
      <c r="Q1259" s="15"/>
      <c r="R1259" s="11"/>
    </row>
    <row r="1260" spans="6:18">
      <c r="F1260" s="15"/>
      <c r="G1260" s="11"/>
      <c r="H1260" s="11"/>
      <c r="I1260" s="15"/>
      <c r="J1260" s="15"/>
      <c r="K1260" s="15"/>
      <c r="L1260" s="11"/>
      <c r="M1260" s="15"/>
      <c r="N1260" s="15"/>
      <c r="O1260" s="15"/>
      <c r="P1260" s="15"/>
      <c r="Q1260" s="15"/>
      <c r="R1260" s="11"/>
    </row>
    <row r="1261" spans="6:18">
      <c r="F1261" s="15"/>
      <c r="G1261" s="11"/>
      <c r="H1261" s="11"/>
      <c r="I1261" s="15"/>
      <c r="J1261" s="15"/>
      <c r="K1261" s="15"/>
      <c r="L1261" s="11"/>
      <c r="M1261" s="15"/>
      <c r="N1261" s="15"/>
      <c r="O1261" s="15"/>
      <c r="P1261" s="15"/>
      <c r="Q1261" s="15"/>
      <c r="R1261" s="11"/>
    </row>
    <row r="1262" spans="6:18">
      <c r="F1262" s="15"/>
      <c r="G1262" s="11"/>
      <c r="H1262" s="11"/>
      <c r="I1262" s="15"/>
      <c r="J1262" s="15"/>
      <c r="K1262" s="15"/>
      <c r="L1262" s="11"/>
      <c r="M1262" s="15"/>
      <c r="N1262" s="15"/>
      <c r="O1262" s="15"/>
      <c r="P1262" s="15"/>
      <c r="Q1262" s="15"/>
      <c r="R1262" s="11"/>
    </row>
    <row r="1263" spans="6:18">
      <c r="F1263" s="15"/>
      <c r="G1263" s="11"/>
      <c r="H1263" s="11"/>
      <c r="I1263" s="15"/>
      <c r="J1263" s="15"/>
      <c r="K1263" s="15"/>
      <c r="L1263" s="11"/>
      <c r="M1263" s="15"/>
      <c r="N1263" s="15"/>
      <c r="O1263" s="15"/>
      <c r="P1263" s="15"/>
      <c r="Q1263" s="15"/>
      <c r="R1263" s="11"/>
    </row>
    <row r="1264" spans="6:18">
      <c r="F1264" s="15"/>
      <c r="G1264" s="11"/>
      <c r="H1264" s="11"/>
      <c r="I1264" s="15"/>
      <c r="J1264" s="15"/>
      <c r="K1264" s="15"/>
      <c r="L1264" s="11"/>
      <c r="M1264" s="15"/>
      <c r="N1264" s="15"/>
      <c r="O1264" s="15"/>
      <c r="P1264" s="15"/>
      <c r="Q1264" s="15"/>
      <c r="R1264" s="11"/>
    </row>
    <row r="1265" spans="6:18">
      <c r="F1265" s="15"/>
      <c r="G1265" s="11"/>
      <c r="H1265" s="11"/>
      <c r="I1265" s="15"/>
      <c r="J1265" s="15"/>
      <c r="K1265" s="15"/>
      <c r="L1265" s="11"/>
      <c r="M1265" s="15"/>
      <c r="N1265" s="15"/>
      <c r="O1265" s="15"/>
      <c r="P1265" s="15"/>
      <c r="Q1265" s="15"/>
      <c r="R1265" s="11"/>
    </row>
    <row r="1266" spans="6:18">
      <c r="F1266" s="15"/>
      <c r="G1266" s="11"/>
      <c r="H1266" s="11"/>
      <c r="I1266" s="15"/>
      <c r="J1266" s="15"/>
      <c r="K1266" s="15"/>
      <c r="L1266" s="11"/>
      <c r="M1266" s="15"/>
      <c r="N1266" s="15"/>
      <c r="O1266" s="15"/>
      <c r="P1266" s="15"/>
      <c r="Q1266" s="15"/>
      <c r="R1266" s="11"/>
    </row>
    <row r="1267" spans="6:18">
      <c r="F1267" s="15"/>
      <c r="G1267" s="11"/>
      <c r="H1267" s="11"/>
      <c r="I1267" s="15"/>
      <c r="J1267" s="15"/>
      <c r="K1267" s="15"/>
      <c r="L1267" s="11"/>
      <c r="M1267" s="15"/>
      <c r="N1267" s="15"/>
      <c r="O1267" s="15"/>
      <c r="P1267" s="15"/>
      <c r="Q1267" s="15"/>
      <c r="R1267" s="11"/>
    </row>
    <row r="1268" spans="6:18">
      <c r="F1268" s="15"/>
      <c r="G1268" s="11"/>
      <c r="H1268" s="11"/>
      <c r="I1268" s="15"/>
      <c r="J1268" s="15"/>
      <c r="K1268" s="15"/>
      <c r="L1268" s="11"/>
      <c r="M1268" s="15"/>
      <c r="N1268" s="15"/>
      <c r="O1268" s="15"/>
      <c r="P1268" s="15"/>
      <c r="Q1268" s="15"/>
      <c r="R1268" s="11"/>
    </row>
    <row r="1269" spans="6:18">
      <c r="F1269" s="15"/>
      <c r="G1269" s="11"/>
      <c r="H1269" s="11"/>
      <c r="I1269" s="15"/>
      <c r="J1269" s="15"/>
      <c r="K1269" s="15"/>
      <c r="L1269" s="11"/>
      <c r="M1269" s="15"/>
      <c r="N1269" s="15"/>
      <c r="O1269" s="15"/>
      <c r="P1269" s="15"/>
      <c r="Q1269" s="15"/>
      <c r="R1269" s="11"/>
    </row>
    <row r="1270" spans="6:18">
      <c r="F1270" s="15"/>
      <c r="G1270" s="11"/>
      <c r="H1270" s="11"/>
      <c r="I1270" s="15"/>
      <c r="J1270" s="15"/>
      <c r="K1270" s="15"/>
      <c r="L1270" s="11"/>
      <c r="M1270" s="15"/>
      <c r="N1270" s="15"/>
      <c r="O1270" s="15"/>
      <c r="P1270" s="15"/>
      <c r="Q1270" s="15"/>
      <c r="R1270" s="11"/>
    </row>
    <row r="1271" spans="6:18">
      <c r="F1271" s="15"/>
      <c r="G1271" s="11"/>
      <c r="H1271" s="11"/>
      <c r="I1271" s="15"/>
      <c r="J1271" s="15"/>
      <c r="K1271" s="15"/>
      <c r="L1271" s="11"/>
      <c r="M1271" s="15"/>
      <c r="N1271" s="15"/>
      <c r="O1271" s="15"/>
      <c r="P1271" s="15"/>
      <c r="Q1271" s="15"/>
      <c r="R1271" s="11"/>
    </row>
    <row r="1272" spans="6:18">
      <c r="F1272" s="15"/>
      <c r="G1272" s="11"/>
      <c r="H1272" s="11"/>
      <c r="I1272" s="15"/>
      <c r="J1272" s="15"/>
      <c r="K1272" s="15"/>
      <c r="L1272" s="11"/>
      <c r="M1272" s="15"/>
      <c r="N1272" s="15"/>
      <c r="O1272" s="15"/>
      <c r="P1272" s="15"/>
      <c r="Q1272" s="15"/>
      <c r="R1272" s="11"/>
    </row>
    <row r="1273" spans="6:18">
      <c r="F1273" s="15"/>
      <c r="G1273" s="11"/>
      <c r="H1273" s="11"/>
      <c r="I1273" s="15"/>
      <c r="J1273" s="15"/>
      <c r="K1273" s="15"/>
      <c r="L1273" s="11"/>
      <c r="M1273" s="15"/>
      <c r="N1273" s="15"/>
      <c r="O1273" s="15"/>
      <c r="P1273" s="15"/>
      <c r="Q1273" s="15"/>
      <c r="R1273" s="11"/>
    </row>
    <row r="1274" spans="6:18">
      <c r="F1274" s="15"/>
      <c r="G1274" s="11"/>
      <c r="H1274" s="11"/>
      <c r="I1274" s="15"/>
      <c r="J1274" s="15"/>
      <c r="K1274" s="15"/>
      <c r="L1274" s="11"/>
      <c r="M1274" s="15"/>
      <c r="N1274" s="15"/>
      <c r="O1274" s="15"/>
      <c r="P1274" s="15"/>
      <c r="Q1274" s="15"/>
      <c r="R1274" s="11"/>
    </row>
    <row r="1275" spans="6:18">
      <c r="F1275" s="15"/>
      <c r="G1275" s="11"/>
      <c r="H1275" s="11"/>
      <c r="I1275" s="15"/>
      <c r="J1275" s="15"/>
      <c r="K1275" s="15"/>
      <c r="L1275" s="11"/>
      <c r="M1275" s="15"/>
      <c r="N1275" s="15"/>
      <c r="O1275" s="15"/>
      <c r="P1275" s="15"/>
      <c r="Q1275" s="15"/>
      <c r="R1275" s="11"/>
    </row>
    <row r="1276" spans="6:18">
      <c r="F1276" s="15"/>
      <c r="G1276" s="11"/>
      <c r="H1276" s="11"/>
      <c r="I1276" s="15"/>
      <c r="J1276" s="15"/>
      <c r="K1276" s="15"/>
      <c r="L1276" s="11"/>
      <c r="M1276" s="15"/>
      <c r="N1276" s="15"/>
      <c r="O1276" s="15"/>
      <c r="P1276" s="15"/>
      <c r="Q1276" s="15"/>
      <c r="R1276" s="11"/>
    </row>
    <row r="1277" spans="6:18">
      <c r="F1277" s="15"/>
      <c r="G1277" s="11"/>
      <c r="H1277" s="11"/>
      <c r="I1277" s="15"/>
      <c r="J1277" s="15"/>
      <c r="K1277" s="15"/>
      <c r="L1277" s="11"/>
      <c r="M1277" s="15"/>
      <c r="N1277" s="15"/>
      <c r="O1277" s="15"/>
      <c r="P1277" s="15"/>
      <c r="Q1277" s="15"/>
      <c r="R1277" s="11"/>
    </row>
    <row r="1278" spans="6:18">
      <c r="F1278" s="15"/>
      <c r="G1278" s="11"/>
      <c r="H1278" s="11"/>
      <c r="I1278" s="15"/>
      <c r="J1278" s="15"/>
      <c r="K1278" s="15"/>
      <c r="L1278" s="11"/>
      <c r="M1278" s="15"/>
      <c r="N1278" s="15"/>
      <c r="O1278" s="15"/>
      <c r="P1278" s="15"/>
      <c r="Q1278" s="15"/>
      <c r="R1278" s="11"/>
    </row>
    <row r="1279" spans="6:18">
      <c r="F1279" s="15"/>
      <c r="G1279" s="11"/>
      <c r="H1279" s="11"/>
      <c r="I1279" s="15"/>
      <c r="J1279" s="15"/>
      <c r="K1279" s="15"/>
      <c r="L1279" s="11"/>
      <c r="M1279" s="15"/>
      <c r="N1279" s="15"/>
      <c r="O1279" s="15"/>
      <c r="P1279" s="15"/>
      <c r="Q1279" s="15"/>
      <c r="R1279" s="11"/>
    </row>
    <row r="1280" spans="6:18">
      <c r="F1280" s="15"/>
      <c r="G1280" s="11"/>
      <c r="H1280" s="11"/>
      <c r="I1280" s="15"/>
      <c r="J1280" s="15"/>
      <c r="K1280" s="15"/>
      <c r="L1280" s="11"/>
      <c r="M1280" s="15"/>
      <c r="N1280" s="15"/>
      <c r="O1280" s="15"/>
      <c r="P1280" s="15"/>
      <c r="Q1280" s="15"/>
      <c r="R1280" s="11"/>
    </row>
    <row r="1281" spans="6:18">
      <c r="F1281" s="15"/>
      <c r="G1281" s="11"/>
      <c r="H1281" s="11"/>
      <c r="I1281" s="15"/>
      <c r="J1281" s="15"/>
      <c r="K1281" s="15"/>
      <c r="L1281" s="11"/>
      <c r="M1281" s="15"/>
      <c r="N1281" s="15"/>
      <c r="O1281" s="15"/>
      <c r="P1281" s="15"/>
      <c r="Q1281" s="15"/>
      <c r="R1281" s="11"/>
    </row>
    <row r="1282" spans="6:18">
      <c r="F1282" s="15"/>
      <c r="G1282" s="11"/>
      <c r="H1282" s="11"/>
      <c r="I1282" s="15"/>
      <c r="J1282" s="15"/>
      <c r="K1282" s="15"/>
      <c r="L1282" s="11"/>
      <c r="M1282" s="15"/>
      <c r="N1282" s="15"/>
      <c r="O1282" s="15"/>
      <c r="P1282" s="15"/>
      <c r="Q1282" s="15"/>
      <c r="R1282" s="11"/>
    </row>
    <row r="1283" spans="6:18">
      <c r="F1283" s="15"/>
      <c r="G1283" s="11"/>
      <c r="H1283" s="11"/>
      <c r="I1283" s="15"/>
      <c r="J1283" s="15"/>
      <c r="K1283" s="15"/>
      <c r="L1283" s="11"/>
      <c r="M1283" s="15"/>
      <c r="N1283" s="15"/>
      <c r="O1283" s="15"/>
      <c r="P1283" s="15"/>
      <c r="Q1283" s="15"/>
      <c r="R1283" s="11"/>
    </row>
    <row r="1284" spans="6:18">
      <c r="F1284" s="15"/>
      <c r="G1284" s="11"/>
      <c r="H1284" s="11"/>
      <c r="I1284" s="15"/>
      <c r="J1284" s="15"/>
      <c r="K1284" s="15"/>
      <c r="L1284" s="11"/>
      <c r="M1284" s="15"/>
      <c r="N1284" s="15"/>
      <c r="O1284" s="15"/>
      <c r="P1284" s="15"/>
      <c r="Q1284" s="15"/>
      <c r="R1284" s="11"/>
    </row>
    <row r="1285" spans="6:18">
      <c r="F1285" s="15"/>
      <c r="G1285" s="11"/>
      <c r="H1285" s="11"/>
      <c r="I1285" s="15"/>
      <c r="J1285" s="15"/>
      <c r="K1285" s="15"/>
      <c r="L1285" s="11"/>
      <c r="M1285" s="15"/>
      <c r="N1285" s="15"/>
      <c r="O1285" s="15"/>
      <c r="P1285" s="15"/>
      <c r="Q1285" s="15"/>
      <c r="R1285" s="11"/>
    </row>
    <row r="1286" spans="6:18">
      <c r="F1286" s="15"/>
      <c r="G1286" s="11"/>
      <c r="H1286" s="11"/>
      <c r="I1286" s="15"/>
      <c r="J1286" s="15"/>
      <c r="K1286" s="15"/>
      <c r="L1286" s="11"/>
      <c r="M1286" s="15"/>
      <c r="N1286" s="15"/>
      <c r="O1286" s="15"/>
      <c r="P1286" s="15"/>
      <c r="Q1286" s="15"/>
      <c r="R1286" s="11"/>
    </row>
    <row r="1287" spans="6:18">
      <c r="F1287" s="15"/>
      <c r="G1287" s="11"/>
      <c r="H1287" s="11"/>
      <c r="I1287" s="15"/>
      <c r="J1287" s="15"/>
      <c r="K1287" s="15"/>
      <c r="L1287" s="11"/>
      <c r="M1287" s="15"/>
      <c r="N1287" s="15"/>
      <c r="O1287" s="15"/>
      <c r="P1287" s="15"/>
      <c r="Q1287" s="15"/>
      <c r="R1287" s="11"/>
    </row>
    <row r="1288" spans="6:18">
      <c r="F1288" s="15"/>
      <c r="G1288" s="11"/>
      <c r="H1288" s="11"/>
      <c r="I1288" s="15"/>
      <c r="J1288" s="15"/>
      <c r="K1288" s="15"/>
      <c r="L1288" s="11"/>
      <c r="M1288" s="15"/>
      <c r="N1288" s="15"/>
      <c r="O1288" s="15"/>
      <c r="P1288" s="15"/>
      <c r="Q1288" s="15"/>
      <c r="R1288" s="11"/>
    </row>
    <row r="1289" spans="6:18">
      <c r="F1289" s="15"/>
      <c r="G1289" s="11"/>
      <c r="H1289" s="11"/>
      <c r="I1289" s="15"/>
      <c r="J1289" s="15"/>
      <c r="K1289" s="15"/>
      <c r="L1289" s="11"/>
      <c r="M1289" s="15"/>
      <c r="N1289" s="15"/>
      <c r="O1289" s="15"/>
      <c r="P1289" s="15"/>
      <c r="Q1289" s="15"/>
      <c r="R1289" s="11"/>
    </row>
    <row r="1290" spans="6:18">
      <c r="F1290" s="15"/>
      <c r="G1290" s="11"/>
      <c r="H1290" s="11"/>
      <c r="I1290" s="15"/>
      <c r="J1290" s="15"/>
      <c r="K1290" s="15"/>
      <c r="L1290" s="11"/>
      <c r="M1290" s="15"/>
      <c r="N1290" s="15"/>
      <c r="O1290" s="15"/>
      <c r="P1290" s="15"/>
      <c r="Q1290" s="15"/>
      <c r="R1290" s="11"/>
    </row>
    <row r="1291" spans="6:18">
      <c r="F1291" s="15"/>
      <c r="G1291" s="11"/>
      <c r="H1291" s="11"/>
      <c r="I1291" s="15"/>
      <c r="J1291" s="15"/>
      <c r="K1291" s="15"/>
      <c r="L1291" s="11"/>
      <c r="M1291" s="15"/>
      <c r="N1291" s="15"/>
      <c r="O1291" s="15"/>
      <c r="P1291" s="15"/>
      <c r="Q1291" s="15"/>
      <c r="R1291" s="11"/>
    </row>
    <row r="1292" spans="6:18">
      <c r="F1292" s="15"/>
      <c r="G1292" s="11"/>
      <c r="H1292" s="11"/>
      <c r="I1292" s="15"/>
      <c r="J1292" s="15"/>
      <c r="K1292" s="15"/>
      <c r="L1292" s="11"/>
      <c r="M1292" s="15"/>
      <c r="N1292" s="15"/>
      <c r="O1292" s="15"/>
      <c r="P1292" s="15"/>
      <c r="Q1292" s="15"/>
      <c r="R1292" s="11"/>
    </row>
    <row r="1293" spans="6:18">
      <c r="F1293" s="15"/>
      <c r="G1293" s="11"/>
      <c r="H1293" s="11"/>
      <c r="I1293" s="15"/>
      <c r="J1293" s="15"/>
      <c r="K1293" s="15"/>
      <c r="L1293" s="11"/>
      <c r="M1293" s="15"/>
      <c r="N1293" s="15"/>
      <c r="O1293" s="15"/>
      <c r="P1293" s="15"/>
      <c r="Q1293" s="15"/>
      <c r="R1293" s="11"/>
    </row>
    <row r="1294" spans="6:18">
      <c r="F1294" s="15"/>
      <c r="G1294" s="11"/>
      <c r="H1294" s="11"/>
      <c r="I1294" s="15"/>
      <c r="J1294" s="15"/>
      <c r="K1294" s="15"/>
      <c r="L1294" s="11"/>
      <c r="M1294" s="15"/>
      <c r="N1294" s="15"/>
      <c r="O1294" s="15"/>
      <c r="P1294" s="15"/>
      <c r="Q1294" s="15"/>
      <c r="R1294" s="11"/>
    </row>
    <row r="1295" spans="6:18">
      <c r="F1295" s="15"/>
      <c r="G1295" s="11"/>
      <c r="H1295" s="11"/>
      <c r="I1295" s="15"/>
      <c r="J1295" s="15"/>
      <c r="K1295" s="15"/>
      <c r="L1295" s="11"/>
      <c r="M1295" s="15"/>
      <c r="N1295" s="15"/>
      <c r="O1295" s="15"/>
      <c r="P1295" s="15"/>
      <c r="Q1295" s="15"/>
      <c r="R1295" s="11"/>
    </row>
    <row r="1296" spans="6:18">
      <c r="F1296" s="15"/>
      <c r="G1296" s="11"/>
      <c r="H1296" s="11"/>
      <c r="I1296" s="15"/>
      <c r="J1296" s="15"/>
      <c r="K1296" s="15"/>
      <c r="L1296" s="11"/>
      <c r="M1296" s="15"/>
      <c r="N1296" s="15"/>
      <c r="O1296" s="15"/>
      <c r="P1296" s="15"/>
      <c r="Q1296" s="15"/>
      <c r="R1296" s="11"/>
    </row>
    <row r="1297" spans="6:18">
      <c r="F1297" s="15"/>
      <c r="G1297" s="11"/>
      <c r="H1297" s="11"/>
      <c r="I1297" s="15"/>
      <c r="J1297" s="15"/>
      <c r="K1297" s="15"/>
      <c r="L1297" s="11"/>
      <c r="M1297" s="15"/>
      <c r="N1297" s="15"/>
      <c r="O1297" s="15"/>
      <c r="P1297" s="15"/>
      <c r="Q1297" s="15"/>
      <c r="R1297" s="11"/>
    </row>
    <row r="1298" spans="6:18">
      <c r="F1298" s="15"/>
      <c r="G1298" s="11"/>
      <c r="H1298" s="11"/>
      <c r="I1298" s="15"/>
      <c r="J1298" s="15"/>
      <c r="K1298" s="15"/>
      <c r="L1298" s="11"/>
      <c r="M1298" s="15"/>
      <c r="N1298" s="15"/>
      <c r="O1298" s="15"/>
      <c r="P1298" s="15"/>
      <c r="Q1298" s="15"/>
      <c r="R1298" s="11"/>
    </row>
    <row r="1299" spans="6:18">
      <c r="F1299" s="15"/>
      <c r="G1299" s="11"/>
      <c r="H1299" s="11"/>
      <c r="I1299" s="15"/>
      <c r="J1299" s="15"/>
      <c r="K1299" s="15"/>
      <c r="L1299" s="11"/>
      <c r="M1299" s="15"/>
      <c r="N1299" s="15"/>
      <c r="O1299" s="15"/>
      <c r="P1299" s="15"/>
      <c r="Q1299" s="15"/>
      <c r="R1299" s="11"/>
    </row>
    <row r="1300" spans="6:18">
      <c r="F1300" s="15"/>
      <c r="G1300" s="11"/>
      <c r="H1300" s="11"/>
      <c r="I1300" s="15"/>
      <c r="J1300" s="15"/>
      <c r="K1300" s="15"/>
      <c r="L1300" s="11"/>
      <c r="M1300" s="15"/>
      <c r="N1300" s="15"/>
      <c r="O1300" s="15"/>
      <c r="P1300" s="15"/>
      <c r="Q1300" s="15"/>
      <c r="R1300" s="11"/>
    </row>
    <row r="1301" spans="6:18">
      <c r="F1301" s="15"/>
      <c r="G1301" s="11"/>
      <c r="H1301" s="11"/>
      <c r="I1301" s="15"/>
      <c r="J1301" s="15"/>
      <c r="K1301" s="15"/>
      <c r="L1301" s="11"/>
      <c r="M1301" s="15"/>
      <c r="N1301" s="15"/>
      <c r="O1301" s="15"/>
      <c r="P1301" s="15"/>
      <c r="Q1301" s="15"/>
      <c r="R1301" s="11"/>
    </row>
    <row r="1302" spans="6:18">
      <c r="F1302" s="15"/>
      <c r="G1302" s="11"/>
      <c r="H1302" s="11"/>
      <c r="I1302" s="15"/>
      <c r="J1302" s="15"/>
      <c r="K1302" s="15"/>
      <c r="L1302" s="11"/>
      <c r="M1302" s="15"/>
      <c r="N1302" s="15"/>
      <c r="O1302" s="15"/>
      <c r="P1302" s="15"/>
      <c r="Q1302" s="15"/>
      <c r="R1302" s="11"/>
    </row>
    <row r="1303" spans="6:18">
      <c r="F1303" s="15"/>
      <c r="G1303" s="11"/>
      <c r="H1303" s="11"/>
      <c r="I1303" s="15"/>
      <c r="J1303" s="15"/>
      <c r="K1303" s="15"/>
      <c r="L1303" s="11"/>
      <c r="M1303" s="15"/>
      <c r="N1303" s="15"/>
      <c r="O1303" s="15"/>
      <c r="P1303" s="15"/>
      <c r="Q1303" s="15"/>
      <c r="R1303" s="11"/>
    </row>
    <row r="1304" spans="6:18">
      <c r="F1304" s="15"/>
      <c r="G1304" s="11"/>
      <c r="H1304" s="11"/>
      <c r="I1304" s="15"/>
      <c r="J1304" s="15"/>
      <c r="K1304" s="15"/>
      <c r="L1304" s="11"/>
      <c r="M1304" s="15"/>
      <c r="N1304" s="15"/>
      <c r="O1304" s="15"/>
      <c r="P1304" s="15"/>
      <c r="Q1304" s="15"/>
      <c r="R1304" s="11"/>
    </row>
    <row r="1305" spans="6:18">
      <c r="F1305" s="15"/>
      <c r="G1305" s="11"/>
      <c r="H1305" s="11"/>
      <c r="I1305" s="15"/>
      <c r="J1305" s="15"/>
      <c r="K1305" s="15"/>
      <c r="L1305" s="11"/>
      <c r="M1305" s="15"/>
      <c r="N1305" s="15"/>
      <c r="O1305" s="15"/>
      <c r="P1305" s="15"/>
      <c r="Q1305" s="15"/>
      <c r="R1305" s="11"/>
    </row>
    <row r="1306" spans="6:18">
      <c r="F1306" s="15"/>
      <c r="G1306" s="11"/>
      <c r="H1306" s="11"/>
      <c r="I1306" s="15"/>
      <c r="J1306" s="15"/>
      <c r="K1306" s="15"/>
      <c r="L1306" s="11"/>
      <c r="M1306" s="15"/>
      <c r="N1306" s="15"/>
      <c r="O1306" s="15"/>
      <c r="P1306" s="15"/>
      <c r="Q1306" s="15"/>
      <c r="R1306" s="11"/>
    </row>
    <row r="1307" spans="6:18">
      <c r="F1307" s="15"/>
      <c r="G1307" s="11"/>
      <c r="H1307" s="11"/>
      <c r="I1307" s="15"/>
      <c r="J1307" s="15"/>
      <c r="K1307" s="15"/>
      <c r="L1307" s="11"/>
      <c r="M1307" s="15"/>
      <c r="N1307" s="15"/>
      <c r="O1307" s="15"/>
      <c r="P1307" s="15"/>
      <c r="Q1307" s="15"/>
      <c r="R1307" s="11"/>
    </row>
    <row r="1308" spans="6:18">
      <c r="F1308" s="15"/>
      <c r="G1308" s="11"/>
      <c r="H1308" s="11"/>
      <c r="I1308" s="15"/>
      <c r="J1308" s="15"/>
      <c r="K1308" s="15"/>
      <c r="L1308" s="11"/>
      <c r="M1308" s="15"/>
      <c r="N1308" s="15"/>
      <c r="O1308" s="15"/>
      <c r="P1308" s="15"/>
      <c r="Q1308" s="15"/>
      <c r="R1308" s="11"/>
    </row>
    <row r="1309" spans="6:18">
      <c r="F1309" s="15"/>
      <c r="G1309" s="11"/>
      <c r="H1309" s="11"/>
      <c r="I1309" s="15"/>
      <c r="J1309" s="15"/>
      <c r="K1309" s="15"/>
      <c r="L1309" s="11"/>
      <c r="M1309" s="15"/>
      <c r="N1309" s="15"/>
      <c r="O1309" s="15"/>
      <c r="P1309" s="15"/>
      <c r="Q1309" s="15"/>
      <c r="R1309" s="11"/>
    </row>
    <row r="1310" spans="6:18">
      <c r="F1310" s="15"/>
      <c r="G1310" s="11"/>
      <c r="H1310" s="11"/>
      <c r="I1310" s="15"/>
      <c r="J1310" s="15"/>
      <c r="K1310" s="15"/>
      <c r="L1310" s="11"/>
      <c r="M1310" s="15"/>
      <c r="N1310" s="15"/>
      <c r="O1310" s="15"/>
      <c r="P1310" s="15"/>
      <c r="Q1310" s="15"/>
      <c r="R1310" s="11"/>
    </row>
    <row r="1311" spans="6:18">
      <c r="F1311" s="15"/>
      <c r="G1311" s="11"/>
      <c r="H1311" s="11"/>
      <c r="I1311" s="15"/>
      <c r="J1311" s="15"/>
      <c r="K1311" s="15"/>
      <c r="L1311" s="11"/>
      <c r="M1311" s="15"/>
      <c r="N1311" s="15"/>
      <c r="O1311" s="15"/>
      <c r="P1311" s="15"/>
      <c r="Q1311" s="15"/>
      <c r="R1311" s="11"/>
    </row>
    <row r="1312" spans="6:18">
      <c r="F1312" s="15"/>
      <c r="G1312" s="11"/>
      <c r="H1312" s="11"/>
      <c r="I1312" s="15"/>
      <c r="J1312" s="15"/>
      <c r="K1312" s="15"/>
      <c r="L1312" s="11"/>
      <c r="M1312" s="15"/>
      <c r="N1312" s="15"/>
      <c r="O1312" s="15"/>
      <c r="P1312" s="15"/>
      <c r="Q1312" s="15"/>
      <c r="R1312" s="11"/>
    </row>
    <row r="1313" spans="6:18">
      <c r="F1313" s="15"/>
      <c r="G1313" s="11"/>
      <c r="H1313" s="11"/>
      <c r="I1313" s="15"/>
      <c r="J1313" s="15"/>
      <c r="K1313" s="15"/>
      <c r="L1313" s="11"/>
      <c r="M1313" s="15"/>
      <c r="N1313" s="15"/>
      <c r="O1313" s="15"/>
      <c r="P1313" s="15"/>
      <c r="Q1313" s="15"/>
      <c r="R1313" s="11"/>
    </row>
    <row r="1314" spans="6:18">
      <c r="F1314" s="15"/>
      <c r="G1314" s="11"/>
      <c r="H1314" s="11"/>
      <c r="I1314" s="15"/>
      <c r="J1314" s="15"/>
      <c r="K1314" s="15"/>
      <c r="L1314" s="11"/>
      <c r="M1314" s="15"/>
      <c r="N1314" s="15"/>
      <c r="O1314" s="15"/>
      <c r="P1314" s="15"/>
      <c r="Q1314" s="15"/>
      <c r="R1314" s="11"/>
    </row>
    <row r="1315" spans="6:18">
      <c r="F1315" s="15"/>
      <c r="G1315" s="11"/>
      <c r="H1315" s="11"/>
      <c r="I1315" s="15"/>
      <c r="J1315" s="15"/>
      <c r="K1315" s="15"/>
      <c r="L1315" s="11"/>
      <c r="M1315" s="15"/>
      <c r="N1315" s="15"/>
      <c r="O1315" s="15"/>
      <c r="P1315" s="15"/>
      <c r="Q1315" s="15"/>
      <c r="R1315" s="11"/>
    </row>
    <row r="1316" spans="6:18">
      <c r="F1316" s="15"/>
      <c r="G1316" s="11"/>
      <c r="H1316" s="11"/>
      <c r="I1316" s="15"/>
      <c r="J1316" s="15"/>
      <c r="K1316" s="15"/>
      <c r="L1316" s="11"/>
      <c r="M1316" s="15"/>
      <c r="N1316" s="15"/>
      <c r="O1316" s="15"/>
      <c r="P1316" s="15"/>
      <c r="Q1316" s="15"/>
      <c r="R1316" s="11"/>
    </row>
    <row r="1317" spans="6:18">
      <c r="F1317" s="15"/>
      <c r="G1317" s="11"/>
      <c r="H1317" s="11"/>
      <c r="I1317" s="15"/>
      <c r="J1317" s="15"/>
      <c r="K1317" s="15"/>
      <c r="L1317" s="11"/>
      <c r="M1317" s="15"/>
      <c r="N1317" s="15"/>
      <c r="O1317" s="15"/>
      <c r="P1317" s="15"/>
      <c r="Q1317" s="15"/>
      <c r="R1317" s="11"/>
    </row>
    <row r="1318" spans="6:18">
      <c r="F1318" s="15"/>
      <c r="G1318" s="11"/>
      <c r="H1318" s="11"/>
      <c r="I1318" s="15"/>
      <c r="J1318" s="15"/>
      <c r="K1318" s="15"/>
      <c r="L1318" s="11"/>
      <c r="M1318" s="15"/>
      <c r="N1318" s="15"/>
      <c r="O1318" s="15"/>
      <c r="P1318" s="15"/>
      <c r="Q1318" s="15"/>
      <c r="R1318" s="11"/>
    </row>
    <row r="1319" spans="6:18">
      <c r="F1319" s="15"/>
      <c r="G1319" s="11"/>
      <c r="H1319" s="11"/>
      <c r="I1319" s="15"/>
      <c r="J1319" s="15"/>
      <c r="K1319" s="15"/>
      <c r="L1319" s="11"/>
      <c r="M1319" s="15"/>
      <c r="N1319" s="15"/>
      <c r="O1319" s="15"/>
      <c r="P1319" s="15"/>
      <c r="Q1319" s="15"/>
      <c r="R1319" s="11"/>
    </row>
    <row r="1320" spans="6:18">
      <c r="F1320" s="15"/>
      <c r="G1320" s="11"/>
      <c r="H1320" s="11"/>
      <c r="I1320" s="15"/>
      <c r="J1320" s="15"/>
      <c r="K1320" s="15"/>
      <c r="L1320" s="11"/>
      <c r="M1320" s="15"/>
      <c r="N1320" s="15"/>
      <c r="O1320" s="15"/>
      <c r="P1320" s="15"/>
      <c r="Q1320" s="15"/>
      <c r="R1320" s="11"/>
    </row>
    <row r="1321" spans="6:18">
      <c r="F1321" s="15"/>
      <c r="G1321" s="11"/>
      <c r="H1321" s="11"/>
      <c r="I1321" s="15"/>
      <c r="J1321" s="15"/>
      <c r="K1321" s="15"/>
      <c r="L1321" s="11"/>
      <c r="M1321" s="15"/>
      <c r="N1321" s="15"/>
      <c r="O1321" s="15"/>
      <c r="P1321" s="15"/>
      <c r="Q1321" s="15"/>
      <c r="R1321" s="11"/>
    </row>
    <row r="1322" spans="6:18">
      <c r="F1322" s="15"/>
      <c r="G1322" s="11"/>
      <c r="H1322" s="11"/>
      <c r="I1322" s="15"/>
      <c r="J1322" s="15"/>
      <c r="K1322" s="15"/>
      <c r="L1322" s="11"/>
      <c r="M1322" s="15"/>
      <c r="N1322" s="15"/>
      <c r="O1322" s="15"/>
      <c r="P1322" s="15"/>
      <c r="Q1322" s="15"/>
      <c r="R1322" s="11"/>
    </row>
    <row r="1323" spans="6:18">
      <c r="F1323" s="15"/>
      <c r="G1323" s="11"/>
      <c r="H1323" s="11"/>
      <c r="I1323" s="15"/>
      <c r="J1323" s="15"/>
      <c r="K1323" s="15"/>
      <c r="L1323" s="11"/>
      <c r="M1323" s="15"/>
      <c r="N1323" s="15"/>
      <c r="O1323" s="15"/>
      <c r="P1323" s="15"/>
      <c r="Q1323" s="15"/>
      <c r="R1323" s="11"/>
    </row>
    <row r="1324" spans="6:18">
      <c r="F1324" s="15"/>
      <c r="G1324" s="11"/>
      <c r="H1324" s="11"/>
      <c r="I1324" s="15"/>
      <c r="J1324" s="15"/>
      <c r="K1324" s="15"/>
      <c r="L1324" s="11"/>
      <c r="M1324" s="15"/>
      <c r="N1324" s="15"/>
      <c r="O1324" s="15"/>
      <c r="P1324" s="15"/>
      <c r="Q1324" s="15"/>
      <c r="R1324" s="11"/>
    </row>
    <row r="1325" spans="6:18">
      <c r="F1325" s="15"/>
      <c r="G1325" s="11"/>
      <c r="H1325" s="11"/>
      <c r="I1325" s="15"/>
      <c r="J1325" s="15"/>
      <c r="K1325" s="15"/>
      <c r="L1325" s="11"/>
      <c r="M1325" s="15"/>
      <c r="N1325" s="15"/>
      <c r="O1325" s="15"/>
      <c r="P1325" s="15"/>
      <c r="Q1325" s="15"/>
      <c r="R1325" s="11"/>
    </row>
    <row r="1326" spans="6:18">
      <c r="F1326" s="15"/>
      <c r="G1326" s="11"/>
      <c r="H1326" s="11"/>
      <c r="I1326" s="15"/>
      <c r="J1326" s="15"/>
      <c r="K1326" s="15"/>
      <c r="L1326" s="11"/>
      <c r="M1326" s="15"/>
      <c r="N1326" s="15"/>
      <c r="O1326" s="15"/>
      <c r="P1326" s="15"/>
      <c r="Q1326" s="15"/>
      <c r="R1326" s="11"/>
    </row>
    <row r="1327" spans="6:18">
      <c r="F1327" s="15"/>
      <c r="G1327" s="11"/>
      <c r="H1327" s="11"/>
      <c r="I1327" s="15"/>
      <c r="J1327" s="15"/>
      <c r="K1327" s="15"/>
      <c r="L1327" s="11"/>
      <c r="M1327" s="15"/>
      <c r="N1327" s="15"/>
      <c r="O1327" s="15"/>
      <c r="P1327" s="15"/>
      <c r="Q1327" s="15"/>
      <c r="R1327" s="11"/>
    </row>
    <row r="1328" spans="6:18">
      <c r="F1328" s="15"/>
      <c r="G1328" s="11"/>
      <c r="H1328" s="11"/>
      <c r="I1328" s="15"/>
      <c r="J1328" s="15"/>
      <c r="K1328" s="15"/>
      <c r="L1328" s="11"/>
      <c r="M1328" s="15"/>
      <c r="N1328" s="15"/>
      <c r="O1328" s="15"/>
      <c r="P1328" s="15"/>
      <c r="Q1328" s="15"/>
      <c r="R1328" s="11"/>
    </row>
    <row r="1329" spans="6:18">
      <c r="F1329" s="15"/>
      <c r="G1329" s="11"/>
      <c r="H1329" s="11"/>
      <c r="I1329" s="15"/>
      <c r="J1329" s="15"/>
      <c r="K1329" s="15"/>
      <c r="L1329" s="11"/>
      <c r="M1329" s="15"/>
      <c r="N1329" s="15"/>
      <c r="O1329" s="15"/>
      <c r="P1329" s="15"/>
      <c r="Q1329" s="15"/>
      <c r="R1329" s="11"/>
    </row>
    <row r="1330" spans="6:18">
      <c r="F1330" s="15"/>
      <c r="G1330" s="11"/>
      <c r="H1330" s="11"/>
      <c r="I1330" s="15"/>
      <c r="J1330" s="15"/>
      <c r="K1330" s="15"/>
      <c r="L1330" s="11"/>
      <c r="M1330" s="15"/>
      <c r="N1330" s="15"/>
      <c r="O1330" s="15"/>
      <c r="P1330" s="15"/>
      <c r="Q1330" s="15"/>
      <c r="R1330" s="11"/>
    </row>
    <row r="1331" spans="6:18">
      <c r="F1331" s="15"/>
      <c r="G1331" s="11"/>
      <c r="H1331" s="11"/>
      <c r="I1331" s="15"/>
      <c r="J1331" s="15"/>
      <c r="K1331" s="15"/>
      <c r="L1331" s="11"/>
      <c r="M1331" s="15"/>
      <c r="N1331" s="15"/>
      <c r="O1331" s="15"/>
      <c r="P1331" s="15"/>
      <c r="Q1331" s="15"/>
      <c r="R1331" s="11"/>
    </row>
    <row r="1332" spans="6:18">
      <c r="F1332" s="15"/>
      <c r="G1332" s="11"/>
      <c r="H1332" s="11"/>
      <c r="I1332" s="15"/>
      <c r="J1332" s="15"/>
      <c r="K1332" s="15"/>
      <c r="L1332" s="11"/>
      <c r="M1332" s="15"/>
      <c r="N1332" s="15"/>
      <c r="O1332" s="15"/>
      <c r="P1332" s="15"/>
      <c r="Q1332" s="15"/>
      <c r="R1332" s="11"/>
    </row>
    <row r="1333" spans="6:18">
      <c r="F1333" s="15"/>
      <c r="G1333" s="11"/>
      <c r="H1333" s="11"/>
      <c r="I1333" s="15"/>
      <c r="J1333" s="15"/>
      <c r="K1333" s="15"/>
      <c r="L1333" s="11"/>
      <c r="M1333" s="15"/>
      <c r="N1333" s="15"/>
      <c r="O1333" s="15"/>
      <c r="P1333" s="15"/>
      <c r="Q1333" s="15"/>
      <c r="R1333" s="11"/>
    </row>
    <row r="1334" spans="6:18">
      <c r="F1334" s="15"/>
      <c r="G1334" s="11"/>
      <c r="H1334" s="11"/>
      <c r="I1334" s="15"/>
      <c r="J1334" s="15"/>
      <c r="K1334" s="15"/>
      <c r="L1334" s="11"/>
      <c r="M1334" s="15"/>
      <c r="N1334" s="15"/>
      <c r="O1334" s="15"/>
      <c r="P1334" s="15"/>
      <c r="Q1334" s="15"/>
      <c r="R1334" s="11"/>
    </row>
    <row r="1335" spans="6:18">
      <c r="F1335" s="15"/>
      <c r="G1335" s="11"/>
      <c r="H1335" s="11"/>
      <c r="I1335" s="15"/>
      <c r="J1335" s="15"/>
      <c r="K1335" s="15"/>
      <c r="L1335" s="11"/>
      <c r="M1335" s="15"/>
      <c r="N1335" s="15"/>
      <c r="O1335" s="15"/>
      <c r="P1335" s="15"/>
      <c r="Q1335" s="15"/>
      <c r="R1335" s="11"/>
    </row>
    <row r="1336" spans="6:18">
      <c r="F1336" s="15"/>
      <c r="G1336" s="11"/>
      <c r="H1336" s="11"/>
      <c r="I1336" s="15"/>
      <c r="J1336" s="15"/>
      <c r="K1336" s="15"/>
      <c r="L1336" s="11"/>
      <c r="M1336" s="15"/>
      <c r="N1336" s="15"/>
      <c r="O1336" s="15"/>
      <c r="P1336" s="15"/>
      <c r="Q1336" s="15"/>
      <c r="R1336" s="11"/>
    </row>
    <row r="1337" spans="6:18">
      <c r="F1337" s="15"/>
      <c r="G1337" s="11"/>
      <c r="H1337" s="11"/>
      <c r="I1337" s="15"/>
      <c r="J1337" s="15"/>
      <c r="K1337" s="15"/>
      <c r="L1337" s="11"/>
      <c r="M1337" s="15"/>
      <c r="N1337" s="15"/>
      <c r="O1337" s="15"/>
      <c r="P1337" s="15"/>
      <c r="Q1337" s="15"/>
      <c r="R1337" s="11"/>
    </row>
    <row r="1338" spans="6:18">
      <c r="F1338" s="15"/>
      <c r="G1338" s="11"/>
      <c r="H1338" s="11"/>
      <c r="I1338" s="15"/>
      <c r="J1338" s="15"/>
      <c r="K1338" s="15"/>
      <c r="L1338" s="11"/>
      <c r="M1338" s="15"/>
      <c r="N1338" s="15"/>
      <c r="O1338" s="15"/>
      <c r="P1338" s="15"/>
      <c r="Q1338" s="15"/>
      <c r="R1338" s="11"/>
    </row>
    <row r="1339" spans="6:18">
      <c r="F1339" s="15"/>
      <c r="G1339" s="11"/>
      <c r="H1339" s="11"/>
      <c r="I1339" s="15"/>
      <c r="J1339" s="15"/>
      <c r="K1339" s="15"/>
      <c r="L1339" s="11"/>
      <c r="M1339" s="15"/>
      <c r="N1339" s="15"/>
      <c r="O1339" s="15"/>
      <c r="P1339" s="15"/>
      <c r="Q1339" s="15"/>
      <c r="R1339" s="11"/>
    </row>
    <row r="1340" spans="6:18">
      <c r="F1340" s="15"/>
      <c r="G1340" s="11"/>
      <c r="H1340" s="11"/>
      <c r="I1340" s="15"/>
      <c r="J1340" s="15"/>
      <c r="K1340" s="15"/>
      <c r="L1340" s="11"/>
      <c r="M1340" s="15"/>
      <c r="N1340" s="15"/>
      <c r="O1340" s="15"/>
      <c r="P1340" s="15"/>
      <c r="Q1340" s="15"/>
      <c r="R1340" s="11"/>
    </row>
    <row r="1341" spans="6:18">
      <c r="F1341" s="15"/>
      <c r="G1341" s="11"/>
      <c r="H1341" s="11"/>
      <c r="I1341" s="15"/>
      <c r="J1341" s="15"/>
      <c r="K1341" s="15"/>
      <c r="L1341" s="11"/>
      <c r="M1341" s="15"/>
      <c r="N1341" s="15"/>
      <c r="O1341" s="15"/>
      <c r="P1341" s="15"/>
      <c r="Q1341" s="15"/>
      <c r="R1341" s="11"/>
    </row>
    <row r="1342" spans="6:18">
      <c r="F1342" s="15"/>
      <c r="G1342" s="11"/>
      <c r="H1342" s="11"/>
      <c r="I1342" s="15"/>
      <c r="J1342" s="15"/>
      <c r="K1342" s="15"/>
      <c r="L1342" s="11"/>
      <c r="M1342" s="15"/>
      <c r="N1342" s="15"/>
      <c r="O1342" s="15"/>
      <c r="P1342" s="15"/>
      <c r="Q1342" s="15"/>
      <c r="R1342" s="11"/>
    </row>
    <row r="1343" spans="6:18">
      <c r="F1343" s="15"/>
      <c r="G1343" s="11"/>
      <c r="H1343" s="11"/>
      <c r="I1343" s="15"/>
      <c r="J1343" s="15"/>
      <c r="K1343" s="15"/>
      <c r="L1343" s="11"/>
      <c r="M1343" s="15"/>
      <c r="N1343" s="15"/>
      <c r="O1343" s="15"/>
      <c r="P1343" s="15"/>
      <c r="Q1343" s="15"/>
      <c r="R1343" s="11"/>
    </row>
    <row r="1344" spans="6:18">
      <c r="F1344" s="15"/>
      <c r="G1344" s="11"/>
      <c r="H1344" s="11"/>
      <c r="I1344" s="15"/>
      <c r="J1344" s="15"/>
      <c r="K1344" s="15"/>
      <c r="L1344" s="11"/>
      <c r="M1344" s="15"/>
      <c r="N1344" s="15"/>
      <c r="O1344" s="15"/>
      <c r="P1344" s="15"/>
      <c r="Q1344" s="15"/>
      <c r="R1344" s="11"/>
    </row>
    <row r="1345" spans="6:18">
      <c r="F1345" s="15"/>
      <c r="G1345" s="11"/>
      <c r="H1345" s="11"/>
      <c r="I1345" s="15"/>
      <c r="J1345" s="15"/>
      <c r="K1345" s="15"/>
      <c r="L1345" s="11"/>
      <c r="M1345" s="15"/>
      <c r="N1345" s="15"/>
      <c r="O1345" s="15"/>
      <c r="P1345" s="15"/>
      <c r="Q1345" s="15"/>
      <c r="R1345" s="11"/>
    </row>
    <row r="1346" spans="6:18">
      <c r="F1346" s="15"/>
      <c r="G1346" s="11"/>
      <c r="H1346" s="11"/>
      <c r="I1346" s="15"/>
      <c r="J1346" s="15"/>
      <c r="K1346" s="15"/>
      <c r="L1346" s="11"/>
      <c r="M1346" s="15"/>
      <c r="N1346" s="15"/>
      <c r="O1346" s="15"/>
      <c r="P1346" s="15"/>
      <c r="Q1346" s="15"/>
      <c r="R1346" s="11"/>
    </row>
    <row r="1347" spans="6:18">
      <c r="F1347" s="15"/>
      <c r="G1347" s="11"/>
      <c r="H1347" s="11"/>
      <c r="I1347" s="15"/>
      <c r="J1347" s="15"/>
      <c r="K1347" s="15"/>
      <c r="L1347" s="11"/>
      <c r="M1347" s="15"/>
      <c r="N1347" s="15"/>
      <c r="O1347" s="15"/>
      <c r="P1347" s="15"/>
      <c r="Q1347" s="15"/>
      <c r="R1347" s="11"/>
    </row>
    <row r="1348" spans="6:18">
      <c r="F1348" s="15"/>
      <c r="G1348" s="11"/>
      <c r="H1348" s="11"/>
      <c r="I1348" s="15"/>
      <c r="J1348" s="15"/>
      <c r="K1348" s="15"/>
      <c r="L1348" s="11"/>
      <c r="M1348" s="15"/>
      <c r="N1348" s="15"/>
      <c r="O1348" s="15"/>
      <c r="P1348" s="15"/>
      <c r="Q1348" s="15"/>
      <c r="R1348" s="11"/>
    </row>
    <row r="1349" spans="6:18">
      <c r="F1349" s="15"/>
      <c r="G1349" s="11"/>
      <c r="H1349" s="11"/>
      <c r="I1349" s="15"/>
      <c r="J1349" s="15"/>
      <c r="K1349" s="15"/>
      <c r="L1349" s="11"/>
      <c r="M1349" s="15"/>
      <c r="N1349" s="15"/>
      <c r="O1349" s="15"/>
      <c r="P1349" s="15"/>
      <c r="Q1349" s="15"/>
      <c r="R1349" s="11"/>
    </row>
    <row r="1350" spans="6:18">
      <c r="F1350" s="15"/>
      <c r="G1350" s="11"/>
      <c r="H1350" s="11"/>
      <c r="I1350" s="15"/>
      <c r="J1350" s="15"/>
      <c r="K1350" s="15"/>
      <c r="L1350" s="11"/>
      <c r="M1350" s="15"/>
      <c r="N1350" s="15"/>
      <c r="O1350" s="15"/>
      <c r="P1350" s="15"/>
      <c r="Q1350" s="15"/>
      <c r="R1350" s="11"/>
    </row>
    <row r="1351" spans="6:18">
      <c r="F1351" s="15"/>
      <c r="G1351" s="11"/>
      <c r="H1351" s="11"/>
      <c r="I1351" s="15"/>
      <c r="J1351" s="15"/>
      <c r="K1351" s="15"/>
      <c r="L1351" s="11"/>
      <c r="M1351" s="15"/>
      <c r="N1351" s="15"/>
      <c r="O1351" s="15"/>
      <c r="P1351" s="15"/>
      <c r="Q1351" s="15"/>
      <c r="R1351" s="11"/>
    </row>
    <row r="1352" spans="6:18">
      <c r="F1352" s="15"/>
      <c r="G1352" s="11"/>
      <c r="H1352" s="11"/>
      <c r="I1352" s="15"/>
      <c r="J1352" s="15"/>
      <c r="K1352" s="15"/>
      <c r="L1352" s="11"/>
      <c r="M1352" s="15"/>
      <c r="N1352" s="15"/>
      <c r="O1352" s="15"/>
      <c r="P1352" s="15"/>
      <c r="Q1352" s="15"/>
      <c r="R1352" s="11"/>
    </row>
    <row r="1353" spans="6:18">
      <c r="F1353" s="15"/>
      <c r="G1353" s="11"/>
      <c r="H1353" s="11"/>
      <c r="I1353" s="15"/>
      <c r="J1353" s="15"/>
      <c r="K1353" s="15"/>
      <c r="L1353" s="11"/>
      <c r="M1353" s="15"/>
      <c r="N1353" s="15"/>
      <c r="O1353" s="15"/>
      <c r="P1353" s="15"/>
      <c r="Q1353" s="15"/>
      <c r="R1353" s="11"/>
    </row>
    <row r="1354" spans="6:18">
      <c r="F1354" s="15"/>
      <c r="G1354" s="11"/>
      <c r="H1354" s="11"/>
      <c r="I1354" s="15"/>
      <c r="J1354" s="15"/>
      <c r="K1354" s="15"/>
      <c r="L1354" s="11"/>
      <c r="M1354" s="15"/>
      <c r="N1354" s="15"/>
      <c r="O1354" s="15"/>
      <c r="P1354" s="15"/>
      <c r="Q1354" s="15"/>
      <c r="R1354" s="11"/>
    </row>
    <row r="1355" spans="6:18">
      <c r="F1355" s="15"/>
      <c r="G1355" s="11"/>
      <c r="H1355" s="11"/>
      <c r="I1355" s="15"/>
      <c r="J1355" s="15"/>
      <c r="K1355" s="15"/>
      <c r="L1355" s="11"/>
      <c r="M1355" s="15"/>
      <c r="N1355" s="15"/>
      <c r="O1355" s="15"/>
      <c r="P1355" s="15"/>
      <c r="Q1355" s="15"/>
      <c r="R1355" s="11"/>
    </row>
    <row r="1356" spans="6:18">
      <c r="F1356" s="15"/>
      <c r="G1356" s="11"/>
      <c r="H1356" s="11"/>
      <c r="I1356" s="15"/>
      <c r="J1356" s="15"/>
      <c r="K1356" s="15"/>
      <c r="L1356" s="11"/>
      <c r="M1356" s="15"/>
      <c r="N1356" s="15"/>
      <c r="O1356" s="15"/>
      <c r="P1356" s="15"/>
      <c r="Q1356" s="15"/>
      <c r="R1356" s="11"/>
    </row>
    <row r="1357" spans="6:18">
      <c r="F1357" s="15"/>
      <c r="G1357" s="11"/>
      <c r="H1357" s="11"/>
      <c r="I1357" s="15"/>
      <c r="J1357" s="15"/>
      <c r="K1357" s="15"/>
      <c r="L1357" s="11"/>
      <c r="M1357" s="15"/>
      <c r="N1357" s="15"/>
      <c r="O1357" s="15"/>
      <c r="P1357" s="15"/>
      <c r="Q1357" s="15"/>
      <c r="R1357" s="11"/>
    </row>
    <row r="1358" spans="6:18">
      <c r="F1358" s="15"/>
      <c r="G1358" s="11"/>
      <c r="H1358" s="11"/>
      <c r="I1358" s="15"/>
      <c r="J1358" s="15"/>
      <c r="K1358" s="15"/>
      <c r="L1358" s="11"/>
      <c r="M1358" s="15"/>
      <c r="N1358" s="15"/>
      <c r="O1358" s="15"/>
      <c r="P1358" s="15"/>
      <c r="Q1358" s="15"/>
      <c r="R1358" s="11"/>
    </row>
    <row r="1359" spans="6:18">
      <c r="F1359" s="15"/>
      <c r="G1359" s="11"/>
      <c r="H1359" s="11"/>
      <c r="I1359" s="15"/>
      <c r="J1359" s="15"/>
      <c r="K1359" s="15"/>
      <c r="L1359" s="11"/>
      <c r="M1359" s="15"/>
      <c r="N1359" s="15"/>
      <c r="O1359" s="15"/>
      <c r="P1359" s="15"/>
      <c r="Q1359" s="15"/>
      <c r="R1359" s="11"/>
    </row>
    <row r="1360" spans="6:18">
      <c r="F1360" s="15"/>
      <c r="G1360" s="11"/>
      <c r="H1360" s="11"/>
      <c r="I1360" s="15"/>
      <c r="J1360" s="15"/>
      <c r="K1360" s="15"/>
      <c r="L1360" s="11"/>
      <c r="M1360" s="15"/>
      <c r="N1360" s="15"/>
      <c r="O1360" s="15"/>
      <c r="P1360" s="15"/>
      <c r="Q1360" s="15"/>
      <c r="R1360" s="11"/>
    </row>
    <row r="1361" spans="6:18">
      <c r="F1361" s="15"/>
      <c r="G1361" s="11"/>
      <c r="H1361" s="11"/>
      <c r="I1361" s="15"/>
      <c r="J1361" s="15"/>
      <c r="K1361" s="15"/>
      <c r="L1361" s="11"/>
      <c r="M1361" s="15"/>
      <c r="N1361" s="15"/>
      <c r="O1361" s="15"/>
      <c r="P1361" s="15"/>
      <c r="Q1361" s="15"/>
      <c r="R1361" s="11"/>
    </row>
    <row r="1362" spans="6:18">
      <c r="F1362" s="15"/>
      <c r="G1362" s="11"/>
      <c r="H1362" s="11"/>
      <c r="I1362" s="15"/>
      <c r="J1362" s="15"/>
      <c r="K1362" s="15"/>
      <c r="L1362" s="11"/>
      <c r="M1362" s="15"/>
      <c r="N1362" s="15"/>
      <c r="O1362" s="15"/>
      <c r="P1362" s="15"/>
      <c r="Q1362" s="15"/>
      <c r="R1362" s="11"/>
    </row>
    <row r="1363" spans="6:18">
      <c r="F1363" s="15"/>
      <c r="G1363" s="11"/>
      <c r="H1363" s="11"/>
      <c r="I1363" s="15"/>
      <c r="J1363" s="15"/>
      <c r="K1363" s="15"/>
      <c r="L1363" s="11"/>
      <c r="M1363" s="15"/>
      <c r="N1363" s="15"/>
      <c r="O1363" s="15"/>
      <c r="P1363" s="15"/>
      <c r="Q1363" s="15"/>
      <c r="R1363" s="11"/>
    </row>
    <row r="1364" spans="6:18">
      <c r="F1364" s="15"/>
      <c r="G1364" s="11"/>
      <c r="H1364" s="11"/>
      <c r="I1364" s="15"/>
      <c r="J1364" s="15"/>
      <c r="K1364" s="15"/>
      <c r="L1364" s="11"/>
      <c r="M1364" s="15"/>
      <c r="N1364" s="15"/>
      <c r="O1364" s="15"/>
      <c r="P1364" s="15"/>
      <c r="Q1364" s="15"/>
      <c r="R1364" s="11"/>
    </row>
    <row r="1365" spans="6:18">
      <c r="F1365" s="15"/>
      <c r="G1365" s="11"/>
      <c r="H1365" s="11"/>
      <c r="I1365" s="15"/>
      <c r="J1365" s="15"/>
      <c r="K1365" s="15"/>
      <c r="L1365" s="11"/>
      <c r="M1365" s="15"/>
      <c r="N1365" s="15"/>
      <c r="O1365" s="15"/>
      <c r="P1365" s="15"/>
      <c r="Q1365" s="15"/>
      <c r="R1365" s="11"/>
    </row>
    <row r="1366" spans="6:18">
      <c r="F1366" s="15"/>
      <c r="G1366" s="11"/>
      <c r="H1366" s="11"/>
      <c r="I1366" s="15"/>
      <c r="J1366" s="15"/>
      <c r="K1366" s="15"/>
      <c r="L1366" s="11"/>
      <c r="M1366" s="15"/>
      <c r="N1366" s="15"/>
      <c r="O1366" s="15"/>
      <c r="P1366" s="15"/>
      <c r="Q1366" s="15"/>
      <c r="R1366" s="11"/>
    </row>
    <row r="1367" spans="6:18">
      <c r="F1367" s="15"/>
      <c r="G1367" s="11"/>
      <c r="H1367" s="11"/>
      <c r="I1367" s="15"/>
      <c r="J1367" s="15"/>
      <c r="K1367" s="15"/>
      <c r="L1367" s="11"/>
      <c r="M1367" s="15"/>
      <c r="N1367" s="15"/>
      <c r="O1367" s="15"/>
      <c r="P1367" s="15"/>
      <c r="Q1367" s="15"/>
      <c r="R1367" s="11"/>
    </row>
    <row r="1368" spans="6:18">
      <c r="F1368" s="15"/>
      <c r="G1368" s="11"/>
      <c r="H1368" s="11"/>
      <c r="I1368" s="15"/>
      <c r="J1368" s="15"/>
      <c r="K1368" s="15"/>
      <c r="L1368" s="11"/>
      <c r="M1368" s="15"/>
      <c r="N1368" s="15"/>
      <c r="O1368" s="15"/>
      <c r="P1368" s="15"/>
      <c r="Q1368" s="15"/>
      <c r="R1368" s="11"/>
    </row>
    <row r="1369" spans="6:18">
      <c r="F1369" s="15"/>
      <c r="G1369" s="11"/>
      <c r="H1369" s="11"/>
      <c r="I1369" s="15"/>
      <c r="J1369" s="15"/>
      <c r="K1369" s="15"/>
      <c r="L1369" s="11"/>
      <c r="M1369" s="15"/>
      <c r="N1369" s="15"/>
      <c r="O1369" s="15"/>
      <c r="P1369" s="15"/>
      <c r="Q1369" s="15"/>
      <c r="R1369" s="11"/>
    </row>
    <row r="1370" spans="6:18">
      <c r="F1370" s="15"/>
      <c r="G1370" s="11"/>
      <c r="H1370" s="11"/>
      <c r="I1370" s="15"/>
      <c r="J1370" s="15"/>
      <c r="K1370" s="15"/>
      <c r="L1370" s="11"/>
      <c r="M1370" s="15"/>
      <c r="N1370" s="15"/>
      <c r="O1370" s="15"/>
      <c r="P1370" s="15"/>
      <c r="Q1370" s="15"/>
      <c r="R1370" s="11"/>
    </row>
    <row r="1371" spans="6:18">
      <c r="F1371" s="15"/>
      <c r="G1371" s="11"/>
      <c r="H1371" s="11"/>
      <c r="I1371" s="15"/>
      <c r="J1371" s="15"/>
      <c r="K1371" s="15"/>
      <c r="L1371" s="11"/>
      <c r="M1371" s="15"/>
      <c r="N1371" s="15"/>
      <c r="O1371" s="15"/>
      <c r="P1371" s="15"/>
      <c r="Q1371" s="15"/>
      <c r="R1371" s="11"/>
    </row>
    <row r="1372" spans="6:18">
      <c r="F1372" s="15"/>
      <c r="G1372" s="11"/>
      <c r="H1372" s="11"/>
      <c r="I1372" s="15"/>
      <c r="J1372" s="15"/>
      <c r="K1372" s="15"/>
      <c r="L1372" s="11"/>
      <c r="M1372" s="15"/>
      <c r="N1372" s="15"/>
      <c r="O1372" s="15"/>
      <c r="P1372" s="15"/>
      <c r="Q1372" s="15"/>
      <c r="R1372" s="11"/>
    </row>
    <row r="1373" spans="6:18">
      <c r="F1373" s="15"/>
      <c r="G1373" s="11"/>
      <c r="H1373" s="11"/>
      <c r="I1373" s="15"/>
      <c r="J1373" s="15"/>
      <c r="K1373" s="15"/>
      <c r="L1373" s="11"/>
      <c r="M1373" s="15"/>
      <c r="N1373" s="15"/>
      <c r="O1373" s="15"/>
      <c r="P1373" s="15"/>
      <c r="Q1373" s="15"/>
      <c r="R1373" s="11"/>
    </row>
    <row r="1374" spans="6:18">
      <c r="F1374" s="15"/>
      <c r="G1374" s="11"/>
      <c r="H1374" s="11"/>
      <c r="I1374" s="15"/>
      <c r="J1374" s="15"/>
      <c r="K1374" s="15"/>
      <c r="L1374" s="11"/>
      <c r="M1374" s="15"/>
      <c r="N1374" s="15"/>
      <c r="O1374" s="15"/>
      <c r="P1374" s="15"/>
      <c r="Q1374" s="15"/>
      <c r="R1374" s="11"/>
    </row>
    <row r="1375" spans="6:18">
      <c r="F1375" s="15"/>
      <c r="G1375" s="11"/>
      <c r="H1375" s="11"/>
      <c r="I1375" s="15"/>
      <c r="J1375" s="15"/>
      <c r="K1375" s="15"/>
      <c r="L1375" s="11"/>
      <c r="M1375" s="15"/>
      <c r="N1375" s="15"/>
      <c r="O1375" s="15"/>
      <c r="P1375" s="15"/>
      <c r="Q1375" s="15"/>
      <c r="R1375" s="11"/>
    </row>
    <row r="1376" spans="6:18">
      <c r="F1376" s="15"/>
      <c r="G1376" s="11"/>
      <c r="H1376" s="11"/>
      <c r="I1376" s="15"/>
      <c r="J1376" s="15"/>
      <c r="K1376" s="15"/>
      <c r="L1376" s="11"/>
      <c r="M1376" s="15"/>
      <c r="N1376" s="15"/>
      <c r="O1376" s="15"/>
      <c r="P1376" s="15"/>
      <c r="Q1376" s="15"/>
      <c r="R1376" s="11"/>
    </row>
    <row r="1377" spans="6:18">
      <c r="F1377" s="15"/>
      <c r="G1377" s="11"/>
      <c r="H1377" s="11"/>
      <c r="I1377" s="15"/>
      <c r="J1377" s="15"/>
      <c r="K1377" s="15"/>
      <c r="L1377" s="11"/>
      <c r="M1377" s="15"/>
      <c r="N1377" s="15"/>
      <c r="O1377" s="15"/>
      <c r="P1377" s="15"/>
      <c r="Q1377" s="15"/>
      <c r="R1377" s="11"/>
    </row>
    <row r="1378" spans="6:18">
      <c r="F1378" s="15"/>
      <c r="G1378" s="11"/>
      <c r="H1378" s="11"/>
      <c r="I1378" s="15"/>
      <c r="J1378" s="15"/>
      <c r="K1378" s="15"/>
      <c r="L1378" s="11"/>
      <c r="M1378" s="15"/>
      <c r="N1378" s="15"/>
      <c r="O1378" s="15"/>
      <c r="P1378" s="15"/>
      <c r="Q1378" s="15"/>
      <c r="R1378" s="11"/>
    </row>
    <row r="1379" spans="6:18">
      <c r="F1379" s="15"/>
      <c r="G1379" s="11"/>
      <c r="H1379" s="11"/>
      <c r="I1379" s="15"/>
      <c r="J1379" s="15"/>
      <c r="K1379" s="15"/>
      <c r="L1379" s="11"/>
      <c r="M1379" s="15"/>
      <c r="N1379" s="15"/>
      <c r="O1379" s="15"/>
      <c r="P1379" s="15"/>
      <c r="Q1379" s="15"/>
      <c r="R1379" s="11"/>
    </row>
    <row r="1380" spans="6:18">
      <c r="F1380" s="15"/>
      <c r="G1380" s="11"/>
      <c r="H1380" s="11"/>
      <c r="I1380" s="15"/>
      <c r="J1380" s="15"/>
      <c r="K1380" s="15"/>
      <c r="L1380" s="11"/>
      <c r="M1380" s="15"/>
      <c r="N1380" s="15"/>
      <c r="O1380" s="15"/>
      <c r="P1380" s="15"/>
      <c r="Q1380" s="15"/>
      <c r="R1380" s="11"/>
    </row>
    <row r="1381" spans="6:18">
      <c r="F1381" s="15"/>
      <c r="G1381" s="11"/>
      <c r="H1381" s="11"/>
      <c r="I1381" s="15"/>
      <c r="J1381" s="15"/>
      <c r="K1381" s="15"/>
      <c r="L1381" s="11"/>
      <c r="M1381" s="15"/>
      <c r="N1381" s="15"/>
      <c r="O1381" s="15"/>
      <c r="P1381" s="15"/>
      <c r="Q1381" s="15"/>
      <c r="R1381" s="11"/>
    </row>
    <row r="1382" spans="6:18">
      <c r="F1382" s="15"/>
      <c r="G1382" s="11"/>
      <c r="H1382" s="11"/>
      <c r="I1382" s="15"/>
      <c r="J1382" s="15"/>
      <c r="K1382" s="15"/>
      <c r="L1382" s="11"/>
      <c r="M1382" s="15"/>
      <c r="N1382" s="15"/>
      <c r="O1382" s="15"/>
      <c r="P1382" s="15"/>
      <c r="Q1382" s="15"/>
      <c r="R1382" s="11"/>
    </row>
    <row r="1383" spans="6:18">
      <c r="F1383" s="15"/>
      <c r="G1383" s="11"/>
      <c r="H1383" s="11"/>
      <c r="I1383" s="15"/>
      <c r="J1383" s="15"/>
      <c r="K1383" s="15"/>
      <c r="L1383" s="11"/>
      <c r="M1383" s="15"/>
      <c r="N1383" s="15"/>
      <c r="O1383" s="15"/>
      <c r="P1383" s="15"/>
      <c r="Q1383" s="15"/>
      <c r="R1383" s="11"/>
    </row>
    <row r="1384" spans="6:18">
      <c r="F1384" s="15"/>
      <c r="G1384" s="11"/>
      <c r="H1384" s="11"/>
      <c r="I1384" s="15"/>
      <c r="J1384" s="15"/>
      <c r="K1384" s="15"/>
      <c r="L1384" s="11"/>
      <c r="M1384" s="15"/>
      <c r="N1384" s="15"/>
      <c r="O1384" s="15"/>
      <c r="P1384" s="15"/>
      <c r="Q1384" s="15"/>
      <c r="R1384" s="11"/>
    </row>
    <row r="1385" spans="6:18">
      <c r="F1385" s="15"/>
      <c r="G1385" s="11"/>
      <c r="H1385" s="11"/>
      <c r="I1385" s="15"/>
      <c r="J1385" s="15"/>
      <c r="K1385" s="15"/>
      <c r="L1385" s="11"/>
      <c r="M1385" s="15"/>
      <c r="N1385" s="15"/>
      <c r="O1385" s="15"/>
      <c r="P1385" s="15"/>
      <c r="Q1385" s="15"/>
      <c r="R1385" s="11"/>
    </row>
    <row r="1386" spans="6:18">
      <c r="F1386" s="15"/>
      <c r="G1386" s="11"/>
      <c r="H1386" s="11"/>
      <c r="I1386" s="15"/>
      <c r="J1386" s="15"/>
      <c r="K1386" s="15"/>
      <c r="L1386" s="11"/>
      <c r="M1386" s="15"/>
      <c r="N1386" s="15"/>
      <c r="O1386" s="15"/>
      <c r="P1386" s="15"/>
      <c r="Q1386" s="15"/>
      <c r="R1386" s="11"/>
    </row>
    <row r="1387" spans="6:18">
      <c r="F1387" s="15"/>
      <c r="G1387" s="11"/>
      <c r="H1387" s="11"/>
      <c r="I1387" s="15"/>
      <c r="J1387" s="15"/>
      <c r="K1387" s="15"/>
      <c r="L1387" s="11"/>
      <c r="M1387" s="15"/>
      <c r="N1387" s="15"/>
      <c r="O1387" s="15"/>
      <c r="P1387" s="15"/>
      <c r="Q1387" s="15"/>
      <c r="R1387" s="11"/>
    </row>
    <row r="1388" spans="6:18">
      <c r="F1388" s="15"/>
      <c r="G1388" s="11"/>
      <c r="H1388" s="11"/>
      <c r="I1388" s="15"/>
      <c r="J1388" s="15"/>
      <c r="K1388" s="15"/>
      <c r="L1388" s="11"/>
      <c r="M1388" s="15"/>
      <c r="N1388" s="15"/>
      <c r="O1388" s="15"/>
      <c r="P1388" s="15"/>
      <c r="Q1388" s="15"/>
      <c r="R1388" s="11"/>
    </row>
    <row r="1389" spans="6:18">
      <c r="F1389" s="15"/>
      <c r="G1389" s="11"/>
      <c r="H1389" s="11"/>
      <c r="I1389" s="15"/>
      <c r="J1389" s="15"/>
      <c r="K1389" s="15"/>
      <c r="L1389" s="11"/>
      <c r="M1389" s="15"/>
      <c r="N1389" s="15"/>
      <c r="O1389" s="15"/>
      <c r="P1389" s="15"/>
      <c r="Q1389" s="15"/>
      <c r="R1389" s="11"/>
    </row>
    <row r="1390" spans="6:18">
      <c r="F1390" s="15"/>
      <c r="G1390" s="11"/>
      <c r="H1390" s="11"/>
      <c r="I1390" s="15"/>
      <c r="J1390" s="15"/>
      <c r="K1390" s="15"/>
      <c r="L1390" s="11"/>
      <c r="M1390" s="15"/>
      <c r="N1390" s="15"/>
      <c r="O1390" s="15"/>
      <c r="P1390" s="15"/>
      <c r="Q1390" s="15"/>
      <c r="R1390" s="11"/>
    </row>
    <row r="1391" spans="6:18">
      <c r="F1391" s="15"/>
      <c r="G1391" s="11"/>
      <c r="H1391" s="11"/>
      <c r="I1391" s="15"/>
      <c r="J1391" s="15"/>
      <c r="K1391" s="15"/>
      <c r="L1391" s="11"/>
      <c r="M1391" s="15"/>
      <c r="N1391" s="15"/>
      <c r="O1391" s="15"/>
      <c r="P1391" s="15"/>
      <c r="Q1391" s="15"/>
      <c r="R1391" s="11"/>
    </row>
    <row r="1392" spans="6:18">
      <c r="F1392" s="15"/>
      <c r="G1392" s="11"/>
      <c r="H1392" s="11"/>
      <c r="I1392" s="15"/>
      <c r="J1392" s="15"/>
      <c r="K1392" s="15"/>
      <c r="L1392" s="11"/>
      <c r="M1392" s="15"/>
      <c r="N1392" s="15"/>
      <c r="O1392" s="15"/>
      <c r="P1392" s="15"/>
      <c r="Q1392" s="15"/>
      <c r="R1392" s="11"/>
    </row>
    <row r="1393" spans="6:18">
      <c r="F1393" s="15"/>
      <c r="G1393" s="11"/>
      <c r="H1393" s="11"/>
      <c r="I1393" s="15"/>
      <c r="J1393" s="15"/>
      <c r="K1393" s="15"/>
      <c r="L1393" s="11"/>
      <c r="M1393" s="15"/>
      <c r="N1393" s="15"/>
      <c r="O1393" s="15"/>
      <c r="P1393" s="15"/>
      <c r="Q1393" s="15"/>
      <c r="R1393" s="11"/>
    </row>
    <row r="1394" spans="6:18">
      <c r="F1394" s="15"/>
      <c r="G1394" s="11"/>
      <c r="H1394" s="11"/>
      <c r="I1394" s="15"/>
      <c r="J1394" s="15"/>
      <c r="K1394" s="15"/>
      <c r="L1394" s="11"/>
      <c r="M1394" s="15"/>
      <c r="N1394" s="15"/>
      <c r="O1394" s="15"/>
      <c r="P1394" s="15"/>
      <c r="Q1394" s="15"/>
      <c r="R1394" s="11"/>
    </row>
    <row r="1395" spans="6:18">
      <c r="F1395" s="15"/>
      <c r="G1395" s="11"/>
      <c r="H1395" s="11"/>
      <c r="I1395" s="15"/>
      <c r="J1395" s="15"/>
      <c r="K1395" s="15"/>
      <c r="L1395" s="11"/>
      <c r="M1395" s="15"/>
      <c r="N1395" s="15"/>
      <c r="O1395" s="15"/>
      <c r="P1395" s="15"/>
      <c r="Q1395" s="15"/>
      <c r="R1395" s="11"/>
    </row>
    <row r="1396" spans="6:18">
      <c r="F1396" s="15"/>
      <c r="G1396" s="11"/>
      <c r="H1396" s="11"/>
      <c r="I1396" s="15"/>
      <c r="J1396" s="15"/>
      <c r="K1396" s="15"/>
      <c r="L1396" s="11"/>
      <c r="M1396" s="15"/>
      <c r="N1396" s="15"/>
      <c r="O1396" s="15"/>
      <c r="P1396" s="15"/>
      <c r="Q1396" s="15"/>
      <c r="R1396" s="11"/>
    </row>
    <row r="1397" spans="6:18">
      <c r="F1397" s="15"/>
      <c r="G1397" s="11"/>
      <c r="H1397" s="11"/>
      <c r="I1397" s="15"/>
      <c r="J1397" s="15"/>
      <c r="K1397" s="15"/>
      <c r="L1397" s="11"/>
      <c r="M1397" s="15"/>
      <c r="N1397" s="15"/>
      <c r="O1397" s="15"/>
      <c r="P1397" s="15"/>
      <c r="Q1397" s="15"/>
      <c r="R1397" s="11"/>
    </row>
    <row r="1398" spans="6:18">
      <c r="F1398" s="15"/>
      <c r="G1398" s="11"/>
      <c r="H1398" s="11"/>
      <c r="I1398" s="15"/>
      <c r="J1398" s="15"/>
      <c r="K1398" s="15"/>
      <c r="L1398" s="11"/>
      <c r="M1398" s="15"/>
      <c r="N1398" s="15"/>
      <c r="O1398" s="15"/>
      <c r="P1398" s="15"/>
      <c r="Q1398" s="15"/>
      <c r="R1398" s="11"/>
    </row>
    <row r="1399" spans="6:18">
      <c r="F1399" s="15"/>
      <c r="G1399" s="11"/>
      <c r="H1399" s="11"/>
      <c r="I1399" s="15"/>
      <c r="J1399" s="15"/>
      <c r="K1399" s="15"/>
      <c r="L1399" s="11"/>
      <c r="M1399" s="15"/>
      <c r="N1399" s="15"/>
      <c r="O1399" s="15"/>
      <c r="P1399" s="15"/>
      <c r="Q1399" s="15"/>
      <c r="R1399" s="11"/>
    </row>
    <row r="1400" spans="6:18">
      <c r="F1400" s="15"/>
      <c r="G1400" s="11"/>
      <c r="H1400" s="11"/>
      <c r="I1400" s="15"/>
      <c r="J1400" s="15"/>
      <c r="K1400" s="15"/>
      <c r="L1400" s="11"/>
      <c r="M1400" s="15"/>
      <c r="N1400" s="15"/>
      <c r="O1400" s="15"/>
      <c r="P1400" s="15"/>
      <c r="Q1400" s="15"/>
      <c r="R1400" s="11"/>
    </row>
    <row r="1401" spans="6:18">
      <c r="F1401" s="15"/>
      <c r="G1401" s="11"/>
      <c r="H1401" s="11"/>
      <c r="I1401" s="15"/>
      <c r="J1401" s="15"/>
      <c r="K1401" s="15"/>
      <c r="L1401" s="11"/>
      <c r="M1401" s="15"/>
      <c r="N1401" s="15"/>
      <c r="O1401" s="15"/>
      <c r="P1401" s="15"/>
      <c r="Q1401" s="15"/>
      <c r="R1401" s="11"/>
    </row>
    <row r="1402" spans="6:18">
      <c r="F1402" s="15"/>
      <c r="G1402" s="11"/>
      <c r="H1402" s="11"/>
      <c r="I1402" s="15"/>
      <c r="J1402" s="15"/>
      <c r="K1402" s="15"/>
      <c r="L1402" s="11"/>
      <c r="M1402" s="15"/>
      <c r="N1402" s="15"/>
      <c r="O1402" s="15"/>
      <c r="P1402" s="15"/>
      <c r="Q1402" s="15"/>
      <c r="R1402" s="11"/>
    </row>
    <row r="1403" spans="6:18">
      <c r="F1403" s="15"/>
      <c r="G1403" s="11"/>
      <c r="H1403" s="11"/>
      <c r="I1403" s="15"/>
      <c r="J1403" s="15"/>
      <c r="K1403" s="15"/>
      <c r="L1403" s="11"/>
      <c r="M1403" s="15"/>
      <c r="N1403" s="15"/>
      <c r="O1403" s="15"/>
      <c r="P1403" s="15"/>
      <c r="Q1403" s="15"/>
      <c r="R1403" s="11"/>
    </row>
    <row r="1404" spans="6:18">
      <c r="F1404" s="15"/>
      <c r="G1404" s="11"/>
      <c r="H1404" s="11"/>
      <c r="I1404" s="15"/>
      <c r="J1404" s="15"/>
      <c r="K1404" s="15"/>
      <c r="L1404" s="11"/>
      <c r="M1404" s="15"/>
      <c r="N1404" s="15"/>
      <c r="O1404" s="15"/>
      <c r="P1404" s="15"/>
      <c r="Q1404" s="15"/>
      <c r="R1404" s="11"/>
    </row>
    <row r="1405" spans="6:18">
      <c r="F1405" s="15"/>
      <c r="G1405" s="11"/>
      <c r="H1405" s="11"/>
      <c r="I1405" s="15"/>
      <c r="J1405" s="15"/>
      <c r="K1405" s="15"/>
      <c r="L1405" s="11"/>
      <c r="M1405" s="15"/>
      <c r="N1405" s="15"/>
      <c r="O1405" s="15"/>
      <c r="P1405" s="15"/>
      <c r="Q1405" s="15"/>
      <c r="R1405" s="11"/>
    </row>
    <row r="1406" spans="6:18">
      <c r="F1406" s="15"/>
      <c r="G1406" s="11"/>
      <c r="H1406" s="11"/>
      <c r="I1406" s="15"/>
      <c r="J1406" s="15"/>
      <c r="K1406" s="15"/>
      <c r="L1406" s="11"/>
      <c r="M1406" s="15"/>
      <c r="N1406" s="15"/>
      <c r="O1406" s="15"/>
      <c r="P1406" s="15"/>
      <c r="Q1406" s="15"/>
      <c r="R1406" s="11"/>
    </row>
    <row r="1407" spans="6:18">
      <c r="F1407" s="15"/>
      <c r="G1407" s="11"/>
      <c r="H1407" s="11"/>
      <c r="I1407" s="15"/>
      <c r="J1407" s="15"/>
      <c r="K1407" s="15"/>
      <c r="L1407" s="11"/>
      <c r="M1407" s="15"/>
      <c r="N1407" s="15"/>
      <c r="O1407" s="15"/>
      <c r="P1407" s="15"/>
      <c r="Q1407" s="15"/>
      <c r="R1407" s="11"/>
    </row>
    <row r="1408" spans="6:18">
      <c r="F1408" s="15"/>
      <c r="G1408" s="11"/>
      <c r="H1408" s="11"/>
      <c r="I1408" s="15"/>
      <c r="J1408" s="15"/>
      <c r="K1408" s="15"/>
      <c r="L1408" s="11"/>
      <c r="M1408" s="15"/>
      <c r="N1408" s="15"/>
      <c r="O1408" s="15"/>
      <c r="P1408" s="15"/>
      <c r="Q1408" s="15"/>
      <c r="R1408" s="11"/>
    </row>
    <row r="1409" spans="6:18">
      <c r="F1409" s="15"/>
      <c r="G1409" s="11"/>
      <c r="H1409" s="11"/>
      <c r="I1409" s="15"/>
      <c r="J1409" s="15"/>
      <c r="K1409" s="15"/>
      <c r="L1409" s="11"/>
      <c r="M1409" s="15"/>
      <c r="N1409" s="15"/>
      <c r="O1409" s="15"/>
      <c r="P1409" s="15"/>
      <c r="Q1409" s="15"/>
      <c r="R1409" s="11"/>
    </row>
    <row r="1410" spans="6:18">
      <c r="F1410" s="15"/>
      <c r="G1410" s="11"/>
      <c r="H1410" s="11"/>
      <c r="I1410" s="15"/>
      <c r="J1410" s="15"/>
      <c r="K1410" s="15"/>
      <c r="L1410" s="11"/>
      <c r="M1410" s="15"/>
      <c r="N1410" s="15"/>
      <c r="O1410" s="15"/>
      <c r="P1410" s="15"/>
      <c r="Q1410" s="15"/>
      <c r="R1410" s="11"/>
    </row>
    <row r="1411" spans="6:18">
      <c r="F1411" s="15"/>
      <c r="G1411" s="11"/>
      <c r="H1411" s="11"/>
      <c r="I1411" s="15"/>
      <c r="J1411" s="15"/>
      <c r="K1411" s="15"/>
      <c r="L1411" s="11"/>
      <c r="M1411" s="15"/>
      <c r="N1411" s="15"/>
      <c r="O1411" s="15"/>
      <c r="P1411" s="15"/>
      <c r="Q1411" s="15"/>
      <c r="R1411" s="11"/>
    </row>
    <row r="1412" spans="6:18">
      <c r="F1412" s="15"/>
      <c r="G1412" s="11"/>
      <c r="H1412" s="11"/>
      <c r="I1412" s="15"/>
      <c r="J1412" s="15"/>
      <c r="K1412" s="15"/>
      <c r="L1412" s="11"/>
      <c r="M1412" s="15"/>
      <c r="N1412" s="15"/>
      <c r="O1412" s="15"/>
      <c r="P1412" s="15"/>
      <c r="Q1412" s="15"/>
      <c r="R1412" s="11"/>
    </row>
    <row r="1413" spans="6:18">
      <c r="F1413" s="15"/>
      <c r="G1413" s="11"/>
      <c r="H1413" s="11"/>
      <c r="I1413" s="15"/>
      <c r="J1413" s="15"/>
      <c r="K1413" s="15"/>
      <c r="L1413" s="11"/>
      <c r="M1413" s="15"/>
      <c r="N1413" s="15"/>
      <c r="O1413" s="15"/>
      <c r="P1413" s="15"/>
      <c r="Q1413" s="15"/>
      <c r="R1413" s="11"/>
    </row>
    <row r="1414" spans="6:18">
      <c r="F1414" s="15"/>
      <c r="G1414" s="11"/>
      <c r="H1414" s="11"/>
      <c r="I1414" s="15"/>
      <c r="J1414" s="15"/>
      <c r="K1414" s="15"/>
      <c r="L1414" s="11"/>
      <c r="M1414" s="15"/>
      <c r="N1414" s="15"/>
      <c r="O1414" s="15"/>
      <c r="P1414" s="15"/>
      <c r="Q1414" s="15"/>
      <c r="R1414" s="11"/>
    </row>
    <row r="1415" spans="6:18">
      <c r="F1415" s="15"/>
      <c r="G1415" s="11"/>
      <c r="H1415" s="11"/>
      <c r="I1415" s="15"/>
      <c r="J1415" s="15"/>
      <c r="K1415" s="15"/>
      <c r="L1415" s="11"/>
      <c r="M1415" s="15"/>
      <c r="N1415" s="15"/>
      <c r="O1415" s="15"/>
      <c r="P1415" s="15"/>
      <c r="Q1415" s="15"/>
      <c r="R1415" s="11"/>
    </row>
    <row r="1416" spans="6:18">
      <c r="F1416" s="15"/>
      <c r="G1416" s="11"/>
      <c r="H1416" s="11"/>
      <c r="I1416" s="15"/>
      <c r="J1416" s="15"/>
      <c r="K1416" s="15"/>
      <c r="L1416" s="11"/>
      <c r="M1416" s="15"/>
      <c r="N1416" s="15"/>
      <c r="O1416" s="15"/>
      <c r="P1416" s="15"/>
      <c r="Q1416" s="15"/>
      <c r="R1416" s="11"/>
    </row>
    <row r="1417" spans="6:18">
      <c r="F1417" s="15"/>
      <c r="G1417" s="11"/>
      <c r="H1417" s="11"/>
      <c r="I1417" s="15"/>
      <c r="J1417" s="15"/>
      <c r="K1417" s="15"/>
      <c r="L1417" s="11"/>
      <c r="M1417" s="15"/>
      <c r="N1417" s="15"/>
      <c r="O1417" s="15"/>
      <c r="P1417" s="15"/>
      <c r="Q1417" s="15"/>
      <c r="R1417" s="11"/>
    </row>
    <row r="1418" spans="6:18">
      <c r="F1418" s="15"/>
      <c r="G1418" s="11"/>
      <c r="H1418" s="11"/>
      <c r="I1418" s="15"/>
      <c r="J1418" s="15"/>
      <c r="K1418" s="15"/>
      <c r="L1418" s="11"/>
      <c r="M1418" s="15"/>
      <c r="N1418" s="15"/>
      <c r="O1418" s="15"/>
      <c r="P1418" s="15"/>
      <c r="Q1418" s="15"/>
      <c r="R1418" s="11"/>
    </row>
    <row r="1419" spans="6:18">
      <c r="F1419" s="15"/>
      <c r="G1419" s="11"/>
      <c r="H1419" s="11"/>
      <c r="I1419" s="15"/>
      <c r="J1419" s="15"/>
      <c r="K1419" s="15"/>
      <c r="L1419" s="11"/>
      <c r="M1419" s="15"/>
      <c r="N1419" s="15"/>
      <c r="O1419" s="15"/>
      <c r="P1419" s="15"/>
      <c r="Q1419" s="15"/>
      <c r="R1419" s="11"/>
    </row>
    <row r="1420" spans="6:18">
      <c r="F1420" s="15"/>
      <c r="G1420" s="11"/>
      <c r="H1420" s="11"/>
      <c r="I1420" s="15"/>
      <c r="J1420" s="15"/>
      <c r="K1420" s="15"/>
      <c r="L1420" s="11"/>
      <c r="M1420" s="15"/>
      <c r="N1420" s="15"/>
      <c r="O1420" s="15"/>
      <c r="P1420" s="15"/>
      <c r="Q1420" s="15"/>
      <c r="R1420" s="11"/>
    </row>
    <row r="1421" spans="6:18">
      <c r="F1421" s="15"/>
      <c r="G1421" s="11"/>
      <c r="H1421" s="11"/>
      <c r="I1421" s="15"/>
      <c r="J1421" s="15"/>
      <c r="K1421" s="15"/>
      <c r="L1421" s="11"/>
      <c r="M1421" s="15"/>
      <c r="N1421" s="15"/>
      <c r="O1421" s="15"/>
      <c r="P1421" s="15"/>
      <c r="Q1421" s="15"/>
      <c r="R1421" s="11"/>
    </row>
    <row r="1422" spans="6:18">
      <c r="F1422" s="15"/>
      <c r="G1422" s="11"/>
      <c r="H1422" s="11"/>
      <c r="I1422" s="15"/>
      <c r="J1422" s="15"/>
      <c r="K1422" s="15"/>
      <c r="L1422" s="11"/>
      <c r="M1422" s="15"/>
      <c r="N1422" s="15"/>
      <c r="O1422" s="15"/>
      <c r="P1422" s="15"/>
      <c r="Q1422" s="15"/>
      <c r="R1422" s="11"/>
    </row>
    <row r="1423" spans="6:18">
      <c r="F1423" s="15"/>
      <c r="G1423" s="11"/>
      <c r="H1423" s="11"/>
      <c r="I1423" s="15"/>
      <c r="J1423" s="15"/>
      <c r="K1423" s="15"/>
      <c r="L1423" s="11"/>
      <c r="M1423" s="15"/>
      <c r="N1423" s="15"/>
      <c r="O1423" s="15"/>
      <c r="P1423" s="15"/>
      <c r="Q1423" s="15"/>
      <c r="R1423" s="11"/>
    </row>
    <row r="1424" spans="6:18">
      <c r="F1424" s="15"/>
      <c r="G1424" s="11"/>
      <c r="H1424" s="11"/>
      <c r="I1424" s="15"/>
      <c r="J1424" s="15"/>
      <c r="K1424" s="15"/>
      <c r="L1424" s="11"/>
      <c r="M1424" s="15"/>
      <c r="N1424" s="15"/>
      <c r="O1424" s="15"/>
      <c r="P1424" s="15"/>
      <c r="Q1424" s="15"/>
      <c r="R1424" s="11"/>
    </row>
    <row r="1425" spans="6:18">
      <c r="F1425" s="15"/>
      <c r="G1425" s="11"/>
      <c r="H1425" s="11"/>
      <c r="I1425" s="15"/>
      <c r="J1425" s="15"/>
      <c r="K1425" s="15"/>
      <c r="L1425" s="11"/>
      <c r="M1425" s="15"/>
      <c r="N1425" s="15"/>
      <c r="O1425" s="15"/>
      <c r="P1425" s="15"/>
      <c r="Q1425" s="15"/>
      <c r="R1425" s="11"/>
    </row>
    <row r="1426" spans="6:18">
      <c r="F1426" s="15"/>
      <c r="G1426" s="11"/>
      <c r="H1426" s="11"/>
      <c r="I1426" s="15"/>
      <c r="J1426" s="15"/>
      <c r="K1426" s="15"/>
      <c r="L1426" s="11"/>
      <c r="M1426" s="15"/>
      <c r="N1426" s="15"/>
      <c r="O1426" s="15"/>
      <c r="P1426" s="15"/>
      <c r="Q1426" s="15"/>
      <c r="R1426" s="11"/>
    </row>
    <row r="1427" spans="6:18">
      <c r="F1427" s="15"/>
      <c r="G1427" s="11"/>
      <c r="H1427" s="11"/>
      <c r="I1427" s="15"/>
      <c r="J1427" s="15"/>
      <c r="K1427" s="15"/>
      <c r="L1427" s="11"/>
      <c r="M1427" s="15"/>
      <c r="N1427" s="15"/>
      <c r="O1427" s="15"/>
      <c r="P1427" s="15"/>
      <c r="Q1427" s="15"/>
      <c r="R1427" s="11"/>
    </row>
    <row r="1428" spans="6:18">
      <c r="F1428" s="15"/>
      <c r="G1428" s="11"/>
      <c r="H1428" s="11"/>
      <c r="I1428" s="15"/>
      <c r="J1428" s="15"/>
      <c r="K1428" s="15"/>
      <c r="L1428" s="11"/>
      <c r="M1428" s="15"/>
      <c r="N1428" s="15"/>
      <c r="O1428" s="15"/>
      <c r="P1428" s="15"/>
      <c r="Q1428" s="15"/>
      <c r="R1428" s="11"/>
    </row>
    <row r="1429" spans="6:18">
      <c r="F1429" s="15"/>
      <c r="G1429" s="11"/>
      <c r="H1429" s="11"/>
      <c r="I1429" s="15"/>
      <c r="J1429" s="15"/>
      <c r="K1429" s="15"/>
      <c r="L1429" s="11"/>
      <c r="M1429" s="15"/>
      <c r="N1429" s="15"/>
      <c r="O1429" s="15"/>
      <c r="P1429" s="15"/>
      <c r="Q1429" s="15"/>
      <c r="R1429" s="11"/>
    </row>
    <row r="1430" spans="6:18">
      <c r="F1430" s="15"/>
      <c r="G1430" s="11"/>
      <c r="H1430" s="11"/>
      <c r="I1430" s="15"/>
      <c r="J1430" s="15"/>
      <c r="K1430" s="15"/>
      <c r="L1430" s="11"/>
      <c r="M1430" s="15"/>
      <c r="N1430" s="15"/>
      <c r="O1430" s="15"/>
      <c r="P1430" s="15"/>
      <c r="Q1430" s="15"/>
      <c r="R1430" s="11"/>
    </row>
    <row r="1431" spans="6:18">
      <c r="F1431" s="15"/>
      <c r="G1431" s="11"/>
      <c r="H1431" s="11"/>
      <c r="I1431" s="15"/>
      <c r="J1431" s="15"/>
      <c r="K1431" s="15"/>
      <c r="L1431" s="11"/>
      <c r="M1431" s="15"/>
      <c r="N1431" s="15"/>
      <c r="O1431" s="15"/>
      <c r="P1431" s="15"/>
      <c r="Q1431" s="15"/>
      <c r="R1431" s="11"/>
    </row>
    <row r="1432" spans="6:18">
      <c r="F1432" s="15"/>
      <c r="G1432" s="11"/>
      <c r="H1432" s="11"/>
      <c r="I1432" s="15"/>
      <c r="J1432" s="15"/>
      <c r="K1432" s="15"/>
      <c r="L1432" s="11"/>
      <c r="M1432" s="15"/>
      <c r="N1432" s="15"/>
      <c r="O1432" s="15"/>
      <c r="P1432" s="15"/>
      <c r="Q1432" s="15"/>
      <c r="R1432" s="11"/>
    </row>
    <row r="1433" spans="6:18">
      <c r="F1433" s="15"/>
      <c r="G1433" s="11"/>
      <c r="H1433" s="11"/>
      <c r="I1433" s="15"/>
      <c r="J1433" s="15"/>
      <c r="K1433" s="15"/>
      <c r="L1433" s="11"/>
      <c r="M1433" s="15"/>
      <c r="N1433" s="15"/>
      <c r="O1433" s="15"/>
      <c r="P1433" s="15"/>
      <c r="Q1433" s="15"/>
      <c r="R1433" s="11"/>
    </row>
    <row r="1434" spans="6:18">
      <c r="F1434" s="15"/>
      <c r="G1434" s="11"/>
      <c r="H1434" s="11"/>
      <c r="I1434" s="15"/>
      <c r="J1434" s="15"/>
      <c r="K1434" s="15"/>
      <c r="L1434" s="11"/>
      <c r="M1434" s="15"/>
      <c r="N1434" s="15"/>
      <c r="O1434" s="15"/>
      <c r="P1434" s="15"/>
      <c r="Q1434" s="15"/>
      <c r="R1434" s="11"/>
    </row>
    <row r="1435" spans="6:18">
      <c r="F1435" s="15"/>
      <c r="G1435" s="11"/>
      <c r="H1435" s="11"/>
      <c r="I1435" s="15"/>
      <c r="J1435" s="15"/>
      <c r="K1435" s="15"/>
      <c r="L1435" s="11"/>
      <c r="M1435" s="15"/>
      <c r="N1435" s="15"/>
      <c r="O1435" s="15"/>
      <c r="P1435" s="15"/>
      <c r="Q1435" s="15"/>
      <c r="R1435" s="11"/>
    </row>
    <row r="1436" spans="6:18">
      <c r="F1436" s="15"/>
      <c r="G1436" s="11"/>
      <c r="H1436" s="11"/>
      <c r="I1436" s="15"/>
      <c r="J1436" s="15"/>
      <c r="K1436" s="15"/>
      <c r="L1436" s="11"/>
      <c r="M1436" s="15"/>
      <c r="N1436" s="15"/>
      <c r="O1436" s="15"/>
      <c r="P1436" s="15"/>
      <c r="Q1436" s="15"/>
      <c r="R1436" s="11"/>
    </row>
    <row r="1437" spans="6:18">
      <c r="F1437" s="15"/>
      <c r="G1437" s="11"/>
      <c r="H1437" s="11"/>
      <c r="I1437" s="15"/>
      <c r="J1437" s="15"/>
      <c r="K1437" s="15"/>
      <c r="L1437" s="11"/>
      <c r="M1437" s="15"/>
      <c r="N1437" s="15"/>
      <c r="O1437" s="15"/>
      <c r="P1437" s="15"/>
      <c r="Q1437" s="15"/>
      <c r="R1437" s="11"/>
    </row>
    <row r="1438" spans="6:18">
      <c r="F1438" s="15"/>
      <c r="G1438" s="11"/>
      <c r="H1438" s="11"/>
      <c r="I1438" s="15"/>
      <c r="J1438" s="15"/>
      <c r="K1438" s="15"/>
      <c r="L1438" s="11"/>
      <c r="M1438" s="15"/>
      <c r="N1438" s="15"/>
      <c r="O1438" s="15"/>
      <c r="P1438" s="15"/>
      <c r="Q1438" s="15"/>
      <c r="R1438" s="11"/>
    </row>
    <row r="1439" spans="6:18">
      <c r="F1439" s="15"/>
      <c r="G1439" s="11"/>
      <c r="H1439" s="11"/>
      <c r="I1439" s="15"/>
      <c r="J1439" s="15"/>
      <c r="K1439" s="15"/>
      <c r="L1439" s="11"/>
      <c r="M1439" s="15"/>
      <c r="N1439" s="15"/>
      <c r="O1439" s="15"/>
      <c r="P1439" s="15"/>
      <c r="Q1439" s="15"/>
      <c r="R1439" s="11"/>
    </row>
    <row r="1440" spans="6:18">
      <c r="F1440" s="15"/>
      <c r="G1440" s="11"/>
      <c r="H1440" s="11"/>
      <c r="I1440" s="15"/>
      <c r="J1440" s="15"/>
      <c r="K1440" s="15"/>
      <c r="L1440" s="11"/>
      <c r="M1440" s="15"/>
      <c r="N1440" s="15"/>
      <c r="O1440" s="15"/>
      <c r="P1440" s="15"/>
      <c r="Q1440" s="15"/>
      <c r="R1440" s="11"/>
    </row>
    <row r="1441" spans="6:18">
      <c r="F1441" s="15"/>
      <c r="G1441" s="11"/>
      <c r="H1441" s="11"/>
      <c r="I1441" s="15"/>
      <c r="J1441" s="15"/>
      <c r="K1441" s="15"/>
      <c r="L1441" s="11"/>
      <c r="M1441" s="15"/>
      <c r="N1441" s="15"/>
      <c r="O1441" s="15"/>
      <c r="P1441" s="15"/>
      <c r="Q1441" s="15"/>
      <c r="R1441" s="11"/>
    </row>
    <row r="1442" spans="6:18">
      <c r="F1442" s="15"/>
      <c r="G1442" s="11"/>
      <c r="H1442" s="11"/>
      <c r="I1442" s="15"/>
      <c r="J1442" s="15"/>
      <c r="K1442" s="15"/>
      <c r="L1442" s="11"/>
      <c r="M1442" s="15"/>
      <c r="N1442" s="15"/>
      <c r="O1442" s="15"/>
      <c r="P1442" s="15"/>
      <c r="Q1442" s="15"/>
      <c r="R1442" s="11"/>
    </row>
    <row r="1443" spans="6:18">
      <c r="F1443" s="15"/>
      <c r="G1443" s="11"/>
      <c r="H1443" s="11"/>
      <c r="I1443" s="15"/>
      <c r="J1443" s="15"/>
      <c r="K1443" s="15"/>
      <c r="L1443" s="11"/>
      <c r="M1443" s="15"/>
      <c r="N1443" s="15"/>
      <c r="O1443" s="15"/>
      <c r="P1443" s="15"/>
      <c r="Q1443" s="15"/>
      <c r="R1443" s="11"/>
    </row>
    <row r="1444" spans="6:18">
      <c r="F1444" s="15"/>
      <c r="G1444" s="11"/>
      <c r="H1444" s="11"/>
      <c r="I1444" s="15"/>
      <c r="J1444" s="15"/>
      <c r="K1444" s="15"/>
      <c r="L1444" s="11"/>
      <c r="M1444" s="15"/>
      <c r="N1444" s="15"/>
      <c r="O1444" s="15"/>
      <c r="P1444" s="15"/>
      <c r="Q1444" s="15"/>
      <c r="R1444" s="11"/>
    </row>
    <row r="1445" spans="6:18">
      <c r="F1445" s="15"/>
      <c r="G1445" s="11"/>
      <c r="H1445" s="11"/>
      <c r="I1445" s="15"/>
      <c r="J1445" s="15"/>
      <c r="K1445" s="15"/>
      <c r="L1445" s="11"/>
      <c r="M1445" s="15"/>
      <c r="N1445" s="15"/>
      <c r="O1445" s="15"/>
      <c r="P1445" s="15"/>
      <c r="Q1445" s="15"/>
      <c r="R1445" s="11"/>
    </row>
    <row r="1446" spans="6:18">
      <c r="F1446" s="15"/>
      <c r="G1446" s="11"/>
      <c r="H1446" s="11"/>
      <c r="I1446" s="15"/>
      <c r="J1446" s="15"/>
      <c r="K1446" s="15"/>
      <c r="L1446" s="11"/>
      <c r="M1446" s="15"/>
      <c r="N1446" s="15"/>
      <c r="O1446" s="15"/>
      <c r="P1446" s="15"/>
      <c r="Q1446" s="15"/>
      <c r="R1446" s="11"/>
    </row>
    <row r="1447" spans="6:18">
      <c r="F1447" s="15"/>
      <c r="G1447" s="11"/>
      <c r="H1447" s="11"/>
      <c r="I1447" s="15"/>
      <c r="J1447" s="15"/>
      <c r="K1447" s="15"/>
      <c r="L1447" s="11"/>
      <c r="M1447" s="15"/>
      <c r="N1447" s="15"/>
      <c r="O1447" s="15"/>
      <c r="P1447" s="15"/>
      <c r="Q1447" s="15"/>
      <c r="R1447" s="11"/>
    </row>
    <row r="1448" spans="6:18">
      <c r="F1448" s="15"/>
      <c r="G1448" s="11"/>
      <c r="H1448" s="11"/>
      <c r="I1448" s="15"/>
      <c r="J1448" s="15"/>
      <c r="K1448" s="15"/>
      <c r="L1448" s="11"/>
      <c r="M1448" s="15"/>
      <c r="N1448" s="15"/>
      <c r="O1448" s="15"/>
      <c r="P1448" s="15"/>
      <c r="Q1448" s="15"/>
      <c r="R1448" s="11"/>
    </row>
    <row r="1449" spans="6:18">
      <c r="F1449" s="15"/>
      <c r="G1449" s="11"/>
      <c r="H1449" s="11"/>
      <c r="I1449" s="15"/>
      <c r="J1449" s="15"/>
      <c r="K1449" s="15"/>
      <c r="L1449" s="11"/>
      <c r="M1449" s="15"/>
      <c r="N1449" s="15"/>
      <c r="O1449" s="15"/>
      <c r="P1449" s="15"/>
      <c r="Q1449" s="15"/>
      <c r="R1449" s="11"/>
    </row>
    <row r="1450" spans="6:18">
      <c r="F1450" s="15"/>
      <c r="G1450" s="11"/>
      <c r="H1450" s="11"/>
      <c r="I1450" s="15"/>
      <c r="J1450" s="15"/>
      <c r="K1450" s="15"/>
      <c r="L1450" s="11"/>
      <c r="M1450" s="15"/>
      <c r="N1450" s="15"/>
      <c r="O1450" s="15"/>
      <c r="P1450" s="15"/>
      <c r="Q1450" s="15"/>
      <c r="R1450" s="11"/>
    </row>
    <row r="1451" spans="6:18">
      <c r="F1451" s="15"/>
      <c r="G1451" s="11"/>
      <c r="H1451" s="11"/>
      <c r="I1451" s="15"/>
      <c r="J1451" s="15"/>
      <c r="K1451" s="15"/>
      <c r="L1451" s="11"/>
      <c r="M1451" s="15"/>
      <c r="N1451" s="15"/>
      <c r="O1451" s="15"/>
      <c r="P1451" s="15"/>
      <c r="Q1451" s="15"/>
      <c r="R1451" s="11"/>
    </row>
    <row r="1452" spans="6:18">
      <c r="F1452" s="15"/>
      <c r="G1452" s="11"/>
      <c r="H1452" s="11"/>
      <c r="I1452" s="15"/>
      <c r="J1452" s="15"/>
      <c r="K1452" s="15"/>
      <c r="L1452" s="11"/>
      <c r="M1452" s="15"/>
      <c r="N1452" s="15"/>
      <c r="O1452" s="15"/>
      <c r="P1452" s="15"/>
      <c r="Q1452" s="15"/>
      <c r="R1452" s="11"/>
    </row>
    <row r="1453" spans="6:18">
      <c r="F1453" s="15"/>
      <c r="G1453" s="11"/>
      <c r="H1453" s="11"/>
      <c r="I1453" s="15"/>
      <c r="J1453" s="15"/>
      <c r="K1453" s="15"/>
      <c r="L1453" s="11"/>
      <c r="M1453" s="15"/>
      <c r="N1453" s="15"/>
      <c r="O1453" s="15"/>
      <c r="P1453" s="15"/>
      <c r="Q1453" s="15"/>
      <c r="R1453" s="11"/>
    </row>
    <row r="1454" spans="6:18">
      <c r="F1454" s="15"/>
      <c r="G1454" s="11"/>
      <c r="H1454" s="11"/>
      <c r="I1454" s="15"/>
      <c r="J1454" s="15"/>
      <c r="K1454" s="15"/>
      <c r="L1454" s="11"/>
      <c r="M1454" s="15"/>
      <c r="N1454" s="15"/>
      <c r="O1454" s="15"/>
      <c r="P1454" s="15"/>
      <c r="Q1454" s="15"/>
      <c r="R1454" s="11"/>
    </row>
    <row r="1455" spans="6:18">
      <c r="F1455" s="15"/>
      <c r="G1455" s="11"/>
      <c r="H1455" s="11"/>
      <c r="I1455" s="15"/>
      <c r="J1455" s="15"/>
      <c r="K1455" s="15"/>
      <c r="L1455" s="11"/>
      <c r="M1455" s="15"/>
      <c r="N1455" s="15"/>
      <c r="O1455" s="15"/>
      <c r="P1455" s="15"/>
      <c r="Q1455" s="15"/>
      <c r="R1455" s="11"/>
    </row>
    <row r="1456" spans="6:18">
      <c r="F1456" s="15"/>
      <c r="G1456" s="11"/>
      <c r="H1456" s="11"/>
      <c r="I1456" s="15"/>
      <c r="J1456" s="15"/>
      <c r="K1456" s="15"/>
      <c r="L1456" s="11"/>
      <c r="M1456" s="15"/>
      <c r="N1456" s="15"/>
      <c r="O1456" s="15"/>
      <c r="P1456" s="15"/>
      <c r="Q1456" s="15"/>
      <c r="R1456" s="11"/>
    </row>
    <row r="1457" spans="6:18">
      <c r="F1457" s="15"/>
      <c r="G1457" s="11"/>
      <c r="H1457" s="11"/>
      <c r="I1457" s="15"/>
      <c r="J1457" s="15"/>
      <c r="K1457" s="15"/>
      <c r="L1457" s="11"/>
      <c r="M1457" s="15"/>
      <c r="N1457" s="15"/>
      <c r="O1457" s="15"/>
      <c r="P1457" s="15"/>
      <c r="Q1457" s="15"/>
      <c r="R1457" s="11"/>
    </row>
    <row r="1458" spans="6:18">
      <c r="F1458" s="15"/>
      <c r="G1458" s="11"/>
      <c r="H1458" s="11"/>
      <c r="I1458" s="15"/>
      <c r="J1458" s="15"/>
      <c r="K1458" s="15"/>
      <c r="L1458" s="11"/>
      <c r="M1458" s="15"/>
      <c r="N1458" s="15"/>
      <c r="O1458" s="15"/>
      <c r="P1458" s="15"/>
      <c r="Q1458" s="15"/>
      <c r="R1458" s="11"/>
    </row>
    <row r="1459" spans="6:18">
      <c r="F1459" s="15"/>
      <c r="G1459" s="11"/>
      <c r="H1459" s="11"/>
      <c r="I1459" s="15"/>
      <c r="J1459" s="15"/>
      <c r="K1459" s="15"/>
      <c r="L1459" s="11"/>
      <c r="M1459" s="15"/>
      <c r="N1459" s="15"/>
      <c r="O1459" s="15"/>
      <c r="P1459" s="15"/>
      <c r="Q1459" s="15"/>
      <c r="R1459" s="11"/>
    </row>
    <row r="1460" spans="6:18">
      <c r="F1460" s="15"/>
      <c r="G1460" s="11"/>
      <c r="H1460" s="11"/>
      <c r="I1460" s="15"/>
      <c r="J1460" s="15"/>
      <c r="K1460" s="15"/>
      <c r="L1460" s="11"/>
      <c r="M1460" s="15"/>
      <c r="N1460" s="15"/>
      <c r="O1460" s="15"/>
      <c r="P1460" s="15"/>
      <c r="Q1460" s="15"/>
      <c r="R1460" s="11"/>
    </row>
    <row r="1461" spans="6:18">
      <c r="F1461" s="15"/>
      <c r="G1461" s="11"/>
      <c r="H1461" s="11"/>
      <c r="I1461" s="15"/>
      <c r="J1461" s="15"/>
      <c r="K1461" s="15"/>
      <c r="L1461" s="11"/>
      <c r="M1461" s="15"/>
      <c r="N1461" s="15"/>
      <c r="O1461" s="15"/>
      <c r="P1461" s="15"/>
      <c r="Q1461" s="15"/>
      <c r="R1461" s="11"/>
    </row>
    <row r="1462" spans="6:18">
      <c r="F1462" s="15"/>
      <c r="G1462" s="11"/>
      <c r="H1462" s="11"/>
      <c r="I1462" s="15"/>
      <c r="J1462" s="15"/>
      <c r="K1462" s="15"/>
      <c r="L1462" s="11"/>
      <c r="M1462" s="15"/>
      <c r="N1462" s="15"/>
      <c r="O1462" s="15"/>
      <c r="P1462" s="15"/>
      <c r="Q1462" s="15"/>
      <c r="R1462" s="11"/>
    </row>
    <row r="1463" spans="6:18">
      <c r="F1463" s="15"/>
      <c r="G1463" s="11"/>
      <c r="H1463" s="11"/>
      <c r="I1463" s="15"/>
      <c r="J1463" s="15"/>
      <c r="K1463" s="15"/>
      <c r="L1463" s="11"/>
      <c r="M1463" s="15"/>
      <c r="N1463" s="15"/>
      <c r="O1463" s="15"/>
      <c r="P1463" s="15"/>
      <c r="Q1463" s="15"/>
      <c r="R1463" s="11"/>
    </row>
    <row r="1464" spans="6:18">
      <c r="F1464" s="15"/>
      <c r="G1464" s="11"/>
      <c r="H1464" s="11"/>
      <c r="I1464" s="15"/>
      <c r="J1464" s="15"/>
      <c r="K1464" s="15"/>
      <c r="L1464" s="11"/>
      <c r="M1464" s="15"/>
      <c r="N1464" s="15"/>
      <c r="O1464" s="15"/>
      <c r="P1464" s="15"/>
      <c r="Q1464" s="15"/>
      <c r="R1464" s="11"/>
    </row>
    <row r="1465" spans="6:18">
      <c r="F1465" s="15"/>
      <c r="G1465" s="11"/>
      <c r="H1465" s="11"/>
      <c r="I1465" s="15"/>
      <c r="J1465" s="15"/>
      <c r="K1465" s="15"/>
      <c r="L1465" s="11"/>
      <c r="M1465" s="15"/>
      <c r="N1465" s="15"/>
      <c r="O1465" s="15"/>
      <c r="P1465" s="15"/>
      <c r="Q1465" s="15"/>
      <c r="R1465" s="11"/>
    </row>
    <row r="1466" spans="6:18">
      <c r="F1466" s="15"/>
      <c r="G1466" s="11"/>
      <c r="H1466" s="11"/>
      <c r="I1466" s="15"/>
      <c r="J1466" s="15"/>
      <c r="K1466" s="15"/>
      <c r="L1466" s="11"/>
      <c r="M1466" s="15"/>
      <c r="N1466" s="15"/>
      <c r="O1466" s="15"/>
      <c r="P1466" s="15"/>
      <c r="Q1466" s="15"/>
      <c r="R1466" s="11"/>
    </row>
    <row r="1467" spans="6:18">
      <c r="F1467" s="15"/>
      <c r="G1467" s="11"/>
      <c r="H1467" s="11"/>
      <c r="I1467" s="15"/>
      <c r="J1467" s="15"/>
      <c r="K1467" s="15"/>
      <c r="L1467" s="11"/>
      <c r="M1467" s="15"/>
      <c r="N1467" s="15"/>
      <c r="O1467" s="15"/>
      <c r="P1467" s="15"/>
      <c r="Q1467" s="15"/>
      <c r="R1467" s="11"/>
    </row>
    <row r="1468" spans="6:18">
      <c r="F1468" s="15"/>
      <c r="G1468" s="11"/>
      <c r="H1468" s="11"/>
      <c r="I1468" s="15"/>
      <c r="J1468" s="15"/>
      <c r="K1468" s="15"/>
      <c r="L1468" s="11"/>
      <c r="M1468" s="15"/>
      <c r="N1468" s="15"/>
      <c r="O1468" s="15"/>
      <c r="P1468" s="15"/>
      <c r="Q1468" s="15"/>
      <c r="R1468" s="11"/>
    </row>
    <row r="1469" spans="6:18">
      <c r="F1469" s="15"/>
      <c r="G1469" s="11"/>
      <c r="H1469" s="11"/>
      <c r="I1469" s="15"/>
      <c r="J1469" s="15"/>
      <c r="K1469" s="15"/>
      <c r="L1469" s="11"/>
      <c r="M1469" s="15"/>
      <c r="N1469" s="15"/>
      <c r="O1469" s="15"/>
      <c r="P1469" s="15"/>
      <c r="Q1469" s="15"/>
      <c r="R1469" s="11"/>
    </row>
    <row r="1470" spans="6:18">
      <c r="F1470" s="15"/>
      <c r="G1470" s="11"/>
      <c r="H1470" s="11"/>
      <c r="I1470" s="15"/>
      <c r="J1470" s="15"/>
      <c r="K1470" s="15"/>
      <c r="L1470" s="11"/>
      <c r="M1470" s="15"/>
      <c r="N1470" s="15"/>
      <c r="O1470" s="15"/>
      <c r="P1470" s="15"/>
      <c r="Q1470" s="15"/>
      <c r="R1470" s="11"/>
    </row>
    <row r="1471" spans="6:18">
      <c r="F1471" s="15"/>
      <c r="G1471" s="11"/>
      <c r="H1471" s="11"/>
      <c r="I1471" s="15"/>
      <c r="J1471" s="15"/>
      <c r="K1471" s="15"/>
      <c r="L1471" s="11"/>
      <c r="M1471" s="15"/>
      <c r="N1471" s="15"/>
      <c r="O1471" s="15"/>
      <c r="P1471" s="15"/>
      <c r="Q1471" s="15"/>
      <c r="R1471" s="11"/>
    </row>
    <row r="1472" spans="6:18">
      <c r="F1472" s="15"/>
      <c r="G1472" s="11"/>
      <c r="H1472" s="11"/>
      <c r="I1472" s="15"/>
      <c r="J1472" s="15"/>
      <c r="K1472" s="15"/>
      <c r="L1472" s="11"/>
      <c r="M1472" s="15"/>
      <c r="N1472" s="15"/>
      <c r="O1472" s="15"/>
      <c r="P1472" s="15"/>
      <c r="Q1472" s="15"/>
      <c r="R1472" s="11"/>
    </row>
    <row r="1473" spans="6:18">
      <c r="F1473" s="15"/>
      <c r="G1473" s="11"/>
      <c r="H1473" s="11"/>
      <c r="I1473" s="15"/>
      <c r="J1473" s="15"/>
      <c r="K1473" s="15"/>
      <c r="L1473" s="11"/>
      <c r="M1473" s="15"/>
      <c r="N1473" s="15"/>
      <c r="O1473" s="15"/>
      <c r="P1473" s="15"/>
      <c r="Q1473" s="15"/>
      <c r="R1473" s="11"/>
    </row>
    <row r="1474" spans="6:18">
      <c r="F1474" s="15"/>
      <c r="G1474" s="11"/>
      <c r="H1474" s="11"/>
      <c r="I1474" s="15"/>
      <c r="J1474" s="15"/>
      <c r="K1474" s="15"/>
      <c r="L1474" s="11"/>
      <c r="M1474" s="15"/>
      <c r="N1474" s="15"/>
      <c r="O1474" s="15"/>
      <c r="P1474" s="15"/>
      <c r="Q1474" s="15"/>
      <c r="R1474" s="11"/>
    </row>
    <row r="1475" spans="6:18">
      <c r="F1475" s="15"/>
      <c r="G1475" s="11"/>
      <c r="H1475" s="11"/>
      <c r="I1475" s="15"/>
      <c r="J1475" s="15"/>
      <c r="K1475" s="15"/>
      <c r="L1475" s="11"/>
      <c r="M1475" s="15"/>
      <c r="N1475" s="15"/>
      <c r="O1475" s="15"/>
      <c r="P1475" s="15"/>
      <c r="Q1475" s="15"/>
      <c r="R1475" s="11"/>
    </row>
    <row r="1476" spans="6:18">
      <c r="F1476" s="15"/>
      <c r="G1476" s="11"/>
      <c r="H1476" s="11"/>
      <c r="I1476" s="15"/>
      <c r="J1476" s="15"/>
      <c r="K1476" s="15"/>
      <c r="L1476" s="11"/>
      <c r="M1476" s="15"/>
      <c r="N1476" s="15"/>
      <c r="O1476" s="15"/>
      <c r="P1476" s="15"/>
      <c r="Q1476" s="15"/>
      <c r="R1476" s="11"/>
    </row>
    <row r="1477" spans="6:18">
      <c r="F1477" s="15"/>
      <c r="G1477" s="11"/>
      <c r="H1477" s="11"/>
      <c r="I1477" s="15"/>
      <c r="J1477" s="15"/>
      <c r="K1477" s="15"/>
      <c r="L1477" s="11"/>
      <c r="M1477" s="15"/>
      <c r="N1477" s="15"/>
      <c r="O1477" s="15"/>
      <c r="P1477" s="15"/>
      <c r="Q1477" s="15"/>
      <c r="R1477" s="11"/>
    </row>
    <row r="1478" spans="6:18">
      <c r="F1478" s="15"/>
      <c r="G1478" s="11"/>
      <c r="H1478" s="11"/>
      <c r="I1478" s="15"/>
      <c r="J1478" s="15"/>
      <c r="K1478" s="15"/>
      <c r="L1478" s="11"/>
      <c r="M1478" s="15"/>
      <c r="N1478" s="15"/>
      <c r="O1478" s="15"/>
      <c r="P1478" s="15"/>
      <c r="Q1478" s="15"/>
      <c r="R1478" s="11"/>
    </row>
    <row r="1479" spans="6:18">
      <c r="F1479" s="15"/>
      <c r="G1479" s="11"/>
      <c r="H1479" s="11"/>
      <c r="I1479" s="15"/>
      <c r="J1479" s="15"/>
      <c r="K1479" s="15"/>
      <c r="L1479" s="11"/>
      <c r="M1479" s="15"/>
      <c r="N1479" s="15"/>
      <c r="O1479" s="15"/>
      <c r="P1479" s="15"/>
      <c r="Q1479" s="15"/>
      <c r="R1479" s="11"/>
    </row>
    <row r="1480" spans="6:18">
      <c r="F1480" s="15"/>
      <c r="G1480" s="11"/>
      <c r="H1480" s="11"/>
      <c r="I1480" s="15"/>
      <c r="J1480" s="15"/>
      <c r="K1480" s="15"/>
      <c r="L1480" s="11"/>
      <c r="M1480" s="15"/>
      <c r="N1480" s="15"/>
      <c r="O1480" s="15"/>
      <c r="P1480" s="15"/>
      <c r="Q1480" s="15"/>
      <c r="R1480" s="11"/>
    </row>
    <row r="1481" spans="6:18">
      <c r="F1481" s="15"/>
      <c r="G1481" s="11"/>
      <c r="H1481" s="11"/>
      <c r="I1481" s="15"/>
      <c r="J1481" s="15"/>
      <c r="K1481" s="15"/>
      <c r="L1481" s="11"/>
      <c r="M1481" s="15"/>
      <c r="N1481" s="15"/>
      <c r="O1481" s="15"/>
      <c r="P1481" s="15"/>
      <c r="Q1481" s="15"/>
      <c r="R1481" s="11"/>
    </row>
    <row r="1482" spans="6:18">
      <c r="F1482" s="15"/>
      <c r="G1482" s="11"/>
      <c r="H1482" s="11"/>
      <c r="I1482" s="15"/>
      <c r="J1482" s="15"/>
      <c r="K1482" s="15"/>
      <c r="L1482" s="11"/>
      <c r="M1482" s="15"/>
      <c r="N1482" s="15"/>
      <c r="O1482" s="15"/>
      <c r="P1482" s="15"/>
      <c r="Q1482" s="15"/>
      <c r="R1482" s="11"/>
    </row>
    <row r="1483" spans="6:18">
      <c r="F1483" s="15"/>
      <c r="G1483" s="11"/>
      <c r="H1483" s="11"/>
      <c r="I1483" s="15"/>
      <c r="J1483" s="15"/>
      <c r="K1483" s="15"/>
      <c r="L1483" s="11"/>
      <c r="M1483" s="15"/>
      <c r="N1483" s="15"/>
      <c r="O1483" s="15"/>
      <c r="P1483" s="15"/>
      <c r="Q1483" s="15"/>
      <c r="R1483" s="11"/>
    </row>
    <row r="1484" spans="6:18">
      <c r="F1484" s="15"/>
      <c r="G1484" s="11"/>
      <c r="H1484" s="11"/>
      <c r="I1484" s="15"/>
      <c r="J1484" s="15"/>
      <c r="K1484" s="15"/>
      <c r="L1484" s="11"/>
      <c r="M1484" s="15"/>
      <c r="N1484" s="15"/>
      <c r="O1484" s="15"/>
      <c r="P1484" s="15"/>
      <c r="Q1484" s="15"/>
      <c r="R1484" s="11"/>
    </row>
    <row r="1485" spans="6:18">
      <c r="F1485" s="15"/>
      <c r="G1485" s="11"/>
      <c r="H1485" s="11"/>
      <c r="I1485" s="15"/>
      <c r="J1485" s="15"/>
      <c r="K1485" s="15"/>
      <c r="L1485" s="11"/>
      <c r="M1485" s="15"/>
      <c r="N1485" s="15"/>
      <c r="O1485" s="15"/>
      <c r="P1485" s="15"/>
      <c r="Q1485" s="15"/>
      <c r="R1485" s="11"/>
    </row>
    <row r="1486" spans="6:18">
      <c r="F1486" s="15"/>
      <c r="G1486" s="11"/>
      <c r="H1486" s="11"/>
      <c r="I1486" s="15"/>
      <c r="J1486" s="15"/>
      <c r="K1486" s="15"/>
      <c r="L1486" s="11"/>
      <c r="M1486" s="15"/>
      <c r="N1486" s="15"/>
      <c r="O1486" s="15"/>
      <c r="P1486" s="15"/>
      <c r="Q1486" s="15"/>
      <c r="R1486" s="11"/>
    </row>
    <row r="1487" spans="6:18">
      <c r="F1487" s="15"/>
      <c r="G1487" s="11"/>
      <c r="H1487" s="11"/>
      <c r="I1487" s="15"/>
      <c r="J1487" s="15"/>
      <c r="K1487" s="15"/>
      <c r="L1487" s="11"/>
      <c r="M1487" s="15"/>
      <c r="N1487" s="15"/>
      <c r="O1487" s="15"/>
      <c r="P1487" s="15"/>
      <c r="Q1487" s="15"/>
      <c r="R1487" s="11"/>
    </row>
    <row r="1488" spans="6:18">
      <c r="F1488" s="15"/>
      <c r="G1488" s="11"/>
      <c r="H1488" s="11"/>
      <c r="I1488" s="15"/>
      <c r="J1488" s="15"/>
      <c r="K1488" s="15"/>
      <c r="L1488" s="11"/>
      <c r="M1488" s="15"/>
      <c r="N1488" s="15"/>
      <c r="O1488" s="15"/>
      <c r="P1488" s="15"/>
      <c r="Q1488" s="15"/>
      <c r="R1488" s="11"/>
    </row>
    <row r="1489" spans="6:18">
      <c r="F1489" s="15"/>
      <c r="G1489" s="11"/>
      <c r="H1489" s="11"/>
      <c r="I1489" s="15"/>
      <c r="J1489" s="15"/>
      <c r="K1489" s="15"/>
      <c r="L1489" s="11"/>
      <c r="M1489" s="15"/>
      <c r="N1489" s="15"/>
      <c r="O1489" s="15"/>
      <c r="P1489" s="15"/>
      <c r="Q1489" s="15"/>
      <c r="R1489" s="11"/>
    </row>
    <row r="1490" spans="6:18">
      <c r="F1490" s="15"/>
      <c r="G1490" s="11"/>
      <c r="H1490" s="11"/>
      <c r="I1490" s="15"/>
      <c r="J1490" s="15"/>
      <c r="K1490" s="15"/>
      <c r="L1490" s="11"/>
      <c r="M1490" s="15"/>
      <c r="N1490" s="15"/>
      <c r="O1490" s="15"/>
      <c r="P1490" s="15"/>
      <c r="Q1490" s="15"/>
      <c r="R1490" s="11"/>
    </row>
    <row r="1491" spans="6:18">
      <c r="F1491" s="15"/>
      <c r="G1491" s="11"/>
      <c r="H1491" s="11"/>
      <c r="I1491" s="15"/>
      <c r="J1491" s="15"/>
      <c r="K1491" s="15"/>
      <c r="L1491" s="11"/>
      <c r="M1491" s="15"/>
      <c r="N1491" s="15"/>
      <c r="O1491" s="15"/>
      <c r="P1491" s="15"/>
      <c r="Q1491" s="15"/>
      <c r="R1491" s="11"/>
    </row>
    <row r="1492" spans="6:18">
      <c r="F1492" s="15"/>
      <c r="G1492" s="11"/>
      <c r="H1492" s="11"/>
      <c r="I1492" s="15"/>
      <c r="J1492" s="15"/>
      <c r="K1492" s="15"/>
      <c r="L1492" s="11"/>
      <c r="M1492" s="15"/>
      <c r="N1492" s="15"/>
      <c r="O1492" s="15"/>
      <c r="P1492" s="15"/>
      <c r="Q1492" s="15"/>
      <c r="R1492" s="11"/>
    </row>
    <row r="1493" spans="6:18">
      <c r="F1493" s="15"/>
      <c r="G1493" s="11"/>
      <c r="H1493" s="11"/>
      <c r="I1493" s="15"/>
      <c r="J1493" s="15"/>
      <c r="K1493" s="15"/>
      <c r="L1493" s="11"/>
      <c r="M1493" s="15"/>
      <c r="N1493" s="15"/>
      <c r="O1493" s="15"/>
      <c r="P1493" s="15"/>
      <c r="Q1493" s="15"/>
      <c r="R1493" s="11"/>
    </row>
    <row r="1494" spans="6:18">
      <c r="F1494" s="15"/>
      <c r="G1494" s="11"/>
      <c r="H1494" s="11"/>
      <c r="I1494" s="15"/>
      <c r="J1494" s="15"/>
      <c r="K1494" s="15"/>
      <c r="L1494" s="11"/>
      <c r="M1494" s="15"/>
      <c r="N1494" s="15"/>
      <c r="O1494" s="15"/>
      <c r="P1494" s="15"/>
      <c r="Q1494" s="15"/>
      <c r="R1494" s="11"/>
    </row>
    <row r="1495" spans="6:18">
      <c r="F1495" s="15"/>
      <c r="G1495" s="11"/>
      <c r="H1495" s="11"/>
      <c r="I1495" s="15"/>
      <c r="J1495" s="15"/>
      <c r="K1495" s="15"/>
      <c r="L1495" s="11"/>
      <c r="M1495" s="15"/>
      <c r="N1495" s="15"/>
      <c r="O1495" s="15"/>
      <c r="P1495" s="15"/>
      <c r="Q1495" s="15"/>
      <c r="R1495" s="11"/>
    </row>
    <row r="1496" spans="6:18">
      <c r="F1496" s="15"/>
      <c r="G1496" s="11"/>
      <c r="H1496" s="11"/>
      <c r="I1496" s="15"/>
      <c r="J1496" s="15"/>
      <c r="K1496" s="15"/>
      <c r="L1496" s="11"/>
      <c r="M1496" s="15"/>
      <c r="N1496" s="15"/>
      <c r="O1496" s="15"/>
      <c r="P1496" s="15"/>
      <c r="Q1496" s="15"/>
      <c r="R1496" s="11"/>
    </row>
    <row r="1497" spans="6:18">
      <c r="F1497" s="15"/>
      <c r="G1497" s="11"/>
      <c r="H1497" s="11"/>
      <c r="I1497" s="15"/>
      <c r="J1497" s="15"/>
      <c r="K1497" s="15"/>
      <c r="L1497" s="11"/>
      <c r="M1497" s="15"/>
      <c r="N1497" s="15"/>
      <c r="O1497" s="15"/>
      <c r="P1497" s="15"/>
      <c r="Q1497" s="15"/>
      <c r="R1497" s="11"/>
    </row>
    <row r="1498" spans="6:18">
      <c r="F1498" s="15"/>
      <c r="G1498" s="11"/>
      <c r="H1498" s="11"/>
      <c r="I1498" s="15"/>
      <c r="J1498" s="15"/>
      <c r="K1498" s="15"/>
      <c r="L1498" s="11"/>
      <c r="M1498" s="15"/>
      <c r="N1498" s="15"/>
      <c r="O1498" s="15"/>
      <c r="P1498" s="15"/>
      <c r="Q1498" s="15"/>
      <c r="R1498" s="11"/>
    </row>
    <row r="1499" spans="6:18">
      <c r="F1499" s="15"/>
      <c r="G1499" s="11"/>
      <c r="H1499" s="11"/>
      <c r="I1499" s="15"/>
      <c r="J1499" s="15"/>
      <c r="K1499" s="15"/>
      <c r="L1499" s="11"/>
      <c r="M1499" s="15"/>
      <c r="N1499" s="15"/>
      <c r="O1499" s="15"/>
      <c r="P1499" s="15"/>
      <c r="Q1499" s="15"/>
      <c r="R1499" s="11"/>
    </row>
    <row r="1500" spans="6:18">
      <c r="F1500" s="15"/>
      <c r="G1500" s="11"/>
      <c r="H1500" s="11"/>
      <c r="I1500" s="15"/>
      <c r="J1500" s="15"/>
      <c r="K1500" s="15"/>
      <c r="L1500" s="11"/>
      <c r="M1500" s="15"/>
      <c r="N1500" s="15"/>
      <c r="O1500" s="15"/>
      <c r="P1500" s="15"/>
      <c r="Q1500" s="15"/>
      <c r="R1500" s="11"/>
    </row>
    <row r="1501" spans="6:18">
      <c r="F1501" s="15"/>
      <c r="G1501" s="11"/>
      <c r="H1501" s="11"/>
      <c r="I1501" s="15"/>
      <c r="J1501" s="15"/>
      <c r="K1501" s="15"/>
      <c r="L1501" s="11"/>
      <c r="M1501" s="15"/>
      <c r="N1501" s="15"/>
      <c r="O1501" s="15"/>
      <c r="P1501" s="15"/>
      <c r="Q1501" s="15"/>
      <c r="R1501" s="11"/>
    </row>
    <row r="1502" spans="6:18">
      <c r="F1502" s="15"/>
      <c r="G1502" s="11"/>
      <c r="H1502" s="11"/>
      <c r="I1502" s="15"/>
      <c r="J1502" s="15"/>
      <c r="K1502" s="15"/>
      <c r="L1502" s="11"/>
      <c r="M1502" s="15"/>
      <c r="N1502" s="15"/>
      <c r="O1502" s="15"/>
      <c r="P1502" s="15"/>
      <c r="Q1502" s="15"/>
      <c r="R1502" s="11"/>
    </row>
    <row r="1503" spans="6:18">
      <c r="F1503" s="15"/>
      <c r="G1503" s="11"/>
      <c r="H1503" s="11"/>
      <c r="I1503" s="15"/>
      <c r="J1503" s="15"/>
      <c r="K1503" s="15"/>
      <c r="L1503" s="11"/>
      <c r="M1503" s="15"/>
      <c r="N1503" s="15"/>
      <c r="O1503" s="15"/>
      <c r="P1503" s="15"/>
      <c r="Q1503" s="15"/>
      <c r="R1503" s="11"/>
    </row>
    <row r="1504" spans="6:18">
      <c r="F1504" s="15"/>
      <c r="G1504" s="11"/>
      <c r="H1504" s="11"/>
      <c r="I1504" s="15"/>
      <c r="J1504" s="15"/>
      <c r="K1504" s="15"/>
      <c r="L1504" s="11"/>
      <c r="M1504" s="15"/>
      <c r="N1504" s="15"/>
      <c r="O1504" s="15"/>
      <c r="P1504" s="15"/>
      <c r="Q1504" s="15"/>
      <c r="R1504" s="11"/>
    </row>
    <row r="1505" spans="6:18">
      <c r="F1505" s="15"/>
      <c r="G1505" s="11"/>
      <c r="H1505" s="11"/>
      <c r="I1505" s="15"/>
      <c r="J1505" s="15"/>
      <c r="K1505" s="15"/>
      <c r="L1505" s="11"/>
      <c r="M1505" s="15"/>
      <c r="N1505" s="15"/>
      <c r="O1505" s="15"/>
      <c r="P1505" s="15"/>
      <c r="Q1505" s="15"/>
      <c r="R1505" s="11"/>
    </row>
    <row r="1506" spans="6:18">
      <c r="F1506" s="15"/>
      <c r="G1506" s="11"/>
      <c r="H1506" s="11"/>
      <c r="I1506" s="15"/>
      <c r="J1506" s="15"/>
      <c r="K1506" s="15"/>
      <c r="L1506" s="11"/>
      <c r="M1506" s="15"/>
      <c r="N1506" s="15"/>
      <c r="O1506" s="15"/>
      <c r="P1506" s="15"/>
      <c r="Q1506" s="15"/>
      <c r="R1506" s="11"/>
    </row>
    <row r="1507" spans="6:18">
      <c r="F1507" s="15"/>
      <c r="G1507" s="11"/>
      <c r="H1507" s="11"/>
      <c r="I1507" s="15"/>
      <c r="J1507" s="15"/>
      <c r="K1507" s="15"/>
      <c r="L1507" s="11"/>
      <c r="M1507" s="15"/>
      <c r="N1507" s="15"/>
      <c r="O1507" s="15"/>
      <c r="P1507" s="15"/>
      <c r="Q1507" s="15"/>
      <c r="R1507" s="11"/>
    </row>
    <row r="1508" spans="6:18">
      <c r="F1508" s="15"/>
      <c r="G1508" s="11"/>
      <c r="H1508" s="11"/>
      <c r="I1508" s="15"/>
      <c r="J1508" s="15"/>
      <c r="K1508" s="15"/>
      <c r="L1508" s="11"/>
      <c r="M1508" s="15"/>
      <c r="N1508" s="15"/>
      <c r="O1508" s="15"/>
      <c r="P1508" s="15"/>
      <c r="Q1508" s="15"/>
      <c r="R1508" s="11"/>
    </row>
    <row r="1509" spans="6:18">
      <c r="F1509" s="15"/>
      <c r="G1509" s="11"/>
      <c r="H1509" s="11"/>
      <c r="I1509" s="15"/>
      <c r="J1509" s="15"/>
      <c r="K1509" s="15"/>
      <c r="L1509" s="11"/>
      <c r="M1509" s="15"/>
      <c r="N1509" s="15"/>
      <c r="O1509" s="15"/>
      <c r="P1509" s="15"/>
      <c r="Q1509" s="15"/>
      <c r="R1509" s="11"/>
    </row>
    <row r="1510" spans="6:18">
      <c r="F1510" s="15"/>
      <c r="G1510" s="11"/>
      <c r="H1510" s="11"/>
      <c r="I1510" s="15"/>
      <c r="J1510" s="15"/>
      <c r="K1510" s="15"/>
      <c r="L1510" s="11"/>
      <c r="M1510" s="15"/>
      <c r="N1510" s="15"/>
      <c r="O1510" s="15"/>
      <c r="P1510" s="15"/>
      <c r="Q1510" s="15"/>
      <c r="R1510" s="11"/>
    </row>
    <row r="1511" spans="6:18">
      <c r="F1511" s="15"/>
      <c r="G1511" s="11"/>
      <c r="H1511" s="11"/>
      <c r="I1511" s="15"/>
      <c r="J1511" s="15"/>
      <c r="K1511" s="15"/>
      <c r="L1511" s="11"/>
      <c r="M1511" s="15"/>
      <c r="N1511" s="15"/>
      <c r="O1511" s="15"/>
      <c r="P1511" s="15"/>
      <c r="Q1511" s="15"/>
      <c r="R1511" s="11"/>
    </row>
    <row r="1512" spans="6:18">
      <c r="F1512" s="15"/>
      <c r="G1512" s="11"/>
      <c r="H1512" s="11"/>
      <c r="I1512" s="15"/>
      <c r="J1512" s="15"/>
      <c r="K1512" s="15"/>
      <c r="L1512" s="11"/>
      <c r="M1512" s="15"/>
      <c r="N1512" s="15"/>
      <c r="O1512" s="15"/>
      <c r="P1512" s="15"/>
      <c r="Q1512" s="15"/>
      <c r="R1512" s="11"/>
    </row>
    <row r="1513" spans="6:18">
      <c r="F1513" s="15"/>
      <c r="G1513" s="11"/>
      <c r="H1513" s="11"/>
      <c r="I1513" s="15"/>
      <c r="J1513" s="15"/>
      <c r="K1513" s="15"/>
      <c r="L1513" s="11"/>
      <c r="M1513" s="15"/>
      <c r="N1513" s="15"/>
      <c r="O1513" s="15"/>
      <c r="P1513" s="15"/>
      <c r="Q1513" s="15"/>
      <c r="R1513" s="11"/>
    </row>
    <row r="1514" spans="6:18">
      <c r="F1514" s="15"/>
      <c r="G1514" s="11"/>
      <c r="H1514" s="11"/>
      <c r="I1514" s="15"/>
      <c r="J1514" s="15"/>
      <c r="K1514" s="15"/>
      <c r="L1514" s="11"/>
      <c r="M1514" s="15"/>
      <c r="N1514" s="15"/>
      <c r="O1514" s="15"/>
      <c r="P1514" s="15"/>
      <c r="Q1514" s="15"/>
      <c r="R1514" s="11"/>
    </row>
    <row r="1515" spans="6:18">
      <c r="F1515" s="15"/>
      <c r="G1515" s="11"/>
      <c r="H1515" s="11"/>
      <c r="I1515" s="15"/>
      <c r="J1515" s="15"/>
      <c r="K1515" s="15"/>
      <c r="L1515" s="11"/>
      <c r="M1515" s="15"/>
      <c r="N1515" s="15"/>
      <c r="O1515" s="15"/>
      <c r="P1515" s="15"/>
      <c r="Q1515" s="15"/>
      <c r="R1515" s="11"/>
    </row>
    <row r="1516" spans="6:18">
      <c r="F1516" s="15"/>
      <c r="G1516" s="11"/>
      <c r="H1516" s="11"/>
      <c r="I1516" s="15"/>
      <c r="J1516" s="15"/>
      <c r="K1516" s="15"/>
      <c r="L1516" s="11"/>
      <c r="M1516" s="15"/>
      <c r="N1516" s="15"/>
      <c r="O1516" s="15"/>
      <c r="P1516" s="15"/>
      <c r="Q1516" s="15"/>
      <c r="R1516" s="11"/>
    </row>
    <row r="1517" spans="6:18">
      <c r="F1517" s="15"/>
      <c r="G1517" s="11"/>
      <c r="H1517" s="11"/>
      <c r="I1517" s="15"/>
      <c r="J1517" s="15"/>
      <c r="K1517" s="15"/>
      <c r="L1517" s="11"/>
      <c r="M1517" s="15"/>
      <c r="N1517" s="15"/>
      <c r="O1517" s="15"/>
      <c r="P1517" s="15"/>
      <c r="Q1517" s="15"/>
      <c r="R1517" s="11"/>
    </row>
    <row r="1518" spans="6:18">
      <c r="F1518" s="15"/>
      <c r="G1518" s="11"/>
      <c r="H1518" s="11"/>
      <c r="I1518" s="15"/>
      <c r="J1518" s="15"/>
      <c r="K1518" s="15"/>
      <c r="L1518" s="11"/>
      <c r="M1518" s="15"/>
      <c r="N1518" s="15"/>
      <c r="O1518" s="15"/>
      <c r="P1518" s="15"/>
      <c r="Q1518" s="15"/>
      <c r="R1518" s="11"/>
    </row>
    <row r="1519" spans="6:18">
      <c r="F1519" s="15"/>
      <c r="G1519" s="11"/>
      <c r="H1519" s="11"/>
      <c r="I1519" s="15"/>
      <c r="J1519" s="15"/>
      <c r="K1519" s="15"/>
      <c r="L1519" s="11"/>
      <c r="M1519" s="15"/>
      <c r="N1519" s="15"/>
      <c r="O1519" s="15"/>
      <c r="P1519" s="15"/>
      <c r="Q1519" s="15"/>
      <c r="R1519" s="11"/>
    </row>
    <row r="1520" spans="6:18">
      <c r="F1520" s="15"/>
      <c r="G1520" s="11"/>
      <c r="H1520" s="11"/>
      <c r="I1520" s="15"/>
      <c r="J1520" s="15"/>
      <c r="K1520" s="15"/>
      <c r="L1520" s="11"/>
      <c r="M1520" s="15"/>
      <c r="N1520" s="15"/>
      <c r="O1520" s="15"/>
      <c r="P1520" s="15"/>
      <c r="Q1520" s="15"/>
      <c r="R1520" s="11"/>
    </row>
    <row r="1521" spans="6:18">
      <c r="F1521" s="15"/>
      <c r="G1521" s="11"/>
      <c r="H1521" s="11"/>
      <c r="I1521" s="15"/>
      <c r="J1521" s="15"/>
      <c r="K1521" s="15"/>
      <c r="L1521" s="11"/>
      <c r="M1521" s="15"/>
      <c r="N1521" s="15"/>
      <c r="O1521" s="15"/>
      <c r="P1521" s="15"/>
      <c r="Q1521" s="15"/>
      <c r="R1521" s="11"/>
    </row>
    <row r="1522" spans="6:18">
      <c r="F1522" s="15"/>
      <c r="G1522" s="11"/>
      <c r="H1522" s="11"/>
      <c r="I1522" s="15"/>
      <c r="J1522" s="15"/>
      <c r="K1522" s="15"/>
      <c r="L1522" s="11"/>
      <c r="M1522" s="15"/>
      <c r="N1522" s="15"/>
      <c r="O1522" s="15"/>
      <c r="P1522" s="15"/>
      <c r="Q1522" s="15"/>
      <c r="R1522" s="11"/>
    </row>
    <row r="1523" spans="6:18">
      <c r="F1523" s="15"/>
      <c r="G1523" s="11"/>
      <c r="H1523" s="11"/>
      <c r="I1523" s="15"/>
      <c r="J1523" s="15"/>
      <c r="K1523" s="15"/>
      <c r="L1523" s="11"/>
      <c r="M1523" s="15"/>
      <c r="N1523" s="15"/>
      <c r="O1523" s="15"/>
      <c r="P1523" s="15"/>
      <c r="Q1523" s="15"/>
      <c r="R1523" s="11"/>
    </row>
    <row r="1524" spans="6:18">
      <c r="F1524" s="15"/>
      <c r="G1524" s="11"/>
      <c r="H1524" s="11"/>
      <c r="I1524" s="15"/>
      <c r="J1524" s="15"/>
      <c r="K1524" s="15"/>
      <c r="L1524" s="11"/>
      <c r="M1524" s="15"/>
      <c r="N1524" s="15"/>
      <c r="O1524" s="15"/>
      <c r="P1524" s="15"/>
      <c r="Q1524" s="15"/>
      <c r="R1524" s="11"/>
    </row>
    <row r="1525" spans="6:18">
      <c r="F1525" s="15"/>
      <c r="G1525" s="11"/>
      <c r="H1525" s="11"/>
      <c r="I1525" s="15"/>
      <c r="J1525" s="15"/>
      <c r="K1525" s="15"/>
      <c r="L1525" s="11"/>
      <c r="M1525" s="15"/>
      <c r="N1525" s="15"/>
      <c r="O1525" s="15"/>
      <c r="P1525" s="15"/>
      <c r="Q1525" s="15"/>
      <c r="R1525" s="11"/>
    </row>
    <row r="1526" spans="6:18">
      <c r="F1526" s="15"/>
      <c r="G1526" s="11"/>
      <c r="H1526" s="11"/>
      <c r="I1526" s="15"/>
      <c r="J1526" s="15"/>
      <c r="K1526" s="15"/>
      <c r="L1526" s="11"/>
      <c r="M1526" s="15"/>
      <c r="N1526" s="15"/>
      <c r="O1526" s="15"/>
      <c r="P1526" s="15"/>
      <c r="Q1526" s="15"/>
      <c r="R1526" s="11"/>
    </row>
    <row r="1527" spans="6:18">
      <c r="F1527" s="15"/>
      <c r="G1527" s="11"/>
      <c r="H1527" s="11"/>
      <c r="I1527" s="15"/>
      <c r="J1527" s="15"/>
      <c r="K1527" s="15"/>
      <c r="L1527" s="11"/>
      <c r="M1527" s="15"/>
      <c r="N1527" s="15"/>
      <c r="O1527" s="15"/>
      <c r="P1527" s="15"/>
      <c r="Q1527" s="15"/>
      <c r="R1527" s="11"/>
    </row>
    <row r="1528" spans="6:18">
      <c r="F1528" s="15"/>
      <c r="G1528" s="11"/>
      <c r="H1528" s="11"/>
      <c r="I1528" s="15"/>
      <c r="J1528" s="15"/>
      <c r="K1528" s="15"/>
      <c r="L1528" s="11"/>
      <c r="M1528" s="15"/>
      <c r="N1528" s="15"/>
      <c r="O1528" s="15"/>
      <c r="P1528" s="15"/>
      <c r="Q1528" s="15"/>
      <c r="R1528" s="11"/>
    </row>
    <row r="1529" spans="6:18">
      <c r="F1529" s="15"/>
      <c r="G1529" s="11"/>
      <c r="H1529" s="11"/>
      <c r="I1529" s="15"/>
      <c r="J1529" s="15"/>
      <c r="K1529" s="15"/>
      <c r="L1529" s="11"/>
      <c r="M1529" s="15"/>
      <c r="N1529" s="15"/>
      <c r="O1529" s="15"/>
      <c r="P1529" s="15"/>
      <c r="Q1529" s="15"/>
      <c r="R1529" s="11"/>
    </row>
    <row r="1530" spans="6:18">
      <c r="F1530" s="15"/>
      <c r="G1530" s="11"/>
      <c r="H1530" s="11"/>
      <c r="I1530" s="15"/>
      <c r="J1530" s="15"/>
      <c r="K1530" s="15"/>
      <c r="L1530" s="11"/>
      <c r="M1530" s="15"/>
      <c r="N1530" s="15"/>
      <c r="O1530" s="15"/>
      <c r="P1530" s="15"/>
      <c r="Q1530" s="15"/>
      <c r="R1530" s="11"/>
    </row>
    <row r="1531" spans="6:18">
      <c r="F1531" s="15"/>
      <c r="G1531" s="11"/>
      <c r="H1531" s="11"/>
      <c r="I1531" s="15"/>
      <c r="J1531" s="15"/>
      <c r="K1531" s="15"/>
      <c r="L1531" s="11"/>
      <c r="M1531" s="15"/>
      <c r="N1531" s="15"/>
      <c r="O1531" s="15"/>
      <c r="P1531" s="15"/>
      <c r="Q1531" s="15"/>
      <c r="R1531" s="11"/>
    </row>
    <row r="1532" spans="6:18">
      <c r="F1532" s="15"/>
      <c r="G1532" s="11"/>
      <c r="H1532" s="11"/>
      <c r="I1532" s="15"/>
      <c r="J1532" s="15"/>
      <c r="K1532" s="15"/>
      <c r="L1532" s="11"/>
      <c r="M1532" s="15"/>
      <c r="N1532" s="15"/>
      <c r="O1532" s="15"/>
      <c r="P1532" s="15"/>
      <c r="Q1532" s="15"/>
      <c r="R1532" s="11"/>
    </row>
    <row r="1533" spans="6:18">
      <c r="F1533" s="15"/>
      <c r="G1533" s="11"/>
      <c r="H1533" s="11"/>
      <c r="I1533" s="15"/>
      <c r="J1533" s="15"/>
      <c r="K1533" s="15"/>
      <c r="L1533" s="11"/>
      <c r="M1533" s="15"/>
      <c r="N1533" s="15"/>
      <c r="O1533" s="15"/>
      <c r="P1533" s="15"/>
      <c r="Q1533" s="15"/>
      <c r="R1533" s="11"/>
    </row>
    <row r="1534" spans="6:18">
      <c r="F1534" s="15"/>
      <c r="G1534" s="11"/>
      <c r="H1534" s="11"/>
      <c r="I1534" s="15"/>
      <c r="J1534" s="15"/>
      <c r="K1534" s="15"/>
      <c r="L1534" s="11"/>
      <c r="M1534" s="15"/>
      <c r="N1534" s="15"/>
      <c r="O1534" s="15"/>
      <c r="P1534" s="15"/>
      <c r="Q1534" s="15"/>
      <c r="R1534" s="11"/>
    </row>
    <row r="1535" spans="6:18">
      <c r="F1535" s="15"/>
      <c r="G1535" s="11"/>
      <c r="H1535" s="11"/>
      <c r="I1535" s="15"/>
      <c r="J1535" s="15"/>
      <c r="K1535" s="15"/>
      <c r="L1535" s="11"/>
      <c r="M1535" s="15"/>
      <c r="N1535" s="15"/>
      <c r="O1535" s="15"/>
      <c r="P1535" s="15"/>
      <c r="Q1535" s="15"/>
      <c r="R1535" s="11"/>
    </row>
    <row r="1536" spans="6:18">
      <c r="F1536" s="15"/>
      <c r="G1536" s="11"/>
      <c r="H1536" s="11"/>
      <c r="I1536" s="15"/>
      <c r="J1536" s="15"/>
      <c r="K1536" s="15"/>
      <c r="L1536" s="11"/>
      <c r="M1536" s="15"/>
      <c r="N1536" s="15"/>
      <c r="O1536" s="15"/>
      <c r="P1536" s="15"/>
      <c r="Q1536" s="15"/>
      <c r="R1536" s="11"/>
    </row>
    <row r="1537" spans="6:18">
      <c r="F1537" s="15"/>
      <c r="G1537" s="11"/>
      <c r="H1537" s="11"/>
      <c r="I1537" s="15"/>
      <c r="J1537" s="15"/>
      <c r="K1537" s="15"/>
      <c r="L1537" s="11"/>
      <c r="M1537" s="15"/>
      <c r="N1537" s="15"/>
      <c r="O1537" s="15"/>
      <c r="P1537" s="15"/>
      <c r="Q1537" s="15"/>
      <c r="R1537" s="11"/>
    </row>
    <row r="1538" spans="6:18">
      <c r="F1538" s="15"/>
      <c r="G1538" s="11"/>
      <c r="H1538" s="11"/>
      <c r="I1538" s="15"/>
      <c r="J1538" s="15"/>
      <c r="K1538" s="15"/>
      <c r="L1538" s="11"/>
      <c r="M1538" s="15"/>
      <c r="N1538" s="15"/>
      <c r="O1538" s="15"/>
      <c r="P1538" s="15"/>
      <c r="Q1538" s="15"/>
      <c r="R1538" s="11"/>
    </row>
    <row r="1539" spans="6:18">
      <c r="F1539" s="15"/>
      <c r="G1539" s="11"/>
      <c r="H1539" s="11"/>
      <c r="I1539" s="15"/>
      <c r="J1539" s="15"/>
      <c r="K1539" s="15"/>
      <c r="L1539" s="11"/>
      <c r="M1539" s="15"/>
      <c r="N1539" s="15"/>
      <c r="O1539" s="15"/>
      <c r="P1539" s="15"/>
      <c r="Q1539" s="15"/>
      <c r="R1539" s="11"/>
    </row>
    <row r="1540" spans="6:18">
      <c r="F1540" s="15"/>
      <c r="G1540" s="11"/>
      <c r="H1540" s="11"/>
      <c r="I1540" s="15"/>
      <c r="J1540" s="15"/>
      <c r="K1540" s="15"/>
      <c r="L1540" s="11"/>
      <c r="M1540" s="15"/>
      <c r="N1540" s="15"/>
      <c r="O1540" s="15"/>
      <c r="P1540" s="15"/>
      <c r="Q1540" s="15"/>
      <c r="R1540" s="11"/>
    </row>
    <row r="1541" spans="6:18">
      <c r="F1541" s="15"/>
      <c r="G1541" s="11"/>
      <c r="H1541" s="11"/>
      <c r="I1541" s="15"/>
      <c r="J1541" s="15"/>
      <c r="K1541" s="15"/>
      <c r="L1541" s="11"/>
      <c r="M1541" s="15"/>
      <c r="N1541" s="15"/>
      <c r="O1541" s="15"/>
      <c r="P1541" s="15"/>
      <c r="Q1541" s="15"/>
      <c r="R1541" s="11"/>
    </row>
    <row r="1542" spans="6:18">
      <c r="F1542" s="15"/>
      <c r="G1542" s="11"/>
      <c r="H1542" s="11"/>
      <c r="I1542" s="15"/>
      <c r="J1542" s="15"/>
      <c r="K1542" s="15"/>
      <c r="L1542" s="11"/>
      <c r="M1542" s="15"/>
      <c r="N1542" s="15"/>
      <c r="O1542" s="15"/>
      <c r="P1542" s="15"/>
      <c r="Q1542" s="15"/>
      <c r="R1542" s="11"/>
    </row>
    <row r="1543" spans="6:18">
      <c r="F1543" s="15"/>
      <c r="G1543" s="11"/>
      <c r="H1543" s="11"/>
      <c r="I1543" s="15"/>
      <c r="J1543" s="15"/>
      <c r="K1543" s="15"/>
      <c r="L1543" s="11"/>
      <c r="M1543" s="15"/>
      <c r="N1543" s="15"/>
      <c r="O1543" s="15"/>
      <c r="P1543" s="15"/>
      <c r="Q1543" s="15"/>
      <c r="R1543" s="11"/>
    </row>
    <row r="1544" spans="6:18">
      <c r="F1544" s="15"/>
      <c r="G1544" s="11"/>
      <c r="H1544" s="11"/>
      <c r="I1544" s="15"/>
      <c r="J1544" s="15"/>
      <c r="K1544" s="15"/>
      <c r="L1544" s="11"/>
      <c r="M1544" s="15"/>
      <c r="N1544" s="15"/>
      <c r="O1544" s="15"/>
      <c r="P1544" s="15"/>
      <c r="Q1544" s="15"/>
      <c r="R1544" s="11"/>
    </row>
    <row r="1545" spans="6:18">
      <c r="F1545" s="15"/>
      <c r="G1545" s="11"/>
      <c r="H1545" s="11"/>
      <c r="I1545" s="15"/>
      <c r="J1545" s="15"/>
      <c r="K1545" s="15"/>
      <c r="L1545" s="11"/>
      <c r="M1545" s="15"/>
      <c r="N1545" s="15"/>
      <c r="O1545" s="15"/>
      <c r="P1545" s="15"/>
      <c r="Q1545" s="15"/>
      <c r="R1545" s="11"/>
    </row>
    <row r="1546" spans="6:18">
      <c r="F1546" s="15"/>
      <c r="G1546" s="11"/>
      <c r="H1546" s="11"/>
      <c r="I1546" s="15"/>
      <c r="J1546" s="15"/>
      <c r="K1546" s="15"/>
      <c r="L1546" s="11"/>
      <c r="M1546" s="15"/>
      <c r="N1546" s="15"/>
      <c r="O1546" s="15"/>
      <c r="P1546" s="15"/>
      <c r="Q1546" s="15"/>
      <c r="R1546" s="11"/>
    </row>
    <row r="1547" spans="6:18">
      <c r="F1547" s="15"/>
      <c r="G1547" s="11"/>
      <c r="H1547" s="11"/>
      <c r="I1547" s="15"/>
      <c r="J1547" s="15"/>
      <c r="K1547" s="15"/>
      <c r="L1547" s="11"/>
      <c r="M1547" s="15"/>
      <c r="N1547" s="15"/>
      <c r="O1547" s="15"/>
      <c r="P1547" s="15"/>
      <c r="Q1547" s="15"/>
      <c r="R1547" s="11"/>
    </row>
    <row r="1548" spans="6:18">
      <c r="F1548" s="15"/>
      <c r="G1548" s="11"/>
      <c r="H1548" s="11"/>
      <c r="I1548" s="15"/>
      <c r="J1548" s="15"/>
      <c r="K1548" s="15"/>
      <c r="L1548" s="11"/>
      <c r="M1548" s="15"/>
      <c r="N1548" s="15"/>
      <c r="O1548" s="15"/>
      <c r="P1548" s="15"/>
      <c r="Q1548" s="15"/>
      <c r="R1548" s="11"/>
    </row>
    <row r="1549" spans="6:18">
      <c r="F1549" s="15"/>
      <c r="G1549" s="11"/>
      <c r="H1549" s="11"/>
      <c r="I1549" s="15"/>
      <c r="J1549" s="15"/>
      <c r="K1549" s="15"/>
      <c r="L1549" s="11"/>
      <c r="M1549" s="15"/>
      <c r="N1549" s="15"/>
      <c r="O1549" s="15"/>
      <c r="P1549" s="15"/>
      <c r="Q1549" s="15"/>
      <c r="R1549" s="11"/>
    </row>
    <row r="1550" spans="6:18">
      <c r="F1550" s="15"/>
      <c r="G1550" s="11"/>
      <c r="H1550" s="11"/>
      <c r="I1550" s="15"/>
      <c r="J1550" s="15"/>
      <c r="K1550" s="15"/>
      <c r="L1550" s="11"/>
      <c r="M1550" s="15"/>
      <c r="N1550" s="15"/>
      <c r="O1550" s="15"/>
      <c r="P1550" s="15"/>
      <c r="Q1550" s="15"/>
      <c r="R1550" s="11"/>
    </row>
    <row r="1551" spans="6:18">
      <c r="F1551" s="15"/>
      <c r="G1551" s="11"/>
      <c r="H1551" s="11"/>
      <c r="I1551" s="15"/>
      <c r="J1551" s="15"/>
      <c r="K1551" s="15"/>
      <c r="L1551" s="11"/>
      <c r="M1551" s="15"/>
      <c r="N1551" s="15"/>
      <c r="O1551" s="15"/>
      <c r="P1551" s="15"/>
      <c r="Q1551" s="15"/>
      <c r="R1551" s="11"/>
    </row>
    <row r="1552" spans="6:18">
      <c r="F1552" s="15"/>
      <c r="G1552" s="11"/>
      <c r="H1552" s="11"/>
      <c r="I1552" s="15"/>
      <c r="J1552" s="15"/>
      <c r="K1552" s="15"/>
      <c r="L1552" s="11"/>
      <c r="M1552" s="15"/>
      <c r="N1552" s="15"/>
      <c r="O1552" s="15"/>
      <c r="P1552" s="15"/>
      <c r="Q1552" s="15"/>
      <c r="R1552" s="11"/>
    </row>
    <row r="1553" spans="6:18">
      <c r="F1553" s="15"/>
      <c r="G1553" s="11"/>
      <c r="H1553" s="11"/>
      <c r="I1553" s="15"/>
      <c r="J1553" s="15"/>
      <c r="K1553" s="15"/>
      <c r="L1553" s="11"/>
      <c r="M1553" s="15"/>
      <c r="N1553" s="15"/>
      <c r="O1553" s="15"/>
      <c r="P1553" s="15"/>
      <c r="Q1553" s="15"/>
      <c r="R1553" s="11"/>
    </row>
    <row r="1554" spans="6:18">
      <c r="F1554" s="15"/>
      <c r="G1554" s="11"/>
      <c r="H1554" s="11"/>
      <c r="I1554" s="15"/>
      <c r="J1554" s="15"/>
      <c r="K1554" s="15"/>
      <c r="L1554" s="11"/>
      <c r="M1554" s="15"/>
      <c r="N1554" s="15"/>
      <c r="O1554" s="15"/>
      <c r="P1554" s="15"/>
      <c r="Q1554" s="15"/>
      <c r="R1554" s="11"/>
    </row>
    <row r="1555" spans="6:18">
      <c r="F1555" s="15"/>
      <c r="G1555" s="11"/>
      <c r="H1555" s="11"/>
      <c r="I1555" s="15"/>
      <c r="J1555" s="15"/>
      <c r="K1555" s="15"/>
      <c r="L1555" s="11"/>
      <c r="M1555" s="15"/>
      <c r="N1555" s="15"/>
      <c r="O1555" s="15"/>
      <c r="P1555" s="15"/>
      <c r="Q1555" s="15"/>
      <c r="R1555" s="11"/>
    </row>
    <row r="1556" spans="6:18">
      <c r="F1556" s="15"/>
      <c r="G1556" s="11"/>
      <c r="H1556" s="11"/>
      <c r="I1556" s="15"/>
      <c r="J1556" s="15"/>
      <c r="K1556" s="15"/>
      <c r="L1556" s="11"/>
      <c r="M1556" s="15"/>
      <c r="N1556" s="15"/>
      <c r="O1556" s="15"/>
      <c r="P1556" s="15"/>
      <c r="Q1556" s="15"/>
      <c r="R1556" s="11"/>
    </row>
    <row r="1557" spans="6:18">
      <c r="F1557" s="15"/>
      <c r="G1557" s="11"/>
      <c r="H1557" s="11"/>
      <c r="I1557" s="15"/>
      <c r="J1557" s="15"/>
      <c r="K1557" s="15"/>
      <c r="L1557" s="11"/>
      <c r="M1557" s="15"/>
      <c r="N1557" s="15"/>
      <c r="O1557" s="15"/>
      <c r="P1557" s="15"/>
      <c r="Q1557" s="15"/>
      <c r="R1557" s="11"/>
    </row>
    <row r="1558" spans="6:18">
      <c r="F1558" s="15"/>
      <c r="G1558" s="11"/>
      <c r="H1558" s="11"/>
      <c r="I1558" s="15"/>
      <c r="J1558" s="15"/>
      <c r="K1558" s="15"/>
      <c r="L1558" s="11"/>
      <c r="M1558" s="15"/>
      <c r="N1558" s="15"/>
      <c r="O1558" s="15"/>
      <c r="P1558" s="15"/>
      <c r="Q1558" s="15"/>
      <c r="R1558" s="11"/>
    </row>
    <row r="1559" spans="6:18">
      <c r="F1559" s="15"/>
      <c r="G1559" s="11"/>
      <c r="H1559" s="11"/>
      <c r="I1559" s="15"/>
      <c r="J1559" s="15"/>
      <c r="K1559" s="15"/>
      <c r="L1559" s="11"/>
      <c r="M1559" s="15"/>
      <c r="N1559" s="15"/>
      <c r="O1559" s="15"/>
      <c r="P1559" s="15"/>
      <c r="Q1559" s="15"/>
      <c r="R1559" s="11"/>
    </row>
    <row r="1560" spans="6:18">
      <c r="F1560" s="15"/>
      <c r="G1560" s="11"/>
      <c r="H1560" s="11"/>
      <c r="I1560" s="15"/>
      <c r="J1560" s="15"/>
      <c r="K1560" s="15"/>
      <c r="L1560" s="11"/>
      <c r="M1560" s="15"/>
      <c r="N1560" s="15"/>
      <c r="O1560" s="15"/>
      <c r="P1560" s="15"/>
      <c r="Q1560" s="15"/>
      <c r="R1560" s="11"/>
    </row>
    <row r="1561" spans="6:18">
      <c r="F1561" s="15"/>
      <c r="G1561" s="11"/>
      <c r="H1561" s="11"/>
      <c r="I1561" s="15"/>
      <c r="J1561" s="15"/>
      <c r="K1561" s="15"/>
      <c r="L1561" s="11"/>
      <c r="M1561" s="15"/>
      <c r="N1561" s="15"/>
      <c r="O1561" s="15"/>
      <c r="P1561" s="15"/>
      <c r="Q1561" s="15"/>
      <c r="R1561" s="11"/>
    </row>
    <row r="1562" spans="6:18">
      <c r="F1562" s="15"/>
      <c r="G1562" s="11"/>
      <c r="H1562" s="11"/>
      <c r="I1562" s="15"/>
      <c r="J1562" s="15"/>
      <c r="K1562" s="15"/>
      <c r="L1562" s="11"/>
      <c r="M1562" s="15"/>
      <c r="N1562" s="15"/>
      <c r="O1562" s="15"/>
      <c r="P1562" s="15"/>
      <c r="Q1562" s="15"/>
      <c r="R1562" s="11"/>
    </row>
    <row r="1563" spans="6:18">
      <c r="F1563" s="15"/>
      <c r="G1563" s="11"/>
      <c r="H1563" s="11"/>
      <c r="I1563" s="15"/>
      <c r="J1563" s="15"/>
      <c r="K1563" s="15"/>
      <c r="L1563" s="11"/>
      <c r="M1563" s="15"/>
      <c r="N1563" s="15"/>
      <c r="O1563" s="15"/>
      <c r="P1563" s="15"/>
      <c r="Q1563" s="15"/>
      <c r="R1563" s="11"/>
    </row>
    <row r="1564" spans="6:18">
      <c r="F1564" s="15"/>
      <c r="G1564" s="11"/>
      <c r="H1564" s="11"/>
      <c r="I1564" s="15"/>
      <c r="J1564" s="15"/>
      <c r="K1564" s="15"/>
      <c r="L1564" s="11"/>
      <c r="M1564" s="15"/>
      <c r="N1564" s="15"/>
      <c r="O1564" s="15"/>
      <c r="P1564" s="15"/>
      <c r="Q1564" s="15"/>
      <c r="R1564" s="11"/>
    </row>
    <row r="1565" spans="6:18">
      <c r="F1565" s="15"/>
      <c r="G1565" s="11"/>
      <c r="H1565" s="11"/>
      <c r="I1565" s="15"/>
      <c r="J1565" s="15"/>
      <c r="K1565" s="15"/>
      <c r="L1565" s="11"/>
      <c r="M1565" s="15"/>
      <c r="N1565" s="15"/>
      <c r="O1565" s="15"/>
      <c r="P1565" s="15"/>
      <c r="Q1565" s="15"/>
      <c r="R1565" s="11"/>
    </row>
    <row r="1566" spans="6:18">
      <c r="F1566" s="15"/>
      <c r="G1566" s="11"/>
      <c r="H1566" s="11"/>
      <c r="I1566" s="15"/>
      <c r="J1566" s="15"/>
      <c r="K1566" s="15"/>
      <c r="L1566" s="11"/>
      <c r="M1566" s="15"/>
      <c r="N1566" s="15"/>
      <c r="O1566" s="15"/>
      <c r="P1566" s="15"/>
      <c r="Q1566" s="15"/>
      <c r="R1566" s="11"/>
    </row>
    <row r="1567" spans="6:18">
      <c r="F1567" s="15"/>
      <c r="G1567" s="11"/>
      <c r="H1567" s="11"/>
      <c r="I1567" s="15"/>
      <c r="J1567" s="15"/>
      <c r="K1567" s="15"/>
      <c r="L1567" s="11"/>
      <c r="M1567" s="15"/>
      <c r="N1567" s="15"/>
      <c r="O1567" s="15"/>
      <c r="P1567" s="15"/>
      <c r="Q1567" s="15"/>
      <c r="R1567" s="11"/>
    </row>
    <row r="1568" spans="6:18">
      <c r="F1568" s="15"/>
      <c r="G1568" s="11"/>
      <c r="H1568" s="11"/>
      <c r="I1568" s="15"/>
      <c r="J1568" s="15"/>
      <c r="K1568" s="15"/>
      <c r="L1568" s="11"/>
      <c r="M1568" s="15"/>
      <c r="N1568" s="15"/>
      <c r="O1568" s="15"/>
      <c r="P1568" s="15"/>
      <c r="Q1568" s="15"/>
      <c r="R1568" s="11"/>
    </row>
    <row r="1569" spans="6:18">
      <c r="F1569" s="15"/>
      <c r="G1569" s="11"/>
      <c r="H1569" s="11"/>
      <c r="I1569" s="15"/>
      <c r="J1569" s="15"/>
      <c r="K1569" s="15"/>
      <c r="L1569" s="11"/>
      <c r="M1569" s="15"/>
      <c r="N1569" s="15"/>
      <c r="O1569" s="15"/>
      <c r="P1569" s="15"/>
      <c r="Q1569" s="15"/>
      <c r="R1569" s="11"/>
    </row>
    <row r="1570" spans="6:18">
      <c r="F1570" s="15"/>
      <c r="G1570" s="11"/>
      <c r="H1570" s="11"/>
      <c r="I1570" s="15"/>
      <c r="J1570" s="15"/>
      <c r="K1570" s="15"/>
      <c r="L1570" s="11"/>
      <c r="M1570" s="15"/>
      <c r="N1570" s="15"/>
      <c r="O1570" s="15"/>
      <c r="P1570" s="15"/>
      <c r="Q1570" s="15"/>
      <c r="R1570" s="11"/>
    </row>
    <row r="1571" spans="6:18">
      <c r="F1571" s="15"/>
      <c r="G1571" s="11"/>
      <c r="H1571" s="11"/>
      <c r="I1571" s="15"/>
      <c r="J1571" s="15"/>
      <c r="K1571" s="15"/>
      <c r="L1571" s="11"/>
      <c r="M1571" s="15"/>
      <c r="N1571" s="15"/>
      <c r="O1571" s="15"/>
      <c r="P1571" s="15"/>
      <c r="Q1571" s="15"/>
      <c r="R1571" s="11"/>
    </row>
    <row r="1572" spans="6:18">
      <c r="F1572" s="15"/>
      <c r="G1572" s="11"/>
      <c r="H1572" s="11"/>
      <c r="I1572" s="15"/>
      <c r="J1572" s="15"/>
      <c r="K1572" s="15"/>
      <c r="L1572" s="11"/>
      <c r="M1572" s="15"/>
      <c r="N1572" s="15"/>
      <c r="O1572" s="15"/>
      <c r="P1572" s="15"/>
      <c r="Q1572" s="15"/>
      <c r="R1572" s="11"/>
    </row>
    <row r="1573" spans="6:18">
      <c r="F1573" s="15"/>
      <c r="G1573" s="11"/>
      <c r="H1573" s="11"/>
      <c r="I1573" s="15"/>
      <c r="J1573" s="15"/>
      <c r="K1573" s="15"/>
      <c r="L1573" s="11"/>
      <c r="M1573" s="15"/>
      <c r="N1573" s="15"/>
      <c r="O1573" s="15"/>
      <c r="P1573" s="15"/>
      <c r="Q1573" s="15"/>
      <c r="R1573" s="11"/>
    </row>
    <row r="1574" spans="6:18">
      <c r="F1574" s="15"/>
      <c r="G1574" s="11"/>
      <c r="H1574" s="11"/>
      <c r="I1574" s="15"/>
      <c r="J1574" s="15"/>
      <c r="K1574" s="15"/>
      <c r="L1574" s="11"/>
      <c r="M1574" s="15"/>
      <c r="N1574" s="15"/>
      <c r="O1574" s="15"/>
      <c r="P1574" s="15"/>
      <c r="Q1574" s="15"/>
      <c r="R1574" s="11"/>
    </row>
    <row r="1575" spans="6:18">
      <c r="F1575" s="15"/>
      <c r="G1575" s="11"/>
      <c r="H1575" s="11"/>
      <c r="I1575" s="15"/>
      <c r="J1575" s="15"/>
      <c r="K1575" s="15"/>
      <c r="L1575" s="11"/>
      <c r="M1575" s="15"/>
      <c r="N1575" s="15"/>
      <c r="O1575" s="15"/>
      <c r="P1575" s="15"/>
      <c r="Q1575" s="15"/>
      <c r="R1575" s="11"/>
    </row>
    <row r="1576" spans="6:18">
      <c r="F1576" s="15"/>
      <c r="G1576" s="11"/>
      <c r="H1576" s="11"/>
      <c r="I1576" s="15"/>
      <c r="J1576" s="15"/>
      <c r="K1576" s="15"/>
      <c r="L1576" s="11"/>
      <c r="M1576" s="15"/>
      <c r="N1576" s="15"/>
      <c r="O1576" s="15"/>
      <c r="P1576" s="15"/>
      <c r="Q1576" s="15"/>
      <c r="R1576" s="11"/>
    </row>
    <row r="1577" spans="6:18">
      <c r="F1577" s="15"/>
      <c r="G1577" s="11"/>
      <c r="H1577" s="11"/>
      <c r="I1577" s="15"/>
      <c r="J1577" s="15"/>
      <c r="K1577" s="15"/>
      <c r="L1577" s="11"/>
      <c r="M1577" s="15"/>
      <c r="N1577" s="15"/>
      <c r="O1577" s="15"/>
      <c r="P1577" s="15"/>
      <c r="Q1577" s="15"/>
      <c r="R1577" s="11"/>
    </row>
    <row r="1578" spans="6:18">
      <c r="F1578" s="15"/>
      <c r="G1578" s="11"/>
      <c r="H1578" s="11"/>
      <c r="I1578" s="15"/>
      <c r="J1578" s="15"/>
      <c r="K1578" s="15"/>
      <c r="L1578" s="11"/>
      <c r="M1578" s="15"/>
      <c r="N1578" s="15"/>
      <c r="O1578" s="15"/>
      <c r="P1578" s="15"/>
      <c r="Q1578" s="15"/>
      <c r="R1578" s="11"/>
    </row>
    <row r="1579" spans="6:18">
      <c r="F1579" s="15"/>
      <c r="G1579" s="11"/>
      <c r="H1579" s="11"/>
      <c r="I1579" s="15"/>
      <c r="J1579" s="15"/>
      <c r="K1579" s="15"/>
      <c r="L1579" s="11"/>
      <c r="M1579" s="15"/>
      <c r="N1579" s="15"/>
      <c r="O1579" s="15"/>
      <c r="P1579" s="15"/>
      <c r="Q1579" s="15"/>
      <c r="R1579" s="11"/>
    </row>
    <row r="1580" spans="6:18">
      <c r="F1580" s="15"/>
      <c r="G1580" s="11"/>
      <c r="H1580" s="11"/>
      <c r="I1580" s="15"/>
      <c r="J1580" s="15"/>
      <c r="K1580" s="15"/>
      <c r="L1580" s="11"/>
      <c r="M1580" s="15"/>
      <c r="N1580" s="15"/>
      <c r="O1580" s="15"/>
      <c r="P1580" s="15"/>
      <c r="Q1580" s="15"/>
      <c r="R1580" s="11"/>
    </row>
    <row r="1581" spans="6:18">
      <c r="F1581" s="15"/>
      <c r="G1581" s="11"/>
      <c r="H1581" s="11"/>
      <c r="I1581" s="15"/>
      <c r="J1581" s="15"/>
      <c r="K1581" s="15"/>
      <c r="L1581" s="11"/>
      <c r="M1581" s="15"/>
      <c r="N1581" s="15"/>
      <c r="O1581" s="15"/>
      <c r="P1581" s="15"/>
      <c r="Q1581" s="15"/>
      <c r="R1581" s="11"/>
    </row>
    <row r="1582" spans="6:18">
      <c r="F1582" s="15"/>
      <c r="G1582" s="11"/>
      <c r="H1582" s="11"/>
      <c r="I1582" s="15"/>
      <c r="J1582" s="15"/>
      <c r="K1582" s="15"/>
      <c r="L1582" s="11"/>
      <c r="M1582" s="15"/>
      <c r="N1582" s="15"/>
      <c r="O1582" s="15"/>
      <c r="P1582" s="15"/>
      <c r="Q1582" s="15"/>
      <c r="R1582" s="11"/>
    </row>
    <row r="1583" spans="6:18">
      <c r="F1583" s="15"/>
      <c r="G1583" s="11"/>
      <c r="H1583" s="11"/>
      <c r="I1583" s="15"/>
      <c r="J1583" s="15"/>
      <c r="K1583" s="15"/>
      <c r="L1583" s="11"/>
      <c r="M1583" s="15"/>
      <c r="N1583" s="15"/>
      <c r="O1583" s="15"/>
      <c r="P1583" s="15"/>
      <c r="Q1583" s="15"/>
      <c r="R1583" s="11"/>
    </row>
    <row r="1584" spans="6:18">
      <c r="F1584" s="15"/>
      <c r="G1584" s="11"/>
      <c r="H1584" s="11"/>
      <c r="I1584" s="15"/>
      <c r="J1584" s="15"/>
      <c r="K1584" s="15"/>
      <c r="L1584" s="11"/>
      <c r="M1584" s="15"/>
      <c r="N1584" s="15"/>
      <c r="O1584" s="15"/>
      <c r="P1584" s="15"/>
      <c r="Q1584" s="15"/>
      <c r="R1584" s="11"/>
    </row>
    <row r="1585" spans="6:18">
      <c r="F1585" s="15"/>
      <c r="G1585" s="11"/>
      <c r="H1585" s="11"/>
      <c r="I1585" s="15"/>
      <c r="J1585" s="15"/>
      <c r="K1585" s="15"/>
      <c r="L1585" s="11"/>
      <c r="M1585" s="15"/>
      <c r="N1585" s="15"/>
      <c r="O1585" s="15"/>
      <c r="P1585" s="15"/>
      <c r="Q1585" s="15"/>
      <c r="R1585" s="11"/>
    </row>
    <row r="1586" spans="6:18">
      <c r="F1586" s="15"/>
      <c r="G1586" s="11"/>
      <c r="H1586" s="11"/>
      <c r="I1586" s="15"/>
      <c r="J1586" s="15"/>
      <c r="K1586" s="15"/>
      <c r="L1586" s="11"/>
      <c r="M1586" s="15"/>
      <c r="N1586" s="15"/>
      <c r="O1586" s="15"/>
      <c r="P1586" s="15"/>
      <c r="Q1586" s="15"/>
      <c r="R1586" s="11"/>
    </row>
    <row r="1587" spans="6:18">
      <c r="F1587" s="15"/>
      <c r="G1587" s="11"/>
      <c r="H1587" s="11"/>
      <c r="I1587" s="15"/>
      <c r="J1587" s="15"/>
      <c r="K1587" s="15"/>
      <c r="L1587" s="11"/>
      <c r="M1587" s="15"/>
      <c r="N1587" s="15"/>
      <c r="O1587" s="15"/>
      <c r="P1587" s="15"/>
      <c r="Q1587" s="15"/>
      <c r="R1587" s="11"/>
    </row>
    <row r="1588" spans="6:18">
      <c r="F1588" s="15"/>
      <c r="G1588" s="11"/>
      <c r="H1588" s="11"/>
      <c r="I1588" s="15"/>
      <c r="J1588" s="15"/>
      <c r="K1588" s="15"/>
      <c r="L1588" s="11"/>
      <c r="M1588" s="15"/>
      <c r="N1588" s="15"/>
      <c r="O1588" s="15"/>
      <c r="P1588" s="15"/>
      <c r="Q1588" s="15"/>
      <c r="R1588" s="11"/>
    </row>
    <row r="1589" spans="6:18">
      <c r="F1589" s="15"/>
      <c r="G1589" s="11"/>
      <c r="H1589" s="11"/>
      <c r="I1589" s="15"/>
      <c r="J1589" s="15"/>
      <c r="K1589" s="15"/>
      <c r="L1589" s="11"/>
      <c r="M1589" s="15"/>
      <c r="N1589" s="15"/>
      <c r="O1589" s="15"/>
      <c r="P1589" s="15"/>
      <c r="Q1589" s="15"/>
      <c r="R1589" s="11"/>
    </row>
    <row r="1590" spans="6:18">
      <c r="F1590" s="15"/>
      <c r="G1590" s="11"/>
      <c r="H1590" s="11"/>
      <c r="I1590" s="15"/>
      <c r="J1590" s="15"/>
      <c r="K1590" s="15"/>
      <c r="L1590" s="11"/>
      <c r="M1590" s="15"/>
      <c r="N1590" s="15"/>
      <c r="O1590" s="15"/>
      <c r="P1590" s="15"/>
      <c r="Q1590" s="15"/>
      <c r="R1590" s="11"/>
    </row>
    <row r="1591" spans="6:18">
      <c r="F1591" s="15"/>
      <c r="G1591" s="11"/>
      <c r="H1591" s="11"/>
      <c r="I1591" s="15"/>
      <c r="J1591" s="15"/>
      <c r="K1591" s="15"/>
      <c r="L1591" s="11"/>
      <c r="M1591" s="15"/>
      <c r="N1591" s="15"/>
      <c r="O1591" s="15"/>
      <c r="P1591" s="15"/>
      <c r="Q1591" s="15"/>
      <c r="R1591" s="11"/>
    </row>
    <row r="1592" spans="6:18">
      <c r="F1592" s="15"/>
      <c r="G1592" s="11"/>
      <c r="H1592" s="11"/>
      <c r="I1592" s="15"/>
      <c r="J1592" s="15"/>
      <c r="K1592" s="15"/>
      <c r="L1592" s="11"/>
      <c r="M1592" s="15"/>
      <c r="N1592" s="15"/>
      <c r="O1592" s="15"/>
      <c r="P1592" s="15"/>
      <c r="Q1592" s="15"/>
      <c r="R1592" s="11"/>
    </row>
    <row r="1593" spans="6:18">
      <c r="F1593" s="15"/>
      <c r="G1593" s="11"/>
      <c r="H1593" s="11"/>
      <c r="I1593" s="15"/>
      <c r="J1593" s="15"/>
      <c r="K1593" s="15"/>
      <c r="L1593" s="11"/>
      <c r="M1593" s="15"/>
      <c r="N1593" s="15"/>
      <c r="O1593" s="15"/>
      <c r="P1593" s="15"/>
      <c r="Q1593" s="15"/>
      <c r="R1593" s="11"/>
    </row>
    <row r="1594" spans="6:18">
      <c r="F1594" s="15"/>
      <c r="G1594" s="11"/>
      <c r="H1594" s="11"/>
      <c r="I1594" s="15"/>
      <c r="J1594" s="15"/>
      <c r="K1594" s="15"/>
      <c r="L1594" s="11"/>
      <c r="M1594" s="15"/>
      <c r="N1594" s="15"/>
      <c r="O1594" s="15"/>
      <c r="P1594" s="15"/>
      <c r="Q1594" s="15"/>
      <c r="R1594" s="11"/>
    </row>
    <row r="1595" spans="6:18">
      <c r="F1595" s="15"/>
      <c r="G1595" s="11"/>
      <c r="H1595" s="11"/>
      <c r="I1595" s="15"/>
      <c r="J1595" s="15"/>
      <c r="K1595" s="15"/>
      <c r="L1595" s="11"/>
      <c r="M1595" s="15"/>
      <c r="N1595" s="15"/>
      <c r="O1595" s="15"/>
      <c r="P1595" s="15"/>
      <c r="Q1595" s="15"/>
      <c r="R1595" s="11"/>
    </row>
    <row r="1596" spans="6:18">
      <c r="F1596" s="15"/>
      <c r="G1596" s="11"/>
      <c r="H1596" s="11"/>
      <c r="I1596" s="15"/>
      <c r="J1596" s="15"/>
      <c r="K1596" s="15"/>
      <c r="L1596" s="11"/>
      <c r="M1596" s="15"/>
      <c r="N1596" s="15"/>
      <c r="O1596" s="15"/>
      <c r="P1596" s="15"/>
      <c r="Q1596" s="15"/>
      <c r="R1596" s="11"/>
    </row>
    <row r="1597" spans="6:18">
      <c r="F1597" s="15"/>
      <c r="G1597" s="11"/>
      <c r="H1597" s="11"/>
      <c r="I1597" s="15"/>
      <c r="J1597" s="15"/>
      <c r="K1597" s="15"/>
      <c r="L1597" s="11"/>
      <c r="M1597" s="15"/>
      <c r="N1597" s="15"/>
      <c r="O1597" s="15"/>
      <c r="P1597" s="15"/>
      <c r="Q1597" s="15"/>
      <c r="R1597" s="11"/>
    </row>
    <row r="1598" spans="6:18">
      <c r="F1598" s="15"/>
      <c r="G1598" s="11"/>
      <c r="H1598" s="11"/>
      <c r="I1598" s="15"/>
      <c r="J1598" s="15"/>
      <c r="K1598" s="15"/>
      <c r="L1598" s="11"/>
      <c r="M1598" s="15"/>
      <c r="N1598" s="15"/>
      <c r="O1598" s="15"/>
      <c r="P1598" s="15"/>
      <c r="Q1598" s="15"/>
      <c r="R1598" s="11"/>
    </row>
    <row r="1599" spans="6:18">
      <c r="F1599" s="15"/>
      <c r="G1599" s="11"/>
      <c r="H1599" s="11"/>
      <c r="I1599" s="15"/>
      <c r="J1599" s="15"/>
      <c r="K1599" s="15"/>
      <c r="L1599" s="11"/>
      <c r="M1599" s="15"/>
      <c r="N1599" s="15"/>
      <c r="O1599" s="15"/>
      <c r="P1599" s="15"/>
      <c r="Q1599" s="15"/>
      <c r="R1599" s="11"/>
    </row>
    <row r="1600" spans="6:18">
      <c r="F1600" s="15"/>
      <c r="G1600" s="11"/>
      <c r="H1600" s="11"/>
      <c r="I1600" s="15"/>
      <c r="J1600" s="15"/>
      <c r="K1600" s="15"/>
      <c r="L1600" s="11"/>
      <c r="M1600" s="15"/>
      <c r="N1600" s="15"/>
      <c r="O1600" s="15"/>
      <c r="P1600" s="15"/>
      <c r="Q1600" s="15"/>
      <c r="R1600" s="11"/>
    </row>
    <row r="1601" spans="6:18">
      <c r="F1601" s="15"/>
      <c r="G1601" s="11"/>
      <c r="H1601" s="11"/>
      <c r="I1601" s="15"/>
      <c r="J1601" s="15"/>
      <c r="K1601" s="15"/>
      <c r="L1601" s="11"/>
      <c r="M1601" s="15"/>
      <c r="N1601" s="15"/>
      <c r="O1601" s="15"/>
      <c r="P1601" s="15"/>
      <c r="Q1601" s="15"/>
      <c r="R1601" s="11"/>
    </row>
    <row r="1602" spans="6:18">
      <c r="F1602" s="15"/>
      <c r="G1602" s="11"/>
      <c r="H1602" s="11"/>
      <c r="I1602" s="15"/>
      <c r="J1602" s="15"/>
      <c r="K1602" s="15"/>
      <c r="L1602" s="11"/>
      <c r="M1602" s="15"/>
      <c r="N1602" s="15"/>
      <c r="O1602" s="15"/>
      <c r="P1602" s="15"/>
      <c r="Q1602" s="15"/>
      <c r="R1602" s="11"/>
    </row>
    <row r="1603" spans="6:18">
      <c r="F1603" s="15"/>
      <c r="G1603" s="11"/>
      <c r="H1603" s="11"/>
      <c r="I1603" s="15"/>
      <c r="J1603" s="15"/>
      <c r="K1603" s="15"/>
      <c r="L1603" s="11"/>
      <c r="M1603" s="15"/>
      <c r="N1603" s="15"/>
      <c r="O1603" s="15"/>
      <c r="P1603" s="15"/>
      <c r="Q1603" s="15"/>
      <c r="R1603" s="11"/>
    </row>
    <row r="1604" spans="6:18">
      <c r="F1604" s="15"/>
      <c r="G1604" s="11"/>
      <c r="H1604" s="11"/>
      <c r="I1604" s="15"/>
      <c r="J1604" s="15"/>
      <c r="K1604" s="15"/>
      <c r="L1604" s="11"/>
      <c r="M1604" s="15"/>
      <c r="N1604" s="15"/>
      <c r="O1604" s="15"/>
      <c r="P1604" s="15"/>
      <c r="Q1604" s="15"/>
      <c r="R1604" s="11"/>
    </row>
    <row r="1605" spans="6:18">
      <c r="F1605" s="15"/>
      <c r="G1605" s="11"/>
      <c r="H1605" s="11"/>
      <c r="I1605" s="15"/>
      <c r="J1605" s="15"/>
      <c r="K1605" s="15"/>
      <c r="L1605" s="11"/>
      <c r="M1605" s="15"/>
      <c r="N1605" s="15"/>
      <c r="O1605" s="15"/>
      <c r="P1605" s="15"/>
      <c r="Q1605" s="15"/>
      <c r="R1605" s="11"/>
    </row>
    <row r="1606" spans="6:18">
      <c r="F1606" s="15"/>
      <c r="G1606" s="11"/>
      <c r="H1606" s="11"/>
      <c r="I1606" s="15"/>
      <c r="J1606" s="15"/>
      <c r="K1606" s="15"/>
      <c r="L1606" s="11"/>
      <c r="M1606" s="15"/>
      <c r="N1606" s="15"/>
      <c r="O1606" s="15"/>
      <c r="P1606" s="15"/>
      <c r="Q1606" s="15"/>
      <c r="R1606" s="11"/>
    </row>
    <row r="1607" spans="6:18">
      <c r="F1607" s="15"/>
      <c r="G1607" s="11"/>
      <c r="H1607" s="11"/>
      <c r="I1607" s="15"/>
      <c r="J1607" s="15"/>
      <c r="K1607" s="15"/>
      <c r="L1607" s="11"/>
      <c r="M1607" s="15"/>
      <c r="N1607" s="15"/>
      <c r="O1607" s="15"/>
      <c r="P1607" s="15"/>
      <c r="Q1607" s="15"/>
      <c r="R1607" s="11"/>
    </row>
    <row r="1608" spans="6:18">
      <c r="F1608" s="15"/>
      <c r="G1608" s="11"/>
      <c r="H1608" s="11"/>
      <c r="I1608" s="15"/>
      <c r="J1608" s="15"/>
      <c r="K1608" s="15"/>
      <c r="L1608" s="11"/>
      <c r="M1608" s="15"/>
      <c r="N1608" s="15"/>
      <c r="O1608" s="15"/>
      <c r="P1608" s="15"/>
      <c r="Q1608" s="15"/>
      <c r="R1608" s="11"/>
    </row>
    <row r="1609" spans="6:18">
      <c r="F1609" s="15"/>
      <c r="G1609" s="11"/>
      <c r="H1609" s="11"/>
      <c r="I1609" s="15"/>
      <c r="J1609" s="15"/>
      <c r="K1609" s="15"/>
      <c r="L1609" s="11"/>
      <c r="M1609" s="15"/>
      <c r="N1609" s="15"/>
      <c r="O1609" s="15"/>
      <c r="P1609" s="15"/>
      <c r="Q1609" s="15"/>
      <c r="R1609" s="11"/>
    </row>
    <row r="1610" spans="6:18">
      <c r="F1610" s="15"/>
      <c r="G1610" s="11"/>
      <c r="H1610" s="11"/>
      <c r="I1610" s="15"/>
      <c r="J1610" s="15"/>
      <c r="K1610" s="15"/>
      <c r="L1610" s="11"/>
      <c r="M1610" s="15"/>
      <c r="N1610" s="15"/>
      <c r="O1610" s="15"/>
      <c r="P1610" s="15"/>
      <c r="Q1610" s="15"/>
      <c r="R1610" s="11"/>
    </row>
    <row r="1611" spans="6:18">
      <c r="F1611" s="15"/>
      <c r="G1611" s="11"/>
      <c r="H1611" s="11"/>
      <c r="I1611" s="15"/>
      <c r="J1611" s="15"/>
      <c r="K1611" s="15"/>
      <c r="L1611" s="11"/>
      <c r="M1611" s="15"/>
      <c r="N1611" s="15"/>
      <c r="O1611" s="15"/>
      <c r="P1611" s="15"/>
      <c r="Q1611" s="15"/>
      <c r="R1611" s="11"/>
    </row>
    <row r="1612" spans="6:18">
      <c r="F1612" s="15"/>
      <c r="G1612" s="11"/>
      <c r="H1612" s="11"/>
      <c r="I1612" s="15"/>
      <c r="J1612" s="15"/>
      <c r="K1612" s="15"/>
      <c r="L1612" s="11"/>
      <c r="M1612" s="15"/>
      <c r="N1612" s="15"/>
      <c r="O1612" s="15"/>
      <c r="P1612" s="15"/>
      <c r="Q1612" s="15"/>
      <c r="R1612" s="11"/>
    </row>
    <row r="1613" spans="6:18">
      <c r="F1613" s="15"/>
      <c r="G1613" s="11"/>
      <c r="H1613" s="11"/>
      <c r="I1613" s="15"/>
      <c r="J1613" s="15"/>
      <c r="K1613" s="15"/>
      <c r="L1613" s="11"/>
      <c r="M1613" s="15"/>
      <c r="N1613" s="15"/>
      <c r="O1613" s="15"/>
      <c r="P1613" s="15"/>
      <c r="Q1613" s="15"/>
      <c r="R1613" s="11"/>
    </row>
    <row r="1614" spans="6:18">
      <c r="F1614" s="15"/>
      <c r="G1614" s="11"/>
      <c r="H1614" s="11"/>
      <c r="I1614" s="15"/>
      <c r="J1614" s="15"/>
      <c r="K1614" s="15"/>
      <c r="L1614" s="11"/>
      <c r="M1614" s="15"/>
      <c r="N1614" s="15"/>
      <c r="O1614" s="15"/>
      <c r="P1614" s="15"/>
      <c r="Q1614" s="15"/>
      <c r="R1614" s="11"/>
    </row>
    <row r="1615" spans="6:18">
      <c r="F1615" s="15"/>
      <c r="G1615" s="11"/>
      <c r="H1615" s="11"/>
      <c r="I1615" s="15"/>
      <c r="J1615" s="15"/>
      <c r="K1615" s="15"/>
      <c r="L1615" s="11"/>
      <c r="M1615" s="15"/>
      <c r="N1615" s="15"/>
      <c r="O1615" s="15"/>
      <c r="P1615" s="15"/>
      <c r="Q1615" s="15"/>
      <c r="R1615" s="11"/>
    </row>
    <row r="1616" spans="6:18">
      <c r="F1616" s="15"/>
      <c r="G1616" s="11"/>
      <c r="H1616" s="11"/>
      <c r="I1616" s="15"/>
      <c r="J1616" s="15"/>
      <c r="K1616" s="15"/>
      <c r="L1616" s="11"/>
      <c r="M1616" s="15"/>
      <c r="N1616" s="15"/>
      <c r="O1616" s="15"/>
      <c r="P1616" s="15"/>
      <c r="Q1616" s="15"/>
      <c r="R1616" s="11"/>
    </row>
    <row r="1617" spans="6:18">
      <c r="F1617" s="15"/>
      <c r="G1617" s="11"/>
      <c r="H1617" s="11"/>
      <c r="I1617" s="15"/>
      <c r="J1617" s="15"/>
      <c r="K1617" s="15"/>
      <c r="L1617" s="11"/>
      <c r="M1617" s="15"/>
      <c r="N1617" s="15"/>
      <c r="O1617" s="15"/>
      <c r="P1617" s="15"/>
      <c r="Q1617" s="15"/>
      <c r="R1617" s="11"/>
    </row>
    <row r="1618" spans="6:18">
      <c r="F1618" s="15"/>
      <c r="G1618" s="11"/>
      <c r="H1618" s="11"/>
      <c r="I1618" s="15"/>
      <c r="J1618" s="15"/>
      <c r="K1618" s="15"/>
      <c r="L1618" s="11"/>
      <c r="M1618" s="15"/>
      <c r="N1618" s="15"/>
      <c r="O1618" s="15"/>
      <c r="P1618" s="15"/>
      <c r="Q1618" s="15"/>
      <c r="R1618" s="11"/>
    </row>
    <row r="1619" spans="6:18">
      <c r="F1619" s="15"/>
      <c r="G1619" s="11"/>
      <c r="H1619" s="11"/>
      <c r="I1619" s="15"/>
      <c r="J1619" s="15"/>
      <c r="K1619" s="15"/>
      <c r="L1619" s="11"/>
      <c r="M1619" s="15"/>
      <c r="N1619" s="15"/>
      <c r="O1619" s="15"/>
      <c r="P1619" s="15"/>
      <c r="Q1619" s="15"/>
      <c r="R1619" s="11"/>
    </row>
    <row r="1620" spans="6:18">
      <c r="F1620" s="15"/>
      <c r="G1620" s="11"/>
      <c r="H1620" s="11"/>
      <c r="I1620" s="15"/>
      <c r="J1620" s="15"/>
      <c r="K1620" s="15"/>
      <c r="L1620" s="11"/>
      <c r="M1620" s="15"/>
      <c r="N1620" s="15"/>
      <c r="O1620" s="15"/>
      <c r="P1620" s="15"/>
      <c r="Q1620" s="15"/>
      <c r="R1620" s="11"/>
    </row>
    <row r="1621" spans="6:18">
      <c r="F1621" s="15"/>
      <c r="G1621" s="11"/>
      <c r="H1621" s="11"/>
      <c r="I1621" s="15"/>
      <c r="J1621" s="15"/>
      <c r="K1621" s="15"/>
      <c r="L1621" s="11"/>
      <c r="M1621" s="15"/>
      <c r="N1621" s="15"/>
      <c r="O1621" s="15"/>
      <c r="P1621" s="15"/>
      <c r="Q1621" s="15"/>
      <c r="R1621" s="11"/>
    </row>
    <row r="1622" spans="6:18">
      <c r="F1622" s="15"/>
      <c r="G1622" s="11"/>
      <c r="H1622" s="11"/>
      <c r="I1622" s="15"/>
      <c r="J1622" s="15"/>
      <c r="K1622" s="15"/>
      <c r="L1622" s="11"/>
      <c r="M1622" s="15"/>
      <c r="N1622" s="15"/>
      <c r="O1622" s="15"/>
      <c r="P1622" s="15"/>
      <c r="Q1622" s="15"/>
      <c r="R1622" s="11"/>
    </row>
    <row r="1623" spans="6:18">
      <c r="F1623" s="15"/>
      <c r="G1623" s="11"/>
      <c r="H1623" s="11"/>
      <c r="I1623" s="15"/>
      <c r="J1623" s="15"/>
      <c r="K1623" s="15"/>
      <c r="L1623" s="11"/>
      <c r="M1623" s="15"/>
      <c r="N1623" s="15"/>
      <c r="O1623" s="15"/>
      <c r="P1623" s="15"/>
      <c r="Q1623" s="15"/>
      <c r="R1623" s="11"/>
    </row>
    <row r="1624" spans="6:18">
      <c r="F1624" s="15"/>
      <c r="G1624" s="11"/>
      <c r="H1624" s="11"/>
      <c r="I1624" s="15"/>
      <c r="J1624" s="15"/>
      <c r="K1624" s="15"/>
      <c r="L1624" s="11"/>
      <c r="M1624" s="15"/>
      <c r="N1624" s="15"/>
      <c r="O1624" s="15"/>
      <c r="P1624" s="15"/>
      <c r="Q1624" s="15"/>
      <c r="R1624" s="11"/>
    </row>
    <row r="1625" spans="6:18">
      <c r="F1625" s="15"/>
      <c r="G1625" s="11"/>
      <c r="H1625" s="11"/>
      <c r="I1625" s="15"/>
      <c r="J1625" s="15"/>
      <c r="K1625" s="15"/>
      <c r="L1625" s="11"/>
      <c r="M1625" s="15"/>
      <c r="N1625" s="15"/>
      <c r="O1625" s="15"/>
      <c r="P1625" s="15"/>
      <c r="Q1625" s="15"/>
      <c r="R1625" s="11"/>
    </row>
    <row r="1626" spans="6:18">
      <c r="F1626" s="15"/>
      <c r="G1626" s="11"/>
      <c r="H1626" s="11"/>
      <c r="I1626" s="15"/>
      <c r="J1626" s="15"/>
      <c r="K1626" s="15"/>
      <c r="L1626" s="11"/>
      <c r="M1626" s="15"/>
      <c r="N1626" s="15"/>
      <c r="O1626" s="15"/>
      <c r="P1626" s="15"/>
      <c r="Q1626" s="15"/>
      <c r="R1626" s="11"/>
    </row>
    <row r="1627" spans="6:18">
      <c r="F1627" s="15"/>
      <c r="G1627" s="11"/>
      <c r="H1627" s="11"/>
      <c r="I1627" s="15"/>
      <c r="J1627" s="15"/>
      <c r="K1627" s="15"/>
      <c r="L1627" s="11"/>
      <c r="M1627" s="15"/>
      <c r="N1627" s="15"/>
      <c r="O1627" s="15"/>
      <c r="P1627" s="15"/>
      <c r="Q1627" s="15"/>
      <c r="R1627" s="11"/>
    </row>
    <row r="1628" spans="6:18">
      <c r="F1628" s="15"/>
      <c r="G1628" s="11"/>
      <c r="H1628" s="11"/>
      <c r="I1628" s="15"/>
      <c r="J1628" s="15"/>
      <c r="K1628" s="15"/>
      <c r="L1628" s="11"/>
      <c r="M1628" s="15"/>
      <c r="N1628" s="15"/>
      <c r="O1628" s="15"/>
      <c r="P1628" s="15"/>
      <c r="Q1628" s="15"/>
      <c r="R1628" s="11"/>
    </row>
    <row r="1629" spans="6:18">
      <c r="F1629" s="15"/>
      <c r="G1629" s="11"/>
      <c r="H1629" s="11"/>
      <c r="I1629" s="15"/>
      <c r="J1629" s="15"/>
      <c r="K1629" s="15"/>
      <c r="L1629" s="11"/>
      <c r="M1629" s="15"/>
      <c r="N1629" s="15"/>
      <c r="O1629" s="15"/>
      <c r="P1629" s="15"/>
      <c r="Q1629" s="15"/>
      <c r="R1629" s="11"/>
    </row>
    <row r="1630" spans="6:18">
      <c r="F1630" s="15"/>
      <c r="G1630" s="11"/>
      <c r="H1630" s="11"/>
      <c r="I1630" s="15"/>
      <c r="J1630" s="15"/>
      <c r="K1630" s="15"/>
      <c r="L1630" s="11"/>
      <c r="M1630" s="15"/>
      <c r="N1630" s="15"/>
      <c r="O1630" s="15"/>
      <c r="P1630" s="15"/>
      <c r="Q1630" s="15"/>
      <c r="R1630" s="11"/>
    </row>
    <row r="1631" spans="6:18">
      <c r="F1631" s="15"/>
      <c r="G1631" s="11"/>
      <c r="H1631" s="11"/>
      <c r="I1631" s="15"/>
      <c r="J1631" s="15"/>
      <c r="K1631" s="15"/>
      <c r="L1631" s="11"/>
      <c r="M1631" s="15"/>
      <c r="N1631" s="15"/>
      <c r="O1631" s="15"/>
      <c r="P1631" s="15"/>
      <c r="Q1631" s="15"/>
      <c r="R1631" s="11"/>
    </row>
    <row r="1632" spans="6:18">
      <c r="F1632" s="15"/>
      <c r="G1632" s="11"/>
      <c r="H1632" s="11"/>
      <c r="I1632" s="15"/>
      <c r="J1632" s="15"/>
      <c r="K1632" s="15"/>
      <c r="L1632" s="11"/>
      <c r="M1632" s="15"/>
      <c r="N1632" s="15"/>
      <c r="O1632" s="15"/>
      <c r="P1632" s="15"/>
      <c r="Q1632" s="15"/>
      <c r="R1632" s="11"/>
    </row>
    <row r="1633" spans="6:18">
      <c r="F1633" s="15"/>
      <c r="G1633" s="11"/>
      <c r="H1633" s="11"/>
      <c r="I1633" s="15"/>
      <c r="J1633" s="15"/>
      <c r="K1633" s="15"/>
      <c r="L1633" s="11"/>
      <c r="M1633" s="15"/>
      <c r="N1633" s="15"/>
      <c r="O1633" s="15"/>
      <c r="P1633" s="15"/>
      <c r="Q1633" s="15"/>
      <c r="R1633" s="11"/>
    </row>
    <row r="1634" spans="6:18">
      <c r="F1634" s="15"/>
      <c r="G1634" s="11"/>
      <c r="H1634" s="11"/>
      <c r="I1634" s="15"/>
      <c r="J1634" s="15"/>
      <c r="K1634" s="15"/>
      <c r="L1634" s="11"/>
      <c r="M1634" s="15"/>
      <c r="N1634" s="15"/>
      <c r="O1634" s="15"/>
      <c r="P1634" s="15"/>
      <c r="Q1634" s="15"/>
      <c r="R1634" s="11"/>
    </row>
    <row r="1635" spans="6:18">
      <c r="F1635" s="15"/>
      <c r="G1635" s="11"/>
      <c r="H1635" s="11"/>
      <c r="I1635" s="15"/>
      <c r="J1635" s="15"/>
      <c r="K1635" s="15"/>
      <c r="L1635" s="11"/>
      <c r="M1635" s="15"/>
      <c r="N1635" s="15"/>
      <c r="O1635" s="15"/>
      <c r="P1635" s="15"/>
      <c r="Q1635" s="15"/>
      <c r="R1635" s="11"/>
    </row>
    <row r="1636" spans="6:18">
      <c r="F1636" s="15"/>
      <c r="G1636" s="11"/>
      <c r="H1636" s="11"/>
      <c r="I1636" s="15"/>
      <c r="J1636" s="15"/>
      <c r="K1636" s="15"/>
      <c r="L1636" s="11"/>
      <c r="M1636" s="15"/>
      <c r="N1636" s="15"/>
      <c r="O1636" s="15"/>
      <c r="P1636" s="15"/>
      <c r="Q1636" s="15"/>
      <c r="R1636" s="11"/>
    </row>
    <row r="1637" spans="6:18">
      <c r="F1637" s="15"/>
      <c r="G1637" s="11"/>
      <c r="H1637" s="11"/>
      <c r="I1637" s="15"/>
      <c r="J1637" s="15"/>
      <c r="K1637" s="15"/>
      <c r="L1637" s="11"/>
      <c r="M1637" s="15"/>
      <c r="N1637" s="15"/>
      <c r="O1637" s="15"/>
      <c r="P1637" s="15"/>
      <c r="Q1637" s="15"/>
      <c r="R1637" s="11"/>
    </row>
    <row r="1638" spans="6:18">
      <c r="F1638" s="15"/>
      <c r="G1638" s="11"/>
      <c r="H1638" s="11"/>
      <c r="I1638" s="15"/>
      <c r="J1638" s="15"/>
      <c r="K1638" s="15"/>
      <c r="L1638" s="11"/>
      <c r="M1638" s="15"/>
      <c r="N1638" s="15"/>
      <c r="O1638" s="15"/>
      <c r="P1638" s="15"/>
      <c r="Q1638" s="15"/>
      <c r="R1638" s="11"/>
    </row>
    <row r="1639" spans="6:18">
      <c r="F1639" s="15"/>
      <c r="G1639" s="11"/>
      <c r="H1639" s="11"/>
      <c r="I1639" s="15"/>
      <c r="J1639" s="15"/>
      <c r="K1639" s="15"/>
      <c r="L1639" s="11"/>
      <c r="M1639" s="15"/>
      <c r="N1639" s="15"/>
      <c r="O1639" s="15"/>
      <c r="P1639" s="15"/>
      <c r="Q1639" s="15"/>
      <c r="R1639" s="11"/>
    </row>
    <row r="1640" spans="6:18">
      <c r="F1640" s="15"/>
      <c r="G1640" s="11"/>
      <c r="H1640" s="11"/>
      <c r="I1640" s="15"/>
      <c r="J1640" s="15"/>
      <c r="K1640" s="15"/>
      <c r="L1640" s="11"/>
      <c r="M1640" s="15"/>
      <c r="N1640" s="15"/>
      <c r="O1640" s="15"/>
      <c r="P1640" s="15"/>
      <c r="Q1640" s="15"/>
      <c r="R1640" s="11"/>
    </row>
    <row r="1641" spans="6:18">
      <c r="F1641" s="15"/>
      <c r="G1641" s="11"/>
      <c r="H1641" s="11"/>
      <c r="I1641" s="15"/>
      <c r="J1641" s="15"/>
      <c r="K1641" s="15"/>
      <c r="L1641" s="11"/>
      <c r="M1641" s="15"/>
      <c r="N1641" s="15"/>
      <c r="O1641" s="15"/>
      <c r="P1641" s="15"/>
      <c r="Q1641" s="15"/>
      <c r="R1641" s="11"/>
    </row>
    <row r="1642" spans="6:18">
      <c r="F1642" s="15"/>
      <c r="G1642" s="11"/>
      <c r="H1642" s="11"/>
      <c r="I1642" s="15"/>
      <c r="J1642" s="15"/>
      <c r="K1642" s="15"/>
      <c r="L1642" s="11"/>
      <c r="M1642" s="15"/>
      <c r="N1642" s="15"/>
      <c r="O1642" s="15"/>
      <c r="P1642" s="15"/>
      <c r="Q1642" s="15"/>
      <c r="R1642" s="11"/>
    </row>
    <row r="1643" spans="6:18">
      <c r="F1643" s="15"/>
      <c r="G1643" s="11"/>
      <c r="H1643" s="11"/>
      <c r="I1643" s="15"/>
      <c r="J1643" s="15"/>
      <c r="K1643" s="15"/>
      <c r="L1643" s="11"/>
      <c r="M1643" s="15"/>
      <c r="N1643" s="15"/>
      <c r="O1643" s="15"/>
      <c r="P1643" s="15"/>
      <c r="Q1643" s="15"/>
      <c r="R1643" s="11"/>
    </row>
    <row r="1644" spans="6:18">
      <c r="F1644" s="15"/>
      <c r="G1644" s="11"/>
      <c r="H1644" s="11"/>
      <c r="I1644" s="15"/>
      <c r="J1644" s="15"/>
      <c r="K1644" s="15"/>
      <c r="L1644" s="11"/>
      <c r="M1644" s="15"/>
      <c r="N1644" s="15"/>
      <c r="O1644" s="15"/>
      <c r="P1644" s="15"/>
      <c r="Q1644" s="15"/>
      <c r="R1644" s="11"/>
    </row>
    <row r="1645" spans="6:18">
      <c r="F1645" s="15"/>
      <c r="G1645" s="11"/>
      <c r="H1645" s="11"/>
      <c r="I1645" s="15"/>
      <c r="J1645" s="15"/>
      <c r="K1645" s="15"/>
      <c r="L1645" s="11"/>
      <c r="M1645" s="15"/>
      <c r="N1645" s="15"/>
      <c r="O1645" s="15"/>
      <c r="P1645" s="15"/>
      <c r="Q1645" s="15"/>
      <c r="R1645" s="11"/>
    </row>
    <row r="1646" spans="6:18">
      <c r="F1646" s="15"/>
      <c r="G1646" s="11"/>
      <c r="H1646" s="11"/>
      <c r="I1646" s="15"/>
      <c r="J1646" s="15"/>
      <c r="K1646" s="15"/>
      <c r="L1646" s="11"/>
      <c r="M1646" s="15"/>
      <c r="N1646" s="15"/>
      <c r="O1646" s="15"/>
      <c r="P1646" s="15"/>
      <c r="Q1646" s="15"/>
      <c r="R1646" s="11"/>
    </row>
    <row r="1647" spans="6:18">
      <c r="F1647" s="15"/>
      <c r="G1647" s="11"/>
      <c r="H1647" s="11"/>
      <c r="I1647" s="15"/>
      <c r="J1647" s="15"/>
      <c r="K1647" s="15"/>
      <c r="L1647" s="11"/>
      <c r="M1647" s="15"/>
      <c r="N1647" s="15"/>
      <c r="O1647" s="15"/>
      <c r="P1647" s="15"/>
      <c r="Q1647" s="15"/>
      <c r="R1647" s="11"/>
    </row>
    <row r="1648" spans="6:18">
      <c r="F1648" s="15"/>
      <c r="G1648" s="11"/>
      <c r="H1648" s="11"/>
      <c r="I1648" s="15"/>
      <c r="J1648" s="15"/>
      <c r="K1648" s="15"/>
      <c r="L1648" s="11"/>
      <c r="M1648" s="15"/>
      <c r="N1648" s="15"/>
      <c r="O1648" s="15"/>
      <c r="P1648" s="15"/>
      <c r="Q1648" s="15"/>
      <c r="R1648" s="11"/>
    </row>
    <row r="1649" spans="6:18">
      <c r="F1649" s="15"/>
      <c r="G1649" s="11"/>
      <c r="H1649" s="11"/>
      <c r="I1649" s="15"/>
      <c r="J1649" s="15"/>
      <c r="K1649" s="15"/>
      <c r="L1649" s="11"/>
      <c r="M1649" s="15"/>
      <c r="N1649" s="15"/>
      <c r="O1649" s="15"/>
      <c r="P1649" s="15"/>
      <c r="Q1649" s="15"/>
      <c r="R1649" s="11"/>
    </row>
    <row r="1650" spans="6:18">
      <c r="F1650" s="15"/>
      <c r="G1650" s="11"/>
      <c r="H1650" s="11"/>
      <c r="I1650" s="15"/>
      <c r="J1650" s="15"/>
      <c r="K1650" s="15"/>
      <c r="L1650" s="11"/>
      <c r="M1650" s="15"/>
      <c r="N1650" s="15"/>
      <c r="O1650" s="15"/>
      <c r="P1650" s="15"/>
      <c r="Q1650" s="15"/>
      <c r="R1650" s="11"/>
    </row>
    <row r="1651" spans="6:18">
      <c r="F1651" s="15"/>
      <c r="G1651" s="11"/>
      <c r="H1651" s="11"/>
      <c r="I1651" s="15"/>
      <c r="J1651" s="15"/>
      <c r="K1651" s="15"/>
      <c r="L1651" s="11"/>
      <c r="M1651" s="15"/>
      <c r="N1651" s="15"/>
      <c r="O1651" s="15"/>
      <c r="P1651" s="15"/>
      <c r="Q1651" s="15"/>
      <c r="R1651" s="11"/>
    </row>
    <row r="1652" spans="6:18">
      <c r="F1652" s="15"/>
      <c r="G1652" s="11"/>
      <c r="H1652" s="11"/>
      <c r="I1652" s="15"/>
      <c r="J1652" s="15"/>
      <c r="K1652" s="15"/>
      <c r="L1652" s="11"/>
      <c r="M1652" s="15"/>
      <c r="N1652" s="15"/>
      <c r="O1652" s="15"/>
      <c r="P1652" s="15"/>
      <c r="Q1652" s="15"/>
      <c r="R1652" s="11"/>
    </row>
    <row r="1653" spans="6:18">
      <c r="F1653" s="15"/>
      <c r="G1653" s="11"/>
      <c r="H1653" s="11"/>
      <c r="I1653" s="15"/>
      <c r="J1653" s="15"/>
      <c r="K1653" s="15"/>
      <c r="L1653" s="11"/>
      <c r="M1653" s="15"/>
      <c r="N1653" s="15"/>
      <c r="O1653" s="15"/>
      <c r="P1653" s="15"/>
      <c r="Q1653" s="15"/>
      <c r="R1653" s="11"/>
    </row>
    <row r="1654" spans="6:18">
      <c r="F1654" s="15"/>
      <c r="G1654" s="11"/>
      <c r="H1654" s="11"/>
      <c r="I1654" s="15"/>
      <c r="J1654" s="15"/>
      <c r="K1654" s="15"/>
      <c r="L1654" s="11"/>
      <c r="M1654" s="15"/>
      <c r="N1654" s="15"/>
      <c r="O1654" s="15"/>
      <c r="P1654" s="15"/>
      <c r="Q1654" s="15"/>
      <c r="R1654" s="11"/>
    </row>
    <row r="1655" spans="6:18">
      <c r="F1655" s="15"/>
      <c r="G1655" s="11"/>
      <c r="H1655" s="11"/>
      <c r="I1655" s="15"/>
      <c r="J1655" s="15"/>
      <c r="K1655" s="15"/>
      <c r="L1655" s="11"/>
      <c r="M1655" s="15"/>
      <c r="N1655" s="15"/>
      <c r="O1655" s="15"/>
      <c r="P1655" s="15"/>
      <c r="Q1655" s="15"/>
      <c r="R1655" s="11"/>
    </row>
    <row r="1656" spans="6:18">
      <c r="F1656" s="15"/>
      <c r="G1656" s="11"/>
      <c r="H1656" s="11"/>
      <c r="I1656" s="15"/>
      <c r="J1656" s="15"/>
      <c r="K1656" s="15"/>
      <c r="L1656" s="11"/>
      <c r="M1656" s="15"/>
      <c r="N1656" s="15"/>
      <c r="O1656" s="15"/>
      <c r="P1656" s="15"/>
      <c r="Q1656" s="15"/>
      <c r="R1656" s="11"/>
    </row>
    <row r="1657" spans="6:18">
      <c r="F1657" s="15"/>
      <c r="G1657" s="11"/>
      <c r="H1657" s="11"/>
      <c r="I1657" s="15"/>
      <c r="J1657" s="15"/>
      <c r="K1657" s="15"/>
      <c r="L1657" s="11"/>
      <c r="M1657" s="15"/>
      <c r="N1657" s="15"/>
      <c r="O1657" s="15"/>
      <c r="P1657" s="15"/>
      <c r="Q1657" s="15"/>
      <c r="R1657" s="11"/>
    </row>
    <row r="1658" spans="6:18">
      <c r="F1658" s="15"/>
      <c r="G1658" s="11"/>
      <c r="H1658" s="11"/>
      <c r="I1658" s="15"/>
      <c r="J1658" s="15"/>
      <c r="K1658" s="15"/>
      <c r="L1658" s="11"/>
      <c r="M1658" s="15"/>
      <c r="N1658" s="15"/>
      <c r="O1658" s="15"/>
      <c r="P1658" s="15"/>
      <c r="Q1658" s="15"/>
      <c r="R1658" s="11"/>
    </row>
    <row r="1659" spans="6:18">
      <c r="F1659" s="15"/>
      <c r="G1659" s="11"/>
      <c r="H1659" s="11"/>
      <c r="I1659" s="15"/>
      <c r="J1659" s="15"/>
      <c r="K1659" s="15"/>
      <c r="L1659" s="11"/>
      <c r="M1659" s="15"/>
      <c r="N1659" s="15"/>
      <c r="O1659" s="15"/>
      <c r="P1659" s="15"/>
      <c r="Q1659" s="15"/>
      <c r="R1659" s="11"/>
    </row>
    <row r="1660" spans="6:18">
      <c r="F1660" s="15"/>
      <c r="G1660" s="11"/>
      <c r="H1660" s="11"/>
      <c r="I1660" s="15"/>
      <c r="J1660" s="15"/>
      <c r="K1660" s="15"/>
      <c r="L1660" s="11"/>
      <c r="M1660" s="15"/>
      <c r="N1660" s="15"/>
      <c r="O1660" s="15"/>
      <c r="P1660" s="15"/>
      <c r="Q1660" s="15"/>
      <c r="R1660" s="11"/>
    </row>
    <row r="1661" spans="6:18">
      <c r="F1661" s="15"/>
      <c r="G1661" s="11"/>
      <c r="H1661" s="11"/>
      <c r="I1661" s="15"/>
      <c r="J1661" s="15"/>
      <c r="K1661" s="15"/>
      <c r="L1661" s="11"/>
      <c r="M1661" s="15"/>
      <c r="N1661" s="15"/>
      <c r="O1661" s="15"/>
      <c r="P1661" s="15"/>
      <c r="Q1661" s="15"/>
      <c r="R1661" s="11"/>
    </row>
    <row r="1662" spans="6:18">
      <c r="F1662" s="15"/>
      <c r="G1662" s="11"/>
      <c r="H1662" s="11"/>
      <c r="I1662" s="15"/>
      <c r="J1662" s="15"/>
      <c r="K1662" s="15"/>
      <c r="L1662" s="11"/>
      <c r="M1662" s="15"/>
      <c r="N1662" s="15"/>
      <c r="O1662" s="15"/>
      <c r="P1662" s="15"/>
      <c r="Q1662" s="15"/>
      <c r="R1662" s="11"/>
    </row>
    <row r="1663" spans="6:18">
      <c r="F1663" s="15"/>
      <c r="G1663" s="11"/>
      <c r="H1663" s="11"/>
      <c r="I1663" s="15"/>
      <c r="J1663" s="15"/>
      <c r="K1663" s="15"/>
      <c r="L1663" s="11"/>
      <c r="M1663" s="15"/>
      <c r="N1663" s="15"/>
      <c r="O1663" s="15"/>
      <c r="P1663" s="15"/>
      <c r="Q1663" s="15"/>
      <c r="R1663" s="11"/>
    </row>
    <row r="1664" spans="6:18">
      <c r="F1664" s="15"/>
      <c r="G1664" s="11"/>
      <c r="H1664" s="11"/>
      <c r="I1664" s="15"/>
      <c r="J1664" s="15"/>
      <c r="K1664" s="15"/>
      <c r="L1664" s="11"/>
      <c r="M1664" s="15"/>
      <c r="N1664" s="15"/>
      <c r="O1664" s="15"/>
      <c r="P1664" s="15"/>
      <c r="Q1664" s="15"/>
      <c r="R1664" s="11"/>
    </row>
    <row r="1665" spans="6:18">
      <c r="F1665" s="15"/>
      <c r="G1665" s="11"/>
      <c r="H1665" s="11"/>
      <c r="I1665" s="15"/>
      <c r="J1665" s="15"/>
      <c r="K1665" s="15"/>
      <c r="L1665" s="11"/>
      <c r="M1665" s="15"/>
      <c r="N1665" s="15"/>
      <c r="O1665" s="15"/>
      <c r="P1665" s="15"/>
      <c r="Q1665" s="15"/>
      <c r="R1665" s="11"/>
    </row>
    <row r="1666" spans="6:18">
      <c r="F1666" s="15"/>
      <c r="G1666" s="11"/>
      <c r="H1666" s="11"/>
      <c r="I1666" s="15"/>
      <c r="J1666" s="15"/>
      <c r="K1666" s="15"/>
      <c r="L1666" s="11"/>
      <c r="M1666" s="15"/>
      <c r="N1666" s="15"/>
      <c r="O1666" s="15"/>
      <c r="P1666" s="15"/>
      <c r="Q1666" s="15"/>
      <c r="R1666" s="11"/>
    </row>
    <row r="1667" spans="6:18">
      <c r="F1667" s="15"/>
      <c r="G1667" s="11"/>
      <c r="H1667" s="11"/>
      <c r="I1667" s="15"/>
      <c r="J1667" s="15"/>
      <c r="K1667" s="15"/>
      <c r="L1667" s="11"/>
      <c r="M1667" s="15"/>
      <c r="N1667" s="15"/>
      <c r="O1667" s="15"/>
      <c r="P1667" s="15"/>
      <c r="Q1667" s="15"/>
      <c r="R1667" s="11"/>
    </row>
    <row r="1668" spans="6:18">
      <c r="F1668" s="15"/>
      <c r="G1668" s="11"/>
      <c r="H1668" s="11"/>
      <c r="I1668" s="15"/>
      <c r="J1668" s="15"/>
      <c r="K1668" s="15"/>
      <c r="L1668" s="11"/>
      <c r="M1668" s="15"/>
      <c r="N1668" s="15"/>
      <c r="O1668" s="15"/>
      <c r="P1668" s="15"/>
      <c r="Q1668" s="15"/>
      <c r="R1668" s="11"/>
    </row>
    <row r="1669" spans="6:18">
      <c r="F1669" s="15"/>
      <c r="G1669" s="11"/>
      <c r="H1669" s="11"/>
      <c r="I1669" s="15"/>
      <c r="J1669" s="15"/>
      <c r="K1669" s="15"/>
      <c r="L1669" s="11"/>
      <c r="M1669" s="15"/>
      <c r="N1669" s="15"/>
      <c r="O1669" s="15"/>
      <c r="P1669" s="15"/>
      <c r="Q1669" s="15"/>
      <c r="R1669" s="11"/>
    </row>
    <row r="1670" spans="6:18">
      <c r="F1670" s="15"/>
      <c r="G1670" s="11"/>
      <c r="H1670" s="11"/>
      <c r="I1670" s="15"/>
      <c r="J1670" s="15"/>
      <c r="K1670" s="15"/>
      <c r="L1670" s="11"/>
      <c r="M1670" s="15"/>
      <c r="N1670" s="15"/>
      <c r="O1670" s="15"/>
      <c r="P1670" s="15"/>
      <c r="Q1670" s="15"/>
      <c r="R1670" s="11"/>
    </row>
    <row r="1671" spans="6:18">
      <c r="F1671" s="15"/>
      <c r="G1671" s="11"/>
      <c r="H1671" s="11"/>
      <c r="I1671" s="15"/>
      <c r="J1671" s="15"/>
      <c r="K1671" s="15"/>
      <c r="L1671" s="11"/>
      <c r="M1671" s="15"/>
      <c r="N1671" s="15"/>
      <c r="O1671" s="15"/>
      <c r="P1671" s="15"/>
      <c r="Q1671" s="15"/>
      <c r="R1671" s="11"/>
    </row>
    <row r="1672" spans="6:18">
      <c r="F1672" s="15"/>
      <c r="G1672" s="11"/>
      <c r="H1672" s="11"/>
      <c r="I1672" s="15"/>
      <c r="J1672" s="15"/>
      <c r="K1672" s="15"/>
      <c r="L1672" s="11"/>
      <c r="M1672" s="15"/>
      <c r="N1672" s="15"/>
      <c r="O1672" s="15"/>
      <c r="P1672" s="15"/>
      <c r="Q1672" s="15"/>
      <c r="R1672" s="11"/>
    </row>
    <row r="1673" spans="6:18">
      <c r="F1673" s="15"/>
      <c r="G1673" s="11"/>
      <c r="H1673" s="11"/>
      <c r="I1673" s="15"/>
      <c r="J1673" s="15"/>
      <c r="K1673" s="15"/>
      <c r="L1673" s="11"/>
      <c r="M1673" s="15"/>
      <c r="N1673" s="15"/>
      <c r="O1673" s="15"/>
      <c r="P1673" s="15"/>
      <c r="Q1673" s="15"/>
      <c r="R1673" s="11"/>
    </row>
    <row r="1674" spans="6:18">
      <c r="F1674" s="15"/>
      <c r="G1674" s="11"/>
      <c r="H1674" s="11"/>
      <c r="I1674" s="15"/>
      <c r="J1674" s="15"/>
      <c r="K1674" s="15"/>
      <c r="L1674" s="11"/>
      <c r="M1674" s="15"/>
      <c r="N1674" s="15"/>
      <c r="O1674" s="15"/>
      <c r="P1674" s="15"/>
      <c r="Q1674" s="15"/>
      <c r="R1674" s="11"/>
    </row>
    <row r="1675" spans="6:18">
      <c r="F1675" s="15"/>
      <c r="G1675" s="11"/>
      <c r="H1675" s="11"/>
      <c r="I1675" s="15"/>
      <c r="J1675" s="15"/>
      <c r="K1675" s="15"/>
      <c r="L1675" s="11"/>
      <c r="M1675" s="15"/>
      <c r="N1675" s="15"/>
      <c r="O1675" s="15"/>
      <c r="P1675" s="15"/>
      <c r="Q1675" s="15"/>
      <c r="R1675" s="11"/>
    </row>
    <row r="1676" spans="6:18">
      <c r="F1676" s="15"/>
      <c r="G1676" s="11"/>
      <c r="H1676" s="11"/>
      <c r="I1676" s="15"/>
      <c r="J1676" s="15"/>
      <c r="K1676" s="15"/>
      <c r="L1676" s="11"/>
      <c r="M1676" s="15"/>
      <c r="N1676" s="15"/>
      <c r="O1676" s="15"/>
      <c r="P1676" s="15"/>
      <c r="Q1676" s="15"/>
      <c r="R1676" s="11"/>
    </row>
    <row r="1677" spans="6:18">
      <c r="F1677" s="15"/>
      <c r="G1677" s="11"/>
      <c r="H1677" s="11"/>
      <c r="I1677" s="15"/>
      <c r="J1677" s="15"/>
      <c r="K1677" s="15"/>
      <c r="L1677" s="11"/>
      <c r="M1677" s="15"/>
      <c r="N1677" s="15"/>
      <c r="O1677" s="15"/>
      <c r="P1677" s="15"/>
      <c r="Q1677" s="15"/>
      <c r="R1677" s="11"/>
    </row>
    <row r="1678" spans="6:18">
      <c r="F1678" s="15"/>
      <c r="G1678" s="11"/>
      <c r="H1678" s="11"/>
      <c r="I1678" s="15"/>
      <c r="J1678" s="15"/>
      <c r="K1678" s="15"/>
      <c r="L1678" s="11"/>
      <c r="M1678" s="15"/>
      <c r="N1678" s="15"/>
      <c r="O1678" s="15"/>
      <c r="P1678" s="15"/>
      <c r="Q1678" s="15"/>
      <c r="R1678" s="11"/>
    </row>
    <row r="1679" spans="6:18">
      <c r="F1679" s="15"/>
      <c r="G1679" s="11"/>
      <c r="H1679" s="11"/>
      <c r="I1679" s="15"/>
      <c r="J1679" s="15"/>
      <c r="K1679" s="15"/>
      <c r="L1679" s="11"/>
      <c r="M1679" s="15"/>
      <c r="N1679" s="15"/>
      <c r="O1679" s="15"/>
      <c r="P1679" s="15"/>
      <c r="Q1679" s="15"/>
      <c r="R1679" s="11"/>
    </row>
    <row r="1680" spans="6:18">
      <c r="F1680" s="15"/>
      <c r="G1680" s="11"/>
      <c r="H1680" s="11"/>
      <c r="I1680" s="15"/>
      <c r="J1680" s="15"/>
      <c r="K1680" s="15"/>
      <c r="L1680" s="11"/>
      <c r="M1680" s="15"/>
      <c r="N1680" s="15"/>
      <c r="O1680" s="15"/>
      <c r="P1680" s="15"/>
      <c r="Q1680" s="15"/>
      <c r="R1680" s="11"/>
    </row>
    <row r="1681" spans="6:18">
      <c r="F1681" s="15"/>
      <c r="G1681" s="11"/>
      <c r="H1681" s="11"/>
      <c r="I1681" s="15"/>
      <c r="J1681" s="15"/>
      <c r="K1681" s="15"/>
      <c r="L1681" s="11"/>
      <c r="M1681" s="15"/>
      <c r="N1681" s="15"/>
      <c r="O1681" s="15"/>
      <c r="P1681" s="15"/>
      <c r="Q1681" s="15"/>
      <c r="R1681" s="11"/>
    </row>
    <row r="1682" spans="6:18">
      <c r="F1682" s="15"/>
      <c r="G1682" s="11"/>
      <c r="H1682" s="11"/>
      <c r="I1682" s="15"/>
      <c r="J1682" s="15"/>
      <c r="K1682" s="15"/>
      <c r="L1682" s="11"/>
      <c r="M1682" s="15"/>
      <c r="N1682" s="15"/>
      <c r="O1682" s="15"/>
      <c r="P1682" s="15"/>
      <c r="Q1682" s="15"/>
      <c r="R1682" s="11"/>
    </row>
    <row r="1683" spans="6:18">
      <c r="F1683" s="15"/>
      <c r="G1683" s="11"/>
      <c r="H1683" s="11"/>
      <c r="I1683" s="15"/>
      <c r="J1683" s="15"/>
      <c r="K1683" s="15"/>
      <c r="L1683" s="11"/>
      <c r="M1683" s="15"/>
      <c r="N1683" s="15"/>
      <c r="O1683" s="15"/>
      <c r="P1683" s="15"/>
      <c r="Q1683" s="15"/>
      <c r="R1683" s="11"/>
    </row>
    <row r="1684" spans="6:18">
      <c r="F1684" s="15"/>
      <c r="G1684" s="11"/>
      <c r="H1684" s="11"/>
      <c r="I1684" s="15"/>
      <c r="J1684" s="15"/>
      <c r="K1684" s="15"/>
      <c r="L1684" s="11"/>
      <c r="M1684" s="15"/>
      <c r="N1684" s="15"/>
      <c r="O1684" s="15"/>
      <c r="P1684" s="15"/>
      <c r="Q1684" s="15"/>
      <c r="R1684" s="11"/>
    </row>
    <row r="1685" spans="6:18">
      <c r="F1685" s="15"/>
      <c r="G1685" s="11"/>
      <c r="H1685" s="11"/>
      <c r="I1685" s="15"/>
      <c r="J1685" s="15"/>
      <c r="K1685" s="15"/>
      <c r="L1685" s="11"/>
      <c r="M1685" s="15"/>
      <c r="N1685" s="15"/>
      <c r="O1685" s="15"/>
      <c r="P1685" s="15"/>
      <c r="Q1685" s="15"/>
      <c r="R1685" s="11"/>
    </row>
    <row r="1686" spans="6:18">
      <c r="F1686" s="15"/>
      <c r="G1686" s="11"/>
      <c r="H1686" s="11"/>
      <c r="I1686" s="15"/>
      <c r="J1686" s="15"/>
      <c r="K1686" s="15"/>
      <c r="L1686" s="11"/>
      <c r="M1686" s="15"/>
      <c r="N1686" s="15"/>
      <c r="O1686" s="15"/>
      <c r="P1686" s="15"/>
      <c r="Q1686" s="15"/>
      <c r="R1686" s="11"/>
    </row>
    <row r="1687" spans="6:18">
      <c r="F1687" s="15"/>
      <c r="G1687" s="11"/>
      <c r="H1687" s="11"/>
      <c r="I1687" s="15"/>
      <c r="J1687" s="15"/>
      <c r="K1687" s="15"/>
      <c r="L1687" s="11"/>
      <c r="M1687" s="15"/>
      <c r="N1687" s="15"/>
      <c r="O1687" s="15"/>
      <c r="P1687" s="15"/>
      <c r="Q1687" s="15"/>
      <c r="R1687" s="11"/>
    </row>
    <row r="1688" spans="6:18">
      <c r="F1688" s="15"/>
      <c r="G1688" s="11"/>
      <c r="H1688" s="11"/>
      <c r="I1688" s="15"/>
      <c r="J1688" s="15"/>
      <c r="K1688" s="15"/>
      <c r="L1688" s="11"/>
      <c r="M1688" s="15"/>
      <c r="N1688" s="15"/>
      <c r="O1688" s="15"/>
      <c r="P1688" s="15"/>
      <c r="Q1688" s="15"/>
      <c r="R1688" s="11"/>
    </row>
    <row r="1689" spans="6:18">
      <c r="F1689" s="15"/>
      <c r="G1689" s="11"/>
      <c r="H1689" s="11"/>
      <c r="I1689" s="15"/>
      <c r="J1689" s="15"/>
      <c r="K1689" s="15"/>
      <c r="L1689" s="11"/>
      <c r="M1689" s="15"/>
      <c r="N1689" s="15"/>
      <c r="O1689" s="15"/>
      <c r="P1689" s="15"/>
      <c r="Q1689" s="15"/>
      <c r="R1689" s="11"/>
    </row>
    <row r="1690" spans="6:18">
      <c r="F1690" s="15"/>
      <c r="G1690" s="11"/>
      <c r="H1690" s="11"/>
      <c r="I1690" s="15"/>
      <c r="J1690" s="15"/>
      <c r="K1690" s="15"/>
      <c r="L1690" s="11"/>
      <c r="M1690" s="15"/>
      <c r="N1690" s="15"/>
      <c r="O1690" s="15"/>
      <c r="P1690" s="15"/>
      <c r="Q1690" s="15"/>
      <c r="R1690" s="11"/>
    </row>
    <row r="1691" spans="6:18">
      <c r="F1691" s="15"/>
      <c r="G1691" s="11"/>
      <c r="H1691" s="11"/>
      <c r="I1691" s="15"/>
      <c r="J1691" s="15"/>
      <c r="K1691" s="15"/>
      <c r="L1691" s="11"/>
      <c r="M1691" s="15"/>
      <c r="N1691" s="15"/>
      <c r="O1691" s="15"/>
      <c r="P1691" s="15"/>
      <c r="Q1691" s="15"/>
      <c r="R1691" s="11"/>
    </row>
    <row r="1692" spans="6:18">
      <c r="F1692" s="15"/>
      <c r="G1692" s="11"/>
      <c r="H1692" s="11"/>
      <c r="I1692" s="15"/>
      <c r="J1692" s="15"/>
      <c r="K1692" s="15"/>
      <c r="L1692" s="11"/>
      <c r="M1692" s="15"/>
      <c r="N1692" s="15"/>
      <c r="O1692" s="15"/>
      <c r="P1692" s="15"/>
      <c r="Q1692" s="15"/>
      <c r="R1692" s="11"/>
    </row>
    <row r="1693" spans="6:18">
      <c r="F1693" s="15"/>
      <c r="G1693" s="11"/>
      <c r="H1693" s="11"/>
      <c r="I1693" s="15"/>
      <c r="J1693" s="15"/>
      <c r="K1693" s="15"/>
      <c r="L1693" s="11"/>
      <c r="M1693" s="15"/>
      <c r="N1693" s="15"/>
      <c r="O1693" s="15"/>
      <c r="P1693" s="15"/>
      <c r="Q1693" s="15"/>
      <c r="R1693" s="11"/>
    </row>
    <row r="1694" spans="6:18">
      <c r="F1694" s="15"/>
      <c r="G1694" s="11"/>
      <c r="H1694" s="11"/>
      <c r="I1694" s="15"/>
      <c r="J1694" s="15"/>
      <c r="K1694" s="15"/>
      <c r="L1694" s="11"/>
      <c r="M1694" s="15"/>
      <c r="N1694" s="15"/>
      <c r="O1694" s="15"/>
      <c r="P1694" s="15"/>
      <c r="Q1694" s="15"/>
      <c r="R1694" s="11"/>
    </row>
    <row r="1695" spans="6:18">
      <c r="F1695" s="15"/>
      <c r="G1695" s="11"/>
      <c r="H1695" s="11"/>
      <c r="I1695" s="15"/>
      <c r="J1695" s="15"/>
      <c r="K1695" s="15"/>
      <c r="L1695" s="11"/>
      <c r="M1695" s="15"/>
      <c r="N1695" s="15"/>
      <c r="O1695" s="15"/>
      <c r="P1695" s="15"/>
      <c r="Q1695" s="15"/>
      <c r="R1695" s="11"/>
    </row>
    <row r="1696" spans="6:18">
      <c r="F1696" s="15"/>
      <c r="G1696" s="11"/>
      <c r="H1696" s="11"/>
      <c r="I1696" s="15"/>
      <c r="J1696" s="15"/>
      <c r="K1696" s="15"/>
      <c r="L1696" s="11"/>
      <c r="M1696" s="15"/>
      <c r="N1696" s="15"/>
      <c r="O1696" s="15"/>
      <c r="P1696" s="15"/>
      <c r="Q1696" s="15"/>
      <c r="R1696" s="11"/>
    </row>
    <row r="1697" spans="6:18">
      <c r="F1697" s="15"/>
      <c r="G1697" s="11"/>
      <c r="H1697" s="11"/>
      <c r="I1697" s="15"/>
      <c r="J1697" s="15"/>
      <c r="K1697" s="15"/>
      <c r="L1697" s="11"/>
      <c r="M1697" s="15"/>
      <c r="N1697" s="15"/>
      <c r="O1697" s="15"/>
      <c r="P1697" s="15"/>
      <c r="Q1697" s="15"/>
      <c r="R1697" s="11"/>
    </row>
    <row r="1698" spans="6:18">
      <c r="F1698" s="15"/>
      <c r="G1698" s="11"/>
      <c r="H1698" s="11"/>
      <c r="I1698" s="15"/>
      <c r="J1698" s="15"/>
      <c r="K1698" s="15"/>
      <c r="L1698" s="11"/>
      <c r="M1698" s="15"/>
      <c r="N1698" s="15"/>
      <c r="O1698" s="15"/>
      <c r="P1698" s="15"/>
      <c r="Q1698" s="15"/>
      <c r="R1698" s="11"/>
    </row>
    <row r="1699" spans="6:18">
      <c r="F1699" s="15"/>
      <c r="G1699" s="11"/>
      <c r="H1699" s="11"/>
      <c r="I1699" s="15"/>
      <c r="J1699" s="15"/>
      <c r="K1699" s="15"/>
      <c r="L1699" s="11"/>
      <c r="M1699" s="15"/>
      <c r="N1699" s="15"/>
      <c r="O1699" s="15"/>
      <c r="P1699" s="15"/>
      <c r="Q1699" s="15"/>
      <c r="R1699" s="11"/>
    </row>
    <row r="1700" spans="6:18">
      <c r="F1700" s="15"/>
      <c r="G1700" s="11"/>
      <c r="H1700" s="11"/>
      <c r="I1700" s="15"/>
      <c r="J1700" s="15"/>
      <c r="K1700" s="15"/>
      <c r="L1700" s="11"/>
      <c r="M1700" s="15"/>
      <c r="N1700" s="15"/>
      <c r="O1700" s="15"/>
      <c r="P1700" s="15"/>
      <c r="Q1700" s="15"/>
      <c r="R1700" s="11"/>
    </row>
    <row r="1701" spans="6:18">
      <c r="F1701" s="15"/>
      <c r="G1701" s="11"/>
      <c r="H1701" s="11"/>
      <c r="I1701" s="15"/>
      <c r="J1701" s="15"/>
      <c r="K1701" s="15"/>
      <c r="L1701" s="11"/>
      <c r="M1701" s="15"/>
      <c r="N1701" s="15"/>
      <c r="O1701" s="15"/>
      <c r="P1701" s="15"/>
      <c r="Q1701" s="15"/>
      <c r="R1701" s="11"/>
    </row>
    <row r="1702" spans="6:18">
      <c r="F1702" s="15"/>
      <c r="G1702" s="11"/>
      <c r="H1702" s="11"/>
      <c r="I1702" s="15"/>
      <c r="J1702" s="15"/>
      <c r="K1702" s="15"/>
      <c r="L1702" s="11"/>
      <c r="M1702" s="15"/>
      <c r="N1702" s="15"/>
      <c r="O1702" s="15"/>
      <c r="P1702" s="15"/>
      <c r="Q1702" s="15"/>
      <c r="R1702" s="11"/>
    </row>
    <row r="1703" spans="6:18">
      <c r="F1703" s="15"/>
      <c r="G1703" s="11"/>
      <c r="H1703" s="11"/>
      <c r="I1703" s="15"/>
      <c r="J1703" s="15"/>
      <c r="K1703" s="15"/>
      <c r="L1703" s="11"/>
      <c r="M1703" s="15"/>
      <c r="N1703" s="15"/>
      <c r="O1703" s="15"/>
      <c r="P1703" s="15"/>
      <c r="Q1703" s="15"/>
      <c r="R1703" s="11"/>
    </row>
    <row r="1704" spans="6:18">
      <c r="F1704" s="15"/>
      <c r="G1704" s="11"/>
      <c r="H1704" s="11"/>
      <c r="I1704" s="15"/>
      <c r="J1704" s="15"/>
      <c r="K1704" s="15"/>
      <c r="L1704" s="11"/>
      <c r="M1704" s="15"/>
      <c r="N1704" s="15"/>
      <c r="O1704" s="15"/>
      <c r="P1704" s="15"/>
      <c r="Q1704" s="15"/>
      <c r="R1704" s="11"/>
    </row>
    <row r="1705" spans="6:18">
      <c r="F1705" s="15"/>
      <c r="G1705" s="11"/>
      <c r="H1705" s="11"/>
      <c r="I1705" s="15"/>
      <c r="J1705" s="15"/>
      <c r="K1705" s="15"/>
      <c r="L1705" s="11"/>
      <c r="M1705" s="15"/>
      <c r="N1705" s="15"/>
      <c r="O1705" s="15"/>
      <c r="P1705" s="15"/>
      <c r="Q1705" s="15"/>
      <c r="R1705" s="11"/>
    </row>
    <row r="1706" spans="6:18">
      <c r="F1706" s="15"/>
      <c r="G1706" s="11"/>
      <c r="H1706" s="11"/>
      <c r="I1706" s="15"/>
      <c r="J1706" s="15"/>
      <c r="K1706" s="15"/>
      <c r="L1706" s="11"/>
      <c r="M1706" s="15"/>
      <c r="N1706" s="15"/>
      <c r="O1706" s="15"/>
      <c r="P1706" s="15"/>
      <c r="Q1706" s="15"/>
      <c r="R1706" s="11"/>
    </row>
    <row r="1707" spans="6:18">
      <c r="F1707" s="15"/>
      <c r="G1707" s="11"/>
      <c r="H1707" s="11"/>
      <c r="I1707" s="15"/>
      <c r="J1707" s="15"/>
      <c r="K1707" s="15"/>
      <c r="L1707" s="11"/>
      <c r="M1707" s="15"/>
      <c r="N1707" s="15"/>
      <c r="O1707" s="15"/>
      <c r="P1707" s="15"/>
      <c r="Q1707" s="15"/>
      <c r="R1707" s="11"/>
    </row>
    <row r="1708" spans="6:18">
      <c r="F1708" s="15"/>
      <c r="G1708" s="11"/>
      <c r="H1708" s="11"/>
      <c r="I1708" s="15"/>
      <c r="J1708" s="15"/>
      <c r="K1708" s="15"/>
      <c r="L1708" s="11"/>
      <c r="M1708" s="15"/>
      <c r="N1708" s="15"/>
      <c r="O1708" s="15"/>
      <c r="P1708" s="15"/>
      <c r="Q1708" s="15"/>
      <c r="R1708" s="11"/>
    </row>
    <row r="1709" spans="6:18">
      <c r="F1709" s="15"/>
      <c r="G1709" s="11"/>
      <c r="H1709" s="11"/>
      <c r="I1709" s="15"/>
      <c r="J1709" s="15"/>
      <c r="K1709" s="15"/>
      <c r="L1709" s="11"/>
      <c r="M1709" s="15"/>
      <c r="N1709" s="15"/>
      <c r="O1709" s="15"/>
      <c r="P1709" s="15"/>
      <c r="Q1709" s="15"/>
      <c r="R1709" s="11"/>
    </row>
    <row r="1710" spans="6:18">
      <c r="F1710" s="15"/>
      <c r="G1710" s="11"/>
      <c r="H1710" s="11"/>
      <c r="I1710" s="15"/>
      <c r="J1710" s="15"/>
      <c r="K1710" s="15"/>
      <c r="L1710" s="11"/>
      <c r="M1710" s="15"/>
      <c r="N1710" s="15"/>
      <c r="O1710" s="15"/>
      <c r="P1710" s="15"/>
      <c r="Q1710" s="15"/>
      <c r="R1710" s="11"/>
    </row>
    <row r="1711" spans="6:18">
      <c r="F1711" s="15"/>
      <c r="G1711" s="11"/>
      <c r="H1711" s="11"/>
      <c r="I1711" s="15"/>
      <c r="J1711" s="15"/>
      <c r="K1711" s="15"/>
      <c r="L1711" s="11"/>
      <c r="M1711" s="15"/>
      <c r="N1711" s="15"/>
      <c r="O1711" s="15"/>
      <c r="P1711" s="15"/>
      <c r="Q1711" s="15"/>
      <c r="R1711" s="11"/>
    </row>
    <row r="1712" spans="6:18">
      <c r="F1712" s="15"/>
      <c r="G1712" s="11"/>
      <c r="H1712" s="11"/>
      <c r="I1712" s="15"/>
      <c r="J1712" s="15"/>
      <c r="K1712" s="15"/>
      <c r="L1712" s="11"/>
      <c r="M1712" s="15"/>
      <c r="N1712" s="15"/>
      <c r="O1712" s="15"/>
      <c r="P1712" s="15"/>
      <c r="Q1712" s="15"/>
      <c r="R1712" s="11"/>
    </row>
    <row r="1713" spans="6:18">
      <c r="F1713" s="15"/>
      <c r="G1713" s="11"/>
      <c r="H1713" s="11"/>
      <c r="I1713" s="15"/>
      <c r="J1713" s="15"/>
      <c r="K1713" s="15"/>
      <c r="L1713" s="11"/>
      <c r="M1713" s="15"/>
      <c r="N1713" s="15"/>
      <c r="O1713" s="15"/>
      <c r="P1713" s="15"/>
      <c r="Q1713" s="15"/>
      <c r="R1713" s="11"/>
    </row>
    <row r="1714" spans="6:18">
      <c r="F1714" s="15"/>
      <c r="G1714" s="11"/>
      <c r="H1714" s="11"/>
      <c r="I1714" s="15"/>
      <c r="J1714" s="15"/>
      <c r="K1714" s="15"/>
      <c r="L1714" s="11"/>
      <c r="M1714" s="15"/>
      <c r="N1714" s="15"/>
      <c r="O1714" s="15"/>
      <c r="P1714" s="15"/>
      <c r="Q1714" s="15"/>
      <c r="R1714" s="11"/>
    </row>
    <row r="1715" spans="6:18">
      <c r="F1715" s="15"/>
      <c r="G1715" s="11"/>
      <c r="H1715" s="11"/>
      <c r="I1715" s="15"/>
      <c r="J1715" s="15"/>
      <c r="K1715" s="15"/>
      <c r="L1715" s="11"/>
      <c r="M1715" s="15"/>
      <c r="N1715" s="15"/>
      <c r="O1715" s="15"/>
      <c r="P1715" s="15"/>
      <c r="Q1715" s="15"/>
      <c r="R1715" s="11"/>
    </row>
    <row r="1716" spans="6:18">
      <c r="F1716" s="15"/>
      <c r="G1716" s="11"/>
      <c r="H1716" s="11"/>
      <c r="I1716" s="15"/>
      <c r="J1716" s="15"/>
      <c r="K1716" s="15"/>
      <c r="L1716" s="11"/>
      <c r="M1716" s="15"/>
      <c r="N1716" s="15"/>
      <c r="O1716" s="15"/>
      <c r="P1716" s="15"/>
      <c r="Q1716" s="15"/>
      <c r="R1716" s="11"/>
    </row>
    <row r="1717" spans="6:18">
      <c r="F1717" s="15"/>
      <c r="G1717" s="11"/>
      <c r="H1717" s="11"/>
      <c r="I1717" s="15"/>
      <c r="J1717" s="15"/>
      <c r="K1717" s="15"/>
      <c r="L1717" s="11"/>
      <c r="M1717" s="15"/>
      <c r="N1717" s="15"/>
      <c r="O1717" s="15"/>
      <c r="P1717" s="15"/>
      <c r="Q1717" s="15"/>
      <c r="R1717" s="11"/>
    </row>
    <row r="1718" spans="6:18">
      <c r="F1718" s="15"/>
      <c r="G1718" s="11"/>
      <c r="H1718" s="11"/>
      <c r="I1718" s="15"/>
      <c r="J1718" s="15"/>
      <c r="K1718" s="15"/>
      <c r="L1718" s="11"/>
      <c r="M1718" s="15"/>
      <c r="N1718" s="15"/>
      <c r="O1718" s="15"/>
      <c r="P1718" s="15"/>
      <c r="Q1718" s="15"/>
      <c r="R1718" s="11"/>
    </row>
    <row r="1719" spans="6:18">
      <c r="F1719" s="15"/>
      <c r="G1719" s="11"/>
      <c r="H1719" s="11"/>
      <c r="I1719" s="15"/>
      <c r="J1719" s="15"/>
      <c r="K1719" s="15"/>
      <c r="L1719" s="11"/>
      <c r="M1719" s="15"/>
      <c r="N1719" s="15"/>
      <c r="O1719" s="15"/>
      <c r="P1719" s="15"/>
      <c r="Q1719" s="15"/>
      <c r="R1719" s="11"/>
    </row>
    <row r="1720" spans="6:18">
      <c r="F1720" s="15"/>
      <c r="G1720" s="11"/>
      <c r="H1720" s="11"/>
      <c r="I1720" s="15"/>
      <c r="J1720" s="15"/>
      <c r="K1720" s="15"/>
      <c r="L1720" s="11"/>
      <c r="M1720" s="15"/>
      <c r="N1720" s="15"/>
      <c r="O1720" s="15"/>
      <c r="P1720" s="15"/>
      <c r="Q1720" s="15"/>
      <c r="R1720" s="11"/>
    </row>
    <row r="1721" spans="6:18">
      <c r="F1721" s="15"/>
      <c r="G1721" s="11"/>
      <c r="H1721" s="11"/>
      <c r="I1721" s="15"/>
      <c r="J1721" s="15"/>
      <c r="K1721" s="15"/>
      <c r="L1721" s="11"/>
      <c r="M1721" s="15"/>
      <c r="N1721" s="15"/>
      <c r="O1721" s="15"/>
      <c r="P1721" s="15"/>
      <c r="Q1721" s="15"/>
      <c r="R1721" s="11"/>
    </row>
    <row r="1722" spans="6:18">
      <c r="F1722" s="15"/>
      <c r="G1722" s="11"/>
      <c r="H1722" s="11"/>
      <c r="I1722" s="15"/>
      <c r="J1722" s="15"/>
      <c r="K1722" s="15"/>
      <c r="L1722" s="11"/>
      <c r="M1722" s="15"/>
      <c r="N1722" s="15"/>
      <c r="O1722" s="15"/>
      <c r="P1722" s="15"/>
      <c r="Q1722" s="15"/>
      <c r="R1722" s="11"/>
    </row>
    <row r="1723" spans="6:18">
      <c r="F1723" s="15"/>
      <c r="G1723" s="11"/>
      <c r="H1723" s="11"/>
      <c r="I1723" s="15"/>
      <c r="J1723" s="15"/>
      <c r="K1723" s="15"/>
      <c r="L1723" s="11"/>
      <c r="M1723" s="15"/>
      <c r="N1723" s="15"/>
      <c r="O1723" s="15"/>
      <c r="P1723" s="15"/>
      <c r="Q1723" s="15"/>
      <c r="R1723" s="11"/>
    </row>
    <row r="1724" spans="6:18">
      <c r="F1724" s="15"/>
      <c r="G1724" s="11"/>
      <c r="H1724" s="11"/>
      <c r="I1724" s="15"/>
      <c r="J1724" s="15"/>
      <c r="K1724" s="15"/>
      <c r="L1724" s="11"/>
      <c r="M1724" s="15"/>
      <c r="N1724" s="15"/>
      <c r="O1724" s="15"/>
      <c r="P1724" s="15"/>
      <c r="Q1724" s="15"/>
      <c r="R1724" s="11"/>
    </row>
    <row r="1725" spans="6:18">
      <c r="F1725" s="15"/>
      <c r="G1725" s="11"/>
      <c r="H1725" s="11"/>
      <c r="I1725" s="15"/>
      <c r="J1725" s="15"/>
      <c r="K1725" s="15"/>
      <c r="L1725" s="11"/>
      <c r="M1725" s="15"/>
      <c r="N1725" s="15"/>
      <c r="O1725" s="15"/>
      <c r="P1725" s="15"/>
      <c r="Q1725" s="15"/>
      <c r="R1725" s="11"/>
    </row>
    <row r="1726" spans="6:18">
      <c r="F1726" s="15"/>
      <c r="G1726" s="11"/>
      <c r="H1726" s="11"/>
      <c r="I1726" s="15"/>
      <c r="J1726" s="15"/>
      <c r="K1726" s="15"/>
      <c r="L1726" s="11"/>
      <c r="M1726" s="15"/>
      <c r="N1726" s="15"/>
      <c r="O1726" s="15"/>
      <c r="P1726" s="15"/>
      <c r="Q1726" s="15"/>
      <c r="R1726" s="11"/>
    </row>
    <row r="1727" spans="6:18">
      <c r="F1727" s="15"/>
      <c r="G1727" s="11"/>
      <c r="H1727" s="11"/>
      <c r="I1727" s="15"/>
      <c r="J1727" s="15"/>
      <c r="K1727" s="15"/>
      <c r="L1727" s="11"/>
      <c r="M1727" s="15"/>
      <c r="N1727" s="15"/>
      <c r="O1727" s="15"/>
      <c r="P1727" s="15"/>
      <c r="Q1727" s="15"/>
      <c r="R1727" s="11"/>
    </row>
    <row r="1728" spans="6:18">
      <c r="F1728" s="15"/>
      <c r="G1728" s="11"/>
      <c r="H1728" s="11"/>
      <c r="I1728" s="15"/>
      <c r="J1728" s="15"/>
      <c r="K1728" s="15"/>
      <c r="L1728" s="11"/>
      <c r="M1728" s="15"/>
      <c r="N1728" s="15"/>
      <c r="O1728" s="15"/>
      <c r="P1728" s="15"/>
      <c r="Q1728" s="15"/>
      <c r="R1728" s="11"/>
    </row>
    <row r="1729" spans="6:18">
      <c r="F1729" s="15"/>
      <c r="G1729" s="11"/>
      <c r="H1729" s="11"/>
      <c r="I1729" s="15"/>
      <c r="J1729" s="15"/>
      <c r="K1729" s="15"/>
      <c r="L1729" s="11"/>
      <c r="M1729" s="15"/>
      <c r="N1729" s="15"/>
      <c r="O1729" s="15"/>
      <c r="P1729" s="15"/>
      <c r="Q1729" s="15"/>
      <c r="R1729" s="11"/>
    </row>
    <row r="1730" spans="6:18">
      <c r="F1730" s="15"/>
      <c r="G1730" s="11"/>
      <c r="H1730" s="11"/>
      <c r="I1730" s="15"/>
      <c r="J1730" s="15"/>
      <c r="K1730" s="15"/>
      <c r="L1730" s="11"/>
      <c r="M1730" s="15"/>
      <c r="N1730" s="15"/>
      <c r="O1730" s="15"/>
      <c r="P1730" s="15"/>
      <c r="Q1730" s="15"/>
      <c r="R1730" s="11"/>
    </row>
    <row r="1731" spans="6:18">
      <c r="F1731" s="15"/>
      <c r="G1731" s="11"/>
      <c r="H1731" s="11"/>
      <c r="I1731" s="15"/>
      <c r="J1731" s="15"/>
      <c r="K1731" s="15"/>
      <c r="L1731" s="11"/>
      <c r="M1731" s="15"/>
      <c r="N1731" s="15"/>
      <c r="O1731" s="15"/>
      <c r="P1731" s="15"/>
      <c r="Q1731" s="15"/>
      <c r="R1731" s="11"/>
    </row>
    <row r="1732" spans="6:18">
      <c r="F1732" s="15"/>
      <c r="G1732" s="11"/>
      <c r="H1732" s="11"/>
      <c r="I1732" s="15"/>
      <c r="J1732" s="15"/>
      <c r="K1732" s="15"/>
      <c r="L1732" s="11"/>
      <c r="M1732" s="15"/>
      <c r="N1732" s="15"/>
      <c r="O1732" s="15"/>
      <c r="P1732" s="15"/>
      <c r="Q1732" s="15"/>
      <c r="R1732" s="11"/>
    </row>
    <row r="1733" spans="6:18">
      <c r="F1733" s="15"/>
      <c r="G1733" s="11"/>
      <c r="H1733" s="11"/>
      <c r="I1733" s="15"/>
      <c r="J1733" s="15"/>
      <c r="K1733" s="15"/>
      <c r="L1733" s="11"/>
      <c r="M1733" s="15"/>
      <c r="N1733" s="15"/>
      <c r="O1733" s="15"/>
      <c r="P1733" s="15"/>
      <c r="Q1733" s="15"/>
      <c r="R1733" s="11"/>
    </row>
    <row r="1734" spans="6:18">
      <c r="F1734" s="15"/>
      <c r="G1734" s="11"/>
      <c r="H1734" s="11"/>
      <c r="I1734" s="15"/>
      <c r="J1734" s="15"/>
      <c r="K1734" s="15"/>
      <c r="L1734" s="11"/>
      <c r="M1734" s="15"/>
      <c r="N1734" s="15"/>
      <c r="O1734" s="15"/>
      <c r="P1734" s="15"/>
      <c r="Q1734" s="15"/>
      <c r="R1734" s="11"/>
    </row>
    <row r="1735" spans="6:18">
      <c r="F1735" s="15"/>
      <c r="G1735" s="11"/>
      <c r="H1735" s="11"/>
      <c r="I1735" s="15"/>
      <c r="J1735" s="15"/>
      <c r="K1735" s="15"/>
      <c r="L1735" s="11"/>
      <c r="M1735" s="15"/>
      <c r="N1735" s="15"/>
      <c r="O1735" s="15"/>
      <c r="P1735" s="15"/>
      <c r="Q1735" s="15"/>
      <c r="R1735" s="11"/>
    </row>
    <row r="1736" spans="6:18">
      <c r="F1736" s="15"/>
      <c r="G1736" s="11"/>
      <c r="H1736" s="11"/>
      <c r="I1736" s="15"/>
      <c r="J1736" s="15"/>
      <c r="K1736" s="15"/>
      <c r="L1736" s="11"/>
      <c r="M1736" s="15"/>
      <c r="N1736" s="15"/>
      <c r="O1736" s="15"/>
      <c r="P1736" s="15"/>
      <c r="Q1736" s="15"/>
      <c r="R1736" s="11"/>
    </row>
    <row r="1737" spans="6:18">
      <c r="F1737" s="15"/>
      <c r="G1737" s="11"/>
      <c r="H1737" s="11"/>
      <c r="I1737" s="15"/>
      <c r="J1737" s="15"/>
      <c r="K1737" s="15"/>
      <c r="L1737" s="11"/>
      <c r="M1737" s="15"/>
      <c r="N1737" s="15"/>
      <c r="O1737" s="15"/>
      <c r="P1737" s="15"/>
      <c r="Q1737" s="15"/>
      <c r="R1737" s="11"/>
    </row>
    <row r="1738" spans="6:18">
      <c r="F1738" s="15"/>
      <c r="G1738" s="11"/>
      <c r="H1738" s="11"/>
      <c r="I1738" s="15"/>
      <c r="J1738" s="15"/>
      <c r="K1738" s="15"/>
      <c r="L1738" s="11"/>
      <c r="M1738" s="15"/>
      <c r="N1738" s="15"/>
      <c r="O1738" s="15"/>
      <c r="P1738" s="15"/>
      <c r="Q1738" s="15"/>
      <c r="R1738" s="11"/>
    </row>
    <row r="1739" spans="6:18">
      <c r="F1739" s="15"/>
      <c r="G1739" s="11"/>
      <c r="H1739" s="11"/>
      <c r="I1739" s="15"/>
      <c r="J1739" s="15"/>
      <c r="K1739" s="15"/>
      <c r="L1739" s="11"/>
      <c r="M1739" s="15"/>
      <c r="N1739" s="15"/>
      <c r="O1739" s="15"/>
      <c r="P1739" s="15"/>
      <c r="Q1739" s="15"/>
      <c r="R1739" s="11"/>
    </row>
    <row r="1740" spans="6:18">
      <c r="F1740" s="15"/>
      <c r="G1740" s="11"/>
      <c r="H1740" s="11"/>
      <c r="I1740" s="15"/>
      <c r="J1740" s="15"/>
      <c r="K1740" s="15"/>
      <c r="L1740" s="11"/>
      <c r="M1740" s="15"/>
      <c r="N1740" s="15"/>
      <c r="O1740" s="15"/>
      <c r="P1740" s="15"/>
      <c r="Q1740" s="15"/>
      <c r="R1740" s="11"/>
    </row>
    <row r="1741" spans="6:18">
      <c r="F1741" s="15"/>
      <c r="G1741" s="11"/>
      <c r="H1741" s="11"/>
      <c r="I1741" s="15"/>
      <c r="J1741" s="15"/>
      <c r="K1741" s="15"/>
      <c r="L1741" s="11"/>
      <c r="M1741" s="15"/>
      <c r="N1741" s="15"/>
      <c r="O1741" s="15"/>
      <c r="P1741" s="15"/>
      <c r="Q1741" s="15"/>
      <c r="R1741" s="11"/>
    </row>
    <row r="1742" spans="6:18">
      <c r="F1742" s="15"/>
      <c r="G1742" s="11"/>
      <c r="H1742" s="11"/>
      <c r="I1742" s="15"/>
      <c r="J1742" s="15"/>
      <c r="K1742" s="15"/>
      <c r="L1742" s="11"/>
      <c r="M1742" s="15"/>
      <c r="N1742" s="15"/>
      <c r="O1742" s="15"/>
      <c r="P1742" s="15"/>
      <c r="Q1742" s="15"/>
      <c r="R1742" s="11"/>
    </row>
    <row r="1743" spans="6:18">
      <c r="F1743" s="15"/>
      <c r="G1743" s="11"/>
      <c r="H1743" s="11"/>
      <c r="I1743" s="15"/>
      <c r="J1743" s="15"/>
      <c r="K1743" s="15"/>
      <c r="L1743" s="11"/>
      <c r="M1743" s="15"/>
      <c r="N1743" s="15"/>
      <c r="O1743" s="15"/>
      <c r="P1743" s="15"/>
      <c r="Q1743" s="15"/>
      <c r="R1743" s="11"/>
    </row>
    <row r="1744" spans="6:18">
      <c r="F1744" s="15"/>
      <c r="G1744" s="11"/>
      <c r="H1744" s="11"/>
      <c r="I1744" s="15"/>
      <c r="J1744" s="15"/>
      <c r="K1744" s="15"/>
      <c r="L1744" s="11"/>
      <c r="M1744" s="15"/>
      <c r="N1744" s="15"/>
      <c r="O1744" s="15"/>
      <c r="P1744" s="15"/>
      <c r="Q1744" s="15"/>
      <c r="R1744" s="11"/>
    </row>
    <row r="1745" spans="6:18">
      <c r="F1745" s="15"/>
      <c r="G1745" s="11"/>
      <c r="H1745" s="11"/>
      <c r="I1745" s="15"/>
      <c r="J1745" s="15"/>
      <c r="K1745" s="15"/>
      <c r="L1745" s="11"/>
      <c r="M1745" s="15"/>
      <c r="N1745" s="15"/>
      <c r="O1745" s="15"/>
      <c r="P1745" s="15"/>
      <c r="Q1745" s="15"/>
      <c r="R1745" s="11"/>
    </row>
    <row r="1746" spans="6:18">
      <c r="F1746" s="15"/>
      <c r="G1746" s="11"/>
      <c r="H1746" s="11"/>
      <c r="I1746" s="15"/>
      <c r="J1746" s="15"/>
      <c r="K1746" s="15"/>
      <c r="L1746" s="11"/>
      <c r="M1746" s="15"/>
      <c r="N1746" s="15"/>
      <c r="O1746" s="15"/>
      <c r="P1746" s="15"/>
      <c r="Q1746" s="15"/>
      <c r="R1746" s="11"/>
    </row>
    <row r="1747" spans="6:18">
      <c r="F1747" s="15"/>
      <c r="G1747" s="11"/>
      <c r="H1747" s="11"/>
      <c r="I1747" s="15"/>
      <c r="J1747" s="15"/>
      <c r="K1747" s="15"/>
      <c r="L1747" s="11"/>
      <c r="M1747" s="15"/>
      <c r="N1747" s="15"/>
      <c r="O1747" s="15"/>
      <c r="P1747" s="15"/>
      <c r="Q1747" s="15"/>
      <c r="R1747" s="11"/>
    </row>
    <row r="1748" spans="6:18">
      <c r="F1748" s="15"/>
      <c r="G1748" s="11"/>
      <c r="H1748" s="11"/>
      <c r="I1748" s="15"/>
      <c r="J1748" s="15"/>
      <c r="K1748" s="15"/>
      <c r="L1748" s="11"/>
      <c r="M1748" s="15"/>
      <c r="N1748" s="15"/>
      <c r="O1748" s="15"/>
      <c r="P1748" s="15"/>
      <c r="Q1748" s="15"/>
      <c r="R1748" s="11"/>
    </row>
    <row r="1749" spans="6:18">
      <c r="F1749" s="15"/>
      <c r="G1749" s="11"/>
      <c r="H1749" s="11"/>
      <c r="I1749" s="15"/>
      <c r="J1749" s="15"/>
      <c r="K1749" s="15"/>
      <c r="L1749" s="11"/>
      <c r="M1749" s="15"/>
      <c r="N1749" s="15"/>
      <c r="O1749" s="15"/>
      <c r="P1749" s="15"/>
      <c r="Q1749" s="15"/>
      <c r="R1749" s="11"/>
    </row>
    <row r="1750" spans="6:18">
      <c r="F1750" s="15"/>
      <c r="G1750" s="11"/>
      <c r="H1750" s="11"/>
      <c r="I1750" s="15"/>
      <c r="J1750" s="15"/>
      <c r="K1750" s="15"/>
      <c r="L1750" s="11"/>
      <c r="M1750" s="15"/>
      <c r="N1750" s="15"/>
      <c r="O1750" s="15"/>
      <c r="P1750" s="15"/>
      <c r="Q1750" s="15"/>
      <c r="R1750" s="11"/>
    </row>
    <row r="1751" spans="6:18">
      <c r="F1751" s="15"/>
      <c r="G1751" s="11"/>
      <c r="H1751" s="11"/>
      <c r="I1751" s="15"/>
      <c r="J1751" s="15"/>
      <c r="K1751" s="15"/>
      <c r="L1751" s="11"/>
      <c r="M1751" s="15"/>
      <c r="N1751" s="15"/>
      <c r="O1751" s="15"/>
      <c r="P1751" s="15"/>
      <c r="Q1751" s="15"/>
      <c r="R1751" s="11"/>
    </row>
    <row r="1752" spans="6:18">
      <c r="F1752" s="15"/>
      <c r="G1752" s="11"/>
      <c r="H1752" s="11"/>
      <c r="I1752" s="15"/>
      <c r="J1752" s="15"/>
      <c r="K1752" s="15"/>
      <c r="L1752" s="11"/>
      <c r="M1752" s="15"/>
      <c r="N1752" s="15"/>
      <c r="O1752" s="15"/>
      <c r="P1752" s="15"/>
      <c r="Q1752" s="15"/>
      <c r="R1752" s="11"/>
    </row>
    <row r="1753" spans="6:18">
      <c r="F1753" s="15"/>
      <c r="G1753" s="11"/>
      <c r="H1753" s="11"/>
      <c r="I1753" s="15"/>
      <c r="J1753" s="15"/>
      <c r="K1753" s="15"/>
      <c r="L1753" s="11"/>
      <c r="M1753" s="15"/>
      <c r="N1753" s="15"/>
      <c r="O1753" s="15"/>
      <c r="P1753" s="15"/>
      <c r="Q1753" s="15"/>
      <c r="R1753" s="11"/>
    </row>
    <row r="1754" spans="6:18">
      <c r="F1754" s="15"/>
      <c r="G1754" s="11"/>
      <c r="H1754" s="11"/>
      <c r="I1754" s="15"/>
      <c r="J1754" s="15"/>
      <c r="K1754" s="15"/>
      <c r="L1754" s="11"/>
      <c r="M1754" s="15"/>
      <c r="N1754" s="15"/>
      <c r="O1754" s="15"/>
      <c r="P1754" s="15"/>
      <c r="Q1754" s="15"/>
      <c r="R1754" s="11"/>
    </row>
    <row r="1755" spans="6:18">
      <c r="F1755" s="15"/>
      <c r="G1755" s="11"/>
      <c r="H1755" s="11"/>
      <c r="I1755" s="15"/>
      <c r="J1755" s="15"/>
      <c r="K1755" s="15"/>
      <c r="L1755" s="11"/>
      <c r="M1755" s="15"/>
      <c r="N1755" s="15"/>
      <c r="O1755" s="15"/>
      <c r="P1755" s="15"/>
      <c r="Q1755" s="15"/>
      <c r="R1755" s="11"/>
    </row>
    <row r="1756" spans="6:18">
      <c r="F1756" s="15"/>
      <c r="G1756" s="11"/>
      <c r="H1756" s="11"/>
      <c r="I1756" s="15"/>
      <c r="J1756" s="15"/>
      <c r="K1756" s="15"/>
      <c r="L1756" s="11"/>
      <c r="M1756" s="15"/>
      <c r="N1756" s="15"/>
      <c r="O1756" s="15"/>
      <c r="P1756" s="15"/>
      <c r="Q1756" s="15"/>
      <c r="R1756" s="11"/>
    </row>
    <row r="1757" spans="6:18">
      <c r="F1757" s="15"/>
      <c r="G1757" s="11"/>
      <c r="H1757" s="11"/>
      <c r="I1757" s="15"/>
      <c r="J1757" s="15"/>
      <c r="K1757" s="15"/>
      <c r="L1757" s="11"/>
      <c r="M1757" s="15"/>
      <c r="N1757" s="15"/>
      <c r="O1757" s="15"/>
      <c r="P1757" s="15"/>
      <c r="Q1757" s="15"/>
      <c r="R1757" s="11"/>
    </row>
    <row r="1758" spans="6:18">
      <c r="F1758" s="15"/>
      <c r="G1758" s="11"/>
      <c r="H1758" s="11"/>
      <c r="I1758" s="15"/>
      <c r="J1758" s="15"/>
      <c r="K1758" s="15"/>
      <c r="L1758" s="11"/>
      <c r="M1758" s="15"/>
      <c r="N1758" s="15"/>
      <c r="O1758" s="15"/>
      <c r="P1758" s="15"/>
      <c r="Q1758" s="15"/>
      <c r="R1758" s="11"/>
    </row>
    <row r="1759" spans="6:18">
      <c r="F1759" s="15"/>
      <c r="G1759" s="11"/>
      <c r="H1759" s="11"/>
      <c r="I1759" s="15"/>
      <c r="J1759" s="15"/>
      <c r="K1759" s="15"/>
      <c r="L1759" s="11"/>
      <c r="M1759" s="15"/>
      <c r="N1759" s="15"/>
      <c r="O1759" s="15"/>
      <c r="P1759" s="15"/>
      <c r="Q1759" s="15"/>
      <c r="R1759" s="11"/>
    </row>
    <row r="1760" spans="6:18">
      <c r="F1760" s="15"/>
      <c r="G1760" s="11"/>
      <c r="H1760" s="11"/>
      <c r="I1760" s="15"/>
      <c r="J1760" s="15"/>
      <c r="K1760" s="15"/>
      <c r="L1760" s="11"/>
      <c r="M1760" s="15"/>
      <c r="N1760" s="15"/>
      <c r="O1760" s="15"/>
      <c r="P1760" s="15"/>
      <c r="Q1760" s="15"/>
      <c r="R1760" s="11"/>
    </row>
    <row r="1761" spans="6:18">
      <c r="F1761" s="15"/>
      <c r="G1761" s="11"/>
      <c r="H1761" s="11"/>
      <c r="I1761" s="15"/>
      <c r="J1761" s="15"/>
      <c r="K1761" s="15"/>
      <c r="L1761" s="11"/>
      <c r="M1761" s="15"/>
      <c r="N1761" s="15"/>
      <c r="O1761" s="15"/>
      <c r="P1761" s="15"/>
      <c r="Q1761" s="15"/>
      <c r="R1761" s="11"/>
    </row>
    <row r="1762" spans="6:18">
      <c r="F1762" s="15"/>
      <c r="G1762" s="11"/>
      <c r="H1762" s="11"/>
      <c r="I1762" s="15"/>
      <c r="J1762" s="15"/>
      <c r="K1762" s="15"/>
      <c r="L1762" s="11"/>
      <c r="M1762" s="15"/>
      <c r="N1762" s="15"/>
      <c r="O1762" s="15"/>
      <c r="P1762" s="15"/>
      <c r="Q1762" s="15"/>
      <c r="R1762" s="11"/>
    </row>
    <row r="1763" spans="6:18">
      <c r="F1763" s="15"/>
      <c r="G1763" s="11"/>
      <c r="H1763" s="11"/>
      <c r="I1763" s="15"/>
      <c r="J1763" s="15"/>
      <c r="K1763" s="15"/>
      <c r="L1763" s="11"/>
      <c r="M1763" s="15"/>
      <c r="N1763" s="15"/>
      <c r="O1763" s="15"/>
      <c r="P1763" s="15"/>
      <c r="Q1763" s="15"/>
      <c r="R1763" s="11"/>
    </row>
    <row r="1764" spans="6:18">
      <c r="F1764" s="15"/>
      <c r="G1764" s="11"/>
      <c r="H1764" s="11"/>
      <c r="I1764" s="15"/>
      <c r="J1764" s="15"/>
      <c r="K1764" s="15"/>
      <c r="L1764" s="11"/>
      <c r="M1764" s="15"/>
      <c r="N1764" s="15"/>
      <c r="O1764" s="15"/>
      <c r="P1764" s="15"/>
      <c r="Q1764" s="15"/>
      <c r="R1764" s="11"/>
    </row>
    <row r="1765" spans="6:18">
      <c r="F1765" s="15"/>
      <c r="G1765" s="11"/>
      <c r="H1765" s="11"/>
      <c r="I1765" s="15"/>
      <c r="J1765" s="15"/>
      <c r="K1765" s="15"/>
      <c r="L1765" s="11"/>
      <c r="M1765" s="15"/>
      <c r="N1765" s="15"/>
      <c r="O1765" s="15"/>
      <c r="P1765" s="15"/>
      <c r="Q1765" s="15"/>
      <c r="R1765" s="11"/>
    </row>
    <row r="1766" spans="6:18">
      <c r="F1766" s="15"/>
      <c r="G1766" s="11"/>
      <c r="H1766" s="11"/>
      <c r="I1766" s="15"/>
      <c r="J1766" s="15"/>
      <c r="K1766" s="15"/>
      <c r="L1766" s="11"/>
      <c r="M1766" s="15"/>
      <c r="N1766" s="15"/>
      <c r="O1766" s="15"/>
      <c r="P1766" s="15"/>
      <c r="Q1766" s="15"/>
      <c r="R1766" s="11"/>
    </row>
    <row r="1767" spans="6:18">
      <c r="F1767" s="15"/>
      <c r="G1767" s="11"/>
      <c r="H1767" s="11"/>
      <c r="I1767" s="15"/>
      <c r="J1767" s="15"/>
      <c r="K1767" s="15"/>
      <c r="L1767" s="11"/>
      <c r="M1767" s="15"/>
      <c r="N1767" s="15"/>
      <c r="O1767" s="15"/>
      <c r="P1767" s="15"/>
      <c r="Q1767" s="15"/>
      <c r="R1767" s="11"/>
    </row>
    <row r="1768" spans="6:18">
      <c r="F1768" s="15"/>
      <c r="G1768" s="11"/>
      <c r="H1768" s="11"/>
      <c r="I1768" s="15"/>
      <c r="J1768" s="15"/>
      <c r="K1768" s="15"/>
      <c r="L1768" s="11"/>
      <c r="M1768" s="15"/>
      <c r="N1768" s="15"/>
      <c r="O1768" s="15"/>
      <c r="P1768" s="15"/>
      <c r="Q1768" s="15"/>
      <c r="R1768" s="11"/>
    </row>
    <row r="1769" spans="6:18">
      <c r="F1769" s="15"/>
      <c r="G1769" s="11"/>
      <c r="H1769" s="11"/>
      <c r="I1769" s="15"/>
      <c r="J1769" s="15"/>
      <c r="K1769" s="15"/>
      <c r="L1769" s="11"/>
      <c r="M1769" s="15"/>
      <c r="N1769" s="15"/>
      <c r="O1769" s="15"/>
      <c r="P1769" s="15"/>
      <c r="Q1769" s="15"/>
      <c r="R1769" s="11"/>
    </row>
    <row r="1770" spans="6:18">
      <c r="F1770" s="15"/>
      <c r="G1770" s="11"/>
      <c r="H1770" s="11"/>
      <c r="I1770" s="15"/>
      <c r="J1770" s="15"/>
      <c r="K1770" s="15"/>
      <c r="L1770" s="11"/>
      <c r="M1770" s="15"/>
      <c r="N1770" s="15"/>
      <c r="O1770" s="15"/>
      <c r="P1770" s="15"/>
      <c r="Q1770" s="15"/>
      <c r="R1770" s="11"/>
    </row>
    <row r="1771" spans="6:18">
      <c r="F1771" s="15"/>
      <c r="G1771" s="11"/>
      <c r="H1771" s="11"/>
      <c r="I1771" s="15"/>
      <c r="J1771" s="15"/>
      <c r="K1771" s="15"/>
      <c r="L1771" s="11"/>
      <c r="M1771" s="15"/>
      <c r="N1771" s="15"/>
      <c r="O1771" s="15"/>
      <c r="P1771" s="15"/>
      <c r="Q1771" s="15"/>
      <c r="R1771" s="11"/>
    </row>
    <row r="1772" spans="6:18">
      <c r="F1772" s="15"/>
      <c r="G1772" s="11"/>
      <c r="H1772" s="11"/>
      <c r="I1772" s="15"/>
      <c r="J1772" s="15"/>
      <c r="K1772" s="15"/>
      <c r="L1772" s="11"/>
      <c r="M1772" s="15"/>
      <c r="N1772" s="15"/>
      <c r="O1772" s="15"/>
      <c r="P1772" s="15"/>
      <c r="Q1772" s="15"/>
      <c r="R1772" s="11"/>
    </row>
    <row r="1773" spans="6:18">
      <c r="F1773" s="15"/>
      <c r="G1773" s="11"/>
      <c r="H1773" s="11"/>
      <c r="I1773" s="15"/>
      <c r="J1773" s="15"/>
      <c r="K1773" s="15"/>
      <c r="L1773" s="11"/>
      <c r="M1773" s="15"/>
      <c r="N1773" s="15"/>
      <c r="O1773" s="15"/>
      <c r="P1773" s="15"/>
      <c r="Q1773" s="15"/>
      <c r="R1773" s="11"/>
    </row>
    <row r="1774" spans="6:18">
      <c r="F1774" s="15"/>
      <c r="G1774" s="11"/>
      <c r="H1774" s="11"/>
      <c r="I1774" s="15"/>
      <c r="J1774" s="15"/>
      <c r="K1774" s="15"/>
      <c r="L1774" s="11"/>
      <c r="M1774" s="15"/>
      <c r="N1774" s="15"/>
      <c r="O1774" s="15"/>
      <c r="P1774" s="15"/>
      <c r="Q1774" s="15"/>
      <c r="R1774" s="11"/>
    </row>
    <row r="1775" spans="6:18">
      <c r="F1775" s="15"/>
      <c r="G1775" s="11"/>
      <c r="H1775" s="11"/>
      <c r="I1775" s="15"/>
      <c r="J1775" s="15"/>
      <c r="K1775" s="15"/>
      <c r="L1775" s="11"/>
      <c r="M1775" s="15"/>
      <c r="N1775" s="15"/>
      <c r="O1775" s="15"/>
      <c r="P1775" s="15"/>
      <c r="Q1775" s="15"/>
      <c r="R1775" s="11"/>
    </row>
    <row r="1776" spans="6:18">
      <c r="F1776" s="15"/>
      <c r="G1776" s="11"/>
      <c r="H1776" s="11"/>
      <c r="I1776" s="15"/>
      <c r="J1776" s="15"/>
      <c r="K1776" s="15"/>
      <c r="L1776" s="11"/>
      <c r="M1776" s="15"/>
      <c r="N1776" s="15"/>
      <c r="O1776" s="15"/>
      <c r="P1776" s="15"/>
      <c r="Q1776" s="15"/>
      <c r="R1776" s="11"/>
    </row>
    <row r="1777" spans="6:18">
      <c r="F1777" s="15"/>
      <c r="G1777" s="11"/>
      <c r="H1777" s="11"/>
      <c r="I1777" s="15"/>
      <c r="J1777" s="15"/>
      <c r="K1777" s="15"/>
      <c r="L1777" s="11"/>
      <c r="M1777" s="15"/>
      <c r="N1777" s="15"/>
      <c r="O1777" s="15"/>
      <c r="P1777" s="15"/>
      <c r="Q1777" s="15"/>
      <c r="R1777" s="11"/>
    </row>
    <row r="1778" spans="6:18">
      <c r="F1778" s="15"/>
      <c r="G1778" s="11"/>
      <c r="H1778" s="11"/>
      <c r="I1778" s="15"/>
      <c r="J1778" s="15"/>
      <c r="K1778" s="15"/>
      <c r="L1778" s="11"/>
      <c r="M1778" s="15"/>
      <c r="N1778" s="15"/>
      <c r="O1778" s="15"/>
      <c r="P1778" s="15"/>
      <c r="Q1778" s="15"/>
      <c r="R1778" s="11"/>
    </row>
    <row r="1779" spans="6:18">
      <c r="F1779" s="15"/>
      <c r="G1779" s="11"/>
      <c r="H1779" s="11"/>
      <c r="I1779" s="15"/>
      <c r="J1779" s="15"/>
      <c r="K1779" s="15"/>
      <c r="L1779" s="11"/>
      <c r="M1779" s="15"/>
      <c r="N1779" s="15"/>
      <c r="O1779" s="15"/>
      <c r="P1779" s="15"/>
      <c r="Q1779" s="15"/>
      <c r="R1779" s="11"/>
    </row>
    <row r="1780" spans="6:18">
      <c r="F1780" s="15"/>
      <c r="G1780" s="11"/>
      <c r="H1780" s="11"/>
      <c r="I1780" s="15"/>
      <c r="J1780" s="15"/>
      <c r="K1780" s="15"/>
      <c r="L1780" s="11"/>
      <c r="M1780" s="15"/>
      <c r="N1780" s="15"/>
      <c r="O1780" s="15"/>
      <c r="P1780" s="15"/>
      <c r="Q1780" s="15"/>
      <c r="R1780" s="11"/>
    </row>
    <row r="1781" spans="6:18">
      <c r="F1781" s="15"/>
      <c r="G1781" s="11"/>
      <c r="H1781" s="11"/>
      <c r="I1781" s="15"/>
      <c r="J1781" s="15"/>
      <c r="K1781" s="15"/>
      <c r="L1781" s="11"/>
      <c r="M1781" s="15"/>
      <c r="N1781" s="15"/>
      <c r="O1781" s="15"/>
      <c r="P1781" s="15"/>
      <c r="Q1781" s="15"/>
      <c r="R1781" s="11"/>
    </row>
    <row r="1782" spans="6:18">
      <c r="F1782" s="15"/>
      <c r="G1782" s="11"/>
      <c r="H1782" s="11"/>
      <c r="I1782" s="15"/>
      <c r="J1782" s="15"/>
      <c r="K1782" s="15"/>
      <c r="L1782" s="11"/>
      <c r="M1782" s="15"/>
      <c r="N1782" s="15"/>
      <c r="O1782" s="15"/>
      <c r="P1782" s="15"/>
      <c r="Q1782" s="15"/>
      <c r="R1782" s="11"/>
    </row>
    <row r="1783" spans="6:18">
      <c r="F1783" s="15"/>
      <c r="G1783" s="11"/>
      <c r="H1783" s="11"/>
      <c r="I1783" s="15"/>
      <c r="J1783" s="15"/>
      <c r="K1783" s="15"/>
      <c r="L1783" s="11"/>
      <c r="M1783" s="15"/>
      <c r="N1783" s="15"/>
      <c r="O1783" s="15"/>
      <c r="P1783" s="15"/>
      <c r="Q1783" s="15"/>
      <c r="R1783" s="11"/>
    </row>
    <row r="1784" spans="6:18">
      <c r="F1784" s="15"/>
      <c r="G1784" s="11"/>
      <c r="H1784" s="11"/>
      <c r="I1784" s="15"/>
      <c r="J1784" s="15"/>
      <c r="K1784" s="15"/>
      <c r="L1784" s="11"/>
      <c r="M1784" s="15"/>
      <c r="N1784" s="15"/>
      <c r="O1784" s="15"/>
      <c r="P1784" s="15"/>
      <c r="Q1784" s="15"/>
      <c r="R1784" s="11"/>
    </row>
    <row r="1785" spans="6:18">
      <c r="F1785" s="15"/>
      <c r="G1785" s="11"/>
      <c r="H1785" s="11"/>
      <c r="I1785" s="15"/>
      <c r="J1785" s="15"/>
      <c r="K1785" s="15"/>
      <c r="L1785" s="11"/>
      <c r="M1785" s="15"/>
      <c r="N1785" s="15"/>
      <c r="O1785" s="15"/>
      <c r="P1785" s="15"/>
      <c r="Q1785" s="15"/>
      <c r="R1785" s="11"/>
    </row>
    <row r="1786" spans="6:18">
      <c r="F1786" s="15"/>
      <c r="G1786" s="11"/>
      <c r="H1786" s="11"/>
      <c r="I1786" s="15"/>
      <c r="J1786" s="15"/>
      <c r="K1786" s="15"/>
      <c r="L1786" s="11"/>
      <c r="M1786" s="15"/>
      <c r="N1786" s="15"/>
      <c r="O1786" s="15"/>
      <c r="P1786" s="15"/>
      <c r="Q1786" s="15"/>
      <c r="R1786" s="11"/>
    </row>
    <row r="1787" spans="6:18">
      <c r="F1787" s="15"/>
      <c r="G1787" s="11"/>
      <c r="H1787" s="11"/>
      <c r="I1787" s="15"/>
      <c r="J1787" s="15"/>
      <c r="K1787" s="15"/>
      <c r="L1787" s="11"/>
      <c r="M1787" s="15"/>
      <c r="N1787" s="15"/>
      <c r="O1787" s="15"/>
      <c r="P1787" s="15"/>
      <c r="Q1787" s="15"/>
      <c r="R1787" s="11"/>
    </row>
    <row r="1788" spans="6:18">
      <c r="F1788" s="15"/>
      <c r="G1788" s="11"/>
      <c r="H1788" s="11"/>
      <c r="I1788" s="15"/>
      <c r="J1788" s="15"/>
      <c r="K1788" s="15"/>
      <c r="L1788" s="11"/>
      <c r="M1788" s="15"/>
      <c r="N1788" s="15"/>
      <c r="O1788" s="15"/>
      <c r="P1788" s="15"/>
      <c r="Q1788" s="15"/>
      <c r="R1788" s="11"/>
    </row>
    <row r="1789" spans="6:18">
      <c r="F1789" s="15"/>
      <c r="G1789" s="11"/>
      <c r="H1789" s="11"/>
      <c r="I1789" s="15"/>
      <c r="J1789" s="15"/>
      <c r="K1789" s="15"/>
      <c r="L1789" s="11"/>
      <c r="M1789" s="15"/>
      <c r="N1789" s="15"/>
      <c r="O1789" s="15"/>
      <c r="P1789" s="15"/>
      <c r="Q1789" s="15"/>
      <c r="R1789" s="11"/>
    </row>
    <row r="1790" spans="6:18">
      <c r="F1790" s="15"/>
      <c r="G1790" s="11"/>
      <c r="H1790" s="11"/>
      <c r="I1790" s="15"/>
      <c r="J1790" s="15"/>
      <c r="K1790" s="15"/>
      <c r="L1790" s="11"/>
      <c r="M1790" s="15"/>
      <c r="N1790" s="15"/>
      <c r="O1790" s="15"/>
      <c r="P1790" s="15"/>
      <c r="Q1790" s="15"/>
      <c r="R1790" s="11"/>
    </row>
    <row r="1791" spans="6:18">
      <c r="F1791" s="15"/>
      <c r="G1791" s="11"/>
      <c r="H1791" s="11"/>
      <c r="I1791" s="15"/>
      <c r="J1791" s="15"/>
      <c r="K1791" s="15"/>
      <c r="L1791" s="11"/>
      <c r="M1791" s="15"/>
      <c r="N1791" s="15"/>
      <c r="O1791" s="15"/>
      <c r="P1791" s="15"/>
      <c r="Q1791" s="15"/>
      <c r="R1791" s="11"/>
    </row>
    <row r="1792" spans="6:18">
      <c r="F1792" s="15"/>
      <c r="G1792" s="11"/>
      <c r="H1792" s="11"/>
      <c r="I1792" s="15"/>
      <c r="J1792" s="15"/>
      <c r="K1792" s="15"/>
      <c r="L1792" s="11"/>
      <c r="M1792" s="15"/>
      <c r="N1792" s="15"/>
      <c r="O1792" s="15"/>
      <c r="P1792" s="15"/>
      <c r="Q1792" s="15"/>
      <c r="R1792" s="11"/>
    </row>
    <row r="1793" spans="6:18">
      <c r="F1793" s="15"/>
      <c r="G1793" s="11"/>
      <c r="H1793" s="11"/>
      <c r="I1793" s="15"/>
      <c r="J1793" s="15"/>
      <c r="K1793" s="15"/>
      <c r="L1793" s="11"/>
      <c r="M1793" s="15"/>
      <c r="N1793" s="15"/>
      <c r="O1793" s="15"/>
      <c r="P1793" s="15"/>
      <c r="Q1793" s="15"/>
      <c r="R1793" s="11"/>
    </row>
    <row r="1794" spans="6:18">
      <c r="F1794" s="15"/>
      <c r="G1794" s="11"/>
      <c r="H1794" s="11"/>
      <c r="I1794" s="15"/>
      <c r="J1794" s="15"/>
      <c r="K1794" s="15"/>
      <c r="L1794" s="11"/>
      <c r="M1794" s="15"/>
      <c r="N1794" s="15"/>
      <c r="O1794" s="15"/>
      <c r="P1794" s="15"/>
      <c r="Q1794" s="15"/>
      <c r="R1794" s="11"/>
    </row>
    <row r="1795" spans="6:18">
      <c r="F1795" s="15"/>
      <c r="G1795" s="11"/>
      <c r="H1795" s="11"/>
      <c r="I1795" s="15"/>
      <c r="J1795" s="15"/>
      <c r="K1795" s="15"/>
      <c r="L1795" s="11"/>
      <c r="M1795" s="15"/>
      <c r="N1795" s="15"/>
      <c r="O1795" s="15"/>
      <c r="P1795" s="15"/>
      <c r="Q1795" s="15"/>
      <c r="R1795" s="11"/>
    </row>
    <row r="1796" spans="6:18">
      <c r="F1796" s="15"/>
      <c r="G1796" s="11"/>
      <c r="H1796" s="11"/>
      <c r="I1796" s="15"/>
      <c r="J1796" s="15"/>
      <c r="K1796" s="15"/>
      <c r="L1796" s="11"/>
      <c r="M1796" s="15"/>
      <c r="N1796" s="15"/>
      <c r="O1796" s="15"/>
      <c r="P1796" s="15"/>
      <c r="Q1796" s="15"/>
      <c r="R1796" s="11"/>
    </row>
    <row r="1797" spans="6:18">
      <c r="F1797" s="15"/>
      <c r="G1797" s="11"/>
      <c r="H1797" s="11"/>
      <c r="I1797" s="15"/>
      <c r="J1797" s="15"/>
      <c r="K1797" s="15"/>
      <c r="L1797" s="11"/>
      <c r="M1797" s="15"/>
      <c r="N1797" s="15"/>
      <c r="O1797" s="15"/>
      <c r="P1797" s="15"/>
      <c r="Q1797" s="15"/>
      <c r="R1797" s="11"/>
    </row>
    <row r="1798" spans="6:18">
      <c r="F1798" s="15"/>
      <c r="G1798" s="11"/>
      <c r="H1798" s="11"/>
      <c r="I1798" s="15"/>
      <c r="J1798" s="15"/>
      <c r="K1798" s="15"/>
      <c r="L1798" s="11"/>
      <c r="M1798" s="15"/>
      <c r="N1798" s="15"/>
      <c r="O1798" s="15"/>
      <c r="P1798" s="15"/>
      <c r="Q1798" s="15"/>
      <c r="R1798" s="11"/>
    </row>
    <row r="1799" spans="6:18">
      <c r="F1799" s="15"/>
      <c r="G1799" s="11"/>
      <c r="H1799" s="11"/>
      <c r="I1799" s="15"/>
      <c r="J1799" s="15"/>
      <c r="K1799" s="15"/>
      <c r="L1799" s="11"/>
      <c r="M1799" s="15"/>
      <c r="N1799" s="15"/>
      <c r="O1799" s="15"/>
      <c r="P1799" s="15"/>
      <c r="Q1799" s="15"/>
      <c r="R1799" s="11"/>
    </row>
    <row r="1800" spans="6:18">
      <c r="F1800" s="15"/>
      <c r="G1800" s="11"/>
      <c r="H1800" s="11"/>
      <c r="I1800" s="15"/>
      <c r="J1800" s="15"/>
      <c r="K1800" s="15"/>
      <c r="L1800" s="11"/>
      <c r="M1800" s="15"/>
      <c r="N1800" s="15"/>
      <c r="O1800" s="15"/>
      <c r="P1800" s="15"/>
      <c r="Q1800" s="15"/>
      <c r="R1800" s="11"/>
    </row>
    <row r="1801" spans="6:18">
      <c r="F1801" s="15"/>
      <c r="G1801" s="11"/>
      <c r="H1801" s="11"/>
      <c r="I1801" s="15"/>
      <c r="J1801" s="15"/>
      <c r="K1801" s="15"/>
      <c r="L1801" s="11"/>
      <c r="M1801" s="15"/>
      <c r="N1801" s="15"/>
      <c r="O1801" s="15"/>
      <c r="P1801" s="15"/>
      <c r="Q1801" s="15"/>
      <c r="R1801" s="11"/>
    </row>
    <row r="1802" spans="6:18">
      <c r="F1802" s="15"/>
      <c r="G1802" s="11"/>
      <c r="H1802" s="11"/>
      <c r="I1802" s="15"/>
      <c r="J1802" s="15"/>
      <c r="K1802" s="15"/>
      <c r="L1802" s="11"/>
      <c r="M1802" s="15"/>
      <c r="N1802" s="15"/>
      <c r="O1802" s="15"/>
      <c r="P1802" s="15"/>
      <c r="Q1802" s="15"/>
      <c r="R1802" s="11"/>
    </row>
    <row r="1803" spans="6:18">
      <c r="F1803" s="15"/>
      <c r="G1803" s="11"/>
      <c r="H1803" s="11"/>
      <c r="I1803" s="15"/>
      <c r="J1803" s="15"/>
      <c r="K1803" s="15"/>
      <c r="L1803" s="11"/>
      <c r="M1803" s="15"/>
      <c r="N1803" s="15"/>
      <c r="O1803" s="15"/>
      <c r="P1803" s="15"/>
      <c r="Q1803" s="15"/>
      <c r="R1803" s="11"/>
    </row>
    <row r="1804" spans="6:18">
      <c r="F1804" s="15"/>
      <c r="G1804" s="11"/>
      <c r="H1804" s="11"/>
      <c r="I1804" s="15"/>
      <c r="J1804" s="15"/>
      <c r="K1804" s="15"/>
      <c r="L1804" s="11"/>
      <c r="M1804" s="15"/>
      <c r="N1804" s="15"/>
      <c r="O1804" s="15"/>
      <c r="P1804" s="15"/>
      <c r="Q1804" s="15"/>
      <c r="R1804" s="11"/>
    </row>
    <row r="1805" spans="6:18">
      <c r="F1805" s="15"/>
      <c r="G1805" s="11"/>
      <c r="H1805" s="11"/>
      <c r="I1805" s="15"/>
      <c r="J1805" s="15"/>
      <c r="K1805" s="15"/>
      <c r="L1805" s="11"/>
      <c r="M1805" s="15"/>
      <c r="N1805" s="15"/>
      <c r="O1805" s="15"/>
      <c r="P1805" s="15"/>
      <c r="Q1805" s="15"/>
      <c r="R1805" s="11"/>
    </row>
    <row r="1806" spans="6:18">
      <c r="F1806" s="15"/>
      <c r="G1806" s="11"/>
      <c r="H1806" s="11"/>
      <c r="I1806" s="15"/>
      <c r="J1806" s="15"/>
      <c r="K1806" s="15"/>
      <c r="L1806" s="11"/>
      <c r="M1806" s="15"/>
      <c r="N1806" s="15"/>
      <c r="O1806" s="15"/>
      <c r="P1806" s="15"/>
      <c r="Q1806" s="15"/>
      <c r="R1806" s="11"/>
    </row>
    <row r="1807" spans="6:18">
      <c r="F1807" s="15"/>
      <c r="G1807" s="11"/>
      <c r="H1807" s="11"/>
      <c r="I1807" s="15"/>
      <c r="J1807" s="15"/>
      <c r="K1807" s="15"/>
      <c r="L1807" s="11"/>
      <c r="M1807" s="15"/>
      <c r="N1807" s="15"/>
      <c r="O1807" s="15"/>
      <c r="P1807" s="15"/>
      <c r="Q1807" s="15"/>
      <c r="R1807" s="11"/>
    </row>
    <row r="1808" spans="6:18">
      <c r="F1808" s="15"/>
      <c r="G1808" s="11"/>
      <c r="H1808" s="11"/>
      <c r="I1808" s="15"/>
      <c r="J1808" s="15"/>
      <c r="K1808" s="15"/>
      <c r="L1808" s="11"/>
      <c r="M1808" s="15"/>
      <c r="N1808" s="15"/>
      <c r="O1808" s="15"/>
      <c r="P1808" s="15"/>
      <c r="Q1808" s="15"/>
      <c r="R1808" s="11"/>
    </row>
    <row r="1809" spans="6:18">
      <c r="F1809" s="15"/>
      <c r="G1809" s="11"/>
      <c r="H1809" s="11"/>
      <c r="I1809" s="15"/>
      <c r="J1809" s="15"/>
      <c r="K1809" s="15"/>
      <c r="L1809" s="11"/>
      <c r="M1809" s="15"/>
      <c r="N1809" s="15"/>
      <c r="O1809" s="15"/>
      <c r="P1809" s="15"/>
      <c r="Q1809" s="15"/>
      <c r="R1809" s="11"/>
    </row>
    <row r="1810" spans="6:18">
      <c r="F1810" s="15"/>
      <c r="G1810" s="11"/>
      <c r="H1810" s="11"/>
      <c r="I1810" s="15"/>
      <c r="J1810" s="15"/>
      <c r="K1810" s="15"/>
      <c r="L1810" s="11"/>
      <c r="M1810" s="15"/>
      <c r="N1810" s="15"/>
      <c r="O1810" s="15"/>
      <c r="P1810" s="15"/>
      <c r="Q1810" s="15"/>
      <c r="R1810" s="11"/>
    </row>
    <row r="1811" spans="6:18">
      <c r="F1811" s="15"/>
      <c r="G1811" s="11"/>
      <c r="H1811" s="11"/>
      <c r="I1811" s="15"/>
      <c r="J1811" s="15"/>
      <c r="K1811" s="15"/>
      <c r="L1811" s="11"/>
      <c r="M1811" s="15"/>
      <c r="N1811" s="15"/>
      <c r="O1811" s="15"/>
      <c r="P1811" s="15"/>
      <c r="Q1811" s="15"/>
      <c r="R1811" s="11"/>
    </row>
    <row r="1812" spans="6:18">
      <c r="F1812" s="15"/>
      <c r="G1812" s="11"/>
      <c r="H1812" s="11"/>
      <c r="I1812" s="15"/>
      <c r="J1812" s="15"/>
      <c r="K1812" s="15"/>
      <c r="L1812" s="11"/>
      <c r="M1812" s="15"/>
      <c r="N1812" s="15"/>
      <c r="O1812" s="15"/>
      <c r="P1812" s="15"/>
      <c r="Q1812" s="15"/>
      <c r="R1812" s="11"/>
    </row>
    <row r="1813" spans="6:18">
      <c r="F1813" s="15"/>
      <c r="G1813" s="11"/>
      <c r="H1813" s="11"/>
      <c r="I1813" s="15"/>
      <c r="J1813" s="15"/>
      <c r="K1813" s="15"/>
      <c r="L1813" s="11"/>
      <c r="M1813" s="15"/>
      <c r="N1813" s="15"/>
      <c r="O1813" s="15"/>
      <c r="P1813" s="15"/>
      <c r="Q1813" s="15"/>
      <c r="R1813" s="11"/>
    </row>
    <row r="1814" spans="6:18">
      <c r="F1814" s="15"/>
      <c r="G1814" s="11"/>
      <c r="H1814" s="11"/>
      <c r="I1814" s="15"/>
      <c r="J1814" s="15"/>
      <c r="K1814" s="15"/>
      <c r="L1814" s="11"/>
      <c r="M1814" s="15"/>
      <c r="N1814" s="15"/>
      <c r="O1814" s="15"/>
      <c r="P1814" s="15"/>
      <c r="Q1814" s="15"/>
      <c r="R1814" s="11"/>
    </row>
    <row r="1815" spans="6:18">
      <c r="F1815" s="15"/>
      <c r="G1815" s="11"/>
      <c r="H1815" s="11"/>
      <c r="I1815" s="15"/>
      <c r="J1815" s="15"/>
      <c r="K1815" s="15"/>
      <c r="L1815" s="11"/>
      <c r="M1815" s="15"/>
      <c r="N1815" s="15"/>
      <c r="O1815" s="15"/>
      <c r="P1815" s="15"/>
      <c r="Q1815" s="15"/>
      <c r="R1815" s="11"/>
    </row>
    <row r="1816" spans="6:18">
      <c r="F1816" s="15"/>
      <c r="G1816" s="11"/>
      <c r="H1816" s="11"/>
      <c r="I1816" s="15"/>
      <c r="J1816" s="15"/>
      <c r="K1816" s="15"/>
      <c r="L1816" s="11"/>
      <c r="M1816" s="15"/>
      <c r="N1816" s="15"/>
      <c r="O1816" s="15"/>
      <c r="P1816" s="15"/>
      <c r="Q1816" s="15"/>
      <c r="R1816" s="11"/>
    </row>
    <row r="1817" spans="6:18">
      <c r="F1817" s="15"/>
      <c r="G1817" s="11"/>
      <c r="H1817" s="11"/>
      <c r="I1817" s="15"/>
      <c r="J1817" s="15"/>
      <c r="K1817" s="15"/>
      <c r="L1817" s="11"/>
      <c r="M1817" s="15"/>
      <c r="N1817" s="15"/>
      <c r="O1817" s="15"/>
      <c r="P1817" s="15"/>
      <c r="Q1817" s="15"/>
      <c r="R1817" s="11"/>
    </row>
    <row r="1818" spans="6:18">
      <c r="F1818" s="15"/>
      <c r="G1818" s="11"/>
      <c r="H1818" s="11"/>
      <c r="I1818" s="15"/>
      <c r="J1818" s="15"/>
      <c r="K1818" s="15"/>
      <c r="L1818" s="11"/>
      <c r="M1818" s="15"/>
      <c r="N1818" s="15"/>
      <c r="O1818" s="15"/>
      <c r="P1818" s="15"/>
      <c r="Q1818" s="15"/>
      <c r="R1818" s="11"/>
    </row>
    <row r="1819" spans="6:18">
      <c r="F1819" s="15"/>
      <c r="G1819" s="11"/>
      <c r="H1819" s="11"/>
      <c r="I1819" s="15"/>
      <c r="J1819" s="15"/>
      <c r="K1819" s="15"/>
      <c r="L1819" s="11"/>
      <c r="M1819" s="15"/>
      <c r="N1819" s="15"/>
      <c r="O1819" s="15"/>
      <c r="P1819" s="15"/>
      <c r="Q1819" s="15"/>
      <c r="R1819" s="11"/>
    </row>
    <row r="1820" spans="6:18">
      <c r="F1820" s="15"/>
      <c r="G1820" s="11"/>
      <c r="H1820" s="11"/>
      <c r="I1820" s="15"/>
      <c r="J1820" s="15"/>
      <c r="K1820" s="15"/>
      <c r="L1820" s="11"/>
      <c r="M1820" s="15"/>
      <c r="N1820" s="15"/>
      <c r="O1820" s="15"/>
      <c r="P1820" s="15"/>
      <c r="Q1820" s="15"/>
      <c r="R1820" s="11"/>
    </row>
    <row r="1821" spans="6:18">
      <c r="F1821" s="15"/>
      <c r="G1821" s="11"/>
      <c r="H1821" s="11"/>
      <c r="I1821" s="15"/>
      <c r="J1821" s="15"/>
      <c r="K1821" s="15"/>
      <c r="L1821" s="11"/>
      <c r="M1821" s="15"/>
      <c r="N1821" s="15"/>
      <c r="O1821" s="15"/>
      <c r="P1821" s="15"/>
      <c r="Q1821" s="15"/>
      <c r="R1821" s="11"/>
    </row>
    <row r="1822" spans="6:18">
      <c r="F1822" s="15"/>
      <c r="G1822" s="11"/>
      <c r="H1822" s="11"/>
      <c r="I1822" s="15"/>
      <c r="J1822" s="15"/>
      <c r="K1822" s="15"/>
      <c r="L1822" s="11"/>
      <c r="M1822" s="15"/>
      <c r="N1822" s="15"/>
      <c r="O1822" s="15"/>
      <c r="P1822" s="15"/>
      <c r="Q1822" s="15"/>
      <c r="R1822" s="11"/>
    </row>
    <row r="1823" spans="6:18">
      <c r="F1823" s="15"/>
      <c r="G1823" s="11"/>
      <c r="H1823" s="11"/>
      <c r="I1823" s="15"/>
      <c r="J1823" s="15"/>
      <c r="K1823" s="15"/>
      <c r="L1823" s="11"/>
      <c r="M1823" s="15"/>
      <c r="N1823" s="15"/>
      <c r="O1823" s="15"/>
      <c r="P1823" s="15"/>
      <c r="Q1823" s="15"/>
      <c r="R1823" s="11"/>
    </row>
    <row r="1824" spans="6:18">
      <c r="F1824" s="15"/>
      <c r="G1824" s="11"/>
      <c r="H1824" s="11"/>
      <c r="I1824" s="15"/>
      <c r="J1824" s="15"/>
      <c r="K1824" s="15"/>
      <c r="L1824" s="11"/>
      <c r="M1824" s="15"/>
      <c r="N1824" s="15"/>
      <c r="O1824" s="15"/>
      <c r="P1824" s="15"/>
      <c r="Q1824" s="15"/>
      <c r="R1824" s="11"/>
    </row>
    <row r="1825" spans="6:18">
      <c r="F1825" s="15"/>
      <c r="G1825" s="11"/>
      <c r="H1825" s="11"/>
      <c r="I1825" s="15"/>
      <c r="J1825" s="15"/>
      <c r="K1825" s="15"/>
      <c r="L1825" s="11"/>
      <c r="M1825" s="15"/>
      <c r="N1825" s="15"/>
      <c r="O1825" s="15"/>
      <c r="P1825" s="15"/>
      <c r="Q1825" s="15"/>
      <c r="R1825" s="11"/>
    </row>
    <row r="1826" spans="6:18">
      <c r="F1826" s="15"/>
      <c r="G1826" s="11"/>
      <c r="H1826" s="11"/>
      <c r="I1826" s="15"/>
      <c r="J1826" s="15"/>
      <c r="K1826" s="15"/>
      <c r="L1826" s="11"/>
      <c r="M1826" s="15"/>
      <c r="N1826" s="15"/>
      <c r="O1826" s="15"/>
      <c r="P1826" s="15"/>
      <c r="Q1826" s="15"/>
      <c r="R1826" s="11"/>
    </row>
    <row r="1827" spans="6:18">
      <c r="F1827" s="15"/>
      <c r="G1827" s="11"/>
      <c r="H1827" s="11"/>
      <c r="I1827" s="15"/>
      <c r="J1827" s="15"/>
      <c r="K1827" s="15"/>
      <c r="L1827" s="11"/>
      <c r="M1827" s="15"/>
      <c r="N1827" s="15"/>
      <c r="O1827" s="15"/>
      <c r="P1827" s="15"/>
      <c r="Q1827" s="15"/>
      <c r="R1827" s="11"/>
    </row>
    <row r="1828" spans="6:18">
      <c r="F1828" s="15"/>
      <c r="G1828" s="11"/>
      <c r="H1828" s="11"/>
      <c r="I1828" s="15"/>
      <c r="J1828" s="15"/>
      <c r="K1828" s="15"/>
      <c r="L1828" s="11"/>
      <c r="M1828" s="15"/>
      <c r="N1828" s="15"/>
      <c r="O1828" s="15"/>
      <c r="P1828" s="15"/>
      <c r="Q1828" s="15"/>
      <c r="R1828" s="11"/>
    </row>
    <row r="1829" spans="6:18">
      <c r="F1829" s="15"/>
      <c r="G1829" s="11"/>
      <c r="H1829" s="11"/>
      <c r="I1829" s="15"/>
      <c r="J1829" s="15"/>
      <c r="K1829" s="15"/>
      <c r="L1829" s="11"/>
      <c r="M1829" s="15"/>
      <c r="N1829" s="15"/>
      <c r="O1829" s="15"/>
      <c r="P1829" s="15"/>
      <c r="Q1829" s="15"/>
      <c r="R1829" s="11"/>
    </row>
    <row r="1830" spans="6:18">
      <c r="F1830" s="15"/>
      <c r="G1830" s="11"/>
      <c r="H1830" s="11"/>
      <c r="I1830" s="15"/>
      <c r="J1830" s="15"/>
      <c r="K1830" s="15"/>
      <c r="L1830" s="11"/>
      <c r="M1830" s="15"/>
      <c r="N1830" s="15"/>
      <c r="O1830" s="15"/>
      <c r="P1830" s="15"/>
      <c r="Q1830" s="15"/>
      <c r="R1830" s="11"/>
    </row>
    <row r="1831" spans="6:18">
      <c r="F1831" s="15"/>
      <c r="G1831" s="11"/>
      <c r="H1831" s="11"/>
      <c r="I1831" s="15"/>
      <c r="J1831" s="15"/>
      <c r="K1831" s="15"/>
      <c r="L1831" s="11"/>
      <c r="M1831" s="15"/>
      <c r="N1831" s="15"/>
      <c r="O1831" s="15"/>
      <c r="P1831" s="15"/>
      <c r="Q1831" s="15"/>
      <c r="R1831" s="11"/>
    </row>
    <row r="1832" spans="6:18">
      <c r="F1832" s="15"/>
      <c r="G1832" s="11"/>
      <c r="H1832" s="11"/>
      <c r="I1832" s="15"/>
      <c r="J1832" s="15"/>
      <c r="K1832" s="15"/>
      <c r="L1832" s="11"/>
      <c r="M1832" s="15"/>
      <c r="N1832" s="15"/>
      <c r="O1832" s="15"/>
      <c r="P1832" s="15"/>
      <c r="Q1832" s="15"/>
      <c r="R1832" s="11"/>
    </row>
    <row r="1833" spans="6:18">
      <c r="F1833" s="15"/>
      <c r="G1833" s="11"/>
      <c r="H1833" s="11"/>
      <c r="I1833" s="15"/>
      <c r="J1833" s="15"/>
      <c r="K1833" s="15"/>
      <c r="L1833" s="11"/>
      <c r="M1833" s="15"/>
      <c r="N1833" s="15"/>
      <c r="O1833" s="15"/>
      <c r="P1833" s="15"/>
      <c r="Q1833" s="15"/>
      <c r="R1833" s="11"/>
    </row>
    <row r="1834" spans="6:18">
      <c r="F1834" s="15"/>
      <c r="G1834" s="11"/>
      <c r="H1834" s="11"/>
      <c r="I1834" s="15"/>
      <c r="J1834" s="15"/>
      <c r="K1834" s="15"/>
      <c r="L1834" s="11"/>
      <c r="M1834" s="15"/>
      <c r="N1834" s="15"/>
      <c r="O1834" s="15"/>
      <c r="P1834" s="15"/>
      <c r="Q1834" s="15"/>
      <c r="R1834" s="11"/>
    </row>
    <row r="1835" spans="6:18">
      <c r="F1835" s="15"/>
      <c r="G1835" s="11"/>
      <c r="H1835" s="11"/>
      <c r="I1835" s="15"/>
      <c r="J1835" s="15"/>
      <c r="K1835" s="15"/>
      <c r="L1835" s="11"/>
      <c r="M1835" s="15"/>
      <c r="N1835" s="15"/>
      <c r="O1835" s="15"/>
      <c r="P1835" s="15"/>
      <c r="Q1835" s="15"/>
      <c r="R1835" s="11"/>
    </row>
    <row r="1836" spans="6:18">
      <c r="F1836" s="15"/>
      <c r="G1836" s="11"/>
      <c r="H1836" s="11"/>
      <c r="I1836" s="15"/>
      <c r="J1836" s="15"/>
      <c r="K1836" s="15"/>
      <c r="L1836" s="11"/>
      <c r="M1836" s="15"/>
      <c r="N1836" s="15"/>
      <c r="O1836" s="15"/>
      <c r="P1836" s="15"/>
      <c r="Q1836" s="15"/>
      <c r="R1836" s="11"/>
    </row>
    <row r="1837" spans="6:18">
      <c r="F1837" s="15"/>
      <c r="G1837" s="11"/>
      <c r="H1837" s="11"/>
      <c r="I1837" s="15"/>
      <c r="J1837" s="15"/>
      <c r="K1837" s="15"/>
      <c r="L1837" s="11"/>
      <c r="M1837" s="15"/>
      <c r="N1837" s="15"/>
      <c r="O1837" s="15"/>
      <c r="P1837" s="15"/>
      <c r="Q1837" s="15"/>
      <c r="R1837" s="11"/>
    </row>
    <row r="1838" spans="6:18">
      <c r="F1838" s="15"/>
      <c r="G1838" s="11"/>
      <c r="H1838" s="11"/>
      <c r="I1838" s="15"/>
      <c r="J1838" s="15"/>
      <c r="K1838" s="15"/>
      <c r="L1838" s="11"/>
      <c r="M1838" s="15"/>
      <c r="N1838" s="15"/>
      <c r="O1838" s="15"/>
      <c r="P1838" s="15"/>
      <c r="Q1838" s="15"/>
      <c r="R1838" s="11"/>
    </row>
    <row r="1839" spans="6:18">
      <c r="F1839" s="15"/>
      <c r="G1839" s="11"/>
      <c r="H1839" s="11"/>
      <c r="I1839" s="15"/>
      <c r="J1839" s="15"/>
      <c r="K1839" s="15"/>
      <c r="L1839" s="11"/>
      <c r="M1839" s="15"/>
      <c r="N1839" s="15"/>
      <c r="O1839" s="15"/>
      <c r="P1839" s="15"/>
      <c r="Q1839" s="15"/>
      <c r="R1839" s="11"/>
    </row>
    <row r="1840" spans="6:18">
      <c r="F1840" s="15"/>
      <c r="G1840" s="11"/>
      <c r="H1840" s="11"/>
      <c r="I1840" s="15"/>
      <c r="J1840" s="15"/>
      <c r="K1840" s="15"/>
      <c r="L1840" s="11"/>
      <c r="M1840" s="15"/>
      <c r="N1840" s="15"/>
      <c r="O1840" s="15"/>
      <c r="P1840" s="15"/>
      <c r="Q1840" s="15"/>
      <c r="R1840" s="11"/>
    </row>
    <row r="1841" spans="6:18">
      <c r="F1841" s="15"/>
      <c r="G1841" s="11"/>
      <c r="H1841" s="11"/>
      <c r="I1841" s="15"/>
      <c r="J1841" s="15"/>
      <c r="K1841" s="15"/>
      <c r="L1841" s="11"/>
      <c r="M1841" s="15"/>
      <c r="N1841" s="15"/>
      <c r="O1841" s="15"/>
      <c r="P1841" s="15"/>
      <c r="Q1841" s="15"/>
      <c r="R1841" s="11"/>
    </row>
    <row r="1842" spans="6:18">
      <c r="F1842" s="15"/>
      <c r="G1842" s="11"/>
      <c r="H1842" s="11"/>
      <c r="I1842" s="15"/>
      <c r="J1842" s="15"/>
      <c r="K1842" s="15"/>
      <c r="L1842" s="11"/>
      <c r="M1842" s="15"/>
      <c r="N1842" s="15"/>
      <c r="O1842" s="15"/>
      <c r="P1842" s="15"/>
      <c r="Q1842" s="15"/>
      <c r="R1842" s="11"/>
    </row>
    <row r="1843" spans="6:18">
      <c r="F1843" s="15"/>
      <c r="G1843" s="11"/>
      <c r="H1843" s="11"/>
      <c r="I1843" s="15"/>
      <c r="J1843" s="15"/>
      <c r="K1843" s="15"/>
      <c r="L1843" s="11"/>
      <c r="M1843" s="15"/>
      <c r="N1843" s="15"/>
      <c r="O1843" s="15"/>
      <c r="P1843" s="15"/>
      <c r="Q1843" s="15"/>
      <c r="R1843" s="11"/>
    </row>
    <row r="1844" spans="6:18">
      <c r="F1844" s="15"/>
      <c r="G1844" s="11"/>
      <c r="H1844" s="11"/>
      <c r="I1844" s="15"/>
      <c r="J1844" s="15"/>
      <c r="K1844" s="15"/>
      <c r="L1844" s="11"/>
      <c r="M1844" s="15"/>
      <c r="N1844" s="15"/>
      <c r="O1844" s="15"/>
      <c r="P1844" s="15"/>
      <c r="Q1844" s="15"/>
      <c r="R1844" s="11"/>
    </row>
    <row r="1845" spans="6:18">
      <c r="F1845" s="15"/>
      <c r="G1845" s="11"/>
      <c r="H1845" s="11"/>
      <c r="I1845" s="15"/>
      <c r="J1845" s="15"/>
      <c r="K1845" s="15"/>
      <c r="L1845" s="11"/>
      <c r="M1845" s="15"/>
      <c r="N1845" s="15"/>
      <c r="O1845" s="15"/>
      <c r="P1845" s="15"/>
      <c r="Q1845" s="15"/>
      <c r="R1845" s="11"/>
    </row>
    <row r="1846" spans="6:18">
      <c r="F1846" s="15"/>
      <c r="G1846" s="11"/>
      <c r="H1846" s="11"/>
      <c r="I1846" s="15"/>
      <c r="J1846" s="15"/>
      <c r="K1846" s="15"/>
      <c r="L1846" s="11"/>
      <c r="M1846" s="15"/>
      <c r="N1846" s="15"/>
      <c r="O1846" s="15"/>
      <c r="P1846" s="15"/>
      <c r="Q1846" s="15"/>
      <c r="R1846" s="11"/>
    </row>
    <row r="1847" spans="6:18">
      <c r="F1847" s="15"/>
      <c r="G1847" s="11"/>
      <c r="H1847" s="11"/>
      <c r="I1847" s="15"/>
      <c r="J1847" s="15"/>
      <c r="K1847" s="15"/>
      <c r="L1847" s="11"/>
      <c r="M1847" s="15"/>
      <c r="N1847" s="15"/>
      <c r="O1847" s="15"/>
      <c r="P1847" s="15"/>
      <c r="Q1847" s="15"/>
      <c r="R1847" s="11"/>
    </row>
    <row r="1848" spans="6:18">
      <c r="F1848" s="15"/>
      <c r="G1848" s="11"/>
      <c r="H1848" s="11"/>
      <c r="I1848" s="15"/>
      <c r="J1848" s="15"/>
      <c r="K1848" s="15"/>
      <c r="L1848" s="11"/>
      <c r="M1848" s="15"/>
      <c r="N1848" s="15"/>
      <c r="O1848" s="15"/>
      <c r="P1848" s="15"/>
      <c r="Q1848" s="15"/>
      <c r="R1848" s="11"/>
    </row>
    <row r="1849" spans="6:18">
      <c r="F1849" s="15"/>
      <c r="G1849" s="11"/>
      <c r="H1849" s="11"/>
      <c r="I1849" s="15"/>
      <c r="J1849" s="15"/>
      <c r="K1849" s="15"/>
      <c r="L1849" s="11"/>
      <c r="M1849" s="15"/>
      <c r="N1849" s="15"/>
      <c r="O1849" s="15"/>
      <c r="P1849" s="15"/>
      <c r="Q1849" s="15"/>
      <c r="R1849" s="11"/>
    </row>
    <row r="1850" spans="6:18">
      <c r="F1850" s="15"/>
      <c r="G1850" s="11"/>
      <c r="H1850" s="11"/>
      <c r="I1850" s="15"/>
      <c r="J1850" s="15"/>
      <c r="K1850" s="15"/>
      <c r="L1850" s="11"/>
      <c r="M1850" s="15"/>
      <c r="N1850" s="15"/>
      <c r="O1850" s="15"/>
      <c r="P1850" s="15"/>
      <c r="Q1850" s="15"/>
      <c r="R1850" s="11"/>
    </row>
    <row r="1851" spans="6:18">
      <c r="F1851" s="15"/>
      <c r="G1851" s="11"/>
      <c r="H1851" s="11"/>
      <c r="I1851" s="15"/>
      <c r="J1851" s="15"/>
      <c r="K1851" s="15"/>
      <c r="L1851" s="11"/>
      <c r="M1851" s="15"/>
      <c r="N1851" s="15"/>
      <c r="O1851" s="15"/>
      <c r="P1851" s="15"/>
      <c r="Q1851" s="15"/>
      <c r="R1851" s="11"/>
    </row>
    <row r="1852" spans="6:18">
      <c r="F1852" s="15"/>
      <c r="G1852" s="11"/>
      <c r="H1852" s="11"/>
      <c r="I1852" s="15"/>
      <c r="J1852" s="15"/>
      <c r="K1852" s="15"/>
      <c r="L1852" s="11"/>
      <c r="M1852" s="15"/>
      <c r="N1852" s="15"/>
      <c r="O1852" s="15"/>
      <c r="P1852" s="15"/>
      <c r="Q1852" s="15"/>
      <c r="R1852" s="11"/>
    </row>
    <row r="1853" spans="6:18">
      <c r="F1853" s="15"/>
      <c r="G1853" s="11"/>
      <c r="H1853" s="11"/>
      <c r="I1853" s="15"/>
      <c r="J1853" s="15"/>
      <c r="K1853" s="15"/>
      <c r="L1853" s="11"/>
      <c r="M1853" s="15"/>
      <c r="N1853" s="15"/>
      <c r="O1853" s="15"/>
      <c r="P1853" s="15"/>
      <c r="Q1853" s="15"/>
      <c r="R1853" s="11"/>
    </row>
    <row r="1854" spans="6:18">
      <c r="F1854" s="15"/>
      <c r="G1854" s="11"/>
      <c r="H1854" s="11"/>
      <c r="I1854" s="15"/>
      <c r="J1854" s="15"/>
      <c r="K1854" s="15"/>
      <c r="L1854" s="11"/>
      <c r="M1854" s="15"/>
      <c r="N1854" s="15"/>
      <c r="O1854" s="15"/>
      <c r="P1854" s="15"/>
      <c r="Q1854" s="15"/>
      <c r="R1854" s="11"/>
    </row>
    <row r="1855" spans="6:18">
      <c r="F1855" s="15"/>
      <c r="G1855" s="11"/>
      <c r="H1855" s="11"/>
      <c r="I1855" s="15"/>
      <c r="J1855" s="15"/>
      <c r="K1855" s="15"/>
      <c r="L1855" s="11"/>
      <c r="M1855" s="15"/>
      <c r="N1855" s="15"/>
      <c r="O1855" s="15"/>
      <c r="P1855" s="15"/>
      <c r="Q1855" s="15"/>
      <c r="R1855" s="11"/>
    </row>
    <row r="1856" spans="6:18">
      <c r="F1856" s="15"/>
      <c r="G1856" s="11"/>
      <c r="H1856" s="11"/>
      <c r="I1856" s="15"/>
      <c r="J1856" s="15"/>
      <c r="K1856" s="15"/>
      <c r="L1856" s="11"/>
      <c r="M1856" s="15"/>
      <c r="N1856" s="15"/>
      <c r="O1856" s="15"/>
      <c r="P1856" s="15"/>
      <c r="Q1856" s="15"/>
      <c r="R1856" s="11"/>
    </row>
    <row r="1857" spans="6:18">
      <c r="F1857" s="15"/>
      <c r="G1857" s="11"/>
      <c r="H1857" s="11"/>
      <c r="I1857" s="15"/>
      <c r="J1857" s="15"/>
      <c r="K1857" s="15"/>
      <c r="L1857" s="11"/>
      <c r="M1857" s="15"/>
      <c r="N1857" s="15"/>
      <c r="O1857" s="15"/>
      <c r="P1857" s="15"/>
      <c r="Q1857" s="15"/>
      <c r="R1857" s="11"/>
    </row>
    <row r="1858" spans="6:18">
      <c r="F1858" s="15"/>
      <c r="G1858" s="11"/>
      <c r="H1858" s="11"/>
      <c r="I1858" s="15"/>
      <c r="J1858" s="15"/>
      <c r="K1858" s="15"/>
      <c r="L1858" s="11"/>
      <c r="M1858" s="15"/>
      <c r="N1858" s="15"/>
      <c r="O1858" s="15"/>
      <c r="P1858" s="15"/>
      <c r="Q1858" s="15"/>
      <c r="R1858" s="11"/>
    </row>
    <row r="1859" spans="6:18">
      <c r="F1859" s="15"/>
      <c r="G1859" s="11"/>
      <c r="H1859" s="11"/>
      <c r="I1859" s="15"/>
      <c r="J1859" s="15"/>
      <c r="K1859" s="15"/>
      <c r="L1859" s="11"/>
      <c r="M1859" s="15"/>
      <c r="N1859" s="15"/>
      <c r="O1859" s="15"/>
      <c r="P1859" s="15"/>
      <c r="Q1859" s="15"/>
      <c r="R1859" s="11"/>
    </row>
    <row r="1860" spans="6:18">
      <c r="F1860" s="15"/>
      <c r="G1860" s="11"/>
      <c r="H1860" s="11"/>
      <c r="I1860" s="15"/>
      <c r="J1860" s="15"/>
      <c r="K1860" s="15"/>
      <c r="L1860" s="11"/>
      <c r="M1860" s="15"/>
      <c r="N1860" s="15"/>
      <c r="O1860" s="15"/>
      <c r="P1860" s="15"/>
      <c r="Q1860" s="15"/>
      <c r="R1860" s="11"/>
    </row>
    <row r="1861" spans="6:18">
      <c r="F1861" s="15"/>
      <c r="G1861" s="11"/>
      <c r="H1861" s="11"/>
      <c r="I1861" s="15"/>
      <c r="J1861" s="15"/>
      <c r="K1861" s="15"/>
      <c r="L1861" s="11"/>
      <c r="M1861" s="15"/>
      <c r="N1861" s="15"/>
      <c r="O1861" s="15"/>
      <c r="P1861" s="15"/>
      <c r="Q1861" s="15"/>
      <c r="R1861" s="11"/>
    </row>
    <row r="1862" spans="6:18">
      <c r="F1862" s="15"/>
      <c r="G1862" s="11"/>
      <c r="H1862" s="11"/>
      <c r="I1862" s="15"/>
      <c r="J1862" s="15"/>
      <c r="K1862" s="15"/>
      <c r="L1862" s="11"/>
      <c r="M1862" s="15"/>
      <c r="N1862" s="15"/>
      <c r="O1862" s="15"/>
      <c r="P1862" s="15"/>
      <c r="Q1862" s="15"/>
      <c r="R1862" s="11"/>
    </row>
    <row r="1863" spans="6:18">
      <c r="F1863" s="15"/>
      <c r="G1863" s="11"/>
      <c r="H1863" s="11"/>
      <c r="I1863" s="15"/>
      <c r="J1863" s="15"/>
      <c r="K1863" s="15"/>
      <c r="L1863" s="11"/>
      <c r="M1863" s="15"/>
      <c r="N1863" s="15"/>
      <c r="O1863" s="15"/>
      <c r="P1863" s="15"/>
      <c r="Q1863" s="15"/>
      <c r="R1863" s="11"/>
    </row>
    <row r="1864" spans="6:18">
      <c r="F1864" s="15"/>
      <c r="G1864" s="11"/>
      <c r="H1864" s="11"/>
      <c r="I1864" s="15"/>
      <c r="J1864" s="15"/>
      <c r="K1864" s="15"/>
      <c r="L1864" s="11"/>
      <c r="M1864" s="15"/>
      <c r="N1864" s="15"/>
      <c r="O1864" s="15"/>
      <c r="P1864" s="15"/>
      <c r="Q1864" s="15"/>
      <c r="R1864" s="11"/>
    </row>
    <row r="1865" spans="6:18">
      <c r="F1865" s="15"/>
      <c r="G1865" s="11"/>
      <c r="H1865" s="11"/>
      <c r="I1865" s="15"/>
      <c r="J1865" s="15"/>
      <c r="K1865" s="15"/>
      <c r="L1865" s="11"/>
      <c r="M1865" s="15"/>
      <c r="N1865" s="15"/>
      <c r="O1865" s="15"/>
      <c r="P1865" s="15"/>
      <c r="Q1865" s="15"/>
      <c r="R1865" s="11"/>
    </row>
    <row r="1866" spans="6:18">
      <c r="F1866" s="15"/>
      <c r="G1866" s="11"/>
      <c r="H1866" s="11"/>
      <c r="I1866" s="15"/>
      <c r="J1866" s="15"/>
      <c r="K1866" s="15"/>
      <c r="L1866" s="11"/>
      <c r="M1866" s="15"/>
      <c r="N1866" s="15"/>
      <c r="O1866" s="15"/>
      <c r="P1866" s="15"/>
      <c r="Q1866" s="15"/>
      <c r="R1866" s="11"/>
    </row>
    <row r="1867" spans="6:18">
      <c r="F1867" s="15"/>
      <c r="G1867" s="11"/>
      <c r="H1867" s="11"/>
      <c r="I1867" s="15"/>
      <c r="J1867" s="15"/>
      <c r="K1867" s="15"/>
      <c r="L1867" s="11"/>
      <c r="M1867" s="15"/>
      <c r="N1867" s="15"/>
      <c r="O1867" s="15"/>
      <c r="P1867" s="15"/>
      <c r="Q1867" s="15"/>
      <c r="R1867" s="11"/>
    </row>
    <row r="1868" spans="6:18">
      <c r="F1868" s="15"/>
      <c r="G1868" s="11"/>
      <c r="H1868" s="11"/>
      <c r="I1868" s="15"/>
      <c r="J1868" s="15"/>
      <c r="K1868" s="15"/>
      <c r="L1868" s="11"/>
      <c r="M1868" s="15"/>
      <c r="N1868" s="15"/>
      <c r="O1868" s="15"/>
      <c r="P1868" s="15"/>
      <c r="Q1868" s="15"/>
      <c r="R1868" s="11"/>
    </row>
    <row r="1869" spans="6:18">
      <c r="F1869" s="15"/>
      <c r="G1869" s="11"/>
      <c r="H1869" s="11"/>
      <c r="I1869" s="15"/>
      <c r="J1869" s="15"/>
      <c r="K1869" s="15"/>
      <c r="L1869" s="11"/>
      <c r="M1869" s="15"/>
      <c r="N1869" s="15"/>
      <c r="O1869" s="15"/>
      <c r="P1869" s="15"/>
      <c r="Q1869" s="15"/>
      <c r="R1869" s="11"/>
    </row>
    <row r="1870" spans="6:18">
      <c r="F1870" s="15"/>
      <c r="G1870" s="11"/>
      <c r="H1870" s="11"/>
      <c r="I1870" s="15"/>
      <c r="J1870" s="15"/>
      <c r="K1870" s="15"/>
      <c r="L1870" s="11"/>
      <c r="M1870" s="15"/>
      <c r="N1870" s="15"/>
      <c r="O1870" s="15"/>
      <c r="P1870" s="15"/>
      <c r="Q1870" s="15"/>
      <c r="R1870" s="11"/>
    </row>
    <row r="1871" spans="6:18">
      <c r="F1871" s="15"/>
      <c r="G1871" s="11"/>
      <c r="H1871" s="11"/>
      <c r="I1871" s="15"/>
      <c r="J1871" s="15"/>
      <c r="K1871" s="15"/>
      <c r="L1871" s="11"/>
      <c r="M1871" s="15"/>
      <c r="N1871" s="15"/>
      <c r="O1871" s="15"/>
      <c r="P1871" s="15"/>
      <c r="Q1871" s="15"/>
      <c r="R1871" s="11"/>
    </row>
    <row r="1872" spans="6:18">
      <c r="F1872" s="15"/>
      <c r="G1872" s="11"/>
      <c r="H1872" s="11"/>
      <c r="I1872" s="15"/>
      <c r="J1872" s="15"/>
      <c r="K1872" s="15"/>
      <c r="L1872" s="11"/>
      <c r="M1872" s="15"/>
      <c r="N1872" s="15"/>
      <c r="O1872" s="15"/>
      <c r="P1872" s="15"/>
      <c r="Q1872" s="15"/>
      <c r="R1872" s="11"/>
    </row>
    <row r="1873" spans="6:18">
      <c r="F1873" s="15"/>
      <c r="G1873" s="11"/>
      <c r="H1873" s="11"/>
      <c r="I1873" s="15"/>
      <c r="J1873" s="15"/>
      <c r="K1873" s="15"/>
      <c r="L1873" s="11"/>
      <c r="M1873" s="15"/>
      <c r="N1873" s="15"/>
      <c r="O1873" s="15"/>
      <c r="P1873" s="15"/>
      <c r="Q1873" s="15"/>
      <c r="R1873" s="11"/>
    </row>
    <row r="1874" spans="6:18">
      <c r="F1874" s="15"/>
      <c r="G1874" s="11"/>
      <c r="H1874" s="11"/>
      <c r="I1874" s="15"/>
      <c r="J1874" s="15"/>
      <c r="K1874" s="15"/>
      <c r="L1874" s="11"/>
      <c r="M1874" s="15"/>
      <c r="N1874" s="15"/>
      <c r="O1874" s="15"/>
      <c r="P1874" s="15"/>
      <c r="Q1874" s="15"/>
      <c r="R1874" s="11"/>
    </row>
    <row r="1875" spans="6:18">
      <c r="F1875" s="15"/>
      <c r="G1875" s="11"/>
      <c r="H1875" s="11"/>
      <c r="I1875" s="15"/>
      <c r="J1875" s="15"/>
      <c r="K1875" s="15"/>
      <c r="L1875" s="11"/>
      <c r="M1875" s="15"/>
      <c r="N1875" s="15"/>
      <c r="O1875" s="15"/>
      <c r="P1875" s="15"/>
      <c r="Q1875" s="15"/>
      <c r="R1875" s="11"/>
    </row>
    <row r="1876" spans="6:18">
      <c r="F1876" s="15"/>
      <c r="G1876" s="11"/>
      <c r="H1876" s="11"/>
      <c r="I1876" s="15"/>
      <c r="J1876" s="15"/>
      <c r="K1876" s="15"/>
      <c r="L1876" s="11"/>
      <c r="M1876" s="15"/>
      <c r="N1876" s="15"/>
      <c r="O1876" s="15"/>
      <c r="P1876" s="15"/>
      <c r="Q1876" s="15"/>
      <c r="R1876" s="11"/>
    </row>
    <row r="1877" spans="6:18">
      <c r="F1877" s="15"/>
      <c r="G1877" s="11"/>
      <c r="H1877" s="11"/>
      <c r="I1877" s="15"/>
      <c r="J1877" s="15"/>
      <c r="K1877" s="15"/>
      <c r="L1877" s="11"/>
      <c r="M1877" s="15"/>
      <c r="N1877" s="15"/>
      <c r="O1877" s="15"/>
      <c r="P1877" s="15"/>
      <c r="Q1877" s="15"/>
      <c r="R1877" s="11"/>
    </row>
    <row r="1878" spans="6:18">
      <c r="F1878" s="15"/>
      <c r="G1878" s="11"/>
      <c r="H1878" s="11"/>
      <c r="I1878" s="15"/>
      <c r="J1878" s="15"/>
      <c r="K1878" s="15"/>
      <c r="L1878" s="11"/>
      <c r="M1878" s="15"/>
      <c r="N1878" s="15"/>
      <c r="O1878" s="15"/>
      <c r="P1878" s="15"/>
      <c r="Q1878" s="15"/>
      <c r="R1878" s="11"/>
    </row>
    <row r="1879" spans="6:18">
      <c r="F1879" s="15"/>
      <c r="G1879" s="11"/>
      <c r="H1879" s="11"/>
      <c r="I1879" s="15"/>
      <c r="J1879" s="15"/>
      <c r="K1879" s="15"/>
      <c r="L1879" s="11"/>
      <c r="M1879" s="15"/>
      <c r="N1879" s="15"/>
      <c r="O1879" s="15"/>
      <c r="P1879" s="15"/>
      <c r="Q1879" s="15"/>
      <c r="R1879" s="11"/>
    </row>
    <row r="1880" spans="6:18">
      <c r="F1880" s="15"/>
      <c r="G1880" s="11"/>
      <c r="H1880" s="11"/>
      <c r="I1880" s="15"/>
      <c r="J1880" s="15"/>
      <c r="K1880" s="15"/>
      <c r="L1880" s="11"/>
      <c r="M1880" s="15"/>
      <c r="N1880" s="15"/>
      <c r="O1880" s="15"/>
      <c r="P1880" s="15"/>
      <c r="Q1880" s="15"/>
      <c r="R1880" s="11"/>
    </row>
    <row r="1881" spans="6:18">
      <c r="F1881" s="15"/>
      <c r="G1881" s="11"/>
      <c r="H1881" s="11"/>
      <c r="I1881" s="15"/>
      <c r="J1881" s="15"/>
      <c r="K1881" s="15"/>
      <c r="L1881" s="11"/>
      <c r="M1881" s="15"/>
      <c r="N1881" s="15"/>
      <c r="O1881" s="15"/>
      <c r="P1881" s="15"/>
      <c r="Q1881" s="15"/>
      <c r="R1881" s="11"/>
    </row>
    <row r="1882" spans="6:18">
      <c r="F1882" s="15"/>
      <c r="G1882" s="11"/>
      <c r="H1882" s="11"/>
      <c r="I1882" s="15"/>
      <c r="J1882" s="15"/>
      <c r="K1882" s="15"/>
      <c r="L1882" s="11"/>
      <c r="M1882" s="15"/>
      <c r="N1882" s="15"/>
      <c r="O1882" s="15"/>
      <c r="P1882" s="15"/>
      <c r="Q1882" s="15"/>
      <c r="R1882" s="11"/>
    </row>
    <row r="1883" spans="6:18">
      <c r="F1883" s="15"/>
      <c r="G1883" s="11"/>
      <c r="H1883" s="11"/>
      <c r="I1883" s="15"/>
      <c r="J1883" s="15"/>
      <c r="K1883" s="15"/>
      <c r="L1883" s="11"/>
      <c r="M1883" s="15"/>
      <c r="N1883" s="15"/>
      <c r="O1883" s="15"/>
      <c r="P1883" s="15"/>
      <c r="Q1883" s="15"/>
      <c r="R1883" s="11"/>
    </row>
    <row r="1884" spans="6:18">
      <c r="F1884" s="15"/>
      <c r="G1884" s="11"/>
      <c r="H1884" s="11"/>
      <c r="I1884" s="15"/>
      <c r="J1884" s="15"/>
      <c r="K1884" s="15"/>
      <c r="L1884" s="11"/>
      <c r="M1884" s="15"/>
      <c r="N1884" s="15"/>
      <c r="O1884" s="15"/>
      <c r="P1884" s="15"/>
      <c r="Q1884" s="15"/>
      <c r="R1884" s="11"/>
    </row>
    <row r="1885" spans="6:18">
      <c r="F1885" s="15"/>
      <c r="G1885" s="11"/>
      <c r="H1885" s="11"/>
      <c r="I1885" s="15"/>
      <c r="J1885" s="15"/>
      <c r="K1885" s="15"/>
      <c r="L1885" s="11"/>
      <c r="M1885" s="15"/>
      <c r="N1885" s="15"/>
      <c r="O1885" s="15"/>
      <c r="P1885" s="15"/>
      <c r="Q1885" s="15"/>
      <c r="R1885" s="11"/>
    </row>
    <row r="1886" spans="6:18">
      <c r="F1886" s="15"/>
      <c r="G1886" s="11"/>
      <c r="H1886" s="11"/>
      <c r="I1886" s="15"/>
      <c r="J1886" s="15"/>
      <c r="K1886" s="15"/>
      <c r="L1886" s="11"/>
      <c r="M1886" s="15"/>
      <c r="N1886" s="15"/>
      <c r="O1886" s="15"/>
      <c r="P1886" s="15"/>
      <c r="Q1886" s="15"/>
      <c r="R1886" s="11"/>
    </row>
    <row r="1887" spans="6:18">
      <c r="F1887" s="15"/>
      <c r="G1887" s="11"/>
      <c r="H1887" s="11"/>
      <c r="I1887" s="15"/>
      <c r="J1887" s="15"/>
      <c r="K1887" s="15"/>
      <c r="L1887" s="11"/>
      <c r="M1887" s="15"/>
      <c r="N1887" s="15"/>
      <c r="O1887" s="15"/>
      <c r="P1887" s="15"/>
      <c r="Q1887" s="15"/>
      <c r="R1887" s="11"/>
    </row>
    <row r="1888" spans="6:18">
      <c r="F1888" s="15"/>
      <c r="G1888" s="11"/>
      <c r="H1888" s="11"/>
      <c r="I1888" s="15"/>
      <c r="J1888" s="15"/>
      <c r="K1888" s="15"/>
      <c r="L1888" s="11"/>
      <c r="M1888" s="15"/>
      <c r="N1888" s="15"/>
      <c r="O1888" s="15"/>
      <c r="P1888" s="15"/>
      <c r="Q1888" s="15"/>
      <c r="R1888" s="11"/>
    </row>
    <row r="1889" spans="6:18">
      <c r="F1889" s="15"/>
      <c r="G1889" s="11"/>
      <c r="H1889" s="11"/>
      <c r="I1889" s="15"/>
      <c r="J1889" s="15"/>
      <c r="K1889" s="15"/>
      <c r="L1889" s="11"/>
      <c r="M1889" s="15"/>
      <c r="N1889" s="15"/>
      <c r="O1889" s="15"/>
      <c r="P1889" s="15"/>
      <c r="Q1889" s="15"/>
      <c r="R1889" s="11"/>
    </row>
    <row r="1890" spans="6:18">
      <c r="F1890" s="15"/>
      <c r="G1890" s="11"/>
      <c r="H1890" s="11"/>
      <c r="I1890" s="15"/>
      <c r="J1890" s="15"/>
      <c r="K1890" s="15"/>
      <c r="L1890" s="11"/>
      <c r="M1890" s="15"/>
      <c r="N1890" s="15"/>
      <c r="O1890" s="15"/>
      <c r="P1890" s="15"/>
      <c r="Q1890" s="15"/>
      <c r="R1890" s="11"/>
    </row>
    <row r="1891" spans="6:18">
      <c r="F1891" s="15"/>
      <c r="G1891" s="11"/>
      <c r="H1891" s="11"/>
      <c r="I1891" s="15"/>
      <c r="J1891" s="15"/>
      <c r="K1891" s="15"/>
      <c r="L1891" s="11"/>
      <c r="M1891" s="15"/>
      <c r="N1891" s="15"/>
      <c r="O1891" s="15"/>
      <c r="P1891" s="15"/>
      <c r="Q1891" s="15"/>
      <c r="R1891" s="11"/>
    </row>
    <row r="1892" spans="6:18">
      <c r="F1892" s="15"/>
      <c r="G1892" s="11"/>
      <c r="H1892" s="11"/>
      <c r="I1892" s="15"/>
      <c r="J1892" s="15"/>
      <c r="K1892" s="15"/>
      <c r="L1892" s="11"/>
      <c r="M1892" s="15"/>
      <c r="N1892" s="15"/>
      <c r="O1892" s="15"/>
      <c r="P1892" s="15"/>
      <c r="Q1892" s="15"/>
      <c r="R1892" s="11"/>
    </row>
    <row r="1893" spans="6:18">
      <c r="F1893" s="15"/>
      <c r="G1893" s="11"/>
      <c r="H1893" s="11"/>
      <c r="I1893" s="15"/>
      <c r="J1893" s="15"/>
      <c r="K1893" s="15"/>
      <c r="L1893" s="11"/>
      <c r="M1893" s="15"/>
      <c r="N1893" s="15"/>
      <c r="O1893" s="15"/>
      <c r="P1893" s="15"/>
      <c r="Q1893" s="15"/>
      <c r="R1893" s="11"/>
    </row>
    <row r="1894" spans="6:18">
      <c r="F1894" s="15"/>
      <c r="G1894" s="11"/>
      <c r="H1894" s="11"/>
      <c r="I1894" s="15"/>
      <c r="J1894" s="15"/>
      <c r="K1894" s="15"/>
      <c r="L1894" s="11"/>
      <c r="M1894" s="15"/>
      <c r="N1894" s="15"/>
      <c r="O1894" s="15"/>
      <c r="P1894" s="15"/>
      <c r="Q1894" s="15"/>
      <c r="R1894" s="11"/>
    </row>
    <row r="1895" spans="6:18">
      <c r="F1895" s="15"/>
      <c r="G1895" s="11"/>
      <c r="H1895" s="11"/>
      <c r="I1895" s="15"/>
      <c r="J1895" s="15"/>
      <c r="K1895" s="15"/>
      <c r="L1895" s="11"/>
      <c r="M1895" s="15"/>
      <c r="N1895" s="15"/>
      <c r="O1895" s="15"/>
      <c r="P1895" s="15"/>
      <c r="Q1895" s="15"/>
      <c r="R1895" s="11"/>
    </row>
    <row r="1896" spans="6:18">
      <c r="F1896" s="15"/>
      <c r="G1896" s="11"/>
      <c r="H1896" s="11"/>
      <c r="I1896" s="15"/>
      <c r="J1896" s="15"/>
      <c r="K1896" s="15"/>
      <c r="L1896" s="11"/>
      <c r="M1896" s="15"/>
      <c r="N1896" s="15"/>
      <c r="O1896" s="15"/>
      <c r="P1896" s="15"/>
      <c r="Q1896" s="15"/>
      <c r="R1896" s="11"/>
    </row>
    <row r="1897" spans="6:18">
      <c r="F1897" s="15"/>
      <c r="G1897" s="11"/>
      <c r="H1897" s="11"/>
      <c r="I1897" s="15"/>
      <c r="J1897" s="15"/>
      <c r="K1897" s="15"/>
      <c r="L1897" s="11"/>
      <c r="M1897" s="15"/>
      <c r="N1897" s="15"/>
      <c r="O1897" s="15"/>
      <c r="P1897" s="15"/>
      <c r="Q1897" s="15"/>
      <c r="R1897" s="11"/>
    </row>
    <row r="1898" spans="6:18">
      <c r="F1898" s="15"/>
      <c r="G1898" s="11"/>
      <c r="H1898" s="11"/>
      <c r="I1898" s="15"/>
      <c r="J1898" s="15"/>
      <c r="K1898" s="15"/>
      <c r="L1898" s="11"/>
      <c r="M1898" s="15"/>
      <c r="N1898" s="15"/>
      <c r="O1898" s="15"/>
      <c r="P1898" s="15"/>
      <c r="Q1898" s="15"/>
      <c r="R1898" s="11"/>
    </row>
    <row r="1899" spans="6:18">
      <c r="F1899" s="15"/>
      <c r="G1899" s="11"/>
      <c r="H1899" s="11"/>
      <c r="I1899" s="15"/>
      <c r="J1899" s="15"/>
      <c r="K1899" s="15"/>
      <c r="L1899" s="11"/>
      <c r="M1899" s="15"/>
      <c r="N1899" s="15"/>
      <c r="O1899" s="15"/>
      <c r="P1899" s="15"/>
      <c r="Q1899" s="15"/>
      <c r="R1899" s="11"/>
    </row>
    <row r="1900" spans="6:18">
      <c r="F1900" s="15"/>
      <c r="G1900" s="11"/>
      <c r="H1900" s="11"/>
      <c r="I1900" s="15"/>
      <c r="J1900" s="15"/>
      <c r="K1900" s="15"/>
      <c r="L1900" s="11"/>
      <c r="M1900" s="15"/>
      <c r="N1900" s="15"/>
      <c r="O1900" s="15"/>
      <c r="P1900" s="15"/>
      <c r="Q1900" s="15"/>
      <c r="R1900" s="11"/>
    </row>
    <row r="1901" spans="6:18">
      <c r="F1901" s="15"/>
      <c r="G1901" s="11"/>
      <c r="H1901" s="11"/>
      <c r="I1901" s="15"/>
      <c r="J1901" s="15"/>
      <c r="K1901" s="15"/>
      <c r="L1901" s="11"/>
      <c r="M1901" s="15"/>
      <c r="N1901" s="15"/>
      <c r="O1901" s="15"/>
      <c r="P1901" s="15"/>
      <c r="Q1901" s="15"/>
      <c r="R1901" s="11"/>
    </row>
    <row r="1902" spans="6:18">
      <c r="F1902" s="15"/>
      <c r="G1902" s="11"/>
      <c r="H1902" s="11"/>
      <c r="I1902" s="15"/>
      <c r="J1902" s="15"/>
      <c r="K1902" s="15"/>
      <c r="L1902" s="11"/>
      <c r="M1902" s="15"/>
      <c r="N1902" s="15"/>
      <c r="O1902" s="15"/>
      <c r="P1902" s="15"/>
      <c r="Q1902" s="15"/>
      <c r="R1902" s="11"/>
    </row>
    <row r="1903" spans="6:18">
      <c r="F1903" s="15"/>
      <c r="G1903" s="11"/>
      <c r="H1903" s="11"/>
      <c r="I1903" s="15"/>
      <c r="J1903" s="15"/>
      <c r="K1903" s="15"/>
      <c r="L1903" s="11"/>
      <c r="M1903" s="15"/>
      <c r="N1903" s="15"/>
      <c r="O1903" s="15"/>
      <c r="P1903" s="15"/>
      <c r="Q1903" s="15"/>
      <c r="R1903" s="11"/>
    </row>
    <row r="1904" spans="6:18">
      <c r="F1904" s="15"/>
      <c r="G1904" s="11"/>
      <c r="H1904" s="11"/>
      <c r="I1904" s="15"/>
      <c r="J1904" s="15"/>
      <c r="K1904" s="15"/>
      <c r="L1904" s="11"/>
      <c r="M1904" s="15"/>
      <c r="N1904" s="15"/>
      <c r="O1904" s="15"/>
      <c r="P1904" s="15"/>
      <c r="Q1904" s="15"/>
      <c r="R1904" s="11"/>
    </row>
    <row r="1905" spans="6:18">
      <c r="F1905" s="15"/>
      <c r="G1905" s="11"/>
      <c r="H1905" s="11"/>
      <c r="I1905" s="15"/>
      <c r="J1905" s="15"/>
      <c r="K1905" s="15"/>
      <c r="L1905" s="11"/>
      <c r="M1905" s="15"/>
      <c r="N1905" s="15"/>
      <c r="O1905" s="15"/>
      <c r="P1905" s="15"/>
      <c r="Q1905" s="15"/>
      <c r="R1905" s="11"/>
    </row>
    <row r="1906" spans="6:18">
      <c r="F1906" s="15"/>
      <c r="G1906" s="11"/>
      <c r="H1906" s="11"/>
      <c r="I1906" s="15"/>
      <c r="J1906" s="15"/>
      <c r="K1906" s="15"/>
      <c r="L1906" s="11"/>
      <c r="M1906" s="15"/>
      <c r="N1906" s="15"/>
      <c r="O1906" s="15"/>
      <c r="P1906" s="15"/>
      <c r="Q1906" s="15"/>
      <c r="R1906" s="11"/>
    </row>
    <row r="1907" spans="6:18">
      <c r="F1907" s="15"/>
      <c r="G1907" s="11"/>
      <c r="H1907" s="11"/>
      <c r="I1907" s="15"/>
      <c r="J1907" s="15"/>
      <c r="K1907" s="15"/>
      <c r="L1907" s="11"/>
      <c r="M1907" s="15"/>
      <c r="N1907" s="15"/>
      <c r="O1907" s="15"/>
      <c r="P1907" s="15"/>
      <c r="Q1907" s="15"/>
      <c r="R1907" s="11"/>
    </row>
    <row r="1908" spans="6:18">
      <c r="F1908" s="15"/>
      <c r="G1908" s="11"/>
      <c r="H1908" s="11"/>
      <c r="I1908" s="15"/>
      <c r="J1908" s="15"/>
      <c r="K1908" s="15"/>
      <c r="L1908" s="11"/>
      <c r="M1908" s="15"/>
      <c r="N1908" s="15"/>
      <c r="O1908" s="15"/>
      <c r="P1908" s="15"/>
      <c r="Q1908" s="15"/>
      <c r="R1908" s="11"/>
    </row>
    <row r="1909" spans="6:18">
      <c r="F1909" s="15"/>
      <c r="G1909" s="11"/>
      <c r="H1909" s="11"/>
      <c r="I1909" s="15"/>
      <c r="J1909" s="15"/>
      <c r="K1909" s="15"/>
      <c r="L1909" s="11"/>
      <c r="M1909" s="15"/>
      <c r="N1909" s="15"/>
      <c r="O1909" s="15"/>
      <c r="P1909" s="15"/>
      <c r="Q1909" s="15"/>
      <c r="R1909" s="11"/>
    </row>
    <row r="1910" spans="6:18">
      <c r="F1910" s="15"/>
      <c r="G1910" s="11"/>
      <c r="H1910" s="11"/>
      <c r="I1910" s="15"/>
      <c r="J1910" s="15"/>
      <c r="K1910" s="15"/>
      <c r="L1910" s="11"/>
      <c r="M1910" s="15"/>
      <c r="N1910" s="15"/>
      <c r="O1910" s="15"/>
      <c r="P1910" s="15"/>
      <c r="Q1910" s="15"/>
      <c r="R1910" s="11"/>
    </row>
    <row r="1911" spans="6:18">
      <c r="F1911" s="15"/>
      <c r="G1911" s="11"/>
      <c r="H1911" s="11"/>
      <c r="I1911" s="15"/>
      <c r="J1911" s="15"/>
      <c r="K1911" s="15"/>
      <c r="L1911" s="11"/>
      <c r="M1911" s="15"/>
      <c r="N1911" s="15"/>
      <c r="O1911" s="15"/>
      <c r="P1911" s="15"/>
      <c r="Q1911" s="15"/>
      <c r="R1911" s="11"/>
    </row>
    <row r="1912" spans="6:18">
      <c r="F1912" s="15"/>
      <c r="G1912" s="11"/>
      <c r="H1912" s="11"/>
      <c r="I1912" s="15"/>
      <c r="J1912" s="15"/>
      <c r="K1912" s="15"/>
      <c r="L1912" s="11"/>
      <c r="M1912" s="15"/>
      <c r="N1912" s="15"/>
      <c r="O1912" s="15"/>
      <c r="P1912" s="15"/>
      <c r="Q1912" s="15"/>
      <c r="R1912" s="11"/>
    </row>
    <row r="1913" spans="6:18">
      <c r="F1913" s="15"/>
      <c r="G1913" s="11"/>
      <c r="H1913" s="11"/>
      <c r="I1913" s="15"/>
      <c r="J1913" s="15"/>
      <c r="K1913" s="15"/>
      <c r="L1913" s="11"/>
      <c r="M1913" s="15"/>
      <c r="N1913" s="15"/>
      <c r="O1913" s="15"/>
      <c r="P1913" s="15"/>
      <c r="Q1913" s="15"/>
      <c r="R1913" s="11"/>
    </row>
    <row r="1914" spans="6:18">
      <c r="F1914" s="15"/>
      <c r="G1914" s="11"/>
      <c r="H1914" s="11"/>
      <c r="I1914" s="15"/>
      <c r="J1914" s="15"/>
      <c r="K1914" s="15"/>
      <c r="L1914" s="11"/>
      <c r="M1914" s="15"/>
      <c r="N1914" s="15"/>
      <c r="O1914" s="15"/>
      <c r="P1914" s="15"/>
      <c r="Q1914" s="15"/>
      <c r="R1914" s="11"/>
    </row>
    <row r="1915" spans="6:18">
      <c r="F1915" s="15"/>
      <c r="G1915" s="11"/>
      <c r="H1915" s="11"/>
      <c r="I1915" s="15"/>
      <c r="J1915" s="15"/>
      <c r="K1915" s="15"/>
      <c r="L1915" s="11"/>
      <c r="M1915" s="15"/>
      <c r="N1915" s="15"/>
      <c r="O1915" s="15"/>
      <c r="P1915" s="15"/>
      <c r="Q1915" s="15"/>
      <c r="R1915" s="11"/>
    </row>
    <row r="1916" spans="6:18">
      <c r="F1916" s="15"/>
      <c r="G1916" s="11"/>
      <c r="H1916" s="11"/>
      <c r="I1916" s="15"/>
      <c r="J1916" s="15"/>
      <c r="K1916" s="15"/>
      <c r="L1916" s="11"/>
      <c r="M1916" s="15"/>
      <c r="N1916" s="15"/>
      <c r="O1916" s="15"/>
      <c r="P1916" s="15"/>
      <c r="Q1916" s="15"/>
      <c r="R1916" s="11"/>
    </row>
    <row r="1917" spans="6:18">
      <c r="F1917" s="15"/>
      <c r="G1917" s="11"/>
      <c r="H1917" s="11"/>
      <c r="I1917" s="15"/>
      <c r="J1917" s="15"/>
      <c r="K1917" s="15"/>
      <c r="L1917" s="11"/>
      <c r="M1917" s="15"/>
      <c r="N1917" s="15"/>
      <c r="O1917" s="15"/>
      <c r="P1917" s="15"/>
      <c r="Q1917" s="15"/>
      <c r="R1917" s="11"/>
    </row>
    <row r="1918" spans="6:18">
      <c r="F1918" s="15"/>
      <c r="G1918" s="11"/>
      <c r="H1918" s="11"/>
      <c r="I1918" s="15"/>
      <c r="J1918" s="15"/>
      <c r="K1918" s="15"/>
      <c r="L1918" s="11"/>
      <c r="M1918" s="15"/>
      <c r="N1918" s="15"/>
      <c r="O1918" s="15"/>
      <c r="P1918" s="15"/>
      <c r="Q1918" s="15"/>
      <c r="R1918" s="11"/>
    </row>
    <row r="1919" spans="6:18">
      <c r="F1919" s="15"/>
      <c r="G1919" s="11"/>
      <c r="H1919" s="11"/>
      <c r="I1919" s="15"/>
      <c r="J1919" s="15"/>
      <c r="K1919" s="15"/>
      <c r="L1919" s="11"/>
      <c r="M1919" s="15"/>
      <c r="N1919" s="15"/>
      <c r="O1919" s="15"/>
      <c r="P1919" s="15"/>
      <c r="Q1919" s="15"/>
      <c r="R1919" s="11"/>
    </row>
    <row r="1920" spans="6:18">
      <c r="F1920" s="15"/>
      <c r="G1920" s="11"/>
      <c r="H1920" s="11"/>
      <c r="I1920" s="15"/>
      <c r="J1920" s="15"/>
      <c r="K1920" s="15"/>
      <c r="L1920" s="11"/>
      <c r="M1920" s="15"/>
      <c r="N1920" s="15"/>
      <c r="O1920" s="15"/>
      <c r="P1920" s="15"/>
      <c r="Q1920" s="15"/>
      <c r="R1920" s="11"/>
    </row>
    <row r="1921" spans="6:18">
      <c r="F1921" s="15"/>
      <c r="G1921" s="11"/>
      <c r="H1921" s="11"/>
      <c r="I1921" s="15"/>
      <c r="J1921" s="15"/>
      <c r="K1921" s="15"/>
      <c r="L1921" s="11"/>
      <c r="M1921" s="15"/>
      <c r="N1921" s="15"/>
      <c r="O1921" s="15"/>
      <c r="P1921" s="15"/>
      <c r="Q1921" s="15"/>
      <c r="R1921" s="11"/>
    </row>
    <row r="1922" spans="6:18">
      <c r="F1922" s="15"/>
      <c r="G1922" s="11"/>
      <c r="H1922" s="11"/>
      <c r="I1922" s="15"/>
      <c r="J1922" s="15"/>
      <c r="K1922" s="15"/>
      <c r="L1922" s="11"/>
      <c r="M1922" s="15"/>
      <c r="N1922" s="15"/>
      <c r="O1922" s="15"/>
      <c r="P1922" s="15"/>
      <c r="Q1922" s="15"/>
      <c r="R1922" s="11"/>
    </row>
    <row r="1923" spans="6:18">
      <c r="F1923" s="15"/>
      <c r="G1923" s="11"/>
      <c r="H1923" s="11"/>
      <c r="I1923" s="15"/>
      <c r="J1923" s="15"/>
      <c r="K1923" s="15"/>
      <c r="L1923" s="11"/>
      <c r="M1923" s="15"/>
      <c r="N1923" s="15"/>
      <c r="O1923" s="15"/>
      <c r="P1923" s="15"/>
      <c r="Q1923" s="15"/>
      <c r="R1923" s="11"/>
    </row>
    <row r="1924" spans="6:18">
      <c r="F1924" s="15"/>
      <c r="G1924" s="11"/>
      <c r="H1924" s="11"/>
      <c r="I1924" s="15"/>
      <c r="J1924" s="15"/>
      <c r="K1924" s="15"/>
      <c r="L1924" s="11"/>
      <c r="M1924" s="15"/>
      <c r="N1924" s="15"/>
      <c r="O1924" s="15"/>
      <c r="P1924" s="15"/>
      <c r="Q1924" s="15"/>
      <c r="R1924" s="11"/>
    </row>
    <row r="1925" spans="6:18">
      <c r="F1925" s="15"/>
      <c r="G1925" s="11"/>
      <c r="H1925" s="11"/>
      <c r="I1925" s="15"/>
      <c r="J1925" s="15"/>
      <c r="K1925" s="15"/>
      <c r="L1925" s="11"/>
      <c r="M1925" s="15"/>
      <c r="N1925" s="15"/>
      <c r="O1925" s="15"/>
      <c r="P1925" s="15"/>
      <c r="Q1925" s="15"/>
      <c r="R1925" s="11"/>
    </row>
    <row r="1926" spans="6:18">
      <c r="F1926" s="15"/>
      <c r="G1926" s="11"/>
      <c r="H1926" s="11"/>
      <c r="I1926" s="15"/>
      <c r="J1926" s="15"/>
      <c r="K1926" s="15"/>
      <c r="L1926" s="11"/>
      <c r="M1926" s="15"/>
      <c r="N1926" s="15"/>
      <c r="O1926" s="15"/>
      <c r="P1926" s="15"/>
      <c r="Q1926" s="15"/>
      <c r="R1926" s="11"/>
    </row>
    <row r="1927" spans="6:18">
      <c r="F1927" s="15"/>
      <c r="G1927" s="11"/>
      <c r="H1927" s="11"/>
      <c r="I1927" s="15"/>
      <c r="J1927" s="15"/>
      <c r="K1927" s="15"/>
      <c r="L1927" s="11"/>
      <c r="M1927" s="15"/>
      <c r="N1927" s="15"/>
      <c r="O1927" s="15"/>
      <c r="P1927" s="15"/>
      <c r="Q1927" s="15"/>
      <c r="R1927" s="11"/>
    </row>
    <row r="1928" spans="6:18">
      <c r="F1928" s="15"/>
      <c r="G1928" s="11"/>
      <c r="H1928" s="11"/>
      <c r="I1928" s="15"/>
      <c r="J1928" s="15"/>
      <c r="K1928" s="15"/>
      <c r="L1928" s="11"/>
      <c r="M1928" s="15"/>
      <c r="N1928" s="15"/>
      <c r="O1928" s="15"/>
      <c r="P1928" s="15"/>
      <c r="Q1928" s="15"/>
      <c r="R1928" s="11"/>
    </row>
    <row r="1929" spans="6:18">
      <c r="F1929" s="15"/>
      <c r="G1929" s="11"/>
      <c r="H1929" s="11"/>
      <c r="I1929" s="15"/>
      <c r="J1929" s="15"/>
      <c r="K1929" s="15"/>
      <c r="L1929" s="11"/>
      <c r="M1929" s="15"/>
      <c r="N1929" s="15"/>
      <c r="O1929" s="15"/>
      <c r="P1929" s="15"/>
      <c r="Q1929" s="15"/>
      <c r="R1929" s="11"/>
    </row>
    <row r="1930" spans="6:18">
      <c r="F1930" s="15"/>
      <c r="G1930" s="11"/>
      <c r="H1930" s="11"/>
      <c r="I1930" s="15"/>
      <c r="J1930" s="15"/>
      <c r="K1930" s="15"/>
      <c r="L1930" s="11"/>
      <c r="M1930" s="15"/>
      <c r="N1930" s="15"/>
      <c r="O1930" s="15"/>
      <c r="P1930" s="15"/>
      <c r="Q1930" s="15"/>
      <c r="R1930" s="11"/>
    </row>
    <row r="1931" spans="6:18">
      <c r="F1931" s="15"/>
      <c r="G1931" s="11"/>
      <c r="H1931" s="11"/>
      <c r="I1931" s="15"/>
      <c r="J1931" s="15"/>
      <c r="K1931" s="15"/>
      <c r="L1931" s="11"/>
      <c r="M1931" s="15"/>
      <c r="N1931" s="15"/>
      <c r="O1931" s="15"/>
      <c r="P1931" s="15"/>
      <c r="Q1931" s="15"/>
      <c r="R1931" s="11"/>
    </row>
    <row r="1932" spans="6:18">
      <c r="F1932" s="15"/>
      <c r="G1932" s="11"/>
      <c r="H1932" s="11"/>
      <c r="I1932" s="15"/>
      <c r="J1932" s="15"/>
      <c r="K1932" s="15"/>
      <c r="L1932" s="11"/>
      <c r="M1932" s="15"/>
      <c r="N1932" s="15"/>
      <c r="O1932" s="15"/>
      <c r="P1932" s="15"/>
      <c r="Q1932" s="15"/>
      <c r="R1932" s="11"/>
    </row>
    <row r="1933" spans="6:18">
      <c r="F1933" s="15"/>
      <c r="G1933" s="11"/>
      <c r="H1933" s="11"/>
      <c r="I1933" s="15"/>
      <c r="J1933" s="15"/>
      <c r="K1933" s="15"/>
      <c r="L1933" s="11"/>
      <c r="M1933" s="15"/>
      <c r="N1933" s="15"/>
      <c r="O1933" s="15"/>
      <c r="P1933" s="15"/>
      <c r="Q1933" s="15"/>
      <c r="R1933" s="11"/>
    </row>
    <row r="1934" spans="6:18">
      <c r="F1934" s="15"/>
      <c r="G1934" s="11"/>
      <c r="H1934" s="11"/>
      <c r="I1934" s="15"/>
      <c r="J1934" s="15"/>
      <c r="K1934" s="15"/>
      <c r="L1934" s="11"/>
      <c r="M1934" s="15"/>
      <c r="N1934" s="15"/>
      <c r="O1934" s="15"/>
      <c r="P1934" s="15"/>
      <c r="Q1934" s="15"/>
      <c r="R1934" s="11"/>
    </row>
    <row r="1935" spans="6:18">
      <c r="F1935" s="15"/>
      <c r="G1935" s="11"/>
      <c r="H1935" s="11"/>
      <c r="I1935" s="15"/>
      <c r="J1935" s="15"/>
      <c r="K1935" s="15"/>
      <c r="L1935" s="11"/>
      <c r="M1935" s="15"/>
      <c r="N1935" s="15"/>
      <c r="O1935" s="15"/>
      <c r="P1935" s="15"/>
      <c r="Q1935" s="15"/>
      <c r="R1935" s="11"/>
    </row>
    <row r="1936" spans="6:18">
      <c r="F1936" s="15"/>
      <c r="G1936" s="11"/>
      <c r="H1936" s="11"/>
      <c r="I1936" s="15"/>
      <c r="J1936" s="15"/>
      <c r="K1936" s="15"/>
      <c r="L1936" s="11"/>
      <c r="M1936" s="15"/>
      <c r="N1936" s="15"/>
      <c r="O1936" s="15"/>
      <c r="P1936" s="15"/>
      <c r="Q1936" s="15"/>
      <c r="R1936" s="11"/>
    </row>
    <row r="1937" spans="6:18">
      <c r="F1937" s="15"/>
      <c r="G1937" s="11"/>
      <c r="H1937" s="11"/>
      <c r="I1937" s="15"/>
      <c r="J1937" s="15"/>
      <c r="K1937" s="15"/>
      <c r="L1937" s="11"/>
      <c r="M1937" s="15"/>
      <c r="N1937" s="15"/>
      <c r="O1937" s="15"/>
      <c r="P1937" s="15"/>
      <c r="Q1937" s="15"/>
      <c r="R1937" s="11"/>
    </row>
    <row r="1938" spans="6:18">
      <c r="F1938" s="15"/>
      <c r="G1938" s="11"/>
      <c r="H1938" s="11"/>
      <c r="I1938" s="15"/>
      <c r="J1938" s="15"/>
      <c r="K1938" s="15"/>
      <c r="L1938" s="11"/>
      <c r="M1938" s="15"/>
      <c r="N1938" s="15"/>
      <c r="O1938" s="15"/>
      <c r="P1938" s="15"/>
      <c r="Q1938" s="15"/>
      <c r="R1938" s="11"/>
    </row>
    <row r="1939" spans="6:18">
      <c r="F1939" s="15"/>
      <c r="G1939" s="11"/>
      <c r="H1939" s="11"/>
      <c r="I1939" s="15"/>
      <c r="J1939" s="15"/>
      <c r="K1939" s="15"/>
      <c r="L1939" s="11"/>
      <c r="M1939" s="15"/>
      <c r="N1939" s="15"/>
      <c r="O1939" s="15"/>
      <c r="P1939" s="15"/>
      <c r="Q1939" s="15"/>
      <c r="R1939" s="11"/>
    </row>
    <row r="1940" spans="6:18">
      <c r="F1940" s="15"/>
      <c r="G1940" s="11"/>
      <c r="H1940" s="11"/>
      <c r="I1940" s="15"/>
      <c r="J1940" s="15"/>
      <c r="K1940" s="15"/>
      <c r="L1940" s="11"/>
      <c r="M1940" s="15"/>
      <c r="N1940" s="15"/>
      <c r="O1940" s="15"/>
      <c r="P1940" s="15"/>
      <c r="Q1940" s="15"/>
      <c r="R1940" s="11"/>
    </row>
    <row r="1941" spans="6:18">
      <c r="F1941" s="15"/>
      <c r="G1941" s="11"/>
      <c r="H1941" s="11"/>
      <c r="I1941" s="15"/>
      <c r="J1941" s="15"/>
      <c r="K1941" s="15"/>
      <c r="L1941" s="11"/>
      <c r="M1941" s="15"/>
      <c r="N1941" s="15"/>
      <c r="O1941" s="15"/>
      <c r="P1941" s="15"/>
      <c r="Q1941" s="15"/>
      <c r="R1941" s="11"/>
    </row>
    <row r="1942" spans="6:18">
      <c r="F1942" s="15"/>
      <c r="G1942" s="11"/>
      <c r="H1942" s="11"/>
      <c r="I1942" s="15"/>
      <c r="J1942" s="15"/>
      <c r="K1942" s="15"/>
      <c r="L1942" s="11"/>
      <c r="M1942" s="15"/>
      <c r="N1942" s="15"/>
      <c r="O1942" s="15"/>
      <c r="P1942" s="15"/>
      <c r="Q1942" s="15"/>
      <c r="R1942" s="11"/>
    </row>
    <row r="1943" spans="6:18">
      <c r="F1943" s="15"/>
      <c r="G1943" s="11"/>
      <c r="H1943" s="11"/>
      <c r="I1943" s="15"/>
      <c r="J1943" s="15"/>
      <c r="K1943" s="15"/>
      <c r="L1943" s="11"/>
      <c r="M1943" s="15"/>
      <c r="N1943" s="15"/>
      <c r="O1943" s="15"/>
      <c r="P1943" s="15"/>
      <c r="Q1943" s="15"/>
      <c r="R1943" s="11"/>
    </row>
    <row r="1944" spans="6:18">
      <c r="F1944" s="15"/>
      <c r="G1944" s="11"/>
      <c r="H1944" s="11"/>
      <c r="I1944" s="15"/>
      <c r="J1944" s="15"/>
      <c r="K1944" s="15"/>
      <c r="L1944" s="11"/>
      <c r="M1944" s="15"/>
      <c r="N1944" s="15"/>
      <c r="O1944" s="15"/>
      <c r="P1944" s="15"/>
      <c r="Q1944" s="15"/>
      <c r="R1944" s="11"/>
    </row>
    <row r="1945" spans="6:18">
      <c r="F1945" s="15"/>
      <c r="G1945" s="11"/>
      <c r="H1945" s="11"/>
      <c r="I1945" s="15"/>
      <c r="J1945" s="15"/>
      <c r="K1945" s="15"/>
      <c r="L1945" s="11"/>
      <c r="M1945" s="15"/>
      <c r="N1945" s="15"/>
      <c r="O1945" s="15"/>
      <c r="P1945" s="15"/>
      <c r="Q1945" s="15"/>
      <c r="R1945" s="11"/>
    </row>
    <row r="1946" spans="6:18">
      <c r="F1946" s="15"/>
      <c r="G1946" s="11"/>
      <c r="H1946" s="11"/>
      <c r="I1946" s="15"/>
      <c r="J1946" s="15"/>
      <c r="K1946" s="15"/>
      <c r="L1946" s="11"/>
      <c r="M1946" s="15"/>
      <c r="N1946" s="15"/>
      <c r="O1946" s="15"/>
      <c r="P1946" s="15"/>
      <c r="Q1946" s="15"/>
      <c r="R1946" s="11"/>
    </row>
    <row r="1947" spans="6:18">
      <c r="F1947" s="15"/>
      <c r="G1947" s="11"/>
      <c r="H1947" s="11"/>
      <c r="I1947" s="15"/>
      <c r="J1947" s="15"/>
      <c r="K1947" s="15"/>
      <c r="L1947" s="11"/>
      <c r="M1947" s="15"/>
      <c r="N1947" s="15"/>
      <c r="O1947" s="15"/>
      <c r="P1947" s="15"/>
      <c r="Q1947" s="15"/>
      <c r="R1947" s="11"/>
    </row>
    <row r="1948" spans="6:18">
      <c r="F1948" s="15"/>
      <c r="G1948" s="11"/>
      <c r="H1948" s="11"/>
      <c r="I1948" s="15"/>
      <c r="J1948" s="15"/>
      <c r="K1948" s="15"/>
      <c r="L1948" s="11"/>
      <c r="M1948" s="15"/>
      <c r="N1948" s="15"/>
      <c r="O1948" s="15"/>
      <c r="P1948" s="15"/>
      <c r="Q1948" s="15"/>
      <c r="R1948" s="11"/>
    </row>
    <row r="1949" spans="6:18">
      <c r="F1949" s="15"/>
      <c r="G1949" s="11"/>
      <c r="H1949" s="11"/>
      <c r="I1949" s="15"/>
      <c r="J1949" s="15"/>
      <c r="K1949" s="15"/>
      <c r="L1949" s="11"/>
      <c r="M1949" s="15"/>
      <c r="N1949" s="15"/>
      <c r="O1949" s="15"/>
      <c r="P1949" s="15"/>
      <c r="Q1949" s="15"/>
      <c r="R1949" s="11"/>
    </row>
    <row r="1950" spans="6:18">
      <c r="F1950" s="15"/>
      <c r="G1950" s="11"/>
      <c r="H1950" s="11"/>
      <c r="I1950" s="15"/>
      <c r="J1950" s="15"/>
      <c r="K1950" s="15"/>
      <c r="L1950" s="11"/>
      <c r="M1950" s="15"/>
      <c r="N1950" s="15"/>
      <c r="O1950" s="15"/>
      <c r="P1950" s="15"/>
      <c r="Q1950" s="15"/>
      <c r="R1950" s="11"/>
    </row>
    <row r="1951" spans="6:18">
      <c r="F1951" s="15"/>
      <c r="G1951" s="11"/>
      <c r="H1951" s="11"/>
      <c r="I1951" s="15"/>
      <c r="J1951" s="15"/>
      <c r="K1951" s="15"/>
      <c r="L1951" s="11"/>
      <c r="M1951" s="15"/>
      <c r="N1951" s="15"/>
      <c r="O1951" s="15"/>
      <c r="P1951" s="15"/>
      <c r="Q1951" s="15"/>
      <c r="R1951" s="11"/>
    </row>
    <row r="1952" spans="6:18">
      <c r="F1952" s="15"/>
      <c r="G1952" s="11"/>
      <c r="H1952" s="11"/>
      <c r="I1952" s="15"/>
      <c r="J1952" s="15"/>
      <c r="K1952" s="15"/>
      <c r="L1952" s="11"/>
      <c r="M1952" s="15"/>
      <c r="N1952" s="15"/>
      <c r="O1952" s="15"/>
      <c r="P1952" s="15"/>
      <c r="Q1952" s="15"/>
      <c r="R1952" s="11"/>
    </row>
    <row r="1953" spans="6:18">
      <c r="F1953" s="15"/>
      <c r="G1953" s="11"/>
      <c r="H1953" s="11"/>
      <c r="I1953" s="15"/>
      <c r="J1953" s="15"/>
      <c r="K1953" s="15"/>
      <c r="L1953" s="11"/>
      <c r="M1953" s="15"/>
      <c r="N1953" s="15"/>
      <c r="O1953" s="15"/>
      <c r="P1953" s="15"/>
      <c r="Q1953" s="15"/>
      <c r="R1953" s="11"/>
    </row>
    <row r="1954" spans="6:18">
      <c r="F1954" s="15"/>
      <c r="G1954" s="11"/>
      <c r="H1954" s="11"/>
      <c r="I1954" s="15"/>
      <c r="J1954" s="15"/>
      <c r="K1954" s="15"/>
      <c r="L1954" s="11"/>
      <c r="M1954" s="15"/>
      <c r="N1954" s="15"/>
      <c r="O1954" s="15"/>
      <c r="P1954" s="15"/>
      <c r="Q1954" s="15"/>
      <c r="R1954" s="11"/>
    </row>
    <row r="1955" spans="6:18">
      <c r="F1955" s="15"/>
      <c r="G1955" s="11"/>
      <c r="H1955" s="11"/>
      <c r="I1955" s="15"/>
      <c r="J1955" s="15"/>
      <c r="K1955" s="15"/>
      <c r="L1955" s="11"/>
      <c r="M1955" s="15"/>
      <c r="N1955" s="15"/>
      <c r="O1955" s="15"/>
      <c r="P1955" s="15"/>
      <c r="Q1955" s="15"/>
      <c r="R1955" s="11"/>
    </row>
    <row r="1956" spans="6:18">
      <c r="F1956" s="15"/>
      <c r="G1956" s="11"/>
      <c r="H1956" s="11"/>
      <c r="I1956" s="15"/>
      <c r="J1956" s="15"/>
      <c r="K1956" s="15"/>
      <c r="L1956" s="11"/>
      <c r="M1956" s="15"/>
      <c r="N1956" s="15"/>
      <c r="O1956" s="15"/>
      <c r="P1956" s="15"/>
      <c r="Q1956" s="15"/>
      <c r="R1956" s="11"/>
    </row>
    <row r="1957" spans="6:18">
      <c r="F1957" s="15"/>
      <c r="G1957" s="11"/>
      <c r="H1957" s="11"/>
      <c r="I1957" s="15"/>
      <c r="J1957" s="15"/>
      <c r="K1957" s="15"/>
      <c r="L1957" s="11"/>
      <c r="M1957" s="15"/>
      <c r="N1957" s="15"/>
      <c r="O1957" s="15"/>
      <c r="P1957" s="15"/>
      <c r="Q1957" s="15"/>
      <c r="R1957" s="11"/>
    </row>
    <row r="1958" spans="6:18">
      <c r="F1958" s="15"/>
      <c r="G1958" s="11"/>
      <c r="H1958" s="11"/>
      <c r="I1958" s="15"/>
      <c r="J1958" s="15"/>
      <c r="K1958" s="15"/>
      <c r="L1958" s="11"/>
      <c r="M1958" s="15"/>
      <c r="N1958" s="15"/>
      <c r="O1958" s="15"/>
      <c r="P1958" s="15"/>
      <c r="Q1958" s="15"/>
      <c r="R1958" s="11"/>
    </row>
    <row r="1959" spans="6:18">
      <c r="F1959" s="15"/>
      <c r="G1959" s="11"/>
      <c r="H1959" s="11"/>
      <c r="I1959" s="15"/>
      <c r="J1959" s="15"/>
      <c r="K1959" s="15"/>
      <c r="L1959" s="11"/>
      <c r="M1959" s="15"/>
      <c r="N1959" s="15"/>
      <c r="O1959" s="15"/>
      <c r="P1959" s="15"/>
      <c r="Q1959" s="15"/>
      <c r="R1959" s="11"/>
    </row>
    <row r="1960" spans="6:18">
      <c r="F1960" s="15"/>
      <c r="G1960" s="11"/>
      <c r="H1960" s="11"/>
      <c r="I1960" s="15"/>
      <c r="J1960" s="15"/>
      <c r="K1960" s="15"/>
      <c r="L1960" s="11"/>
      <c r="M1960" s="15"/>
      <c r="N1960" s="15"/>
      <c r="O1960" s="15"/>
      <c r="P1960" s="15"/>
      <c r="Q1960" s="15"/>
      <c r="R1960" s="11"/>
    </row>
    <row r="1961" spans="6:18">
      <c r="F1961" s="15"/>
      <c r="G1961" s="11"/>
      <c r="H1961" s="11"/>
      <c r="I1961" s="15"/>
      <c r="J1961" s="15"/>
      <c r="K1961" s="15"/>
      <c r="L1961" s="11"/>
      <c r="M1961" s="15"/>
      <c r="N1961" s="15"/>
      <c r="O1961" s="15"/>
      <c r="P1961" s="15"/>
      <c r="Q1961" s="15"/>
      <c r="R1961" s="11"/>
    </row>
    <row r="1962" spans="6:18">
      <c r="F1962" s="15"/>
      <c r="G1962" s="11"/>
      <c r="H1962" s="11"/>
      <c r="I1962" s="15"/>
      <c r="J1962" s="15"/>
      <c r="K1962" s="15"/>
      <c r="L1962" s="11"/>
      <c r="M1962" s="15"/>
      <c r="N1962" s="15"/>
      <c r="O1962" s="15"/>
      <c r="P1962" s="15"/>
      <c r="Q1962" s="15"/>
      <c r="R1962" s="11"/>
    </row>
    <row r="1963" spans="6:18">
      <c r="F1963" s="15"/>
      <c r="G1963" s="11"/>
      <c r="H1963" s="11"/>
      <c r="I1963" s="15"/>
      <c r="J1963" s="15"/>
      <c r="K1963" s="15"/>
      <c r="L1963" s="11"/>
      <c r="M1963" s="15"/>
      <c r="N1963" s="15"/>
      <c r="O1963" s="15"/>
      <c r="P1963" s="15"/>
      <c r="Q1963" s="15"/>
      <c r="R1963" s="11"/>
    </row>
    <row r="1964" spans="6:18">
      <c r="F1964" s="15"/>
      <c r="G1964" s="11"/>
      <c r="H1964" s="11"/>
      <c r="I1964" s="15"/>
      <c r="J1964" s="15"/>
      <c r="K1964" s="15"/>
      <c r="L1964" s="11"/>
      <c r="M1964" s="15"/>
      <c r="N1964" s="15"/>
      <c r="O1964" s="15"/>
      <c r="P1964" s="15"/>
      <c r="Q1964" s="15"/>
      <c r="R1964" s="11"/>
    </row>
    <row r="1965" spans="6:18">
      <c r="F1965" s="15"/>
      <c r="G1965" s="11"/>
      <c r="H1965" s="11"/>
      <c r="I1965" s="15"/>
      <c r="J1965" s="15"/>
      <c r="K1965" s="15"/>
      <c r="L1965" s="11"/>
      <c r="M1965" s="15"/>
      <c r="N1965" s="15"/>
      <c r="O1965" s="15"/>
      <c r="P1965" s="15"/>
      <c r="Q1965" s="15"/>
      <c r="R1965" s="11"/>
    </row>
    <row r="1966" spans="6:18">
      <c r="F1966" s="15"/>
      <c r="G1966" s="11"/>
      <c r="H1966" s="11"/>
      <c r="I1966" s="15"/>
      <c r="J1966" s="15"/>
      <c r="K1966" s="15"/>
      <c r="L1966" s="11"/>
      <c r="M1966" s="15"/>
      <c r="N1966" s="15"/>
      <c r="O1966" s="15"/>
      <c r="P1966" s="15"/>
      <c r="Q1966" s="15"/>
      <c r="R1966" s="11"/>
    </row>
    <row r="1967" spans="6:18">
      <c r="F1967" s="15"/>
      <c r="G1967" s="11"/>
      <c r="H1967" s="11"/>
      <c r="I1967" s="15"/>
      <c r="J1967" s="15"/>
      <c r="K1967" s="15"/>
      <c r="L1967" s="11"/>
      <c r="M1967" s="15"/>
      <c r="N1967" s="15"/>
      <c r="O1967" s="15"/>
      <c r="P1967" s="15"/>
      <c r="Q1967" s="15"/>
      <c r="R1967" s="11"/>
    </row>
    <row r="1968" spans="6:18">
      <c r="F1968" s="15"/>
      <c r="G1968" s="11"/>
      <c r="H1968" s="11"/>
      <c r="I1968" s="15"/>
      <c r="J1968" s="15"/>
      <c r="K1968" s="15"/>
      <c r="L1968" s="11"/>
      <c r="M1968" s="15"/>
      <c r="N1968" s="15"/>
      <c r="O1968" s="15"/>
      <c r="P1968" s="15"/>
      <c r="Q1968" s="15"/>
      <c r="R1968" s="11"/>
    </row>
    <row r="1969" spans="6:18">
      <c r="F1969" s="15"/>
      <c r="G1969" s="11"/>
      <c r="H1969" s="11"/>
      <c r="I1969" s="15"/>
      <c r="J1969" s="15"/>
      <c r="K1969" s="15"/>
      <c r="L1969" s="11"/>
      <c r="M1969" s="15"/>
      <c r="N1969" s="15"/>
      <c r="O1969" s="15"/>
      <c r="P1969" s="15"/>
      <c r="Q1969" s="15"/>
      <c r="R1969" s="11"/>
    </row>
    <row r="1970" spans="6:18">
      <c r="F1970" s="15"/>
      <c r="G1970" s="11"/>
      <c r="H1970" s="11"/>
      <c r="I1970" s="15"/>
      <c r="J1970" s="15"/>
      <c r="K1970" s="15"/>
      <c r="L1970" s="11"/>
      <c r="M1970" s="15"/>
      <c r="N1970" s="15"/>
      <c r="O1970" s="15"/>
      <c r="P1970" s="15"/>
      <c r="Q1970" s="15"/>
      <c r="R1970" s="11"/>
    </row>
    <row r="1971" spans="6:18">
      <c r="F1971" s="15"/>
      <c r="G1971" s="11"/>
      <c r="H1971" s="11"/>
      <c r="I1971" s="15"/>
      <c r="J1971" s="15"/>
      <c r="K1971" s="15"/>
      <c r="L1971" s="11"/>
      <c r="M1971" s="15"/>
      <c r="N1971" s="15"/>
      <c r="O1971" s="15"/>
      <c r="P1971" s="15"/>
      <c r="Q1971" s="15"/>
      <c r="R1971" s="11"/>
    </row>
    <row r="1972" spans="6:18">
      <c r="F1972" s="15"/>
      <c r="G1972" s="11"/>
      <c r="H1972" s="11"/>
      <c r="I1972" s="15"/>
      <c r="J1972" s="15"/>
      <c r="K1972" s="15"/>
      <c r="L1972" s="11"/>
      <c r="M1972" s="15"/>
      <c r="N1972" s="15"/>
      <c r="O1972" s="15"/>
      <c r="P1972" s="15"/>
      <c r="Q1972" s="15"/>
      <c r="R1972" s="11"/>
    </row>
    <row r="1973" spans="6:18">
      <c r="F1973" s="15"/>
      <c r="G1973" s="11"/>
      <c r="H1973" s="11"/>
      <c r="I1973" s="15"/>
      <c r="J1973" s="15"/>
      <c r="K1973" s="15"/>
      <c r="L1973" s="11"/>
      <c r="M1973" s="15"/>
      <c r="N1973" s="15"/>
      <c r="O1973" s="15"/>
      <c r="P1973" s="15"/>
      <c r="Q1973" s="15"/>
      <c r="R1973" s="11"/>
    </row>
    <row r="1974" spans="6:18">
      <c r="F1974" s="15"/>
      <c r="G1974" s="11"/>
      <c r="H1974" s="11"/>
      <c r="I1974" s="15"/>
      <c r="J1974" s="15"/>
      <c r="K1974" s="15"/>
      <c r="L1974" s="11"/>
      <c r="M1974" s="15"/>
      <c r="N1974" s="15"/>
      <c r="O1974" s="15"/>
      <c r="P1974" s="15"/>
      <c r="Q1974" s="15"/>
      <c r="R1974" s="11"/>
    </row>
    <row r="1975" spans="6:18">
      <c r="F1975" s="15"/>
      <c r="G1975" s="11"/>
      <c r="H1975" s="11"/>
      <c r="I1975" s="15"/>
      <c r="J1975" s="15"/>
      <c r="K1975" s="15"/>
      <c r="L1975" s="11"/>
      <c r="M1975" s="15"/>
      <c r="N1975" s="15"/>
      <c r="O1975" s="15"/>
      <c r="P1975" s="15"/>
      <c r="Q1975" s="15"/>
      <c r="R1975" s="11"/>
    </row>
    <row r="1976" spans="6:18">
      <c r="F1976" s="15"/>
      <c r="G1976" s="11"/>
      <c r="H1976" s="11"/>
      <c r="I1976" s="15"/>
      <c r="J1976" s="15"/>
      <c r="K1976" s="15"/>
      <c r="L1976" s="11"/>
      <c r="M1976" s="15"/>
      <c r="N1976" s="15"/>
      <c r="O1976" s="15"/>
      <c r="P1976" s="15"/>
      <c r="Q1976" s="15"/>
      <c r="R1976" s="11"/>
    </row>
    <row r="1977" spans="6:18">
      <c r="F1977" s="15"/>
      <c r="G1977" s="11"/>
      <c r="H1977" s="11"/>
      <c r="I1977" s="15"/>
      <c r="J1977" s="15"/>
      <c r="K1977" s="15"/>
      <c r="L1977" s="11"/>
      <c r="M1977" s="15"/>
      <c r="N1977" s="15"/>
      <c r="O1977" s="15"/>
      <c r="P1977" s="15"/>
      <c r="Q1977" s="15"/>
      <c r="R1977" s="11"/>
    </row>
    <row r="1978" spans="6:18">
      <c r="F1978" s="15"/>
      <c r="G1978" s="11"/>
      <c r="H1978" s="11"/>
      <c r="I1978" s="15"/>
      <c r="J1978" s="15"/>
      <c r="K1978" s="15"/>
      <c r="L1978" s="11"/>
      <c r="M1978" s="15"/>
      <c r="N1978" s="15"/>
      <c r="O1978" s="15"/>
      <c r="P1978" s="15"/>
      <c r="Q1978" s="15"/>
      <c r="R1978" s="11"/>
    </row>
    <row r="1979" spans="6:18">
      <c r="F1979" s="15"/>
      <c r="G1979" s="11"/>
      <c r="H1979" s="11"/>
      <c r="I1979" s="15"/>
      <c r="J1979" s="15"/>
      <c r="K1979" s="15"/>
      <c r="L1979" s="11"/>
      <c r="M1979" s="15"/>
      <c r="N1979" s="15"/>
      <c r="O1979" s="15"/>
      <c r="P1979" s="15"/>
      <c r="Q1979" s="15"/>
      <c r="R1979" s="11"/>
    </row>
    <row r="1980" spans="6:18">
      <c r="F1980" s="15"/>
      <c r="G1980" s="11"/>
      <c r="H1980" s="11"/>
      <c r="I1980" s="15"/>
      <c r="J1980" s="15"/>
      <c r="K1980" s="15"/>
      <c r="L1980" s="11"/>
      <c r="M1980" s="15"/>
      <c r="N1980" s="15"/>
      <c r="O1980" s="15"/>
      <c r="P1980" s="15"/>
      <c r="Q1980" s="15"/>
      <c r="R1980" s="11"/>
    </row>
    <row r="1981" spans="6:18">
      <c r="F1981" s="15"/>
      <c r="G1981" s="11"/>
      <c r="H1981" s="11"/>
      <c r="I1981" s="15"/>
      <c r="J1981" s="15"/>
      <c r="K1981" s="15"/>
      <c r="L1981" s="11"/>
      <c r="M1981" s="15"/>
      <c r="N1981" s="15"/>
      <c r="O1981" s="15"/>
      <c r="P1981" s="15"/>
      <c r="Q1981" s="15"/>
      <c r="R1981" s="11"/>
    </row>
    <row r="1982" spans="6:18">
      <c r="F1982" s="15"/>
      <c r="G1982" s="11"/>
      <c r="H1982" s="11"/>
      <c r="I1982" s="15"/>
      <c r="J1982" s="15"/>
      <c r="K1982" s="15"/>
      <c r="L1982" s="11"/>
      <c r="M1982" s="15"/>
      <c r="N1982" s="15"/>
      <c r="O1982" s="15"/>
      <c r="P1982" s="15"/>
      <c r="Q1982" s="15"/>
      <c r="R1982" s="11"/>
    </row>
    <row r="1983" spans="6:18">
      <c r="F1983" s="15"/>
      <c r="G1983" s="11"/>
      <c r="H1983" s="11"/>
      <c r="I1983" s="15"/>
      <c r="J1983" s="15"/>
      <c r="K1983" s="15"/>
      <c r="L1983" s="11"/>
      <c r="M1983" s="15"/>
      <c r="N1983" s="15"/>
      <c r="O1983" s="15"/>
      <c r="P1983" s="15"/>
      <c r="Q1983" s="15"/>
      <c r="R1983" s="11"/>
    </row>
    <row r="1984" spans="6:18">
      <c r="F1984" s="15"/>
      <c r="G1984" s="11"/>
      <c r="H1984" s="11"/>
      <c r="I1984" s="15"/>
      <c r="J1984" s="15"/>
      <c r="K1984" s="15"/>
      <c r="L1984" s="11"/>
      <c r="M1984" s="15"/>
      <c r="N1984" s="15"/>
      <c r="O1984" s="15"/>
      <c r="P1984" s="15"/>
      <c r="Q1984" s="15"/>
      <c r="R1984" s="11"/>
    </row>
    <row r="1985" spans="6:18">
      <c r="F1985" s="15"/>
      <c r="G1985" s="11"/>
      <c r="H1985" s="11"/>
      <c r="I1985" s="15"/>
      <c r="J1985" s="15"/>
      <c r="K1985" s="15"/>
      <c r="L1985" s="11"/>
      <c r="M1985" s="15"/>
      <c r="N1985" s="15"/>
      <c r="O1985" s="15"/>
      <c r="P1985" s="15"/>
      <c r="Q1985" s="15"/>
      <c r="R1985" s="11"/>
    </row>
    <row r="1986" spans="6:18">
      <c r="F1986" s="15"/>
      <c r="G1986" s="11"/>
      <c r="H1986" s="11"/>
      <c r="I1986" s="15"/>
      <c r="J1986" s="15"/>
      <c r="K1986" s="15"/>
      <c r="L1986" s="11"/>
      <c r="M1986" s="15"/>
      <c r="N1986" s="15"/>
      <c r="O1986" s="15"/>
      <c r="P1986" s="15"/>
      <c r="Q1986" s="15"/>
      <c r="R1986" s="11"/>
    </row>
    <row r="1987" spans="6:18">
      <c r="F1987" s="15"/>
      <c r="G1987" s="11"/>
      <c r="H1987" s="11"/>
      <c r="I1987" s="15"/>
      <c r="J1987" s="15"/>
      <c r="K1987" s="15"/>
      <c r="L1987" s="11"/>
      <c r="M1987" s="15"/>
      <c r="N1987" s="15"/>
      <c r="O1987" s="15"/>
      <c r="P1987" s="15"/>
      <c r="Q1987" s="15"/>
      <c r="R1987" s="11"/>
    </row>
    <row r="1988" spans="6:18">
      <c r="F1988" s="15"/>
      <c r="G1988" s="11"/>
      <c r="H1988" s="11"/>
      <c r="I1988" s="15"/>
      <c r="J1988" s="15"/>
      <c r="K1988" s="15"/>
      <c r="L1988" s="11"/>
      <c r="M1988" s="15"/>
      <c r="N1988" s="15"/>
      <c r="O1988" s="15"/>
      <c r="P1988" s="15"/>
      <c r="Q1988" s="15"/>
      <c r="R1988" s="11"/>
    </row>
    <row r="1989" spans="6:18">
      <c r="F1989" s="15"/>
      <c r="G1989" s="11"/>
      <c r="H1989" s="11"/>
      <c r="I1989" s="15"/>
      <c r="J1989" s="15"/>
      <c r="K1989" s="15"/>
      <c r="L1989" s="11"/>
      <c r="M1989" s="15"/>
      <c r="N1989" s="15"/>
      <c r="O1989" s="15"/>
      <c r="P1989" s="15"/>
      <c r="Q1989" s="15"/>
      <c r="R1989" s="11"/>
    </row>
    <row r="1990" spans="6:18">
      <c r="F1990" s="15"/>
      <c r="G1990" s="11"/>
      <c r="H1990" s="11"/>
      <c r="I1990" s="15"/>
      <c r="J1990" s="15"/>
      <c r="K1990" s="15"/>
      <c r="L1990" s="11"/>
      <c r="M1990" s="15"/>
      <c r="N1990" s="15"/>
      <c r="O1990" s="15"/>
      <c r="P1990" s="15"/>
      <c r="Q1990" s="15"/>
      <c r="R1990" s="11"/>
    </row>
    <row r="1991" spans="6:18">
      <c r="F1991" s="15"/>
      <c r="G1991" s="11"/>
      <c r="H1991" s="11"/>
      <c r="I1991" s="15"/>
      <c r="J1991" s="15"/>
      <c r="K1991" s="15"/>
      <c r="L1991" s="11"/>
      <c r="M1991" s="15"/>
      <c r="N1991" s="15"/>
      <c r="O1991" s="15"/>
      <c r="P1991" s="15"/>
      <c r="Q1991" s="15"/>
      <c r="R1991" s="11"/>
    </row>
    <row r="1992" spans="6:18">
      <c r="F1992" s="15"/>
      <c r="G1992" s="11"/>
      <c r="H1992" s="11"/>
      <c r="I1992" s="15"/>
      <c r="J1992" s="15"/>
      <c r="K1992" s="15"/>
      <c r="L1992" s="11"/>
      <c r="M1992" s="15"/>
      <c r="N1992" s="15"/>
      <c r="O1992" s="15"/>
      <c r="P1992" s="15"/>
      <c r="Q1992" s="15"/>
      <c r="R1992" s="11"/>
    </row>
    <row r="1993" spans="6:18">
      <c r="F1993" s="15"/>
      <c r="G1993" s="11"/>
      <c r="H1993" s="11"/>
      <c r="I1993" s="15"/>
      <c r="J1993" s="15"/>
      <c r="K1993" s="15"/>
      <c r="L1993" s="11"/>
      <c r="M1993" s="15"/>
      <c r="N1993" s="15"/>
      <c r="O1993" s="15"/>
      <c r="P1993" s="15"/>
      <c r="Q1993" s="15"/>
      <c r="R1993" s="11"/>
    </row>
    <row r="1994" spans="6:18">
      <c r="F1994" s="15"/>
      <c r="G1994" s="11"/>
      <c r="H1994" s="11"/>
      <c r="I1994" s="15"/>
      <c r="J1994" s="15"/>
      <c r="K1994" s="15"/>
      <c r="L1994" s="11"/>
      <c r="M1994" s="15"/>
      <c r="N1994" s="15"/>
      <c r="O1994" s="15"/>
      <c r="P1994" s="15"/>
      <c r="Q1994" s="15"/>
      <c r="R1994" s="11"/>
    </row>
    <row r="1995" spans="6:18">
      <c r="F1995" s="15"/>
      <c r="G1995" s="11"/>
      <c r="H1995" s="11"/>
      <c r="I1995" s="15"/>
      <c r="J1995" s="15"/>
      <c r="K1995" s="15"/>
      <c r="L1995" s="11"/>
      <c r="M1995" s="15"/>
      <c r="N1995" s="15"/>
      <c r="O1995" s="15"/>
      <c r="P1995" s="15"/>
      <c r="Q1995" s="15"/>
      <c r="R1995" s="11"/>
    </row>
    <row r="1996" spans="6:18">
      <c r="F1996" s="15"/>
      <c r="G1996" s="11"/>
      <c r="H1996" s="11"/>
      <c r="I1996" s="15"/>
      <c r="J1996" s="15"/>
      <c r="K1996" s="15"/>
      <c r="L1996" s="11"/>
      <c r="M1996" s="15"/>
      <c r="N1996" s="15"/>
      <c r="O1996" s="15"/>
      <c r="P1996" s="15"/>
      <c r="Q1996" s="15"/>
      <c r="R1996" s="11"/>
    </row>
    <row r="1997" spans="6:18">
      <c r="F1997" s="15"/>
      <c r="G1997" s="11"/>
      <c r="H1997" s="11"/>
      <c r="I1997" s="15"/>
      <c r="J1997" s="15"/>
      <c r="K1997" s="15"/>
      <c r="L1997" s="11"/>
      <c r="M1997" s="15"/>
      <c r="N1997" s="15"/>
      <c r="O1997" s="15"/>
      <c r="P1997" s="15"/>
      <c r="Q1997" s="15"/>
      <c r="R1997" s="11"/>
    </row>
    <row r="1998" spans="6:18">
      <c r="F1998" s="15"/>
      <c r="G1998" s="11"/>
      <c r="H1998" s="11"/>
      <c r="I1998" s="15"/>
      <c r="J1998" s="15"/>
      <c r="K1998" s="15"/>
      <c r="L1998" s="11"/>
      <c r="M1998" s="15"/>
      <c r="N1998" s="15"/>
      <c r="O1998" s="15"/>
      <c r="P1998" s="15"/>
      <c r="Q1998" s="15"/>
      <c r="R1998" s="11"/>
    </row>
    <row r="1999" spans="6:18">
      <c r="F1999" s="15"/>
      <c r="G1999" s="11"/>
      <c r="H1999" s="11"/>
      <c r="I1999" s="15"/>
      <c r="J1999" s="15"/>
      <c r="K1999" s="15"/>
      <c r="L1999" s="11"/>
      <c r="M1999" s="15"/>
      <c r="N1999" s="15"/>
      <c r="O1999" s="15"/>
      <c r="P1999" s="15"/>
      <c r="Q1999" s="15"/>
      <c r="R1999" s="11"/>
    </row>
    <row r="2000" spans="6:18">
      <c r="F2000" s="15"/>
      <c r="G2000" s="11"/>
      <c r="H2000" s="11"/>
      <c r="I2000" s="15"/>
      <c r="J2000" s="15"/>
      <c r="K2000" s="15"/>
      <c r="L2000" s="11"/>
      <c r="M2000" s="15"/>
      <c r="N2000" s="15"/>
      <c r="O2000" s="15"/>
      <c r="P2000" s="15"/>
      <c r="Q2000" s="15"/>
      <c r="R2000" s="11"/>
    </row>
    <row r="2001" spans="6:18">
      <c r="F2001" s="15"/>
      <c r="G2001" s="11"/>
      <c r="H2001" s="11"/>
      <c r="I2001" s="15"/>
      <c r="J2001" s="15"/>
      <c r="K2001" s="15"/>
      <c r="L2001" s="11"/>
      <c r="M2001" s="15"/>
      <c r="N2001" s="15"/>
      <c r="O2001" s="15"/>
      <c r="P2001" s="15"/>
      <c r="Q2001" s="15"/>
      <c r="R2001" s="11"/>
    </row>
    <row r="2002" spans="6:18">
      <c r="F2002" s="15"/>
      <c r="G2002" s="11"/>
      <c r="H2002" s="11"/>
      <c r="I2002" s="15"/>
      <c r="J2002" s="15"/>
      <c r="K2002" s="15"/>
      <c r="L2002" s="11"/>
      <c r="M2002" s="15"/>
      <c r="N2002" s="15"/>
      <c r="O2002" s="15"/>
      <c r="P2002" s="15"/>
      <c r="Q2002" s="15"/>
      <c r="R2002" s="11"/>
    </row>
    <row r="2003" spans="6:18">
      <c r="F2003" s="15"/>
      <c r="G2003" s="11"/>
      <c r="H2003" s="11"/>
      <c r="I2003" s="15"/>
      <c r="J2003" s="15"/>
      <c r="K2003" s="15"/>
      <c r="L2003" s="11"/>
      <c r="M2003" s="15"/>
      <c r="N2003" s="15"/>
      <c r="O2003" s="15"/>
      <c r="P2003" s="15"/>
      <c r="Q2003" s="15"/>
      <c r="R2003" s="11"/>
    </row>
    <row r="2004" spans="6:18">
      <c r="F2004" s="15"/>
      <c r="G2004" s="11"/>
      <c r="H2004" s="11"/>
      <c r="I2004" s="15"/>
      <c r="J2004" s="15"/>
      <c r="K2004" s="15"/>
      <c r="L2004" s="11"/>
      <c r="M2004" s="15"/>
      <c r="N2004" s="15"/>
      <c r="O2004" s="15"/>
      <c r="P2004" s="15"/>
      <c r="Q2004" s="15"/>
      <c r="R2004" s="11"/>
    </row>
    <row r="2005" spans="6:18">
      <c r="F2005" s="15"/>
      <c r="G2005" s="11"/>
      <c r="H2005" s="11"/>
      <c r="I2005" s="15"/>
      <c r="J2005" s="15"/>
      <c r="K2005" s="15"/>
      <c r="L2005" s="11"/>
      <c r="M2005" s="15"/>
      <c r="N2005" s="15"/>
      <c r="O2005" s="15"/>
      <c r="P2005" s="15"/>
      <c r="Q2005" s="15"/>
      <c r="R2005" s="11"/>
    </row>
    <row r="2006" spans="6:18">
      <c r="F2006" s="15"/>
      <c r="G2006" s="11"/>
      <c r="H2006" s="11"/>
      <c r="I2006" s="15"/>
      <c r="J2006" s="15"/>
      <c r="K2006" s="15"/>
      <c r="L2006" s="11"/>
      <c r="M2006" s="15"/>
      <c r="N2006" s="15"/>
      <c r="O2006" s="15"/>
      <c r="P2006" s="15"/>
      <c r="Q2006" s="15"/>
      <c r="R2006" s="11"/>
    </row>
    <row r="2007" spans="6:18">
      <c r="F2007" s="15"/>
      <c r="G2007" s="11"/>
      <c r="H2007" s="11"/>
      <c r="I2007" s="15"/>
      <c r="J2007" s="15"/>
      <c r="K2007" s="15"/>
      <c r="L2007" s="11"/>
      <c r="M2007" s="15"/>
      <c r="N2007" s="15"/>
      <c r="O2007" s="15"/>
      <c r="P2007" s="15"/>
      <c r="Q2007" s="15"/>
      <c r="R2007" s="11"/>
    </row>
    <row r="2008" spans="6:18">
      <c r="F2008" s="15"/>
      <c r="G2008" s="11"/>
      <c r="H2008" s="11"/>
      <c r="I2008" s="15"/>
      <c r="J2008" s="15"/>
      <c r="K2008" s="15"/>
      <c r="L2008" s="11"/>
      <c r="M2008" s="15"/>
      <c r="N2008" s="15"/>
      <c r="O2008" s="15"/>
      <c r="P2008" s="15"/>
      <c r="Q2008" s="15"/>
      <c r="R2008" s="11"/>
    </row>
    <row r="2009" spans="6:18">
      <c r="F2009" s="15"/>
      <c r="G2009" s="11"/>
      <c r="H2009" s="11"/>
      <c r="I2009" s="15"/>
      <c r="J2009" s="15"/>
      <c r="K2009" s="15"/>
      <c r="L2009" s="11"/>
      <c r="M2009" s="15"/>
      <c r="N2009" s="15"/>
      <c r="O2009" s="15"/>
      <c r="P2009" s="15"/>
      <c r="Q2009" s="15"/>
      <c r="R2009" s="11"/>
    </row>
    <row r="2010" spans="6:18">
      <c r="F2010" s="15"/>
      <c r="G2010" s="11"/>
      <c r="H2010" s="11"/>
      <c r="I2010" s="15"/>
      <c r="J2010" s="15"/>
      <c r="K2010" s="15"/>
      <c r="L2010" s="11"/>
      <c r="M2010" s="15"/>
      <c r="N2010" s="15"/>
      <c r="O2010" s="15"/>
      <c r="P2010" s="15"/>
      <c r="Q2010" s="15"/>
      <c r="R2010" s="11"/>
    </row>
    <row r="2011" spans="6:18">
      <c r="F2011" s="15"/>
      <c r="G2011" s="11"/>
      <c r="H2011" s="11"/>
      <c r="I2011" s="15"/>
      <c r="J2011" s="15"/>
      <c r="K2011" s="15"/>
      <c r="L2011" s="11"/>
      <c r="M2011" s="15"/>
      <c r="N2011" s="15"/>
      <c r="O2011" s="15"/>
      <c r="P2011" s="15"/>
      <c r="Q2011" s="15"/>
      <c r="R2011" s="11"/>
    </row>
    <row r="2012" spans="6:18">
      <c r="F2012" s="15"/>
      <c r="G2012" s="11"/>
      <c r="H2012" s="11"/>
      <c r="I2012" s="15"/>
      <c r="J2012" s="15"/>
      <c r="K2012" s="15"/>
      <c r="L2012" s="11"/>
      <c r="M2012" s="15"/>
      <c r="N2012" s="15"/>
      <c r="O2012" s="15"/>
      <c r="P2012" s="15"/>
      <c r="Q2012" s="15"/>
      <c r="R2012" s="11"/>
    </row>
    <row r="2013" spans="6:18">
      <c r="F2013" s="15"/>
      <c r="G2013" s="11"/>
      <c r="H2013" s="11"/>
      <c r="I2013" s="15"/>
      <c r="J2013" s="15"/>
      <c r="K2013" s="15"/>
      <c r="L2013" s="11"/>
      <c r="M2013" s="15"/>
      <c r="N2013" s="15"/>
      <c r="O2013" s="15"/>
      <c r="P2013" s="15"/>
      <c r="Q2013" s="15"/>
      <c r="R2013" s="11"/>
    </row>
    <row r="2014" spans="6:18">
      <c r="F2014" s="15"/>
      <c r="G2014" s="11"/>
      <c r="H2014" s="11"/>
      <c r="I2014" s="15"/>
      <c r="J2014" s="15"/>
      <c r="K2014" s="15"/>
      <c r="L2014" s="11"/>
      <c r="M2014" s="15"/>
      <c r="N2014" s="15"/>
      <c r="O2014" s="15"/>
      <c r="P2014" s="15"/>
      <c r="Q2014" s="15"/>
      <c r="R2014" s="11"/>
    </row>
    <row r="2015" spans="6:18">
      <c r="F2015" s="15"/>
      <c r="G2015" s="11"/>
      <c r="H2015" s="11"/>
      <c r="I2015" s="15"/>
      <c r="J2015" s="15"/>
      <c r="K2015" s="15"/>
      <c r="L2015" s="11"/>
      <c r="M2015" s="15"/>
      <c r="N2015" s="15"/>
      <c r="O2015" s="15"/>
      <c r="P2015" s="15"/>
      <c r="Q2015" s="15"/>
      <c r="R2015" s="11"/>
    </row>
    <row r="2016" spans="6:18">
      <c r="F2016" s="15"/>
      <c r="G2016" s="11"/>
      <c r="H2016" s="11"/>
      <c r="I2016" s="15"/>
      <c r="J2016" s="15"/>
      <c r="K2016" s="15"/>
      <c r="L2016" s="11"/>
      <c r="M2016" s="15"/>
      <c r="N2016" s="15"/>
      <c r="O2016" s="15"/>
      <c r="P2016" s="15"/>
      <c r="Q2016" s="15"/>
      <c r="R2016" s="11"/>
    </row>
    <row r="2017" spans="6:18">
      <c r="F2017" s="15"/>
      <c r="G2017" s="11"/>
      <c r="H2017" s="11"/>
      <c r="I2017" s="15"/>
      <c r="J2017" s="15"/>
      <c r="K2017" s="15"/>
      <c r="L2017" s="11"/>
      <c r="M2017" s="15"/>
      <c r="N2017" s="15"/>
      <c r="O2017" s="15"/>
      <c r="P2017" s="15"/>
      <c r="Q2017" s="15"/>
      <c r="R2017" s="11"/>
    </row>
    <row r="2018" spans="6:18">
      <c r="F2018" s="15"/>
      <c r="G2018" s="11"/>
      <c r="H2018" s="11"/>
      <c r="I2018" s="15"/>
      <c r="J2018" s="15"/>
      <c r="K2018" s="15"/>
      <c r="L2018" s="11"/>
      <c r="M2018" s="15"/>
      <c r="N2018" s="15"/>
      <c r="O2018" s="15"/>
      <c r="P2018" s="15"/>
      <c r="Q2018" s="15"/>
      <c r="R2018" s="11"/>
    </row>
    <row r="2019" spans="6:18">
      <c r="F2019" s="15"/>
      <c r="G2019" s="11"/>
      <c r="H2019" s="11"/>
      <c r="I2019" s="15"/>
      <c r="J2019" s="15"/>
      <c r="K2019" s="15"/>
      <c r="L2019" s="11"/>
      <c r="M2019" s="15"/>
      <c r="N2019" s="15"/>
      <c r="O2019" s="15"/>
      <c r="P2019" s="15"/>
      <c r="Q2019" s="15"/>
      <c r="R2019" s="11"/>
    </row>
    <row r="2020" spans="6:18">
      <c r="F2020" s="15"/>
      <c r="G2020" s="11"/>
      <c r="H2020" s="11"/>
      <c r="I2020" s="15"/>
      <c r="J2020" s="15"/>
      <c r="K2020" s="15"/>
      <c r="L2020" s="11"/>
      <c r="M2020" s="15"/>
      <c r="N2020" s="15"/>
      <c r="O2020" s="15"/>
      <c r="P2020" s="15"/>
      <c r="Q2020" s="15"/>
      <c r="R2020" s="11"/>
    </row>
    <row r="2021" spans="6:18">
      <c r="F2021" s="15"/>
      <c r="G2021" s="11"/>
      <c r="H2021" s="11"/>
      <c r="I2021" s="15"/>
      <c r="J2021" s="15"/>
      <c r="K2021" s="15"/>
      <c r="L2021" s="11"/>
      <c r="M2021" s="15"/>
      <c r="N2021" s="15"/>
      <c r="O2021" s="15"/>
      <c r="P2021" s="15"/>
      <c r="Q2021" s="15"/>
      <c r="R2021" s="11"/>
    </row>
    <row r="2022" spans="6:18">
      <c r="F2022" s="15"/>
      <c r="G2022" s="11"/>
      <c r="H2022" s="11"/>
      <c r="I2022" s="15"/>
      <c r="J2022" s="15"/>
      <c r="K2022" s="15"/>
      <c r="L2022" s="11"/>
      <c r="M2022" s="15"/>
      <c r="N2022" s="15"/>
      <c r="O2022" s="15"/>
      <c r="P2022" s="15"/>
      <c r="Q2022" s="15"/>
      <c r="R2022" s="11"/>
    </row>
    <row r="2023" spans="6:18">
      <c r="F2023" s="15"/>
      <c r="G2023" s="11"/>
      <c r="H2023" s="11"/>
      <c r="I2023" s="15"/>
      <c r="J2023" s="15"/>
      <c r="K2023" s="15"/>
      <c r="L2023" s="11"/>
      <c r="M2023" s="15"/>
      <c r="N2023" s="15"/>
      <c r="O2023" s="15"/>
      <c r="P2023" s="15"/>
      <c r="Q2023" s="15"/>
      <c r="R2023" s="11"/>
    </row>
    <row r="2024" spans="6:18">
      <c r="F2024" s="15"/>
      <c r="G2024" s="11"/>
      <c r="H2024" s="11"/>
      <c r="I2024" s="15"/>
      <c r="J2024" s="15"/>
      <c r="K2024" s="15"/>
      <c r="L2024" s="11"/>
      <c r="M2024" s="15"/>
      <c r="N2024" s="15"/>
      <c r="O2024" s="15"/>
      <c r="P2024" s="15"/>
      <c r="Q2024" s="15"/>
      <c r="R2024" s="11"/>
    </row>
    <row r="2025" spans="6:18">
      <c r="F2025" s="15"/>
      <c r="G2025" s="11"/>
      <c r="H2025" s="11"/>
      <c r="I2025" s="15"/>
      <c r="J2025" s="15"/>
      <c r="K2025" s="15"/>
      <c r="L2025" s="11"/>
      <c r="M2025" s="15"/>
      <c r="N2025" s="15"/>
      <c r="O2025" s="15"/>
      <c r="P2025" s="15"/>
      <c r="Q2025" s="15"/>
      <c r="R2025" s="11"/>
    </row>
    <row r="2026" spans="6:18">
      <c r="F2026" s="15"/>
      <c r="G2026" s="11"/>
      <c r="H2026" s="11"/>
      <c r="I2026" s="15"/>
      <c r="J2026" s="15"/>
      <c r="K2026" s="15"/>
      <c r="L2026" s="11"/>
      <c r="M2026" s="15"/>
      <c r="N2026" s="15"/>
      <c r="O2026" s="15"/>
      <c r="P2026" s="15"/>
      <c r="Q2026" s="15"/>
      <c r="R2026" s="11"/>
    </row>
    <row r="2027" spans="6:18">
      <c r="F2027" s="15"/>
      <c r="G2027" s="11"/>
      <c r="H2027" s="11"/>
      <c r="I2027" s="15"/>
      <c r="J2027" s="15"/>
      <c r="K2027" s="15"/>
      <c r="L2027" s="11"/>
      <c r="M2027" s="15"/>
      <c r="N2027" s="15"/>
      <c r="O2027" s="15"/>
      <c r="P2027" s="15"/>
      <c r="Q2027" s="15"/>
      <c r="R2027" s="11"/>
    </row>
    <row r="2028" spans="6:18">
      <c r="F2028" s="15"/>
      <c r="G2028" s="11"/>
      <c r="H2028" s="11"/>
      <c r="I2028" s="15"/>
      <c r="J2028" s="15"/>
      <c r="K2028" s="15"/>
      <c r="L2028" s="11"/>
      <c r="M2028" s="15"/>
      <c r="N2028" s="15"/>
      <c r="O2028" s="15"/>
      <c r="P2028" s="15"/>
      <c r="Q2028" s="15"/>
      <c r="R2028" s="11"/>
    </row>
    <row r="2029" spans="6:18">
      <c r="F2029" s="15"/>
      <c r="G2029" s="11"/>
      <c r="H2029" s="11"/>
      <c r="I2029" s="15"/>
      <c r="J2029" s="15"/>
      <c r="K2029" s="15"/>
      <c r="L2029" s="11"/>
      <c r="M2029" s="15"/>
      <c r="N2029" s="15"/>
      <c r="O2029" s="15"/>
      <c r="P2029" s="15"/>
      <c r="Q2029" s="15"/>
      <c r="R2029" s="11"/>
    </row>
    <row r="2030" spans="6:18">
      <c r="F2030" s="15"/>
      <c r="G2030" s="11"/>
      <c r="H2030" s="11"/>
      <c r="I2030" s="15"/>
      <c r="J2030" s="15"/>
      <c r="K2030" s="15"/>
      <c r="L2030" s="11"/>
      <c r="M2030" s="15"/>
      <c r="N2030" s="15"/>
      <c r="O2030" s="15"/>
      <c r="P2030" s="15"/>
      <c r="Q2030" s="15"/>
      <c r="R2030" s="11"/>
    </row>
    <row r="2031" spans="6:18">
      <c r="F2031" s="15"/>
      <c r="G2031" s="11"/>
      <c r="H2031" s="11"/>
      <c r="I2031" s="15"/>
      <c r="J2031" s="15"/>
      <c r="K2031" s="15"/>
      <c r="L2031" s="11"/>
      <c r="M2031" s="15"/>
      <c r="N2031" s="15"/>
      <c r="O2031" s="15"/>
      <c r="P2031" s="15"/>
      <c r="Q2031" s="15"/>
      <c r="R2031" s="11"/>
    </row>
    <row r="2032" spans="6:18">
      <c r="F2032" s="15"/>
      <c r="G2032" s="11"/>
      <c r="H2032" s="11"/>
      <c r="I2032" s="15"/>
      <c r="J2032" s="15"/>
      <c r="K2032" s="15"/>
      <c r="L2032" s="11"/>
      <c r="M2032" s="15"/>
      <c r="N2032" s="15"/>
      <c r="O2032" s="15"/>
      <c r="P2032" s="15"/>
      <c r="Q2032" s="15"/>
      <c r="R2032" s="11"/>
    </row>
    <row r="2033" spans="6:18">
      <c r="F2033" s="15"/>
      <c r="G2033" s="11"/>
      <c r="H2033" s="11"/>
      <c r="I2033" s="15"/>
      <c r="J2033" s="15"/>
      <c r="K2033" s="15"/>
      <c r="L2033" s="11"/>
      <c r="M2033" s="15"/>
      <c r="N2033" s="15"/>
      <c r="O2033" s="15"/>
      <c r="P2033" s="15"/>
      <c r="Q2033" s="15"/>
      <c r="R2033" s="11"/>
    </row>
    <row r="2034" spans="6:18">
      <c r="F2034" s="15"/>
      <c r="G2034" s="11"/>
      <c r="H2034" s="11"/>
      <c r="I2034" s="15"/>
      <c r="J2034" s="15"/>
      <c r="K2034" s="15"/>
      <c r="L2034" s="11"/>
      <c r="M2034" s="15"/>
      <c r="N2034" s="15"/>
      <c r="O2034" s="15"/>
      <c r="P2034" s="15"/>
      <c r="Q2034" s="15"/>
      <c r="R2034" s="11"/>
    </row>
    <row r="2035" spans="6:18">
      <c r="F2035" s="15"/>
      <c r="G2035" s="11"/>
      <c r="H2035" s="11"/>
      <c r="I2035" s="15"/>
      <c r="J2035" s="15"/>
      <c r="K2035" s="15"/>
      <c r="L2035" s="11"/>
      <c r="M2035" s="15"/>
      <c r="N2035" s="15"/>
      <c r="O2035" s="15"/>
      <c r="P2035" s="15"/>
      <c r="Q2035" s="15"/>
      <c r="R2035" s="11"/>
    </row>
    <row r="2036" spans="6:18">
      <c r="F2036" s="15"/>
      <c r="G2036" s="11"/>
      <c r="H2036" s="11"/>
      <c r="I2036" s="15"/>
      <c r="J2036" s="15"/>
      <c r="K2036" s="15"/>
      <c r="L2036" s="11"/>
      <c r="M2036" s="15"/>
      <c r="N2036" s="15"/>
      <c r="O2036" s="15"/>
      <c r="P2036" s="15"/>
      <c r="Q2036" s="15"/>
      <c r="R2036" s="11"/>
    </row>
    <row r="2037" spans="6:18">
      <c r="F2037" s="15"/>
      <c r="G2037" s="11"/>
      <c r="H2037" s="11"/>
      <c r="I2037" s="15"/>
      <c r="J2037" s="15"/>
      <c r="K2037" s="15"/>
      <c r="L2037" s="11"/>
      <c r="M2037" s="15"/>
      <c r="N2037" s="15"/>
      <c r="O2037" s="15"/>
      <c r="P2037" s="15"/>
      <c r="Q2037" s="15"/>
      <c r="R2037" s="11"/>
    </row>
    <row r="2038" spans="6:18">
      <c r="F2038" s="15"/>
      <c r="G2038" s="11"/>
      <c r="H2038" s="11"/>
      <c r="I2038" s="15"/>
      <c r="J2038" s="15"/>
      <c r="K2038" s="15"/>
      <c r="L2038" s="11"/>
      <c r="M2038" s="15"/>
      <c r="N2038" s="15"/>
      <c r="O2038" s="15"/>
      <c r="P2038" s="15"/>
      <c r="Q2038" s="15"/>
      <c r="R2038" s="11"/>
    </row>
    <row r="2039" spans="6:18">
      <c r="F2039" s="15"/>
      <c r="G2039" s="11"/>
      <c r="H2039" s="11"/>
      <c r="I2039" s="15"/>
      <c r="J2039" s="15"/>
      <c r="K2039" s="15"/>
      <c r="L2039" s="11"/>
      <c r="M2039" s="15"/>
      <c r="N2039" s="15"/>
      <c r="O2039" s="15"/>
      <c r="P2039" s="15"/>
      <c r="Q2039" s="15"/>
      <c r="R2039" s="11"/>
    </row>
    <row r="2040" spans="6:18">
      <c r="F2040" s="15"/>
      <c r="G2040" s="11"/>
      <c r="H2040" s="11"/>
      <c r="I2040" s="15"/>
      <c r="J2040" s="15"/>
      <c r="K2040" s="15"/>
      <c r="L2040" s="11"/>
      <c r="M2040" s="15"/>
      <c r="N2040" s="15"/>
      <c r="O2040" s="15"/>
      <c r="P2040" s="15"/>
      <c r="Q2040" s="15"/>
      <c r="R2040" s="11"/>
    </row>
    <row r="2041" spans="6:18">
      <c r="F2041" s="15"/>
      <c r="G2041" s="11"/>
      <c r="H2041" s="11"/>
      <c r="I2041" s="15"/>
      <c r="J2041" s="15"/>
      <c r="K2041" s="15"/>
      <c r="L2041" s="11"/>
      <c r="M2041" s="15"/>
      <c r="N2041" s="15"/>
      <c r="O2041" s="15"/>
      <c r="P2041" s="15"/>
      <c r="Q2041" s="15"/>
      <c r="R2041" s="11"/>
    </row>
    <row r="2042" spans="6:18">
      <c r="F2042" s="15"/>
      <c r="G2042" s="11"/>
      <c r="H2042" s="11"/>
      <c r="I2042" s="15"/>
      <c r="J2042" s="15"/>
      <c r="K2042" s="15"/>
      <c r="L2042" s="11"/>
      <c r="M2042" s="15"/>
      <c r="N2042" s="15"/>
      <c r="O2042" s="15"/>
      <c r="P2042" s="15"/>
      <c r="Q2042" s="15"/>
      <c r="R2042" s="11"/>
    </row>
    <row r="2043" spans="6:18">
      <c r="F2043" s="15"/>
      <c r="G2043" s="11"/>
      <c r="H2043" s="11"/>
      <c r="I2043" s="15"/>
      <c r="J2043" s="15"/>
      <c r="K2043" s="15"/>
      <c r="L2043" s="11"/>
      <c r="M2043" s="15"/>
      <c r="N2043" s="15"/>
      <c r="O2043" s="15"/>
      <c r="P2043" s="15"/>
      <c r="Q2043" s="15"/>
      <c r="R2043" s="11"/>
    </row>
    <row r="2044" spans="6:18">
      <c r="F2044" s="15"/>
      <c r="G2044" s="11"/>
      <c r="H2044" s="11"/>
      <c r="I2044" s="15"/>
      <c r="J2044" s="15"/>
      <c r="K2044" s="15"/>
      <c r="L2044" s="11"/>
      <c r="M2044" s="15"/>
      <c r="N2044" s="15"/>
      <c r="O2044" s="15"/>
      <c r="P2044" s="15"/>
      <c r="Q2044" s="15"/>
      <c r="R2044" s="11"/>
    </row>
    <row r="2045" spans="6:18">
      <c r="F2045" s="15"/>
      <c r="G2045" s="11"/>
      <c r="H2045" s="11"/>
      <c r="I2045" s="15"/>
      <c r="J2045" s="15"/>
      <c r="K2045" s="15"/>
      <c r="L2045" s="11"/>
      <c r="M2045" s="15"/>
      <c r="N2045" s="15"/>
      <c r="O2045" s="15"/>
      <c r="P2045" s="15"/>
      <c r="Q2045" s="15"/>
      <c r="R2045" s="11"/>
    </row>
    <row r="2046" spans="6:18">
      <c r="F2046" s="15"/>
      <c r="G2046" s="11"/>
      <c r="H2046" s="11"/>
      <c r="I2046" s="15"/>
      <c r="J2046" s="15"/>
      <c r="K2046" s="15"/>
      <c r="L2046" s="11"/>
      <c r="M2046" s="15"/>
      <c r="N2046" s="15"/>
      <c r="O2046" s="15"/>
      <c r="P2046" s="15"/>
      <c r="Q2046" s="15"/>
      <c r="R2046" s="11"/>
    </row>
    <row r="2047" spans="6:18">
      <c r="F2047" s="15"/>
      <c r="G2047" s="11"/>
      <c r="H2047" s="11"/>
      <c r="I2047" s="15"/>
      <c r="J2047" s="15"/>
      <c r="K2047" s="15"/>
      <c r="L2047" s="11"/>
      <c r="M2047" s="15"/>
      <c r="N2047" s="15"/>
      <c r="O2047" s="15"/>
      <c r="P2047" s="15"/>
      <c r="Q2047" s="15"/>
      <c r="R2047" s="11"/>
    </row>
    <row r="2048" spans="6:18">
      <c r="F2048" s="15"/>
      <c r="G2048" s="11"/>
      <c r="H2048" s="11"/>
      <c r="I2048" s="15"/>
      <c r="J2048" s="15"/>
      <c r="K2048" s="15"/>
      <c r="L2048" s="11"/>
      <c r="M2048" s="15"/>
      <c r="N2048" s="15"/>
      <c r="O2048" s="15"/>
      <c r="P2048" s="15"/>
      <c r="Q2048" s="15"/>
      <c r="R2048" s="11"/>
    </row>
    <row r="2049" spans="6:18">
      <c r="F2049" s="15"/>
      <c r="G2049" s="11"/>
      <c r="H2049" s="11"/>
      <c r="I2049" s="15"/>
      <c r="J2049" s="15"/>
      <c r="K2049" s="15"/>
      <c r="L2049" s="11"/>
      <c r="M2049" s="15"/>
      <c r="N2049" s="15"/>
      <c r="O2049" s="15"/>
      <c r="P2049" s="15"/>
      <c r="Q2049" s="15"/>
      <c r="R2049" s="11"/>
    </row>
    <row r="2050" spans="6:18">
      <c r="F2050" s="15"/>
      <c r="G2050" s="11"/>
      <c r="H2050" s="11"/>
      <c r="I2050" s="15"/>
      <c r="J2050" s="15"/>
      <c r="K2050" s="15"/>
      <c r="L2050" s="11"/>
      <c r="M2050" s="15"/>
      <c r="N2050" s="15"/>
      <c r="O2050" s="15"/>
      <c r="P2050" s="15"/>
      <c r="Q2050" s="15"/>
      <c r="R2050" s="11"/>
    </row>
    <row r="2051" spans="6:18">
      <c r="F2051" s="15"/>
      <c r="G2051" s="11"/>
      <c r="H2051" s="11"/>
      <c r="I2051" s="15"/>
      <c r="J2051" s="15"/>
      <c r="K2051" s="15"/>
      <c r="L2051" s="11"/>
      <c r="M2051" s="15"/>
      <c r="N2051" s="15"/>
      <c r="O2051" s="15"/>
      <c r="P2051" s="15"/>
      <c r="Q2051" s="15"/>
      <c r="R2051" s="11"/>
    </row>
    <row r="2052" spans="6:18">
      <c r="F2052" s="15"/>
      <c r="G2052" s="11"/>
      <c r="H2052" s="11"/>
      <c r="I2052" s="15"/>
      <c r="J2052" s="15"/>
      <c r="K2052" s="15"/>
      <c r="L2052" s="11"/>
      <c r="M2052" s="15"/>
      <c r="N2052" s="15"/>
      <c r="O2052" s="15"/>
      <c r="P2052" s="15"/>
      <c r="Q2052" s="15"/>
      <c r="R2052" s="11"/>
    </row>
    <row r="2053" spans="6:18">
      <c r="F2053" s="15"/>
      <c r="G2053" s="11"/>
      <c r="H2053" s="11"/>
      <c r="I2053" s="15"/>
      <c r="J2053" s="15"/>
      <c r="K2053" s="15"/>
      <c r="L2053" s="11"/>
      <c r="M2053" s="15"/>
      <c r="N2053" s="15"/>
      <c r="O2053" s="15"/>
      <c r="P2053" s="15"/>
      <c r="Q2053" s="15"/>
      <c r="R2053" s="11"/>
    </row>
    <row r="2054" spans="6:18">
      <c r="F2054" s="15"/>
      <c r="G2054" s="11"/>
      <c r="H2054" s="11"/>
      <c r="I2054" s="15"/>
      <c r="J2054" s="15"/>
      <c r="K2054" s="15"/>
      <c r="L2054" s="11"/>
      <c r="M2054" s="15"/>
      <c r="N2054" s="15"/>
      <c r="O2054" s="15"/>
      <c r="P2054" s="15"/>
      <c r="Q2054" s="15"/>
      <c r="R2054" s="11"/>
    </row>
    <row r="2055" spans="6:18">
      <c r="F2055" s="15"/>
      <c r="G2055" s="11"/>
      <c r="H2055" s="11"/>
      <c r="I2055" s="15"/>
      <c r="J2055" s="15"/>
      <c r="K2055" s="15"/>
      <c r="L2055" s="11"/>
      <c r="M2055" s="15"/>
      <c r="N2055" s="15"/>
      <c r="O2055" s="15"/>
      <c r="P2055" s="15"/>
      <c r="Q2055" s="15"/>
      <c r="R2055" s="11"/>
    </row>
    <row r="2056" spans="6:18">
      <c r="F2056" s="15"/>
      <c r="G2056" s="11"/>
      <c r="H2056" s="11"/>
      <c r="I2056" s="15"/>
      <c r="J2056" s="15"/>
      <c r="K2056" s="15"/>
      <c r="L2056" s="11"/>
      <c r="M2056" s="15"/>
      <c r="N2056" s="15"/>
      <c r="O2056" s="15"/>
      <c r="P2056" s="15"/>
      <c r="Q2056" s="15"/>
      <c r="R2056" s="11"/>
    </row>
    <row r="2057" spans="6:18">
      <c r="F2057" s="15"/>
      <c r="G2057" s="11"/>
      <c r="H2057" s="11"/>
      <c r="I2057" s="15"/>
      <c r="J2057" s="15"/>
      <c r="K2057" s="15"/>
      <c r="L2057" s="11"/>
      <c r="M2057" s="15"/>
      <c r="N2057" s="15"/>
      <c r="O2057" s="15"/>
      <c r="P2057" s="15"/>
      <c r="Q2057" s="15"/>
      <c r="R2057" s="11"/>
    </row>
    <row r="2058" spans="6:18">
      <c r="F2058" s="15"/>
      <c r="G2058" s="11"/>
      <c r="H2058" s="11"/>
      <c r="I2058" s="15"/>
      <c r="J2058" s="15"/>
      <c r="K2058" s="15"/>
      <c r="L2058" s="11"/>
      <c r="M2058" s="15"/>
      <c r="N2058" s="15"/>
      <c r="O2058" s="15"/>
      <c r="P2058" s="15"/>
      <c r="Q2058" s="15"/>
      <c r="R2058" s="11"/>
    </row>
    <row r="2059" spans="6:18">
      <c r="F2059" s="15"/>
      <c r="G2059" s="11"/>
      <c r="H2059" s="11"/>
      <c r="I2059" s="15"/>
      <c r="J2059" s="15"/>
      <c r="K2059" s="15"/>
      <c r="L2059" s="11"/>
      <c r="M2059" s="15"/>
      <c r="N2059" s="15"/>
      <c r="O2059" s="15"/>
      <c r="P2059" s="15"/>
      <c r="Q2059" s="15"/>
      <c r="R2059" s="11"/>
    </row>
    <row r="2060" spans="6:18">
      <c r="F2060" s="15"/>
      <c r="G2060" s="11"/>
      <c r="H2060" s="11"/>
      <c r="I2060" s="15"/>
      <c r="J2060" s="15"/>
      <c r="K2060" s="15"/>
      <c r="L2060" s="11"/>
      <c r="M2060" s="15"/>
      <c r="N2060" s="15"/>
      <c r="O2060" s="15"/>
      <c r="P2060" s="15"/>
      <c r="Q2060" s="15"/>
      <c r="R2060" s="11"/>
    </row>
    <row r="2061" spans="6:18">
      <c r="F2061" s="15"/>
      <c r="G2061" s="11"/>
      <c r="H2061" s="11"/>
      <c r="I2061" s="15"/>
      <c r="J2061" s="15"/>
      <c r="K2061" s="15"/>
      <c r="L2061" s="11"/>
      <c r="M2061" s="15"/>
      <c r="N2061" s="15"/>
      <c r="O2061" s="15"/>
      <c r="P2061" s="15"/>
      <c r="Q2061" s="15"/>
      <c r="R2061" s="11"/>
    </row>
    <row r="2062" spans="6:18">
      <c r="F2062" s="15"/>
      <c r="G2062" s="11"/>
      <c r="H2062" s="11"/>
      <c r="I2062" s="15"/>
      <c r="J2062" s="15"/>
      <c r="K2062" s="15"/>
      <c r="L2062" s="11"/>
      <c r="M2062" s="15"/>
      <c r="N2062" s="15"/>
      <c r="O2062" s="15"/>
      <c r="P2062" s="15"/>
      <c r="Q2062" s="15"/>
      <c r="R2062" s="11"/>
    </row>
    <row r="2063" spans="6:18">
      <c r="F2063" s="15"/>
      <c r="G2063" s="11"/>
      <c r="H2063" s="11"/>
      <c r="I2063" s="15"/>
      <c r="J2063" s="15"/>
      <c r="K2063" s="15"/>
      <c r="L2063" s="11"/>
      <c r="M2063" s="15"/>
      <c r="N2063" s="15"/>
      <c r="O2063" s="15"/>
      <c r="P2063" s="15"/>
      <c r="Q2063" s="15"/>
      <c r="R2063" s="11"/>
    </row>
    <row r="2064" spans="6:18">
      <c r="F2064" s="15"/>
      <c r="G2064" s="11"/>
      <c r="H2064" s="11"/>
      <c r="I2064" s="15"/>
      <c r="J2064" s="15"/>
      <c r="K2064" s="15"/>
      <c r="L2064" s="11"/>
      <c r="M2064" s="15"/>
      <c r="N2064" s="15"/>
      <c r="O2064" s="15"/>
      <c r="P2064" s="15"/>
      <c r="Q2064" s="15"/>
      <c r="R2064" s="11"/>
    </row>
    <row r="2065" spans="6:18">
      <c r="F2065" s="15"/>
      <c r="G2065" s="11"/>
      <c r="H2065" s="11"/>
      <c r="I2065" s="15"/>
      <c r="J2065" s="15"/>
      <c r="K2065" s="15"/>
      <c r="L2065" s="11"/>
      <c r="M2065" s="15"/>
      <c r="N2065" s="15"/>
      <c r="O2065" s="15"/>
      <c r="P2065" s="15"/>
      <c r="Q2065" s="15"/>
      <c r="R2065" s="11"/>
    </row>
    <row r="2066" spans="6:18">
      <c r="F2066" s="15"/>
      <c r="G2066" s="11"/>
      <c r="H2066" s="11"/>
      <c r="I2066" s="15"/>
      <c r="J2066" s="15"/>
      <c r="K2066" s="15"/>
      <c r="L2066" s="11"/>
      <c r="M2066" s="15"/>
      <c r="N2066" s="15"/>
      <c r="O2066" s="15"/>
      <c r="P2066" s="15"/>
      <c r="Q2066" s="15"/>
      <c r="R2066" s="11"/>
    </row>
    <row r="2067" spans="6:18">
      <c r="F2067" s="15"/>
      <c r="G2067" s="11"/>
      <c r="H2067" s="11"/>
      <c r="I2067" s="15"/>
      <c r="J2067" s="15"/>
      <c r="K2067" s="15"/>
      <c r="L2067" s="11"/>
      <c r="M2067" s="15"/>
      <c r="N2067" s="15"/>
      <c r="O2067" s="15"/>
      <c r="P2067" s="15"/>
      <c r="Q2067" s="15"/>
      <c r="R2067" s="11"/>
    </row>
    <row r="2068" spans="6:18">
      <c r="F2068" s="15"/>
      <c r="G2068" s="11"/>
      <c r="H2068" s="11"/>
      <c r="I2068" s="15"/>
      <c r="J2068" s="15"/>
      <c r="K2068" s="15"/>
      <c r="L2068" s="11"/>
      <c r="M2068" s="15"/>
      <c r="N2068" s="15"/>
      <c r="O2068" s="15"/>
      <c r="P2068" s="15"/>
      <c r="Q2068" s="15"/>
      <c r="R2068" s="11"/>
    </row>
    <row r="2069" spans="6:18">
      <c r="F2069" s="15"/>
      <c r="G2069" s="11"/>
      <c r="H2069" s="11"/>
      <c r="I2069" s="15"/>
      <c r="J2069" s="15"/>
      <c r="K2069" s="15"/>
      <c r="L2069" s="11"/>
      <c r="M2069" s="15"/>
      <c r="N2069" s="15"/>
      <c r="O2069" s="15"/>
      <c r="P2069" s="15"/>
      <c r="Q2069" s="15"/>
      <c r="R2069" s="11"/>
    </row>
    <row r="2070" spans="6:18">
      <c r="F2070" s="15"/>
      <c r="G2070" s="11"/>
      <c r="H2070" s="11"/>
      <c r="I2070" s="15"/>
      <c r="J2070" s="15"/>
      <c r="K2070" s="15"/>
      <c r="L2070" s="11"/>
      <c r="M2070" s="15"/>
      <c r="N2070" s="15"/>
      <c r="O2070" s="15"/>
      <c r="P2070" s="15"/>
      <c r="Q2070" s="15"/>
      <c r="R2070" s="11"/>
    </row>
    <row r="2071" spans="6:18">
      <c r="F2071" s="15"/>
      <c r="G2071" s="11"/>
      <c r="H2071" s="11"/>
      <c r="I2071" s="15"/>
      <c r="J2071" s="15"/>
      <c r="K2071" s="15"/>
      <c r="L2071" s="11"/>
      <c r="M2071" s="15"/>
      <c r="N2071" s="15"/>
      <c r="O2071" s="15"/>
      <c r="P2071" s="15"/>
      <c r="Q2071" s="15"/>
      <c r="R2071" s="11"/>
    </row>
    <row r="2072" spans="6:18">
      <c r="F2072" s="15"/>
      <c r="G2072" s="11"/>
      <c r="H2072" s="11"/>
      <c r="I2072" s="15"/>
      <c r="J2072" s="15"/>
      <c r="K2072" s="15"/>
      <c r="L2072" s="11"/>
      <c r="M2072" s="15"/>
      <c r="N2072" s="15"/>
      <c r="O2072" s="15"/>
      <c r="P2072" s="15"/>
      <c r="Q2072" s="15"/>
      <c r="R2072" s="11"/>
    </row>
    <row r="2073" spans="6:18">
      <c r="F2073" s="15"/>
      <c r="G2073" s="11"/>
      <c r="H2073" s="11"/>
      <c r="I2073" s="15"/>
      <c r="J2073" s="15"/>
      <c r="K2073" s="15"/>
      <c r="L2073" s="11"/>
      <c r="M2073" s="15"/>
      <c r="N2073" s="15"/>
      <c r="O2073" s="15"/>
      <c r="P2073" s="15"/>
      <c r="Q2073" s="15"/>
      <c r="R2073" s="11"/>
    </row>
    <row r="2074" spans="6:18">
      <c r="F2074" s="15"/>
      <c r="G2074" s="11"/>
      <c r="H2074" s="11"/>
      <c r="I2074" s="15"/>
      <c r="J2074" s="15"/>
      <c r="K2074" s="15"/>
      <c r="L2074" s="11"/>
      <c r="M2074" s="15"/>
      <c r="N2074" s="15"/>
      <c r="O2074" s="15"/>
      <c r="P2074" s="15"/>
      <c r="Q2074" s="15"/>
      <c r="R2074" s="11"/>
    </row>
    <row r="2075" spans="6:18">
      <c r="F2075" s="15"/>
      <c r="G2075" s="11"/>
      <c r="H2075" s="11"/>
      <c r="I2075" s="15"/>
      <c r="J2075" s="15"/>
      <c r="K2075" s="15"/>
      <c r="L2075" s="11"/>
      <c r="M2075" s="15"/>
      <c r="N2075" s="15"/>
      <c r="O2075" s="15"/>
      <c r="P2075" s="15"/>
      <c r="Q2075" s="15"/>
      <c r="R2075" s="11"/>
    </row>
    <row r="2076" spans="6:18">
      <c r="F2076" s="15"/>
      <c r="G2076" s="11"/>
      <c r="H2076" s="11"/>
      <c r="I2076" s="15"/>
      <c r="J2076" s="15"/>
      <c r="K2076" s="15"/>
      <c r="L2076" s="11"/>
      <c r="M2076" s="15"/>
      <c r="N2076" s="15"/>
      <c r="O2076" s="15"/>
      <c r="P2076" s="15"/>
      <c r="Q2076" s="15"/>
      <c r="R2076" s="11"/>
    </row>
    <row r="2077" spans="6:18">
      <c r="F2077" s="15"/>
      <c r="G2077" s="11"/>
      <c r="H2077" s="11"/>
      <c r="I2077" s="15"/>
      <c r="J2077" s="15"/>
      <c r="K2077" s="15"/>
      <c r="L2077" s="11"/>
      <c r="M2077" s="15"/>
      <c r="N2077" s="15"/>
      <c r="O2077" s="15"/>
      <c r="P2077" s="15"/>
      <c r="Q2077" s="15"/>
      <c r="R2077" s="11"/>
    </row>
    <row r="2078" spans="6:18">
      <c r="F2078" s="15"/>
      <c r="G2078" s="11"/>
      <c r="H2078" s="11"/>
      <c r="I2078" s="15"/>
      <c r="J2078" s="15"/>
      <c r="K2078" s="15"/>
      <c r="L2078" s="11"/>
      <c r="M2078" s="15"/>
      <c r="N2078" s="15"/>
      <c r="O2078" s="15"/>
      <c r="P2078" s="15"/>
      <c r="Q2078" s="15"/>
      <c r="R2078" s="11"/>
    </row>
    <row r="2079" spans="6:18">
      <c r="F2079" s="15"/>
      <c r="G2079" s="11"/>
      <c r="H2079" s="11"/>
      <c r="I2079" s="15"/>
      <c r="J2079" s="15"/>
      <c r="K2079" s="15"/>
      <c r="L2079" s="11"/>
      <c r="M2079" s="15"/>
      <c r="N2079" s="15"/>
      <c r="O2079" s="15"/>
      <c r="P2079" s="15"/>
      <c r="Q2079" s="15"/>
      <c r="R2079" s="11"/>
    </row>
    <row r="2080" spans="6:18">
      <c r="F2080" s="15"/>
      <c r="G2080" s="11"/>
      <c r="H2080" s="11"/>
      <c r="I2080" s="15"/>
      <c r="J2080" s="15"/>
      <c r="K2080" s="15"/>
      <c r="L2080" s="11"/>
      <c r="M2080" s="15"/>
      <c r="N2080" s="15"/>
      <c r="O2080" s="15"/>
      <c r="P2080" s="15"/>
      <c r="Q2080" s="15"/>
      <c r="R2080" s="11"/>
    </row>
    <row r="2081" spans="6:18">
      <c r="F2081" s="15"/>
      <c r="G2081" s="11"/>
      <c r="H2081" s="11"/>
      <c r="I2081" s="15"/>
      <c r="J2081" s="15"/>
      <c r="K2081" s="15"/>
      <c r="L2081" s="11"/>
      <c r="M2081" s="15"/>
      <c r="N2081" s="15"/>
      <c r="O2081" s="15"/>
      <c r="P2081" s="15"/>
      <c r="Q2081" s="15"/>
      <c r="R2081" s="11"/>
    </row>
    <row r="2082" spans="6:18">
      <c r="F2082" s="15"/>
      <c r="G2082" s="11"/>
      <c r="H2082" s="11"/>
      <c r="I2082" s="15"/>
      <c r="J2082" s="15"/>
      <c r="K2082" s="15"/>
      <c r="L2082" s="11"/>
      <c r="M2082" s="15"/>
      <c r="N2082" s="15"/>
      <c r="O2082" s="15"/>
      <c r="P2082" s="15"/>
      <c r="Q2082" s="15"/>
      <c r="R2082" s="11"/>
    </row>
    <row r="2083" spans="6:18">
      <c r="F2083" s="15"/>
      <c r="G2083" s="11"/>
      <c r="H2083" s="11"/>
      <c r="I2083" s="15"/>
      <c r="J2083" s="15"/>
      <c r="K2083" s="15"/>
      <c r="L2083" s="11"/>
      <c r="M2083" s="15"/>
      <c r="N2083" s="15"/>
      <c r="O2083" s="15"/>
      <c r="P2083" s="15"/>
      <c r="Q2083" s="15"/>
      <c r="R2083" s="11"/>
    </row>
    <row r="2084" spans="6:18">
      <c r="F2084" s="15"/>
      <c r="G2084" s="11"/>
      <c r="H2084" s="11"/>
      <c r="I2084" s="15"/>
      <c r="J2084" s="15"/>
      <c r="K2084" s="15"/>
      <c r="L2084" s="11"/>
      <c r="M2084" s="15"/>
      <c r="N2084" s="15"/>
      <c r="O2084" s="15"/>
      <c r="P2084" s="15"/>
      <c r="Q2084" s="15"/>
      <c r="R2084" s="11"/>
    </row>
    <row r="2085" spans="6:18">
      <c r="F2085" s="15"/>
      <c r="G2085" s="11"/>
      <c r="H2085" s="11"/>
      <c r="I2085" s="15"/>
      <c r="J2085" s="15"/>
      <c r="K2085" s="15"/>
      <c r="L2085" s="11"/>
      <c r="M2085" s="15"/>
      <c r="N2085" s="15"/>
      <c r="O2085" s="15"/>
      <c r="P2085" s="15"/>
      <c r="Q2085" s="15"/>
      <c r="R2085" s="11"/>
    </row>
    <row r="2086" spans="6:18">
      <c r="F2086" s="15"/>
      <c r="G2086" s="11"/>
      <c r="H2086" s="11"/>
      <c r="I2086" s="15"/>
      <c r="J2086" s="15"/>
      <c r="K2086" s="15"/>
      <c r="L2086" s="11"/>
      <c r="M2086" s="15"/>
      <c r="N2086" s="15"/>
      <c r="O2086" s="15"/>
      <c r="P2086" s="15"/>
      <c r="Q2086" s="15"/>
      <c r="R2086" s="11"/>
    </row>
    <row r="2087" spans="6:18">
      <c r="F2087" s="15"/>
      <c r="G2087" s="11"/>
      <c r="H2087" s="11"/>
      <c r="I2087" s="15"/>
      <c r="J2087" s="15"/>
      <c r="K2087" s="15"/>
      <c r="L2087" s="11"/>
      <c r="M2087" s="15"/>
      <c r="N2087" s="15"/>
      <c r="O2087" s="15"/>
      <c r="P2087" s="15"/>
      <c r="Q2087" s="15"/>
      <c r="R2087" s="11"/>
    </row>
    <row r="2088" spans="6:18">
      <c r="F2088" s="15"/>
      <c r="G2088" s="11"/>
      <c r="H2088" s="11"/>
      <c r="I2088" s="15"/>
      <c r="J2088" s="15"/>
      <c r="K2088" s="15"/>
      <c r="L2088" s="11"/>
      <c r="M2088" s="15"/>
      <c r="N2088" s="15"/>
      <c r="O2088" s="15"/>
      <c r="P2088" s="15"/>
      <c r="Q2088" s="15"/>
      <c r="R2088" s="11"/>
    </row>
    <row r="2089" spans="6:18">
      <c r="F2089" s="15"/>
      <c r="G2089" s="11"/>
      <c r="H2089" s="11"/>
      <c r="I2089" s="15"/>
      <c r="J2089" s="15"/>
      <c r="K2089" s="15"/>
      <c r="L2089" s="11"/>
      <c r="M2089" s="15"/>
      <c r="N2089" s="15"/>
      <c r="O2089" s="15"/>
      <c r="P2089" s="15"/>
      <c r="Q2089" s="15"/>
      <c r="R2089" s="11"/>
    </row>
    <row r="2090" spans="6:18">
      <c r="F2090" s="15"/>
      <c r="G2090" s="11"/>
      <c r="H2090" s="11"/>
      <c r="I2090" s="15"/>
      <c r="J2090" s="15"/>
      <c r="K2090" s="15"/>
      <c r="L2090" s="11"/>
      <c r="M2090" s="15"/>
      <c r="N2090" s="15"/>
      <c r="O2090" s="15"/>
      <c r="P2090" s="15"/>
      <c r="Q2090" s="15"/>
      <c r="R2090" s="11"/>
    </row>
    <row r="2091" spans="6:18">
      <c r="F2091" s="15"/>
      <c r="G2091" s="11"/>
      <c r="H2091" s="11"/>
      <c r="I2091" s="15"/>
      <c r="J2091" s="15"/>
      <c r="K2091" s="15"/>
      <c r="L2091" s="11"/>
      <c r="M2091" s="15"/>
      <c r="N2091" s="15"/>
      <c r="O2091" s="15"/>
      <c r="P2091" s="15"/>
      <c r="Q2091" s="15"/>
      <c r="R2091" s="11"/>
    </row>
    <row r="2092" spans="6:18">
      <c r="F2092" s="15"/>
      <c r="G2092" s="11"/>
      <c r="H2092" s="11"/>
      <c r="I2092" s="15"/>
      <c r="J2092" s="15"/>
      <c r="K2092" s="15"/>
      <c r="L2092" s="11"/>
      <c r="M2092" s="15"/>
      <c r="N2092" s="15"/>
      <c r="O2092" s="15"/>
      <c r="P2092" s="15"/>
      <c r="Q2092" s="15"/>
      <c r="R2092" s="11"/>
    </row>
    <row r="2093" spans="6:18">
      <c r="F2093" s="15"/>
      <c r="G2093" s="11"/>
      <c r="H2093" s="11"/>
      <c r="I2093" s="15"/>
      <c r="J2093" s="15"/>
      <c r="K2093" s="15"/>
      <c r="L2093" s="11"/>
      <c r="M2093" s="15"/>
      <c r="N2093" s="15"/>
      <c r="O2093" s="15"/>
      <c r="P2093" s="15"/>
      <c r="Q2093" s="15"/>
      <c r="R2093" s="11"/>
    </row>
    <row r="2094" spans="6:18">
      <c r="F2094" s="15"/>
      <c r="G2094" s="11"/>
      <c r="H2094" s="11"/>
      <c r="I2094" s="15"/>
      <c r="J2094" s="15"/>
      <c r="K2094" s="15"/>
      <c r="L2094" s="11"/>
      <c r="M2094" s="15"/>
      <c r="N2094" s="15"/>
      <c r="O2094" s="15"/>
      <c r="P2094" s="15"/>
      <c r="Q2094" s="15"/>
      <c r="R2094" s="11"/>
    </row>
    <row r="2095" spans="6:18">
      <c r="F2095" s="15"/>
      <c r="G2095" s="11"/>
      <c r="H2095" s="11"/>
      <c r="I2095" s="15"/>
      <c r="J2095" s="15"/>
      <c r="K2095" s="15"/>
      <c r="L2095" s="11"/>
      <c r="M2095" s="15"/>
      <c r="N2095" s="15"/>
      <c r="O2095" s="15"/>
      <c r="P2095" s="15"/>
      <c r="Q2095" s="15"/>
      <c r="R2095" s="11"/>
    </row>
    <row r="2096" spans="6:18">
      <c r="F2096" s="15"/>
      <c r="G2096" s="11"/>
      <c r="H2096" s="11"/>
      <c r="I2096" s="15"/>
      <c r="J2096" s="15"/>
      <c r="K2096" s="15"/>
      <c r="L2096" s="11"/>
      <c r="M2096" s="15"/>
      <c r="N2096" s="15"/>
      <c r="O2096" s="15"/>
      <c r="P2096" s="15"/>
      <c r="Q2096" s="15"/>
      <c r="R2096" s="11"/>
    </row>
    <row r="2097" spans="6:18">
      <c r="F2097" s="15"/>
      <c r="G2097" s="11"/>
      <c r="H2097" s="11"/>
      <c r="I2097" s="15"/>
      <c r="J2097" s="15"/>
      <c r="K2097" s="15"/>
      <c r="L2097" s="11"/>
      <c r="M2097" s="15"/>
      <c r="N2097" s="15"/>
      <c r="O2097" s="15"/>
      <c r="P2097" s="15"/>
      <c r="Q2097" s="15"/>
      <c r="R2097" s="11"/>
    </row>
    <row r="2098" spans="6:18">
      <c r="F2098" s="15"/>
      <c r="G2098" s="11"/>
      <c r="H2098" s="11"/>
      <c r="I2098" s="15"/>
      <c r="J2098" s="15"/>
      <c r="K2098" s="15"/>
      <c r="L2098" s="11"/>
      <c r="M2098" s="15"/>
      <c r="N2098" s="15"/>
      <c r="O2098" s="15"/>
      <c r="P2098" s="15"/>
      <c r="Q2098" s="15"/>
      <c r="R2098" s="11"/>
    </row>
    <row r="2099" spans="6:18">
      <c r="F2099" s="15"/>
      <c r="G2099" s="11"/>
      <c r="H2099" s="11"/>
      <c r="I2099" s="15"/>
      <c r="J2099" s="15"/>
      <c r="K2099" s="15"/>
      <c r="L2099" s="11"/>
      <c r="M2099" s="15"/>
      <c r="N2099" s="15"/>
      <c r="O2099" s="15"/>
      <c r="P2099" s="15"/>
      <c r="Q2099" s="15"/>
      <c r="R2099" s="11"/>
    </row>
    <row r="2100" spans="6:18">
      <c r="F2100" s="15"/>
      <c r="G2100" s="11"/>
      <c r="H2100" s="11"/>
      <c r="I2100" s="15"/>
      <c r="J2100" s="15"/>
      <c r="K2100" s="15"/>
      <c r="L2100" s="11"/>
      <c r="M2100" s="15"/>
      <c r="N2100" s="15"/>
      <c r="O2100" s="15"/>
      <c r="P2100" s="15"/>
      <c r="Q2100" s="15"/>
      <c r="R2100" s="11"/>
    </row>
    <row r="2101" spans="6:18">
      <c r="F2101" s="15"/>
      <c r="G2101" s="11"/>
      <c r="H2101" s="11"/>
      <c r="I2101" s="15"/>
      <c r="J2101" s="15"/>
      <c r="K2101" s="15"/>
      <c r="L2101" s="11"/>
      <c r="M2101" s="15"/>
      <c r="N2101" s="15"/>
      <c r="O2101" s="15"/>
      <c r="P2101" s="15"/>
      <c r="Q2101" s="15"/>
      <c r="R2101" s="11"/>
    </row>
    <row r="2102" spans="6:18">
      <c r="F2102" s="15"/>
      <c r="G2102" s="11"/>
      <c r="H2102" s="11"/>
      <c r="I2102" s="15"/>
      <c r="J2102" s="15"/>
      <c r="K2102" s="15"/>
      <c r="L2102" s="11"/>
      <c r="M2102" s="15"/>
      <c r="N2102" s="15"/>
      <c r="O2102" s="15"/>
      <c r="P2102" s="15"/>
      <c r="Q2102" s="15"/>
      <c r="R2102" s="11"/>
    </row>
    <row r="2103" spans="6:18">
      <c r="F2103" s="15"/>
      <c r="G2103" s="11"/>
      <c r="H2103" s="11"/>
      <c r="I2103" s="15"/>
      <c r="J2103" s="15"/>
      <c r="K2103" s="15"/>
      <c r="L2103" s="11"/>
      <c r="M2103" s="15"/>
      <c r="N2103" s="15"/>
      <c r="O2103" s="15"/>
      <c r="P2103" s="15"/>
      <c r="Q2103" s="15"/>
      <c r="R2103" s="11"/>
    </row>
    <row r="2104" spans="6:18">
      <c r="F2104" s="15"/>
      <c r="G2104" s="11"/>
      <c r="H2104" s="11"/>
      <c r="I2104" s="15"/>
      <c r="J2104" s="15"/>
      <c r="K2104" s="15"/>
      <c r="L2104" s="11"/>
      <c r="M2104" s="15"/>
      <c r="N2104" s="15"/>
      <c r="O2104" s="15"/>
      <c r="P2104" s="15"/>
      <c r="Q2104" s="15"/>
      <c r="R2104" s="11"/>
    </row>
    <row r="2105" spans="6:18">
      <c r="F2105" s="15"/>
      <c r="G2105" s="11"/>
      <c r="H2105" s="11"/>
      <c r="I2105" s="15"/>
      <c r="J2105" s="15"/>
      <c r="K2105" s="15"/>
      <c r="L2105" s="11"/>
      <c r="M2105" s="15"/>
      <c r="N2105" s="15"/>
      <c r="O2105" s="15"/>
      <c r="P2105" s="15"/>
      <c r="Q2105" s="15"/>
      <c r="R2105" s="11"/>
    </row>
    <row r="2106" spans="6:18">
      <c r="F2106" s="15"/>
      <c r="G2106" s="11"/>
      <c r="H2106" s="11"/>
      <c r="I2106" s="15"/>
      <c r="J2106" s="15"/>
      <c r="K2106" s="15"/>
      <c r="L2106" s="11"/>
      <c r="M2106" s="15"/>
      <c r="N2106" s="15"/>
      <c r="O2106" s="15"/>
      <c r="P2106" s="15"/>
      <c r="Q2106" s="15"/>
      <c r="R2106" s="11"/>
    </row>
    <row r="2107" spans="6:18">
      <c r="F2107" s="15"/>
      <c r="G2107" s="11"/>
      <c r="H2107" s="11"/>
      <c r="I2107" s="15"/>
      <c r="J2107" s="15"/>
      <c r="K2107" s="15"/>
      <c r="L2107" s="11"/>
      <c r="M2107" s="15"/>
      <c r="N2107" s="15"/>
      <c r="O2107" s="15"/>
      <c r="P2107" s="15"/>
      <c r="Q2107" s="15"/>
      <c r="R2107" s="11"/>
    </row>
    <row r="2108" spans="6:18">
      <c r="F2108" s="15"/>
      <c r="G2108" s="11"/>
      <c r="H2108" s="11"/>
      <c r="I2108" s="15"/>
      <c r="J2108" s="15"/>
      <c r="K2108" s="15"/>
      <c r="L2108" s="11"/>
      <c r="M2108" s="15"/>
      <c r="N2108" s="15"/>
      <c r="O2108" s="15"/>
      <c r="P2108" s="15"/>
      <c r="Q2108" s="15"/>
      <c r="R2108" s="11"/>
    </row>
    <row r="2109" spans="6:18">
      <c r="F2109" s="15"/>
      <c r="G2109" s="11"/>
      <c r="H2109" s="11"/>
      <c r="I2109" s="15"/>
      <c r="J2109" s="15"/>
      <c r="K2109" s="15"/>
      <c r="L2109" s="11"/>
      <c r="M2109" s="15"/>
      <c r="N2109" s="15"/>
      <c r="O2109" s="15"/>
      <c r="P2109" s="15"/>
      <c r="Q2109" s="15"/>
      <c r="R2109" s="11"/>
    </row>
    <row r="2110" spans="6:18">
      <c r="F2110" s="15"/>
      <c r="G2110" s="11"/>
      <c r="H2110" s="11"/>
      <c r="I2110" s="15"/>
      <c r="J2110" s="15"/>
      <c r="K2110" s="15"/>
      <c r="L2110" s="11"/>
      <c r="M2110" s="15"/>
      <c r="N2110" s="15"/>
      <c r="O2110" s="15"/>
      <c r="P2110" s="15"/>
      <c r="Q2110" s="15"/>
      <c r="R2110" s="11"/>
    </row>
    <row r="2111" spans="6:18">
      <c r="F2111" s="15"/>
      <c r="G2111" s="11"/>
      <c r="H2111" s="11"/>
      <c r="I2111" s="15"/>
      <c r="J2111" s="15"/>
      <c r="K2111" s="15"/>
      <c r="L2111" s="11"/>
      <c r="M2111" s="15"/>
      <c r="N2111" s="15"/>
      <c r="O2111" s="15"/>
      <c r="P2111" s="15"/>
      <c r="Q2111" s="15"/>
      <c r="R2111" s="11"/>
    </row>
    <row r="2112" spans="6:18">
      <c r="F2112" s="15"/>
      <c r="G2112" s="11"/>
      <c r="H2112" s="11"/>
      <c r="I2112" s="15"/>
      <c r="J2112" s="15"/>
      <c r="K2112" s="15"/>
      <c r="L2112" s="11"/>
      <c r="M2112" s="15"/>
      <c r="N2112" s="15"/>
      <c r="O2112" s="15"/>
      <c r="P2112" s="15"/>
      <c r="Q2112" s="15"/>
      <c r="R2112" s="11"/>
    </row>
    <row r="2113" spans="6:18">
      <c r="F2113" s="15"/>
      <c r="G2113" s="11"/>
      <c r="H2113" s="11"/>
      <c r="I2113" s="15"/>
      <c r="J2113" s="15"/>
      <c r="K2113" s="15"/>
      <c r="L2113" s="11"/>
      <c r="M2113" s="15"/>
      <c r="N2113" s="15"/>
      <c r="O2113" s="15"/>
      <c r="P2113" s="15"/>
      <c r="Q2113" s="15"/>
      <c r="R2113" s="11"/>
    </row>
    <row r="2114" spans="6:18">
      <c r="F2114" s="15"/>
      <c r="G2114" s="11"/>
      <c r="H2114" s="11"/>
      <c r="I2114" s="15"/>
      <c r="J2114" s="15"/>
      <c r="K2114" s="15"/>
      <c r="L2114" s="11"/>
      <c r="M2114" s="15"/>
      <c r="N2114" s="15"/>
      <c r="O2114" s="15"/>
      <c r="P2114" s="15"/>
      <c r="Q2114" s="15"/>
      <c r="R2114" s="11"/>
    </row>
    <row r="2115" spans="6:18">
      <c r="F2115" s="15"/>
      <c r="G2115" s="11"/>
      <c r="H2115" s="11"/>
      <c r="I2115" s="15"/>
      <c r="J2115" s="15"/>
      <c r="K2115" s="15"/>
      <c r="L2115" s="11"/>
      <c r="M2115" s="15"/>
      <c r="N2115" s="15"/>
      <c r="O2115" s="15"/>
      <c r="P2115" s="15"/>
      <c r="Q2115" s="15"/>
      <c r="R2115" s="11"/>
    </row>
    <row r="2116" spans="6:18">
      <c r="F2116" s="15"/>
      <c r="G2116" s="11"/>
      <c r="H2116" s="11"/>
      <c r="I2116" s="15"/>
      <c r="J2116" s="15"/>
      <c r="K2116" s="15"/>
      <c r="L2116" s="11"/>
      <c r="M2116" s="15"/>
      <c r="N2116" s="15"/>
      <c r="O2116" s="15"/>
      <c r="P2116" s="15"/>
      <c r="Q2116" s="15"/>
      <c r="R2116" s="11"/>
    </row>
    <row r="2117" spans="6:18">
      <c r="F2117" s="15"/>
      <c r="G2117" s="11"/>
      <c r="H2117" s="11"/>
      <c r="I2117" s="15"/>
      <c r="J2117" s="15"/>
      <c r="K2117" s="15"/>
      <c r="L2117" s="11"/>
      <c r="M2117" s="15"/>
      <c r="N2117" s="15"/>
      <c r="O2117" s="15"/>
      <c r="P2117" s="15"/>
      <c r="Q2117" s="15"/>
      <c r="R2117" s="11"/>
    </row>
    <row r="2118" spans="6:18">
      <c r="F2118" s="15"/>
      <c r="G2118" s="11"/>
      <c r="H2118" s="11"/>
      <c r="I2118" s="15"/>
      <c r="J2118" s="15"/>
      <c r="K2118" s="15"/>
      <c r="L2118" s="11"/>
      <c r="M2118" s="15"/>
      <c r="N2118" s="15"/>
      <c r="O2118" s="15"/>
      <c r="P2118" s="15"/>
      <c r="Q2118" s="15"/>
      <c r="R2118" s="11"/>
    </row>
    <row r="2119" spans="6:18">
      <c r="F2119" s="15"/>
      <c r="G2119" s="11"/>
      <c r="H2119" s="11"/>
      <c r="I2119" s="15"/>
      <c r="J2119" s="15"/>
      <c r="K2119" s="15"/>
      <c r="L2119" s="11"/>
      <c r="M2119" s="15"/>
      <c r="N2119" s="15"/>
      <c r="O2119" s="15"/>
      <c r="P2119" s="15"/>
      <c r="Q2119" s="15"/>
      <c r="R2119" s="11"/>
    </row>
    <row r="2120" spans="6:18">
      <c r="F2120" s="15"/>
      <c r="G2120" s="11"/>
      <c r="H2120" s="11"/>
      <c r="I2120" s="15"/>
      <c r="J2120" s="15"/>
      <c r="K2120" s="15"/>
      <c r="L2120" s="11"/>
      <c r="M2120" s="15"/>
      <c r="N2120" s="15"/>
      <c r="O2120" s="15"/>
      <c r="P2120" s="15"/>
      <c r="Q2120" s="15"/>
      <c r="R2120" s="11"/>
    </row>
    <row r="2121" spans="6:18">
      <c r="F2121" s="15"/>
      <c r="G2121" s="11"/>
      <c r="H2121" s="11"/>
      <c r="I2121" s="15"/>
      <c r="J2121" s="15"/>
      <c r="K2121" s="15"/>
      <c r="L2121" s="11"/>
      <c r="M2121" s="15"/>
      <c r="N2121" s="15"/>
      <c r="O2121" s="15"/>
      <c r="P2121" s="15"/>
      <c r="Q2121" s="15"/>
      <c r="R2121" s="11"/>
    </row>
    <row r="2122" spans="6:18">
      <c r="F2122" s="15"/>
      <c r="G2122" s="11"/>
      <c r="H2122" s="11"/>
      <c r="I2122" s="15"/>
      <c r="J2122" s="15"/>
      <c r="K2122" s="15"/>
      <c r="L2122" s="11"/>
      <c r="M2122" s="15"/>
      <c r="N2122" s="15"/>
      <c r="O2122" s="15"/>
      <c r="P2122" s="15"/>
      <c r="Q2122" s="15"/>
      <c r="R2122" s="11"/>
    </row>
    <row r="2123" spans="6:18">
      <c r="F2123" s="15"/>
      <c r="G2123" s="11"/>
      <c r="H2123" s="11"/>
      <c r="I2123" s="15"/>
      <c r="J2123" s="15"/>
      <c r="K2123" s="15"/>
      <c r="L2123" s="11"/>
      <c r="M2123" s="15"/>
      <c r="N2123" s="15"/>
      <c r="O2123" s="15"/>
      <c r="P2123" s="15"/>
      <c r="Q2123" s="15"/>
      <c r="R2123" s="11"/>
    </row>
    <row r="2124" spans="6:18">
      <c r="F2124" s="15"/>
      <c r="G2124" s="11"/>
      <c r="H2124" s="11"/>
      <c r="I2124" s="15"/>
      <c r="J2124" s="15"/>
      <c r="K2124" s="15"/>
      <c r="L2124" s="11"/>
      <c r="M2124" s="15"/>
      <c r="N2124" s="15"/>
      <c r="O2124" s="15"/>
      <c r="P2124" s="15"/>
      <c r="Q2124" s="15"/>
      <c r="R2124" s="11"/>
    </row>
    <row r="2125" spans="6:18">
      <c r="F2125" s="15"/>
      <c r="G2125" s="11"/>
      <c r="H2125" s="11"/>
      <c r="I2125" s="15"/>
      <c r="J2125" s="15"/>
      <c r="K2125" s="15"/>
      <c r="L2125" s="11"/>
      <c r="M2125" s="15"/>
      <c r="N2125" s="15"/>
      <c r="O2125" s="15"/>
      <c r="P2125" s="15"/>
      <c r="Q2125" s="15"/>
      <c r="R2125" s="11"/>
    </row>
    <row r="2126" spans="6:18">
      <c r="F2126" s="15"/>
      <c r="G2126" s="11"/>
      <c r="H2126" s="11"/>
      <c r="I2126" s="15"/>
      <c r="J2126" s="15"/>
      <c r="K2126" s="15"/>
      <c r="L2126" s="11"/>
      <c r="M2126" s="15"/>
      <c r="N2126" s="15"/>
      <c r="O2126" s="15"/>
      <c r="P2126" s="15"/>
      <c r="Q2126" s="15"/>
      <c r="R2126" s="11"/>
    </row>
    <row r="2127" spans="6:18">
      <c r="F2127" s="15"/>
      <c r="G2127" s="11"/>
      <c r="H2127" s="11"/>
      <c r="I2127" s="15"/>
      <c r="J2127" s="15"/>
      <c r="K2127" s="15"/>
      <c r="L2127" s="11"/>
      <c r="M2127" s="15"/>
      <c r="N2127" s="15"/>
      <c r="O2127" s="15"/>
      <c r="P2127" s="15"/>
      <c r="Q2127" s="15"/>
      <c r="R2127" s="11"/>
    </row>
    <row r="2128" spans="6:18">
      <c r="F2128" s="15"/>
      <c r="G2128" s="11"/>
      <c r="H2128" s="11"/>
      <c r="I2128" s="15"/>
      <c r="J2128" s="15"/>
      <c r="K2128" s="15"/>
      <c r="L2128" s="11"/>
      <c r="M2128" s="15"/>
      <c r="N2128" s="15"/>
      <c r="O2128" s="15"/>
      <c r="P2128" s="15"/>
      <c r="Q2128" s="15"/>
      <c r="R2128" s="11"/>
    </row>
    <row r="2129" spans="6:18">
      <c r="F2129" s="15"/>
      <c r="G2129" s="11"/>
      <c r="H2129" s="11"/>
      <c r="I2129" s="15"/>
      <c r="J2129" s="15"/>
      <c r="K2129" s="15"/>
      <c r="L2129" s="11"/>
      <c r="M2129" s="15"/>
      <c r="N2129" s="15"/>
      <c r="O2129" s="15"/>
      <c r="P2129" s="15"/>
      <c r="Q2129" s="15"/>
      <c r="R2129" s="11"/>
    </row>
    <row r="2130" spans="6:18">
      <c r="F2130" s="15"/>
      <c r="G2130" s="11"/>
      <c r="H2130" s="11"/>
      <c r="I2130" s="15"/>
      <c r="J2130" s="15"/>
      <c r="K2130" s="15"/>
      <c r="L2130" s="11"/>
      <c r="M2130" s="15"/>
      <c r="N2130" s="15"/>
      <c r="O2130" s="15"/>
      <c r="P2130" s="15"/>
      <c r="Q2130" s="15"/>
      <c r="R2130" s="11"/>
    </row>
    <row r="2131" spans="6:18">
      <c r="F2131" s="15"/>
      <c r="G2131" s="11"/>
      <c r="H2131" s="11"/>
      <c r="I2131" s="15"/>
      <c r="J2131" s="15"/>
      <c r="K2131" s="15"/>
      <c r="L2131" s="11"/>
      <c r="M2131" s="15"/>
      <c r="N2131" s="15"/>
      <c r="O2131" s="15"/>
      <c r="P2131" s="15"/>
      <c r="Q2131" s="15"/>
      <c r="R2131" s="11"/>
    </row>
    <row r="2132" spans="6:18">
      <c r="F2132" s="15"/>
      <c r="G2132" s="11"/>
      <c r="H2132" s="11"/>
      <c r="I2132" s="15"/>
      <c r="J2132" s="15"/>
      <c r="K2132" s="15"/>
      <c r="L2132" s="11"/>
      <c r="M2132" s="15"/>
      <c r="N2132" s="15"/>
      <c r="O2132" s="15"/>
      <c r="P2132" s="15"/>
      <c r="Q2132" s="15"/>
      <c r="R2132" s="11"/>
    </row>
    <row r="2133" spans="6:18">
      <c r="F2133" s="15"/>
      <c r="G2133" s="11"/>
      <c r="H2133" s="11"/>
      <c r="I2133" s="15"/>
      <c r="J2133" s="15"/>
      <c r="K2133" s="15"/>
      <c r="L2133" s="11"/>
      <c r="M2133" s="15"/>
      <c r="N2133" s="15"/>
      <c r="O2133" s="15"/>
      <c r="P2133" s="15"/>
      <c r="Q2133" s="15"/>
      <c r="R2133" s="11"/>
    </row>
    <row r="2134" spans="6:18">
      <c r="F2134" s="15"/>
      <c r="G2134" s="11"/>
      <c r="H2134" s="11"/>
      <c r="I2134" s="15"/>
      <c r="J2134" s="15"/>
      <c r="K2134" s="15"/>
      <c r="L2134" s="11"/>
      <c r="M2134" s="15"/>
      <c r="N2134" s="15"/>
      <c r="O2134" s="15"/>
      <c r="P2134" s="15"/>
      <c r="Q2134" s="15"/>
      <c r="R2134" s="11"/>
    </row>
    <row r="2135" spans="6:18">
      <c r="F2135" s="15"/>
      <c r="G2135" s="11"/>
      <c r="H2135" s="11"/>
      <c r="I2135" s="15"/>
      <c r="J2135" s="15"/>
      <c r="K2135" s="15"/>
      <c r="L2135" s="11"/>
      <c r="M2135" s="15"/>
      <c r="N2135" s="15"/>
      <c r="O2135" s="15"/>
      <c r="P2135" s="15"/>
      <c r="Q2135" s="15"/>
      <c r="R2135" s="11"/>
    </row>
    <row r="2136" spans="6:18">
      <c r="F2136" s="15"/>
      <c r="G2136" s="11"/>
      <c r="H2136" s="11"/>
      <c r="I2136" s="15"/>
      <c r="J2136" s="15"/>
      <c r="K2136" s="15"/>
      <c r="L2136" s="11"/>
      <c r="M2136" s="15"/>
      <c r="N2136" s="15"/>
      <c r="O2136" s="15"/>
      <c r="P2136" s="15"/>
      <c r="Q2136" s="15"/>
      <c r="R2136" s="11"/>
    </row>
    <row r="2137" spans="6:18">
      <c r="F2137" s="15"/>
      <c r="G2137" s="11"/>
      <c r="H2137" s="11"/>
      <c r="I2137" s="15"/>
      <c r="J2137" s="15"/>
      <c r="K2137" s="15"/>
      <c r="L2137" s="11"/>
      <c r="M2137" s="15"/>
      <c r="N2137" s="15"/>
      <c r="O2137" s="15"/>
      <c r="P2137" s="15"/>
      <c r="Q2137" s="15"/>
      <c r="R2137" s="11"/>
    </row>
    <row r="2138" spans="6:18">
      <c r="F2138" s="15"/>
      <c r="G2138" s="11"/>
      <c r="H2138" s="11"/>
      <c r="I2138" s="15"/>
      <c r="J2138" s="15"/>
      <c r="K2138" s="15"/>
      <c r="L2138" s="11"/>
      <c r="M2138" s="15"/>
      <c r="N2138" s="15"/>
      <c r="O2138" s="15"/>
      <c r="P2138" s="15"/>
      <c r="Q2138" s="15"/>
      <c r="R2138" s="11"/>
    </row>
    <row r="2139" spans="6:18">
      <c r="F2139" s="15"/>
      <c r="G2139" s="11"/>
      <c r="H2139" s="11"/>
      <c r="I2139" s="15"/>
      <c r="J2139" s="15"/>
      <c r="K2139" s="15"/>
      <c r="L2139" s="11"/>
      <c r="M2139" s="15"/>
      <c r="N2139" s="15"/>
      <c r="O2139" s="15"/>
      <c r="P2139" s="15"/>
      <c r="Q2139" s="15"/>
      <c r="R2139" s="11"/>
    </row>
    <row r="2140" spans="6:18">
      <c r="F2140" s="15"/>
      <c r="G2140" s="11"/>
      <c r="H2140" s="11"/>
      <c r="I2140" s="15"/>
      <c r="J2140" s="15"/>
      <c r="K2140" s="15"/>
      <c r="L2140" s="11"/>
      <c r="M2140" s="15"/>
      <c r="N2140" s="15"/>
      <c r="O2140" s="15"/>
      <c r="P2140" s="15"/>
      <c r="Q2140" s="15"/>
      <c r="R2140" s="11"/>
    </row>
    <row r="2141" spans="6:18">
      <c r="F2141" s="15"/>
      <c r="G2141" s="11"/>
      <c r="H2141" s="11"/>
      <c r="I2141" s="15"/>
      <c r="J2141" s="15"/>
      <c r="K2141" s="15"/>
      <c r="L2141" s="11"/>
      <c r="M2141" s="15"/>
      <c r="N2141" s="15"/>
      <c r="O2141" s="15"/>
      <c r="P2141" s="15"/>
      <c r="Q2141" s="15"/>
      <c r="R2141" s="11"/>
    </row>
    <row r="2142" spans="6:18">
      <c r="F2142" s="15"/>
      <c r="G2142" s="11"/>
      <c r="H2142" s="11"/>
      <c r="I2142" s="15"/>
      <c r="J2142" s="15"/>
      <c r="K2142" s="15"/>
      <c r="L2142" s="11"/>
      <c r="M2142" s="15"/>
      <c r="N2142" s="15"/>
      <c r="O2142" s="15"/>
      <c r="P2142" s="15"/>
      <c r="Q2142" s="15"/>
      <c r="R2142" s="11"/>
    </row>
    <row r="2143" spans="6:18">
      <c r="F2143" s="15"/>
      <c r="G2143" s="11"/>
      <c r="H2143" s="11"/>
      <c r="I2143" s="15"/>
      <c r="J2143" s="15"/>
      <c r="K2143" s="15"/>
      <c r="L2143" s="11"/>
      <c r="M2143" s="15"/>
      <c r="N2143" s="15"/>
      <c r="O2143" s="15"/>
      <c r="P2143" s="15"/>
      <c r="Q2143" s="15"/>
      <c r="R2143" s="11"/>
    </row>
    <row r="2144" spans="6:18">
      <c r="F2144" s="15"/>
      <c r="G2144" s="11"/>
      <c r="H2144" s="11"/>
      <c r="I2144" s="15"/>
      <c r="J2144" s="15"/>
      <c r="K2144" s="15"/>
      <c r="L2144" s="11"/>
      <c r="M2144" s="15"/>
      <c r="N2144" s="15"/>
      <c r="O2144" s="15"/>
      <c r="P2144" s="15"/>
      <c r="Q2144" s="15"/>
      <c r="R2144" s="11"/>
    </row>
    <row r="2145" spans="6:18">
      <c r="F2145" s="15"/>
      <c r="G2145" s="11"/>
      <c r="H2145" s="11"/>
      <c r="I2145" s="15"/>
      <c r="J2145" s="15"/>
      <c r="K2145" s="15"/>
      <c r="L2145" s="11"/>
      <c r="M2145" s="15"/>
      <c r="N2145" s="15"/>
      <c r="O2145" s="15"/>
      <c r="P2145" s="15"/>
      <c r="Q2145" s="15"/>
      <c r="R2145" s="11"/>
    </row>
    <row r="2146" spans="6:18">
      <c r="F2146" s="15"/>
      <c r="G2146" s="11"/>
      <c r="H2146" s="11"/>
      <c r="I2146" s="15"/>
      <c r="J2146" s="15"/>
      <c r="K2146" s="15"/>
      <c r="L2146" s="11"/>
      <c r="M2146" s="15"/>
      <c r="N2146" s="15"/>
      <c r="O2146" s="15"/>
      <c r="P2146" s="15"/>
      <c r="Q2146" s="15"/>
      <c r="R2146" s="11"/>
    </row>
    <row r="2147" spans="6:18">
      <c r="F2147" s="15"/>
      <c r="G2147" s="11"/>
      <c r="H2147" s="11"/>
      <c r="I2147" s="15"/>
      <c r="J2147" s="15"/>
      <c r="K2147" s="15"/>
      <c r="L2147" s="11"/>
      <c r="M2147" s="15"/>
      <c r="N2147" s="15"/>
      <c r="O2147" s="15"/>
      <c r="P2147" s="15"/>
      <c r="Q2147" s="15"/>
      <c r="R2147" s="11"/>
    </row>
    <row r="2148" spans="6:18">
      <c r="F2148" s="15"/>
      <c r="G2148" s="11"/>
      <c r="H2148" s="11"/>
      <c r="I2148" s="15"/>
      <c r="J2148" s="15"/>
      <c r="K2148" s="15"/>
      <c r="L2148" s="11"/>
      <c r="M2148" s="15"/>
      <c r="N2148" s="15"/>
      <c r="O2148" s="15"/>
      <c r="P2148" s="15"/>
      <c r="Q2148" s="15"/>
      <c r="R2148" s="11"/>
    </row>
    <row r="2149" spans="6:18">
      <c r="F2149" s="15"/>
      <c r="G2149" s="11"/>
      <c r="H2149" s="11"/>
      <c r="I2149" s="15"/>
      <c r="J2149" s="15"/>
      <c r="K2149" s="15"/>
      <c r="L2149" s="11"/>
      <c r="M2149" s="15"/>
      <c r="N2149" s="15"/>
      <c r="O2149" s="15"/>
      <c r="P2149" s="15"/>
      <c r="Q2149" s="15"/>
      <c r="R2149" s="11"/>
    </row>
    <row r="2150" spans="6:18">
      <c r="F2150" s="15"/>
      <c r="G2150" s="11"/>
      <c r="H2150" s="11"/>
      <c r="I2150" s="15"/>
      <c r="J2150" s="15"/>
      <c r="K2150" s="15"/>
      <c r="L2150" s="11"/>
      <c r="M2150" s="15"/>
      <c r="N2150" s="15"/>
      <c r="O2150" s="15"/>
      <c r="P2150" s="15"/>
      <c r="Q2150" s="15"/>
      <c r="R2150" s="11"/>
    </row>
    <row r="2151" spans="6:18">
      <c r="F2151" s="15"/>
      <c r="G2151" s="11"/>
      <c r="H2151" s="11"/>
      <c r="I2151" s="15"/>
      <c r="J2151" s="15"/>
      <c r="K2151" s="15"/>
      <c r="L2151" s="11"/>
      <c r="M2151" s="15"/>
      <c r="N2151" s="15"/>
      <c r="O2151" s="15"/>
      <c r="P2151" s="15"/>
      <c r="Q2151" s="15"/>
      <c r="R2151" s="11"/>
    </row>
    <row r="2152" spans="6:18">
      <c r="F2152" s="15"/>
      <c r="G2152" s="11"/>
      <c r="H2152" s="11"/>
      <c r="I2152" s="15"/>
      <c r="J2152" s="15"/>
      <c r="K2152" s="15"/>
      <c r="L2152" s="11"/>
      <c r="M2152" s="15"/>
      <c r="N2152" s="15"/>
      <c r="O2152" s="15"/>
      <c r="P2152" s="15"/>
      <c r="Q2152" s="15"/>
      <c r="R2152" s="11"/>
    </row>
    <row r="2153" spans="6:18">
      <c r="F2153" s="15"/>
      <c r="G2153" s="11"/>
      <c r="H2153" s="11"/>
      <c r="I2153" s="15"/>
      <c r="J2153" s="15"/>
      <c r="K2153" s="15"/>
      <c r="L2153" s="11"/>
      <c r="M2153" s="15"/>
      <c r="N2153" s="15"/>
      <c r="O2153" s="15"/>
      <c r="P2153" s="15"/>
      <c r="Q2153" s="15"/>
      <c r="R2153" s="11"/>
    </row>
    <row r="2154" spans="6:18">
      <c r="F2154" s="15"/>
      <c r="G2154" s="11"/>
      <c r="H2154" s="11"/>
      <c r="I2154" s="15"/>
      <c r="J2154" s="15"/>
      <c r="K2154" s="15"/>
      <c r="L2154" s="11"/>
      <c r="M2154" s="15"/>
      <c r="N2154" s="15"/>
      <c r="O2154" s="15"/>
      <c r="P2154" s="15"/>
      <c r="Q2154" s="15"/>
      <c r="R2154" s="11"/>
    </row>
    <row r="2155" spans="6:18">
      <c r="F2155" s="15"/>
      <c r="G2155" s="11"/>
      <c r="H2155" s="11"/>
      <c r="I2155" s="15"/>
      <c r="J2155" s="15"/>
      <c r="K2155" s="15"/>
      <c r="L2155" s="11"/>
      <c r="M2155" s="15"/>
      <c r="N2155" s="15"/>
      <c r="O2155" s="15"/>
      <c r="P2155" s="15"/>
      <c r="Q2155" s="15"/>
      <c r="R2155" s="11"/>
    </row>
    <row r="2156" spans="6:18">
      <c r="F2156" s="15"/>
      <c r="G2156" s="11"/>
      <c r="H2156" s="11"/>
      <c r="I2156" s="15"/>
      <c r="J2156" s="15"/>
      <c r="K2156" s="15"/>
      <c r="L2156" s="11"/>
      <c r="M2156" s="15"/>
      <c r="N2156" s="15"/>
      <c r="O2156" s="15"/>
      <c r="P2156" s="15"/>
      <c r="Q2156" s="15"/>
      <c r="R2156" s="11"/>
    </row>
    <row r="2157" spans="6:18">
      <c r="F2157" s="15"/>
      <c r="G2157" s="11"/>
      <c r="H2157" s="11"/>
      <c r="I2157" s="15"/>
      <c r="J2157" s="15"/>
      <c r="K2157" s="15"/>
      <c r="L2157" s="11"/>
      <c r="M2157" s="15"/>
      <c r="N2157" s="15"/>
      <c r="O2157" s="15"/>
      <c r="P2157" s="15"/>
      <c r="Q2157" s="15"/>
      <c r="R2157" s="11"/>
    </row>
    <row r="2158" spans="6:18">
      <c r="F2158" s="15"/>
      <c r="G2158" s="11"/>
      <c r="H2158" s="11"/>
      <c r="I2158" s="15"/>
      <c r="J2158" s="15"/>
      <c r="K2158" s="15"/>
      <c r="L2158" s="11"/>
      <c r="M2158" s="15"/>
      <c r="N2158" s="15"/>
      <c r="O2158" s="15"/>
      <c r="P2158" s="15"/>
      <c r="Q2158" s="15"/>
      <c r="R2158" s="11"/>
    </row>
    <row r="2159" spans="6:18">
      <c r="F2159" s="15"/>
      <c r="G2159" s="11"/>
      <c r="H2159" s="11"/>
      <c r="I2159" s="15"/>
      <c r="J2159" s="15"/>
      <c r="K2159" s="15"/>
      <c r="L2159" s="11"/>
      <c r="M2159" s="15"/>
      <c r="N2159" s="15"/>
      <c r="O2159" s="15"/>
      <c r="P2159" s="15"/>
      <c r="Q2159" s="15"/>
      <c r="R2159" s="11"/>
    </row>
    <row r="2160" spans="6:18">
      <c r="F2160" s="15"/>
      <c r="G2160" s="11"/>
      <c r="H2160" s="11"/>
      <c r="I2160" s="15"/>
      <c r="J2160" s="15"/>
      <c r="K2160" s="15"/>
      <c r="L2160" s="11"/>
      <c r="M2160" s="15"/>
      <c r="N2160" s="15"/>
      <c r="O2160" s="15"/>
      <c r="P2160" s="15"/>
      <c r="Q2160" s="15"/>
      <c r="R2160" s="11"/>
    </row>
    <row r="2161" spans="6:18">
      <c r="F2161" s="15"/>
      <c r="G2161" s="11"/>
      <c r="H2161" s="11"/>
      <c r="I2161" s="15"/>
      <c r="J2161" s="15"/>
      <c r="K2161" s="15"/>
      <c r="L2161" s="11"/>
      <c r="M2161" s="15"/>
      <c r="N2161" s="15"/>
      <c r="O2161" s="15"/>
      <c r="P2161" s="15"/>
      <c r="Q2161" s="15"/>
      <c r="R2161" s="11"/>
    </row>
    <row r="2162" spans="6:18">
      <c r="F2162" s="15"/>
      <c r="G2162" s="11"/>
      <c r="H2162" s="11"/>
      <c r="I2162" s="15"/>
      <c r="J2162" s="15"/>
      <c r="K2162" s="15"/>
      <c r="L2162" s="11"/>
      <c r="M2162" s="15"/>
      <c r="N2162" s="15"/>
      <c r="O2162" s="15"/>
      <c r="P2162" s="15"/>
      <c r="Q2162" s="15"/>
      <c r="R2162" s="11"/>
    </row>
    <row r="2163" spans="6:18">
      <c r="F2163" s="15"/>
      <c r="G2163" s="11"/>
      <c r="H2163" s="11"/>
      <c r="I2163" s="15"/>
      <c r="J2163" s="15"/>
      <c r="K2163" s="15"/>
      <c r="L2163" s="11"/>
      <c r="M2163" s="15"/>
      <c r="N2163" s="15"/>
      <c r="O2163" s="15"/>
      <c r="P2163" s="15"/>
      <c r="Q2163" s="15"/>
      <c r="R2163" s="11"/>
    </row>
    <row r="2164" spans="6:18">
      <c r="F2164" s="15"/>
      <c r="G2164" s="11"/>
      <c r="H2164" s="11"/>
      <c r="I2164" s="15"/>
      <c r="J2164" s="15"/>
      <c r="K2164" s="15"/>
      <c r="L2164" s="11"/>
      <c r="M2164" s="15"/>
      <c r="N2164" s="15"/>
      <c r="O2164" s="15"/>
      <c r="P2164" s="15"/>
      <c r="Q2164" s="15"/>
      <c r="R2164" s="11"/>
    </row>
    <row r="2165" spans="6:18">
      <c r="F2165" s="15"/>
      <c r="G2165" s="11"/>
      <c r="H2165" s="11"/>
      <c r="I2165" s="15"/>
      <c r="J2165" s="15"/>
      <c r="K2165" s="15"/>
      <c r="L2165" s="11"/>
      <c r="M2165" s="15"/>
      <c r="N2165" s="15"/>
      <c r="O2165" s="15"/>
      <c r="P2165" s="15"/>
      <c r="Q2165" s="15"/>
      <c r="R2165" s="11"/>
    </row>
    <row r="2166" spans="6:18">
      <c r="F2166" s="15"/>
      <c r="G2166" s="11"/>
      <c r="H2166" s="11"/>
      <c r="I2166" s="15"/>
      <c r="J2166" s="15"/>
      <c r="K2166" s="15"/>
      <c r="L2166" s="11"/>
      <c r="M2166" s="15"/>
      <c r="N2166" s="15"/>
      <c r="O2166" s="15"/>
      <c r="P2166" s="15"/>
      <c r="Q2166" s="15"/>
      <c r="R2166" s="11"/>
    </row>
    <row r="2167" spans="6:18">
      <c r="F2167" s="15"/>
      <c r="G2167" s="11"/>
      <c r="H2167" s="11"/>
      <c r="I2167" s="15"/>
      <c r="J2167" s="15"/>
      <c r="K2167" s="15"/>
      <c r="L2167" s="11"/>
      <c r="M2167" s="15"/>
      <c r="N2167" s="15"/>
      <c r="O2167" s="15"/>
      <c r="P2167" s="15"/>
      <c r="Q2167" s="15"/>
      <c r="R2167" s="11"/>
    </row>
    <row r="2168" spans="6:18">
      <c r="F2168" s="15"/>
      <c r="G2168" s="11"/>
      <c r="H2168" s="11"/>
      <c r="I2168" s="15"/>
      <c r="J2168" s="15"/>
      <c r="K2168" s="15"/>
      <c r="L2168" s="11"/>
      <c r="M2168" s="15"/>
      <c r="N2168" s="15"/>
      <c r="O2168" s="15"/>
      <c r="P2168" s="15"/>
      <c r="Q2168" s="15"/>
      <c r="R2168" s="11"/>
    </row>
    <row r="2169" spans="6:18">
      <c r="F2169" s="15"/>
      <c r="G2169" s="11"/>
      <c r="H2169" s="11"/>
      <c r="I2169" s="15"/>
      <c r="J2169" s="15"/>
      <c r="K2169" s="15"/>
      <c r="L2169" s="11"/>
      <c r="M2169" s="15"/>
      <c r="N2169" s="15"/>
      <c r="O2169" s="15"/>
      <c r="P2169" s="15"/>
      <c r="Q2169" s="15"/>
      <c r="R2169" s="11"/>
    </row>
    <row r="2170" spans="6:18">
      <c r="F2170" s="15"/>
      <c r="G2170" s="11"/>
      <c r="H2170" s="11"/>
      <c r="I2170" s="15"/>
      <c r="J2170" s="15"/>
      <c r="K2170" s="15"/>
      <c r="L2170" s="11"/>
      <c r="M2170" s="15"/>
      <c r="N2170" s="15"/>
      <c r="O2170" s="15"/>
      <c r="P2170" s="15"/>
      <c r="Q2170" s="15"/>
      <c r="R2170" s="11"/>
    </row>
    <row r="2171" spans="6:18">
      <c r="F2171" s="15"/>
      <c r="G2171" s="11"/>
      <c r="H2171" s="11"/>
      <c r="I2171" s="15"/>
      <c r="J2171" s="15"/>
      <c r="K2171" s="15"/>
      <c r="L2171" s="11"/>
      <c r="M2171" s="15"/>
      <c r="N2171" s="15"/>
      <c r="O2171" s="15"/>
      <c r="P2171" s="15"/>
      <c r="Q2171" s="15"/>
      <c r="R2171" s="11"/>
    </row>
    <row r="2172" spans="6:18">
      <c r="F2172" s="15"/>
      <c r="G2172" s="11"/>
      <c r="H2172" s="11"/>
      <c r="I2172" s="15"/>
      <c r="J2172" s="15"/>
      <c r="K2172" s="15"/>
      <c r="L2172" s="11"/>
      <c r="M2172" s="15"/>
      <c r="N2172" s="15"/>
      <c r="O2172" s="15"/>
      <c r="P2172" s="15"/>
      <c r="Q2172" s="15"/>
      <c r="R2172" s="11"/>
    </row>
    <row r="2173" spans="6:18">
      <c r="F2173" s="15"/>
      <c r="G2173" s="11"/>
      <c r="H2173" s="11"/>
      <c r="I2173" s="15"/>
      <c r="J2173" s="15"/>
      <c r="K2173" s="15"/>
      <c r="L2173" s="11"/>
      <c r="M2173" s="15"/>
      <c r="N2173" s="15"/>
      <c r="O2173" s="15"/>
      <c r="P2173" s="15"/>
      <c r="Q2173" s="15"/>
      <c r="R2173" s="11"/>
    </row>
    <row r="2174" spans="6:18">
      <c r="F2174" s="15"/>
      <c r="G2174" s="11"/>
      <c r="H2174" s="11"/>
      <c r="I2174" s="15"/>
      <c r="J2174" s="15"/>
      <c r="K2174" s="15"/>
      <c r="L2174" s="11"/>
      <c r="M2174" s="15"/>
      <c r="N2174" s="15"/>
      <c r="O2174" s="15"/>
      <c r="P2174" s="15"/>
      <c r="Q2174" s="15"/>
      <c r="R2174" s="11"/>
    </row>
    <row r="2175" spans="6:18">
      <c r="F2175" s="15"/>
      <c r="G2175" s="11"/>
      <c r="H2175" s="11"/>
      <c r="I2175" s="15"/>
      <c r="J2175" s="15"/>
      <c r="K2175" s="15"/>
      <c r="L2175" s="11"/>
      <c r="M2175" s="15"/>
      <c r="N2175" s="15"/>
      <c r="O2175" s="15"/>
      <c r="P2175" s="15"/>
      <c r="Q2175" s="15"/>
      <c r="R2175" s="11"/>
    </row>
    <row r="2176" spans="6:18">
      <c r="F2176" s="15"/>
      <c r="G2176" s="11"/>
      <c r="H2176" s="11"/>
      <c r="I2176" s="15"/>
      <c r="J2176" s="15"/>
      <c r="K2176" s="15"/>
      <c r="L2176" s="11"/>
      <c r="M2176" s="15"/>
      <c r="N2176" s="15"/>
      <c r="O2176" s="15"/>
      <c r="P2176" s="15"/>
      <c r="Q2176" s="15"/>
      <c r="R2176" s="11"/>
    </row>
    <row r="2177" spans="6:18">
      <c r="F2177" s="15"/>
      <c r="G2177" s="11"/>
      <c r="H2177" s="11"/>
      <c r="I2177" s="15"/>
      <c r="J2177" s="15"/>
      <c r="K2177" s="15"/>
      <c r="L2177" s="11"/>
      <c r="M2177" s="15"/>
      <c r="N2177" s="15"/>
      <c r="O2177" s="15"/>
      <c r="P2177" s="15"/>
      <c r="Q2177" s="15"/>
      <c r="R2177" s="11"/>
    </row>
    <row r="2178" spans="6:18">
      <c r="F2178" s="15"/>
      <c r="G2178" s="11"/>
      <c r="H2178" s="11"/>
      <c r="I2178" s="15"/>
      <c r="J2178" s="15"/>
      <c r="K2178" s="15"/>
      <c r="L2178" s="11"/>
      <c r="M2178" s="15"/>
      <c r="N2178" s="15"/>
      <c r="O2178" s="15"/>
      <c r="P2178" s="15"/>
      <c r="Q2178" s="15"/>
      <c r="R2178" s="11"/>
    </row>
    <row r="2179" spans="6:18">
      <c r="F2179" s="15"/>
      <c r="G2179" s="11"/>
      <c r="H2179" s="11"/>
      <c r="I2179" s="15"/>
      <c r="J2179" s="15"/>
      <c r="K2179" s="15"/>
      <c r="L2179" s="11"/>
      <c r="M2179" s="15"/>
      <c r="N2179" s="15"/>
      <c r="O2179" s="15"/>
      <c r="P2179" s="15"/>
      <c r="Q2179" s="15"/>
      <c r="R2179" s="11"/>
    </row>
    <row r="2180" spans="6:18">
      <c r="F2180" s="15"/>
      <c r="G2180" s="11"/>
      <c r="H2180" s="11"/>
      <c r="I2180" s="15"/>
      <c r="J2180" s="15"/>
      <c r="K2180" s="15"/>
      <c r="L2180" s="11"/>
      <c r="M2180" s="15"/>
      <c r="N2180" s="15"/>
      <c r="O2180" s="15"/>
      <c r="P2180" s="15"/>
      <c r="Q2180" s="15"/>
      <c r="R2180" s="11"/>
    </row>
    <row r="2181" spans="6:18">
      <c r="F2181" s="15"/>
      <c r="G2181" s="11"/>
      <c r="H2181" s="11"/>
      <c r="I2181" s="15"/>
      <c r="J2181" s="15"/>
      <c r="K2181" s="15"/>
      <c r="L2181" s="11"/>
      <c r="M2181" s="15"/>
      <c r="N2181" s="15"/>
      <c r="O2181" s="15"/>
      <c r="P2181" s="15"/>
      <c r="Q2181" s="15"/>
      <c r="R2181" s="11"/>
    </row>
    <row r="2182" spans="6:18">
      <c r="F2182" s="15"/>
      <c r="G2182" s="11"/>
      <c r="H2182" s="11"/>
      <c r="I2182" s="15"/>
      <c r="J2182" s="15"/>
      <c r="K2182" s="15"/>
      <c r="L2182" s="11"/>
      <c r="M2182" s="15"/>
      <c r="N2182" s="15"/>
      <c r="O2182" s="15"/>
      <c r="P2182" s="15"/>
      <c r="Q2182" s="15"/>
      <c r="R2182" s="11"/>
    </row>
    <row r="2183" spans="6:18">
      <c r="F2183" s="15"/>
      <c r="G2183" s="11"/>
      <c r="H2183" s="11"/>
      <c r="I2183" s="15"/>
      <c r="J2183" s="15"/>
      <c r="K2183" s="15"/>
      <c r="L2183" s="11"/>
      <c r="M2183" s="15"/>
      <c r="N2183" s="15"/>
      <c r="O2183" s="15"/>
      <c r="P2183" s="15"/>
      <c r="Q2183" s="15"/>
      <c r="R2183" s="11"/>
    </row>
    <row r="2184" spans="6:18">
      <c r="F2184" s="15"/>
      <c r="G2184" s="11"/>
      <c r="H2184" s="11"/>
      <c r="I2184" s="15"/>
      <c r="J2184" s="15"/>
      <c r="K2184" s="15"/>
      <c r="L2184" s="11"/>
      <c r="M2184" s="15"/>
      <c r="N2184" s="15"/>
      <c r="O2184" s="15"/>
      <c r="P2184" s="15"/>
      <c r="Q2184" s="15"/>
      <c r="R2184" s="11"/>
    </row>
    <row r="2185" spans="6:18">
      <c r="F2185" s="15"/>
      <c r="G2185" s="11"/>
      <c r="H2185" s="11"/>
      <c r="I2185" s="15"/>
      <c r="J2185" s="15"/>
      <c r="K2185" s="15"/>
      <c r="L2185" s="11"/>
      <c r="M2185" s="15"/>
      <c r="N2185" s="15"/>
      <c r="O2185" s="15"/>
      <c r="P2185" s="15"/>
      <c r="Q2185" s="15"/>
      <c r="R2185" s="11"/>
    </row>
    <row r="2186" spans="6:18">
      <c r="F2186" s="15"/>
      <c r="G2186" s="11"/>
      <c r="H2186" s="11"/>
      <c r="I2186" s="15"/>
      <c r="J2186" s="15"/>
      <c r="K2186" s="15"/>
      <c r="L2186" s="11"/>
      <c r="M2186" s="15"/>
      <c r="N2186" s="15"/>
      <c r="O2186" s="15"/>
      <c r="P2186" s="15"/>
      <c r="Q2186" s="15"/>
      <c r="R2186" s="11"/>
    </row>
    <row r="2187" spans="6:18">
      <c r="F2187" s="15"/>
      <c r="G2187" s="11"/>
      <c r="H2187" s="11"/>
      <c r="I2187" s="15"/>
      <c r="J2187" s="15"/>
      <c r="K2187" s="15"/>
      <c r="L2187" s="11"/>
      <c r="M2187" s="15"/>
      <c r="N2187" s="15"/>
      <c r="O2187" s="15"/>
      <c r="P2187" s="15"/>
      <c r="Q2187" s="15"/>
      <c r="R2187" s="11"/>
    </row>
    <row r="2188" spans="6:18">
      <c r="F2188" s="15"/>
      <c r="G2188" s="11"/>
      <c r="H2188" s="11"/>
      <c r="I2188" s="15"/>
      <c r="J2188" s="15"/>
      <c r="K2188" s="15"/>
      <c r="L2188" s="11"/>
      <c r="M2188" s="15"/>
      <c r="N2188" s="15"/>
      <c r="O2188" s="15"/>
      <c r="P2188" s="15"/>
      <c r="Q2188" s="15"/>
      <c r="R2188" s="11"/>
    </row>
    <row r="2189" spans="6:18">
      <c r="F2189" s="15"/>
      <c r="G2189" s="11"/>
      <c r="H2189" s="11"/>
      <c r="I2189" s="15"/>
      <c r="J2189" s="15"/>
      <c r="K2189" s="15"/>
      <c r="L2189" s="11"/>
      <c r="M2189" s="15"/>
      <c r="N2189" s="15"/>
      <c r="O2189" s="15"/>
      <c r="P2189" s="15"/>
      <c r="Q2189" s="15"/>
      <c r="R2189" s="11"/>
    </row>
    <row r="2190" spans="6:18">
      <c r="F2190" s="15"/>
      <c r="G2190" s="11"/>
      <c r="H2190" s="11"/>
      <c r="I2190" s="15"/>
      <c r="J2190" s="15"/>
      <c r="K2190" s="15"/>
      <c r="L2190" s="11"/>
      <c r="M2190" s="15"/>
      <c r="N2190" s="15"/>
      <c r="O2190" s="15"/>
      <c r="P2190" s="15"/>
      <c r="Q2190" s="15"/>
      <c r="R2190" s="11"/>
    </row>
    <row r="2191" spans="6:18">
      <c r="F2191" s="15"/>
      <c r="G2191" s="11"/>
      <c r="H2191" s="11"/>
      <c r="I2191" s="15"/>
      <c r="J2191" s="15"/>
      <c r="K2191" s="15"/>
      <c r="L2191" s="11"/>
      <c r="M2191" s="15"/>
      <c r="N2191" s="15"/>
      <c r="O2191" s="15"/>
      <c r="P2191" s="15"/>
      <c r="Q2191" s="15"/>
      <c r="R2191" s="11"/>
    </row>
    <row r="2192" spans="6:18">
      <c r="F2192" s="15"/>
      <c r="G2192" s="11"/>
      <c r="H2192" s="11"/>
      <c r="I2192" s="15"/>
      <c r="J2192" s="15"/>
      <c r="K2192" s="15"/>
      <c r="L2192" s="11"/>
      <c r="M2192" s="15"/>
      <c r="N2192" s="15"/>
      <c r="O2192" s="15"/>
      <c r="P2192" s="15"/>
      <c r="Q2192" s="15"/>
      <c r="R2192" s="11"/>
    </row>
    <row r="2193" spans="6:18">
      <c r="F2193" s="15"/>
      <c r="G2193" s="11"/>
      <c r="H2193" s="11"/>
      <c r="I2193" s="15"/>
      <c r="J2193" s="15"/>
      <c r="K2193" s="15"/>
      <c r="L2193" s="11"/>
      <c r="M2193" s="15"/>
      <c r="N2193" s="15"/>
      <c r="O2193" s="15"/>
      <c r="P2193" s="15"/>
      <c r="Q2193" s="15"/>
      <c r="R2193" s="11"/>
    </row>
    <row r="2194" spans="6:18">
      <c r="F2194" s="15"/>
      <c r="G2194" s="11"/>
      <c r="H2194" s="11"/>
      <c r="I2194" s="15"/>
      <c r="J2194" s="15"/>
      <c r="K2194" s="15"/>
      <c r="L2194" s="11"/>
      <c r="M2194" s="15"/>
      <c r="N2194" s="15"/>
      <c r="O2194" s="15"/>
      <c r="P2194" s="15"/>
      <c r="Q2194" s="15"/>
      <c r="R2194" s="11"/>
    </row>
    <row r="2195" spans="6:18">
      <c r="F2195" s="15"/>
      <c r="G2195" s="11"/>
      <c r="H2195" s="11"/>
      <c r="I2195" s="15"/>
      <c r="J2195" s="15"/>
      <c r="K2195" s="15"/>
      <c r="L2195" s="11"/>
      <c r="M2195" s="15"/>
      <c r="N2195" s="15"/>
      <c r="O2195" s="15"/>
      <c r="P2195" s="15"/>
      <c r="Q2195" s="15"/>
      <c r="R2195" s="11"/>
    </row>
    <row r="2196" spans="6:18">
      <c r="F2196" s="15"/>
      <c r="G2196" s="11"/>
      <c r="H2196" s="11"/>
      <c r="I2196" s="15"/>
      <c r="J2196" s="15"/>
      <c r="K2196" s="15"/>
      <c r="L2196" s="11"/>
      <c r="M2196" s="15"/>
      <c r="N2196" s="15"/>
      <c r="O2196" s="15"/>
      <c r="P2196" s="15"/>
      <c r="Q2196" s="15"/>
      <c r="R2196" s="11"/>
    </row>
    <row r="2197" spans="6:18">
      <c r="F2197" s="15"/>
      <c r="G2197" s="11"/>
      <c r="H2197" s="11"/>
      <c r="I2197" s="15"/>
      <c r="J2197" s="15"/>
      <c r="K2197" s="15"/>
      <c r="L2197" s="11"/>
      <c r="M2197" s="15"/>
      <c r="N2197" s="15"/>
      <c r="O2197" s="15"/>
      <c r="P2197" s="15"/>
      <c r="Q2197" s="15"/>
      <c r="R2197" s="11"/>
    </row>
    <row r="2198" spans="6:18">
      <c r="F2198" s="15"/>
      <c r="G2198" s="11"/>
      <c r="H2198" s="11"/>
      <c r="I2198" s="15"/>
      <c r="J2198" s="15"/>
      <c r="K2198" s="15"/>
      <c r="L2198" s="11"/>
      <c r="M2198" s="15"/>
      <c r="N2198" s="15"/>
      <c r="O2198" s="15"/>
      <c r="P2198" s="15"/>
      <c r="Q2198" s="15"/>
      <c r="R2198" s="11"/>
    </row>
    <row r="2199" spans="6:18">
      <c r="F2199" s="15"/>
      <c r="G2199" s="11"/>
      <c r="H2199" s="11"/>
      <c r="I2199" s="15"/>
      <c r="J2199" s="15"/>
      <c r="K2199" s="15"/>
      <c r="L2199" s="11"/>
      <c r="M2199" s="15"/>
      <c r="N2199" s="15"/>
      <c r="O2199" s="15"/>
      <c r="P2199" s="15"/>
      <c r="Q2199" s="15"/>
      <c r="R2199" s="11"/>
    </row>
    <row r="2200" spans="6:18">
      <c r="F2200" s="15"/>
      <c r="G2200" s="11"/>
      <c r="H2200" s="11"/>
      <c r="I2200" s="15"/>
      <c r="J2200" s="15"/>
      <c r="K2200" s="15"/>
      <c r="L2200" s="11"/>
      <c r="M2200" s="15"/>
      <c r="N2200" s="15"/>
      <c r="O2200" s="15"/>
      <c r="P2200" s="15"/>
      <c r="Q2200" s="15"/>
      <c r="R2200" s="11"/>
    </row>
    <row r="2201" spans="6:18">
      <c r="F2201" s="15"/>
      <c r="G2201" s="11"/>
      <c r="H2201" s="11"/>
      <c r="I2201" s="15"/>
      <c r="J2201" s="15"/>
      <c r="K2201" s="15"/>
      <c r="L2201" s="11"/>
      <c r="M2201" s="15"/>
      <c r="N2201" s="15"/>
      <c r="O2201" s="15"/>
      <c r="P2201" s="15"/>
      <c r="Q2201" s="15"/>
      <c r="R2201" s="11"/>
    </row>
    <row r="2202" spans="6:18">
      <c r="F2202" s="15"/>
      <c r="G2202" s="11"/>
      <c r="H2202" s="11"/>
      <c r="I2202" s="15"/>
      <c r="J2202" s="15"/>
      <c r="K2202" s="15"/>
      <c r="L2202" s="11"/>
      <c r="M2202" s="15"/>
      <c r="N2202" s="15"/>
      <c r="O2202" s="15"/>
      <c r="P2202" s="15"/>
      <c r="Q2202" s="15"/>
      <c r="R2202" s="11"/>
    </row>
    <row r="2203" spans="6:18">
      <c r="F2203" s="15"/>
      <c r="G2203" s="11"/>
      <c r="H2203" s="11"/>
      <c r="I2203" s="15"/>
      <c r="J2203" s="15"/>
      <c r="K2203" s="15"/>
      <c r="L2203" s="11"/>
      <c r="M2203" s="15"/>
      <c r="N2203" s="15"/>
      <c r="O2203" s="15"/>
      <c r="P2203" s="15"/>
      <c r="Q2203" s="15"/>
      <c r="R2203" s="11"/>
    </row>
    <row r="2204" spans="6:18">
      <c r="F2204" s="15"/>
      <c r="G2204" s="11"/>
      <c r="H2204" s="11"/>
      <c r="I2204" s="15"/>
      <c r="J2204" s="15"/>
      <c r="K2204" s="15"/>
      <c r="L2204" s="11"/>
      <c r="M2204" s="15"/>
      <c r="N2204" s="15"/>
      <c r="O2204" s="15"/>
      <c r="P2204" s="15"/>
      <c r="Q2204" s="15"/>
      <c r="R2204" s="11"/>
    </row>
    <row r="2205" spans="6:18">
      <c r="F2205" s="15"/>
      <c r="G2205" s="11"/>
      <c r="H2205" s="11"/>
      <c r="I2205" s="15"/>
      <c r="J2205" s="15"/>
      <c r="K2205" s="15"/>
      <c r="L2205" s="11"/>
      <c r="M2205" s="15"/>
      <c r="N2205" s="15"/>
      <c r="O2205" s="15"/>
      <c r="P2205" s="15"/>
      <c r="Q2205" s="15"/>
      <c r="R2205" s="11"/>
    </row>
    <row r="2206" spans="6:18">
      <c r="F2206" s="15"/>
      <c r="G2206" s="11"/>
      <c r="H2206" s="11"/>
      <c r="I2206" s="15"/>
      <c r="J2206" s="15"/>
      <c r="K2206" s="15"/>
      <c r="L2206" s="11"/>
      <c r="M2206" s="15"/>
      <c r="N2206" s="15"/>
      <c r="O2206" s="15"/>
      <c r="P2206" s="15"/>
      <c r="Q2206" s="15"/>
      <c r="R2206" s="11"/>
    </row>
    <row r="2207" spans="6:18">
      <c r="F2207" s="15"/>
      <c r="G2207" s="11"/>
      <c r="H2207" s="11"/>
      <c r="I2207" s="15"/>
      <c r="J2207" s="15"/>
      <c r="K2207" s="15"/>
      <c r="L2207" s="11"/>
      <c r="M2207" s="15"/>
      <c r="N2207" s="15"/>
      <c r="O2207" s="15"/>
      <c r="P2207" s="15"/>
      <c r="Q2207" s="15"/>
      <c r="R2207" s="11"/>
    </row>
    <row r="2208" spans="6:18">
      <c r="F2208" s="15"/>
      <c r="G2208" s="11"/>
      <c r="H2208" s="11"/>
      <c r="I2208" s="15"/>
      <c r="J2208" s="15"/>
      <c r="K2208" s="15"/>
      <c r="L2208" s="11"/>
      <c r="M2208" s="15"/>
      <c r="N2208" s="15"/>
      <c r="O2208" s="15"/>
      <c r="P2208" s="15"/>
      <c r="Q2208" s="15"/>
      <c r="R2208" s="11"/>
    </row>
    <row r="2209" spans="6:18">
      <c r="F2209" s="15"/>
      <c r="G2209" s="11"/>
      <c r="H2209" s="11"/>
      <c r="I2209" s="15"/>
      <c r="J2209" s="15"/>
      <c r="K2209" s="15"/>
      <c r="L2209" s="11"/>
      <c r="M2209" s="15"/>
      <c r="N2209" s="15"/>
      <c r="O2209" s="15"/>
      <c r="P2209" s="15"/>
      <c r="Q2209" s="15"/>
      <c r="R2209" s="11"/>
    </row>
    <row r="2210" spans="6:18">
      <c r="F2210" s="15"/>
      <c r="G2210" s="11"/>
      <c r="H2210" s="11"/>
      <c r="I2210" s="15"/>
      <c r="J2210" s="15"/>
      <c r="K2210" s="15"/>
      <c r="L2210" s="11"/>
      <c r="M2210" s="15"/>
      <c r="N2210" s="15"/>
      <c r="O2210" s="15"/>
      <c r="P2210" s="15"/>
      <c r="Q2210" s="15"/>
      <c r="R2210" s="11"/>
    </row>
    <row r="2211" spans="6:18">
      <c r="F2211" s="15"/>
      <c r="G2211" s="11"/>
      <c r="H2211" s="11"/>
      <c r="I2211" s="15"/>
      <c r="J2211" s="15"/>
      <c r="K2211" s="15"/>
      <c r="L2211" s="11"/>
      <c r="M2211" s="15"/>
      <c r="N2211" s="15"/>
      <c r="O2211" s="15"/>
      <c r="P2211" s="15"/>
      <c r="Q2211" s="15"/>
      <c r="R2211" s="11"/>
    </row>
    <row r="2212" spans="6:18">
      <c r="F2212" s="15"/>
      <c r="G2212" s="11"/>
      <c r="H2212" s="11"/>
      <c r="I2212" s="15"/>
      <c r="J2212" s="15"/>
      <c r="K2212" s="15"/>
      <c r="L2212" s="11"/>
      <c r="M2212" s="15"/>
      <c r="N2212" s="15"/>
      <c r="O2212" s="15"/>
      <c r="P2212" s="15"/>
      <c r="Q2212" s="15"/>
      <c r="R2212" s="11"/>
    </row>
    <row r="2213" spans="6:18">
      <c r="F2213" s="15"/>
      <c r="G2213" s="11"/>
      <c r="H2213" s="11"/>
      <c r="I2213" s="15"/>
      <c r="J2213" s="15"/>
      <c r="K2213" s="15"/>
      <c r="L2213" s="11"/>
      <c r="M2213" s="15"/>
      <c r="N2213" s="15"/>
      <c r="O2213" s="15"/>
      <c r="P2213" s="15"/>
      <c r="Q2213" s="15"/>
      <c r="R2213" s="11"/>
    </row>
    <row r="2214" spans="6:18">
      <c r="F2214" s="15"/>
      <c r="G2214" s="11"/>
      <c r="H2214" s="11"/>
      <c r="I2214" s="15"/>
      <c r="J2214" s="15"/>
      <c r="K2214" s="15"/>
      <c r="L2214" s="11"/>
      <c r="M2214" s="15"/>
      <c r="N2214" s="15"/>
      <c r="O2214" s="15"/>
      <c r="P2214" s="15"/>
      <c r="Q2214" s="15"/>
      <c r="R2214" s="11"/>
    </row>
    <row r="2215" spans="6:18">
      <c r="F2215" s="15"/>
      <c r="G2215" s="11"/>
      <c r="H2215" s="11"/>
      <c r="I2215" s="15"/>
      <c r="J2215" s="15"/>
      <c r="K2215" s="15"/>
      <c r="L2215" s="11"/>
      <c r="M2215" s="15"/>
      <c r="N2215" s="15"/>
      <c r="O2215" s="15"/>
      <c r="P2215" s="15"/>
      <c r="Q2215" s="15"/>
      <c r="R2215" s="11"/>
    </row>
    <row r="2216" spans="6:18">
      <c r="F2216" s="15"/>
      <c r="G2216" s="11"/>
      <c r="H2216" s="11"/>
      <c r="I2216" s="15"/>
      <c r="J2216" s="15"/>
      <c r="K2216" s="15"/>
      <c r="L2216" s="11"/>
      <c r="M2216" s="15"/>
      <c r="N2216" s="15"/>
      <c r="O2216" s="15"/>
      <c r="P2216" s="15"/>
      <c r="Q2216" s="15"/>
      <c r="R2216" s="11"/>
    </row>
    <row r="2217" spans="6:18">
      <c r="F2217" s="15"/>
      <c r="G2217" s="11"/>
      <c r="H2217" s="11"/>
      <c r="I2217" s="15"/>
      <c r="J2217" s="15"/>
      <c r="K2217" s="15"/>
      <c r="L2217" s="11"/>
      <c r="M2217" s="15"/>
      <c r="N2217" s="15"/>
      <c r="O2217" s="15"/>
      <c r="P2217" s="15"/>
      <c r="Q2217" s="15"/>
      <c r="R2217" s="11"/>
    </row>
    <row r="2218" spans="6:18">
      <c r="F2218" s="15"/>
      <c r="G2218" s="11"/>
      <c r="H2218" s="11"/>
      <c r="I2218" s="15"/>
      <c r="J2218" s="15"/>
      <c r="K2218" s="15"/>
      <c r="L2218" s="11"/>
      <c r="M2218" s="15"/>
      <c r="N2218" s="15"/>
      <c r="O2218" s="15"/>
      <c r="P2218" s="15"/>
      <c r="Q2218" s="15"/>
      <c r="R2218" s="11"/>
    </row>
    <row r="2219" spans="6:18">
      <c r="F2219" s="15"/>
      <c r="G2219" s="11"/>
      <c r="H2219" s="11"/>
      <c r="I2219" s="15"/>
      <c r="J2219" s="15"/>
      <c r="K2219" s="15"/>
      <c r="L2219" s="11"/>
      <c r="M2219" s="15"/>
      <c r="N2219" s="15"/>
      <c r="O2219" s="15"/>
      <c r="P2219" s="15"/>
      <c r="Q2219" s="15"/>
      <c r="R2219" s="11"/>
    </row>
    <row r="2220" spans="6:18">
      <c r="F2220" s="15"/>
      <c r="G2220" s="11"/>
      <c r="H2220" s="11"/>
      <c r="I2220" s="15"/>
      <c r="J2220" s="15"/>
      <c r="K2220" s="15"/>
      <c r="L2220" s="11"/>
      <c r="M2220" s="15"/>
      <c r="N2220" s="15"/>
      <c r="O2220" s="15"/>
      <c r="P2220" s="15"/>
      <c r="Q2220" s="15"/>
      <c r="R2220" s="11"/>
    </row>
    <row r="2221" spans="6:18">
      <c r="F2221" s="15"/>
      <c r="G2221" s="11"/>
      <c r="H2221" s="11"/>
      <c r="I2221" s="15"/>
      <c r="J2221" s="15"/>
      <c r="K2221" s="15"/>
      <c r="L2221" s="11"/>
      <c r="M2221" s="15"/>
      <c r="N2221" s="15"/>
      <c r="O2221" s="15"/>
      <c r="P2221" s="15"/>
      <c r="Q2221" s="15"/>
      <c r="R2221" s="11"/>
    </row>
    <row r="2222" spans="6:18">
      <c r="F2222" s="15"/>
      <c r="G2222" s="11"/>
      <c r="H2222" s="11"/>
      <c r="I2222" s="15"/>
      <c r="J2222" s="15"/>
      <c r="K2222" s="15"/>
      <c r="L2222" s="11"/>
      <c r="M2222" s="15"/>
      <c r="N2222" s="15"/>
      <c r="O2222" s="15"/>
      <c r="P2222" s="15"/>
      <c r="Q2222" s="15"/>
      <c r="R2222" s="11"/>
    </row>
    <row r="2223" spans="6:18">
      <c r="F2223" s="15"/>
      <c r="G2223" s="11"/>
      <c r="H2223" s="11"/>
      <c r="I2223" s="15"/>
      <c r="J2223" s="15"/>
      <c r="K2223" s="15"/>
      <c r="L2223" s="11"/>
      <c r="M2223" s="15"/>
      <c r="N2223" s="15"/>
      <c r="O2223" s="15"/>
      <c r="P2223" s="15"/>
      <c r="Q2223" s="15"/>
      <c r="R2223" s="11"/>
    </row>
    <row r="2224" spans="6:18">
      <c r="F2224" s="15"/>
      <c r="G2224" s="11"/>
      <c r="H2224" s="11"/>
      <c r="I2224" s="15"/>
      <c r="J2224" s="15"/>
      <c r="K2224" s="15"/>
      <c r="L2224" s="11"/>
      <c r="M2224" s="15"/>
      <c r="N2224" s="15"/>
      <c r="O2224" s="15"/>
      <c r="P2224" s="15"/>
      <c r="Q2224" s="15"/>
      <c r="R2224" s="11"/>
    </row>
    <row r="2225" spans="6:18">
      <c r="F2225" s="15"/>
      <c r="G2225" s="11"/>
      <c r="H2225" s="11"/>
      <c r="I2225" s="15"/>
      <c r="J2225" s="15"/>
      <c r="K2225" s="15"/>
      <c r="L2225" s="11"/>
      <c r="M2225" s="15"/>
      <c r="N2225" s="15"/>
      <c r="O2225" s="15"/>
      <c r="P2225" s="15"/>
      <c r="Q2225" s="15"/>
      <c r="R2225" s="11"/>
    </row>
    <row r="2226" spans="6:18">
      <c r="F2226" s="15"/>
      <c r="G2226" s="11"/>
      <c r="H2226" s="11"/>
      <c r="I2226" s="15"/>
      <c r="J2226" s="15"/>
      <c r="K2226" s="15"/>
      <c r="L2226" s="11"/>
      <c r="M2226" s="15"/>
      <c r="N2226" s="15"/>
      <c r="O2226" s="15"/>
      <c r="P2226" s="15"/>
      <c r="Q2226" s="15"/>
      <c r="R2226" s="11"/>
    </row>
    <row r="2227" spans="6:18">
      <c r="F2227" s="15"/>
      <c r="G2227" s="11"/>
      <c r="H2227" s="11"/>
      <c r="I2227" s="15"/>
      <c r="J2227" s="15"/>
      <c r="K2227" s="15"/>
      <c r="L2227" s="11"/>
      <c r="M2227" s="15"/>
      <c r="N2227" s="15"/>
      <c r="O2227" s="15"/>
      <c r="P2227" s="15"/>
      <c r="Q2227" s="15"/>
      <c r="R2227" s="11"/>
    </row>
    <row r="2228" spans="6:18">
      <c r="F2228" s="15"/>
      <c r="G2228" s="11"/>
      <c r="H2228" s="11"/>
      <c r="I2228" s="15"/>
      <c r="J2228" s="15"/>
      <c r="K2228" s="15"/>
      <c r="L2228" s="11"/>
      <c r="M2228" s="15"/>
      <c r="N2228" s="15"/>
      <c r="O2228" s="15"/>
      <c r="P2228" s="15"/>
      <c r="Q2228" s="15"/>
      <c r="R2228" s="11"/>
    </row>
    <row r="2229" spans="6:18">
      <c r="F2229" s="15"/>
      <c r="G2229" s="11"/>
      <c r="H2229" s="11"/>
      <c r="I2229" s="15"/>
      <c r="J2229" s="15"/>
      <c r="K2229" s="15"/>
      <c r="L2229" s="11"/>
      <c r="M2229" s="15"/>
      <c r="N2229" s="15"/>
      <c r="O2229" s="15"/>
      <c r="P2229" s="15"/>
      <c r="Q2229" s="15"/>
      <c r="R2229" s="11"/>
    </row>
    <row r="2230" spans="6:18">
      <c r="F2230" s="15"/>
      <c r="G2230" s="11"/>
      <c r="H2230" s="11"/>
      <c r="I2230" s="15"/>
      <c r="J2230" s="15"/>
      <c r="K2230" s="15"/>
      <c r="L2230" s="11"/>
      <c r="M2230" s="15"/>
      <c r="N2230" s="15"/>
      <c r="O2230" s="15"/>
      <c r="P2230" s="15"/>
      <c r="Q2230" s="15"/>
      <c r="R2230" s="11"/>
    </row>
    <row r="2231" spans="6:18">
      <c r="F2231" s="15"/>
      <c r="G2231" s="11"/>
      <c r="H2231" s="11"/>
      <c r="I2231" s="15"/>
      <c r="J2231" s="15"/>
      <c r="K2231" s="15"/>
      <c r="L2231" s="11"/>
      <c r="M2231" s="15"/>
      <c r="N2231" s="15"/>
      <c r="O2231" s="15"/>
      <c r="P2231" s="15"/>
      <c r="Q2231" s="15"/>
      <c r="R2231" s="11"/>
    </row>
    <row r="2232" spans="6:18">
      <c r="F2232" s="15"/>
      <c r="G2232" s="11"/>
      <c r="H2232" s="11"/>
      <c r="I2232" s="15"/>
      <c r="J2232" s="15"/>
      <c r="K2232" s="15"/>
      <c r="L2232" s="11"/>
      <c r="M2232" s="15"/>
      <c r="N2232" s="15"/>
      <c r="O2232" s="15"/>
      <c r="P2232" s="15"/>
      <c r="Q2232" s="15"/>
      <c r="R2232" s="11"/>
    </row>
    <row r="2233" spans="6:18">
      <c r="F2233" s="15"/>
      <c r="G2233" s="11"/>
      <c r="H2233" s="11"/>
      <c r="I2233" s="15"/>
      <c r="J2233" s="15"/>
      <c r="K2233" s="15"/>
      <c r="L2233" s="11"/>
      <c r="M2233" s="15"/>
      <c r="N2233" s="15"/>
      <c r="O2233" s="15"/>
      <c r="P2233" s="15"/>
      <c r="Q2233" s="15"/>
      <c r="R2233" s="11"/>
    </row>
    <row r="2234" spans="6:18">
      <c r="F2234" s="15"/>
      <c r="G2234" s="11"/>
      <c r="H2234" s="11"/>
      <c r="I2234" s="15"/>
      <c r="J2234" s="15"/>
      <c r="K2234" s="15"/>
      <c r="L2234" s="11"/>
      <c r="M2234" s="15"/>
      <c r="N2234" s="15"/>
      <c r="O2234" s="15"/>
      <c r="P2234" s="15"/>
      <c r="Q2234" s="15"/>
      <c r="R2234" s="11"/>
    </row>
    <row r="2235" spans="6:18">
      <c r="F2235" s="15"/>
      <c r="G2235" s="11"/>
      <c r="H2235" s="11"/>
      <c r="I2235" s="15"/>
      <c r="J2235" s="15"/>
      <c r="K2235" s="15"/>
      <c r="L2235" s="11"/>
      <c r="M2235" s="15"/>
      <c r="N2235" s="15"/>
      <c r="O2235" s="15"/>
      <c r="P2235" s="15"/>
      <c r="Q2235" s="15"/>
      <c r="R2235" s="11"/>
    </row>
    <row r="2236" spans="6:18">
      <c r="F2236" s="15"/>
      <c r="G2236" s="11"/>
      <c r="H2236" s="11"/>
      <c r="I2236" s="15"/>
      <c r="J2236" s="15"/>
      <c r="K2236" s="15"/>
      <c r="L2236" s="11"/>
      <c r="M2236" s="15"/>
      <c r="N2236" s="15"/>
      <c r="O2236" s="15"/>
      <c r="P2236" s="15"/>
      <c r="Q2236" s="15"/>
      <c r="R2236" s="11"/>
    </row>
    <row r="2237" spans="6:18">
      <c r="F2237" s="15"/>
      <c r="G2237" s="11"/>
      <c r="H2237" s="11"/>
      <c r="I2237" s="15"/>
      <c r="J2237" s="15"/>
      <c r="K2237" s="15"/>
      <c r="L2237" s="11"/>
      <c r="M2237" s="15"/>
      <c r="N2237" s="15"/>
      <c r="O2237" s="15"/>
      <c r="P2237" s="15"/>
      <c r="Q2237" s="15"/>
      <c r="R2237" s="11"/>
    </row>
    <row r="2238" spans="6:18">
      <c r="F2238" s="15"/>
      <c r="G2238" s="11"/>
      <c r="H2238" s="11"/>
      <c r="I2238" s="15"/>
      <c r="J2238" s="15"/>
      <c r="K2238" s="15"/>
      <c r="L2238" s="11"/>
      <c r="M2238" s="15"/>
      <c r="N2238" s="15"/>
      <c r="O2238" s="15"/>
      <c r="P2238" s="15"/>
      <c r="Q2238" s="15"/>
      <c r="R2238" s="11"/>
    </row>
    <row r="2239" spans="6:18">
      <c r="F2239" s="15"/>
      <c r="G2239" s="11"/>
      <c r="H2239" s="11"/>
      <c r="I2239" s="15"/>
      <c r="J2239" s="15"/>
      <c r="K2239" s="15"/>
      <c r="L2239" s="11"/>
      <c r="M2239" s="15"/>
      <c r="N2239" s="15"/>
      <c r="O2239" s="15"/>
      <c r="P2239" s="15"/>
      <c r="Q2239" s="15"/>
      <c r="R2239" s="11"/>
    </row>
    <row r="2240" spans="6:18">
      <c r="F2240" s="15"/>
      <c r="G2240" s="11"/>
      <c r="H2240" s="11"/>
      <c r="I2240" s="15"/>
      <c r="J2240" s="15"/>
      <c r="K2240" s="15"/>
      <c r="L2240" s="11"/>
      <c r="M2240" s="15"/>
      <c r="N2240" s="15"/>
      <c r="O2240" s="15"/>
      <c r="P2240" s="15"/>
      <c r="Q2240" s="15"/>
      <c r="R2240" s="11"/>
    </row>
    <row r="2241" spans="6:18">
      <c r="F2241" s="15"/>
      <c r="G2241" s="11"/>
      <c r="H2241" s="11"/>
      <c r="I2241" s="15"/>
      <c r="J2241" s="15"/>
      <c r="K2241" s="15"/>
      <c r="L2241" s="11"/>
      <c r="M2241" s="15"/>
      <c r="N2241" s="15"/>
      <c r="O2241" s="15"/>
      <c r="P2241" s="15"/>
      <c r="Q2241" s="15"/>
      <c r="R2241" s="11"/>
    </row>
    <row r="2242" spans="6:18">
      <c r="F2242" s="15"/>
      <c r="G2242" s="11"/>
      <c r="H2242" s="11"/>
      <c r="I2242" s="15"/>
      <c r="J2242" s="15"/>
      <c r="K2242" s="15"/>
      <c r="L2242" s="11"/>
      <c r="M2242" s="15"/>
      <c r="N2242" s="15"/>
      <c r="O2242" s="15"/>
      <c r="P2242" s="15"/>
      <c r="Q2242" s="15"/>
      <c r="R2242" s="11"/>
    </row>
    <row r="2243" spans="6:18">
      <c r="F2243" s="15"/>
      <c r="G2243" s="11"/>
      <c r="H2243" s="11"/>
      <c r="I2243" s="15"/>
      <c r="J2243" s="15"/>
      <c r="K2243" s="15"/>
      <c r="L2243" s="11"/>
      <c r="M2243" s="15"/>
      <c r="N2243" s="15"/>
      <c r="O2243" s="15"/>
      <c r="P2243" s="15"/>
      <c r="Q2243" s="15"/>
      <c r="R2243" s="11"/>
    </row>
    <row r="2244" spans="6:18">
      <c r="F2244" s="15"/>
      <c r="G2244" s="11"/>
      <c r="H2244" s="11"/>
      <c r="I2244" s="15"/>
      <c r="J2244" s="15"/>
      <c r="K2244" s="15"/>
      <c r="L2244" s="11"/>
      <c r="M2244" s="15"/>
      <c r="N2244" s="15"/>
      <c r="O2244" s="15"/>
      <c r="P2244" s="15"/>
      <c r="Q2244" s="15"/>
      <c r="R2244" s="11"/>
    </row>
    <row r="2245" spans="6:18">
      <c r="F2245" s="15"/>
      <c r="G2245" s="11"/>
      <c r="H2245" s="11"/>
      <c r="I2245" s="15"/>
      <c r="J2245" s="15"/>
      <c r="K2245" s="15"/>
      <c r="L2245" s="11"/>
      <c r="M2245" s="15"/>
      <c r="N2245" s="15"/>
      <c r="O2245" s="15"/>
      <c r="P2245" s="15"/>
      <c r="Q2245" s="15"/>
      <c r="R2245" s="11"/>
    </row>
    <row r="2246" spans="6:18">
      <c r="F2246" s="15"/>
      <c r="G2246" s="11"/>
      <c r="H2246" s="11"/>
      <c r="I2246" s="15"/>
      <c r="J2246" s="15"/>
      <c r="K2246" s="15"/>
      <c r="L2246" s="11"/>
      <c r="M2246" s="15"/>
      <c r="N2246" s="15"/>
      <c r="O2246" s="15"/>
      <c r="P2246" s="15"/>
      <c r="Q2246" s="15"/>
      <c r="R2246" s="11"/>
    </row>
    <row r="2247" spans="6:18">
      <c r="F2247" s="15"/>
      <c r="G2247" s="11"/>
      <c r="H2247" s="11"/>
      <c r="I2247" s="15"/>
      <c r="J2247" s="15"/>
      <c r="K2247" s="15"/>
      <c r="L2247" s="11"/>
      <c r="M2247" s="15"/>
      <c r="N2247" s="15"/>
      <c r="O2247" s="15"/>
      <c r="P2247" s="15"/>
      <c r="Q2247" s="15"/>
      <c r="R2247" s="11"/>
    </row>
    <row r="2248" spans="6:18">
      <c r="F2248" s="15"/>
      <c r="G2248" s="11"/>
      <c r="H2248" s="11"/>
      <c r="I2248" s="15"/>
      <c r="J2248" s="15"/>
      <c r="K2248" s="15"/>
      <c r="L2248" s="11"/>
      <c r="M2248" s="15"/>
      <c r="N2248" s="15"/>
      <c r="O2248" s="15"/>
      <c r="P2248" s="15"/>
      <c r="Q2248" s="15"/>
      <c r="R2248" s="11"/>
    </row>
    <row r="2249" spans="6:18">
      <c r="F2249" s="15"/>
      <c r="G2249" s="11"/>
      <c r="H2249" s="11"/>
      <c r="I2249" s="15"/>
      <c r="J2249" s="15"/>
      <c r="K2249" s="15"/>
      <c r="L2249" s="11"/>
      <c r="M2249" s="15"/>
      <c r="N2249" s="15"/>
      <c r="O2249" s="15"/>
      <c r="P2249" s="15"/>
      <c r="Q2249" s="15"/>
      <c r="R2249" s="11"/>
    </row>
    <row r="2250" spans="6:18">
      <c r="F2250" s="15"/>
      <c r="G2250" s="11"/>
      <c r="H2250" s="11"/>
      <c r="I2250" s="15"/>
      <c r="J2250" s="15"/>
      <c r="K2250" s="15"/>
      <c r="L2250" s="11"/>
      <c r="M2250" s="15"/>
      <c r="N2250" s="15"/>
      <c r="O2250" s="15"/>
      <c r="P2250" s="15"/>
      <c r="Q2250" s="15"/>
      <c r="R2250" s="11"/>
    </row>
    <row r="2251" spans="6:18">
      <c r="F2251" s="15"/>
      <c r="G2251" s="11"/>
      <c r="H2251" s="11"/>
      <c r="I2251" s="15"/>
      <c r="J2251" s="15"/>
      <c r="K2251" s="15"/>
      <c r="L2251" s="11"/>
      <c r="M2251" s="15"/>
      <c r="N2251" s="15"/>
      <c r="O2251" s="15"/>
      <c r="P2251" s="15"/>
      <c r="Q2251" s="15"/>
      <c r="R2251" s="11"/>
    </row>
    <row r="2252" spans="6:18">
      <c r="F2252" s="15"/>
      <c r="G2252" s="11"/>
      <c r="H2252" s="11"/>
      <c r="I2252" s="15"/>
      <c r="J2252" s="15"/>
      <c r="K2252" s="15"/>
      <c r="L2252" s="11"/>
      <c r="M2252" s="15"/>
      <c r="N2252" s="15"/>
      <c r="O2252" s="15"/>
      <c r="P2252" s="15"/>
      <c r="Q2252" s="15"/>
      <c r="R2252" s="11"/>
    </row>
    <row r="2253" spans="6:18">
      <c r="F2253" s="15"/>
      <c r="G2253" s="11"/>
      <c r="H2253" s="11"/>
      <c r="I2253" s="15"/>
      <c r="J2253" s="15"/>
      <c r="K2253" s="15"/>
      <c r="L2253" s="11"/>
      <c r="M2253" s="15"/>
      <c r="N2253" s="15"/>
      <c r="O2253" s="15"/>
      <c r="P2253" s="15"/>
      <c r="Q2253" s="15"/>
      <c r="R2253" s="11"/>
    </row>
    <row r="2254" spans="6:18">
      <c r="F2254" s="15"/>
      <c r="G2254" s="11"/>
      <c r="H2254" s="11"/>
      <c r="I2254" s="15"/>
      <c r="J2254" s="15"/>
      <c r="K2254" s="15"/>
      <c r="L2254" s="11"/>
      <c r="M2254" s="15"/>
      <c r="N2254" s="15"/>
      <c r="O2254" s="15"/>
      <c r="P2254" s="15"/>
      <c r="Q2254" s="15"/>
      <c r="R2254" s="11"/>
    </row>
    <row r="2255" spans="6:18">
      <c r="F2255" s="15"/>
      <c r="G2255" s="11"/>
      <c r="H2255" s="11"/>
      <c r="I2255" s="15"/>
      <c r="J2255" s="15"/>
      <c r="K2255" s="15"/>
      <c r="L2255" s="11"/>
      <c r="M2255" s="15"/>
      <c r="N2255" s="15"/>
      <c r="O2255" s="15"/>
      <c r="P2255" s="15"/>
      <c r="Q2255" s="15"/>
      <c r="R2255" s="11"/>
    </row>
    <row r="2256" spans="6:18">
      <c r="F2256" s="15"/>
      <c r="G2256" s="11"/>
      <c r="H2256" s="11"/>
      <c r="I2256" s="15"/>
      <c r="J2256" s="15"/>
      <c r="K2256" s="15"/>
      <c r="L2256" s="11"/>
      <c r="M2256" s="15"/>
      <c r="N2256" s="15"/>
      <c r="O2256" s="15"/>
      <c r="P2256" s="15"/>
      <c r="Q2256" s="15"/>
      <c r="R2256" s="11"/>
    </row>
    <row r="2257" spans="6:18">
      <c r="F2257" s="15"/>
      <c r="G2257" s="11"/>
      <c r="H2257" s="11"/>
      <c r="I2257" s="15"/>
      <c r="J2257" s="15"/>
      <c r="K2257" s="15"/>
      <c r="L2257" s="11"/>
      <c r="M2257" s="15"/>
      <c r="N2257" s="15"/>
      <c r="O2257" s="15"/>
      <c r="P2257" s="15"/>
      <c r="Q2257" s="15"/>
      <c r="R2257" s="11"/>
    </row>
    <row r="2258" spans="6:18">
      <c r="F2258" s="15"/>
      <c r="G2258" s="11"/>
      <c r="H2258" s="11"/>
      <c r="I2258" s="15"/>
      <c r="J2258" s="15"/>
      <c r="K2258" s="15"/>
      <c r="L2258" s="11"/>
      <c r="M2258" s="15"/>
      <c r="N2258" s="15"/>
      <c r="O2258" s="15"/>
      <c r="P2258" s="15"/>
      <c r="Q2258" s="15"/>
      <c r="R2258" s="11"/>
    </row>
    <row r="2259" spans="6:18">
      <c r="F2259" s="15"/>
      <c r="G2259" s="11"/>
      <c r="H2259" s="11"/>
      <c r="I2259" s="15"/>
      <c r="J2259" s="15"/>
      <c r="K2259" s="15"/>
      <c r="L2259" s="11"/>
      <c r="M2259" s="15"/>
      <c r="N2259" s="15"/>
      <c r="O2259" s="15"/>
      <c r="P2259" s="15"/>
      <c r="Q2259" s="15"/>
      <c r="R2259" s="11"/>
    </row>
    <row r="2260" spans="6:18">
      <c r="F2260" s="15"/>
      <c r="G2260" s="11"/>
      <c r="H2260" s="11"/>
      <c r="I2260" s="15"/>
      <c r="J2260" s="15"/>
      <c r="K2260" s="15"/>
      <c r="L2260" s="11"/>
      <c r="M2260" s="15"/>
      <c r="N2260" s="15"/>
      <c r="O2260" s="15"/>
      <c r="P2260" s="15"/>
      <c r="Q2260" s="15"/>
      <c r="R2260" s="11"/>
    </row>
    <row r="2261" spans="6:18">
      <c r="F2261" s="15"/>
      <c r="G2261" s="11"/>
      <c r="H2261" s="11"/>
      <c r="I2261" s="15"/>
      <c r="J2261" s="15"/>
      <c r="K2261" s="15"/>
      <c r="L2261" s="11"/>
      <c r="M2261" s="15"/>
      <c r="N2261" s="15"/>
      <c r="O2261" s="15"/>
      <c r="P2261" s="15"/>
      <c r="Q2261" s="15"/>
      <c r="R2261" s="11"/>
    </row>
    <row r="2262" spans="6:18">
      <c r="F2262" s="15"/>
      <c r="G2262" s="11"/>
      <c r="H2262" s="11"/>
      <c r="I2262" s="15"/>
      <c r="J2262" s="15"/>
      <c r="K2262" s="15"/>
      <c r="L2262" s="11"/>
      <c r="M2262" s="15"/>
      <c r="N2262" s="15"/>
      <c r="O2262" s="15"/>
      <c r="P2262" s="15"/>
      <c r="Q2262" s="15"/>
      <c r="R2262" s="11"/>
    </row>
    <row r="2263" spans="6:18">
      <c r="F2263" s="15"/>
      <c r="G2263" s="11"/>
      <c r="H2263" s="11"/>
      <c r="I2263" s="15"/>
      <c r="J2263" s="15"/>
      <c r="K2263" s="15"/>
      <c r="L2263" s="11"/>
      <c r="M2263" s="15"/>
      <c r="N2263" s="15"/>
      <c r="O2263" s="15"/>
      <c r="P2263" s="15"/>
      <c r="Q2263" s="15"/>
      <c r="R2263" s="11"/>
    </row>
    <row r="2264" spans="6:18">
      <c r="F2264" s="15"/>
      <c r="G2264" s="11"/>
      <c r="H2264" s="11"/>
      <c r="I2264" s="15"/>
      <c r="J2264" s="15"/>
      <c r="K2264" s="15"/>
      <c r="L2264" s="11"/>
      <c r="M2264" s="15"/>
      <c r="N2264" s="15"/>
      <c r="O2264" s="15"/>
      <c r="P2264" s="15"/>
      <c r="Q2264" s="15"/>
      <c r="R2264" s="11"/>
    </row>
    <row r="2265" spans="6:18">
      <c r="F2265" s="15"/>
      <c r="G2265" s="11"/>
      <c r="H2265" s="11"/>
      <c r="I2265" s="15"/>
      <c r="J2265" s="15"/>
      <c r="K2265" s="15"/>
      <c r="L2265" s="11"/>
      <c r="M2265" s="15"/>
      <c r="N2265" s="15"/>
      <c r="O2265" s="15"/>
      <c r="P2265" s="15"/>
      <c r="Q2265" s="15"/>
      <c r="R2265" s="11"/>
    </row>
    <row r="2266" spans="6:18">
      <c r="F2266" s="15"/>
      <c r="G2266" s="11"/>
      <c r="H2266" s="11"/>
      <c r="I2266" s="15"/>
      <c r="J2266" s="15"/>
      <c r="K2266" s="15"/>
      <c r="L2266" s="11"/>
      <c r="M2266" s="15"/>
      <c r="N2266" s="15"/>
      <c r="O2266" s="15"/>
      <c r="P2266" s="15"/>
      <c r="Q2266" s="15"/>
      <c r="R2266" s="11"/>
    </row>
    <row r="2267" spans="6:18">
      <c r="F2267" s="15"/>
      <c r="G2267" s="11"/>
      <c r="H2267" s="11"/>
      <c r="I2267" s="15"/>
      <c r="J2267" s="15"/>
      <c r="K2267" s="15"/>
      <c r="L2267" s="11"/>
      <c r="M2267" s="15"/>
      <c r="N2267" s="15"/>
      <c r="O2267" s="15"/>
      <c r="P2267" s="15"/>
      <c r="Q2267" s="15"/>
      <c r="R2267" s="11"/>
    </row>
    <row r="2268" spans="6:18">
      <c r="F2268" s="15"/>
      <c r="G2268" s="11"/>
      <c r="H2268" s="11"/>
      <c r="I2268" s="15"/>
      <c r="J2268" s="15"/>
      <c r="K2268" s="15"/>
      <c r="L2268" s="11"/>
      <c r="M2268" s="15"/>
      <c r="N2268" s="15"/>
      <c r="O2268" s="15"/>
      <c r="P2268" s="15"/>
      <c r="Q2268" s="15"/>
      <c r="R2268" s="11"/>
    </row>
    <row r="2269" spans="6:18">
      <c r="F2269" s="15"/>
      <c r="G2269" s="11"/>
      <c r="H2269" s="11"/>
      <c r="I2269" s="15"/>
      <c r="J2269" s="15"/>
      <c r="K2269" s="15"/>
      <c r="L2269" s="11"/>
      <c r="M2269" s="15"/>
      <c r="N2269" s="15"/>
      <c r="O2269" s="15"/>
      <c r="P2269" s="15"/>
      <c r="Q2269" s="15"/>
      <c r="R2269" s="11"/>
    </row>
    <row r="2270" spans="6:18">
      <c r="F2270" s="15"/>
      <c r="G2270" s="11"/>
      <c r="H2270" s="11"/>
      <c r="I2270" s="15"/>
      <c r="J2270" s="15"/>
      <c r="K2270" s="15"/>
      <c r="L2270" s="11"/>
      <c r="M2270" s="15"/>
      <c r="N2270" s="15"/>
      <c r="O2270" s="15"/>
      <c r="P2270" s="15"/>
      <c r="Q2270" s="15"/>
      <c r="R2270" s="11"/>
    </row>
    <row r="2271" spans="6:18">
      <c r="F2271" s="15"/>
      <c r="G2271" s="11"/>
      <c r="H2271" s="11"/>
      <c r="I2271" s="15"/>
      <c r="J2271" s="15"/>
      <c r="K2271" s="15"/>
      <c r="L2271" s="11"/>
      <c r="M2271" s="15"/>
      <c r="N2271" s="15"/>
      <c r="O2271" s="15"/>
      <c r="P2271" s="15"/>
      <c r="Q2271" s="15"/>
      <c r="R2271" s="11"/>
    </row>
    <row r="2272" spans="6:18">
      <c r="F2272" s="15"/>
      <c r="G2272" s="11"/>
      <c r="H2272" s="11"/>
      <c r="I2272" s="15"/>
      <c r="J2272" s="15"/>
      <c r="K2272" s="15"/>
      <c r="L2272" s="11"/>
      <c r="M2272" s="15"/>
      <c r="N2272" s="15"/>
      <c r="O2272" s="15"/>
      <c r="P2272" s="15"/>
      <c r="Q2272" s="15"/>
      <c r="R2272" s="11"/>
    </row>
    <row r="2273" spans="6:18">
      <c r="F2273" s="15"/>
      <c r="G2273" s="11"/>
      <c r="H2273" s="11"/>
      <c r="I2273" s="15"/>
      <c r="J2273" s="15"/>
      <c r="K2273" s="15"/>
      <c r="L2273" s="11"/>
      <c r="M2273" s="15"/>
      <c r="N2273" s="15"/>
      <c r="O2273" s="15"/>
      <c r="P2273" s="15"/>
      <c r="Q2273" s="15"/>
      <c r="R2273" s="11"/>
    </row>
    <row r="2274" spans="6:18">
      <c r="F2274" s="15"/>
      <c r="G2274" s="11"/>
      <c r="H2274" s="11"/>
      <c r="I2274" s="15"/>
      <c r="J2274" s="15"/>
      <c r="K2274" s="15"/>
      <c r="L2274" s="11"/>
      <c r="M2274" s="15"/>
      <c r="N2274" s="15"/>
      <c r="O2274" s="15"/>
      <c r="P2274" s="15"/>
      <c r="Q2274" s="15"/>
      <c r="R2274" s="11"/>
    </row>
    <row r="2275" spans="6:18">
      <c r="F2275" s="15"/>
      <c r="G2275" s="11"/>
      <c r="H2275" s="11"/>
      <c r="I2275" s="15"/>
      <c r="J2275" s="15"/>
      <c r="K2275" s="15"/>
      <c r="L2275" s="11"/>
      <c r="M2275" s="15"/>
      <c r="N2275" s="15"/>
      <c r="O2275" s="15"/>
      <c r="P2275" s="15"/>
      <c r="Q2275" s="15"/>
      <c r="R2275" s="11"/>
    </row>
    <row r="2276" spans="6:18">
      <c r="F2276" s="15"/>
      <c r="G2276" s="11"/>
      <c r="H2276" s="11"/>
      <c r="I2276" s="15"/>
      <c r="J2276" s="15"/>
      <c r="K2276" s="15"/>
      <c r="L2276" s="11"/>
      <c r="M2276" s="15"/>
      <c r="N2276" s="15"/>
      <c r="O2276" s="15"/>
      <c r="P2276" s="15"/>
      <c r="Q2276" s="15"/>
      <c r="R2276" s="11"/>
    </row>
    <row r="2277" spans="6:18">
      <c r="F2277" s="15"/>
      <c r="G2277" s="11"/>
      <c r="H2277" s="11"/>
      <c r="I2277" s="15"/>
      <c r="J2277" s="15"/>
      <c r="K2277" s="15"/>
      <c r="L2277" s="11"/>
      <c r="M2277" s="15"/>
      <c r="N2277" s="15"/>
      <c r="O2277" s="15"/>
      <c r="P2277" s="15"/>
      <c r="Q2277" s="15"/>
      <c r="R2277" s="11"/>
    </row>
    <row r="2278" spans="6:18">
      <c r="F2278" s="15"/>
      <c r="G2278" s="11"/>
      <c r="H2278" s="11"/>
      <c r="I2278" s="15"/>
      <c r="J2278" s="15"/>
      <c r="K2278" s="15"/>
      <c r="L2278" s="11"/>
      <c r="M2278" s="15"/>
      <c r="N2278" s="15"/>
      <c r="O2278" s="15"/>
      <c r="P2278" s="15"/>
      <c r="Q2278" s="15"/>
      <c r="R2278" s="11"/>
    </row>
    <row r="2279" spans="6:18">
      <c r="F2279" s="15"/>
      <c r="G2279" s="11"/>
      <c r="H2279" s="11"/>
      <c r="I2279" s="15"/>
      <c r="J2279" s="15"/>
      <c r="K2279" s="15"/>
      <c r="L2279" s="11"/>
      <c r="M2279" s="15"/>
      <c r="N2279" s="15"/>
      <c r="O2279" s="15"/>
      <c r="P2279" s="15"/>
      <c r="Q2279" s="15"/>
      <c r="R2279" s="11"/>
    </row>
    <row r="2280" spans="6:18">
      <c r="F2280" s="15"/>
      <c r="G2280" s="11"/>
      <c r="H2280" s="11"/>
      <c r="I2280" s="15"/>
      <c r="J2280" s="15"/>
      <c r="K2280" s="15"/>
      <c r="L2280" s="11"/>
      <c r="M2280" s="15"/>
      <c r="N2280" s="15"/>
      <c r="O2280" s="15"/>
      <c r="P2280" s="15"/>
      <c r="Q2280" s="15"/>
      <c r="R2280" s="11"/>
    </row>
    <row r="2281" spans="6:18">
      <c r="F2281" s="15"/>
      <c r="G2281" s="11"/>
      <c r="H2281" s="11"/>
      <c r="I2281" s="15"/>
      <c r="J2281" s="15"/>
      <c r="K2281" s="15"/>
      <c r="L2281" s="11"/>
      <c r="M2281" s="15"/>
      <c r="N2281" s="15"/>
      <c r="O2281" s="15"/>
      <c r="P2281" s="15"/>
      <c r="Q2281" s="15"/>
      <c r="R2281" s="11"/>
    </row>
    <row r="2282" spans="6:18">
      <c r="F2282" s="15"/>
      <c r="G2282" s="11"/>
      <c r="H2282" s="11"/>
      <c r="I2282" s="15"/>
      <c r="J2282" s="15"/>
      <c r="K2282" s="15"/>
      <c r="L2282" s="11"/>
      <c r="M2282" s="15"/>
      <c r="N2282" s="15"/>
      <c r="O2282" s="15"/>
      <c r="P2282" s="15"/>
      <c r="Q2282" s="15"/>
      <c r="R2282" s="11"/>
    </row>
    <row r="2283" spans="6:18">
      <c r="F2283" s="15"/>
      <c r="G2283" s="11"/>
      <c r="H2283" s="11"/>
      <c r="I2283" s="15"/>
      <c r="J2283" s="15"/>
      <c r="K2283" s="15"/>
      <c r="L2283" s="11"/>
      <c r="M2283" s="15"/>
      <c r="N2283" s="15"/>
      <c r="O2283" s="15"/>
      <c r="P2283" s="15"/>
      <c r="Q2283" s="15"/>
      <c r="R2283" s="11"/>
    </row>
    <row r="2284" spans="6:18">
      <c r="F2284" s="15"/>
      <c r="G2284" s="11"/>
      <c r="H2284" s="11"/>
      <c r="I2284" s="15"/>
      <c r="J2284" s="15"/>
      <c r="K2284" s="15"/>
      <c r="L2284" s="11"/>
      <c r="M2284" s="15"/>
      <c r="N2284" s="15"/>
      <c r="O2284" s="15"/>
      <c r="P2284" s="15"/>
      <c r="Q2284" s="15"/>
      <c r="R2284" s="11"/>
    </row>
    <row r="2285" spans="6:18">
      <c r="F2285" s="15"/>
      <c r="G2285" s="11"/>
      <c r="H2285" s="11"/>
      <c r="I2285" s="15"/>
      <c r="J2285" s="15"/>
      <c r="K2285" s="15"/>
      <c r="L2285" s="11"/>
      <c r="M2285" s="15"/>
      <c r="N2285" s="15"/>
      <c r="O2285" s="15"/>
      <c r="P2285" s="15"/>
      <c r="Q2285" s="15"/>
      <c r="R2285" s="11"/>
    </row>
    <row r="2286" spans="6:18">
      <c r="F2286" s="15"/>
      <c r="G2286" s="11"/>
      <c r="H2286" s="11"/>
      <c r="I2286" s="15"/>
      <c r="J2286" s="15"/>
      <c r="K2286" s="15"/>
      <c r="L2286" s="11"/>
      <c r="M2286" s="15"/>
      <c r="N2286" s="15"/>
      <c r="O2286" s="15"/>
      <c r="P2286" s="15"/>
      <c r="Q2286" s="15"/>
      <c r="R2286" s="11"/>
    </row>
    <row r="2287" spans="6:18">
      <c r="F2287" s="15"/>
      <c r="G2287" s="11"/>
      <c r="H2287" s="11"/>
      <c r="I2287" s="15"/>
      <c r="J2287" s="15"/>
      <c r="K2287" s="15"/>
      <c r="L2287" s="11"/>
      <c r="M2287" s="15"/>
      <c r="N2287" s="15"/>
      <c r="O2287" s="15"/>
      <c r="P2287" s="15"/>
      <c r="Q2287" s="15"/>
      <c r="R2287" s="11"/>
    </row>
    <row r="2288" spans="6:18">
      <c r="F2288" s="15"/>
      <c r="G2288" s="11"/>
      <c r="H2288" s="11"/>
      <c r="I2288" s="15"/>
      <c r="J2288" s="15"/>
      <c r="K2288" s="15"/>
      <c r="L2288" s="11"/>
      <c r="M2288" s="15"/>
      <c r="N2288" s="15"/>
      <c r="O2288" s="15"/>
      <c r="P2288" s="15"/>
      <c r="Q2288" s="15"/>
      <c r="R2288" s="11"/>
    </row>
    <row r="2289" spans="6:18">
      <c r="F2289" s="15"/>
      <c r="G2289" s="11"/>
      <c r="H2289" s="11"/>
      <c r="I2289" s="15"/>
      <c r="J2289" s="15"/>
      <c r="K2289" s="15"/>
      <c r="L2289" s="11"/>
      <c r="M2289" s="15"/>
      <c r="N2289" s="15"/>
      <c r="O2289" s="15"/>
      <c r="P2289" s="15"/>
      <c r="Q2289" s="15"/>
      <c r="R2289" s="11"/>
    </row>
    <row r="2290" spans="6:18">
      <c r="F2290" s="15"/>
      <c r="G2290" s="11"/>
      <c r="H2290" s="11"/>
      <c r="I2290" s="15"/>
      <c r="J2290" s="15"/>
      <c r="K2290" s="15"/>
      <c r="L2290" s="11"/>
      <c r="M2290" s="15"/>
      <c r="N2290" s="15"/>
      <c r="O2290" s="15"/>
      <c r="P2290" s="15"/>
      <c r="Q2290" s="15"/>
      <c r="R2290" s="11"/>
    </row>
    <row r="2291" spans="6:18">
      <c r="F2291" s="15"/>
      <c r="G2291" s="11"/>
      <c r="H2291" s="11"/>
      <c r="I2291" s="15"/>
      <c r="J2291" s="15"/>
      <c r="K2291" s="15"/>
      <c r="L2291" s="11"/>
      <c r="M2291" s="15"/>
      <c r="N2291" s="15"/>
      <c r="O2291" s="15"/>
      <c r="P2291" s="15"/>
      <c r="Q2291" s="15"/>
      <c r="R2291" s="11"/>
    </row>
    <row r="2292" spans="6:18">
      <c r="F2292" s="15"/>
      <c r="G2292" s="11"/>
      <c r="H2292" s="11"/>
      <c r="I2292" s="15"/>
      <c r="J2292" s="15"/>
      <c r="K2292" s="15"/>
      <c r="L2292" s="11"/>
      <c r="M2292" s="15"/>
      <c r="N2292" s="15"/>
      <c r="O2292" s="15"/>
      <c r="P2292" s="15"/>
      <c r="Q2292" s="15"/>
      <c r="R2292" s="11"/>
    </row>
    <row r="2293" spans="6:18">
      <c r="F2293" s="15"/>
      <c r="G2293" s="11"/>
      <c r="H2293" s="11"/>
      <c r="I2293" s="15"/>
      <c r="J2293" s="15"/>
      <c r="K2293" s="15"/>
      <c r="L2293" s="11"/>
      <c r="M2293" s="15"/>
      <c r="N2293" s="15"/>
      <c r="O2293" s="15"/>
      <c r="P2293" s="15"/>
      <c r="Q2293" s="15"/>
      <c r="R2293" s="11"/>
    </row>
    <row r="2294" spans="6:18">
      <c r="F2294" s="15"/>
      <c r="G2294" s="11"/>
      <c r="H2294" s="11"/>
      <c r="I2294" s="15"/>
      <c r="J2294" s="15"/>
      <c r="K2294" s="15"/>
      <c r="L2294" s="11"/>
      <c r="M2294" s="15"/>
      <c r="N2294" s="15"/>
      <c r="O2294" s="15"/>
      <c r="P2294" s="15"/>
      <c r="Q2294" s="15"/>
      <c r="R2294" s="11"/>
    </row>
    <row r="2295" spans="6:18">
      <c r="F2295" s="15"/>
      <c r="G2295" s="11"/>
      <c r="H2295" s="11"/>
      <c r="I2295" s="15"/>
      <c r="J2295" s="15"/>
      <c r="K2295" s="15"/>
      <c r="L2295" s="11"/>
      <c r="M2295" s="15"/>
      <c r="N2295" s="15"/>
      <c r="O2295" s="15"/>
      <c r="P2295" s="15"/>
      <c r="Q2295" s="15"/>
      <c r="R2295" s="11"/>
    </row>
    <row r="2296" spans="6:18">
      <c r="F2296" s="15"/>
      <c r="G2296" s="11"/>
      <c r="H2296" s="11"/>
      <c r="I2296" s="15"/>
      <c r="J2296" s="15"/>
      <c r="K2296" s="15"/>
      <c r="L2296" s="11"/>
      <c r="M2296" s="15"/>
      <c r="N2296" s="15"/>
      <c r="O2296" s="15"/>
      <c r="P2296" s="15"/>
      <c r="Q2296" s="15"/>
      <c r="R2296" s="11"/>
    </row>
    <row r="2297" spans="6:18">
      <c r="F2297" s="15"/>
      <c r="G2297" s="11"/>
      <c r="H2297" s="11"/>
      <c r="I2297" s="15"/>
      <c r="J2297" s="15"/>
      <c r="K2297" s="15"/>
      <c r="L2297" s="11"/>
      <c r="M2297" s="15"/>
      <c r="N2297" s="15"/>
      <c r="O2297" s="15"/>
      <c r="P2297" s="15"/>
      <c r="Q2297" s="15"/>
      <c r="R2297" s="11"/>
    </row>
    <row r="2298" spans="6:18">
      <c r="F2298" s="15"/>
      <c r="G2298" s="11"/>
      <c r="H2298" s="11"/>
      <c r="I2298" s="15"/>
      <c r="J2298" s="15"/>
      <c r="K2298" s="15"/>
      <c r="L2298" s="11"/>
      <c r="M2298" s="15"/>
      <c r="N2298" s="15"/>
      <c r="O2298" s="15"/>
      <c r="P2298" s="15"/>
      <c r="Q2298" s="15"/>
      <c r="R2298" s="11"/>
    </row>
    <row r="2299" spans="6:18">
      <c r="F2299" s="15"/>
      <c r="G2299" s="11"/>
      <c r="H2299" s="11"/>
      <c r="I2299" s="15"/>
      <c r="J2299" s="15"/>
      <c r="K2299" s="15"/>
      <c r="L2299" s="11"/>
      <c r="M2299" s="15"/>
      <c r="N2299" s="15"/>
      <c r="O2299" s="15"/>
      <c r="P2299" s="15"/>
      <c r="Q2299" s="15"/>
      <c r="R2299" s="11"/>
    </row>
    <row r="2300" spans="6:18">
      <c r="F2300" s="15"/>
      <c r="G2300" s="11"/>
      <c r="H2300" s="11"/>
      <c r="I2300" s="15"/>
      <c r="J2300" s="15"/>
      <c r="K2300" s="15"/>
      <c r="L2300" s="11"/>
      <c r="M2300" s="15"/>
      <c r="N2300" s="15"/>
      <c r="O2300" s="15"/>
      <c r="P2300" s="15"/>
      <c r="Q2300" s="15"/>
      <c r="R2300" s="11"/>
    </row>
    <row r="2301" spans="6:18">
      <c r="F2301" s="15"/>
      <c r="G2301" s="11"/>
      <c r="H2301" s="11"/>
      <c r="I2301" s="15"/>
      <c r="J2301" s="15"/>
      <c r="K2301" s="15"/>
      <c r="L2301" s="11"/>
      <c r="M2301" s="15"/>
      <c r="N2301" s="15"/>
      <c r="O2301" s="15"/>
      <c r="P2301" s="15"/>
      <c r="Q2301" s="15"/>
      <c r="R2301" s="11"/>
    </row>
    <row r="2302" spans="6:18">
      <c r="F2302" s="15"/>
      <c r="G2302" s="11"/>
      <c r="H2302" s="11"/>
      <c r="I2302" s="15"/>
      <c r="J2302" s="15"/>
      <c r="K2302" s="15"/>
      <c r="L2302" s="11"/>
      <c r="M2302" s="15"/>
      <c r="N2302" s="15"/>
      <c r="O2302" s="15"/>
      <c r="P2302" s="15"/>
      <c r="Q2302" s="15"/>
      <c r="R2302" s="11"/>
    </row>
    <row r="2303" spans="6:18">
      <c r="F2303" s="15"/>
      <c r="G2303" s="11"/>
      <c r="H2303" s="11"/>
      <c r="I2303" s="15"/>
      <c r="J2303" s="15"/>
      <c r="K2303" s="15"/>
      <c r="L2303" s="11"/>
      <c r="M2303" s="15"/>
      <c r="N2303" s="15"/>
      <c r="O2303" s="15"/>
      <c r="P2303" s="15"/>
      <c r="Q2303" s="15"/>
      <c r="R2303" s="11"/>
    </row>
    <row r="2304" spans="6:18">
      <c r="F2304" s="15"/>
      <c r="G2304" s="11"/>
      <c r="H2304" s="11"/>
      <c r="I2304" s="15"/>
      <c r="J2304" s="15"/>
      <c r="K2304" s="15"/>
      <c r="L2304" s="11"/>
      <c r="M2304" s="15"/>
      <c r="N2304" s="15"/>
      <c r="O2304" s="15"/>
      <c r="P2304" s="15"/>
      <c r="Q2304" s="15"/>
      <c r="R2304" s="11"/>
    </row>
    <row r="2305" spans="6:18">
      <c r="F2305" s="15"/>
      <c r="G2305" s="11"/>
      <c r="H2305" s="11"/>
      <c r="I2305" s="15"/>
      <c r="J2305" s="15"/>
      <c r="K2305" s="15"/>
      <c r="L2305" s="11"/>
      <c r="M2305" s="15"/>
      <c r="N2305" s="15"/>
      <c r="O2305" s="15"/>
      <c r="P2305" s="15"/>
      <c r="Q2305" s="15"/>
      <c r="R2305" s="11"/>
    </row>
    <row r="2306" spans="6:18">
      <c r="F2306" s="15"/>
      <c r="G2306" s="11"/>
      <c r="H2306" s="11"/>
      <c r="I2306" s="15"/>
      <c r="J2306" s="15"/>
      <c r="K2306" s="15"/>
      <c r="L2306" s="11"/>
      <c r="M2306" s="15"/>
      <c r="N2306" s="15"/>
      <c r="O2306" s="15"/>
      <c r="P2306" s="15"/>
      <c r="Q2306" s="15"/>
      <c r="R2306" s="11"/>
    </row>
    <row r="2307" spans="6:18">
      <c r="F2307" s="15"/>
      <c r="G2307" s="11"/>
      <c r="H2307" s="11"/>
      <c r="I2307" s="15"/>
      <c r="J2307" s="15"/>
      <c r="K2307" s="15"/>
      <c r="L2307" s="11"/>
      <c r="M2307" s="15"/>
      <c r="N2307" s="15"/>
      <c r="O2307" s="15"/>
      <c r="P2307" s="15"/>
      <c r="Q2307" s="15"/>
      <c r="R2307" s="11"/>
    </row>
    <row r="2308" spans="6:18">
      <c r="F2308" s="15"/>
      <c r="G2308" s="11"/>
      <c r="H2308" s="11"/>
      <c r="I2308" s="15"/>
      <c r="J2308" s="15"/>
      <c r="K2308" s="15"/>
      <c r="L2308" s="11"/>
      <c r="M2308" s="15"/>
      <c r="N2308" s="15"/>
      <c r="O2308" s="15"/>
      <c r="P2308" s="15"/>
      <c r="Q2308" s="15"/>
      <c r="R2308" s="11"/>
    </row>
    <row r="2309" spans="6:18">
      <c r="F2309" s="15"/>
      <c r="G2309" s="11"/>
      <c r="H2309" s="11"/>
      <c r="I2309" s="15"/>
      <c r="J2309" s="15"/>
      <c r="K2309" s="15"/>
      <c r="L2309" s="11"/>
      <c r="M2309" s="15"/>
      <c r="N2309" s="15"/>
      <c r="O2309" s="15"/>
      <c r="P2309" s="15"/>
      <c r="Q2309" s="15"/>
      <c r="R2309" s="11"/>
    </row>
    <row r="2310" spans="6:18">
      <c r="F2310" s="15"/>
      <c r="G2310" s="11"/>
      <c r="H2310" s="11"/>
      <c r="I2310" s="15"/>
      <c r="J2310" s="15"/>
      <c r="K2310" s="15"/>
      <c r="L2310" s="11"/>
      <c r="M2310" s="15"/>
      <c r="N2310" s="15"/>
      <c r="O2310" s="15"/>
      <c r="P2310" s="15"/>
      <c r="Q2310" s="15"/>
      <c r="R2310" s="11"/>
    </row>
    <row r="2311" spans="6:18">
      <c r="F2311" s="15"/>
      <c r="G2311" s="11"/>
      <c r="H2311" s="11"/>
      <c r="I2311" s="15"/>
      <c r="J2311" s="15"/>
      <c r="K2311" s="15"/>
      <c r="L2311" s="11"/>
      <c r="M2311" s="15"/>
      <c r="N2311" s="15"/>
      <c r="O2311" s="15"/>
      <c r="P2311" s="15"/>
      <c r="Q2311" s="15"/>
      <c r="R2311" s="11"/>
    </row>
    <row r="2312" spans="6:18">
      <c r="F2312" s="15"/>
      <c r="G2312" s="11"/>
      <c r="H2312" s="11"/>
      <c r="I2312" s="15"/>
      <c r="J2312" s="15"/>
      <c r="K2312" s="15"/>
      <c r="L2312" s="11"/>
      <c r="M2312" s="15"/>
      <c r="N2312" s="15"/>
      <c r="O2312" s="15"/>
      <c r="P2312" s="15"/>
      <c r="Q2312" s="15"/>
      <c r="R2312" s="11"/>
    </row>
    <row r="2313" spans="6:18">
      <c r="F2313" s="15"/>
      <c r="G2313" s="11"/>
      <c r="H2313" s="11"/>
      <c r="I2313" s="15"/>
      <c r="J2313" s="15"/>
      <c r="K2313" s="15"/>
      <c r="L2313" s="11"/>
      <c r="M2313" s="15"/>
      <c r="N2313" s="15"/>
      <c r="O2313" s="15"/>
      <c r="P2313" s="15"/>
      <c r="Q2313" s="15"/>
      <c r="R2313" s="11"/>
    </row>
    <row r="2314" spans="6:18">
      <c r="F2314" s="15"/>
      <c r="G2314" s="11"/>
      <c r="H2314" s="11"/>
      <c r="I2314" s="15"/>
      <c r="J2314" s="15"/>
      <c r="K2314" s="15"/>
      <c r="L2314" s="11"/>
      <c r="M2314" s="15"/>
      <c r="N2314" s="15"/>
      <c r="O2314" s="15"/>
      <c r="P2314" s="15"/>
      <c r="Q2314" s="15"/>
      <c r="R2314" s="11"/>
    </row>
    <row r="2315" spans="6:18">
      <c r="F2315" s="15"/>
      <c r="G2315" s="11"/>
      <c r="H2315" s="11"/>
      <c r="I2315" s="15"/>
      <c r="J2315" s="15"/>
      <c r="K2315" s="15"/>
      <c r="L2315" s="11"/>
      <c r="M2315" s="15"/>
      <c r="N2315" s="15"/>
      <c r="O2315" s="15"/>
      <c r="P2315" s="15"/>
      <c r="Q2315" s="15"/>
      <c r="R2315" s="11"/>
    </row>
    <row r="2316" spans="6:18">
      <c r="F2316" s="15"/>
      <c r="G2316" s="11"/>
      <c r="H2316" s="11"/>
      <c r="I2316" s="15"/>
      <c r="J2316" s="15"/>
      <c r="K2316" s="15"/>
      <c r="L2316" s="11"/>
      <c r="M2316" s="15"/>
      <c r="N2316" s="15"/>
      <c r="O2316" s="15"/>
      <c r="P2316" s="15"/>
      <c r="Q2316" s="15"/>
      <c r="R2316" s="11"/>
    </row>
    <row r="2317" spans="6:18">
      <c r="F2317" s="15"/>
      <c r="G2317" s="11"/>
      <c r="H2317" s="11"/>
      <c r="I2317" s="15"/>
      <c r="J2317" s="15"/>
      <c r="K2317" s="15"/>
      <c r="L2317" s="11"/>
      <c r="M2317" s="15"/>
      <c r="N2317" s="15"/>
      <c r="O2317" s="15"/>
      <c r="P2317" s="15"/>
      <c r="Q2317" s="15"/>
      <c r="R2317" s="11"/>
    </row>
    <row r="2318" spans="6:18">
      <c r="F2318" s="15"/>
      <c r="G2318" s="11"/>
      <c r="H2318" s="11"/>
      <c r="I2318" s="15"/>
      <c r="J2318" s="15"/>
      <c r="K2318" s="15"/>
      <c r="L2318" s="11"/>
      <c r="M2318" s="15"/>
      <c r="N2318" s="15"/>
      <c r="O2318" s="15"/>
      <c r="P2318" s="15"/>
      <c r="Q2318" s="15"/>
      <c r="R2318" s="11"/>
    </row>
    <row r="2319" spans="6:18">
      <c r="F2319" s="15"/>
      <c r="G2319" s="11"/>
      <c r="H2319" s="11"/>
      <c r="I2319" s="15"/>
      <c r="J2319" s="15"/>
      <c r="K2319" s="15"/>
      <c r="L2319" s="11"/>
      <c r="M2319" s="15"/>
      <c r="N2319" s="15"/>
      <c r="O2319" s="15"/>
      <c r="P2319" s="15"/>
      <c r="Q2319" s="15"/>
      <c r="R2319" s="11"/>
    </row>
    <row r="2320" spans="6:18">
      <c r="F2320" s="15"/>
      <c r="G2320" s="11"/>
      <c r="H2320" s="11"/>
      <c r="I2320" s="15"/>
      <c r="J2320" s="15"/>
      <c r="K2320" s="15"/>
      <c r="L2320" s="11"/>
      <c r="M2320" s="15"/>
      <c r="N2320" s="15"/>
      <c r="O2320" s="15"/>
      <c r="P2320" s="15"/>
      <c r="Q2320" s="15"/>
      <c r="R2320" s="11"/>
    </row>
    <row r="2321" spans="6:18">
      <c r="F2321" s="15"/>
      <c r="G2321" s="11"/>
      <c r="H2321" s="11"/>
      <c r="I2321" s="15"/>
      <c r="J2321" s="15"/>
      <c r="K2321" s="15"/>
      <c r="L2321" s="11"/>
      <c r="M2321" s="15"/>
      <c r="N2321" s="15"/>
      <c r="O2321" s="15"/>
      <c r="P2321" s="15"/>
      <c r="Q2321" s="15"/>
      <c r="R2321" s="11"/>
    </row>
    <row r="2322" spans="6:18">
      <c r="F2322" s="15"/>
      <c r="G2322" s="11"/>
      <c r="H2322" s="11"/>
      <c r="I2322" s="15"/>
      <c r="J2322" s="15"/>
      <c r="K2322" s="15"/>
      <c r="L2322" s="11"/>
      <c r="M2322" s="15"/>
      <c r="N2322" s="15"/>
      <c r="O2322" s="15"/>
      <c r="P2322" s="15"/>
      <c r="Q2322" s="15"/>
      <c r="R2322" s="11"/>
    </row>
    <row r="2323" spans="6:18">
      <c r="F2323" s="15"/>
      <c r="G2323" s="11"/>
      <c r="H2323" s="11"/>
      <c r="I2323" s="15"/>
      <c r="J2323" s="15"/>
      <c r="K2323" s="15"/>
      <c r="L2323" s="11"/>
      <c r="M2323" s="15"/>
      <c r="N2323" s="15"/>
      <c r="O2323" s="15"/>
      <c r="P2323" s="15"/>
      <c r="Q2323" s="15"/>
      <c r="R2323" s="11"/>
    </row>
    <row r="2324" spans="6:18">
      <c r="F2324" s="15"/>
      <c r="G2324" s="11"/>
      <c r="H2324" s="11"/>
      <c r="I2324" s="15"/>
      <c r="J2324" s="15"/>
      <c r="K2324" s="15"/>
      <c r="L2324" s="11"/>
      <c r="M2324" s="15"/>
      <c r="N2324" s="15"/>
      <c r="O2324" s="15"/>
      <c r="P2324" s="15"/>
      <c r="Q2324" s="15"/>
      <c r="R2324" s="11"/>
    </row>
    <row r="2325" spans="6:18">
      <c r="F2325" s="15"/>
      <c r="G2325" s="11"/>
      <c r="H2325" s="11"/>
      <c r="I2325" s="15"/>
      <c r="J2325" s="15"/>
      <c r="K2325" s="15"/>
      <c r="L2325" s="11"/>
      <c r="M2325" s="15"/>
      <c r="N2325" s="15"/>
      <c r="O2325" s="15"/>
      <c r="P2325" s="15"/>
      <c r="Q2325" s="15"/>
      <c r="R2325" s="11"/>
    </row>
    <row r="2326" spans="6:18">
      <c r="F2326" s="15"/>
      <c r="G2326" s="11"/>
      <c r="H2326" s="11"/>
      <c r="I2326" s="15"/>
      <c r="J2326" s="15"/>
      <c r="K2326" s="15"/>
      <c r="L2326" s="11"/>
      <c r="M2326" s="15"/>
      <c r="N2326" s="15"/>
      <c r="O2326" s="15"/>
      <c r="P2326" s="15"/>
      <c r="Q2326" s="15"/>
      <c r="R2326" s="11"/>
    </row>
    <row r="2327" spans="6:18">
      <c r="F2327" s="15"/>
      <c r="G2327" s="11"/>
      <c r="H2327" s="11"/>
      <c r="I2327" s="15"/>
      <c r="J2327" s="15"/>
      <c r="K2327" s="15"/>
      <c r="L2327" s="11"/>
      <c r="M2327" s="15"/>
      <c r="N2327" s="15"/>
      <c r="O2327" s="15"/>
      <c r="P2327" s="15"/>
      <c r="Q2327" s="15"/>
      <c r="R2327" s="11"/>
    </row>
    <row r="2328" spans="6:18">
      <c r="F2328" s="15"/>
      <c r="G2328" s="11"/>
      <c r="H2328" s="11"/>
      <c r="I2328" s="15"/>
      <c r="J2328" s="15"/>
      <c r="K2328" s="15"/>
      <c r="L2328" s="11"/>
      <c r="M2328" s="15"/>
      <c r="N2328" s="15"/>
      <c r="O2328" s="15"/>
      <c r="P2328" s="15"/>
      <c r="Q2328" s="15"/>
      <c r="R2328" s="11"/>
    </row>
    <row r="2329" spans="6:18">
      <c r="F2329" s="15"/>
      <c r="G2329" s="11"/>
      <c r="H2329" s="11"/>
      <c r="I2329" s="15"/>
      <c r="J2329" s="15"/>
      <c r="K2329" s="15"/>
      <c r="L2329" s="11"/>
      <c r="M2329" s="15"/>
      <c r="N2329" s="15"/>
      <c r="O2329" s="15"/>
      <c r="P2329" s="15"/>
      <c r="Q2329" s="15"/>
      <c r="R2329" s="11"/>
    </row>
    <row r="2330" spans="6:18">
      <c r="F2330" s="15"/>
      <c r="G2330" s="11"/>
      <c r="H2330" s="11"/>
      <c r="I2330" s="15"/>
      <c r="J2330" s="15"/>
      <c r="K2330" s="15"/>
      <c r="L2330" s="11"/>
      <c r="M2330" s="15"/>
      <c r="N2330" s="15"/>
      <c r="O2330" s="15"/>
      <c r="P2330" s="15"/>
      <c r="Q2330" s="15"/>
      <c r="R2330" s="11"/>
    </row>
    <row r="2331" spans="6:18">
      <c r="F2331" s="15"/>
      <c r="G2331" s="11"/>
      <c r="H2331" s="11"/>
      <c r="I2331" s="15"/>
      <c r="J2331" s="15"/>
      <c r="K2331" s="15"/>
      <c r="L2331" s="11"/>
      <c r="M2331" s="15"/>
      <c r="N2331" s="15"/>
      <c r="O2331" s="15"/>
      <c r="P2331" s="15"/>
      <c r="Q2331" s="15"/>
      <c r="R2331" s="11"/>
    </row>
    <row r="2332" spans="6:18">
      <c r="F2332" s="15"/>
      <c r="G2332" s="11"/>
      <c r="H2332" s="11"/>
      <c r="I2332" s="15"/>
      <c r="J2332" s="15"/>
      <c r="K2332" s="15"/>
      <c r="L2332" s="11"/>
      <c r="M2332" s="15"/>
      <c r="N2332" s="15"/>
      <c r="O2332" s="15"/>
      <c r="P2332" s="15"/>
      <c r="Q2332" s="15"/>
      <c r="R2332" s="11"/>
    </row>
    <row r="2333" spans="6:18">
      <c r="F2333" s="15"/>
      <c r="G2333" s="11"/>
      <c r="H2333" s="11"/>
      <c r="I2333" s="15"/>
      <c r="J2333" s="15"/>
      <c r="K2333" s="15"/>
      <c r="L2333" s="11"/>
      <c r="M2333" s="15"/>
      <c r="N2333" s="15"/>
      <c r="O2333" s="15"/>
      <c r="P2333" s="15"/>
      <c r="Q2333" s="15"/>
      <c r="R2333" s="11"/>
    </row>
    <row r="2334" spans="6:18">
      <c r="F2334" s="15"/>
      <c r="G2334" s="11"/>
      <c r="H2334" s="11"/>
      <c r="I2334" s="15"/>
      <c r="J2334" s="15"/>
      <c r="K2334" s="15"/>
      <c r="L2334" s="11"/>
      <c r="M2334" s="15"/>
      <c r="N2334" s="15"/>
      <c r="O2334" s="15"/>
      <c r="P2334" s="15"/>
      <c r="Q2334" s="15"/>
      <c r="R2334" s="11"/>
    </row>
    <row r="2335" spans="6:18">
      <c r="F2335" s="15"/>
      <c r="G2335" s="11"/>
      <c r="H2335" s="11"/>
      <c r="I2335" s="15"/>
      <c r="J2335" s="15"/>
      <c r="K2335" s="15"/>
      <c r="L2335" s="11"/>
      <c r="M2335" s="15"/>
      <c r="N2335" s="15"/>
      <c r="O2335" s="15"/>
      <c r="P2335" s="15"/>
      <c r="Q2335" s="15"/>
      <c r="R2335" s="11"/>
    </row>
    <row r="2336" spans="6:18">
      <c r="F2336" s="15"/>
      <c r="G2336" s="11"/>
      <c r="H2336" s="11"/>
      <c r="I2336" s="15"/>
      <c r="J2336" s="15"/>
      <c r="K2336" s="15"/>
      <c r="L2336" s="11"/>
      <c r="M2336" s="15"/>
      <c r="N2336" s="15"/>
      <c r="O2336" s="15"/>
      <c r="P2336" s="15"/>
      <c r="Q2336" s="15"/>
      <c r="R2336" s="11"/>
    </row>
    <row r="2337" spans="6:18">
      <c r="F2337" s="15"/>
      <c r="G2337" s="11"/>
      <c r="H2337" s="11"/>
      <c r="I2337" s="15"/>
      <c r="J2337" s="15"/>
      <c r="K2337" s="15"/>
      <c r="L2337" s="11"/>
      <c r="M2337" s="15"/>
      <c r="N2337" s="15"/>
      <c r="O2337" s="15"/>
      <c r="P2337" s="15"/>
      <c r="Q2337" s="15"/>
      <c r="R2337" s="11"/>
    </row>
    <row r="2338" spans="6:18">
      <c r="F2338" s="15"/>
      <c r="G2338" s="11"/>
      <c r="H2338" s="11"/>
      <c r="I2338" s="15"/>
      <c r="J2338" s="15"/>
      <c r="K2338" s="15"/>
      <c r="L2338" s="11"/>
      <c r="M2338" s="15"/>
      <c r="N2338" s="15"/>
      <c r="O2338" s="15"/>
      <c r="P2338" s="15"/>
      <c r="Q2338" s="15"/>
      <c r="R2338" s="11"/>
    </row>
    <row r="2339" spans="6:18">
      <c r="F2339" s="15"/>
      <c r="G2339" s="11"/>
      <c r="H2339" s="11"/>
      <c r="I2339" s="15"/>
      <c r="J2339" s="15"/>
      <c r="K2339" s="15"/>
      <c r="L2339" s="11"/>
      <c r="M2339" s="15"/>
      <c r="N2339" s="15"/>
      <c r="O2339" s="15"/>
      <c r="P2339" s="15"/>
      <c r="Q2339" s="15"/>
      <c r="R2339" s="11"/>
    </row>
    <row r="2340" spans="6:18">
      <c r="F2340" s="15"/>
      <c r="G2340" s="11"/>
      <c r="H2340" s="11"/>
      <c r="I2340" s="15"/>
      <c r="J2340" s="15"/>
      <c r="K2340" s="15"/>
      <c r="L2340" s="11"/>
      <c r="M2340" s="15"/>
      <c r="N2340" s="15"/>
      <c r="O2340" s="15"/>
      <c r="P2340" s="15"/>
      <c r="Q2340" s="15"/>
      <c r="R2340" s="11"/>
    </row>
    <row r="2341" spans="6:18">
      <c r="F2341" s="15"/>
      <c r="G2341" s="11"/>
      <c r="H2341" s="11"/>
      <c r="I2341" s="15"/>
      <c r="J2341" s="15"/>
      <c r="K2341" s="15"/>
      <c r="L2341" s="11"/>
      <c r="M2341" s="15"/>
      <c r="N2341" s="15"/>
      <c r="O2341" s="15"/>
      <c r="P2341" s="15"/>
      <c r="Q2341" s="15"/>
      <c r="R2341" s="11"/>
    </row>
    <row r="2342" spans="6:18">
      <c r="F2342" s="15"/>
      <c r="G2342" s="11"/>
      <c r="H2342" s="11"/>
      <c r="I2342" s="15"/>
      <c r="J2342" s="15"/>
      <c r="K2342" s="15"/>
      <c r="L2342" s="11"/>
      <c r="M2342" s="15"/>
      <c r="N2342" s="15"/>
      <c r="O2342" s="15"/>
      <c r="P2342" s="15"/>
      <c r="Q2342" s="15"/>
      <c r="R2342" s="11"/>
    </row>
    <row r="2343" spans="6:18">
      <c r="F2343" s="15"/>
      <c r="G2343" s="11"/>
      <c r="H2343" s="11"/>
      <c r="I2343" s="15"/>
      <c r="J2343" s="15"/>
      <c r="K2343" s="15"/>
      <c r="L2343" s="11"/>
      <c r="M2343" s="15"/>
      <c r="N2343" s="15"/>
      <c r="O2343" s="15"/>
      <c r="P2343" s="15"/>
      <c r="Q2343" s="15"/>
      <c r="R2343" s="11"/>
    </row>
    <row r="2344" spans="6:18">
      <c r="F2344" s="15"/>
      <c r="G2344" s="11"/>
      <c r="H2344" s="11"/>
      <c r="I2344" s="15"/>
      <c r="J2344" s="15"/>
      <c r="K2344" s="15"/>
      <c r="L2344" s="11"/>
      <c r="M2344" s="15"/>
      <c r="N2344" s="15"/>
      <c r="O2344" s="15"/>
      <c r="P2344" s="15"/>
      <c r="Q2344" s="15"/>
      <c r="R2344" s="11"/>
    </row>
    <row r="2345" spans="6:18">
      <c r="F2345" s="15"/>
      <c r="G2345" s="11"/>
      <c r="H2345" s="11"/>
      <c r="I2345" s="15"/>
      <c r="J2345" s="15"/>
      <c r="K2345" s="15"/>
      <c r="L2345" s="11"/>
      <c r="M2345" s="15"/>
      <c r="N2345" s="15"/>
      <c r="O2345" s="15"/>
      <c r="P2345" s="15"/>
      <c r="Q2345" s="15"/>
      <c r="R2345" s="11"/>
    </row>
    <row r="2346" spans="6:18">
      <c r="F2346" s="15"/>
      <c r="G2346" s="11"/>
      <c r="H2346" s="11"/>
      <c r="I2346" s="15"/>
      <c r="J2346" s="15"/>
      <c r="K2346" s="15"/>
      <c r="L2346" s="11"/>
      <c r="M2346" s="15"/>
      <c r="N2346" s="15"/>
      <c r="O2346" s="15"/>
      <c r="P2346" s="15"/>
      <c r="Q2346" s="15"/>
      <c r="R2346" s="11"/>
    </row>
    <row r="2347" spans="6:18">
      <c r="F2347" s="15"/>
      <c r="G2347" s="11"/>
      <c r="H2347" s="11"/>
      <c r="I2347" s="15"/>
      <c r="J2347" s="15"/>
      <c r="K2347" s="15"/>
      <c r="L2347" s="11"/>
      <c r="M2347" s="15"/>
      <c r="N2347" s="15"/>
      <c r="O2347" s="15"/>
      <c r="P2347" s="15"/>
      <c r="Q2347" s="15"/>
      <c r="R2347" s="11"/>
    </row>
    <row r="2348" spans="6:18">
      <c r="F2348" s="15"/>
      <c r="G2348" s="11"/>
      <c r="H2348" s="11"/>
      <c r="I2348" s="15"/>
      <c r="J2348" s="15"/>
      <c r="K2348" s="15"/>
      <c r="L2348" s="11"/>
      <c r="M2348" s="15"/>
      <c r="N2348" s="15"/>
      <c r="O2348" s="15"/>
      <c r="P2348" s="15"/>
      <c r="Q2348" s="15"/>
      <c r="R2348" s="11"/>
    </row>
    <row r="2349" spans="6:18">
      <c r="F2349" s="15"/>
      <c r="G2349" s="11"/>
      <c r="H2349" s="11"/>
      <c r="I2349" s="15"/>
      <c r="J2349" s="15"/>
      <c r="K2349" s="15"/>
      <c r="L2349" s="11"/>
      <c r="M2349" s="15"/>
      <c r="N2349" s="15"/>
      <c r="O2349" s="15"/>
      <c r="P2349" s="15"/>
      <c r="Q2349" s="15"/>
      <c r="R2349" s="11"/>
    </row>
    <row r="2350" spans="6:18">
      <c r="F2350" s="15"/>
      <c r="G2350" s="11"/>
      <c r="H2350" s="11"/>
      <c r="I2350" s="15"/>
      <c r="J2350" s="15"/>
      <c r="K2350" s="15"/>
      <c r="L2350" s="11"/>
      <c r="M2350" s="15"/>
      <c r="N2350" s="15"/>
      <c r="O2350" s="15"/>
      <c r="P2350" s="15"/>
      <c r="Q2350" s="15"/>
      <c r="R2350" s="11"/>
    </row>
    <row r="2351" spans="6:18">
      <c r="F2351" s="15"/>
      <c r="G2351" s="11"/>
      <c r="H2351" s="11"/>
      <c r="I2351" s="15"/>
      <c r="J2351" s="15"/>
      <c r="K2351" s="15"/>
      <c r="L2351" s="11"/>
      <c r="M2351" s="15"/>
      <c r="N2351" s="15"/>
      <c r="O2351" s="15"/>
      <c r="P2351" s="15"/>
      <c r="Q2351" s="15"/>
      <c r="R2351" s="11"/>
    </row>
    <row r="2352" spans="6:18">
      <c r="F2352" s="15"/>
      <c r="G2352" s="11"/>
      <c r="H2352" s="11"/>
      <c r="I2352" s="15"/>
      <c r="J2352" s="15"/>
      <c r="K2352" s="15"/>
      <c r="L2352" s="11"/>
      <c r="M2352" s="15"/>
      <c r="N2352" s="15"/>
      <c r="O2352" s="15"/>
      <c r="P2352" s="15"/>
      <c r="Q2352" s="15"/>
      <c r="R2352" s="11"/>
    </row>
    <row r="2353" spans="6:18">
      <c r="F2353" s="15"/>
      <c r="G2353" s="11"/>
      <c r="H2353" s="11"/>
      <c r="I2353" s="15"/>
      <c r="J2353" s="15"/>
      <c r="K2353" s="15"/>
      <c r="L2353" s="11"/>
      <c r="M2353" s="15"/>
      <c r="N2353" s="15"/>
      <c r="O2353" s="15"/>
      <c r="P2353" s="15"/>
      <c r="Q2353" s="15"/>
      <c r="R2353" s="11"/>
    </row>
    <row r="2354" spans="6:18">
      <c r="F2354" s="15"/>
      <c r="G2354" s="11"/>
      <c r="H2354" s="11"/>
      <c r="I2354" s="15"/>
      <c r="J2354" s="15"/>
      <c r="K2354" s="15"/>
      <c r="L2354" s="11"/>
      <c r="M2354" s="15"/>
      <c r="N2354" s="15"/>
      <c r="O2354" s="15"/>
      <c r="P2354" s="15"/>
      <c r="Q2354" s="15"/>
      <c r="R2354" s="11"/>
    </row>
    <row r="2355" spans="6:18">
      <c r="F2355" s="15"/>
      <c r="G2355" s="11"/>
      <c r="H2355" s="11"/>
      <c r="I2355" s="15"/>
      <c r="J2355" s="15"/>
      <c r="K2355" s="15"/>
      <c r="L2355" s="11"/>
      <c r="M2355" s="15"/>
      <c r="N2355" s="15"/>
      <c r="O2355" s="15"/>
      <c r="P2355" s="15"/>
      <c r="Q2355" s="15"/>
      <c r="R2355" s="11"/>
    </row>
    <row r="2356" spans="6:18">
      <c r="F2356" s="15"/>
      <c r="G2356" s="11"/>
      <c r="H2356" s="11"/>
      <c r="I2356" s="15"/>
      <c r="J2356" s="15"/>
      <c r="K2356" s="15"/>
      <c r="L2356" s="11"/>
      <c r="M2356" s="15"/>
      <c r="N2356" s="15"/>
      <c r="O2356" s="15"/>
      <c r="P2356" s="15"/>
      <c r="Q2356" s="15"/>
      <c r="R2356" s="11"/>
    </row>
    <row r="2357" spans="6:18">
      <c r="F2357" s="15"/>
      <c r="G2357" s="11"/>
      <c r="H2357" s="11"/>
      <c r="I2357" s="15"/>
      <c r="J2357" s="15"/>
      <c r="K2357" s="15"/>
      <c r="L2357" s="11"/>
      <c r="M2357" s="15"/>
      <c r="N2357" s="15"/>
      <c r="O2357" s="15"/>
      <c r="P2357" s="15"/>
      <c r="Q2357" s="15"/>
      <c r="R2357" s="11"/>
    </row>
    <row r="2358" spans="6:18">
      <c r="F2358" s="15"/>
      <c r="G2358" s="11"/>
      <c r="H2358" s="11"/>
      <c r="I2358" s="15"/>
      <c r="J2358" s="15"/>
      <c r="K2358" s="15"/>
      <c r="L2358" s="11"/>
      <c r="M2358" s="15"/>
      <c r="N2358" s="15"/>
      <c r="O2358" s="15"/>
      <c r="P2358" s="15"/>
      <c r="Q2358" s="15"/>
      <c r="R2358" s="11"/>
    </row>
    <row r="2359" spans="6:18">
      <c r="F2359" s="15"/>
      <c r="G2359" s="11"/>
      <c r="H2359" s="11"/>
      <c r="I2359" s="15"/>
      <c r="J2359" s="15"/>
      <c r="K2359" s="15"/>
      <c r="L2359" s="11"/>
      <c r="M2359" s="15"/>
      <c r="N2359" s="15"/>
      <c r="O2359" s="15"/>
      <c r="P2359" s="15"/>
      <c r="Q2359" s="15"/>
      <c r="R2359" s="11"/>
    </row>
    <row r="2360" spans="6:18">
      <c r="F2360" s="15"/>
      <c r="G2360" s="11"/>
      <c r="H2360" s="11"/>
      <c r="I2360" s="15"/>
      <c r="J2360" s="15"/>
      <c r="K2360" s="15"/>
      <c r="L2360" s="11"/>
      <c r="M2360" s="15"/>
      <c r="N2360" s="15"/>
      <c r="O2360" s="15"/>
      <c r="P2360" s="15"/>
      <c r="Q2360" s="15"/>
      <c r="R2360" s="11"/>
    </row>
    <row r="2361" spans="6:18">
      <c r="F2361" s="15"/>
      <c r="G2361" s="11"/>
      <c r="H2361" s="11"/>
      <c r="I2361" s="15"/>
      <c r="J2361" s="15"/>
      <c r="K2361" s="15"/>
      <c r="L2361" s="11"/>
      <c r="M2361" s="15"/>
      <c r="N2361" s="15"/>
      <c r="O2361" s="15"/>
      <c r="P2361" s="15"/>
      <c r="Q2361" s="15"/>
      <c r="R2361" s="11"/>
    </row>
    <row r="2362" spans="6:18">
      <c r="F2362" s="15"/>
      <c r="G2362" s="11"/>
      <c r="H2362" s="11"/>
      <c r="I2362" s="15"/>
      <c r="J2362" s="15"/>
      <c r="K2362" s="15"/>
      <c r="L2362" s="11"/>
      <c r="M2362" s="15"/>
      <c r="N2362" s="15"/>
      <c r="O2362" s="15"/>
      <c r="P2362" s="15"/>
      <c r="Q2362" s="15"/>
      <c r="R2362" s="11"/>
    </row>
    <row r="2363" spans="6:18">
      <c r="F2363" s="15"/>
      <c r="G2363" s="11"/>
      <c r="H2363" s="11"/>
      <c r="I2363" s="15"/>
      <c r="J2363" s="15"/>
      <c r="K2363" s="15"/>
      <c r="L2363" s="11"/>
      <c r="M2363" s="15"/>
      <c r="N2363" s="15"/>
      <c r="O2363" s="15"/>
      <c r="P2363" s="15"/>
      <c r="Q2363" s="15"/>
      <c r="R2363" s="11"/>
    </row>
    <row r="2364" spans="6:18">
      <c r="F2364" s="15"/>
      <c r="G2364" s="11"/>
      <c r="H2364" s="11"/>
      <c r="I2364" s="15"/>
      <c r="J2364" s="15"/>
      <c r="K2364" s="15"/>
      <c r="L2364" s="11"/>
      <c r="M2364" s="15"/>
      <c r="N2364" s="15"/>
      <c r="O2364" s="15"/>
      <c r="P2364" s="15"/>
      <c r="Q2364" s="15"/>
      <c r="R2364" s="11"/>
    </row>
    <row r="2365" spans="6:18">
      <c r="F2365" s="15"/>
      <c r="G2365" s="11"/>
      <c r="H2365" s="11"/>
      <c r="I2365" s="15"/>
      <c r="J2365" s="15"/>
      <c r="K2365" s="15"/>
      <c r="L2365" s="11"/>
      <c r="M2365" s="15"/>
      <c r="N2365" s="15"/>
      <c r="O2365" s="15"/>
      <c r="P2365" s="15"/>
      <c r="Q2365" s="15"/>
      <c r="R2365" s="11"/>
    </row>
    <row r="2366" spans="6:18">
      <c r="F2366" s="15"/>
      <c r="G2366" s="11"/>
      <c r="H2366" s="11"/>
      <c r="I2366" s="15"/>
      <c r="J2366" s="15"/>
      <c r="K2366" s="15"/>
      <c r="L2366" s="11"/>
      <c r="M2366" s="15"/>
      <c r="N2366" s="15"/>
      <c r="O2366" s="15"/>
      <c r="P2366" s="15"/>
      <c r="Q2366" s="15"/>
      <c r="R2366" s="11"/>
    </row>
    <row r="2367" spans="6:18">
      <c r="F2367" s="15"/>
      <c r="G2367" s="11"/>
      <c r="H2367" s="11"/>
      <c r="I2367" s="15"/>
      <c r="J2367" s="15"/>
      <c r="K2367" s="15"/>
      <c r="L2367" s="11"/>
      <c r="M2367" s="15"/>
      <c r="N2367" s="15"/>
      <c r="O2367" s="15"/>
      <c r="P2367" s="15"/>
      <c r="Q2367" s="15"/>
      <c r="R2367" s="11"/>
    </row>
    <row r="2368" spans="6:18">
      <c r="F2368" s="15"/>
      <c r="G2368" s="11"/>
      <c r="H2368" s="11"/>
      <c r="I2368" s="15"/>
      <c r="J2368" s="15"/>
      <c r="K2368" s="15"/>
      <c r="L2368" s="11"/>
      <c r="M2368" s="15"/>
      <c r="N2368" s="15"/>
      <c r="O2368" s="15"/>
      <c r="P2368" s="15"/>
      <c r="Q2368" s="15"/>
      <c r="R2368" s="11"/>
    </row>
    <row r="2369" spans="6:18">
      <c r="F2369" s="15"/>
      <c r="G2369" s="11"/>
      <c r="H2369" s="11"/>
      <c r="I2369" s="15"/>
      <c r="J2369" s="15"/>
      <c r="K2369" s="15"/>
      <c r="L2369" s="11"/>
      <c r="M2369" s="15"/>
      <c r="N2369" s="15"/>
      <c r="O2369" s="15"/>
      <c r="P2369" s="15"/>
      <c r="Q2369" s="15"/>
      <c r="R2369" s="11"/>
    </row>
    <row r="2370" spans="6:18">
      <c r="F2370" s="15"/>
      <c r="G2370" s="11"/>
      <c r="H2370" s="11"/>
      <c r="I2370" s="15"/>
      <c r="J2370" s="15"/>
      <c r="K2370" s="15"/>
      <c r="L2370" s="11"/>
      <c r="M2370" s="15"/>
      <c r="N2370" s="15"/>
      <c r="O2370" s="15"/>
      <c r="P2370" s="15"/>
      <c r="Q2370" s="15"/>
      <c r="R2370" s="11"/>
    </row>
    <row r="2371" spans="6:18">
      <c r="F2371" s="15"/>
      <c r="G2371" s="11"/>
      <c r="H2371" s="11"/>
      <c r="I2371" s="15"/>
      <c r="J2371" s="15"/>
      <c r="K2371" s="15"/>
      <c r="L2371" s="11"/>
      <c r="M2371" s="15"/>
      <c r="N2371" s="15"/>
      <c r="O2371" s="15"/>
      <c r="P2371" s="15"/>
      <c r="Q2371" s="15"/>
      <c r="R2371" s="11"/>
    </row>
    <row r="2372" spans="6:18">
      <c r="F2372" s="15"/>
      <c r="G2372" s="11"/>
      <c r="H2372" s="11"/>
      <c r="I2372" s="15"/>
      <c r="J2372" s="15"/>
      <c r="K2372" s="15"/>
      <c r="L2372" s="11"/>
      <c r="M2372" s="15"/>
      <c r="N2372" s="15"/>
      <c r="O2372" s="15"/>
      <c r="P2372" s="15"/>
      <c r="Q2372" s="15"/>
      <c r="R2372" s="11"/>
    </row>
    <row r="2373" spans="6:18">
      <c r="F2373" s="15"/>
      <c r="G2373" s="11"/>
      <c r="H2373" s="11"/>
      <c r="I2373" s="15"/>
      <c r="J2373" s="15"/>
      <c r="K2373" s="15"/>
      <c r="L2373" s="11"/>
      <c r="M2373" s="15"/>
      <c r="N2373" s="15"/>
      <c r="O2373" s="15"/>
      <c r="P2373" s="15"/>
      <c r="Q2373" s="15"/>
      <c r="R2373" s="11"/>
    </row>
    <row r="2374" spans="6:18">
      <c r="F2374" s="15"/>
      <c r="G2374" s="11"/>
      <c r="H2374" s="11"/>
      <c r="I2374" s="15"/>
      <c r="J2374" s="15"/>
      <c r="K2374" s="15"/>
      <c r="L2374" s="11"/>
      <c r="M2374" s="15"/>
      <c r="N2374" s="15"/>
      <c r="O2374" s="15"/>
      <c r="P2374" s="15"/>
      <c r="Q2374" s="15"/>
      <c r="R2374" s="11"/>
    </row>
    <row r="2375" spans="6:18">
      <c r="F2375" s="15"/>
      <c r="G2375" s="11"/>
      <c r="H2375" s="11"/>
      <c r="I2375" s="15"/>
      <c r="J2375" s="15"/>
      <c r="K2375" s="15"/>
      <c r="L2375" s="11"/>
      <c r="M2375" s="15"/>
      <c r="N2375" s="15"/>
      <c r="O2375" s="15"/>
      <c r="P2375" s="15"/>
      <c r="Q2375" s="15"/>
      <c r="R2375" s="11"/>
    </row>
    <row r="2376" spans="6:18">
      <c r="F2376" s="15"/>
      <c r="G2376" s="11"/>
      <c r="H2376" s="11"/>
      <c r="I2376" s="15"/>
      <c r="J2376" s="15"/>
      <c r="K2376" s="15"/>
      <c r="L2376" s="11"/>
      <c r="M2376" s="15"/>
      <c r="N2376" s="15"/>
      <c r="O2376" s="15"/>
      <c r="P2376" s="15"/>
      <c r="Q2376" s="15"/>
      <c r="R2376" s="11"/>
    </row>
    <row r="2377" spans="6:18">
      <c r="F2377" s="15"/>
      <c r="G2377" s="11"/>
      <c r="H2377" s="11"/>
      <c r="I2377" s="15"/>
      <c r="J2377" s="15"/>
      <c r="K2377" s="15"/>
      <c r="L2377" s="11"/>
      <c r="M2377" s="15"/>
      <c r="N2377" s="15"/>
      <c r="O2377" s="15"/>
      <c r="P2377" s="15"/>
      <c r="Q2377" s="15"/>
      <c r="R2377" s="11"/>
    </row>
    <row r="2378" spans="6:18">
      <c r="F2378" s="15"/>
      <c r="G2378" s="11"/>
      <c r="H2378" s="11"/>
      <c r="I2378" s="15"/>
      <c r="J2378" s="15"/>
      <c r="K2378" s="15"/>
      <c r="L2378" s="11"/>
      <c r="M2378" s="15"/>
      <c r="N2378" s="15"/>
      <c r="O2378" s="15"/>
      <c r="P2378" s="15"/>
      <c r="Q2378" s="15"/>
      <c r="R2378" s="11"/>
    </row>
    <row r="2379" spans="6:18">
      <c r="F2379" s="15"/>
      <c r="G2379" s="11"/>
      <c r="H2379" s="11"/>
      <c r="I2379" s="15"/>
      <c r="J2379" s="15"/>
      <c r="K2379" s="15"/>
      <c r="L2379" s="11"/>
      <c r="M2379" s="15"/>
      <c r="N2379" s="15"/>
      <c r="O2379" s="15"/>
      <c r="P2379" s="15"/>
      <c r="Q2379" s="15"/>
      <c r="R2379" s="11"/>
    </row>
    <row r="2380" spans="6:18">
      <c r="F2380" s="15"/>
      <c r="G2380" s="11"/>
      <c r="H2380" s="11"/>
      <c r="I2380" s="15"/>
      <c r="J2380" s="15"/>
      <c r="K2380" s="15"/>
      <c r="L2380" s="11"/>
      <c r="M2380" s="15"/>
      <c r="N2380" s="15"/>
      <c r="O2380" s="15"/>
      <c r="P2380" s="15"/>
      <c r="Q2380" s="15"/>
      <c r="R2380" s="11"/>
    </row>
    <row r="2381" spans="6:18">
      <c r="F2381" s="15"/>
      <c r="G2381" s="11"/>
      <c r="H2381" s="11"/>
      <c r="I2381" s="15"/>
      <c r="J2381" s="15"/>
      <c r="K2381" s="15"/>
      <c r="L2381" s="11"/>
      <c r="M2381" s="15"/>
      <c r="N2381" s="15"/>
      <c r="O2381" s="15"/>
      <c r="P2381" s="15"/>
      <c r="Q2381" s="15"/>
      <c r="R2381" s="11"/>
    </row>
    <row r="2382" spans="6:18">
      <c r="F2382" s="15"/>
      <c r="G2382" s="11"/>
      <c r="H2382" s="11"/>
      <c r="I2382" s="15"/>
      <c r="J2382" s="15"/>
      <c r="K2382" s="15"/>
      <c r="L2382" s="11"/>
      <c r="M2382" s="15"/>
      <c r="N2382" s="15"/>
      <c r="O2382" s="15"/>
      <c r="P2382" s="15"/>
      <c r="Q2382" s="15"/>
      <c r="R2382" s="11"/>
    </row>
    <row r="2383" spans="6:18">
      <c r="F2383" s="15"/>
      <c r="G2383" s="11"/>
      <c r="H2383" s="11"/>
      <c r="I2383" s="15"/>
      <c r="J2383" s="15"/>
      <c r="K2383" s="15"/>
      <c r="L2383" s="11"/>
      <c r="M2383" s="15"/>
      <c r="N2383" s="15"/>
      <c r="O2383" s="15"/>
      <c r="P2383" s="15"/>
      <c r="Q2383" s="15"/>
      <c r="R2383" s="11"/>
    </row>
    <row r="2384" spans="6:18">
      <c r="F2384" s="15"/>
      <c r="G2384" s="11"/>
      <c r="H2384" s="11"/>
      <c r="I2384" s="15"/>
      <c r="J2384" s="15"/>
      <c r="K2384" s="15"/>
      <c r="L2384" s="11"/>
      <c r="M2384" s="15"/>
      <c r="N2384" s="15"/>
      <c r="O2384" s="15"/>
      <c r="P2384" s="15"/>
      <c r="Q2384" s="15"/>
      <c r="R2384" s="11"/>
    </row>
    <row r="2385" spans="6:18">
      <c r="F2385" s="15"/>
      <c r="G2385" s="11"/>
      <c r="H2385" s="11"/>
      <c r="I2385" s="15"/>
      <c r="J2385" s="15"/>
      <c r="K2385" s="15"/>
      <c r="L2385" s="11"/>
      <c r="M2385" s="15"/>
      <c r="N2385" s="15"/>
      <c r="O2385" s="15"/>
      <c r="P2385" s="15"/>
      <c r="Q2385" s="15"/>
      <c r="R2385" s="11"/>
    </row>
    <row r="2386" spans="6:18">
      <c r="F2386" s="15"/>
      <c r="G2386" s="11"/>
      <c r="H2386" s="11"/>
      <c r="I2386" s="15"/>
      <c r="J2386" s="15"/>
      <c r="K2386" s="15"/>
      <c r="L2386" s="11"/>
      <c r="M2386" s="15"/>
      <c r="N2386" s="15"/>
      <c r="O2386" s="15"/>
      <c r="P2386" s="15"/>
      <c r="Q2386" s="15"/>
      <c r="R2386" s="11"/>
    </row>
    <row r="2387" spans="6:18">
      <c r="F2387" s="15"/>
      <c r="G2387" s="11"/>
      <c r="H2387" s="11"/>
      <c r="I2387" s="15"/>
      <c r="J2387" s="15"/>
      <c r="K2387" s="15"/>
      <c r="L2387" s="11"/>
      <c r="M2387" s="15"/>
      <c r="N2387" s="15"/>
      <c r="O2387" s="15"/>
      <c r="P2387" s="15"/>
      <c r="Q2387" s="15"/>
      <c r="R2387" s="11"/>
    </row>
    <row r="2388" spans="6:18">
      <c r="F2388" s="15"/>
      <c r="G2388" s="11"/>
      <c r="H2388" s="11"/>
      <c r="I2388" s="15"/>
      <c r="J2388" s="15"/>
      <c r="K2388" s="15"/>
      <c r="L2388" s="11"/>
      <c r="M2388" s="15"/>
      <c r="N2388" s="15"/>
      <c r="O2388" s="15"/>
      <c r="P2388" s="15"/>
      <c r="Q2388" s="15"/>
      <c r="R2388" s="11"/>
    </row>
    <row r="2389" spans="6:18">
      <c r="F2389" s="15"/>
      <c r="G2389" s="11"/>
      <c r="H2389" s="11"/>
      <c r="I2389" s="15"/>
      <c r="J2389" s="15"/>
      <c r="K2389" s="15"/>
      <c r="L2389" s="11"/>
      <c r="M2389" s="15"/>
      <c r="N2389" s="15"/>
      <c r="O2389" s="15"/>
      <c r="P2389" s="15"/>
      <c r="Q2389" s="15"/>
      <c r="R2389" s="11"/>
    </row>
    <row r="2390" spans="6:18">
      <c r="F2390" s="15"/>
      <c r="G2390" s="11"/>
      <c r="H2390" s="11"/>
      <c r="I2390" s="15"/>
      <c r="J2390" s="15"/>
      <c r="K2390" s="15"/>
      <c r="L2390" s="11"/>
      <c r="M2390" s="15"/>
      <c r="N2390" s="15"/>
      <c r="O2390" s="15"/>
      <c r="P2390" s="15"/>
      <c r="Q2390" s="15"/>
      <c r="R2390" s="11"/>
    </row>
    <row r="2391" spans="6:18">
      <c r="F2391" s="15"/>
      <c r="G2391" s="11"/>
      <c r="H2391" s="11"/>
      <c r="I2391" s="15"/>
      <c r="J2391" s="15"/>
      <c r="K2391" s="15"/>
      <c r="L2391" s="11"/>
      <c r="M2391" s="15"/>
      <c r="N2391" s="15"/>
      <c r="O2391" s="15"/>
      <c r="P2391" s="15"/>
      <c r="Q2391" s="15"/>
      <c r="R2391" s="11"/>
    </row>
    <row r="2392" spans="6:18">
      <c r="F2392" s="15"/>
      <c r="G2392" s="11"/>
      <c r="H2392" s="11"/>
      <c r="I2392" s="15"/>
      <c r="J2392" s="15"/>
      <c r="K2392" s="15"/>
      <c r="L2392" s="11"/>
      <c r="M2392" s="15"/>
      <c r="N2392" s="15"/>
      <c r="O2392" s="15"/>
      <c r="P2392" s="15"/>
      <c r="Q2392" s="15"/>
      <c r="R2392" s="11"/>
    </row>
    <row r="2393" spans="6:18">
      <c r="F2393" s="15"/>
      <c r="G2393" s="11"/>
      <c r="H2393" s="11"/>
      <c r="I2393" s="15"/>
      <c r="J2393" s="15"/>
      <c r="K2393" s="15"/>
      <c r="L2393" s="11"/>
      <c r="M2393" s="15"/>
      <c r="N2393" s="15"/>
      <c r="O2393" s="15"/>
      <c r="P2393" s="15"/>
      <c r="Q2393" s="15"/>
      <c r="R2393" s="11"/>
    </row>
    <row r="2394" spans="6:18">
      <c r="F2394" s="15"/>
      <c r="G2394" s="11"/>
      <c r="H2394" s="11"/>
      <c r="I2394" s="15"/>
      <c r="J2394" s="15"/>
      <c r="K2394" s="15"/>
      <c r="L2394" s="11"/>
      <c r="M2394" s="15"/>
      <c r="N2394" s="15"/>
      <c r="O2394" s="15"/>
      <c r="P2394" s="15"/>
      <c r="Q2394" s="15"/>
      <c r="R2394" s="11"/>
    </row>
    <row r="2395" spans="6:18">
      <c r="F2395" s="15"/>
      <c r="G2395" s="11"/>
      <c r="H2395" s="11"/>
      <c r="I2395" s="15"/>
      <c r="J2395" s="15"/>
      <c r="K2395" s="15"/>
      <c r="L2395" s="11"/>
      <c r="M2395" s="15"/>
      <c r="N2395" s="15"/>
      <c r="O2395" s="15"/>
      <c r="P2395" s="15"/>
      <c r="Q2395" s="15"/>
      <c r="R2395" s="11"/>
    </row>
    <row r="2396" spans="6:18">
      <c r="F2396" s="15"/>
      <c r="G2396" s="11"/>
      <c r="H2396" s="11"/>
      <c r="I2396" s="15"/>
      <c r="J2396" s="15"/>
      <c r="K2396" s="15"/>
      <c r="L2396" s="11"/>
      <c r="M2396" s="15"/>
      <c r="N2396" s="15"/>
      <c r="O2396" s="15"/>
      <c r="P2396" s="15"/>
      <c r="Q2396" s="15"/>
      <c r="R2396" s="11"/>
    </row>
    <row r="2397" spans="6:18">
      <c r="F2397" s="15"/>
      <c r="G2397" s="11"/>
      <c r="H2397" s="11"/>
      <c r="I2397" s="15"/>
      <c r="J2397" s="15"/>
      <c r="K2397" s="15"/>
      <c r="L2397" s="11"/>
      <c r="M2397" s="15"/>
      <c r="N2397" s="15"/>
      <c r="O2397" s="15"/>
      <c r="P2397" s="15"/>
      <c r="Q2397" s="15"/>
      <c r="R2397" s="11"/>
    </row>
    <row r="2398" spans="6:18">
      <c r="F2398" s="15"/>
      <c r="G2398" s="11"/>
      <c r="H2398" s="11"/>
      <c r="I2398" s="15"/>
      <c r="J2398" s="15"/>
      <c r="K2398" s="15"/>
      <c r="L2398" s="11"/>
      <c r="M2398" s="15"/>
      <c r="N2398" s="15"/>
      <c r="O2398" s="15"/>
      <c r="P2398" s="15"/>
      <c r="Q2398" s="15"/>
      <c r="R2398" s="11"/>
    </row>
    <row r="2399" spans="6:18">
      <c r="F2399" s="15"/>
      <c r="G2399" s="11"/>
      <c r="H2399" s="11"/>
      <c r="I2399" s="15"/>
      <c r="J2399" s="15"/>
      <c r="K2399" s="15"/>
      <c r="L2399" s="11"/>
      <c r="M2399" s="15"/>
      <c r="N2399" s="15"/>
      <c r="O2399" s="15"/>
      <c r="P2399" s="15"/>
      <c r="Q2399" s="15"/>
      <c r="R2399" s="11"/>
    </row>
    <row r="2400" spans="6:18">
      <c r="F2400" s="15"/>
      <c r="G2400" s="11"/>
      <c r="H2400" s="11"/>
      <c r="I2400" s="15"/>
      <c r="J2400" s="15"/>
      <c r="K2400" s="15"/>
      <c r="L2400" s="11"/>
      <c r="M2400" s="15"/>
      <c r="N2400" s="15"/>
      <c r="O2400" s="15"/>
      <c r="P2400" s="15"/>
      <c r="Q2400" s="15"/>
      <c r="R2400" s="11"/>
    </row>
    <row r="2401" spans="6:18">
      <c r="F2401" s="15"/>
      <c r="G2401" s="11"/>
      <c r="H2401" s="11"/>
      <c r="I2401" s="15"/>
      <c r="J2401" s="15"/>
      <c r="K2401" s="15"/>
      <c r="L2401" s="11"/>
      <c r="M2401" s="15"/>
      <c r="N2401" s="15"/>
      <c r="O2401" s="15"/>
      <c r="P2401" s="15"/>
      <c r="Q2401" s="15"/>
      <c r="R2401" s="11"/>
    </row>
    <row r="2402" spans="6:18">
      <c r="F2402" s="15"/>
      <c r="G2402" s="11"/>
      <c r="H2402" s="11"/>
      <c r="I2402" s="15"/>
      <c r="J2402" s="15"/>
      <c r="K2402" s="15"/>
      <c r="L2402" s="11"/>
      <c r="M2402" s="15"/>
      <c r="N2402" s="15"/>
      <c r="O2402" s="15"/>
      <c r="P2402" s="15"/>
      <c r="Q2402" s="15"/>
      <c r="R2402" s="11"/>
    </row>
    <row r="2403" spans="6:18">
      <c r="F2403" s="15"/>
      <c r="G2403" s="11"/>
      <c r="H2403" s="11"/>
      <c r="I2403" s="15"/>
      <c r="J2403" s="15"/>
      <c r="K2403" s="15"/>
      <c r="L2403" s="11"/>
      <c r="M2403" s="15"/>
      <c r="N2403" s="15"/>
      <c r="O2403" s="15"/>
      <c r="P2403" s="15"/>
      <c r="Q2403" s="15"/>
      <c r="R2403" s="11"/>
    </row>
    <row r="2404" spans="6:18">
      <c r="F2404" s="15"/>
      <c r="G2404" s="11"/>
      <c r="H2404" s="11"/>
      <c r="I2404" s="15"/>
      <c r="J2404" s="15"/>
      <c r="K2404" s="15"/>
      <c r="L2404" s="11"/>
      <c r="M2404" s="15"/>
      <c r="N2404" s="15"/>
      <c r="O2404" s="15"/>
      <c r="P2404" s="15"/>
      <c r="Q2404" s="15"/>
      <c r="R2404" s="11"/>
    </row>
    <row r="2405" spans="6:18">
      <c r="F2405" s="15"/>
      <c r="G2405" s="11"/>
      <c r="H2405" s="11"/>
      <c r="I2405" s="15"/>
      <c r="J2405" s="15"/>
      <c r="K2405" s="15"/>
      <c r="L2405" s="11"/>
      <c r="M2405" s="15"/>
      <c r="N2405" s="15"/>
      <c r="O2405" s="15"/>
      <c r="P2405" s="15"/>
      <c r="Q2405" s="15"/>
      <c r="R2405" s="11"/>
    </row>
    <row r="2406" spans="6:18">
      <c r="F2406" s="15"/>
      <c r="G2406" s="11"/>
      <c r="H2406" s="11"/>
      <c r="I2406" s="15"/>
      <c r="J2406" s="15"/>
      <c r="K2406" s="15"/>
      <c r="L2406" s="11"/>
      <c r="M2406" s="15"/>
      <c r="N2406" s="15"/>
      <c r="O2406" s="15"/>
      <c r="P2406" s="15"/>
      <c r="Q2406" s="15"/>
      <c r="R2406" s="11"/>
    </row>
    <row r="2407" spans="6:18">
      <c r="F2407" s="15"/>
      <c r="G2407" s="11"/>
      <c r="H2407" s="11"/>
      <c r="I2407" s="15"/>
      <c r="J2407" s="15"/>
      <c r="K2407" s="15"/>
      <c r="L2407" s="11"/>
      <c r="M2407" s="15"/>
      <c r="N2407" s="15"/>
      <c r="O2407" s="15"/>
      <c r="P2407" s="15"/>
      <c r="Q2407" s="15"/>
      <c r="R2407" s="11"/>
    </row>
    <row r="2408" spans="6:18">
      <c r="F2408" s="15"/>
      <c r="G2408" s="11"/>
      <c r="H2408" s="11"/>
      <c r="I2408" s="15"/>
      <c r="J2408" s="15"/>
      <c r="K2408" s="15"/>
      <c r="L2408" s="11"/>
      <c r="M2408" s="15"/>
      <c r="N2408" s="15"/>
      <c r="O2408" s="15"/>
      <c r="P2408" s="15"/>
      <c r="Q2408" s="15"/>
      <c r="R2408" s="11"/>
    </row>
    <row r="2409" spans="6:18">
      <c r="F2409" s="15"/>
      <c r="G2409" s="11"/>
      <c r="H2409" s="11"/>
      <c r="I2409" s="15"/>
      <c r="J2409" s="15"/>
      <c r="K2409" s="15"/>
      <c r="L2409" s="11"/>
      <c r="M2409" s="15"/>
      <c r="N2409" s="15"/>
      <c r="O2409" s="15"/>
      <c r="P2409" s="15"/>
      <c r="Q2409" s="15"/>
      <c r="R2409" s="11"/>
    </row>
    <row r="2410" spans="6:18">
      <c r="F2410" s="15"/>
      <c r="G2410" s="11"/>
      <c r="H2410" s="11"/>
      <c r="I2410" s="15"/>
      <c r="J2410" s="15"/>
      <c r="K2410" s="15"/>
      <c r="L2410" s="11"/>
      <c r="M2410" s="15"/>
      <c r="N2410" s="15"/>
      <c r="O2410" s="15"/>
      <c r="P2410" s="15"/>
      <c r="Q2410" s="15"/>
      <c r="R2410" s="11"/>
    </row>
    <row r="2411" spans="6:18">
      <c r="F2411" s="15"/>
      <c r="G2411" s="11"/>
      <c r="H2411" s="11"/>
      <c r="I2411" s="15"/>
      <c r="J2411" s="15"/>
      <c r="K2411" s="15"/>
      <c r="L2411" s="11"/>
      <c r="M2411" s="15"/>
      <c r="N2411" s="15"/>
      <c r="O2411" s="15"/>
      <c r="P2411" s="15"/>
      <c r="Q2411" s="15"/>
      <c r="R2411" s="11"/>
    </row>
    <row r="2412" spans="6:18">
      <c r="F2412" s="15"/>
      <c r="G2412" s="11"/>
      <c r="H2412" s="11"/>
      <c r="I2412" s="15"/>
      <c r="J2412" s="15"/>
      <c r="K2412" s="15"/>
      <c r="L2412" s="11"/>
      <c r="M2412" s="15"/>
      <c r="N2412" s="15"/>
      <c r="O2412" s="15"/>
      <c r="P2412" s="15"/>
      <c r="Q2412" s="15"/>
      <c r="R2412" s="11"/>
    </row>
    <row r="2413" spans="6:18">
      <c r="F2413" s="15"/>
      <c r="G2413" s="11"/>
      <c r="H2413" s="11"/>
      <c r="I2413" s="15"/>
      <c r="J2413" s="15"/>
      <c r="K2413" s="15"/>
      <c r="L2413" s="11"/>
      <c r="M2413" s="15"/>
      <c r="N2413" s="15"/>
      <c r="O2413" s="15"/>
      <c r="P2413" s="15"/>
      <c r="Q2413" s="15"/>
      <c r="R2413" s="11"/>
    </row>
    <row r="2414" spans="6:18">
      <c r="F2414" s="15"/>
      <c r="G2414" s="11"/>
      <c r="H2414" s="11"/>
      <c r="I2414" s="15"/>
      <c r="J2414" s="15"/>
      <c r="K2414" s="15"/>
      <c r="L2414" s="11"/>
      <c r="M2414" s="15"/>
      <c r="N2414" s="15"/>
      <c r="O2414" s="15"/>
      <c r="P2414" s="15"/>
      <c r="Q2414" s="15"/>
      <c r="R2414" s="11"/>
    </row>
    <row r="2415" spans="6:18">
      <c r="F2415" s="15"/>
      <c r="G2415" s="11"/>
      <c r="H2415" s="11"/>
      <c r="I2415" s="15"/>
      <c r="J2415" s="15"/>
      <c r="K2415" s="15"/>
      <c r="L2415" s="11"/>
      <c r="M2415" s="15"/>
      <c r="N2415" s="15"/>
      <c r="O2415" s="15"/>
      <c r="P2415" s="15"/>
      <c r="Q2415" s="15"/>
      <c r="R2415" s="11"/>
    </row>
    <row r="2416" spans="6:18">
      <c r="F2416" s="15"/>
      <c r="G2416" s="11"/>
      <c r="H2416" s="11"/>
      <c r="I2416" s="15"/>
      <c r="J2416" s="15"/>
      <c r="K2416" s="15"/>
      <c r="L2416" s="11"/>
      <c r="M2416" s="15"/>
      <c r="N2416" s="15"/>
      <c r="O2416" s="15"/>
      <c r="P2416" s="15"/>
      <c r="Q2416" s="15"/>
      <c r="R2416" s="11"/>
    </row>
    <row r="2417" spans="6:18">
      <c r="F2417" s="15"/>
      <c r="G2417" s="11"/>
      <c r="H2417" s="11"/>
      <c r="I2417" s="15"/>
      <c r="J2417" s="15"/>
      <c r="K2417" s="15"/>
      <c r="L2417" s="11"/>
      <c r="M2417" s="15"/>
      <c r="N2417" s="15"/>
      <c r="O2417" s="15"/>
      <c r="P2417" s="15"/>
      <c r="Q2417" s="15"/>
      <c r="R2417" s="11"/>
    </row>
    <row r="2418" spans="6:18">
      <c r="F2418" s="15"/>
      <c r="G2418" s="11"/>
      <c r="H2418" s="11"/>
      <c r="I2418" s="15"/>
      <c r="J2418" s="15"/>
      <c r="K2418" s="15"/>
      <c r="L2418" s="11"/>
      <c r="M2418" s="15"/>
      <c r="N2418" s="15"/>
      <c r="O2418" s="15"/>
      <c r="P2418" s="15"/>
      <c r="Q2418" s="15"/>
      <c r="R2418" s="11"/>
    </row>
    <row r="2419" spans="6:18">
      <c r="F2419" s="15"/>
      <c r="G2419" s="11"/>
      <c r="H2419" s="11"/>
      <c r="I2419" s="15"/>
      <c r="J2419" s="15"/>
      <c r="K2419" s="15"/>
      <c r="L2419" s="11"/>
      <c r="M2419" s="15"/>
      <c r="N2419" s="15"/>
      <c r="O2419" s="15"/>
      <c r="P2419" s="15"/>
      <c r="Q2419" s="15"/>
      <c r="R2419" s="11"/>
    </row>
    <row r="2420" spans="6:18">
      <c r="F2420" s="15"/>
      <c r="G2420" s="11"/>
      <c r="H2420" s="11"/>
      <c r="I2420" s="15"/>
      <c r="J2420" s="15"/>
      <c r="K2420" s="15"/>
      <c r="L2420" s="11"/>
      <c r="M2420" s="15"/>
      <c r="N2420" s="15"/>
      <c r="O2420" s="15"/>
      <c r="P2420" s="15"/>
      <c r="Q2420" s="15"/>
      <c r="R2420" s="11"/>
    </row>
    <row r="2421" spans="6:18">
      <c r="F2421" s="15"/>
      <c r="G2421" s="11"/>
      <c r="H2421" s="11"/>
      <c r="I2421" s="15"/>
      <c r="J2421" s="15"/>
      <c r="K2421" s="15"/>
      <c r="L2421" s="11"/>
      <c r="M2421" s="15"/>
      <c r="N2421" s="15"/>
      <c r="O2421" s="15"/>
      <c r="P2421" s="15"/>
      <c r="Q2421" s="15"/>
      <c r="R2421" s="11"/>
    </row>
    <row r="2422" spans="6:18">
      <c r="F2422" s="15"/>
      <c r="G2422" s="11"/>
      <c r="H2422" s="11"/>
      <c r="I2422" s="15"/>
      <c r="J2422" s="15"/>
      <c r="K2422" s="15"/>
      <c r="L2422" s="11"/>
      <c r="M2422" s="15"/>
      <c r="N2422" s="15"/>
      <c r="O2422" s="15"/>
      <c r="P2422" s="15"/>
      <c r="Q2422" s="15"/>
      <c r="R2422" s="11"/>
    </row>
    <row r="2423" spans="6:18">
      <c r="F2423" s="15"/>
      <c r="G2423" s="11"/>
      <c r="H2423" s="11"/>
      <c r="I2423" s="15"/>
      <c r="J2423" s="15"/>
      <c r="K2423" s="15"/>
      <c r="L2423" s="11"/>
      <c r="M2423" s="15"/>
      <c r="N2423" s="15"/>
      <c r="O2423" s="15"/>
      <c r="P2423" s="15"/>
      <c r="Q2423" s="15"/>
      <c r="R2423" s="11"/>
    </row>
    <row r="2424" spans="6:18">
      <c r="F2424" s="15"/>
      <c r="G2424" s="11"/>
      <c r="H2424" s="11"/>
      <c r="I2424" s="15"/>
      <c r="J2424" s="15"/>
      <c r="K2424" s="15"/>
      <c r="L2424" s="11"/>
      <c r="M2424" s="15"/>
      <c r="N2424" s="15"/>
      <c r="O2424" s="15"/>
      <c r="P2424" s="15"/>
      <c r="Q2424" s="15"/>
      <c r="R2424" s="11"/>
    </row>
    <row r="2425" spans="6:18">
      <c r="F2425" s="15"/>
      <c r="G2425" s="11"/>
      <c r="H2425" s="11"/>
      <c r="I2425" s="15"/>
      <c r="J2425" s="15"/>
      <c r="K2425" s="15"/>
      <c r="L2425" s="11"/>
      <c r="M2425" s="15"/>
      <c r="N2425" s="15"/>
      <c r="O2425" s="15"/>
      <c r="P2425" s="15"/>
      <c r="Q2425" s="15"/>
      <c r="R2425" s="11"/>
    </row>
    <row r="2426" spans="6:18">
      <c r="F2426" s="15"/>
      <c r="G2426" s="11"/>
      <c r="H2426" s="11"/>
      <c r="I2426" s="15"/>
      <c r="J2426" s="15"/>
      <c r="K2426" s="15"/>
      <c r="L2426" s="11"/>
      <c r="M2426" s="15"/>
      <c r="N2426" s="15"/>
      <c r="O2426" s="15"/>
      <c r="P2426" s="15"/>
      <c r="Q2426" s="15"/>
      <c r="R2426" s="11"/>
    </row>
    <row r="2427" spans="6:18">
      <c r="F2427" s="15"/>
      <c r="G2427" s="11"/>
      <c r="H2427" s="11"/>
      <c r="I2427" s="15"/>
      <c r="J2427" s="15"/>
      <c r="K2427" s="15"/>
      <c r="L2427" s="11"/>
      <c r="M2427" s="15"/>
      <c r="N2427" s="15"/>
      <c r="O2427" s="15"/>
      <c r="P2427" s="15"/>
      <c r="Q2427" s="15"/>
      <c r="R2427" s="11"/>
    </row>
    <row r="2428" spans="6:18">
      <c r="F2428" s="15"/>
      <c r="G2428" s="11"/>
      <c r="H2428" s="11"/>
      <c r="I2428" s="15"/>
      <c r="J2428" s="15"/>
      <c r="K2428" s="15"/>
      <c r="L2428" s="11"/>
      <c r="M2428" s="15"/>
      <c r="N2428" s="15"/>
      <c r="O2428" s="15"/>
      <c r="P2428" s="15"/>
      <c r="Q2428" s="15"/>
      <c r="R2428" s="11"/>
    </row>
    <row r="2429" spans="6:18">
      <c r="F2429" s="15"/>
      <c r="G2429" s="11"/>
      <c r="H2429" s="11"/>
      <c r="I2429" s="15"/>
      <c r="J2429" s="15"/>
      <c r="K2429" s="15"/>
      <c r="L2429" s="11"/>
      <c r="M2429" s="15"/>
      <c r="N2429" s="15"/>
      <c r="O2429" s="15"/>
      <c r="P2429" s="15"/>
      <c r="Q2429" s="15"/>
      <c r="R2429" s="11"/>
    </row>
    <row r="2430" spans="6:18">
      <c r="F2430" s="15"/>
      <c r="G2430" s="11"/>
      <c r="H2430" s="11"/>
      <c r="I2430" s="15"/>
      <c r="J2430" s="15"/>
      <c r="K2430" s="15"/>
      <c r="L2430" s="11"/>
      <c r="M2430" s="15"/>
      <c r="N2430" s="15"/>
      <c r="O2430" s="15"/>
      <c r="P2430" s="15"/>
      <c r="Q2430" s="15"/>
      <c r="R2430" s="11"/>
    </row>
    <row r="2431" spans="6:18">
      <c r="F2431" s="15"/>
      <c r="G2431" s="11"/>
      <c r="H2431" s="11"/>
      <c r="I2431" s="15"/>
      <c r="J2431" s="15"/>
      <c r="K2431" s="15"/>
      <c r="L2431" s="11"/>
      <c r="M2431" s="15"/>
      <c r="N2431" s="15"/>
      <c r="O2431" s="15"/>
      <c r="P2431" s="15"/>
      <c r="Q2431" s="15"/>
      <c r="R2431" s="11"/>
    </row>
    <row r="2432" spans="6:18">
      <c r="F2432" s="15"/>
      <c r="G2432" s="11"/>
      <c r="H2432" s="11"/>
      <c r="I2432" s="15"/>
      <c r="J2432" s="15"/>
      <c r="K2432" s="15"/>
      <c r="L2432" s="11"/>
      <c r="M2432" s="15"/>
      <c r="N2432" s="15"/>
      <c r="O2432" s="15"/>
      <c r="P2432" s="15"/>
      <c r="Q2432" s="15"/>
      <c r="R2432" s="11"/>
    </row>
    <row r="2433" spans="6:18">
      <c r="F2433" s="15"/>
      <c r="G2433" s="11"/>
      <c r="H2433" s="11"/>
      <c r="I2433" s="15"/>
      <c r="J2433" s="15"/>
      <c r="K2433" s="15"/>
      <c r="L2433" s="11"/>
      <c r="M2433" s="15"/>
      <c r="N2433" s="15"/>
      <c r="O2433" s="15"/>
      <c r="P2433" s="15"/>
      <c r="Q2433" s="15"/>
      <c r="R2433" s="11"/>
    </row>
    <row r="2434" spans="6:18">
      <c r="F2434" s="15"/>
      <c r="G2434" s="11"/>
      <c r="H2434" s="11"/>
      <c r="I2434" s="15"/>
      <c r="J2434" s="15"/>
      <c r="K2434" s="15"/>
      <c r="L2434" s="11"/>
      <c r="M2434" s="15"/>
      <c r="N2434" s="15"/>
      <c r="O2434" s="15"/>
      <c r="P2434" s="15"/>
      <c r="Q2434" s="15"/>
      <c r="R2434" s="11"/>
    </row>
    <row r="2435" spans="6:18">
      <c r="F2435" s="15"/>
      <c r="G2435" s="11"/>
      <c r="H2435" s="11"/>
      <c r="I2435" s="15"/>
      <c r="J2435" s="15"/>
      <c r="K2435" s="15"/>
      <c r="L2435" s="11"/>
      <c r="M2435" s="15"/>
      <c r="N2435" s="15"/>
      <c r="O2435" s="15"/>
      <c r="P2435" s="15"/>
      <c r="Q2435" s="15"/>
      <c r="R2435" s="11"/>
    </row>
    <row r="2436" spans="6:18">
      <c r="F2436" s="15"/>
      <c r="G2436" s="11"/>
      <c r="H2436" s="11"/>
      <c r="I2436" s="15"/>
      <c r="J2436" s="15"/>
      <c r="K2436" s="15"/>
      <c r="L2436" s="11"/>
      <c r="M2436" s="15"/>
      <c r="N2436" s="15"/>
      <c r="O2436" s="15"/>
      <c r="P2436" s="15"/>
      <c r="Q2436" s="15"/>
      <c r="R2436" s="11"/>
    </row>
    <row r="2437" spans="6:18">
      <c r="F2437" s="15"/>
      <c r="G2437" s="11"/>
      <c r="H2437" s="11"/>
      <c r="I2437" s="15"/>
      <c r="J2437" s="15"/>
      <c r="K2437" s="15"/>
      <c r="L2437" s="11"/>
      <c r="M2437" s="15"/>
      <c r="N2437" s="15"/>
      <c r="O2437" s="15"/>
      <c r="P2437" s="15"/>
      <c r="Q2437" s="15"/>
      <c r="R2437" s="11"/>
    </row>
    <row r="2438" spans="6:18">
      <c r="F2438" s="15"/>
      <c r="G2438" s="11"/>
      <c r="H2438" s="11"/>
      <c r="I2438" s="15"/>
      <c r="J2438" s="15"/>
      <c r="K2438" s="15"/>
      <c r="L2438" s="11"/>
      <c r="M2438" s="15"/>
      <c r="N2438" s="15"/>
      <c r="O2438" s="15"/>
      <c r="P2438" s="15"/>
      <c r="Q2438" s="15"/>
      <c r="R2438" s="11"/>
    </row>
    <row r="2439" spans="6:18">
      <c r="F2439" s="15"/>
      <c r="G2439" s="11"/>
      <c r="H2439" s="11"/>
      <c r="I2439" s="15"/>
      <c r="J2439" s="15"/>
      <c r="K2439" s="15"/>
      <c r="L2439" s="11"/>
      <c r="M2439" s="15"/>
      <c r="N2439" s="15"/>
      <c r="O2439" s="15"/>
      <c r="P2439" s="15"/>
      <c r="Q2439" s="15"/>
      <c r="R2439" s="11"/>
    </row>
    <row r="2440" spans="6:18">
      <c r="F2440" s="15"/>
      <c r="G2440" s="11"/>
      <c r="H2440" s="11"/>
      <c r="I2440" s="15"/>
      <c r="J2440" s="15"/>
      <c r="K2440" s="15"/>
      <c r="L2440" s="11"/>
      <c r="M2440" s="15"/>
      <c r="N2440" s="15"/>
      <c r="O2440" s="15"/>
      <c r="P2440" s="15"/>
      <c r="Q2440" s="15"/>
      <c r="R2440" s="11"/>
    </row>
    <row r="2441" spans="6:18">
      <c r="F2441" s="15"/>
      <c r="G2441" s="11"/>
      <c r="H2441" s="11"/>
      <c r="I2441" s="15"/>
      <c r="J2441" s="15"/>
      <c r="K2441" s="15"/>
      <c r="L2441" s="11"/>
      <c r="M2441" s="15"/>
      <c r="N2441" s="15"/>
      <c r="O2441" s="15"/>
      <c r="P2441" s="15"/>
      <c r="Q2441" s="15"/>
      <c r="R2441" s="11"/>
    </row>
    <row r="2442" spans="6:18">
      <c r="F2442" s="15"/>
      <c r="G2442" s="11"/>
      <c r="H2442" s="11"/>
      <c r="I2442" s="15"/>
      <c r="J2442" s="15"/>
      <c r="K2442" s="15"/>
      <c r="L2442" s="11"/>
      <c r="M2442" s="15"/>
      <c r="N2442" s="15"/>
      <c r="O2442" s="15"/>
      <c r="P2442" s="15"/>
      <c r="Q2442" s="15"/>
      <c r="R2442" s="11"/>
    </row>
    <row r="2443" spans="6:18">
      <c r="F2443" s="15"/>
      <c r="G2443" s="11"/>
      <c r="H2443" s="11"/>
      <c r="I2443" s="15"/>
      <c r="J2443" s="15"/>
      <c r="K2443" s="15"/>
      <c r="L2443" s="11"/>
      <c r="M2443" s="15"/>
      <c r="N2443" s="15"/>
      <c r="O2443" s="15"/>
      <c r="P2443" s="15"/>
      <c r="Q2443" s="15"/>
      <c r="R2443" s="11"/>
    </row>
    <row r="2444" spans="6:18">
      <c r="F2444" s="15"/>
      <c r="G2444" s="11"/>
      <c r="H2444" s="11"/>
      <c r="I2444" s="15"/>
      <c r="J2444" s="15"/>
      <c r="K2444" s="15"/>
      <c r="L2444" s="11"/>
      <c r="M2444" s="15"/>
      <c r="N2444" s="15"/>
      <c r="O2444" s="15"/>
      <c r="P2444" s="15"/>
      <c r="Q2444" s="15"/>
      <c r="R2444" s="11"/>
    </row>
    <row r="2445" spans="6:18">
      <c r="F2445" s="15"/>
      <c r="G2445" s="11"/>
      <c r="H2445" s="11"/>
      <c r="I2445" s="15"/>
      <c r="J2445" s="15"/>
      <c r="K2445" s="15"/>
      <c r="L2445" s="11"/>
      <c r="M2445" s="15"/>
      <c r="N2445" s="15"/>
      <c r="O2445" s="15"/>
      <c r="P2445" s="15"/>
      <c r="Q2445" s="15"/>
      <c r="R2445" s="11"/>
    </row>
    <row r="2446" spans="6:18">
      <c r="F2446" s="15"/>
      <c r="G2446" s="11"/>
      <c r="H2446" s="11"/>
      <c r="I2446" s="15"/>
      <c r="J2446" s="15"/>
      <c r="K2446" s="15"/>
      <c r="L2446" s="11"/>
      <c r="M2446" s="15"/>
      <c r="N2446" s="15"/>
      <c r="O2446" s="15"/>
      <c r="P2446" s="15"/>
      <c r="Q2446" s="15"/>
      <c r="R2446" s="11"/>
    </row>
    <row r="2447" spans="6:18">
      <c r="F2447" s="15"/>
      <c r="G2447" s="11"/>
      <c r="H2447" s="11"/>
      <c r="I2447" s="15"/>
      <c r="J2447" s="15"/>
      <c r="K2447" s="15"/>
      <c r="L2447" s="11"/>
      <c r="M2447" s="15"/>
      <c r="N2447" s="15"/>
      <c r="O2447" s="15"/>
      <c r="P2447" s="15"/>
      <c r="Q2447" s="15"/>
      <c r="R2447" s="11"/>
    </row>
    <row r="2448" spans="6:18">
      <c r="F2448" s="15"/>
      <c r="G2448" s="11"/>
      <c r="H2448" s="11"/>
      <c r="I2448" s="15"/>
      <c r="J2448" s="15"/>
      <c r="K2448" s="15"/>
      <c r="L2448" s="11"/>
      <c r="M2448" s="15"/>
      <c r="N2448" s="15"/>
      <c r="O2448" s="15"/>
      <c r="P2448" s="15"/>
      <c r="Q2448" s="15"/>
      <c r="R2448" s="11"/>
    </row>
    <row r="2449" spans="6:18">
      <c r="F2449" s="15"/>
      <c r="G2449" s="11"/>
      <c r="H2449" s="11"/>
      <c r="I2449" s="15"/>
      <c r="J2449" s="15"/>
      <c r="K2449" s="15"/>
      <c r="L2449" s="11"/>
      <c r="M2449" s="15"/>
      <c r="N2449" s="15"/>
      <c r="O2449" s="15"/>
      <c r="P2449" s="15"/>
      <c r="Q2449" s="15"/>
      <c r="R2449" s="11"/>
    </row>
    <row r="2450" spans="6:18">
      <c r="F2450" s="15"/>
      <c r="G2450" s="11"/>
      <c r="H2450" s="11"/>
      <c r="I2450" s="15"/>
      <c r="J2450" s="15"/>
      <c r="K2450" s="15"/>
      <c r="L2450" s="11"/>
      <c r="M2450" s="15"/>
      <c r="N2450" s="15"/>
      <c r="O2450" s="15"/>
      <c r="P2450" s="15"/>
      <c r="Q2450" s="15"/>
      <c r="R2450" s="11"/>
    </row>
    <row r="2451" spans="6:18">
      <c r="F2451" s="15"/>
      <c r="G2451" s="11"/>
      <c r="H2451" s="11"/>
      <c r="I2451" s="15"/>
      <c r="J2451" s="15"/>
      <c r="K2451" s="15"/>
      <c r="L2451" s="11"/>
      <c r="M2451" s="15"/>
      <c r="N2451" s="15"/>
      <c r="O2451" s="15"/>
      <c r="P2451" s="15"/>
      <c r="Q2451" s="15"/>
      <c r="R2451" s="11"/>
    </row>
    <row r="2452" spans="6:18">
      <c r="F2452" s="15"/>
      <c r="G2452" s="11"/>
      <c r="H2452" s="11"/>
      <c r="I2452" s="15"/>
      <c r="J2452" s="15"/>
      <c r="K2452" s="15"/>
      <c r="L2452" s="11"/>
      <c r="M2452" s="15"/>
      <c r="N2452" s="15"/>
      <c r="O2452" s="15"/>
      <c r="P2452" s="15"/>
      <c r="Q2452" s="15"/>
      <c r="R2452" s="11"/>
    </row>
    <row r="2453" spans="6:18">
      <c r="F2453" s="15"/>
      <c r="G2453" s="11"/>
      <c r="H2453" s="11"/>
      <c r="I2453" s="15"/>
      <c r="J2453" s="15"/>
      <c r="K2453" s="15"/>
      <c r="L2453" s="11"/>
      <c r="M2453" s="15"/>
      <c r="N2453" s="15"/>
      <c r="O2453" s="15"/>
      <c r="P2453" s="15"/>
      <c r="Q2453" s="15"/>
      <c r="R2453" s="11"/>
    </row>
    <row r="2454" spans="6:18">
      <c r="F2454" s="15"/>
      <c r="G2454" s="11"/>
      <c r="H2454" s="11"/>
      <c r="I2454" s="15"/>
      <c r="J2454" s="15"/>
      <c r="K2454" s="15"/>
      <c r="L2454" s="11"/>
      <c r="M2454" s="15"/>
      <c r="N2454" s="15"/>
      <c r="O2454" s="15"/>
      <c r="P2454" s="15"/>
      <c r="Q2454" s="15"/>
      <c r="R2454" s="11"/>
    </row>
    <row r="2455" spans="6:18">
      <c r="F2455" s="15"/>
      <c r="G2455" s="11"/>
      <c r="H2455" s="11"/>
      <c r="I2455" s="15"/>
      <c r="J2455" s="15"/>
      <c r="K2455" s="15"/>
      <c r="L2455" s="11"/>
      <c r="M2455" s="15"/>
      <c r="N2455" s="15"/>
      <c r="O2455" s="15"/>
      <c r="P2455" s="15"/>
      <c r="Q2455" s="15"/>
      <c r="R2455" s="11"/>
    </row>
    <row r="2456" spans="6:18">
      <c r="F2456" s="15"/>
      <c r="G2456" s="11"/>
      <c r="H2456" s="11"/>
      <c r="I2456" s="15"/>
      <c r="J2456" s="15"/>
      <c r="K2456" s="15"/>
      <c r="L2456" s="11"/>
      <c r="M2456" s="15"/>
      <c r="N2456" s="15"/>
      <c r="O2456" s="15"/>
      <c r="P2456" s="15"/>
      <c r="Q2456" s="15"/>
      <c r="R2456" s="11"/>
    </row>
    <row r="2457" spans="6:18">
      <c r="F2457" s="15"/>
      <c r="G2457" s="11"/>
      <c r="H2457" s="11"/>
      <c r="I2457" s="15"/>
      <c r="J2457" s="15"/>
      <c r="K2457" s="15"/>
      <c r="L2457" s="11"/>
      <c r="M2457" s="15"/>
      <c r="N2457" s="15"/>
      <c r="O2457" s="15"/>
      <c r="P2457" s="15"/>
      <c r="Q2457" s="15"/>
      <c r="R2457" s="11"/>
    </row>
    <row r="2458" spans="6:18">
      <c r="F2458" s="15"/>
      <c r="G2458" s="11"/>
      <c r="H2458" s="11"/>
      <c r="I2458" s="15"/>
      <c r="J2458" s="15"/>
      <c r="K2458" s="15"/>
      <c r="L2458" s="11"/>
      <c r="M2458" s="15"/>
      <c r="N2458" s="15"/>
      <c r="O2458" s="15"/>
      <c r="P2458" s="15"/>
      <c r="Q2458" s="15"/>
      <c r="R2458" s="11"/>
    </row>
    <row r="2459" spans="6:18">
      <c r="F2459" s="15"/>
      <c r="G2459" s="11"/>
      <c r="H2459" s="11"/>
      <c r="I2459" s="15"/>
      <c r="J2459" s="15"/>
      <c r="K2459" s="15"/>
      <c r="L2459" s="11"/>
      <c r="M2459" s="15"/>
      <c r="N2459" s="15"/>
      <c r="O2459" s="15"/>
      <c r="P2459" s="15"/>
      <c r="Q2459" s="15"/>
      <c r="R2459" s="11"/>
    </row>
    <row r="2460" spans="6:18">
      <c r="F2460" s="15"/>
      <c r="G2460" s="11"/>
      <c r="H2460" s="11"/>
      <c r="I2460" s="15"/>
      <c r="J2460" s="15"/>
      <c r="K2460" s="15"/>
      <c r="L2460" s="11"/>
      <c r="M2460" s="15"/>
      <c r="N2460" s="15"/>
      <c r="O2460" s="15"/>
      <c r="P2460" s="15"/>
      <c r="Q2460" s="15"/>
      <c r="R2460" s="11"/>
    </row>
    <row r="2461" spans="6:18">
      <c r="F2461" s="15"/>
      <c r="G2461" s="11"/>
      <c r="H2461" s="11"/>
      <c r="I2461" s="15"/>
      <c r="J2461" s="15"/>
      <c r="K2461" s="15"/>
      <c r="L2461" s="11"/>
      <c r="M2461" s="15"/>
      <c r="N2461" s="15"/>
      <c r="O2461" s="15"/>
      <c r="P2461" s="15"/>
      <c r="Q2461" s="15"/>
      <c r="R2461" s="11"/>
    </row>
    <row r="2462" spans="6:18">
      <c r="F2462" s="15"/>
      <c r="G2462" s="11"/>
      <c r="H2462" s="11"/>
      <c r="I2462" s="15"/>
      <c r="J2462" s="15"/>
      <c r="K2462" s="15"/>
      <c r="L2462" s="11"/>
      <c r="M2462" s="15"/>
      <c r="N2462" s="15"/>
      <c r="O2462" s="15"/>
      <c r="P2462" s="15"/>
      <c r="Q2462" s="15"/>
      <c r="R2462" s="11"/>
    </row>
    <row r="2463" spans="6:18">
      <c r="F2463" s="15"/>
      <c r="G2463" s="11"/>
      <c r="H2463" s="11"/>
      <c r="I2463" s="15"/>
      <c r="J2463" s="15"/>
      <c r="K2463" s="15"/>
      <c r="L2463" s="11"/>
      <c r="M2463" s="15"/>
      <c r="N2463" s="15"/>
      <c r="O2463" s="15"/>
      <c r="P2463" s="15"/>
      <c r="Q2463" s="15"/>
      <c r="R2463" s="11"/>
    </row>
    <row r="2464" spans="6:18">
      <c r="F2464" s="15"/>
      <c r="G2464" s="11"/>
      <c r="H2464" s="11"/>
      <c r="I2464" s="15"/>
      <c r="J2464" s="15"/>
      <c r="K2464" s="15"/>
      <c r="L2464" s="11"/>
      <c r="M2464" s="15"/>
      <c r="N2464" s="15"/>
      <c r="O2464" s="15"/>
      <c r="P2464" s="15"/>
      <c r="Q2464" s="15"/>
      <c r="R2464" s="11"/>
    </row>
    <row r="2465" spans="6:18">
      <c r="F2465" s="15"/>
      <c r="G2465" s="11"/>
      <c r="H2465" s="11"/>
      <c r="I2465" s="15"/>
      <c r="J2465" s="15"/>
      <c r="K2465" s="15"/>
      <c r="L2465" s="11"/>
      <c r="M2465" s="15"/>
      <c r="N2465" s="15"/>
      <c r="O2465" s="15"/>
      <c r="P2465" s="15"/>
      <c r="Q2465" s="15"/>
      <c r="R2465" s="11"/>
    </row>
    <row r="2466" spans="6:18">
      <c r="F2466" s="15"/>
      <c r="G2466" s="11"/>
      <c r="H2466" s="11"/>
      <c r="I2466" s="15"/>
      <c r="J2466" s="15"/>
      <c r="K2466" s="15"/>
      <c r="L2466" s="11"/>
      <c r="M2466" s="15"/>
      <c r="N2466" s="15"/>
      <c r="O2466" s="15"/>
      <c r="P2466" s="15"/>
      <c r="Q2466" s="15"/>
      <c r="R2466" s="11"/>
    </row>
    <row r="2467" spans="6:18">
      <c r="F2467" s="15"/>
      <c r="G2467" s="11"/>
      <c r="H2467" s="11"/>
      <c r="I2467" s="15"/>
      <c r="J2467" s="15"/>
      <c r="K2467" s="15"/>
      <c r="L2467" s="11"/>
      <c r="M2467" s="15"/>
      <c r="N2467" s="15"/>
      <c r="O2467" s="15"/>
      <c r="P2467" s="15"/>
      <c r="Q2467" s="15"/>
      <c r="R2467" s="11"/>
    </row>
    <row r="2468" spans="6:18">
      <c r="F2468" s="15"/>
      <c r="G2468" s="11"/>
      <c r="H2468" s="11"/>
      <c r="I2468" s="15"/>
      <c r="J2468" s="15"/>
      <c r="K2468" s="15"/>
      <c r="L2468" s="11"/>
      <c r="M2468" s="15"/>
      <c r="N2468" s="15"/>
      <c r="O2468" s="15"/>
      <c r="P2468" s="15"/>
      <c r="Q2468" s="15"/>
      <c r="R2468" s="11"/>
    </row>
    <row r="2469" spans="6:18">
      <c r="F2469" s="15"/>
      <c r="G2469" s="11"/>
      <c r="H2469" s="11"/>
      <c r="I2469" s="15"/>
      <c r="J2469" s="15"/>
      <c r="K2469" s="15"/>
      <c r="L2469" s="11"/>
      <c r="M2469" s="15"/>
      <c r="N2469" s="15"/>
      <c r="O2469" s="15"/>
      <c r="P2469" s="15"/>
      <c r="Q2469" s="15"/>
      <c r="R2469" s="11"/>
    </row>
    <row r="2470" spans="6:18">
      <c r="F2470" s="15"/>
      <c r="G2470" s="11"/>
      <c r="H2470" s="11"/>
      <c r="I2470" s="15"/>
      <c r="J2470" s="15"/>
      <c r="K2470" s="15"/>
      <c r="L2470" s="11"/>
      <c r="M2470" s="15"/>
      <c r="N2470" s="15"/>
      <c r="O2470" s="15"/>
      <c r="P2470" s="15"/>
      <c r="Q2470" s="15"/>
      <c r="R2470" s="11"/>
    </row>
    <row r="2471" spans="6:18">
      <c r="F2471" s="15"/>
      <c r="G2471" s="11"/>
      <c r="H2471" s="11"/>
      <c r="I2471" s="15"/>
      <c r="J2471" s="15"/>
      <c r="K2471" s="15"/>
      <c r="L2471" s="11"/>
      <c r="M2471" s="15"/>
      <c r="N2471" s="15"/>
      <c r="O2471" s="15"/>
      <c r="P2471" s="15"/>
      <c r="Q2471" s="15"/>
      <c r="R2471" s="11"/>
    </row>
    <row r="2472" spans="6:18">
      <c r="F2472" s="15"/>
      <c r="G2472" s="11"/>
      <c r="H2472" s="11"/>
      <c r="I2472" s="15"/>
      <c r="J2472" s="15"/>
      <c r="K2472" s="15"/>
      <c r="L2472" s="11"/>
      <c r="M2472" s="15"/>
      <c r="N2472" s="15"/>
      <c r="O2472" s="15"/>
      <c r="P2472" s="15"/>
      <c r="Q2472" s="15"/>
      <c r="R2472" s="11"/>
    </row>
    <row r="2473" spans="6:18">
      <c r="F2473" s="15"/>
      <c r="G2473" s="11"/>
      <c r="H2473" s="11"/>
      <c r="I2473" s="15"/>
      <c r="J2473" s="15"/>
      <c r="K2473" s="15"/>
      <c r="L2473" s="11"/>
      <c r="M2473" s="15"/>
      <c r="N2473" s="15"/>
      <c r="O2473" s="15"/>
      <c r="P2473" s="15"/>
      <c r="Q2473" s="15"/>
      <c r="R2473" s="11"/>
    </row>
    <row r="2474" spans="6:18">
      <c r="F2474" s="15"/>
      <c r="G2474" s="11"/>
      <c r="H2474" s="11"/>
      <c r="I2474" s="15"/>
      <c r="J2474" s="15"/>
      <c r="K2474" s="15"/>
      <c r="L2474" s="11"/>
      <c r="M2474" s="15"/>
      <c r="N2474" s="15"/>
      <c r="O2474" s="15"/>
      <c r="P2474" s="15"/>
      <c r="Q2474" s="15"/>
      <c r="R2474" s="11"/>
    </row>
    <row r="2475" spans="6:18">
      <c r="F2475" s="15"/>
      <c r="G2475" s="11"/>
      <c r="H2475" s="11"/>
      <c r="I2475" s="15"/>
      <c r="J2475" s="15"/>
      <c r="K2475" s="15"/>
      <c r="L2475" s="11"/>
      <c r="M2475" s="15"/>
      <c r="N2475" s="15"/>
      <c r="O2475" s="15"/>
      <c r="P2475" s="15"/>
      <c r="Q2475" s="15"/>
      <c r="R2475" s="11"/>
    </row>
    <row r="2476" spans="6:18">
      <c r="F2476" s="15"/>
      <c r="G2476" s="11"/>
      <c r="H2476" s="11"/>
      <c r="I2476" s="15"/>
      <c r="J2476" s="15"/>
      <c r="K2476" s="15"/>
      <c r="L2476" s="11"/>
      <c r="M2476" s="15"/>
      <c r="N2476" s="15"/>
      <c r="O2476" s="15"/>
      <c r="P2476" s="15"/>
      <c r="Q2476" s="15"/>
      <c r="R2476" s="11"/>
    </row>
    <row r="2477" spans="6:18">
      <c r="F2477" s="15"/>
      <c r="G2477" s="11"/>
      <c r="H2477" s="11"/>
      <c r="I2477" s="15"/>
      <c r="J2477" s="15"/>
      <c r="K2477" s="15"/>
      <c r="L2477" s="11"/>
      <c r="M2477" s="15"/>
      <c r="N2477" s="15"/>
      <c r="O2477" s="15"/>
      <c r="P2477" s="15"/>
      <c r="Q2477" s="15"/>
      <c r="R2477" s="11"/>
    </row>
    <row r="2478" spans="6:18">
      <c r="F2478" s="15"/>
      <c r="G2478" s="11"/>
      <c r="H2478" s="11"/>
      <c r="I2478" s="15"/>
      <c r="J2478" s="15"/>
      <c r="K2478" s="15"/>
      <c r="L2478" s="11"/>
      <c r="M2478" s="15"/>
      <c r="N2478" s="15"/>
      <c r="O2478" s="15"/>
      <c r="P2478" s="15"/>
      <c r="Q2478" s="15"/>
      <c r="R2478" s="11"/>
    </row>
    <row r="2479" spans="6:18">
      <c r="F2479" s="15"/>
      <c r="G2479" s="11"/>
      <c r="H2479" s="11"/>
      <c r="I2479" s="15"/>
      <c r="J2479" s="15"/>
      <c r="K2479" s="15"/>
      <c r="L2479" s="11"/>
      <c r="M2479" s="15"/>
      <c r="N2479" s="15"/>
      <c r="O2479" s="15"/>
      <c r="P2479" s="15"/>
      <c r="Q2479" s="15"/>
      <c r="R2479" s="11"/>
    </row>
    <row r="2480" spans="6:18">
      <c r="F2480" s="15"/>
      <c r="G2480" s="11"/>
      <c r="H2480" s="11"/>
      <c r="I2480" s="15"/>
      <c r="J2480" s="15"/>
      <c r="K2480" s="15"/>
      <c r="L2480" s="11"/>
      <c r="M2480" s="15"/>
      <c r="N2480" s="15"/>
      <c r="O2480" s="15"/>
      <c r="P2480" s="15"/>
      <c r="Q2480" s="15"/>
      <c r="R2480" s="11"/>
    </row>
    <row r="2481" spans="6:18">
      <c r="F2481" s="15"/>
      <c r="G2481" s="11"/>
      <c r="H2481" s="11"/>
      <c r="I2481" s="15"/>
      <c r="J2481" s="15"/>
      <c r="K2481" s="15"/>
      <c r="L2481" s="11"/>
      <c r="M2481" s="15"/>
      <c r="N2481" s="15"/>
      <c r="O2481" s="15"/>
      <c r="P2481" s="15"/>
      <c r="Q2481" s="15"/>
      <c r="R2481" s="11"/>
    </row>
    <row r="2482" spans="6:18">
      <c r="F2482" s="15"/>
      <c r="G2482" s="11"/>
      <c r="H2482" s="11"/>
      <c r="I2482" s="15"/>
      <c r="J2482" s="15"/>
      <c r="K2482" s="15"/>
      <c r="L2482" s="11"/>
      <c r="M2482" s="15"/>
      <c r="N2482" s="15"/>
      <c r="O2482" s="15"/>
      <c r="P2482" s="15"/>
      <c r="Q2482" s="15"/>
      <c r="R2482" s="11"/>
    </row>
    <row r="2483" spans="6:18">
      <c r="F2483" s="15"/>
      <c r="G2483" s="11"/>
      <c r="H2483" s="11"/>
      <c r="I2483" s="15"/>
      <c r="J2483" s="15"/>
      <c r="K2483" s="15"/>
      <c r="L2483" s="11"/>
      <c r="M2483" s="15"/>
      <c r="N2483" s="15"/>
      <c r="O2483" s="15"/>
      <c r="P2483" s="15"/>
      <c r="Q2483" s="15"/>
      <c r="R2483" s="11"/>
    </row>
    <row r="2484" spans="6:18">
      <c r="F2484" s="15"/>
      <c r="G2484" s="11"/>
      <c r="H2484" s="11"/>
      <c r="I2484" s="15"/>
      <c r="J2484" s="15"/>
      <c r="K2484" s="15"/>
      <c r="L2484" s="11"/>
      <c r="M2484" s="15"/>
      <c r="N2484" s="15"/>
      <c r="O2484" s="15"/>
      <c r="P2484" s="15"/>
      <c r="Q2484" s="15"/>
      <c r="R2484" s="11"/>
    </row>
    <row r="2485" spans="6:18">
      <c r="F2485" s="15"/>
      <c r="G2485" s="11"/>
      <c r="H2485" s="11"/>
      <c r="I2485" s="15"/>
      <c r="J2485" s="15"/>
      <c r="K2485" s="15"/>
      <c r="L2485" s="11"/>
      <c r="M2485" s="15"/>
      <c r="N2485" s="15"/>
      <c r="O2485" s="15"/>
      <c r="P2485" s="15"/>
      <c r="Q2485" s="15"/>
      <c r="R2485" s="11"/>
    </row>
    <row r="2486" spans="6:18">
      <c r="F2486" s="15"/>
      <c r="G2486" s="11"/>
      <c r="H2486" s="11"/>
      <c r="I2486" s="15"/>
      <c r="J2486" s="15"/>
      <c r="K2486" s="15"/>
      <c r="L2486" s="11"/>
      <c r="M2486" s="15"/>
      <c r="N2486" s="15"/>
      <c r="O2486" s="15"/>
      <c r="P2486" s="15"/>
      <c r="Q2486" s="15"/>
      <c r="R2486" s="11"/>
    </row>
    <row r="2487" spans="6:18">
      <c r="F2487" s="15"/>
      <c r="G2487" s="11"/>
      <c r="H2487" s="11"/>
      <c r="I2487" s="15"/>
      <c r="J2487" s="15"/>
      <c r="K2487" s="15"/>
      <c r="L2487" s="11"/>
      <c r="M2487" s="15"/>
      <c r="N2487" s="15"/>
      <c r="O2487" s="15"/>
      <c r="P2487" s="15"/>
      <c r="Q2487" s="15"/>
      <c r="R2487" s="11"/>
    </row>
    <row r="2488" spans="6:18">
      <c r="F2488" s="15"/>
      <c r="G2488" s="11"/>
      <c r="H2488" s="11"/>
      <c r="I2488" s="15"/>
      <c r="J2488" s="15"/>
      <c r="K2488" s="15"/>
      <c r="L2488" s="11"/>
      <c r="M2488" s="15"/>
      <c r="N2488" s="15"/>
      <c r="O2488" s="15"/>
      <c r="P2488" s="15"/>
      <c r="Q2488" s="15"/>
      <c r="R2488" s="11"/>
    </row>
    <row r="2489" spans="6:18">
      <c r="F2489" s="15"/>
      <c r="G2489" s="11"/>
      <c r="H2489" s="11"/>
      <c r="I2489" s="15"/>
      <c r="J2489" s="15"/>
      <c r="K2489" s="15"/>
      <c r="L2489" s="11"/>
      <c r="M2489" s="15"/>
      <c r="N2489" s="15"/>
      <c r="O2489" s="15"/>
      <c r="P2489" s="15"/>
      <c r="Q2489" s="15"/>
      <c r="R2489" s="11"/>
    </row>
    <row r="2490" spans="6:18">
      <c r="F2490" s="15"/>
      <c r="G2490" s="11"/>
      <c r="H2490" s="11"/>
      <c r="I2490" s="15"/>
      <c r="J2490" s="15"/>
      <c r="K2490" s="15"/>
      <c r="L2490" s="11"/>
      <c r="M2490" s="15"/>
      <c r="N2490" s="15"/>
      <c r="O2490" s="15"/>
      <c r="P2490" s="15"/>
      <c r="Q2490" s="15"/>
      <c r="R2490" s="11"/>
    </row>
    <row r="2491" spans="6:18">
      <c r="F2491" s="15"/>
      <c r="G2491" s="11"/>
      <c r="H2491" s="11"/>
      <c r="I2491" s="15"/>
      <c r="J2491" s="15"/>
      <c r="K2491" s="15"/>
      <c r="L2491" s="11"/>
      <c r="M2491" s="15"/>
      <c r="N2491" s="15"/>
      <c r="O2491" s="15"/>
      <c r="P2491" s="15"/>
      <c r="Q2491" s="15"/>
      <c r="R2491" s="11"/>
    </row>
    <row r="2492" spans="6:18">
      <c r="F2492" s="15"/>
      <c r="G2492" s="11"/>
      <c r="H2492" s="11"/>
      <c r="I2492" s="15"/>
      <c r="J2492" s="15"/>
      <c r="K2492" s="15"/>
      <c r="L2492" s="11"/>
      <c r="M2492" s="15"/>
      <c r="N2492" s="15"/>
      <c r="O2492" s="15"/>
      <c r="P2492" s="15"/>
      <c r="Q2492" s="15"/>
      <c r="R2492" s="11"/>
    </row>
    <row r="2493" spans="6:18">
      <c r="F2493" s="15"/>
      <c r="G2493" s="11"/>
      <c r="H2493" s="11"/>
      <c r="I2493" s="15"/>
      <c r="J2493" s="15"/>
      <c r="K2493" s="15"/>
      <c r="L2493" s="11"/>
      <c r="M2493" s="15"/>
      <c r="N2493" s="15"/>
      <c r="O2493" s="15"/>
      <c r="P2493" s="15"/>
      <c r="Q2493" s="15"/>
      <c r="R2493" s="11"/>
    </row>
    <row r="2494" spans="6:18">
      <c r="F2494" s="15"/>
      <c r="G2494" s="11"/>
      <c r="H2494" s="11"/>
      <c r="I2494" s="15"/>
      <c r="J2494" s="15"/>
      <c r="K2494" s="15"/>
      <c r="L2494" s="11"/>
      <c r="M2494" s="15"/>
      <c r="N2494" s="15"/>
      <c r="O2494" s="15"/>
      <c r="P2494" s="15"/>
      <c r="Q2494" s="15"/>
      <c r="R2494" s="11"/>
    </row>
    <row r="2495" spans="6:18">
      <c r="F2495" s="15"/>
      <c r="G2495" s="11"/>
      <c r="H2495" s="11"/>
      <c r="I2495" s="15"/>
      <c r="J2495" s="15"/>
      <c r="K2495" s="15"/>
      <c r="L2495" s="11"/>
      <c r="M2495" s="15"/>
      <c r="N2495" s="15"/>
      <c r="O2495" s="15"/>
      <c r="P2495" s="15"/>
      <c r="Q2495" s="15"/>
      <c r="R2495" s="11"/>
    </row>
    <row r="2496" spans="6:18">
      <c r="F2496" s="15"/>
      <c r="G2496" s="11"/>
      <c r="H2496" s="11"/>
      <c r="I2496" s="15"/>
      <c r="J2496" s="15"/>
      <c r="K2496" s="15"/>
      <c r="L2496" s="11"/>
      <c r="M2496" s="15"/>
      <c r="N2496" s="15"/>
      <c r="O2496" s="15"/>
      <c r="P2496" s="15"/>
      <c r="Q2496" s="15"/>
      <c r="R2496" s="11"/>
    </row>
    <row r="2497" spans="6:18">
      <c r="F2497" s="15"/>
      <c r="G2497" s="11"/>
      <c r="H2497" s="11"/>
      <c r="I2497" s="15"/>
      <c r="J2497" s="15"/>
      <c r="K2497" s="15"/>
      <c r="L2497" s="11"/>
      <c r="M2497" s="15"/>
      <c r="N2497" s="15"/>
      <c r="O2497" s="15"/>
      <c r="P2497" s="15"/>
      <c r="Q2497" s="15"/>
      <c r="R2497" s="11"/>
    </row>
    <row r="2498" spans="6:18">
      <c r="F2498" s="15"/>
      <c r="G2498" s="11"/>
      <c r="H2498" s="11"/>
      <c r="I2498" s="15"/>
      <c r="J2498" s="15"/>
      <c r="K2498" s="15"/>
      <c r="L2498" s="11"/>
      <c r="M2498" s="15"/>
      <c r="N2498" s="15"/>
      <c r="O2498" s="15"/>
      <c r="P2498" s="15"/>
      <c r="Q2498" s="15"/>
      <c r="R2498" s="11"/>
    </row>
    <row r="2499" spans="6:18">
      <c r="F2499" s="15"/>
      <c r="G2499" s="11"/>
      <c r="H2499" s="11"/>
      <c r="I2499" s="15"/>
      <c r="J2499" s="15"/>
      <c r="K2499" s="15"/>
      <c r="L2499" s="11"/>
      <c r="M2499" s="15"/>
      <c r="N2499" s="15"/>
      <c r="O2499" s="15"/>
      <c r="P2499" s="15"/>
      <c r="Q2499" s="15"/>
      <c r="R2499" s="11"/>
    </row>
    <row r="2500" spans="6:18">
      <c r="F2500" s="15"/>
      <c r="G2500" s="11"/>
      <c r="H2500" s="11"/>
      <c r="I2500" s="15"/>
      <c r="J2500" s="15"/>
      <c r="K2500" s="15"/>
      <c r="L2500" s="11"/>
      <c r="M2500" s="15"/>
      <c r="N2500" s="15"/>
      <c r="O2500" s="15"/>
      <c r="P2500" s="15"/>
      <c r="Q2500" s="15"/>
      <c r="R2500" s="11"/>
    </row>
    <row r="2501" spans="6:18">
      <c r="F2501" s="15"/>
      <c r="G2501" s="11"/>
      <c r="H2501" s="11"/>
      <c r="I2501" s="15"/>
      <c r="J2501" s="15"/>
      <c r="K2501" s="15"/>
      <c r="L2501" s="11"/>
      <c r="M2501" s="15"/>
      <c r="N2501" s="15"/>
      <c r="O2501" s="15"/>
      <c r="P2501" s="15"/>
      <c r="Q2501" s="15"/>
      <c r="R2501" s="11"/>
    </row>
    <row r="2502" spans="6:18">
      <c r="F2502" s="15"/>
      <c r="G2502" s="11"/>
      <c r="H2502" s="11"/>
      <c r="I2502" s="15"/>
      <c r="J2502" s="15"/>
      <c r="K2502" s="15"/>
      <c r="L2502" s="11"/>
      <c r="M2502" s="15"/>
      <c r="N2502" s="15"/>
      <c r="O2502" s="15"/>
      <c r="P2502" s="15"/>
      <c r="Q2502" s="15"/>
      <c r="R2502" s="11"/>
    </row>
    <row r="2503" spans="6:18">
      <c r="F2503" s="15"/>
      <c r="G2503" s="11"/>
      <c r="H2503" s="11"/>
      <c r="I2503" s="15"/>
      <c r="J2503" s="15"/>
      <c r="K2503" s="15"/>
      <c r="L2503" s="11"/>
      <c r="M2503" s="15"/>
      <c r="N2503" s="15"/>
      <c r="O2503" s="15"/>
      <c r="P2503" s="15"/>
      <c r="Q2503" s="15"/>
      <c r="R2503" s="11"/>
    </row>
    <row r="2504" spans="6:18">
      <c r="F2504" s="15"/>
      <c r="G2504" s="11"/>
      <c r="H2504" s="11"/>
      <c r="I2504" s="15"/>
      <c r="J2504" s="15"/>
      <c r="K2504" s="15"/>
      <c r="L2504" s="11"/>
      <c r="M2504" s="15"/>
      <c r="N2504" s="15"/>
      <c r="O2504" s="15"/>
      <c r="P2504" s="15"/>
      <c r="Q2504" s="15"/>
      <c r="R2504" s="11"/>
    </row>
    <row r="2505" spans="6:18">
      <c r="F2505" s="15"/>
      <c r="G2505" s="11"/>
      <c r="H2505" s="11"/>
      <c r="I2505" s="15"/>
      <c r="J2505" s="15"/>
      <c r="K2505" s="15"/>
      <c r="L2505" s="11"/>
      <c r="M2505" s="15"/>
      <c r="N2505" s="15"/>
      <c r="O2505" s="15"/>
      <c r="P2505" s="15"/>
      <c r="Q2505" s="15"/>
      <c r="R2505" s="11"/>
    </row>
    <row r="2506" spans="6:18">
      <c r="F2506" s="15"/>
      <c r="G2506" s="11"/>
      <c r="H2506" s="11"/>
      <c r="I2506" s="15"/>
      <c r="J2506" s="15"/>
      <c r="K2506" s="15"/>
      <c r="L2506" s="11"/>
      <c r="M2506" s="15"/>
      <c r="N2506" s="15"/>
      <c r="O2506" s="15"/>
      <c r="P2506" s="15"/>
      <c r="Q2506" s="15"/>
      <c r="R2506" s="11"/>
    </row>
    <row r="2507" spans="6:18">
      <c r="F2507" s="15"/>
      <c r="G2507" s="11"/>
      <c r="H2507" s="11"/>
      <c r="I2507" s="15"/>
      <c r="J2507" s="15"/>
      <c r="K2507" s="15"/>
      <c r="L2507" s="11"/>
      <c r="M2507" s="15"/>
      <c r="N2507" s="15"/>
      <c r="O2507" s="15"/>
      <c r="P2507" s="15"/>
      <c r="Q2507" s="15"/>
      <c r="R2507" s="11"/>
    </row>
    <row r="2508" spans="6:18">
      <c r="F2508" s="15"/>
      <c r="G2508" s="11"/>
      <c r="H2508" s="11"/>
      <c r="I2508" s="15"/>
      <c r="J2508" s="15"/>
      <c r="K2508" s="15"/>
      <c r="L2508" s="11"/>
      <c r="M2508" s="15"/>
      <c r="N2508" s="15"/>
      <c r="O2508" s="15"/>
      <c r="P2508" s="15"/>
      <c r="Q2508" s="15"/>
      <c r="R2508" s="11"/>
    </row>
    <row r="2509" spans="6:18">
      <c r="F2509" s="15"/>
      <c r="G2509" s="11"/>
      <c r="H2509" s="11"/>
      <c r="I2509" s="15"/>
      <c r="J2509" s="15"/>
      <c r="K2509" s="15"/>
      <c r="L2509" s="11"/>
      <c r="M2509" s="15"/>
      <c r="N2509" s="15"/>
      <c r="O2509" s="15"/>
      <c r="P2509" s="15"/>
      <c r="Q2509" s="15"/>
      <c r="R2509" s="11"/>
    </row>
    <row r="2510" spans="6:18">
      <c r="F2510" s="15"/>
      <c r="G2510" s="11"/>
      <c r="H2510" s="11"/>
      <c r="I2510" s="15"/>
      <c r="J2510" s="15"/>
      <c r="K2510" s="15"/>
      <c r="L2510" s="11"/>
      <c r="M2510" s="15"/>
      <c r="N2510" s="15"/>
      <c r="O2510" s="15"/>
      <c r="P2510" s="15"/>
      <c r="Q2510" s="15"/>
      <c r="R2510" s="11"/>
    </row>
    <row r="2511" spans="6:18">
      <c r="F2511" s="15"/>
      <c r="G2511" s="11"/>
      <c r="H2511" s="11"/>
      <c r="I2511" s="15"/>
      <c r="J2511" s="15"/>
      <c r="K2511" s="15"/>
      <c r="L2511" s="11"/>
      <c r="M2511" s="15"/>
      <c r="N2511" s="15"/>
      <c r="O2511" s="15"/>
      <c r="P2511" s="15"/>
      <c r="Q2511" s="15"/>
      <c r="R2511" s="11"/>
    </row>
    <row r="2512" spans="6:18">
      <c r="F2512" s="15"/>
      <c r="G2512" s="11"/>
      <c r="H2512" s="11"/>
      <c r="I2512" s="15"/>
      <c r="J2512" s="15"/>
      <c r="K2512" s="15"/>
      <c r="L2512" s="11"/>
      <c r="M2512" s="15"/>
      <c r="N2512" s="15"/>
      <c r="O2512" s="15"/>
      <c r="P2512" s="15"/>
      <c r="Q2512" s="15"/>
      <c r="R2512" s="11"/>
    </row>
    <row r="2513" spans="6:18">
      <c r="F2513" s="15"/>
      <c r="G2513" s="11"/>
      <c r="H2513" s="11"/>
      <c r="I2513" s="15"/>
      <c r="J2513" s="15"/>
      <c r="K2513" s="15"/>
      <c r="L2513" s="11"/>
      <c r="M2513" s="15"/>
      <c r="N2513" s="15"/>
      <c r="O2513" s="15"/>
      <c r="P2513" s="15"/>
      <c r="Q2513" s="15"/>
      <c r="R2513" s="11"/>
    </row>
    <row r="2514" spans="6:18">
      <c r="F2514" s="15"/>
      <c r="G2514" s="11"/>
      <c r="H2514" s="11"/>
      <c r="I2514" s="15"/>
      <c r="J2514" s="15"/>
      <c r="K2514" s="15"/>
      <c r="L2514" s="11"/>
      <c r="M2514" s="15"/>
      <c r="N2514" s="15"/>
      <c r="O2514" s="15"/>
      <c r="P2514" s="15"/>
      <c r="Q2514" s="15"/>
      <c r="R2514" s="11"/>
    </row>
    <row r="2515" spans="6:18">
      <c r="F2515" s="15"/>
      <c r="G2515" s="11"/>
      <c r="H2515" s="11"/>
      <c r="I2515" s="15"/>
      <c r="J2515" s="15"/>
      <c r="K2515" s="15"/>
      <c r="L2515" s="11"/>
      <c r="M2515" s="15"/>
      <c r="N2515" s="15"/>
      <c r="O2515" s="15"/>
      <c r="P2515" s="15"/>
      <c r="Q2515" s="15"/>
      <c r="R2515" s="11"/>
    </row>
    <row r="2516" spans="6:18">
      <c r="F2516" s="15"/>
      <c r="G2516" s="11"/>
      <c r="H2516" s="11"/>
      <c r="I2516" s="15"/>
      <c r="J2516" s="15"/>
      <c r="K2516" s="15"/>
      <c r="L2516" s="11"/>
      <c r="M2516" s="15"/>
      <c r="N2516" s="15"/>
      <c r="O2516" s="15"/>
      <c r="P2516" s="15"/>
      <c r="Q2516" s="15"/>
      <c r="R2516" s="11"/>
    </row>
    <row r="2517" spans="6:18">
      <c r="F2517" s="15"/>
      <c r="G2517" s="11"/>
      <c r="H2517" s="11"/>
      <c r="I2517" s="15"/>
      <c r="J2517" s="15"/>
      <c r="K2517" s="15"/>
      <c r="L2517" s="11"/>
      <c r="M2517" s="15"/>
      <c r="N2517" s="15"/>
      <c r="O2517" s="15"/>
      <c r="P2517" s="15"/>
      <c r="Q2517" s="15"/>
      <c r="R2517" s="11"/>
    </row>
    <row r="2518" spans="6:18">
      <c r="F2518" s="15"/>
      <c r="G2518" s="11"/>
      <c r="H2518" s="11"/>
      <c r="I2518" s="15"/>
      <c r="J2518" s="15"/>
      <c r="K2518" s="15"/>
      <c r="L2518" s="11"/>
      <c r="M2518" s="15"/>
      <c r="N2518" s="15"/>
      <c r="O2518" s="15"/>
      <c r="P2518" s="15"/>
      <c r="Q2518" s="15"/>
      <c r="R2518" s="11"/>
    </row>
    <row r="2519" spans="6:18">
      <c r="F2519" s="15"/>
      <c r="G2519" s="11"/>
      <c r="H2519" s="11"/>
      <c r="I2519" s="15"/>
      <c r="J2519" s="15"/>
      <c r="K2519" s="15"/>
      <c r="L2519" s="11"/>
      <c r="M2519" s="15"/>
      <c r="N2519" s="15"/>
      <c r="O2519" s="15"/>
      <c r="P2519" s="15"/>
      <c r="Q2519" s="15"/>
      <c r="R2519" s="11"/>
    </row>
    <row r="2520" spans="6:18">
      <c r="F2520" s="15"/>
      <c r="G2520" s="11"/>
      <c r="H2520" s="11"/>
      <c r="I2520" s="15"/>
      <c r="J2520" s="15"/>
      <c r="K2520" s="15"/>
      <c r="L2520" s="11"/>
      <c r="M2520" s="15"/>
      <c r="N2520" s="15"/>
      <c r="O2520" s="15"/>
      <c r="P2520" s="15"/>
      <c r="Q2520" s="15"/>
      <c r="R2520" s="11"/>
    </row>
    <row r="2521" spans="6:18">
      <c r="F2521" s="15"/>
      <c r="G2521" s="11"/>
      <c r="H2521" s="11"/>
      <c r="I2521" s="15"/>
      <c r="J2521" s="15"/>
      <c r="K2521" s="15"/>
      <c r="L2521" s="11"/>
      <c r="M2521" s="15"/>
      <c r="N2521" s="15"/>
      <c r="O2521" s="15"/>
      <c r="P2521" s="15"/>
      <c r="Q2521" s="15"/>
      <c r="R2521" s="11"/>
    </row>
    <row r="2522" spans="6:18">
      <c r="F2522" s="15"/>
      <c r="G2522" s="11"/>
      <c r="H2522" s="11"/>
      <c r="I2522" s="15"/>
      <c r="J2522" s="15"/>
      <c r="K2522" s="15"/>
      <c r="L2522" s="11"/>
      <c r="M2522" s="15"/>
      <c r="N2522" s="15"/>
      <c r="O2522" s="15"/>
      <c r="P2522" s="15"/>
      <c r="Q2522" s="15"/>
      <c r="R2522" s="11"/>
    </row>
    <row r="2523" spans="6:18">
      <c r="F2523" s="15"/>
      <c r="G2523" s="11"/>
      <c r="H2523" s="11"/>
      <c r="I2523" s="15"/>
      <c r="J2523" s="15"/>
      <c r="K2523" s="15"/>
      <c r="L2523" s="11"/>
      <c r="M2523" s="15"/>
      <c r="N2523" s="15"/>
      <c r="O2523" s="15"/>
      <c r="P2523" s="15"/>
      <c r="Q2523" s="15"/>
      <c r="R2523" s="11"/>
    </row>
    <row r="2524" spans="6:18">
      <c r="F2524" s="15"/>
      <c r="G2524" s="11"/>
      <c r="H2524" s="11"/>
      <c r="I2524" s="15"/>
      <c r="J2524" s="15"/>
      <c r="K2524" s="15"/>
      <c r="L2524" s="11"/>
      <c r="M2524" s="15"/>
      <c r="N2524" s="15"/>
      <c r="O2524" s="15"/>
      <c r="P2524" s="15"/>
      <c r="Q2524" s="15"/>
      <c r="R2524" s="11"/>
    </row>
    <row r="2525" spans="6:18">
      <c r="F2525" s="15"/>
      <c r="G2525" s="11"/>
      <c r="H2525" s="11"/>
      <c r="I2525" s="15"/>
      <c r="J2525" s="15"/>
      <c r="K2525" s="15"/>
      <c r="L2525" s="11"/>
      <c r="M2525" s="15"/>
      <c r="N2525" s="15"/>
      <c r="O2525" s="15"/>
      <c r="P2525" s="15"/>
      <c r="Q2525" s="15"/>
      <c r="R2525" s="11"/>
    </row>
    <row r="2526" spans="6:18">
      <c r="F2526" s="15"/>
      <c r="G2526" s="11"/>
      <c r="H2526" s="11"/>
      <c r="I2526" s="15"/>
      <c r="J2526" s="15"/>
      <c r="K2526" s="15"/>
      <c r="L2526" s="11"/>
      <c r="M2526" s="15"/>
      <c r="N2526" s="15"/>
      <c r="O2526" s="15"/>
      <c r="P2526" s="15"/>
      <c r="Q2526" s="15"/>
      <c r="R2526" s="11"/>
    </row>
    <row r="2527" spans="6:18">
      <c r="F2527" s="15"/>
      <c r="G2527" s="11"/>
      <c r="H2527" s="11"/>
      <c r="I2527" s="15"/>
      <c r="J2527" s="15"/>
      <c r="K2527" s="15"/>
      <c r="L2527" s="11"/>
      <c r="M2527" s="15"/>
      <c r="N2527" s="15"/>
      <c r="O2527" s="15"/>
      <c r="P2527" s="15"/>
      <c r="Q2527" s="15"/>
      <c r="R2527" s="11"/>
    </row>
    <row r="2528" spans="6:18">
      <c r="F2528" s="15"/>
      <c r="G2528" s="11"/>
      <c r="H2528" s="11"/>
      <c r="I2528" s="15"/>
      <c r="J2528" s="15"/>
      <c r="K2528" s="15"/>
      <c r="L2528" s="11"/>
      <c r="M2528" s="15"/>
      <c r="N2528" s="15"/>
      <c r="O2528" s="15"/>
      <c r="P2528" s="15"/>
      <c r="Q2528" s="15"/>
      <c r="R2528" s="11"/>
    </row>
    <row r="2529" spans="6:18">
      <c r="F2529" s="15"/>
      <c r="G2529" s="11"/>
      <c r="H2529" s="11"/>
      <c r="I2529" s="15"/>
      <c r="J2529" s="15"/>
      <c r="K2529" s="15"/>
      <c r="L2529" s="11"/>
      <c r="M2529" s="15"/>
      <c r="N2529" s="15"/>
      <c r="O2529" s="15"/>
      <c r="P2529" s="15"/>
      <c r="Q2529" s="15"/>
      <c r="R2529" s="11"/>
    </row>
    <row r="2530" spans="6:18">
      <c r="F2530" s="15"/>
      <c r="G2530" s="11"/>
      <c r="H2530" s="11"/>
      <c r="I2530" s="15"/>
      <c r="J2530" s="15"/>
      <c r="K2530" s="15"/>
      <c r="L2530" s="11"/>
      <c r="M2530" s="15"/>
      <c r="N2530" s="15"/>
      <c r="O2530" s="15"/>
      <c r="P2530" s="15"/>
      <c r="Q2530" s="15"/>
      <c r="R2530" s="11"/>
    </row>
    <row r="2531" spans="6:18">
      <c r="F2531" s="15"/>
      <c r="G2531" s="11"/>
      <c r="H2531" s="11"/>
      <c r="I2531" s="15"/>
      <c r="J2531" s="15"/>
      <c r="K2531" s="15"/>
      <c r="L2531" s="11"/>
      <c r="M2531" s="15"/>
      <c r="N2531" s="15"/>
      <c r="O2531" s="15"/>
      <c r="P2531" s="15"/>
      <c r="Q2531" s="15"/>
      <c r="R2531" s="11"/>
    </row>
    <row r="2532" spans="6:18">
      <c r="F2532" s="15"/>
      <c r="G2532" s="11"/>
      <c r="H2532" s="11"/>
      <c r="I2532" s="15"/>
      <c r="J2532" s="15"/>
      <c r="K2532" s="15"/>
      <c r="L2532" s="11"/>
      <c r="M2532" s="15"/>
      <c r="N2532" s="15"/>
      <c r="O2532" s="15"/>
      <c r="P2532" s="15"/>
      <c r="Q2532" s="15"/>
      <c r="R2532" s="11"/>
    </row>
    <row r="2533" spans="6:18">
      <c r="F2533" s="15"/>
      <c r="G2533" s="11"/>
      <c r="H2533" s="11"/>
      <c r="I2533" s="15"/>
      <c r="J2533" s="15"/>
      <c r="K2533" s="15"/>
      <c r="L2533" s="11"/>
      <c r="M2533" s="15"/>
      <c r="N2533" s="15"/>
      <c r="O2533" s="15"/>
      <c r="P2533" s="15"/>
      <c r="Q2533" s="15"/>
      <c r="R2533" s="11"/>
    </row>
    <row r="2534" spans="6:18">
      <c r="F2534" s="15"/>
      <c r="G2534" s="11"/>
      <c r="H2534" s="11"/>
      <c r="I2534" s="15"/>
      <c r="J2534" s="15"/>
      <c r="K2534" s="15"/>
      <c r="L2534" s="11"/>
      <c r="M2534" s="15"/>
      <c r="N2534" s="15"/>
      <c r="O2534" s="15"/>
      <c r="P2534" s="15"/>
      <c r="Q2534" s="15"/>
      <c r="R2534" s="11"/>
    </row>
    <row r="2535" spans="6:18">
      <c r="F2535" s="15"/>
      <c r="G2535" s="11"/>
      <c r="H2535" s="11"/>
      <c r="I2535" s="15"/>
      <c r="J2535" s="15"/>
      <c r="K2535" s="15"/>
      <c r="L2535" s="11"/>
      <c r="M2535" s="15"/>
      <c r="N2535" s="15"/>
      <c r="O2535" s="15"/>
      <c r="P2535" s="15"/>
      <c r="Q2535" s="15"/>
      <c r="R2535" s="11"/>
    </row>
    <row r="2536" spans="6:18">
      <c r="F2536" s="15"/>
      <c r="G2536" s="11"/>
      <c r="H2536" s="11"/>
      <c r="I2536" s="15"/>
      <c r="J2536" s="15"/>
      <c r="K2536" s="15"/>
      <c r="L2536" s="11"/>
      <c r="M2536" s="15"/>
      <c r="N2536" s="15"/>
      <c r="O2536" s="15"/>
      <c r="P2536" s="15"/>
      <c r="Q2536" s="15"/>
      <c r="R2536" s="11"/>
    </row>
    <row r="2537" spans="6:18">
      <c r="F2537" s="15"/>
      <c r="G2537" s="11"/>
      <c r="H2537" s="11"/>
      <c r="I2537" s="15"/>
      <c r="J2537" s="15"/>
      <c r="K2537" s="15"/>
      <c r="L2537" s="11"/>
      <c r="M2537" s="15"/>
      <c r="N2537" s="15"/>
      <c r="O2537" s="15"/>
      <c r="P2537" s="15"/>
      <c r="Q2537" s="15"/>
      <c r="R2537" s="11"/>
    </row>
    <row r="2538" spans="6:18">
      <c r="F2538" s="15"/>
      <c r="G2538" s="11"/>
      <c r="H2538" s="11"/>
      <c r="I2538" s="15"/>
      <c r="J2538" s="15"/>
      <c r="K2538" s="15"/>
      <c r="L2538" s="11"/>
      <c r="M2538" s="15"/>
      <c r="N2538" s="15"/>
      <c r="O2538" s="15"/>
      <c r="P2538" s="15"/>
      <c r="Q2538" s="15"/>
      <c r="R2538" s="11"/>
    </row>
    <row r="2539" spans="6:18">
      <c r="F2539" s="15"/>
      <c r="G2539" s="11"/>
      <c r="H2539" s="11"/>
      <c r="I2539" s="15"/>
      <c r="J2539" s="15"/>
      <c r="K2539" s="15"/>
      <c r="L2539" s="11"/>
      <c r="M2539" s="15"/>
      <c r="N2539" s="15"/>
      <c r="O2539" s="15"/>
      <c r="P2539" s="15"/>
      <c r="Q2539" s="15"/>
      <c r="R2539" s="11"/>
    </row>
    <row r="2540" spans="6:18">
      <c r="F2540" s="15"/>
      <c r="G2540" s="11"/>
      <c r="H2540" s="11"/>
      <c r="I2540" s="15"/>
      <c r="J2540" s="15"/>
      <c r="K2540" s="15"/>
      <c r="L2540" s="11"/>
      <c r="M2540" s="15"/>
      <c r="N2540" s="15"/>
      <c r="O2540" s="15"/>
      <c r="P2540" s="15"/>
      <c r="Q2540" s="15"/>
      <c r="R2540" s="11"/>
    </row>
    <row r="2541" spans="6:18">
      <c r="F2541" s="15"/>
      <c r="G2541" s="11"/>
      <c r="H2541" s="11"/>
      <c r="I2541" s="15"/>
      <c r="J2541" s="15"/>
      <c r="K2541" s="15"/>
      <c r="L2541" s="11"/>
      <c r="M2541" s="15"/>
      <c r="N2541" s="15"/>
      <c r="O2541" s="15"/>
      <c r="P2541" s="15"/>
      <c r="Q2541" s="15"/>
      <c r="R2541" s="11"/>
    </row>
    <row r="2542" spans="6:18">
      <c r="F2542" s="15"/>
      <c r="G2542" s="11"/>
      <c r="H2542" s="11"/>
      <c r="I2542" s="15"/>
      <c r="J2542" s="15"/>
      <c r="K2542" s="15"/>
      <c r="L2542" s="11"/>
      <c r="M2542" s="15"/>
      <c r="N2542" s="15"/>
      <c r="O2542" s="15"/>
      <c r="P2542" s="15"/>
      <c r="Q2542" s="15"/>
      <c r="R2542" s="11"/>
    </row>
    <row r="2543" spans="6:18">
      <c r="F2543" s="15"/>
      <c r="G2543" s="11"/>
      <c r="H2543" s="11"/>
      <c r="I2543" s="15"/>
      <c r="J2543" s="15"/>
      <c r="K2543" s="15"/>
      <c r="L2543" s="11"/>
      <c r="M2543" s="15"/>
      <c r="N2543" s="15"/>
      <c r="O2543" s="15"/>
      <c r="P2543" s="15"/>
      <c r="Q2543" s="15"/>
      <c r="R2543" s="11"/>
    </row>
    <row r="2544" spans="6:18">
      <c r="F2544" s="15"/>
      <c r="G2544" s="11"/>
      <c r="H2544" s="11"/>
      <c r="I2544" s="15"/>
      <c r="J2544" s="15"/>
      <c r="K2544" s="15"/>
      <c r="L2544" s="11"/>
      <c r="M2544" s="15"/>
      <c r="N2544" s="15"/>
      <c r="O2544" s="15"/>
      <c r="P2544" s="15"/>
      <c r="Q2544" s="15"/>
      <c r="R2544" s="11"/>
    </row>
    <row r="2545" spans="6:18">
      <c r="F2545" s="15"/>
      <c r="G2545" s="11"/>
      <c r="H2545" s="11"/>
      <c r="I2545" s="15"/>
      <c r="J2545" s="15"/>
      <c r="K2545" s="15"/>
      <c r="L2545" s="11"/>
      <c r="M2545" s="15"/>
      <c r="N2545" s="15"/>
      <c r="O2545" s="15"/>
      <c r="P2545" s="15"/>
      <c r="Q2545" s="15"/>
      <c r="R2545" s="11"/>
    </row>
    <row r="2546" spans="6:18">
      <c r="F2546" s="15"/>
      <c r="G2546" s="11"/>
      <c r="H2546" s="11"/>
      <c r="I2546" s="15"/>
      <c r="J2546" s="15"/>
      <c r="K2546" s="15"/>
      <c r="L2546" s="11"/>
      <c r="M2546" s="15"/>
      <c r="N2546" s="15"/>
      <c r="O2546" s="15"/>
      <c r="P2546" s="15"/>
      <c r="Q2546" s="15"/>
      <c r="R2546" s="11"/>
    </row>
    <row r="2547" spans="6:18">
      <c r="F2547" s="15"/>
      <c r="G2547" s="11"/>
      <c r="H2547" s="11"/>
      <c r="I2547" s="15"/>
      <c r="J2547" s="15"/>
      <c r="K2547" s="15"/>
      <c r="L2547" s="11"/>
      <c r="M2547" s="15"/>
      <c r="N2547" s="15"/>
      <c r="O2547" s="15"/>
      <c r="P2547" s="15"/>
      <c r="Q2547" s="15"/>
      <c r="R2547" s="11"/>
    </row>
    <row r="2548" spans="6:18">
      <c r="F2548" s="15"/>
      <c r="G2548" s="11"/>
      <c r="H2548" s="11"/>
      <c r="I2548" s="15"/>
      <c r="J2548" s="15"/>
      <c r="K2548" s="15"/>
      <c r="L2548" s="11"/>
      <c r="M2548" s="15"/>
      <c r="N2548" s="15"/>
      <c r="O2548" s="15"/>
      <c r="P2548" s="15"/>
      <c r="Q2548" s="15"/>
      <c r="R2548" s="11"/>
    </row>
    <row r="2549" spans="6:18">
      <c r="F2549" s="15"/>
      <c r="G2549" s="11"/>
      <c r="H2549" s="11"/>
      <c r="I2549" s="15"/>
      <c r="J2549" s="15"/>
      <c r="K2549" s="15"/>
      <c r="L2549" s="11"/>
      <c r="M2549" s="15"/>
      <c r="N2549" s="15"/>
      <c r="O2549" s="15"/>
      <c r="P2549" s="15"/>
      <c r="Q2549" s="15"/>
      <c r="R2549" s="11"/>
    </row>
    <row r="2550" spans="6:18">
      <c r="F2550" s="15"/>
      <c r="G2550" s="11"/>
      <c r="H2550" s="11"/>
      <c r="I2550" s="15"/>
      <c r="J2550" s="15"/>
      <c r="K2550" s="15"/>
      <c r="L2550" s="11"/>
      <c r="M2550" s="15"/>
      <c r="N2550" s="15"/>
      <c r="O2550" s="15"/>
      <c r="P2550" s="15"/>
      <c r="Q2550" s="15"/>
      <c r="R2550" s="11"/>
    </row>
    <row r="2551" spans="6:18">
      <c r="F2551" s="15"/>
      <c r="G2551" s="11"/>
      <c r="H2551" s="11"/>
      <c r="I2551" s="15"/>
      <c r="J2551" s="15"/>
      <c r="K2551" s="15"/>
      <c r="L2551" s="11"/>
      <c r="M2551" s="15"/>
      <c r="N2551" s="15"/>
      <c r="O2551" s="15"/>
      <c r="P2551" s="15"/>
      <c r="Q2551" s="15"/>
      <c r="R2551" s="11"/>
    </row>
    <row r="2552" spans="6:18">
      <c r="F2552" s="15"/>
      <c r="G2552" s="11"/>
      <c r="H2552" s="11"/>
      <c r="I2552" s="15"/>
      <c r="J2552" s="15"/>
      <c r="K2552" s="15"/>
      <c r="L2552" s="11"/>
      <c r="M2552" s="15"/>
      <c r="N2552" s="15"/>
      <c r="O2552" s="15"/>
      <c r="P2552" s="15"/>
      <c r="Q2552" s="15"/>
      <c r="R2552" s="11"/>
    </row>
    <row r="2553" spans="6:18">
      <c r="F2553" s="15"/>
      <c r="G2553" s="11"/>
      <c r="H2553" s="11"/>
      <c r="I2553" s="15"/>
      <c r="J2553" s="15"/>
      <c r="K2553" s="15"/>
      <c r="L2553" s="11"/>
      <c r="M2553" s="15"/>
      <c r="N2553" s="15"/>
      <c r="O2553" s="15"/>
      <c r="P2553" s="15"/>
      <c r="Q2553" s="15"/>
      <c r="R2553" s="11"/>
    </row>
    <row r="2554" spans="6:18">
      <c r="F2554" s="15"/>
      <c r="G2554" s="11"/>
      <c r="H2554" s="11"/>
      <c r="I2554" s="15"/>
      <c r="J2554" s="15"/>
      <c r="K2554" s="15"/>
      <c r="L2554" s="11"/>
      <c r="M2554" s="15"/>
      <c r="N2554" s="15"/>
      <c r="O2554" s="15"/>
      <c r="P2554" s="15"/>
      <c r="Q2554" s="15"/>
      <c r="R2554" s="11"/>
    </row>
    <row r="2555" spans="6:18">
      <c r="F2555" s="15"/>
      <c r="G2555" s="11"/>
      <c r="H2555" s="11"/>
      <c r="I2555" s="15"/>
      <c r="J2555" s="15"/>
      <c r="K2555" s="15"/>
      <c r="L2555" s="11"/>
      <c r="M2555" s="15"/>
      <c r="N2555" s="15"/>
      <c r="O2555" s="15"/>
      <c r="P2555" s="15"/>
      <c r="Q2555" s="15"/>
      <c r="R2555" s="11"/>
    </row>
    <row r="2556" spans="6:18">
      <c r="F2556" s="15"/>
      <c r="G2556" s="11"/>
      <c r="H2556" s="11"/>
      <c r="I2556" s="15"/>
      <c r="J2556" s="15"/>
      <c r="K2556" s="15"/>
      <c r="L2556" s="11"/>
      <c r="M2556" s="15"/>
      <c r="N2556" s="15"/>
      <c r="O2556" s="15"/>
      <c r="P2556" s="15"/>
      <c r="Q2556" s="15"/>
      <c r="R2556" s="11"/>
    </row>
    <row r="2557" spans="6:18">
      <c r="F2557" s="15"/>
      <c r="G2557" s="11"/>
      <c r="H2557" s="11"/>
      <c r="I2557" s="15"/>
      <c r="J2557" s="15"/>
      <c r="K2557" s="15"/>
      <c r="L2557" s="11"/>
      <c r="M2557" s="15"/>
      <c r="N2557" s="15"/>
      <c r="O2557" s="15"/>
      <c r="P2557" s="15"/>
      <c r="Q2557" s="15"/>
      <c r="R2557" s="11"/>
    </row>
    <row r="2558" spans="6:18">
      <c r="F2558" s="15"/>
      <c r="G2558" s="11"/>
      <c r="H2558" s="11"/>
      <c r="I2558" s="15"/>
      <c r="J2558" s="15"/>
      <c r="K2558" s="15"/>
      <c r="L2558" s="11"/>
      <c r="M2558" s="15"/>
      <c r="N2558" s="15"/>
      <c r="O2558" s="15"/>
      <c r="P2558" s="15"/>
      <c r="Q2558" s="15"/>
      <c r="R2558" s="11"/>
    </row>
    <row r="2559" spans="6:18">
      <c r="F2559" s="15"/>
      <c r="G2559" s="11"/>
      <c r="H2559" s="11"/>
      <c r="I2559" s="15"/>
      <c r="J2559" s="15"/>
      <c r="K2559" s="15"/>
      <c r="L2559" s="11"/>
      <c r="M2559" s="15"/>
      <c r="N2559" s="15"/>
      <c r="O2559" s="15"/>
      <c r="P2559" s="15"/>
      <c r="Q2559" s="15"/>
      <c r="R2559" s="11"/>
    </row>
    <row r="2560" spans="6:18">
      <c r="F2560" s="15"/>
      <c r="G2560" s="11"/>
      <c r="H2560" s="11"/>
      <c r="I2560" s="15"/>
      <c r="J2560" s="15"/>
      <c r="K2560" s="15"/>
      <c r="L2560" s="11"/>
      <c r="M2560" s="15"/>
      <c r="N2560" s="15"/>
      <c r="O2560" s="15"/>
      <c r="P2560" s="15"/>
      <c r="Q2560" s="15"/>
      <c r="R2560" s="11"/>
    </row>
    <row r="2561" spans="6:18">
      <c r="F2561" s="15"/>
      <c r="G2561" s="11"/>
      <c r="H2561" s="11"/>
      <c r="I2561" s="15"/>
      <c r="J2561" s="15"/>
      <c r="K2561" s="15"/>
      <c r="L2561" s="11"/>
      <c r="M2561" s="15"/>
      <c r="N2561" s="15"/>
      <c r="O2561" s="15"/>
      <c r="P2561" s="15"/>
      <c r="Q2561" s="15"/>
      <c r="R2561" s="11"/>
    </row>
    <row r="2562" spans="6:18">
      <c r="F2562" s="15"/>
      <c r="G2562" s="11"/>
      <c r="H2562" s="11"/>
      <c r="I2562" s="15"/>
      <c r="J2562" s="15"/>
      <c r="K2562" s="15"/>
      <c r="L2562" s="11"/>
      <c r="M2562" s="15"/>
      <c r="N2562" s="15"/>
      <c r="O2562" s="15"/>
      <c r="P2562" s="15"/>
      <c r="Q2562" s="15"/>
      <c r="R2562" s="11"/>
    </row>
    <row r="2563" spans="6:18">
      <c r="F2563" s="15"/>
      <c r="G2563" s="11"/>
      <c r="H2563" s="11"/>
      <c r="I2563" s="15"/>
      <c r="J2563" s="15"/>
      <c r="K2563" s="15"/>
      <c r="L2563" s="11"/>
      <c r="M2563" s="15"/>
      <c r="N2563" s="15"/>
      <c r="O2563" s="15"/>
      <c r="P2563" s="15"/>
      <c r="Q2563" s="15"/>
      <c r="R2563" s="11"/>
    </row>
    <row r="2564" spans="6:18">
      <c r="F2564" s="15"/>
      <c r="G2564" s="11"/>
      <c r="H2564" s="11"/>
      <c r="I2564" s="15"/>
      <c r="J2564" s="15"/>
      <c r="K2564" s="15"/>
      <c r="L2564" s="11"/>
      <c r="M2564" s="15"/>
      <c r="N2564" s="15"/>
      <c r="O2564" s="15"/>
      <c r="P2564" s="15"/>
      <c r="Q2564" s="15"/>
      <c r="R2564" s="11"/>
    </row>
    <row r="2565" spans="6:18">
      <c r="F2565" s="15"/>
      <c r="G2565" s="11"/>
      <c r="H2565" s="11"/>
      <c r="I2565" s="15"/>
      <c r="J2565" s="15"/>
      <c r="K2565" s="15"/>
      <c r="L2565" s="11"/>
      <c r="M2565" s="15"/>
      <c r="N2565" s="15"/>
      <c r="O2565" s="15"/>
      <c r="P2565" s="15"/>
      <c r="Q2565" s="15"/>
      <c r="R2565" s="11"/>
    </row>
    <row r="2566" spans="6:18">
      <c r="F2566" s="15"/>
      <c r="G2566" s="11"/>
      <c r="H2566" s="11"/>
      <c r="I2566" s="15"/>
      <c r="J2566" s="15"/>
      <c r="K2566" s="15"/>
      <c r="L2566" s="11"/>
      <c r="M2566" s="15"/>
      <c r="N2566" s="15"/>
      <c r="O2566" s="15"/>
      <c r="P2566" s="15"/>
      <c r="Q2566" s="15"/>
      <c r="R2566" s="11"/>
    </row>
    <row r="2567" spans="6:18">
      <c r="F2567" s="15"/>
      <c r="G2567" s="11"/>
      <c r="H2567" s="11"/>
      <c r="I2567" s="15"/>
      <c r="J2567" s="15"/>
      <c r="K2567" s="15"/>
      <c r="L2567" s="11"/>
      <c r="M2567" s="15"/>
      <c r="N2567" s="15"/>
      <c r="O2567" s="15"/>
      <c r="P2567" s="15"/>
      <c r="Q2567" s="15"/>
      <c r="R2567" s="11"/>
    </row>
    <row r="2568" spans="6:18">
      <c r="F2568" s="15"/>
      <c r="G2568" s="11"/>
      <c r="H2568" s="11"/>
      <c r="I2568" s="15"/>
      <c r="J2568" s="15"/>
      <c r="K2568" s="15"/>
      <c r="L2568" s="11"/>
      <c r="M2568" s="15"/>
      <c r="N2568" s="15"/>
      <c r="O2568" s="15"/>
      <c r="P2568" s="15"/>
      <c r="Q2568" s="15"/>
      <c r="R2568" s="11"/>
    </row>
    <row r="2569" spans="6:18">
      <c r="F2569" s="15"/>
      <c r="G2569" s="11"/>
      <c r="H2569" s="11"/>
      <c r="I2569" s="15"/>
      <c r="J2569" s="15"/>
      <c r="K2569" s="15"/>
      <c r="L2569" s="11"/>
      <c r="M2569" s="15"/>
      <c r="N2569" s="15"/>
      <c r="O2569" s="15"/>
      <c r="P2569" s="15"/>
      <c r="Q2569" s="15"/>
      <c r="R2569" s="11"/>
    </row>
    <row r="2570" spans="6:18">
      <c r="F2570" s="15"/>
      <c r="G2570" s="11"/>
      <c r="H2570" s="11"/>
      <c r="I2570" s="15"/>
      <c r="J2570" s="15"/>
      <c r="K2570" s="15"/>
      <c r="L2570" s="11"/>
      <c r="M2570" s="15"/>
      <c r="N2570" s="15"/>
      <c r="O2570" s="15"/>
      <c r="P2570" s="15"/>
      <c r="Q2570" s="15"/>
      <c r="R2570" s="11"/>
    </row>
    <row r="2571" spans="6:18">
      <c r="F2571" s="15"/>
      <c r="G2571" s="11"/>
      <c r="H2571" s="11"/>
      <c r="I2571" s="15"/>
      <c r="J2571" s="15"/>
      <c r="K2571" s="15"/>
      <c r="L2571" s="11"/>
      <c r="M2571" s="15"/>
      <c r="N2571" s="15"/>
      <c r="O2571" s="15"/>
      <c r="P2571" s="15"/>
      <c r="Q2571" s="15"/>
      <c r="R2571" s="11"/>
    </row>
    <row r="2572" spans="6:18">
      <c r="F2572" s="15"/>
      <c r="G2572" s="11"/>
      <c r="H2572" s="11"/>
      <c r="I2572" s="15"/>
      <c r="J2572" s="15"/>
      <c r="K2572" s="15"/>
      <c r="L2572" s="11"/>
      <c r="M2572" s="15"/>
      <c r="N2572" s="15"/>
      <c r="O2572" s="15"/>
      <c r="P2572" s="15"/>
      <c r="Q2572" s="15"/>
      <c r="R2572" s="11"/>
    </row>
    <row r="2573" spans="6:18">
      <c r="F2573" s="15"/>
      <c r="G2573" s="11"/>
      <c r="H2573" s="11"/>
      <c r="I2573" s="15"/>
      <c r="J2573" s="15"/>
      <c r="K2573" s="15"/>
      <c r="L2573" s="11"/>
      <c r="M2573" s="15"/>
      <c r="N2573" s="15"/>
      <c r="O2573" s="15"/>
      <c r="P2573" s="15"/>
      <c r="Q2573" s="15"/>
      <c r="R2573" s="11"/>
    </row>
    <row r="2574" spans="6:18">
      <c r="F2574" s="15"/>
      <c r="G2574" s="11"/>
      <c r="H2574" s="11"/>
      <c r="I2574" s="15"/>
      <c r="J2574" s="15"/>
      <c r="K2574" s="15"/>
      <c r="L2574" s="11"/>
      <c r="M2574" s="15"/>
      <c r="N2574" s="15"/>
      <c r="O2574" s="15"/>
      <c r="P2574" s="15"/>
      <c r="Q2574" s="15"/>
      <c r="R2574" s="11"/>
    </row>
    <row r="2575" spans="6:18">
      <c r="F2575" s="15"/>
      <c r="G2575" s="11"/>
      <c r="H2575" s="11"/>
      <c r="I2575" s="15"/>
      <c r="J2575" s="15"/>
      <c r="K2575" s="15"/>
      <c r="L2575" s="11"/>
      <c r="M2575" s="15"/>
      <c r="N2575" s="15"/>
      <c r="O2575" s="15"/>
      <c r="P2575" s="15"/>
      <c r="Q2575" s="15"/>
      <c r="R2575" s="11"/>
    </row>
    <row r="2576" spans="6:18">
      <c r="F2576" s="15"/>
      <c r="G2576" s="11"/>
      <c r="H2576" s="11"/>
      <c r="I2576" s="15"/>
      <c r="J2576" s="15"/>
      <c r="K2576" s="15"/>
      <c r="L2576" s="11"/>
      <c r="M2576" s="15"/>
      <c r="N2576" s="15"/>
      <c r="O2576" s="15"/>
      <c r="P2576" s="15"/>
      <c r="Q2576" s="15"/>
      <c r="R2576" s="11"/>
    </row>
    <row r="2577" spans="6:18">
      <c r="F2577" s="15"/>
      <c r="G2577" s="11"/>
      <c r="H2577" s="11"/>
      <c r="I2577" s="15"/>
      <c r="J2577" s="15"/>
      <c r="K2577" s="15"/>
      <c r="L2577" s="11"/>
      <c r="M2577" s="15"/>
      <c r="N2577" s="15"/>
      <c r="O2577" s="15"/>
      <c r="P2577" s="15"/>
      <c r="Q2577" s="15"/>
      <c r="R2577" s="11"/>
    </row>
    <row r="2578" spans="6:18">
      <c r="F2578" s="15"/>
      <c r="G2578" s="11"/>
      <c r="H2578" s="11"/>
      <c r="I2578" s="15"/>
      <c r="J2578" s="15"/>
      <c r="K2578" s="15"/>
      <c r="L2578" s="11"/>
      <c r="M2578" s="15"/>
      <c r="N2578" s="15"/>
      <c r="O2578" s="15"/>
      <c r="P2578" s="15"/>
      <c r="Q2578" s="15"/>
      <c r="R2578" s="11"/>
    </row>
    <row r="2579" spans="6:18">
      <c r="F2579" s="15"/>
      <c r="G2579" s="11"/>
      <c r="H2579" s="11"/>
      <c r="I2579" s="15"/>
      <c r="J2579" s="15"/>
      <c r="K2579" s="15"/>
      <c r="L2579" s="11"/>
      <c r="M2579" s="15"/>
      <c r="N2579" s="15"/>
      <c r="O2579" s="15"/>
      <c r="P2579" s="15"/>
      <c r="Q2579" s="15"/>
      <c r="R2579" s="11"/>
    </row>
    <row r="2580" spans="6:18">
      <c r="F2580" s="15"/>
      <c r="G2580" s="11"/>
      <c r="H2580" s="11"/>
      <c r="I2580" s="15"/>
      <c r="J2580" s="15"/>
      <c r="K2580" s="15"/>
      <c r="L2580" s="11"/>
      <c r="M2580" s="15"/>
      <c r="N2580" s="15"/>
      <c r="O2580" s="15"/>
      <c r="P2580" s="15"/>
      <c r="Q2580" s="15"/>
      <c r="R2580" s="11"/>
    </row>
    <row r="2581" spans="6:18">
      <c r="F2581" s="15"/>
      <c r="G2581" s="11"/>
      <c r="H2581" s="11"/>
      <c r="I2581" s="15"/>
      <c r="J2581" s="15"/>
      <c r="K2581" s="15"/>
      <c r="L2581" s="11"/>
      <c r="M2581" s="15"/>
      <c r="N2581" s="15"/>
      <c r="O2581" s="15"/>
      <c r="P2581" s="15"/>
      <c r="Q2581" s="15"/>
      <c r="R2581" s="11"/>
    </row>
    <row r="2582" spans="6:18">
      <c r="F2582" s="15"/>
      <c r="G2582" s="11"/>
      <c r="H2582" s="11"/>
      <c r="I2582" s="15"/>
      <c r="J2582" s="15"/>
      <c r="K2582" s="15"/>
      <c r="L2582" s="11"/>
      <c r="M2582" s="15"/>
      <c r="N2582" s="15"/>
      <c r="O2582" s="15"/>
      <c r="P2582" s="15"/>
      <c r="Q2582" s="15"/>
      <c r="R2582" s="11"/>
    </row>
    <row r="2583" spans="6:18">
      <c r="F2583" s="15"/>
      <c r="G2583" s="11"/>
      <c r="H2583" s="11"/>
      <c r="I2583" s="15"/>
      <c r="J2583" s="15"/>
      <c r="K2583" s="15"/>
      <c r="L2583" s="11"/>
      <c r="M2583" s="15"/>
      <c r="N2583" s="15"/>
      <c r="O2583" s="15"/>
      <c r="P2583" s="15"/>
      <c r="Q2583" s="15"/>
      <c r="R2583" s="11"/>
    </row>
    <row r="2584" spans="6:18">
      <c r="F2584" s="15"/>
      <c r="G2584" s="11"/>
      <c r="H2584" s="11"/>
      <c r="I2584" s="15"/>
      <c r="J2584" s="15"/>
      <c r="K2584" s="15"/>
      <c r="L2584" s="11"/>
      <c r="M2584" s="15"/>
      <c r="N2584" s="15"/>
      <c r="O2584" s="15"/>
      <c r="P2584" s="15"/>
      <c r="Q2584" s="15"/>
      <c r="R2584" s="11"/>
    </row>
    <row r="2585" spans="6:18">
      <c r="F2585" s="15"/>
      <c r="G2585" s="11"/>
      <c r="H2585" s="11"/>
      <c r="I2585" s="15"/>
      <c r="J2585" s="15"/>
      <c r="K2585" s="15"/>
      <c r="L2585" s="11"/>
      <c r="M2585" s="15"/>
      <c r="N2585" s="15"/>
      <c r="O2585" s="15"/>
      <c r="P2585" s="15"/>
      <c r="Q2585" s="15"/>
      <c r="R2585" s="11"/>
    </row>
    <row r="2586" spans="6:18">
      <c r="F2586" s="15"/>
      <c r="G2586" s="11"/>
      <c r="H2586" s="11"/>
      <c r="I2586" s="15"/>
      <c r="J2586" s="15"/>
      <c r="K2586" s="15"/>
      <c r="L2586" s="11"/>
      <c r="M2586" s="15"/>
      <c r="N2586" s="15"/>
      <c r="O2586" s="15"/>
      <c r="P2586" s="15"/>
      <c r="Q2586" s="15"/>
      <c r="R2586" s="11"/>
    </row>
    <row r="2587" spans="6:18">
      <c r="F2587" s="15"/>
      <c r="G2587" s="11"/>
      <c r="H2587" s="11"/>
      <c r="I2587" s="15"/>
      <c r="J2587" s="15"/>
      <c r="K2587" s="15"/>
      <c r="L2587" s="11"/>
      <c r="M2587" s="15"/>
      <c r="N2587" s="15"/>
      <c r="O2587" s="15"/>
      <c r="P2587" s="15"/>
      <c r="Q2587" s="15"/>
      <c r="R2587" s="11"/>
    </row>
    <row r="2588" spans="6:18">
      <c r="F2588" s="15"/>
      <c r="G2588" s="11"/>
      <c r="H2588" s="11"/>
      <c r="I2588" s="15"/>
      <c r="J2588" s="15"/>
      <c r="K2588" s="15"/>
      <c r="L2588" s="11"/>
      <c r="M2588" s="15"/>
      <c r="N2588" s="15"/>
      <c r="O2588" s="15"/>
      <c r="P2588" s="15"/>
      <c r="Q2588" s="15"/>
      <c r="R2588" s="11"/>
    </row>
    <row r="2589" spans="6:18">
      <c r="F2589" s="15"/>
      <c r="G2589" s="11"/>
      <c r="H2589" s="11"/>
      <c r="I2589" s="15"/>
      <c r="J2589" s="15"/>
      <c r="K2589" s="15"/>
      <c r="L2589" s="11"/>
      <c r="M2589" s="15"/>
      <c r="N2589" s="15"/>
      <c r="O2589" s="15"/>
      <c r="P2589" s="15"/>
      <c r="Q2589" s="15"/>
      <c r="R2589" s="11"/>
    </row>
    <row r="2590" spans="6:18">
      <c r="F2590" s="15"/>
      <c r="G2590" s="11"/>
      <c r="H2590" s="11"/>
      <c r="I2590" s="15"/>
      <c r="J2590" s="15"/>
      <c r="K2590" s="15"/>
      <c r="L2590" s="11"/>
      <c r="M2590" s="15"/>
      <c r="N2590" s="15"/>
      <c r="O2590" s="15"/>
      <c r="P2590" s="15"/>
      <c r="Q2590" s="15"/>
      <c r="R2590" s="11"/>
    </row>
    <row r="2591" spans="6:18">
      <c r="F2591" s="15"/>
      <c r="G2591" s="11"/>
      <c r="H2591" s="11"/>
      <c r="I2591" s="15"/>
      <c r="J2591" s="15"/>
      <c r="K2591" s="15"/>
      <c r="L2591" s="11"/>
      <c r="M2591" s="15"/>
      <c r="N2591" s="15"/>
      <c r="O2591" s="15"/>
      <c r="P2591" s="15"/>
      <c r="Q2591" s="15"/>
      <c r="R2591" s="11"/>
    </row>
    <row r="2592" spans="6:18">
      <c r="F2592" s="15"/>
      <c r="G2592" s="11"/>
      <c r="H2592" s="11"/>
      <c r="I2592" s="15"/>
      <c r="J2592" s="15"/>
      <c r="K2592" s="15"/>
      <c r="L2592" s="11"/>
      <c r="M2592" s="15"/>
      <c r="N2592" s="15"/>
      <c r="O2592" s="15"/>
      <c r="P2592" s="15"/>
      <c r="Q2592" s="15"/>
      <c r="R2592" s="11"/>
    </row>
    <row r="2593" spans="6:18">
      <c r="F2593" s="15"/>
      <c r="G2593" s="11"/>
      <c r="H2593" s="11"/>
      <c r="I2593" s="15"/>
      <c r="J2593" s="15"/>
      <c r="K2593" s="15"/>
      <c r="L2593" s="11"/>
      <c r="M2593" s="15"/>
      <c r="N2593" s="15"/>
      <c r="O2593" s="15"/>
      <c r="P2593" s="15"/>
      <c r="Q2593" s="15"/>
      <c r="R2593" s="11"/>
    </row>
    <row r="2594" spans="6:18">
      <c r="F2594" s="15"/>
      <c r="G2594" s="11"/>
      <c r="H2594" s="11"/>
      <c r="I2594" s="15"/>
      <c r="J2594" s="15"/>
      <c r="K2594" s="15"/>
      <c r="L2594" s="11"/>
      <c r="M2594" s="15"/>
      <c r="N2594" s="15"/>
      <c r="O2594" s="15"/>
      <c r="P2594" s="15"/>
      <c r="Q2594" s="15"/>
      <c r="R2594" s="11"/>
    </row>
    <row r="2595" spans="6:18">
      <c r="F2595" s="15"/>
      <c r="G2595" s="11"/>
      <c r="H2595" s="11"/>
      <c r="I2595" s="15"/>
      <c r="J2595" s="15"/>
      <c r="K2595" s="15"/>
      <c r="L2595" s="11"/>
      <c r="M2595" s="15"/>
      <c r="N2595" s="15"/>
      <c r="O2595" s="15"/>
      <c r="P2595" s="15"/>
      <c r="Q2595" s="15"/>
      <c r="R2595" s="11"/>
    </row>
    <row r="2596" spans="6:18">
      <c r="F2596" s="15"/>
      <c r="G2596" s="11"/>
      <c r="H2596" s="11"/>
      <c r="I2596" s="15"/>
      <c r="J2596" s="15"/>
      <c r="K2596" s="15"/>
      <c r="L2596" s="11"/>
      <c r="M2596" s="15"/>
      <c r="N2596" s="15"/>
      <c r="O2596" s="15"/>
      <c r="P2596" s="15"/>
      <c r="Q2596" s="15"/>
      <c r="R2596" s="11"/>
    </row>
    <row r="2597" spans="6:18">
      <c r="F2597" s="15"/>
      <c r="G2597" s="11"/>
      <c r="H2597" s="11"/>
      <c r="I2597" s="15"/>
      <c r="J2597" s="15"/>
      <c r="K2597" s="15"/>
      <c r="L2597" s="11"/>
      <c r="M2597" s="15"/>
      <c r="N2597" s="15"/>
      <c r="O2597" s="15"/>
      <c r="P2597" s="15"/>
      <c r="Q2597" s="15"/>
      <c r="R2597" s="11"/>
    </row>
    <row r="2598" spans="6:18">
      <c r="F2598" s="15"/>
      <c r="G2598" s="11"/>
      <c r="H2598" s="11"/>
      <c r="I2598" s="15"/>
      <c r="J2598" s="15"/>
      <c r="K2598" s="15"/>
      <c r="L2598" s="11"/>
      <c r="M2598" s="15"/>
      <c r="N2598" s="15"/>
      <c r="O2598" s="15"/>
      <c r="P2598" s="15"/>
      <c r="Q2598" s="15"/>
      <c r="R2598" s="11"/>
    </row>
    <row r="2599" spans="6:18">
      <c r="F2599" s="15"/>
      <c r="G2599" s="11"/>
      <c r="H2599" s="11"/>
      <c r="I2599" s="15"/>
      <c r="J2599" s="15"/>
      <c r="K2599" s="15"/>
      <c r="L2599" s="11"/>
      <c r="M2599" s="15"/>
      <c r="N2599" s="15"/>
      <c r="O2599" s="15"/>
      <c r="P2599" s="15"/>
      <c r="Q2599" s="15"/>
      <c r="R2599" s="11"/>
    </row>
    <row r="2600" spans="6:18">
      <c r="F2600" s="15"/>
      <c r="G2600" s="11"/>
      <c r="H2600" s="11"/>
      <c r="I2600" s="15"/>
      <c r="J2600" s="15"/>
      <c r="K2600" s="15"/>
      <c r="L2600" s="11"/>
      <c r="M2600" s="15"/>
      <c r="N2600" s="15"/>
      <c r="O2600" s="15"/>
      <c r="P2600" s="15"/>
      <c r="Q2600" s="15"/>
      <c r="R2600" s="11"/>
    </row>
    <row r="2601" spans="6:18">
      <c r="F2601" s="15"/>
      <c r="G2601" s="11"/>
      <c r="H2601" s="11"/>
      <c r="I2601" s="15"/>
      <c r="J2601" s="15"/>
      <c r="K2601" s="15"/>
      <c r="L2601" s="11"/>
      <c r="M2601" s="15"/>
      <c r="N2601" s="15"/>
      <c r="O2601" s="15"/>
      <c r="P2601" s="15"/>
      <c r="Q2601" s="15"/>
      <c r="R2601" s="11"/>
    </row>
    <row r="2602" spans="6:18">
      <c r="F2602" s="15"/>
      <c r="G2602" s="11"/>
      <c r="H2602" s="11"/>
      <c r="I2602" s="15"/>
      <c r="J2602" s="15"/>
      <c r="K2602" s="15"/>
      <c r="L2602" s="11"/>
      <c r="M2602" s="15"/>
      <c r="N2602" s="15"/>
      <c r="O2602" s="15"/>
      <c r="P2602" s="15"/>
      <c r="Q2602" s="15"/>
      <c r="R2602" s="11"/>
    </row>
    <row r="2603" spans="6:18">
      <c r="F2603" s="15"/>
      <c r="G2603" s="11"/>
      <c r="H2603" s="11"/>
      <c r="I2603" s="15"/>
      <c r="J2603" s="15"/>
      <c r="K2603" s="15"/>
      <c r="L2603" s="11"/>
      <c r="M2603" s="15"/>
      <c r="N2603" s="15"/>
      <c r="O2603" s="15"/>
      <c r="P2603" s="15"/>
      <c r="Q2603" s="15"/>
      <c r="R2603" s="11"/>
    </row>
    <row r="2604" spans="6:18">
      <c r="F2604" s="15"/>
      <c r="G2604" s="11"/>
      <c r="H2604" s="11"/>
      <c r="I2604" s="15"/>
      <c r="J2604" s="15"/>
      <c r="K2604" s="15"/>
      <c r="L2604" s="11"/>
      <c r="M2604" s="15"/>
      <c r="N2604" s="15"/>
      <c r="O2604" s="15"/>
      <c r="P2604" s="15"/>
      <c r="Q2604" s="15"/>
      <c r="R2604" s="11"/>
    </row>
    <row r="2605" spans="6:18">
      <c r="F2605" s="15"/>
      <c r="G2605" s="11"/>
      <c r="H2605" s="11"/>
      <c r="I2605" s="15"/>
      <c r="J2605" s="15"/>
      <c r="K2605" s="15"/>
      <c r="L2605" s="11"/>
      <c r="M2605" s="15"/>
      <c r="N2605" s="15"/>
      <c r="O2605" s="15"/>
      <c r="P2605" s="15"/>
      <c r="Q2605" s="15"/>
      <c r="R2605" s="11"/>
    </row>
    <row r="2606" spans="6:18">
      <c r="F2606" s="15"/>
      <c r="G2606" s="11"/>
      <c r="H2606" s="11"/>
      <c r="I2606" s="15"/>
      <c r="J2606" s="15"/>
      <c r="K2606" s="15"/>
      <c r="L2606" s="11"/>
      <c r="M2606" s="15"/>
      <c r="N2606" s="15"/>
      <c r="O2606" s="15"/>
      <c r="P2606" s="15"/>
      <c r="Q2606" s="15"/>
      <c r="R2606" s="11"/>
    </row>
    <row r="2607" spans="6:18">
      <c r="F2607" s="15"/>
      <c r="G2607" s="11"/>
      <c r="H2607" s="11"/>
      <c r="I2607" s="15"/>
      <c r="J2607" s="15"/>
      <c r="K2607" s="15"/>
      <c r="L2607" s="11"/>
      <c r="M2607" s="15"/>
      <c r="N2607" s="15"/>
      <c r="O2607" s="15"/>
      <c r="P2607" s="15"/>
      <c r="Q2607" s="15"/>
      <c r="R2607" s="11"/>
    </row>
    <row r="2608" spans="6:18">
      <c r="F2608" s="15"/>
      <c r="G2608" s="11"/>
      <c r="H2608" s="11"/>
      <c r="I2608" s="15"/>
      <c r="J2608" s="15"/>
      <c r="K2608" s="15"/>
      <c r="L2608" s="11"/>
      <c r="M2608" s="15"/>
      <c r="N2608" s="15"/>
      <c r="O2608" s="15"/>
      <c r="P2608" s="15"/>
      <c r="Q2608" s="15"/>
      <c r="R2608" s="11"/>
    </row>
    <row r="2609" spans="6:18">
      <c r="F2609" s="15"/>
      <c r="G2609" s="11"/>
      <c r="H2609" s="11"/>
      <c r="I2609" s="15"/>
      <c r="J2609" s="15"/>
      <c r="K2609" s="15"/>
      <c r="L2609" s="11"/>
      <c r="M2609" s="15"/>
      <c r="N2609" s="15"/>
      <c r="O2609" s="15"/>
      <c r="P2609" s="15"/>
      <c r="Q2609" s="15"/>
      <c r="R2609" s="11"/>
    </row>
    <row r="2610" spans="6:18">
      <c r="F2610" s="15"/>
      <c r="G2610" s="11"/>
      <c r="H2610" s="11"/>
      <c r="I2610" s="15"/>
      <c r="J2610" s="15"/>
      <c r="K2610" s="15"/>
      <c r="L2610" s="11"/>
      <c r="M2610" s="15"/>
      <c r="N2610" s="15"/>
      <c r="O2610" s="15"/>
      <c r="P2610" s="15"/>
      <c r="Q2610" s="15"/>
      <c r="R2610" s="11"/>
    </row>
    <row r="2611" spans="6:18">
      <c r="F2611" s="15"/>
      <c r="G2611" s="11"/>
      <c r="H2611" s="11"/>
      <c r="I2611" s="15"/>
      <c r="J2611" s="15"/>
      <c r="K2611" s="15"/>
      <c r="L2611" s="11"/>
      <c r="M2611" s="15"/>
      <c r="N2611" s="15"/>
      <c r="O2611" s="15"/>
      <c r="P2611" s="15"/>
      <c r="Q2611" s="15"/>
      <c r="R2611" s="11"/>
    </row>
    <row r="2612" spans="6:18">
      <c r="F2612" s="15"/>
      <c r="G2612" s="11"/>
      <c r="H2612" s="11"/>
      <c r="I2612" s="15"/>
      <c r="J2612" s="15"/>
      <c r="K2612" s="15"/>
      <c r="L2612" s="11"/>
      <c r="M2612" s="15"/>
      <c r="N2612" s="15"/>
      <c r="O2612" s="15"/>
      <c r="P2612" s="15"/>
      <c r="Q2612" s="15"/>
      <c r="R2612" s="11"/>
    </row>
    <row r="2613" spans="6:18">
      <c r="F2613" s="15"/>
      <c r="G2613" s="11"/>
      <c r="H2613" s="11"/>
      <c r="I2613" s="15"/>
      <c r="J2613" s="15"/>
      <c r="K2613" s="15"/>
      <c r="L2613" s="11"/>
      <c r="M2613" s="15"/>
      <c r="N2613" s="15"/>
      <c r="O2613" s="15"/>
      <c r="P2613" s="15"/>
      <c r="Q2613" s="15"/>
      <c r="R2613" s="11"/>
    </row>
    <row r="2614" spans="6:18">
      <c r="F2614" s="15"/>
      <c r="G2614" s="11"/>
      <c r="H2614" s="11"/>
      <c r="I2614" s="15"/>
      <c r="J2614" s="15"/>
      <c r="K2614" s="15"/>
      <c r="L2614" s="11"/>
      <c r="M2614" s="15"/>
      <c r="N2614" s="15"/>
      <c r="O2614" s="15"/>
      <c r="P2614" s="15"/>
      <c r="Q2614" s="15"/>
      <c r="R2614" s="11"/>
    </row>
    <row r="2615" spans="6:18">
      <c r="F2615" s="15"/>
      <c r="G2615" s="11"/>
      <c r="H2615" s="11"/>
      <c r="I2615" s="15"/>
      <c r="J2615" s="15"/>
      <c r="K2615" s="15"/>
      <c r="L2615" s="11"/>
      <c r="M2615" s="15"/>
      <c r="N2615" s="15"/>
      <c r="O2615" s="15"/>
      <c r="P2615" s="15"/>
      <c r="Q2615" s="15"/>
      <c r="R2615" s="11"/>
    </row>
    <row r="2616" spans="6:18">
      <c r="F2616" s="15"/>
      <c r="G2616" s="11"/>
      <c r="H2616" s="11"/>
      <c r="I2616" s="15"/>
      <c r="J2616" s="15"/>
      <c r="K2616" s="15"/>
      <c r="L2616" s="11"/>
      <c r="M2616" s="15"/>
      <c r="N2616" s="15"/>
      <c r="O2616" s="15"/>
      <c r="P2616" s="15"/>
      <c r="Q2616" s="15"/>
      <c r="R2616" s="11"/>
    </row>
    <row r="2617" spans="6:18">
      <c r="F2617" s="15"/>
      <c r="G2617" s="11"/>
      <c r="H2617" s="11"/>
      <c r="I2617" s="15"/>
      <c r="J2617" s="15"/>
      <c r="K2617" s="15"/>
      <c r="L2617" s="11"/>
      <c r="M2617" s="15"/>
      <c r="N2617" s="15"/>
      <c r="O2617" s="15"/>
      <c r="P2617" s="15"/>
      <c r="Q2617" s="15"/>
      <c r="R2617" s="11"/>
    </row>
    <row r="2618" spans="6:18">
      <c r="F2618" s="15"/>
      <c r="G2618" s="11"/>
      <c r="H2618" s="11"/>
      <c r="I2618" s="15"/>
      <c r="J2618" s="15"/>
      <c r="K2618" s="15"/>
      <c r="L2618" s="11"/>
      <c r="M2618" s="15"/>
      <c r="N2618" s="15"/>
      <c r="O2618" s="15"/>
      <c r="P2618" s="15"/>
      <c r="Q2618" s="15"/>
      <c r="R2618" s="11"/>
    </row>
    <row r="2619" spans="6:18">
      <c r="F2619" s="15"/>
      <c r="G2619" s="11"/>
      <c r="H2619" s="11"/>
      <c r="I2619" s="15"/>
      <c r="J2619" s="15"/>
      <c r="K2619" s="15"/>
      <c r="L2619" s="11"/>
      <c r="M2619" s="15"/>
      <c r="N2619" s="15"/>
      <c r="O2619" s="15"/>
      <c r="P2619" s="15"/>
      <c r="Q2619" s="15"/>
      <c r="R2619" s="11"/>
    </row>
    <row r="2620" spans="6:18">
      <c r="F2620" s="15"/>
      <c r="G2620" s="11"/>
      <c r="H2620" s="11"/>
      <c r="I2620" s="15"/>
      <c r="J2620" s="15"/>
      <c r="K2620" s="15"/>
      <c r="L2620" s="11"/>
      <c r="M2620" s="15"/>
      <c r="N2620" s="15"/>
      <c r="O2620" s="15"/>
      <c r="P2620" s="15"/>
      <c r="Q2620" s="15"/>
      <c r="R2620" s="11"/>
    </row>
    <row r="2621" spans="6:18">
      <c r="F2621" s="15"/>
      <c r="G2621" s="11"/>
      <c r="H2621" s="11"/>
      <c r="I2621" s="15"/>
      <c r="J2621" s="15"/>
      <c r="K2621" s="15"/>
      <c r="L2621" s="11"/>
      <c r="M2621" s="15"/>
      <c r="N2621" s="15"/>
      <c r="O2621" s="15"/>
      <c r="P2621" s="15"/>
      <c r="Q2621" s="15"/>
      <c r="R2621" s="11"/>
    </row>
    <row r="2622" spans="6:18">
      <c r="F2622" s="15"/>
      <c r="G2622" s="11"/>
      <c r="H2622" s="11"/>
      <c r="I2622" s="15"/>
      <c r="J2622" s="15"/>
      <c r="K2622" s="15"/>
      <c r="L2622" s="11"/>
      <c r="M2622" s="15"/>
      <c r="N2622" s="15"/>
      <c r="O2622" s="15"/>
      <c r="P2622" s="15"/>
      <c r="Q2622" s="15"/>
      <c r="R2622" s="11"/>
    </row>
    <row r="2623" spans="6:18">
      <c r="F2623" s="15"/>
      <c r="G2623" s="11"/>
      <c r="H2623" s="11"/>
      <c r="I2623" s="15"/>
      <c r="J2623" s="15"/>
      <c r="K2623" s="15"/>
      <c r="L2623" s="11"/>
      <c r="M2623" s="15"/>
      <c r="N2623" s="15"/>
      <c r="O2623" s="15"/>
      <c r="P2623" s="15"/>
      <c r="Q2623" s="15"/>
      <c r="R2623" s="11"/>
    </row>
    <row r="2624" spans="6:18">
      <c r="F2624" s="15"/>
      <c r="G2624" s="11"/>
      <c r="H2624" s="11"/>
      <c r="I2624" s="15"/>
      <c r="J2624" s="15"/>
      <c r="K2624" s="15"/>
      <c r="L2624" s="11"/>
      <c r="M2624" s="15"/>
      <c r="N2624" s="15"/>
      <c r="O2624" s="15"/>
      <c r="P2624" s="15"/>
      <c r="Q2624" s="15"/>
      <c r="R2624" s="11"/>
    </row>
    <row r="2625" spans="6:18">
      <c r="F2625" s="15"/>
      <c r="G2625" s="11"/>
      <c r="H2625" s="11"/>
      <c r="I2625" s="15"/>
      <c r="J2625" s="15"/>
      <c r="K2625" s="15"/>
      <c r="L2625" s="11"/>
      <c r="M2625" s="15"/>
      <c r="N2625" s="15"/>
      <c r="O2625" s="15"/>
      <c r="P2625" s="15"/>
      <c r="Q2625" s="15"/>
      <c r="R2625" s="11"/>
    </row>
    <row r="2626" spans="6:18">
      <c r="F2626" s="15"/>
      <c r="G2626" s="11"/>
      <c r="H2626" s="11"/>
      <c r="I2626" s="15"/>
      <c r="J2626" s="15"/>
      <c r="K2626" s="15"/>
      <c r="L2626" s="11"/>
      <c r="M2626" s="15"/>
      <c r="N2626" s="15"/>
      <c r="O2626" s="15"/>
      <c r="P2626" s="15"/>
      <c r="Q2626" s="15"/>
      <c r="R2626" s="11"/>
    </row>
    <row r="2627" spans="6:18">
      <c r="F2627" s="15"/>
      <c r="G2627" s="11"/>
      <c r="H2627" s="11"/>
      <c r="I2627" s="15"/>
      <c r="J2627" s="15"/>
      <c r="K2627" s="15"/>
      <c r="L2627" s="11"/>
      <c r="M2627" s="15"/>
      <c r="N2627" s="15"/>
      <c r="O2627" s="15"/>
      <c r="P2627" s="15"/>
      <c r="Q2627" s="15"/>
      <c r="R2627" s="11"/>
    </row>
    <row r="2628" spans="6:18">
      <c r="F2628" s="15"/>
      <c r="G2628" s="11"/>
      <c r="H2628" s="11"/>
      <c r="I2628" s="15"/>
      <c r="J2628" s="15"/>
      <c r="K2628" s="15"/>
      <c r="L2628" s="11"/>
      <c r="M2628" s="15"/>
      <c r="N2628" s="15"/>
      <c r="O2628" s="15"/>
      <c r="P2628" s="15"/>
      <c r="Q2628" s="15"/>
      <c r="R2628" s="11"/>
    </row>
    <row r="2629" spans="6:18">
      <c r="F2629" s="15"/>
      <c r="G2629" s="11"/>
      <c r="H2629" s="11"/>
      <c r="I2629" s="15"/>
      <c r="J2629" s="15"/>
      <c r="K2629" s="15"/>
      <c r="L2629" s="11"/>
      <c r="M2629" s="15"/>
      <c r="N2629" s="15"/>
      <c r="O2629" s="15"/>
      <c r="P2629" s="15"/>
      <c r="Q2629" s="15"/>
      <c r="R2629" s="11"/>
    </row>
    <row r="2630" spans="6:18">
      <c r="F2630" s="15"/>
      <c r="G2630" s="11"/>
      <c r="H2630" s="11"/>
      <c r="I2630" s="15"/>
      <c r="J2630" s="15"/>
      <c r="K2630" s="15"/>
      <c r="L2630" s="11"/>
      <c r="M2630" s="15"/>
      <c r="N2630" s="15"/>
      <c r="O2630" s="15"/>
      <c r="P2630" s="15"/>
      <c r="Q2630" s="15"/>
      <c r="R2630" s="11"/>
    </row>
    <row r="2631" spans="6:18">
      <c r="F2631" s="15"/>
      <c r="G2631" s="11"/>
      <c r="H2631" s="11"/>
      <c r="I2631" s="15"/>
      <c r="J2631" s="15"/>
      <c r="K2631" s="15"/>
      <c r="L2631" s="11"/>
      <c r="M2631" s="15"/>
      <c r="N2631" s="15"/>
      <c r="O2631" s="15"/>
      <c r="P2631" s="15"/>
      <c r="Q2631" s="15"/>
      <c r="R2631" s="11"/>
    </row>
    <row r="2632" spans="6:18">
      <c r="F2632" s="15"/>
      <c r="G2632" s="11"/>
      <c r="H2632" s="11"/>
      <c r="I2632" s="15"/>
      <c r="J2632" s="15"/>
      <c r="K2632" s="15"/>
      <c r="L2632" s="11"/>
      <c r="M2632" s="15"/>
      <c r="N2632" s="15"/>
      <c r="O2632" s="15"/>
      <c r="P2632" s="15"/>
      <c r="Q2632" s="15"/>
      <c r="R2632" s="11"/>
    </row>
    <row r="2633" spans="6:18">
      <c r="F2633" s="15"/>
      <c r="G2633" s="11"/>
      <c r="H2633" s="11"/>
      <c r="I2633" s="15"/>
      <c r="J2633" s="15"/>
      <c r="K2633" s="15"/>
      <c r="L2633" s="11"/>
      <c r="M2633" s="15"/>
      <c r="N2633" s="15"/>
      <c r="O2633" s="15"/>
      <c r="P2633" s="15"/>
      <c r="Q2633" s="15"/>
      <c r="R2633" s="11"/>
    </row>
    <row r="2634" spans="6:18">
      <c r="F2634" s="15"/>
      <c r="G2634" s="11"/>
      <c r="H2634" s="11"/>
      <c r="I2634" s="15"/>
      <c r="J2634" s="15"/>
      <c r="K2634" s="15"/>
      <c r="L2634" s="11"/>
      <c r="M2634" s="15"/>
      <c r="N2634" s="15"/>
      <c r="O2634" s="15"/>
      <c r="P2634" s="15"/>
      <c r="Q2634" s="15"/>
      <c r="R2634" s="11"/>
    </row>
    <row r="2635" spans="6:18">
      <c r="F2635" s="15"/>
      <c r="G2635" s="11"/>
      <c r="H2635" s="11"/>
      <c r="I2635" s="15"/>
      <c r="J2635" s="15"/>
      <c r="K2635" s="15"/>
      <c r="L2635" s="11"/>
      <c r="M2635" s="15"/>
      <c r="N2635" s="15"/>
      <c r="O2635" s="15"/>
      <c r="P2635" s="15"/>
      <c r="Q2635" s="15"/>
      <c r="R2635" s="11"/>
    </row>
    <row r="2636" spans="6:18">
      <c r="F2636" s="15"/>
      <c r="G2636" s="11"/>
      <c r="H2636" s="11"/>
      <c r="I2636" s="15"/>
      <c r="J2636" s="15"/>
      <c r="K2636" s="15"/>
      <c r="L2636" s="11"/>
      <c r="M2636" s="15"/>
      <c r="N2636" s="15"/>
      <c r="O2636" s="15"/>
      <c r="P2636" s="15"/>
      <c r="Q2636" s="15"/>
      <c r="R2636" s="11"/>
    </row>
    <row r="2637" spans="6:18">
      <c r="F2637" s="15"/>
      <c r="G2637" s="11"/>
      <c r="H2637" s="11"/>
      <c r="I2637" s="15"/>
      <c r="J2637" s="15"/>
      <c r="K2637" s="15"/>
      <c r="L2637" s="11"/>
      <c r="M2637" s="15"/>
      <c r="N2637" s="15"/>
      <c r="O2637" s="15"/>
      <c r="P2637" s="15"/>
      <c r="Q2637" s="15"/>
      <c r="R2637" s="11"/>
    </row>
    <row r="2638" spans="6:18">
      <c r="F2638" s="15"/>
      <c r="G2638" s="11"/>
      <c r="H2638" s="11"/>
      <c r="I2638" s="15"/>
      <c r="J2638" s="15"/>
      <c r="K2638" s="15"/>
      <c r="L2638" s="11"/>
      <c r="M2638" s="15"/>
      <c r="N2638" s="15"/>
      <c r="O2638" s="15"/>
      <c r="P2638" s="15"/>
      <c r="Q2638" s="15"/>
      <c r="R2638" s="11"/>
    </row>
    <row r="2639" spans="6:18">
      <c r="F2639" s="15"/>
      <c r="G2639" s="11"/>
      <c r="H2639" s="11"/>
      <c r="I2639" s="15"/>
      <c r="J2639" s="15"/>
      <c r="K2639" s="15"/>
      <c r="L2639" s="11"/>
      <c r="M2639" s="15"/>
      <c r="N2639" s="15"/>
      <c r="O2639" s="15"/>
      <c r="P2639" s="15"/>
      <c r="Q2639" s="15"/>
      <c r="R2639" s="11"/>
    </row>
    <row r="2640" spans="6:18">
      <c r="F2640" s="15"/>
      <c r="G2640" s="11"/>
      <c r="H2640" s="11"/>
      <c r="I2640" s="15"/>
      <c r="J2640" s="15"/>
      <c r="K2640" s="15"/>
      <c r="L2640" s="11"/>
      <c r="M2640" s="15"/>
      <c r="N2640" s="15"/>
      <c r="O2640" s="15"/>
      <c r="P2640" s="15"/>
      <c r="Q2640" s="15"/>
      <c r="R2640" s="11"/>
    </row>
    <row r="2641" spans="6:18">
      <c r="F2641" s="15"/>
      <c r="G2641" s="11"/>
      <c r="H2641" s="11"/>
      <c r="I2641" s="15"/>
      <c r="J2641" s="15"/>
      <c r="K2641" s="15"/>
      <c r="L2641" s="11"/>
      <c r="M2641" s="15"/>
      <c r="N2641" s="15"/>
      <c r="O2641" s="15"/>
      <c r="P2641" s="15"/>
      <c r="Q2641" s="15"/>
      <c r="R2641" s="11"/>
    </row>
    <row r="2642" spans="6:18">
      <c r="F2642" s="15"/>
      <c r="G2642" s="11"/>
      <c r="H2642" s="11"/>
      <c r="I2642" s="15"/>
      <c r="J2642" s="15"/>
      <c r="K2642" s="15"/>
      <c r="L2642" s="11"/>
      <c r="M2642" s="15"/>
      <c r="N2642" s="15"/>
      <c r="O2642" s="15"/>
      <c r="P2642" s="15"/>
      <c r="Q2642" s="15"/>
      <c r="R2642" s="11"/>
    </row>
    <row r="2643" spans="6:18">
      <c r="F2643" s="15"/>
      <c r="G2643" s="11"/>
      <c r="H2643" s="11"/>
      <c r="I2643" s="15"/>
      <c r="J2643" s="15"/>
      <c r="K2643" s="15"/>
      <c r="L2643" s="11"/>
      <c r="M2643" s="15"/>
      <c r="N2643" s="15"/>
      <c r="O2643" s="15"/>
      <c r="P2643" s="15"/>
      <c r="Q2643" s="15"/>
      <c r="R2643" s="11"/>
    </row>
    <row r="2644" spans="6:18">
      <c r="F2644" s="15"/>
      <c r="G2644" s="11"/>
      <c r="H2644" s="11"/>
      <c r="I2644" s="15"/>
      <c r="J2644" s="15"/>
      <c r="K2644" s="15"/>
      <c r="L2644" s="11"/>
      <c r="M2644" s="15"/>
      <c r="N2644" s="15"/>
      <c r="O2644" s="15"/>
      <c r="P2644" s="15"/>
      <c r="Q2644" s="15"/>
      <c r="R2644" s="11"/>
    </row>
    <row r="2645" spans="6:18">
      <c r="F2645" s="15"/>
      <c r="G2645" s="11"/>
      <c r="H2645" s="11"/>
      <c r="I2645" s="15"/>
      <c r="J2645" s="15"/>
      <c r="K2645" s="15"/>
      <c r="L2645" s="11"/>
      <c r="M2645" s="15"/>
      <c r="N2645" s="15"/>
      <c r="O2645" s="15"/>
      <c r="P2645" s="15"/>
      <c r="Q2645" s="15"/>
      <c r="R2645" s="11"/>
    </row>
    <row r="2646" spans="6:18">
      <c r="F2646" s="15"/>
      <c r="G2646" s="11"/>
      <c r="H2646" s="11"/>
      <c r="I2646" s="15"/>
      <c r="J2646" s="15"/>
      <c r="K2646" s="15"/>
      <c r="L2646" s="11"/>
      <c r="M2646" s="15"/>
      <c r="N2646" s="15"/>
      <c r="O2646" s="15"/>
      <c r="P2646" s="15"/>
      <c r="Q2646" s="15"/>
      <c r="R2646" s="11"/>
    </row>
    <row r="2647" spans="6:18">
      <c r="F2647" s="15"/>
      <c r="G2647" s="11"/>
      <c r="H2647" s="11"/>
      <c r="I2647" s="15"/>
      <c r="J2647" s="15"/>
      <c r="K2647" s="15"/>
      <c r="L2647" s="11"/>
      <c r="M2647" s="15"/>
      <c r="N2647" s="15"/>
      <c r="O2647" s="15"/>
      <c r="P2647" s="15"/>
      <c r="Q2647" s="15"/>
      <c r="R2647" s="11"/>
    </row>
    <row r="2648" spans="6:18">
      <c r="F2648" s="15"/>
      <c r="G2648" s="11"/>
      <c r="H2648" s="11"/>
      <c r="I2648" s="15"/>
      <c r="J2648" s="15"/>
      <c r="K2648" s="15"/>
      <c r="L2648" s="11"/>
      <c r="M2648" s="15"/>
      <c r="N2648" s="15"/>
      <c r="O2648" s="15"/>
      <c r="P2648" s="15"/>
      <c r="Q2648" s="15"/>
      <c r="R2648" s="11"/>
    </row>
    <row r="2649" spans="6:18">
      <c r="F2649" s="15"/>
      <c r="G2649" s="11"/>
      <c r="H2649" s="11"/>
      <c r="I2649" s="15"/>
      <c r="J2649" s="15"/>
      <c r="K2649" s="15"/>
      <c r="L2649" s="11"/>
      <c r="M2649" s="15"/>
      <c r="N2649" s="15"/>
      <c r="O2649" s="15"/>
      <c r="P2649" s="15"/>
      <c r="Q2649" s="15"/>
      <c r="R2649" s="11"/>
    </row>
    <row r="2650" spans="6:18">
      <c r="F2650" s="15"/>
      <c r="G2650" s="11"/>
      <c r="H2650" s="11"/>
      <c r="I2650" s="15"/>
      <c r="J2650" s="15"/>
      <c r="K2650" s="15"/>
      <c r="L2650" s="11"/>
      <c r="M2650" s="15"/>
      <c r="N2650" s="15"/>
      <c r="O2650" s="15"/>
      <c r="P2650" s="15"/>
      <c r="Q2650" s="15"/>
      <c r="R2650" s="11"/>
    </row>
    <row r="2651" spans="6:18">
      <c r="F2651" s="15"/>
      <c r="G2651" s="11"/>
      <c r="H2651" s="11"/>
      <c r="I2651" s="15"/>
      <c r="J2651" s="15"/>
      <c r="K2651" s="15"/>
      <c r="L2651" s="11"/>
      <c r="M2651" s="15"/>
      <c r="N2651" s="15"/>
      <c r="O2651" s="15"/>
      <c r="P2651" s="15"/>
      <c r="Q2651" s="15"/>
      <c r="R2651" s="11"/>
    </row>
    <row r="2652" spans="6:18">
      <c r="F2652" s="15"/>
      <c r="G2652" s="11"/>
      <c r="H2652" s="11"/>
      <c r="I2652" s="15"/>
      <c r="J2652" s="15"/>
      <c r="K2652" s="15"/>
      <c r="L2652" s="11"/>
      <c r="M2652" s="15"/>
      <c r="N2652" s="15"/>
      <c r="O2652" s="15"/>
      <c r="P2652" s="15"/>
      <c r="Q2652" s="15"/>
      <c r="R2652" s="11"/>
    </row>
    <row r="2653" spans="6:18">
      <c r="F2653" s="15"/>
      <c r="G2653" s="11"/>
      <c r="H2653" s="11"/>
      <c r="I2653" s="15"/>
      <c r="J2653" s="15"/>
      <c r="K2653" s="15"/>
      <c r="L2653" s="11"/>
      <c r="M2653" s="15"/>
      <c r="N2653" s="15"/>
      <c r="O2653" s="15"/>
      <c r="P2653" s="15"/>
      <c r="Q2653" s="15"/>
      <c r="R2653" s="11"/>
    </row>
    <row r="2654" spans="6:18">
      <c r="F2654" s="15"/>
      <c r="G2654" s="11"/>
      <c r="H2654" s="11"/>
      <c r="I2654" s="15"/>
      <c r="J2654" s="15"/>
      <c r="K2654" s="15"/>
      <c r="L2654" s="11"/>
      <c r="M2654" s="15"/>
      <c r="N2654" s="15"/>
      <c r="O2654" s="15"/>
      <c r="P2654" s="15"/>
      <c r="Q2654" s="15"/>
      <c r="R2654" s="11"/>
    </row>
    <row r="2655" spans="6:18">
      <c r="F2655" s="15"/>
      <c r="G2655" s="11"/>
      <c r="H2655" s="11"/>
      <c r="I2655" s="15"/>
      <c r="J2655" s="15"/>
      <c r="K2655" s="15"/>
      <c r="L2655" s="11"/>
      <c r="M2655" s="15"/>
      <c r="N2655" s="15"/>
      <c r="O2655" s="15"/>
      <c r="P2655" s="15"/>
      <c r="Q2655" s="15"/>
      <c r="R2655" s="11"/>
    </row>
    <row r="2656" spans="6:18">
      <c r="F2656" s="15"/>
      <c r="G2656" s="11"/>
      <c r="H2656" s="11"/>
      <c r="I2656" s="15"/>
      <c r="J2656" s="15"/>
      <c r="K2656" s="15"/>
      <c r="L2656" s="11"/>
      <c r="M2656" s="15"/>
      <c r="N2656" s="15"/>
      <c r="O2656" s="15"/>
      <c r="P2656" s="15"/>
      <c r="Q2656" s="15"/>
      <c r="R2656" s="11"/>
    </row>
    <row r="2657" spans="6:18">
      <c r="F2657" s="15"/>
      <c r="G2657" s="11"/>
      <c r="H2657" s="11"/>
      <c r="I2657" s="15"/>
      <c r="J2657" s="15"/>
      <c r="K2657" s="15"/>
      <c r="L2657" s="11"/>
      <c r="M2657" s="15"/>
      <c r="N2657" s="15"/>
      <c r="O2657" s="15"/>
      <c r="P2657" s="15"/>
      <c r="Q2657" s="15"/>
      <c r="R2657" s="11"/>
    </row>
    <row r="2658" spans="6:18">
      <c r="F2658" s="15"/>
      <c r="G2658" s="11"/>
      <c r="H2658" s="11"/>
      <c r="I2658" s="15"/>
      <c r="J2658" s="15"/>
      <c r="K2658" s="15"/>
      <c r="L2658" s="11"/>
      <c r="M2658" s="15"/>
      <c r="N2658" s="15"/>
      <c r="O2658" s="15"/>
      <c r="P2658" s="15"/>
      <c r="Q2658" s="15"/>
      <c r="R2658" s="11"/>
    </row>
    <row r="2659" spans="6:18">
      <c r="F2659" s="15"/>
      <c r="G2659" s="11"/>
      <c r="H2659" s="11"/>
      <c r="I2659" s="15"/>
      <c r="J2659" s="15"/>
      <c r="K2659" s="15"/>
      <c r="L2659" s="11"/>
      <c r="M2659" s="15"/>
      <c r="N2659" s="15"/>
      <c r="O2659" s="15"/>
      <c r="P2659" s="15"/>
      <c r="Q2659" s="15"/>
      <c r="R2659" s="11"/>
    </row>
    <row r="2660" spans="6:18">
      <c r="F2660" s="15"/>
      <c r="G2660" s="11"/>
      <c r="H2660" s="11"/>
      <c r="I2660" s="15"/>
      <c r="J2660" s="15"/>
      <c r="K2660" s="15"/>
      <c r="L2660" s="11"/>
      <c r="M2660" s="15"/>
      <c r="N2660" s="15"/>
      <c r="O2660" s="15"/>
      <c r="P2660" s="15"/>
      <c r="Q2660" s="15"/>
      <c r="R2660" s="11"/>
    </row>
    <row r="2661" spans="6:18">
      <c r="F2661" s="15"/>
      <c r="G2661" s="11"/>
      <c r="H2661" s="11"/>
      <c r="I2661" s="15"/>
      <c r="J2661" s="15"/>
      <c r="K2661" s="15"/>
      <c r="L2661" s="11"/>
      <c r="M2661" s="15"/>
      <c r="N2661" s="15"/>
      <c r="O2661" s="15"/>
      <c r="P2661" s="15"/>
      <c r="Q2661" s="15"/>
      <c r="R2661" s="11"/>
    </row>
    <row r="2662" spans="6:18">
      <c r="F2662" s="15"/>
      <c r="G2662" s="11"/>
      <c r="H2662" s="11"/>
      <c r="I2662" s="15"/>
      <c r="J2662" s="15"/>
      <c r="K2662" s="15"/>
      <c r="L2662" s="11"/>
      <c r="M2662" s="15"/>
      <c r="N2662" s="15"/>
      <c r="O2662" s="15"/>
      <c r="P2662" s="15"/>
      <c r="Q2662" s="15"/>
      <c r="R2662" s="11"/>
    </row>
    <row r="2663" spans="6:18">
      <c r="F2663" s="15"/>
      <c r="G2663" s="11"/>
      <c r="H2663" s="11"/>
      <c r="I2663" s="15"/>
      <c r="J2663" s="15"/>
      <c r="K2663" s="15"/>
      <c r="L2663" s="11"/>
      <c r="M2663" s="15"/>
      <c r="N2663" s="15"/>
      <c r="O2663" s="15"/>
      <c r="P2663" s="15"/>
      <c r="Q2663" s="15"/>
      <c r="R2663" s="11"/>
    </row>
    <row r="2664" spans="6:18">
      <c r="F2664" s="15"/>
      <c r="G2664" s="11"/>
      <c r="H2664" s="11"/>
      <c r="I2664" s="15"/>
      <c r="J2664" s="15"/>
      <c r="K2664" s="15"/>
      <c r="L2664" s="11"/>
      <c r="M2664" s="15"/>
      <c r="N2664" s="15"/>
      <c r="O2664" s="15"/>
      <c r="P2664" s="15"/>
      <c r="Q2664" s="15"/>
      <c r="R2664" s="11"/>
    </row>
    <row r="2665" spans="6:18">
      <c r="F2665" s="15"/>
      <c r="G2665" s="11"/>
      <c r="H2665" s="11"/>
      <c r="I2665" s="15"/>
      <c r="J2665" s="15"/>
      <c r="K2665" s="15"/>
      <c r="L2665" s="11"/>
      <c r="M2665" s="15"/>
      <c r="N2665" s="15"/>
      <c r="O2665" s="15"/>
      <c r="P2665" s="15"/>
      <c r="Q2665" s="15"/>
      <c r="R2665" s="11"/>
    </row>
    <row r="2666" spans="6:18">
      <c r="F2666" s="15"/>
      <c r="G2666" s="11"/>
      <c r="H2666" s="11"/>
      <c r="I2666" s="15"/>
      <c r="J2666" s="15"/>
      <c r="K2666" s="15"/>
      <c r="L2666" s="11"/>
      <c r="M2666" s="15"/>
      <c r="N2666" s="15"/>
      <c r="O2666" s="15"/>
      <c r="P2666" s="15"/>
      <c r="Q2666" s="15"/>
      <c r="R2666" s="11"/>
    </row>
    <row r="2667" spans="6:18">
      <c r="F2667" s="15"/>
      <c r="G2667" s="11"/>
      <c r="H2667" s="11"/>
      <c r="I2667" s="15"/>
      <c r="J2667" s="15"/>
      <c r="K2667" s="15"/>
      <c r="L2667" s="11"/>
      <c r="M2667" s="15"/>
      <c r="N2667" s="15"/>
      <c r="O2667" s="15"/>
      <c r="P2667" s="15"/>
      <c r="Q2667" s="15"/>
      <c r="R2667" s="11"/>
    </row>
    <row r="2668" spans="6:18">
      <c r="F2668" s="15"/>
      <c r="G2668" s="11"/>
      <c r="H2668" s="11"/>
      <c r="I2668" s="15"/>
      <c r="J2668" s="15"/>
      <c r="K2668" s="15"/>
      <c r="L2668" s="11"/>
      <c r="M2668" s="15"/>
      <c r="N2668" s="15"/>
      <c r="O2668" s="15"/>
      <c r="P2668" s="15"/>
      <c r="Q2668" s="15"/>
      <c r="R2668" s="11"/>
    </row>
    <row r="2669" spans="6:18">
      <c r="F2669" s="15"/>
      <c r="G2669" s="11"/>
      <c r="H2669" s="11"/>
      <c r="I2669" s="15"/>
      <c r="J2669" s="15"/>
      <c r="K2669" s="15"/>
      <c r="L2669" s="11"/>
      <c r="M2669" s="15"/>
      <c r="N2669" s="15"/>
      <c r="O2669" s="15"/>
      <c r="P2669" s="15"/>
      <c r="Q2669" s="15"/>
      <c r="R2669" s="11"/>
    </row>
    <row r="2670" spans="6:18">
      <c r="F2670" s="15"/>
      <c r="G2670" s="11"/>
      <c r="H2670" s="11"/>
      <c r="I2670" s="15"/>
      <c r="J2670" s="15"/>
      <c r="K2670" s="15"/>
      <c r="L2670" s="11"/>
      <c r="M2670" s="15"/>
      <c r="N2670" s="15"/>
      <c r="O2670" s="15"/>
      <c r="P2670" s="15"/>
      <c r="Q2670" s="15"/>
      <c r="R2670" s="11"/>
    </row>
    <row r="2671" spans="6:18">
      <c r="F2671" s="15"/>
      <c r="G2671" s="11"/>
      <c r="H2671" s="11"/>
      <c r="I2671" s="15"/>
      <c r="J2671" s="15"/>
      <c r="K2671" s="15"/>
      <c r="L2671" s="11"/>
      <c r="M2671" s="15"/>
      <c r="N2671" s="15"/>
      <c r="O2671" s="15"/>
      <c r="P2671" s="15"/>
      <c r="Q2671" s="15"/>
      <c r="R2671" s="11"/>
    </row>
    <row r="2672" spans="6:18">
      <c r="F2672" s="15"/>
      <c r="G2672" s="11"/>
      <c r="H2672" s="11"/>
      <c r="I2672" s="15"/>
      <c r="J2672" s="15"/>
      <c r="K2672" s="15"/>
      <c r="L2672" s="11"/>
      <c r="M2672" s="15"/>
      <c r="N2672" s="15"/>
      <c r="O2672" s="15"/>
      <c r="P2672" s="15"/>
      <c r="Q2672" s="15"/>
      <c r="R2672" s="11"/>
    </row>
    <row r="2673" spans="6:18">
      <c r="F2673" s="15"/>
      <c r="G2673" s="11"/>
      <c r="H2673" s="11"/>
      <c r="I2673" s="15"/>
      <c r="J2673" s="15"/>
      <c r="K2673" s="15"/>
      <c r="L2673" s="11"/>
      <c r="M2673" s="15"/>
      <c r="N2673" s="15"/>
      <c r="O2673" s="15"/>
      <c r="P2673" s="15"/>
      <c r="Q2673" s="15"/>
      <c r="R2673" s="11"/>
    </row>
    <row r="2674" spans="6:18">
      <c r="F2674" s="15"/>
      <c r="G2674" s="11"/>
      <c r="H2674" s="11"/>
      <c r="I2674" s="15"/>
      <c r="J2674" s="15"/>
      <c r="K2674" s="15"/>
      <c r="L2674" s="11"/>
      <c r="M2674" s="15"/>
      <c r="N2674" s="15"/>
      <c r="O2674" s="15"/>
      <c r="P2674" s="15"/>
      <c r="Q2674" s="15"/>
      <c r="R2674" s="11"/>
    </row>
    <row r="2675" spans="6:18">
      <c r="F2675" s="15"/>
      <c r="G2675" s="11"/>
      <c r="H2675" s="11"/>
      <c r="I2675" s="15"/>
      <c r="J2675" s="15"/>
      <c r="K2675" s="15"/>
      <c r="L2675" s="11"/>
      <c r="M2675" s="15"/>
      <c r="N2675" s="15"/>
      <c r="O2675" s="15"/>
      <c r="P2675" s="15"/>
      <c r="Q2675" s="15"/>
      <c r="R2675" s="11"/>
    </row>
    <row r="2676" spans="6:18">
      <c r="F2676" s="15"/>
      <c r="G2676" s="11"/>
      <c r="H2676" s="11"/>
      <c r="I2676" s="15"/>
      <c r="J2676" s="15"/>
      <c r="K2676" s="15"/>
      <c r="L2676" s="11"/>
      <c r="M2676" s="15"/>
      <c r="N2676" s="15"/>
      <c r="O2676" s="15"/>
      <c r="P2676" s="15"/>
      <c r="Q2676" s="15"/>
      <c r="R2676" s="11"/>
    </row>
    <row r="2677" spans="6:18">
      <c r="F2677" s="15"/>
      <c r="G2677" s="11"/>
      <c r="H2677" s="11"/>
      <c r="I2677" s="15"/>
      <c r="J2677" s="15"/>
      <c r="K2677" s="15"/>
      <c r="L2677" s="11"/>
      <c r="M2677" s="15"/>
      <c r="N2677" s="15"/>
      <c r="O2677" s="15"/>
      <c r="P2677" s="15"/>
      <c r="Q2677" s="15"/>
      <c r="R2677" s="11"/>
    </row>
    <row r="2678" spans="6:18">
      <c r="F2678" s="15"/>
      <c r="G2678" s="11"/>
      <c r="H2678" s="11"/>
      <c r="I2678" s="15"/>
      <c r="J2678" s="15"/>
      <c r="K2678" s="15"/>
      <c r="L2678" s="11"/>
      <c r="M2678" s="15"/>
      <c r="N2678" s="15"/>
      <c r="O2678" s="15"/>
      <c r="P2678" s="15"/>
      <c r="Q2678" s="15"/>
      <c r="R2678" s="11"/>
    </row>
    <row r="2679" spans="6:18">
      <c r="F2679" s="15"/>
      <c r="G2679" s="11"/>
      <c r="H2679" s="11"/>
      <c r="I2679" s="15"/>
      <c r="J2679" s="15"/>
      <c r="K2679" s="15"/>
      <c r="L2679" s="11"/>
      <c r="M2679" s="15"/>
      <c r="N2679" s="15"/>
      <c r="O2679" s="15"/>
      <c r="P2679" s="15"/>
      <c r="Q2679" s="15"/>
      <c r="R2679" s="11"/>
    </row>
    <row r="2680" spans="6:18">
      <c r="F2680" s="15"/>
      <c r="G2680" s="11"/>
      <c r="H2680" s="11"/>
      <c r="I2680" s="15"/>
      <c r="J2680" s="15"/>
      <c r="K2680" s="15"/>
      <c r="L2680" s="11"/>
      <c r="M2680" s="15"/>
      <c r="N2680" s="15"/>
      <c r="O2680" s="15"/>
      <c r="P2680" s="15"/>
      <c r="Q2680" s="15"/>
      <c r="R2680" s="11"/>
    </row>
    <row r="2681" spans="6:18">
      <c r="F2681" s="15"/>
      <c r="G2681" s="11"/>
      <c r="H2681" s="11"/>
      <c r="I2681" s="15"/>
      <c r="J2681" s="15"/>
      <c r="K2681" s="15"/>
      <c r="L2681" s="11"/>
      <c r="M2681" s="15"/>
      <c r="N2681" s="15"/>
      <c r="O2681" s="15"/>
      <c r="P2681" s="15"/>
      <c r="Q2681" s="15"/>
      <c r="R2681" s="11"/>
    </row>
    <row r="2682" spans="6:18">
      <c r="F2682" s="15"/>
      <c r="G2682" s="11"/>
      <c r="H2682" s="11"/>
      <c r="I2682" s="15"/>
      <c r="J2682" s="15"/>
      <c r="K2682" s="15"/>
      <c r="L2682" s="11"/>
      <c r="M2682" s="15"/>
      <c r="N2682" s="15"/>
      <c r="O2682" s="15"/>
      <c r="P2682" s="15"/>
      <c r="Q2682" s="15"/>
      <c r="R2682" s="11"/>
    </row>
    <row r="2683" spans="6:18">
      <c r="F2683" s="15"/>
      <c r="G2683" s="11"/>
      <c r="H2683" s="11"/>
      <c r="I2683" s="15"/>
      <c r="J2683" s="15"/>
      <c r="K2683" s="15"/>
      <c r="L2683" s="11"/>
      <c r="M2683" s="15"/>
      <c r="N2683" s="15"/>
      <c r="O2683" s="15"/>
      <c r="P2683" s="15"/>
      <c r="Q2683" s="15"/>
      <c r="R2683" s="11"/>
    </row>
    <row r="2684" spans="6:18">
      <c r="F2684" s="15"/>
      <c r="G2684" s="11"/>
      <c r="H2684" s="11"/>
      <c r="I2684" s="15"/>
      <c r="J2684" s="15"/>
      <c r="K2684" s="15"/>
      <c r="L2684" s="11"/>
      <c r="M2684" s="15"/>
      <c r="N2684" s="15"/>
      <c r="O2684" s="15"/>
      <c r="P2684" s="15"/>
      <c r="Q2684" s="15"/>
      <c r="R2684" s="11"/>
    </row>
    <row r="2685" spans="6:18">
      <c r="F2685" s="15"/>
      <c r="G2685" s="11"/>
      <c r="H2685" s="11"/>
      <c r="I2685" s="15"/>
      <c r="J2685" s="15"/>
      <c r="K2685" s="15"/>
      <c r="L2685" s="11"/>
      <c r="M2685" s="15"/>
      <c r="N2685" s="15"/>
      <c r="O2685" s="15"/>
      <c r="P2685" s="15"/>
      <c r="Q2685" s="15"/>
      <c r="R2685" s="11"/>
    </row>
    <row r="2686" spans="6:18">
      <c r="F2686" s="15"/>
      <c r="G2686" s="11"/>
      <c r="H2686" s="11"/>
      <c r="I2686" s="15"/>
      <c r="J2686" s="15"/>
      <c r="K2686" s="15"/>
      <c r="L2686" s="11"/>
      <c r="M2686" s="15"/>
      <c r="N2686" s="15"/>
      <c r="O2686" s="15"/>
      <c r="P2686" s="15"/>
      <c r="Q2686" s="15"/>
      <c r="R2686" s="11"/>
    </row>
    <row r="2687" spans="6:18">
      <c r="F2687" s="15"/>
      <c r="G2687" s="11"/>
      <c r="H2687" s="11"/>
      <c r="I2687" s="15"/>
      <c r="J2687" s="15"/>
      <c r="K2687" s="15"/>
      <c r="L2687" s="11"/>
      <c r="M2687" s="15"/>
      <c r="N2687" s="15"/>
      <c r="O2687" s="15"/>
      <c r="P2687" s="15"/>
      <c r="Q2687" s="15"/>
      <c r="R2687" s="11"/>
    </row>
    <row r="2688" spans="6:18">
      <c r="F2688" s="15"/>
      <c r="G2688" s="11"/>
      <c r="H2688" s="11"/>
      <c r="I2688" s="15"/>
      <c r="J2688" s="15"/>
      <c r="K2688" s="15"/>
      <c r="L2688" s="11"/>
      <c r="M2688" s="15"/>
      <c r="N2688" s="15"/>
      <c r="O2688" s="15"/>
      <c r="P2688" s="15"/>
      <c r="Q2688" s="15"/>
      <c r="R2688" s="11"/>
    </row>
    <row r="2689" spans="6:18">
      <c r="F2689" s="15"/>
      <c r="G2689" s="11"/>
      <c r="H2689" s="11"/>
      <c r="I2689" s="15"/>
      <c r="J2689" s="15"/>
      <c r="K2689" s="15"/>
      <c r="L2689" s="11"/>
      <c r="M2689" s="15"/>
      <c r="N2689" s="15"/>
      <c r="O2689" s="15"/>
      <c r="P2689" s="15"/>
      <c r="Q2689" s="15"/>
      <c r="R2689" s="11"/>
    </row>
    <row r="2690" spans="6:18">
      <c r="F2690" s="15"/>
      <c r="G2690" s="11"/>
      <c r="H2690" s="11"/>
      <c r="I2690" s="15"/>
      <c r="J2690" s="15"/>
      <c r="K2690" s="15"/>
      <c r="L2690" s="11"/>
      <c r="M2690" s="15"/>
      <c r="N2690" s="15"/>
      <c r="O2690" s="15"/>
      <c r="P2690" s="15"/>
      <c r="Q2690" s="15"/>
      <c r="R2690" s="11"/>
    </row>
    <row r="2691" spans="6:18">
      <c r="F2691" s="15"/>
      <c r="G2691" s="11"/>
      <c r="H2691" s="11"/>
      <c r="I2691" s="15"/>
      <c r="J2691" s="15"/>
      <c r="K2691" s="15"/>
      <c r="L2691" s="11"/>
      <c r="M2691" s="15"/>
      <c r="N2691" s="15"/>
      <c r="O2691" s="15"/>
      <c r="P2691" s="15"/>
      <c r="Q2691" s="15"/>
      <c r="R2691" s="11"/>
    </row>
    <row r="2692" spans="6:18">
      <c r="F2692" s="15"/>
      <c r="G2692" s="11"/>
      <c r="H2692" s="11"/>
      <c r="I2692" s="15"/>
      <c r="J2692" s="15"/>
      <c r="K2692" s="15"/>
      <c r="L2692" s="11"/>
      <c r="M2692" s="15"/>
      <c r="N2692" s="15"/>
      <c r="O2692" s="15"/>
      <c r="P2692" s="15"/>
      <c r="Q2692" s="15"/>
      <c r="R2692" s="11"/>
    </row>
    <row r="2693" spans="6:18">
      <c r="F2693" s="15"/>
      <c r="G2693" s="11"/>
      <c r="H2693" s="11"/>
      <c r="I2693" s="15"/>
      <c r="J2693" s="15"/>
      <c r="K2693" s="15"/>
      <c r="L2693" s="11"/>
      <c r="M2693" s="15"/>
      <c r="N2693" s="15"/>
      <c r="O2693" s="15"/>
      <c r="P2693" s="15"/>
      <c r="Q2693" s="15"/>
      <c r="R2693" s="11"/>
    </row>
    <row r="2694" spans="6:18">
      <c r="F2694" s="15"/>
      <c r="G2694" s="11"/>
      <c r="H2694" s="11"/>
      <c r="I2694" s="15"/>
      <c r="J2694" s="15"/>
      <c r="K2694" s="15"/>
      <c r="L2694" s="11"/>
      <c r="M2694" s="15"/>
      <c r="N2694" s="15"/>
      <c r="O2694" s="15"/>
      <c r="P2694" s="15"/>
      <c r="Q2694" s="15"/>
      <c r="R2694" s="11"/>
    </row>
    <row r="2695" spans="6:18">
      <c r="F2695" s="15"/>
      <c r="G2695" s="11"/>
      <c r="H2695" s="11"/>
      <c r="I2695" s="15"/>
      <c r="J2695" s="15"/>
      <c r="K2695" s="15"/>
      <c r="L2695" s="11"/>
      <c r="M2695" s="15"/>
      <c r="N2695" s="15"/>
      <c r="O2695" s="15"/>
      <c r="P2695" s="15"/>
      <c r="Q2695" s="15"/>
      <c r="R2695" s="11"/>
    </row>
    <row r="2696" spans="6:18">
      <c r="F2696" s="15"/>
      <c r="G2696" s="11"/>
      <c r="H2696" s="11"/>
      <c r="I2696" s="15"/>
      <c r="J2696" s="15"/>
      <c r="K2696" s="15"/>
      <c r="L2696" s="11"/>
      <c r="M2696" s="15"/>
      <c r="N2696" s="15"/>
      <c r="O2696" s="15"/>
      <c r="P2696" s="15"/>
      <c r="Q2696" s="15"/>
      <c r="R2696" s="11"/>
    </row>
    <row r="2697" spans="6:18">
      <c r="F2697" s="15"/>
      <c r="G2697" s="11"/>
      <c r="H2697" s="11"/>
      <c r="I2697" s="15"/>
      <c r="J2697" s="15"/>
      <c r="K2697" s="15"/>
      <c r="L2697" s="11"/>
      <c r="M2697" s="15"/>
      <c r="N2697" s="15"/>
      <c r="O2697" s="15"/>
      <c r="P2697" s="15"/>
      <c r="Q2697" s="15"/>
      <c r="R2697" s="11"/>
    </row>
    <row r="2698" spans="6:18">
      <c r="F2698" s="15"/>
      <c r="G2698" s="11"/>
      <c r="H2698" s="11"/>
      <c r="I2698" s="15"/>
      <c r="J2698" s="15"/>
      <c r="K2698" s="15"/>
      <c r="L2698" s="11"/>
      <c r="M2698" s="15"/>
      <c r="N2698" s="15"/>
      <c r="O2698" s="15"/>
      <c r="P2698" s="15"/>
      <c r="Q2698" s="15"/>
      <c r="R2698" s="11"/>
    </row>
    <row r="2699" spans="6:18">
      <c r="F2699" s="15"/>
      <c r="G2699" s="11"/>
      <c r="H2699" s="11"/>
      <c r="I2699" s="15"/>
      <c r="J2699" s="15"/>
      <c r="K2699" s="15"/>
      <c r="L2699" s="11"/>
      <c r="M2699" s="15"/>
      <c r="N2699" s="15"/>
      <c r="O2699" s="15"/>
      <c r="P2699" s="15"/>
      <c r="Q2699" s="15"/>
      <c r="R2699" s="11"/>
    </row>
    <row r="2700" spans="6:18">
      <c r="F2700" s="15"/>
      <c r="G2700" s="11"/>
      <c r="H2700" s="11"/>
      <c r="I2700" s="15"/>
      <c r="J2700" s="15"/>
      <c r="K2700" s="15"/>
      <c r="L2700" s="11"/>
      <c r="M2700" s="15"/>
      <c r="N2700" s="15"/>
      <c r="O2700" s="15"/>
      <c r="P2700" s="15"/>
      <c r="Q2700" s="15"/>
      <c r="R2700" s="11"/>
    </row>
    <row r="2701" spans="6:18">
      <c r="F2701" s="15"/>
      <c r="G2701" s="11"/>
      <c r="H2701" s="11"/>
      <c r="I2701" s="15"/>
      <c r="J2701" s="15"/>
      <c r="K2701" s="15"/>
      <c r="L2701" s="11"/>
      <c r="M2701" s="15"/>
      <c r="N2701" s="15"/>
      <c r="O2701" s="15"/>
      <c r="P2701" s="15"/>
      <c r="Q2701" s="15"/>
      <c r="R2701" s="11"/>
    </row>
    <row r="2702" spans="6:18">
      <c r="F2702" s="15"/>
      <c r="G2702" s="11"/>
      <c r="H2702" s="11"/>
      <c r="I2702" s="15"/>
      <c r="J2702" s="15"/>
      <c r="K2702" s="15"/>
      <c r="L2702" s="11"/>
      <c r="M2702" s="15"/>
      <c r="N2702" s="15"/>
      <c r="O2702" s="15"/>
      <c r="P2702" s="15"/>
      <c r="Q2702" s="15"/>
      <c r="R2702" s="11"/>
    </row>
    <row r="2703" spans="6:18">
      <c r="F2703" s="15"/>
      <c r="G2703" s="11"/>
      <c r="H2703" s="11"/>
      <c r="I2703" s="15"/>
      <c r="J2703" s="15"/>
      <c r="K2703" s="15"/>
      <c r="L2703" s="11"/>
      <c r="M2703" s="15"/>
      <c r="N2703" s="15"/>
      <c r="O2703" s="15"/>
      <c r="P2703" s="15"/>
      <c r="Q2703" s="15"/>
      <c r="R2703" s="11"/>
    </row>
    <row r="2704" spans="6:18">
      <c r="F2704" s="15"/>
      <c r="G2704" s="11"/>
      <c r="H2704" s="11"/>
      <c r="I2704" s="15"/>
      <c r="J2704" s="15"/>
      <c r="K2704" s="15"/>
      <c r="L2704" s="11"/>
      <c r="M2704" s="15"/>
      <c r="N2704" s="15"/>
      <c r="O2704" s="15"/>
      <c r="P2704" s="15"/>
      <c r="Q2704" s="15"/>
      <c r="R2704" s="11"/>
    </row>
    <row r="2705" spans="6:18">
      <c r="F2705" s="15"/>
      <c r="G2705" s="11"/>
      <c r="H2705" s="11"/>
      <c r="I2705" s="15"/>
      <c r="J2705" s="15"/>
      <c r="K2705" s="15"/>
      <c r="L2705" s="11"/>
      <c r="M2705" s="15"/>
      <c r="N2705" s="15"/>
      <c r="O2705" s="15"/>
      <c r="P2705" s="15"/>
      <c r="Q2705" s="15"/>
      <c r="R2705" s="11"/>
    </row>
    <row r="2706" spans="6:18">
      <c r="F2706" s="15"/>
      <c r="G2706" s="11"/>
      <c r="H2706" s="11"/>
      <c r="I2706" s="15"/>
      <c r="J2706" s="15"/>
      <c r="K2706" s="15"/>
      <c r="L2706" s="11"/>
      <c r="M2706" s="15"/>
      <c r="N2706" s="15"/>
      <c r="O2706" s="15"/>
      <c r="P2706" s="15"/>
      <c r="Q2706" s="15"/>
      <c r="R2706" s="11"/>
    </row>
    <row r="2707" spans="6:18">
      <c r="F2707" s="15"/>
      <c r="G2707" s="11"/>
      <c r="H2707" s="11"/>
      <c r="I2707" s="15"/>
      <c r="J2707" s="15"/>
      <c r="K2707" s="15"/>
      <c r="L2707" s="11"/>
      <c r="M2707" s="15"/>
      <c r="N2707" s="15"/>
      <c r="O2707" s="15"/>
      <c r="P2707" s="15"/>
      <c r="Q2707" s="15"/>
      <c r="R2707" s="11"/>
    </row>
    <row r="2708" spans="6:18">
      <c r="F2708" s="15"/>
      <c r="G2708" s="11"/>
      <c r="H2708" s="11"/>
      <c r="I2708" s="15"/>
      <c r="J2708" s="15"/>
      <c r="K2708" s="15"/>
      <c r="L2708" s="11"/>
      <c r="M2708" s="15"/>
      <c r="N2708" s="15"/>
      <c r="O2708" s="15"/>
      <c r="P2708" s="15"/>
      <c r="Q2708" s="15"/>
      <c r="R2708" s="11"/>
    </row>
    <row r="2709" spans="6:18">
      <c r="F2709" s="15"/>
      <c r="G2709" s="11"/>
      <c r="H2709" s="11"/>
      <c r="I2709" s="15"/>
      <c r="J2709" s="15"/>
      <c r="K2709" s="15"/>
      <c r="L2709" s="11"/>
      <c r="M2709" s="15"/>
      <c r="N2709" s="15"/>
      <c r="O2709" s="15"/>
      <c r="P2709" s="15"/>
      <c r="Q2709" s="15"/>
      <c r="R2709" s="11"/>
    </row>
    <row r="2710" spans="6:18">
      <c r="F2710" s="15"/>
      <c r="G2710" s="11"/>
      <c r="H2710" s="11"/>
      <c r="I2710" s="15"/>
      <c r="J2710" s="15"/>
      <c r="K2710" s="15"/>
      <c r="L2710" s="11"/>
      <c r="M2710" s="15"/>
      <c r="N2710" s="15"/>
      <c r="O2710" s="15"/>
      <c r="P2710" s="15"/>
      <c r="Q2710" s="15"/>
      <c r="R2710" s="11"/>
    </row>
    <row r="2711" spans="6:18">
      <c r="F2711" s="15"/>
      <c r="G2711" s="11"/>
      <c r="H2711" s="11"/>
      <c r="I2711" s="15"/>
      <c r="J2711" s="15"/>
      <c r="K2711" s="15"/>
      <c r="L2711" s="11"/>
      <c r="M2711" s="15"/>
      <c r="N2711" s="15"/>
      <c r="O2711" s="15"/>
      <c r="P2711" s="15"/>
      <c r="Q2711" s="15"/>
      <c r="R2711" s="11"/>
    </row>
    <row r="2712" spans="6:18">
      <c r="F2712" s="15"/>
      <c r="G2712" s="11"/>
      <c r="H2712" s="11"/>
      <c r="I2712" s="15"/>
      <c r="J2712" s="15"/>
      <c r="K2712" s="15"/>
      <c r="L2712" s="11"/>
      <c r="M2712" s="15"/>
      <c r="N2712" s="15"/>
      <c r="O2712" s="15"/>
      <c r="P2712" s="15"/>
      <c r="Q2712" s="15"/>
      <c r="R2712" s="11"/>
    </row>
    <row r="2713" spans="6:18">
      <c r="F2713" s="15"/>
      <c r="G2713" s="11"/>
      <c r="H2713" s="11"/>
      <c r="I2713" s="15"/>
      <c r="J2713" s="15"/>
      <c r="K2713" s="15"/>
      <c r="L2713" s="11"/>
      <c r="M2713" s="15"/>
      <c r="N2713" s="15"/>
      <c r="O2713" s="15"/>
      <c r="P2713" s="15"/>
      <c r="Q2713" s="15"/>
      <c r="R2713" s="11"/>
    </row>
    <row r="2714" spans="6:18">
      <c r="F2714" s="15"/>
      <c r="G2714" s="11"/>
      <c r="H2714" s="11"/>
      <c r="I2714" s="15"/>
      <c r="J2714" s="15"/>
      <c r="K2714" s="15"/>
      <c r="L2714" s="11"/>
      <c r="M2714" s="15"/>
      <c r="N2714" s="15"/>
      <c r="O2714" s="15"/>
      <c r="P2714" s="15"/>
      <c r="Q2714" s="15"/>
      <c r="R2714" s="11"/>
    </row>
    <row r="2715" spans="6:18">
      <c r="F2715" s="15"/>
      <c r="G2715" s="11"/>
      <c r="H2715" s="11"/>
      <c r="I2715" s="15"/>
      <c r="J2715" s="15"/>
      <c r="K2715" s="15"/>
      <c r="L2715" s="11"/>
      <c r="M2715" s="15"/>
      <c r="N2715" s="15"/>
      <c r="O2715" s="15"/>
      <c r="P2715" s="15"/>
      <c r="Q2715" s="15"/>
      <c r="R2715" s="11"/>
    </row>
    <row r="2716" spans="6:18">
      <c r="F2716" s="15"/>
      <c r="G2716" s="11"/>
      <c r="H2716" s="11"/>
      <c r="I2716" s="15"/>
      <c r="J2716" s="15"/>
      <c r="K2716" s="15"/>
      <c r="L2716" s="11"/>
      <c r="M2716" s="15"/>
      <c r="N2716" s="15"/>
      <c r="O2716" s="15"/>
      <c r="P2716" s="15"/>
      <c r="Q2716" s="15"/>
      <c r="R2716" s="11"/>
    </row>
    <row r="2717" spans="6:18">
      <c r="F2717" s="15"/>
      <c r="G2717" s="11"/>
      <c r="H2717" s="11"/>
      <c r="I2717" s="15"/>
      <c r="J2717" s="15"/>
      <c r="K2717" s="15"/>
      <c r="L2717" s="11"/>
      <c r="M2717" s="15"/>
      <c r="N2717" s="15"/>
      <c r="O2717" s="15"/>
      <c r="P2717" s="15"/>
      <c r="Q2717" s="15"/>
      <c r="R2717" s="11"/>
    </row>
    <row r="2718" spans="6:18">
      <c r="F2718" s="15"/>
      <c r="G2718" s="11"/>
      <c r="H2718" s="11"/>
      <c r="I2718" s="15"/>
      <c r="J2718" s="15"/>
      <c r="K2718" s="15"/>
      <c r="L2718" s="11"/>
      <c r="M2718" s="15"/>
      <c r="N2718" s="15"/>
      <c r="O2718" s="15"/>
      <c r="P2718" s="15"/>
      <c r="Q2718" s="15"/>
      <c r="R2718" s="11"/>
    </row>
    <row r="2719" spans="6:18">
      <c r="F2719" s="15"/>
      <c r="G2719" s="11"/>
      <c r="H2719" s="11"/>
      <c r="I2719" s="15"/>
      <c r="J2719" s="15"/>
      <c r="K2719" s="15"/>
      <c r="L2719" s="11"/>
      <c r="M2719" s="15"/>
      <c r="N2719" s="15"/>
      <c r="O2719" s="15"/>
      <c r="P2719" s="15"/>
      <c r="Q2719" s="15"/>
      <c r="R2719" s="11"/>
    </row>
    <row r="2720" spans="6:18">
      <c r="F2720" s="15"/>
      <c r="G2720" s="11"/>
      <c r="H2720" s="11"/>
      <c r="I2720" s="15"/>
      <c r="J2720" s="15"/>
      <c r="K2720" s="15"/>
      <c r="L2720" s="11"/>
      <c r="M2720" s="15"/>
      <c r="N2720" s="15"/>
      <c r="O2720" s="15"/>
      <c r="P2720" s="15"/>
      <c r="Q2720" s="15"/>
      <c r="R2720" s="11"/>
    </row>
    <row r="2721" spans="6:18">
      <c r="F2721" s="15"/>
      <c r="G2721" s="11"/>
      <c r="H2721" s="11"/>
      <c r="I2721" s="15"/>
      <c r="J2721" s="15"/>
      <c r="K2721" s="15"/>
      <c r="L2721" s="11"/>
      <c r="M2721" s="15"/>
      <c r="N2721" s="15"/>
      <c r="O2721" s="15"/>
      <c r="P2721" s="15"/>
      <c r="Q2721" s="15"/>
      <c r="R2721" s="11"/>
    </row>
    <row r="2722" spans="6:18">
      <c r="F2722" s="15"/>
      <c r="G2722" s="11"/>
      <c r="H2722" s="11"/>
      <c r="I2722" s="15"/>
      <c r="J2722" s="15"/>
      <c r="K2722" s="15"/>
      <c r="L2722" s="11"/>
      <c r="M2722" s="15"/>
      <c r="N2722" s="15"/>
      <c r="O2722" s="15"/>
      <c r="P2722" s="15"/>
      <c r="Q2722" s="15"/>
      <c r="R2722" s="11"/>
    </row>
    <row r="2723" spans="6:18">
      <c r="F2723" s="15"/>
      <c r="G2723" s="11"/>
      <c r="H2723" s="11"/>
      <c r="I2723" s="15"/>
      <c r="J2723" s="15"/>
      <c r="K2723" s="15"/>
      <c r="L2723" s="11"/>
      <c r="M2723" s="15"/>
      <c r="N2723" s="15"/>
      <c r="O2723" s="15"/>
      <c r="P2723" s="15"/>
      <c r="Q2723" s="15"/>
      <c r="R2723" s="11"/>
    </row>
    <row r="2724" spans="6:18">
      <c r="F2724" s="15"/>
      <c r="G2724" s="11"/>
      <c r="H2724" s="11"/>
      <c r="I2724" s="15"/>
      <c r="J2724" s="15"/>
      <c r="K2724" s="15"/>
      <c r="L2724" s="11"/>
      <c r="M2724" s="15"/>
      <c r="N2724" s="15"/>
      <c r="O2724" s="15"/>
      <c r="P2724" s="15"/>
      <c r="Q2724" s="15"/>
      <c r="R2724" s="11"/>
    </row>
    <row r="2725" spans="6:18">
      <c r="F2725" s="15"/>
      <c r="G2725" s="11"/>
      <c r="H2725" s="11"/>
      <c r="I2725" s="15"/>
      <c r="J2725" s="15"/>
      <c r="K2725" s="15"/>
      <c r="L2725" s="11"/>
      <c r="M2725" s="15"/>
      <c r="N2725" s="15"/>
      <c r="O2725" s="15"/>
      <c r="P2725" s="15"/>
      <c r="Q2725" s="15"/>
      <c r="R2725" s="11"/>
    </row>
    <row r="2726" spans="6:18">
      <c r="F2726" s="15"/>
      <c r="G2726" s="11"/>
      <c r="H2726" s="11"/>
      <c r="I2726" s="15"/>
      <c r="J2726" s="15"/>
      <c r="K2726" s="15"/>
      <c r="L2726" s="11"/>
      <c r="M2726" s="15"/>
      <c r="N2726" s="15"/>
      <c r="O2726" s="15"/>
      <c r="P2726" s="15"/>
      <c r="Q2726" s="15"/>
      <c r="R2726" s="11"/>
    </row>
    <row r="2727" spans="6:18">
      <c r="F2727" s="15"/>
      <c r="G2727" s="11"/>
      <c r="H2727" s="11"/>
      <c r="I2727" s="15"/>
      <c r="J2727" s="15"/>
      <c r="K2727" s="15"/>
      <c r="L2727" s="11"/>
      <c r="M2727" s="15"/>
      <c r="N2727" s="15"/>
      <c r="O2727" s="15"/>
      <c r="P2727" s="15"/>
      <c r="Q2727" s="15"/>
      <c r="R2727" s="11"/>
    </row>
    <row r="2728" spans="6:18">
      <c r="F2728" s="15"/>
      <c r="G2728" s="11"/>
      <c r="H2728" s="11"/>
      <c r="I2728" s="15"/>
      <c r="J2728" s="15"/>
      <c r="K2728" s="15"/>
      <c r="L2728" s="11"/>
      <c r="M2728" s="15"/>
      <c r="N2728" s="15"/>
      <c r="O2728" s="15"/>
      <c r="P2728" s="15"/>
      <c r="Q2728" s="15"/>
      <c r="R2728" s="11"/>
    </row>
    <row r="2729" spans="6:18">
      <c r="F2729" s="15"/>
      <c r="G2729" s="11"/>
      <c r="H2729" s="11"/>
      <c r="I2729" s="15"/>
      <c r="J2729" s="15"/>
      <c r="K2729" s="15"/>
      <c r="L2729" s="11"/>
      <c r="M2729" s="15"/>
      <c r="N2729" s="15"/>
      <c r="O2729" s="15"/>
      <c r="P2729" s="15"/>
      <c r="Q2729" s="15"/>
      <c r="R2729" s="11"/>
    </row>
    <row r="2730" spans="6:18">
      <c r="F2730" s="15"/>
      <c r="G2730" s="11"/>
      <c r="H2730" s="11"/>
      <c r="I2730" s="15"/>
      <c r="J2730" s="15"/>
      <c r="K2730" s="15"/>
      <c r="L2730" s="11"/>
      <c r="M2730" s="15"/>
      <c r="N2730" s="15"/>
      <c r="O2730" s="15"/>
      <c r="P2730" s="15"/>
      <c r="Q2730" s="15"/>
      <c r="R2730" s="11"/>
    </row>
    <row r="2731" spans="6:18">
      <c r="F2731" s="15"/>
      <c r="G2731" s="11"/>
      <c r="H2731" s="11"/>
      <c r="I2731" s="15"/>
      <c r="J2731" s="15"/>
      <c r="K2731" s="15"/>
      <c r="L2731" s="11"/>
      <c r="M2731" s="15"/>
      <c r="N2731" s="15"/>
      <c r="O2731" s="15"/>
      <c r="P2731" s="15"/>
      <c r="Q2731" s="15"/>
      <c r="R2731" s="11"/>
    </row>
    <row r="2732" spans="6:18">
      <c r="F2732" s="15"/>
      <c r="G2732" s="11"/>
      <c r="H2732" s="11"/>
      <c r="I2732" s="15"/>
      <c r="J2732" s="15"/>
      <c r="K2732" s="15"/>
      <c r="L2732" s="11"/>
      <c r="M2732" s="15"/>
      <c r="N2732" s="15"/>
      <c r="O2732" s="15"/>
      <c r="P2732" s="15"/>
      <c r="Q2732" s="15"/>
      <c r="R2732" s="11"/>
    </row>
    <row r="2733" spans="6:18">
      <c r="F2733" s="15"/>
      <c r="G2733" s="11"/>
      <c r="H2733" s="11"/>
      <c r="I2733" s="15"/>
      <c r="J2733" s="15"/>
      <c r="K2733" s="15"/>
      <c r="L2733" s="11"/>
      <c r="M2733" s="15"/>
      <c r="N2733" s="15"/>
      <c r="O2733" s="15"/>
      <c r="P2733" s="15"/>
      <c r="Q2733" s="15"/>
      <c r="R2733" s="11"/>
    </row>
    <row r="2734" spans="6:18">
      <c r="F2734" s="15"/>
      <c r="G2734" s="11"/>
      <c r="H2734" s="11"/>
      <c r="I2734" s="15"/>
      <c r="J2734" s="15"/>
      <c r="K2734" s="15"/>
      <c r="L2734" s="11"/>
      <c r="M2734" s="15"/>
      <c r="N2734" s="15"/>
      <c r="O2734" s="15"/>
      <c r="P2734" s="15"/>
      <c r="Q2734" s="15"/>
      <c r="R2734" s="11"/>
    </row>
    <row r="2735" spans="6:18">
      <c r="F2735" s="15"/>
      <c r="G2735" s="11"/>
      <c r="H2735" s="11"/>
      <c r="I2735" s="15"/>
      <c r="J2735" s="15"/>
      <c r="K2735" s="15"/>
      <c r="L2735" s="11"/>
      <c r="M2735" s="15"/>
      <c r="N2735" s="15"/>
      <c r="O2735" s="15"/>
      <c r="P2735" s="15"/>
      <c r="Q2735" s="15"/>
      <c r="R2735" s="11"/>
    </row>
    <row r="2736" spans="6:18">
      <c r="F2736" s="15"/>
      <c r="G2736" s="11"/>
      <c r="H2736" s="11"/>
      <c r="I2736" s="15"/>
      <c r="J2736" s="15"/>
      <c r="K2736" s="15"/>
      <c r="L2736" s="11"/>
      <c r="M2736" s="15"/>
      <c r="N2736" s="15"/>
      <c r="O2736" s="15"/>
      <c r="P2736" s="15"/>
      <c r="Q2736" s="15"/>
      <c r="R2736" s="11"/>
    </row>
    <row r="2737" spans="6:18">
      <c r="F2737" s="15"/>
      <c r="G2737" s="11"/>
      <c r="H2737" s="11"/>
      <c r="I2737" s="15"/>
      <c r="J2737" s="15"/>
      <c r="K2737" s="15"/>
      <c r="L2737" s="11"/>
      <c r="M2737" s="15"/>
      <c r="N2737" s="15"/>
      <c r="O2737" s="15"/>
      <c r="P2737" s="15"/>
      <c r="Q2737" s="15"/>
      <c r="R2737" s="11"/>
    </row>
    <row r="2738" spans="6:18">
      <c r="F2738" s="15"/>
      <c r="G2738" s="11"/>
      <c r="H2738" s="11"/>
      <c r="I2738" s="15"/>
      <c r="J2738" s="15"/>
      <c r="K2738" s="15"/>
      <c r="L2738" s="11"/>
      <c r="M2738" s="15"/>
      <c r="N2738" s="15"/>
      <c r="O2738" s="15"/>
      <c r="P2738" s="15"/>
      <c r="Q2738" s="15"/>
      <c r="R2738" s="11"/>
    </row>
    <row r="2739" spans="6:18">
      <c r="F2739" s="15"/>
      <c r="G2739" s="11"/>
      <c r="H2739" s="11"/>
      <c r="I2739" s="15"/>
      <c r="J2739" s="15"/>
      <c r="K2739" s="15"/>
      <c r="L2739" s="11"/>
      <c r="M2739" s="15"/>
      <c r="N2739" s="15"/>
      <c r="O2739" s="15"/>
      <c r="P2739" s="15"/>
      <c r="Q2739" s="15"/>
      <c r="R2739" s="11"/>
    </row>
    <row r="2740" spans="6:18">
      <c r="F2740" s="15"/>
      <c r="G2740" s="11"/>
      <c r="H2740" s="11"/>
      <c r="I2740" s="15"/>
      <c r="J2740" s="15"/>
      <c r="K2740" s="15"/>
      <c r="L2740" s="11"/>
      <c r="M2740" s="15"/>
      <c r="N2740" s="15"/>
      <c r="O2740" s="15"/>
      <c r="P2740" s="15"/>
      <c r="Q2740" s="15"/>
      <c r="R2740" s="11"/>
    </row>
    <row r="2741" spans="6:18">
      <c r="F2741" s="15"/>
      <c r="G2741" s="11"/>
      <c r="H2741" s="11"/>
      <c r="I2741" s="15"/>
      <c r="J2741" s="15"/>
      <c r="K2741" s="15"/>
      <c r="L2741" s="11"/>
      <c r="M2741" s="15"/>
      <c r="N2741" s="15"/>
      <c r="O2741" s="15"/>
      <c r="P2741" s="15"/>
      <c r="Q2741" s="15"/>
      <c r="R2741" s="11"/>
    </row>
    <row r="2742" spans="6:18">
      <c r="F2742" s="15"/>
      <c r="G2742" s="11"/>
      <c r="H2742" s="11"/>
      <c r="I2742" s="15"/>
      <c r="J2742" s="15"/>
      <c r="K2742" s="15"/>
      <c r="L2742" s="11"/>
      <c r="M2742" s="15"/>
      <c r="N2742" s="15"/>
      <c r="O2742" s="15"/>
      <c r="P2742" s="15"/>
      <c r="Q2742" s="15"/>
      <c r="R2742" s="11"/>
    </row>
    <row r="2743" spans="6:18">
      <c r="F2743" s="15"/>
      <c r="G2743" s="11"/>
      <c r="H2743" s="11"/>
      <c r="I2743" s="15"/>
      <c r="J2743" s="15"/>
      <c r="K2743" s="15"/>
      <c r="L2743" s="11"/>
      <c r="M2743" s="15"/>
      <c r="N2743" s="15"/>
      <c r="O2743" s="15"/>
      <c r="P2743" s="15"/>
      <c r="Q2743" s="15"/>
      <c r="R2743" s="11"/>
    </row>
    <row r="2744" spans="6:18">
      <c r="F2744" s="15"/>
      <c r="G2744" s="11"/>
      <c r="H2744" s="11"/>
      <c r="I2744" s="15"/>
      <c r="J2744" s="15"/>
      <c r="K2744" s="15"/>
      <c r="L2744" s="11"/>
      <c r="M2744" s="15"/>
      <c r="N2744" s="15"/>
      <c r="O2744" s="15"/>
      <c r="P2744" s="15"/>
      <c r="Q2744" s="15"/>
      <c r="R2744" s="11"/>
    </row>
    <row r="2745" spans="6:18">
      <c r="F2745" s="15"/>
      <c r="G2745" s="11"/>
      <c r="H2745" s="11"/>
      <c r="I2745" s="15"/>
      <c r="J2745" s="15"/>
      <c r="K2745" s="15"/>
      <c r="L2745" s="11"/>
      <c r="M2745" s="15"/>
      <c r="N2745" s="15"/>
      <c r="O2745" s="15"/>
      <c r="P2745" s="15"/>
      <c r="Q2745" s="15"/>
      <c r="R2745" s="11"/>
    </row>
    <row r="2746" spans="6:18">
      <c r="F2746" s="15"/>
      <c r="G2746" s="11"/>
      <c r="H2746" s="11"/>
      <c r="I2746" s="15"/>
      <c r="J2746" s="15"/>
      <c r="K2746" s="15"/>
      <c r="L2746" s="11"/>
      <c r="M2746" s="15"/>
      <c r="N2746" s="15"/>
      <c r="O2746" s="15"/>
      <c r="P2746" s="15"/>
      <c r="Q2746" s="15"/>
      <c r="R2746" s="11"/>
    </row>
    <row r="2747" spans="6:18">
      <c r="F2747" s="15"/>
      <c r="G2747" s="11"/>
      <c r="H2747" s="11"/>
      <c r="I2747" s="15"/>
      <c r="J2747" s="15"/>
      <c r="K2747" s="15"/>
      <c r="L2747" s="11"/>
      <c r="M2747" s="15"/>
      <c r="N2747" s="15"/>
      <c r="O2747" s="15"/>
      <c r="P2747" s="15"/>
      <c r="Q2747" s="15"/>
      <c r="R2747" s="11"/>
    </row>
    <row r="2748" spans="6:18">
      <c r="F2748" s="15"/>
      <c r="G2748" s="11"/>
      <c r="H2748" s="11"/>
      <c r="I2748" s="15"/>
      <c r="J2748" s="15"/>
      <c r="K2748" s="15"/>
      <c r="L2748" s="11"/>
      <c r="M2748" s="15"/>
      <c r="N2748" s="15"/>
      <c r="O2748" s="15"/>
      <c r="P2748" s="15"/>
      <c r="Q2748" s="15"/>
      <c r="R2748" s="11"/>
    </row>
    <row r="2749" spans="6:18">
      <c r="F2749" s="15"/>
      <c r="G2749" s="11"/>
      <c r="H2749" s="11"/>
      <c r="I2749" s="15"/>
      <c r="J2749" s="15"/>
      <c r="K2749" s="15"/>
      <c r="L2749" s="11"/>
      <c r="M2749" s="15"/>
      <c r="N2749" s="15"/>
      <c r="O2749" s="15"/>
      <c r="P2749" s="15"/>
      <c r="Q2749" s="15"/>
      <c r="R2749" s="11"/>
    </row>
    <row r="2750" spans="6:18">
      <c r="F2750" s="15"/>
      <c r="G2750" s="11"/>
      <c r="H2750" s="11"/>
      <c r="I2750" s="15"/>
      <c r="J2750" s="15"/>
      <c r="K2750" s="15"/>
      <c r="L2750" s="11"/>
      <c r="M2750" s="15"/>
      <c r="N2750" s="15"/>
      <c r="O2750" s="15"/>
      <c r="P2750" s="15"/>
      <c r="Q2750" s="15"/>
      <c r="R2750" s="11"/>
    </row>
    <row r="2751" spans="6:18">
      <c r="F2751" s="15"/>
      <c r="G2751" s="11"/>
      <c r="H2751" s="11"/>
      <c r="I2751" s="15"/>
      <c r="J2751" s="15"/>
      <c r="K2751" s="15"/>
      <c r="L2751" s="11"/>
      <c r="M2751" s="15"/>
      <c r="N2751" s="15"/>
      <c r="O2751" s="15"/>
      <c r="P2751" s="15"/>
      <c r="Q2751" s="15"/>
      <c r="R2751" s="11"/>
    </row>
    <row r="2752" spans="6:18">
      <c r="F2752" s="15"/>
      <c r="G2752" s="11"/>
      <c r="H2752" s="11"/>
      <c r="I2752" s="15"/>
      <c r="J2752" s="15"/>
      <c r="K2752" s="15"/>
      <c r="L2752" s="11"/>
      <c r="M2752" s="15"/>
      <c r="N2752" s="15"/>
      <c r="O2752" s="15"/>
      <c r="P2752" s="15"/>
      <c r="Q2752" s="15"/>
      <c r="R2752" s="11"/>
    </row>
    <row r="2753" spans="6:18">
      <c r="F2753" s="15"/>
      <c r="G2753" s="11"/>
      <c r="H2753" s="11"/>
      <c r="I2753" s="15"/>
      <c r="J2753" s="15"/>
      <c r="K2753" s="15"/>
      <c r="L2753" s="11"/>
      <c r="M2753" s="15"/>
      <c r="N2753" s="15"/>
      <c r="O2753" s="15"/>
      <c r="P2753" s="15"/>
      <c r="Q2753" s="15"/>
      <c r="R2753" s="11"/>
    </row>
    <row r="2754" spans="6:18">
      <c r="F2754" s="15"/>
      <c r="G2754" s="11"/>
      <c r="H2754" s="11"/>
      <c r="I2754" s="15"/>
      <c r="J2754" s="15"/>
      <c r="K2754" s="15"/>
      <c r="L2754" s="11"/>
      <c r="M2754" s="15"/>
      <c r="N2754" s="15"/>
      <c r="O2754" s="15"/>
      <c r="P2754" s="15"/>
      <c r="Q2754" s="15"/>
      <c r="R2754" s="11"/>
    </row>
    <row r="2755" spans="6:18">
      <c r="F2755" s="15"/>
      <c r="G2755" s="11"/>
      <c r="H2755" s="11"/>
      <c r="I2755" s="15"/>
      <c r="J2755" s="15"/>
      <c r="K2755" s="15"/>
      <c r="L2755" s="11"/>
      <c r="M2755" s="15"/>
      <c r="N2755" s="15"/>
      <c r="O2755" s="15"/>
      <c r="P2755" s="15"/>
      <c r="Q2755" s="15"/>
      <c r="R2755" s="11"/>
    </row>
    <row r="2756" spans="6:18">
      <c r="F2756" s="15"/>
      <c r="G2756" s="11"/>
      <c r="H2756" s="11"/>
      <c r="I2756" s="15"/>
      <c r="J2756" s="15"/>
      <c r="K2756" s="15"/>
      <c r="L2756" s="11"/>
      <c r="M2756" s="15"/>
      <c r="N2756" s="15"/>
      <c r="O2756" s="15"/>
      <c r="P2756" s="15"/>
      <c r="Q2756" s="15"/>
      <c r="R2756" s="11"/>
    </row>
    <row r="2757" spans="6:18">
      <c r="F2757" s="15"/>
      <c r="G2757" s="11"/>
      <c r="H2757" s="11"/>
      <c r="I2757" s="15"/>
      <c r="J2757" s="15"/>
      <c r="K2757" s="15"/>
      <c r="L2757" s="11"/>
      <c r="M2757" s="15"/>
      <c r="N2757" s="15"/>
      <c r="O2757" s="15"/>
      <c r="P2757" s="15"/>
      <c r="Q2757" s="15"/>
      <c r="R2757" s="11"/>
    </row>
    <row r="2758" spans="6:18">
      <c r="F2758" s="15"/>
      <c r="G2758" s="11"/>
      <c r="H2758" s="11"/>
      <c r="I2758" s="15"/>
      <c r="J2758" s="15"/>
      <c r="K2758" s="15"/>
      <c r="L2758" s="11"/>
      <c r="M2758" s="15"/>
      <c r="N2758" s="15"/>
      <c r="O2758" s="15"/>
      <c r="P2758" s="15"/>
      <c r="Q2758" s="15"/>
      <c r="R2758" s="11"/>
    </row>
    <row r="2759" spans="6:18">
      <c r="F2759" s="15"/>
      <c r="G2759" s="11"/>
      <c r="H2759" s="11"/>
      <c r="I2759" s="15"/>
      <c r="J2759" s="15"/>
      <c r="K2759" s="15"/>
      <c r="L2759" s="11"/>
      <c r="M2759" s="15"/>
      <c r="N2759" s="15"/>
      <c r="O2759" s="15"/>
      <c r="P2759" s="15"/>
      <c r="Q2759" s="15"/>
      <c r="R2759" s="11"/>
    </row>
    <row r="2760" spans="6:18">
      <c r="F2760" s="15"/>
      <c r="G2760" s="11"/>
      <c r="H2760" s="11"/>
      <c r="I2760" s="15"/>
      <c r="J2760" s="15"/>
      <c r="K2760" s="15"/>
      <c r="L2760" s="11"/>
      <c r="M2760" s="15"/>
      <c r="N2760" s="15"/>
      <c r="O2760" s="15"/>
      <c r="P2760" s="15"/>
      <c r="Q2760" s="15"/>
      <c r="R2760" s="11"/>
    </row>
    <row r="2761" spans="6:18">
      <c r="F2761" s="15"/>
      <c r="G2761" s="11"/>
      <c r="H2761" s="11"/>
      <c r="I2761" s="15"/>
      <c r="J2761" s="15"/>
      <c r="K2761" s="15"/>
      <c r="L2761" s="11"/>
      <c r="M2761" s="15"/>
      <c r="N2761" s="15"/>
      <c r="O2761" s="15"/>
      <c r="P2761" s="15"/>
      <c r="Q2761" s="15"/>
      <c r="R2761" s="11"/>
    </row>
    <row r="2762" spans="6:18">
      <c r="F2762" s="15"/>
      <c r="G2762" s="11"/>
      <c r="H2762" s="11"/>
      <c r="I2762" s="15"/>
      <c r="J2762" s="15"/>
      <c r="K2762" s="15"/>
      <c r="L2762" s="11"/>
      <c r="M2762" s="15"/>
      <c r="N2762" s="15"/>
      <c r="O2762" s="15"/>
      <c r="P2762" s="15"/>
      <c r="Q2762" s="15"/>
      <c r="R2762" s="11"/>
    </row>
    <row r="2763" spans="6:18">
      <c r="F2763" s="15"/>
      <c r="G2763" s="11"/>
      <c r="H2763" s="11"/>
      <c r="I2763" s="15"/>
      <c r="J2763" s="15"/>
      <c r="K2763" s="15"/>
      <c r="L2763" s="11"/>
      <c r="M2763" s="15"/>
      <c r="N2763" s="15"/>
      <c r="O2763" s="15"/>
      <c r="P2763" s="15"/>
      <c r="Q2763" s="15"/>
      <c r="R2763" s="11"/>
    </row>
    <row r="2764" spans="6:18">
      <c r="F2764" s="15"/>
      <c r="G2764" s="11"/>
      <c r="H2764" s="11"/>
      <c r="I2764" s="15"/>
      <c r="J2764" s="15"/>
      <c r="K2764" s="15"/>
      <c r="L2764" s="11"/>
      <c r="M2764" s="15"/>
      <c r="N2764" s="15"/>
      <c r="O2764" s="15"/>
      <c r="P2764" s="15"/>
      <c r="Q2764" s="15"/>
      <c r="R2764" s="11"/>
    </row>
    <row r="2765" spans="6:18">
      <c r="F2765" s="15"/>
      <c r="G2765" s="11"/>
      <c r="H2765" s="11"/>
      <c r="I2765" s="15"/>
      <c r="J2765" s="15"/>
      <c r="K2765" s="15"/>
      <c r="L2765" s="11"/>
      <c r="M2765" s="15"/>
      <c r="N2765" s="15"/>
      <c r="O2765" s="15"/>
      <c r="P2765" s="15"/>
      <c r="Q2765" s="15"/>
      <c r="R2765" s="11"/>
    </row>
    <row r="2766" spans="6:18">
      <c r="F2766" s="15"/>
      <c r="G2766" s="11"/>
      <c r="H2766" s="11"/>
      <c r="I2766" s="15"/>
      <c r="J2766" s="15"/>
      <c r="K2766" s="15"/>
      <c r="L2766" s="11"/>
      <c r="M2766" s="15"/>
      <c r="N2766" s="15"/>
      <c r="O2766" s="15"/>
      <c r="P2766" s="15"/>
      <c r="Q2766" s="15"/>
      <c r="R2766" s="11"/>
    </row>
    <row r="2767" spans="6:18">
      <c r="F2767" s="15"/>
      <c r="G2767" s="11"/>
      <c r="H2767" s="11"/>
      <c r="I2767" s="15"/>
      <c r="J2767" s="15"/>
      <c r="K2767" s="15"/>
      <c r="L2767" s="11"/>
      <c r="M2767" s="15"/>
      <c r="N2767" s="15"/>
      <c r="O2767" s="15"/>
      <c r="P2767" s="15"/>
      <c r="Q2767" s="15"/>
      <c r="R2767" s="11"/>
    </row>
    <row r="2768" spans="6:18">
      <c r="F2768" s="15"/>
      <c r="G2768" s="11"/>
      <c r="H2768" s="11"/>
      <c r="I2768" s="15"/>
      <c r="J2768" s="15"/>
      <c r="K2768" s="15"/>
      <c r="L2768" s="11"/>
      <c r="M2768" s="15"/>
      <c r="N2768" s="15"/>
      <c r="O2768" s="15"/>
      <c r="P2768" s="15"/>
      <c r="Q2768" s="15"/>
      <c r="R2768" s="11"/>
    </row>
    <row r="2769" spans="6:18">
      <c r="F2769" s="15"/>
      <c r="G2769" s="11"/>
      <c r="H2769" s="11"/>
      <c r="I2769" s="15"/>
      <c r="J2769" s="15"/>
      <c r="K2769" s="15"/>
      <c r="L2769" s="11"/>
      <c r="M2769" s="15"/>
      <c r="N2769" s="15"/>
      <c r="O2769" s="15"/>
      <c r="P2769" s="15"/>
      <c r="Q2769" s="15"/>
      <c r="R2769" s="11"/>
    </row>
    <row r="2770" spans="6:18">
      <c r="F2770" s="15"/>
      <c r="G2770" s="11"/>
      <c r="H2770" s="11"/>
      <c r="I2770" s="15"/>
      <c r="J2770" s="15"/>
      <c r="K2770" s="15"/>
      <c r="L2770" s="11"/>
      <c r="M2770" s="15"/>
      <c r="N2770" s="15"/>
      <c r="O2770" s="15"/>
      <c r="P2770" s="15"/>
      <c r="Q2770" s="15"/>
      <c r="R2770" s="11"/>
    </row>
    <row r="2771" spans="6:18">
      <c r="F2771" s="15"/>
      <c r="G2771" s="11"/>
      <c r="H2771" s="11"/>
      <c r="I2771" s="15"/>
      <c r="J2771" s="15"/>
      <c r="K2771" s="15"/>
      <c r="L2771" s="11"/>
      <c r="M2771" s="15"/>
      <c r="N2771" s="15"/>
      <c r="O2771" s="15"/>
      <c r="P2771" s="15"/>
      <c r="Q2771" s="15"/>
      <c r="R2771" s="11"/>
    </row>
    <row r="2772" spans="6:18">
      <c r="F2772" s="15"/>
      <c r="G2772" s="11"/>
      <c r="H2772" s="11"/>
      <c r="I2772" s="15"/>
      <c r="J2772" s="15"/>
      <c r="K2772" s="15"/>
      <c r="L2772" s="11"/>
      <c r="M2772" s="15"/>
      <c r="N2772" s="15"/>
      <c r="O2772" s="15"/>
      <c r="P2772" s="15"/>
      <c r="Q2772" s="15"/>
      <c r="R2772" s="11"/>
    </row>
    <row r="2773" spans="6:18">
      <c r="F2773" s="15"/>
      <c r="G2773" s="11"/>
      <c r="H2773" s="11"/>
      <c r="I2773" s="15"/>
      <c r="J2773" s="15"/>
      <c r="K2773" s="15"/>
      <c r="L2773" s="11"/>
      <c r="M2773" s="15"/>
      <c r="N2773" s="15"/>
      <c r="O2773" s="15"/>
      <c r="P2773" s="15"/>
      <c r="Q2773" s="15"/>
      <c r="R2773" s="11"/>
    </row>
    <row r="2774" spans="6:18">
      <c r="F2774" s="15"/>
      <c r="G2774" s="11"/>
      <c r="H2774" s="11"/>
      <c r="I2774" s="15"/>
      <c r="J2774" s="15"/>
      <c r="K2774" s="15"/>
      <c r="L2774" s="11"/>
      <c r="M2774" s="15"/>
      <c r="N2774" s="15"/>
      <c r="O2774" s="15"/>
      <c r="P2774" s="15"/>
      <c r="Q2774" s="15"/>
      <c r="R2774" s="11"/>
    </row>
    <row r="2775" spans="6:18">
      <c r="F2775" s="15"/>
      <c r="G2775" s="11"/>
      <c r="H2775" s="11"/>
      <c r="I2775" s="15"/>
      <c r="J2775" s="15"/>
      <c r="K2775" s="15"/>
      <c r="L2775" s="11"/>
      <c r="M2775" s="15"/>
      <c r="N2775" s="15"/>
      <c r="O2775" s="15"/>
      <c r="P2775" s="15"/>
      <c r="Q2775" s="15"/>
      <c r="R2775" s="11"/>
    </row>
    <row r="2776" spans="6:18">
      <c r="F2776" s="15"/>
      <c r="G2776" s="11"/>
      <c r="H2776" s="11"/>
      <c r="I2776" s="15"/>
      <c r="J2776" s="15"/>
      <c r="K2776" s="15"/>
      <c r="L2776" s="11"/>
      <c r="M2776" s="15"/>
      <c r="N2776" s="15"/>
      <c r="O2776" s="15"/>
      <c r="P2776" s="15"/>
      <c r="Q2776" s="15"/>
      <c r="R2776" s="11"/>
    </row>
    <row r="2777" spans="6:18">
      <c r="F2777" s="15"/>
      <c r="G2777" s="11"/>
      <c r="H2777" s="11"/>
      <c r="I2777" s="15"/>
      <c r="J2777" s="15"/>
      <c r="K2777" s="15"/>
      <c r="L2777" s="11"/>
      <c r="M2777" s="15"/>
      <c r="N2777" s="15"/>
      <c r="O2777" s="15"/>
      <c r="P2777" s="15"/>
      <c r="Q2777" s="15"/>
      <c r="R2777" s="11"/>
    </row>
    <row r="2778" spans="6:18">
      <c r="F2778" s="15"/>
      <c r="G2778" s="11"/>
      <c r="H2778" s="11"/>
      <c r="I2778" s="15"/>
      <c r="J2778" s="15"/>
      <c r="K2778" s="15"/>
      <c r="L2778" s="11"/>
      <c r="M2778" s="15"/>
      <c r="N2778" s="15"/>
      <c r="O2778" s="15"/>
      <c r="P2778" s="15"/>
      <c r="Q2778" s="15"/>
      <c r="R2778" s="11"/>
    </row>
    <row r="2779" spans="6:18">
      <c r="F2779" s="15"/>
      <c r="G2779" s="11"/>
      <c r="H2779" s="11"/>
      <c r="I2779" s="15"/>
      <c r="J2779" s="15"/>
      <c r="K2779" s="15"/>
      <c r="L2779" s="11"/>
      <c r="M2779" s="15"/>
      <c r="N2779" s="15"/>
      <c r="O2779" s="15"/>
      <c r="P2779" s="15"/>
      <c r="Q2779" s="15"/>
      <c r="R2779" s="11"/>
    </row>
    <row r="2780" spans="6:18">
      <c r="F2780" s="15"/>
      <c r="G2780" s="11"/>
      <c r="H2780" s="11"/>
      <c r="I2780" s="15"/>
      <c r="J2780" s="15"/>
      <c r="K2780" s="15"/>
      <c r="L2780" s="11"/>
      <c r="M2780" s="15"/>
      <c r="N2780" s="15"/>
      <c r="O2780" s="15"/>
      <c r="P2780" s="15"/>
      <c r="Q2780" s="15"/>
      <c r="R2780" s="11"/>
    </row>
    <row r="2781" spans="6:18">
      <c r="F2781" s="15"/>
      <c r="G2781" s="11"/>
      <c r="H2781" s="11"/>
      <c r="I2781" s="15"/>
      <c r="J2781" s="15"/>
      <c r="K2781" s="15"/>
      <c r="L2781" s="11"/>
      <c r="M2781" s="15"/>
      <c r="N2781" s="15"/>
      <c r="O2781" s="15"/>
      <c r="P2781" s="15"/>
      <c r="Q2781" s="15"/>
      <c r="R2781" s="11"/>
    </row>
    <row r="2782" spans="6:18">
      <c r="F2782" s="15"/>
      <c r="G2782" s="11"/>
      <c r="H2782" s="11"/>
      <c r="I2782" s="15"/>
      <c r="J2782" s="15"/>
      <c r="K2782" s="15"/>
      <c r="L2782" s="11"/>
      <c r="M2782" s="15"/>
      <c r="N2782" s="15"/>
      <c r="O2782" s="15"/>
      <c r="P2782" s="15"/>
      <c r="Q2782" s="15"/>
      <c r="R2782" s="11"/>
    </row>
    <row r="2783" spans="6:18">
      <c r="F2783" s="15"/>
      <c r="G2783" s="11"/>
      <c r="H2783" s="11"/>
      <c r="I2783" s="15"/>
      <c r="J2783" s="15"/>
      <c r="K2783" s="15"/>
      <c r="L2783" s="11"/>
      <c r="M2783" s="15"/>
      <c r="N2783" s="15"/>
      <c r="O2783" s="15"/>
      <c r="P2783" s="15"/>
      <c r="Q2783" s="15"/>
      <c r="R2783" s="11"/>
    </row>
    <row r="2784" spans="6:18">
      <c r="F2784" s="15"/>
      <c r="G2784" s="11"/>
      <c r="H2784" s="11"/>
      <c r="I2784" s="15"/>
      <c r="J2784" s="15"/>
      <c r="K2784" s="15"/>
      <c r="L2784" s="11"/>
      <c r="M2784" s="15"/>
      <c r="N2784" s="15"/>
      <c r="O2784" s="15"/>
      <c r="P2784" s="15"/>
      <c r="Q2784" s="15"/>
      <c r="R2784" s="11"/>
    </row>
    <row r="2785" spans="6:18">
      <c r="F2785" s="15"/>
      <c r="G2785" s="11"/>
      <c r="H2785" s="11"/>
      <c r="I2785" s="15"/>
      <c r="J2785" s="15"/>
      <c r="K2785" s="15"/>
      <c r="L2785" s="11"/>
      <c r="M2785" s="15"/>
      <c r="N2785" s="15"/>
      <c r="O2785" s="15"/>
      <c r="P2785" s="15"/>
      <c r="Q2785" s="15"/>
      <c r="R2785" s="11"/>
    </row>
    <row r="2786" spans="6:18">
      <c r="F2786" s="15"/>
      <c r="G2786" s="11"/>
      <c r="H2786" s="11"/>
      <c r="I2786" s="15"/>
      <c r="J2786" s="15"/>
      <c r="K2786" s="15"/>
      <c r="L2786" s="11"/>
      <c r="M2786" s="15"/>
      <c r="N2786" s="15"/>
      <c r="O2786" s="15"/>
      <c r="P2786" s="15"/>
      <c r="Q2786" s="15"/>
      <c r="R2786" s="11"/>
    </row>
    <row r="2787" spans="6:18">
      <c r="F2787" s="15"/>
      <c r="G2787" s="11"/>
      <c r="H2787" s="11"/>
      <c r="I2787" s="15"/>
      <c r="J2787" s="15"/>
      <c r="K2787" s="15"/>
      <c r="L2787" s="11"/>
      <c r="M2787" s="15"/>
      <c r="N2787" s="15"/>
      <c r="O2787" s="15"/>
      <c r="P2787" s="15"/>
      <c r="Q2787" s="15"/>
      <c r="R2787" s="11"/>
    </row>
    <row r="2788" spans="6:18">
      <c r="F2788" s="15"/>
      <c r="G2788" s="11"/>
      <c r="H2788" s="11"/>
      <c r="I2788" s="15"/>
      <c r="J2788" s="15"/>
      <c r="K2788" s="15"/>
      <c r="L2788" s="11"/>
      <c r="M2788" s="15"/>
      <c r="N2788" s="15"/>
      <c r="O2788" s="15"/>
      <c r="P2788" s="15"/>
      <c r="Q2788" s="15"/>
      <c r="R2788" s="11"/>
    </row>
    <row r="2789" spans="6:18">
      <c r="F2789" s="15"/>
      <c r="G2789" s="11"/>
      <c r="H2789" s="11"/>
      <c r="I2789" s="15"/>
      <c r="J2789" s="15"/>
      <c r="K2789" s="15"/>
      <c r="L2789" s="11"/>
      <c r="M2789" s="15"/>
      <c r="N2789" s="15"/>
      <c r="O2789" s="15"/>
      <c r="P2789" s="15"/>
      <c r="Q2789" s="15"/>
      <c r="R2789" s="11"/>
    </row>
    <row r="2790" spans="6:18">
      <c r="F2790" s="15"/>
      <c r="G2790" s="11"/>
      <c r="H2790" s="11"/>
      <c r="I2790" s="15"/>
      <c r="J2790" s="15"/>
      <c r="K2790" s="15"/>
      <c r="L2790" s="11"/>
      <c r="M2790" s="15"/>
      <c r="N2790" s="15"/>
      <c r="O2790" s="15"/>
      <c r="P2790" s="15"/>
      <c r="Q2790" s="15"/>
      <c r="R2790" s="11"/>
    </row>
    <row r="2791" spans="6:18">
      <c r="F2791" s="15"/>
      <c r="G2791" s="11"/>
      <c r="H2791" s="11"/>
      <c r="I2791" s="15"/>
      <c r="J2791" s="15"/>
      <c r="K2791" s="15"/>
      <c r="L2791" s="11"/>
      <c r="M2791" s="15"/>
      <c r="N2791" s="15"/>
      <c r="O2791" s="15"/>
      <c r="P2791" s="15"/>
      <c r="Q2791" s="15"/>
      <c r="R2791" s="11"/>
    </row>
    <row r="2792" spans="6:18">
      <c r="F2792" s="15"/>
      <c r="G2792" s="11"/>
      <c r="H2792" s="11"/>
      <c r="I2792" s="15"/>
      <c r="J2792" s="15"/>
      <c r="K2792" s="15"/>
      <c r="L2792" s="11"/>
      <c r="M2792" s="15"/>
      <c r="N2792" s="15"/>
      <c r="O2792" s="15"/>
      <c r="P2792" s="15"/>
      <c r="Q2792" s="15"/>
      <c r="R2792" s="11"/>
    </row>
    <row r="2793" spans="6:18">
      <c r="F2793" s="15"/>
      <c r="G2793" s="11"/>
      <c r="H2793" s="11"/>
      <c r="I2793" s="15"/>
      <c r="J2793" s="15"/>
      <c r="K2793" s="15"/>
      <c r="L2793" s="11"/>
      <c r="M2793" s="15"/>
      <c r="N2793" s="15"/>
      <c r="O2793" s="15"/>
      <c r="P2793" s="15"/>
      <c r="Q2793" s="15"/>
      <c r="R2793" s="11"/>
    </row>
    <row r="2794" spans="6:18">
      <c r="F2794" s="15"/>
      <c r="G2794" s="11"/>
      <c r="H2794" s="11"/>
      <c r="I2794" s="15"/>
      <c r="J2794" s="15"/>
      <c r="K2794" s="15"/>
      <c r="L2794" s="11"/>
      <c r="M2794" s="15"/>
      <c r="N2794" s="15"/>
      <c r="O2794" s="15"/>
      <c r="P2794" s="15"/>
      <c r="Q2794" s="15"/>
      <c r="R2794" s="11"/>
    </row>
    <row r="2795" spans="6:18">
      <c r="F2795" s="15"/>
      <c r="G2795" s="11"/>
      <c r="H2795" s="11"/>
      <c r="I2795" s="15"/>
      <c r="J2795" s="15"/>
      <c r="K2795" s="15"/>
      <c r="L2795" s="11"/>
      <c r="M2795" s="15"/>
      <c r="N2795" s="15"/>
      <c r="O2795" s="15"/>
      <c r="P2795" s="15"/>
      <c r="Q2795" s="15"/>
      <c r="R2795" s="11"/>
    </row>
    <row r="2796" spans="6:18">
      <c r="F2796" s="15"/>
      <c r="G2796" s="11"/>
      <c r="H2796" s="11"/>
      <c r="I2796" s="15"/>
      <c r="J2796" s="15"/>
      <c r="K2796" s="15"/>
      <c r="L2796" s="11"/>
      <c r="M2796" s="15"/>
      <c r="N2796" s="15"/>
      <c r="O2796" s="15"/>
      <c r="P2796" s="15"/>
      <c r="Q2796" s="15"/>
      <c r="R2796" s="11"/>
    </row>
    <row r="2797" spans="6:18">
      <c r="F2797" s="15"/>
      <c r="G2797" s="11"/>
      <c r="H2797" s="11"/>
      <c r="I2797" s="15"/>
      <c r="J2797" s="15"/>
      <c r="K2797" s="15"/>
      <c r="L2797" s="11"/>
      <c r="M2797" s="15"/>
      <c r="N2797" s="15"/>
      <c r="O2797" s="15"/>
      <c r="P2797" s="15"/>
      <c r="Q2797" s="15"/>
      <c r="R2797" s="11"/>
    </row>
    <row r="2798" spans="6:18">
      <c r="F2798" s="15"/>
      <c r="G2798" s="11"/>
      <c r="H2798" s="11"/>
      <c r="I2798" s="15"/>
      <c r="J2798" s="15"/>
      <c r="K2798" s="15"/>
      <c r="L2798" s="11"/>
      <c r="M2798" s="15"/>
      <c r="N2798" s="15"/>
      <c r="O2798" s="15"/>
      <c r="P2798" s="15"/>
      <c r="Q2798" s="15"/>
      <c r="R2798" s="11"/>
    </row>
    <row r="2799" spans="6:18">
      <c r="F2799" s="15"/>
      <c r="G2799" s="11"/>
      <c r="H2799" s="11"/>
      <c r="I2799" s="15"/>
      <c r="J2799" s="15"/>
      <c r="K2799" s="15"/>
      <c r="L2799" s="11"/>
      <c r="M2799" s="15"/>
      <c r="N2799" s="15"/>
      <c r="O2799" s="15"/>
      <c r="P2799" s="15"/>
      <c r="Q2799" s="15"/>
      <c r="R2799" s="11"/>
    </row>
    <row r="2800" spans="6:18">
      <c r="F2800" s="15"/>
      <c r="G2800" s="11"/>
      <c r="H2800" s="11"/>
      <c r="I2800" s="15"/>
      <c r="J2800" s="15"/>
      <c r="K2800" s="15"/>
      <c r="L2800" s="11"/>
      <c r="M2800" s="15"/>
      <c r="N2800" s="15"/>
      <c r="O2800" s="15"/>
      <c r="P2800" s="15"/>
      <c r="Q2800" s="15"/>
      <c r="R2800" s="11"/>
    </row>
    <row r="2801" spans="6:18">
      <c r="F2801" s="15"/>
      <c r="G2801" s="11"/>
      <c r="H2801" s="11"/>
      <c r="I2801" s="15"/>
      <c r="J2801" s="15"/>
      <c r="K2801" s="15"/>
      <c r="L2801" s="11"/>
      <c r="M2801" s="15"/>
      <c r="N2801" s="15"/>
      <c r="O2801" s="15"/>
      <c r="P2801" s="15"/>
      <c r="Q2801" s="15"/>
      <c r="R2801" s="11"/>
    </row>
    <row r="2802" spans="6:18">
      <c r="F2802" s="15"/>
      <c r="G2802" s="11"/>
      <c r="H2802" s="11"/>
      <c r="I2802" s="15"/>
      <c r="J2802" s="15"/>
      <c r="K2802" s="15"/>
      <c r="L2802" s="11"/>
      <c r="M2802" s="15"/>
      <c r="N2802" s="15"/>
      <c r="O2802" s="15"/>
      <c r="P2802" s="15"/>
      <c r="Q2802" s="15"/>
      <c r="R2802" s="11"/>
    </row>
    <row r="2803" spans="6:18">
      <c r="F2803" s="15"/>
      <c r="G2803" s="11"/>
      <c r="H2803" s="11"/>
      <c r="I2803" s="15"/>
      <c r="J2803" s="15"/>
      <c r="K2803" s="15"/>
      <c r="L2803" s="11"/>
      <c r="M2803" s="15"/>
      <c r="N2803" s="15"/>
      <c r="O2803" s="15"/>
      <c r="P2803" s="15"/>
      <c r="Q2803" s="15"/>
      <c r="R2803" s="11"/>
    </row>
    <row r="2804" spans="6:18">
      <c r="F2804" s="15"/>
      <c r="G2804" s="11"/>
      <c r="H2804" s="11"/>
      <c r="I2804" s="15"/>
      <c r="J2804" s="15"/>
      <c r="K2804" s="15"/>
      <c r="L2804" s="11"/>
      <c r="M2804" s="15"/>
      <c r="N2804" s="15"/>
      <c r="O2804" s="15"/>
      <c r="P2804" s="15"/>
      <c r="Q2804" s="15"/>
      <c r="R2804" s="11"/>
    </row>
    <row r="2805" spans="6:18">
      <c r="F2805" s="15"/>
      <c r="G2805" s="11"/>
      <c r="H2805" s="11"/>
      <c r="I2805" s="15"/>
      <c r="J2805" s="15"/>
      <c r="K2805" s="15"/>
      <c r="L2805" s="11"/>
      <c r="M2805" s="15"/>
      <c r="N2805" s="15"/>
      <c r="O2805" s="15"/>
      <c r="P2805" s="15"/>
      <c r="Q2805" s="15"/>
      <c r="R2805" s="11"/>
    </row>
    <row r="2806" spans="6:18">
      <c r="F2806" s="15"/>
      <c r="G2806" s="11"/>
      <c r="H2806" s="11"/>
      <c r="I2806" s="15"/>
      <c r="J2806" s="15"/>
      <c r="K2806" s="15"/>
      <c r="L2806" s="11"/>
      <c r="M2806" s="15"/>
      <c r="N2806" s="15"/>
      <c r="O2806" s="15"/>
      <c r="P2806" s="15"/>
      <c r="Q2806" s="15"/>
      <c r="R2806" s="11"/>
    </row>
    <row r="2807" spans="6:18">
      <c r="F2807" s="15"/>
      <c r="G2807" s="11"/>
      <c r="H2807" s="11"/>
      <c r="I2807" s="15"/>
      <c r="J2807" s="15"/>
      <c r="K2807" s="15"/>
      <c r="L2807" s="11"/>
      <c r="M2807" s="15"/>
      <c r="N2807" s="15"/>
      <c r="O2807" s="15"/>
      <c r="P2807" s="15"/>
      <c r="Q2807" s="15"/>
      <c r="R2807" s="11"/>
    </row>
    <row r="2808" spans="6:18">
      <c r="F2808" s="15"/>
      <c r="G2808" s="11"/>
      <c r="H2808" s="11"/>
      <c r="I2808" s="15"/>
      <c r="J2808" s="15"/>
      <c r="K2808" s="15"/>
      <c r="L2808" s="11"/>
      <c r="M2808" s="15"/>
      <c r="N2808" s="15"/>
      <c r="O2808" s="15"/>
      <c r="P2808" s="15"/>
      <c r="Q2808" s="15"/>
      <c r="R2808" s="11"/>
    </row>
    <row r="2809" spans="6:18">
      <c r="F2809" s="15"/>
      <c r="G2809" s="11"/>
      <c r="H2809" s="11"/>
      <c r="I2809" s="15"/>
      <c r="J2809" s="15"/>
      <c r="K2809" s="15"/>
      <c r="L2809" s="11"/>
      <c r="M2809" s="15"/>
      <c r="N2809" s="15"/>
      <c r="O2809" s="15"/>
      <c r="P2809" s="15"/>
      <c r="Q2809" s="15"/>
      <c r="R2809" s="11"/>
    </row>
    <row r="2810" spans="6:18">
      <c r="F2810" s="15"/>
      <c r="G2810" s="11"/>
      <c r="H2810" s="11"/>
      <c r="I2810" s="15"/>
      <c r="J2810" s="15"/>
      <c r="K2810" s="15"/>
      <c r="L2810" s="11"/>
      <c r="M2810" s="15"/>
      <c r="N2810" s="15"/>
      <c r="O2810" s="15"/>
      <c r="P2810" s="15"/>
      <c r="Q2810" s="15"/>
      <c r="R2810" s="11"/>
    </row>
    <row r="2811" spans="6:18">
      <c r="F2811" s="15"/>
      <c r="G2811" s="11"/>
      <c r="H2811" s="11"/>
      <c r="I2811" s="15"/>
      <c r="J2811" s="15"/>
      <c r="K2811" s="15"/>
      <c r="L2811" s="11"/>
      <c r="M2811" s="15"/>
      <c r="N2811" s="15"/>
      <c r="O2811" s="15"/>
      <c r="P2811" s="15"/>
      <c r="Q2811" s="15"/>
      <c r="R2811" s="11"/>
    </row>
    <row r="2812" spans="6:18">
      <c r="F2812" s="15"/>
      <c r="G2812" s="11"/>
      <c r="H2812" s="11"/>
      <c r="I2812" s="15"/>
      <c r="J2812" s="15"/>
      <c r="K2812" s="15"/>
      <c r="L2812" s="11"/>
      <c r="M2812" s="15"/>
      <c r="N2812" s="15"/>
      <c r="O2812" s="15"/>
      <c r="P2812" s="15"/>
      <c r="Q2812" s="15"/>
      <c r="R2812" s="11"/>
    </row>
    <row r="2813" spans="6:18">
      <c r="F2813" s="15"/>
      <c r="G2813" s="11"/>
      <c r="H2813" s="11"/>
      <c r="I2813" s="15"/>
      <c r="J2813" s="15"/>
      <c r="K2813" s="15"/>
      <c r="L2813" s="11"/>
      <c r="M2813" s="15"/>
      <c r="N2813" s="15"/>
      <c r="O2813" s="15"/>
      <c r="P2813" s="15"/>
      <c r="Q2813" s="15"/>
      <c r="R2813" s="11"/>
    </row>
    <row r="2814" spans="6:18">
      <c r="F2814" s="15"/>
      <c r="G2814" s="11"/>
      <c r="H2814" s="11"/>
      <c r="I2814" s="15"/>
      <c r="J2814" s="15"/>
      <c r="K2814" s="15"/>
      <c r="L2814" s="11"/>
      <c r="M2814" s="15"/>
      <c r="N2814" s="15"/>
      <c r="O2814" s="15"/>
      <c r="P2814" s="15"/>
      <c r="Q2814" s="15"/>
      <c r="R2814" s="11"/>
    </row>
    <row r="2815" spans="6:18">
      <c r="F2815" s="15"/>
      <c r="G2815" s="11"/>
      <c r="H2815" s="11"/>
      <c r="I2815" s="15"/>
      <c r="J2815" s="15"/>
      <c r="K2815" s="15"/>
      <c r="L2815" s="11"/>
      <c r="M2815" s="15"/>
      <c r="N2815" s="15"/>
      <c r="O2815" s="15"/>
      <c r="P2815" s="15"/>
      <c r="Q2815" s="15"/>
      <c r="R2815" s="11"/>
    </row>
    <row r="2816" spans="6:18">
      <c r="F2816" s="15"/>
      <c r="G2816" s="11"/>
      <c r="H2816" s="11"/>
      <c r="I2816" s="15"/>
      <c r="J2816" s="15"/>
      <c r="K2816" s="15"/>
      <c r="L2816" s="11"/>
      <c r="M2816" s="15"/>
      <c r="N2816" s="15"/>
      <c r="O2816" s="15"/>
      <c r="P2816" s="15"/>
      <c r="Q2816" s="15"/>
      <c r="R2816" s="11"/>
    </row>
    <row r="2817" spans="6:18">
      <c r="F2817" s="15"/>
      <c r="G2817" s="11"/>
      <c r="H2817" s="11"/>
      <c r="I2817" s="15"/>
      <c r="J2817" s="15"/>
      <c r="K2817" s="15"/>
      <c r="L2817" s="11"/>
      <c r="M2817" s="15"/>
      <c r="N2817" s="15"/>
      <c r="O2817" s="15"/>
      <c r="P2817" s="15"/>
      <c r="Q2817" s="15"/>
      <c r="R2817" s="11"/>
    </row>
    <row r="2818" spans="6:18">
      <c r="F2818" s="15"/>
      <c r="G2818" s="11"/>
      <c r="H2818" s="11"/>
      <c r="I2818" s="15"/>
      <c r="J2818" s="15"/>
      <c r="K2818" s="15"/>
      <c r="L2818" s="11"/>
      <c r="M2818" s="15"/>
      <c r="N2818" s="15"/>
      <c r="O2818" s="15"/>
      <c r="P2818" s="15"/>
      <c r="Q2818" s="15"/>
      <c r="R2818" s="11"/>
    </row>
    <row r="2819" spans="6:18">
      <c r="F2819" s="15"/>
      <c r="G2819" s="11"/>
      <c r="H2819" s="11"/>
      <c r="I2819" s="15"/>
      <c r="J2819" s="15"/>
      <c r="K2819" s="15"/>
      <c r="L2819" s="11"/>
      <c r="M2819" s="15"/>
      <c r="N2819" s="15"/>
      <c r="O2819" s="15"/>
      <c r="P2819" s="15"/>
      <c r="Q2819" s="15"/>
      <c r="R2819" s="11"/>
    </row>
    <row r="2820" spans="6:18">
      <c r="F2820" s="15"/>
      <c r="G2820" s="11"/>
      <c r="H2820" s="11"/>
      <c r="I2820" s="15"/>
      <c r="J2820" s="15"/>
      <c r="K2820" s="15"/>
      <c r="L2820" s="11"/>
      <c r="M2820" s="15"/>
      <c r="N2820" s="15"/>
      <c r="O2820" s="15"/>
      <c r="P2820" s="15"/>
      <c r="Q2820" s="15"/>
      <c r="R2820" s="11"/>
    </row>
    <row r="2821" spans="6:18">
      <c r="F2821" s="15"/>
      <c r="G2821" s="11"/>
      <c r="H2821" s="11"/>
      <c r="I2821" s="15"/>
      <c r="J2821" s="15"/>
      <c r="K2821" s="15"/>
      <c r="L2821" s="11"/>
      <c r="M2821" s="15"/>
      <c r="N2821" s="15"/>
      <c r="O2821" s="15"/>
      <c r="P2821" s="15"/>
      <c r="Q2821" s="15"/>
      <c r="R2821" s="11"/>
    </row>
    <row r="2822" spans="6:18">
      <c r="F2822" s="15"/>
      <c r="G2822" s="11"/>
      <c r="H2822" s="11"/>
      <c r="I2822" s="15"/>
      <c r="J2822" s="15"/>
      <c r="K2822" s="15"/>
      <c r="L2822" s="11"/>
      <c r="M2822" s="15"/>
      <c r="N2822" s="15"/>
      <c r="O2822" s="15"/>
      <c r="P2822" s="15"/>
      <c r="Q2822" s="15"/>
      <c r="R2822" s="11"/>
    </row>
    <row r="2823" spans="6:18">
      <c r="F2823" s="15"/>
      <c r="G2823" s="11"/>
      <c r="H2823" s="11"/>
      <c r="I2823" s="15"/>
      <c r="J2823" s="15"/>
      <c r="K2823" s="15"/>
      <c r="L2823" s="11"/>
      <c r="M2823" s="15"/>
      <c r="N2823" s="15"/>
      <c r="O2823" s="15"/>
      <c r="P2823" s="15"/>
      <c r="Q2823" s="15"/>
      <c r="R2823" s="11"/>
    </row>
    <row r="2824" spans="6:18">
      <c r="F2824" s="15"/>
      <c r="G2824" s="11"/>
      <c r="H2824" s="11"/>
      <c r="I2824" s="15"/>
      <c r="J2824" s="15"/>
      <c r="K2824" s="15"/>
      <c r="L2824" s="11"/>
      <c r="M2824" s="15"/>
      <c r="N2824" s="15"/>
      <c r="O2824" s="15"/>
      <c r="P2824" s="15"/>
      <c r="Q2824" s="15"/>
      <c r="R2824" s="11"/>
    </row>
    <row r="2825" spans="6:18">
      <c r="F2825" s="15"/>
      <c r="G2825" s="11"/>
      <c r="H2825" s="11"/>
      <c r="I2825" s="15"/>
      <c r="J2825" s="15"/>
      <c r="K2825" s="15"/>
      <c r="L2825" s="11"/>
      <c r="M2825" s="15"/>
      <c r="N2825" s="15"/>
      <c r="O2825" s="15"/>
      <c r="P2825" s="15"/>
      <c r="Q2825" s="15"/>
      <c r="R2825" s="11"/>
    </row>
    <row r="2826" spans="6:18">
      <c r="F2826" s="15"/>
      <c r="G2826" s="11"/>
      <c r="H2826" s="11"/>
      <c r="I2826" s="15"/>
      <c r="J2826" s="15"/>
      <c r="K2826" s="15"/>
      <c r="L2826" s="11"/>
      <c r="M2826" s="15"/>
      <c r="N2826" s="15"/>
      <c r="O2826" s="15"/>
      <c r="P2826" s="15"/>
      <c r="Q2826" s="15"/>
      <c r="R2826" s="11"/>
    </row>
    <row r="2827" spans="6:18">
      <c r="F2827" s="15"/>
      <c r="G2827" s="11"/>
      <c r="H2827" s="11"/>
      <c r="I2827" s="15"/>
      <c r="J2827" s="15"/>
      <c r="K2827" s="15"/>
      <c r="L2827" s="11"/>
      <c r="M2827" s="15"/>
      <c r="N2827" s="15"/>
      <c r="O2827" s="15"/>
      <c r="P2827" s="15"/>
      <c r="Q2827" s="15"/>
      <c r="R2827" s="11"/>
    </row>
    <row r="2828" spans="6:18">
      <c r="F2828" s="15"/>
      <c r="G2828" s="11"/>
      <c r="H2828" s="11"/>
      <c r="I2828" s="15"/>
      <c r="J2828" s="15"/>
      <c r="K2828" s="15"/>
      <c r="L2828" s="11"/>
      <c r="M2828" s="15"/>
      <c r="N2828" s="15"/>
      <c r="O2828" s="15"/>
      <c r="P2828" s="15"/>
      <c r="Q2828" s="15"/>
      <c r="R2828" s="11"/>
    </row>
    <row r="2829" spans="6:18">
      <c r="F2829" s="15"/>
      <c r="G2829" s="11"/>
      <c r="H2829" s="11"/>
      <c r="I2829" s="15"/>
      <c r="J2829" s="15"/>
      <c r="K2829" s="15"/>
      <c r="L2829" s="11"/>
      <c r="M2829" s="15"/>
      <c r="N2829" s="15"/>
      <c r="O2829" s="15"/>
      <c r="P2829" s="15"/>
      <c r="Q2829" s="15"/>
      <c r="R2829" s="11"/>
    </row>
    <row r="2830" spans="6:18">
      <c r="F2830" s="15"/>
      <c r="G2830" s="11"/>
      <c r="H2830" s="11"/>
      <c r="I2830" s="15"/>
      <c r="J2830" s="15"/>
      <c r="K2830" s="15"/>
      <c r="L2830" s="11"/>
      <c r="M2830" s="15"/>
      <c r="N2830" s="15"/>
      <c r="O2830" s="15"/>
      <c r="P2830" s="15"/>
      <c r="Q2830" s="15"/>
      <c r="R2830" s="11"/>
    </row>
    <row r="2831" spans="6:18">
      <c r="F2831" s="15"/>
      <c r="G2831" s="11"/>
      <c r="H2831" s="11"/>
      <c r="I2831" s="15"/>
      <c r="J2831" s="15"/>
      <c r="K2831" s="15"/>
      <c r="L2831" s="11"/>
      <c r="M2831" s="15"/>
      <c r="N2831" s="15"/>
      <c r="O2831" s="15"/>
      <c r="P2831" s="15"/>
      <c r="Q2831" s="15"/>
      <c r="R2831" s="11"/>
    </row>
    <row r="2832" spans="6:18">
      <c r="F2832" s="15"/>
      <c r="G2832" s="11"/>
      <c r="H2832" s="11"/>
      <c r="I2832" s="15"/>
      <c r="J2832" s="15"/>
      <c r="K2832" s="15"/>
      <c r="L2832" s="11"/>
      <c r="M2832" s="15"/>
      <c r="N2832" s="15"/>
      <c r="O2832" s="15"/>
      <c r="P2832" s="15"/>
      <c r="Q2832" s="15"/>
      <c r="R2832" s="11"/>
    </row>
    <row r="2833" spans="6:18">
      <c r="F2833" s="15"/>
      <c r="G2833" s="11"/>
      <c r="H2833" s="11"/>
      <c r="I2833" s="15"/>
      <c r="J2833" s="15"/>
      <c r="K2833" s="15"/>
      <c r="L2833" s="11"/>
      <c r="M2833" s="15"/>
      <c r="N2833" s="15"/>
      <c r="O2833" s="15"/>
      <c r="P2833" s="15"/>
      <c r="Q2833" s="15"/>
      <c r="R2833" s="11"/>
    </row>
    <row r="2834" spans="6:18">
      <c r="F2834" s="15"/>
      <c r="G2834" s="11"/>
      <c r="H2834" s="11"/>
      <c r="I2834" s="15"/>
      <c r="J2834" s="15"/>
      <c r="K2834" s="15"/>
      <c r="L2834" s="11"/>
      <c r="M2834" s="15"/>
      <c r="N2834" s="15"/>
      <c r="O2834" s="15"/>
      <c r="P2834" s="15"/>
      <c r="Q2834" s="15"/>
      <c r="R2834" s="11"/>
    </row>
    <row r="2835" spans="6:18">
      <c r="F2835" s="15"/>
      <c r="G2835" s="11"/>
      <c r="H2835" s="11"/>
      <c r="I2835" s="15"/>
      <c r="J2835" s="15"/>
      <c r="K2835" s="15"/>
      <c r="L2835" s="11"/>
      <c r="M2835" s="15"/>
      <c r="N2835" s="15"/>
      <c r="O2835" s="15"/>
      <c r="P2835" s="15"/>
      <c r="Q2835" s="15"/>
      <c r="R2835" s="11"/>
    </row>
    <row r="2836" spans="6:18">
      <c r="F2836" s="15"/>
      <c r="G2836" s="11"/>
      <c r="H2836" s="11"/>
      <c r="I2836" s="15"/>
      <c r="J2836" s="15"/>
      <c r="K2836" s="15"/>
      <c r="L2836" s="11"/>
      <c r="M2836" s="15"/>
      <c r="N2836" s="15"/>
      <c r="O2836" s="15"/>
      <c r="P2836" s="15"/>
      <c r="Q2836" s="15"/>
      <c r="R2836" s="11"/>
    </row>
    <row r="2837" spans="6:18">
      <c r="F2837" s="15"/>
      <c r="G2837" s="11"/>
      <c r="H2837" s="11"/>
      <c r="I2837" s="15"/>
      <c r="J2837" s="15"/>
      <c r="K2837" s="15"/>
      <c r="L2837" s="11"/>
      <c r="M2837" s="15"/>
      <c r="N2837" s="15"/>
      <c r="O2837" s="15"/>
      <c r="P2837" s="15"/>
      <c r="Q2837" s="15"/>
      <c r="R2837" s="11"/>
    </row>
    <row r="2838" spans="6:18">
      <c r="F2838" s="15"/>
      <c r="G2838" s="11"/>
      <c r="H2838" s="11"/>
      <c r="I2838" s="15"/>
      <c r="J2838" s="15"/>
      <c r="K2838" s="15"/>
      <c r="L2838" s="11"/>
      <c r="M2838" s="15"/>
      <c r="N2838" s="15"/>
      <c r="O2838" s="15"/>
      <c r="P2838" s="15"/>
      <c r="Q2838" s="15"/>
      <c r="R2838" s="11"/>
    </row>
    <row r="2839" spans="6:18">
      <c r="F2839" s="15"/>
      <c r="G2839" s="11"/>
      <c r="H2839" s="11"/>
      <c r="I2839" s="15"/>
      <c r="J2839" s="15"/>
      <c r="K2839" s="15"/>
      <c r="L2839" s="11"/>
      <c r="M2839" s="15"/>
      <c r="N2839" s="15"/>
      <c r="O2839" s="15"/>
      <c r="P2839" s="15"/>
      <c r="Q2839" s="15"/>
      <c r="R2839" s="11"/>
    </row>
    <row r="2840" spans="6:18">
      <c r="F2840" s="15"/>
      <c r="G2840" s="11"/>
      <c r="H2840" s="11"/>
      <c r="I2840" s="15"/>
      <c r="J2840" s="15"/>
      <c r="K2840" s="15"/>
      <c r="L2840" s="11"/>
      <c r="M2840" s="15"/>
      <c r="N2840" s="15"/>
      <c r="O2840" s="15"/>
      <c r="P2840" s="15"/>
      <c r="Q2840" s="15"/>
      <c r="R2840" s="11"/>
    </row>
    <row r="2841" spans="6:18">
      <c r="F2841" s="15"/>
      <c r="G2841" s="11"/>
      <c r="H2841" s="11"/>
      <c r="I2841" s="15"/>
      <c r="J2841" s="15"/>
      <c r="K2841" s="15"/>
      <c r="L2841" s="11"/>
      <c r="M2841" s="15"/>
      <c r="N2841" s="15"/>
      <c r="O2841" s="15"/>
      <c r="P2841" s="15"/>
      <c r="Q2841" s="15"/>
      <c r="R2841" s="11"/>
    </row>
    <row r="2842" spans="6:18">
      <c r="F2842" s="15"/>
      <c r="G2842" s="11"/>
      <c r="H2842" s="11"/>
      <c r="I2842" s="15"/>
      <c r="J2842" s="15"/>
      <c r="K2842" s="15"/>
      <c r="L2842" s="11"/>
      <c r="M2842" s="15"/>
      <c r="N2842" s="15"/>
      <c r="O2842" s="15"/>
      <c r="P2842" s="15"/>
      <c r="Q2842" s="15"/>
      <c r="R2842" s="11"/>
    </row>
    <row r="2843" spans="6:18">
      <c r="F2843" s="15"/>
      <c r="G2843" s="11"/>
      <c r="H2843" s="11"/>
      <c r="I2843" s="15"/>
      <c r="J2843" s="15"/>
      <c r="K2843" s="15"/>
      <c r="L2843" s="11"/>
      <c r="M2843" s="15"/>
      <c r="N2843" s="15"/>
      <c r="O2843" s="15"/>
      <c r="P2843" s="15"/>
      <c r="Q2843" s="15"/>
      <c r="R2843" s="11"/>
    </row>
    <row r="2844" spans="6:18">
      <c r="F2844" s="15"/>
      <c r="G2844" s="11"/>
      <c r="H2844" s="11"/>
      <c r="I2844" s="15"/>
      <c r="J2844" s="15"/>
      <c r="K2844" s="15"/>
      <c r="L2844" s="11"/>
      <c r="M2844" s="15"/>
      <c r="N2844" s="15"/>
      <c r="O2844" s="15"/>
      <c r="P2844" s="15"/>
      <c r="Q2844" s="15"/>
      <c r="R2844" s="11"/>
    </row>
    <row r="2845" spans="6:18">
      <c r="F2845" s="15"/>
      <c r="G2845" s="11"/>
      <c r="H2845" s="11"/>
      <c r="I2845" s="15"/>
      <c r="J2845" s="15"/>
      <c r="K2845" s="15"/>
      <c r="L2845" s="11"/>
      <c r="M2845" s="15"/>
      <c r="N2845" s="15"/>
      <c r="O2845" s="15"/>
      <c r="P2845" s="15"/>
      <c r="Q2845" s="15"/>
      <c r="R2845" s="11"/>
    </row>
    <row r="2846" spans="6:18">
      <c r="F2846" s="15"/>
      <c r="G2846" s="11"/>
      <c r="H2846" s="11"/>
      <c r="I2846" s="15"/>
      <c r="J2846" s="15"/>
      <c r="K2846" s="15"/>
      <c r="L2846" s="11"/>
      <c r="M2846" s="15"/>
      <c r="N2846" s="15"/>
      <c r="O2846" s="15"/>
      <c r="P2846" s="15"/>
      <c r="Q2846" s="15"/>
      <c r="R2846" s="11"/>
    </row>
    <row r="2847" spans="6:18">
      <c r="F2847" s="15"/>
      <c r="G2847" s="11"/>
      <c r="H2847" s="11"/>
      <c r="I2847" s="15"/>
      <c r="J2847" s="15"/>
      <c r="K2847" s="15"/>
      <c r="L2847" s="11"/>
      <c r="M2847" s="15"/>
      <c r="N2847" s="15"/>
      <c r="O2847" s="15"/>
      <c r="P2847" s="15"/>
      <c r="Q2847" s="15"/>
      <c r="R2847" s="11"/>
    </row>
    <row r="2848" spans="6:18">
      <c r="F2848" s="15"/>
      <c r="G2848" s="11"/>
      <c r="H2848" s="11"/>
      <c r="I2848" s="15"/>
      <c r="J2848" s="15"/>
      <c r="K2848" s="15"/>
      <c r="L2848" s="11"/>
      <c r="M2848" s="15"/>
      <c r="N2848" s="15"/>
      <c r="O2848" s="15"/>
      <c r="P2848" s="15"/>
      <c r="Q2848" s="15"/>
      <c r="R2848" s="11"/>
    </row>
    <row r="2849" spans="6:18">
      <c r="F2849" s="15"/>
      <c r="G2849" s="11"/>
      <c r="H2849" s="11"/>
      <c r="I2849" s="15"/>
      <c r="J2849" s="15"/>
      <c r="K2849" s="15"/>
      <c r="L2849" s="11"/>
      <c r="M2849" s="15"/>
      <c r="N2849" s="15"/>
      <c r="O2849" s="15"/>
      <c r="P2849" s="15"/>
      <c r="Q2849" s="15"/>
      <c r="R2849" s="11"/>
    </row>
    <row r="2850" spans="6:18">
      <c r="F2850" s="15"/>
      <c r="G2850" s="11"/>
      <c r="H2850" s="11"/>
      <c r="I2850" s="15"/>
      <c r="J2850" s="15"/>
      <c r="K2850" s="15"/>
      <c r="L2850" s="11"/>
      <c r="M2850" s="15"/>
      <c r="N2850" s="15"/>
      <c r="O2850" s="15"/>
      <c r="P2850" s="15"/>
      <c r="Q2850" s="15"/>
      <c r="R2850" s="11"/>
    </row>
    <row r="2851" spans="6:18">
      <c r="F2851" s="15"/>
      <c r="G2851" s="11"/>
      <c r="H2851" s="11"/>
      <c r="I2851" s="15"/>
      <c r="J2851" s="15"/>
      <c r="K2851" s="15"/>
      <c r="L2851" s="11"/>
      <c r="M2851" s="15"/>
      <c r="N2851" s="15"/>
      <c r="O2851" s="15"/>
      <c r="P2851" s="15"/>
      <c r="Q2851" s="15"/>
      <c r="R2851" s="11"/>
    </row>
    <row r="2852" spans="6:18">
      <c r="F2852" s="15"/>
      <c r="G2852" s="11"/>
      <c r="H2852" s="11"/>
      <c r="I2852" s="15"/>
      <c r="J2852" s="15"/>
      <c r="K2852" s="15"/>
      <c r="L2852" s="11"/>
      <c r="M2852" s="15"/>
      <c r="N2852" s="15"/>
      <c r="O2852" s="15"/>
      <c r="P2852" s="15"/>
      <c r="Q2852" s="15"/>
      <c r="R2852" s="11"/>
    </row>
    <row r="2853" spans="6:18">
      <c r="F2853" s="15"/>
      <c r="G2853" s="11"/>
      <c r="H2853" s="11"/>
      <c r="I2853" s="15"/>
      <c r="J2853" s="15"/>
      <c r="K2853" s="15"/>
      <c r="L2853" s="11"/>
      <c r="M2853" s="15"/>
      <c r="N2853" s="15"/>
      <c r="O2853" s="15"/>
      <c r="P2853" s="15"/>
      <c r="Q2853" s="15"/>
      <c r="R2853" s="11"/>
    </row>
    <row r="2854" spans="6:18">
      <c r="F2854" s="15"/>
      <c r="G2854" s="11"/>
      <c r="H2854" s="11"/>
      <c r="I2854" s="15"/>
      <c r="J2854" s="15"/>
      <c r="K2854" s="15"/>
      <c r="L2854" s="11"/>
      <c r="M2854" s="15"/>
      <c r="N2854" s="15"/>
      <c r="O2854" s="15"/>
      <c r="P2854" s="15"/>
      <c r="Q2854" s="15"/>
      <c r="R2854" s="11"/>
    </row>
    <row r="2855" spans="6:18">
      <c r="F2855" s="15"/>
      <c r="G2855" s="11"/>
      <c r="H2855" s="11"/>
      <c r="I2855" s="15"/>
      <c r="J2855" s="15"/>
      <c r="K2855" s="15"/>
      <c r="L2855" s="11"/>
      <c r="M2855" s="15"/>
      <c r="N2855" s="15"/>
      <c r="O2855" s="15"/>
      <c r="P2855" s="15"/>
      <c r="Q2855" s="15"/>
      <c r="R2855" s="11"/>
    </row>
    <row r="2856" spans="6:18">
      <c r="F2856" s="15"/>
      <c r="G2856" s="11"/>
      <c r="H2856" s="11"/>
      <c r="I2856" s="15"/>
      <c r="J2856" s="15"/>
      <c r="K2856" s="15"/>
      <c r="L2856" s="11"/>
      <c r="M2856" s="15"/>
      <c r="N2856" s="15"/>
      <c r="O2856" s="15"/>
      <c r="P2856" s="15"/>
      <c r="Q2856" s="15"/>
      <c r="R2856" s="11"/>
    </row>
    <row r="2857" spans="6:18">
      <c r="F2857" s="15"/>
      <c r="G2857" s="11"/>
      <c r="H2857" s="11"/>
      <c r="I2857" s="15"/>
      <c r="J2857" s="15"/>
      <c r="K2857" s="15"/>
      <c r="L2857" s="11"/>
      <c r="M2857" s="15"/>
      <c r="N2857" s="15"/>
      <c r="O2857" s="15"/>
      <c r="P2857" s="15"/>
      <c r="Q2857" s="15"/>
      <c r="R2857" s="11"/>
    </row>
    <row r="2858" spans="6:18">
      <c r="F2858" s="15"/>
      <c r="G2858" s="11"/>
      <c r="H2858" s="11"/>
      <c r="I2858" s="15"/>
      <c r="J2858" s="15"/>
      <c r="K2858" s="15"/>
      <c r="L2858" s="11"/>
      <c r="M2858" s="15"/>
      <c r="N2858" s="15"/>
      <c r="O2858" s="15"/>
      <c r="P2858" s="15"/>
      <c r="Q2858" s="15"/>
      <c r="R2858" s="11"/>
    </row>
    <row r="2859" spans="6:18">
      <c r="F2859" s="15"/>
      <c r="G2859" s="11"/>
      <c r="H2859" s="11"/>
      <c r="I2859" s="15"/>
      <c r="J2859" s="15"/>
      <c r="K2859" s="15"/>
      <c r="L2859" s="11"/>
      <c r="M2859" s="15"/>
      <c r="N2859" s="15"/>
      <c r="O2859" s="15"/>
      <c r="P2859" s="15"/>
      <c r="Q2859" s="15"/>
      <c r="R2859" s="11"/>
    </row>
    <row r="2860" spans="6:18">
      <c r="F2860" s="15"/>
      <c r="G2860" s="11"/>
      <c r="H2860" s="11"/>
      <c r="I2860" s="15"/>
      <c r="J2860" s="15"/>
      <c r="K2860" s="15"/>
      <c r="L2860" s="11"/>
      <c r="M2860" s="15"/>
      <c r="N2860" s="15"/>
      <c r="O2860" s="15"/>
      <c r="P2860" s="15"/>
      <c r="Q2860" s="15"/>
      <c r="R2860" s="11"/>
    </row>
    <row r="2861" spans="6:18">
      <c r="F2861" s="15"/>
      <c r="G2861" s="11"/>
      <c r="H2861" s="11"/>
      <c r="I2861" s="15"/>
      <c r="J2861" s="15"/>
      <c r="K2861" s="15"/>
      <c r="L2861" s="11"/>
      <c r="M2861" s="15"/>
      <c r="N2861" s="15"/>
      <c r="O2861" s="15"/>
      <c r="P2861" s="15"/>
      <c r="Q2861" s="15"/>
      <c r="R2861" s="11"/>
    </row>
    <row r="2862" spans="6:18">
      <c r="F2862" s="15"/>
      <c r="G2862" s="11"/>
      <c r="H2862" s="11"/>
      <c r="I2862" s="15"/>
      <c r="J2862" s="15"/>
      <c r="K2862" s="15"/>
      <c r="L2862" s="11"/>
      <c r="M2862" s="15"/>
      <c r="N2862" s="15"/>
      <c r="O2862" s="15"/>
      <c r="P2862" s="15"/>
      <c r="Q2862" s="15"/>
      <c r="R2862" s="11"/>
    </row>
    <row r="2863" spans="6:18">
      <c r="F2863" s="15"/>
      <c r="G2863" s="11"/>
      <c r="H2863" s="11"/>
      <c r="I2863" s="15"/>
      <c r="J2863" s="15"/>
      <c r="K2863" s="15"/>
      <c r="L2863" s="11"/>
      <c r="M2863" s="15"/>
      <c r="N2863" s="15"/>
      <c r="O2863" s="15"/>
      <c r="P2863" s="15"/>
      <c r="Q2863" s="15"/>
      <c r="R2863" s="11"/>
    </row>
    <row r="2864" spans="6:18">
      <c r="F2864" s="15"/>
      <c r="G2864" s="11"/>
      <c r="H2864" s="11"/>
      <c r="I2864" s="15"/>
      <c r="J2864" s="15"/>
      <c r="K2864" s="15"/>
      <c r="L2864" s="11"/>
      <c r="M2864" s="15"/>
      <c r="N2864" s="15"/>
      <c r="O2864" s="15"/>
      <c r="P2864" s="15"/>
      <c r="Q2864" s="15"/>
      <c r="R2864" s="11"/>
    </row>
    <row r="2865" spans="6:18">
      <c r="F2865" s="15"/>
      <c r="G2865" s="11"/>
      <c r="H2865" s="11"/>
      <c r="I2865" s="15"/>
      <c r="J2865" s="15"/>
      <c r="K2865" s="15"/>
      <c r="L2865" s="11"/>
      <c r="M2865" s="15"/>
      <c r="N2865" s="15"/>
      <c r="O2865" s="15"/>
      <c r="P2865" s="15"/>
      <c r="Q2865" s="15"/>
      <c r="R2865" s="11"/>
    </row>
    <row r="2866" spans="6:18">
      <c r="F2866" s="15"/>
      <c r="G2866" s="11"/>
      <c r="H2866" s="11"/>
      <c r="I2866" s="15"/>
      <c r="J2866" s="15"/>
      <c r="K2866" s="15"/>
      <c r="L2866" s="11"/>
      <c r="M2866" s="15"/>
      <c r="N2866" s="15"/>
      <c r="O2866" s="15"/>
      <c r="P2866" s="15"/>
      <c r="Q2866" s="15"/>
      <c r="R2866" s="11"/>
    </row>
    <row r="2867" spans="6:18">
      <c r="F2867" s="15"/>
      <c r="G2867" s="11"/>
      <c r="H2867" s="11"/>
      <c r="I2867" s="15"/>
      <c r="J2867" s="15"/>
      <c r="K2867" s="15"/>
      <c r="L2867" s="11"/>
      <c r="M2867" s="15"/>
      <c r="N2867" s="15"/>
      <c r="O2867" s="15"/>
      <c r="P2867" s="15"/>
      <c r="Q2867" s="15"/>
      <c r="R2867" s="11"/>
    </row>
    <row r="2868" spans="6:18">
      <c r="F2868" s="15"/>
      <c r="G2868" s="11"/>
      <c r="H2868" s="11"/>
      <c r="I2868" s="15"/>
      <c r="J2868" s="15"/>
      <c r="K2868" s="15"/>
      <c r="L2868" s="11"/>
      <c r="M2868" s="15"/>
      <c r="N2868" s="15"/>
      <c r="O2868" s="15"/>
      <c r="P2868" s="15"/>
      <c r="Q2868" s="15"/>
      <c r="R2868" s="11"/>
    </row>
    <row r="2869" spans="6:18">
      <c r="F2869" s="15"/>
      <c r="G2869" s="11"/>
      <c r="H2869" s="11"/>
      <c r="I2869" s="15"/>
      <c r="J2869" s="15"/>
      <c r="K2869" s="15"/>
      <c r="L2869" s="11"/>
      <c r="M2869" s="15"/>
      <c r="N2869" s="15"/>
      <c r="O2869" s="15"/>
      <c r="P2869" s="15"/>
      <c r="Q2869" s="15"/>
      <c r="R2869" s="11"/>
    </row>
    <row r="2870" spans="6:18">
      <c r="F2870" s="15"/>
      <c r="G2870" s="11"/>
      <c r="H2870" s="11"/>
      <c r="I2870" s="15"/>
      <c r="J2870" s="15"/>
      <c r="K2870" s="15"/>
      <c r="L2870" s="11"/>
      <c r="M2870" s="15"/>
      <c r="N2870" s="15"/>
      <c r="O2870" s="15"/>
      <c r="P2870" s="15"/>
      <c r="Q2870" s="15"/>
      <c r="R2870" s="11"/>
    </row>
    <row r="2871" spans="6:18">
      <c r="F2871" s="15"/>
      <c r="G2871" s="11"/>
      <c r="H2871" s="11"/>
      <c r="I2871" s="15"/>
      <c r="J2871" s="15"/>
      <c r="K2871" s="15"/>
      <c r="L2871" s="11"/>
      <c r="M2871" s="15"/>
      <c r="N2871" s="15"/>
      <c r="O2871" s="15"/>
      <c r="P2871" s="15"/>
      <c r="Q2871" s="15"/>
      <c r="R2871" s="11"/>
    </row>
    <row r="2872" spans="6:18">
      <c r="F2872" s="15"/>
      <c r="G2872" s="11"/>
      <c r="H2872" s="11"/>
      <c r="I2872" s="15"/>
      <c r="J2872" s="15"/>
      <c r="K2872" s="15"/>
      <c r="L2872" s="11"/>
      <c r="M2872" s="15"/>
      <c r="N2872" s="15"/>
      <c r="O2872" s="15"/>
      <c r="P2872" s="15"/>
      <c r="Q2872" s="15"/>
      <c r="R2872" s="11"/>
    </row>
    <row r="2873" spans="6:18">
      <c r="F2873" s="15"/>
      <c r="G2873" s="11"/>
      <c r="H2873" s="11"/>
      <c r="I2873" s="15"/>
      <c r="J2873" s="15"/>
      <c r="K2873" s="15"/>
      <c r="L2873" s="11"/>
      <c r="M2873" s="15"/>
      <c r="N2873" s="15"/>
      <c r="O2873" s="15"/>
      <c r="P2873" s="15"/>
      <c r="Q2873" s="15"/>
      <c r="R2873" s="11"/>
    </row>
    <row r="2874" spans="6:18">
      <c r="F2874" s="15"/>
      <c r="G2874" s="11"/>
      <c r="H2874" s="11"/>
      <c r="I2874" s="15"/>
      <c r="J2874" s="15"/>
      <c r="K2874" s="15"/>
      <c r="L2874" s="11"/>
      <c r="M2874" s="15"/>
      <c r="N2874" s="15"/>
      <c r="O2874" s="15"/>
      <c r="P2874" s="15"/>
      <c r="Q2874" s="15"/>
      <c r="R2874" s="11"/>
    </row>
    <row r="2875" spans="6:18">
      <c r="F2875" s="15"/>
      <c r="G2875" s="11"/>
      <c r="H2875" s="11"/>
      <c r="I2875" s="15"/>
      <c r="J2875" s="15"/>
      <c r="K2875" s="15"/>
      <c r="L2875" s="11"/>
      <c r="M2875" s="15"/>
      <c r="N2875" s="15"/>
      <c r="O2875" s="15"/>
      <c r="P2875" s="15"/>
      <c r="Q2875" s="15"/>
      <c r="R2875" s="11"/>
    </row>
    <row r="2876" spans="6:18">
      <c r="F2876" s="15"/>
      <c r="G2876" s="11"/>
      <c r="H2876" s="11"/>
      <c r="I2876" s="15"/>
      <c r="J2876" s="15"/>
      <c r="K2876" s="15"/>
      <c r="L2876" s="11"/>
      <c r="M2876" s="15"/>
      <c r="N2876" s="15"/>
      <c r="O2876" s="15"/>
      <c r="P2876" s="15"/>
      <c r="Q2876" s="15"/>
      <c r="R2876" s="11"/>
    </row>
    <row r="2877" spans="6:18">
      <c r="F2877" s="15"/>
      <c r="G2877" s="11"/>
      <c r="H2877" s="11"/>
      <c r="I2877" s="15"/>
      <c r="J2877" s="15"/>
      <c r="K2877" s="15"/>
      <c r="L2877" s="11"/>
      <c r="M2877" s="15"/>
      <c r="N2877" s="15"/>
      <c r="O2877" s="15"/>
      <c r="P2877" s="15"/>
      <c r="Q2877" s="15"/>
      <c r="R2877" s="11"/>
    </row>
    <row r="2878" spans="6:18">
      <c r="F2878" s="15"/>
      <c r="G2878" s="11"/>
      <c r="H2878" s="11"/>
      <c r="I2878" s="15"/>
      <c r="J2878" s="15"/>
      <c r="K2878" s="15"/>
      <c r="L2878" s="11"/>
      <c r="M2878" s="15"/>
      <c r="N2878" s="15"/>
      <c r="O2878" s="15"/>
      <c r="P2878" s="15"/>
      <c r="Q2878" s="15"/>
      <c r="R2878" s="11"/>
    </row>
    <row r="2879" spans="6:18">
      <c r="F2879" s="15"/>
      <c r="G2879" s="11"/>
      <c r="H2879" s="11"/>
      <c r="I2879" s="15"/>
      <c r="J2879" s="15"/>
      <c r="K2879" s="15"/>
      <c r="L2879" s="11"/>
      <c r="M2879" s="15"/>
      <c r="N2879" s="15"/>
      <c r="O2879" s="15"/>
      <c r="P2879" s="15"/>
      <c r="Q2879" s="15"/>
      <c r="R2879" s="11"/>
    </row>
    <row r="2880" spans="6:18">
      <c r="F2880" s="15"/>
      <c r="G2880" s="11"/>
      <c r="H2880" s="11"/>
      <c r="I2880" s="15"/>
      <c r="J2880" s="15"/>
      <c r="K2880" s="15"/>
      <c r="L2880" s="11"/>
      <c r="M2880" s="15"/>
      <c r="N2880" s="15"/>
      <c r="O2880" s="15"/>
      <c r="P2880" s="15"/>
      <c r="Q2880" s="15"/>
      <c r="R2880" s="11"/>
    </row>
    <row r="2881" spans="6:18">
      <c r="F2881" s="15"/>
      <c r="G2881" s="11"/>
      <c r="H2881" s="11"/>
      <c r="I2881" s="15"/>
      <c r="J2881" s="15"/>
      <c r="K2881" s="15"/>
      <c r="L2881" s="11"/>
      <c r="M2881" s="15"/>
      <c r="N2881" s="15"/>
      <c r="O2881" s="15"/>
      <c r="P2881" s="15"/>
      <c r="Q2881" s="15"/>
      <c r="R2881" s="11"/>
    </row>
    <row r="2882" spans="6:18">
      <c r="F2882" s="15"/>
      <c r="G2882" s="11"/>
      <c r="H2882" s="11"/>
      <c r="I2882" s="15"/>
      <c r="J2882" s="15"/>
      <c r="K2882" s="15"/>
      <c r="L2882" s="11"/>
      <c r="M2882" s="15"/>
      <c r="N2882" s="15"/>
      <c r="O2882" s="15"/>
      <c r="P2882" s="15"/>
      <c r="Q2882" s="15"/>
      <c r="R2882" s="11"/>
    </row>
    <row r="2883" spans="6:18">
      <c r="F2883" s="15"/>
      <c r="G2883" s="11"/>
      <c r="H2883" s="11"/>
      <c r="I2883" s="15"/>
      <c r="J2883" s="15"/>
      <c r="K2883" s="15"/>
      <c r="L2883" s="11"/>
      <c r="M2883" s="15"/>
      <c r="N2883" s="15"/>
      <c r="O2883" s="15"/>
      <c r="P2883" s="15"/>
      <c r="Q2883" s="15"/>
      <c r="R2883" s="11"/>
    </row>
    <row r="2884" spans="6:18">
      <c r="F2884" s="15"/>
      <c r="G2884" s="11"/>
      <c r="H2884" s="11"/>
      <c r="I2884" s="15"/>
      <c r="J2884" s="15"/>
      <c r="K2884" s="15"/>
      <c r="L2884" s="11"/>
      <c r="M2884" s="15"/>
      <c r="N2884" s="15"/>
      <c r="O2884" s="15"/>
      <c r="P2884" s="15"/>
      <c r="Q2884" s="15"/>
      <c r="R2884" s="11"/>
    </row>
    <row r="2885" spans="6:18">
      <c r="F2885" s="15"/>
      <c r="G2885" s="11"/>
      <c r="H2885" s="11"/>
      <c r="I2885" s="15"/>
      <c r="J2885" s="15"/>
      <c r="K2885" s="15"/>
      <c r="L2885" s="11"/>
      <c r="M2885" s="15"/>
      <c r="N2885" s="15"/>
      <c r="O2885" s="15"/>
      <c r="P2885" s="15"/>
      <c r="Q2885" s="15"/>
      <c r="R2885" s="11"/>
    </row>
    <row r="2886" spans="6:18">
      <c r="F2886" s="15"/>
      <c r="G2886" s="11"/>
      <c r="H2886" s="11"/>
      <c r="I2886" s="15"/>
      <c r="J2886" s="15"/>
      <c r="K2886" s="15"/>
      <c r="L2886" s="11"/>
      <c r="M2886" s="15"/>
      <c r="N2886" s="15"/>
      <c r="O2886" s="15"/>
      <c r="P2886" s="15"/>
      <c r="Q2886" s="15"/>
      <c r="R2886" s="11"/>
    </row>
    <row r="2887" spans="6:18">
      <c r="F2887" s="15"/>
      <c r="G2887" s="11"/>
      <c r="H2887" s="11"/>
      <c r="I2887" s="15"/>
      <c r="J2887" s="15"/>
      <c r="K2887" s="15"/>
      <c r="L2887" s="11"/>
      <c r="M2887" s="15"/>
      <c r="N2887" s="15"/>
      <c r="O2887" s="15"/>
      <c r="P2887" s="15"/>
      <c r="Q2887" s="15"/>
      <c r="R2887" s="11"/>
    </row>
    <row r="2888" spans="6:18">
      <c r="F2888" s="15"/>
      <c r="G2888" s="11"/>
      <c r="H2888" s="11"/>
      <c r="I2888" s="15"/>
      <c r="J2888" s="15"/>
      <c r="K2888" s="15"/>
      <c r="L2888" s="11"/>
      <c r="M2888" s="15"/>
      <c r="N2888" s="15"/>
      <c r="O2888" s="15"/>
      <c r="P2888" s="15"/>
      <c r="Q2888" s="15"/>
      <c r="R2888" s="11"/>
    </row>
    <row r="2889" spans="6:18">
      <c r="F2889" s="15"/>
      <c r="G2889" s="11"/>
      <c r="H2889" s="11"/>
      <c r="I2889" s="15"/>
      <c r="J2889" s="15"/>
      <c r="K2889" s="15"/>
      <c r="L2889" s="11"/>
      <c r="M2889" s="15"/>
      <c r="N2889" s="15"/>
      <c r="O2889" s="15"/>
      <c r="P2889" s="15"/>
      <c r="Q2889" s="15"/>
      <c r="R2889" s="11"/>
    </row>
    <row r="2890" spans="6:18">
      <c r="F2890" s="15"/>
      <c r="G2890" s="11"/>
      <c r="H2890" s="11"/>
      <c r="I2890" s="15"/>
      <c r="J2890" s="15"/>
      <c r="K2890" s="15"/>
      <c r="L2890" s="11"/>
      <c r="M2890" s="15"/>
      <c r="N2890" s="15"/>
      <c r="O2890" s="15"/>
      <c r="P2890" s="15"/>
      <c r="Q2890" s="15"/>
      <c r="R2890" s="11"/>
    </row>
    <row r="2891" spans="6:18">
      <c r="F2891" s="15"/>
      <c r="G2891" s="11"/>
      <c r="H2891" s="11"/>
      <c r="I2891" s="15"/>
      <c r="J2891" s="15"/>
      <c r="K2891" s="15"/>
      <c r="L2891" s="11"/>
      <c r="M2891" s="15"/>
      <c r="N2891" s="15"/>
      <c r="O2891" s="15"/>
      <c r="P2891" s="15"/>
      <c r="Q2891" s="15"/>
      <c r="R2891" s="11"/>
    </row>
    <row r="2892" spans="6:18">
      <c r="F2892" s="15"/>
      <c r="G2892" s="11"/>
      <c r="H2892" s="11"/>
      <c r="I2892" s="15"/>
      <c r="J2892" s="15"/>
      <c r="K2892" s="15"/>
      <c r="L2892" s="11"/>
      <c r="M2892" s="15"/>
      <c r="N2892" s="15"/>
      <c r="O2892" s="15"/>
      <c r="P2892" s="15"/>
      <c r="Q2892" s="15"/>
      <c r="R2892" s="11"/>
    </row>
    <row r="2893" spans="6:18">
      <c r="F2893" s="15"/>
      <c r="G2893" s="11"/>
      <c r="H2893" s="11"/>
      <c r="I2893" s="15"/>
      <c r="J2893" s="15"/>
      <c r="K2893" s="15"/>
      <c r="L2893" s="11"/>
      <c r="M2893" s="15"/>
      <c r="N2893" s="15"/>
      <c r="O2893" s="15"/>
      <c r="P2893" s="15"/>
      <c r="Q2893" s="15"/>
      <c r="R2893" s="11"/>
    </row>
    <row r="2894" spans="6:18">
      <c r="F2894" s="15"/>
      <c r="G2894" s="11"/>
      <c r="H2894" s="11"/>
      <c r="I2894" s="15"/>
      <c r="J2894" s="15"/>
      <c r="K2894" s="15"/>
      <c r="L2894" s="11"/>
      <c r="M2894" s="15"/>
      <c r="N2894" s="15"/>
      <c r="O2894" s="15"/>
      <c r="P2894" s="15"/>
      <c r="Q2894" s="15"/>
      <c r="R2894" s="11"/>
    </row>
    <row r="2895" spans="6:18">
      <c r="F2895" s="15"/>
      <c r="G2895" s="11"/>
      <c r="H2895" s="11"/>
      <c r="I2895" s="15"/>
      <c r="J2895" s="15"/>
      <c r="K2895" s="15"/>
      <c r="L2895" s="11"/>
      <c r="M2895" s="15"/>
      <c r="N2895" s="15"/>
      <c r="O2895" s="15"/>
      <c r="P2895" s="15"/>
      <c r="Q2895" s="15"/>
      <c r="R2895" s="11"/>
    </row>
    <row r="2896" spans="6:18">
      <c r="F2896" s="15"/>
      <c r="G2896" s="11"/>
      <c r="H2896" s="11"/>
      <c r="I2896" s="15"/>
      <c r="J2896" s="15"/>
      <c r="K2896" s="15"/>
      <c r="L2896" s="11"/>
      <c r="M2896" s="15"/>
      <c r="N2896" s="15"/>
      <c r="O2896" s="15"/>
      <c r="P2896" s="15"/>
      <c r="Q2896" s="15"/>
      <c r="R2896" s="11"/>
    </row>
    <row r="2897" spans="6:18">
      <c r="F2897" s="15"/>
      <c r="G2897" s="11"/>
      <c r="H2897" s="11"/>
      <c r="I2897" s="15"/>
      <c r="J2897" s="15"/>
      <c r="K2897" s="15"/>
      <c r="L2897" s="11"/>
      <c r="M2897" s="15"/>
      <c r="N2897" s="15"/>
      <c r="O2897" s="15"/>
      <c r="P2897" s="15"/>
      <c r="Q2897" s="15"/>
      <c r="R2897" s="11"/>
    </row>
    <row r="2898" spans="6:18">
      <c r="F2898" s="15"/>
      <c r="G2898" s="11"/>
      <c r="H2898" s="11"/>
      <c r="I2898" s="15"/>
      <c r="J2898" s="15"/>
      <c r="K2898" s="15"/>
      <c r="L2898" s="11"/>
      <c r="M2898" s="15"/>
      <c r="N2898" s="15"/>
      <c r="O2898" s="15"/>
      <c r="P2898" s="15"/>
      <c r="Q2898" s="15"/>
      <c r="R2898" s="11"/>
    </row>
    <row r="2899" spans="6:18">
      <c r="F2899" s="15"/>
      <c r="G2899" s="11"/>
      <c r="H2899" s="11"/>
      <c r="I2899" s="15"/>
      <c r="J2899" s="15"/>
      <c r="K2899" s="15"/>
      <c r="L2899" s="11"/>
      <c r="M2899" s="15"/>
      <c r="N2899" s="15"/>
      <c r="O2899" s="15"/>
      <c r="P2899" s="15"/>
      <c r="Q2899" s="15"/>
      <c r="R2899" s="11"/>
    </row>
    <row r="2900" spans="6:18">
      <c r="F2900" s="15"/>
      <c r="G2900" s="11"/>
      <c r="H2900" s="11"/>
      <c r="I2900" s="15"/>
      <c r="J2900" s="15"/>
      <c r="K2900" s="15"/>
      <c r="L2900" s="11"/>
      <c r="M2900" s="15"/>
      <c r="N2900" s="15"/>
      <c r="O2900" s="15"/>
      <c r="P2900" s="15"/>
      <c r="Q2900" s="15"/>
      <c r="R2900" s="11"/>
    </row>
    <row r="2901" spans="6:18">
      <c r="F2901" s="15"/>
      <c r="G2901" s="11"/>
      <c r="H2901" s="11"/>
      <c r="I2901" s="15"/>
      <c r="J2901" s="15"/>
      <c r="K2901" s="15"/>
      <c r="L2901" s="11"/>
      <c r="M2901" s="15"/>
      <c r="N2901" s="15"/>
      <c r="O2901" s="15"/>
      <c r="P2901" s="15"/>
      <c r="Q2901" s="15"/>
      <c r="R2901" s="11"/>
    </row>
    <row r="2902" spans="6:18">
      <c r="F2902" s="15"/>
      <c r="G2902" s="11"/>
      <c r="H2902" s="11"/>
      <c r="I2902" s="15"/>
      <c r="J2902" s="15"/>
      <c r="K2902" s="15"/>
      <c r="L2902" s="11"/>
      <c r="M2902" s="15"/>
      <c r="N2902" s="15"/>
      <c r="O2902" s="15"/>
      <c r="P2902" s="15"/>
      <c r="Q2902" s="15"/>
      <c r="R2902" s="11"/>
    </row>
    <row r="2903" spans="6:18">
      <c r="F2903" s="15"/>
      <c r="G2903" s="11"/>
      <c r="H2903" s="11"/>
      <c r="I2903" s="15"/>
      <c r="J2903" s="15"/>
      <c r="K2903" s="15"/>
      <c r="L2903" s="11"/>
      <c r="M2903" s="15"/>
      <c r="N2903" s="15"/>
      <c r="O2903" s="15"/>
      <c r="P2903" s="15"/>
      <c r="Q2903" s="15"/>
      <c r="R2903" s="11"/>
    </row>
    <row r="2904" spans="6:18">
      <c r="F2904" s="15"/>
      <c r="G2904" s="11"/>
      <c r="H2904" s="11"/>
      <c r="I2904" s="15"/>
      <c r="J2904" s="15"/>
      <c r="K2904" s="15"/>
      <c r="L2904" s="11"/>
      <c r="M2904" s="15"/>
      <c r="N2904" s="15"/>
      <c r="O2904" s="15"/>
      <c r="P2904" s="15"/>
      <c r="Q2904" s="15"/>
      <c r="R2904" s="11"/>
    </row>
    <row r="2905" spans="6:18">
      <c r="F2905" s="15"/>
      <c r="G2905" s="11"/>
      <c r="H2905" s="11"/>
      <c r="I2905" s="15"/>
      <c r="J2905" s="15"/>
      <c r="K2905" s="15"/>
      <c r="L2905" s="11"/>
      <c r="M2905" s="15"/>
      <c r="N2905" s="15"/>
      <c r="O2905" s="15"/>
      <c r="P2905" s="15"/>
      <c r="Q2905" s="15"/>
      <c r="R2905" s="11"/>
    </row>
    <row r="2906" spans="6:18">
      <c r="F2906" s="15"/>
      <c r="G2906" s="11"/>
      <c r="H2906" s="11"/>
      <c r="I2906" s="15"/>
      <c r="J2906" s="15"/>
      <c r="K2906" s="15"/>
      <c r="L2906" s="11"/>
      <c r="M2906" s="15"/>
      <c r="N2906" s="15"/>
      <c r="O2906" s="15"/>
      <c r="P2906" s="15"/>
      <c r="Q2906" s="15"/>
      <c r="R2906" s="11"/>
    </row>
    <row r="2907" spans="6:18">
      <c r="F2907" s="15"/>
      <c r="G2907" s="11"/>
      <c r="H2907" s="11"/>
      <c r="I2907" s="15"/>
      <c r="J2907" s="15"/>
      <c r="K2907" s="15"/>
      <c r="L2907" s="11"/>
      <c r="M2907" s="15"/>
      <c r="N2907" s="15"/>
      <c r="O2907" s="15"/>
      <c r="P2907" s="15"/>
      <c r="Q2907" s="15"/>
      <c r="R2907" s="11"/>
    </row>
    <row r="2908" spans="6:18">
      <c r="F2908" s="15"/>
      <c r="G2908" s="11"/>
      <c r="H2908" s="11"/>
      <c r="I2908" s="15"/>
      <c r="J2908" s="15"/>
      <c r="K2908" s="15"/>
      <c r="L2908" s="11"/>
      <c r="M2908" s="15"/>
      <c r="N2908" s="15"/>
      <c r="O2908" s="15"/>
      <c r="P2908" s="15"/>
      <c r="Q2908" s="15"/>
      <c r="R2908" s="11"/>
    </row>
    <row r="2909" spans="6:18">
      <c r="F2909" s="15"/>
      <c r="G2909" s="11"/>
      <c r="H2909" s="11"/>
      <c r="I2909" s="15"/>
      <c r="J2909" s="15"/>
      <c r="K2909" s="15"/>
      <c r="L2909" s="11"/>
      <c r="M2909" s="15"/>
      <c r="N2909" s="15"/>
      <c r="O2909" s="15"/>
      <c r="P2909" s="15"/>
      <c r="Q2909" s="15"/>
      <c r="R2909" s="11"/>
    </row>
    <row r="2910" spans="6:18">
      <c r="F2910" s="15"/>
      <c r="G2910" s="11"/>
      <c r="H2910" s="11"/>
      <c r="I2910" s="15"/>
      <c r="J2910" s="15"/>
      <c r="K2910" s="15"/>
      <c r="L2910" s="11"/>
      <c r="M2910" s="15"/>
      <c r="N2910" s="15"/>
      <c r="O2910" s="15"/>
      <c r="P2910" s="15"/>
      <c r="Q2910" s="15"/>
      <c r="R2910" s="11"/>
    </row>
    <row r="2911" spans="6:18">
      <c r="F2911" s="15"/>
      <c r="G2911" s="11"/>
      <c r="H2911" s="11"/>
      <c r="I2911" s="15"/>
      <c r="J2911" s="15"/>
      <c r="K2911" s="15"/>
      <c r="L2911" s="11"/>
      <c r="M2911" s="15"/>
      <c r="N2911" s="15"/>
      <c r="O2911" s="15"/>
      <c r="P2911" s="15"/>
      <c r="Q2911" s="15"/>
      <c r="R2911" s="11"/>
    </row>
    <row r="2912" spans="6:18">
      <c r="F2912" s="15"/>
      <c r="G2912" s="11"/>
      <c r="H2912" s="11"/>
      <c r="I2912" s="15"/>
      <c r="J2912" s="15"/>
      <c r="K2912" s="15"/>
      <c r="L2912" s="11"/>
      <c r="M2912" s="15"/>
      <c r="N2912" s="15"/>
      <c r="O2912" s="15"/>
      <c r="P2912" s="15"/>
      <c r="Q2912" s="15"/>
      <c r="R2912" s="11"/>
    </row>
    <row r="2913" spans="6:18">
      <c r="F2913" s="15"/>
      <c r="G2913" s="11"/>
      <c r="H2913" s="11"/>
      <c r="I2913" s="15"/>
      <c r="J2913" s="15"/>
      <c r="K2913" s="15"/>
      <c r="L2913" s="11"/>
      <c r="M2913" s="15"/>
      <c r="N2913" s="15"/>
      <c r="O2913" s="15"/>
      <c r="P2913" s="15"/>
      <c r="Q2913" s="15"/>
      <c r="R2913" s="11"/>
    </row>
    <row r="2914" spans="6:18">
      <c r="F2914" s="15"/>
      <c r="G2914" s="11"/>
      <c r="H2914" s="11"/>
      <c r="I2914" s="15"/>
      <c r="J2914" s="15"/>
      <c r="K2914" s="15"/>
      <c r="L2914" s="11"/>
      <c r="M2914" s="15"/>
      <c r="N2914" s="15"/>
      <c r="O2914" s="15"/>
      <c r="P2914" s="15"/>
      <c r="Q2914" s="15"/>
      <c r="R2914" s="11"/>
    </row>
    <row r="2915" spans="6:18">
      <c r="F2915" s="15"/>
      <c r="G2915" s="11"/>
      <c r="H2915" s="11"/>
      <c r="I2915" s="15"/>
      <c r="J2915" s="15"/>
      <c r="K2915" s="15"/>
      <c r="L2915" s="11"/>
      <c r="M2915" s="15"/>
      <c r="N2915" s="15"/>
      <c r="O2915" s="15"/>
      <c r="P2915" s="15"/>
      <c r="Q2915" s="15"/>
      <c r="R2915" s="11"/>
    </row>
    <row r="2916" spans="6:18">
      <c r="F2916" s="15"/>
      <c r="G2916" s="11"/>
      <c r="H2916" s="11"/>
      <c r="I2916" s="15"/>
      <c r="J2916" s="15"/>
      <c r="K2916" s="15"/>
      <c r="L2916" s="11"/>
      <c r="M2916" s="15"/>
      <c r="N2916" s="15"/>
      <c r="O2916" s="15"/>
      <c r="P2916" s="15"/>
      <c r="Q2916" s="15"/>
      <c r="R2916" s="11"/>
    </row>
    <row r="2917" spans="6:18">
      <c r="F2917" s="15"/>
      <c r="G2917" s="11"/>
      <c r="H2917" s="11"/>
      <c r="I2917" s="15"/>
      <c r="J2917" s="15"/>
      <c r="K2917" s="15"/>
      <c r="L2917" s="11"/>
      <c r="M2917" s="15"/>
      <c r="N2917" s="15"/>
      <c r="O2917" s="15"/>
      <c r="P2917" s="15"/>
      <c r="Q2917" s="15"/>
      <c r="R2917" s="11"/>
    </row>
    <row r="2918" spans="6:18">
      <c r="F2918" s="15"/>
      <c r="G2918" s="11"/>
      <c r="H2918" s="11"/>
      <c r="I2918" s="15"/>
      <c r="J2918" s="15"/>
      <c r="K2918" s="15"/>
      <c r="L2918" s="11"/>
      <c r="M2918" s="15"/>
      <c r="N2918" s="15"/>
      <c r="O2918" s="15"/>
      <c r="P2918" s="15"/>
      <c r="Q2918" s="15"/>
      <c r="R2918" s="11"/>
    </row>
    <row r="2919" spans="6:18">
      <c r="F2919" s="15"/>
      <c r="G2919" s="11"/>
      <c r="H2919" s="11"/>
      <c r="I2919" s="15"/>
      <c r="J2919" s="15"/>
      <c r="K2919" s="15"/>
      <c r="L2919" s="11"/>
      <c r="M2919" s="15"/>
      <c r="N2919" s="15"/>
      <c r="O2919" s="15"/>
      <c r="P2919" s="15"/>
      <c r="Q2919" s="15"/>
      <c r="R2919" s="11"/>
    </row>
    <row r="2920" spans="6:18">
      <c r="F2920" s="15"/>
      <c r="G2920" s="11"/>
      <c r="H2920" s="11"/>
      <c r="I2920" s="15"/>
      <c r="J2920" s="15"/>
      <c r="K2920" s="15"/>
      <c r="L2920" s="11"/>
      <c r="M2920" s="15"/>
      <c r="N2920" s="15"/>
      <c r="O2920" s="15"/>
      <c r="P2920" s="15"/>
      <c r="Q2920" s="15"/>
      <c r="R2920" s="11"/>
    </row>
    <row r="2921" spans="6:18">
      <c r="F2921" s="15"/>
      <c r="G2921" s="11"/>
      <c r="H2921" s="11"/>
      <c r="I2921" s="15"/>
      <c r="J2921" s="15"/>
      <c r="K2921" s="15"/>
      <c r="L2921" s="11"/>
      <c r="M2921" s="15"/>
      <c r="N2921" s="15"/>
      <c r="O2921" s="15"/>
      <c r="P2921" s="15"/>
      <c r="Q2921" s="15"/>
      <c r="R2921" s="11"/>
    </row>
    <row r="2922" spans="6:18">
      <c r="F2922" s="15"/>
      <c r="G2922" s="11"/>
      <c r="H2922" s="11"/>
      <c r="I2922" s="15"/>
      <c r="J2922" s="15"/>
      <c r="K2922" s="15"/>
      <c r="L2922" s="11"/>
      <c r="M2922" s="15"/>
      <c r="N2922" s="15"/>
      <c r="O2922" s="15"/>
      <c r="P2922" s="15"/>
      <c r="Q2922" s="15"/>
      <c r="R2922" s="11"/>
    </row>
    <row r="2923" spans="6:18">
      <c r="F2923" s="15"/>
      <c r="G2923" s="11"/>
      <c r="H2923" s="11"/>
      <c r="I2923" s="15"/>
      <c r="J2923" s="15"/>
      <c r="K2923" s="15"/>
      <c r="L2923" s="11"/>
      <c r="M2923" s="15"/>
      <c r="N2923" s="15"/>
      <c r="O2923" s="15"/>
      <c r="P2923" s="15"/>
      <c r="Q2923" s="15"/>
      <c r="R2923" s="11"/>
    </row>
    <row r="2924" spans="6:18">
      <c r="F2924" s="15"/>
      <c r="G2924" s="11"/>
      <c r="H2924" s="11"/>
      <c r="I2924" s="15"/>
      <c r="J2924" s="15"/>
      <c r="K2924" s="15"/>
      <c r="L2924" s="11"/>
      <c r="M2924" s="15"/>
      <c r="N2924" s="15"/>
      <c r="O2924" s="15"/>
      <c r="P2924" s="15"/>
      <c r="Q2924" s="15"/>
      <c r="R2924" s="11"/>
    </row>
    <row r="2925" spans="6:18">
      <c r="F2925" s="15"/>
      <c r="G2925" s="11"/>
      <c r="H2925" s="11"/>
      <c r="I2925" s="15"/>
      <c r="J2925" s="15"/>
      <c r="K2925" s="15"/>
      <c r="L2925" s="11"/>
      <c r="M2925" s="15"/>
      <c r="N2925" s="15"/>
      <c r="O2925" s="15"/>
      <c r="P2925" s="15"/>
      <c r="Q2925" s="15"/>
      <c r="R2925" s="11"/>
    </row>
    <row r="2926" spans="6:18">
      <c r="F2926" s="15"/>
      <c r="G2926" s="11"/>
      <c r="H2926" s="11"/>
      <c r="I2926" s="15"/>
      <c r="J2926" s="15"/>
      <c r="K2926" s="15"/>
      <c r="L2926" s="11"/>
      <c r="M2926" s="15"/>
      <c r="N2926" s="15"/>
      <c r="O2926" s="15"/>
      <c r="P2926" s="15"/>
      <c r="Q2926" s="15"/>
      <c r="R2926" s="11"/>
    </row>
    <row r="2927" spans="6:18">
      <c r="F2927" s="15"/>
      <c r="G2927" s="11"/>
      <c r="H2927" s="11"/>
      <c r="I2927" s="15"/>
      <c r="J2927" s="15"/>
      <c r="K2927" s="15"/>
      <c r="L2927" s="11"/>
      <c r="M2927" s="15"/>
      <c r="N2927" s="15"/>
      <c r="O2927" s="15"/>
      <c r="P2927" s="15"/>
      <c r="Q2927" s="15"/>
      <c r="R2927" s="11"/>
    </row>
    <row r="2928" spans="6:18">
      <c r="F2928" s="15"/>
      <c r="G2928" s="11"/>
      <c r="H2928" s="11"/>
      <c r="I2928" s="15"/>
      <c r="J2928" s="15"/>
      <c r="K2928" s="15"/>
      <c r="L2928" s="11"/>
      <c r="M2928" s="15"/>
      <c r="N2928" s="15"/>
      <c r="O2928" s="15"/>
      <c r="P2928" s="15"/>
      <c r="Q2928" s="15"/>
      <c r="R2928" s="11"/>
    </row>
    <row r="2929" spans="6:18">
      <c r="F2929" s="15"/>
      <c r="G2929" s="11"/>
      <c r="H2929" s="11"/>
      <c r="I2929" s="15"/>
      <c r="J2929" s="15"/>
      <c r="K2929" s="15"/>
      <c r="L2929" s="11"/>
      <c r="M2929" s="15"/>
      <c r="N2929" s="15"/>
      <c r="O2929" s="15"/>
      <c r="P2929" s="15"/>
      <c r="Q2929" s="15"/>
      <c r="R2929" s="11"/>
    </row>
    <row r="2930" spans="6:18">
      <c r="F2930" s="15"/>
      <c r="G2930" s="11"/>
      <c r="H2930" s="11"/>
      <c r="I2930" s="15"/>
      <c r="J2930" s="15"/>
      <c r="K2930" s="15"/>
      <c r="L2930" s="11"/>
      <c r="M2930" s="15"/>
      <c r="N2930" s="15"/>
      <c r="O2930" s="15"/>
      <c r="P2930" s="15"/>
      <c r="Q2930" s="15"/>
      <c r="R2930" s="11"/>
    </row>
    <row r="2931" spans="6:18">
      <c r="F2931" s="15"/>
      <c r="G2931" s="11"/>
      <c r="H2931" s="11"/>
      <c r="I2931" s="15"/>
      <c r="J2931" s="15"/>
      <c r="K2931" s="15"/>
      <c r="L2931" s="11"/>
      <c r="M2931" s="15"/>
      <c r="N2931" s="15"/>
      <c r="O2931" s="15"/>
      <c r="P2931" s="15"/>
      <c r="Q2931" s="15"/>
      <c r="R2931" s="11"/>
    </row>
    <row r="2932" spans="6:18">
      <c r="F2932" s="15"/>
      <c r="G2932" s="11"/>
      <c r="H2932" s="11"/>
      <c r="I2932" s="15"/>
      <c r="J2932" s="15"/>
      <c r="K2932" s="15"/>
      <c r="L2932" s="11"/>
      <c r="M2932" s="15"/>
      <c r="N2932" s="15"/>
      <c r="O2932" s="15"/>
      <c r="P2932" s="15"/>
      <c r="Q2932" s="15"/>
      <c r="R2932" s="11"/>
    </row>
    <row r="2933" spans="6:18">
      <c r="F2933" s="15"/>
      <c r="G2933" s="11"/>
      <c r="H2933" s="11"/>
      <c r="I2933" s="15"/>
      <c r="J2933" s="15"/>
      <c r="K2933" s="15"/>
      <c r="L2933" s="11"/>
      <c r="M2933" s="15"/>
      <c r="N2933" s="15"/>
      <c r="O2933" s="15"/>
      <c r="P2933" s="15"/>
      <c r="Q2933" s="15"/>
      <c r="R2933" s="11"/>
    </row>
    <row r="2934" spans="6:18">
      <c r="F2934" s="15"/>
      <c r="G2934" s="11"/>
      <c r="H2934" s="11"/>
      <c r="I2934" s="15"/>
      <c r="J2934" s="15"/>
      <c r="K2934" s="15"/>
      <c r="L2934" s="11"/>
      <c r="M2934" s="15"/>
      <c r="N2934" s="15"/>
      <c r="O2934" s="15"/>
      <c r="P2934" s="15"/>
      <c r="Q2934" s="15"/>
      <c r="R2934" s="11"/>
    </row>
    <row r="2935" spans="6:18">
      <c r="F2935" s="15"/>
      <c r="G2935" s="11"/>
      <c r="H2935" s="11"/>
      <c r="I2935" s="15"/>
      <c r="J2935" s="15"/>
      <c r="K2935" s="15"/>
      <c r="L2935" s="11"/>
      <c r="M2935" s="15"/>
      <c r="N2935" s="15"/>
      <c r="O2935" s="15"/>
      <c r="P2935" s="15"/>
      <c r="Q2935" s="15"/>
      <c r="R2935" s="11"/>
    </row>
    <row r="2936" spans="6:18">
      <c r="F2936" s="15"/>
      <c r="G2936" s="11"/>
      <c r="H2936" s="11"/>
      <c r="I2936" s="15"/>
      <c r="J2936" s="15"/>
      <c r="K2936" s="15"/>
      <c r="L2936" s="11"/>
      <c r="M2936" s="15"/>
      <c r="N2936" s="15"/>
      <c r="O2936" s="15"/>
      <c r="P2936" s="15"/>
      <c r="Q2936" s="15"/>
      <c r="R2936" s="11"/>
    </row>
    <row r="2937" spans="6:18">
      <c r="F2937" s="15"/>
      <c r="G2937" s="11"/>
      <c r="H2937" s="11"/>
      <c r="I2937" s="15"/>
      <c r="J2937" s="15"/>
      <c r="K2937" s="15"/>
      <c r="L2937" s="11"/>
      <c r="M2937" s="15"/>
      <c r="N2937" s="15"/>
      <c r="O2937" s="15"/>
      <c r="P2937" s="15"/>
      <c r="Q2937" s="15"/>
      <c r="R2937" s="11"/>
    </row>
    <row r="2938" spans="6:18">
      <c r="F2938" s="15"/>
      <c r="G2938" s="11"/>
      <c r="H2938" s="11"/>
      <c r="I2938" s="15"/>
      <c r="J2938" s="15"/>
      <c r="K2938" s="15"/>
      <c r="L2938" s="11"/>
      <c r="M2938" s="15"/>
      <c r="N2938" s="15"/>
      <c r="O2938" s="15"/>
      <c r="P2938" s="15"/>
      <c r="Q2938" s="15"/>
      <c r="R2938" s="11"/>
    </row>
    <row r="2939" spans="6:18">
      <c r="F2939" s="15"/>
      <c r="G2939" s="11"/>
      <c r="H2939" s="11"/>
      <c r="I2939" s="15"/>
      <c r="J2939" s="15"/>
      <c r="K2939" s="15"/>
      <c r="L2939" s="11"/>
      <c r="M2939" s="15"/>
      <c r="N2939" s="15"/>
      <c r="O2939" s="15"/>
      <c r="P2939" s="15"/>
      <c r="Q2939" s="15"/>
      <c r="R2939" s="11"/>
    </row>
    <row r="2940" spans="6:18">
      <c r="F2940" s="15"/>
      <c r="G2940" s="11"/>
      <c r="H2940" s="11"/>
      <c r="I2940" s="15"/>
      <c r="J2940" s="15"/>
      <c r="K2940" s="15"/>
      <c r="L2940" s="11"/>
      <c r="M2940" s="15"/>
      <c r="N2940" s="15"/>
      <c r="O2940" s="15"/>
      <c r="P2940" s="15"/>
      <c r="Q2940" s="15"/>
      <c r="R2940" s="11"/>
    </row>
    <row r="2941" spans="6:18">
      <c r="F2941" s="15"/>
      <c r="G2941" s="11"/>
      <c r="H2941" s="11"/>
      <c r="I2941" s="15"/>
      <c r="J2941" s="15"/>
      <c r="K2941" s="15"/>
      <c r="L2941" s="11"/>
      <c r="M2941" s="15"/>
      <c r="N2941" s="15"/>
      <c r="O2941" s="15"/>
      <c r="P2941" s="15"/>
      <c r="Q2941" s="15"/>
      <c r="R2941" s="11"/>
    </row>
    <row r="2942" spans="6:18">
      <c r="F2942" s="15"/>
      <c r="G2942" s="11"/>
      <c r="H2942" s="11"/>
      <c r="I2942" s="15"/>
      <c r="J2942" s="15"/>
      <c r="K2942" s="15"/>
      <c r="L2942" s="11"/>
      <c r="M2942" s="15"/>
      <c r="N2942" s="15"/>
      <c r="O2942" s="15"/>
      <c r="P2942" s="15"/>
      <c r="Q2942" s="15"/>
      <c r="R2942" s="11"/>
    </row>
    <row r="2943" spans="6:18">
      <c r="F2943" s="15"/>
      <c r="G2943" s="11"/>
      <c r="H2943" s="11"/>
      <c r="I2943" s="15"/>
      <c r="J2943" s="15"/>
      <c r="K2943" s="15"/>
      <c r="L2943" s="11"/>
      <c r="M2943" s="15"/>
      <c r="N2943" s="15"/>
      <c r="O2943" s="15"/>
      <c r="P2943" s="15"/>
      <c r="Q2943" s="15"/>
      <c r="R2943" s="11"/>
    </row>
    <row r="2944" spans="6:18">
      <c r="F2944" s="15"/>
      <c r="G2944" s="11"/>
      <c r="H2944" s="11"/>
      <c r="I2944" s="15"/>
      <c r="J2944" s="15"/>
      <c r="K2944" s="15"/>
      <c r="L2944" s="11"/>
      <c r="M2944" s="15"/>
      <c r="N2944" s="15"/>
      <c r="O2944" s="15"/>
      <c r="P2944" s="15"/>
      <c r="Q2944" s="15"/>
      <c r="R2944" s="11"/>
    </row>
    <row r="2945" spans="6:18">
      <c r="F2945" s="15"/>
      <c r="G2945" s="11"/>
      <c r="H2945" s="11"/>
      <c r="I2945" s="15"/>
      <c r="J2945" s="15"/>
      <c r="K2945" s="15"/>
      <c r="L2945" s="11"/>
      <c r="M2945" s="15"/>
      <c r="N2945" s="15"/>
      <c r="O2945" s="15"/>
      <c r="P2945" s="15"/>
      <c r="Q2945" s="15"/>
      <c r="R2945" s="11"/>
    </row>
    <row r="2946" spans="6:18">
      <c r="F2946" s="15"/>
      <c r="G2946" s="11"/>
      <c r="H2946" s="11"/>
      <c r="I2946" s="15"/>
      <c r="J2946" s="15"/>
      <c r="K2946" s="15"/>
      <c r="L2946" s="11"/>
      <c r="M2946" s="15"/>
      <c r="N2946" s="15"/>
      <c r="O2946" s="15"/>
      <c r="P2946" s="15"/>
      <c r="Q2946" s="15"/>
      <c r="R2946" s="11"/>
    </row>
    <row r="2947" spans="6:18">
      <c r="F2947" s="15"/>
      <c r="G2947" s="11"/>
      <c r="H2947" s="11"/>
      <c r="I2947" s="15"/>
      <c r="J2947" s="15"/>
      <c r="K2947" s="15"/>
      <c r="L2947" s="11"/>
      <c r="M2947" s="15"/>
      <c r="N2947" s="15"/>
      <c r="O2947" s="15"/>
      <c r="P2947" s="15"/>
      <c r="Q2947" s="15"/>
      <c r="R2947" s="11"/>
    </row>
    <row r="2948" spans="6:18">
      <c r="F2948" s="15"/>
      <c r="G2948" s="11"/>
      <c r="H2948" s="11"/>
      <c r="I2948" s="15"/>
      <c r="J2948" s="15"/>
      <c r="K2948" s="15"/>
      <c r="L2948" s="11"/>
      <c r="M2948" s="15"/>
      <c r="N2948" s="15"/>
      <c r="O2948" s="15"/>
      <c r="P2948" s="15"/>
      <c r="Q2948" s="15"/>
      <c r="R2948" s="11"/>
    </row>
    <row r="2949" spans="6:18">
      <c r="F2949" s="15"/>
      <c r="G2949" s="11"/>
      <c r="H2949" s="11"/>
      <c r="I2949" s="15"/>
      <c r="J2949" s="15"/>
      <c r="K2949" s="15"/>
      <c r="L2949" s="11"/>
      <c r="M2949" s="15"/>
      <c r="N2949" s="15"/>
      <c r="O2949" s="15"/>
      <c r="P2949" s="15"/>
      <c r="Q2949" s="15"/>
      <c r="R2949" s="11"/>
    </row>
    <row r="2950" spans="6:18">
      <c r="F2950" s="15"/>
      <c r="G2950" s="11"/>
      <c r="H2950" s="11"/>
      <c r="I2950" s="15"/>
      <c r="J2950" s="15"/>
      <c r="K2950" s="15"/>
      <c r="L2950" s="11"/>
      <c r="M2950" s="15"/>
      <c r="N2950" s="15"/>
      <c r="O2950" s="15"/>
      <c r="P2950" s="15"/>
      <c r="Q2950" s="15"/>
      <c r="R2950" s="11"/>
    </row>
    <row r="2951" spans="6:18">
      <c r="F2951" s="15"/>
      <c r="G2951" s="11"/>
      <c r="H2951" s="11"/>
      <c r="I2951" s="15"/>
      <c r="J2951" s="15"/>
      <c r="K2951" s="15"/>
      <c r="L2951" s="11"/>
      <c r="M2951" s="15"/>
      <c r="N2951" s="15"/>
      <c r="O2951" s="15"/>
      <c r="P2951" s="15"/>
      <c r="Q2951" s="15"/>
      <c r="R2951" s="11"/>
    </row>
    <row r="2952" spans="6:18">
      <c r="F2952" s="15"/>
      <c r="G2952" s="11"/>
      <c r="H2952" s="11"/>
      <c r="I2952" s="15"/>
      <c r="J2952" s="15"/>
      <c r="K2952" s="15"/>
      <c r="L2952" s="11"/>
      <c r="M2952" s="15"/>
      <c r="N2952" s="15"/>
      <c r="O2952" s="15"/>
      <c r="P2952" s="15"/>
      <c r="Q2952" s="15"/>
      <c r="R2952" s="11"/>
    </row>
    <row r="2953" spans="6:18">
      <c r="F2953" s="15"/>
      <c r="G2953" s="11"/>
      <c r="H2953" s="11"/>
      <c r="I2953" s="15"/>
      <c r="J2953" s="15"/>
      <c r="K2953" s="15"/>
      <c r="L2953" s="11"/>
      <c r="M2953" s="15"/>
      <c r="N2953" s="15"/>
      <c r="O2953" s="15"/>
      <c r="P2953" s="15"/>
      <c r="Q2953" s="15"/>
      <c r="R2953" s="11"/>
    </row>
    <row r="2954" spans="6:18">
      <c r="F2954" s="15"/>
      <c r="G2954" s="11"/>
      <c r="H2954" s="11"/>
      <c r="I2954" s="15"/>
      <c r="J2954" s="15"/>
      <c r="K2954" s="15"/>
      <c r="L2954" s="11"/>
      <c r="M2954" s="15"/>
      <c r="N2954" s="15"/>
      <c r="O2954" s="15"/>
      <c r="P2954" s="15"/>
      <c r="Q2954" s="15"/>
      <c r="R2954" s="11"/>
    </row>
    <row r="2955" spans="6:18">
      <c r="F2955" s="15"/>
      <c r="G2955" s="11"/>
      <c r="H2955" s="11"/>
      <c r="I2955" s="15"/>
      <c r="J2955" s="15"/>
      <c r="K2955" s="15"/>
      <c r="L2955" s="11"/>
      <c r="M2955" s="15"/>
      <c r="N2955" s="15"/>
      <c r="O2955" s="15"/>
      <c r="P2955" s="15"/>
      <c r="Q2955" s="15"/>
      <c r="R2955" s="11"/>
    </row>
    <row r="2956" spans="6:18">
      <c r="F2956" s="15"/>
      <c r="G2956" s="11"/>
      <c r="H2956" s="11"/>
      <c r="I2956" s="15"/>
      <c r="J2956" s="15"/>
      <c r="K2956" s="15"/>
      <c r="L2956" s="11"/>
      <c r="M2956" s="15"/>
      <c r="N2956" s="15"/>
      <c r="O2956" s="15"/>
      <c r="P2956" s="15"/>
      <c r="Q2956" s="15"/>
      <c r="R2956" s="11"/>
    </row>
    <row r="2957" spans="6:18">
      <c r="F2957" s="15"/>
      <c r="G2957" s="11"/>
      <c r="H2957" s="11"/>
      <c r="I2957" s="15"/>
      <c r="J2957" s="15"/>
      <c r="K2957" s="15"/>
      <c r="L2957" s="11"/>
      <c r="M2957" s="15"/>
      <c r="N2957" s="15"/>
      <c r="O2957" s="15"/>
      <c r="P2957" s="15"/>
      <c r="Q2957" s="15"/>
      <c r="R2957" s="11"/>
    </row>
    <row r="2958" spans="6:18">
      <c r="F2958" s="15"/>
      <c r="G2958" s="11"/>
      <c r="H2958" s="11"/>
      <c r="I2958" s="15"/>
      <c r="J2958" s="15"/>
      <c r="K2958" s="15"/>
      <c r="L2958" s="11"/>
      <c r="M2958" s="15"/>
      <c r="N2958" s="15"/>
      <c r="O2958" s="15"/>
      <c r="P2958" s="15"/>
      <c r="Q2958" s="15"/>
      <c r="R2958" s="11"/>
    </row>
    <row r="2959" spans="6:18">
      <c r="F2959" s="15"/>
      <c r="G2959" s="11"/>
      <c r="H2959" s="11"/>
      <c r="I2959" s="15"/>
      <c r="J2959" s="15"/>
      <c r="K2959" s="15"/>
      <c r="L2959" s="11"/>
      <c r="M2959" s="15"/>
      <c r="N2959" s="15"/>
      <c r="O2959" s="15"/>
      <c r="P2959" s="15"/>
      <c r="Q2959" s="15"/>
      <c r="R2959" s="11"/>
    </row>
    <row r="2960" spans="6:18">
      <c r="F2960" s="15"/>
      <c r="G2960" s="11"/>
      <c r="H2960" s="11"/>
      <c r="I2960" s="15"/>
      <c r="J2960" s="15"/>
      <c r="K2960" s="15"/>
      <c r="L2960" s="11"/>
      <c r="M2960" s="15"/>
      <c r="N2960" s="15"/>
      <c r="O2960" s="15"/>
      <c r="P2960" s="15"/>
      <c r="Q2960" s="15"/>
      <c r="R2960" s="11"/>
    </row>
    <row r="2961" spans="6:18">
      <c r="F2961" s="15"/>
      <c r="G2961" s="11"/>
      <c r="H2961" s="11"/>
      <c r="I2961" s="15"/>
      <c r="J2961" s="15"/>
      <c r="K2961" s="15"/>
      <c r="L2961" s="11"/>
      <c r="M2961" s="15"/>
      <c r="N2961" s="15"/>
      <c r="O2961" s="15"/>
      <c r="P2961" s="15"/>
      <c r="Q2961" s="15"/>
      <c r="R2961" s="11"/>
    </row>
    <row r="2962" spans="6:18">
      <c r="F2962" s="15"/>
      <c r="G2962" s="11"/>
      <c r="H2962" s="11"/>
      <c r="I2962" s="15"/>
      <c r="J2962" s="15"/>
      <c r="K2962" s="15"/>
      <c r="L2962" s="11"/>
      <c r="M2962" s="15"/>
      <c r="N2962" s="15"/>
      <c r="O2962" s="15"/>
      <c r="P2962" s="15"/>
      <c r="Q2962" s="15"/>
      <c r="R2962" s="11"/>
    </row>
    <row r="2963" spans="6:18">
      <c r="F2963" s="15"/>
      <c r="G2963" s="11"/>
      <c r="H2963" s="11"/>
      <c r="I2963" s="15"/>
      <c r="J2963" s="15"/>
      <c r="K2963" s="15"/>
      <c r="L2963" s="11"/>
      <c r="M2963" s="15"/>
      <c r="N2963" s="15"/>
      <c r="O2963" s="15"/>
      <c r="P2963" s="15"/>
      <c r="Q2963" s="15"/>
      <c r="R2963" s="11"/>
    </row>
    <row r="2964" spans="6:18">
      <c r="F2964" s="15"/>
      <c r="G2964" s="11"/>
      <c r="H2964" s="11"/>
      <c r="I2964" s="15"/>
      <c r="J2964" s="15"/>
      <c r="K2964" s="15"/>
      <c r="L2964" s="11"/>
      <c r="M2964" s="15"/>
      <c r="N2964" s="15"/>
      <c r="O2964" s="15"/>
      <c r="P2964" s="15"/>
      <c r="Q2964" s="15"/>
      <c r="R2964" s="11"/>
    </row>
    <row r="2965" spans="6:18">
      <c r="F2965" s="15"/>
      <c r="G2965" s="11"/>
      <c r="H2965" s="11"/>
      <c r="I2965" s="15"/>
      <c r="J2965" s="15"/>
      <c r="K2965" s="15"/>
      <c r="L2965" s="11"/>
      <c r="M2965" s="15"/>
      <c r="N2965" s="15"/>
      <c r="O2965" s="15"/>
      <c r="P2965" s="15"/>
      <c r="Q2965" s="15"/>
      <c r="R2965" s="11"/>
    </row>
    <row r="2966" spans="6:18">
      <c r="F2966" s="15"/>
      <c r="G2966" s="11"/>
      <c r="H2966" s="11"/>
      <c r="I2966" s="15"/>
      <c r="J2966" s="15"/>
      <c r="K2966" s="15"/>
      <c r="L2966" s="11"/>
      <c r="M2966" s="15"/>
      <c r="N2966" s="15"/>
      <c r="O2966" s="15"/>
      <c r="P2966" s="15"/>
      <c r="Q2966" s="15"/>
      <c r="R2966" s="11"/>
    </row>
    <row r="2967" spans="6:18">
      <c r="F2967" s="15"/>
      <c r="G2967" s="11"/>
      <c r="H2967" s="11"/>
      <c r="I2967" s="15"/>
      <c r="J2967" s="15"/>
      <c r="K2967" s="15"/>
      <c r="L2967" s="11"/>
      <c r="M2967" s="15"/>
      <c r="N2967" s="15"/>
      <c r="O2967" s="15"/>
      <c r="P2967" s="15"/>
      <c r="Q2967" s="15"/>
      <c r="R2967" s="11"/>
    </row>
    <row r="2968" spans="6:18">
      <c r="F2968" s="15"/>
      <c r="G2968" s="11"/>
      <c r="H2968" s="11"/>
      <c r="I2968" s="15"/>
      <c r="J2968" s="15"/>
      <c r="K2968" s="15"/>
      <c r="L2968" s="11"/>
      <c r="M2968" s="15"/>
      <c r="N2968" s="15"/>
      <c r="O2968" s="15"/>
      <c r="P2968" s="15"/>
      <c r="Q2968" s="15"/>
      <c r="R2968" s="11"/>
    </row>
    <row r="2969" spans="6:18">
      <c r="F2969" s="15"/>
      <c r="G2969" s="11"/>
      <c r="H2969" s="11"/>
      <c r="I2969" s="15"/>
      <c r="J2969" s="15"/>
      <c r="K2969" s="15"/>
      <c r="L2969" s="11"/>
      <c r="M2969" s="15"/>
      <c r="N2969" s="15"/>
      <c r="O2969" s="15"/>
      <c r="P2969" s="15"/>
      <c r="Q2969" s="15"/>
      <c r="R2969" s="11"/>
    </row>
    <row r="2970" spans="6:18">
      <c r="F2970" s="15"/>
      <c r="G2970" s="11"/>
      <c r="H2970" s="11"/>
      <c r="I2970" s="15"/>
      <c r="J2970" s="15"/>
      <c r="K2970" s="15"/>
      <c r="L2970" s="11"/>
      <c r="M2970" s="15"/>
      <c r="N2970" s="15"/>
      <c r="O2970" s="15"/>
      <c r="P2970" s="15"/>
      <c r="Q2970" s="15"/>
      <c r="R2970" s="11"/>
    </row>
    <row r="2971" spans="6:18">
      <c r="F2971" s="15"/>
      <c r="G2971" s="11"/>
      <c r="H2971" s="11"/>
      <c r="I2971" s="15"/>
      <c r="J2971" s="15"/>
      <c r="K2971" s="15"/>
      <c r="L2971" s="11"/>
      <c r="M2971" s="15"/>
      <c r="N2971" s="15"/>
      <c r="O2971" s="15"/>
      <c r="P2971" s="15"/>
      <c r="Q2971" s="15"/>
      <c r="R2971" s="11"/>
    </row>
    <row r="2972" spans="6:18">
      <c r="F2972" s="15"/>
      <c r="G2972" s="11"/>
      <c r="H2972" s="11"/>
      <c r="I2972" s="15"/>
      <c r="J2972" s="15"/>
      <c r="K2972" s="15"/>
      <c r="L2972" s="11"/>
      <c r="M2972" s="15"/>
      <c r="N2972" s="15"/>
      <c r="O2972" s="15"/>
      <c r="P2972" s="15"/>
      <c r="Q2972" s="15"/>
      <c r="R2972" s="11"/>
    </row>
    <row r="2973" spans="6:18">
      <c r="F2973" s="15"/>
      <c r="G2973" s="11"/>
      <c r="H2973" s="11"/>
      <c r="I2973" s="15"/>
      <c r="J2973" s="15"/>
      <c r="K2973" s="15"/>
      <c r="L2973" s="11"/>
      <c r="M2973" s="15"/>
      <c r="N2973" s="15"/>
      <c r="O2973" s="15"/>
      <c r="P2973" s="15"/>
      <c r="Q2973" s="15"/>
      <c r="R2973" s="11"/>
    </row>
    <row r="2974" spans="6:18">
      <c r="F2974" s="15"/>
      <c r="G2974" s="11"/>
      <c r="H2974" s="11"/>
      <c r="I2974" s="15"/>
      <c r="J2974" s="15"/>
      <c r="K2974" s="15"/>
      <c r="L2974" s="11"/>
      <c r="M2974" s="15"/>
      <c r="N2974" s="15"/>
      <c r="O2974" s="15"/>
      <c r="P2974" s="15"/>
      <c r="Q2974" s="15"/>
      <c r="R2974" s="11"/>
    </row>
    <row r="2975" spans="6:18">
      <c r="F2975" s="15"/>
      <c r="G2975" s="11"/>
      <c r="H2975" s="11"/>
      <c r="I2975" s="15"/>
      <c r="J2975" s="15"/>
      <c r="K2975" s="15"/>
      <c r="L2975" s="11"/>
      <c r="M2975" s="15"/>
      <c r="N2975" s="15"/>
      <c r="O2975" s="15"/>
      <c r="P2975" s="15"/>
      <c r="Q2975" s="15"/>
      <c r="R2975" s="11"/>
    </row>
    <row r="2976" spans="6:18">
      <c r="F2976" s="15"/>
      <c r="G2976" s="11"/>
      <c r="H2976" s="11"/>
      <c r="I2976" s="15"/>
      <c r="J2976" s="15"/>
      <c r="K2976" s="15"/>
      <c r="L2976" s="11"/>
      <c r="M2976" s="15"/>
      <c r="N2976" s="15"/>
      <c r="O2976" s="15"/>
      <c r="P2976" s="15"/>
      <c r="Q2976" s="15"/>
      <c r="R2976" s="11"/>
    </row>
    <row r="2977" spans="6:18">
      <c r="F2977" s="15"/>
      <c r="G2977" s="11"/>
      <c r="H2977" s="11"/>
      <c r="I2977" s="15"/>
      <c r="J2977" s="15"/>
      <c r="K2977" s="15"/>
      <c r="L2977" s="11"/>
      <c r="M2977" s="15"/>
      <c r="N2977" s="15"/>
      <c r="O2977" s="15"/>
      <c r="P2977" s="15"/>
      <c r="Q2977" s="15"/>
      <c r="R2977" s="11"/>
    </row>
    <row r="2978" spans="6:18">
      <c r="F2978" s="15"/>
      <c r="G2978" s="11"/>
      <c r="H2978" s="11"/>
      <c r="I2978" s="15"/>
      <c r="J2978" s="15"/>
      <c r="K2978" s="15"/>
      <c r="L2978" s="11"/>
      <c r="M2978" s="15"/>
      <c r="N2978" s="15"/>
      <c r="O2978" s="15"/>
      <c r="P2978" s="15"/>
      <c r="Q2978" s="15"/>
      <c r="R2978" s="11"/>
    </row>
    <row r="2979" spans="6:18">
      <c r="F2979" s="15"/>
      <c r="G2979" s="11"/>
      <c r="H2979" s="11"/>
      <c r="I2979" s="15"/>
      <c r="J2979" s="15"/>
      <c r="K2979" s="15"/>
      <c r="L2979" s="11"/>
      <c r="M2979" s="15"/>
      <c r="N2979" s="15"/>
      <c r="O2979" s="15"/>
      <c r="P2979" s="15"/>
      <c r="Q2979" s="15"/>
      <c r="R2979" s="11"/>
    </row>
    <row r="2980" spans="6:18">
      <c r="F2980" s="15"/>
      <c r="G2980" s="11"/>
      <c r="H2980" s="11"/>
      <c r="I2980" s="15"/>
      <c r="J2980" s="15"/>
      <c r="K2980" s="15"/>
      <c r="L2980" s="11"/>
      <c r="M2980" s="15"/>
      <c r="N2980" s="15"/>
      <c r="O2980" s="15"/>
      <c r="P2980" s="15"/>
      <c r="Q2980" s="15"/>
      <c r="R2980" s="11"/>
    </row>
    <row r="2981" spans="6:18">
      <c r="F2981" s="15"/>
      <c r="G2981" s="11"/>
      <c r="H2981" s="11"/>
      <c r="I2981" s="15"/>
      <c r="J2981" s="15"/>
      <c r="K2981" s="15"/>
      <c r="L2981" s="11"/>
      <c r="M2981" s="15"/>
      <c r="N2981" s="15"/>
      <c r="O2981" s="15"/>
      <c r="P2981" s="15"/>
      <c r="Q2981" s="15"/>
      <c r="R2981" s="11"/>
    </row>
    <row r="2982" spans="6:18">
      <c r="F2982" s="15"/>
      <c r="G2982" s="11"/>
      <c r="H2982" s="11"/>
      <c r="I2982" s="15"/>
      <c r="J2982" s="15"/>
      <c r="K2982" s="15"/>
      <c r="L2982" s="11"/>
      <c r="M2982" s="15"/>
      <c r="N2982" s="15"/>
      <c r="O2982" s="15"/>
      <c r="P2982" s="15"/>
      <c r="Q2982" s="15"/>
      <c r="R2982" s="11"/>
    </row>
    <row r="2983" spans="6:18">
      <c r="F2983" s="15"/>
      <c r="G2983" s="11"/>
      <c r="H2983" s="11"/>
      <c r="I2983" s="15"/>
      <c r="J2983" s="15"/>
      <c r="K2983" s="15"/>
      <c r="L2983" s="11"/>
      <c r="M2983" s="15"/>
      <c r="N2983" s="15"/>
      <c r="O2983" s="15"/>
      <c r="P2983" s="15"/>
      <c r="Q2983" s="15"/>
      <c r="R2983" s="11"/>
    </row>
    <row r="2984" spans="6:18">
      <c r="F2984" s="15"/>
      <c r="G2984" s="11"/>
      <c r="H2984" s="11"/>
      <c r="I2984" s="15"/>
      <c r="J2984" s="15"/>
      <c r="K2984" s="15"/>
      <c r="L2984" s="11"/>
      <c r="M2984" s="15"/>
      <c r="N2984" s="15"/>
      <c r="O2984" s="15"/>
      <c r="P2984" s="15"/>
      <c r="Q2984" s="15"/>
      <c r="R2984" s="11"/>
    </row>
    <row r="2985" spans="6:18">
      <c r="F2985" s="15"/>
      <c r="G2985" s="11"/>
      <c r="H2985" s="11"/>
      <c r="I2985" s="15"/>
      <c r="J2985" s="15"/>
      <c r="K2985" s="15"/>
      <c r="L2985" s="11"/>
      <c r="M2985" s="15"/>
      <c r="N2985" s="15"/>
      <c r="O2985" s="15"/>
      <c r="P2985" s="15"/>
      <c r="Q2985" s="15"/>
      <c r="R2985" s="11"/>
    </row>
    <row r="2986" spans="6:18">
      <c r="F2986" s="15"/>
      <c r="G2986" s="11"/>
      <c r="H2986" s="11"/>
      <c r="I2986" s="15"/>
      <c r="J2986" s="15"/>
      <c r="K2986" s="15"/>
      <c r="L2986" s="11"/>
      <c r="M2986" s="15"/>
      <c r="N2986" s="15"/>
      <c r="O2986" s="15"/>
      <c r="P2986" s="15"/>
      <c r="Q2986" s="15"/>
      <c r="R2986" s="11"/>
    </row>
    <row r="2987" spans="6:18">
      <c r="F2987" s="15"/>
      <c r="G2987" s="11"/>
      <c r="H2987" s="11"/>
      <c r="I2987" s="15"/>
      <c r="J2987" s="15"/>
      <c r="K2987" s="15"/>
      <c r="L2987" s="11"/>
      <c r="M2987" s="15"/>
      <c r="N2987" s="15"/>
      <c r="O2987" s="15"/>
      <c r="P2987" s="15"/>
      <c r="Q2987" s="15"/>
      <c r="R2987" s="11"/>
    </row>
    <row r="2988" spans="6:18">
      <c r="F2988" s="15"/>
      <c r="G2988" s="11"/>
      <c r="H2988" s="11"/>
      <c r="I2988" s="15"/>
      <c r="J2988" s="15"/>
      <c r="K2988" s="15"/>
      <c r="L2988" s="11"/>
      <c r="M2988" s="15"/>
      <c r="N2988" s="15"/>
      <c r="O2988" s="15"/>
      <c r="P2988" s="15"/>
      <c r="Q2988" s="15"/>
      <c r="R2988" s="11"/>
    </row>
    <row r="2989" spans="6:18">
      <c r="F2989" s="15"/>
      <c r="G2989" s="11"/>
      <c r="H2989" s="11"/>
      <c r="I2989" s="15"/>
      <c r="J2989" s="15"/>
      <c r="K2989" s="15"/>
      <c r="L2989" s="11"/>
      <c r="M2989" s="15"/>
      <c r="N2989" s="15"/>
      <c r="O2989" s="15"/>
      <c r="P2989" s="15"/>
      <c r="Q2989" s="15"/>
      <c r="R2989" s="11"/>
    </row>
    <row r="2990" spans="6:18">
      <c r="F2990" s="15"/>
      <c r="G2990" s="11"/>
      <c r="H2990" s="11"/>
      <c r="I2990" s="15"/>
      <c r="J2990" s="15"/>
      <c r="K2990" s="15"/>
      <c r="L2990" s="11"/>
      <c r="M2990" s="15"/>
      <c r="N2990" s="15"/>
      <c r="O2990" s="15"/>
      <c r="P2990" s="15"/>
      <c r="Q2990" s="15"/>
      <c r="R2990" s="11"/>
    </row>
    <row r="2991" spans="6:18">
      <c r="F2991" s="15"/>
      <c r="G2991" s="11"/>
      <c r="H2991" s="11"/>
      <c r="I2991" s="15"/>
      <c r="J2991" s="15"/>
      <c r="K2991" s="15"/>
      <c r="L2991" s="11"/>
      <c r="M2991" s="15"/>
      <c r="N2991" s="15"/>
      <c r="O2991" s="15"/>
      <c r="P2991" s="15"/>
      <c r="Q2991" s="15"/>
      <c r="R2991" s="11"/>
    </row>
    <row r="2992" spans="6:18">
      <c r="F2992" s="15"/>
      <c r="G2992" s="11"/>
      <c r="H2992" s="11"/>
      <c r="I2992" s="15"/>
      <c r="J2992" s="15"/>
      <c r="K2992" s="15"/>
      <c r="L2992" s="11"/>
      <c r="M2992" s="15"/>
      <c r="N2992" s="15"/>
      <c r="O2992" s="15"/>
      <c r="P2992" s="15"/>
      <c r="Q2992" s="15"/>
      <c r="R2992" s="11"/>
    </row>
    <row r="2993" spans="6:18">
      <c r="F2993" s="15"/>
      <c r="G2993" s="11"/>
      <c r="H2993" s="11"/>
      <c r="I2993" s="15"/>
      <c r="J2993" s="15"/>
      <c r="K2993" s="15"/>
      <c r="L2993" s="11"/>
      <c r="M2993" s="15"/>
      <c r="N2993" s="15"/>
      <c r="O2993" s="15"/>
      <c r="P2993" s="15"/>
      <c r="Q2993" s="15"/>
      <c r="R2993" s="11"/>
    </row>
    <row r="2994" spans="6:18">
      <c r="F2994" s="15"/>
      <c r="G2994" s="11"/>
      <c r="H2994" s="11"/>
      <c r="I2994" s="15"/>
      <c r="J2994" s="15"/>
      <c r="K2994" s="15"/>
      <c r="L2994" s="11"/>
      <c r="M2994" s="15"/>
      <c r="N2994" s="15"/>
      <c r="O2994" s="15"/>
      <c r="P2994" s="15"/>
      <c r="Q2994" s="15"/>
      <c r="R2994" s="11"/>
    </row>
    <row r="2995" spans="6:18">
      <c r="F2995" s="15"/>
      <c r="G2995" s="11"/>
      <c r="H2995" s="11"/>
      <c r="I2995" s="15"/>
      <c r="J2995" s="15"/>
      <c r="K2995" s="15"/>
      <c r="L2995" s="11"/>
      <c r="M2995" s="15"/>
      <c r="N2995" s="15"/>
      <c r="O2995" s="15"/>
      <c r="P2995" s="15"/>
      <c r="Q2995" s="15"/>
      <c r="R2995" s="11"/>
    </row>
    <row r="2996" spans="6:18">
      <c r="F2996" s="15"/>
      <c r="G2996" s="11"/>
      <c r="H2996" s="11"/>
      <c r="I2996" s="15"/>
      <c r="J2996" s="15"/>
      <c r="K2996" s="15"/>
      <c r="L2996" s="11"/>
      <c r="M2996" s="15"/>
      <c r="N2996" s="15"/>
      <c r="O2996" s="15"/>
      <c r="P2996" s="15"/>
      <c r="Q2996" s="15"/>
      <c r="R2996" s="11"/>
    </row>
    <row r="2997" spans="6:18">
      <c r="F2997" s="15"/>
      <c r="G2997" s="11"/>
      <c r="H2997" s="11"/>
      <c r="I2997" s="15"/>
      <c r="J2997" s="15"/>
      <c r="K2997" s="15"/>
      <c r="L2997" s="11"/>
      <c r="M2997" s="15"/>
      <c r="N2997" s="15"/>
      <c r="O2997" s="15"/>
      <c r="P2997" s="15"/>
      <c r="Q2997" s="15"/>
      <c r="R2997" s="11"/>
    </row>
    <row r="2998" spans="6:18">
      <c r="F2998" s="15"/>
      <c r="G2998" s="11"/>
      <c r="H2998" s="11"/>
      <c r="I2998" s="15"/>
      <c r="J2998" s="15"/>
      <c r="K2998" s="15"/>
      <c r="L2998" s="11"/>
      <c r="M2998" s="15"/>
      <c r="N2998" s="15"/>
      <c r="O2998" s="15"/>
      <c r="P2998" s="15"/>
      <c r="Q2998" s="15"/>
      <c r="R2998" s="11"/>
    </row>
    <row r="2999" spans="6:18">
      <c r="F2999" s="15"/>
      <c r="G2999" s="11"/>
      <c r="H2999" s="11"/>
      <c r="I2999" s="15"/>
      <c r="J2999" s="15"/>
      <c r="K2999" s="15"/>
      <c r="L2999" s="11"/>
      <c r="M2999" s="15"/>
      <c r="N2999" s="15"/>
      <c r="O2999" s="15"/>
      <c r="P2999" s="15"/>
      <c r="Q2999" s="15"/>
      <c r="R2999" s="11"/>
    </row>
    <row r="3000" spans="6:18">
      <c r="F3000" s="15"/>
      <c r="G3000" s="11"/>
      <c r="H3000" s="11"/>
      <c r="I3000" s="15"/>
      <c r="J3000" s="15"/>
      <c r="K3000" s="15"/>
      <c r="L3000" s="11"/>
      <c r="M3000" s="15"/>
      <c r="N3000" s="15"/>
      <c r="O3000" s="15"/>
      <c r="P3000" s="15"/>
      <c r="Q3000" s="15"/>
      <c r="R3000" s="11"/>
    </row>
    <row r="3001" spans="6:18">
      <c r="F3001" s="15"/>
      <c r="G3001" s="11"/>
      <c r="H3001" s="11"/>
      <c r="I3001" s="15"/>
      <c r="J3001" s="15"/>
      <c r="K3001" s="15"/>
      <c r="L3001" s="11"/>
      <c r="M3001" s="15"/>
      <c r="N3001" s="15"/>
      <c r="O3001" s="15"/>
      <c r="P3001" s="15"/>
      <c r="Q3001" s="15"/>
      <c r="R3001" s="11"/>
    </row>
    <row r="3002" spans="6:18">
      <c r="F3002" s="15"/>
      <c r="G3002" s="11"/>
      <c r="H3002" s="11"/>
      <c r="I3002" s="15"/>
      <c r="J3002" s="15"/>
      <c r="K3002" s="15"/>
      <c r="L3002" s="11"/>
      <c r="M3002" s="15"/>
      <c r="N3002" s="15"/>
      <c r="O3002" s="15"/>
      <c r="P3002" s="15"/>
      <c r="Q3002" s="15"/>
      <c r="R3002" s="11"/>
    </row>
    <row r="3003" spans="6:18">
      <c r="F3003" s="15"/>
      <c r="G3003" s="11"/>
      <c r="H3003" s="11"/>
      <c r="I3003" s="15"/>
      <c r="J3003" s="15"/>
      <c r="K3003" s="15"/>
      <c r="L3003" s="11"/>
      <c r="M3003" s="15"/>
      <c r="N3003" s="15"/>
      <c r="O3003" s="15"/>
      <c r="P3003" s="15"/>
      <c r="Q3003" s="15"/>
      <c r="R3003" s="11"/>
    </row>
    <row r="3004" spans="6:18">
      <c r="F3004" s="15"/>
      <c r="G3004" s="11"/>
      <c r="H3004" s="11"/>
      <c r="I3004" s="15"/>
      <c r="J3004" s="15"/>
      <c r="K3004" s="15"/>
      <c r="L3004" s="11"/>
      <c r="M3004" s="15"/>
      <c r="N3004" s="15"/>
      <c r="O3004" s="15"/>
      <c r="P3004" s="15"/>
      <c r="Q3004" s="15"/>
      <c r="R3004" s="11"/>
    </row>
    <row r="3005" spans="6:18">
      <c r="F3005" s="15"/>
      <c r="G3005" s="11"/>
      <c r="H3005" s="11"/>
      <c r="I3005" s="15"/>
      <c r="J3005" s="15"/>
      <c r="K3005" s="15"/>
      <c r="L3005" s="11"/>
      <c r="M3005" s="15"/>
      <c r="N3005" s="15"/>
      <c r="O3005" s="15"/>
      <c r="P3005" s="15"/>
      <c r="Q3005" s="15"/>
      <c r="R3005" s="11"/>
    </row>
    <row r="3006" spans="6:18">
      <c r="F3006" s="15"/>
      <c r="G3006" s="11"/>
      <c r="H3006" s="11"/>
      <c r="I3006" s="15"/>
      <c r="J3006" s="15"/>
      <c r="K3006" s="15"/>
      <c r="L3006" s="11"/>
      <c r="M3006" s="15"/>
      <c r="N3006" s="15"/>
      <c r="O3006" s="15"/>
      <c r="P3006" s="15"/>
      <c r="Q3006" s="15"/>
      <c r="R3006" s="11"/>
    </row>
    <row r="3007" spans="6:18">
      <c r="F3007" s="15"/>
      <c r="G3007" s="11"/>
      <c r="H3007" s="11"/>
      <c r="I3007" s="15"/>
      <c r="J3007" s="15"/>
      <c r="K3007" s="15"/>
      <c r="L3007" s="11"/>
      <c r="M3007" s="15"/>
      <c r="N3007" s="15"/>
      <c r="O3007" s="15"/>
      <c r="P3007" s="15"/>
      <c r="Q3007" s="15"/>
      <c r="R3007" s="11"/>
    </row>
    <row r="3008" spans="6:18">
      <c r="F3008" s="15"/>
      <c r="G3008" s="11"/>
      <c r="H3008" s="11"/>
      <c r="I3008" s="15"/>
      <c r="J3008" s="15"/>
      <c r="K3008" s="15"/>
      <c r="L3008" s="11"/>
      <c r="M3008" s="15"/>
      <c r="N3008" s="15"/>
      <c r="O3008" s="15"/>
      <c r="P3008" s="15"/>
      <c r="Q3008" s="15"/>
      <c r="R3008" s="11"/>
    </row>
    <row r="3009" spans="6:18">
      <c r="F3009" s="15"/>
      <c r="G3009" s="11"/>
      <c r="H3009" s="11"/>
      <c r="I3009" s="15"/>
      <c r="J3009" s="15"/>
      <c r="K3009" s="15"/>
      <c r="L3009" s="11"/>
      <c r="M3009" s="15"/>
      <c r="N3009" s="15"/>
      <c r="O3009" s="15"/>
      <c r="P3009" s="15"/>
      <c r="Q3009" s="15"/>
      <c r="R3009" s="11"/>
    </row>
    <row r="3010" spans="6:18">
      <c r="F3010" s="15"/>
      <c r="G3010" s="11"/>
      <c r="H3010" s="11"/>
      <c r="I3010" s="15"/>
      <c r="J3010" s="15"/>
      <c r="K3010" s="15"/>
      <c r="L3010" s="11"/>
      <c r="M3010" s="15"/>
      <c r="N3010" s="15"/>
      <c r="O3010" s="15"/>
      <c r="P3010" s="15"/>
      <c r="Q3010" s="15"/>
      <c r="R3010" s="11"/>
    </row>
    <row r="3011" spans="6:18">
      <c r="F3011" s="15"/>
      <c r="G3011" s="11"/>
      <c r="H3011" s="11"/>
      <c r="I3011" s="15"/>
      <c r="J3011" s="15"/>
      <c r="K3011" s="15"/>
      <c r="L3011" s="11"/>
      <c r="M3011" s="15"/>
      <c r="N3011" s="15"/>
      <c r="O3011" s="15"/>
      <c r="P3011" s="15"/>
      <c r="Q3011" s="15"/>
      <c r="R3011" s="11"/>
    </row>
    <row r="3012" spans="6:18">
      <c r="F3012" s="15"/>
      <c r="G3012" s="11"/>
      <c r="H3012" s="11"/>
      <c r="I3012" s="15"/>
      <c r="J3012" s="15"/>
      <c r="K3012" s="15"/>
      <c r="L3012" s="11"/>
      <c r="M3012" s="15"/>
      <c r="N3012" s="15"/>
      <c r="O3012" s="15"/>
      <c r="P3012" s="15"/>
      <c r="Q3012" s="15"/>
      <c r="R3012" s="11"/>
    </row>
    <row r="3013" spans="6:18">
      <c r="F3013" s="15"/>
      <c r="G3013" s="11"/>
      <c r="H3013" s="11"/>
      <c r="I3013" s="15"/>
      <c r="J3013" s="15"/>
      <c r="K3013" s="15"/>
      <c r="L3013" s="11"/>
      <c r="M3013" s="15"/>
      <c r="N3013" s="15"/>
      <c r="O3013" s="15"/>
      <c r="P3013" s="15"/>
      <c r="Q3013" s="15"/>
      <c r="R3013" s="11"/>
    </row>
    <row r="3014" spans="6:18">
      <c r="F3014" s="15"/>
      <c r="G3014" s="11"/>
      <c r="H3014" s="11"/>
      <c r="I3014" s="15"/>
      <c r="J3014" s="15"/>
      <c r="K3014" s="15"/>
      <c r="L3014" s="11"/>
      <c r="M3014" s="15"/>
      <c r="N3014" s="15"/>
      <c r="O3014" s="15"/>
      <c r="P3014" s="15"/>
      <c r="Q3014" s="15"/>
      <c r="R3014" s="11"/>
    </row>
    <row r="3015" spans="6:18">
      <c r="F3015" s="15"/>
      <c r="G3015" s="11"/>
      <c r="H3015" s="11"/>
      <c r="I3015" s="15"/>
      <c r="J3015" s="15"/>
      <c r="K3015" s="15"/>
      <c r="L3015" s="11"/>
      <c r="M3015" s="15"/>
      <c r="N3015" s="15"/>
      <c r="O3015" s="15"/>
      <c r="P3015" s="15"/>
      <c r="Q3015" s="15"/>
      <c r="R3015" s="11"/>
    </row>
    <row r="3016" spans="6:18">
      <c r="F3016" s="15"/>
      <c r="G3016" s="11"/>
      <c r="H3016" s="11"/>
      <c r="I3016" s="15"/>
      <c r="J3016" s="15"/>
      <c r="K3016" s="15"/>
      <c r="L3016" s="11"/>
      <c r="M3016" s="15"/>
      <c r="N3016" s="15"/>
      <c r="O3016" s="15"/>
      <c r="P3016" s="15"/>
      <c r="Q3016" s="15"/>
      <c r="R3016" s="11"/>
    </row>
    <row r="3017" spans="6:18">
      <c r="F3017" s="15"/>
      <c r="G3017" s="11"/>
      <c r="H3017" s="11"/>
      <c r="I3017" s="15"/>
      <c r="J3017" s="15"/>
      <c r="K3017" s="15"/>
      <c r="L3017" s="11"/>
      <c r="M3017" s="15"/>
      <c r="N3017" s="15"/>
      <c r="O3017" s="15"/>
      <c r="P3017" s="15"/>
      <c r="Q3017" s="15"/>
      <c r="R3017" s="11"/>
    </row>
    <row r="3018" spans="6:18">
      <c r="F3018" s="15"/>
      <c r="G3018" s="11"/>
      <c r="H3018" s="11"/>
      <c r="I3018" s="15"/>
      <c r="J3018" s="15"/>
      <c r="K3018" s="15"/>
      <c r="L3018" s="11"/>
      <c r="M3018" s="15"/>
      <c r="N3018" s="15"/>
      <c r="O3018" s="15"/>
      <c r="P3018" s="15"/>
      <c r="Q3018" s="15"/>
      <c r="R3018" s="11"/>
    </row>
    <row r="3019" spans="6:18">
      <c r="F3019" s="15"/>
      <c r="G3019" s="11"/>
      <c r="H3019" s="11"/>
      <c r="I3019" s="15"/>
      <c r="J3019" s="15"/>
      <c r="K3019" s="15"/>
      <c r="L3019" s="11"/>
      <c r="M3019" s="15"/>
      <c r="N3019" s="15"/>
      <c r="O3019" s="15"/>
      <c r="P3019" s="15"/>
      <c r="Q3019" s="15"/>
      <c r="R3019" s="11"/>
    </row>
    <row r="3020" spans="6:18">
      <c r="F3020" s="15"/>
      <c r="G3020" s="11"/>
      <c r="H3020" s="11"/>
      <c r="I3020" s="15"/>
      <c r="J3020" s="15"/>
      <c r="K3020" s="15"/>
      <c r="L3020" s="11"/>
      <c r="M3020" s="15"/>
      <c r="N3020" s="15"/>
      <c r="O3020" s="15"/>
      <c r="P3020" s="15"/>
      <c r="Q3020" s="15"/>
      <c r="R3020" s="11"/>
    </row>
    <row r="3021" spans="6:18">
      <c r="F3021" s="15"/>
      <c r="G3021" s="11"/>
      <c r="H3021" s="11"/>
      <c r="I3021" s="15"/>
      <c r="J3021" s="15"/>
      <c r="K3021" s="15"/>
      <c r="L3021" s="11"/>
      <c r="M3021" s="15"/>
      <c r="N3021" s="15"/>
      <c r="O3021" s="15"/>
      <c r="P3021" s="15"/>
      <c r="Q3021" s="15"/>
      <c r="R3021" s="11"/>
    </row>
    <row r="3022" spans="6:18">
      <c r="F3022" s="15"/>
      <c r="G3022" s="11"/>
      <c r="H3022" s="11"/>
      <c r="I3022" s="15"/>
      <c r="J3022" s="15"/>
      <c r="K3022" s="15"/>
      <c r="L3022" s="11"/>
      <c r="M3022" s="15"/>
      <c r="N3022" s="15"/>
      <c r="O3022" s="15"/>
      <c r="P3022" s="15"/>
      <c r="Q3022" s="15"/>
      <c r="R3022" s="11"/>
    </row>
    <row r="3023" spans="6:18">
      <c r="F3023" s="15"/>
      <c r="G3023" s="11"/>
      <c r="H3023" s="11"/>
      <c r="I3023" s="15"/>
      <c r="J3023" s="15"/>
      <c r="K3023" s="15"/>
      <c r="L3023" s="11"/>
      <c r="M3023" s="15"/>
      <c r="N3023" s="15"/>
      <c r="O3023" s="15"/>
      <c r="P3023" s="15"/>
      <c r="Q3023" s="15"/>
      <c r="R3023" s="11"/>
    </row>
    <row r="3024" spans="6:18">
      <c r="F3024" s="15"/>
      <c r="G3024" s="11"/>
      <c r="H3024" s="11"/>
      <c r="I3024" s="15"/>
      <c r="J3024" s="15"/>
      <c r="K3024" s="15"/>
      <c r="L3024" s="11"/>
      <c r="M3024" s="15"/>
      <c r="N3024" s="15"/>
      <c r="O3024" s="15"/>
      <c r="P3024" s="15"/>
      <c r="Q3024" s="15"/>
      <c r="R3024" s="11"/>
    </row>
    <row r="3025" spans="6:18">
      <c r="F3025" s="15"/>
      <c r="G3025" s="11"/>
      <c r="H3025" s="11"/>
      <c r="I3025" s="15"/>
      <c r="J3025" s="15"/>
      <c r="K3025" s="15"/>
      <c r="L3025" s="11"/>
      <c r="M3025" s="15"/>
      <c r="N3025" s="15"/>
      <c r="O3025" s="15"/>
      <c r="P3025" s="15"/>
      <c r="Q3025" s="15"/>
      <c r="R3025" s="11"/>
    </row>
    <row r="3026" spans="6:18">
      <c r="F3026" s="15"/>
      <c r="G3026" s="11"/>
      <c r="H3026" s="11"/>
      <c r="I3026" s="15"/>
      <c r="J3026" s="15"/>
      <c r="K3026" s="15"/>
      <c r="L3026" s="11"/>
      <c r="M3026" s="15"/>
      <c r="N3026" s="15"/>
      <c r="O3026" s="15"/>
      <c r="P3026" s="15"/>
      <c r="Q3026" s="15"/>
      <c r="R3026" s="11"/>
    </row>
    <row r="3027" spans="6:18">
      <c r="F3027" s="15"/>
      <c r="G3027" s="11"/>
      <c r="H3027" s="11"/>
      <c r="I3027" s="15"/>
      <c r="J3027" s="15"/>
      <c r="K3027" s="15"/>
      <c r="L3027" s="11"/>
      <c r="M3027" s="15"/>
      <c r="N3027" s="15"/>
      <c r="O3027" s="15"/>
      <c r="P3027" s="15"/>
      <c r="Q3027" s="15"/>
      <c r="R3027" s="11"/>
    </row>
    <row r="3028" spans="6:18">
      <c r="F3028" s="15"/>
      <c r="G3028" s="11"/>
      <c r="H3028" s="11"/>
      <c r="I3028" s="15"/>
      <c r="J3028" s="15"/>
      <c r="K3028" s="15"/>
      <c r="L3028" s="11"/>
      <c r="M3028" s="15"/>
      <c r="N3028" s="15"/>
      <c r="O3028" s="15"/>
      <c r="P3028" s="15"/>
      <c r="Q3028" s="15"/>
      <c r="R3028" s="11"/>
    </row>
    <row r="3029" spans="6:18">
      <c r="F3029" s="15"/>
      <c r="G3029" s="11"/>
      <c r="H3029" s="11"/>
      <c r="I3029" s="15"/>
      <c r="J3029" s="15"/>
      <c r="K3029" s="15"/>
      <c r="L3029" s="11"/>
      <c r="M3029" s="15"/>
      <c r="N3029" s="15"/>
      <c r="O3029" s="15"/>
      <c r="P3029" s="15"/>
      <c r="Q3029" s="15"/>
      <c r="R3029" s="11"/>
    </row>
    <row r="3030" spans="6:18">
      <c r="F3030" s="15"/>
      <c r="G3030" s="11"/>
      <c r="H3030" s="11"/>
      <c r="I3030" s="15"/>
      <c r="J3030" s="15"/>
      <c r="K3030" s="15"/>
      <c r="L3030" s="11"/>
      <c r="M3030" s="15"/>
      <c r="N3030" s="15"/>
      <c r="O3030" s="15"/>
      <c r="P3030" s="15"/>
      <c r="Q3030" s="15"/>
      <c r="R3030" s="11"/>
    </row>
    <row r="3031" spans="6:18">
      <c r="F3031" s="15"/>
      <c r="G3031" s="11"/>
      <c r="H3031" s="11"/>
      <c r="I3031" s="15"/>
      <c r="J3031" s="15"/>
      <c r="K3031" s="15"/>
      <c r="L3031" s="11"/>
      <c r="M3031" s="15"/>
      <c r="N3031" s="15"/>
      <c r="O3031" s="15"/>
      <c r="P3031" s="15"/>
      <c r="Q3031" s="15"/>
      <c r="R3031" s="11"/>
    </row>
    <row r="3032" spans="6:18">
      <c r="F3032" s="15"/>
      <c r="G3032" s="11"/>
      <c r="H3032" s="11"/>
      <c r="I3032" s="15"/>
      <c r="J3032" s="15"/>
      <c r="K3032" s="15"/>
      <c r="L3032" s="11"/>
      <c r="M3032" s="15"/>
      <c r="N3032" s="15"/>
      <c r="O3032" s="15"/>
      <c r="P3032" s="15"/>
      <c r="Q3032" s="15"/>
      <c r="R3032" s="11"/>
    </row>
    <row r="3033" spans="6:18">
      <c r="F3033" s="15"/>
      <c r="G3033" s="11"/>
      <c r="H3033" s="11"/>
      <c r="I3033" s="15"/>
      <c r="J3033" s="15"/>
      <c r="K3033" s="15"/>
      <c r="L3033" s="11"/>
      <c r="M3033" s="15"/>
      <c r="N3033" s="15"/>
      <c r="O3033" s="15"/>
      <c r="P3033" s="15"/>
      <c r="Q3033" s="15"/>
      <c r="R3033" s="11"/>
    </row>
    <row r="3034" spans="6:18">
      <c r="F3034" s="15"/>
      <c r="G3034" s="11"/>
      <c r="H3034" s="11"/>
      <c r="I3034" s="15"/>
      <c r="J3034" s="15"/>
      <c r="K3034" s="15"/>
      <c r="L3034" s="11"/>
      <c r="M3034" s="15"/>
      <c r="N3034" s="15"/>
      <c r="O3034" s="15"/>
      <c r="P3034" s="15"/>
      <c r="Q3034" s="15"/>
      <c r="R3034" s="11"/>
    </row>
    <row r="3035" spans="6:18">
      <c r="F3035" s="15"/>
      <c r="G3035" s="11"/>
      <c r="H3035" s="11"/>
      <c r="I3035" s="15"/>
      <c r="J3035" s="15"/>
      <c r="K3035" s="15"/>
      <c r="L3035" s="11"/>
      <c r="M3035" s="15"/>
      <c r="N3035" s="15"/>
      <c r="O3035" s="15"/>
      <c r="P3035" s="15"/>
      <c r="Q3035" s="15"/>
      <c r="R3035" s="11"/>
    </row>
    <row r="3036" spans="6:18">
      <c r="F3036" s="15"/>
      <c r="G3036" s="11"/>
      <c r="H3036" s="11"/>
      <c r="I3036" s="15"/>
      <c r="J3036" s="15"/>
      <c r="K3036" s="15"/>
      <c r="L3036" s="11"/>
      <c r="M3036" s="15"/>
      <c r="N3036" s="15"/>
      <c r="O3036" s="15"/>
      <c r="P3036" s="15"/>
      <c r="Q3036" s="15"/>
      <c r="R3036" s="11"/>
    </row>
    <row r="3037" spans="6:18">
      <c r="F3037" s="15"/>
      <c r="G3037" s="11"/>
      <c r="H3037" s="11"/>
      <c r="I3037" s="15"/>
      <c r="J3037" s="15"/>
      <c r="K3037" s="15"/>
      <c r="L3037" s="11"/>
      <c r="M3037" s="15"/>
      <c r="N3037" s="15"/>
      <c r="O3037" s="15"/>
      <c r="P3037" s="15"/>
      <c r="Q3037" s="15"/>
      <c r="R3037" s="11"/>
    </row>
    <row r="3038" spans="6:18">
      <c r="F3038" s="15"/>
      <c r="G3038" s="11"/>
      <c r="H3038" s="11"/>
      <c r="I3038" s="15"/>
      <c r="J3038" s="15"/>
      <c r="K3038" s="15"/>
      <c r="L3038" s="11"/>
      <c r="M3038" s="15"/>
      <c r="N3038" s="15"/>
      <c r="O3038" s="15"/>
      <c r="P3038" s="15"/>
      <c r="Q3038" s="15"/>
      <c r="R3038" s="11"/>
    </row>
    <row r="3039" spans="6:18">
      <c r="F3039" s="15"/>
      <c r="G3039" s="11"/>
      <c r="H3039" s="11"/>
      <c r="I3039" s="15"/>
      <c r="J3039" s="15"/>
      <c r="K3039" s="15"/>
      <c r="L3039" s="11"/>
      <c r="M3039" s="15"/>
      <c r="N3039" s="15"/>
      <c r="O3039" s="15"/>
      <c r="P3039" s="15"/>
      <c r="Q3039" s="15"/>
      <c r="R3039" s="11"/>
    </row>
    <row r="3040" spans="6:18">
      <c r="F3040" s="15"/>
      <c r="G3040" s="11"/>
      <c r="H3040" s="11"/>
      <c r="I3040" s="15"/>
      <c r="J3040" s="15"/>
      <c r="K3040" s="15"/>
      <c r="L3040" s="11"/>
      <c r="M3040" s="15"/>
      <c r="N3040" s="15"/>
      <c r="O3040" s="15"/>
      <c r="P3040" s="15"/>
      <c r="Q3040" s="15"/>
      <c r="R3040" s="11"/>
    </row>
    <row r="3041" spans="6:18">
      <c r="F3041" s="15"/>
      <c r="G3041" s="11"/>
      <c r="H3041" s="11"/>
      <c r="I3041" s="15"/>
      <c r="J3041" s="15"/>
      <c r="K3041" s="15"/>
      <c r="L3041" s="11"/>
      <c r="M3041" s="15"/>
      <c r="N3041" s="15"/>
      <c r="O3041" s="15"/>
      <c r="P3041" s="15"/>
      <c r="Q3041" s="15"/>
      <c r="R3041" s="11"/>
    </row>
    <row r="3042" spans="6:18">
      <c r="F3042" s="15"/>
      <c r="G3042" s="11"/>
      <c r="H3042" s="11"/>
      <c r="I3042" s="15"/>
      <c r="J3042" s="15"/>
      <c r="K3042" s="15"/>
      <c r="L3042" s="11"/>
      <c r="M3042" s="15"/>
      <c r="N3042" s="15"/>
      <c r="O3042" s="15"/>
      <c r="P3042" s="15"/>
      <c r="Q3042" s="15"/>
      <c r="R3042" s="11"/>
    </row>
    <row r="3043" spans="6:18">
      <c r="F3043" s="15"/>
      <c r="G3043" s="11"/>
      <c r="H3043" s="11"/>
      <c r="I3043" s="15"/>
      <c r="J3043" s="15"/>
      <c r="K3043" s="15"/>
      <c r="L3043" s="11"/>
      <c r="M3043" s="15"/>
      <c r="N3043" s="15"/>
      <c r="O3043" s="15"/>
      <c r="P3043" s="15"/>
      <c r="Q3043" s="15"/>
      <c r="R3043" s="11"/>
    </row>
    <row r="3044" spans="6:18">
      <c r="F3044" s="15"/>
      <c r="G3044" s="11"/>
      <c r="H3044" s="11"/>
      <c r="I3044" s="15"/>
      <c r="J3044" s="15"/>
      <c r="K3044" s="15"/>
      <c r="L3044" s="11"/>
      <c r="M3044" s="15"/>
      <c r="N3044" s="15"/>
      <c r="O3044" s="15"/>
      <c r="P3044" s="15"/>
      <c r="Q3044" s="15"/>
      <c r="R3044" s="11"/>
    </row>
    <row r="3045" spans="6:18">
      <c r="F3045" s="15"/>
      <c r="G3045" s="11"/>
      <c r="H3045" s="11"/>
      <c r="I3045" s="15"/>
      <c r="J3045" s="15"/>
      <c r="K3045" s="15"/>
      <c r="L3045" s="11"/>
      <c r="M3045" s="15"/>
      <c r="N3045" s="15"/>
      <c r="O3045" s="15"/>
      <c r="P3045" s="15"/>
      <c r="Q3045" s="15"/>
      <c r="R3045" s="11"/>
    </row>
    <row r="3046" spans="6:18">
      <c r="F3046" s="15"/>
      <c r="G3046" s="11"/>
      <c r="H3046" s="11"/>
      <c r="I3046" s="15"/>
      <c r="J3046" s="15"/>
      <c r="K3046" s="15"/>
      <c r="L3046" s="11"/>
      <c r="M3046" s="15"/>
      <c r="N3046" s="15"/>
      <c r="O3046" s="15"/>
      <c r="P3046" s="15"/>
      <c r="Q3046" s="15"/>
      <c r="R3046" s="11"/>
    </row>
    <row r="3047" spans="6:18">
      <c r="F3047" s="15"/>
      <c r="G3047" s="11"/>
      <c r="H3047" s="11"/>
      <c r="I3047" s="15"/>
      <c r="J3047" s="15"/>
      <c r="K3047" s="15"/>
      <c r="L3047" s="11"/>
      <c r="M3047" s="15"/>
      <c r="N3047" s="15"/>
      <c r="O3047" s="15"/>
      <c r="P3047" s="15"/>
      <c r="Q3047" s="15"/>
      <c r="R3047" s="11"/>
    </row>
    <row r="3048" spans="6:18">
      <c r="F3048" s="15"/>
      <c r="G3048" s="11"/>
      <c r="H3048" s="11"/>
      <c r="I3048" s="15"/>
      <c r="J3048" s="15"/>
      <c r="K3048" s="15"/>
      <c r="L3048" s="11"/>
      <c r="M3048" s="15"/>
      <c r="N3048" s="15"/>
      <c r="O3048" s="15"/>
      <c r="P3048" s="15"/>
      <c r="Q3048" s="15"/>
      <c r="R3048" s="11"/>
    </row>
    <row r="3049" spans="6:18">
      <c r="F3049" s="15"/>
      <c r="G3049" s="11"/>
      <c r="H3049" s="11"/>
      <c r="I3049" s="15"/>
      <c r="J3049" s="15"/>
      <c r="K3049" s="15"/>
      <c r="L3049" s="11"/>
      <c r="M3049" s="15"/>
      <c r="N3049" s="15"/>
      <c r="O3049" s="15"/>
      <c r="P3049" s="15"/>
      <c r="Q3049" s="15"/>
      <c r="R3049" s="11"/>
    </row>
    <row r="3050" spans="6:18">
      <c r="F3050" s="15"/>
      <c r="G3050" s="11"/>
      <c r="H3050" s="11"/>
      <c r="I3050" s="15"/>
      <c r="J3050" s="15"/>
      <c r="K3050" s="15"/>
      <c r="L3050" s="11"/>
      <c r="M3050" s="15"/>
      <c r="N3050" s="15"/>
      <c r="O3050" s="15"/>
      <c r="P3050" s="15"/>
      <c r="Q3050" s="15"/>
      <c r="R3050" s="11"/>
    </row>
    <row r="3051" spans="6:18">
      <c r="F3051" s="15"/>
      <c r="G3051" s="11"/>
      <c r="H3051" s="11"/>
      <c r="I3051" s="15"/>
      <c r="J3051" s="15"/>
      <c r="K3051" s="15"/>
      <c r="L3051" s="11"/>
      <c r="M3051" s="15"/>
      <c r="N3051" s="15"/>
      <c r="O3051" s="15"/>
      <c r="P3051" s="15"/>
      <c r="Q3051" s="15"/>
      <c r="R3051" s="11"/>
    </row>
    <row r="3052" spans="6:18">
      <c r="F3052" s="15"/>
      <c r="G3052" s="11"/>
      <c r="H3052" s="11"/>
      <c r="I3052" s="15"/>
      <c r="J3052" s="15"/>
      <c r="K3052" s="15"/>
      <c r="L3052" s="11"/>
      <c r="M3052" s="15"/>
      <c r="N3052" s="15"/>
      <c r="O3052" s="15"/>
      <c r="P3052" s="15"/>
      <c r="Q3052" s="15"/>
      <c r="R3052" s="11"/>
    </row>
    <row r="3053" spans="6:18">
      <c r="F3053" s="15"/>
      <c r="G3053" s="11"/>
      <c r="H3053" s="11"/>
      <c r="I3053" s="15"/>
      <c r="J3053" s="15"/>
      <c r="K3053" s="15"/>
      <c r="L3053" s="11"/>
      <c r="M3053" s="15"/>
      <c r="N3053" s="15"/>
      <c r="O3053" s="15"/>
      <c r="P3053" s="15"/>
      <c r="Q3053" s="15"/>
      <c r="R3053" s="11"/>
    </row>
    <row r="3054" spans="6:18">
      <c r="F3054" s="15"/>
      <c r="G3054" s="11"/>
      <c r="H3054" s="11"/>
      <c r="I3054" s="15"/>
      <c r="J3054" s="15"/>
      <c r="K3054" s="15"/>
      <c r="L3054" s="11"/>
      <c r="M3054" s="15"/>
      <c r="N3054" s="15"/>
      <c r="O3054" s="15"/>
      <c r="P3054" s="15"/>
      <c r="Q3054" s="15"/>
      <c r="R3054" s="11"/>
    </row>
    <row r="3055" spans="6:18">
      <c r="F3055" s="15"/>
      <c r="G3055" s="11"/>
      <c r="H3055" s="11"/>
      <c r="I3055" s="15"/>
      <c r="J3055" s="15"/>
      <c r="K3055" s="15"/>
      <c r="L3055" s="11"/>
      <c r="M3055" s="15"/>
      <c r="N3055" s="15"/>
      <c r="O3055" s="15"/>
      <c r="P3055" s="15"/>
      <c r="Q3055" s="15"/>
      <c r="R3055" s="11"/>
    </row>
    <row r="3056" spans="6:18">
      <c r="F3056" s="15"/>
      <c r="G3056" s="11"/>
      <c r="H3056" s="11"/>
      <c r="I3056" s="15"/>
      <c r="J3056" s="15"/>
      <c r="K3056" s="15"/>
      <c r="L3056" s="11"/>
      <c r="M3056" s="15"/>
      <c r="N3056" s="15"/>
      <c r="O3056" s="15"/>
      <c r="P3056" s="15"/>
      <c r="Q3056" s="15"/>
      <c r="R3056" s="11"/>
    </row>
    <row r="3057" spans="6:18">
      <c r="F3057" s="15"/>
      <c r="G3057" s="11"/>
      <c r="H3057" s="11"/>
      <c r="I3057" s="15"/>
      <c r="J3057" s="15"/>
      <c r="K3057" s="15"/>
      <c r="L3057" s="11"/>
      <c r="M3057" s="15"/>
      <c r="N3057" s="15"/>
      <c r="O3057" s="15"/>
      <c r="P3057" s="15"/>
      <c r="Q3057" s="15"/>
      <c r="R3057" s="11"/>
    </row>
    <row r="3058" spans="6:18">
      <c r="F3058" s="15"/>
      <c r="G3058" s="11"/>
      <c r="H3058" s="11"/>
      <c r="I3058" s="15"/>
      <c r="J3058" s="15"/>
      <c r="K3058" s="15"/>
      <c r="L3058" s="11"/>
      <c r="M3058" s="15"/>
      <c r="N3058" s="15"/>
      <c r="O3058" s="15"/>
      <c r="P3058" s="15"/>
      <c r="Q3058" s="15"/>
      <c r="R3058" s="11"/>
    </row>
    <row r="3059" spans="6:18">
      <c r="F3059" s="15"/>
      <c r="G3059" s="11"/>
      <c r="H3059" s="11"/>
      <c r="I3059" s="15"/>
      <c r="J3059" s="15"/>
      <c r="K3059" s="15"/>
      <c r="L3059" s="11"/>
      <c r="M3059" s="15"/>
      <c r="N3059" s="15"/>
      <c r="O3059" s="15"/>
      <c r="P3059" s="15"/>
      <c r="Q3059" s="15"/>
      <c r="R3059" s="11"/>
    </row>
    <row r="3060" spans="6:18">
      <c r="F3060" s="15"/>
      <c r="G3060" s="11"/>
      <c r="H3060" s="11"/>
      <c r="I3060" s="15"/>
      <c r="J3060" s="15"/>
      <c r="K3060" s="15"/>
      <c r="L3060" s="11"/>
      <c r="M3060" s="15"/>
      <c r="N3060" s="15"/>
      <c r="O3060" s="15"/>
      <c r="P3060" s="15"/>
      <c r="Q3060" s="15"/>
      <c r="R3060" s="11"/>
    </row>
    <row r="3061" spans="6:18">
      <c r="F3061" s="15"/>
      <c r="G3061" s="11"/>
      <c r="H3061" s="11"/>
      <c r="I3061" s="15"/>
      <c r="J3061" s="15"/>
      <c r="K3061" s="15"/>
      <c r="L3061" s="11"/>
      <c r="M3061" s="15"/>
      <c r="N3061" s="15"/>
      <c r="O3061" s="15"/>
      <c r="P3061" s="15"/>
      <c r="Q3061" s="15"/>
      <c r="R3061" s="11"/>
    </row>
    <row r="3062" spans="6:18">
      <c r="F3062" s="15"/>
      <c r="G3062" s="11"/>
      <c r="H3062" s="11"/>
      <c r="I3062" s="15"/>
      <c r="J3062" s="15"/>
      <c r="K3062" s="15"/>
      <c r="L3062" s="11"/>
      <c r="M3062" s="15"/>
      <c r="N3062" s="15"/>
      <c r="O3062" s="15"/>
      <c r="P3062" s="15"/>
      <c r="Q3062" s="15"/>
      <c r="R3062" s="11"/>
    </row>
    <row r="3063" spans="6:18">
      <c r="F3063" s="15"/>
      <c r="G3063" s="11"/>
      <c r="H3063" s="11"/>
      <c r="I3063" s="15"/>
      <c r="J3063" s="15"/>
      <c r="K3063" s="15"/>
      <c r="L3063" s="11"/>
      <c r="M3063" s="15"/>
      <c r="N3063" s="15"/>
      <c r="O3063" s="15"/>
      <c r="P3063" s="15"/>
      <c r="Q3063" s="15"/>
      <c r="R3063" s="11"/>
    </row>
    <row r="3064" spans="6:18">
      <c r="F3064" s="15"/>
      <c r="G3064" s="11"/>
      <c r="H3064" s="11"/>
      <c r="I3064" s="15"/>
      <c r="J3064" s="15"/>
      <c r="K3064" s="15"/>
      <c r="L3064" s="11"/>
      <c r="M3064" s="15"/>
      <c r="N3064" s="15"/>
      <c r="O3064" s="15"/>
      <c r="P3064" s="15"/>
      <c r="Q3064" s="15"/>
      <c r="R3064" s="11"/>
    </row>
    <row r="3065" spans="6:18">
      <c r="F3065" s="15"/>
      <c r="G3065" s="11"/>
      <c r="H3065" s="11"/>
      <c r="I3065" s="15"/>
      <c r="J3065" s="15"/>
      <c r="K3065" s="15"/>
      <c r="L3065" s="11"/>
      <c r="M3065" s="15"/>
      <c r="N3065" s="15"/>
      <c r="O3065" s="15"/>
      <c r="P3065" s="15"/>
      <c r="Q3065" s="15"/>
      <c r="R3065" s="11"/>
    </row>
    <row r="3066" spans="6:18">
      <c r="F3066" s="15"/>
      <c r="G3066" s="11"/>
      <c r="H3066" s="11"/>
      <c r="I3066" s="15"/>
      <c r="J3066" s="15"/>
      <c r="K3066" s="15"/>
      <c r="L3066" s="11"/>
      <c r="M3066" s="15"/>
      <c r="N3066" s="15"/>
      <c r="O3066" s="15"/>
      <c r="P3066" s="15"/>
      <c r="Q3066" s="15"/>
      <c r="R3066" s="11"/>
    </row>
    <row r="3067" spans="6:18">
      <c r="F3067" s="15"/>
      <c r="G3067" s="11"/>
      <c r="H3067" s="11"/>
      <c r="I3067" s="15"/>
      <c r="J3067" s="15"/>
      <c r="K3067" s="15"/>
      <c r="L3067" s="11"/>
      <c r="M3067" s="15"/>
      <c r="N3067" s="15"/>
      <c r="O3067" s="15"/>
      <c r="P3067" s="15"/>
      <c r="Q3067" s="15"/>
      <c r="R3067" s="11"/>
    </row>
    <row r="3068" spans="6:18">
      <c r="F3068" s="15"/>
      <c r="G3068" s="11"/>
      <c r="H3068" s="11"/>
      <c r="I3068" s="15"/>
      <c r="J3068" s="15"/>
      <c r="K3068" s="15"/>
      <c r="L3068" s="11"/>
      <c r="M3068" s="15"/>
      <c r="N3068" s="15"/>
      <c r="O3068" s="15"/>
      <c r="P3068" s="15"/>
      <c r="Q3068" s="15"/>
      <c r="R3068" s="11"/>
    </row>
    <row r="3069" spans="6:18">
      <c r="F3069" s="15"/>
      <c r="G3069" s="11"/>
      <c r="H3069" s="11"/>
      <c r="I3069" s="15"/>
      <c r="J3069" s="15"/>
      <c r="K3069" s="15"/>
      <c r="L3069" s="11"/>
      <c r="M3069" s="15"/>
      <c r="N3069" s="15"/>
      <c r="O3069" s="15"/>
      <c r="P3069" s="15"/>
      <c r="Q3069" s="15"/>
      <c r="R3069" s="11"/>
    </row>
    <row r="3070" spans="6:18">
      <c r="F3070" s="15"/>
      <c r="G3070" s="11"/>
      <c r="H3070" s="11"/>
      <c r="I3070" s="15"/>
      <c r="J3070" s="15"/>
      <c r="K3070" s="15"/>
      <c r="L3070" s="11"/>
      <c r="M3070" s="15"/>
      <c r="N3070" s="15"/>
      <c r="O3070" s="15"/>
      <c r="P3070" s="15"/>
      <c r="Q3070" s="15"/>
      <c r="R3070" s="11"/>
    </row>
    <row r="3071" spans="6:18">
      <c r="F3071" s="15"/>
      <c r="G3071" s="11"/>
      <c r="H3071" s="11"/>
      <c r="I3071" s="15"/>
      <c r="J3071" s="15"/>
      <c r="K3071" s="15"/>
      <c r="L3071" s="11"/>
      <c r="M3071" s="15"/>
      <c r="N3071" s="15"/>
      <c r="O3071" s="15"/>
      <c r="P3071" s="15"/>
      <c r="Q3071" s="15"/>
      <c r="R3071" s="11"/>
    </row>
    <row r="3072" spans="6:18">
      <c r="F3072" s="15"/>
      <c r="G3072" s="11"/>
      <c r="H3072" s="11"/>
      <c r="I3072" s="15"/>
      <c r="J3072" s="15"/>
      <c r="K3072" s="15"/>
      <c r="L3072" s="11"/>
      <c r="M3072" s="15"/>
      <c r="N3072" s="15"/>
      <c r="O3072" s="15"/>
      <c r="P3072" s="15"/>
      <c r="Q3072" s="15"/>
      <c r="R3072" s="11"/>
    </row>
    <row r="3073" spans="6:18">
      <c r="F3073" s="15"/>
      <c r="G3073" s="11"/>
      <c r="H3073" s="11"/>
      <c r="I3073" s="15"/>
      <c r="J3073" s="15"/>
      <c r="K3073" s="15"/>
      <c r="L3073" s="11"/>
      <c r="M3073" s="15"/>
      <c r="N3073" s="15"/>
      <c r="O3073" s="15"/>
      <c r="P3073" s="15"/>
      <c r="Q3073" s="15"/>
      <c r="R3073" s="11"/>
    </row>
    <row r="3074" spans="6:18">
      <c r="F3074" s="15"/>
      <c r="G3074" s="11"/>
      <c r="H3074" s="11"/>
      <c r="I3074" s="15"/>
      <c r="J3074" s="15"/>
      <c r="K3074" s="15"/>
      <c r="L3074" s="11"/>
      <c r="M3074" s="15"/>
      <c r="N3074" s="15"/>
      <c r="O3074" s="15"/>
      <c r="P3074" s="15"/>
      <c r="Q3074" s="15"/>
      <c r="R3074" s="11"/>
    </row>
    <row r="3075" spans="6:18">
      <c r="F3075" s="15"/>
      <c r="G3075" s="11"/>
      <c r="H3075" s="11"/>
      <c r="I3075" s="15"/>
      <c r="J3075" s="15"/>
      <c r="K3075" s="15"/>
      <c r="L3075" s="11"/>
      <c r="M3075" s="15"/>
      <c r="N3075" s="15"/>
      <c r="O3075" s="15"/>
      <c r="P3075" s="15"/>
      <c r="Q3075" s="15"/>
      <c r="R3075" s="11"/>
    </row>
    <row r="3076" spans="6:18">
      <c r="F3076" s="15"/>
      <c r="G3076" s="11"/>
      <c r="H3076" s="11"/>
      <c r="I3076" s="15"/>
      <c r="J3076" s="15"/>
      <c r="K3076" s="15"/>
      <c r="L3076" s="11"/>
      <c r="M3076" s="15"/>
      <c r="N3076" s="15"/>
      <c r="O3076" s="15"/>
      <c r="P3076" s="15"/>
      <c r="Q3076" s="15"/>
      <c r="R3076" s="11"/>
    </row>
    <row r="3077" spans="6:18">
      <c r="F3077" s="15"/>
      <c r="G3077" s="11"/>
      <c r="H3077" s="11"/>
      <c r="I3077" s="15"/>
      <c r="J3077" s="15"/>
      <c r="K3077" s="15"/>
      <c r="L3077" s="11"/>
      <c r="M3077" s="15"/>
      <c r="N3077" s="15"/>
      <c r="O3077" s="15"/>
      <c r="P3077" s="15"/>
      <c r="Q3077" s="15"/>
      <c r="R3077" s="11"/>
    </row>
    <row r="3078" spans="6:18">
      <c r="F3078" s="15"/>
      <c r="G3078" s="11"/>
      <c r="H3078" s="11"/>
      <c r="I3078" s="15"/>
      <c r="J3078" s="15"/>
      <c r="K3078" s="15"/>
      <c r="L3078" s="11"/>
      <c r="M3078" s="15"/>
      <c r="N3078" s="15"/>
      <c r="O3078" s="15"/>
      <c r="P3078" s="15"/>
      <c r="Q3078" s="15"/>
      <c r="R3078" s="11"/>
    </row>
    <row r="3079" spans="6:18">
      <c r="F3079" s="15"/>
      <c r="G3079" s="11"/>
      <c r="H3079" s="11"/>
      <c r="I3079" s="15"/>
      <c r="J3079" s="15"/>
      <c r="K3079" s="15"/>
      <c r="L3079" s="11"/>
      <c r="M3079" s="15"/>
      <c r="N3079" s="15"/>
      <c r="O3079" s="15"/>
      <c r="P3079" s="15"/>
      <c r="Q3079" s="15"/>
      <c r="R3079" s="11"/>
    </row>
    <row r="3080" spans="6:18">
      <c r="F3080" s="15"/>
      <c r="G3080" s="11"/>
      <c r="H3080" s="11"/>
      <c r="I3080" s="15"/>
      <c r="J3080" s="15"/>
      <c r="K3080" s="15"/>
      <c r="L3080" s="11"/>
      <c r="M3080" s="15"/>
      <c r="N3080" s="15"/>
      <c r="O3080" s="15"/>
      <c r="P3080" s="15"/>
      <c r="Q3080" s="15"/>
      <c r="R3080" s="11"/>
    </row>
    <row r="3081" spans="6:18">
      <c r="F3081" s="15"/>
      <c r="G3081" s="11"/>
      <c r="H3081" s="11"/>
      <c r="I3081" s="15"/>
      <c r="J3081" s="15"/>
      <c r="K3081" s="15"/>
      <c r="L3081" s="11"/>
      <c r="M3081" s="15"/>
      <c r="N3081" s="15"/>
      <c r="O3081" s="15"/>
      <c r="P3081" s="15"/>
      <c r="Q3081" s="15"/>
      <c r="R3081" s="11"/>
    </row>
    <row r="3082" spans="6:18">
      <c r="F3082" s="15"/>
      <c r="G3082" s="11"/>
      <c r="H3082" s="11"/>
      <c r="I3082" s="15"/>
      <c r="J3082" s="15"/>
      <c r="K3082" s="15"/>
      <c r="L3082" s="11"/>
      <c r="M3082" s="15"/>
      <c r="N3082" s="15"/>
      <c r="O3082" s="15"/>
      <c r="P3082" s="15"/>
      <c r="Q3082" s="15"/>
      <c r="R3082" s="11"/>
    </row>
    <row r="3083" spans="6:18">
      <c r="F3083" s="15"/>
      <c r="G3083" s="11"/>
      <c r="H3083" s="11"/>
      <c r="I3083" s="15"/>
      <c r="J3083" s="15"/>
      <c r="K3083" s="15"/>
      <c r="L3083" s="11"/>
      <c r="M3083" s="15"/>
      <c r="N3083" s="15"/>
      <c r="O3083" s="15"/>
      <c r="P3083" s="15"/>
      <c r="Q3083" s="15"/>
      <c r="R3083" s="11"/>
    </row>
    <row r="3084" spans="6:18">
      <c r="F3084" s="15"/>
      <c r="G3084" s="11"/>
      <c r="H3084" s="11"/>
      <c r="I3084" s="15"/>
      <c r="J3084" s="15"/>
      <c r="K3084" s="15"/>
      <c r="L3084" s="11"/>
      <c r="M3084" s="15"/>
      <c r="N3084" s="15"/>
      <c r="O3084" s="15"/>
      <c r="P3084" s="15"/>
      <c r="Q3084" s="15"/>
      <c r="R3084" s="11"/>
    </row>
    <row r="3085" spans="6:18">
      <c r="F3085" s="15"/>
      <c r="G3085" s="11"/>
      <c r="H3085" s="11"/>
      <c r="I3085" s="15"/>
      <c r="J3085" s="15"/>
      <c r="K3085" s="15"/>
      <c r="L3085" s="11"/>
      <c r="M3085" s="15"/>
      <c r="N3085" s="15"/>
      <c r="O3085" s="15"/>
      <c r="P3085" s="15"/>
      <c r="Q3085" s="15"/>
      <c r="R3085" s="11"/>
    </row>
    <row r="3086" spans="6:18">
      <c r="F3086" s="15"/>
      <c r="G3086" s="11"/>
      <c r="H3086" s="11"/>
      <c r="I3086" s="15"/>
      <c r="J3086" s="15"/>
      <c r="K3086" s="15"/>
      <c r="L3086" s="11"/>
      <c r="M3086" s="15"/>
      <c r="N3086" s="15"/>
      <c r="O3086" s="15"/>
      <c r="P3086" s="15"/>
      <c r="Q3086" s="15"/>
      <c r="R3086" s="11"/>
    </row>
    <row r="3087" spans="6:18">
      <c r="F3087" s="15"/>
      <c r="G3087" s="11"/>
      <c r="H3087" s="11"/>
      <c r="I3087" s="15"/>
      <c r="J3087" s="15"/>
      <c r="K3087" s="15"/>
      <c r="L3087" s="11"/>
      <c r="M3087" s="15"/>
      <c r="N3087" s="15"/>
      <c r="O3087" s="15"/>
      <c r="P3087" s="15"/>
      <c r="Q3087" s="15"/>
      <c r="R3087" s="11"/>
    </row>
    <row r="3088" spans="6:18">
      <c r="F3088" s="15"/>
      <c r="G3088" s="11"/>
      <c r="H3088" s="11"/>
      <c r="I3088" s="15"/>
      <c r="J3088" s="15"/>
      <c r="K3088" s="15"/>
      <c r="L3088" s="11"/>
      <c r="M3088" s="15"/>
      <c r="N3088" s="15"/>
      <c r="O3088" s="15"/>
      <c r="P3088" s="15"/>
      <c r="Q3088" s="15"/>
      <c r="R3088" s="11"/>
    </row>
    <row r="3089" spans="6:18">
      <c r="F3089" s="15"/>
      <c r="G3089" s="11"/>
      <c r="H3089" s="11"/>
      <c r="I3089" s="15"/>
      <c r="J3089" s="15"/>
      <c r="K3089" s="15"/>
      <c r="L3089" s="11"/>
      <c r="M3089" s="15"/>
      <c r="N3089" s="15"/>
      <c r="O3089" s="15"/>
      <c r="P3089" s="15"/>
      <c r="Q3089" s="15"/>
      <c r="R3089" s="11"/>
    </row>
    <row r="3090" spans="6:18">
      <c r="F3090" s="15"/>
      <c r="G3090" s="11"/>
      <c r="H3090" s="11"/>
      <c r="I3090" s="15"/>
      <c r="J3090" s="15"/>
      <c r="K3090" s="15"/>
      <c r="L3090" s="11"/>
      <c r="M3090" s="15"/>
      <c r="N3090" s="15"/>
      <c r="O3090" s="15"/>
      <c r="P3090" s="15"/>
      <c r="Q3090" s="15"/>
      <c r="R3090" s="11"/>
    </row>
    <row r="3091" spans="6:18">
      <c r="F3091" s="15"/>
      <c r="G3091" s="11"/>
      <c r="H3091" s="11"/>
      <c r="I3091" s="15"/>
      <c r="J3091" s="15"/>
      <c r="K3091" s="15"/>
      <c r="L3091" s="11"/>
      <c r="M3091" s="15"/>
      <c r="N3091" s="15"/>
      <c r="O3091" s="15"/>
      <c r="P3091" s="15"/>
      <c r="Q3091" s="15"/>
      <c r="R3091" s="11"/>
    </row>
    <row r="3092" spans="6:18">
      <c r="F3092" s="15"/>
      <c r="G3092" s="11"/>
      <c r="H3092" s="11"/>
      <c r="I3092" s="15"/>
      <c r="J3092" s="15"/>
      <c r="K3092" s="15"/>
      <c r="L3092" s="11"/>
      <c r="M3092" s="15"/>
      <c r="N3092" s="15"/>
      <c r="O3092" s="15"/>
      <c r="P3092" s="15"/>
      <c r="Q3092" s="15"/>
      <c r="R3092" s="11"/>
    </row>
    <row r="3093" spans="6:18">
      <c r="F3093" s="15"/>
      <c r="G3093" s="11"/>
      <c r="H3093" s="11"/>
      <c r="I3093" s="15"/>
      <c r="J3093" s="15"/>
      <c r="K3093" s="15"/>
      <c r="L3093" s="11"/>
      <c r="M3093" s="15"/>
      <c r="N3093" s="15"/>
      <c r="O3093" s="15"/>
      <c r="P3093" s="15"/>
      <c r="Q3093" s="15"/>
      <c r="R3093" s="11"/>
    </row>
    <row r="3094" spans="6:18">
      <c r="F3094" s="15"/>
      <c r="G3094" s="11"/>
      <c r="H3094" s="11"/>
      <c r="I3094" s="15"/>
      <c r="J3094" s="15"/>
      <c r="K3094" s="15"/>
      <c r="L3094" s="11"/>
      <c r="M3094" s="15"/>
      <c r="N3094" s="15"/>
      <c r="O3094" s="15"/>
      <c r="P3094" s="15"/>
      <c r="Q3094" s="15"/>
      <c r="R3094" s="11"/>
    </row>
    <row r="3095" spans="6:18">
      <c r="F3095" s="15"/>
      <c r="G3095" s="11"/>
      <c r="H3095" s="11"/>
      <c r="I3095" s="15"/>
      <c r="J3095" s="15"/>
      <c r="K3095" s="15"/>
      <c r="L3095" s="11"/>
      <c r="M3095" s="15"/>
      <c r="N3095" s="15"/>
      <c r="O3095" s="15"/>
      <c r="P3095" s="15"/>
      <c r="Q3095" s="15"/>
      <c r="R3095" s="11"/>
    </row>
    <row r="3096" spans="6:18">
      <c r="F3096" s="15"/>
      <c r="G3096" s="11"/>
      <c r="H3096" s="11"/>
      <c r="I3096" s="15"/>
      <c r="J3096" s="15"/>
      <c r="K3096" s="15"/>
      <c r="L3096" s="11"/>
      <c r="M3096" s="15"/>
      <c r="N3096" s="15"/>
      <c r="O3096" s="15"/>
      <c r="P3096" s="15"/>
      <c r="Q3096" s="15"/>
      <c r="R3096" s="11"/>
    </row>
    <row r="3097" spans="6:18">
      <c r="F3097" s="15"/>
      <c r="G3097" s="11"/>
      <c r="H3097" s="11"/>
      <c r="I3097" s="15"/>
      <c r="J3097" s="15"/>
      <c r="K3097" s="15"/>
      <c r="L3097" s="11"/>
      <c r="M3097" s="15"/>
      <c r="N3097" s="15"/>
      <c r="O3097" s="15"/>
      <c r="P3097" s="15"/>
      <c r="Q3097" s="15"/>
      <c r="R3097" s="11"/>
    </row>
    <row r="3098" spans="6:18">
      <c r="F3098" s="15"/>
      <c r="G3098" s="11"/>
      <c r="H3098" s="11"/>
      <c r="I3098" s="15"/>
      <c r="J3098" s="15"/>
      <c r="K3098" s="15"/>
      <c r="L3098" s="11"/>
      <c r="M3098" s="15"/>
      <c r="N3098" s="15"/>
      <c r="O3098" s="15"/>
      <c r="P3098" s="15"/>
      <c r="Q3098" s="15"/>
      <c r="R3098" s="11"/>
    </row>
    <row r="3099" spans="6:18">
      <c r="F3099" s="15"/>
      <c r="G3099" s="11"/>
      <c r="H3099" s="11"/>
      <c r="I3099" s="15"/>
      <c r="J3099" s="15"/>
      <c r="K3099" s="15"/>
      <c r="L3099" s="11"/>
      <c r="M3099" s="15"/>
      <c r="N3099" s="15"/>
      <c r="O3099" s="15"/>
      <c r="P3099" s="15"/>
      <c r="Q3099" s="15"/>
      <c r="R3099" s="11"/>
    </row>
    <row r="3100" spans="6:18">
      <c r="F3100" s="15"/>
      <c r="G3100" s="11"/>
      <c r="H3100" s="11"/>
      <c r="I3100" s="15"/>
      <c r="J3100" s="15"/>
      <c r="K3100" s="15"/>
      <c r="L3100" s="11"/>
      <c r="M3100" s="15"/>
      <c r="N3100" s="15"/>
      <c r="O3100" s="15"/>
      <c r="P3100" s="15"/>
      <c r="Q3100" s="15"/>
      <c r="R3100" s="11"/>
    </row>
    <row r="3101" spans="6:18">
      <c r="F3101" s="15"/>
      <c r="G3101" s="11"/>
      <c r="H3101" s="11"/>
      <c r="I3101" s="15"/>
      <c r="J3101" s="15"/>
      <c r="K3101" s="15"/>
      <c r="L3101" s="11"/>
      <c r="M3101" s="15"/>
      <c r="N3101" s="15"/>
      <c r="O3101" s="15"/>
      <c r="P3101" s="15"/>
      <c r="Q3101" s="15"/>
      <c r="R3101" s="11"/>
    </row>
    <row r="3102" spans="6:18">
      <c r="F3102" s="15"/>
      <c r="G3102" s="11"/>
      <c r="H3102" s="11"/>
      <c r="I3102" s="15"/>
      <c r="J3102" s="15"/>
      <c r="K3102" s="15"/>
      <c r="L3102" s="11"/>
      <c r="M3102" s="15"/>
      <c r="N3102" s="15"/>
      <c r="O3102" s="15"/>
      <c r="P3102" s="15"/>
      <c r="Q3102" s="15"/>
      <c r="R3102" s="11"/>
    </row>
    <row r="3103" spans="6:18">
      <c r="F3103" s="15"/>
      <c r="G3103" s="11"/>
      <c r="H3103" s="11"/>
      <c r="I3103" s="15"/>
      <c r="J3103" s="15"/>
      <c r="K3103" s="15"/>
      <c r="L3103" s="11"/>
      <c r="M3103" s="15"/>
      <c r="N3103" s="15"/>
      <c r="O3103" s="15"/>
      <c r="P3103" s="15"/>
      <c r="Q3103" s="15"/>
      <c r="R3103" s="11"/>
    </row>
    <row r="3104" spans="6:18">
      <c r="F3104" s="15"/>
      <c r="G3104" s="11"/>
      <c r="H3104" s="11"/>
      <c r="I3104" s="15"/>
      <c r="J3104" s="15"/>
      <c r="K3104" s="15"/>
      <c r="L3104" s="11"/>
      <c r="M3104" s="15"/>
      <c r="N3104" s="15"/>
      <c r="O3104" s="15"/>
      <c r="P3104" s="15"/>
      <c r="Q3104" s="15"/>
      <c r="R3104" s="11"/>
    </row>
    <row r="3105" spans="6:18">
      <c r="F3105" s="15"/>
      <c r="G3105" s="11"/>
      <c r="H3105" s="11"/>
      <c r="I3105" s="15"/>
      <c r="J3105" s="15"/>
      <c r="K3105" s="15"/>
      <c r="L3105" s="11"/>
      <c r="M3105" s="15"/>
      <c r="N3105" s="15"/>
      <c r="O3105" s="15"/>
      <c r="P3105" s="15"/>
      <c r="Q3105" s="15"/>
      <c r="R3105" s="11"/>
    </row>
    <row r="3106" spans="6:18">
      <c r="F3106" s="15"/>
      <c r="G3106" s="11"/>
      <c r="H3106" s="11"/>
      <c r="I3106" s="15"/>
      <c r="J3106" s="15"/>
      <c r="K3106" s="15"/>
      <c r="L3106" s="11"/>
      <c r="M3106" s="15"/>
      <c r="N3106" s="15"/>
      <c r="O3106" s="15"/>
      <c r="P3106" s="15"/>
      <c r="Q3106" s="15"/>
      <c r="R3106" s="11"/>
    </row>
    <row r="3107" spans="6:18">
      <c r="F3107" s="15"/>
      <c r="G3107" s="11"/>
      <c r="H3107" s="11"/>
      <c r="I3107" s="15"/>
      <c r="J3107" s="15"/>
      <c r="K3107" s="15"/>
      <c r="L3107" s="11"/>
      <c r="M3107" s="15"/>
      <c r="N3107" s="15"/>
      <c r="O3107" s="15"/>
      <c r="P3107" s="15"/>
      <c r="Q3107" s="15"/>
      <c r="R3107" s="11"/>
    </row>
    <row r="3108" spans="6:18">
      <c r="F3108" s="15"/>
      <c r="G3108" s="11"/>
      <c r="H3108" s="11"/>
      <c r="I3108" s="15"/>
      <c r="J3108" s="15"/>
      <c r="K3108" s="15"/>
      <c r="L3108" s="11"/>
      <c r="M3108" s="15"/>
      <c r="N3108" s="15"/>
      <c r="O3108" s="15"/>
      <c r="P3108" s="15"/>
      <c r="Q3108" s="15"/>
      <c r="R3108" s="11"/>
    </row>
    <row r="3109" spans="6:18">
      <c r="F3109" s="15"/>
      <c r="G3109" s="11"/>
      <c r="H3109" s="11"/>
      <c r="I3109" s="15"/>
      <c r="J3109" s="15"/>
      <c r="K3109" s="15"/>
      <c r="L3109" s="11"/>
      <c r="M3109" s="15"/>
      <c r="N3109" s="15"/>
      <c r="O3109" s="15"/>
      <c r="P3109" s="15"/>
      <c r="Q3109" s="15"/>
      <c r="R3109" s="11"/>
    </row>
    <row r="3110" spans="6:18">
      <c r="F3110" s="15"/>
      <c r="G3110" s="11"/>
      <c r="H3110" s="11"/>
      <c r="I3110" s="15"/>
      <c r="J3110" s="15"/>
      <c r="K3110" s="15"/>
      <c r="L3110" s="11"/>
      <c r="M3110" s="15"/>
      <c r="N3110" s="15"/>
      <c r="O3110" s="15"/>
      <c r="P3110" s="15"/>
      <c r="Q3110" s="15"/>
      <c r="R3110" s="11"/>
    </row>
    <row r="3111" spans="6:18">
      <c r="F3111" s="15"/>
      <c r="G3111" s="11"/>
      <c r="H3111" s="11"/>
      <c r="I3111" s="15"/>
      <c r="J3111" s="15"/>
      <c r="K3111" s="15"/>
      <c r="L3111" s="11"/>
      <c r="M3111" s="15"/>
      <c r="N3111" s="15"/>
      <c r="O3111" s="15"/>
      <c r="P3111" s="15"/>
      <c r="Q3111" s="15"/>
      <c r="R3111" s="11"/>
    </row>
    <row r="3112" spans="6:18">
      <c r="F3112" s="15"/>
      <c r="G3112" s="11"/>
      <c r="H3112" s="11"/>
      <c r="I3112" s="15"/>
      <c r="J3112" s="15"/>
      <c r="K3112" s="15"/>
      <c r="L3112" s="11"/>
      <c r="M3112" s="15"/>
      <c r="N3112" s="15"/>
      <c r="O3112" s="15"/>
      <c r="P3112" s="15"/>
      <c r="Q3112" s="15"/>
      <c r="R3112" s="11"/>
    </row>
    <row r="3113" spans="6:18">
      <c r="F3113" s="15"/>
      <c r="G3113" s="11"/>
      <c r="H3113" s="11"/>
      <c r="I3113" s="15"/>
      <c r="J3113" s="15"/>
      <c r="K3113" s="15"/>
      <c r="L3113" s="11"/>
      <c r="M3113" s="15"/>
      <c r="N3113" s="15"/>
      <c r="O3113" s="15"/>
      <c r="P3113" s="15"/>
      <c r="Q3113" s="15"/>
      <c r="R3113" s="11"/>
    </row>
    <row r="3114" spans="6:18">
      <c r="F3114" s="15"/>
      <c r="G3114" s="11"/>
      <c r="H3114" s="11"/>
      <c r="I3114" s="15"/>
      <c r="J3114" s="15"/>
      <c r="K3114" s="15"/>
      <c r="L3114" s="11"/>
      <c r="M3114" s="15"/>
      <c r="N3114" s="15"/>
      <c r="O3114" s="15"/>
      <c r="P3114" s="15"/>
      <c r="Q3114" s="15"/>
      <c r="R3114" s="11"/>
    </row>
    <row r="3115" spans="6:18">
      <c r="F3115" s="15"/>
      <c r="G3115" s="11"/>
      <c r="H3115" s="11"/>
      <c r="I3115" s="15"/>
      <c r="J3115" s="15"/>
      <c r="K3115" s="15"/>
      <c r="L3115" s="11"/>
      <c r="M3115" s="15"/>
      <c r="N3115" s="15"/>
      <c r="O3115" s="15"/>
      <c r="P3115" s="15"/>
      <c r="Q3115" s="15"/>
      <c r="R3115" s="11"/>
    </row>
    <row r="3116" spans="6:18">
      <c r="F3116" s="15"/>
      <c r="G3116" s="11"/>
      <c r="H3116" s="11"/>
      <c r="I3116" s="15"/>
      <c r="J3116" s="15"/>
      <c r="K3116" s="15"/>
      <c r="L3116" s="11"/>
      <c r="M3116" s="15"/>
      <c r="N3116" s="15"/>
      <c r="O3116" s="15"/>
      <c r="P3116" s="15"/>
      <c r="Q3116" s="15"/>
      <c r="R3116" s="11"/>
    </row>
    <row r="3117" spans="6:18">
      <c r="F3117" s="15"/>
      <c r="G3117" s="11"/>
      <c r="H3117" s="11"/>
      <c r="I3117" s="15"/>
      <c r="J3117" s="15"/>
      <c r="K3117" s="15"/>
      <c r="L3117" s="11"/>
      <c r="M3117" s="15"/>
      <c r="N3117" s="15"/>
      <c r="O3117" s="15"/>
      <c r="P3117" s="15"/>
      <c r="Q3117" s="15"/>
      <c r="R3117" s="11"/>
    </row>
    <row r="3118" spans="6:18">
      <c r="F3118" s="15"/>
      <c r="G3118" s="11"/>
      <c r="H3118" s="11"/>
      <c r="I3118" s="15"/>
      <c r="J3118" s="15"/>
      <c r="K3118" s="15"/>
      <c r="L3118" s="11"/>
      <c r="M3118" s="15"/>
      <c r="N3118" s="15"/>
      <c r="O3118" s="15"/>
      <c r="P3118" s="15"/>
      <c r="Q3118" s="15"/>
      <c r="R3118" s="11"/>
    </row>
    <row r="3119" spans="6:18">
      <c r="F3119" s="15"/>
      <c r="G3119" s="11"/>
      <c r="H3119" s="11"/>
      <c r="I3119" s="15"/>
      <c r="J3119" s="15"/>
      <c r="K3119" s="15"/>
      <c r="L3119" s="11"/>
      <c r="M3119" s="15"/>
      <c r="N3119" s="15"/>
      <c r="O3119" s="15"/>
      <c r="P3119" s="15"/>
      <c r="Q3119" s="15"/>
      <c r="R3119" s="11"/>
    </row>
    <row r="3120" spans="6:18">
      <c r="F3120" s="15"/>
      <c r="G3120" s="11"/>
      <c r="H3120" s="11"/>
      <c r="I3120" s="15"/>
      <c r="J3120" s="15"/>
      <c r="K3120" s="15"/>
      <c r="L3120" s="11"/>
      <c r="M3120" s="15"/>
      <c r="N3120" s="15"/>
      <c r="O3120" s="15"/>
      <c r="P3120" s="15"/>
      <c r="Q3120" s="15"/>
      <c r="R3120" s="11"/>
    </row>
    <row r="3121" spans="6:18">
      <c r="F3121" s="15"/>
      <c r="G3121" s="11"/>
      <c r="H3121" s="11"/>
      <c r="I3121" s="15"/>
      <c r="J3121" s="15"/>
      <c r="K3121" s="15"/>
      <c r="L3121" s="11"/>
      <c r="M3121" s="15"/>
      <c r="N3121" s="15"/>
      <c r="O3121" s="15"/>
      <c r="P3121" s="15"/>
      <c r="Q3121" s="15"/>
      <c r="R3121" s="11"/>
    </row>
    <row r="3122" spans="6:18">
      <c r="F3122" s="15"/>
      <c r="G3122" s="11"/>
      <c r="H3122" s="11"/>
      <c r="I3122" s="15"/>
      <c r="J3122" s="15"/>
      <c r="K3122" s="15"/>
      <c r="L3122" s="11"/>
      <c r="M3122" s="15"/>
      <c r="N3122" s="15"/>
      <c r="O3122" s="15"/>
      <c r="P3122" s="15"/>
      <c r="Q3122" s="15"/>
      <c r="R3122" s="11"/>
    </row>
    <row r="3123" spans="6:18">
      <c r="F3123" s="15"/>
      <c r="G3123" s="11"/>
      <c r="H3123" s="11"/>
      <c r="I3123" s="15"/>
      <c r="J3123" s="15"/>
      <c r="K3123" s="15"/>
      <c r="L3123" s="11"/>
      <c r="M3123" s="15"/>
      <c r="N3123" s="15"/>
      <c r="O3123" s="15"/>
      <c r="P3123" s="15"/>
      <c r="Q3123" s="15"/>
      <c r="R3123" s="11"/>
    </row>
    <row r="3124" spans="6:18">
      <c r="F3124" s="15"/>
      <c r="G3124" s="11"/>
      <c r="H3124" s="11"/>
      <c r="I3124" s="15"/>
      <c r="J3124" s="15"/>
      <c r="K3124" s="15"/>
      <c r="L3124" s="11"/>
      <c r="M3124" s="15"/>
      <c r="N3124" s="15"/>
      <c r="O3124" s="15"/>
      <c r="P3124" s="15"/>
      <c r="Q3124" s="15"/>
      <c r="R3124" s="11"/>
    </row>
    <row r="3125" spans="6:18">
      <c r="F3125" s="15"/>
      <c r="G3125" s="11"/>
      <c r="H3125" s="11"/>
      <c r="I3125" s="15"/>
      <c r="J3125" s="15"/>
      <c r="K3125" s="15"/>
      <c r="L3125" s="11"/>
      <c r="M3125" s="15"/>
      <c r="N3125" s="15"/>
      <c r="O3125" s="15"/>
      <c r="P3125" s="15"/>
      <c r="Q3125" s="15"/>
      <c r="R3125" s="11"/>
    </row>
    <row r="3126" spans="6:18">
      <c r="F3126" s="15"/>
      <c r="G3126" s="11"/>
      <c r="H3126" s="11"/>
      <c r="I3126" s="15"/>
      <c r="J3126" s="15"/>
      <c r="K3126" s="15"/>
      <c r="L3126" s="11"/>
      <c r="M3126" s="15"/>
      <c r="N3126" s="15"/>
      <c r="O3126" s="15"/>
      <c r="P3126" s="15"/>
      <c r="Q3126" s="15"/>
      <c r="R3126" s="11"/>
    </row>
    <row r="3127" spans="6:18">
      <c r="F3127" s="15"/>
      <c r="G3127" s="11"/>
      <c r="H3127" s="11"/>
      <c r="I3127" s="15"/>
      <c r="J3127" s="15"/>
      <c r="K3127" s="15"/>
      <c r="L3127" s="11"/>
      <c r="M3127" s="15"/>
      <c r="N3127" s="15"/>
      <c r="O3127" s="15"/>
      <c r="P3127" s="15"/>
      <c r="Q3127" s="15"/>
      <c r="R3127" s="11"/>
    </row>
    <row r="3128" spans="6:18">
      <c r="F3128" s="15"/>
      <c r="G3128" s="11"/>
      <c r="H3128" s="11"/>
      <c r="I3128" s="15"/>
      <c r="J3128" s="15"/>
      <c r="K3128" s="15"/>
      <c r="L3128" s="11"/>
      <c r="M3128" s="15"/>
      <c r="N3128" s="15"/>
      <c r="O3128" s="15"/>
      <c r="P3128" s="15"/>
      <c r="Q3128" s="15"/>
      <c r="R3128" s="11"/>
    </row>
    <row r="3129" spans="6:18">
      <c r="F3129" s="15"/>
      <c r="G3129" s="11"/>
      <c r="H3129" s="11"/>
      <c r="I3129" s="15"/>
      <c r="J3129" s="15"/>
      <c r="K3129" s="15"/>
      <c r="L3129" s="11"/>
      <c r="M3129" s="15"/>
      <c r="N3129" s="15"/>
      <c r="O3129" s="15"/>
      <c r="P3129" s="15"/>
      <c r="Q3129" s="15"/>
      <c r="R3129" s="11"/>
    </row>
    <row r="3130" spans="6:18">
      <c r="F3130" s="15"/>
      <c r="G3130" s="11"/>
      <c r="H3130" s="11"/>
      <c r="I3130" s="15"/>
      <c r="J3130" s="15"/>
      <c r="K3130" s="15"/>
      <c r="L3130" s="11"/>
      <c r="M3130" s="15"/>
      <c r="N3130" s="15"/>
      <c r="O3130" s="15"/>
      <c r="P3130" s="15"/>
      <c r="Q3130" s="15"/>
      <c r="R3130" s="11"/>
    </row>
    <row r="3131" spans="6:18">
      <c r="F3131" s="15"/>
      <c r="G3131" s="11"/>
      <c r="H3131" s="11"/>
      <c r="I3131" s="15"/>
      <c r="J3131" s="15"/>
      <c r="K3131" s="15"/>
      <c r="L3131" s="11"/>
      <c r="M3131" s="15"/>
      <c r="N3131" s="15"/>
      <c r="O3131" s="15"/>
      <c r="P3131" s="15"/>
      <c r="Q3131" s="15"/>
      <c r="R3131" s="11"/>
    </row>
    <row r="3132" spans="6:18">
      <c r="F3132" s="15"/>
      <c r="G3132" s="11"/>
      <c r="H3132" s="11"/>
      <c r="I3132" s="15"/>
      <c r="J3132" s="15"/>
      <c r="K3132" s="15"/>
      <c r="L3132" s="11"/>
      <c r="M3132" s="15"/>
      <c r="N3132" s="15"/>
      <c r="O3132" s="15"/>
      <c r="P3132" s="15"/>
      <c r="Q3132" s="15"/>
      <c r="R3132" s="11"/>
    </row>
    <row r="3133" spans="6:18">
      <c r="F3133" s="15"/>
      <c r="G3133" s="11"/>
      <c r="H3133" s="11"/>
      <c r="I3133" s="15"/>
      <c r="J3133" s="15"/>
      <c r="K3133" s="15"/>
      <c r="L3133" s="11"/>
      <c r="M3133" s="15"/>
      <c r="N3133" s="15"/>
      <c r="O3133" s="15"/>
      <c r="P3133" s="15"/>
      <c r="Q3133" s="15"/>
      <c r="R3133" s="11"/>
    </row>
    <row r="3134" spans="6:18">
      <c r="F3134" s="15"/>
      <c r="G3134" s="11"/>
      <c r="H3134" s="11"/>
      <c r="I3134" s="15"/>
      <c r="J3134" s="15"/>
      <c r="K3134" s="15"/>
      <c r="L3134" s="11"/>
      <c r="M3134" s="15"/>
      <c r="N3134" s="15"/>
      <c r="O3134" s="15"/>
      <c r="P3134" s="15"/>
      <c r="Q3134" s="15"/>
      <c r="R3134" s="11"/>
    </row>
    <row r="3135" spans="6:18">
      <c r="F3135" s="15"/>
      <c r="G3135" s="11"/>
      <c r="H3135" s="11"/>
      <c r="I3135" s="15"/>
      <c r="J3135" s="15"/>
      <c r="K3135" s="15"/>
      <c r="L3135" s="11"/>
      <c r="M3135" s="15"/>
      <c r="N3135" s="15"/>
      <c r="O3135" s="15"/>
      <c r="P3135" s="15"/>
      <c r="Q3135" s="15"/>
      <c r="R3135" s="11"/>
    </row>
    <row r="3136" spans="6:18">
      <c r="F3136" s="15"/>
      <c r="G3136" s="11"/>
      <c r="H3136" s="11"/>
      <c r="I3136" s="15"/>
      <c r="J3136" s="15"/>
      <c r="K3136" s="15"/>
      <c r="L3136" s="11"/>
      <c r="M3136" s="15"/>
      <c r="N3136" s="15"/>
      <c r="O3136" s="15"/>
      <c r="P3136" s="15"/>
      <c r="Q3136" s="15"/>
      <c r="R3136" s="11"/>
    </row>
    <row r="3137" spans="6:18">
      <c r="F3137" s="15"/>
      <c r="G3137" s="11"/>
      <c r="H3137" s="11"/>
      <c r="I3137" s="15"/>
      <c r="J3137" s="15"/>
      <c r="K3137" s="15"/>
      <c r="L3137" s="11"/>
      <c r="M3137" s="15"/>
      <c r="N3137" s="15"/>
      <c r="O3137" s="15"/>
      <c r="P3137" s="15"/>
      <c r="Q3137" s="15"/>
      <c r="R3137" s="11"/>
    </row>
    <row r="3138" spans="6:18">
      <c r="F3138" s="15"/>
      <c r="G3138" s="11"/>
      <c r="H3138" s="11"/>
      <c r="I3138" s="15"/>
      <c r="J3138" s="15"/>
      <c r="K3138" s="15"/>
      <c r="L3138" s="11"/>
      <c r="M3138" s="15"/>
      <c r="N3138" s="15"/>
      <c r="O3138" s="15"/>
      <c r="P3138" s="15"/>
      <c r="Q3138" s="15"/>
      <c r="R3138" s="11"/>
    </row>
    <row r="3139" spans="6:18">
      <c r="F3139" s="15"/>
      <c r="G3139" s="11"/>
      <c r="H3139" s="11"/>
      <c r="I3139" s="15"/>
      <c r="J3139" s="15"/>
      <c r="K3139" s="15"/>
      <c r="L3139" s="11"/>
      <c r="M3139" s="15"/>
      <c r="N3139" s="15"/>
      <c r="O3139" s="15"/>
      <c r="P3139" s="15"/>
      <c r="Q3139" s="15"/>
      <c r="R3139" s="11"/>
    </row>
    <row r="3140" spans="6:18">
      <c r="F3140" s="15"/>
      <c r="G3140" s="11"/>
      <c r="H3140" s="11"/>
      <c r="I3140" s="15"/>
      <c r="J3140" s="15"/>
      <c r="K3140" s="15"/>
      <c r="L3140" s="11"/>
      <c r="M3140" s="15"/>
      <c r="N3140" s="15"/>
      <c r="O3140" s="15"/>
      <c r="P3140" s="15"/>
      <c r="Q3140" s="15"/>
      <c r="R3140" s="11"/>
    </row>
    <row r="3141" spans="6:18">
      <c r="F3141" s="15"/>
      <c r="G3141" s="11"/>
      <c r="H3141" s="11"/>
      <c r="I3141" s="15"/>
      <c r="J3141" s="15"/>
      <c r="K3141" s="15"/>
      <c r="L3141" s="11"/>
      <c r="M3141" s="15"/>
      <c r="N3141" s="15"/>
      <c r="O3141" s="15"/>
      <c r="P3141" s="15"/>
      <c r="Q3141" s="15"/>
      <c r="R3141" s="11"/>
    </row>
    <row r="3142" spans="6:18">
      <c r="F3142" s="15"/>
      <c r="G3142" s="11"/>
      <c r="H3142" s="11"/>
      <c r="I3142" s="15"/>
      <c r="J3142" s="15"/>
      <c r="K3142" s="15"/>
      <c r="L3142" s="11"/>
      <c r="M3142" s="15"/>
      <c r="N3142" s="15"/>
      <c r="O3142" s="15"/>
      <c r="P3142" s="15"/>
      <c r="Q3142" s="15"/>
      <c r="R3142" s="11"/>
    </row>
    <row r="3143" spans="6:18">
      <c r="F3143" s="15"/>
      <c r="G3143" s="11"/>
      <c r="H3143" s="11"/>
      <c r="I3143" s="15"/>
      <c r="J3143" s="15"/>
      <c r="K3143" s="15"/>
      <c r="L3143" s="11"/>
      <c r="M3143" s="15"/>
      <c r="N3143" s="15"/>
      <c r="O3143" s="15"/>
      <c r="P3143" s="15"/>
      <c r="Q3143" s="15"/>
      <c r="R3143" s="11"/>
    </row>
    <row r="3144" spans="6:18">
      <c r="F3144" s="15"/>
      <c r="G3144" s="11"/>
      <c r="H3144" s="11"/>
      <c r="I3144" s="15"/>
      <c r="J3144" s="15"/>
      <c r="K3144" s="15"/>
      <c r="L3144" s="11"/>
      <c r="M3144" s="15"/>
      <c r="N3144" s="15"/>
      <c r="O3144" s="15"/>
      <c r="P3144" s="15"/>
      <c r="Q3144" s="15"/>
      <c r="R3144" s="11"/>
    </row>
    <row r="3145" spans="6:18">
      <c r="F3145" s="15"/>
      <c r="G3145" s="11"/>
      <c r="H3145" s="11"/>
      <c r="I3145" s="15"/>
      <c r="J3145" s="15"/>
      <c r="K3145" s="15"/>
      <c r="L3145" s="11"/>
      <c r="M3145" s="15"/>
      <c r="N3145" s="15"/>
      <c r="O3145" s="15"/>
      <c r="P3145" s="15"/>
      <c r="Q3145" s="15"/>
      <c r="R3145" s="11"/>
    </row>
    <row r="3146" spans="6:18">
      <c r="F3146" s="15"/>
      <c r="G3146" s="11"/>
      <c r="H3146" s="11"/>
      <c r="I3146" s="15"/>
      <c r="J3146" s="15"/>
      <c r="K3146" s="15"/>
      <c r="L3146" s="11"/>
      <c r="M3146" s="15"/>
      <c r="N3146" s="15"/>
      <c r="O3146" s="15"/>
      <c r="P3146" s="15"/>
      <c r="Q3146" s="15"/>
      <c r="R3146" s="11"/>
    </row>
    <row r="3147" spans="6:18">
      <c r="F3147" s="15"/>
      <c r="G3147" s="11"/>
      <c r="H3147" s="11"/>
      <c r="I3147" s="15"/>
      <c r="J3147" s="15"/>
      <c r="K3147" s="15"/>
      <c r="L3147" s="11"/>
      <c r="M3147" s="15"/>
      <c r="N3147" s="15"/>
      <c r="O3147" s="15"/>
      <c r="P3147" s="15"/>
      <c r="Q3147" s="15"/>
      <c r="R3147" s="11"/>
    </row>
    <row r="3148" spans="6:18">
      <c r="F3148" s="15"/>
      <c r="G3148" s="11"/>
      <c r="H3148" s="11"/>
      <c r="I3148" s="15"/>
      <c r="J3148" s="15"/>
      <c r="K3148" s="15"/>
      <c r="L3148" s="11"/>
      <c r="M3148" s="15"/>
      <c r="N3148" s="15"/>
      <c r="O3148" s="15"/>
      <c r="P3148" s="15"/>
      <c r="Q3148" s="15"/>
      <c r="R3148" s="11"/>
    </row>
    <row r="3149" spans="6:18">
      <c r="F3149" s="15"/>
      <c r="G3149" s="11"/>
      <c r="H3149" s="11"/>
      <c r="I3149" s="15"/>
      <c r="J3149" s="15"/>
      <c r="K3149" s="15"/>
      <c r="L3149" s="11"/>
      <c r="M3149" s="15"/>
      <c r="N3149" s="15"/>
      <c r="O3149" s="15"/>
      <c r="P3149" s="15"/>
      <c r="Q3149" s="15"/>
      <c r="R3149" s="11"/>
    </row>
    <row r="3150" spans="6:18">
      <c r="F3150" s="15"/>
      <c r="G3150" s="11"/>
      <c r="H3150" s="11"/>
      <c r="I3150" s="15"/>
      <c r="J3150" s="15"/>
      <c r="K3150" s="15"/>
      <c r="L3150" s="11"/>
      <c r="M3150" s="15"/>
      <c r="N3150" s="15"/>
      <c r="O3150" s="15"/>
      <c r="P3150" s="15"/>
      <c r="Q3150" s="15"/>
      <c r="R3150" s="11"/>
    </row>
    <row r="3151" spans="6:18">
      <c r="F3151" s="15"/>
      <c r="G3151" s="11"/>
      <c r="H3151" s="11"/>
      <c r="I3151" s="15"/>
      <c r="J3151" s="15"/>
      <c r="K3151" s="15"/>
      <c r="L3151" s="11"/>
      <c r="M3151" s="15"/>
      <c r="N3151" s="15"/>
      <c r="O3151" s="15"/>
      <c r="P3151" s="15"/>
      <c r="Q3151" s="15"/>
      <c r="R3151" s="11"/>
    </row>
    <row r="3152" spans="6:18">
      <c r="F3152" s="15"/>
      <c r="G3152" s="11"/>
      <c r="H3152" s="11"/>
      <c r="I3152" s="15"/>
      <c r="J3152" s="15"/>
      <c r="K3152" s="15"/>
      <c r="L3152" s="11"/>
      <c r="M3152" s="15"/>
      <c r="N3152" s="15"/>
      <c r="O3152" s="15"/>
      <c r="P3152" s="15"/>
      <c r="Q3152" s="15"/>
      <c r="R3152" s="11"/>
    </row>
    <row r="3153" spans="6:18">
      <c r="F3153" s="15"/>
      <c r="G3153" s="11"/>
      <c r="H3153" s="11"/>
      <c r="I3153" s="15"/>
      <c r="J3153" s="15"/>
      <c r="K3153" s="15"/>
      <c r="L3153" s="11"/>
      <c r="M3153" s="15"/>
      <c r="N3153" s="15"/>
      <c r="O3153" s="15"/>
      <c r="P3153" s="15"/>
      <c r="Q3153" s="15"/>
      <c r="R3153" s="11"/>
    </row>
    <row r="3154" spans="6:18">
      <c r="F3154" s="15"/>
      <c r="G3154" s="11"/>
      <c r="H3154" s="11"/>
      <c r="I3154" s="15"/>
      <c r="J3154" s="15"/>
      <c r="K3154" s="15"/>
      <c r="L3154" s="11"/>
      <c r="M3154" s="15"/>
      <c r="N3154" s="15"/>
      <c r="O3154" s="15"/>
      <c r="P3154" s="15"/>
      <c r="Q3154" s="15"/>
      <c r="R3154" s="11"/>
    </row>
    <row r="3155" spans="6:18">
      <c r="F3155" s="15"/>
      <c r="G3155" s="11"/>
      <c r="H3155" s="11"/>
      <c r="I3155" s="15"/>
      <c r="J3155" s="15"/>
      <c r="K3155" s="15"/>
      <c r="L3155" s="11"/>
      <c r="M3155" s="15"/>
      <c r="N3155" s="15"/>
      <c r="O3155" s="15"/>
      <c r="P3155" s="15"/>
      <c r="Q3155" s="15"/>
      <c r="R3155" s="11"/>
    </row>
    <row r="3156" spans="6:18">
      <c r="F3156" s="15"/>
      <c r="G3156" s="11"/>
      <c r="H3156" s="11"/>
      <c r="I3156" s="15"/>
      <c r="J3156" s="15"/>
      <c r="K3156" s="15"/>
      <c r="L3156" s="11"/>
      <c r="M3156" s="15"/>
      <c r="N3156" s="15"/>
      <c r="O3156" s="15"/>
      <c r="P3156" s="15"/>
      <c r="Q3156" s="15"/>
      <c r="R3156" s="11"/>
    </row>
    <row r="3157" spans="6:18">
      <c r="F3157" s="15"/>
      <c r="G3157" s="11"/>
      <c r="H3157" s="11"/>
      <c r="I3157" s="15"/>
      <c r="J3157" s="15"/>
      <c r="K3157" s="15"/>
      <c r="L3157" s="11"/>
      <c r="M3157" s="15"/>
      <c r="N3157" s="15"/>
      <c r="O3157" s="15"/>
      <c r="P3157" s="15"/>
      <c r="Q3157" s="15"/>
      <c r="R3157" s="11"/>
    </row>
    <row r="3158" spans="6:18">
      <c r="F3158" s="15"/>
      <c r="G3158" s="11"/>
      <c r="H3158" s="11"/>
      <c r="I3158" s="15"/>
      <c r="J3158" s="15"/>
      <c r="K3158" s="15"/>
      <c r="L3158" s="11"/>
      <c r="M3158" s="15"/>
      <c r="N3158" s="15"/>
      <c r="O3158" s="15"/>
      <c r="P3158" s="15"/>
      <c r="Q3158" s="15"/>
      <c r="R3158" s="11"/>
    </row>
    <row r="3159" spans="6:18">
      <c r="F3159" s="15"/>
      <c r="G3159" s="11"/>
      <c r="H3159" s="11"/>
      <c r="I3159" s="15"/>
      <c r="J3159" s="15"/>
      <c r="K3159" s="15"/>
      <c r="L3159" s="11"/>
      <c r="M3159" s="15"/>
      <c r="N3159" s="15"/>
      <c r="O3159" s="15"/>
      <c r="P3159" s="15"/>
      <c r="Q3159" s="15"/>
      <c r="R3159" s="11"/>
    </row>
    <row r="3160" spans="6:18">
      <c r="F3160" s="15"/>
      <c r="G3160" s="11"/>
      <c r="H3160" s="11"/>
      <c r="I3160" s="15"/>
      <c r="J3160" s="15"/>
      <c r="K3160" s="15"/>
      <c r="L3160" s="11"/>
      <c r="M3160" s="15"/>
      <c r="N3160" s="15"/>
      <c r="O3160" s="15"/>
      <c r="P3160" s="15"/>
      <c r="Q3160" s="15"/>
      <c r="R3160" s="11"/>
    </row>
    <row r="3161" spans="6:18">
      <c r="F3161" s="15"/>
      <c r="G3161" s="11"/>
      <c r="H3161" s="11"/>
      <c r="I3161" s="15"/>
      <c r="J3161" s="15"/>
      <c r="K3161" s="15"/>
      <c r="L3161" s="11"/>
      <c r="M3161" s="15"/>
      <c r="N3161" s="15"/>
      <c r="O3161" s="15"/>
      <c r="P3161" s="15"/>
      <c r="Q3161" s="15"/>
      <c r="R3161" s="11"/>
    </row>
    <row r="3162" spans="6:18">
      <c r="F3162" s="15"/>
      <c r="G3162" s="11"/>
      <c r="H3162" s="11"/>
      <c r="I3162" s="15"/>
      <c r="J3162" s="15"/>
      <c r="K3162" s="15"/>
      <c r="L3162" s="11"/>
      <c r="M3162" s="15"/>
      <c r="N3162" s="15"/>
      <c r="O3162" s="15"/>
      <c r="P3162" s="15"/>
      <c r="Q3162" s="15"/>
      <c r="R3162" s="11"/>
    </row>
    <row r="3163" spans="6:18">
      <c r="F3163" s="15"/>
      <c r="G3163" s="11"/>
      <c r="H3163" s="11"/>
      <c r="I3163" s="15"/>
      <c r="J3163" s="15"/>
      <c r="K3163" s="15"/>
      <c r="L3163" s="11"/>
      <c r="M3163" s="15"/>
      <c r="N3163" s="15"/>
      <c r="O3163" s="15"/>
      <c r="P3163" s="15"/>
      <c r="Q3163" s="15"/>
      <c r="R3163" s="11"/>
    </row>
    <row r="3164" spans="6:18">
      <c r="F3164" s="15"/>
      <c r="G3164" s="11"/>
      <c r="H3164" s="11"/>
      <c r="I3164" s="15"/>
      <c r="J3164" s="15"/>
      <c r="K3164" s="15"/>
      <c r="L3164" s="11"/>
      <c r="M3164" s="15"/>
      <c r="N3164" s="15"/>
      <c r="O3164" s="15"/>
      <c r="P3164" s="15"/>
      <c r="Q3164" s="15"/>
      <c r="R3164" s="11"/>
    </row>
    <row r="3165" spans="6:18">
      <c r="F3165" s="15"/>
      <c r="G3165" s="11"/>
      <c r="H3165" s="11"/>
      <c r="I3165" s="15"/>
      <c r="J3165" s="15"/>
      <c r="K3165" s="15"/>
      <c r="L3165" s="11"/>
      <c r="M3165" s="15"/>
      <c r="N3165" s="15"/>
      <c r="O3165" s="15"/>
      <c r="P3165" s="15"/>
      <c r="Q3165" s="15"/>
      <c r="R3165" s="11"/>
    </row>
    <row r="3166" spans="6:18">
      <c r="F3166" s="15"/>
      <c r="G3166" s="11"/>
      <c r="H3166" s="11"/>
      <c r="I3166" s="15"/>
      <c r="J3166" s="15"/>
      <c r="K3166" s="15"/>
      <c r="L3166" s="11"/>
      <c r="M3166" s="15"/>
      <c r="N3166" s="15"/>
      <c r="O3166" s="15"/>
      <c r="P3166" s="15"/>
      <c r="Q3166" s="15"/>
      <c r="R3166" s="11"/>
    </row>
    <row r="3167" spans="6:18">
      <c r="F3167" s="15"/>
      <c r="G3167" s="11"/>
      <c r="H3167" s="11"/>
      <c r="I3167" s="15"/>
      <c r="J3167" s="15"/>
      <c r="K3167" s="15"/>
      <c r="L3167" s="11"/>
      <c r="M3167" s="15"/>
      <c r="N3167" s="15"/>
      <c r="O3167" s="15"/>
      <c r="P3167" s="15"/>
      <c r="Q3167" s="15"/>
      <c r="R3167" s="11"/>
    </row>
    <row r="3168" spans="6:18">
      <c r="F3168" s="15"/>
      <c r="G3168" s="11"/>
      <c r="H3168" s="11"/>
      <c r="I3168" s="15"/>
      <c r="J3168" s="15"/>
      <c r="K3168" s="15"/>
      <c r="L3168" s="11"/>
      <c r="M3168" s="15"/>
      <c r="N3168" s="15"/>
      <c r="O3168" s="15"/>
      <c r="P3168" s="15"/>
      <c r="Q3168" s="15"/>
      <c r="R3168" s="11"/>
    </row>
    <row r="3169" spans="6:18">
      <c r="F3169" s="15"/>
      <c r="G3169" s="11"/>
      <c r="H3169" s="11"/>
      <c r="I3169" s="15"/>
      <c r="J3169" s="15"/>
      <c r="K3169" s="15"/>
      <c r="L3169" s="11"/>
      <c r="M3169" s="15"/>
      <c r="N3169" s="15"/>
      <c r="O3169" s="15"/>
      <c r="P3169" s="15"/>
      <c r="Q3169" s="15"/>
      <c r="R3169" s="11"/>
    </row>
    <row r="3170" spans="6:18">
      <c r="F3170" s="15"/>
      <c r="G3170" s="11"/>
      <c r="H3170" s="11"/>
      <c r="I3170" s="15"/>
      <c r="J3170" s="15"/>
      <c r="K3170" s="15"/>
      <c r="L3170" s="11"/>
      <c r="M3170" s="15"/>
      <c r="N3170" s="15"/>
      <c r="O3170" s="15"/>
      <c r="P3170" s="15"/>
      <c r="Q3170" s="15"/>
      <c r="R3170" s="11"/>
    </row>
    <row r="3171" spans="6:18">
      <c r="F3171" s="15"/>
      <c r="G3171" s="11"/>
      <c r="H3171" s="11"/>
      <c r="I3171" s="15"/>
      <c r="J3171" s="15"/>
      <c r="K3171" s="15"/>
      <c r="L3171" s="11"/>
      <c r="M3171" s="15"/>
      <c r="N3171" s="15"/>
      <c r="O3171" s="15"/>
      <c r="P3171" s="15"/>
      <c r="Q3171" s="15"/>
      <c r="R3171" s="11"/>
    </row>
    <row r="3172" spans="6:18">
      <c r="F3172" s="15"/>
      <c r="G3172" s="11"/>
      <c r="H3172" s="11"/>
      <c r="I3172" s="15"/>
      <c r="J3172" s="15"/>
      <c r="K3172" s="15"/>
      <c r="L3172" s="11"/>
      <c r="M3172" s="15"/>
      <c r="N3172" s="15"/>
      <c r="O3172" s="15"/>
      <c r="P3172" s="15"/>
      <c r="Q3172" s="15"/>
      <c r="R3172" s="11"/>
    </row>
    <row r="3173" spans="6:18">
      <c r="F3173" s="15"/>
      <c r="G3173" s="11"/>
      <c r="H3173" s="11"/>
      <c r="I3173" s="15"/>
      <c r="J3173" s="15"/>
      <c r="K3173" s="15"/>
      <c r="L3173" s="11"/>
      <c r="M3173" s="15"/>
      <c r="N3173" s="15"/>
      <c r="O3173" s="15"/>
      <c r="P3173" s="15"/>
      <c r="Q3173" s="15"/>
      <c r="R3173" s="11"/>
    </row>
    <row r="3174" spans="6:18">
      <c r="F3174" s="15"/>
      <c r="G3174" s="11"/>
      <c r="H3174" s="11"/>
      <c r="I3174" s="15"/>
      <c r="J3174" s="15"/>
      <c r="K3174" s="15"/>
      <c r="L3174" s="11"/>
      <c r="M3174" s="15"/>
      <c r="N3174" s="15"/>
      <c r="O3174" s="15"/>
      <c r="P3174" s="15"/>
      <c r="Q3174" s="15"/>
      <c r="R3174" s="11"/>
    </row>
    <row r="3175" spans="6:18">
      <c r="F3175" s="15"/>
      <c r="G3175" s="11"/>
      <c r="H3175" s="11"/>
      <c r="I3175" s="15"/>
      <c r="J3175" s="15"/>
      <c r="K3175" s="15"/>
      <c r="L3175" s="11"/>
      <c r="M3175" s="15"/>
      <c r="N3175" s="15"/>
      <c r="O3175" s="15"/>
      <c r="P3175" s="15"/>
      <c r="Q3175" s="15"/>
      <c r="R3175" s="11"/>
    </row>
    <row r="3176" spans="6:18">
      <c r="F3176" s="15"/>
      <c r="G3176" s="11"/>
      <c r="H3176" s="11"/>
      <c r="I3176" s="15"/>
      <c r="J3176" s="15"/>
      <c r="K3176" s="15"/>
      <c r="L3176" s="11"/>
      <c r="M3176" s="15"/>
      <c r="N3176" s="15"/>
      <c r="O3176" s="15"/>
      <c r="P3176" s="15"/>
      <c r="Q3176" s="15"/>
      <c r="R3176" s="11"/>
    </row>
    <row r="3177" spans="6:18">
      <c r="F3177" s="15"/>
      <c r="G3177" s="11"/>
      <c r="H3177" s="11"/>
      <c r="I3177" s="15"/>
      <c r="J3177" s="15"/>
      <c r="K3177" s="15"/>
      <c r="L3177" s="11"/>
      <c r="M3177" s="15"/>
      <c r="N3177" s="15"/>
      <c r="O3177" s="15"/>
      <c r="P3177" s="15"/>
      <c r="Q3177" s="15"/>
      <c r="R3177" s="11"/>
    </row>
    <row r="3178" spans="6:18">
      <c r="F3178" s="15"/>
      <c r="G3178" s="11"/>
      <c r="H3178" s="11"/>
      <c r="I3178" s="15"/>
      <c r="J3178" s="15"/>
      <c r="K3178" s="15"/>
      <c r="L3178" s="11"/>
      <c r="M3178" s="15"/>
      <c r="N3178" s="15"/>
      <c r="O3178" s="15"/>
      <c r="P3178" s="15"/>
      <c r="Q3178" s="15"/>
      <c r="R3178" s="11"/>
    </row>
    <row r="3179" spans="6:18">
      <c r="F3179" s="15"/>
      <c r="G3179" s="11"/>
      <c r="H3179" s="11"/>
      <c r="I3179" s="15"/>
      <c r="J3179" s="15"/>
      <c r="K3179" s="15"/>
      <c r="L3179" s="11"/>
      <c r="M3179" s="15"/>
      <c r="N3179" s="15"/>
      <c r="O3179" s="15"/>
      <c r="P3179" s="15"/>
      <c r="Q3179" s="15"/>
      <c r="R3179" s="11"/>
    </row>
    <row r="3180" spans="6:18">
      <c r="F3180" s="15"/>
      <c r="G3180" s="11"/>
      <c r="H3180" s="11"/>
      <c r="I3180" s="15"/>
      <c r="J3180" s="15"/>
      <c r="K3180" s="15"/>
      <c r="L3180" s="11"/>
      <c r="M3180" s="15"/>
      <c r="N3180" s="15"/>
      <c r="O3180" s="15"/>
      <c r="P3180" s="15"/>
      <c r="Q3180" s="15"/>
      <c r="R3180" s="11"/>
    </row>
    <row r="3181" spans="6:18">
      <c r="F3181" s="15"/>
      <c r="G3181" s="11"/>
      <c r="H3181" s="11"/>
      <c r="I3181" s="15"/>
      <c r="J3181" s="15"/>
      <c r="K3181" s="15"/>
      <c r="L3181" s="11"/>
      <c r="M3181" s="15"/>
      <c r="N3181" s="15"/>
      <c r="O3181" s="15"/>
      <c r="P3181" s="15"/>
      <c r="Q3181" s="15"/>
      <c r="R3181" s="11"/>
    </row>
    <row r="3182" spans="6:18">
      <c r="F3182" s="15"/>
      <c r="G3182" s="11"/>
      <c r="H3182" s="11"/>
      <c r="I3182" s="15"/>
      <c r="J3182" s="15"/>
      <c r="K3182" s="15"/>
      <c r="L3182" s="11"/>
      <c r="M3182" s="15"/>
      <c r="N3182" s="15"/>
      <c r="O3182" s="15"/>
      <c r="P3182" s="15"/>
      <c r="Q3182" s="15"/>
      <c r="R3182" s="11"/>
    </row>
    <row r="3183" spans="6:18">
      <c r="F3183" s="15"/>
      <c r="G3183" s="11"/>
      <c r="H3183" s="11"/>
      <c r="I3183" s="15"/>
      <c r="J3183" s="15"/>
      <c r="K3183" s="15"/>
      <c r="L3183" s="11"/>
      <c r="M3183" s="15"/>
      <c r="N3183" s="15"/>
      <c r="O3183" s="15"/>
      <c r="P3183" s="15"/>
      <c r="Q3183" s="15"/>
      <c r="R3183" s="11"/>
    </row>
    <row r="3184" spans="6:18">
      <c r="F3184" s="15"/>
      <c r="G3184" s="11"/>
      <c r="H3184" s="11"/>
      <c r="I3184" s="15"/>
      <c r="J3184" s="15"/>
      <c r="K3184" s="15"/>
      <c r="L3184" s="11"/>
      <c r="M3184" s="15"/>
      <c r="N3184" s="15"/>
      <c r="O3184" s="15"/>
      <c r="P3184" s="15"/>
      <c r="Q3184" s="15"/>
      <c r="R3184" s="11"/>
    </row>
    <row r="3185" spans="6:18">
      <c r="F3185" s="15"/>
      <c r="G3185" s="11"/>
      <c r="H3185" s="11"/>
      <c r="I3185" s="15"/>
      <c r="J3185" s="15"/>
      <c r="K3185" s="15"/>
      <c r="L3185" s="11"/>
      <c r="M3185" s="15"/>
      <c r="N3185" s="15"/>
      <c r="O3185" s="15"/>
      <c r="P3185" s="15"/>
      <c r="Q3185" s="15"/>
      <c r="R3185" s="11"/>
    </row>
    <row r="3186" spans="6:18">
      <c r="F3186" s="15"/>
      <c r="G3186" s="11"/>
      <c r="H3186" s="11"/>
      <c r="I3186" s="15"/>
      <c r="J3186" s="15"/>
      <c r="K3186" s="15"/>
      <c r="L3186" s="11"/>
      <c r="M3186" s="15"/>
      <c r="N3186" s="15"/>
      <c r="O3186" s="15"/>
      <c r="P3186" s="15"/>
      <c r="Q3186" s="15"/>
      <c r="R3186" s="11"/>
    </row>
    <row r="3187" spans="6:18">
      <c r="F3187" s="15"/>
      <c r="G3187" s="11"/>
      <c r="H3187" s="11"/>
      <c r="I3187" s="15"/>
      <c r="J3187" s="15"/>
      <c r="K3187" s="15"/>
      <c r="L3187" s="11"/>
      <c r="M3187" s="15"/>
      <c r="N3187" s="15"/>
      <c r="O3187" s="15"/>
      <c r="P3187" s="15"/>
      <c r="Q3187" s="15"/>
      <c r="R3187" s="11"/>
    </row>
    <row r="3188" spans="6:18">
      <c r="F3188" s="15"/>
      <c r="G3188" s="11"/>
      <c r="H3188" s="11"/>
      <c r="I3188" s="15"/>
      <c r="J3188" s="15"/>
      <c r="K3188" s="15"/>
      <c r="L3188" s="11"/>
      <c r="M3188" s="15"/>
      <c r="N3188" s="15"/>
      <c r="O3188" s="15"/>
      <c r="P3188" s="15"/>
      <c r="Q3188" s="15"/>
      <c r="R3188" s="11"/>
    </row>
    <row r="3189" spans="6:18">
      <c r="F3189" s="15"/>
      <c r="G3189" s="11"/>
      <c r="H3189" s="11"/>
      <c r="I3189" s="15"/>
      <c r="J3189" s="15"/>
      <c r="K3189" s="15"/>
      <c r="L3189" s="11"/>
      <c r="M3189" s="15"/>
      <c r="N3189" s="15"/>
      <c r="O3189" s="15"/>
      <c r="P3189" s="15"/>
      <c r="Q3189" s="15"/>
      <c r="R3189" s="11"/>
    </row>
    <row r="3190" spans="6:18">
      <c r="F3190" s="15"/>
      <c r="G3190" s="11"/>
      <c r="H3190" s="11"/>
      <c r="I3190" s="15"/>
      <c r="J3190" s="15"/>
      <c r="K3190" s="15"/>
      <c r="L3190" s="11"/>
      <c r="M3190" s="15"/>
      <c r="N3190" s="15"/>
      <c r="O3190" s="15"/>
      <c r="P3190" s="15"/>
      <c r="Q3190" s="15"/>
      <c r="R3190" s="11"/>
    </row>
    <row r="3191" spans="6:18">
      <c r="F3191" s="15"/>
      <c r="G3191" s="11"/>
      <c r="H3191" s="11"/>
      <c r="I3191" s="15"/>
      <c r="J3191" s="15"/>
      <c r="K3191" s="15"/>
      <c r="L3191" s="11"/>
      <c r="M3191" s="15"/>
      <c r="N3191" s="15"/>
      <c r="O3191" s="15"/>
      <c r="P3191" s="15"/>
      <c r="Q3191" s="15"/>
      <c r="R3191" s="11"/>
    </row>
    <row r="3192" spans="6:18">
      <c r="F3192" s="15"/>
      <c r="G3192" s="11"/>
      <c r="H3192" s="11"/>
      <c r="I3192" s="15"/>
      <c r="J3192" s="15"/>
      <c r="K3192" s="15"/>
      <c r="L3192" s="11"/>
      <c r="M3192" s="15"/>
      <c r="N3192" s="15"/>
      <c r="O3192" s="15"/>
      <c r="P3192" s="15"/>
      <c r="Q3192" s="15"/>
      <c r="R3192" s="11"/>
    </row>
    <row r="3193" spans="6:18">
      <c r="F3193" s="15"/>
      <c r="G3193" s="11"/>
      <c r="H3193" s="11"/>
      <c r="I3193" s="15"/>
      <c r="J3193" s="15"/>
      <c r="K3193" s="15"/>
      <c r="L3193" s="11"/>
      <c r="M3193" s="15"/>
      <c r="N3193" s="15"/>
      <c r="O3193" s="15"/>
      <c r="P3193" s="15"/>
      <c r="Q3193" s="15"/>
      <c r="R3193" s="11"/>
    </row>
    <row r="3194" spans="6:18">
      <c r="F3194" s="15"/>
      <c r="G3194" s="11"/>
      <c r="H3194" s="11"/>
      <c r="I3194" s="15"/>
      <c r="J3194" s="15"/>
      <c r="K3194" s="15"/>
      <c r="L3194" s="11"/>
      <c r="M3194" s="15"/>
      <c r="N3194" s="15"/>
      <c r="O3194" s="15"/>
      <c r="P3194" s="15"/>
      <c r="Q3194" s="15"/>
      <c r="R3194" s="11"/>
    </row>
    <row r="3195" spans="6:18">
      <c r="F3195" s="15"/>
      <c r="G3195" s="11"/>
      <c r="H3195" s="11"/>
      <c r="I3195" s="15"/>
      <c r="J3195" s="15"/>
      <c r="K3195" s="15"/>
      <c r="L3195" s="11"/>
      <c r="M3195" s="15"/>
      <c r="N3195" s="15"/>
      <c r="O3195" s="15"/>
      <c r="P3195" s="15"/>
      <c r="Q3195" s="15"/>
      <c r="R3195" s="11"/>
    </row>
    <row r="3196" spans="6:18">
      <c r="F3196" s="15"/>
      <c r="G3196" s="11"/>
      <c r="H3196" s="11"/>
      <c r="I3196" s="15"/>
      <c r="J3196" s="15"/>
      <c r="K3196" s="15"/>
      <c r="L3196" s="11"/>
      <c r="M3196" s="15"/>
      <c r="N3196" s="15"/>
      <c r="O3196" s="15"/>
      <c r="P3196" s="15"/>
      <c r="Q3196" s="15"/>
      <c r="R3196" s="11"/>
    </row>
    <row r="3197" spans="6:18">
      <c r="F3197" s="15"/>
      <c r="G3197" s="11"/>
      <c r="H3197" s="11"/>
      <c r="I3197" s="15"/>
      <c r="J3197" s="15"/>
      <c r="K3197" s="15"/>
      <c r="L3197" s="11"/>
      <c r="M3197" s="15"/>
      <c r="N3197" s="15"/>
      <c r="O3197" s="15"/>
      <c r="P3197" s="15"/>
      <c r="Q3197" s="15"/>
      <c r="R3197" s="11"/>
    </row>
    <row r="3198" spans="6:18">
      <c r="F3198" s="15"/>
      <c r="G3198" s="11"/>
      <c r="H3198" s="11"/>
      <c r="I3198" s="15"/>
      <c r="J3198" s="15"/>
      <c r="K3198" s="15"/>
      <c r="L3198" s="11"/>
      <c r="M3198" s="15"/>
      <c r="N3198" s="15"/>
      <c r="O3198" s="15"/>
      <c r="P3198" s="15"/>
      <c r="Q3198" s="15"/>
      <c r="R3198" s="11"/>
    </row>
    <row r="3199" spans="6:18">
      <c r="F3199" s="15"/>
      <c r="G3199" s="11"/>
      <c r="H3199" s="11"/>
      <c r="I3199" s="15"/>
      <c r="J3199" s="15"/>
      <c r="K3199" s="15"/>
      <c r="L3199" s="11"/>
      <c r="M3199" s="15"/>
      <c r="N3199" s="15"/>
      <c r="O3199" s="15"/>
      <c r="P3199" s="15"/>
      <c r="Q3199" s="15"/>
      <c r="R3199" s="11"/>
    </row>
    <row r="3200" spans="6:18">
      <c r="F3200" s="15"/>
      <c r="G3200" s="11"/>
      <c r="H3200" s="11"/>
      <c r="I3200" s="15"/>
      <c r="J3200" s="15"/>
      <c r="K3200" s="15"/>
      <c r="L3200" s="11"/>
      <c r="M3200" s="15"/>
      <c r="N3200" s="15"/>
      <c r="O3200" s="15"/>
      <c r="P3200" s="15"/>
      <c r="Q3200" s="15"/>
      <c r="R3200" s="11"/>
    </row>
    <row r="3201" spans="6:18">
      <c r="F3201" s="15"/>
      <c r="G3201" s="11"/>
      <c r="H3201" s="11"/>
      <c r="I3201" s="15"/>
      <c r="J3201" s="15"/>
      <c r="K3201" s="15"/>
      <c r="L3201" s="11"/>
      <c r="M3201" s="15"/>
      <c r="N3201" s="15"/>
      <c r="O3201" s="15"/>
      <c r="P3201" s="15"/>
      <c r="Q3201" s="15"/>
      <c r="R3201" s="11"/>
    </row>
    <row r="3202" spans="6:18">
      <c r="F3202" s="15"/>
      <c r="G3202" s="11"/>
      <c r="H3202" s="11"/>
      <c r="I3202" s="15"/>
      <c r="J3202" s="15"/>
      <c r="K3202" s="15"/>
      <c r="L3202" s="11"/>
      <c r="M3202" s="15"/>
      <c r="N3202" s="15"/>
      <c r="O3202" s="15"/>
      <c r="P3202" s="15"/>
      <c r="Q3202" s="15"/>
      <c r="R3202" s="11"/>
    </row>
    <row r="3203" spans="6:18">
      <c r="F3203" s="15"/>
      <c r="G3203" s="11"/>
      <c r="H3203" s="11"/>
      <c r="I3203" s="15"/>
      <c r="J3203" s="15"/>
      <c r="K3203" s="15"/>
      <c r="L3203" s="11"/>
      <c r="M3203" s="15"/>
      <c r="N3203" s="15"/>
      <c r="O3203" s="15"/>
      <c r="P3203" s="15"/>
      <c r="Q3203" s="15"/>
      <c r="R3203" s="11"/>
    </row>
    <row r="3204" spans="6:18">
      <c r="F3204" s="15"/>
      <c r="G3204" s="11"/>
      <c r="H3204" s="11"/>
      <c r="I3204" s="15"/>
      <c r="J3204" s="15"/>
      <c r="K3204" s="15"/>
      <c r="L3204" s="11"/>
      <c r="M3204" s="15"/>
      <c r="N3204" s="15"/>
      <c r="O3204" s="15"/>
      <c r="P3204" s="15"/>
      <c r="Q3204" s="15"/>
      <c r="R3204" s="11"/>
    </row>
    <row r="3205" spans="6:18">
      <c r="F3205" s="15"/>
      <c r="G3205" s="11"/>
      <c r="H3205" s="11"/>
      <c r="I3205" s="15"/>
      <c r="J3205" s="15"/>
      <c r="K3205" s="15"/>
      <c r="L3205" s="11"/>
      <c r="M3205" s="15"/>
      <c r="N3205" s="15"/>
      <c r="O3205" s="15"/>
      <c r="P3205" s="15"/>
      <c r="Q3205" s="15"/>
      <c r="R3205" s="11"/>
    </row>
    <row r="3206" spans="6:18">
      <c r="F3206" s="15"/>
      <c r="G3206" s="11"/>
      <c r="H3206" s="11"/>
      <c r="I3206" s="15"/>
      <c r="J3206" s="15"/>
      <c r="K3206" s="15"/>
      <c r="L3206" s="11"/>
      <c r="M3206" s="15"/>
      <c r="N3206" s="15"/>
      <c r="O3206" s="15"/>
      <c r="P3206" s="15"/>
      <c r="Q3206" s="15"/>
      <c r="R3206" s="11"/>
    </row>
    <row r="3207" spans="6:18">
      <c r="F3207" s="15"/>
      <c r="G3207" s="11"/>
      <c r="H3207" s="11"/>
      <c r="I3207" s="15"/>
      <c r="J3207" s="15"/>
      <c r="K3207" s="15"/>
      <c r="L3207" s="11"/>
      <c r="M3207" s="15"/>
      <c r="N3207" s="15"/>
      <c r="O3207" s="15"/>
      <c r="P3207" s="15"/>
      <c r="Q3207" s="15"/>
      <c r="R3207" s="11"/>
    </row>
    <row r="3208" spans="6:18">
      <c r="F3208" s="15"/>
      <c r="G3208" s="11"/>
      <c r="H3208" s="11"/>
      <c r="I3208" s="15"/>
      <c r="J3208" s="15"/>
      <c r="K3208" s="15"/>
      <c r="L3208" s="11"/>
      <c r="M3208" s="15"/>
      <c r="N3208" s="15"/>
      <c r="O3208" s="15"/>
      <c r="P3208" s="15"/>
      <c r="Q3208" s="15"/>
      <c r="R3208" s="11"/>
    </row>
    <row r="3209" spans="6:18">
      <c r="F3209" s="15"/>
      <c r="G3209" s="11"/>
      <c r="H3209" s="11"/>
      <c r="I3209" s="15"/>
      <c r="J3209" s="15"/>
      <c r="K3209" s="15"/>
      <c r="L3209" s="11"/>
      <c r="M3209" s="15"/>
      <c r="N3209" s="15"/>
      <c r="O3209" s="15"/>
      <c r="P3209" s="15"/>
      <c r="Q3209" s="15"/>
      <c r="R3209" s="11"/>
    </row>
    <row r="3210" spans="6:18">
      <c r="F3210" s="15"/>
      <c r="G3210" s="11"/>
      <c r="H3210" s="11"/>
      <c r="I3210" s="15"/>
      <c r="J3210" s="15"/>
      <c r="K3210" s="15"/>
      <c r="L3210" s="11"/>
      <c r="M3210" s="15"/>
      <c r="N3210" s="15"/>
      <c r="O3210" s="15"/>
      <c r="P3210" s="15"/>
      <c r="Q3210" s="15"/>
      <c r="R3210" s="11"/>
    </row>
    <row r="3211" spans="6:18">
      <c r="F3211" s="15"/>
      <c r="G3211" s="11"/>
      <c r="H3211" s="11"/>
      <c r="I3211" s="15"/>
      <c r="J3211" s="15"/>
      <c r="K3211" s="15"/>
      <c r="L3211" s="11"/>
      <c r="M3211" s="15"/>
      <c r="N3211" s="15"/>
      <c r="O3211" s="15"/>
      <c r="P3211" s="15"/>
      <c r="Q3211" s="15"/>
      <c r="R3211" s="11"/>
    </row>
    <row r="3212" spans="6:18">
      <c r="F3212" s="15"/>
      <c r="G3212" s="11"/>
      <c r="H3212" s="11"/>
      <c r="I3212" s="15"/>
      <c r="J3212" s="15"/>
      <c r="K3212" s="15"/>
      <c r="L3212" s="11"/>
      <c r="M3212" s="15"/>
      <c r="N3212" s="15"/>
      <c r="O3212" s="15"/>
      <c r="P3212" s="15"/>
      <c r="Q3212" s="15"/>
      <c r="R3212" s="11"/>
    </row>
    <row r="3213" spans="6:18">
      <c r="F3213" s="15"/>
      <c r="G3213" s="11"/>
      <c r="H3213" s="11"/>
      <c r="I3213" s="15"/>
      <c r="J3213" s="15"/>
      <c r="K3213" s="15"/>
      <c r="L3213" s="11"/>
      <c r="M3213" s="15"/>
      <c r="N3213" s="15"/>
      <c r="O3213" s="15"/>
      <c r="P3213" s="15"/>
      <c r="Q3213" s="15"/>
      <c r="R3213" s="11"/>
    </row>
    <row r="3214" spans="6:18">
      <c r="F3214" s="15"/>
      <c r="G3214" s="11"/>
      <c r="H3214" s="11"/>
      <c r="I3214" s="15"/>
      <c r="J3214" s="15"/>
      <c r="K3214" s="15"/>
      <c r="L3214" s="11"/>
      <c r="M3214" s="15"/>
      <c r="N3214" s="15"/>
      <c r="O3214" s="15"/>
      <c r="P3214" s="15"/>
      <c r="Q3214" s="15"/>
      <c r="R3214" s="11"/>
    </row>
    <row r="3215" spans="6:18">
      <c r="F3215" s="15"/>
      <c r="G3215" s="11"/>
      <c r="H3215" s="11"/>
      <c r="I3215" s="15"/>
      <c r="J3215" s="15"/>
      <c r="K3215" s="15"/>
      <c r="L3215" s="11"/>
      <c r="M3215" s="15"/>
      <c r="N3215" s="15"/>
      <c r="O3215" s="15"/>
      <c r="P3215" s="15"/>
      <c r="Q3215" s="15"/>
      <c r="R3215" s="11"/>
    </row>
    <row r="3216" spans="6:18">
      <c r="F3216" s="15"/>
      <c r="G3216" s="11"/>
      <c r="H3216" s="11"/>
      <c r="I3216" s="15"/>
      <c r="J3216" s="15"/>
      <c r="K3216" s="15"/>
      <c r="L3216" s="11"/>
      <c r="M3216" s="15"/>
      <c r="N3216" s="15"/>
      <c r="O3216" s="15"/>
      <c r="P3216" s="15"/>
      <c r="Q3216" s="15"/>
      <c r="R3216" s="11"/>
    </row>
    <row r="3217" spans="6:18">
      <c r="F3217" s="15"/>
      <c r="G3217" s="11"/>
      <c r="H3217" s="11"/>
      <c r="I3217" s="15"/>
      <c r="J3217" s="15"/>
      <c r="K3217" s="15"/>
      <c r="L3217" s="11"/>
      <c r="M3217" s="15"/>
      <c r="N3217" s="15"/>
      <c r="O3217" s="15"/>
      <c r="P3217" s="15"/>
      <c r="Q3217" s="15"/>
      <c r="R3217" s="11"/>
    </row>
    <row r="3218" spans="6:18">
      <c r="F3218" s="15"/>
      <c r="G3218" s="11"/>
      <c r="H3218" s="11"/>
      <c r="I3218" s="15"/>
      <c r="J3218" s="15"/>
      <c r="K3218" s="15"/>
      <c r="L3218" s="11"/>
      <c r="M3218" s="15"/>
      <c r="N3218" s="15"/>
      <c r="O3218" s="15"/>
      <c r="P3218" s="15"/>
      <c r="Q3218" s="15"/>
      <c r="R3218" s="11"/>
    </row>
    <row r="3219" spans="6:18">
      <c r="F3219" s="15"/>
      <c r="G3219" s="11"/>
      <c r="H3219" s="11"/>
      <c r="I3219" s="15"/>
      <c r="J3219" s="15"/>
      <c r="K3219" s="15"/>
      <c r="L3219" s="11"/>
      <c r="M3219" s="15"/>
      <c r="N3219" s="15"/>
      <c r="O3219" s="15"/>
      <c r="P3219" s="15"/>
      <c r="Q3219" s="15"/>
      <c r="R3219" s="11"/>
    </row>
    <row r="3220" spans="6:18">
      <c r="F3220" s="15"/>
      <c r="G3220" s="11"/>
      <c r="H3220" s="11"/>
      <c r="I3220" s="15"/>
      <c r="J3220" s="15"/>
      <c r="K3220" s="15"/>
      <c r="L3220" s="11"/>
      <c r="M3220" s="15"/>
      <c r="N3220" s="15"/>
      <c r="O3220" s="15"/>
      <c r="P3220" s="15"/>
      <c r="Q3220" s="15"/>
      <c r="R3220" s="11"/>
    </row>
    <row r="3221" spans="6:18">
      <c r="F3221" s="15"/>
      <c r="G3221" s="11"/>
      <c r="H3221" s="11"/>
      <c r="I3221" s="15"/>
      <c r="J3221" s="15"/>
      <c r="K3221" s="15"/>
      <c r="L3221" s="11"/>
      <c r="M3221" s="15"/>
      <c r="N3221" s="15"/>
      <c r="O3221" s="15"/>
      <c r="P3221" s="15"/>
      <c r="Q3221" s="15"/>
      <c r="R3221" s="11"/>
    </row>
    <row r="3222" spans="6:18">
      <c r="F3222" s="15"/>
      <c r="G3222" s="11"/>
      <c r="H3222" s="11"/>
      <c r="I3222" s="15"/>
      <c r="J3222" s="15"/>
      <c r="K3222" s="15"/>
      <c r="L3222" s="11"/>
      <c r="M3222" s="15"/>
      <c r="N3222" s="15"/>
      <c r="O3222" s="15"/>
      <c r="P3222" s="15"/>
      <c r="Q3222" s="15"/>
      <c r="R3222" s="11"/>
    </row>
    <row r="3223" spans="6:18">
      <c r="F3223" s="15"/>
      <c r="G3223" s="11"/>
      <c r="H3223" s="11"/>
      <c r="I3223" s="15"/>
      <c r="J3223" s="15"/>
      <c r="K3223" s="15"/>
      <c r="L3223" s="11"/>
      <c r="M3223" s="15"/>
      <c r="N3223" s="15"/>
      <c r="O3223" s="15"/>
      <c r="P3223" s="15"/>
      <c r="Q3223" s="15"/>
      <c r="R3223" s="11"/>
    </row>
    <row r="3224" spans="6:18">
      <c r="F3224" s="15"/>
      <c r="G3224" s="11"/>
      <c r="H3224" s="11"/>
      <c r="I3224" s="15"/>
      <c r="J3224" s="15"/>
      <c r="K3224" s="15"/>
      <c r="L3224" s="11"/>
      <c r="M3224" s="15"/>
      <c r="N3224" s="15"/>
      <c r="O3224" s="15"/>
      <c r="P3224" s="15"/>
      <c r="Q3224" s="15"/>
      <c r="R3224" s="11"/>
    </row>
    <row r="3225" spans="6:18">
      <c r="F3225" s="15"/>
      <c r="G3225" s="11"/>
      <c r="H3225" s="11"/>
      <c r="I3225" s="15"/>
      <c r="J3225" s="15"/>
      <c r="K3225" s="15"/>
      <c r="L3225" s="11"/>
      <c r="M3225" s="15"/>
      <c r="N3225" s="15"/>
      <c r="O3225" s="15"/>
      <c r="P3225" s="15"/>
      <c r="Q3225" s="15"/>
      <c r="R3225" s="11"/>
    </row>
    <row r="3226" spans="6:18">
      <c r="F3226" s="15"/>
      <c r="G3226" s="11"/>
      <c r="H3226" s="11"/>
      <c r="I3226" s="15"/>
      <c r="J3226" s="15"/>
      <c r="K3226" s="15"/>
      <c r="L3226" s="11"/>
      <c r="M3226" s="15"/>
      <c r="N3226" s="15"/>
      <c r="O3226" s="15"/>
      <c r="P3226" s="15"/>
      <c r="Q3226" s="15"/>
      <c r="R3226" s="11"/>
    </row>
    <row r="3227" spans="6:18">
      <c r="F3227" s="15"/>
      <c r="G3227" s="11"/>
      <c r="H3227" s="11"/>
      <c r="I3227" s="15"/>
      <c r="J3227" s="15"/>
      <c r="K3227" s="15"/>
      <c r="L3227" s="11"/>
      <c r="M3227" s="15"/>
      <c r="N3227" s="15"/>
      <c r="O3227" s="15"/>
      <c r="P3227" s="15"/>
      <c r="Q3227" s="15"/>
      <c r="R3227" s="11"/>
    </row>
    <row r="3228" spans="6:18">
      <c r="F3228" s="15"/>
      <c r="G3228" s="11"/>
      <c r="H3228" s="11"/>
      <c r="I3228" s="15"/>
      <c r="J3228" s="15"/>
      <c r="K3228" s="15"/>
      <c r="L3228" s="11"/>
      <c r="M3228" s="15"/>
      <c r="N3228" s="15"/>
      <c r="O3228" s="15"/>
      <c r="P3228" s="15"/>
      <c r="Q3228" s="15"/>
      <c r="R3228" s="11"/>
    </row>
    <row r="3229" spans="6:18">
      <c r="F3229" s="15"/>
      <c r="G3229" s="11"/>
      <c r="H3229" s="11"/>
      <c r="I3229" s="15"/>
      <c r="J3229" s="15"/>
      <c r="K3229" s="15"/>
      <c r="L3229" s="11"/>
      <c r="M3229" s="15"/>
      <c r="N3229" s="15"/>
      <c r="O3229" s="15"/>
      <c r="P3229" s="15"/>
      <c r="Q3229" s="15"/>
      <c r="R3229" s="11"/>
    </row>
    <row r="3230" spans="6:18">
      <c r="F3230" s="15"/>
      <c r="G3230" s="11"/>
      <c r="H3230" s="11"/>
      <c r="I3230" s="15"/>
      <c r="J3230" s="15"/>
      <c r="K3230" s="15"/>
      <c r="L3230" s="11"/>
      <c r="M3230" s="15"/>
      <c r="N3230" s="15"/>
      <c r="O3230" s="15"/>
      <c r="P3230" s="15"/>
      <c r="Q3230" s="15"/>
      <c r="R3230" s="11"/>
    </row>
    <row r="3231" spans="6:18">
      <c r="F3231" s="15"/>
      <c r="G3231" s="11"/>
      <c r="H3231" s="11"/>
      <c r="I3231" s="15"/>
      <c r="J3231" s="15"/>
      <c r="K3231" s="15"/>
      <c r="L3231" s="11"/>
      <c r="M3231" s="15"/>
      <c r="N3231" s="15"/>
      <c r="O3231" s="15"/>
      <c r="P3231" s="15"/>
      <c r="Q3231" s="15"/>
      <c r="R3231" s="11"/>
    </row>
    <row r="3232" spans="6:18">
      <c r="F3232" s="15"/>
      <c r="G3232" s="11"/>
      <c r="H3232" s="11"/>
      <c r="I3232" s="15"/>
      <c r="J3232" s="15"/>
      <c r="K3232" s="15"/>
      <c r="L3232" s="11"/>
      <c r="M3232" s="15"/>
      <c r="N3232" s="15"/>
      <c r="O3232" s="15"/>
      <c r="P3232" s="15"/>
      <c r="Q3232" s="15"/>
      <c r="R3232" s="11"/>
    </row>
    <row r="3233" spans="6:18">
      <c r="F3233" s="15"/>
      <c r="G3233" s="11"/>
      <c r="H3233" s="11"/>
      <c r="I3233" s="15"/>
      <c r="J3233" s="15"/>
      <c r="K3233" s="15"/>
      <c r="L3233" s="11"/>
      <c r="M3233" s="15"/>
      <c r="N3233" s="15"/>
      <c r="O3233" s="15"/>
      <c r="P3233" s="15"/>
      <c r="Q3233" s="15"/>
      <c r="R3233" s="11"/>
    </row>
    <row r="3234" spans="6:18">
      <c r="F3234" s="15"/>
      <c r="G3234" s="11"/>
      <c r="H3234" s="11"/>
      <c r="I3234" s="15"/>
      <c r="J3234" s="15"/>
      <c r="K3234" s="15"/>
      <c r="L3234" s="11"/>
      <c r="M3234" s="15"/>
      <c r="N3234" s="15"/>
      <c r="O3234" s="15"/>
      <c r="P3234" s="15"/>
      <c r="Q3234" s="15"/>
      <c r="R3234" s="11"/>
    </row>
    <row r="3235" spans="6:18">
      <c r="F3235" s="15"/>
      <c r="G3235" s="11"/>
      <c r="H3235" s="11"/>
      <c r="I3235" s="15"/>
      <c r="J3235" s="15"/>
      <c r="K3235" s="15"/>
      <c r="L3235" s="11"/>
      <c r="M3235" s="15"/>
      <c r="N3235" s="15"/>
      <c r="O3235" s="15"/>
      <c r="P3235" s="15"/>
      <c r="Q3235" s="15"/>
      <c r="R3235" s="11"/>
    </row>
    <row r="3236" spans="6:18">
      <c r="F3236" s="15"/>
      <c r="G3236" s="11"/>
      <c r="H3236" s="11"/>
      <c r="I3236" s="15"/>
      <c r="J3236" s="15"/>
      <c r="K3236" s="15"/>
      <c r="L3236" s="11"/>
      <c r="M3236" s="15"/>
      <c r="N3236" s="15"/>
      <c r="O3236" s="15"/>
      <c r="P3236" s="15"/>
      <c r="Q3236" s="15"/>
      <c r="R3236" s="11"/>
    </row>
    <row r="3237" spans="6:18">
      <c r="F3237" s="15"/>
      <c r="G3237" s="11"/>
      <c r="H3237" s="11"/>
      <c r="I3237" s="15"/>
      <c r="J3237" s="15"/>
      <c r="K3237" s="15"/>
      <c r="L3237" s="11"/>
      <c r="M3237" s="15"/>
      <c r="N3237" s="15"/>
      <c r="O3237" s="15"/>
      <c r="P3237" s="15"/>
      <c r="Q3237" s="15"/>
      <c r="R3237" s="11"/>
    </row>
    <row r="3238" spans="6:18">
      <c r="F3238" s="15"/>
      <c r="G3238" s="11"/>
      <c r="H3238" s="11"/>
      <c r="I3238" s="15"/>
      <c r="J3238" s="15"/>
      <c r="K3238" s="15"/>
      <c r="L3238" s="11"/>
      <c r="M3238" s="15"/>
      <c r="N3238" s="15"/>
      <c r="O3238" s="15"/>
      <c r="P3238" s="15"/>
      <c r="Q3238" s="15"/>
      <c r="R3238" s="11"/>
    </row>
    <row r="3239" spans="6:18">
      <c r="F3239" s="15"/>
      <c r="G3239" s="11"/>
      <c r="H3239" s="11"/>
      <c r="I3239" s="15"/>
      <c r="J3239" s="15"/>
      <c r="K3239" s="15"/>
      <c r="L3239" s="11"/>
      <c r="M3239" s="15"/>
      <c r="N3239" s="15"/>
      <c r="O3239" s="15"/>
      <c r="P3239" s="15"/>
      <c r="Q3239" s="15"/>
      <c r="R3239" s="11"/>
    </row>
    <row r="3240" spans="6:18">
      <c r="F3240" s="15"/>
      <c r="G3240" s="11"/>
      <c r="H3240" s="11"/>
      <c r="I3240" s="15"/>
      <c r="J3240" s="15"/>
      <c r="K3240" s="15"/>
      <c r="L3240" s="11"/>
      <c r="M3240" s="15"/>
      <c r="N3240" s="15"/>
      <c r="O3240" s="15"/>
      <c r="P3240" s="15"/>
      <c r="Q3240" s="15"/>
      <c r="R3240" s="11"/>
    </row>
    <row r="3241" spans="6:18">
      <c r="F3241" s="15"/>
      <c r="G3241" s="11"/>
      <c r="H3241" s="11"/>
      <c r="I3241" s="15"/>
      <c r="J3241" s="15"/>
      <c r="K3241" s="15"/>
      <c r="L3241" s="11"/>
      <c r="M3241" s="15"/>
      <c r="N3241" s="15"/>
      <c r="O3241" s="15"/>
      <c r="P3241" s="15"/>
      <c r="Q3241" s="15"/>
      <c r="R3241" s="11"/>
    </row>
    <row r="3242" spans="6:18">
      <c r="F3242" s="15"/>
      <c r="G3242" s="11"/>
      <c r="H3242" s="11"/>
      <c r="I3242" s="15"/>
      <c r="J3242" s="15"/>
      <c r="K3242" s="15"/>
      <c r="L3242" s="11"/>
      <c r="M3242" s="15"/>
      <c r="N3242" s="15"/>
      <c r="O3242" s="15"/>
      <c r="P3242" s="15"/>
      <c r="Q3242" s="15"/>
      <c r="R3242" s="11"/>
    </row>
    <row r="3243" spans="6:18">
      <c r="F3243" s="15"/>
      <c r="G3243" s="11"/>
      <c r="H3243" s="11"/>
      <c r="I3243" s="15"/>
      <c r="J3243" s="15"/>
      <c r="K3243" s="15"/>
      <c r="L3243" s="11"/>
      <c r="M3243" s="15"/>
      <c r="N3243" s="15"/>
      <c r="O3243" s="15"/>
      <c r="P3243" s="15"/>
      <c r="Q3243" s="15"/>
      <c r="R3243" s="11"/>
    </row>
    <row r="3244" spans="6:18">
      <c r="F3244" s="15"/>
      <c r="G3244" s="11"/>
      <c r="H3244" s="11"/>
      <c r="I3244" s="15"/>
      <c r="J3244" s="15"/>
      <c r="K3244" s="15"/>
      <c r="L3244" s="11"/>
      <c r="M3244" s="15"/>
      <c r="N3244" s="15"/>
      <c r="O3244" s="15"/>
      <c r="P3244" s="15"/>
      <c r="Q3244" s="15"/>
      <c r="R3244" s="11"/>
    </row>
    <row r="3245" spans="6:18">
      <c r="F3245" s="15"/>
      <c r="G3245" s="11"/>
      <c r="H3245" s="11"/>
      <c r="I3245" s="15"/>
      <c r="J3245" s="15"/>
      <c r="K3245" s="15"/>
      <c r="L3245" s="11"/>
      <c r="M3245" s="15"/>
      <c r="N3245" s="15"/>
      <c r="O3245" s="15"/>
      <c r="P3245" s="15"/>
      <c r="Q3245" s="15"/>
      <c r="R3245" s="11"/>
    </row>
    <row r="3246" spans="6:18">
      <c r="F3246" s="15"/>
      <c r="G3246" s="11"/>
      <c r="H3246" s="11"/>
      <c r="I3246" s="15"/>
      <c r="J3246" s="15"/>
      <c r="K3246" s="15"/>
      <c r="L3246" s="11"/>
      <c r="M3246" s="15"/>
      <c r="N3246" s="15"/>
      <c r="O3246" s="15"/>
      <c r="P3246" s="15"/>
      <c r="Q3246" s="15"/>
      <c r="R3246" s="11"/>
    </row>
    <row r="3247" spans="6:18">
      <c r="F3247" s="15"/>
      <c r="G3247" s="11"/>
      <c r="H3247" s="11"/>
      <c r="I3247" s="15"/>
      <c r="J3247" s="15"/>
      <c r="K3247" s="15"/>
      <c r="L3247" s="11"/>
      <c r="M3247" s="15"/>
      <c r="N3247" s="15"/>
      <c r="O3247" s="15"/>
      <c r="P3247" s="15"/>
      <c r="Q3247" s="15"/>
      <c r="R3247" s="11"/>
    </row>
    <row r="3248" spans="6:18">
      <c r="F3248" s="15"/>
      <c r="G3248" s="11"/>
      <c r="H3248" s="11"/>
      <c r="I3248" s="15"/>
      <c r="J3248" s="15"/>
      <c r="K3248" s="15"/>
      <c r="L3248" s="11"/>
      <c r="M3248" s="15"/>
      <c r="N3248" s="15"/>
      <c r="O3248" s="15"/>
      <c r="P3248" s="15"/>
      <c r="Q3248" s="15"/>
      <c r="R3248" s="11"/>
    </row>
    <row r="3249" spans="6:18">
      <c r="F3249" s="15"/>
      <c r="G3249" s="11"/>
      <c r="H3249" s="11"/>
      <c r="I3249" s="15"/>
      <c r="J3249" s="15"/>
      <c r="K3249" s="15"/>
      <c r="L3249" s="11"/>
      <c r="M3249" s="15"/>
      <c r="N3249" s="15"/>
      <c r="O3249" s="15"/>
      <c r="P3249" s="15"/>
      <c r="Q3249" s="15"/>
      <c r="R3249" s="11"/>
    </row>
    <row r="3250" spans="6:18">
      <c r="F3250" s="15"/>
      <c r="G3250" s="11"/>
      <c r="H3250" s="11"/>
      <c r="I3250" s="15"/>
      <c r="J3250" s="15"/>
      <c r="K3250" s="15"/>
      <c r="L3250" s="11"/>
      <c r="M3250" s="15"/>
      <c r="N3250" s="15"/>
      <c r="O3250" s="15"/>
      <c r="P3250" s="15"/>
      <c r="Q3250" s="15"/>
      <c r="R3250" s="11"/>
    </row>
    <row r="3251" spans="6:18">
      <c r="F3251" s="15"/>
      <c r="G3251" s="11"/>
      <c r="H3251" s="11"/>
      <c r="I3251" s="15"/>
      <c r="J3251" s="15"/>
      <c r="K3251" s="15"/>
      <c r="L3251" s="11"/>
      <c r="M3251" s="15"/>
      <c r="N3251" s="15"/>
      <c r="O3251" s="15"/>
      <c r="P3251" s="15"/>
      <c r="Q3251" s="15"/>
      <c r="R3251" s="11"/>
    </row>
    <row r="3252" spans="6:18">
      <c r="F3252" s="15"/>
      <c r="G3252" s="11"/>
      <c r="H3252" s="11"/>
      <c r="I3252" s="15"/>
      <c r="J3252" s="15"/>
      <c r="K3252" s="15"/>
      <c r="L3252" s="11"/>
      <c r="M3252" s="15"/>
      <c r="N3252" s="15"/>
      <c r="O3252" s="15"/>
      <c r="P3252" s="15"/>
      <c r="Q3252" s="15"/>
      <c r="R3252" s="11"/>
    </row>
    <row r="3253" spans="6:18">
      <c r="F3253" s="15"/>
      <c r="G3253" s="11"/>
      <c r="H3253" s="11"/>
      <c r="I3253" s="15"/>
      <c r="J3253" s="15"/>
      <c r="K3253" s="15"/>
      <c r="L3253" s="11"/>
      <c r="M3253" s="15"/>
      <c r="N3253" s="15"/>
      <c r="O3253" s="15"/>
      <c r="P3253" s="15"/>
      <c r="Q3253" s="15"/>
      <c r="R3253" s="11"/>
    </row>
    <row r="3254" spans="6:18">
      <c r="F3254" s="15"/>
      <c r="G3254" s="11"/>
      <c r="H3254" s="11"/>
      <c r="I3254" s="15"/>
      <c r="J3254" s="15"/>
      <c r="K3254" s="15"/>
      <c r="L3254" s="11"/>
      <c r="M3254" s="15"/>
      <c r="N3254" s="15"/>
      <c r="O3254" s="15"/>
      <c r="P3254" s="15"/>
      <c r="Q3254" s="15"/>
      <c r="R3254" s="11"/>
    </row>
    <row r="3255" spans="6:18">
      <c r="F3255" s="15"/>
      <c r="G3255" s="11"/>
      <c r="H3255" s="11"/>
      <c r="I3255" s="15"/>
      <c r="J3255" s="15"/>
      <c r="K3255" s="15"/>
      <c r="L3255" s="11"/>
      <c r="M3255" s="15"/>
      <c r="N3255" s="15"/>
      <c r="O3255" s="15"/>
      <c r="P3255" s="15"/>
      <c r="Q3255" s="15"/>
      <c r="R3255" s="11"/>
    </row>
    <row r="3256" spans="6:18">
      <c r="F3256" s="15"/>
      <c r="G3256" s="11"/>
      <c r="H3256" s="11"/>
      <c r="I3256" s="15"/>
      <c r="J3256" s="15"/>
      <c r="K3256" s="15"/>
      <c r="L3256" s="11"/>
      <c r="M3256" s="15"/>
      <c r="N3256" s="15"/>
      <c r="O3256" s="15"/>
      <c r="P3256" s="15"/>
      <c r="Q3256" s="15"/>
      <c r="R3256" s="11"/>
    </row>
    <row r="3257" spans="6:18">
      <c r="F3257" s="15"/>
      <c r="G3257" s="11"/>
      <c r="H3257" s="11"/>
      <c r="I3257" s="15"/>
      <c r="J3257" s="15"/>
      <c r="K3257" s="15"/>
      <c r="L3257" s="11"/>
      <c r="M3257" s="15"/>
      <c r="N3257" s="15"/>
      <c r="O3257" s="15"/>
      <c r="P3257" s="15"/>
      <c r="Q3257" s="15"/>
      <c r="R3257" s="11"/>
    </row>
    <row r="3258" spans="6:18">
      <c r="F3258" s="15"/>
      <c r="G3258" s="11"/>
      <c r="H3258" s="11"/>
      <c r="I3258" s="15"/>
      <c r="J3258" s="15"/>
      <c r="K3258" s="15"/>
      <c r="L3258" s="11"/>
      <c r="M3258" s="15"/>
      <c r="N3258" s="15"/>
      <c r="O3258" s="15"/>
      <c r="P3258" s="15"/>
      <c r="Q3258" s="15"/>
      <c r="R3258" s="11"/>
    </row>
    <row r="3259" spans="6:18">
      <c r="F3259" s="15"/>
      <c r="G3259" s="11"/>
      <c r="H3259" s="11"/>
      <c r="I3259" s="15"/>
      <c r="J3259" s="15"/>
      <c r="K3259" s="15"/>
      <c r="L3259" s="11"/>
      <c r="M3259" s="15"/>
      <c r="N3259" s="15"/>
      <c r="O3259" s="15"/>
      <c r="P3259" s="15"/>
      <c r="Q3259" s="15"/>
      <c r="R3259" s="11"/>
    </row>
    <row r="3260" spans="6:18">
      <c r="F3260" s="15"/>
      <c r="G3260" s="11"/>
      <c r="H3260" s="11"/>
      <c r="I3260" s="15"/>
      <c r="J3260" s="15"/>
      <c r="K3260" s="15"/>
      <c r="L3260" s="11"/>
      <c r="M3260" s="15"/>
      <c r="N3260" s="15"/>
      <c r="O3260" s="15"/>
      <c r="P3260" s="15"/>
      <c r="Q3260" s="15"/>
      <c r="R3260" s="11"/>
    </row>
    <row r="3261" spans="6:18">
      <c r="F3261" s="15"/>
      <c r="G3261" s="11"/>
      <c r="H3261" s="11"/>
      <c r="I3261" s="15"/>
      <c r="J3261" s="15"/>
      <c r="K3261" s="15"/>
      <c r="L3261" s="11"/>
      <c r="M3261" s="15"/>
      <c r="N3261" s="15"/>
      <c r="O3261" s="15"/>
      <c r="P3261" s="15"/>
      <c r="Q3261" s="15"/>
      <c r="R3261" s="11"/>
    </row>
    <row r="3262" spans="6:18">
      <c r="F3262" s="15"/>
      <c r="G3262" s="11"/>
      <c r="H3262" s="11"/>
      <c r="I3262" s="15"/>
      <c r="J3262" s="15"/>
      <c r="K3262" s="15"/>
      <c r="L3262" s="11"/>
      <c r="M3262" s="15"/>
      <c r="N3262" s="15"/>
      <c r="O3262" s="15"/>
      <c r="P3262" s="15"/>
      <c r="Q3262" s="15"/>
      <c r="R3262" s="11"/>
    </row>
    <row r="3263" spans="6:18">
      <c r="F3263" s="15"/>
      <c r="G3263" s="11"/>
      <c r="H3263" s="11"/>
      <c r="I3263" s="15"/>
      <c r="J3263" s="15"/>
      <c r="K3263" s="15"/>
      <c r="L3263" s="11"/>
      <c r="M3263" s="15"/>
      <c r="N3263" s="15"/>
      <c r="O3263" s="15"/>
      <c r="P3263" s="15"/>
      <c r="Q3263" s="15"/>
      <c r="R3263" s="11"/>
    </row>
    <row r="3264" spans="6:18">
      <c r="F3264" s="15"/>
      <c r="G3264" s="11"/>
      <c r="H3264" s="11"/>
      <c r="I3264" s="15"/>
      <c r="J3264" s="15"/>
      <c r="K3264" s="15"/>
      <c r="L3264" s="11"/>
      <c r="M3264" s="15"/>
      <c r="N3264" s="15"/>
      <c r="O3264" s="15"/>
      <c r="P3264" s="15"/>
      <c r="Q3264" s="15"/>
      <c r="R3264" s="11"/>
    </row>
    <row r="3265" spans="6:18">
      <c r="F3265" s="15"/>
      <c r="G3265" s="11"/>
      <c r="H3265" s="11"/>
      <c r="I3265" s="15"/>
      <c r="J3265" s="15"/>
      <c r="K3265" s="15"/>
      <c r="L3265" s="11"/>
      <c r="M3265" s="15"/>
      <c r="N3265" s="15"/>
      <c r="O3265" s="15"/>
      <c r="P3265" s="15"/>
      <c r="Q3265" s="15"/>
      <c r="R3265" s="11"/>
    </row>
    <row r="3266" spans="6:18">
      <c r="F3266" s="15"/>
      <c r="G3266" s="11"/>
      <c r="H3266" s="11"/>
      <c r="I3266" s="15"/>
      <c r="J3266" s="15"/>
      <c r="K3266" s="15"/>
      <c r="L3266" s="11"/>
      <c r="M3266" s="15"/>
      <c r="N3266" s="15"/>
      <c r="O3266" s="15"/>
      <c r="P3266" s="15"/>
      <c r="Q3266" s="15"/>
      <c r="R3266" s="11"/>
    </row>
    <row r="3267" spans="6:18">
      <c r="F3267" s="15"/>
      <c r="G3267" s="11"/>
      <c r="H3267" s="11"/>
      <c r="I3267" s="15"/>
      <c r="J3267" s="15"/>
      <c r="K3267" s="15"/>
      <c r="L3267" s="11"/>
      <c r="M3267" s="15"/>
      <c r="N3267" s="15"/>
      <c r="O3267" s="15"/>
      <c r="P3267" s="15"/>
      <c r="Q3267" s="15"/>
      <c r="R3267" s="11"/>
    </row>
    <row r="3268" spans="6:18">
      <c r="F3268" s="15"/>
      <c r="G3268" s="11"/>
      <c r="H3268" s="11"/>
      <c r="I3268" s="15"/>
      <c r="J3268" s="15"/>
      <c r="K3268" s="15"/>
      <c r="L3268" s="11"/>
      <c r="M3268" s="15"/>
      <c r="N3268" s="15"/>
      <c r="O3268" s="15"/>
      <c r="P3268" s="15"/>
      <c r="Q3268" s="15"/>
      <c r="R3268" s="11"/>
    </row>
    <row r="3269" spans="6:18">
      <c r="F3269" s="15"/>
      <c r="G3269" s="11"/>
      <c r="H3269" s="11"/>
      <c r="I3269" s="15"/>
      <c r="J3269" s="15"/>
      <c r="K3269" s="15"/>
      <c r="L3269" s="11"/>
      <c r="M3269" s="15"/>
      <c r="N3269" s="15"/>
      <c r="O3269" s="15"/>
      <c r="P3269" s="15"/>
      <c r="Q3269" s="15"/>
      <c r="R3269" s="11"/>
    </row>
    <row r="3270" spans="6:18">
      <c r="F3270" s="15"/>
      <c r="G3270" s="11"/>
      <c r="H3270" s="11"/>
      <c r="I3270" s="15"/>
      <c r="J3270" s="15"/>
      <c r="K3270" s="15"/>
      <c r="L3270" s="11"/>
      <c r="M3270" s="15"/>
      <c r="N3270" s="15"/>
      <c r="O3270" s="15"/>
      <c r="P3270" s="15"/>
      <c r="Q3270" s="15"/>
      <c r="R3270" s="11"/>
    </row>
    <row r="3271" spans="6:18">
      <c r="F3271" s="15"/>
      <c r="G3271" s="11"/>
      <c r="H3271" s="11"/>
      <c r="I3271" s="15"/>
      <c r="J3271" s="15"/>
      <c r="K3271" s="15"/>
      <c r="L3271" s="11"/>
      <c r="M3271" s="15"/>
      <c r="N3271" s="15"/>
      <c r="O3271" s="15"/>
      <c r="P3271" s="15"/>
      <c r="Q3271" s="15"/>
      <c r="R3271" s="11"/>
    </row>
    <row r="3272" spans="6:18">
      <c r="F3272" s="15"/>
      <c r="G3272" s="11"/>
      <c r="H3272" s="11"/>
      <c r="I3272" s="15"/>
      <c r="J3272" s="15"/>
      <c r="K3272" s="15"/>
      <c r="L3272" s="11"/>
      <c r="M3272" s="15"/>
      <c r="N3272" s="15"/>
      <c r="O3272" s="15"/>
      <c r="P3272" s="15"/>
      <c r="Q3272" s="15"/>
      <c r="R3272" s="11"/>
    </row>
    <row r="3273" spans="6:18">
      <c r="F3273" s="15"/>
      <c r="G3273" s="11"/>
      <c r="H3273" s="11"/>
      <c r="I3273" s="15"/>
      <c r="J3273" s="15"/>
      <c r="K3273" s="15"/>
      <c r="L3273" s="11"/>
      <c r="M3273" s="15"/>
      <c r="N3273" s="15"/>
      <c r="O3273" s="15"/>
      <c r="P3273" s="15"/>
      <c r="Q3273" s="15"/>
      <c r="R3273" s="11"/>
    </row>
    <row r="3274" spans="6:18">
      <c r="F3274" s="15"/>
      <c r="G3274" s="11"/>
      <c r="H3274" s="11"/>
      <c r="I3274" s="15"/>
      <c r="J3274" s="15"/>
      <c r="K3274" s="15"/>
      <c r="L3274" s="11"/>
      <c r="M3274" s="15"/>
      <c r="N3274" s="15"/>
      <c r="O3274" s="15"/>
      <c r="P3274" s="15"/>
      <c r="Q3274" s="15"/>
      <c r="R3274" s="11"/>
    </row>
    <row r="3275" spans="6:18">
      <c r="F3275" s="15"/>
      <c r="G3275" s="11"/>
      <c r="H3275" s="11"/>
      <c r="I3275" s="15"/>
      <c r="J3275" s="15"/>
      <c r="K3275" s="15"/>
      <c r="L3275" s="11"/>
      <c r="M3275" s="15"/>
      <c r="N3275" s="15"/>
      <c r="O3275" s="15"/>
      <c r="P3275" s="15"/>
      <c r="Q3275" s="15"/>
      <c r="R3275" s="11"/>
    </row>
    <row r="3276" spans="6:18">
      <c r="F3276" s="15"/>
      <c r="G3276" s="11"/>
      <c r="H3276" s="11"/>
      <c r="I3276" s="15"/>
      <c r="J3276" s="15"/>
      <c r="K3276" s="15"/>
      <c r="L3276" s="11"/>
      <c r="M3276" s="15"/>
      <c r="N3276" s="15"/>
      <c r="O3276" s="15"/>
      <c r="P3276" s="15"/>
      <c r="Q3276" s="15"/>
      <c r="R3276" s="11"/>
    </row>
    <row r="3277" spans="6:18">
      <c r="F3277" s="15"/>
      <c r="G3277" s="11"/>
      <c r="H3277" s="11"/>
      <c r="I3277" s="15"/>
      <c r="J3277" s="15"/>
      <c r="K3277" s="15"/>
      <c r="L3277" s="11"/>
      <c r="M3277" s="15"/>
      <c r="N3277" s="15"/>
      <c r="O3277" s="15"/>
      <c r="P3277" s="15"/>
      <c r="Q3277" s="15"/>
      <c r="R3277" s="11"/>
    </row>
    <row r="3278" spans="6:18">
      <c r="F3278" s="15"/>
      <c r="G3278" s="11"/>
      <c r="H3278" s="11"/>
      <c r="I3278" s="15"/>
      <c r="J3278" s="15"/>
      <c r="K3278" s="15"/>
      <c r="L3278" s="11"/>
      <c r="M3278" s="15"/>
      <c r="N3278" s="15"/>
      <c r="O3278" s="15"/>
      <c r="P3278" s="15"/>
      <c r="Q3278" s="15"/>
      <c r="R3278" s="11"/>
    </row>
    <row r="3279" spans="6:18">
      <c r="F3279" s="15"/>
      <c r="G3279" s="11"/>
      <c r="H3279" s="11"/>
      <c r="I3279" s="15"/>
      <c r="J3279" s="15"/>
      <c r="K3279" s="15"/>
      <c r="L3279" s="11"/>
      <c r="M3279" s="15"/>
      <c r="N3279" s="15"/>
      <c r="O3279" s="15"/>
      <c r="P3279" s="15"/>
      <c r="Q3279" s="15"/>
      <c r="R3279" s="11"/>
    </row>
    <row r="3280" spans="6:18">
      <c r="F3280" s="15"/>
      <c r="G3280" s="11"/>
      <c r="H3280" s="11"/>
      <c r="I3280" s="15"/>
      <c r="J3280" s="15"/>
      <c r="K3280" s="15"/>
      <c r="L3280" s="11"/>
      <c r="M3280" s="15"/>
      <c r="N3280" s="15"/>
      <c r="O3280" s="15"/>
      <c r="P3280" s="15"/>
      <c r="Q3280" s="15"/>
      <c r="R3280" s="11"/>
    </row>
    <row r="3281" spans="6:18">
      <c r="F3281" s="15"/>
      <c r="G3281" s="11"/>
      <c r="H3281" s="11"/>
      <c r="I3281" s="15"/>
      <c r="J3281" s="15"/>
      <c r="K3281" s="15"/>
      <c r="L3281" s="11"/>
      <c r="M3281" s="15"/>
      <c r="N3281" s="15"/>
      <c r="O3281" s="15"/>
      <c r="P3281" s="15"/>
      <c r="Q3281" s="15"/>
      <c r="R3281" s="11"/>
    </row>
    <row r="3282" spans="6:18">
      <c r="F3282" s="15"/>
      <c r="G3282" s="11"/>
      <c r="H3282" s="11"/>
      <c r="I3282" s="15"/>
      <c r="J3282" s="15"/>
      <c r="K3282" s="15"/>
      <c r="L3282" s="11"/>
      <c r="M3282" s="15"/>
      <c r="N3282" s="15"/>
      <c r="O3282" s="15"/>
      <c r="P3282" s="15"/>
      <c r="Q3282" s="15"/>
      <c r="R3282" s="11"/>
    </row>
    <row r="3283" spans="6:18">
      <c r="F3283" s="15"/>
      <c r="G3283" s="11"/>
      <c r="H3283" s="11"/>
      <c r="I3283" s="15"/>
      <c r="J3283" s="15"/>
      <c r="K3283" s="15"/>
      <c r="L3283" s="11"/>
      <c r="M3283" s="15"/>
      <c r="N3283" s="15"/>
      <c r="O3283" s="15"/>
      <c r="P3283" s="15"/>
      <c r="Q3283" s="15"/>
      <c r="R3283" s="11"/>
    </row>
    <row r="3284" spans="6:18">
      <c r="F3284" s="15"/>
      <c r="G3284" s="11"/>
      <c r="H3284" s="11"/>
      <c r="I3284" s="15"/>
      <c r="J3284" s="15"/>
      <c r="K3284" s="15"/>
      <c r="L3284" s="11"/>
      <c r="M3284" s="15"/>
      <c r="N3284" s="15"/>
      <c r="O3284" s="15"/>
      <c r="P3284" s="15"/>
      <c r="Q3284" s="15"/>
      <c r="R3284" s="11"/>
    </row>
    <row r="3285" spans="6:18">
      <c r="F3285" s="15"/>
      <c r="G3285" s="11"/>
      <c r="H3285" s="11"/>
      <c r="I3285" s="15"/>
      <c r="J3285" s="15"/>
      <c r="K3285" s="15"/>
      <c r="L3285" s="11"/>
      <c r="M3285" s="15"/>
      <c r="N3285" s="15"/>
      <c r="O3285" s="15"/>
      <c r="P3285" s="15"/>
      <c r="Q3285" s="15"/>
      <c r="R3285" s="11"/>
    </row>
    <row r="3286" spans="6:18">
      <c r="F3286" s="15"/>
      <c r="G3286" s="11"/>
      <c r="H3286" s="11"/>
      <c r="I3286" s="15"/>
      <c r="J3286" s="15"/>
      <c r="K3286" s="15"/>
      <c r="L3286" s="11"/>
      <c r="M3286" s="15"/>
      <c r="N3286" s="15"/>
      <c r="O3286" s="15"/>
      <c r="P3286" s="15"/>
      <c r="Q3286" s="15"/>
      <c r="R3286" s="11"/>
    </row>
    <row r="3287" spans="6:18">
      <c r="F3287" s="15"/>
      <c r="G3287" s="11"/>
      <c r="H3287" s="11"/>
      <c r="I3287" s="15"/>
      <c r="J3287" s="15"/>
      <c r="K3287" s="15"/>
      <c r="L3287" s="11"/>
      <c r="M3287" s="15"/>
      <c r="N3287" s="15"/>
      <c r="O3287" s="15"/>
      <c r="P3287" s="15"/>
      <c r="Q3287" s="15"/>
      <c r="R3287" s="11"/>
    </row>
    <row r="3288" spans="6:18">
      <c r="F3288" s="15"/>
      <c r="G3288" s="11"/>
      <c r="H3288" s="11"/>
      <c r="I3288" s="15"/>
      <c r="J3288" s="15"/>
      <c r="K3288" s="15"/>
      <c r="L3288" s="11"/>
      <c r="M3288" s="15"/>
      <c r="N3288" s="15"/>
      <c r="O3288" s="15"/>
      <c r="P3288" s="15"/>
      <c r="Q3288" s="15"/>
      <c r="R3288" s="11"/>
    </row>
    <row r="3289" spans="6:18">
      <c r="F3289" s="15"/>
      <c r="G3289" s="11"/>
      <c r="H3289" s="11"/>
      <c r="I3289" s="15"/>
      <c r="J3289" s="15"/>
      <c r="K3289" s="15"/>
      <c r="L3289" s="11"/>
      <c r="M3289" s="15"/>
      <c r="N3289" s="15"/>
      <c r="O3289" s="15"/>
      <c r="P3289" s="15"/>
      <c r="Q3289" s="15"/>
      <c r="R3289" s="11"/>
    </row>
    <row r="3290" spans="6:18">
      <c r="F3290" s="15"/>
      <c r="G3290" s="11"/>
      <c r="H3290" s="11"/>
      <c r="I3290" s="15"/>
      <c r="J3290" s="15"/>
      <c r="K3290" s="15"/>
      <c r="L3290" s="11"/>
      <c r="M3290" s="15"/>
      <c r="N3290" s="15"/>
      <c r="O3290" s="15"/>
      <c r="P3290" s="15"/>
      <c r="Q3290" s="15"/>
      <c r="R3290" s="11"/>
    </row>
    <row r="3291" spans="6:18">
      <c r="F3291" s="15"/>
      <c r="G3291" s="11"/>
      <c r="H3291" s="11"/>
      <c r="I3291" s="15"/>
      <c r="J3291" s="15"/>
      <c r="K3291" s="15"/>
      <c r="L3291" s="11"/>
      <c r="M3291" s="15"/>
      <c r="N3291" s="15"/>
      <c r="O3291" s="15"/>
      <c r="P3291" s="15"/>
      <c r="Q3291" s="15"/>
      <c r="R3291" s="11"/>
    </row>
    <row r="3292" spans="6:18">
      <c r="F3292" s="15"/>
      <c r="G3292" s="11"/>
      <c r="H3292" s="11"/>
      <c r="I3292" s="15"/>
      <c r="J3292" s="15"/>
      <c r="K3292" s="15"/>
      <c r="L3292" s="11"/>
      <c r="M3292" s="15"/>
      <c r="N3292" s="15"/>
      <c r="O3292" s="15"/>
      <c r="P3292" s="15"/>
      <c r="Q3292" s="15"/>
      <c r="R3292" s="11"/>
    </row>
    <row r="3293" spans="6:18">
      <c r="F3293" s="15"/>
      <c r="G3293" s="11"/>
      <c r="H3293" s="11"/>
      <c r="I3293" s="15"/>
      <c r="J3293" s="15"/>
      <c r="K3293" s="15"/>
      <c r="L3293" s="11"/>
      <c r="M3293" s="15"/>
      <c r="N3293" s="15"/>
      <c r="O3293" s="15"/>
      <c r="P3293" s="15"/>
      <c r="Q3293" s="15"/>
      <c r="R3293" s="11"/>
    </row>
    <row r="3294" spans="6:18">
      <c r="F3294" s="15"/>
      <c r="G3294" s="11"/>
      <c r="H3294" s="11"/>
      <c r="I3294" s="15"/>
      <c r="J3294" s="15"/>
      <c r="K3294" s="15"/>
      <c r="L3294" s="11"/>
      <c r="M3294" s="15"/>
      <c r="N3294" s="15"/>
      <c r="O3294" s="15"/>
      <c r="P3294" s="15"/>
      <c r="Q3294" s="15"/>
      <c r="R3294" s="11"/>
    </row>
    <row r="3295" spans="6:18">
      <c r="F3295" s="15"/>
      <c r="G3295" s="11"/>
      <c r="H3295" s="11"/>
      <c r="I3295" s="15"/>
      <c r="J3295" s="15"/>
      <c r="K3295" s="15"/>
      <c r="L3295" s="11"/>
      <c r="M3295" s="15"/>
      <c r="N3295" s="15"/>
      <c r="O3295" s="15"/>
      <c r="P3295" s="15"/>
      <c r="Q3295" s="15"/>
      <c r="R3295" s="11"/>
    </row>
    <row r="3296" spans="6:18">
      <c r="F3296" s="15"/>
      <c r="G3296" s="11"/>
      <c r="H3296" s="11"/>
      <c r="I3296" s="15"/>
      <c r="J3296" s="15"/>
      <c r="K3296" s="15"/>
      <c r="L3296" s="11"/>
      <c r="M3296" s="15"/>
      <c r="N3296" s="15"/>
      <c r="O3296" s="15"/>
      <c r="P3296" s="15"/>
      <c r="Q3296" s="15"/>
      <c r="R3296" s="11"/>
    </row>
    <row r="3297" spans="6:18">
      <c r="F3297" s="15"/>
      <c r="G3297" s="11"/>
      <c r="H3297" s="11"/>
      <c r="I3297" s="15"/>
      <c r="J3297" s="15"/>
      <c r="K3297" s="15"/>
      <c r="L3297" s="11"/>
      <c r="M3297" s="15"/>
      <c r="N3297" s="15"/>
      <c r="O3297" s="15"/>
      <c r="P3297" s="15"/>
      <c r="Q3297" s="15"/>
      <c r="R3297" s="11"/>
    </row>
    <row r="3298" spans="6:18">
      <c r="F3298" s="15"/>
      <c r="G3298" s="11"/>
      <c r="H3298" s="11"/>
      <c r="I3298" s="15"/>
      <c r="J3298" s="15"/>
      <c r="K3298" s="15"/>
      <c r="L3298" s="11"/>
      <c r="M3298" s="15"/>
      <c r="N3298" s="15"/>
      <c r="O3298" s="15"/>
      <c r="P3298" s="15"/>
      <c r="Q3298" s="15"/>
      <c r="R3298" s="11"/>
    </row>
    <row r="3299" spans="6:18">
      <c r="F3299" s="15"/>
      <c r="G3299" s="11"/>
      <c r="H3299" s="11"/>
      <c r="I3299" s="15"/>
      <c r="J3299" s="15"/>
      <c r="K3299" s="15"/>
      <c r="L3299" s="11"/>
      <c r="M3299" s="15"/>
      <c r="N3299" s="15"/>
      <c r="O3299" s="15"/>
      <c r="P3299" s="15"/>
      <c r="Q3299" s="15"/>
      <c r="R3299" s="11"/>
    </row>
    <row r="3300" spans="6:18">
      <c r="F3300" s="15"/>
      <c r="G3300" s="11"/>
      <c r="H3300" s="11"/>
      <c r="I3300" s="15"/>
      <c r="J3300" s="15"/>
      <c r="K3300" s="15"/>
      <c r="L3300" s="11"/>
      <c r="M3300" s="15"/>
      <c r="N3300" s="15"/>
      <c r="O3300" s="15"/>
      <c r="P3300" s="15"/>
      <c r="Q3300" s="15"/>
      <c r="R3300" s="11"/>
    </row>
    <row r="3301" spans="6:18">
      <c r="F3301" s="15"/>
      <c r="G3301" s="11"/>
      <c r="H3301" s="11"/>
      <c r="I3301" s="15"/>
      <c r="J3301" s="15"/>
      <c r="K3301" s="15"/>
      <c r="L3301" s="11"/>
      <c r="M3301" s="15"/>
      <c r="N3301" s="15"/>
      <c r="O3301" s="15"/>
      <c r="P3301" s="15"/>
      <c r="Q3301" s="15"/>
      <c r="R3301" s="11"/>
    </row>
    <row r="3302" spans="6:18">
      <c r="F3302" s="15"/>
      <c r="G3302" s="11"/>
      <c r="H3302" s="11"/>
      <c r="I3302" s="15"/>
      <c r="J3302" s="15"/>
      <c r="K3302" s="15"/>
      <c r="L3302" s="11"/>
      <c r="M3302" s="15"/>
      <c r="N3302" s="15"/>
      <c r="O3302" s="15"/>
      <c r="P3302" s="15"/>
      <c r="Q3302" s="15"/>
      <c r="R3302" s="11"/>
    </row>
    <row r="3303" spans="6:18">
      <c r="F3303" s="15"/>
      <c r="G3303" s="11"/>
      <c r="H3303" s="11"/>
      <c r="I3303" s="15"/>
      <c r="J3303" s="15"/>
      <c r="K3303" s="15"/>
      <c r="L3303" s="11"/>
      <c r="M3303" s="15"/>
      <c r="N3303" s="15"/>
      <c r="O3303" s="15"/>
      <c r="P3303" s="15"/>
      <c r="Q3303" s="15"/>
      <c r="R3303" s="11"/>
    </row>
    <row r="3304" spans="6:18">
      <c r="F3304" s="15"/>
      <c r="G3304" s="11"/>
      <c r="H3304" s="11"/>
      <c r="I3304" s="15"/>
      <c r="J3304" s="15"/>
      <c r="K3304" s="15"/>
      <c r="L3304" s="11"/>
      <c r="M3304" s="15"/>
      <c r="N3304" s="15"/>
      <c r="O3304" s="15"/>
      <c r="P3304" s="15"/>
      <c r="Q3304" s="15"/>
      <c r="R3304" s="11"/>
    </row>
    <row r="3305" spans="6:18">
      <c r="F3305" s="15"/>
      <c r="G3305" s="11"/>
      <c r="H3305" s="11"/>
      <c r="I3305" s="15"/>
      <c r="J3305" s="15"/>
      <c r="K3305" s="15"/>
      <c r="L3305" s="11"/>
      <c r="M3305" s="15"/>
      <c r="N3305" s="15"/>
      <c r="O3305" s="15"/>
      <c r="P3305" s="15"/>
      <c r="Q3305" s="15"/>
      <c r="R3305" s="11"/>
    </row>
    <row r="3306" spans="6:18">
      <c r="F3306" s="15"/>
      <c r="G3306" s="11"/>
      <c r="H3306" s="11"/>
      <c r="I3306" s="15"/>
      <c r="J3306" s="15"/>
      <c r="K3306" s="15"/>
      <c r="L3306" s="11"/>
      <c r="M3306" s="15"/>
      <c r="N3306" s="15"/>
      <c r="O3306" s="15"/>
      <c r="P3306" s="15"/>
      <c r="Q3306" s="15"/>
      <c r="R3306" s="11"/>
    </row>
    <row r="3307" spans="6:18">
      <c r="F3307" s="15"/>
      <c r="G3307" s="11"/>
      <c r="H3307" s="11"/>
      <c r="I3307" s="15"/>
      <c r="J3307" s="15"/>
      <c r="K3307" s="15"/>
      <c r="L3307" s="11"/>
      <c r="M3307" s="15"/>
      <c r="N3307" s="15"/>
      <c r="O3307" s="15"/>
      <c r="P3307" s="15"/>
      <c r="Q3307" s="15"/>
      <c r="R3307" s="11"/>
    </row>
    <row r="3308" spans="6:18">
      <c r="F3308" s="15"/>
      <c r="G3308" s="11"/>
      <c r="H3308" s="11"/>
      <c r="I3308" s="15"/>
      <c r="J3308" s="15"/>
      <c r="K3308" s="15"/>
      <c r="L3308" s="11"/>
      <c r="M3308" s="15"/>
      <c r="N3308" s="15"/>
      <c r="O3308" s="15"/>
      <c r="P3308" s="15"/>
      <c r="Q3308" s="15"/>
      <c r="R3308" s="11"/>
    </row>
    <row r="3309" spans="6:18">
      <c r="F3309" s="15"/>
      <c r="G3309" s="11"/>
      <c r="H3309" s="11"/>
      <c r="I3309" s="15"/>
      <c r="J3309" s="15"/>
      <c r="K3309" s="15"/>
      <c r="L3309" s="11"/>
      <c r="M3309" s="15"/>
      <c r="N3309" s="15"/>
      <c r="O3309" s="15"/>
      <c r="P3309" s="15"/>
      <c r="Q3309" s="15"/>
      <c r="R3309" s="11"/>
    </row>
    <row r="3310" spans="6:18">
      <c r="F3310" s="15"/>
      <c r="G3310" s="11"/>
      <c r="H3310" s="11"/>
      <c r="I3310" s="15"/>
      <c r="J3310" s="15"/>
      <c r="K3310" s="15"/>
      <c r="L3310" s="11"/>
      <c r="M3310" s="15"/>
      <c r="N3310" s="15"/>
      <c r="O3310" s="15"/>
      <c r="P3310" s="15"/>
      <c r="Q3310" s="15"/>
      <c r="R3310" s="11"/>
    </row>
    <row r="3311" spans="6:18">
      <c r="F3311" s="15"/>
      <c r="G3311" s="11"/>
      <c r="H3311" s="11"/>
      <c r="I3311" s="15"/>
      <c r="J3311" s="15"/>
      <c r="K3311" s="15"/>
      <c r="L3311" s="11"/>
      <c r="M3311" s="15"/>
      <c r="N3311" s="15"/>
      <c r="O3311" s="15"/>
      <c r="P3311" s="15"/>
      <c r="Q3311" s="15"/>
      <c r="R3311" s="11"/>
    </row>
    <row r="3312" spans="6:18">
      <c r="F3312" s="15"/>
      <c r="G3312" s="11"/>
      <c r="H3312" s="11"/>
      <c r="I3312" s="15"/>
      <c r="J3312" s="15"/>
      <c r="K3312" s="15"/>
      <c r="L3312" s="11"/>
      <c r="M3312" s="15"/>
      <c r="N3312" s="15"/>
      <c r="O3312" s="15"/>
      <c r="P3312" s="15"/>
      <c r="Q3312" s="15"/>
      <c r="R3312" s="11"/>
    </row>
    <row r="3313" spans="6:18">
      <c r="F3313" s="15"/>
      <c r="G3313" s="11"/>
      <c r="H3313" s="11"/>
      <c r="I3313" s="15"/>
      <c r="J3313" s="15"/>
      <c r="K3313" s="15"/>
      <c r="L3313" s="11"/>
      <c r="M3313" s="15"/>
      <c r="N3313" s="15"/>
      <c r="O3313" s="15"/>
      <c r="P3313" s="15"/>
      <c r="Q3313" s="15"/>
      <c r="R3313" s="11"/>
    </row>
    <row r="3314" spans="6:18">
      <c r="F3314" s="15"/>
      <c r="G3314" s="11"/>
      <c r="H3314" s="11"/>
      <c r="I3314" s="15"/>
      <c r="J3314" s="15"/>
      <c r="K3314" s="15"/>
      <c r="L3314" s="11"/>
      <c r="M3314" s="15"/>
      <c r="N3314" s="15"/>
      <c r="O3314" s="15"/>
      <c r="P3314" s="15"/>
      <c r="Q3314" s="15"/>
      <c r="R3314" s="11"/>
    </row>
    <row r="3315" spans="6:18">
      <c r="F3315" s="15"/>
      <c r="G3315" s="11"/>
      <c r="H3315" s="11"/>
      <c r="I3315" s="15"/>
      <c r="J3315" s="15"/>
      <c r="K3315" s="15"/>
      <c r="L3315" s="11"/>
      <c r="M3315" s="15"/>
      <c r="N3315" s="15"/>
      <c r="O3315" s="15"/>
      <c r="P3315" s="15"/>
      <c r="Q3315" s="15"/>
      <c r="R3315" s="11"/>
    </row>
    <row r="3316" spans="6:18">
      <c r="F3316" s="15"/>
      <c r="G3316" s="11"/>
      <c r="H3316" s="11"/>
      <c r="I3316" s="15"/>
      <c r="J3316" s="15"/>
      <c r="K3316" s="15"/>
      <c r="L3316" s="11"/>
      <c r="M3316" s="15"/>
      <c r="N3316" s="15"/>
      <c r="O3316" s="15"/>
      <c r="P3316" s="15"/>
      <c r="Q3316" s="15"/>
      <c r="R3316" s="11"/>
    </row>
    <row r="3317" spans="6:18">
      <c r="F3317" s="15"/>
      <c r="G3317" s="11"/>
      <c r="H3317" s="11"/>
      <c r="I3317" s="15"/>
      <c r="J3317" s="15"/>
      <c r="K3317" s="15"/>
      <c r="L3317" s="11"/>
      <c r="M3317" s="15"/>
      <c r="N3317" s="15"/>
      <c r="O3317" s="15"/>
      <c r="P3317" s="15"/>
      <c r="Q3317" s="15"/>
      <c r="R3317" s="11"/>
    </row>
    <row r="3318" spans="6:18">
      <c r="F3318" s="15"/>
      <c r="G3318" s="11"/>
      <c r="H3318" s="11"/>
      <c r="I3318" s="15"/>
      <c r="J3318" s="15"/>
      <c r="K3318" s="15"/>
      <c r="L3318" s="11"/>
      <c r="M3318" s="15"/>
      <c r="N3318" s="15"/>
      <c r="O3318" s="15"/>
      <c r="P3318" s="15"/>
      <c r="Q3318" s="15"/>
      <c r="R3318" s="11"/>
    </row>
    <row r="3319" spans="6:18">
      <c r="F3319" s="15"/>
      <c r="G3319" s="11"/>
      <c r="H3319" s="11"/>
      <c r="I3319" s="15"/>
      <c r="J3319" s="15"/>
      <c r="K3319" s="15"/>
      <c r="L3319" s="11"/>
      <c r="M3319" s="15"/>
      <c r="N3319" s="15"/>
      <c r="O3319" s="15"/>
      <c r="P3319" s="15"/>
      <c r="Q3319" s="15"/>
      <c r="R3319" s="11"/>
    </row>
    <row r="3320" spans="6:18">
      <c r="F3320" s="15"/>
      <c r="G3320" s="11"/>
      <c r="H3320" s="11"/>
      <c r="I3320" s="15"/>
      <c r="J3320" s="15"/>
      <c r="K3320" s="15"/>
      <c r="L3320" s="11"/>
      <c r="M3320" s="15"/>
      <c r="N3320" s="15"/>
      <c r="O3320" s="15"/>
      <c r="P3320" s="15"/>
      <c r="Q3320" s="15"/>
      <c r="R3320" s="11"/>
    </row>
    <row r="3321" spans="6:18">
      <c r="F3321" s="15"/>
      <c r="G3321" s="11"/>
      <c r="H3321" s="11"/>
      <c r="I3321" s="15"/>
      <c r="J3321" s="15"/>
      <c r="K3321" s="15"/>
      <c r="L3321" s="11"/>
      <c r="M3321" s="15"/>
      <c r="N3321" s="15"/>
      <c r="O3321" s="15"/>
      <c r="P3321" s="15"/>
      <c r="Q3321" s="15"/>
      <c r="R3321" s="11"/>
    </row>
    <row r="3322" spans="6:18">
      <c r="F3322" s="15"/>
      <c r="G3322" s="11"/>
      <c r="H3322" s="11"/>
      <c r="I3322" s="15"/>
      <c r="J3322" s="15"/>
      <c r="K3322" s="15"/>
      <c r="L3322" s="11"/>
      <c r="M3322" s="15"/>
      <c r="N3322" s="15"/>
      <c r="O3322" s="15"/>
      <c r="P3322" s="15"/>
      <c r="Q3322" s="15"/>
      <c r="R3322" s="11"/>
    </row>
    <row r="3323" spans="6:18">
      <c r="F3323" s="15"/>
      <c r="G3323" s="11"/>
      <c r="H3323" s="11"/>
      <c r="I3323" s="15"/>
      <c r="J3323" s="15"/>
      <c r="K3323" s="15"/>
      <c r="L3323" s="11"/>
      <c r="M3323" s="15"/>
      <c r="N3323" s="15"/>
      <c r="O3323" s="15"/>
      <c r="P3323" s="15"/>
      <c r="Q3323" s="15"/>
      <c r="R3323" s="11"/>
    </row>
    <row r="3324" spans="6:18">
      <c r="F3324" s="15"/>
      <c r="G3324" s="11"/>
      <c r="H3324" s="11"/>
      <c r="I3324" s="15"/>
      <c r="J3324" s="15"/>
      <c r="K3324" s="15"/>
      <c r="L3324" s="11"/>
      <c r="M3324" s="15"/>
      <c r="N3324" s="15"/>
      <c r="O3324" s="15"/>
      <c r="P3324" s="15"/>
      <c r="Q3324" s="15"/>
      <c r="R3324" s="11"/>
    </row>
    <row r="3325" spans="6:18">
      <c r="F3325" s="15"/>
      <c r="G3325" s="11"/>
      <c r="H3325" s="11"/>
      <c r="I3325" s="15"/>
      <c r="J3325" s="15"/>
      <c r="K3325" s="15"/>
      <c r="L3325" s="11"/>
      <c r="M3325" s="15"/>
      <c r="N3325" s="15"/>
      <c r="O3325" s="15"/>
      <c r="P3325" s="15"/>
      <c r="Q3325" s="15"/>
      <c r="R3325" s="11"/>
    </row>
    <row r="3326" spans="6:18">
      <c r="F3326" s="15"/>
      <c r="G3326" s="11"/>
      <c r="H3326" s="11"/>
      <c r="I3326" s="15"/>
      <c r="J3326" s="15"/>
      <c r="K3326" s="15"/>
      <c r="L3326" s="11"/>
      <c r="M3326" s="15"/>
      <c r="N3326" s="15"/>
      <c r="O3326" s="15"/>
      <c r="P3326" s="15"/>
      <c r="Q3326" s="15"/>
      <c r="R3326" s="11"/>
    </row>
    <row r="3327" spans="6:18">
      <c r="F3327" s="15"/>
      <c r="G3327" s="11"/>
      <c r="H3327" s="11"/>
      <c r="I3327" s="15"/>
      <c r="J3327" s="15"/>
      <c r="K3327" s="15"/>
      <c r="L3327" s="11"/>
      <c r="M3327" s="15"/>
      <c r="N3327" s="15"/>
      <c r="O3327" s="15"/>
      <c r="P3327" s="15"/>
      <c r="Q3327" s="15"/>
      <c r="R3327" s="11"/>
    </row>
    <row r="3328" spans="6:18">
      <c r="F3328" s="15"/>
      <c r="G3328" s="11"/>
      <c r="H3328" s="11"/>
      <c r="I3328" s="15"/>
      <c r="J3328" s="15"/>
      <c r="K3328" s="15"/>
      <c r="L3328" s="11"/>
      <c r="M3328" s="15"/>
      <c r="N3328" s="15"/>
      <c r="O3328" s="15"/>
      <c r="P3328" s="15"/>
      <c r="Q3328" s="15"/>
      <c r="R3328" s="11"/>
    </row>
    <row r="3329" spans="6:18">
      <c r="F3329" s="15"/>
      <c r="G3329" s="11"/>
      <c r="H3329" s="11"/>
      <c r="I3329" s="15"/>
      <c r="J3329" s="15"/>
      <c r="K3329" s="15"/>
      <c r="L3329" s="11"/>
      <c r="M3329" s="15"/>
      <c r="N3329" s="15"/>
      <c r="O3329" s="15"/>
      <c r="P3329" s="15"/>
      <c r="Q3329" s="15"/>
      <c r="R3329" s="11"/>
    </row>
    <row r="3330" spans="6:18">
      <c r="F3330" s="15"/>
      <c r="G3330" s="11"/>
      <c r="H3330" s="11"/>
      <c r="I3330" s="15"/>
      <c r="J3330" s="15"/>
      <c r="K3330" s="15"/>
      <c r="L3330" s="11"/>
      <c r="M3330" s="15"/>
      <c r="N3330" s="15"/>
      <c r="O3330" s="15"/>
      <c r="P3330" s="15"/>
      <c r="Q3330" s="15"/>
      <c r="R3330" s="11"/>
    </row>
    <row r="3331" spans="6:18">
      <c r="F3331" s="15"/>
      <c r="G3331" s="11"/>
      <c r="H3331" s="11"/>
      <c r="I3331" s="15"/>
      <c r="J3331" s="15"/>
      <c r="K3331" s="15"/>
      <c r="L3331" s="11"/>
      <c r="M3331" s="15"/>
      <c r="N3331" s="15"/>
      <c r="O3331" s="15"/>
      <c r="P3331" s="15"/>
      <c r="Q3331" s="15"/>
      <c r="R3331" s="11"/>
    </row>
    <row r="3332" spans="6:18">
      <c r="F3332" s="15"/>
      <c r="G3332" s="11"/>
      <c r="H3332" s="11"/>
      <c r="I3332" s="15"/>
      <c r="J3332" s="15"/>
      <c r="K3332" s="15"/>
      <c r="L3332" s="11"/>
      <c r="M3332" s="15"/>
      <c r="N3332" s="15"/>
      <c r="O3332" s="15"/>
      <c r="P3332" s="15"/>
      <c r="Q3332" s="15"/>
      <c r="R3332" s="11"/>
    </row>
    <row r="3333" spans="6:18">
      <c r="F3333" s="15"/>
      <c r="G3333" s="11"/>
      <c r="H3333" s="11"/>
      <c r="I3333" s="15"/>
      <c r="J3333" s="15"/>
      <c r="K3333" s="15"/>
      <c r="L3333" s="11"/>
      <c r="M3333" s="15"/>
      <c r="N3333" s="15"/>
      <c r="O3333" s="15"/>
      <c r="P3333" s="15"/>
      <c r="Q3333" s="15"/>
      <c r="R3333" s="11"/>
    </row>
    <row r="3334" spans="6:18">
      <c r="F3334" s="15"/>
      <c r="G3334" s="11"/>
      <c r="H3334" s="11"/>
      <c r="I3334" s="15"/>
      <c r="J3334" s="15"/>
      <c r="K3334" s="15"/>
      <c r="L3334" s="11"/>
      <c r="M3334" s="15"/>
      <c r="N3334" s="15"/>
      <c r="O3334" s="15"/>
      <c r="P3334" s="15"/>
      <c r="Q3334" s="15"/>
      <c r="R3334" s="11"/>
    </row>
    <row r="3335" spans="6:18">
      <c r="F3335" s="15"/>
      <c r="G3335" s="11"/>
      <c r="H3335" s="11"/>
      <c r="I3335" s="15"/>
      <c r="J3335" s="15"/>
      <c r="K3335" s="15"/>
      <c r="L3335" s="11"/>
      <c r="M3335" s="15"/>
      <c r="N3335" s="15"/>
      <c r="O3335" s="15"/>
      <c r="P3335" s="15"/>
      <c r="Q3335" s="15"/>
      <c r="R3335" s="11"/>
    </row>
    <row r="3336" spans="6:18">
      <c r="F3336" s="15"/>
      <c r="G3336" s="11"/>
      <c r="H3336" s="11"/>
      <c r="I3336" s="15"/>
      <c r="J3336" s="15"/>
      <c r="K3336" s="15"/>
      <c r="L3336" s="11"/>
      <c r="M3336" s="15"/>
      <c r="N3336" s="15"/>
      <c r="O3336" s="15"/>
      <c r="P3336" s="15"/>
      <c r="Q3336" s="15"/>
      <c r="R3336" s="11"/>
    </row>
    <row r="3337" spans="6:18">
      <c r="F3337" s="15"/>
      <c r="G3337" s="11"/>
      <c r="H3337" s="11"/>
      <c r="I3337" s="15"/>
      <c r="J3337" s="15"/>
      <c r="K3337" s="15"/>
      <c r="L3337" s="11"/>
      <c r="M3337" s="15"/>
      <c r="N3337" s="15"/>
      <c r="O3337" s="15"/>
      <c r="P3337" s="15"/>
      <c r="Q3337" s="15"/>
      <c r="R3337" s="11"/>
    </row>
    <row r="3338" spans="6:18">
      <c r="F3338" s="15"/>
      <c r="G3338" s="11"/>
      <c r="H3338" s="11"/>
      <c r="I3338" s="15"/>
      <c r="J3338" s="15"/>
      <c r="K3338" s="15"/>
      <c r="L3338" s="11"/>
      <c r="M3338" s="15"/>
      <c r="N3338" s="15"/>
      <c r="O3338" s="15"/>
      <c r="P3338" s="15"/>
      <c r="Q3338" s="15"/>
      <c r="R3338" s="11"/>
    </row>
    <row r="3339" spans="6:18">
      <c r="F3339" s="15"/>
      <c r="G3339" s="11"/>
      <c r="H3339" s="11"/>
      <c r="I3339" s="15"/>
      <c r="J3339" s="15"/>
      <c r="K3339" s="15"/>
      <c r="L3339" s="11"/>
      <c r="M3339" s="15"/>
      <c r="N3339" s="15"/>
      <c r="O3339" s="15"/>
      <c r="P3339" s="15"/>
      <c r="Q3339" s="15"/>
      <c r="R3339" s="11"/>
    </row>
    <row r="3340" spans="6:18">
      <c r="F3340" s="15"/>
      <c r="G3340" s="11"/>
      <c r="H3340" s="11"/>
      <c r="I3340" s="15"/>
      <c r="J3340" s="15"/>
      <c r="K3340" s="15"/>
      <c r="L3340" s="11"/>
      <c r="M3340" s="15"/>
      <c r="N3340" s="15"/>
      <c r="O3340" s="15"/>
      <c r="P3340" s="15"/>
      <c r="Q3340" s="15"/>
      <c r="R3340" s="11"/>
    </row>
    <row r="3341" spans="6:18">
      <c r="F3341" s="15"/>
      <c r="G3341" s="11"/>
      <c r="H3341" s="11"/>
      <c r="I3341" s="15"/>
      <c r="J3341" s="15"/>
      <c r="K3341" s="15"/>
      <c r="L3341" s="11"/>
      <c r="M3341" s="15"/>
      <c r="N3341" s="15"/>
      <c r="O3341" s="15"/>
      <c r="P3341" s="15"/>
      <c r="Q3341" s="15"/>
      <c r="R3341" s="11"/>
    </row>
    <row r="3342" spans="6:18">
      <c r="F3342" s="15"/>
      <c r="G3342" s="11"/>
      <c r="H3342" s="11"/>
      <c r="I3342" s="15"/>
      <c r="J3342" s="15"/>
      <c r="K3342" s="15"/>
      <c r="L3342" s="11"/>
      <c r="M3342" s="15"/>
      <c r="N3342" s="15"/>
      <c r="O3342" s="15"/>
      <c r="P3342" s="15"/>
      <c r="Q3342" s="15"/>
      <c r="R3342" s="11"/>
    </row>
    <row r="3343" spans="6:18">
      <c r="F3343" s="15"/>
      <c r="G3343" s="11"/>
      <c r="H3343" s="11"/>
      <c r="I3343" s="15"/>
      <c r="J3343" s="15"/>
      <c r="K3343" s="15"/>
      <c r="L3343" s="11"/>
      <c r="M3343" s="15"/>
      <c r="N3343" s="15"/>
      <c r="O3343" s="15"/>
      <c r="P3343" s="15"/>
      <c r="Q3343" s="15"/>
      <c r="R3343" s="11"/>
    </row>
    <row r="3344" spans="6:18">
      <c r="F3344" s="15"/>
      <c r="G3344" s="11"/>
      <c r="H3344" s="11"/>
      <c r="I3344" s="15"/>
      <c r="J3344" s="15"/>
      <c r="K3344" s="15"/>
      <c r="L3344" s="11"/>
      <c r="M3344" s="15"/>
      <c r="N3344" s="15"/>
      <c r="O3344" s="15"/>
      <c r="P3344" s="15"/>
      <c r="Q3344" s="15"/>
      <c r="R3344" s="11"/>
    </row>
    <row r="3345" spans="6:18">
      <c r="F3345" s="15"/>
      <c r="G3345" s="11"/>
      <c r="H3345" s="11"/>
      <c r="I3345" s="15"/>
      <c r="J3345" s="15"/>
      <c r="K3345" s="15"/>
      <c r="L3345" s="11"/>
      <c r="M3345" s="15"/>
      <c r="N3345" s="15"/>
      <c r="O3345" s="15"/>
      <c r="P3345" s="15"/>
      <c r="Q3345" s="15"/>
      <c r="R3345" s="11"/>
    </row>
    <row r="3346" spans="6:18">
      <c r="F3346" s="15"/>
      <c r="G3346" s="11"/>
      <c r="H3346" s="11"/>
      <c r="I3346" s="15"/>
      <c r="J3346" s="15"/>
      <c r="K3346" s="15"/>
      <c r="L3346" s="11"/>
      <c r="M3346" s="15"/>
      <c r="N3346" s="15"/>
      <c r="O3346" s="15"/>
      <c r="P3346" s="15"/>
      <c r="Q3346" s="15"/>
      <c r="R3346" s="11"/>
    </row>
    <row r="3347" spans="6:18">
      <c r="F3347" s="15"/>
      <c r="G3347" s="11"/>
      <c r="H3347" s="11"/>
      <c r="I3347" s="15"/>
      <c r="J3347" s="15"/>
      <c r="K3347" s="15"/>
      <c r="L3347" s="11"/>
      <c r="M3347" s="15"/>
      <c r="N3347" s="15"/>
      <c r="O3347" s="15"/>
      <c r="P3347" s="15"/>
      <c r="Q3347" s="15"/>
      <c r="R3347" s="11"/>
    </row>
    <row r="3348" spans="6:18">
      <c r="F3348" s="15"/>
      <c r="G3348" s="11"/>
      <c r="H3348" s="11"/>
      <c r="I3348" s="15"/>
      <c r="J3348" s="15"/>
      <c r="K3348" s="15"/>
      <c r="L3348" s="11"/>
      <c r="M3348" s="15"/>
      <c r="N3348" s="15"/>
      <c r="O3348" s="15"/>
      <c r="P3348" s="15"/>
      <c r="Q3348" s="15"/>
      <c r="R3348" s="11"/>
    </row>
    <row r="3349" spans="6:18">
      <c r="F3349" s="15"/>
      <c r="G3349" s="11"/>
      <c r="H3349" s="11"/>
      <c r="I3349" s="15"/>
      <c r="J3349" s="15"/>
      <c r="K3349" s="15"/>
      <c r="L3349" s="11"/>
      <c r="M3349" s="15"/>
      <c r="N3349" s="15"/>
      <c r="O3349" s="15"/>
      <c r="P3349" s="15"/>
      <c r="Q3349" s="15"/>
      <c r="R3349" s="11"/>
    </row>
    <row r="3350" spans="6:18">
      <c r="F3350" s="15"/>
      <c r="G3350" s="11"/>
      <c r="H3350" s="11"/>
      <c r="I3350" s="15"/>
      <c r="J3350" s="15"/>
      <c r="K3350" s="15"/>
      <c r="L3350" s="11"/>
      <c r="M3350" s="15"/>
      <c r="N3350" s="15"/>
      <c r="O3350" s="15"/>
      <c r="P3350" s="15"/>
      <c r="Q3350" s="15"/>
      <c r="R3350" s="11"/>
    </row>
    <row r="3351" spans="6:18">
      <c r="F3351" s="15"/>
      <c r="G3351" s="11"/>
      <c r="H3351" s="11"/>
      <c r="I3351" s="15"/>
      <c r="J3351" s="15"/>
      <c r="K3351" s="15"/>
      <c r="L3351" s="11"/>
      <c r="M3351" s="15"/>
      <c r="N3351" s="15"/>
      <c r="O3351" s="15"/>
      <c r="P3351" s="15"/>
      <c r="Q3351" s="15"/>
      <c r="R3351" s="11"/>
    </row>
    <row r="3352" spans="6:18">
      <c r="F3352" s="15"/>
      <c r="G3352" s="11"/>
      <c r="H3352" s="11"/>
      <c r="I3352" s="15"/>
      <c r="J3352" s="15"/>
      <c r="K3352" s="15"/>
      <c r="L3352" s="11"/>
      <c r="M3352" s="15"/>
      <c r="N3352" s="15"/>
      <c r="O3352" s="15"/>
      <c r="P3352" s="15"/>
      <c r="Q3352" s="15"/>
      <c r="R3352" s="11"/>
    </row>
    <row r="3353" spans="6:18">
      <c r="F3353" s="15"/>
      <c r="G3353" s="11"/>
      <c r="H3353" s="11"/>
      <c r="I3353" s="15"/>
      <c r="J3353" s="15"/>
      <c r="K3353" s="15"/>
      <c r="L3353" s="11"/>
      <c r="M3353" s="15"/>
      <c r="N3353" s="15"/>
      <c r="O3353" s="15"/>
      <c r="P3353" s="15"/>
      <c r="Q3353" s="15"/>
      <c r="R3353" s="11"/>
    </row>
    <row r="3354" spans="6:18">
      <c r="F3354" s="15"/>
      <c r="G3354" s="11"/>
      <c r="H3354" s="11"/>
      <c r="I3354" s="15"/>
      <c r="J3354" s="15"/>
      <c r="K3354" s="15"/>
      <c r="L3354" s="11"/>
      <c r="M3354" s="15"/>
      <c r="N3354" s="15"/>
      <c r="O3354" s="15"/>
      <c r="P3354" s="15"/>
      <c r="Q3354" s="15"/>
      <c r="R3354" s="11"/>
    </row>
    <row r="3355" spans="6:18">
      <c r="F3355" s="15"/>
      <c r="G3355" s="11"/>
      <c r="H3355" s="11"/>
      <c r="I3355" s="15"/>
      <c r="J3355" s="15"/>
      <c r="K3355" s="15"/>
      <c r="L3355" s="11"/>
      <c r="M3355" s="15"/>
      <c r="N3355" s="15"/>
      <c r="O3355" s="15"/>
      <c r="P3355" s="15"/>
      <c r="Q3355" s="15"/>
      <c r="R3355" s="11"/>
    </row>
    <row r="3356" spans="6:18">
      <c r="F3356" s="15"/>
      <c r="G3356" s="11"/>
      <c r="H3356" s="11"/>
      <c r="I3356" s="15"/>
      <c r="J3356" s="15"/>
      <c r="K3356" s="15"/>
      <c r="L3356" s="11"/>
      <c r="M3356" s="15"/>
      <c r="N3356" s="15"/>
      <c r="O3356" s="15"/>
      <c r="P3356" s="15"/>
      <c r="Q3356" s="15"/>
      <c r="R3356" s="11"/>
    </row>
    <row r="3357" spans="6:18">
      <c r="F3357" s="15"/>
      <c r="G3357" s="11"/>
      <c r="H3357" s="11"/>
      <c r="I3357" s="15"/>
      <c r="J3357" s="15"/>
      <c r="K3357" s="15"/>
      <c r="L3357" s="11"/>
      <c r="M3357" s="15"/>
      <c r="N3357" s="15"/>
      <c r="O3357" s="15"/>
      <c r="P3357" s="15"/>
      <c r="Q3357" s="15"/>
      <c r="R3357" s="11"/>
    </row>
    <row r="3358" spans="6:18">
      <c r="F3358" s="15"/>
      <c r="G3358" s="11"/>
      <c r="H3358" s="11"/>
      <c r="I3358" s="15"/>
      <c r="J3358" s="15"/>
      <c r="K3358" s="15"/>
      <c r="L3358" s="11"/>
      <c r="M3358" s="15"/>
      <c r="N3358" s="15"/>
      <c r="O3358" s="15"/>
      <c r="P3358" s="15"/>
      <c r="Q3358" s="15"/>
      <c r="R3358" s="11"/>
    </row>
    <row r="3359" spans="6:18">
      <c r="F3359" s="15"/>
      <c r="G3359" s="11"/>
      <c r="H3359" s="11"/>
      <c r="I3359" s="15"/>
      <c r="J3359" s="15"/>
      <c r="K3359" s="15"/>
      <c r="L3359" s="11"/>
      <c r="M3359" s="15"/>
      <c r="N3359" s="15"/>
      <c r="O3359" s="15"/>
      <c r="P3359" s="15"/>
      <c r="Q3359" s="15"/>
      <c r="R3359" s="11"/>
    </row>
    <row r="3360" spans="6:18">
      <c r="F3360" s="15"/>
      <c r="G3360" s="11"/>
      <c r="H3360" s="11"/>
      <c r="I3360" s="15"/>
      <c r="J3360" s="15"/>
      <c r="K3360" s="15"/>
      <c r="L3360" s="11"/>
      <c r="M3360" s="15"/>
      <c r="N3360" s="15"/>
      <c r="O3360" s="15"/>
      <c r="P3360" s="15"/>
      <c r="Q3360" s="15"/>
      <c r="R3360" s="11"/>
    </row>
    <row r="3361" spans="6:18">
      <c r="F3361" s="15"/>
      <c r="G3361" s="11"/>
      <c r="H3361" s="11"/>
      <c r="I3361" s="15"/>
      <c r="J3361" s="15"/>
      <c r="K3361" s="15"/>
      <c r="L3361" s="11"/>
      <c r="M3361" s="15"/>
      <c r="N3361" s="15"/>
      <c r="O3361" s="15"/>
      <c r="P3361" s="15"/>
      <c r="Q3361" s="15"/>
      <c r="R3361" s="11"/>
    </row>
    <row r="3362" spans="6:18">
      <c r="F3362" s="15"/>
      <c r="G3362" s="11"/>
      <c r="H3362" s="11"/>
      <c r="I3362" s="15"/>
      <c r="J3362" s="15"/>
      <c r="K3362" s="15"/>
      <c r="L3362" s="11"/>
      <c r="M3362" s="15"/>
      <c r="N3362" s="15"/>
      <c r="O3362" s="15"/>
      <c r="P3362" s="15"/>
      <c r="Q3362" s="15"/>
      <c r="R3362" s="11"/>
    </row>
    <row r="3363" spans="6:18">
      <c r="F3363" s="15"/>
      <c r="G3363" s="11"/>
      <c r="H3363" s="11"/>
      <c r="I3363" s="15"/>
      <c r="J3363" s="15"/>
      <c r="K3363" s="15"/>
      <c r="L3363" s="11"/>
      <c r="M3363" s="15"/>
      <c r="N3363" s="15"/>
      <c r="O3363" s="15"/>
      <c r="P3363" s="15"/>
      <c r="Q3363" s="15"/>
      <c r="R3363" s="11"/>
    </row>
    <row r="3364" spans="6:18">
      <c r="F3364" s="15"/>
      <c r="G3364" s="11"/>
      <c r="H3364" s="11"/>
      <c r="I3364" s="15"/>
      <c r="J3364" s="15"/>
      <c r="K3364" s="15"/>
      <c r="L3364" s="11"/>
      <c r="M3364" s="15"/>
      <c r="N3364" s="15"/>
      <c r="O3364" s="15"/>
      <c r="P3364" s="15"/>
      <c r="Q3364" s="15"/>
      <c r="R3364" s="11"/>
    </row>
    <row r="3365" spans="6:18">
      <c r="F3365" s="15"/>
      <c r="G3365" s="11"/>
      <c r="H3365" s="11"/>
      <c r="I3365" s="15"/>
      <c r="J3365" s="15"/>
      <c r="K3365" s="15"/>
      <c r="L3365" s="11"/>
      <c r="M3365" s="15"/>
      <c r="N3365" s="15"/>
      <c r="O3365" s="15"/>
      <c r="P3365" s="15"/>
      <c r="Q3365" s="15"/>
      <c r="R3365" s="11"/>
    </row>
    <row r="3366" spans="6:18">
      <c r="F3366" s="15"/>
      <c r="G3366" s="11"/>
      <c r="H3366" s="11"/>
      <c r="I3366" s="15"/>
      <c r="J3366" s="15"/>
      <c r="K3366" s="15"/>
      <c r="L3366" s="11"/>
      <c r="M3366" s="15"/>
      <c r="N3366" s="15"/>
      <c r="O3366" s="15"/>
      <c r="P3366" s="15"/>
      <c r="Q3366" s="15"/>
      <c r="R3366" s="11"/>
    </row>
    <row r="3367" spans="6:18">
      <c r="F3367" s="15"/>
      <c r="G3367" s="11"/>
      <c r="H3367" s="11"/>
      <c r="I3367" s="15"/>
      <c r="J3367" s="15"/>
      <c r="K3367" s="15"/>
      <c r="L3367" s="11"/>
      <c r="M3367" s="15"/>
      <c r="N3367" s="15"/>
      <c r="O3367" s="15"/>
      <c r="P3367" s="15"/>
      <c r="Q3367" s="15"/>
      <c r="R3367" s="11"/>
    </row>
    <row r="3368" spans="6:18">
      <c r="F3368" s="15"/>
      <c r="G3368" s="11"/>
      <c r="H3368" s="11"/>
      <c r="I3368" s="15"/>
      <c r="J3368" s="15"/>
      <c r="K3368" s="15"/>
      <c r="L3368" s="11"/>
      <c r="M3368" s="15"/>
      <c r="N3368" s="15"/>
      <c r="O3368" s="15"/>
      <c r="P3368" s="15"/>
      <c r="Q3368" s="15"/>
      <c r="R3368" s="11"/>
    </row>
    <row r="3369" spans="6:18">
      <c r="F3369" s="15"/>
      <c r="G3369" s="11"/>
      <c r="H3369" s="11"/>
      <c r="I3369" s="15"/>
      <c r="J3369" s="15"/>
      <c r="K3369" s="15"/>
      <c r="L3369" s="11"/>
      <c r="M3369" s="15"/>
      <c r="N3369" s="15"/>
      <c r="O3369" s="15"/>
      <c r="P3369" s="15"/>
      <c r="Q3369" s="15"/>
      <c r="R3369" s="11"/>
    </row>
    <row r="3370" spans="6:18">
      <c r="F3370" s="15"/>
      <c r="G3370" s="11"/>
      <c r="H3370" s="11"/>
      <c r="I3370" s="15"/>
      <c r="J3370" s="15"/>
      <c r="K3370" s="15"/>
      <c r="L3370" s="11"/>
      <c r="M3370" s="15"/>
      <c r="N3370" s="15"/>
      <c r="O3370" s="15"/>
      <c r="P3370" s="15"/>
      <c r="Q3370" s="15"/>
      <c r="R3370" s="11"/>
    </row>
    <row r="3371" spans="6:18">
      <c r="F3371" s="15"/>
      <c r="G3371" s="11"/>
      <c r="H3371" s="11"/>
      <c r="I3371" s="15"/>
      <c r="J3371" s="15"/>
      <c r="K3371" s="15"/>
      <c r="L3371" s="11"/>
      <c r="M3371" s="15"/>
      <c r="N3371" s="15"/>
      <c r="O3371" s="15"/>
      <c r="P3371" s="15"/>
      <c r="Q3371" s="15"/>
      <c r="R3371" s="11"/>
    </row>
    <row r="3372" spans="6:18">
      <c r="F3372" s="15"/>
      <c r="G3372" s="11"/>
      <c r="H3372" s="11"/>
      <c r="I3372" s="15"/>
      <c r="J3372" s="15"/>
      <c r="K3372" s="15"/>
      <c r="L3372" s="11"/>
      <c r="M3372" s="15"/>
      <c r="N3372" s="15"/>
      <c r="O3372" s="15"/>
      <c r="P3372" s="15"/>
      <c r="Q3372" s="15"/>
      <c r="R3372" s="11"/>
    </row>
    <row r="3373" spans="6:18">
      <c r="F3373" s="15"/>
      <c r="G3373" s="11"/>
      <c r="H3373" s="11"/>
      <c r="I3373" s="15"/>
      <c r="J3373" s="15"/>
      <c r="K3373" s="15"/>
      <c r="L3373" s="11"/>
      <c r="M3373" s="15"/>
      <c r="N3373" s="15"/>
      <c r="O3373" s="15"/>
      <c r="P3373" s="15"/>
      <c r="Q3373" s="15"/>
      <c r="R3373" s="11"/>
    </row>
    <row r="3374" spans="6:18">
      <c r="F3374" s="15"/>
      <c r="G3374" s="11"/>
      <c r="H3374" s="11"/>
      <c r="I3374" s="15"/>
      <c r="J3374" s="15"/>
      <c r="K3374" s="15"/>
      <c r="L3374" s="11"/>
      <c r="M3374" s="15"/>
      <c r="N3374" s="15"/>
      <c r="O3374" s="15"/>
      <c r="P3374" s="15"/>
      <c r="Q3374" s="15"/>
      <c r="R3374" s="11"/>
    </row>
    <row r="3375" spans="6:18">
      <c r="F3375" s="15"/>
      <c r="G3375" s="11"/>
      <c r="H3375" s="11"/>
      <c r="I3375" s="15"/>
      <c r="J3375" s="15"/>
      <c r="K3375" s="15"/>
      <c r="L3375" s="11"/>
      <c r="M3375" s="15"/>
      <c r="N3375" s="15"/>
      <c r="O3375" s="15"/>
      <c r="P3375" s="15"/>
      <c r="Q3375" s="15"/>
      <c r="R3375" s="11"/>
    </row>
    <row r="3376" spans="6:18">
      <c r="F3376" s="15"/>
      <c r="G3376" s="11"/>
      <c r="H3376" s="11"/>
      <c r="I3376" s="15"/>
      <c r="J3376" s="15"/>
      <c r="K3376" s="15"/>
      <c r="L3376" s="11"/>
      <c r="M3376" s="15"/>
      <c r="N3376" s="15"/>
      <c r="O3376" s="15"/>
      <c r="P3376" s="15"/>
      <c r="Q3376" s="15"/>
      <c r="R3376" s="11"/>
    </row>
    <row r="3377" spans="6:18">
      <c r="F3377" s="15"/>
      <c r="G3377" s="11"/>
      <c r="H3377" s="11"/>
      <c r="I3377" s="15"/>
      <c r="J3377" s="15"/>
      <c r="K3377" s="15"/>
      <c r="L3377" s="11"/>
      <c r="M3377" s="15"/>
      <c r="N3377" s="15"/>
      <c r="O3377" s="15"/>
      <c r="P3377" s="15"/>
      <c r="Q3377" s="15"/>
      <c r="R3377" s="11"/>
    </row>
    <row r="3378" spans="6:18">
      <c r="F3378" s="15"/>
      <c r="G3378" s="11"/>
      <c r="H3378" s="11"/>
      <c r="I3378" s="15"/>
      <c r="J3378" s="15"/>
      <c r="K3378" s="15"/>
      <c r="L3378" s="11"/>
      <c r="M3378" s="15"/>
      <c r="N3378" s="15"/>
      <c r="O3378" s="15"/>
      <c r="P3378" s="15"/>
      <c r="Q3378" s="15"/>
      <c r="R3378" s="11"/>
    </row>
    <row r="3379" spans="6:18">
      <c r="F3379" s="15"/>
      <c r="G3379" s="11"/>
      <c r="H3379" s="11"/>
      <c r="I3379" s="15"/>
      <c r="J3379" s="15"/>
      <c r="K3379" s="15"/>
      <c r="L3379" s="11"/>
      <c r="M3379" s="15"/>
      <c r="N3379" s="15"/>
      <c r="O3379" s="15"/>
      <c r="P3379" s="15"/>
      <c r="Q3379" s="15"/>
      <c r="R3379" s="11"/>
    </row>
    <row r="3380" spans="6:18">
      <c r="F3380" s="15"/>
      <c r="G3380" s="11"/>
      <c r="H3380" s="11"/>
      <c r="I3380" s="15"/>
      <c r="J3380" s="15"/>
      <c r="K3380" s="15"/>
      <c r="L3380" s="11"/>
      <c r="M3380" s="15"/>
      <c r="N3380" s="15"/>
      <c r="O3380" s="15"/>
      <c r="P3380" s="15"/>
      <c r="Q3380" s="15"/>
      <c r="R3380" s="11"/>
    </row>
    <row r="3381" spans="6:18">
      <c r="F3381" s="15"/>
      <c r="G3381" s="11"/>
      <c r="H3381" s="11"/>
      <c r="I3381" s="15"/>
      <c r="J3381" s="15"/>
      <c r="K3381" s="15"/>
      <c r="L3381" s="11"/>
      <c r="M3381" s="15"/>
      <c r="N3381" s="15"/>
      <c r="O3381" s="15"/>
      <c r="P3381" s="15"/>
      <c r="Q3381" s="15"/>
      <c r="R3381" s="11"/>
    </row>
    <row r="3382" spans="6:18">
      <c r="F3382" s="15"/>
      <c r="G3382" s="11"/>
      <c r="H3382" s="11"/>
      <c r="I3382" s="15"/>
      <c r="J3382" s="15"/>
      <c r="K3382" s="15"/>
      <c r="L3382" s="11"/>
      <c r="M3382" s="15"/>
      <c r="N3382" s="15"/>
      <c r="O3382" s="15"/>
      <c r="P3382" s="15"/>
      <c r="Q3382" s="15"/>
      <c r="R3382" s="11"/>
    </row>
    <row r="3383" spans="6:18">
      <c r="F3383" s="15"/>
      <c r="G3383" s="11"/>
      <c r="H3383" s="11"/>
      <c r="I3383" s="15"/>
      <c r="J3383" s="15"/>
      <c r="K3383" s="15"/>
      <c r="L3383" s="11"/>
      <c r="M3383" s="15"/>
      <c r="N3383" s="15"/>
      <c r="O3383" s="15"/>
      <c r="P3383" s="15"/>
      <c r="Q3383" s="15"/>
      <c r="R3383" s="11"/>
    </row>
    <row r="3384" spans="6:18">
      <c r="F3384" s="15"/>
      <c r="G3384" s="11"/>
      <c r="H3384" s="11"/>
      <c r="I3384" s="15"/>
      <c r="J3384" s="15"/>
      <c r="K3384" s="15"/>
      <c r="L3384" s="11"/>
      <c r="M3384" s="15"/>
      <c r="N3384" s="15"/>
      <c r="O3384" s="15"/>
      <c r="P3384" s="15"/>
      <c r="Q3384" s="15"/>
      <c r="R3384" s="11"/>
    </row>
    <row r="3385" spans="6:18">
      <c r="F3385" s="15"/>
      <c r="G3385" s="11"/>
      <c r="H3385" s="11"/>
      <c r="I3385" s="15"/>
      <c r="J3385" s="15"/>
      <c r="K3385" s="15"/>
      <c r="L3385" s="11"/>
      <c r="M3385" s="15"/>
      <c r="N3385" s="15"/>
      <c r="O3385" s="15"/>
      <c r="P3385" s="15"/>
      <c r="Q3385" s="15"/>
      <c r="R3385" s="11"/>
    </row>
    <row r="3386" spans="6:18">
      <c r="F3386" s="15"/>
      <c r="G3386" s="11"/>
      <c r="H3386" s="11"/>
      <c r="I3386" s="15"/>
      <c r="J3386" s="15"/>
      <c r="K3386" s="15"/>
      <c r="L3386" s="11"/>
      <c r="M3386" s="15"/>
      <c r="N3386" s="15"/>
      <c r="O3386" s="15"/>
      <c r="P3386" s="15"/>
      <c r="Q3386" s="15"/>
      <c r="R3386" s="11"/>
    </row>
    <row r="3387" spans="6:18">
      <c r="F3387" s="15"/>
      <c r="G3387" s="11"/>
      <c r="H3387" s="11"/>
      <c r="I3387" s="15"/>
      <c r="J3387" s="15"/>
      <c r="K3387" s="15"/>
      <c r="L3387" s="11"/>
      <c r="M3387" s="15"/>
      <c r="N3387" s="15"/>
      <c r="O3387" s="15"/>
      <c r="P3387" s="15"/>
      <c r="Q3387" s="15"/>
      <c r="R3387" s="11"/>
    </row>
    <row r="3388" spans="6:18">
      <c r="F3388" s="15"/>
      <c r="G3388" s="11"/>
      <c r="H3388" s="11"/>
      <c r="I3388" s="15"/>
      <c r="J3388" s="15"/>
      <c r="K3388" s="15"/>
      <c r="L3388" s="11"/>
      <c r="M3388" s="15"/>
      <c r="N3388" s="15"/>
      <c r="O3388" s="15"/>
      <c r="P3388" s="15"/>
      <c r="Q3388" s="15"/>
      <c r="R3388" s="11"/>
    </row>
    <row r="3389" spans="6:18">
      <c r="F3389" s="15"/>
      <c r="G3389" s="11"/>
      <c r="H3389" s="11"/>
      <c r="I3389" s="15"/>
      <c r="J3389" s="15"/>
      <c r="K3389" s="15"/>
      <c r="L3389" s="11"/>
      <c r="M3389" s="15"/>
      <c r="N3389" s="15"/>
      <c r="O3389" s="15"/>
      <c r="P3389" s="15"/>
      <c r="Q3389" s="15"/>
      <c r="R3389" s="11"/>
    </row>
    <row r="3390" spans="6:18">
      <c r="F3390" s="15"/>
      <c r="G3390" s="11"/>
      <c r="H3390" s="11"/>
      <c r="I3390" s="15"/>
      <c r="J3390" s="15"/>
      <c r="K3390" s="15"/>
      <c r="L3390" s="11"/>
      <c r="M3390" s="15"/>
      <c r="N3390" s="15"/>
      <c r="O3390" s="15"/>
      <c r="P3390" s="15"/>
      <c r="Q3390" s="15"/>
      <c r="R3390" s="11"/>
    </row>
    <row r="3391" spans="6:18">
      <c r="F3391" s="15"/>
      <c r="G3391" s="11"/>
      <c r="H3391" s="11"/>
      <c r="I3391" s="15"/>
      <c r="J3391" s="15"/>
      <c r="K3391" s="15"/>
      <c r="L3391" s="11"/>
      <c r="M3391" s="15"/>
      <c r="N3391" s="15"/>
      <c r="O3391" s="15"/>
      <c r="P3391" s="15"/>
      <c r="Q3391" s="15"/>
      <c r="R3391" s="11"/>
    </row>
    <row r="3392" spans="6:18">
      <c r="F3392" s="15"/>
      <c r="G3392" s="11"/>
      <c r="H3392" s="11"/>
      <c r="I3392" s="15"/>
      <c r="J3392" s="15"/>
      <c r="K3392" s="15"/>
      <c r="L3392" s="11"/>
      <c r="M3392" s="15"/>
      <c r="N3392" s="15"/>
      <c r="O3392" s="15"/>
      <c r="P3392" s="15"/>
      <c r="Q3392" s="15"/>
      <c r="R3392" s="11"/>
    </row>
    <row r="3393" spans="6:18">
      <c r="F3393" s="15"/>
      <c r="G3393" s="11"/>
      <c r="H3393" s="11"/>
      <c r="I3393" s="15"/>
      <c r="J3393" s="15"/>
      <c r="K3393" s="15"/>
      <c r="L3393" s="11"/>
      <c r="M3393" s="15"/>
      <c r="N3393" s="15"/>
      <c r="O3393" s="15"/>
      <c r="P3393" s="15"/>
      <c r="Q3393" s="15"/>
      <c r="R3393" s="11"/>
    </row>
    <row r="3394" spans="6:18">
      <c r="F3394" s="15"/>
      <c r="G3394" s="11"/>
      <c r="H3394" s="11"/>
      <c r="I3394" s="15"/>
      <c r="J3394" s="15"/>
      <c r="K3394" s="15"/>
      <c r="L3394" s="11"/>
      <c r="M3394" s="15"/>
      <c r="N3394" s="15"/>
      <c r="O3394" s="15"/>
      <c r="P3394" s="15"/>
      <c r="Q3394" s="15"/>
      <c r="R3394" s="11"/>
    </row>
    <row r="3395" spans="6:18">
      <c r="F3395" s="15"/>
      <c r="G3395" s="11"/>
      <c r="H3395" s="11"/>
      <c r="I3395" s="15"/>
      <c r="J3395" s="15"/>
      <c r="K3395" s="15"/>
      <c r="L3395" s="11"/>
      <c r="M3395" s="15"/>
      <c r="N3395" s="15"/>
      <c r="O3395" s="15"/>
      <c r="P3395" s="15"/>
      <c r="Q3395" s="15"/>
      <c r="R3395" s="11"/>
    </row>
    <row r="3396" spans="6:18">
      <c r="F3396" s="15"/>
      <c r="G3396" s="11"/>
      <c r="H3396" s="11"/>
      <c r="I3396" s="15"/>
      <c r="J3396" s="15"/>
      <c r="K3396" s="15"/>
      <c r="L3396" s="11"/>
      <c r="M3396" s="15"/>
      <c r="N3396" s="15"/>
      <c r="O3396" s="15"/>
      <c r="P3396" s="15"/>
      <c r="Q3396" s="15"/>
      <c r="R3396" s="11"/>
    </row>
    <row r="3397" spans="6:18">
      <c r="F3397" s="15"/>
      <c r="G3397" s="11"/>
      <c r="H3397" s="11"/>
      <c r="I3397" s="15"/>
      <c r="J3397" s="15"/>
      <c r="K3397" s="15"/>
      <c r="L3397" s="11"/>
      <c r="M3397" s="15"/>
      <c r="N3397" s="15"/>
      <c r="O3397" s="15"/>
      <c r="P3397" s="15"/>
      <c r="Q3397" s="15"/>
      <c r="R3397" s="11"/>
    </row>
    <row r="3398" spans="6:18">
      <c r="F3398" s="15"/>
      <c r="G3398" s="11"/>
      <c r="H3398" s="11"/>
      <c r="I3398" s="15"/>
      <c r="J3398" s="15"/>
      <c r="K3398" s="15"/>
      <c r="L3398" s="11"/>
      <c r="M3398" s="15"/>
      <c r="N3398" s="15"/>
      <c r="O3398" s="15"/>
      <c r="P3398" s="15"/>
      <c r="Q3398" s="15"/>
      <c r="R3398" s="11"/>
    </row>
    <row r="3399" spans="6:18">
      <c r="F3399" s="15"/>
      <c r="G3399" s="11"/>
      <c r="H3399" s="11"/>
      <c r="I3399" s="15"/>
      <c r="J3399" s="15"/>
      <c r="K3399" s="15"/>
      <c r="L3399" s="11"/>
      <c r="M3399" s="15"/>
      <c r="N3399" s="15"/>
      <c r="O3399" s="15"/>
      <c r="P3399" s="15"/>
      <c r="Q3399" s="15"/>
      <c r="R3399" s="11"/>
    </row>
    <row r="3400" spans="6:18">
      <c r="F3400" s="15"/>
      <c r="G3400" s="11"/>
      <c r="H3400" s="11"/>
      <c r="I3400" s="15"/>
      <c r="J3400" s="15"/>
      <c r="K3400" s="15"/>
      <c r="L3400" s="11"/>
      <c r="M3400" s="15"/>
      <c r="N3400" s="15"/>
      <c r="O3400" s="15"/>
      <c r="P3400" s="15"/>
      <c r="Q3400" s="15"/>
      <c r="R3400" s="11"/>
    </row>
    <row r="3401" spans="6:18">
      <c r="F3401" s="15"/>
      <c r="G3401" s="11"/>
      <c r="H3401" s="11"/>
      <c r="I3401" s="15"/>
      <c r="J3401" s="15"/>
      <c r="K3401" s="15"/>
      <c r="L3401" s="11"/>
      <c r="M3401" s="15"/>
      <c r="N3401" s="15"/>
      <c r="O3401" s="15"/>
      <c r="P3401" s="15"/>
      <c r="Q3401" s="15"/>
      <c r="R3401" s="11"/>
    </row>
    <row r="3402" spans="6:18">
      <c r="F3402" s="15"/>
      <c r="G3402" s="11"/>
      <c r="H3402" s="11"/>
      <c r="I3402" s="15"/>
      <c r="J3402" s="15"/>
      <c r="K3402" s="15"/>
      <c r="L3402" s="11"/>
      <c r="M3402" s="15"/>
      <c r="N3402" s="15"/>
      <c r="O3402" s="15"/>
      <c r="P3402" s="15"/>
      <c r="Q3402" s="15"/>
      <c r="R3402" s="11"/>
    </row>
    <row r="3403" spans="6:18">
      <c r="F3403" s="15"/>
      <c r="G3403" s="11"/>
      <c r="H3403" s="11"/>
      <c r="I3403" s="15"/>
      <c r="J3403" s="15"/>
      <c r="K3403" s="15"/>
      <c r="L3403" s="11"/>
      <c r="M3403" s="15"/>
      <c r="N3403" s="15"/>
      <c r="O3403" s="15"/>
      <c r="P3403" s="15"/>
      <c r="Q3403" s="15"/>
      <c r="R3403" s="11"/>
    </row>
    <row r="3404" spans="6:18">
      <c r="F3404" s="15"/>
      <c r="G3404" s="11"/>
      <c r="H3404" s="11"/>
      <c r="I3404" s="15"/>
      <c r="J3404" s="15"/>
      <c r="K3404" s="15"/>
      <c r="L3404" s="11"/>
      <c r="M3404" s="15"/>
      <c r="N3404" s="15"/>
      <c r="O3404" s="15"/>
      <c r="P3404" s="15"/>
      <c r="Q3404" s="15"/>
      <c r="R3404" s="11"/>
    </row>
    <row r="3405" spans="6:18">
      <c r="F3405" s="15"/>
      <c r="G3405" s="11"/>
      <c r="H3405" s="11"/>
      <c r="I3405" s="15"/>
      <c r="J3405" s="15"/>
      <c r="K3405" s="15"/>
      <c r="L3405" s="11"/>
      <c r="M3405" s="15"/>
      <c r="N3405" s="15"/>
      <c r="O3405" s="15"/>
      <c r="P3405" s="15"/>
      <c r="Q3405" s="15"/>
      <c r="R3405" s="11"/>
    </row>
    <row r="3406" spans="6:18">
      <c r="F3406" s="15"/>
      <c r="G3406" s="11"/>
      <c r="H3406" s="11"/>
      <c r="I3406" s="15"/>
      <c r="J3406" s="15"/>
      <c r="K3406" s="15"/>
      <c r="L3406" s="11"/>
      <c r="M3406" s="15"/>
      <c r="N3406" s="15"/>
      <c r="O3406" s="15"/>
      <c r="P3406" s="15"/>
      <c r="Q3406" s="15"/>
      <c r="R3406" s="11"/>
    </row>
    <row r="3407" spans="6:18">
      <c r="F3407" s="15"/>
      <c r="G3407" s="11"/>
      <c r="H3407" s="11"/>
      <c r="I3407" s="15"/>
      <c r="J3407" s="15"/>
      <c r="K3407" s="15"/>
      <c r="L3407" s="11"/>
      <c r="M3407" s="15"/>
      <c r="N3407" s="15"/>
      <c r="O3407" s="15"/>
      <c r="P3407" s="15"/>
      <c r="Q3407" s="15"/>
      <c r="R3407" s="11"/>
    </row>
    <row r="3408" spans="6:18">
      <c r="F3408" s="15"/>
      <c r="G3408" s="11"/>
      <c r="H3408" s="11"/>
      <c r="I3408" s="15"/>
      <c r="J3408" s="15"/>
      <c r="K3408" s="15"/>
      <c r="L3408" s="11"/>
      <c r="M3408" s="15"/>
      <c r="N3408" s="15"/>
      <c r="O3408" s="15"/>
      <c r="P3408" s="15"/>
      <c r="Q3408" s="15"/>
      <c r="R3408" s="11"/>
    </row>
    <row r="3409" spans="6:18">
      <c r="F3409" s="15"/>
      <c r="G3409" s="11"/>
      <c r="H3409" s="11"/>
      <c r="I3409" s="15"/>
      <c r="J3409" s="15"/>
      <c r="K3409" s="15"/>
      <c r="L3409" s="11"/>
      <c r="M3409" s="15"/>
      <c r="N3409" s="15"/>
      <c r="O3409" s="15"/>
      <c r="P3409" s="15"/>
      <c r="Q3409" s="15"/>
      <c r="R3409" s="11"/>
    </row>
    <row r="3410" spans="6:18">
      <c r="F3410" s="15"/>
      <c r="G3410" s="11"/>
      <c r="H3410" s="11"/>
      <c r="I3410" s="15"/>
      <c r="J3410" s="15"/>
      <c r="K3410" s="15"/>
      <c r="L3410" s="11"/>
      <c r="M3410" s="15"/>
      <c r="N3410" s="15"/>
      <c r="O3410" s="15"/>
      <c r="P3410" s="15"/>
      <c r="Q3410" s="15"/>
      <c r="R3410" s="11"/>
    </row>
    <row r="3411" spans="6:18">
      <c r="F3411" s="15"/>
      <c r="G3411" s="11"/>
      <c r="H3411" s="11"/>
      <c r="I3411" s="15"/>
      <c r="J3411" s="15"/>
      <c r="K3411" s="15"/>
      <c r="L3411" s="11"/>
      <c r="M3411" s="15"/>
      <c r="N3411" s="15"/>
      <c r="O3411" s="15"/>
      <c r="P3411" s="15"/>
      <c r="Q3411" s="15"/>
      <c r="R3411" s="11"/>
    </row>
    <row r="3412" spans="6:18">
      <c r="F3412" s="15"/>
      <c r="G3412" s="11"/>
      <c r="H3412" s="11"/>
      <c r="I3412" s="15"/>
      <c r="J3412" s="15"/>
      <c r="K3412" s="15"/>
      <c r="L3412" s="11"/>
      <c r="M3412" s="15"/>
      <c r="N3412" s="15"/>
      <c r="O3412" s="15"/>
      <c r="P3412" s="15"/>
      <c r="Q3412" s="15"/>
      <c r="R3412" s="11"/>
    </row>
    <row r="3413" spans="6:18">
      <c r="F3413" s="15"/>
      <c r="G3413" s="11"/>
      <c r="H3413" s="11"/>
      <c r="I3413" s="15"/>
      <c r="J3413" s="15"/>
      <c r="K3413" s="15"/>
      <c r="L3413" s="11"/>
      <c r="M3413" s="15"/>
      <c r="N3413" s="15"/>
      <c r="O3413" s="15"/>
      <c r="P3413" s="15"/>
      <c r="Q3413" s="15"/>
      <c r="R3413" s="11"/>
    </row>
    <row r="3414" spans="6:18">
      <c r="F3414" s="15"/>
      <c r="G3414" s="11"/>
      <c r="H3414" s="11"/>
      <c r="I3414" s="15"/>
      <c r="J3414" s="15"/>
      <c r="K3414" s="15"/>
      <c r="L3414" s="11"/>
      <c r="M3414" s="15"/>
      <c r="N3414" s="15"/>
      <c r="O3414" s="15"/>
      <c r="P3414" s="15"/>
      <c r="Q3414" s="15"/>
      <c r="R3414" s="11"/>
    </row>
    <row r="3415" spans="6:18">
      <c r="F3415" s="15"/>
      <c r="G3415" s="11"/>
      <c r="H3415" s="11"/>
      <c r="I3415" s="15"/>
      <c r="J3415" s="15"/>
      <c r="K3415" s="15"/>
      <c r="L3415" s="11"/>
      <c r="M3415" s="15"/>
      <c r="N3415" s="15"/>
      <c r="O3415" s="15"/>
      <c r="P3415" s="15"/>
      <c r="Q3415" s="15"/>
      <c r="R3415" s="11"/>
    </row>
    <row r="3416" spans="6:18">
      <c r="F3416" s="15"/>
      <c r="G3416" s="11"/>
      <c r="H3416" s="11"/>
      <c r="I3416" s="15"/>
      <c r="J3416" s="15"/>
      <c r="K3416" s="15"/>
      <c r="L3416" s="11"/>
      <c r="M3416" s="15"/>
      <c r="N3416" s="15"/>
      <c r="O3416" s="15"/>
      <c r="P3416" s="15"/>
      <c r="Q3416" s="15"/>
      <c r="R3416" s="11"/>
    </row>
    <row r="3417" spans="6:18">
      <c r="F3417" s="15"/>
      <c r="G3417" s="11"/>
      <c r="H3417" s="11"/>
      <c r="I3417" s="15"/>
      <c r="J3417" s="15"/>
      <c r="K3417" s="15"/>
      <c r="L3417" s="11"/>
      <c r="M3417" s="15"/>
      <c r="N3417" s="15"/>
      <c r="O3417" s="15"/>
      <c r="P3417" s="15"/>
      <c r="Q3417" s="15"/>
      <c r="R3417" s="11"/>
    </row>
    <row r="3418" spans="6:18">
      <c r="F3418" s="15"/>
      <c r="G3418" s="11"/>
      <c r="H3418" s="11"/>
      <c r="I3418" s="15"/>
      <c r="J3418" s="15"/>
      <c r="K3418" s="15"/>
      <c r="L3418" s="11"/>
      <c r="M3418" s="15"/>
      <c r="N3418" s="15"/>
      <c r="O3418" s="15"/>
      <c r="P3418" s="15"/>
      <c r="Q3418" s="15"/>
      <c r="R3418" s="11"/>
    </row>
    <row r="3419" spans="6:18">
      <c r="F3419" s="15"/>
      <c r="G3419" s="11"/>
      <c r="H3419" s="11"/>
      <c r="I3419" s="15"/>
      <c r="J3419" s="15"/>
      <c r="K3419" s="15"/>
      <c r="L3419" s="11"/>
      <c r="M3419" s="15"/>
      <c r="N3419" s="15"/>
      <c r="O3419" s="15"/>
      <c r="P3419" s="15"/>
      <c r="Q3419" s="15"/>
      <c r="R3419" s="11"/>
    </row>
    <row r="3420" spans="6:18">
      <c r="F3420" s="15"/>
      <c r="G3420" s="11"/>
      <c r="H3420" s="11"/>
      <c r="I3420" s="15"/>
      <c r="J3420" s="15"/>
      <c r="K3420" s="15"/>
      <c r="L3420" s="11"/>
      <c r="M3420" s="15"/>
      <c r="N3420" s="15"/>
      <c r="O3420" s="15"/>
      <c r="P3420" s="15"/>
      <c r="Q3420" s="15"/>
      <c r="R3420" s="11"/>
    </row>
    <row r="3421" spans="6:18">
      <c r="F3421" s="15"/>
      <c r="G3421" s="11"/>
      <c r="H3421" s="11"/>
      <c r="I3421" s="15"/>
      <c r="J3421" s="15"/>
      <c r="K3421" s="15"/>
      <c r="L3421" s="11"/>
      <c r="M3421" s="15"/>
      <c r="N3421" s="15"/>
      <c r="O3421" s="15"/>
      <c r="P3421" s="15"/>
      <c r="Q3421" s="15"/>
      <c r="R3421" s="11"/>
    </row>
    <row r="3422" spans="6:18">
      <c r="F3422" s="15"/>
      <c r="G3422" s="11"/>
      <c r="H3422" s="11"/>
      <c r="I3422" s="15"/>
      <c r="J3422" s="15"/>
      <c r="K3422" s="15"/>
      <c r="L3422" s="11"/>
      <c r="M3422" s="15"/>
      <c r="N3422" s="15"/>
      <c r="O3422" s="15"/>
      <c r="P3422" s="15"/>
      <c r="Q3422" s="15"/>
      <c r="R3422" s="11"/>
    </row>
    <row r="3423" spans="6:18">
      <c r="F3423" s="15"/>
      <c r="G3423" s="11"/>
      <c r="H3423" s="11"/>
      <c r="I3423" s="15"/>
      <c r="J3423" s="15"/>
      <c r="K3423" s="15"/>
      <c r="L3423" s="11"/>
      <c r="M3423" s="15"/>
      <c r="N3423" s="15"/>
      <c r="O3423" s="15"/>
      <c r="P3423" s="15"/>
      <c r="Q3423" s="15"/>
      <c r="R3423" s="11"/>
    </row>
    <row r="3424" spans="6:18">
      <c r="F3424" s="15"/>
      <c r="G3424" s="11"/>
      <c r="H3424" s="11"/>
      <c r="I3424" s="15"/>
      <c r="J3424" s="15"/>
      <c r="K3424" s="15"/>
      <c r="L3424" s="11"/>
      <c r="M3424" s="15"/>
      <c r="N3424" s="15"/>
      <c r="O3424" s="15"/>
      <c r="P3424" s="15"/>
      <c r="Q3424" s="15"/>
      <c r="R3424" s="11"/>
    </row>
    <row r="3425" spans="6:18">
      <c r="F3425" s="15"/>
      <c r="G3425" s="11"/>
      <c r="H3425" s="11"/>
      <c r="I3425" s="15"/>
      <c r="J3425" s="15"/>
      <c r="K3425" s="15"/>
      <c r="L3425" s="11"/>
      <c r="M3425" s="15"/>
      <c r="N3425" s="15"/>
      <c r="O3425" s="15"/>
      <c r="P3425" s="15"/>
      <c r="Q3425" s="15"/>
      <c r="R3425" s="11"/>
    </row>
    <row r="3426" spans="6:18">
      <c r="F3426" s="15"/>
      <c r="G3426" s="11"/>
      <c r="H3426" s="11"/>
      <c r="I3426" s="15"/>
      <c r="J3426" s="15"/>
      <c r="K3426" s="15"/>
      <c r="L3426" s="11"/>
      <c r="M3426" s="15"/>
      <c r="N3426" s="15"/>
      <c r="O3426" s="15"/>
      <c r="P3426" s="15"/>
      <c r="Q3426" s="15"/>
      <c r="R3426" s="11"/>
    </row>
    <row r="3427" spans="6:18">
      <c r="F3427" s="15"/>
      <c r="G3427" s="11"/>
      <c r="H3427" s="11"/>
      <c r="I3427" s="15"/>
      <c r="J3427" s="15"/>
      <c r="K3427" s="15"/>
      <c r="L3427" s="11"/>
      <c r="M3427" s="15"/>
      <c r="N3427" s="15"/>
      <c r="O3427" s="15"/>
      <c r="P3427" s="15"/>
      <c r="Q3427" s="15"/>
      <c r="R3427" s="11"/>
    </row>
    <row r="3428" spans="6:18">
      <c r="F3428" s="15"/>
      <c r="G3428" s="11"/>
      <c r="H3428" s="11"/>
      <c r="I3428" s="15"/>
      <c r="J3428" s="15"/>
      <c r="K3428" s="15"/>
      <c r="L3428" s="11"/>
      <c r="M3428" s="15"/>
      <c r="N3428" s="15"/>
      <c r="O3428" s="15"/>
      <c r="P3428" s="15"/>
      <c r="Q3428" s="15"/>
      <c r="R3428" s="11"/>
    </row>
    <row r="3429" spans="6:18">
      <c r="F3429" s="15"/>
      <c r="G3429" s="11"/>
      <c r="H3429" s="11"/>
      <c r="I3429" s="15"/>
      <c r="J3429" s="15"/>
      <c r="K3429" s="15"/>
      <c r="L3429" s="11"/>
      <c r="M3429" s="15"/>
      <c r="N3429" s="15"/>
      <c r="O3429" s="15"/>
      <c r="P3429" s="15"/>
      <c r="Q3429" s="15"/>
      <c r="R3429" s="11"/>
    </row>
    <row r="3430" spans="6:18">
      <c r="F3430" s="15"/>
      <c r="G3430" s="11"/>
      <c r="H3430" s="11"/>
      <c r="I3430" s="15"/>
      <c r="J3430" s="15"/>
      <c r="K3430" s="15"/>
      <c r="L3430" s="11"/>
      <c r="M3430" s="15"/>
      <c r="N3430" s="15"/>
      <c r="O3430" s="15"/>
      <c r="P3430" s="15"/>
      <c r="Q3430" s="15"/>
      <c r="R3430" s="11"/>
    </row>
    <row r="3431" spans="6:18">
      <c r="F3431" s="15"/>
      <c r="G3431" s="11"/>
      <c r="H3431" s="11"/>
      <c r="I3431" s="15"/>
      <c r="J3431" s="15"/>
      <c r="K3431" s="15"/>
      <c r="L3431" s="11"/>
      <c r="M3431" s="15"/>
      <c r="N3431" s="15"/>
      <c r="O3431" s="15"/>
      <c r="P3431" s="15"/>
      <c r="Q3431" s="15"/>
      <c r="R3431" s="11"/>
    </row>
    <row r="3432" spans="6:18">
      <c r="F3432" s="15"/>
      <c r="G3432" s="11"/>
      <c r="H3432" s="11"/>
      <c r="I3432" s="15"/>
      <c r="J3432" s="15"/>
      <c r="K3432" s="15"/>
      <c r="L3432" s="11"/>
      <c r="M3432" s="15"/>
      <c r="N3432" s="15"/>
      <c r="O3432" s="15"/>
      <c r="P3432" s="15"/>
      <c r="Q3432" s="15"/>
      <c r="R3432" s="11"/>
    </row>
    <row r="3433" spans="6:18">
      <c r="F3433" s="15"/>
      <c r="G3433" s="11"/>
      <c r="H3433" s="11"/>
      <c r="I3433" s="15"/>
      <c r="J3433" s="15"/>
      <c r="K3433" s="15"/>
      <c r="L3433" s="11"/>
      <c r="M3433" s="15"/>
      <c r="N3433" s="15"/>
      <c r="O3433" s="15"/>
      <c r="P3433" s="15"/>
      <c r="Q3433" s="15"/>
      <c r="R3433" s="11"/>
    </row>
    <row r="3434" spans="6:18">
      <c r="F3434" s="15"/>
      <c r="G3434" s="11"/>
      <c r="H3434" s="11"/>
      <c r="I3434" s="15"/>
      <c r="J3434" s="15"/>
      <c r="K3434" s="15"/>
      <c r="L3434" s="11"/>
      <c r="M3434" s="15"/>
      <c r="N3434" s="15"/>
      <c r="O3434" s="15"/>
      <c r="P3434" s="15"/>
      <c r="Q3434" s="15"/>
      <c r="R3434" s="11"/>
    </row>
    <row r="3435" spans="6:18">
      <c r="F3435" s="15"/>
      <c r="G3435" s="11"/>
      <c r="H3435" s="11"/>
      <c r="I3435" s="15"/>
      <c r="J3435" s="15"/>
      <c r="K3435" s="15"/>
      <c r="L3435" s="11"/>
      <c r="M3435" s="15"/>
      <c r="N3435" s="15"/>
      <c r="O3435" s="15"/>
      <c r="P3435" s="15"/>
      <c r="Q3435" s="15"/>
      <c r="R3435" s="11"/>
    </row>
    <row r="3436" spans="6:18">
      <c r="F3436" s="15"/>
      <c r="G3436" s="11"/>
      <c r="H3436" s="11"/>
      <c r="I3436" s="15"/>
      <c r="J3436" s="15"/>
      <c r="K3436" s="15"/>
      <c r="L3436" s="11"/>
      <c r="M3436" s="15"/>
      <c r="N3436" s="15"/>
      <c r="O3436" s="15"/>
      <c r="P3436" s="15"/>
      <c r="Q3436" s="15"/>
      <c r="R3436" s="11"/>
    </row>
    <row r="3437" spans="6:18">
      <c r="F3437" s="15"/>
      <c r="G3437" s="11"/>
      <c r="H3437" s="11"/>
      <c r="I3437" s="15"/>
      <c r="J3437" s="15"/>
      <c r="K3437" s="15"/>
      <c r="L3437" s="11"/>
      <c r="M3437" s="15"/>
      <c r="N3437" s="15"/>
      <c r="O3437" s="15"/>
      <c r="P3437" s="15"/>
      <c r="Q3437" s="15"/>
      <c r="R3437" s="11"/>
    </row>
    <row r="3438" spans="6:18">
      <c r="F3438" s="15"/>
      <c r="G3438" s="11"/>
      <c r="H3438" s="11"/>
      <c r="I3438" s="15"/>
      <c r="J3438" s="15"/>
      <c r="K3438" s="15"/>
      <c r="L3438" s="11"/>
      <c r="M3438" s="15"/>
      <c r="N3438" s="15"/>
      <c r="O3438" s="15"/>
      <c r="P3438" s="15"/>
      <c r="Q3438" s="15"/>
      <c r="R3438" s="11"/>
    </row>
    <row r="3439" spans="6:18">
      <c r="F3439" s="15"/>
      <c r="G3439" s="11"/>
      <c r="H3439" s="11"/>
      <c r="I3439" s="15"/>
      <c r="J3439" s="15"/>
      <c r="K3439" s="15"/>
      <c r="L3439" s="11"/>
      <c r="M3439" s="15"/>
      <c r="N3439" s="15"/>
      <c r="O3439" s="15"/>
      <c r="P3439" s="15"/>
      <c r="Q3439" s="15"/>
      <c r="R3439" s="11"/>
    </row>
    <row r="3440" spans="6:18">
      <c r="F3440" s="15"/>
      <c r="G3440" s="11"/>
      <c r="H3440" s="11"/>
      <c r="I3440" s="15"/>
      <c r="J3440" s="15"/>
      <c r="K3440" s="15"/>
      <c r="L3440" s="11"/>
      <c r="M3440" s="15"/>
      <c r="N3440" s="15"/>
      <c r="O3440" s="15"/>
      <c r="P3440" s="15"/>
      <c r="Q3440" s="15"/>
      <c r="R3440" s="11"/>
    </row>
    <row r="3441" spans="6:18">
      <c r="F3441" s="15"/>
      <c r="G3441" s="11"/>
      <c r="H3441" s="11"/>
      <c r="I3441" s="15"/>
      <c r="J3441" s="15"/>
      <c r="K3441" s="15"/>
      <c r="L3441" s="11"/>
      <c r="M3441" s="15"/>
      <c r="N3441" s="15"/>
      <c r="O3441" s="15"/>
      <c r="P3441" s="15"/>
      <c r="Q3441" s="15"/>
      <c r="R3441" s="11"/>
    </row>
    <row r="3442" spans="6:18">
      <c r="F3442" s="15"/>
      <c r="G3442" s="11"/>
      <c r="H3442" s="11"/>
      <c r="I3442" s="15"/>
      <c r="J3442" s="15"/>
      <c r="K3442" s="15"/>
      <c r="L3442" s="11"/>
      <c r="M3442" s="15"/>
      <c r="N3442" s="15"/>
      <c r="O3442" s="15"/>
      <c r="P3442" s="15"/>
      <c r="Q3442" s="15"/>
      <c r="R3442" s="11"/>
    </row>
    <row r="3443" spans="6:18">
      <c r="F3443" s="15"/>
      <c r="G3443" s="11"/>
      <c r="H3443" s="11"/>
      <c r="I3443" s="15"/>
      <c r="J3443" s="15"/>
      <c r="K3443" s="15"/>
      <c r="L3443" s="11"/>
      <c r="M3443" s="15"/>
      <c r="N3443" s="15"/>
      <c r="O3443" s="15"/>
      <c r="P3443" s="15"/>
      <c r="Q3443" s="15"/>
      <c r="R3443" s="11"/>
    </row>
    <row r="3444" spans="6:18">
      <c r="F3444" s="15"/>
      <c r="G3444" s="11"/>
      <c r="H3444" s="11"/>
      <c r="I3444" s="15"/>
      <c r="J3444" s="15"/>
      <c r="K3444" s="15"/>
      <c r="L3444" s="11"/>
      <c r="M3444" s="15"/>
      <c r="N3444" s="15"/>
      <c r="O3444" s="15"/>
      <c r="P3444" s="15"/>
      <c r="Q3444" s="15"/>
      <c r="R3444" s="11"/>
    </row>
    <row r="3445" spans="6:18">
      <c r="F3445" s="15"/>
      <c r="G3445" s="11"/>
      <c r="H3445" s="11"/>
      <c r="I3445" s="15"/>
      <c r="J3445" s="15"/>
      <c r="K3445" s="15"/>
      <c r="L3445" s="11"/>
      <c r="M3445" s="15"/>
      <c r="N3445" s="15"/>
      <c r="O3445" s="15"/>
      <c r="P3445" s="15"/>
      <c r="Q3445" s="15"/>
      <c r="R3445" s="11"/>
    </row>
    <row r="3446" spans="6:18">
      <c r="F3446" s="15"/>
      <c r="G3446" s="11"/>
      <c r="H3446" s="11"/>
      <c r="I3446" s="15"/>
      <c r="J3446" s="15"/>
      <c r="K3446" s="15"/>
      <c r="L3446" s="11"/>
      <c r="M3446" s="15"/>
      <c r="N3446" s="15"/>
      <c r="O3446" s="15"/>
      <c r="P3446" s="15"/>
      <c r="Q3446" s="15"/>
      <c r="R3446" s="11"/>
    </row>
    <row r="3447" spans="6:18">
      <c r="F3447" s="15"/>
      <c r="G3447" s="11"/>
      <c r="H3447" s="11"/>
      <c r="I3447" s="15"/>
      <c r="J3447" s="15"/>
      <c r="K3447" s="15"/>
      <c r="L3447" s="11"/>
      <c r="M3447" s="15"/>
      <c r="N3447" s="15"/>
      <c r="O3447" s="15"/>
      <c r="P3447" s="15"/>
      <c r="Q3447" s="15"/>
      <c r="R3447" s="11"/>
    </row>
    <row r="3448" spans="6:18">
      <c r="F3448" s="15"/>
      <c r="G3448" s="11"/>
      <c r="H3448" s="11"/>
      <c r="I3448" s="15"/>
      <c r="J3448" s="15"/>
      <c r="K3448" s="15"/>
      <c r="L3448" s="11"/>
      <c r="M3448" s="15"/>
      <c r="N3448" s="15"/>
      <c r="O3448" s="15"/>
      <c r="P3448" s="15"/>
      <c r="Q3448" s="15"/>
      <c r="R3448" s="11"/>
    </row>
    <row r="3449" spans="6:18">
      <c r="F3449" s="15"/>
      <c r="G3449" s="11"/>
      <c r="H3449" s="11"/>
      <c r="I3449" s="15"/>
      <c r="J3449" s="15"/>
      <c r="K3449" s="15"/>
      <c r="L3449" s="11"/>
      <c r="M3449" s="15"/>
      <c r="N3449" s="15"/>
      <c r="O3449" s="15"/>
      <c r="P3449" s="15"/>
      <c r="Q3449" s="15"/>
      <c r="R3449" s="11"/>
    </row>
    <row r="3450" spans="6:18">
      <c r="F3450" s="15"/>
      <c r="G3450" s="11"/>
      <c r="H3450" s="11"/>
      <c r="I3450" s="15"/>
      <c r="J3450" s="15"/>
      <c r="K3450" s="15"/>
      <c r="L3450" s="11"/>
      <c r="M3450" s="15"/>
      <c r="N3450" s="15"/>
      <c r="O3450" s="15"/>
      <c r="P3450" s="15"/>
      <c r="Q3450" s="15"/>
      <c r="R3450" s="11"/>
    </row>
    <row r="3451" spans="6:18">
      <c r="F3451" s="15"/>
      <c r="G3451" s="11"/>
      <c r="H3451" s="11"/>
      <c r="I3451" s="15"/>
      <c r="J3451" s="15"/>
      <c r="K3451" s="15"/>
      <c r="L3451" s="11"/>
      <c r="M3451" s="15"/>
      <c r="N3451" s="15"/>
      <c r="O3451" s="15"/>
      <c r="P3451" s="15"/>
      <c r="Q3451" s="15"/>
      <c r="R3451" s="11"/>
    </row>
    <row r="3452" spans="6:18">
      <c r="F3452" s="15"/>
      <c r="G3452" s="11"/>
      <c r="H3452" s="11"/>
      <c r="I3452" s="15"/>
      <c r="J3452" s="15"/>
      <c r="K3452" s="15"/>
      <c r="L3452" s="11"/>
      <c r="M3452" s="15"/>
      <c r="N3452" s="15"/>
      <c r="O3452" s="15"/>
      <c r="P3452" s="15"/>
      <c r="Q3452" s="15"/>
      <c r="R3452" s="11"/>
    </row>
    <row r="3453" spans="6:18">
      <c r="F3453" s="15"/>
      <c r="G3453" s="11"/>
      <c r="H3453" s="11"/>
      <c r="I3453" s="15"/>
      <c r="J3453" s="15"/>
      <c r="K3453" s="15"/>
      <c r="L3453" s="11"/>
      <c r="M3453" s="15"/>
      <c r="N3453" s="15"/>
      <c r="O3453" s="15"/>
      <c r="P3453" s="15"/>
      <c r="Q3453" s="15"/>
      <c r="R3453" s="11"/>
    </row>
    <row r="3454" spans="6:18">
      <c r="F3454" s="15"/>
      <c r="G3454" s="11"/>
      <c r="H3454" s="11"/>
      <c r="I3454" s="15"/>
      <c r="J3454" s="15"/>
      <c r="K3454" s="15"/>
      <c r="L3454" s="11"/>
      <c r="M3454" s="15"/>
      <c r="N3454" s="15"/>
      <c r="O3454" s="15"/>
      <c r="P3454" s="15"/>
      <c r="Q3454" s="15"/>
      <c r="R3454" s="11"/>
    </row>
    <row r="3455" spans="6:18">
      <c r="F3455" s="15"/>
      <c r="G3455" s="11"/>
      <c r="H3455" s="11"/>
      <c r="I3455" s="15"/>
      <c r="J3455" s="15"/>
      <c r="K3455" s="15"/>
      <c r="L3455" s="11"/>
      <c r="M3455" s="15"/>
      <c r="N3455" s="15"/>
      <c r="O3455" s="15"/>
      <c r="P3455" s="15"/>
      <c r="Q3455" s="15"/>
      <c r="R3455" s="11"/>
    </row>
    <row r="3456" spans="6:18">
      <c r="F3456" s="15"/>
      <c r="G3456" s="11"/>
      <c r="H3456" s="11"/>
      <c r="I3456" s="15"/>
      <c r="J3456" s="15"/>
      <c r="K3456" s="15"/>
      <c r="L3456" s="11"/>
      <c r="M3456" s="15"/>
      <c r="N3456" s="15"/>
      <c r="O3456" s="15"/>
      <c r="P3456" s="15"/>
      <c r="Q3456" s="15"/>
      <c r="R3456" s="11"/>
    </row>
    <row r="3457" spans="6:18">
      <c r="F3457" s="15"/>
      <c r="G3457" s="11"/>
      <c r="H3457" s="11"/>
      <c r="I3457" s="15"/>
      <c r="J3457" s="15"/>
      <c r="K3457" s="15"/>
      <c r="L3457" s="11"/>
      <c r="M3457" s="15"/>
      <c r="N3457" s="15"/>
      <c r="O3457" s="15"/>
      <c r="P3457" s="15"/>
      <c r="Q3457" s="15"/>
      <c r="R3457" s="11"/>
    </row>
    <row r="3458" spans="6:18">
      <c r="F3458" s="15"/>
      <c r="G3458" s="11"/>
      <c r="H3458" s="11"/>
      <c r="I3458" s="15"/>
      <c r="J3458" s="15"/>
      <c r="K3458" s="15"/>
      <c r="L3458" s="11"/>
      <c r="M3458" s="15"/>
      <c r="N3458" s="15"/>
      <c r="O3458" s="15"/>
      <c r="P3458" s="15"/>
      <c r="Q3458" s="15"/>
      <c r="R3458" s="11"/>
    </row>
    <row r="3459" spans="6:18">
      <c r="F3459" s="15"/>
      <c r="G3459" s="11"/>
      <c r="H3459" s="11"/>
      <c r="I3459" s="15"/>
      <c r="J3459" s="15"/>
      <c r="K3459" s="15"/>
      <c r="L3459" s="11"/>
      <c r="M3459" s="15"/>
      <c r="N3459" s="15"/>
      <c r="O3459" s="15"/>
      <c r="P3459" s="15"/>
      <c r="Q3459" s="15"/>
      <c r="R3459" s="11"/>
    </row>
    <row r="3460" spans="6:18">
      <c r="F3460" s="15"/>
      <c r="G3460" s="11"/>
      <c r="H3460" s="11"/>
      <c r="I3460" s="15"/>
      <c r="J3460" s="15"/>
      <c r="K3460" s="15"/>
      <c r="L3460" s="11"/>
      <c r="M3460" s="15"/>
      <c r="N3460" s="15"/>
      <c r="O3460" s="15"/>
      <c r="P3460" s="15"/>
      <c r="Q3460" s="15"/>
      <c r="R3460" s="11"/>
    </row>
    <row r="3461" spans="6:18">
      <c r="F3461" s="15"/>
      <c r="G3461" s="11"/>
      <c r="H3461" s="11"/>
      <c r="I3461" s="15"/>
      <c r="J3461" s="15"/>
      <c r="K3461" s="15"/>
      <c r="L3461" s="11"/>
      <c r="M3461" s="15"/>
      <c r="N3461" s="15"/>
      <c r="O3461" s="15"/>
      <c r="P3461" s="15"/>
      <c r="Q3461" s="15"/>
      <c r="R3461" s="11"/>
    </row>
    <row r="3462" spans="6:18">
      <c r="F3462" s="15"/>
      <c r="G3462" s="11"/>
      <c r="H3462" s="11"/>
      <c r="I3462" s="15"/>
      <c r="J3462" s="15"/>
      <c r="K3462" s="15"/>
      <c r="L3462" s="11"/>
      <c r="M3462" s="15"/>
      <c r="N3462" s="15"/>
      <c r="O3462" s="15"/>
      <c r="P3462" s="15"/>
      <c r="Q3462" s="15"/>
      <c r="R3462" s="11"/>
    </row>
    <row r="3463" spans="6:18">
      <c r="F3463" s="15"/>
      <c r="G3463" s="11"/>
      <c r="H3463" s="11"/>
      <c r="I3463" s="15"/>
      <c r="J3463" s="15"/>
      <c r="K3463" s="15"/>
      <c r="L3463" s="11"/>
      <c r="M3463" s="15"/>
      <c r="N3463" s="15"/>
      <c r="O3463" s="15"/>
      <c r="P3463" s="15"/>
      <c r="Q3463" s="15"/>
      <c r="R3463" s="11"/>
    </row>
    <row r="3464" spans="6:18">
      <c r="F3464" s="15"/>
      <c r="G3464" s="11"/>
      <c r="H3464" s="11"/>
      <c r="I3464" s="15"/>
      <c r="J3464" s="15"/>
      <c r="K3464" s="15"/>
      <c r="L3464" s="11"/>
      <c r="M3464" s="15"/>
      <c r="N3464" s="15"/>
      <c r="O3464" s="15"/>
      <c r="P3464" s="15"/>
      <c r="Q3464" s="15"/>
      <c r="R3464" s="11"/>
    </row>
    <row r="3465" spans="6:18">
      <c r="F3465" s="15"/>
      <c r="G3465" s="11"/>
      <c r="H3465" s="11"/>
      <c r="I3465" s="15"/>
      <c r="J3465" s="15"/>
      <c r="K3465" s="15"/>
      <c r="L3465" s="11"/>
      <c r="M3465" s="15"/>
      <c r="N3465" s="15"/>
      <c r="O3465" s="15"/>
      <c r="P3465" s="15"/>
      <c r="Q3465" s="15"/>
      <c r="R3465" s="11"/>
    </row>
    <row r="3466" spans="6:18">
      <c r="F3466" s="15"/>
      <c r="G3466" s="11"/>
      <c r="H3466" s="11"/>
      <c r="I3466" s="15"/>
      <c r="J3466" s="15"/>
      <c r="K3466" s="15"/>
      <c r="L3466" s="11"/>
      <c r="M3466" s="15"/>
      <c r="N3466" s="15"/>
      <c r="O3466" s="15"/>
      <c r="P3466" s="15"/>
      <c r="Q3466" s="15"/>
      <c r="R3466" s="11"/>
    </row>
    <row r="3467" spans="6:18">
      <c r="F3467" s="15"/>
      <c r="G3467" s="11"/>
      <c r="H3467" s="11"/>
      <c r="I3467" s="15"/>
      <c r="J3467" s="15"/>
      <c r="K3467" s="15"/>
      <c r="L3467" s="11"/>
      <c r="M3467" s="15"/>
      <c r="N3467" s="15"/>
      <c r="O3467" s="15"/>
      <c r="P3467" s="15"/>
      <c r="Q3467" s="15"/>
      <c r="R3467" s="11"/>
    </row>
    <row r="3468" spans="6:18">
      <c r="F3468" s="15"/>
      <c r="G3468" s="11"/>
      <c r="H3468" s="11"/>
      <c r="I3468" s="15"/>
      <c r="J3468" s="15"/>
      <c r="K3468" s="15"/>
      <c r="L3468" s="11"/>
      <c r="M3468" s="15"/>
      <c r="N3468" s="15"/>
      <c r="O3468" s="15"/>
      <c r="P3468" s="15"/>
      <c r="Q3468" s="15"/>
      <c r="R3468" s="11"/>
    </row>
    <row r="3469" spans="6:18">
      <c r="F3469" s="15"/>
      <c r="G3469" s="11"/>
      <c r="H3469" s="11"/>
      <c r="I3469" s="15"/>
      <c r="J3469" s="15"/>
      <c r="K3469" s="15"/>
      <c r="L3469" s="11"/>
      <c r="M3469" s="15"/>
      <c r="N3469" s="15"/>
      <c r="O3469" s="15"/>
      <c r="P3469" s="15"/>
      <c r="Q3469" s="15"/>
      <c r="R3469" s="11"/>
    </row>
    <row r="3470" spans="6:18">
      <c r="F3470" s="15"/>
      <c r="G3470" s="11"/>
      <c r="H3470" s="11"/>
      <c r="I3470" s="15"/>
      <c r="J3470" s="15"/>
      <c r="K3470" s="15"/>
      <c r="L3470" s="11"/>
      <c r="M3470" s="15"/>
      <c r="N3470" s="15"/>
      <c r="O3470" s="15"/>
      <c r="P3470" s="15"/>
      <c r="Q3470" s="15"/>
      <c r="R3470" s="11"/>
    </row>
    <row r="3471" spans="6:18">
      <c r="F3471" s="15"/>
      <c r="G3471" s="11"/>
      <c r="H3471" s="11"/>
      <c r="I3471" s="15"/>
      <c r="J3471" s="15"/>
      <c r="K3471" s="15"/>
      <c r="L3471" s="11"/>
      <c r="M3471" s="15"/>
      <c r="N3471" s="15"/>
      <c r="O3471" s="15"/>
      <c r="P3471" s="15"/>
      <c r="Q3471" s="15"/>
      <c r="R3471" s="11"/>
    </row>
    <row r="3472" spans="6:18">
      <c r="F3472" s="15"/>
      <c r="G3472" s="11"/>
      <c r="H3472" s="11"/>
      <c r="I3472" s="15"/>
      <c r="J3472" s="15"/>
      <c r="K3472" s="15"/>
      <c r="L3472" s="11"/>
      <c r="M3472" s="15"/>
      <c r="N3472" s="15"/>
      <c r="O3472" s="15"/>
      <c r="P3472" s="15"/>
      <c r="Q3472" s="15"/>
      <c r="R3472" s="11"/>
    </row>
    <row r="3473" spans="6:18">
      <c r="F3473" s="15"/>
      <c r="G3473" s="11"/>
      <c r="H3473" s="11"/>
      <c r="I3473" s="15"/>
      <c r="J3473" s="15"/>
      <c r="K3473" s="15"/>
      <c r="L3473" s="11"/>
      <c r="M3473" s="15"/>
      <c r="N3473" s="15"/>
      <c r="O3473" s="15"/>
      <c r="P3473" s="15"/>
      <c r="Q3473" s="15"/>
      <c r="R3473" s="11"/>
    </row>
    <row r="3474" spans="6:18">
      <c r="F3474" s="15"/>
      <c r="G3474" s="11"/>
      <c r="H3474" s="11"/>
      <c r="I3474" s="15"/>
      <c r="J3474" s="15"/>
      <c r="K3474" s="15"/>
      <c r="L3474" s="11"/>
      <c r="M3474" s="15"/>
      <c r="N3474" s="15"/>
      <c r="O3474" s="15"/>
      <c r="P3474" s="15"/>
      <c r="Q3474" s="15"/>
      <c r="R3474" s="11"/>
    </row>
    <row r="3475" spans="6:18">
      <c r="F3475" s="15"/>
      <c r="G3475" s="11"/>
      <c r="H3475" s="11"/>
      <c r="I3475" s="15"/>
      <c r="J3475" s="15"/>
      <c r="K3475" s="15"/>
      <c r="L3475" s="11"/>
      <c r="M3475" s="15"/>
      <c r="N3475" s="15"/>
      <c r="O3475" s="15"/>
      <c r="P3475" s="15"/>
      <c r="Q3475" s="15"/>
      <c r="R3475" s="11"/>
    </row>
    <row r="3476" spans="6:18">
      <c r="F3476" s="15"/>
      <c r="G3476" s="11"/>
      <c r="H3476" s="11"/>
      <c r="I3476" s="15"/>
      <c r="J3476" s="15"/>
      <c r="K3476" s="15"/>
      <c r="L3476" s="11"/>
      <c r="M3476" s="15"/>
      <c r="N3476" s="15"/>
      <c r="O3476" s="15"/>
      <c r="P3476" s="15"/>
      <c r="Q3476" s="15"/>
      <c r="R3476" s="11"/>
    </row>
    <row r="3477" spans="6:18">
      <c r="F3477" s="15"/>
      <c r="G3477" s="11"/>
      <c r="H3477" s="11"/>
      <c r="I3477" s="15"/>
      <c r="J3477" s="15"/>
      <c r="K3477" s="15"/>
      <c r="L3477" s="11"/>
      <c r="M3477" s="15"/>
      <c r="N3477" s="15"/>
      <c r="O3477" s="15"/>
      <c r="P3477" s="15"/>
      <c r="Q3477" s="15"/>
      <c r="R3477" s="11"/>
    </row>
    <row r="3478" spans="6:18">
      <c r="F3478" s="15"/>
      <c r="G3478" s="11"/>
      <c r="H3478" s="11"/>
      <c r="I3478" s="15"/>
      <c r="J3478" s="15"/>
      <c r="K3478" s="15"/>
      <c r="L3478" s="11"/>
      <c r="M3478" s="15"/>
      <c r="N3478" s="15"/>
      <c r="O3478" s="15"/>
      <c r="P3478" s="15"/>
      <c r="Q3478" s="15"/>
      <c r="R3478" s="11"/>
    </row>
    <row r="3479" spans="6:18">
      <c r="F3479" s="15"/>
      <c r="G3479" s="11"/>
      <c r="H3479" s="11"/>
      <c r="I3479" s="15"/>
      <c r="J3479" s="15"/>
      <c r="K3479" s="15"/>
      <c r="L3479" s="11"/>
      <c r="M3479" s="15"/>
      <c r="N3479" s="15"/>
      <c r="O3479" s="15"/>
      <c r="P3479" s="15"/>
      <c r="Q3479" s="15"/>
      <c r="R3479" s="11"/>
    </row>
    <row r="3480" spans="6:18">
      <c r="F3480" s="15"/>
      <c r="G3480" s="11"/>
      <c r="H3480" s="11"/>
      <c r="I3480" s="15"/>
      <c r="J3480" s="15"/>
      <c r="K3480" s="15"/>
      <c r="L3480" s="11"/>
      <c r="M3480" s="15"/>
      <c r="N3480" s="15"/>
      <c r="O3480" s="15"/>
      <c r="P3480" s="15"/>
      <c r="Q3480" s="15"/>
      <c r="R3480" s="11"/>
    </row>
    <row r="3481" spans="6:18">
      <c r="F3481" s="15"/>
      <c r="G3481" s="11"/>
      <c r="H3481" s="11"/>
      <c r="I3481" s="15"/>
      <c r="J3481" s="15"/>
      <c r="K3481" s="15"/>
      <c r="L3481" s="11"/>
      <c r="M3481" s="15"/>
      <c r="N3481" s="15"/>
      <c r="O3481" s="15"/>
      <c r="P3481" s="15"/>
      <c r="Q3481" s="15"/>
      <c r="R3481" s="11"/>
    </row>
    <row r="3482" spans="6:18">
      <c r="F3482" s="15"/>
      <c r="G3482" s="11"/>
      <c r="H3482" s="11"/>
      <c r="I3482" s="15"/>
      <c r="J3482" s="15"/>
      <c r="K3482" s="15"/>
      <c r="L3482" s="11"/>
      <c r="M3482" s="15"/>
      <c r="N3482" s="15"/>
      <c r="O3482" s="15"/>
      <c r="P3482" s="15"/>
      <c r="Q3482" s="15"/>
      <c r="R3482" s="11"/>
    </row>
    <row r="3483" spans="6:18">
      <c r="F3483" s="15"/>
      <c r="G3483" s="11"/>
      <c r="H3483" s="11"/>
      <c r="I3483" s="15"/>
      <c r="J3483" s="15"/>
      <c r="K3483" s="15"/>
      <c r="L3483" s="11"/>
      <c r="M3483" s="15"/>
      <c r="N3483" s="15"/>
      <c r="O3483" s="15"/>
      <c r="P3483" s="15"/>
      <c r="Q3483" s="15"/>
      <c r="R3483" s="11"/>
    </row>
    <row r="3484" spans="6:18">
      <c r="F3484" s="15"/>
      <c r="G3484" s="11"/>
      <c r="H3484" s="11"/>
      <c r="I3484" s="15"/>
      <c r="J3484" s="15"/>
      <c r="K3484" s="15"/>
      <c r="L3484" s="11"/>
      <c r="M3484" s="15"/>
      <c r="N3484" s="15"/>
      <c r="O3484" s="15"/>
      <c r="P3484" s="15"/>
      <c r="Q3484" s="15"/>
      <c r="R3484" s="11"/>
    </row>
    <row r="3485" spans="6:18">
      <c r="F3485" s="15"/>
      <c r="G3485" s="11"/>
      <c r="H3485" s="11"/>
      <c r="I3485" s="15"/>
      <c r="J3485" s="15"/>
      <c r="K3485" s="15"/>
      <c r="L3485" s="11"/>
      <c r="M3485" s="15"/>
      <c r="N3485" s="15"/>
      <c r="O3485" s="15"/>
      <c r="P3485" s="15"/>
      <c r="Q3485" s="15"/>
      <c r="R3485" s="11"/>
    </row>
    <row r="3486" spans="6:18">
      <c r="F3486" s="15"/>
      <c r="G3486" s="11"/>
      <c r="H3486" s="11"/>
      <c r="I3486" s="15"/>
      <c r="J3486" s="15"/>
      <c r="K3486" s="15"/>
      <c r="L3486" s="11"/>
      <c r="M3486" s="15"/>
      <c r="N3486" s="15"/>
      <c r="O3486" s="15"/>
      <c r="P3486" s="15"/>
      <c r="Q3486" s="15"/>
      <c r="R3486" s="11"/>
    </row>
    <row r="3487" spans="6:18">
      <c r="F3487" s="15"/>
      <c r="G3487" s="11"/>
      <c r="H3487" s="11"/>
      <c r="I3487" s="15"/>
      <c r="J3487" s="15"/>
      <c r="K3487" s="15"/>
      <c r="L3487" s="11"/>
      <c r="M3487" s="15"/>
      <c r="N3487" s="15"/>
      <c r="O3487" s="15"/>
      <c r="P3487" s="15"/>
      <c r="Q3487" s="15"/>
      <c r="R3487" s="11"/>
    </row>
    <row r="3488" spans="6:18">
      <c r="F3488" s="15"/>
      <c r="G3488" s="11"/>
      <c r="H3488" s="11"/>
      <c r="I3488" s="15"/>
      <c r="J3488" s="15"/>
      <c r="K3488" s="15"/>
      <c r="L3488" s="11"/>
      <c r="M3488" s="15"/>
      <c r="N3488" s="15"/>
      <c r="O3488" s="15"/>
      <c r="P3488" s="15"/>
      <c r="Q3488" s="15"/>
      <c r="R3488" s="11"/>
    </row>
    <row r="3489" spans="6:18">
      <c r="F3489" s="15"/>
      <c r="G3489" s="11"/>
      <c r="H3489" s="11"/>
      <c r="I3489" s="15"/>
      <c r="J3489" s="15"/>
      <c r="K3489" s="15"/>
      <c r="L3489" s="11"/>
      <c r="M3489" s="15"/>
      <c r="N3489" s="15"/>
      <c r="O3489" s="15"/>
      <c r="P3489" s="15"/>
      <c r="Q3489" s="15"/>
      <c r="R3489" s="11"/>
    </row>
    <row r="3490" spans="6:18">
      <c r="F3490" s="15"/>
      <c r="G3490" s="11"/>
      <c r="H3490" s="11"/>
      <c r="I3490" s="15"/>
      <c r="J3490" s="15"/>
      <c r="K3490" s="15"/>
      <c r="L3490" s="11"/>
      <c r="M3490" s="15"/>
      <c r="N3490" s="15"/>
      <c r="O3490" s="15"/>
      <c r="P3490" s="15"/>
      <c r="Q3490" s="15"/>
      <c r="R3490" s="11"/>
    </row>
    <row r="3491" spans="6:18">
      <c r="F3491" s="15"/>
      <c r="G3491" s="11"/>
      <c r="H3491" s="11"/>
      <c r="I3491" s="15"/>
      <c r="J3491" s="15"/>
      <c r="K3491" s="15"/>
      <c r="L3491" s="11"/>
      <c r="M3491" s="15"/>
      <c r="N3491" s="15"/>
      <c r="O3491" s="15"/>
      <c r="P3491" s="15"/>
      <c r="Q3491" s="15"/>
      <c r="R3491" s="11"/>
    </row>
    <row r="3492" spans="6:18">
      <c r="F3492" s="15"/>
      <c r="G3492" s="11"/>
      <c r="H3492" s="11"/>
      <c r="I3492" s="15"/>
      <c r="J3492" s="15"/>
      <c r="K3492" s="15"/>
      <c r="L3492" s="11"/>
      <c r="M3492" s="15"/>
      <c r="N3492" s="15"/>
      <c r="O3492" s="15"/>
      <c r="P3492" s="15"/>
      <c r="Q3492" s="15"/>
      <c r="R3492" s="11"/>
    </row>
    <row r="3493" spans="6:18">
      <c r="F3493" s="15"/>
      <c r="G3493" s="11"/>
      <c r="H3493" s="11"/>
      <c r="I3493" s="15"/>
      <c r="J3493" s="15"/>
      <c r="K3493" s="15"/>
      <c r="L3493" s="11"/>
      <c r="M3493" s="15"/>
      <c r="N3493" s="15"/>
      <c r="O3493" s="15"/>
      <c r="P3493" s="15"/>
      <c r="Q3493" s="15"/>
      <c r="R3493" s="11"/>
    </row>
    <row r="3494" spans="6:18">
      <c r="F3494" s="15"/>
      <c r="G3494" s="11"/>
      <c r="H3494" s="11"/>
      <c r="I3494" s="15"/>
      <c r="J3494" s="15"/>
      <c r="K3494" s="15"/>
      <c r="L3494" s="11"/>
      <c r="M3494" s="15"/>
      <c r="N3494" s="15"/>
      <c r="O3494" s="15"/>
      <c r="P3494" s="15"/>
      <c r="Q3494" s="15"/>
      <c r="R3494" s="11"/>
    </row>
    <row r="3495" spans="6:18">
      <c r="F3495" s="15"/>
      <c r="G3495" s="11"/>
      <c r="H3495" s="11"/>
      <c r="I3495" s="15"/>
      <c r="J3495" s="15"/>
      <c r="K3495" s="15"/>
      <c r="L3495" s="11"/>
      <c r="M3495" s="15"/>
      <c r="N3495" s="15"/>
      <c r="O3495" s="15"/>
      <c r="P3495" s="15"/>
      <c r="Q3495" s="15"/>
      <c r="R3495" s="11"/>
    </row>
    <row r="3496" spans="6:18">
      <c r="F3496" s="15"/>
      <c r="G3496" s="11"/>
      <c r="H3496" s="11"/>
      <c r="I3496" s="15"/>
      <c r="J3496" s="15"/>
      <c r="K3496" s="15"/>
      <c r="L3496" s="11"/>
      <c r="M3496" s="15"/>
      <c r="N3496" s="15"/>
      <c r="O3496" s="15"/>
      <c r="P3496" s="15"/>
      <c r="Q3496" s="15"/>
      <c r="R3496" s="11"/>
    </row>
    <row r="3497" spans="6:18">
      <c r="F3497" s="15"/>
      <c r="G3497" s="11"/>
      <c r="H3497" s="11"/>
      <c r="I3497" s="15"/>
      <c r="J3497" s="15"/>
      <c r="K3497" s="15"/>
      <c r="L3497" s="11"/>
      <c r="M3497" s="15"/>
      <c r="N3497" s="15"/>
      <c r="O3497" s="15"/>
      <c r="P3497" s="15"/>
      <c r="Q3497" s="15"/>
      <c r="R3497" s="11"/>
    </row>
    <row r="3498" spans="6:18">
      <c r="F3498" s="15"/>
      <c r="G3498" s="11"/>
      <c r="H3498" s="11"/>
      <c r="I3498" s="15"/>
      <c r="J3498" s="15"/>
      <c r="K3498" s="15"/>
      <c r="L3498" s="11"/>
      <c r="M3498" s="15"/>
      <c r="N3498" s="15"/>
      <c r="O3498" s="15"/>
      <c r="P3498" s="15"/>
      <c r="Q3498" s="15"/>
      <c r="R3498" s="11"/>
    </row>
    <row r="3499" spans="6:18">
      <c r="F3499" s="15"/>
      <c r="G3499" s="11"/>
      <c r="H3499" s="11"/>
      <c r="I3499" s="15"/>
      <c r="J3499" s="15"/>
      <c r="K3499" s="15"/>
      <c r="L3499" s="11"/>
      <c r="M3499" s="15"/>
      <c r="N3499" s="15"/>
      <c r="O3499" s="15"/>
      <c r="P3499" s="15"/>
      <c r="Q3499" s="15"/>
      <c r="R3499" s="11"/>
    </row>
    <row r="3500" spans="6:18">
      <c r="F3500" s="15"/>
      <c r="G3500" s="11"/>
      <c r="H3500" s="11"/>
      <c r="I3500" s="15"/>
      <c r="J3500" s="15"/>
      <c r="K3500" s="15"/>
      <c r="L3500" s="11"/>
      <c r="M3500" s="15"/>
      <c r="N3500" s="15"/>
      <c r="O3500" s="15"/>
      <c r="P3500" s="15"/>
      <c r="Q3500" s="15"/>
      <c r="R3500" s="11"/>
    </row>
    <row r="3501" spans="6:18">
      <c r="F3501" s="15"/>
      <c r="G3501" s="11"/>
      <c r="H3501" s="11"/>
      <c r="I3501" s="15"/>
      <c r="J3501" s="15"/>
      <c r="K3501" s="15"/>
      <c r="L3501" s="11"/>
      <c r="M3501" s="15"/>
      <c r="N3501" s="15"/>
      <c r="O3501" s="15"/>
      <c r="P3501" s="15"/>
      <c r="Q3501" s="15"/>
      <c r="R3501" s="11"/>
    </row>
    <row r="3502" spans="6:18">
      <c r="F3502" s="15"/>
      <c r="G3502" s="11"/>
      <c r="H3502" s="11"/>
      <c r="I3502" s="15"/>
      <c r="J3502" s="15"/>
      <c r="K3502" s="15"/>
      <c r="L3502" s="11"/>
      <c r="M3502" s="15"/>
      <c r="N3502" s="15"/>
      <c r="O3502" s="15"/>
      <c r="P3502" s="15"/>
      <c r="Q3502" s="15"/>
      <c r="R3502" s="11"/>
    </row>
    <row r="3503" spans="6:18">
      <c r="F3503" s="15"/>
      <c r="G3503" s="11"/>
      <c r="H3503" s="11"/>
      <c r="I3503" s="15"/>
      <c r="J3503" s="15"/>
      <c r="K3503" s="15"/>
      <c r="L3503" s="11"/>
      <c r="M3503" s="15"/>
      <c r="N3503" s="15"/>
      <c r="O3503" s="15"/>
      <c r="P3503" s="15"/>
      <c r="Q3503" s="15"/>
      <c r="R3503" s="11"/>
    </row>
    <row r="3504" spans="6:18">
      <c r="F3504" s="15"/>
      <c r="G3504" s="11"/>
      <c r="H3504" s="11"/>
      <c r="I3504" s="15"/>
      <c r="J3504" s="15"/>
      <c r="K3504" s="15"/>
      <c r="L3504" s="11"/>
      <c r="M3504" s="15"/>
      <c r="N3504" s="15"/>
      <c r="O3504" s="15"/>
      <c r="P3504" s="15"/>
      <c r="Q3504" s="15"/>
      <c r="R3504" s="11"/>
    </row>
    <row r="3505" spans="6:18">
      <c r="F3505" s="15"/>
      <c r="G3505" s="11"/>
      <c r="H3505" s="11"/>
      <c r="I3505" s="15"/>
      <c r="J3505" s="15"/>
      <c r="K3505" s="15"/>
      <c r="L3505" s="11"/>
      <c r="M3505" s="15"/>
      <c r="N3505" s="15"/>
      <c r="O3505" s="15"/>
      <c r="P3505" s="15"/>
      <c r="Q3505" s="15"/>
      <c r="R3505" s="11"/>
    </row>
    <row r="3506" spans="6:18">
      <c r="F3506" s="15"/>
      <c r="G3506" s="11"/>
      <c r="H3506" s="11"/>
      <c r="I3506" s="15"/>
      <c r="J3506" s="15"/>
      <c r="K3506" s="15"/>
      <c r="L3506" s="11"/>
      <c r="M3506" s="15"/>
      <c r="N3506" s="15"/>
      <c r="O3506" s="15"/>
      <c r="P3506" s="15"/>
      <c r="Q3506" s="15"/>
      <c r="R3506" s="11"/>
    </row>
    <row r="3507" spans="6:18">
      <c r="F3507" s="15"/>
      <c r="G3507" s="11"/>
      <c r="H3507" s="11"/>
      <c r="I3507" s="15"/>
      <c r="J3507" s="15"/>
      <c r="K3507" s="15"/>
      <c r="L3507" s="11"/>
      <c r="M3507" s="15"/>
      <c r="N3507" s="15"/>
      <c r="O3507" s="15"/>
      <c r="P3507" s="15"/>
      <c r="Q3507" s="15"/>
      <c r="R3507" s="11"/>
    </row>
    <row r="3508" spans="6:18">
      <c r="F3508" s="15"/>
      <c r="G3508" s="11"/>
      <c r="H3508" s="11"/>
      <c r="I3508" s="15"/>
      <c r="J3508" s="15"/>
      <c r="K3508" s="15"/>
      <c r="L3508" s="11"/>
      <c r="M3508" s="15"/>
      <c r="N3508" s="15"/>
      <c r="O3508" s="15"/>
      <c r="P3508" s="15"/>
      <c r="Q3508" s="15"/>
      <c r="R3508" s="11"/>
    </row>
    <row r="3509" spans="6:18">
      <c r="F3509" s="15"/>
      <c r="G3509" s="11"/>
      <c r="H3509" s="11"/>
      <c r="I3509" s="15"/>
      <c r="J3509" s="15"/>
      <c r="K3509" s="15"/>
      <c r="L3509" s="11"/>
      <c r="M3509" s="15"/>
      <c r="N3509" s="15"/>
      <c r="O3509" s="15"/>
      <c r="P3509" s="15"/>
      <c r="Q3509" s="15"/>
      <c r="R3509" s="11"/>
    </row>
    <row r="3510" spans="6:18">
      <c r="F3510" s="15"/>
      <c r="G3510" s="11"/>
      <c r="H3510" s="11"/>
      <c r="I3510" s="15"/>
      <c r="J3510" s="15"/>
      <c r="K3510" s="15"/>
      <c r="L3510" s="11"/>
      <c r="M3510" s="15"/>
      <c r="N3510" s="15"/>
      <c r="O3510" s="15"/>
      <c r="P3510" s="15"/>
      <c r="Q3510" s="15"/>
      <c r="R3510" s="11"/>
    </row>
    <row r="3511" spans="6:18">
      <c r="F3511" s="15"/>
      <c r="G3511" s="11"/>
      <c r="H3511" s="11"/>
      <c r="I3511" s="15"/>
      <c r="J3511" s="15"/>
      <c r="K3511" s="15"/>
      <c r="L3511" s="11"/>
      <c r="M3511" s="15"/>
      <c r="N3511" s="15"/>
      <c r="O3511" s="15"/>
      <c r="P3511" s="15"/>
      <c r="Q3511" s="15"/>
      <c r="R3511" s="11"/>
    </row>
    <row r="3512" spans="6:18">
      <c r="F3512" s="15"/>
      <c r="G3512" s="11"/>
      <c r="H3512" s="11"/>
      <c r="I3512" s="15"/>
      <c r="J3512" s="15"/>
      <c r="K3512" s="15"/>
      <c r="L3512" s="11"/>
      <c r="M3512" s="15"/>
      <c r="N3512" s="15"/>
      <c r="O3512" s="15"/>
      <c r="P3512" s="15"/>
      <c r="Q3512" s="15"/>
      <c r="R3512" s="11"/>
    </row>
    <row r="3513" spans="6:18">
      <c r="F3513" s="15"/>
      <c r="G3513" s="11"/>
      <c r="H3513" s="11"/>
      <c r="I3513" s="15"/>
      <c r="J3513" s="15"/>
      <c r="K3513" s="15"/>
      <c r="L3513" s="11"/>
      <c r="M3513" s="15"/>
      <c r="N3513" s="15"/>
      <c r="O3513" s="15"/>
      <c r="P3513" s="15"/>
      <c r="Q3513" s="15"/>
      <c r="R3513" s="11"/>
    </row>
    <row r="3514" spans="6:18">
      <c r="F3514" s="15"/>
      <c r="G3514" s="11"/>
      <c r="H3514" s="11"/>
      <c r="I3514" s="15"/>
      <c r="J3514" s="15"/>
      <c r="K3514" s="15"/>
      <c r="L3514" s="11"/>
      <c r="M3514" s="15"/>
      <c r="N3514" s="15"/>
      <c r="O3514" s="15"/>
      <c r="P3514" s="15"/>
      <c r="Q3514" s="15"/>
      <c r="R3514" s="11"/>
    </row>
    <row r="3515" spans="6:18">
      <c r="F3515" s="15"/>
      <c r="G3515" s="11"/>
      <c r="H3515" s="11"/>
      <c r="I3515" s="15"/>
      <c r="J3515" s="15"/>
      <c r="K3515" s="15"/>
      <c r="L3515" s="11"/>
      <c r="M3515" s="15"/>
      <c r="N3515" s="15"/>
      <c r="O3515" s="15"/>
      <c r="P3515" s="15"/>
      <c r="Q3515" s="15"/>
      <c r="R3515" s="11"/>
    </row>
    <row r="3516" spans="6:18">
      <c r="F3516" s="15"/>
      <c r="G3516" s="11"/>
      <c r="H3516" s="11"/>
      <c r="I3516" s="15"/>
      <c r="J3516" s="15"/>
      <c r="K3516" s="15"/>
      <c r="L3516" s="11"/>
      <c r="M3516" s="15"/>
      <c r="N3516" s="15"/>
      <c r="O3516" s="15"/>
      <c r="P3516" s="15"/>
      <c r="Q3516" s="15"/>
      <c r="R3516" s="11"/>
    </row>
    <row r="3517" spans="6:18">
      <c r="F3517" s="15"/>
      <c r="G3517" s="11"/>
      <c r="H3517" s="11"/>
      <c r="I3517" s="15"/>
      <c r="J3517" s="15"/>
      <c r="K3517" s="15"/>
      <c r="L3517" s="11"/>
      <c r="M3517" s="15"/>
      <c r="N3517" s="15"/>
      <c r="O3517" s="15"/>
      <c r="P3517" s="15"/>
      <c r="Q3517" s="15"/>
      <c r="R3517" s="11"/>
    </row>
    <row r="3518" spans="6:18">
      <c r="F3518" s="15"/>
      <c r="G3518" s="11"/>
      <c r="H3518" s="11"/>
      <c r="I3518" s="15"/>
      <c r="J3518" s="15"/>
      <c r="K3518" s="15"/>
      <c r="L3518" s="11"/>
      <c r="M3518" s="15"/>
      <c r="N3518" s="15"/>
      <c r="O3518" s="15"/>
      <c r="P3518" s="15"/>
      <c r="Q3518" s="15"/>
      <c r="R3518" s="11"/>
    </row>
    <row r="3519" spans="6:18">
      <c r="F3519" s="15"/>
      <c r="G3519" s="11"/>
      <c r="H3519" s="11"/>
      <c r="I3519" s="15"/>
      <c r="J3519" s="15"/>
      <c r="K3519" s="15"/>
      <c r="L3519" s="11"/>
      <c r="M3519" s="15"/>
      <c r="N3519" s="15"/>
      <c r="O3519" s="15"/>
      <c r="P3519" s="15"/>
      <c r="Q3519" s="15"/>
      <c r="R3519" s="11"/>
    </row>
    <row r="3520" spans="6:18">
      <c r="F3520" s="15"/>
      <c r="G3520" s="11"/>
      <c r="H3520" s="11"/>
      <c r="I3520" s="15"/>
      <c r="J3520" s="15"/>
      <c r="K3520" s="15"/>
      <c r="L3520" s="11"/>
      <c r="M3520" s="15"/>
      <c r="N3520" s="15"/>
      <c r="O3520" s="15"/>
      <c r="P3520" s="15"/>
      <c r="Q3520" s="15"/>
      <c r="R3520" s="11"/>
    </row>
    <row r="3521" spans="6:18">
      <c r="F3521" s="15"/>
      <c r="G3521" s="11"/>
      <c r="H3521" s="11"/>
      <c r="I3521" s="15"/>
      <c r="J3521" s="15"/>
      <c r="K3521" s="15"/>
      <c r="L3521" s="11"/>
      <c r="M3521" s="15"/>
      <c r="N3521" s="15"/>
      <c r="O3521" s="15"/>
      <c r="P3521" s="15"/>
      <c r="Q3521" s="15"/>
      <c r="R3521" s="11"/>
    </row>
    <row r="3522" spans="6:18">
      <c r="F3522" s="15"/>
      <c r="G3522" s="11"/>
      <c r="H3522" s="11"/>
      <c r="I3522" s="15"/>
      <c r="J3522" s="15"/>
      <c r="K3522" s="15"/>
      <c r="L3522" s="11"/>
      <c r="M3522" s="15"/>
      <c r="N3522" s="15"/>
      <c r="O3522" s="15"/>
      <c r="P3522" s="15"/>
      <c r="Q3522" s="15"/>
      <c r="R3522" s="11"/>
    </row>
    <row r="3523" spans="6:18">
      <c r="F3523" s="15"/>
      <c r="G3523" s="11"/>
      <c r="H3523" s="11"/>
      <c r="I3523" s="15"/>
      <c r="J3523" s="15"/>
      <c r="K3523" s="15"/>
      <c r="L3523" s="11"/>
      <c r="M3523" s="15"/>
      <c r="N3523" s="15"/>
      <c r="O3523" s="15"/>
      <c r="P3523" s="15"/>
      <c r="Q3523" s="15"/>
      <c r="R3523" s="11"/>
    </row>
    <row r="3524" spans="6:18">
      <c r="F3524" s="15"/>
      <c r="G3524" s="11"/>
      <c r="H3524" s="11"/>
      <c r="I3524" s="15"/>
      <c r="J3524" s="15"/>
      <c r="K3524" s="15"/>
      <c r="L3524" s="11"/>
      <c r="M3524" s="15"/>
      <c r="N3524" s="15"/>
      <c r="O3524" s="15"/>
      <c r="P3524" s="15"/>
      <c r="Q3524" s="15"/>
      <c r="R3524" s="11"/>
    </row>
    <row r="3525" spans="6:18">
      <c r="F3525" s="15"/>
      <c r="G3525" s="11"/>
      <c r="H3525" s="11"/>
      <c r="I3525" s="15"/>
      <c r="J3525" s="15"/>
      <c r="K3525" s="15"/>
      <c r="L3525" s="11"/>
      <c r="M3525" s="15"/>
      <c r="N3525" s="15"/>
      <c r="O3525" s="15"/>
      <c r="P3525" s="15"/>
      <c r="Q3525" s="15"/>
      <c r="R3525" s="11"/>
    </row>
    <row r="3526" spans="6:18">
      <c r="F3526" s="15"/>
      <c r="G3526" s="11"/>
      <c r="H3526" s="11"/>
      <c r="I3526" s="15"/>
      <c r="J3526" s="15"/>
      <c r="K3526" s="15"/>
      <c r="L3526" s="11"/>
      <c r="M3526" s="15"/>
      <c r="N3526" s="15"/>
      <c r="O3526" s="15"/>
      <c r="P3526" s="15"/>
      <c r="Q3526" s="15"/>
      <c r="R3526" s="11"/>
    </row>
    <row r="3527" spans="6:18">
      <c r="F3527" s="15"/>
      <c r="G3527" s="11"/>
      <c r="H3527" s="11"/>
      <c r="I3527" s="15"/>
      <c r="J3527" s="15"/>
      <c r="K3527" s="15"/>
      <c r="L3527" s="11"/>
      <c r="M3527" s="15"/>
      <c r="N3527" s="15"/>
      <c r="O3527" s="15"/>
      <c r="P3527" s="15"/>
      <c r="Q3527" s="15"/>
      <c r="R3527" s="11"/>
    </row>
    <row r="3528" spans="6:18">
      <c r="F3528" s="15"/>
      <c r="G3528" s="11"/>
      <c r="H3528" s="11"/>
      <c r="I3528" s="15"/>
      <c r="J3528" s="15"/>
      <c r="K3528" s="15"/>
      <c r="L3528" s="11"/>
      <c r="M3528" s="15"/>
      <c r="N3528" s="15"/>
      <c r="O3528" s="15"/>
      <c r="P3528" s="15"/>
      <c r="Q3528" s="15"/>
      <c r="R3528" s="11"/>
    </row>
    <row r="3529" spans="6:18">
      <c r="F3529" s="15"/>
      <c r="G3529" s="11"/>
      <c r="H3529" s="11"/>
      <c r="I3529" s="15"/>
      <c r="J3529" s="15"/>
      <c r="K3529" s="15"/>
      <c r="L3529" s="11"/>
      <c r="M3529" s="15"/>
      <c r="N3529" s="15"/>
      <c r="O3529" s="15"/>
      <c r="P3529" s="15"/>
      <c r="Q3529" s="15"/>
      <c r="R3529" s="11"/>
    </row>
    <row r="3530" spans="6:18">
      <c r="F3530" s="15"/>
      <c r="G3530" s="11"/>
      <c r="H3530" s="11"/>
      <c r="I3530" s="15"/>
      <c r="J3530" s="15"/>
      <c r="K3530" s="15"/>
      <c r="L3530" s="11"/>
      <c r="M3530" s="15"/>
      <c r="N3530" s="15"/>
      <c r="O3530" s="15"/>
      <c r="P3530" s="15"/>
      <c r="Q3530" s="15"/>
      <c r="R3530" s="11"/>
    </row>
    <row r="3531" spans="6:18">
      <c r="F3531" s="15"/>
      <c r="G3531" s="11"/>
      <c r="H3531" s="11"/>
      <c r="I3531" s="15"/>
      <c r="J3531" s="15"/>
      <c r="K3531" s="15"/>
      <c r="L3531" s="11"/>
      <c r="M3531" s="15"/>
      <c r="N3531" s="15"/>
      <c r="O3531" s="15"/>
      <c r="P3531" s="15"/>
      <c r="Q3531" s="15"/>
      <c r="R3531" s="11"/>
    </row>
    <row r="3532" spans="6:18">
      <c r="F3532" s="15"/>
      <c r="G3532" s="11"/>
      <c r="H3532" s="11"/>
      <c r="I3532" s="15"/>
      <c r="J3532" s="15"/>
      <c r="K3532" s="15"/>
      <c r="L3532" s="11"/>
      <c r="M3532" s="15"/>
      <c r="N3532" s="15"/>
      <c r="O3532" s="15"/>
      <c r="P3532" s="15"/>
      <c r="Q3532" s="15"/>
      <c r="R3532" s="11"/>
    </row>
    <row r="3533" spans="6:18">
      <c r="F3533" s="15"/>
      <c r="G3533" s="11"/>
      <c r="H3533" s="11"/>
      <c r="I3533" s="15"/>
      <c r="J3533" s="15"/>
      <c r="K3533" s="15"/>
      <c r="L3533" s="11"/>
      <c r="M3533" s="15"/>
      <c r="N3533" s="15"/>
      <c r="O3533" s="15"/>
      <c r="P3533" s="15"/>
      <c r="Q3533" s="15"/>
      <c r="R3533" s="11"/>
    </row>
    <row r="3534" spans="6:18">
      <c r="F3534" s="15"/>
      <c r="G3534" s="11"/>
      <c r="H3534" s="11"/>
      <c r="I3534" s="15"/>
      <c r="J3534" s="15"/>
      <c r="K3534" s="15"/>
      <c r="L3534" s="11"/>
      <c r="M3534" s="15"/>
      <c r="N3534" s="15"/>
      <c r="O3534" s="15"/>
      <c r="P3534" s="15"/>
      <c r="Q3534" s="15"/>
      <c r="R3534" s="11"/>
    </row>
    <row r="3535" spans="6:18">
      <c r="F3535" s="15"/>
      <c r="G3535" s="11"/>
      <c r="H3535" s="11"/>
      <c r="I3535" s="15"/>
      <c r="J3535" s="15"/>
      <c r="K3535" s="15"/>
      <c r="L3535" s="11"/>
      <c r="M3535" s="15"/>
      <c r="N3535" s="15"/>
      <c r="O3535" s="15"/>
      <c r="P3535" s="15"/>
      <c r="Q3535" s="15"/>
      <c r="R3535" s="11"/>
    </row>
    <row r="3536" spans="6:18">
      <c r="F3536" s="15"/>
      <c r="G3536" s="11"/>
      <c r="H3536" s="11"/>
      <c r="I3536" s="15"/>
      <c r="J3536" s="15"/>
      <c r="K3536" s="15"/>
      <c r="L3536" s="11"/>
      <c r="M3536" s="15"/>
      <c r="N3536" s="15"/>
      <c r="O3536" s="15"/>
      <c r="P3536" s="15"/>
      <c r="Q3536" s="15"/>
      <c r="R3536" s="11"/>
    </row>
    <row r="3537" spans="6:18">
      <c r="F3537" s="15"/>
      <c r="G3537" s="11"/>
      <c r="H3537" s="11"/>
      <c r="I3537" s="15"/>
      <c r="J3537" s="15"/>
      <c r="K3537" s="15"/>
      <c r="L3537" s="11"/>
      <c r="M3537" s="15"/>
      <c r="N3537" s="15"/>
      <c r="O3537" s="15"/>
      <c r="P3537" s="15"/>
      <c r="Q3537" s="15"/>
      <c r="R3537" s="11"/>
    </row>
    <row r="3538" spans="6:18">
      <c r="F3538" s="15"/>
      <c r="G3538" s="11"/>
      <c r="H3538" s="11"/>
      <c r="I3538" s="15"/>
      <c r="J3538" s="15"/>
      <c r="K3538" s="15"/>
      <c r="L3538" s="11"/>
      <c r="M3538" s="15"/>
      <c r="N3538" s="15"/>
      <c r="O3538" s="15"/>
      <c r="P3538" s="15"/>
      <c r="Q3538" s="15"/>
      <c r="R3538" s="11"/>
    </row>
    <row r="3539" spans="6:18">
      <c r="F3539" s="15"/>
      <c r="G3539" s="11"/>
      <c r="H3539" s="11"/>
      <c r="I3539" s="15"/>
      <c r="J3539" s="15"/>
      <c r="K3539" s="15"/>
      <c r="L3539" s="11"/>
      <c r="M3539" s="15"/>
      <c r="N3539" s="15"/>
      <c r="O3539" s="15"/>
      <c r="P3539" s="15"/>
      <c r="Q3539" s="15"/>
      <c r="R3539" s="11"/>
    </row>
    <row r="3540" spans="6:18">
      <c r="F3540" s="15"/>
      <c r="G3540" s="11"/>
      <c r="H3540" s="11"/>
      <c r="I3540" s="15"/>
      <c r="J3540" s="15"/>
      <c r="K3540" s="15"/>
      <c r="L3540" s="11"/>
      <c r="M3540" s="15"/>
      <c r="N3540" s="15"/>
      <c r="O3540" s="15"/>
      <c r="P3540" s="15"/>
      <c r="Q3540" s="15"/>
      <c r="R3540" s="11"/>
    </row>
    <row r="3541" spans="6:18">
      <c r="F3541" s="15"/>
      <c r="G3541" s="11"/>
      <c r="H3541" s="11"/>
      <c r="I3541" s="15"/>
      <c r="J3541" s="15"/>
      <c r="K3541" s="15"/>
      <c r="L3541" s="11"/>
      <c r="M3541" s="15"/>
      <c r="N3541" s="15"/>
      <c r="O3541" s="15"/>
      <c r="P3541" s="15"/>
      <c r="Q3541" s="15"/>
      <c r="R3541" s="11"/>
    </row>
    <row r="3542" spans="6:18">
      <c r="F3542" s="15"/>
      <c r="G3542" s="11"/>
      <c r="H3542" s="11"/>
      <c r="I3542" s="15"/>
      <c r="J3542" s="15"/>
      <c r="K3542" s="15"/>
      <c r="L3542" s="11"/>
      <c r="M3542" s="15"/>
      <c r="N3542" s="15"/>
      <c r="O3542" s="15"/>
      <c r="P3542" s="15"/>
      <c r="Q3542" s="15"/>
      <c r="R3542" s="11"/>
    </row>
    <row r="3543" spans="6:18">
      <c r="F3543" s="15"/>
      <c r="G3543" s="11"/>
      <c r="H3543" s="11"/>
      <c r="I3543" s="15"/>
      <c r="J3543" s="15"/>
      <c r="K3543" s="15"/>
      <c r="L3543" s="11"/>
      <c r="M3543" s="15"/>
      <c r="N3543" s="15"/>
      <c r="O3543" s="15"/>
      <c r="P3543" s="15"/>
      <c r="Q3543" s="15"/>
      <c r="R3543" s="11"/>
    </row>
    <row r="3544" spans="6:18">
      <c r="F3544" s="15"/>
      <c r="G3544" s="11"/>
      <c r="H3544" s="11"/>
      <c r="I3544" s="15"/>
      <c r="J3544" s="15"/>
      <c r="K3544" s="15"/>
      <c r="L3544" s="11"/>
      <c r="M3544" s="15"/>
      <c r="N3544" s="15"/>
      <c r="O3544" s="15"/>
      <c r="P3544" s="15"/>
      <c r="Q3544" s="15"/>
      <c r="R3544" s="11"/>
    </row>
    <row r="3545" spans="6:18">
      <c r="F3545" s="15"/>
      <c r="G3545" s="11"/>
      <c r="H3545" s="11"/>
      <c r="I3545" s="15"/>
      <c r="J3545" s="15"/>
      <c r="K3545" s="15"/>
      <c r="L3545" s="11"/>
      <c r="M3545" s="15"/>
      <c r="N3545" s="15"/>
      <c r="O3545" s="15"/>
      <c r="P3545" s="15"/>
      <c r="Q3545" s="15"/>
      <c r="R3545" s="11"/>
    </row>
    <row r="3546" spans="6:18">
      <c r="F3546" s="15"/>
      <c r="G3546" s="11"/>
      <c r="H3546" s="11"/>
      <c r="I3546" s="15"/>
      <c r="J3546" s="15"/>
      <c r="K3546" s="15"/>
      <c r="L3546" s="11"/>
      <c r="M3546" s="15"/>
      <c r="N3546" s="15"/>
      <c r="O3546" s="15"/>
      <c r="P3546" s="15"/>
      <c r="Q3546" s="15"/>
      <c r="R3546" s="11"/>
    </row>
    <row r="3547" spans="6:18">
      <c r="F3547" s="15"/>
      <c r="G3547" s="11"/>
      <c r="H3547" s="11"/>
      <c r="I3547" s="15"/>
      <c r="J3547" s="15"/>
      <c r="K3547" s="15"/>
      <c r="L3547" s="11"/>
      <c r="M3547" s="15"/>
      <c r="N3547" s="15"/>
      <c r="O3547" s="15"/>
      <c r="P3547" s="15"/>
      <c r="Q3547" s="15"/>
      <c r="R3547" s="11"/>
    </row>
    <row r="3548" spans="6:18">
      <c r="F3548" s="15"/>
      <c r="G3548" s="11"/>
      <c r="H3548" s="11"/>
      <c r="I3548" s="15"/>
      <c r="J3548" s="15"/>
      <c r="K3548" s="15"/>
      <c r="L3548" s="11"/>
      <c r="M3548" s="15"/>
      <c r="N3548" s="15"/>
      <c r="O3548" s="15"/>
      <c r="P3548" s="15"/>
      <c r="Q3548" s="15"/>
      <c r="R3548" s="11"/>
    </row>
    <row r="3549" spans="6:18">
      <c r="F3549" s="15"/>
      <c r="G3549" s="11"/>
      <c r="H3549" s="11"/>
      <c r="I3549" s="15"/>
      <c r="J3549" s="15"/>
      <c r="K3549" s="15"/>
      <c r="L3549" s="11"/>
      <c r="M3549" s="15"/>
      <c r="N3549" s="15"/>
      <c r="O3549" s="15"/>
      <c r="P3549" s="15"/>
      <c r="Q3549" s="15"/>
      <c r="R3549" s="11"/>
    </row>
    <row r="3550" spans="6:18">
      <c r="F3550" s="15"/>
      <c r="G3550" s="11"/>
      <c r="H3550" s="11"/>
      <c r="I3550" s="15"/>
      <c r="J3550" s="15"/>
      <c r="K3550" s="15"/>
      <c r="L3550" s="11"/>
      <c r="M3550" s="15"/>
      <c r="N3550" s="15"/>
      <c r="O3550" s="15"/>
      <c r="P3550" s="15"/>
      <c r="Q3550" s="15"/>
      <c r="R3550" s="11"/>
    </row>
    <row r="3551" spans="6:18">
      <c r="F3551" s="15"/>
      <c r="G3551" s="11"/>
      <c r="H3551" s="11"/>
      <c r="I3551" s="15"/>
      <c r="J3551" s="15"/>
      <c r="K3551" s="15"/>
      <c r="L3551" s="11"/>
      <c r="M3551" s="15"/>
      <c r="N3551" s="15"/>
      <c r="O3551" s="15"/>
      <c r="P3551" s="15"/>
      <c r="Q3551" s="15"/>
      <c r="R3551" s="11"/>
    </row>
    <row r="3552" spans="6:18">
      <c r="F3552" s="15"/>
      <c r="G3552" s="11"/>
      <c r="H3552" s="11"/>
      <c r="I3552" s="15"/>
      <c r="J3552" s="15"/>
      <c r="K3552" s="15"/>
      <c r="L3552" s="11"/>
      <c r="M3552" s="15"/>
      <c r="N3552" s="15"/>
      <c r="O3552" s="15"/>
      <c r="P3552" s="15"/>
      <c r="Q3552" s="15"/>
      <c r="R3552" s="11"/>
    </row>
    <row r="3553" spans="6:18">
      <c r="F3553" s="15"/>
      <c r="G3553" s="11"/>
      <c r="H3553" s="11"/>
      <c r="I3553" s="15"/>
      <c r="J3553" s="15"/>
      <c r="K3553" s="15"/>
      <c r="L3553" s="11"/>
      <c r="M3553" s="15"/>
      <c r="N3553" s="15"/>
      <c r="O3553" s="15"/>
      <c r="P3553" s="15"/>
      <c r="Q3553" s="15"/>
      <c r="R3553" s="11"/>
    </row>
    <row r="3554" spans="6:18">
      <c r="F3554" s="15"/>
      <c r="G3554" s="11"/>
      <c r="H3554" s="11"/>
      <c r="I3554" s="15"/>
      <c r="J3554" s="15"/>
      <c r="K3554" s="15"/>
      <c r="L3554" s="11"/>
      <c r="M3554" s="15"/>
      <c r="N3554" s="15"/>
      <c r="O3554" s="15"/>
      <c r="P3554" s="15"/>
      <c r="Q3554" s="15"/>
      <c r="R3554" s="11"/>
    </row>
    <row r="3555" spans="6:18">
      <c r="F3555" s="15"/>
      <c r="G3555" s="11"/>
      <c r="H3555" s="11"/>
      <c r="I3555" s="15"/>
      <c r="J3555" s="15"/>
      <c r="K3555" s="15"/>
      <c r="L3555" s="11"/>
      <c r="M3555" s="15"/>
      <c r="N3555" s="15"/>
      <c r="O3555" s="15"/>
      <c r="P3555" s="15"/>
      <c r="Q3555" s="15"/>
      <c r="R3555" s="11"/>
    </row>
    <row r="3556" spans="6:18">
      <c r="F3556" s="15"/>
      <c r="G3556" s="11"/>
      <c r="H3556" s="11"/>
      <c r="I3556" s="15"/>
      <c r="J3556" s="15"/>
      <c r="K3556" s="15"/>
      <c r="L3556" s="11"/>
      <c r="M3556" s="15"/>
      <c r="N3556" s="15"/>
      <c r="O3556" s="15"/>
      <c r="P3556" s="15"/>
      <c r="Q3556" s="15"/>
      <c r="R3556" s="11"/>
    </row>
    <row r="3557" spans="6:18">
      <c r="F3557" s="15"/>
      <c r="G3557" s="11"/>
      <c r="H3557" s="11"/>
      <c r="I3557" s="15"/>
      <c r="J3557" s="15"/>
      <c r="K3557" s="15"/>
      <c r="L3557" s="11"/>
      <c r="M3557" s="15"/>
      <c r="N3557" s="15"/>
      <c r="O3557" s="15"/>
      <c r="P3557" s="15"/>
      <c r="Q3557" s="15"/>
      <c r="R3557" s="11"/>
    </row>
    <row r="3558" spans="6:18">
      <c r="F3558" s="15"/>
      <c r="G3558" s="11"/>
      <c r="H3558" s="11"/>
      <c r="I3558" s="15"/>
      <c r="J3558" s="15"/>
      <c r="K3558" s="15"/>
      <c r="L3558" s="11"/>
      <c r="M3558" s="15"/>
      <c r="N3558" s="15"/>
      <c r="O3558" s="15"/>
      <c r="P3558" s="15"/>
      <c r="Q3558" s="15"/>
      <c r="R3558" s="11"/>
    </row>
    <row r="3559" spans="6:18">
      <c r="F3559" s="15"/>
      <c r="G3559" s="11"/>
      <c r="H3559" s="11"/>
      <c r="I3559" s="15"/>
      <c r="J3559" s="15"/>
      <c r="K3559" s="15"/>
      <c r="L3559" s="11"/>
      <c r="M3559" s="15"/>
      <c r="N3559" s="15"/>
      <c r="O3559" s="15"/>
      <c r="P3559" s="15"/>
      <c r="Q3559" s="15"/>
      <c r="R3559" s="11"/>
    </row>
    <row r="3560" spans="6:18">
      <c r="F3560" s="15"/>
      <c r="G3560" s="11"/>
      <c r="H3560" s="11"/>
      <c r="I3560" s="15"/>
      <c r="J3560" s="15"/>
      <c r="K3560" s="15"/>
      <c r="L3560" s="11"/>
      <c r="M3560" s="15"/>
      <c r="N3560" s="15"/>
      <c r="O3560" s="15"/>
      <c r="P3560" s="15"/>
      <c r="Q3560" s="15"/>
      <c r="R3560" s="11"/>
    </row>
    <row r="3561" spans="6:18">
      <c r="F3561" s="15"/>
      <c r="G3561" s="11"/>
      <c r="H3561" s="11"/>
      <c r="I3561" s="15"/>
      <c r="J3561" s="15"/>
      <c r="K3561" s="15"/>
      <c r="L3561" s="11"/>
      <c r="M3561" s="15"/>
      <c r="N3561" s="15"/>
      <c r="O3561" s="15"/>
      <c r="P3561" s="15"/>
      <c r="Q3561" s="15"/>
      <c r="R3561" s="11"/>
    </row>
    <row r="3562" spans="6:18">
      <c r="F3562" s="15"/>
      <c r="G3562" s="11"/>
      <c r="H3562" s="11"/>
      <c r="I3562" s="15"/>
      <c r="J3562" s="15"/>
      <c r="K3562" s="15"/>
      <c r="L3562" s="11"/>
      <c r="M3562" s="15"/>
      <c r="N3562" s="15"/>
      <c r="O3562" s="15"/>
      <c r="P3562" s="15"/>
      <c r="Q3562" s="15"/>
      <c r="R3562" s="11"/>
    </row>
    <row r="3563" spans="6:18">
      <c r="F3563" s="15"/>
      <c r="G3563" s="11"/>
      <c r="H3563" s="11"/>
      <c r="I3563" s="15"/>
      <c r="J3563" s="15"/>
      <c r="K3563" s="15"/>
      <c r="L3563" s="11"/>
      <c r="M3563" s="15"/>
      <c r="N3563" s="15"/>
      <c r="O3563" s="15"/>
      <c r="P3563" s="15"/>
      <c r="Q3563" s="15"/>
      <c r="R3563" s="11"/>
    </row>
    <row r="3564" spans="6:18">
      <c r="F3564" s="15"/>
      <c r="G3564" s="11"/>
      <c r="H3564" s="11"/>
      <c r="I3564" s="15"/>
      <c r="J3564" s="15"/>
      <c r="K3564" s="15"/>
      <c r="L3564" s="11"/>
      <c r="M3564" s="15"/>
      <c r="N3564" s="15"/>
      <c r="O3564" s="15"/>
      <c r="P3564" s="15"/>
      <c r="Q3564" s="15"/>
      <c r="R3564" s="11"/>
    </row>
    <row r="3565" spans="6:18">
      <c r="F3565" s="15"/>
      <c r="G3565" s="11"/>
      <c r="H3565" s="11"/>
      <c r="I3565" s="15"/>
      <c r="J3565" s="15"/>
      <c r="K3565" s="15"/>
      <c r="L3565" s="11"/>
      <c r="M3565" s="15"/>
      <c r="N3565" s="15"/>
      <c r="O3565" s="15"/>
      <c r="P3565" s="15"/>
      <c r="Q3565" s="15"/>
      <c r="R3565" s="11"/>
    </row>
    <row r="3566" spans="6:18">
      <c r="F3566" s="15"/>
      <c r="G3566" s="11"/>
      <c r="H3566" s="11"/>
      <c r="I3566" s="15"/>
      <c r="J3566" s="15"/>
      <c r="K3566" s="15"/>
      <c r="L3566" s="11"/>
      <c r="M3566" s="15"/>
      <c r="N3566" s="15"/>
      <c r="O3566" s="15"/>
      <c r="P3566" s="15"/>
      <c r="Q3566" s="15"/>
      <c r="R3566" s="11"/>
    </row>
    <row r="3567" spans="6:18">
      <c r="F3567" s="15"/>
      <c r="G3567" s="11"/>
      <c r="H3567" s="11"/>
      <c r="I3567" s="15"/>
      <c r="J3567" s="15"/>
      <c r="K3567" s="15"/>
      <c r="L3567" s="11"/>
      <c r="M3567" s="15"/>
      <c r="N3567" s="15"/>
      <c r="O3567" s="15"/>
      <c r="P3567" s="15"/>
      <c r="Q3567" s="15"/>
      <c r="R3567" s="11"/>
    </row>
    <row r="3568" spans="6:18">
      <c r="F3568" s="15"/>
      <c r="G3568" s="11"/>
      <c r="H3568" s="11"/>
      <c r="I3568" s="15"/>
      <c r="J3568" s="15"/>
      <c r="K3568" s="15"/>
      <c r="L3568" s="11"/>
      <c r="M3568" s="15"/>
      <c r="N3568" s="15"/>
      <c r="O3568" s="15"/>
      <c r="P3568" s="15"/>
      <c r="Q3568" s="15"/>
      <c r="R3568" s="11"/>
    </row>
    <row r="3569" spans="6:18">
      <c r="F3569" s="15"/>
      <c r="G3569" s="11"/>
      <c r="H3569" s="11"/>
      <c r="I3569" s="15"/>
      <c r="J3569" s="15"/>
      <c r="K3569" s="15"/>
      <c r="L3569" s="11"/>
      <c r="M3569" s="15"/>
      <c r="N3569" s="15"/>
      <c r="O3569" s="15"/>
      <c r="P3569" s="15"/>
      <c r="Q3569" s="15"/>
      <c r="R3569" s="11"/>
    </row>
    <row r="3570" spans="6:18">
      <c r="F3570" s="15"/>
      <c r="G3570" s="11"/>
      <c r="H3570" s="11"/>
      <c r="I3570" s="15"/>
      <c r="J3570" s="15"/>
      <c r="K3570" s="15"/>
      <c r="L3570" s="11"/>
      <c r="M3570" s="15"/>
      <c r="N3570" s="15"/>
      <c r="O3570" s="15"/>
      <c r="P3570" s="15"/>
      <c r="Q3570" s="15"/>
      <c r="R3570" s="11"/>
    </row>
    <row r="3571" spans="6:18">
      <c r="F3571" s="15"/>
      <c r="G3571" s="11"/>
      <c r="H3571" s="11"/>
      <c r="I3571" s="15"/>
      <c r="J3571" s="15"/>
      <c r="K3571" s="15"/>
      <c r="L3571" s="11"/>
      <c r="M3571" s="15"/>
      <c r="N3571" s="15"/>
      <c r="O3571" s="15"/>
      <c r="P3571" s="15"/>
      <c r="Q3571" s="15"/>
      <c r="R3571" s="11"/>
    </row>
    <row r="3572" spans="6:18">
      <c r="F3572" s="15"/>
      <c r="G3572" s="11"/>
      <c r="H3572" s="11"/>
      <c r="I3572" s="15"/>
      <c r="J3572" s="15"/>
      <c r="K3572" s="15"/>
      <c r="L3572" s="11"/>
      <c r="M3572" s="15"/>
      <c r="N3572" s="15"/>
      <c r="O3572" s="15"/>
      <c r="P3572" s="15"/>
      <c r="Q3572" s="15"/>
      <c r="R3572" s="11"/>
    </row>
    <row r="3573" spans="6:18">
      <c r="F3573" s="15"/>
      <c r="G3573" s="11"/>
      <c r="H3573" s="11"/>
      <c r="I3573" s="15"/>
      <c r="J3573" s="15"/>
      <c r="K3573" s="15"/>
      <c r="L3573" s="11"/>
      <c r="M3573" s="15"/>
      <c r="N3573" s="15"/>
      <c r="O3573" s="15"/>
      <c r="P3573" s="15"/>
      <c r="Q3573" s="15"/>
      <c r="R3573" s="11"/>
    </row>
    <row r="3574" spans="6:18">
      <c r="F3574" s="15"/>
      <c r="G3574" s="11"/>
      <c r="H3574" s="11"/>
      <c r="I3574" s="15"/>
      <c r="J3574" s="15"/>
      <c r="K3574" s="15"/>
      <c r="L3574" s="11"/>
      <c r="M3574" s="15"/>
      <c r="N3574" s="15"/>
      <c r="O3574" s="15"/>
      <c r="P3574" s="15"/>
      <c r="Q3574" s="15"/>
      <c r="R3574" s="11"/>
    </row>
    <row r="3575" spans="6:18">
      <c r="F3575" s="15"/>
      <c r="G3575" s="11"/>
      <c r="H3575" s="11"/>
      <c r="I3575" s="15"/>
      <c r="J3575" s="15"/>
      <c r="K3575" s="15"/>
      <c r="L3575" s="11"/>
      <c r="M3575" s="15"/>
      <c r="N3575" s="15"/>
      <c r="O3575" s="15"/>
      <c r="P3575" s="15"/>
      <c r="Q3575" s="15"/>
      <c r="R3575" s="11"/>
    </row>
    <row r="3576" spans="6:18">
      <c r="F3576" s="15"/>
      <c r="G3576" s="11"/>
      <c r="H3576" s="11"/>
      <c r="I3576" s="15"/>
      <c r="J3576" s="15"/>
      <c r="K3576" s="15"/>
      <c r="L3576" s="11"/>
      <c r="M3576" s="15"/>
      <c r="N3576" s="15"/>
      <c r="O3576" s="15"/>
      <c r="P3576" s="15"/>
      <c r="Q3576" s="15"/>
      <c r="R3576" s="11"/>
    </row>
    <row r="3577" spans="6:18">
      <c r="F3577" s="15"/>
      <c r="G3577" s="11"/>
      <c r="H3577" s="11"/>
      <c r="I3577" s="15"/>
      <c r="J3577" s="15"/>
      <c r="K3577" s="15"/>
      <c r="L3577" s="11"/>
      <c r="M3577" s="15"/>
      <c r="N3577" s="15"/>
      <c r="O3577" s="15"/>
      <c r="P3577" s="15"/>
      <c r="Q3577" s="15"/>
      <c r="R3577" s="11"/>
    </row>
    <row r="3578" spans="6:18">
      <c r="F3578" s="15"/>
      <c r="G3578" s="11"/>
      <c r="H3578" s="11"/>
      <c r="I3578" s="15"/>
      <c r="J3578" s="15"/>
      <c r="K3578" s="15"/>
      <c r="L3578" s="11"/>
      <c r="M3578" s="15"/>
      <c r="N3578" s="15"/>
      <c r="O3578" s="15"/>
      <c r="P3578" s="15"/>
      <c r="Q3578" s="15"/>
      <c r="R3578" s="11"/>
    </row>
    <row r="3579" spans="6:18">
      <c r="F3579" s="15"/>
      <c r="G3579" s="11"/>
      <c r="H3579" s="11"/>
      <c r="I3579" s="15"/>
      <c r="J3579" s="15"/>
      <c r="K3579" s="15"/>
      <c r="L3579" s="11"/>
      <c r="M3579" s="15"/>
      <c r="N3579" s="15"/>
      <c r="O3579" s="15"/>
      <c r="P3579" s="15"/>
      <c r="Q3579" s="15"/>
      <c r="R3579" s="11"/>
    </row>
    <row r="3580" spans="6:18">
      <c r="F3580" s="15"/>
      <c r="G3580" s="11"/>
      <c r="H3580" s="11"/>
      <c r="I3580" s="15"/>
      <c r="J3580" s="15"/>
      <c r="K3580" s="15"/>
      <c r="L3580" s="11"/>
      <c r="M3580" s="15"/>
      <c r="N3580" s="15"/>
      <c r="O3580" s="15"/>
      <c r="P3580" s="15"/>
      <c r="Q3580" s="15"/>
      <c r="R3580" s="11"/>
    </row>
    <row r="3581" spans="6:18">
      <c r="F3581" s="15"/>
      <c r="G3581" s="11"/>
      <c r="H3581" s="11"/>
      <c r="I3581" s="15"/>
      <c r="J3581" s="15"/>
      <c r="K3581" s="15"/>
      <c r="L3581" s="11"/>
      <c r="M3581" s="15"/>
      <c r="N3581" s="15"/>
      <c r="O3581" s="15"/>
      <c r="P3581" s="15"/>
      <c r="Q3581" s="15"/>
      <c r="R3581" s="11"/>
    </row>
    <row r="3582" spans="6:18">
      <c r="F3582" s="15"/>
      <c r="G3582" s="11"/>
      <c r="H3582" s="11"/>
      <c r="I3582" s="15"/>
      <c r="J3582" s="15"/>
      <c r="K3582" s="15"/>
      <c r="L3582" s="11"/>
      <c r="M3582" s="15"/>
      <c r="N3582" s="15"/>
      <c r="O3582" s="15"/>
      <c r="P3582" s="15"/>
      <c r="Q3582" s="15"/>
      <c r="R3582" s="11"/>
    </row>
    <row r="3583" spans="6:18">
      <c r="F3583" s="15"/>
      <c r="G3583" s="11"/>
      <c r="H3583" s="11"/>
      <c r="I3583" s="15"/>
      <c r="J3583" s="15"/>
      <c r="K3583" s="15"/>
      <c r="L3583" s="11"/>
      <c r="M3583" s="15"/>
      <c r="N3583" s="15"/>
      <c r="O3583" s="15"/>
      <c r="P3583" s="15"/>
      <c r="Q3583" s="15"/>
      <c r="R3583" s="11"/>
    </row>
    <row r="3584" spans="6:18">
      <c r="F3584" s="15"/>
      <c r="G3584" s="11"/>
      <c r="H3584" s="11"/>
      <c r="I3584" s="15"/>
      <c r="J3584" s="15"/>
      <c r="K3584" s="15"/>
      <c r="L3584" s="11"/>
      <c r="M3584" s="15"/>
      <c r="N3584" s="15"/>
      <c r="O3584" s="15"/>
      <c r="P3584" s="15"/>
      <c r="Q3584" s="15"/>
      <c r="R3584" s="11"/>
    </row>
    <row r="3585" spans="6:18">
      <c r="F3585" s="15"/>
      <c r="G3585" s="11"/>
      <c r="H3585" s="11"/>
      <c r="I3585" s="15"/>
      <c r="J3585" s="15"/>
      <c r="K3585" s="15"/>
      <c r="L3585" s="11"/>
      <c r="M3585" s="15"/>
      <c r="N3585" s="15"/>
      <c r="O3585" s="15"/>
      <c r="P3585" s="15"/>
      <c r="Q3585" s="15"/>
      <c r="R3585" s="11"/>
    </row>
    <row r="3586" spans="6:18">
      <c r="F3586" s="15"/>
      <c r="G3586" s="11"/>
      <c r="H3586" s="11"/>
      <c r="I3586" s="15"/>
      <c r="J3586" s="15"/>
      <c r="K3586" s="15"/>
      <c r="L3586" s="11"/>
      <c r="M3586" s="15"/>
      <c r="N3586" s="15"/>
      <c r="O3586" s="15"/>
      <c r="P3586" s="15"/>
      <c r="Q3586" s="15"/>
      <c r="R3586" s="11"/>
    </row>
    <row r="3587" spans="6:18">
      <c r="F3587" s="15"/>
      <c r="G3587" s="11"/>
      <c r="H3587" s="11"/>
      <c r="I3587" s="15"/>
      <c r="J3587" s="15"/>
      <c r="K3587" s="15"/>
      <c r="L3587" s="11"/>
      <c r="M3587" s="15"/>
      <c r="N3587" s="15"/>
      <c r="O3587" s="15"/>
      <c r="P3587" s="15"/>
      <c r="Q3587" s="15"/>
      <c r="R3587" s="11"/>
    </row>
    <row r="3588" spans="6:18">
      <c r="F3588" s="15"/>
      <c r="G3588" s="11"/>
      <c r="H3588" s="11"/>
      <c r="I3588" s="15"/>
      <c r="J3588" s="15"/>
      <c r="K3588" s="15"/>
      <c r="L3588" s="11"/>
      <c r="M3588" s="15"/>
      <c r="N3588" s="15"/>
      <c r="O3588" s="15"/>
      <c r="P3588" s="15"/>
      <c r="Q3588" s="15"/>
      <c r="R3588" s="11"/>
    </row>
    <row r="3589" spans="6:18">
      <c r="F3589" s="15"/>
      <c r="G3589" s="11"/>
      <c r="H3589" s="11"/>
      <c r="I3589" s="15"/>
      <c r="J3589" s="15"/>
      <c r="K3589" s="15"/>
      <c r="L3589" s="11"/>
      <c r="M3589" s="15"/>
      <c r="N3589" s="15"/>
      <c r="O3589" s="15"/>
      <c r="P3589" s="15"/>
      <c r="Q3589" s="15"/>
      <c r="R3589" s="11"/>
    </row>
    <row r="3590" spans="6:18">
      <c r="F3590" s="15"/>
      <c r="G3590" s="11"/>
      <c r="H3590" s="11"/>
      <c r="I3590" s="15"/>
      <c r="J3590" s="15"/>
      <c r="K3590" s="15"/>
      <c r="L3590" s="11"/>
      <c r="M3590" s="15"/>
      <c r="N3590" s="15"/>
      <c r="O3590" s="15"/>
      <c r="P3590" s="15"/>
      <c r="Q3590" s="15"/>
      <c r="R3590" s="11"/>
    </row>
    <row r="3591" spans="6:18">
      <c r="F3591" s="15"/>
      <c r="G3591" s="11"/>
      <c r="H3591" s="11"/>
      <c r="I3591" s="15"/>
      <c r="J3591" s="15"/>
      <c r="K3591" s="15"/>
      <c r="L3591" s="11"/>
      <c r="M3591" s="15"/>
      <c r="N3591" s="15"/>
      <c r="O3591" s="15"/>
      <c r="P3591" s="15"/>
      <c r="Q3591" s="15"/>
      <c r="R3591" s="11"/>
    </row>
    <row r="3592" spans="6:18">
      <c r="F3592" s="15"/>
      <c r="G3592" s="11"/>
      <c r="H3592" s="11"/>
      <c r="I3592" s="15"/>
      <c r="J3592" s="15"/>
      <c r="K3592" s="15"/>
      <c r="L3592" s="11"/>
      <c r="M3592" s="15"/>
      <c r="N3592" s="15"/>
      <c r="O3592" s="15"/>
      <c r="P3592" s="15"/>
      <c r="Q3592" s="15"/>
      <c r="R3592" s="11"/>
    </row>
    <row r="3593" spans="6:18">
      <c r="F3593" s="15"/>
      <c r="G3593" s="11"/>
      <c r="H3593" s="11"/>
      <c r="I3593" s="15"/>
      <c r="J3593" s="15"/>
      <c r="K3593" s="15"/>
      <c r="L3593" s="11"/>
      <c r="M3593" s="15"/>
      <c r="N3593" s="15"/>
      <c r="O3593" s="15"/>
      <c r="P3593" s="15"/>
      <c r="Q3593" s="15"/>
      <c r="R3593" s="11"/>
    </row>
    <row r="3594" spans="6:18">
      <c r="F3594" s="15"/>
      <c r="G3594" s="11"/>
      <c r="H3594" s="11"/>
      <c r="I3594" s="15"/>
      <c r="J3594" s="15"/>
      <c r="K3594" s="15"/>
      <c r="L3594" s="11"/>
      <c r="M3594" s="15"/>
      <c r="N3594" s="15"/>
      <c r="O3594" s="15"/>
      <c r="P3594" s="15"/>
      <c r="Q3594" s="15"/>
      <c r="R3594" s="11"/>
    </row>
    <row r="3595" spans="6:18">
      <c r="F3595" s="15"/>
      <c r="G3595" s="11"/>
      <c r="H3595" s="11"/>
      <c r="I3595" s="15"/>
      <c r="J3595" s="15"/>
      <c r="K3595" s="15"/>
      <c r="L3595" s="11"/>
      <c r="M3595" s="15"/>
      <c r="N3595" s="15"/>
      <c r="O3595" s="15"/>
      <c r="P3595" s="15"/>
      <c r="Q3595" s="15"/>
      <c r="R3595" s="11"/>
    </row>
    <row r="3596" spans="6:18">
      <c r="F3596" s="15"/>
      <c r="G3596" s="11"/>
      <c r="H3596" s="11"/>
      <c r="I3596" s="15"/>
      <c r="J3596" s="15"/>
      <c r="K3596" s="15"/>
      <c r="L3596" s="11"/>
      <c r="M3596" s="15"/>
      <c r="N3596" s="15"/>
      <c r="O3596" s="15"/>
      <c r="P3596" s="15"/>
      <c r="Q3596" s="15"/>
      <c r="R3596" s="11"/>
    </row>
    <row r="3597" spans="6:18">
      <c r="F3597" s="15"/>
      <c r="G3597" s="11"/>
      <c r="H3597" s="11"/>
      <c r="I3597" s="15"/>
      <c r="J3597" s="15"/>
      <c r="K3597" s="15"/>
      <c r="L3597" s="11"/>
      <c r="M3597" s="15"/>
      <c r="N3597" s="15"/>
      <c r="O3597" s="15"/>
      <c r="P3597" s="15"/>
      <c r="Q3597" s="15"/>
      <c r="R3597" s="11"/>
    </row>
    <row r="3598" spans="6:18">
      <c r="F3598" s="15"/>
      <c r="G3598" s="11"/>
      <c r="H3598" s="11"/>
      <c r="I3598" s="15"/>
      <c r="J3598" s="15"/>
      <c r="K3598" s="15"/>
      <c r="L3598" s="11"/>
      <c r="M3598" s="15"/>
      <c r="N3598" s="15"/>
      <c r="O3598" s="15"/>
      <c r="P3598" s="15"/>
      <c r="Q3598" s="15"/>
      <c r="R3598" s="11"/>
    </row>
    <row r="3599" spans="6:18">
      <c r="F3599" s="15"/>
      <c r="G3599" s="11"/>
      <c r="H3599" s="11"/>
      <c r="I3599" s="15"/>
      <c r="J3599" s="15"/>
      <c r="K3599" s="15"/>
      <c r="L3599" s="11"/>
      <c r="M3599" s="15"/>
      <c r="N3599" s="15"/>
      <c r="O3599" s="15"/>
      <c r="P3599" s="15"/>
      <c r="Q3599" s="15"/>
      <c r="R3599" s="11"/>
    </row>
    <row r="3600" spans="6:18">
      <c r="F3600" s="15"/>
      <c r="G3600" s="11"/>
      <c r="H3600" s="11"/>
      <c r="I3600" s="15"/>
      <c r="J3600" s="15"/>
      <c r="K3600" s="15"/>
      <c r="L3600" s="11"/>
      <c r="M3600" s="15"/>
      <c r="N3600" s="15"/>
      <c r="O3600" s="15"/>
      <c r="P3600" s="15"/>
      <c r="Q3600" s="15"/>
      <c r="R3600" s="11"/>
    </row>
    <row r="3601" spans="6:18">
      <c r="F3601" s="15"/>
      <c r="G3601" s="11"/>
      <c r="H3601" s="11"/>
      <c r="I3601" s="15"/>
      <c r="J3601" s="15"/>
      <c r="K3601" s="15"/>
      <c r="L3601" s="11"/>
      <c r="M3601" s="15"/>
      <c r="N3601" s="15"/>
      <c r="O3601" s="15"/>
      <c r="P3601" s="15"/>
      <c r="Q3601" s="15"/>
      <c r="R3601" s="11"/>
    </row>
    <row r="3602" spans="6:18">
      <c r="F3602" s="15"/>
      <c r="G3602" s="11"/>
      <c r="H3602" s="11"/>
      <c r="I3602" s="15"/>
      <c r="J3602" s="15"/>
      <c r="K3602" s="15"/>
      <c r="L3602" s="11"/>
      <c r="M3602" s="15"/>
      <c r="N3602" s="15"/>
      <c r="O3602" s="15"/>
      <c r="P3602" s="15"/>
      <c r="Q3602" s="15"/>
      <c r="R3602" s="11"/>
    </row>
    <row r="3603" spans="6:18">
      <c r="F3603" s="15"/>
      <c r="G3603" s="11"/>
      <c r="H3603" s="11"/>
      <c r="I3603" s="15"/>
      <c r="J3603" s="15"/>
      <c r="K3603" s="15"/>
      <c r="L3603" s="11"/>
      <c r="M3603" s="15"/>
      <c r="N3603" s="15"/>
      <c r="O3603" s="15"/>
      <c r="P3603" s="15"/>
      <c r="Q3603" s="15"/>
      <c r="R3603" s="11"/>
    </row>
    <row r="3604" spans="6:18">
      <c r="F3604" s="15"/>
      <c r="G3604" s="11"/>
      <c r="H3604" s="11"/>
      <c r="I3604" s="15"/>
      <c r="J3604" s="15"/>
      <c r="K3604" s="15"/>
      <c r="L3604" s="11"/>
      <c r="M3604" s="15"/>
      <c r="N3604" s="15"/>
      <c r="O3604" s="15"/>
      <c r="P3604" s="15"/>
      <c r="Q3604" s="15"/>
      <c r="R3604" s="11"/>
    </row>
    <row r="3605" spans="6:18">
      <c r="F3605" s="15"/>
      <c r="G3605" s="11"/>
      <c r="H3605" s="11"/>
      <c r="I3605" s="15"/>
      <c r="J3605" s="15"/>
      <c r="K3605" s="15"/>
      <c r="L3605" s="11"/>
      <c r="M3605" s="15"/>
      <c r="N3605" s="15"/>
      <c r="O3605" s="15"/>
      <c r="P3605" s="15"/>
      <c r="Q3605" s="15"/>
      <c r="R3605" s="11"/>
    </row>
    <row r="3606" spans="6:18">
      <c r="F3606" s="15"/>
      <c r="G3606" s="11"/>
      <c r="H3606" s="11"/>
      <c r="I3606" s="15"/>
      <c r="J3606" s="15"/>
      <c r="K3606" s="15"/>
      <c r="L3606" s="11"/>
      <c r="M3606" s="15"/>
      <c r="N3606" s="15"/>
      <c r="O3606" s="15"/>
      <c r="P3606" s="15"/>
      <c r="Q3606" s="15"/>
      <c r="R3606" s="11"/>
    </row>
    <row r="3607" spans="6:18">
      <c r="F3607" s="15"/>
      <c r="G3607" s="11"/>
      <c r="H3607" s="11"/>
      <c r="I3607" s="15"/>
      <c r="J3607" s="15"/>
      <c r="K3607" s="15"/>
      <c r="L3607" s="11"/>
      <c r="M3607" s="15"/>
      <c r="N3607" s="15"/>
      <c r="O3607" s="15"/>
      <c r="P3607" s="15"/>
      <c r="Q3607" s="15"/>
      <c r="R3607" s="11"/>
    </row>
    <row r="3608" spans="6:18">
      <c r="F3608" s="15"/>
      <c r="G3608" s="11"/>
      <c r="H3608" s="11"/>
      <c r="I3608" s="15"/>
      <c r="J3608" s="15"/>
      <c r="K3608" s="15"/>
      <c r="L3608" s="11"/>
      <c r="M3608" s="15"/>
      <c r="N3608" s="15"/>
      <c r="O3608" s="15"/>
      <c r="P3608" s="15"/>
      <c r="Q3608" s="15"/>
      <c r="R3608" s="11"/>
    </row>
    <row r="3609" spans="6:18">
      <c r="F3609" s="15"/>
      <c r="G3609" s="11"/>
      <c r="H3609" s="11"/>
      <c r="I3609" s="15"/>
      <c r="J3609" s="15"/>
      <c r="K3609" s="15"/>
      <c r="L3609" s="11"/>
      <c r="M3609" s="15"/>
      <c r="N3609" s="15"/>
      <c r="O3609" s="15"/>
      <c r="P3609" s="15"/>
      <c r="Q3609" s="15"/>
      <c r="R3609" s="11"/>
    </row>
    <row r="3610" spans="6:18">
      <c r="F3610" s="15"/>
      <c r="G3610" s="11"/>
      <c r="H3610" s="11"/>
      <c r="I3610" s="15"/>
      <c r="J3610" s="15"/>
      <c r="K3610" s="15"/>
      <c r="L3610" s="11"/>
      <c r="M3610" s="15"/>
      <c r="N3610" s="15"/>
      <c r="O3610" s="15"/>
      <c r="P3610" s="15"/>
      <c r="Q3610" s="15"/>
      <c r="R3610" s="11"/>
    </row>
    <row r="3611" spans="6:18">
      <c r="F3611" s="15"/>
      <c r="G3611" s="11"/>
      <c r="H3611" s="11"/>
      <c r="I3611" s="15"/>
      <c r="J3611" s="15"/>
      <c r="K3611" s="15"/>
      <c r="L3611" s="11"/>
      <c r="M3611" s="15"/>
      <c r="N3611" s="15"/>
      <c r="O3611" s="15"/>
      <c r="P3611" s="15"/>
      <c r="Q3611" s="15"/>
      <c r="R3611" s="11"/>
    </row>
    <row r="3612" spans="6:18">
      <c r="F3612" s="15"/>
      <c r="G3612" s="11"/>
      <c r="H3612" s="11"/>
      <c r="I3612" s="15"/>
      <c r="J3612" s="15"/>
      <c r="K3612" s="15"/>
      <c r="L3612" s="11"/>
      <c r="M3612" s="15"/>
      <c r="N3612" s="15"/>
      <c r="O3612" s="15"/>
      <c r="P3612" s="15"/>
      <c r="Q3612" s="15"/>
      <c r="R3612" s="11"/>
    </row>
    <row r="3613" spans="6:18">
      <c r="F3613" s="15"/>
      <c r="G3613" s="11"/>
      <c r="H3613" s="11"/>
      <c r="I3613" s="15"/>
      <c r="J3613" s="15"/>
      <c r="K3613" s="15"/>
      <c r="L3613" s="11"/>
      <c r="M3613" s="15"/>
      <c r="N3613" s="15"/>
      <c r="O3613" s="15"/>
      <c r="P3613" s="15"/>
      <c r="Q3613" s="15"/>
      <c r="R3613" s="11"/>
    </row>
    <row r="3614" spans="6:18">
      <c r="F3614" s="15"/>
      <c r="G3614" s="11"/>
      <c r="H3614" s="11"/>
      <c r="I3614" s="15"/>
      <c r="J3614" s="15"/>
      <c r="K3614" s="15"/>
      <c r="L3614" s="11"/>
      <c r="M3614" s="15"/>
      <c r="N3614" s="15"/>
      <c r="O3614" s="15"/>
      <c r="P3614" s="15"/>
      <c r="Q3614" s="15"/>
      <c r="R3614" s="11"/>
    </row>
    <row r="3615" spans="6:18">
      <c r="F3615" s="15"/>
      <c r="G3615" s="11"/>
      <c r="H3615" s="11"/>
      <c r="I3615" s="15"/>
      <c r="J3615" s="15"/>
      <c r="K3615" s="15"/>
      <c r="L3615" s="11"/>
      <c r="M3615" s="15"/>
      <c r="N3615" s="15"/>
      <c r="O3615" s="15"/>
      <c r="P3615" s="15"/>
      <c r="Q3615" s="15"/>
      <c r="R3615" s="11"/>
    </row>
    <row r="3616" spans="6:18">
      <c r="F3616" s="15"/>
      <c r="G3616" s="11"/>
      <c r="H3616" s="11"/>
      <c r="I3616" s="15"/>
      <c r="J3616" s="15"/>
      <c r="K3616" s="15"/>
      <c r="L3616" s="11"/>
      <c r="M3616" s="15"/>
      <c r="N3616" s="15"/>
      <c r="O3616" s="15"/>
      <c r="P3616" s="15"/>
      <c r="Q3616" s="15"/>
      <c r="R3616" s="11"/>
    </row>
    <row r="3617" spans="6:18">
      <c r="F3617" s="15"/>
      <c r="G3617" s="11"/>
      <c r="H3617" s="11"/>
      <c r="I3617" s="15"/>
      <c r="J3617" s="15"/>
      <c r="K3617" s="15"/>
      <c r="L3617" s="11"/>
      <c r="M3617" s="15"/>
      <c r="N3617" s="15"/>
      <c r="O3617" s="15"/>
      <c r="P3617" s="15"/>
      <c r="Q3617" s="15"/>
      <c r="R3617" s="11"/>
    </row>
    <row r="3618" spans="6:18">
      <c r="F3618" s="15"/>
      <c r="G3618" s="11"/>
      <c r="H3618" s="11"/>
      <c r="I3618" s="15"/>
      <c r="J3618" s="15"/>
      <c r="K3618" s="15"/>
      <c r="L3618" s="11"/>
      <c r="M3618" s="15"/>
      <c r="N3618" s="15"/>
      <c r="O3618" s="15"/>
      <c r="P3618" s="15"/>
      <c r="Q3618" s="15"/>
      <c r="R3618" s="11"/>
    </row>
    <row r="3619" spans="6:18">
      <c r="F3619" s="15"/>
      <c r="G3619" s="11"/>
      <c r="H3619" s="11"/>
      <c r="I3619" s="15"/>
      <c r="J3619" s="15"/>
      <c r="K3619" s="15"/>
      <c r="L3619" s="11"/>
      <c r="M3619" s="15"/>
      <c r="N3619" s="15"/>
      <c r="O3619" s="15"/>
      <c r="P3619" s="15"/>
      <c r="Q3619" s="15"/>
      <c r="R3619" s="11"/>
    </row>
    <row r="3620" spans="6:18">
      <c r="F3620" s="15"/>
      <c r="G3620" s="11"/>
      <c r="H3620" s="11"/>
      <c r="I3620" s="15"/>
      <c r="J3620" s="15"/>
      <c r="K3620" s="15"/>
      <c r="L3620" s="11"/>
      <c r="M3620" s="15"/>
      <c r="N3620" s="15"/>
      <c r="O3620" s="15"/>
      <c r="P3620" s="15"/>
      <c r="Q3620" s="15"/>
      <c r="R3620" s="11"/>
    </row>
    <row r="3621" spans="6:18">
      <c r="F3621" s="15"/>
      <c r="G3621" s="11"/>
      <c r="H3621" s="11"/>
      <c r="I3621" s="15"/>
      <c r="J3621" s="15"/>
      <c r="K3621" s="15"/>
      <c r="L3621" s="11"/>
      <c r="M3621" s="15"/>
      <c r="N3621" s="15"/>
      <c r="O3621" s="15"/>
      <c r="P3621" s="15"/>
      <c r="Q3621" s="15"/>
      <c r="R3621" s="11"/>
    </row>
    <row r="3622" spans="6:18">
      <c r="F3622" s="15"/>
      <c r="G3622" s="11"/>
      <c r="H3622" s="11"/>
      <c r="I3622" s="15"/>
      <c r="J3622" s="15"/>
      <c r="K3622" s="15"/>
      <c r="L3622" s="11"/>
      <c r="M3622" s="15"/>
      <c r="N3622" s="15"/>
      <c r="O3622" s="15"/>
      <c r="P3622" s="15"/>
      <c r="Q3622" s="15"/>
      <c r="R3622" s="11"/>
    </row>
    <row r="3623" spans="6:18">
      <c r="F3623" s="15"/>
      <c r="G3623" s="11"/>
      <c r="H3623" s="11"/>
      <c r="I3623" s="15"/>
      <c r="J3623" s="15"/>
      <c r="K3623" s="15"/>
      <c r="L3623" s="11"/>
      <c r="M3623" s="15"/>
      <c r="N3623" s="15"/>
      <c r="O3623" s="15"/>
      <c r="P3623" s="15"/>
      <c r="Q3623" s="15"/>
      <c r="R3623" s="11"/>
    </row>
    <row r="3624" spans="6:18">
      <c r="F3624" s="15"/>
      <c r="G3624" s="11"/>
      <c r="H3624" s="11"/>
      <c r="I3624" s="15"/>
      <c r="J3624" s="15"/>
      <c r="K3624" s="15"/>
      <c r="L3624" s="11"/>
      <c r="M3624" s="15"/>
      <c r="N3624" s="15"/>
      <c r="O3624" s="15"/>
      <c r="P3624" s="15"/>
      <c r="Q3624" s="15"/>
      <c r="R3624" s="11"/>
    </row>
    <row r="3625" spans="6:18">
      <c r="F3625" s="15"/>
      <c r="G3625" s="11"/>
      <c r="H3625" s="11"/>
      <c r="I3625" s="15"/>
      <c r="J3625" s="15"/>
      <c r="K3625" s="15"/>
      <c r="L3625" s="11"/>
      <c r="M3625" s="15"/>
      <c r="N3625" s="15"/>
      <c r="O3625" s="15"/>
      <c r="P3625" s="15"/>
      <c r="Q3625" s="15"/>
      <c r="R3625" s="11"/>
    </row>
    <row r="3626" spans="6:18">
      <c r="F3626" s="15"/>
      <c r="G3626" s="11"/>
      <c r="H3626" s="11"/>
      <c r="I3626" s="15"/>
      <c r="J3626" s="15"/>
      <c r="K3626" s="15"/>
      <c r="L3626" s="11"/>
      <c r="M3626" s="15"/>
      <c r="N3626" s="15"/>
      <c r="O3626" s="15"/>
      <c r="P3626" s="15"/>
      <c r="Q3626" s="15"/>
      <c r="R3626" s="11"/>
    </row>
    <row r="3627" spans="6:18">
      <c r="F3627" s="15"/>
      <c r="G3627" s="11"/>
      <c r="H3627" s="11"/>
      <c r="I3627" s="15"/>
      <c r="J3627" s="15"/>
      <c r="K3627" s="15"/>
      <c r="L3627" s="11"/>
      <c r="M3627" s="15"/>
      <c r="N3627" s="15"/>
      <c r="O3627" s="15"/>
      <c r="P3627" s="15"/>
      <c r="Q3627" s="15"/>
      <c r="R3627" s="11"/>
    </row>
    <row r="3628" spans="6:18">
      <c r="F3628" s="15"/>
      <c r="G3628" s="11"/>
      <c r="H3628" s="11"/>
      <c r="I3628" s="15"/>
      <c r="J3628" s="15"/>
      <c r="K3628" s="15"/>
      <c r="L3628" s="11"/>
      <c r="M3628" s="15"/>
      <c r="N3628" s="15"/>
      <c r="O3628" s="15"/>
      <c r="P3628" s="15"/>
      <c r="Q3628" s="15"/>
      <c r="R3628" s="11"/>
    </row>
    <row r="3629" spans="6:18">
      <c r="F3629" s="15"/>
      <c r="G3629" s="11"/>
      <c r="H3629" s="11"/>
      <c r="I3629" s="15"/>
      <c r="J3629" s="15"/>
      <c r="K3629" s="15"/>
      <c r="L3629" s="11"/>
      <c r="M3629" s="15"/>
      <c r="N3629" s="15"/>
      <c r="O3629" s="15"/>
      <c r="P3629" s="15"/>
      <c r="Q3629" s="15"/>
      <c r="R3629" s="11"/>
    </row>
    <row r="3630" spans="6:18">
      <c r="F3630" s="15"/>
      <c r="G3630" s="11"/>
      <c r="H3630" s="11"/>
      <c r="I3630" s="15"/>
      <c r="J3630" s="15"/>
      <c r="K3630" s="15"/>
      <c r="L3630" s="11"/>
      <c r="M3630" s="15"/>
      <c r="N3630" s="15"/>
      <c r="O3630" s="15"/>
      <c r="P3630" s="15"/>
      <c r="Q3630" s="15"/>
      <c r="R3630" s="11"/>
    </row>
    <row r="3631" spans="6:18">
      <c r="F3631" s="15"/>
      <c r="G3631" s="11"/>
      <c r="H3631" s="11"/>
      <c r="I3631" s="15"/>
      <c r="J3631" s="15"/>
      <c r="K3631" s="15"/>
      <c r="L3631" s="11"/>
      <c r="M3631" s="15"/>
      <c r="N3631" s="15"/>
      <c r="O3631" s="15"/>
      <c r="P3631" s="15"/>
      <c r="Q3631" s="15"/>
      <c r="R3631" s="11"/>
    </row>
    <row r="3632" spans="6:18">
      <c r="F3632" s="15"/>
      <c r="G3632" s="11"/>
      <c r="H3632" s="11"/>
      <c r="I3632" s="15"/>
      <c r="J3632" s="15"/>
      <c r="K3632" s="15"/>
      <c r="L3632" s="11"/>
      <c r="M3632" s="15"/>
      <c r="N3632" s="15"/>
      <c r="O3632" s="15"/>
      <c r="P3632" s="15"/>
      <c r="Q3632" s="15"/>
      <c r="R3632" s="11"/>
    </row>
    <row r="3633" spans="6:18">
      <c r="F3633" s="15"/>
      <c r="G3633" s="11"/>
      <c r="H3633" s="11"/>
      <c r="I3633" s="15"/>
      <c r="J3633" s="15"/>
      <c r="K3633" s="15"/>
      <c r="L3633" s="11"/>
      <c r="M3633" s="15"/>
      <c r="N3633" s="15"/>
      <c r="O3633" s="15"/>
      <c r="P3633" s="15"/>
      <c r="Q3633" s="15"/>
      <c r="R3633" s="11"/>
    </row>
    <row r="3634" spans="6:18">
      <c r="F3634" s="15"/>
      <c r="G3634" s="11"/>
      <c r="H3634" s="11"/>
      <c r="I3634" s="15"/>
      <c r="J3634" s="15"/>
      <c r="K3634" s="15"/>
      <c r="L3634" s="11"/>
      <c r="M3634" s="15"/>
      <c r="N3634" s="15"/>
      <c r="O3634" s="15"/>
      <c r="P3634" s="15"/>
      <c r="Q3634" s="15"/>
      <c r="R3634" s="11"/>
    </row>
    <row r="3635" spans="6:18">
      <c r="F3635" s="15"/>
      <c r="G3635" s="11"/>
      <c r="H3635" s="11"/>
      <c r="I3635" s="15"/>
      <c r="J3635" s="15"/>
      <c r="K3635" s="15"/>
      <c r="L3635" s="11"/>
      <c r="M3635" s="15"/>
      <c r="N3635" s="15"/>
      <c r="O3635" s="15"/>
      <c r="P3635" s="15"/>
      <c r="Q3635" s="15"/>
      <c r="R3635" s="11"/>
    </row>
    <row r="3636" spans="6:18">
      <c r="F3636" s="15"/>
      <c r="G3636" s="11"/>
      <c r="H3636" s="11"/>
      <c r="I3636" s="15"/>
      <c r="J3636" s="15"/>
      <c r="K3636" s="15"/>
      <c r="L3636" s="11"/>
      <c r="M3636" s="15"/>
      <c r="N3636" s="15"/>
      <c r="O3636" s="15"/>
      <c r="P3636" s="15"/>
      <c r="Q3636" s="15"/>
      <c r="R3636" s="11"/>
    </row>
    <row r="3637" spans="6:18">
      <c r="F3637" s="15"/>
      <c r="G3637" s="11"/>
      <c r="H3637" s="11"/>
      <c r="I3637" s="15"/>
      <c r="J3637" s="15"/>
      <c r="K3637" s="15"/>
      <c r="L3637" s="11"/>
      <c r="M3637" s="15"/>
      <c r="N3637" s="15"/>
      <c r="O3637" s="15"/>
      <c r="P3637" s="15"/>
      <c r="Q3637" s="15"/>
      <c r="R3637" s="11"/>
    </row>
    <row r="3638" spans="6:18">
      <c r="F3638" s="15"/>
      <c r="G3638" s="11"/>
      <c r="H3638" s="11"/>
      <c r="I3638" s="15"/>
      <c r="J3638" s="15"/>
      <c r="K3638" s="15"/>
      <c r="L3638" s="11"/>
      <c r="M3638" s="15"/>
      <c r="N3638" s="15"/>
      <c r="O3638" s="15"/>
      <c r="P3638" s="15"/>
      <c r="Q3638" s="15"/>
      <c r="R3638" s="11"/>
    </row>
    <row r="3639" spans="6:18">
      <c r="F3639" s="15"/>
      <c r="G3639" s="11"/>
      <c r="H3639" s="11"/>
      <c r="I3639" s="15"/>
      <c r="J3639" s="15"/>
      <c r="K3639" s="15"/>
      <c r="L3639" s="11"/>
      <c r="M3639" s="15"/>
      <c r="N3639" s="15"/>
      <c r="O3639" s="15"/>
      <c r="P3639" s="15"/>
      <c r="Q3639" s="15"/>
      <c r="R3639" s="11"/>
    </row>
    <row r="3640" spans="6:18">
      <c r="F3640" s="15"/>
      <c r="G3640" s="11"/>
      <c r="H3640" s="11"/>
      <c r="I3640" s="15"/>
      <c r="J3640" s="15"/>
      <c r="K3640" s="15"/>
      <c r="L3640" s="11"/>
      <c r="M3640" s="15"/>
      <c r="N3640" s="15"/>
      <c r="O3640" s="15"/>
      <c r="P3640" s="15"/>
      <c r="Q3640" s="15"/>
      <c r="R3640" s="11"/>
    </row>
    <row r="3641" spans="6:18">
      <c r="F3641" s="15"/>
      <c r="G3641" s="11"/>
      <c r="H3641" s="11"/>
      <c r="I3641" s="15"/>
      <c r="J3641" s="15"/>
      <c r="K3641" s="15"/>
      <c r="L3641" s="11"/>
      <c r="M3641" s="15"/>
      <c r="N3641" s="15"/>
      <c r="O3641" s="15"/>
      <c r="P3641" s="15"/>
      <c r="Q3641" s="15"/>
      <c r="R3641" s="11"/>
    </row>
    <row r="3642" spans="6:18">
      <c r="F3642" s="15"/>
      <c r="G3642" s="11"/>
      <c r="H3642" s="11"/>
      <c r="I3642" s="15"/>
      <c r="J3642" s="15"/>
      <c r="K3642" s="15"/>
      <c r="L3642" s="11"/>
      <c r="M3642" s="15"/>
      <c r="N3642" s="15"/>
      <c r="O3642" s="15"/>
      <c r="P3642" s="15"/>
      <c r="Q3642" s="15"/>
      <c r="R3642" s="11"/>
    </row>
    <row r="3643" spans="6:18">
      <c r="F3643" s="15"/>
      <c r="G3643" s="11"/>
      <c r="H3643" s="11"/>
      <c r="I3643" s="15"/>
      <c r="J3643" s="15"/>
      <c r="K3643" s="15"/>
      <c r="L3643" s="11"/>
      <c r="M3643" s="15"/>
      <c r="N3643" s="15"/>
      <c r="O3643" s="15"/>
      <c r="P3643" s="15"/>
      <c r="Q3643" s="15"/>
      <c r="R3643" s="11"/>
    </row>
    <row r="3644" spans="6:18">
      <c r="F3644" s="15"/>
      <c r="G3644" s="11"/>
      <c r="H3644" s="11"/>
      <c r="I3644" s="15"/>
      <c r="J3644" s="15"/>
      <c r="K3644" s="15"/>
      <c r="L3644" s="11"/>
      <c r="M3644" s="15"/>
      <c r="N3644" s="15"/>
      <c r="O3644" s="15"/>
      <c r="P3644" s="15"/>
      <c r="Q3644" s="15"/>
      <c r="R3644" s="11"/>
    </row>
    <row r="3645" spans="6:18">
      <c r="F3645" s="15"/>
      <c r="G3645" s="11"/>
      <c r="H3645" s="11"/>
      <c r="I3645" s="15"/>
      <c r="J3645" s="15"/>
      <c r="K3645" s="15"/>
      <c r="L3645" s="11"/>
      <c r="M3645" s="15"/>
      <c r="N3645" s="15"/>
      <c r="O3645" s="15"/>
      <c r="P3645" s="15"/>
      <c r="Q3645" s="15"/>
      <c r="R3645" s="11"/>
    </row>
    <row r="3646" spans="6:18">
      <c r="F3646" s="15"/>
      <c r="G3646" s="11"/>
      <c r="H3646" s="11"/>
      <c r="I3646" s="15"/>
      <c r="J3646" s="15"/>
      <c r="K3646" s="15"/>
      <c r="L3646" s="11"/>
      <c r="M3646" s="15"/>
      <c r="N3646" s="15"/>
      <c r="O3646" s="15"/>
      <c r="P3646" s="15"/>
      <c r="Q3646" s="15"/>
      <c r="R3646" s="11"/>
    </row>
    <row r="3647" spans="6:18">
      <c r="F3647" s="15"/>
      <c r="G3647" s="11"/>
      <c r="H3647" s="11"/>
      <c r="I3647" s="15"/>
      <c r="J3647" s="15"/>
      <c r="K3647" s="15"/>
      <c r="L3647" s="11"/>
      <c r="M3647" s="15"/>
      <c r="N3647" s="15"/>
      <c r="O3647" s="15"/>
      <c r="P3647" s="15"/>
      <c r="Q3647" s="15"/>
      <c r="R3647" s="11"/>
    </row>
    <row r="3648" spans="6:18">
      <c r="F3648" s="15"/>
      <c r="G3648" s="11"/>
      <c r="H3648" s="11"/>
      <c r="I3648" s="15"/>
      <c r="J3648" s="15"/>
      <c r="K3648" s="15"/>
      <c r="L3648" s="11"/>
      <c r="M3648" s="15"/>
      <c r="N3648" s="15"/>
      <c r="O3648" s="15"/>
      <c r="P3648" s="15"/>
      <c r="Q3648" s="15"/>
      <c r="R3648" s="11"/>
    </row>
    <row r="3649" spans="6:18">
      <c r="F3649" s="15"/>
      <c r="G3649" s="11"/>
      <c r="H3649" s="11"/>
      <c r="I3649" s="15"/>
      <c r="J3649" s="15"/>
      <c r="K3649" s="15"/>
      <c r="L3649" s="11"/>
      <c r="M3649" s="15"/>
      <c r="N3649" s="15"/>
      <c r="O3649" s="15"/>
      <c r="P3649" s="15"/>
      <c r="Q3649" s="15"/>
      <c r="R3649" s="11"/>
    </row>
    <row r="3650" spans="6:18">
      <c r="F3650" s="15"/>
      <c r="G3650" s="11"/>
      <c r="H3650" s="11"/>
      <c r="I3650" s="15"/>
      <c r="J3650" s="15"/>
      <c r="K3650" s="15"/>
      <c r="L3650" s="11"/>
      <c r="M3650" s="15"/>
      <c r="N3650" s="15"/>
      <c r="O3650" s="15"/>
      <c r="P3650" s="15"/>
      <c r="Q3650" s="15"/>
      <c r="R3650" s="11"/>
    </row>
    <row r="3651" spans="6:18">
      <c r="F3651" s="15"/>
      <c r="G3651" s="11"/>
      <c r="H3651" s="11"/>
      <c r="I3651" s="15"/>
      <c r="J3651" s="15"/>
      <c r="K3651" s="15"/>
      <c r="L3651" s="11"/>
      <c r="M3651" s="15"/>
      <c r="N3651" s="15"/>
      <c r="O3651" s="15"/>
      <c r="P3651" s="15"/>
      <c r="Q3651" s="15"/>
      <c r="R3651" s="11"/>
    </row>
    <row r="3652" spans="6:18">
      <c r="F3652" s="15"/>
      <c r="G3652" s="11"/>
      <c r="H3652" s="11"/>
      <c r="I3652" s="15"/>
      <c r="J3652" s="15"/>
      <c r="K3652" s="15"/>
      <c r="L3652" s="11"/>
      <c r="M3652" s="15"/>
      <c r="N3652" s="15"/>
      <c r="O3652" s="15"/>
      <c r="P3652" s="15"/>
      <c r="Q3652" s="15"/>
      <c r="R3652" s="11"/>
    </row>
    <row r="3653" spans="6:18">
      <c r="F3653" s="15"/>
      <c r="G3653" s="11"/>
      <c r="H3653" s="11"/>
      <c r="I3653" s="15"/>
      <c r="J3653" s="15"/>
      <c r="K3653" s="15"/>
      <c r="L3653" s="11"/>
      <c r="M3653" s="15"/>
      <c r="N3653" s="15"/>
      <c r="O3653" s="15"/>
      <c r="P3653" s="15"/>
      <c r="Q3653" s="15"/>
      <c r="R3653" s="11"/>
    </row>
    <row r="3654" spans="6:18">
      <c r="F3654" s="15"/>
      <c r="G3654" s="11"/>
      <c r="H3654" s="11"/>
      <c r="I3654" s="15"/>
      <c r="J3654" s="15"/>
      <c r="K3654" s="15"/>
      <c r="L3654" s="11"/>
      <c r="M3654" s="15"/>
      <c r="N3654" s="15"/>
      <c r="O3654" s="15"/>
      <c r="P3654" s="15"/>
      <c r="Q3654" s="15"/>
      <c r="R3654" s="11"/>
    </row>
    <row r="3655" spans="6:18">
      <c r="F3655" s="15"/>
      <c r="G3655" s="11"/>
      <c r="H3655" s="11"/>
      <c r="I3655" s="15"/>
      <c r="J3655" s="15"/>
      <c r="K3655" s="15"/>
      <c r="L3655" s="11"/>
      <c r="M3655" s="15"/>
      <c r="N3655" s="15"/>
      <c r="O3655" s="15"/>
      <c r="P3655" s="15"/>
      <c r="Q3655" s="15"/>
      <c r="R3655" s="11"/>
    </row>
    <row r="3656" spans="6:18">
      <c r="F3656" s="15"/>
      <c r="G3656" s="11"/>
      <c r="H3656" s="11"/>
      <c r="I3656" s="15"/>
      <c r="J3656" s="15"/>
      <c r="K3656" s="15"/>
      <c r="L3656" s="11"/>
      <c r="M3656" s="15"/>
      <c r="N3656" s="15"/>
      <c r="O3656" s="15"/>
      <c r="P3656" s="15"/>
      <c r="Q3656" s="15"/>
      <c r="R3656" s="11"/>
    </row>
    <row r="3657" spans="6:18">
      <c r="F3657" s="15"/>
      <c r="G3657" s="11"/>
      <c r="H3657" s="11"/>
      <c r="I3657" s="15"/>
      <c r="J3657" s="15"/>
      <c r="K3657" s="15"/>
      <c r="L3657" s="11"/>
      <c r="M3657" s="15"/>
      <c r="N3657" s="15"/>
      <c r="O3657" s="15"/>
      <c r="P3657" s="15"/>
      <c r="Q3657" s="15"/>
      <c r="R3657" s="11"/>
    </row>
    <row r="3658" spans="6:18">
      <c r="F3658" s="15"/>
      <c r="G3658" s="11"/>
      <c r="H3658" s="11"/>
      <c r="I3658" s="15"/>
      <c r="J3658" s="15"/>
      <c r="K3658" s="15"/>
      <c r="L3658" s="11"/>
      <c r="M3658" s="15"/>
      <c r="N3658" s="15"/>
      <c r="O3658" s="15"/>
      <c r="P3658" s="15"/>
      <c r="Q3658" s="15"/>
      <c r="R3658" s="11"/>
    </row>
    <row r="3659" spans="6:18">
      <c r="F3659" s="15"/>
      <c r="G3659" s="11"/>
      <c r="H3659" s="11"/>
      <c r="I3659" s="15"/>
      <c r="J3659" s="15"/>
      <c r="K3659" s="15"/>
      <c r="L3659" s="11"/>
      <c r="M3659" s="15"/>
      <c r="N3659" s="15"/>
      <c r="O3659" s="15"/>
      <c r="P3659" s="15"/>
      <c r="Q3659" s="15"/>
      <c r="R3659" s="11"/>
    </row>
    <row r="3660" spans="6:18">
      <c r="F3660" s="15"/>
      <c r="G3660" s="11"/>
      <c r="H3660" s="11"/>
      <c r="I3660" s="15"/>
      <c r="J3660" s="15"/>
      <c r="K3660" s="15"/>
      <c r="L3660" s="11"/>
      <c r="M3660" s="15"/>
      <c r="N3660" s="15"/>
      <c r="O3660" s="15"/>
      <c r="P3660" s="15"/>
      <c r="Q3660" s="15"/>
      <c r="R3660" s="11"/>
    </row>
    <row r="3661" spans="6:18">
      <c r="F3661" s="15"/>
      <c r="G3661" s="11"/>
      <c r="H3661" s="11"/>
      <c r="I3661" s="15"/>
      <c r="J3661" s="15"/>
      <c r="K3661" s="15"/>
      <c r="L3661" s="11"/>
      <c r="M3661" s="15"/>
      <c r="N3661" s="15"/>
      <c r="O3661" s="15"/>
      <c r="P3661" s="15"/>
      <c r="Q3661" s="15"/>
      <c r="R3661" s="11"/>
    </row>
    <row r="3662" spans="6:18">
      <c r="F3662" s="15"/>
      <c r="G3662" s="11"/>
      <c r="H3662" s="11"/>
      <c r="I3662" s="15"/>
      <c r="J3662" s="15"/>
      <c r="K3662" s="15"/>
      <c r="L3662" s="11"/>
      <c r="M3662" s="15"/>
      <c r="N3662" s="15"/>
      <c r="O3662" s="15"/>
      <c r="P3662" s="15"/>
      <c r="Q3662" s="15"/>
      <c r="R3662" s="11"/>
    </row>
    <row r="3663" spans="6:18">
      <c r="F3663" s="15"/>
      <c r="G3663" s="11"/>
      <c r="H3663" s="11"/>
      <c r="I3663" s="15"/>
      <c r="J3663" s="15"/>
      <c r="K3663" s="15"/>
      <c r="L3663" s="11"/>
      <c r="M3663" s="15"/>
      <c r="N3663" s="15"/>
      <c r="O3663" s="15"/>
      <c r="P3663" s="15"/>
      <c r="Q3663" s="15"/>
      <c r="R3663" s="11"/>
    </row>
    <row r="3664" spans="6:18">
      <c r="F3664" s="15"/>
      <c r="G3664" s="11"/>
      <c r="H3664" s="11"/>
      <c r="I3664" s="15"/>
      <c r="J3664" s="15"/>
      <c r="K3664" s="15"/>
      <c r="L3664" s="11"/>
      <c r="M3664" s="15"/>
      <c r="N3664" s="15"/>
      <c r="O3664" s="15"/>
      <c r="P3664" s="15"/>
      <c r="Q3664" s="15"/>
      <c r="R3664" s="11"/>
    </row>
    <row r="3665" spans="6:18">
      <c r="F3665" s="15"/>
      <c r="G3665" s="11"/>
      <c r="H3665" s="11"/>
      <c r="I3665" s="15"/>
      <c r="J3665" s="15"/>
      <c r="K3665" s="15"/>
      <c r="L3665" s="11"/>
      <c r="M3665" s="15"/>
      <c r="N3665" s="15"/>
      <c r="O3665" s="15"/>
      <c r="P3665" s="15"/>
      <c r="Q3665" s="15"/>
      <c r="R3665" s="11"/>
    </row>
    <row r="3666" spans="6:18">
      <c r="F3666" s="15"/>
      <c r="G3666" s="11"/>
      <c r="H3666" s="11"/>
      <c r="I3666" s="15"/>
      <c r="J3666" s="15"/>
      <c r="K3666" s="15"/>
      <c r="L3666" s="11"/>
      <c r="M3666" s="15"/>
      <c r="N3666" s="15"/>
      <c r="O3666" s="15"/>
      <c r="P3666" s="15"/>
      <c r="Q3666" s="15"/>
      <c r="R3666" s="11"/>
    </row>
    <row r="3667" spans="6:18">
      <c r="F3667" s="15"/>
      <c r="G3667" s="11"/>
      <c r="H3667" s="11"/>
      <c r="I3667" s="15"/>
      <c r="J3667" s="15"/>
      <c r="K3667" s="15"/>
      <c r="L3667" s="11"/>
      <c r="M3667" s="15"/>
      <c r="N3667" s="15"/>
      <c r="O3667" s="15"/>
      <c r="P3667" s="15"/>
      <c r="Q3667" s="15"/>
      <c r="R3667" s="11"/>
    </row>
    <row r="3668" spans="6:18">
      <c r="F3668" s="15"/>
      <c r="G3668" s="11"/>
      <c r="H3668" s="11"/>
      <c r="I3668" s="15"/>
      <c r="J3668" s="15"/>
      <c r="K3668" s="15"/>
      <c r="L3668" s="11"/>
      <c r="M3668" s="15"/>
      <c r="N3668" s="15"/>
      <c r="O3668" s="15"/>
      <c r="P3668" s="15"/>
      <c r="Q3668" s="15"/>
      <c r="R3668" s="11"/>
    </row>
    <row r="3669" spans="6:18">
      <c r="F3669" s="15"/>
      <c r="G3669" s="11"/>
      <c r="H3669" s="11"/>
      <c r="I3669" s="15"/>
      <c r="J3669" s="15"/>
      <c r="K3669" s="15"/>
      <c r="L3669" s="11"/>
      <c r="M3669" s="15"/>
      <c r="N3669" s="15"/>
      <c r="O3669" s="15"/>
      <c r="P3669" s="15"/>
      <c r="Q3669" s="15"/>
      <c r="R3669" s="11"/>
    </row>
    <row r="3670" spans="6:18">
      <c r="F3670" s="15"/>
      <c r="G3670" s="11"/>
      <c r="H3670" s="11"/>
      <c r="I3670" s="15"/>
      <c r="J3670" s="15"/>
      <c r="K3670" s="15"/>
      <c r="L3670" s="11"/>
      <c r="M3670" s="15"/>
      <c r="N3670" s="15"/>
      <c r="O3670" s="15"/>
      <c r="P3670" s="15"/>
      <c r="Q3670" s="15"/>
      <c r="R3670" s="11"/>
    </row>
    <row r="3671" spans="6:18">
      <c r="F3671" s="15"/>
      <c r="G3671" s="11"/>
      <c r="H3671" s="11"/>
      <c r="I3671" s="15"/>
      <c r="J3671" s="15"/>
      <c r="K3671" s="15"/>
      <c r="L3671" s="11"/>
      <c r="M3671" s="15"/>
      <c r="N3671" s="15"/>
      <c r="O3671" s="15"/>
      <c r="P3671" s="15"/>
      <c r="Q3671" s="15"/>
      <c r="R3671" s="11"/>
    </row>
    <row r="3672" spans="6:18">
      <c r="F3672" s="15"/>
      <c r="G3672" s="11"/>
      <c r="H3672" s="11"/>
      <c r="I3672" s="15"/>
      <c r="J3672" s="15"/>
      <c r="K3672" s="15"/>
      <c r="L3672" s="11"/>
      <c r="M3672" s="15"/>
      <c r="N3672" s="15"/>
      <c r="O3672" s="15"/>
      <c r="P3672" s="15"/>
      <c r="Q3672" s="15"/>
      <c r="R3672" s="11"/>
    </row>
    <row r="3673" spans="6:18">
      <c r="F3673" s="15"/>
      <c r="G3673" s="11"/>
      <c r="H3673" s="11"/>
      <c r="I3673" s="15"/>
      <c r="J3673" s="15"/>
      <c r="K3673" s="15"/>
      <c r="L3673" s="11"/>
      <c r="M3673" s="15"/>
      <c r="N3673" s="15"/>
      <c r="O3673" s="15"/>
      <c r="P3673" s="15"/>
      <c r="Q3673" s="15"/>
      <c r="R3673" s="11"/>
    </row>
    <row r="3674" spans="6:18">
      <c r="F3674" s="15"/>
      <c r="G3674" s="11"/>
      <c r="H3674" s="11"/>
      <c r="I3674" s="15"/>
      <c r="J3674" s="15"/>
      <c r="K3674" s="15"/>
      <c r="L3674" s="11"/>
      <c r="M3674" s="15"/>
      <c r="N3674" s="15"/>
      <c r="O3674" s="15"/>
      <c r="P3674" s="15"/>
      <c r="Q3674" s="15"/>
      <c r="R3674" s="11"/>
    </row>
    <row r="3675" spans="6:18">
      <c r="F3675" s="15"/>
      <c r="G3675" s="11"/>
      <c r="H3675" s="11"/>
      <c r="I3675" s="15"/>
      <c r="J3675" s="15"/>
      <c r="K3675" s="15"/>
      <c r="L3675" s="11"/>
      <c r="M3675" s="15"/>
      <c r="N3675" s="15"/>
      <c r="O3675" s="15"/>
      <c r="P3675" s="15"/>
      <c r="Q3675" s="15"/>
      <c r="R3675" s="11"/>
    </row>
    <row r="3676" spans="6:18">
      <c r="F3676" s="15"/>
      <c r="G3676" s="11"/>
      <c r="H3676" s="11"/>
      <c r="I3676" s="15"/>
      <c r="J3676" s="15"/>
      <c r="K3676" s="15"/>
      <c r="L3676" s="11"/>
      <c r="M3676" s="15"/>
      <c r="N3676" s="15"/>
      <c r="O3676" s="15"/>
      <c r="P3676" s="15"/>
      <c r="Q3676" s="15"/>
      <c r="R3676" s="11"/>
    </row>
    <row r="3677" spans="6:18">
      <c r="F3677" s="15"/>
      <c r="G3677" s="11"/>
      <c r="H3677" s="11"/>
      <c r="I3677" s="15"/>
      <c r="J3677" s="15"/>
      <c r="K3677" s="15"/>
      <c r="L3677" s="11"/>
      <c r="M3677" s="15"/>
      <c r="N3677" s="15"/>
      <c r="O3677" s="15"/>
      <c r="P3677" s="15"/>
      <c r="Q3677" s="15"/>
      <c r="R3677" s="11"/>
    </row>
    <row r="3678" spans="6:18">
      <c r="F3678" s="15"/>
      <c r="G3678" s="11"/>
      <c r="H3678" s="11"/>
      <c r="I3678" s="15"/>
      <c r="J3678" s="15"/>
      <c r="K3678" s="15"/>
      <c r="L3678" s="11"/>
      <c r="M3678" s="15"/>
      <c r="N3678" s="15"/>
      <c r="O3678" s="15"/>
      <c r="P3678" s="15"/>
      <c r="Q3678" s="15"/>
      <c r="R3678" s="11"/>
    </row>
    <row r="3679" spans="6:18">
      <c r="F3679" s="15"/>
      <c r="G3679" s="11"/>
      <c r="H3679" s="11"/>
      <c r="I3679" s="15"/>
      <c r="J3679" s="15"/>
      <c r="K3679" s="15"/>
      <c r="L3679" s="11"/>
      <c r="M3679" s="15"/>
      <c r="N3679" s="15"/>
      <c r="O3679" s="15"/>
      <c r="P3679" s="15"/>
      <c r="Q3679" s="15"/>
      <c r="R3679" s="11"/>
    </row>
    <row r="3680" spans="6:18">
      <c r="F3680" s="15"/>
      <c r="G3680" s="11"/>
      <c r="H3680" s="11"/>
      <c r="I3680" s="15"/>
      <c r="J3680" s="15"/>
      <c r="K3680" s="15"/>
      <c r="L3680" s="11"/>
      <c r="M3680" s="15"/>
      <c r="N3680" s="15"/>
      <c r="O3680" s="15"/>
      <c r="P3680" s="15"/>
      <c r="Q3680" s="15"/>
      <c r="R3680" s="11"/>
    </row>
    <row r="3681" spans="6:18">
      <c r="F3681" s="15"/>
      <c r="G3681" s="11"/>
      <c r="H3681" s="11"/>
      <c r="I3681" s="15"/>
      <c r="J3681" s="15"/>
      <c r="K3681" s="15"/>
      <c r="L3681" s="11"/>
      <c r="M3681" s="15"/>
      <c r="N3681" s="15"/>
      <c r="O3681" s="15"/>
      <c r="P3681" s="15"/>
      <c r="Q3681" s="15"/>
      <c r="R3681" s="11"/>
    </row>
    <row r="3682" spans="6:18">
      <c r="F3682" s="15"/>
      <c r="G3682" s="11"/>
      <c r="H3682" s="11"/>
      <c r="I3682" s="15"/>
      <c r="J3682" s="15"/>
      <c r="K3682" s="15"/>
      <c r="L3682" s="11"/>
      <c r="M3682" s="15"/>
      <c r="N3682" s="15"/>
      <c r="O3682" s="15"/>
      <c r="P3682" s="15"/>
      <c r="Q3682" s="15"/>
      <c r="R3682" s="11"/>
    </row>
    <row r="3683" spans="6:18">
      <c r="F3683" s="15"/>
      <c r="G3683" s="11"/>
      <c r="H3683" s="11"/>
      <c r="I3683" s="15"/>
      <c r="J3683" s="15"/>
      <c r="K3683" s="15"/>
      <c r="L3683" s="11"/>
      <c r="M3683" s="15"/>
      <c r="N3683" s="15"/>
      <c r="O3683" s="15"/>
      <c r="P3683" s="15"/>
      <c r="Q3683" s="15"/>
      <c r="R3683" s="11"/>
    </row>
    <row r="3684" spans="6:18">
      <c r="F3684" s="15"/>
      <c r="G3684" s="11"/>
      <c r="H3684" s="11"/>
      <c r="I3684" s="15"/>
      <c r="J3684" s="15"/>
      <c r="K3684" s="15"/>
      <c r="L3684" s="11"/>
      <c r="M3684" s="15"/>
      <c r="N3684" s="15"/>
      <c r="O3684" s="15"/>
      <c r="P3684" s="15"/>
      <c r="Q3684" s="15"/>
      <c r="R3684" s="11"/>
    </row>
    <row r="3685" spans="6:18">
      <c r="F3685" s="15"/>
      <c r="G3685" s="11"/>
      <c r="H3685" s="11"/>
      <c r="I3685" s="15"/>
      <c r="J3685" s="15"/>
      <c r="K3685" s="15"/>
      <c r="L3685" s="11"/>
      <c r="M3685" s="15"/>
      <c r="N3685" s="15"/>
      <c r="O3685" s="15"/>
      <c r="P3685" s="15"/>
      <c r="Q3685" s="15"/>
      <c r="R3685" s="11"/>
    </row>
    <row r="3686" spans="6:18">
      <c r="F3686" s="15"/>
      <c r="G3686" s="11"/>
      <c r="H3686" s="11"/>
      <c r="I3686" s="15"/>
      <c r="J3686" s="15"/>
      <c r="K3686" s="15"/>
      <c r="L3686" s="11"/>
      <c r="M3686" s="15"/>
      <c r="N3686" s="15"/>
      <c r="O3686" s="15"/>
      <c r="P3686" s="15"/>
      <c r="Q3686" s="15"/>
      <c r="R3686" s="11"/>
    </row>
    <row r="3687" spans="6:18">
      <c r="F3687" s="15"/>
      <c r="G3687" s="11"/>
      <c r="H3687" s="11"/>
      <c r="I3687" s="15"/>
      <c r="J3687" s="15"/>
      <c r="K3687" s="15"/>
      <c r="L3687" s="11"/>
      <c r="M3687" s="15"/>
      <c r="N3687" s="15"/>
      <c r="O3687" s="15"/>
      <c r="P3687" s="15"/>
      <c r="Q3687" s="15"/>
      <c r="R3687" s="11"/>
    </row>
    <row r="3688" spans="6:18">
      <c r="F3688" s="15"/>
      <c r="G3688" s="11"/>
      <c r="H3688" s="11"/>
      <c r="I3688" s="15"/>
      <c r="J3688" s="15"/>
      <c r="K3688" s="15"/>
      <c r="L3688" s="11"/>
      <c r="M3688" s="15"/>
      <c r="N3688" s="15"/>
      <c r="O3688" s="15"/>
      <c r="P3688" s="15"/>
      <c r="Q3688" s="15"/>
      <c r="R3688" s="11"/>
    </row>
    <row r="3689" spans="6:18">
      <c r="F3689" s="15"/>
      <c r="G3689" s="11"/>
      <c r="H3689" s="11"/>
      <c r="I3689" s="15"/>
      <c r="J3689" s="15"/>
      <c r="K3689" s="15"/>
      <c r="L3689" s="11"/>
      <c r="M3689" s="15"/>
      <c r="N3689" s="15"/>
      <c r="O3689" s="15"/>
      <c r="P3689" s="15"/>
      <c r="Q3689" s="15"/>
      <c r="R3689" s="11"/>
    </row>
    <row r="3690" spans="6:18">
      <c r="F3690" s="15"/>
      <c r="G3690" s="11"/>
      <c r="H3690" s="11"/>
      <c r="I3690" s="15"/>
      <c r="J3690" s="15"/>
      <c r="K3690" s="15"/>
      <c r="L3690" s="11"/>
      <c r="M3690" s="15"/>
      <c r="N3690" s="15"/>
      <c r="O3690" s="15"/>
      <c r="P3690" s="15"/>
      <c r="Q3690" s="15"/>
      <c r="R3690" s="11"/>
    </row>
    <row r="3691" spans="6:18">
      <c r="F3691" s="15"/>
      <c r="G3691" s="11"/>
      <c r="H3691" s="11"/>
      <c r="I3691" s="15"/>
      <c r="J3691" s="15"/>
      <c r="K3691" s="15"/>
      <c r="L3691" s="11"/>
      <c r="M3691" s="15"/>
      <c r="N3691" s="15"/>
      <c r="O3691" s="15"/>
      <c r="P3691" s="15"/>
      <c r="Q3691" s="15"/>
      <c r="R3691" s="11"/>
    </row>
    <row r="3692" spans="6:18">
      <c r="F3692" s="15"/>
      <c r="G3692" s="11"/>
      <c r="H3692" s="11"/>
      <c r="I3692" s="15"/>
      <c r="J3692" s="15"/>
      <c r="K3692" s="15"/>
      <c r="L3692" s="11"/>
      <c r="M3692" s="15"/>
      <c r="N3692" s="15"/>
      <c r="O3692" s="15"/>
      <c r="P3692" s="15"/>
      <c r="Q3692" s="15"/>
      <c r="R3692" s="11"/>
    </row>
    <row r="3693" spans="6:18">
      <c r="F3693" s="15"/>
      <c r="G3693" s="11"/>
      <c r="H3693" s="11"/>
      <c r="I3693" s="15"/>
      <c r="J3693" s="15"/>
      <c r="K3693" s="15"/>
      <c r="L3693" s="11"/>
      <c r="M3693" s="15"/>
      <c r="N3693" s="15"/>
      <c r="O3693" s="15"/>
      <c r="P3693" s="15"/>
      <c r="Q3693" s="15"/>
      <c r="R3693" s="11"/>
    </row>
    <row r="3694" spans="6:18">
      <c r="F3694" s="15"/>
      <c r="G3694" s="11"/>
      <c r="H3694" s="11"/>
      <c r="I3694" s="15"/>
      <c r="J3694" s="15"/>
      <c r="K3694" s="15"/>
      <c r="L3694" s="11"/>
      <c r="M3694" s="15"/>
      <c r="N3694" s="15"/>
      <c r="O3694" s="15"/>
      <c r="P3694" s="15"/>
      <c r="Q3694" s="15"/>
      <c r="R3694" s="11"/>
    </row>
    <row r="3695" spans="6:18">
      <c r="F3695" s="15"/>
      <c r="G3695" s="11"/>
      <c r="H3695" s="11"/>
      <c r="I3695" s="15"/>
      <c r="J3695" s="15"/>
      <c r="K3695" s="15"/>
      <c r="L3695" s="11"/>
      <c r="M3695" s="15"/>
      <c r="N3695" s="15"/>
      <c r="O3695" s="15"/>
      <c r="P3695" s="15"/>
      <c r="Q3695" s="15"/>
      <c r="R3695" s="11"/>
    </row>
    <row r="3696" spans="6:18">
      <c r="F3696" s="15"/>
      <c r="G3696" s="11"/>
      <c r="H3696" s="11"/>
      <c r="I3696" s="15"/>
      <c r="J3696" s="15"/>
      <c r="K3696" s="15"/>
      <c r="L3696" s="11"/>
      <c r="M3696" s="15"/>
      <c r="N3696" s="15"/>
      <c r="O3696" s="15"/>
      <c r="P3696" s="15"/>
      <c r="Q3696" s="15"/>
      <c r="R3696" s="11"/>
    </row>
    <row r="3697" spans="6:18">
      <c r="F3697" s="15"/>
      <c r="G3697" s="11"/>
      <c r="H3697" s="11"/>
      <c r="I3697" s="15"/>
      <c r="J3697" s="15"/>
      <c r="K3697" s="15"/>
      <c r="L3697" s="11"/>
      <c r="M3697" s="15"/>
      <c r="N3697" s="15"/>
      <c r="O3697" s="15"/>
      <c r="P3697" s="15"/>
      <c r="Q3697" s="15"/>
      <c r="R3697" s="11"/>
    </row>
    <row r="3698" spans="6:18">
      <c r="F3698" s="15"/>
      <c r="G3698" s="11"/>
      <c r="H3698" s="11"/>
      <c r="I3698" s="15"/>
      <c r="J3698" s="15"/>
      <c r="K3698" s="15"/>
      <c r="L3698" s="11"/>
      <c r="M3698" s="15"/>
      <c r="N3698" s="15"/>
      <c r="O3698" s="15"/>
      <c r="P3698" s="15"/>
      <c r="Q3698" s="15"/>
      <c r="R3698" s="11"/>
    </row>
    <row r="3699" spans="6:18">
      <c r="F3699" s="15"/>
      <c r="G3699" s="11"/>
      <c r="H3699" s="11"/>
      <c r="I3699" s="15"/>
      <c r="J3699" s="15"/>
      <c r="K3699" s="15"/>
      <c r="L3699" s="11"/>
      <c r="M3699" s="15"/>
      <c r="N3699" s="15"/>
      <c r="O3699" s="15"/>
      <c r="P3699" s="15"/>
      <c r="Q3699" s="15"/>
      <c r="R3699" s="11"/>
    </row>
    <row r="3700" spans="6:18">
      <c r="F3700" s="15"/>
      <c r="G3700" s="11"/>
      <c r="H3700" s="11"/>
      <c r="I3700" s="15"/>
      <c r="J3700" s="15"/>
      <c r="K3700" s="15"/>
      <c r="L3700" s="11"/>
      <c r="M3700" s="15"/>
      <c r="N3700" s="15"/>
      <c r="O3700" s="15"/>
      <c r="P3700" s="15"/>
      <c r="Q3700" s="15"/>
      <c r="R3700" s="11"/>
    </row>
    <row r="3701" spans="6:18">
      <c r="F3701" s="15"/>
      <c r="G3701" s="11"/>
      <c r="H3701" s="11"/>
      <c r="I3701" s="15"/>
      <c r="J3701" s="15"/>
      <c r="K3701" s="15"/>
      <c r="L3701" s="11"/>
      <c r="M3701" s="15"/>
      <c r="N3701" s="15"/>
      <c r="O3701" s="15"/>
      <c r="P3701" s="15"/>
      <c r="Q3701" s="15"/>
      <c r="R3701" s="11"/>
    </row>
    <row r="3702" spans="6:18">
      <c r="F3702" s="15"/>
      <c r="G3702" s="11"/>
      <c r="H3702" s="11"/>
      <c r="I3702" s="15"/>
      <c r="J3702" s="15"/>
      <c r="K3702" s="15"/>
      <c r="L3702" s="11"/>
      <c r="M3702" s="15"/>
      <c r="N3702" s="15"/>
      <c r="O3702" s="15"/>
      <c r="P3702" s="15"/>
      <c r="Q3702" s="15"/>
      <c r="R3702" s="11"/>
    </row>
    <row r="3703" spans="6:18">
      <c r="F3703" s="15"/>
      <c r="G3703" s="11"/>
      <c r="H3703" s="11"/>
      <c r="I3703" s="15"/>
      <c r="J3703" s="15"/>
      <c r="K3703" s="15"/>
      <c r="L3703" s="11"/>
      <c r="M3703" s="15"/>
      <c r="N3703" s="15"/>
      <c r="O3703" s="15"/>
      <c r="P3703" s="15"/>
      <c r="Q3703" s="15"/>
      <c r="R3703" s="11"/>
    </row>
    <row r="3704" spans="6:18">
      <c r="F3704" s="15"/>
      <c r="G3704" s="11"/>
      <c r="H3704" s="11"/>
      <c r="I3704" s="15"/>
      <c r="J3704" s="15"/>
      <c r="K3704" s="15"/>
      <c r="L3704" s="11"/>
      <c r="M3704" s="15"/>
      <c r="N3704" s="15"/>
      <c r="O3704" s="15"/>
      <c r="P3704" s="15"/>
      <c r="Q3704" s="15"/>
      <c r="R3704" s="11"/>
    </row>
    <row r="3705" spans="6:18">
      <c r="F3705" s="15"/>
      <c r="G3705" s="11"/>
      <c r="H3705" s="11"/>
      <c r="I3705" s="15"/>
      <c r="J3705" s="15"/>
      <c r="K3705" s="15"/>
      <c r="L3705" s="11"/>
      <c r="M3705" s="15"/>
      <c r="N3705" s="15"/>
      <c r="O3705" s="15"/>
      <c r="P3705" s="15"/>
      <c r="Q3705" s="15"/>
      <c r="R3705" s="11"/>
    </row>
    <row r="3706" spans="6:18">
      <c r="F3706" s="15"/>
      <c r="G3706" s="11"/>
      <c r="H3706" s="11"/>
      <c r="I3706" s="15"/>
      <c r="J3706" s="15"/>
      <c r="K3706" s="15"/>
      <c r="L3706" s="11"/>
      <c r="M3706" s="15"/>
      <c r="N3706" s="15"/>
      <c r="O3706" s="15"/>
      <c r="P3706" s="15"/>
      <c r="Q3706" s="15"/>
      <c r="R3706" s="11"/>
    </row>
    <row r="3707" spans="6:18">
      <c r="F3707" s="15"/>
      <c r="G3707" s="11"/>
      <c r="H3707" s="11"/>
      <c r="I3707" s="15"/>
      <c r="J3707" s="15"/>
      <c r="K3707" s="15"/>
      <c r="L3707" s="11"/>
      <c r="M3707" s="15"/>
      <c r="N3707" s="15"/>
      <c r="O3707" s="15"/>
      <c r="P3707" s="15"/>
      <c r="Q3707" s="15"/>
      <c r="R3707" s="11"/>
    </row>
    <row r="3708" spans="6:18">
      <c r="F3708" s="15"/>
      <c r="G3708" s="11"/>
      <c r="H3708" s="11"/>
      <c r="I3708" s="15"/>
      <c r="J3708" s="15"/>
      <c r="K3708" s="15"/>
      <c r="L3708" s="11"/>
      <c r="M3708" s="15"/>
      <c r="N3708" s="15"/>
      <c r="O3708" s="15"/>
      <c r="P3708" s="15"/>
      <c r="Q3708" s="15"/>
      <c r="R3708" s="11"/>
    </row>
    <row r="3709" spans="6:18">
      <c r="F3709" s="15"/>
      <c r="G3709" s="11"/>
      <c r="H3709" s="11"/>
      <c r="I3709" s="15"/>
      <c r="J3709" s="15"/>
      <c r="K3709" s="15"/>
      <c r="L3709" s="11"/>
      <c r="M3709" s="15"/>
      <c r="N3709" s="15"/>
      <c r="O3709" s="15"/>
      <c r="P3709" s="15"/>
      <c r="Q3709" s="15"/>
      <c r="R3709" s="11"/>
    </row>
    <row r="3710" spans="6:18">
      <c r="F3710" s="15"/>
      <c r="G3710" s="11"/>
      <c r="H3710" s="11"/>
      <c r="I3710" s="15"/>
      <c r="J3710" s="15"/>
      <c r="K3710" s="15"/>
      <c r="L3710" s="11"/>
      <c r="M3710" s="15"/>
      <c r="N3710" s="15"/>
      <c r="O3710" s="15"/>
      <c r="P3710" s="15"/>
      <c r="Q3710" s="15"/>
      <c r="R3710" s="11"/>
    </row>
    <row r="3711" spans="6:18">
      <c r="F3711" s="15"/>
      <c r="G3711" s="11"/>
      <c r="H3711" s="11"/>
      <c r="I3711" s="15"/>
      <c r="J3711" s="15"/>
      <c r="K3711" s="15"/>
      <c r="L3711" s="11"/>
      <c r="M3711" s="15"/>
      <c r="N3711" s="15"/>
      <c r="O3711" s="15"/>
      <c r="P3711" s="15"/>
      <c r="Q3711" s="15"/>
      <c r="R3711" s="11"/>
    </row>
    <row r="3712" spans="6:18">
      <c r="F3712" s="15"/>
      <c r="G3712" s="11"/>
      <c r="H3712" s="11"/>
      <c r="I3712" s="15"/>
      <c r="J3712" s="15"/>
      <c r="K3712" s="15"/>
      <c r="L3712" s="11"/>
      <c r="M3712" s="15"/>
      <c r="N3712" s="15"/>
      <c r="O3712" s="15"/>
      <c r="P3712" s="15"/>
      <c r="Q3712" s="15"/>
      <c r="R3712" s="11"/>
    </row>
    <row r="3713" spans="6:18">
      <c r="F3713" s="15"/>
      <c r="G3713" s="11"/>
      <c r="H3713" s="11"/>
      <c r="I3713" s="15"/>
      <c r="J3713" s="15"/>
      <c r="K3713" s="15"/>
      <c r="L3713" s="11"/>
      <c r="M3713" s="15"/>
      <c r="N3713" s="15"/>
      <c r="O3713" s="15"/>
      <c r="P3713" s="15"/>
      <c r="Q3713" s="15"/>
      <c r="R3713" s="11"/>
    </row>
    <row r="3714" spans="6:18">
      <c r="F3714" s="15"/>
      <c r="G3714" s="11"/>
      <c r="H3714" s="11"/>
      <c r="I3714" s="15"/>
      <c r="J3714" s="15"/>
      <c r="K3714" s="15"/>
      <c r="L3714" s="11"/>
      <c r="M3714" s="15"/>
      <c r="N3714" s="15"/>
      <c r="O3714" s="15"/>
      <c r="P3714" s="15"/>
      <c r="Q3714" s="15"/>
      <c r="R3714" s="11"/>
    </row>
    <row r="3715" spans="6:18">
      <c r="F3715" s="15"/>
      <c r="G3715" s="11"/>
      <c r="H3715" s="11"/>
      <c r="I3715" s="15"/>
      <c r="J3715" s="15"/>
      <c r="K3715" s="15"/>
      <c r="L3715" s="11"/>
      <c r="M3715" s="15"/>
      <c r="N3715" s="15"/>
      <c r="O3715" s="15"/>
      <c r="P3715" s="15"/>
      <c r="Q3715" s="15"/>
      <c r="R3715" s="11"/>
    </row>
    <row r="3716" spans="6:18">
      <c r="F3716" s="15"/>
      <c r="G3716" s="11"/>
      <c r="H3716" s="11"/>
      <c r="I3716" s="15"/>
      <c r="J3716" s="15"/>
      <c r="K3716" s="15"/>
      <c r="L3716" s="11"/>
      <c r="M3716" s="15"/>
      <c r="N3716" s="15"/>
      <c r="O3716" s="15"/>
      <c r="P3716" s="15"/>
      <c r="Q3716" s="15"/>
      <c r="R3716" s="11"/>
    </row>
    <row r="3717" spans="6:18">
      <c r="F3717" s="15"/>
      <c r="G3717" s="11"/>
      <c r="H3717" s="11"/>
      <c r="I3717" s="15"/>
      <c r="J3717" s="15"/>
      <c r="K3717" s="15"/>
      <c r="L3717" s="11"/>
      <c r="M3717" s="15"/>
      <c r="N3717" s="15"/>
      <c r="O3717" s="15"/>
      <c r="P3717" s="15"/>
      <c r="Q3717" s="15"/>
      <c r="R3717" s="11"/>
    </row>
    <row r="3718" spans="6:18">
      <c r="F3718" s="15"/>
      <c r="G3718" s="11"/>
      <c r="H3718" s="11"/>
      <c r="I3718" s="15"/>
      <c r="J3718" s="15"/>
      <c r="K3718" s="15"/>
      <c r="L3718" s="11"/>
      <c r="M3718" s="15"/>
      <c r="N3718" s="15"/>
      <c r="O3718" s="15"/>
      <c r="P3718" s="15"/>
      <c r="Q3718" s="15"/>
      <c r="R3718" s="11"/>
    </row>
    <row r="3719" spans="6:18">
      <c r="F3719" s="15"/>
      <c r="G3719" s="11"/>
      <c r="H3719" s="11"/>
      <c r="I3719" s="15"/>
      <c r="J3719" s="15"/>
      <c r="K3719" s="15"/>
      <c r="L3719" s="11"/>
      <c r="M3719" s="15"/>
      <c r="N3719" s="15"/>
      <c r="O3719" s="15"/>
      <c r="P3719" s="15"/>
      <c r="Q3719" s="15"/>
      <c r="R3719" s="11"/>
    </row>
    <row r="3720" spans="6:18">
      <c r="F3720" s="15"/>
      <c r="G3720" s="11"/>
      <c r="H3720" s="11"/>
      <c r="I3720" s="15"/>
      <c r="J3720" s="15"/>
      <c r="K3720" s="15"/>
      <c r="L3720" s="11"/>
      <c r="M3720" s="15"/>
      <c r="N3720" s="15"/>
      <c r="O3720" s="15"/>
      <c r="P3720" s="15"/>
      <c r="Q3720" s="15"/>
      <c r="R3720" s="11"/>
    </row>
    <row r="3721" spans="6:18">
      <c r="F3721" s="15"/>
      <c r="G3721" s="11"/>
      <c r="H3721" s="11"/>
      <c r="I3721" s="15"/>
      <c r="J3721" s="15"/>
      <c r="K3721" s="15"/>
      <c r="L3721" s="11"/>
      <c r="M3721" s="15"/>
      <c r="N3721" s="15"/>
      <c r="O3721" s="15"/>
      <c r="P3721" s="15"/>
      <c r="Q3721" s="15"/>
      <c r="R3721" s="11"/>
    </row>
    <row r="3722" spans="6:18">
      <c r="F3722" s="15"/>
      <c r="G3722" s="11"/>
      <c r="H3722" s="11"/>
      <c r="I3722" s="15"/>
      <c r="J3722" s="15"/>
      <c r="K3722" s="15"/>
      <c r="L3722" s="11"/>
      <c r="M3722" s="15"/>
      <c r="N3722" s="15"/>
      <c r="O3722" s="15"/>
      <c r="P3722" s="15"/>
      <c r="Q3722" s="15"/>
      <c r="R3722" s="11"/>
    </row>
    <row r="3723" spans="6:18">
      <c r="F3723" s="15"/>
      <c r="G3723" s="11"/>
      <c r="H3723" s="11"/>
      <c r="I3723" s="15"/>
      <c r="J3723" s="15"/>
      <c r="K3723" s="15"/>
      <c r="L3723" s="11"/>
      <c r="M3723" s="15"/>
      <c r="N3723" s="15"/>
      <c r="O3723" s="15"/>
      <c r="P3723" s="15"/>
      <c r="Q3723" s="15"/>
      <c r="R3723" s="11"/>
    </row>
    <row r="3724" spans="6:18">
      <c r="F3724" s="15"/>
      <c r="G3724" s="11"/>
      <c r="H3724" s="11"/>
      <c r="I3724" s="15"/>
      <c r="J3724" s="15"/>
      <c r="K3724" s="15"/>
      <c r="L3724" s="11"/>
      <c r="M3724" s="15"/>
      <c r="N3724" s="15"/>
      <c r="O3724" s="15"/>
      <c r="P3724" s="15"/>
      <c r="Q3724" s="15"/>
      <c r="R3724" s="11"/>
    </row>
    <row r="3725" spans="6:18">
      <c r="F3725" s="15"/>
      <c r="G3725" s="11"/>
      <c r="H3725" s="11"/>
      <c r="I3725" s="15"/>
      <c r="J3725" s="15"/>
      <c r="K3725" s="15"/>
      <c r="L3725" s="11"/>
      <c r="M3725" s="15"/>
      <c r="N3725" s="15"/>
      <c r="O3725" s="15"/>
      <c r="P3725" s="15"/>
      <c r="Q3725" s="15"/>
      <c r="R3725" s="11"/>
    </row>
    <row r="3726" spans="6:18">
      <c r="F3726" s="15"/>
      <c r="G3726" s="11"/>
      <c r="H3726" s="11"/>
      <c r="I3726" s="15"/>
      <c r="J3726" s="15"/>
      <c r="K3726" s="15"/>
      <c r="L3726" s="11"/>
      <c r="M3726" s="15"/>
      <c r="N3726" s="15"/>
      <c r="O3726" s="15"/>
      <c r="P3726" s="15"/>
      <c r="Q3726" s="15"/>
      <c r="R3726" s="11"/>
    </row>
    <row r="3727" spans="6:18">
      <c r="F3727" s="15"/>
      <c r="G3727" s="11"/>
      <c r="H3727" s="11"/>
      <c r="I3727" s="15"/>
      <c r="J3727" s="15"/>
      <c r="K3727" s="15"/>
      <c r="L3727" s="11"/>
      <c r="M3727" s="15"/>
      <c r="N3727" s="15"/>
      <c r="O3727" s="15"/>
      <c r="P3727" s="15"/>
      <c r="Q3727" s="15"/>
      <c r="R3727" s="11"/>
    </row>
    <row r="3728" spans="6:18">
      <c r="F3728" s="15"/>
      <c r="G3728" s="11"/>
      <c r="H3728" s="11"/>
      <c r="I3728" s="15"/>
      <c r="J3728" s="15"/>
      <c r="K3728" s="15"/>
      <c r="L3728" s="11"/>
      <c r="M3728" s="15"/>
      <c r="N3728" s="15"/>
      <c r="O3728" s="15"/>
      <c r="P3728" s="15"/>
      <c r="Q3728" s="15"/>
      <c r="R3728" s="11"/>
    </row>
    <row r="3729" spans="6:18">
      <c r="F3729" s="15"/>
      <c r="G3729" s="11"/>
      <c r="H3729" s="11"/>
      <c r="I3729" s="15"/>
      <c r="J3729" s="15"/>
      <c r="K3729" s="15"/>
      <c r="L3729" s="11"/>
      <c r="M3729" s="15"/>
      <c r="N3729" s="15"/>
      <c r="O3729" s="15"/>
      <c r="P3729" s="15"/>
      <c r="Q3729" s="15"/>
      <c r="R3729" s="11"/>
    </row>
    <row r="3730" spans="6:18">
      <c r="F3730" s="15"/>
      <c r="G3730" s="11"/>
      <c r="H3730" s="11"/>
      <c r="I3730" s="15"/>
      <c r="J3730" s="15"/>
      <c r="K3730" s="15"/>
      <c r="L3730" s="11"/>
      <c r="M3730" s="15"/>
      <c r="N3730" s="15"/>
      <c r="O3730" s="15"/>
      <c r="P3730" s="15"/>
      <c r="Q3730" s="15"/>
      <c r="R3730" s="11"/>
    </row>
    <row r="3731" spans="6:18">
      <c r="F3731" s="15"/>
      <c r="G3731" s="11"/>
      <c r="H3731" s="11"/>
      <c r="I3731" s="15"/>
      <c r="J3731" s="15"/>
      <c r="K3731" s="15"/>
      <c r="L3731" s="11"/>
      <c r="M3731" s="15"/>
      <c r="N3731" s="15"/>
      <c r="O3731" s="15"/>
      <c r="P3731" s="15"/>
      <c r="Q3731" s="15"/>
      <c r="R3731" s="11"/>
    </row>
    <row r="3732" spans="6:18">
      <c r="F3732" s="15"/>
      <c r="G3732" s="11"/>
      <c r="H3732" s="11"/>
      <c r="I3732" s="15"/>
      <c r="J3732" s="15"/>
      <c r="K3732" s="15"/>
      <c r="L3732" s="11"/>
      <c r="M3732" s="15"/>
      <c r="N3732" s="15"/>
      <c r="O3732" s="15"/>
      <c r="P3732" s="15"/>
      <c r="Q3732" s="15"/>
      <c r="R3732" s="11"/>
    </row>
    <row r="3733" spans="6:18">
      <c r="F3733" s="15"/>
      <c r="G3733" s="11"/>
      <c r="H3733" s="11"/>
      <c r="I3733" s="15"/>
      <c r="J3733" s="15"/>
      <c r="K3733" s="15"/>
      <c r="L3733" s="11"/>
      <c r="M3733" s="15"/>
      <c r="N3733" s="15"/>
      <c r="O3733" s="15"/>
      <c r="P3733" s="15"/>
      <c r="Q3733" s="15"/>
      <c r="R3733" s="11"/>
    </row>
    <row r="3734" spans="6:18">
      <c r="F3734" s="15"/>
      <c r="G3734" s="11"/>
      <c r="H3734" s="11"/>
      <c r="I3734" s="15"/>
      <c r="J3734" s="15"/>
      <c r="K3734" s="15"/>
      <c r="L3734" s="11"/>
      <c r="M3734" s="15"/>
      <c r="N3734" s="15"/>
      <c r="O3734" s="15"/>
      <c r="P3734" s="15"/>
      <c r="Q3734" s="15"/>
      <c r="R3734" s="11"/>
    </row>
    <row r="3735" spans="6:18">
      <c r="F3735" s="15"/>
      <c r="G3735" s="11"/>
      <c r="H3735" s="11"/>
      <c r="I3735" s="15"/>
      <c r="J3735" s="15"/>
      <c r="K3735" s="15"/>
      <c r="L3735" s="11"/>
      <c r="M3735" s="15"/>
      <c r="N3735" s="15"/>
      <c r="O3735" s="15"/>
      <c r="P3735" s="15"/>
      <c r="Q3735" s="15"/>
      <c r="R3735" s="11"/>
    </row>
    <row r="3736" spans="6:18">
      <c r="F3736" s="15"/>
      <c r="G3736" s="11"/>
      <c r="H3736" s="11"/>
      <c r="I3736" s="15"/>
      <c r="J3736" s="15"/>
      <c r="K3736" s="15"/>
      <c r="L3736" s="11"/>
      <c r="M3736" s="15"/>
      <c r="N3736" s="15"/>
      <c r="O3736" s="15"/>
      <c r="P3736" s="15"/>
      <c r="Q3736" s="15"/>
      <c r="R3736" s="11"/>
    </row>
    <row r="3737" spans="6:18">
      <c r="F3737" s="15"/>
      <c r="G3737" s="11"/>
      <c r="H3737" s="11"/>
      <c r="I3737" s="15"/>
      <c r="J3737" s="15"/>
      <c r="K3737" s="15"/>
      <c r="L3737" s="11"/>
      <c r="M3737" s="15"/>
      <c r="N3737" s="15"/>
      <c r="O3737" s="15"/>
      <c r="P3737" s="15"/>
      <c r="Q3737" s="15"/>
      <c r="R3737" s="11"/>
    </row>
    <row r="3738" spans="6:18">
      <c r="F3738" s="15"/>
      <c r="G3738" s="11"/>
      <c r="H3738" s="11"/>
      <c r="I3738" s="15"/>
      <c r="J3738" s="15"/>
      <c r="K3738" s="15"/>
      <c r="L3738" s="11"/>
      <c r="M3738" s="15"/>
      <c r="N3738" s="15"/>
      <c r="O3738" s="15"/>
      <c r="P3738" s="15"/>
      <c r="Q3738" s="15"/>
      <c r="R3738" s="11"/>
    </row>
    <row r="3739" spans="6:18">
      <c r="F3739" s="15"/>
      <c r="G3739" s="11"/>
      <c r="H3739" s="11"/>
      <c r="I3739" s="15"/>
      <c r="J3739" s="15"/>
      <c r="K3739" s="15"/>
      <c r="L3739" s="11"/>
      <c r="M3739" s="15"/>
      <c r="N3739" s="15"/>
      <c r="O3739" s="15"/>
      <c r="P3739" s="15"/>
      <c r="Q3739" s="15"/>
      <c r="R3739" s="11"/>
    </row>
    <row r="3740" spans="6:18">
      <c r="F3740" s="15"/>
      <c r="G3740" s="11"/>
      <c r="H3740" s="11"/>
      <c r="I3740" s="15"/>
      <c r="J3740" s="15"/>
      <c r="K3740" s="15"/>
      <c r="L3740" s="11"/>
      <c r="M3740" s="15"/>
      <c r="N3740" s="15"/>
      <c r="O3740" s="15"/>
      <c r="P3740" s="15"/>
      <c r="Q3740" s="15"/>
      <c r="R3740" s="11"/>
    </row>
    <row r="3741" spans="6:18">
      <c r="F3741" s="15"/>
      <c r="G3741" s="11"/>
      <c r="H3741" s="11"/>
      <c r="I3741" s="15"/>
      <c r="J3741" s="15"/>
      <c r="K3741" s="15"/>
      <c r="L3741" s="11"/>
      <c r="M3741" s="15"/>
      <c r="N3741" s="15"/>
      <c r="O3741" s="15"/>
      <c r="P3741" s="15"/>
      <c r="Q3741" s="15"/>
      <c r="R3741" s="11"/>
    </row>
    <row r="3742" spans="6:18">
      <c r="F3742" s="15"/>
      <c r="G3742" s="11"/>
      <c r="H3742" s="11"/>
      <c r="I3742" s="15"/>
      <c r="J3742" s="15"/>
      <c r="K3742" s="15"/>
      <c r="L3742" s="11"/>
      <c r="M3742" s="15"/>
      <c r="N3742" s="15"/>
      <c r="O3742" s="15"/>
      <c r="P3742" s="15"/>
      <c r="Q3742" s="15"/>
      <c r="R3742" s="11"/>
    </row>
    <row r="3743" spans="6:18">
      <c r="F3743" s="15"/>
      <c r="G3743" s="11"/>
      <c r="H3743" s="11"/>
      <c r="I3743" s="15"/>
      <c r="J3743" s="15"/>
      <c r="K3743" s="15"/>
      <c r="L3743" s="11"/>
      <c r="M3743" s="15"/>
      <c r="N3743" s="15"/>
      <c r="O3743" s="15"/>
      <c r="P3743" s="15"/>
      <c r="Q3743" s="15"/>
      <c r="R3743" s="11"/>
    </row>
    <row r="3744" spans="6:18">
      <c r="F3744" s="15"/>
      <c r="G3744" s="11"/>
      <c r="H3744" s="11"/>
      <c r="I3744" s="15"/>
      <c r="J3744" s="15"/>
      <c r="K3744" s="15"/>
      <c r="L3744" s="11"/>
      <c r="M3744" s="15"/>
      <c r="N3744" s="15"/>
      <c r="O3744" s="15"/>
      <c r="P3744" s="15"/>
      <c r="Q3744" s="15"/>
      <c r="R3744" s="11"/>
    </row>
    <row r="3745" spans="6:18">
      <c r="F3745" s="15"/>
      <c r="G3745" s="11"/>
      <c r="H3745" s="11"/>
      <c r="I3745" s="15"/>
      <c r="J3745" s="15"/>
      <c r="K3745" s="15"/>
      <c r="L3745" s="11"/>
      <c r="M3745" s="15"/>
      <c r="N3745" s="15"/>
      <c r="O3745" s="15"/>
      <c r="P3745" s="15"/>
      <c r="Q3745" s="15"/>
      <c r="R3745" s="11"/>
    </row>
    <row r="3746" spans="6:18">
      <c r="F3746" s="15"/>
      <c r="G3746" s="11"/>
      <c r="H3746" s="11"/>
      <c r="I3746" s="15"/>
      <c r="J3746" s="15"/>
      <c r="K3746" s="15"/>
      <c r="L3746" s="11"/>
      <c r="M3746" s="15"/>
      <c r="N3746" s="15"/>
      <c r="O3746" s="15"/>
      <c r="P3746" s="15"/>
      <c r="Q3746" s="15"/>
      <c r="R3746" s="11"/>
    </row>
    <row r="3747" spans="6:18">
      <c r="F3747" s="15"/>
      <c r="G3747" s="11"/>
      <c r="H3747" s="11"/>
      <c r="I3747" s="15"/>
      <c r="J3747" s="15"/>
      <c r="K3747" s="15"/>
      <c r="L3747" s="11"/>
      <c r="M3747" s="15"/>
      <c r="N3747" s="15"/>
      <c r="O3747" s="15"/>
      <c r="P3747" s="15"/>
      <c r="Q3747" s="15"/>
      <c r="R3747" s="11"/>
    </row>
    <row r="3748" spans="6:18">
      <c r="F3748" s="15"/>
      <c r="G3748" s="11"/>
      <c r="H3748" s="11"/>
      <c r="I3748" s="15"/>
      <c r="J3748" s="15"/>
      <c r="K3748" s="15"/>
      <c r="L3748" s="11"/>
      <c r="M3748" s="15"/>
      <c r="N3748" s="15"/>
      <c r="O3748" s="15"/>
      <c r="P3748" s="15"/>
      <c r="Q3748" s="15"/>
      <c r="R3748" s="11"/>
    </row>
    <row r="3749" spans="6:18">
      <c r="F3749" s="15"/>
      <c r="G3749" s="11"/>
      <c r="H3749" s="11"/>
      <c r="I3749" s="15"/>
      <c r="J3749" s="15"/>
      <c r="K3749" s="15"/>
      <c r="L3749" s="11"/>
      <c r="M3749" s="15"/>
      <c r="N3749" s="15"/>
      <c r="O3749" s="15"/>
      <c r="P3749" s="15"/>
      <c r="Q3749" s="15"/>
      <c r="R3749" s="11"/>
    </row>
    <row r="3750" spans="6:18">
      <c r="F3750" s="15"/>
      <c r="G3750" s="11"/>
      <c r="H3750" s="11"/>
      <c r="I3750" s="15"/>
      <c r="J3750" s="15"/>
      <c r="K3750" s="15"/>
      <c r="L3750" s="11"/>
      <c r="M3750" s="15"/>
      <c r="N3750" s="15"/>
      <c r="O3750" s="15"/>
      <c r="P3750" s="15"/>
      <c r="Q3750" s="15"/>
      <c r="R3750" s="11"/>
    </row>
    <row r="3751" spans="6:18">
      <c r="F3751" s="15"/>
      <c r="G3751" s="11"/>
      <c r="H3751" s="11"/>
      <c r="I3751" s="15"/>
      <c r="J3751" s="15"/>
      <c r="K3751" s="15"/>
      <c r="L3751" s="11"/>
      <c r="M3751" s="15"/>
      <c r="N3751" s="15"/>
      <c r="O3751" s="15"/>
      <c r="P3751" s="15"/>
      <c r="Q3751" s="15"/>
      <c r="R3751" s="11"/>
    </row>
    <row r="3752" spans="6:18">
      <c r="F3752" s="15"/>
      <c r="G3752" s="11"/>
      <c r="H3752" s="11"/>
      <c r="I3752" s="15"/>
      <c r="J3752" s="15"/>
      <c r="K3752" s="15"/>
      <c r="L3752" s="11"/>
      <c r="M3752" s="15"/>
      <c r="N3752" s="15"/>
      <c r="O3752" s="15"/>
      <c r="P3752" s="15"/>
      <c r="Q3752" s="15"/>
      <c r="R3752" s="11"/>
    </row>
    <row r="3753" spans="6:18">
      <c r="F3753" s="15"/>
      <c r="G3753" s="11"/>
      <c r="H3753" s="11"/>
      <c r="I3753" s="15"/>
      <c r="J3753" s="15"/>
      <c r="K3753" s="15"/>
      <c r="L3753" s="11"/>
      <c r="M3753" s="15"/>
      <c r="N3753" s="15"/>
      <c r="O3753" s="15"/>
      <c r="P3753" s="15"/>
      <c r="Q3753" s="15"/>
      <c r="R3753" s="11"/>
    </row>
    <row r="3754" spans="6:18">
      <c r="F3754" s="15"/>
      <c r="G3754" s="11"/>
      <c r="H3754" s="11"/>
      <c r="I3754" s="15"/>
      <c r="J3754" s="15"/>
      <c r="K3754" s="15"/>
      <c r="L3754" s="11"/>
      <c r="M3754" s="15"/>
      <c r="N3754" s="15"/>
      <c r="O3754" s="15"/>
      <c r="P3754" s="15"/>
      <c r="Q3754" s="15"/>
      <c r="R3754" s="11"/>
    </row>
    <row r="3755" spans="6:18">
      <c r="F3755" s="15"/>
      <c r="G3755" s="11"/>
      <c r="H3755" s="11"/>
      <c r="I3755" s="15"/>
      <c r="J3755" s="15"/>
      <c r="K3755" s="15"/>
      <c r="L3755" s="11"/>
      <c r="M3755" s="15"/>
      <c r="N3755" s="15"/>
      <c r="O3755" s="15"/>
      <c r="P3755" s="15"/>
      <c r="Q3755" s="15"/>
      <c r="R3755" s="11"/>
    </row>
    <row r="3756" spans="6:18">
      <c r="F3756" s="15"/>
      <c r="G3756" s="11"/>
      <c r="H3756" s="11"/>
      <c r="I3756" s="15"/>
      <c r="J3756" s="15"/>
      <c r="K3756" s="15"/>
      <c r="L3756" s="11"/>
      <c r="M3756" s="15"/>
      <c r="N3756" s="15"/>
      <c r="O3756" s="15"/>
      <c r="P3756" s="15"/>
      <c r="Q3756" s="15"/>
      <c r="R3756" s="11"/>
    </row>
    <row r="3757" spans="6:18">
      <c r="F3757" s="15"/>
      <c r="G3757" s="11"/>
      <c r="H3757" s="11"/>
      <c r="I3757" s="15"/>
      <c r="J3757" s="15"/>
      <c r="K3757" s="15"/>
      <c r="L3757" s="11"/>
      <c r="M3757" s="15"/>
      <c r="N3757" s="15"/>
      <c r="O3757" s="15"/>
      <c r="P3757" s="15"/>
      <c r="Q3757" s="15"/>
      <c r="R3757" s="11"/>
    </row>
    <row r="3758" spans="6:18">
      <c r="F3758" s="15"/>
      <c r="G3758" s="11"/>
      <c r="H3758" s="11"/>
      <c r="I3758" s="15"/>
      <c r="J3758" s="15"/>
      <c r="K3758" s="15"/>
      <c r="L3758" s="11"/>
      <c r="M3758" s="15"/>
      <c r="N3758" s="15"/>
      <c r="O3758" s="15"/>
      <c r="P3758" s="15"/>
      <c r="Q3758" s="15"/>
      <c r="R3758" s="11"/>
    </row>
    <row r="3759" spans="6:18">
      <c r="F3759" s="15"/>
      <c r="G3759" s="11"/>
      <c r="H3759" s="11"/>
      <c r="I3759" s="15"/>
      <c r="J3759" s="15"/>
      <c r="K3759" s="15"/>
      <c r="L3759" s="11"/>
      <c r="M3759" s="15"/>
      <c r="N3759" s="15"/>
      <c r="O3759" s="15"/>
      <c r="P3759" s="15"/>
      <c r="Q3759" s="15"/>
      <c r="R3759" s="11"/>
    </row>
    <row r="3760" spans="6:18">
      <c r="F3760" s="15"/>
      <c r="G3760" s="11"/>
      <c r="H3760" s="11"/>
      <c r="I3760" s="15"/>
      <c r="J3760" s="15"/>
      <c r="K3760" s="15"/>
      <c r="L3760" s="11"/>
      <c r="M3760" s="15"/>
      <c r="N3760" s="15"/>
      <c r="O3760" s="15"/>
      <c r="P3760" s="15"/>
      <c r="Q3760" s="15"/>
      <c r="R3760" s="11"/>
    </row>
    <row r="3761" spans="6:18">
      <c r="F3761" s="15"/>
      <c r="G3761" s="11"/>
      <c r="H3761" s="11"/>
      <c r="I3761" s="15"/>
      <c r="J3761" s="15"/>
      <c r="K3761" s="15"/>
      <c r="L3761" s="11"/>
      <c r="M3761" s="15"/>
      <c r="N3761" s="15"/>
      <c r="O3761" s="15"/>
      <c r="P3761" s="15"/>
      <c r="Q3761" s="15"/>
      <c r="R3761" s="11"/>
    </row>
    <row r="3762" spans="6:18">
      <c r="F3762" s="15"/>
      <c r="G3762" s="11"/>
      <c r="H3762" s="11"/>
      <c r="I3762" s="15"/>
      <c r="J3762" s="15"/>
      <c r="K3762" s="15"/>
      <c r="L3762" s="11"/>
      <c r="M3762" s="15"/>
      <c r="N3762" s="15"/>
      <c r="O3762" s="15"/>
      <c r="P3762" s="15"/>
      <c r="Q3762" s="15"/>
      <c r="R3762" s="11"/>
    </row>
    <row r="3763" spans="6:18">
      <c r="F3763" s="15"/>
      <c r="G3763" s="11"/>
      <c r="H3763" s="11"/>
      <c r="I3763" s="15"/>
      <c r="J3763" s="15"/>
      <c r="K3763" s="15"/>
      <c r="L3763" s="11"/>
      <c r="M3763" s="15"/>
      <c r="N3763" s="15"/>
      <c r="O3763" s="15"/>
      <c r="P3763" s="15"/>
      <c r="Q3763" s="15"/>
      <c r="R3763" s="11"/>
    </row>
    <row r="3764" spans="6:18">
      <c r="F3764" s="15"/>
      <c r="G3764" s="11"/>
      <c r="H3764" s="11"/>
      <c r="I3764" s="15"/>
      <c r="J3764" s="15"/>
      <c r="K3764" s="15"/>
      <c r="L3764" s="11"/>
      <c r="M3764" s="15"/>
      <c r="N3764" s="15"/>
      <c r="O3764" s="15"/>
      <c r="P3764" s="15"/>
      <c r="Q3764" s="15"/>
      <c r="R3764" s="11"/>
    </row>
    <row r="3765" spans="6:18">
      <c r="F3765" s="15"/>
      <c r="G3765" s="11"/>
      <c r="H3765" s="11"/>
      <c r="I3765" s="15"/>
      <c r="J3765" s="15"/>
      <c r="K3765" s="15"/>
      <c r="L3765" s="11"/>
      <c r="M3765" s="15"/>
      <c r="N3765" s="15"/>
      <c r="O3765" s="15"/>
      <c r="P3765" s="15"/>
      <c r="Q3765" s="15"/>
      <c r="R3765" s="11"/>
    </row>
    <row r="3766" spans="6:18">
      <c r="F3766" s="15"/>
      <c r="G3766" s="11"/>
      <c r="H3766" s="11"/>
      <c r="I3766" s="15"/>
      <c r="J3766" s="15"/>
      <c r="K3766" s="15"/>
      <c r="L3766" s="11"/>
      <c r="M3766" s="15"/>
      <c r="N3766" s="15"/>
      <c r="O3766" s="15"/>
      <c r="P3766" s="15"/>
      <c r="Q3766" s="15"/>
      <c r="R3766" s="11"/>
    </row>
    <row r="3767" spans="6:18">
      <c r="F3767" s="15"/>
      <c r="G3767" s="11"/>
      <c r="H3767" s="11"/>
      <c r="I3767" s="15"/>
      <c r="J3767" s="15"/>
      <c r="K3767" s="15"/>
      <c r="L3767" s="11"/>
      <c r="M3767" s="15"/>
      <c r="N3767" s="15"/>
      <c r="O3767" s="15"/>
      <c r="P3767" s="15"/>
      <c r="Q3767" s="15"/>
      <c r="R3767" s="11"/>
    </row>
    <row r="3768" spans="6:18">
      <c r="F3768" s="15"/>
      <c r="G3768" s="11"/>
      <c r="H3768" s="11"/>
      <c r="I3768" s="15"/>
      <c r="J3768" s="15"/>
      <c r="K3768" s="15"/>
      <c r="L3768" s="11"/>
      <c r="M3768" s="15"/>
      <c r="N3768" s="15"/>
      <c r="O3768" s="15"/>
      <c r="P3768" s="15"/>
      <c r="Q3768" s="15"/>
      <c r="R3768" s="11"/>
    </row>
    <row r="3769" spans="6:18">
      <c r="F3769" s="15"/>
      <c r="G3769" s="11"/>
      <c r="H3769" s="11"/>
      <c r="I3769" s="15"/>
      <c r="J3769" s="15"/>
      <c r="K3769" s="15"/>
      <c r="L3769" s="11"/>
      <c r="M3769" s="15"/>
      <c r="N3769" s="15"/>
      <c r="O3769" s="15"/>
      <c r="P3769" s="15"/>
      <c r="Q3769" s="15"/>
      <c r="R3769" s="11"/>
    </row>
    <row r="3770" spans="6:18">
      <c r="F3770" s="15"/>
      <c r="G3770" s="11"/>
      <c r="H3770" s="11"/>
      <c r="I3770" s="15"/>
      <c r="J3770" s="15"/>
      <c r="K3770" s="15"/>
      <c r="L3770" s="11"/>
      <c r="M3770" s="15"/>
      <c r="N3770" s="15"/>
      <c r="O3770" s="15"/>
      <c r="P3770" s="15"/>
      <c r="Q3770" s="15"/>
      <c r="R3770" s="11"/>
    </row>
    <row r="3771" spans="6:18">
      <c r="F3771" s="15"/>
      <c r="G3771" s="11"/>
      <c r="H3771" s="11"/>
      <c r="I3771" s="15"/>
      <c r="J3771" s="15"/>
      <c r="K3771" s="15"/>
      <c r="L3771" s="11"/>
      <c r="M3771" s="15"/>
      <c r="N3771" s="15"/>
      <c r="O3771" s="15"/>
      <c r="P3771" s="15"/>
      <c r="Q3771" s="15"/>
      <c r="R3771" s="11"/>
    </row>
    <row r="3772" spans="6:18">
      <c r="F3772" s="15"/>
      <c r="G3772" s="11"/>
      <c r="H3772" s="11"/>
      <c r="I3772" s="15"/>
      <c r="J3772" s="15"/>
      <c r="K3772" s="15"/>
      <c r="L3772" s="11"/>
      <c r="M3772" s="15"/>
      <c r="N3772" s="15"/>
      <c r="O3772" s="15"/>
      <c r="P3772" s="15"/>
      <c r="Q3772" s="15"/>
      <c r="R3772" s="11"/>
    </row>
    <row r="3773" spans="6:18">
      <c r="F3773" s="15"/>
      <c r="G3773" s="11"/>
      <c r="H3773" s="11"/>
      <c r="I3773" s="15"/>
      <c r="J3773" s="15"/>
      <c r="K3773" s="15"/>
      <c r="L3773" s="11"/>
      <c r="M3773" s="15"/>
      <c r="N3773" s="15"/>
      <c r="O3773" s="15"/>
      <c r="P3773" s="15"/>
      <c r="Q3773" s="15"/>
      <c r="R3773" s="11"/>
    </row>
    <row r="3774" spans="6:18">
      <c r="F3774" s="15"/>
      <c r="G3774" s="11"/>
      <c r="H3774" s="11"/>
      <c r="I3774" s="15"/>
      <c r="J3774" s="15"/>
      <c r="K3774" s="15"/>
      <c r="L3774" s="11"/>
      <c r="M3774" s="15"/>
      <c r="N3774" s="15"/>
      <c r="O3774" s="15"/>
      <c r="P3774" s="15"/>
      <c r="Q3774" s="15"/>
      <c r="R3774" s="11"/>
    </row>
    <row r="3775" spans="6:18">
      <c r="F3775" s="15"/>
      <c r="G3775" s="11"/>
      <c r="H3775" s="11"/>
      <c r="I3775" s="15"/>
      <c r="J3775" s="15"/>
      <c r="K3775" s="15"/>
      <c r="L3775" s="11"/>
      <c r="M3775" s="15"/>
      <c r="N3775" s="15"/>
      <c r="O3775" s="15"/>
      <c r="P3775" s="15"/>
      <c r="Q3775" s="15"/>
      <c r="R3775" s="11"/>
    </row>
    <row r="3776" spans="6:18">
      <c r="F3776" s="15"/>
      <c r="G3776" s="11"/>
      <c r="H3776" s="11"/>
      <c r="I3776" s="15"/>
      <c r="J3776" s="15"/>
      <c r="K3776" s="15"/>
      <c r="L3776" s="11"/>
      <c r="M3776" s="15"/>
      <c r="N3776" s="15"/>
      <c r="O3776" s="15"/>
      <c r="P3776" s="15"/>
      <c r="Q3776" s="15"/>
      <c r="R3776" s="11"/>
    </row>
    <row r="3777" spans="6:18">
      <c r="F3777" s="15"/>
      <c r="G3777" s="11"/>
      <c r="H3777" s="11"/>
      <c r="I3777" s="15"/>
      <c r="J3777" s="15"/>
      <c r="K3777" s="15"/>
      <c r="L3777" s="11"/>
      <c r="M3777" s="15"/>
      <c r="N3777" s="15"/>
      <c r="O3777" s="15"/>
      <c r="P3777" s="15"/>
      <c r="Q3777" s="15"/>
      <c r="R3777" s="11"/>
    </row>
    <row r="3778" spans="6:18">
      <c r="F3778" s="15"/>
      <c r="G3778" s="11"/>
      <c r="H3778" s="11"/>
      <c r="I3778" s="15"/>
      <c r="J3778" s="15"/>
      <c r="K3778" s="15"/>
      <c r="L3778" s="11"/>
      <c r="M3778" s="15"/>
      <c r="N3778" s="15"/>
      <c r="O3778" s="15"/>
      <c r="P3778" s="15"/>
      <c r="Q3778" s="15"/>
      <c r="R3778" s="11"/>
    </row>
    <row r="3779" spans="6:18">
      <c r="F3779" s="15"/>
      <c r="G3779" s="11"/>
      <c r="H3779" s="11"/>
      <c r="I3779" s="15"/>
      <c r="J3779" s="15"/>
      <c r="K3779" s="15"/>
      <c r="L3779" s="11"/>
      <c r="M3779" s="15"/>
      <c r="N3779" s="15"/>
      <c r="O3779" s="15"/>
      <c r="P3779" s="15"/>
      <c r="Q3779" s="15"/>
      <c r="R3779" s="11"/>
    </row>
    <row r="3780" spans="6:18">
      <c r="F3780" s="15"/>
      <c r="G3780" s="11"/>
      <c r="H3780" s="11"/>
      <c r="I3780" s="15"/>
      <c r="J3780" s="15"/>
      <c r="K3780" s="15"/>
      <c r="L3780" s="11"/>
      <c r="M3780" s="15"/>
      <c r="N3780" s="15"/>
      <c r="O3780" s="15"/>
      <c r="P3780" s="15"/>
      <c r="Q3780" s="15"/>
      <c r="R3780" s="11"/>
    </row>
    <row r="3781" spans="6:18">
      <c r="F3781" s="15"/>
      <c r="G3781" s="11"/>
      <c r="H3781" s="11"/>
      <c r="I3781" s="15"/>
      <c r="J3781" s="15"/>
      <c r="K3781" s="15"/>
      <c r="L3781" s="11"/>
      <c r="M3781" s="15"/>
      <c r="N3781" s="15"/>
      <c r="O3781" s="15"/>
      <c r="P3781" s="15"/>
      <c r="Q3781" s="15"/>
      <c r="R3781" s="11"/>
    </row>
    <row r="3782" spans="6:18">
      <c r="F3782" s="15"/>
      <c r="G3782" s="11"/>
      <c r="H3782" s="11"/>
      <c r="I3782" s="15"/>
      <c r="J3782" s="15"/>
      <c r="K3782" s="15"/>
      <c r="L3782" s="11"/>
      <c r="M3782" s="15"/>
      <c r="N3782" s="15"/>
      <c r="O3782" s="15"/>
      <c r="P3782" s="15"/>
      <c r="Q3782" s="15"/>
      <c r="R3782" s="11"/>
    </row>
    <row r="3783" spans="6:18">
      <c r="F3783" s="15"/>
      <c r="G3783" s="11"/>
      <c r="H3783" s="11"/>
      <c r="I3783" s="15"/>
      <c r="J3783" s="15"/>
      <c r="K3783" s="15"/>
      <c r="L3783" s="11"/>
      <c r="M3783" s="15"/>
      <c r="N3783" s="15"/>
      <c r="O3783" s="15"/>
      <c r="P3783" s="15"/>
      <c r="Q3783" s="15"/>
      <c r="R3783" s="11"/>
    </row>
    <row r="3784" spans="6:18">
      <c r="F3784" s="15"/>
      <c r="G3784" s="11"/>
      <c r="H3784" s="11"/>
      <c r="I3784" s="15"/>
      <c r="J3784" s="15"/>
      <c r="K3784" s="15"/>
      <c r="L3784" s="11"/>
      <c r="M3784" s="15"/>
      <c r="N3784" s="15"/>
      <c r="O3784" s="15"/>
      <c r="P3784" s="15"/>
      <c r="Q3784" s="15"/>
      <c r="R3784" s="11"/>
    </row>
    <row r="3785" spans="6:18">
      <c r="F3785" s="15"/>
      <c r="G3785" s="11"/>
      <c r="H3785" s="11"/>
      <c r="I3785" s="15"/>
      <c r="J3785" s="15"/>
      <c r="K3785" s="15"/>
      <c r="L3785" s="11"/>
      <c r="M3785" s="15"/>
      <c r="N3785" s="15"/>
      <c r="O3785" s="15"/>
      <c r="P3785" s="15"/>
      <c r="Q3785" s="15"/>
      <c r="R3785" s="11"/>
    </row>
    <row r="3786" spans="6:18">
      <c r="F3786" s="15"/>
      <c r="G3786" s="11"/>
      <c r="H3786" s="11"/>
      <c r="I3786" s="15"/>
      <c r="J3786" s="15"/>
      <c r="K3786" s="15"/>
      <c r="L3786" s="11"/>
      <c r="M3786" s="15"/>
      <c r="N3786" s="15"/>
      <c r="O3786" s="15"/>
      <c r="P3786" s="15"/>
      <c r="Q3786" s="15"/>
      <c r="R3786" s="11"/>
    </row>
    <row r="3787" spans="6:18">
      <c r="F3787" s="15"/>
      <c r="G3787" s="11"/>
      <c r="H3787" s="11"/>
      <c r="I3787" s="15"/>
      <c r="J3787" s="15"/>
      <c r="K3787" s="15"/>
      <c r="L3787" s="11"/>
      <c r="M3787" s="15"/>
      <c r="N3787" s="15"/>
      <c r="O3787" s="15"/>
      <c r="P3787" s="15"/>
      <c r="Q3787" s="15"/>
      <c r="R3787" s="11"/>
    </row>
    <row r="3788" spans="6:18">
      <c r="F3788" s="15"/>
      <c r="G3788" s="11"/>
      <c r="H3788" s="11"/>
      <c r="I3788" s="15"/>
      <c r="J3788" s="15"/>
      <c r="K3788" s="15"/>
      <c r="L3788" s="11"/>
      <c r="M3788" s="15"/>
      <c r="N3788" s="15"/>
      <c r="O3788" s="15"/>
      <c r="P3788" s="15"/>
      <c r="Q3788" s="15"/>
      <c r="R3788" s="11"/>
    </row>
    <row r="3789" spans="6:18">
      <c r="F3789" s="15"/>
      <c r="G3789" s="11"/>
      <c r="H3789" s="11"/>
      <c r="I3789" s="15"/>
      <c r="J3789" s="15"/>
      <c r="K3789" s="15"/>
      <c r="L3789" s="11"/>
      <c r="M3789" s="15"/>
      <c r="N3789" s="15"/>
      <c r="O3789" s="15"/>
      <c r="P3789" s="15"/>
      <c r="Q3789" s="15"/>
      <c r="R3789" s="11"/>
    </row>
    <row r="3790" spans="6:18">
      <c r="F3790" s="15"/>
      <c r="G3790" s="11"/>
      <c r="H3790" s="11"/>
      <c r="I3790" s="15"/>
      <c r="J3790" s="15"/>
      <c r="K3790" s="15"/>
      <c r="L3790" s="11"/>
      <c r="M3790" s="15"/>
      <c r="N3790" s="15"/>
      <c r="O3790" s="15"/>
      <c r="P3790" s="15"/>
      <c r="Q3790" s="15"/>
      <c r="R3790" s="11"/>
    </row>
    <row r="3791" spans="6:18">
      <c r="F3791" s="15"/>
      <c r="G3791" s="11"/>
      <c r="H3791" s="11"/>
      <c r="I3791" s="15"/>
      <c r="J3791" s="15"/>
      <c r="K3791" s="15"/>
      <c r="L3791" s="11"/>
      <c r="M3791" s="15"/>
      <c r="N3791" s="15"/>
      <c r="O3791" s="15"/>
      <c r="P3791" s="15"/>
      <c r="Q3791" s="15"/>
      <c r="R3791" s="11"/>
    </row>
    <row r="3792" spans="6:18">
      <c r="F3792" s="15"/>
      <c r="G3792" s="11"/>
      <c r="H3792" s="11"/>
      <c r="I3792" s="15"/>
      <c r="J3792" s="15"/>
      <c r="K3792" s="15"/>
      <c r="L3792" s="11"/>
      <c r="M3792" s="15"/>
      <c r="N3792" s="15"/>
      <c r="O3792" s="15"/>
      <c r="P3792" s="15"/>
      <c r="Q3792" s="15"/>
      <c r="R3792" s="11"/>
    </row>
    <row r="3793" spans="6:18">
      <c r="F3793" s="15"/>
      <c r="G3793" s="11"/>
      <c r="H3793" s="11"/>
      <c r="I3793" s="15"/>
      <c r="J3793" s="15"/>
      <c r="K3793" s="15"/>
      <c r="L3793" s="11"/>
      <c r="M3793" s="15"/>
      <c r="N3793" s="15"/>
      <c r="O3793" s="15"/>
      <c r="P3793" s="15"/>
      <c r="Q3793" s="15"/>
      <c r="R3793" s="11"/>
    </row>
    <row r="3794" spans="6:18">
      <c r="F3794" s="15"/>
      <c r="G3794" s="11"/>
      <c r="H3794" s="11"/>
      <c r="I3794" s="15"/>
      <c r="J3794" s="15"/>
      <c r="K3794" s="15"/>
      <c r="L3794" s="11"/>
      <c r="M3794" s="15"/>
      <c r="N3794" s="15"/>
      <c r="O3794" s="15"/>
      <c r="P3794" s="15"/>
      <c r="Q3794" s="15"/>
      <c r="R3794" s="11"/>
    </row>
    <row r="3795" spans="6:18">
      <c r="F3795" s="15"/>
      <c r="G3795" s="11"/>
      <c r="H3795" s="11"/>
      <c r="I3795" s="15"/>
      <c r="J3795" s="15"/>
      <c r="K3795" s="15"/>
      <c r="L3795" s="11"/>
      <c r="M3795" s="15"/>
      <c r="N3795" s="15"/>
      <c r="O3795" s="15"/>
      <c r="P3795" s="15"/>
      <c r="Q3795" s="15"/>
      <c r="R3795" s="11"/>
    </row>
    <row r="3796" spans="6:18">
      <c r="F3796" s="15"/>
      <c r="G3796" s="11"/>
      <c r="H3796" s="11"/>
      <c r="I3796" s="15"/>
      <c r="J3796" s="15"/>
      <c r="K3796" s="15"/>
      <c r="L3796" s="11"/>
      <c r="M3796" s="15"/>
      <c r="N3796" s="15"/>
      <c r="O3796" s="15"/>
      <c r="P3796" s="15"/>
      <c r="Q3796" s="15"/>
      <c r="R3796" s="11"/>
    </row>
    <row r="3797" spans="6:18">
      <c r="F3797" s="15"/>
      <c r="G3797" s="11"/>
      <c r="H3797" s="11"/>
      <c r="I3797" s="15"/>
      <c r="J3797" s="15"/>
      <c r="K3797" s="15"/>
      <c r="L3797" s="11"/>
      <c r="M3797" s="15"/>
      <c r="N3797" s="15"/>
      <c r="O3797" s="15"/>
      <c r="P3797" s="15"/>
      <c r="Q3797" s="15"/>
      <c r="R3797" s="11"/>
    </row>
    <row r="3798" spans="6:18">
      <c r="F3798" s="15"/>
      <c r="G3798" s="11"/>
      <c r="H3798" s="11"/>
      <c r="I3798" s="15"/>
      <c r="J3798" s="15"/>
      <c r="K3798" s="15"/>
      <c r="L3798" s="11"/>
      <c r="M3798" s="15"/>
      <c r="N3798" s="15"/>
      <c r="O3798" s="15"/>
      <c r="P3798" s="15"/>
      <c r="Q3798" s="15"/>
      <c r="R3798" s="11"/>
    </row>
    <row r="3799" spans="6:18">
      <c r="F3799" s="15"/>
      <c r="G3799" s="11"/>
      <c r="H3799" s="11"/>
      <c r="I3799" s="15"/>
      <c r="J3799" s="15"/>
      <c r="K3799" s="15"/>
      <c r="L3799" s="11"/>
      <c r="M3799" s="15"/>
      <c r="N3799" s="15"/>
      <c r="O3799" s="15"/>
      <c r="P3799" s="15"/>
      <c r="Q3799" s="15"/>
      <c r="R3799" s="11"/>
    </row>
    <row r="3800" spans="6:18">
      <c r="F3800" s="15"/>
      <c r="G3800" s="11"/>
      <c r="H3800" s="11"/>
      <c r="I3800" s="15"/>
      <c r="J3800" s="15"/>
      <c r="K3800" s="15"/>
      <c r="L3800" s="11"/>
      <c r="M3800" s="15"/>
      <c r="N3800" s="15"/>
      <c r="O3800" s="15"/>
      <c r="P3800" s="15"/>
      <c r="Q3800" s="15"/>
      <c r="R3800" s="11"/>
    </row>
    <row r="3801" spans="6:18">
      <c r="F3801" s="15"/>
      <c r="G3801" s="11"/>
      <c r="H3801" s="11"/>
      <c r="I3801" s="15"/>
      <c r="J3801" s="15"/>
      <c r="K3801" s="15"/>
      <c r="L3801" s="11"/>
      <c r="M3801" s="15"/>
      <c r="N3801" s="15"/>
      <c r="O3801" s="15"/>
      <c r="P3801" s="15"/>
      <c r="Q3801" s="15"/>
      <c r="R3801" s="11"/>
    </row>
    <row r="3802" spans="6:18">
      <c r="F3802" s="15"/>
      <c r="G3802" s="11"/>
      <c r="H3802" s="11"/>
      <c r="I3802" s="15"/>
      <c r="J3802" s="15"/>
      <c r="K3802" s="15"/>
      <c r="L3802" s="11"/>
      <c r="M3802" s="15"/>
      <c r="N3802" s="15"/>
      <c r="O3802" s="15"/>
      <c r="P3802" s="15"/>
      <c r="Q3802" s="15"/>
      <c r="R3802" s="11"/>
    </row>
    <row r="3803" spans="6:18">
      <c r="F3803" s="15"/>
      <c r="G3803" s="11"/>
      <c r="H3803" s="11"/>
      <c r="I3803" s="15"/>
      <c r="J3803" s="15"/>
      <c r="K3803" s="15"/>
      <c r="L3803" s="11"/>
      <c r="M3803" s="15"/>
      <c r="N3803" s="15"/>
      <c r="O3803" s="15"/>
      <c r="P3803" s="15"/>
      <c r="Q3803" s="15"/>
      <c r="R3803" s="11"/>
    </row>
    <row r="3804" spans="6:18">
      <c r="F3804" s="15"/>
      <c r="G3804" s="11"/>
      <c r="H3804" s="11"/>
      <c r="I3804" s="15"/>
      <c r="J3804" s="15"/>
      <c r="K3804" s="15"/>
      <c r="L3804" s="11"/>
      <c r="M3804" s="15"/>
      <c r="N3804" s="15"/>
      <c r="O3804" s="15"/>
      <c r="P3804" s="15"/>
      <c r="Q3804" s="15"/>
      <c r="R3804" s="11"/>
    </row>
    <row r="3805" spans="6:18">
      <c r="F3805" s="15"/>
      <c r="G3805" s="11"/>
      <c r="H3805" s="11"/>
      <c r="I3805" s="15"/>
      <c r="J3805" s="15"/>
      <c r="K3805" s="15"/>
      <c r="L3805" s="11"/>
      <c r="M3805" s="15"/>
      <c r="N3805" s="15"/>
      <c r="O3805" s="15"/>
      <c r="P3805" s="15"/>
      <c r="Q3805" s="15"/>
      <c r="R3805" s="11"/>
    </row>
    <row r="3806" spans="6:18">
      <c r="F3806" s="15"/>
      <c r="G3806" s="11"/>
      <c r="H3806" s="11"/>
      <c r="I3806" s="15"/>
      <c r="J3806" s="15"/>
      <c r="K3806" s="15"/>
      <c r="L3806" s="11"/>
      <c r="M3806" s="15"/>
      <c r="N3806" s="15"/>
      <c r="O3806" s="15"/>
      <c r="P3806" s="15"/>
      <c r="Q3806" s="15"/>
      <c r="R3806" s="11"/>
    </row>
    <row r="3807" spans="6:18">
      <c r="F3807" s="15"/>
      <c r="G3807" s="11"/>
      <c r="H3807" s="11"/>
      <c r="I3807" s="15"/>
      <c r="J3807" s="15"/>
      <c r="K3807" s="15"/>
      <c r="L3807" s="11"/>
      <c r="M3807" s="15"/>
      <c r="N3807" s="15"/>
      <c r="O3807" s="15"/>
      <c r="P3807" s="15"/>
      <c r="Q3807" s="15"/>
      <c r="R3807" s="11"/>
    </row>
    <row r="3808" spans="6:18">
      <c r="F3808" s="15"/>
      <c r="G3808" s="11"/>
      <c r="H3808" s="11"/>
      <c r="I3808" s="15"/>
      <c r="J3808" s="15"/>
      <c r="K3808" s="15"/>
      <c r="L3808" s="11"/>
      <c r="M3808" s="15"/>
      <c r="N3808" s="15"/>
      <c r="O3808" s="15"/>
      <c r="P3808" s="15"/>
      <c r="Q3808" s="15"/>
      <c r="R3808" s="11"/>
    </row>
    <row r="3809" spans="6:18">
      <c r="F3809" s="15"/>
      <c r="G3809" s="11"/>
      <c r="H3809" s="11"/>
      <c r="I3809" s="15"/>
      <c r="J3809" s="15"/>
      <c r="K3809" s="15"/>
      <c r="L3809" s="11"/>
      <c r="M3809" s="15"/>
      <c r="N3809" s="15"/>
      <c r="O3809" s="15"/>
      <c r="P3809" s="15"/>
      <c r="Q3809" s="15"/>
      <c r="R3809" s="11"/>
    </row>
    <row r="3810" spans="6:18">
      <c r="F3810" s="15"/>
      <c r="G3810" s="11"/>
      <c r="H3810" s="11"/>
      <c r="I3810" s="15"/>
      <c r="J3810" s="15"/>
      <c r="K3810" s="15"/>
      <c r="L3810" s="11"/>
      <c r="M3810" s="15"/>
      <c r="N3810" s="15"/>
      <c r="O3810" s="15"/>
      <c r="P3810" s="15"/>
      <c r="Q3810" s="15"/>
      <c r="R3810" s="11"/>
    </row>
    <row r="3811" spans="6:18">
      <c r="F3811" s="15"/>
      <c r="G3811" s="11"/>
      <c r="H3811" s="11"/>
      <c r="I3811" s="15"/>
      <c r="J3811" s="15"/>
      <c r="K3811" s="15"/>
      <c r="L3811" s="11"/>
      <c r="M3811" s="15"/>
      <c r="N3811" s="15"/>
      <c r="O3811" s="15"/>
      <c r="P3811" s="15"/>
      <c r="Q3811" s="15"/>
      <c r="R3811" s="11"/>
    </row>
    <row r="3812" spans="6:18">
      <c r="F3812" s="15"/>
      <c r="G3812" s="11"/>
      <c r="H3812" s="11"/>
      <c r="I3812" s="15"/>
      <c r="J3812" s="15"/>
      <c r="K3812" s="15"/>
      <c r="L3812" s="11"/>
      <c r="M3812" s="15"/>
      <c r="N3812" s="15"/>
      <c r="O3812" s="15"/>
      <c r="P3812" s="15"/>
      <c r="Q3812" s="15"/>
      <c r="R3812" s="11"/>
    </row>
    <row r="3813" spans="6:18">
      <c r="F3813" s="15"/>
      <c r="G3813" s="11"/>
      <c r="H3813" s="11"/>
      <c r="I3813" s="15"/>
      <c r="J3813" s="15"/>
      <c r="K3813" s="15"/>
      <c r="L3813" s="11"/>
      <c r="M3813" s="15"/>
      <c r="N3813" s="15"/>
      <c r="O3813" s="15"/>
      <c r="P3813" s="15"/>
      <c r="Q3813" s="15"/>
      <c r="R3813" s="11"/>
    </row>
    <row r="3814" spans="6:18">
      <c r="F3814" s="15"/>
      <c r="G3814" s="11"/>
      <c r="H3814" s="11"/>
      <c r="I3814" s="15"/>
      <c r="J3814" s="15"/>
      <c r="K3814" s="15"/>
      <c r="L3814" s="11"/>
      <c r="M3814" s="15"/>
      <c r="N3814" s="15"/>
      <c r="O3814" s="15"/>
      <c r="P3814" s="15"/>
      <c r="Q3814" s="15"/>
      <c r="R3814" s="11"/>
    </row>
    <row r="3815" spans="6:18">
      <c r="F3815" s="15"/>
      <c r="G3815" s="11"/>
      <c r="H3815" s="11"/>
      <c r="I3815" s="15"/>
      <c r="J3815" s="15"/>
      <c r="K3815" s="15"/>
      <c r="L3815" s="11"/>
      <c r="M3815" s="15"/>
      <c r="N3815" s="15"/>
      <c r="O3815" s="15"/>
      <c r="P3815" s="15"/>
      <c r="Q3815" s="15"/>
      <c r="R3815" s="11"/>
    </row>
    <row r="3816" spans="6:18">
      <c r="F3816" s="15"/>
      <c r="G3816" s="11"/>
      <c r="H3816" s="11"/>
      <c r="I3816" s="15"/>
      <c r="J3816" s="15"/>
      <c r="K3816" s="15"/>
      <c r="L3816" s="11"/>
      <c r="M3816" s="15"/>
      <c r="N3816" s="15"/>
      <c r="O3816" s="15"/>
      <c r="P3816" s="15"/>
      <c r="Q3816" s="15"/>
      <c r="R3816" s="11"/>
    </row>
    <row r="3817" spans="6:18">
      <c r="F3817" s="15"/>
      <c r="G3817" s="11"/>
      <c r="H3817" s="11"/>
      <c r="I3817" s="15"/>
      <c r="J3817" s="15"/>
      <c r="K3817" s="15"/>
      <c r="L3817" s="11"/>
      <c r="M3817" s="15"/>
      <c r="N3817" s="15"/>
      <c r="O3817" s="15"/>
      <c r="P3817" s="15"/>
      <c r="Q3817" s="15"/>
      <c r="R3817" s="11"/>
    </row>
    <row r="3818" spans="6:18">
      <c r="F3818" s="15"/>
      <c r="G3818" s="11"/>
      <c r="H3818" s="11"/>
      <c r="I3818" s="15"/>
      <c r="J3818" s="15"/>
      <c r="K3818" s="15"/>
      <c r="L3818" s="11"/>
      <c r="M3818" s="15"/>
      <c r="N3818" s="15"/>
      <c r="O3818" s="15"/>
      <c r="P3818" s="15"/>
      <c r="Q3818" s="15"/>
      <c r="R3818" s="11"/>
    </row>
    <row r="3819" spans="6:18">
      <c r="F3819" s="15"/>
      <c r="G3819" s="11"/>
      <c r="H3819" s="11"/>
      <c r="I3819" s="15"/>
      <c r="J3819" s="15"/>
      <c r="K3819" s="15"/>
      <c r="L3819" s="11"/>
      <c r="M3819" s="15"/>
      <c r="N3819" s="15"/>
      <c r="O3819" s="15"/>
      <c r="P3819" s="15"/>
      <c r="Q3819" s="15"/>
      <c r="R3819" s="11"/>
    </row>
    <row r="3820" spans="6:18">
      <c r="F3820" s="15"/>
      <c r="G3820" s="11"/>
      <c r="H3820" s="11"/>
      <c r="I3820" s="15"/>
      <c r="J3820" s="15"/>
      <c r="K3820" s="15"/>
      <c r="L3820" s="11"/>
      <c r="M3820" s="15"/>
      <c r="N3820" s="15"/>
      <c r="O3820" s="15"/>
      <c r="P3820" s="15"/>
      <c r="Q3820" s="15"/>
      <c r="R3820" s="11"/>
    </row>
    <row r="3821" spans="6:18">
      <c r="F3821" s="15"/>
      <c r="G3821" s="11"/>
      <c r="H3821" s="11"/>
      <c r="I3821" s="15"/>
      <c r="J3821" s="15"/>
      <c r="K3821" s="15"/>
      <c r="L3821" s="11"/>
      <c r="M3821" s="15"/>
      <c r="N3821" s="15"/>
      <c r="O3821" s="15"/>
      <c r="P3821" s="15"/>
      <c r="Q3821" s="15"/>
      <c r="R3821" s="11"/>
    </row>
    <row r="3822" spans="6:18">
      <c r="F3822" s="15"/>
      <c r="G3822" s="11"/>
      <c r="H3822" s="11"/>
      <c r="I3822" s="15"/>
      <c r="J3822" s="15"/>
      <c r="K3822" s="15"/>
      <c r="L3822" s="11"/>
      <c r="M3822" s="15"/>
      <c r="N3822" s="15"/>
      <c r="O3822" s="15"/>
      <c r="P3822" s="15"/>
      <c r="Q3822" s="15"/>
      <c r="R3822" s="11"/>
    </row>
    <row r="3823" spans="6:18">
      <c r="F3823" s="15"/>
      <c r="G3823" s="11"/>
      <c r="H3823" s="11"/>
      <c r="I3823" s="15"/>
      <c r="J3823" s="15"/>
      <c r="K3823" s="15"/>
      <c r="L3823" s="11"/>
      <c r="M3823" s="15"/>
      <c r="N3823" s="15"/>
      <c r="O3823" s="15"/>
      <c r="P3823" s="15"/>
      <c r="Q3823" s="15"/>
      <c r="R3823" s="11"/>
    </row>
    <row r="3824" spans="6:18">
      <c r="F3824" s="15"/>
      <c r="G3824" s="11"/>
      <c r="H3824" s="11"/>
      <c r="I3824" s="15"/>
      <c r="J3824" s="15"/>
      <c r="K3824" s="15"/>
      <c r="L3824" s="11"/>
      <c r="M3824" s="15"/>
      <c r="N3824" s="15"/>
      <c r="O3824" s="15"/>
      <c r="P3824" s="15"/>
      <c r="Q3824" s="15"/>
      <c r="R3824" s="11"/>
    </row>
    <row r="3825" spans="6:18">
      <c r="F3825" s="15"/>
      <c r="G3825" s="11"/>
      <c r="H3825" s="11"/>
      <c r="I3825" s="15"/>
      <c r="J3825" s="15"/>
      <c r="K3825" s="15"/>
      <c r="L3825" s="11"/>
      <c r="M3825" s="15"/>
      <c r="N3825" s="15"/>
      <c r="O3825" s="15"/>
      <c r="P3825" s="15"/>
      <c r="Q3825" s="15"/>
      <c r="R3825" s="11"/>
    </row>
    <row r="3826" spans="6:18">
      <c r="F3826" s="15"/>
      <c r="G3826" s="11"/>
      <c r="H3826" s="11"/>
      <c r="I3826" s="15"/>
      <c r="J3826" s="15"/>
      <c r="K3826" s="15"/>
      <c r="L3826" s="11"/>
      <c r="M3826" s="15"/>
      <c r="N3826" s="15"/>
      <c r="O3826" s="15"/>
      <c r="P3826" s="15"/>
      <c r="Q3826" s="15"/>
      <c r="R3826" s="11"/>
    </row>
    <row r="3827" spans="6:18">
      <c r="F3827" s="15"/>
      <c r="G3827" s="11"/>
      <c r="H3827" s="11"/>
      <c r="I3827" s="15"/>
      <c r="J3827" s="15"/>
      <c r="K3827" s="15"/>
      <c r="L3827" s="11"/>
      <c r="M3827" s="15"/>
      <c r="N3827" s="15"/>
      <c r="O3827" s="15"/>
      <c r="P3827" s="15"/>
      <c r="Q3827" s="15"/>
      <c r="R3827" s="11"/>
    </row>
    <row r="3828" spans="6:18">
      <c r="F3828" s="15"/>
      <c r="G3828" s="11"/>
      <c r="H3828" s="11"/>
      <c r="I3828" s="15"/>
      <c r="J3828" s="15"/>
      <c r="K3828" s="15"/>
      <c r="L3828" s="11"/>
      <c r="M3828" s="15"/>
      <c r="N3828" s="15"/>
      <c r="O3828" s="15"/>
      <c r="P3828" s="15"/>
      <c r="Q3828" s="15"/>
      <c r="R3828" s="11"/>
    </row>
    <row r="3829" spans="6:18">
      <c r="F3829" s="15"/>
      <c r="G3829" s="11"/>
      <c r="H3829" s="11"/>
      <c r="I3829" s="15"/>
      <c r="J3829" s="15"/>
      <c r="K3829" s="15"/>
      <c r="L3829" s="11"/>
      <c r="M3829" s="15"/>
      <c r="N3829" s="15"/>
      <c r="O3829" s="15"/>
      <c r="P3829" s="15"/>
      <c r="Q3829" s="15"/>
      <c r="R3829" s="11"/>
    </row>
    <row r="3830" spans="6:18">
      <c r="F3830" s="15"/>
      <c r="G3830" s="11"/>
      <c r="H3830" s="11"/>
      <c r="I3830" s="15"/>
      <c r="J3830" s="15"/>
      <c r="K3830" s="15"/>
      <c r="L3830" s="11"/>
      <c r="M3830" s="15"/>
      <c r="N3830" s="15"/>
      <c r="O3830" s="15"/>
      <c r="P3830" s="15"/>
      <c r="Q3830" s="15"/>
      <c r="R3830" s="11"/>
    </row>
    <row r="3831" spans="6:18">
      <c r="F3831" s="15"/>
      <c r="G3831" s="11"/>
      <c r="H3831" s="11"/>
      <c r="I3831" s="15"/>
      <c r="J3831" s="15"/>
      <c r="K3831" s="15"/>
      <c r="L3831" s="11"/>
      <c r="M3831" s="15"/>
      <c r="N3831" s="15"/>
      <c r="O3831" s="15"/>
      <c r="P3831" s="15"/>
      <c r="Q3831" s="15"/>
      <c r="R3831" s="11"/>
    </row>
    <row r="3832" spans="6:18">
      <c r="F3832" s="15"/>
      <c r="G3832" s="11"/>
      <c r="H3832" s="11"/>
      <c r="I3832" s="15"/>
      <c r="J3832" s="15"/>
      <c r="K3832" s="15"/>
      <c r="L3832" s="11"/>
      <c r="M3832" s="15"/>
      <c r="N3832" s="15"/>
      <c r="O3832" s="15"/>
      <c r="P3832" s="15"/>
      <c r="Q3832" s="15"/>
      <c r="R3832" s="11"/>
    </row>
    <row r="3833" spans="6:18">
      <c r="F3833" s="15"/>
      <c r="G3833" s="11"/>
      <c r="H3833" s="11"/>
      <c r="I3833" s="15"/>
      <c r="J3833" s="15"/>
      <c r="K3833" s="15"/>
      <c r="L3833" s="11"/>
      <c r="M3833" s="15"/>
      <c r="N3833" s="15"/>
      <c r="O3833" s="15"/>
      <c r="P3833" s="15"/>
      <c r="Q3833" s="15"/>
      <c r="R3833" s="11"/>
    </row>
    <row r="3834" spans="6:18">
      <c r="F3834" s="15"/>
      <c r="G3834" s="11"/>
      <c r="H3834" s="11"/>
      <c r="I3834" s="15"/>
      <c r="J3834" s="15"/>
      <c r="K3834" s="15"/>
      <c r="L3834" s="11"/>
      <c r="M3834" s="15"/>
      <c r="N3834" s="15"/>
      <c r="O3834" s="15"/>
      <c r="P3834" s="15"/>
      <c r="Q3834" s="15"/>
      <c r="R3834" s="11"/>
    </row>
    <row r="3835" spans="6:18">
      <c r="F3835" s="15"/>
      <c r="G3835" s="11"/>
      <c r="H3835" s="11"/>
      <c r="I3835" s="15"/>
      <c r="J3835" s="15"/>
      <c r="K3835" s="15"/>
      <c r="L3835" s="11"/>
      <c r="M3835" s="15"/>
      <c r="N3835" s="15"/>
      <c r="O3835" s="15"/>
      <c r="P3835" s="15"/>
      <c r="Q3835" s="15"/>
      <c r="R3835" s="11"/>
    </row>
    <row r="3836" spans="6:18">
      <c r="F3836" s="15"/>
      <c r="G3836" s="11"/>
      <c r="H3836" s="11"/>
      <c r="I3836" s="15"/>
      <c r="J3836" s="15"/>
      <c r="K3836" s="15"/>
      <c r="L3836" s="11"/>
      <c r="M3836" s="15"/>
      <c r="N3836" s="15"/>
      <c r="O3836" s="15"/>
      <c r="P3836" s="15"/>
      <c r="Q3836" s="15"/>
      <c r="R3836" s="11"/>
    </row>
    <row r="3837" spans="6:18">
      <c r="F3837" s="15"/>
      <c r="G3837" s="11"/>
      <c r="H3837" s="11"/>
      <c r="I3837" s="15"/>
      <c r="J3837" s="15"/>
      <c r="K3837" s="15"/>
      <c r="L3837" s="11"/>
      <c r="M3837" s="15"/>
      <c r="N3837" s="15"/>
      <c r="O3837" s="15"/>
      <c r="P3837" s="15"/>
      <c r="Q3837" s="15"/>
      <c r="R3837" s="11"/>
    </row>
    <row r="3838" spans="6:18">
      <c r="F3838" s="15"/>
      <c r="G3838" s="11"/>
      <c r="H3838" s="11"/>
      <c r="I3838" s="15"/>
      <c r="J3838" s="15"/>
      <c r="K3838" s="15"/>
      <c r="L3838" s="11"/>
      <c r="M3838" s="15"/>
      <c r="N3838" s="15"/>
      <c r="O3838" s="15"/>
      <c r="P3838" s="15"/>
      <c r="Q3838" s="15"/>
      <c r="R3838" s="11"/>
    </row>
    <row r="3839" spans="6:18">
      <c r="F3839" s="15"/>
      <c r="G3839" s="11"/>
      <c r="H3839" s="11"/>
      <c r="I3839" s="15"/>
      <c r="J3839" s="15"/>
      <c r="K3839" s="15"/>
      <c r="L3839" s="11"/>
      <c r="M3839" s="15"/>
      <c r="N3839" s="15"/>
      <c r="O3839" s="15"/>
      <c r="P3839" s="15"/>
      <c r="Q3839" s="15"/>
      <c r="R3839" s="11"/>
    </row>
    <row r="3840" spans="6:18">
      <c r="F3840" s="15"/>
      <c r="G3840" s="11"/>
      <c r="H3840" s="11"/>
      <c r="I3840" s="15"/>
      <c r="J3840" s="15"/>
      <c r="K3840" s="15"/>
      <c r="L3840" s="11"/>
      <c r="M3840" s="15"/>
      <c r="N3840" s="15"/>
      <c r="O3840" s="15"/>
      <c r="P3840" s="15"/>
      <c r="Q3840" s="15"/>
      <c r="R3840" s="11"/>
    </row>
    <row r="3841" spans="6:18">
      <c r="F3841" s="15"/>
      <c r="G3841" s="11"/>
      <c r="H3841" s="11"/>
      <c r="I3841" s="15"/>
      <c r="J3841" s="15"/>
      <c r="K3841" s="15"/>
      <c r="L3841" s="11"/>
      <c r="M3841" s="15"/>
      <c r="N3841" s="15"/>
      <c r="O3841" s="15"/>
      <c r="P3841" s="15"/>
      <c r="Q3841" s="15"/>
      <c r="R3841" s="11"/>
    </row>
    <row r="3842" spans="6:18">
      <c r="F3842" s="15"/>
      <c r="G3842" s="11"/>
      <c r="H3842" s="11"/>
      <c r="I3842" s="15"/>
      <c r="J3842" s="15"/>
      <c r="K3842" s="15"/>
      <c r="L3842" s="11"/>
      <c r="M3842" s="15"/>
      <c r="N3842" s="15"/>
      <c r="O3842" s="15"/>
      <c r="P3842" s="15"/>
      <c r="Q3842" s="15"/>
      <c r="R3842" s="11"/>
    </row>
    <row r="3843" spans="6:18">
      <c r="F3843" s="15"/>
      <c r="G3843" s="11"/>
      <c r="H3843" s="11"/>
      <c r="I3843" s="15"/>
      <c r="J3843" s="15"/>
      <c r="K3843" s="15"/>
      <c r="L3843" s="11"/>
      <c r="M3843" s="15"/>
      <c r="N3843" s="15"/>
      <c r="O3843" s="15"/>
      <c r="P3843" s="15"/>
      <c r="Q3843" s="15"/>
      <c r="R3843" s="11"/>
    </row>
    <row r="3844" spans="6:18">
      <c r="F3844" s="15"/>
      <c r="G3844" s="11"/>
      <c r="H3844" s="11"/>
      <c r="I3844" s="15"/>
      <c r="J3844" s="15"/>
      <c r="K3844" s="15"/>
      <c r="L3844" s="11"/>
      <c r="M3844" s="15"/>
      <c r="N3844" s="15"/>
      <c r="O3844" s="15"/>
      <c r="P3844" s="15"/>
      <c r="Q3844" s="15"/>
      <c r="R3844" s="11"/>
    </row>
    <row r="3845" spans="6:18">
      <c r="F3845" s="15"/>
      <c r="G3845" s="11"/>
      <c r="H3845" s="11"/>
      <c r="I3845" s="15"/>
      <c r="J3845" s="15"/>
      <c r="K3845" s="15"/>
      <c r="L3845" s="11"/>
      <c r="M3845" s="15"/>
      <c r="N3845" s="15"/>
      <c r="O3845" s="15"/>
      <c r="P3845" s="15"/>
      <c r="Q3845" s="15"/>
      <c r="R3845" s="11"/>
    </row>
    <row r="3846" spans="6:18">
      <c r="F3846" s="15"/>
      <c r="G3846" s="11"/>
      <c r="H3846" s="11"/>
      <c r="I3846" s="15"/>
      <c r="J3846" s="15"/>
      <c r="K3846" s="15"/>
      <c r="L3846" s="11"/>
      <c r="M3846" s="15"/>
      <c r="N3846" s="15"/>
      <c r="O3846" s="15"/>
      <c r="P3846" s="15"/>
      <c r="Q3846" s="15"/>
      <c r="R3846" s="11"/>
    </row>
    <row r="3847" spans="6:18">
      <c r="F3847" s="15"/>
      <c r="G3847" s="11"/>
      <c r="H3847" s="11"/>
      <c r="I3847" s="15"/>
      <c r="J3847" s="15"/>
      <c r="K3847" s="15"/>
      <c r="L3847" s="11"/>
      <c r="M3847" s="15"/>
      <c r="N3847" s="15"/>
      <c r="O3847" s="15"/>
      <c r="P3847" s="15"/>
      <c r="Q3847" s="15"/>
      <c r="R3847" s="11"/>
    </row>
    <row r="3848" spans="6:18">
      <c r="F3848" s="15"/>
      <c r="G3848" s="11"/>
      <c r="H3848" s="11"/>
      <c r="I3848" s="15"/>
      <c r="J3848" s="15"/>
      <c r="K3848" s="15"/>
      <c r="L3848" s="11"/>
      <c r="M3848" s="15"/>
      <c r="N3848" s="15"/>
      <c r="O3848" s="15"/>
      <c r="P3848" s="15"/>
      <c r="Q3848" s="15"/>
      <c r="R3848" s="11"/>
    </row>
    <row r="3849" spans="6:18">
      <c r="F3849" s="15"/>
      <c r="G3849" s="11"/>
      <c r="H3849" s="11"/>
      <c r="I3849" s="15"/>
      <c r="J3849" s="15"/>
      <c r="K3849" s="15"/>
      <c r="L3849" s="11"/>
      <c r="M3849" s="15"/>
      <c r="N3849" s="15"/>
      <c r="O3849" s="15"/>
      <c r="P3849" s="15"/>
      <c r="Q3849" s="15"/>
      <c r="R3849" s="11"/>
    </row>
    <row r="3850" spans="6:18">
      <c r="F3850" s="15"/>
      <c r="G3850" s="11"/>
      <c r="H3850" s="11"/>
      <c r="I3850" s="15"/>
      <c r="J3850" s="15"/>
      <c r="K3850" s="15"/>
      <c r="L3850" s="11"/>
      <c r="M3850" s="15"/>
      <c r="N3850" s="15"/>
      <c r="O3850" s="15"/>
      <c r="P3850" s="15"/>
      <c r="Q3850" s="15"/>
      <c r="R3850" s="11"/>
    </row>
    <row r="3851" spans="6:18">
      <c r="F3851" s="15"/>
      <c r="G3851" s="11"/>
      <c r="H3851" s="11"/>
      <c r="I3851" s="15"/>
      <c r="J3851" s="15"/>
      <c r="K3851" s="15"/>
      <c r="L3851" s="11"/>
      <c r="M3851" s="15"/>
      <c r="N3851" s="15"/>
      <c r="O3851" s="15"/>
      <c r="P3851" s="15"/>
      <c r="Q3851" s="15"/>
      <c r="R3851" s="11"/>
    </row>
    <row r="3852" spans="6:18">
      <c r="F3852" s="15"/>
      <c r="G3852" s="11"/>
      <c r="H3852" s="11"/>
      <c r="I3852" s="15"/>
      <c r="J3852" s="15"/>
      <c r="K3852" s="15"/>
      <c r="L3852" s="11"/>
      <c r="M3852" s="15"/>
      <c r="N3852" s="15"/>
      <c r="O3852" s="15"/>
      <c r="P3852" s="15"/>
      <c r="Q3852" s="15"/>
      <c r="R3852" s="11"/>
    </row>
    <row r="3853" spans="6:18">
      <c r="F3853" s="15"/>
      <c r="G3853" s="11"/>
      <c r="H3853" s="11"/>
      <c r="I3853" s="15"/>
      <c r="J3853" s="15"/>
      <c r="K3853" s="15"/>
      <c r="L3853" s="11"/>
      <c r="M3853" s="15"/>
      <c r="N3853" s="15"/>
      <c r="O3853" s="15"/>
      <c r="P3853" s="15"/>
      <c r="Q3853" s="15"/>
      <c r="R3853" s="11"/>
    </row>
    <row r="3854" spans="6:18">
      <c r="F3854" s="15"/>
      <c r="G3854" s="11"/>
      <c r="H3854" s="11"/>
      <c r="I3854" s="15"/>
      <c r="J3854" s="15"/>
      <c r="K3854" s="15"/>
      <c r="L3854" s="11"/>
      <c r="M3854" s="15"/>
      <c r="N3854" s="15"/>
      <c r="O3854" s="15"/>
      <c r="P3854" s="15"/>
      <c r="Q3854" s="15"/>
      <c r="R3854" s="11"/>
    </row>
    <row r="3855" spans="6:18">
      <c r="F3855" s="15"/>
      <c r="G3855" s="11"/>
      <c r="H3855" s="11"/>
      <c r="I3855" s="15"/>
      <c r="J3855" s="15"/>
      <c r="K3855" s="15"/>
      <c r="L3855" s="11"/>
      <c r="M3855" s="15"/>
      <c r="N3855" s="15"/>
      <c r="O3855" s="15"/>
      <c r="P3855" s="15"/>
      <c r="Q3855" s="15"/>
      <c r="R3855" s="11"/>
    </row>
    <row r="3856" spans="6:18">
      <c r="F3856" s="15"/>
      <c r="G3856" s="11"/>
      <c r="H3856" s="11"/>
      <c r="I3856" s="15"/>
      <c r="J3856" s="15"/>
      <c r="K3856" s="15"/>
      <c r="L3856" s="11"/>
      <c r="M3856" s="15"/>
      <c r="N3856" s="15"/>
      <c r="O3856" s="15"/>
      <c r="P3856" s="15"/>
      <c r="Q3856" s="15"/>
      <c r="R3856" s="11"/>
    </row>
    <row r="3857" spans="6:18">
      <c r="F3857" s="15"/>
      <c r="G3857" s="11"/>
      <c r="H3857" s="11"/>
      <c r="I3857" s="15"/>
      <c r="J3857" s="15"/>
      <c r="K3857" s="15"/>
      <c r="L3857" s="11"/>
      <c r="M3857" s="15"/>
      <c r="N3857" s="15"/>
      <c r="O3857" s="15"/>
      <c r="P3857" s="15"/>
      <c r="Q3857" s="15"/>
      <c r="R3857" s="11"/>
    </row>
    <row r="3858" spans="6:18">
      <c r="F3858" s="15"/>
      <c r="G3858" s="11"/>
      <c r="H3858" s="11"/>
      <c r="I3858" s="15"/>
      <c r="J3858" s="15"/>
      <c r="K3858" s="15"/>
      <c r="L3858" s="11"/>
      <c r="M3858" s="15"/>
      <c r="N3858" s="15"/>
      <c r="O3858" s="15"/>
      <c r="P3858" s="15"/>
      <c r="Q3858" s="15"/>
      <c r="R3858" s="11"/>
    </row>
    <row r="3859" spans="6:18">
      <c r="F3859" s="15"/>
      <c r="G3859" s="11"/>
      <c r="H3859" s="11"/>
      <c r="I3859" s="15"/>
      <c r="J3859" s="15"/>
      <c r="K3859" s="15"/>
      <c r="L3859" s="11"/>
      <c r="M3859" s="15"/>
      <c r="N3859" s="15"/>
      <c r="O3859" s="15"/>
      <c r="P3859" s="15"/>
      <c r="Q3859" s="15"/>
      <c r="R3859" s="11"/>
    </row>
    <row r="3860" spans="6:18">
      <c r="F3860" s="15"/>
      <c r="G3860" s="11"/>
      <c r="H3860" s="11"/>
      <c r="I3860" s="15"/>
      <c r="J3860" s="15"/>
      <c r="K3860" s="15"/>
      <c r="L3860" s="11"/>
      <c r="M3860" s="15"/>
      <c r="N3860" s="15"/>
      <c r="O3860" s="15"/>
      <c r="P3860" s="15"/>
      <c r="Q3860" s="15"/>
      <c r="R3860" s="11"/>
    </row>
    <row r="3861" spans="6:18">
      <c r="F3861" s="15"/>
      <c r="G3861" s="11"/>
      <c r="H3861" s="11"/>
      <c r="I3861" s="15"/>
      <c r="J3861" s="15"/>
      <c r="K3861" s="15"/>
      <c r="L3861" s="11"/>
      <c r="M3861" s="15"/>
      <c r="N3861" s="15"/>
      <c r="O3861" s="15"/>
      <c r="P3861" s="15"/>
      <c r="Q3861" s="15"/>
      <c r="R3861" s="11"/>
    </row>
    <row r="3862" spans="6:18">
      <c r="F3862" s="15"/>
      <c r="G3862" s="11"/>
      <c r="H3862" s="11"/>
      <c r="I3862" s="15"/>
      <c r="J3862" s="15"/>
      <c r="K3862" s="15"/>
      <c r="L3862" s="11"/>
      <c r="M3862" s="15"/>
      <c r="N3862" s="15"/>
      <c r="O3862" s="15"/>
      <c r="P3862" s="15"/>
      <c r="Q3862" s="15"/>
      <c r="R3862" s="11"/>
    </row>
    <row r="3863" spans="6:18">
      <c r="F3863" s="15"/>
      <c r="G3863" s="11"/>
      <c r="H3863" s="11"/>
      <c r="I3863" s="15"/>
      <c r="J3863" s="15"/>
      <c r="K3863" s="15"/>
      <c r="L3863" s="11"/>
      <c r="M3863" s="15"/>
      <c r="N3863" s="15"/>
      <c r="O3863" s="15"/>
      <c r="P3863" s="15"/>
      <c r="Q3863" s="15"/>
      <c r="R3863" s="11"/>
    </row>
    <row r="3864" spans="6:18">
      <c r="F3864" s="15"/>
      <c r="G3864" s="11"/>
      <c r="H3864" s="11"/>
      <c r="I3864" s="15"/>
      <c r="J3864" s="15"/>
      <c r="K3864" s="15"/>
      <c r="L3864" s="11"/>
      <c r="M3864" s="15"/>
      <c r="N3864" s="15"/>
      <c r="O3864" s="15"/>
      <c r="P3864" s="15"/>
      <c r="Q3864" s="15"/>
      <c r="R3864" s="11"/>
    </row>
    <row r="3865" spans="6:18">
      <c r="F3865" s="15"/>
      <c r="G3865" s="11"/>
      <c r="H3865" s="11"/>
      <c r="I3865" s="15"/>
      <c r="J3865" s="15"/>
      <c r="K3865" s="15"/>
      <c r="L3865" s="11"/>
      <c r="M3865" s="15"/>
      <c r="N3865" s="15"/>
      <c r="O3865" s="15"/>
      <c r="P3865" s="15"/>
      <c r="Q3865" s="15"/>
      <c r="R3865" s="11"/>
    </row>
    <row r="3866" spans="6:18">
      <c r="F3866" s="15"/>
      <c r="G3866" s="11"/>
      <c r="H3866" s="11"/>
      <c r="I3866" s="15"/>
      <c r="J3866" s="15"/>
      <c r="K3866" s="15"/>
      <c r="L3866" s="11"/>
      <c r="M3866" s="15"/>
      <c r="N3866" s="15"/>
      <c r="O3866" s="15"/>
      <c r="P3866" s="15"/>
      <c r="Q3866" s="15"/>
      <c r="R3866" s="11"/>
    </row>
    <row r="3867" spans="6:18">
      <c r="F3867" s="15"/>
      <c r="G3867" s="11"/>
      <c r="H3867" s="11"/>
      <c r="I3867" s="15"/>
      <c r="J3867" s="15"/>
      <c r="K3867" s="15"/>
      <c r="L3867" s="11"/>
      <c r="M3867" s="15"/>
      <c r="N3867" s="15"/>
      <c r="O3867" s="15"/>
      <c r="P3867" s="15"/>
      <c r="Q3867" s="15"/>
      <c r="R3867" s="11"/>
    </row>
    <row r="3868" spans="6:18">
      <c r="F3868" s="15"/>
      <c r="G3868" s="11"/>
      <c r="H3868" s="11"/>
      <c r="I3868" s="15"/>
      <c r="J3868" s="15"/>
      <c r="K3868" s="15"/>
      <c r="L3868" s="11"/>
      <c r="M3868" s="15"/>
      <c r="N3868" s="15"/>
      <c r="O3868" s="15"/>
      <c r="P3868" s="15"/>
      <c r="Q3868" s="15"/>
      <c r="R3868" s="11"/>
    </row>
    <row r="3869" spans="6:18">
      <c r="F3869" s="15"/>
      <c r="G3869" s="11"/>
      <c r="H3869" s="11"/>
      <c r="I3869" s="15"/>
      <c r="J3869" s="15"/>
      <c r="K3869" s="15"/>
      <c r="L3869" s="11"/>
      <c r="M3869" s="15"/>
      <c r="N3869" s="15"/>
      <c r="O3869" s="15"/>
      <c r="P3869" s="15"/>
      <c r="Q3869" s="15"/>
      <c r="R3869" s="11"/>
    </row>
    <row r="3870" spans="6:18">
      <c r="F3870" s="15"/>
      <c r="G3870" s="11"/>
      <c r="H3870" s="11"/>
      <c r="I3870" s="15"/>
      <c r="J3870" s="15"/>
      <c r="K3870" s="15"/>
      <c r="L3870" s="11"/>
      <c r="M3870" s="15"/>
      <c r="N3870" s="15"/>
      <c r="O3870" s="15"/>
      <c r="P3870" s="15"/>
      <c r="Q3870" s="15"/>
      <c r="R3870" s="11"/>
    </row>
    <row r="3871" spans="6:18">
      <c r="F3871" s="15"/>
      <c r="G3871" s="11"/>
      <c r="H3871" s="11"/>
      <c r="I3871" s="15"/>
      <c r="J3871" s="15"/>
      <c r="K3871" s="15"/>
      <c r="L3871" s="11"/>
      <c r="M3871" s="15"/>
      <c r="N3871" s="15"/>
      <c r="O3871" s="15"/>
      <c r="P3871" s="15"/>
      <c r="Q3871" s="15"/>
      <c r="R3871" s="11"/>
    </row>
    <row r="3872" spans="6:18">
      <c r="F3872" s="15"/>
      <c r="G3872" s="11"/>
      <c r="H3872" s="11"/>
      <c r="I3872" s="15"/>
      <c r="J3872" s="15"/>
      <c r="K3872" s="15"/>
      <c r="L3872" s="11"/>
      <c r="M3872" s="15"/>
      <c r="N3872" s="15"/>
      <c r="O3872" s="15"/>
      <c r="P3872" s="15"/>
      <c r="Q3872" s="15"/>
      <c r="R3872" s="11"/>
    </row>
    <row r="3873" spans="6:18">
      <c r="F3873" s="15"/>
      <c r="G3873" s="11"/>
      <c r="H3873" s="11"/>
      <c r="I3873" s="15"/>
      <c r="J3873" s="15"/>
      <c r="K3873" s="15"/>
      <c r="L3873" s="11"/>
      <c r="M3873" s="15"/>
      <c r="N3873" s="15"/>
      <c r="O3873" s="15"/>
      <c r="P3873" s="15"/>
      <c r="Q3873" s="15"/>
      <c r="R3873" s="11"/>
    </row>
    <row r="3874" spans="6:18">
      <c r="F3874" s="15"/>
      <c r="G3874" s="11"/>
      <c r="H3874" s="11"/>
      <c r="I3874" s="15"/>
      <c r="J3874" s="15"/>
      <c r="K3874" s="15"/>
      <c r="L3874" s="11"/>
      <c r="M3874" s="15"/>
      <c r="N3874" s="15"/>
      <c r="O3874" s="15"/>
      <c r="P3874" s="15"/>
      <c r="Q3874" s="15"/>
      <c r="R3874" s="11"/>
    </row>
    <row r="3875" spans="6:18">
      <c r="F3875" s="15"/>
      <c r="G3875" s="11"/>
      <c r="H3875" s="11"/>
      <c r="I3875" s="15"/>
      <c r="J3875" s="15"/>
      <c r="K3875" s="15"/>
      <c r="L3875" s="11"/>
      <c r="M3875" s="15"/>
      <c r="N3875" s="15"/>
      <c r="O3875" s="15"/>
      <c r="P3875" s="15"/>
      <c r="Q3875" s="15"/>
      <c r="R3875" s="11"/>
    </row>
    <row r="3876" spans="6:18">
      <c r="F3876" s="15"/>
      <c r="G3876" s="11"/>
      <c r="H3876" s="11"/>
      <c r="I3876" s="15"/>
      <c r="J3876" s="15"/>
      <c r="K3876" s="15"/>
      <c r="L3876" s="11"/>
      <c r="M3876" s="15"/>
      <c r="N3876" s="15"/>
      <c r="O3876" s="15"/>
      <c r="P3876" s="15"/>
      <c r="Q3876" s="15"/>
      <c r="R3876" s="11"/>
    </row>
    <row r="3877" spans="6:18">
      <c r="F3877" s="15"/>
      <c r="G3877" s="11"/>
      <c r="H3877" s="11"/>
      <c r="I3877" s="15"/>
      <c r="J3877" s="15"/>
      <c r="K3877" s="15"/>
      <c r="L3877" s="11"/>
      <c r="M3877" s="15"/>
      <c r="N3877" s="15"/>
      <c r="O3877" s="15"/>
      <c r="P3877" s="15"/>
      <c r="Q3877" s="15"/>
      <c r="R3877" s="11"/>
    </row>
    <row r="3878" spans="6:18">
      <c r="F3878" s="15"/>
      <c r="G3878" s="11"/>
      <c r="H3878" s="11"/>
      <c r="I3878" s="15"/>
      <c r="J3878" s="15"/>
      <c r="K3878" s="15"/>
      <c r="L3878" s="11"/>
      <c r="M3878" s="15"/>
      <c r="N3878" s="15"/>
      <c r="O3878" s="15"/>
      <c r="P3878" s="15"/>
      <c r="Q3878" s="15"/>
      <c r="R3878" s="11"/>
    </row>
    <row r="3879" spans="6:18">
      <c r="F3879" s="15"/>
      <c r="G3879" s="11"/>
      <c r="H3879" s="11"/>
      <c r="I3879" s="15"/>
      <c r="J3879" s="15"/>
      <c r="K3879" s="15"/>
      <c r="L3879" s="11"/>
      <c r="M3879" s="15"/>
      <c r="N3879" s="15"/>
      <c r="O3879" s="15"/>
      <c r="P3879" s="15"/>
      <c r="Q3879" s="15"/>
      <c r="R3879" s="11"/>
    </row>
    <row r="3880" spans="6:18">
      <c r="F3880" s="15"/>
      <c r="G3880" s="11"/>
      <c r="H3880" s="11"/>
      <c r="I3880" s="15"/>
      <c r="J3880" s="15"/>
      <c r="K3880" s="15"/>
      <c r="L3880" s="11"/>
      <c r="M3880" s="15"/>
      <c r="N3880" s="15"/>
      <c r="O3880" s="15"/>
      <c r="P3880" s="15"/>
      <c r="Q3880" s="15"/>
      <c r="R3880" s="11"/>
    </row>
    <row r="3881" spans="6:18">
      <c r="F3881" s="15"/>
      <c r="G3881" s="11"/>
      <c r="H3881" s="11"/>
      <c r="I3881" s="15"/>
      <c r="J3881" s="15"/>
      <c r="K3881" s="15"/>
      <c r="L3881" s="11"/>
      <c r="M3881" s="15"/>
      <c r="N3881" s="15"/>
      <c r="O3881" s="15"/>
      <c r="P3881" s="15"/>
      <c r="Q3881" s="15"/>
      <c r="R3881" s="11"/>
    </row>
    <row r="3882" spans="6:18">
      <c r="F3882" s="15"/>
      <c r="G3882" s="11"/>
      <c r="H3882" s="11"/>
      <c r="I3882" s="15"/>
      <c r="J3882" s="15"/>
      <c r="K3882" s="15"/>
      <c r="L3882" s="11"/>
      <c r="M3882" s="15"/>
      <c r="N3882" s="15"/>
      <c r="O3882" s="15"/>
      <c r="P3882" s="15"/>
      <c r="Q3882" s="15"/>
      <c r="R3882" s="11"/>
    </row>
    <row r="3883" spans="6:18">
      <c r="F3883" s="15"/>
      <c r="G3883" s="11"/>
      <c r="H3883" s="11"/>
      <c r="I3883" s="15"/>
      <c r="J3883" s="15"/>
      <c r="K3883" s="15"/>
      <c r="L3883" s="11"/>
      <c r="M3883" s="15"/>
      <c r="N3883" s="15"/>
      <c r="O3883" s="15"/>
      <c r="P3883" s="15"/>
      <c r="Q3883" s="15"/>
      <c r="R3883" s="11"/>
    </row>
    <row r="3884" spans="6:18">
      <c r="F3884" s="15"/>
      <c r="G3884" s="11"/>
      <c r="H3884" s="11"/>
      <c r="I3884" s="15"/>
      <c r="J3884" s="15"/>
      <c r="K3884" s="15"/>
      <c r="L3884" s="11"/>
      <c r="M3884" s="15"/>
      <c r="N3884" s="15"/>
      <c r="O3884" s="15"/>
      <c r="P3884" s="15"/>
      <c r="Q3884" s="15"/>
      <c r="R3884" s="11"/>
    </row>
    <row r="3885" spans="6:18">
      <c r="F3885" s="15"/>
      <c r="G3885" s="11"/>
      <c r="H3885" s="11"/>
      <c r="I3885" s="15"/>
      <c r="J3885" s="15"/>
      <c r="K3885" s="15"/>
      <c r="L3885" s="11"/>
      <c r="M3885" s="15"/>
      <c r="N3885" s="15"/>
      <c r="O3885" s="15"/>
      <c r="P3885" s="15"/>
      <c r="Q3885" s="15"/>
      <c r="R3885" s="11"/>
    </row>
    <row r="3886" spans="6:18">
      <c r="F3886" s="15"/>
      <c r="G3886" s="11"/>
      <c r="H3886" s="11"/>
      <c r="I3886" s="15"/>
      <c r="J3886" s="15"/>
      <c r="K3886" s="15"/>
      <c r="L3886" s="11"/>
      <c r="M3886" s="15"/>
      <c r="N3886" s="15"/>
      <c r="O3886" s="15"/>
      <c r="P3886" s="15"/>
      <c r="Q3886" s="15"/>
      <c r="R3886" s="11"/>
    </row>
    <row r="3887" spans="6:18">
      <c r="F3887" s="15"/>
      <c r="G3887" s="11"/>
      <c r="H3887" s="11"/>
      <c r="I3887" s="15"/>
      <c r="J3887" s="15"/>
      <c r="K3887" s="15"/>
      <c r="L3887" s="11"/>
      <c r="M3887" s="15"/>
      <c r="N3887" s="15"/>
      <c r="O3887" s="15"/>
      <c r="P3887" s="15"/>
      <c r="Q3887" s="15"/>
      <c r="R3887" s="11"/>
    </row>
    <row r="3888" spans="6:18">
      <c r="F3888" s="15"/>
      <c r="G3888" s="11"/>
      <c r="H3888" s="11"/>
      <c r="I3888" s="15"/>
      <c r="J3888" s="15"/>
      <c r="K3888" s="15"/>
      <c r="L3888" s="11"/>
      <c r="M3888" s="15"/>
      <c r="N3888" s="15"/>
      <c r="O3888" s="15"/>
      <c r="P3888" s="15"/>
      <c r="Q3888" s="15"/>
      <c r="R3888" s="11"/>
    </row>
    <row r="3889" spans="6:18">
      <c r="F3889" s="15"/>
      <c r="G3889" s="11"/>
      <c r="H3889" s="11"/>
      <c r="I3889" s="15"/>
      <c r="J3889" s="15"/>
      <c r="K3889" s="15"/>
      <c r="L3889" s="11"/>
      <c r="M3889" s="15"/>
      <c r="N3889" s="15"/>
      <c r="O3889" s="15"/>
      <c r="P3889" s="15"/>
      <c r="Q3889" s="15"/>
      <c r="R3889" s="11"/>
    </row>
    <row r="3890" spans="6:18">
      <c r="F3890" s="15"/>
      <c r="G3890" s="11"/>
      <c r="H3890" s="11"/>
      <c r="I3890" s="15"/>
      <c r="J3890" s="15"/>
      <c r="K3890" s="15"/>
      <c r="L3890" s="11"/>
      <c r="M3890" s="15"/>
      <c r="N3890" s="15"/>
      <c r="O3890" s="15"/>
      <c r="P3890" s="15"/>
      <c r="Q3890" s="15"/>
      <c r="R3890" s="11"/>
    </row>
    <row r="3891" spans="6:18">
      <c r="F3891" s="15"/>
      <c r="G3891" s="11"/>
      <c r="H3891" s="11"/>
      <c r="I3891" s="15"/>
      <c r="J3891" s="15"/>
      <c r="K3891" s="15"/>
      <c r="L3891" s="11"/>
      <c r="M3891" s="15"/>
      <c r="N3891" s="15"/>
      <c r="O3891" s="15"/>
      <c r="P3891" s="15"/>
      <c r="Q3891" s="15"/>
      <c r="R3891" s="11"/>
    </row>
    <row r="3892" spans="6:18">
      <c r="F3892" s="15"/>
      <c r="G3892" s="11"/>
      <c r="H3892" s="11"/>
      <c r="I3892" s="15"/>
      <c r="J3892" s="15"/>
      <c r="K3892" s="15"/>
      <c r="L3892" s="11"/>
      <c r="M3892" s="15"/>
      <c r="N3892" s="15"/>
      <c r="O3892" s="15"/>
      <c r="P3892" s="15"/>
      <c r="Q3892" s="15"/>
      <c r="R3892" s="11"/>
    </row>
    <row r="3893" spans="6:18">
      <c r="F3893" s="15"/>
      <c r="G3893" s="11"/>
      <c r="H3893" s="11"/>
      <c r="I3893" s="15"/>
      <c r="J3893" s="15"/>
      <c r="K3893" s="15"/>
      <c r="L3893" s="11"/>
      <c r="M3893" s="15"/>
      <c r="N3893" s="15"/>
      <c r="O3893" s="15"/>
      <c r="P3893" s="15"/>
      <c r="Q3893" s="15"/>
      <c r="R3893" s="11"/>
    </row>
    <row r="3894" spans="6:18">
      <c r="F3894" s="15"/>
      <c r="G3894" s="11"/>
      <c r="H3894" s="11"/>
      <c r="I3894" s="15"/>
      <c r="J3894" s="15"/>
      <c r="K3894" s="15"/>
      <c r="L3894" s="11"/>
      <c r="M3894" s="15"/>
      <c r="N3894" s="15"/>
      <c r="O3894" s="15"/>
      <c r="P3894" s="15"/>
      <c r="Q3894" s="15"/>
      <c r="R3894" s="11"/>
    </row>
    <row r="3895" spans="6:18">
      <c r="F3895" s="15"/>
      <c r="G3895" s="11"/>
      <c r="H3895" s="11"/>
      <c r="I3895" s="15"/>
      <c r="J3895" s="15"/>
      <c r="K3895" s="15"/>
      <c r="L3895" s="11"/>
      <c r="M3895" s="15"/>
      <c r="N3895" s="15"/>
      <c r="O3895" s="15"/>
      <c r="P3895" s="15"/>
      <c r="Q3895" s="15"/>
      <c r="R3895" s="11"/>
    </row>
    <row r="3896" spans="6:18">
      <c r="F3896" s="15"/>
      <c r="G3896" s="11"/>
      <c r="H3896" s="11"/>
      <c r="I3896" s="15"/>
      <c r="J3896" s="15"/>
      <c r="K3896" s="15"/>
      <c r="L3896" s="11"/>
      <c r="M3896" s="15"/>
      <c r="N3896" s="15"/>
      <c r="O3896" s="15"/>
      <c r="P3896" s="15"/>
      <c r="Q3896" s="15"/>
      <c r="R3896" s="11"/>
    </row>
    <row r="3897" spans="6:18">
      <c r="F3897" s="15"/>
      <c r="G3897" s="11"/>
      <c r="H3897" s="11"/>
      <c r="I3897" s="15"/>
      <c r="J3897" s="15"/>
      <c r="K3897" s="15"/>
      <c r="L3897" s="11"/>
      <c r="M3897" s="15"/>
      <c r="N3897" s="15"/>
      <c r="O3897" s="15"/>
      <c r="P3897" s="15"/>
      <c r="Q3897" s="15"/>
      <c r="R3897" s="11"/>
    </row>
    <row r="3898" spans="6:18">
      <c r="F3898" s="15"/>
      <c r="G3898" s="11"/>
      <c r="H3898" s="11"/>
      <c r="I3898" s="15"/>
      <c r="J3898" s="15"/>
      <c r="K3898" s="15"/>
      <c r="L3898" s="11"/>
      <c r="M3898" s="15"/>
      <c r="N3898" s="15"/>
      <c r="O3898" s="15"/>
      <c r="P3898" s="15"/>
      <c r="Q3898" s="15"/>
      <c r="R3898" s="11"/>
    </row>
    <row r="3899" spans="6:18">
      <c r="F3899" s="15"/>
      <c r="G3899" s="11"/>
      <c r="H3899" s="11"/>
      <c r="I3899" s="15"/>
      <c r="J3899" s="15"/>
      <c r="K3899" s="15"/>
      <c r="L3899" s="11"/>
      <c r="M3899" s="15"/>
      <c r="N3899" s="15"/>
      <c r="O3899" s="15"/>
      <c r="P3899" s="15"/>
      <c r="Q3899" s="15"/>
      <c r="R3899" s="11"/>
    </row>
    <row r="3900" spans="6:18">
      <c r="F3900" s="15"/>
      <c r="G3900" s="11"/>
      <c r="H3900" s="11"/>
      <c r="I3900" s="15"/>
      <c r="J3900" s="15"/>
      <c r="K3900" s="15"/>
      <c r="L3900" s="11"/>
      <c r="M3900" s="15"/>
      <c r="N3900" s="15"/>
      <c r="O3900" s="15"/>
      <c r="P3900" s="15"/>
      <c r="Q3900" s="15"/>
      <c r="R3900" s="11"/>
    </row>
    <row r="3901" spans="6:18">
      <c r="F3901" s="15"/>
      <c r="G3901" s="11"/>
      <c r="H3901" s="11"/>
      <c r="I3901" s="15"/>
      <c r="J3901" s="15"/>
      <c r="K3901" s="15"/>
      <c r="L3901" s="11"/>
      <c r="M3901" s="15"/>
      <c r="N3901" s="15"/>
      <c r="O3901" s="15"/>
      <c r="P3901" s="15"/>
      <c r="Q3901" s="15"/>
      <c r="R3901" s="11"/>
    </row>
    <row r="3902" spans="6:18">
      <c r="F3902" s="15"/>
      <c r="G3902" s="11"/>
      <c r="H3902" s="11"/>
      <c r="I3902" s="15"/>
      <c r="J3902" s="15"/>
      <c r="K3902" s="15"/>
      <c r="L3902" s="11"/>
      <c r="M3902" s="15"/>
      <c r="N3902" s="15"/>
      <c r="O3902" s="15"/>
      <c r="P3902" s="15"/>
      <c r="Q3902" s="15"/>
      <c r="R3902" s="11"/>
    </row>
    <row r="3903" spans="6:18">
      <c r="F3903" s="15"/>
      <c r="G3903" s="11"/>
      <c r="H3903" s="11"/>
      <c r="I3903" s="15"/>
      <c r="J3903" s="15"/>
      <c r="K3903" s="15"/>
      <c r="L3903" s="11"/>
      <c r="M3903" s="15"/>
      <c r="N3903" s="15"/>
      <c r="O3903" s="15"/>
      <c r="P3903" s="15"/>
      <c r="Q3903" s="15"/>
      <c r="R3903" s="11"/>
    </row>
    <row r="3904" spans="6:18">
      <c r="F3904" s="15"/>
      <c r="G3904" s="11"/>
      <c r="H3904" s="11"/>
      <c r="I3904" s="15"/>
      <c r="J3904" s="15"/>
      <c r="K3904" s="15"/>
      <c r="L3904" s="11"/>
      <c r="M3904" s="15"/>
      <c r="N3904" s="15"/>
      <c r="O3904" s="15"/>
      <c r="P3904" s="15"/>
      <c r="Q3904" s="15"/>
      <c r="R3904" s="11"/>
    </row>
    <row r="3905" spans="6:18">
      <c r="F3905" s="15"/>
      <c r="G3905" s="11"/>
      <c r="H3905" s="11"/>
      <c r="I3905" s="15"/>
      <c r="J3905" s="15"/>
      <c r="K3905" s="15"/>
      <c r="L3905" s="11"/>
      <c r="M3905" s="15"/>
      <c r="N3905" s="15"/>
      <c r="O3905" s="15"/>
      <c r="P3905" s="15"/>
      <c r="Q3905" s="15"/>
      <c r="R3905" s="11"/>
    </row>
    <row r="3906" spans="6:18">
      <c r="F3906" s="15"/>
      <c r="G3906" s="11"/>
      <c r="H3906" s="11"/>
      <c r="I3906" s="15"/>
      <c r="J3906" s="15"/>
      <c r="K3906" s="15"/>
      <c r="L3906" s="11"/>
      <c r="M3906" s="15"/>
      <c r="N3906" s="15"/>
      <c r="O3906" s="15"/>
      <c r="P3906" s="15"/>
      <c r="Q3906" s="15"/>
      <c r="R3906" s="11"/>
    </row>
    <row r="3907" spans="6:18">
      <c r="F3907" s="15"/>
      <c r="G3907" s="11"/>
      <c r="H3907" s="11"/>
      <c r="I3907" s="15"/>
      <c r="J3907" s="15"/>
      <c r="K3907" s="15"/>
      <c r="L3907" s="11"/>
      <c r="M3907" s="15"/>
      <c r="N3907" s="15"/>
      <c r="O3907" s="15"/>
      <c r="P3907" s="15"/>
      <c r="Q3907" s="15"/>
      <c r="R3907" s="11"/>
    </row>
    <row r="3908" spans="6:18">
      <c r="F3908" s="15"/>
      <c r="G3908" s="11"/>
      <c r="H3908" s="11"/>
      <c r="I3908" s="15"/>
      <c r="J3908" s="15"/>
      <c r="K3908" s="15"/>
      <c r="L3908" s="11"/>
      <c r="M3908" s="15"/>
      <c r="N3908" s="15"/>
      <c r="O3908" s="15"/>
      <c r="P3908" s="15"/>
      <c r="Q3908" s="15"/>
      <c r="R3908" s="11"/>
    </row>
    <row r="3909" spans="6:18">
      <c r="F3909" s="15"/>
      <c r="G3909" s="11"/>
      <c r="H3909" s="11"/>
      <c r="I3909" s="15"/>
      <c r="J3909" s="15"/>
      <c r="K3909" s="15"/>
      <c r="L3909" s="11"/>
      <c r="M3909" s="15"/>
      <c r="N3909" s="15"/>
      <c r="O3909" s="15"/>
      <c r="P3909" s="15"/>
      <c r="Q3909" s="15"/>
      <c r="R3909" s="11"/>
    </row>
    <row r="3910" spans="6:18">
      <c r="F3910" s="15"/>
      <c r="G3910" s="11"/>
      <c r="H3910" s="11"/>
      <c r="I3910" s="15"/>
      <c r="J3910" s="15"/>
      <c r="K3910" s="15"/>
      <c r="L3910" s="11"/>
      <c r="M3910" s="15"/>
      <c r="N3910" s="15"/>
      <c r="O3910" s="15"/>
      <c r="P3910" s="15"/>
      <c r="Q3910" s="15"/>
      <c r="R3910" s="11"/>
    </row>
    <row r="3911" spans="6:18">
      <c r="F3911" s="15"/>
      <c r="G3911" s="11"/>
      <c r="H3911" s="11"/>
      <c r="I3911" s="15"/>
      <c r="J3911" s="15"/>
      <c r="K3911" s="15"/>
      <c r="L3911" s="11"/>
      <c r="M3911" s="15"/>
      <c r="N3911" s="15"/>
      <c r="O3911" s="15"/>
      <c r="P3911" s="15"/>
      <c r="Q3911" s="15"/>
      <c r="R3911" s="11"/>
    </row>
    <row r="3912" spans="6:18">
      <c r="F3912" s="15"/>
      <c r="G3912" s="11"/>
      <c r="H3912" s="11"/>
      <c r="I3912" s="15"/>
      <c r="J3912" s="15"/>
      <c r="K3912" s="15"/>
      <c r="L3912" s="11"/>
      <c r="M3912" s="15"/>
      <c r="N3912" s="15"/>
      <c r="O3912" s="15"/>
      <c r="P3912" s="15"/>
      <c r="Q3912" s="15"/>
      <c r="R3912" s="11"/>
    </row>
    <row r="3913" spans="6:18">
      <c r="F3913" s="15"/>
      <c r="G3913" s="11"/>
      <c r="H3913" s="11"/>
      <c r="I3913" s="15"/>
      <c r="J3913" s="15"/>
      <c r="K3913" s="15"/>
      <c r="L3913" s="11"/>
      <c r="M3913" s="15"/>
      <c r="N3913" s="15"/>
      <c r="O3913" s="15"/>
      <c r="P3913" s="15"/>
      <c r="Q3913" s="15"/>
      <c r="R3913" s="11"/>
    </row>
    <row r="3914" spans="6:18">
      <c r="F3914" s="15"/>
      <c r="G3914" s="11"/>
      <c r="H3914" s="11"/>
      <c r="I3914" s="15"/>
      <c r="J3914" s="15"/>
      <c r="K3914" s="15"/>
      <c r="L3914" s="11"/>
      <c r="M3914" s="15"/>
      <c r="N3914" s="15"/>
      <c r="O3914" s="15"/>
      <c r="P3914" s="15"/>
      <c r="Q3914" s="15"/>
      <c r="R3914" s="11"/>
    </row>
    <row r="3915" spans="6:18">
      <c r="F3915" s="15"/>
      <c r="G3915" s="11"/>
      <c r="H3915" s="11"/>
      <c r="I3915" s="15"/>
      <c r="J3915" s="15"/>
      <c r="K3915" s="15"/>
      <c r="L3915" s="11"/>
      <c r="M3915" s="15"/>
      <c r="N3915" s="15"/>
      <c r="O3915" s="15"/>
      <c r="P3915" s="15"/>
      <c r="Q3915" s="15"/>
      <c r="R3915" s="11"/>
    </row>
    <row r="3916" spans="6:18">
      <c r="F3916" s="15"/>
      <c r="G3916" s="11"/>
      <c r="H3916" s="11"/>
      <c r="I3916" s="15"/>
      <c r="J3916" s="15"/>
      <c r="K3916" s="15"/>
      <c r="L3916" s="11"/>
      <c r="M3916" s="15"/>
      <c r="N3916" s="15"/>
      <c r="O3916" s="15"/>
      <c r="P3916" s="15"/>
      <c r="Q3916" s="15"/>
      <c r="R3916" s="11"/>
    </row>
    <row r="3917" spans="6:18">
      <c r="F3917" s="15"/>
      <c r="G3917" s="11"/>
      <c r="H3917" s="11"/>
      <c r="I3917" s="15"/>
      <c r="J3917" s="15"/>
      <c r="K3917" s="15"/>
      <c r="L3917" s="11"/>
      <c r="M3917" s="15"/>
      <c r="N3917" s="15"/>
      <c r="O3917" s="15"/>
      <c r="P3917" s="15"/>
      <c r="Q3917" s="15"/>
      <c r="R3917" s="11"/>
    </row>
    <row r="3918" spans="6:18">
      <c r="F3918" s="15"/>
      <c r="G3918" s="11"/>
      <c r="H3918" s="11"/>
      <c r="I3918" s="15"/>
      <c r="J3918" s="15"/>
      <c r="K3918" s="15"/>
      <c r="L3918" s="11"/>
      <c r="M3918" s="15"/>
      <c r="N3918" s="15"/>
      <c r="O3918" s="15"/>
      <c r="P3918" s="15"/>
      <c r="Q3918" s="15"/>
      <c r="R3918" s="11"/>
    </row>
    <row r="3919" spans="6:18">
      <c r="F3919" s="15"/>
      <c r="G3919" s="11"/>
      <c r="H3919" s="11"/>
      <c r="I3919" s="15"/>
      <c r="J3919" s="15"/>
      <c r="K3919" s="15"/>
      <c r="L3919" s="11"/>
      <c r="M3919" s="15"/>
      <c r="N3919" s="15"/>
      <c r="O3919" s="15"/>
      <c r="P3919" s="15"/>
      <c r="Q3919" s="15"/>
      <c r="R3919" s="11"/>
    </row>
    <row r="3920" spans="6:18">
      <c r="F3920" s="15"/>
      <c r="G3920" s="11"/>
      <c r="H3920" s="11"/>
      <c r="I3920" s="15"/>
      <c r="J3920" s="15"/>
      <c r="K3920" s="15"/>
      <c r="L3920" s="11"/>
      <c r="M3920" s="15"/>
      <c r="N3920" s="15"/>
      <c r="O3920" s="15"/>
      <c r="P3920" s="15"/>
      <c r="Q3920" s="15"/>
      <c r="R3920" s="11"/>
    </row>
    <row r="3921" spans="6:18">
      <c r="F3921" s="15"/>
      <c r="G3921" s="11"/>
      <c r="H3921" s="11"/>
      <c r="I3921" s="15"/>
      <c r="J3921" s="15"/>
      <c r="K3921" s="15"/>
      <c r="L3921" s="11"/>
      <c r="M3921" s="15"/>
      <c r="N3921" s="15"/>
      <c r="O3921" s="15"/>
      <c r="P3921" s="15"/>
      <c r="Q3921" s="15"/>
      <c r="R3921" s="11"/>
    </row>
    <row r="3922" spans="6:18">
      <c r="F3922" s="15"/>
      <c r="G3922" s="11"/>
      <c r="H3922" s="11"/>
      <c r="I3922" s="15"/>
      <c r="J3922" s="15"/>
      <c r="K3922" s="15"/>
      <c r="L3922" s="11"/>
      <c r="M3922" s="15"/>
      <c r="N3922" s="15"/>
      <c r="O3922" s="15"/>
      <c r="P3922" s="15"/>
      <c r="Q3922" s="15"/>
      <c r="R3922" s="11"/>
    </row>
    <row r="3923" spans="6:18">
      <c r="F3923" s="15"/>
      <c r="G3923" s="11"/>
      <c r="H3923" s="11"/>
      <c r="I3923" s="15"/>
      <c r="J3923" s="15"/>
      <c r="K3923" s="15"/>
      <c r="L3923" s="11"/>
      <c r="M3923" s="15"/>
      <c r="N3923" s="15"/>
      <c r="O3923" s="15"/>
      <c r="P3923" s="15"/>
      <c r="Q3923" s="15"/>
      <c r="R3923" s="11"/>
    </row>
    <row r="3924" spans="6:18">
      <c r="F3924" s="15"/>
      <c r="G3924" s="11"/>
      <c r="H3924" s="11"/>
      <c r="I3924" s="15"/>
      <c r="J3924" s="15"/>
      <c r="K3924" s="15"/>
      <c r="L3924" s="11"/>
      <c r="M3924" s="15"/>
      <c r="N3924" s="15"/>
      <c r="O3924" s="15"/>
      <c r="P3924" s="15"/>
      <c r="Q3924" s="15"/>
      <c r="R3924" s="11"/>
    </row>
    <row r="3925" spans="6:18">
      <c r="F3925" s="15"/>
      <c r="G3925" s="11"/>
      <c r="H3925" s="11"/>
      <c r="I3925" s="15"/>
      <c r="J3925" s="15"/>
      <c r="K3925" s="15"/>
      <c r="L3925" s="11"/>
      <c r="M3925" s="15"/>
      <c r="N3925" s="15"/>
      <c r="O3925" s="15"/>
      <c r="P3925" s="15"/>
      <c r="Q3925" s="15"/>
      <c r="R3925" s="11"/>
    </row>
    <row r="3926" spans="6:18">
      <c r="F3926" s="15"/>
      <c r="G3926" s="11"/>
      <c r="H3926" s="11"/>
      <c r="I3926" s="15"/>
      <c r="J3926" s="15"/>
      <c r="K3926" s="15"/>
      <c r="L3926" s="11"/>
      <c r="M3926" s="15"/>
      <c r="N3926" s="15"/>
      <c r="O3926" s="15"/>
      <c r="P3926" s="15"/>
      <c r="Q3926" s="15"/>
      <c r="R3926" s="11"/>
    </row>
    <row r="3927" spans="6:18">
      <c r="F3927" s="15"/>
      <c r="G3927" s="11"/>
      <c r="H3927" s="11"/>
      <c r="I3927" s="15"/>
      <c r="J3927" s="15"/>
      <c r="K3927" s="15"/>
      <c r="L3927" s="11"/>
      <c r="M3927" s="15"/>
      <c r="N3927" s="15"/>
      <c r="O3927" s="15"/>
      <c r="P3927" s="15"/>
      <c r="Q3927" s="15"/>
      <c r="R3927" s="11"/>
    </row>
    <row r="3928" spans="6:18">
      <c r="F3928" s="15"/>
      <c r="G3928" s="11"/>
      <c r="H3928" s="11"/>
      <c r="I3928" s="15"/>
      <c r="J3928" s="15"/>
      <c r="K3928" s="15"/>
      <c r="L3928" s="11"/>
      <c r="M3928" s="15"/>
      <c r="N3928" s="15"/>
      <c r="O3928" s="15"/>
      <c r="P3928" s="15"/>
      <c r="Q3928" s="15"/>
      <c r="R3928" s="11"/>
    </row>
    <row r="3929" spans="6:18">
      <c r="F3929" s="15"/>
      <c r="G3929" s="11"/>
      <c r="H3929" s="11"/>
      <c r="I3929" s="15"/>
      <c r="J3929" s="15"/>
      <c r="K3929" s="15"/>
      <c r="L3929" s="11"/>
      <c r="M3929" s="15"/>
      <c r="N3929" s="15"/>
      <c r="O3929" s="15"/>
      <c r="P3929" s="15"/>
      <c r="Q3929" s="15"/>
      <c r="R3929" s="11"/>
    </row>
    <row r="3930" spans="6:18">
      <c r="F3930" s="15"/>
      <c r="G3930" s="11"/>
      <c r="H3930" s="11"/>
      <c r="I3930" s="15"/>
      <c r="J3930" s="15"/>
      <c r="K3930" s="15"/>
      <c r="L3930" s="11"/>
      <c r="M3930" s="15"/>
      <c r="N3930" s="15"/>
      <c r="O3930" s="15"/>
      <c r="P3930" s="15"/>
      <c r="Q3930" s="15"/>
      <c r="R3930" s="11"/>
    </row>
    <row r="3931" spans="6:18">
      <c r="F3931" s="15"/>
      <c r="G3931" s="11"/>
      <c r="H3931" s="11"/>
      <c r="I3931" s="15"/>
      <c r="J3931" s="15"/>
      <c r="K3931" s="15"/>
      <c r="L3931" s="11"/>
      <c r="M3931" s="15"/>
      <c r="N3931" s="15"/>
      <c r="O3931" s="15"/>
      <c r="P3931" s="15"/>
      <c r="Q3931" s="15"/>
      <c r="R3931" s="11"/>
    </row>
    <row r="3932" spans="6:18">
      <c r="F3932" s="15"/>
      <c r="G3932" s="11"/>
      <c r="H3932" s="11"/>
      <c r="I3932" s="15"/>
      <c r="J3932" s="15"/>
      <c r="K3932" s="15"/>
      <c r="L3932" s="11"/>
      <c r="M3932" s="15"/>
      <c r="N3932" s="15"/>
      <c r="O3932" s="15"/>
      <c r="P3932" s="15"/>
      <c r="Q3932" s="15"/>
      <c r="R3932" s="11"/>
    </row>
    <row r="3933" spans="6:18">
      <c r="F3933" s="15"/>
      <c r="G3933" s="11"/>
      <c r="H3933" s="11"/>
      <c r="I3933" s="15"/>
      <c r="J3933" s="15"/>
      <c r="K3933" s="15"/>
      <c r="L3933" s="11"/>
      <c r="M3933" s="15"/>
      <c r="N3933" s="15"/>
      <c r="O3933" s="15"/>
      <c r="P3933" s="15"/>
      <c r="Q3933" s="15"/>
      <c r="R3933" s="11"/>
    </row>
    <row r="3934" spans="6:18">
      <c r="F3934" s="15"/>
      <c r="G3934" s="11"/>
      <c r="H3934" s="11"/>
      <c r="I3934" s="15"/>
      <c r="J3934" s="15"/>
      <c r="K3934" s="15"/>
      <c r="L3934" s="11"/>
      <c r="M3934" s="15"/>
      <c r="N3934" s="15"/>
      <c r="O3934" s="15"/>
      <c r="P3934" s="15"/>
      <c r="Q3934" s="15"/>
      <c r="R3934" s="11"/>
    </row>
    <row r="3935" spans="6:18">
      <c r="F3935" s="15"/>
      <c r="G3935" s="11"/>
      <c r="H3935" s="11"/>
      <c r="I3935" s="15"/>
      <c r="J3935" s="15"/>
      <c r="K3935" s="15"/>
      <c r="L3935" s="11"/>
      <c r="M3935" s="15"/>
      <c r="N3935" s="15"/>
      <c r="O3935" s="15"/>
      <c r="P3935" s="15"/>
      <c r="Q3935" s="15"/>
      <c r="R3935" s="11"/>
    </row>
    <row r="3936" spans="6:18">
      <c r="F3936" s="15"/>
      <c r="G3936" s="11"/>
      <c r="H3936" s="11"/>
      <c r="I3936" s="15"/>
      <c r="J3936" s="15"/>
      <c r="K3936" s="15"/>
      <c r="L3936" s="11"/>
      <c r="M3936" s="15"/>
      <c r="N3936" s="15"/>
      <c r="O3936" s="15"/>
      <c r="P3936" s="15"/>
      <c r="Q3936" s="15"/>
      <c r="R3936" s="11"/>
    </row>
    <row r="3937" spans="6:18">
      <c r="F3937" s="15"/>
      <c r="G3937" s="11"/>
      <c r="H3937" s="11"/>
      <c r="I3937" s="15"/>
      <c r="J3937" s="15"/>
      <c r="K3937" s="15"/>
      <c r="L3937" s="11"/>
      <c r="M3937" s="15"/>
      <c r="N3937" s="15"/>
      <c r="O3937" s="15"/>
      <c r="P3937" s="15"/>
      <c r="Q3937" s="15"/>
      <c r="R3937" s="11"/>
    </row>
    <row r="3938" spans="6:18">
      <c r="F3938" s="15"/>
      <c r="G3938" s="11"/>
      <c r="H3938" s="11"/>
      <c r="I3938" s="15"/>
      <c r="J3938" s="15"/>
      <c r="K3938" s="15"/>
      <c r="L3938" s="11"/>
      <c r="M3938" s="15"/>
      <c r="N3938" s="15"/>
      <c r="O3938" s="15"/>
      <c r="P3938" s="15"/>
      <c r="Q3938" s="15"/>
      <c r="R3938" s="11"/>
    </row>
    <row r="3939" spans="6:18">
      <c r="F3939" s="15"/>
      <c r="G3939" s="11"/>
      <c r="H3939" s="11"/>
      <c r="I3939" s="15"/>
      <c r="J3939" s="15"/>
      <c r="K3939" s="15"/>
      <c r="L3939" s="11"/>
      <c r="M3939" s="15"/>
      <c r="N3939" s="15"/>
      <c r="O3939" s="15"/>
      <c r="P3939" s="15"/>
      <c r="Q3939" s="15"/>
      <c r="R3939" s="11"/>
    </row>
    <row r="3940" spans="6:18">
      <c r="F3940" s="15"/>
      <c r="G3940" s="11"/>
      <c r="H3940" s="11"/>
      <c r="I3940" s="15"/>
      <c r="J3940" s="15"/>
      <c r="K3940" s="15"/>
      <c r="L3940" s="11"/>
      <c r="M3940" s="15"/>
      <c r="N3940" s="15"/>
      <c r="O3940" s="15"/>
      <c r="P3940" s="15"/>
      <c r="Q3940" s="15"/>
      <c r="R3940" s="11"/>
    </row>
    <row r="3941" spans="6:18">
      <c r="F3941" s="15"/>
      <c r="G3941" s="11"/>
      <c r="H3941" s="11"/>
      <c r="I3941" s="15"/>
      <c r="J3941" s="15"/>
      <c r="K3941" s="15"/>
      <c r="L3941" s="11"/>
      <c r="M3941" s="15"/>
      <c r="N3941" s="15"/>
      <c r="O3941" s="15"/>
      <c r="P3941" s="15"/>
      <c r="Q3941" s="15"/>
      <c r="R3941" s="11"/>
    </row>
    <row r="3942" spans="6:18">
      <c r="F3942" s="15"/>
      <c r="G3942" s="11"/>
      <c r="H3942" s="11"/>
      <c r="I3942" s="15"/>
      <c r="J3942" s="15"/>
      <c r="K3942" s="15"/>
      <c r="L3942" s="11"/>
      <c r="M3942" s="15"/>
      <c r="N3942" s="15"/>
      <c r="O3942" s="15"/>
      <c r="P3942" s="15"/>
      <c r="Q3942" s="15"/>
      <c r="R3942" s="11"/>
    </row>
    <row r="3943" spans="6:18">
      <c r="F3943" s="15"/>
      <c r="G3943" s="11"/>
      <c r="H3943" s="11"/>
      <c r="I3943" s="15"/>
      <c r="J3943" s="15"/>
      <c r="K3943" s="15"/>
      <c r="L3943" s="11"/>
      <c r="M3943" s="15"/>
      <c r="N3943" s="15"/>
      <c r="O3943" s="15"/>
      <c r="P3943" s="15"/>
      <c r="Q3943" s="15"/>
      <c r="R3943" s="11"/>
    </row>
    <row r="3944" spans="6:18">
      <c r="F3944" s="15"/>
      <c r="G3944" s="11"/>
      <c r="H3944" s="11"/>
      <c r="I3944" s="15"/>
      <c r="J3944" s="15"/>
      <c r="K3944" s="15"/>
      <c r="L3944" s="11"/>
      <c r="M3944" s="15"/>
      <c r="N3944" s="15"/>
      <c r="O3944" s="15"/>
      <c r="P3944" s="15"/>
      <c r="Q3944" s="15"/>
      <c r="R3944" s="11"/>
    </row>
    <row r="3945" spans="6:18">
      <c r="F3945" s="15"/>
      <c r="G3945" s="11"/>
      <c r="H3945" s="11"/>
      <c r="I3945" s="15"/>
      <c r="J3945" s="15"/>
      <c r="K3945" s="15"/>
      <c r="L3945" s="11"/>
      <c r="M3945" s="15"/>
      <c r="N3945" s="15"/>
      <c r="O3945" s="15"/>
      <c r="P3945" s="15"/>
      <c r="Q3945" s="15"/>
      <c r="R3945" s="11"/>
    </row>
    <row r="3946" spans="6:18">
      <c r="F3946" s="15"/>
      <c r="G3946" s="11"/>
      <c r="H3946" s="11"/>
      <c r="I3946" s="15"/>
      <c r="J3946" s="15"/>
      <c r="K3946" s="15"/>
      <c r="L3946" s="11"/>
      <c r="M3946" s="15"/>
      <c r="N3946" s="15"/>
      <c r="O3946" s="15"/>
      <c r="P3946" s="15"/>
      <c r="Q3946" s="15"/>
      <c r="R3946" s="11"/>
    </row>
    <row r="3947" spans="6:18">
      <c r="F3947" s="15"/>
      <c r="G3947" s="11"/>
      <c r="H3947" s="11"/>
      <c r="I3947" s="15"/>
      <c r="J3947" s="15"/>
      <c r="K3947" s="15"/>
      <c r="L3947" s="11"/>
      <c r="M3947" s="15"/>
      <c r="N3947" s="15"/>
      <c r="O3947" s="15"/>
      <c r="P3947" s="15"/>
      <c r="Q3947" s="15"/>
      <c r="R3947" s="11"/>
    </row>
    <row r="3948" spans="6:18">
      <c r="F3948" s="15"/>
      <c r="G3948" s="11"/>
      <c r="H3948" s="11"/>
      <c r="I3948" s="15"/>
      <c r="J3948" s="15"/>
      <c r="K3948" s="15"/>
      <c r="L3948" s="11"/>
      <c r="M3948" s="15"/>
      <c r="N3948" s="15"/>
      <c r="O3948" s="15"/>
      <c r="P3948" s="15"/>
      <c r="Q3948" s="15"/>
      <c r="R3948" s="11"/>
    </row>
    <row r="3949" spans="6:18">
      <c r="F3949" s="15"/>
      <c r="G3949" s="11"/>
      <c r="H3949" s="11"/>
      <c r="I3949" s="15"/>
      <c r="J3949" s="15"/>
      <c r="K3949" s="15"/>
      <c r="L3949" s="11"/>
      <c r="M3949" s="15"/>
      <c r="N3949" s="15"/>
      <c r="O3949" s="15"/>
      <c r="P3949" s="15"/>
      <c r="Q3949" s="15"/>
      <c r="R3949" s="11"/>
    </row>
    <row r="3950" spans="6:18">
      <c r="F3950" s="15"/>
      <c r="G3950" s="11"/>
      <c r="H3950" s="11"/>
      <c r="I3950" s="15"/>
      <c r="J3950" s="15"/>
      <c r="K3950" s="15"/>
      <c r="L3950" s="11"/>
      <c r="M3950" s="15"/>
      <c r="N3950" s="15"/>
      <c r="O3950" s="15"/>
      <c r="P3950" s="15"/>
      <c r="Q3950" s="15"/>
      <c r="R3950" s="11"/>
    </row>
    <row r="3951" spans="6:18">
      <c r="F3951" s="15"/>
      <c r="G3951" s="11"/>
      <c r="H3951" s="11"/>
      <c r="I3951" s="15"/>
      <c r="J3951" s="15"/>
      <c r="K3951" s="15"/>
      <c r="L3951" s="11"/>
      <c r="M3951" s="15"/>
      <c r="N3951" s="15"/>
      <c r="O3951" s="15"/>
      <c r="P3951" s="15"/>
      <c r="Q3951" s="15"/>
      <c r="R3951" s="11"/>
    </row>
    <row r="3952" spans="6:18">
      <c r="F3952" s="15"/>
      <c r="G3952" s="11"/>
      <c r="H3952" s="11"/>
      <c r="I3952" s="15"/>
      <c r="J3952" s="15"/>
      <c r="K3952" s="15"/>
      <c r="L3952" s="11"/>
      <c r="M3952" s="15"/>
      <c r="N3952" s="15"/>
      <c r="O3952" s="15"/>
      <c r="P3952" s="15"/>
      <c r="Q3952" s="15"/>
      <c r="R3952" s="11"/>
    </row>
    <row r="3953" spans="6:18">
      <c r="F3953" s="15"/>
      <c r="G3953" s="11"/>
      <c r="H3953" s="11"/>
      <c r="I3953" s="15"/>
      <c r="J3953" s="15"/>
      <c r="K3953" s="15"/>
      <c r="L3953" s="11"/>
      <c r="M3953" s="15"/>
      <c r="N3953" s="15"/>
      <c r="O3953" s="15"/>
      <c r="P3953" s="15"/>
      <c r="Q3953" s="15"/>
      <c r="R3953" s="11"/>
    </row>
    <row r="3954" spans="6:18">
      <c r="F3954" s="15"/>
      <c r="G3954" s="11"/>
      <c r="H3954" s="11"/>
      <c r="I3954" s="15"/>
      <c r="J3954" s="15"/>
      <c r="K3954" s="15"/>
      <c r="L3954" s="11"/>
      <c r="M3954" s="15"/>
      <c r="N3954" s="15"/>
      <c r="O3954" s="15"/>
      <c r="P3954" s="15"/>
      <c r="Q3954" s="15"/>
      <c r="R3954" s="11"/>
    </row>
    <row r="3955" spans="6:18">
      <c r="F3955" s="15"/>
      <c r="G3955" s="11"/>
      <c r="H3955" s="11"/>
      <c r="I3955" s="15"/>
      <c r="J3955" s="15"/>
      <c r="K3955" s="15"/>
      <c r="L3955" s="11"/>
      <c r="M3955" s="15"/>
      <c r="N3955" s="15"/>
      <c r="O3955" s="15"/>
      <c r="P3955" s="15"/>
      <c r="Q3955" s="15"/>
      <c r="R3955" s="11"/>
    </row>
    <row r="3956" spans="6:18">
      <c r="F3956" s="15"/>
      <c r="G3956" s="11"/>
      <c r="H3956" s="11"/>
      <c r="I3956" s="15"/>
      <c r="J3956" s="15"/>
      <c r="K3956" s="15"/>
      <c r="L3956" s="11"/>
      <c r="M3956" s="15"/>
      <c r="N3956" s="15"/>
      <c r="O3956" s="15"/>
      <c r="P3956" s="15"/>
      <c r="Q3956" s="15"/>
      <c r="R3956" s="11"/>
    </row>
    <row r="3957" spans="6:18">
      <c r="F3957" s="15"/>
      <c r="G3957" s="11"/>
      <c r="H3957" s="11"/>
      <c r="I3957" s="15"/>
      <c r="J3957" s="15"/>
      <c r="K3957" s="15"/>
      <c r="L3957" s="11"/>
      <c r="M3957" s="15"/>
      <c r="N3957" s="15"/>
      <c r="O3957" s="15"/>
      <c r="P3957" s="15"/>
      <c r="Q3957" s="15"/>
      <c r="R3957" s="11"/>
    </row>
    <row r="3958" spans="6:18">
      <c r="F3958" s="15"/>
      <c r="G3958" s="11"/>
      <c r="H3958" s="11"/>
      <c r="I3958" s="15"/>
      <c r="J3958" s="15"/>
      <c r="K3958" s="15"/>
      <c r="L3958" s="11"/>
      <c r="M3958" s="15"/>
      <c r="N3958" s="15"/>
      <c r="O3958" s="15"/>
      <c r="P3958" s="15"/>
      <c r="Q3958" s="15"/>
      <c r="R3958" s="11"/>
    </row>
    <row r="3959" spans="6:18">
      <c r="F3959" s="15"/>
      <c r="G3959" s="11"/>
      <c r="H3959" s="11"/>
      <c r="I3959" s="15"/>
      <c r="J3959" s="15"/>
      <c r="K3959" s="15"/>
      <c r="L3959" s="11"/>
      <c r="M3959" s="15"/>
      <c r="N3959" s="15"/>
      <c r="O3959" s="15"/>
      <c r="P3959" s="15"/>
      <c r="Q3959" s="15"/>
      <c r="R3959" s="11"/>
    </row>
    <row r="3960" spans="6:18">
      <c r="F3960" s="15"/>
      <c r="G3960" s="11"/>
      <c r="H3960" s="11"/>
      <c r="I3960" s="15"/>
      <c r="J3960" s="15"/>
      <c r="K3960" s="15"/>
      <c r="L3960" s="11"/>
      <c r="M3960" s="15"/>
      <c r="N3960" s="15"/>
      <c r="O3960" s="15"/>
      <c r="P3960" s="15"/>
      <c r="Q3960" s="15"/>
      <c r="R3960" s="11"/>
    </row>
    <row r="3961" spans="6:18">
      <c r="F3961" s="15"/>
      <c r="G3961" s="11"/>
      <c r="H3961" s="11"/>
      <c r="I3961" s="15"/>
      <c r="J3961" s="15"/>
      <c r="K3961" s="15"/>
      <c r="L3961" s="11"/>
      <c r="M3961" s="15"/>
      <c r="N3961" s="15"/>
      <c r="O3961" s="15"/>
      <c r="P3961" s="15"/>
      <c r="Q3961" s="15"/>
      <c r="R3961" s="11"/>
    </row>
    <row r="3962" spans="6:18">
      <c r="F3962" s="15"/>
      <c r="G3962" s="11"/>
      <c r="H3962" s="11"/>
      <c r="I3962" s="15"/>
      <c r="J3962" s="15"/>
      <c r="K3962" s="15"/>
      <c r="L3962" s="11"/>
      <c r="M3962" s="15"/>
      <c r="N3962" s="15"/>
      <c r="O3962" s="15"/>
      <c r="P3962" s="15"/>
      <c r="Q3962" s="15"/>
      <c r="R3962" s="11"/>
    </row>
    <row r="3963" spans="6:18">
      <c r="F3963" s="15"/>
      <c r="G3963" s="11"/>
      <c r="H3963" s="11"/>
      <c r="I3963" s="15"/>
      <c r="J3963" s="15"/>
      <c r="K3963" s="15"/>
      <c r="L3963" s="11"/>
      <c r="M3963" s="15"/>
      <c r="N3963" s="15"/>
      <c r="O3963" s="15"/>
      <c r="P3963" s="15"/>
      <c r="Q3963" s="15"/>
      <c r="R3963" s="11"/>
    </row>
    <row r="3964" spans="6:18">
      <c r="F3964" s="15"/>
      <c r="G3964" s="11"/>
      <c r="H3964" s="11"/>
      <c r="I3964" s="15"/>
      <c r="J3964" s="15"/>
      <c r="K3964" s="15"/>
      <c r="L3964" s="11"/>
      <c r="M3964" s="15"/>
      <c r="N3964" s="15"/>
      <c r="O3964" s="15"/>
      <c r="P3964" s="15"/>
      <c r="Q3964" s="15"/>
      <c r="R3964" s="11"/>
    </row>
    <row r="3965" spans="6:18">
      <c r="F3965" s="15"/>
      <c r="G3965" s="11"/>
      <c r="H3965" s="11"/>
      <c r="I3965" s="15"/>
      <c r="J3965" s="15"/>
      <c r="K3965" s="15"/>
      <c r="L3965" s="11"/>
      <c r="M3965" s="15"/>
      <c r="N3965" s="15"/>
      <c r="O3965" s="15"/>
      <c r="P3965" s="15"/>
      <c r="Q3965" s="15"/>
      <c r="R3965" s="11"/>
    </row>
    <row r="3966" spans="6:18">
      <c r="F3966" s="15"/>
      <c r="G3966" s="11"/>
      <c r="H3966" s="11"/>
      <c r="I3966" s="15"/>
      <c r="J3966" s="15"/>
      <c r="K3966" s="15"/>
      <c r="L3966" s="11"/>
      <c r="M3966" s="15"/>
      <c r="N3966" s="15"/>
      <c r="O3966" s="15"/>
      <c r="P3966" s="15"/>
      <c r="Q3966" s="15"/>
      <c r="R3966" s="11"/>
    </row>
    <row r="3967" spans="6:18">
      <c r="F3967" s="15"/>
      <c r="G3967" s="11"/>
      <c r="H3967" s="11"/>
      <c r="I3967" s="15"/>
      <c r="J3967" s="15"/>
      <c r="K3967" s="15"/>
      <c r="L3967" s="11"/>
      <c r="M3967" s="15"/>
      <c r="N3967" s="15"/>
      <c r="O3967" s="15"/>
      <c r="P3967" s="15"/>
      <c r="Q3967" s="15"/>
      <c r="R3967" s="11"/>
    </row>
    <row r="3968" spans="6:18">
      <c r="F3968" s="15"/>
      <c r="G3968" s="11"/>
      <c r="H3968" s="11"/>
      <c r="I3968" s="15"/>
      <c r="J3968" s="15"/>
      <c r="K3968" s="15"/>
      <c r="L3968" s="11"/>
      <c r="M3968" s="15"/>
      <c r="N3968" s="15"/>
      <c r="O3968" s="15"/>
      <c r="P3968" s="15"/>
      <c r="Q3968" s="15"/>
      <c r="R3968" s="11"/>
    </row>
    <row r="3969" spans="6:18">
      <c r="F3969" s="15"/>
      <c r="G3969" s="11"/>
      <c r="H3969" s="11"/>
      <c r="I3969" s="15"/>
      <c r="J3969" s="15"/>
      <c r="K3969" s="15"/>
      <c r="L3969" s="11"/>
      <c r="M3969" s="15"/>
      <c r="N3969" s="15"/>
      <c r="O3969" s="15"/>
      <c r="P3969" s="15"/>
      <c r="Q3969" s="15"/>
      <c r="R3969" s="11"/>
    </row>
    <row r="3970" spans="6:18">
      <c r="F3970" s="15"/>
      <c r="G3970" s="11"/>
      <c r="H3970" s="11"/>
      <c r="I3970" s="15"/>
      <c r="J3970" s="15"/>
      <c r="K3970" s="15"/>
      <c r="L3970" s="11"/>
      <c r="M3970" s="15"/>
      <c r="N3970" s="15"/>
      <c r="O3970" s="15"/>
      <c r="P3970" s="15"/>
      <c r="Q3970" s="15"/>
      <c r="R3970" s="11"/>
    </row>
    <row r="3971" spans="6:18">
      <c r="F3971" s="15"/>
      <c r="G3971" s="11"/>
      <c r="H3971" s="11"/>
      <c r="I3971" s="15"/>
      <c r="J3971" s="15"/>
      <c r="K3971" s="15"/>
      <c r="L3971" s="11"/>
      <c r="M3971" s="15"/>
      <c r="N3971" s="15"/>
      <c r="O3971" s="15"/>
      <c r="P3971" s="15"/>
      <c r="Q3971" s="15"/>
      <c r="R3971" s="11"/>
    </row>
    <row r="3972" spans="6:18">
      <c r="F3972" s="15"/>
      <c r="G3972" s="11"/>
      <c r="H3972" s="11"/>
      <c r="I3972" s="15"/>
      <c r="J3972" s="15"/>
      <c r="K3972" s="15"/>
      <c r="L3972" s="11"/>
      <c r="M3972" s="15"/>
      <c r="N3972" s="15"/>
      <c r="O3972" s="15"/>
      <c r="P3972" s="15"/>
      <c r="Q3972" s="15"/>
      <c r="R3972" s="11"/>
    </row>
    <row r="3973" spans="6:18">
      <c r="F3973" s="15"/>
      <c r="G3973" s="11"/>
      <c r="H3973" s="11"/>
      <c r="I3973" s="15"/>
      <c r="J3973" s="15"/>
      <c r="K3973" s="15"/>
      <c r="L3973" s="11"/>
      <c r="M3973" s="15"/>
      <c r="N3973" s="15"/>
      <c r="O3973" s="15"/>
      <c r="P3973" s="15"/>
      <c r="Q3973" s="15"/>
      <c r="R3973" s="11"/>
    </row>
    <row r="3974" spans="6:18">
      <c r="F3974" s="15"/>
      <c r="G3974" s="11"/>
      <c r="H3974" s="11"/>
      <c r="I3974" s="15"/>
      <c r="J3974" s="15"/>
      <c r="K3974" s="15"/>
      <c r="L3974" s="11"/>
      <c r="M3974" s="15"/>
      <c r="N3974" s="15"/>
      <c r="O3974" s="15"/>
      <c r="P3974" s="15"/>
      <c r="Q3974" s="15"/>
      <c r="R3974" s="11"/>
    </row>
    <row r="3975" spans="6:18">
      <c r="F3975" s="15"/>
      <c r="G3975" s="11"/>
      <c r="H3975" s="11"/>
      <c r="I3975" s="15"/>
      <c r="J3975" s="15"/>
      <c r="K3975" s="15"/>
      <c r="L3975" s="11"/>
      <c r="M3975" s="15"/>
      <c r="N3975" s="15"/>
      <c r="O3975" s="15"/>
      <c r="P3975" s="15"/>
      <c r="Q3975" s="15"/>
      <c r="R3975" s="11"/>
    </row>
    <row r="3976" spans="6:18">
      <c r="F3976" s="15"/>
      <c r="G3976" s="11"/>
      <c r="H3976" s="11"/>
      <c r="I3976" s="15"/>
      <c r="J3976" s="15"/>
      <c r="K3976" s="15"/>
      <c r="L3976" s="11"/>
      <c r="M3976" s="15"/>
      <c r="N3976" s="15"/>
      <c r="O3976" s="15"/>
      <c r="P3976" s="15"/>
      <c r="Q3976" s="15"/>
      <c r="R3976" s="11"/>
    </row>
    <row r="3977" spans="6:18">
      <c r="F3977" s="15"/>
      <c r="G3977" s="11"/>
      <c r="H3977" s="11"/>
      <c r="I3977" s="15"/>
      <c r="J3977" s="15"/>
      <c r="K3977" s="15"/>
      <c r="L3977" s="11"/>
      <c r="M3977" s="15"/>
      <c r="N3977" s="15"/>
      <c r="O3977" s="15"/>
      <c r="P3977" s="15"/>
      <c r="Q3977" s="15"/>
      <c r="R3977" s="11"/>
    </row>
    <row r="3978" spans="6:18">
      <c r="F3978" s="15"/>
      <c r="G3978" s="11"/>
      <c r="H3978" s="11"/>
      <c r="I3978" s="15"/>
      <c r="J3978" s="15"/>
      <c r="K3978" s="15"/>
      <c r="L3978" s="11"/>
      <c r="M3978" s="15"/>
      <c r="N3978" s="15"/>
      <c r="O3978" s="15"/>
      <c r="P3978" s="15"/>
      <c r="Q3978" s="15"/>
      <c r="R3978" s="11"/>
    </row>
    <row r="3979" spans="6:18">
      <c r="F3979" s="15"/>
      <c r="G3979" s="11"/>
      <c r="H3979" s="11"/>
      <c r="I3979" s="15"/>
      <c r="J3979" s="15"/>
      <c r="K3979" s="15"/>
      <c r="L3979" s="11"/>
      <c r="M3979" s="15"/>
      <c r="N3979" s="15"/>
      <c r="O3979" s="15"/>
      <c r="P3979" s="15"/>
      <c r="Q3979" s="15"/>
      <c r="R3979" s="11"/>
    </row>
    <row r="3980" spans="6:18">
      <c r="F3980" s="15"/>
      <c r="G3980" s="11"/>
      <c r="H3980" s="11"/>
      <c r="I3980" s="15"/>
      <c r="J3980" s="15"/>
      <c r="K3980" s="15"/>
      <c r="L3980" s="11"/>
      <c r="M3980" s="15"/>
      <c r="N3980" s="15"/>
      <c r="O3980" s="15"/>
      <c r="P3980" s="15"/>
      <c r="Q3980" s="15"/>
      <c r="R3980" s="11"/>
    </row>
    <row r="3981" spans="6:18">
      <c r="F3981" s="15"/>
      <c r="G3981" s="11"/>
      <c r="H3981" s="11"/>
      <c r="I3981" s="15"/>
      <c r="J3981" s="15"/>
      <c r="K3981" s="15"/>
      <c r="L3981" s="11"/>
      <c r="M3981" s="15"/>
      <c r="N3981" s="15"/>
      <c r="O3981" s="15"/>
      <c r="P3981" s="15"/>
      <c r="Q3981" s="15"/>
      <c r="R3981" s="11"/>
    </row>
    <row r="3982" spans="6:18">
      <c r="F3982" s="15"/>
      <c r="G3982" s="11"/>
      <c r="H3982" s="11"/>
      <c r="I3982" s="15"/>
      <c r="J3982" s="15"/>
      <c r="K3982" s="15"/>
      <c r="L3982" s="11"/>
      <c r="M3982" s="15"/>
      <c r="N3982" s="15"/>
      <c r="O3982" s="15"/>
      <c r="P3982" s="15"/>
      <c r="Q3982" s="15"/>
      <c r="R3982" s="11"/>
    </row>
    <row r="3983" spans="6:18">
      <c r="F3983" s="15"/>
      <c r="G3983" s="11"/>
      <c r="H3983" s="11"/>
      <c r="I3983" s="15"/>
      <c r="J3983" s="15"/>
      <c r="K3983" s="15"/>
      <c r="L3983" s="11"/>
      <c r="M3983" s="15"/>
      <c r="N3983" s="15"/>
      <c r="O3983" s="15"/>
      <c r="P3983" s="15"/>
      <c r="Q3983" s="15"/>
      <c r="R3983" s="11"/>
    </row>
    <row r="3984" spans="6:18">
      <c r="F3984" s="15"/>
      <c r="G3984" s="11"/>
      <c r="H3984" s="11"/>
      <c r="I3984" s="15"/>
      <c r="J3984" s="15"/>
      <c r="K3984" s="15"/>
      <c r="L3984" s="11"/>
      <c r="M3984" s="15"/>
      <c r="N3984" s="15"/>
      <c r="O3984" s="15"/>
      <c r="P3984" s="15"/>
      <c r="Q3984" s="15"/>
      <c r="R3984" s="11"/>
    </row>
    <row r="3985" spans="6:18">
      <c r="F3985" s="15"/>
      <c r="G3985" s="11"/>
      <c r="H3985" s="11"/>
      <c r="I3985" s="15"/>
      <c r="J3985" s="15"/>
      <c r="K3985" s="15"/>
      <c r="L3985" s="11"/>
      <c r="M3985" s="15"/>
      <c r="N3985" s="15"/>
      <c r="O3985" s="15"/>
      <c r="P3985" s="15"/>
      <c r="Q3985" s="15"/>
      <c r="R3985" s="11"/>
    </row>
    <row r="3986" spans="6:18">
      <c r="F3986" s="15"/>
      <c r="G3986" s="11"/>
      <c r="H3986" s="11"/>
      <c r="I3986" s="15"/>
      <c r="J3986" s="15"/>
      <c r="K3986" s="15"/>
      <c r="L3986" s="11"/>
      <c r="M3986" s="15"/>
      <c r="N3986" s="15"/>
      <c r="O3986" s="15"/>
      <c r="P3986" s="15"/>
      <c r="Q3986" s="15"/>
      <c r="R3986" s="11"/>
    </row>
    <row r="3987" spans="6:18">
      <c r="F3987" s="15"/>
      <c r="G3987" s="11"/>
      <c r="H3987" s="11"/>
      <c r="I3987" s="15"/>
      <c r="J3987" s="15"/>
      <c r="K3987" s="15"/>
      <c r="L3987" s="11"/>
      <c r="M3987" s="15"/>
      <c r="N3987" s="15"/>
      <c r="O3987" s="15"/>
      <c r="P3987" s="15"/>
      <c r="Q3987" s="15"/>
      <c r="R3987" s="11"/>
    </row>
    <row r="3988" spans="6:18">
      <c r="F3988" s="15"/>
      <c r="G3988" s="11"/>
      <c r="H3988" s="11"/>
      <c r="I3988" s="15"/>
      <c r="J3988" s="15"/>
      <c r="K3988" s="15"/>
      <c r="L3988" s="11"/>
      <c r="M3988" s="15"/>
      <c r="N3988" s="15"/>
      <c r="O3988" s="15"/>
      <c r="P3988" s="15"/>
      <c r="Q3988" s="15"/>
      <c r="R3988" s="11"/>
    </row>
    <row r="3989" spans="6:18">
      <c r="F3989" s="15"/>
      <c r="G3989" s="11"/>
      <c r="H3989" s="11"/>
      <c r="I3989" s="15"/>
      <c r="J3989" s="15"/>
      <c r="K3989" s="15"/>
      <c r="L3989" s="11"/>
      <c r="M3989" s="15"/>
      <c r="N3989" s="15"/>
      <c r="O3989" s="15"/>
      <c r="P3989" s="15"/>
      <c r="Q3989" s="15"/>
      <c r="R3989" s="11"/>
    </row>
    <row r="3990" spans="6:18">
      <c r="F3990" s="15"/>
      <c r="G3990" s="11"/>
      <c r="H3990" s="11"/>
      <c r="I3990" s="15"/>
      <c r="J3990" s="15"/>
      <c r="K3990" s="15"/>
      <c r="L3990" s="11"/>
      <c r="M3990" s="15"/>
      <c r="N3990" s="15"/>
      <c r="O3990" s="15"/>
      <c r="P3990" s="15"/>
      <c r="Q3990" s="15"/>
      <c r="R3990" s="11"/>
    </row>
    <row r="3991" spans="6:18">
      <c r="F3991" s="15"/>
      <c r="G3991" s="11"/>
      <c r="H3991" s="11"/>
      <c r="I3991" s="15"/>
      <c r="J3991" s="15"/>
      <c r="K3991" s="15"/>
      <c r="L3991" s="11"/>
      <c r="M3991" s="15"/>
      <c r="N3991" s="15"/>
      <c r="O3991" s="15"/>
      <c r="P3991" s="15"/>
      <c r="Q3991" s="15"/>
      <c r="R3991" s="11"/>
    </row>
    <row r="3992" spans="6:18">
      <c r="F3992" s="15"/>
      <c r="G3992" s="11"/>
      <c r="H3992" s="11"/>
      <c r="I3992" s="15"/>
      <c r="J3992" s="15"/>
      <c r="K3992" s="15"/>
      <c r="L3992" s="11"/>
      <c r="M3992" s="15"/>
      <c r="N3992" s="15"/>
      <c r="O3992" s="15"/>
      <c r="P3992" s="15"/>
      <c r="Q3992" s="15"/>
      <c r="R3992" s="11"/>
    </row>
    <row r="3993" spans="6:18">
      <c r="F3993" s="15"/>
      <c r="G3993" s="11"/>
      <c r="H3993" s="11"/>
      <c r="I3993" s="15"/>
      <c r="J3993" s="15"/>
      <c r="K3993" s="15"/>
      <c r="L3993" s="11"/>
      <c r="M3993" s="15"/>
      <c r="N3993" s="15"/>
      <c r="O3993" s="15"/>
      <c r="P3993" s="15"/>
      <c r="Q3993" s="15"/>
      <c r="R3993" s="11"/>
    </row>
    <row r="3994" spans="6:18">
      <c r="F3994" s="15"/>
      <c r="G3994" s="11"/>
      <c r="H3994" s="11"/>
      <c r="I3994" s="15"/>
      <c r="J3994" s="15"/>
      <c r="K3994" s="15"/>
      <c r="L3994" s="11"/>
      <c r="M3994" s="15"/>
      <c r="N3994" s="15"/>
      <c r="O3994" s="15"/>
      <c r="P3994" s="15"/>
      <c r="Q3994" s="15"/>
      <c r="R3994" s="11"/>
    </row>
    <row r="3995" spans="6:18">
      <c r="F3995" s="15"/>
      <c r="G3995" s="11"/>
      <c r="H3995" s="11"/>
      <c r="I3995" s="15"/>
      <c r="J3995" s="15"/>
      <c r="K3995" s="15"/>
      <c r="L3995" s="11"/>
      <c r="M3995" s="15"/>
      <c r="N3995" s="15"/>
      <c r="O3995" s="15"/>
      <c r="P3995" s="15"/>
      <c r="Q3995" s="15"/>
      <c r="R3995" s="11"/>
    </row>
    <row r="3996" spans="6:18">
      <c r="F3996" s="15"/>
      <c r="G3996" s="11"/>
      <c r="H3996" s="11"/>
      <c r="I3996" s="15"/>
      <c r="J3996" s="15"/>
      <c r="K3996" s="15"/>
      <c r="L3996" s="11"/>
      <c r="M3996" s="15"/>
      <c r="N3996" s="15"/>
      <c r="O3996" s="15"/>
      <c r="P3996" s="15"/>
      <c r="Q3996" s="15"/>
      <c r="R3996" s="11"/>
    </row>
    <row r="3997" spans="6:18">
      <c r="F3997" s="15"/>
      <c r="G3997" s="11"/>
      <c r="H3997" s="11"/>
      <c r="I3997" s="15"/>
      <c r="J3997" s="15"/>
      <c r="K3997" s="15"/>
      <c r="L3997" s="11"/>
      <c r="M3997" s="15"/>
      <c r="N3997" s="15"/>
      <c r="O3997" s="15"/>
      <c r="P3997" s="15"/>
      <c r="Q3997" s="15"/>
      <c r="R3997" s="11"/>
    </row>
    <row r="3998" spans="6:18">
      <c r="F3998" s="15"/>
      <c r="G3998" s="11"/>
      <c r="H3998" s="11"/>
      <c r="I3998" s="15"/>
      <c r="J3998" s="15"/>
      <c r="K3998" s="15"/>
      <c r="L3998" s="11"/>
      <c r="M3998" s="15"/>
      <c r="N3998" s="15"/>
      <c r="O3998" s="15"/>
      <c r="P3998" s="15"/>
      <c r="Q3998" s="15"/>
      <c r="R3998" s="11"/>
    </row>
    <row r="3999" spans="6:18">
      <c r="F3999" s="15"/>
      <c r="G3999" s="11"/>
      <c r="H3999" s="11"/>
      <c r="I3999" s="15"/>
      <c r="J3999" s="15"/>
      <c r="K3999" s="15"/>
      <c r="L3999" s="11"/>
      <c r="M3999" s="15"/>
      <c r="N3999" s="15"/>
      <c r="O3999" s="15"/>
      <c r="P3999" s="15"/>
      <c r="Q3999" s="15"/>
      <c r="R3999" s="11"/>
    </row>
    <row r="4000" spans="6:18">
      <c r="F4000" s="15"/>
      <c r="G4000" s="11"/>
      <c r="H4000" s="11"/>
      <c r="I4000" s="15"/>
      <c r="J4000" s="15"/>
      <c r="K4000" s="15"/>
      <c r="L4000" s="11"/>
      <c r="M4000" s="15"/>
      <c r="N4000" s="15"/>
      <c r="O4000" s="15"/>
      <c r="P4000" s="15"/>
      <c r="Q4000" s="15"/>
      <c r="R4000" s="11"/>
    </row>
    <row r="4001" spans="6:18">
      <c r="F4001" s="15"/>
      <c r="G4001" s="11"/>
      <c r="H4001" s="11"/>
      <c r="I4001" s="15"/>
      <c r="J4001" s="15"/>
      <c r="K4001" s="15"/>
      <c r="L4001" s="11"/>
      <c r="M4001" s="15"/>
      <c r="N4001" s="15"/>
      <c r="O4001" s="15"/>
      <c r="P4001" s="15"/>
      <c r="Q4001" s="15"/>
      <c r="R4001" s="11"/>
    </row>
    <row r="4002" spans="6:18">
      <c r="F4002" s="15"/>
      <c r="G4002" s="11"/>
      <c r="H4002" s="11"/>
      <c r="I4002" s="15"/>
      <c r="J4002" s="15"/>
      <c r="K4002" s="15"/>
      <c r="L4002" s="11"/>
      <c r="M4002" s="15"/>
      <c r="N4002" s="15"/>
      <c r="O4002" s="15"/>
      <c r="P4002" s="15"/>
      <c r="Q4002" s="15"/>
      <c r="R4002" s="11"/>
    </row>
    <row r="4003" spans="6:18">
      <c r="F4003" s="15"/>
      <c r="G4003" s="11"/>
      <c r="H4003" s="11"/>
      <c r="I4003" s="15"/>
      <c r="J4003" s="15"/>
      <c r="K4003" s="15"/>
      <c r="L4003" s="11"/>
      <c r="M4003" s="15"/>
      <c r="N4003" s="15"/>
      <c r="O4003" s="15"/>
      <c r="P4003" s="15"/>
      <c r="Q4003" s="15"/>
      <c r="R4003" s="11"/>
    </row>
    <row r="4004" spans="6:18">
      <c r="F4004" s="15"/>
      <c r="G4004" s="11"/>
      <c r="H4004" s="11"/>
      <c r="I4004" s="15"/>
      <c r="J4004" s="15"/>
      <c r="K4004" s="15"/>
      <c r="L4004" s="11"/>
      <c r="M4004" s="15"/>
      <c r="N4004" s="15"/>
      <c r="O4004" s="15"/>
      <c r="P4004" s="15"/>
      <c r="Q4004" s="15"/>
      <c r="R4004" s="11"/>
    </row>
    <row r="4005" spans="6:18">
      <c r="F4005" s="15"/>
      <c r="G4005" s="11"/>
      <c r="H4005" s="11"/>
      <c r="I4005" s="15"/>
      <c r="J4005" s="15"/>
      <c r="K4005" s="15"/>
      <c r="L4005" s="11"/>
      <c r="M4005" s="15"/>
      <c r="N4005" s="15"/>
      <c r="O4005" s="15"/>
      <c r="P4005" s="15"/>
      <c r="Q4005" s="15"/>
      <c r="R4005" s="11"/>
    </row>
    <row r="4006" spans="6:18">
      <c r="F4006" s="15"/>
      <c r="G4006" s="11"/>
      <c r="H4006" s="11"/>
      <c r="I4006" s="15"/>
      <c r="J4006" s="15"/>
      <c r="K4006" s="15"/>
      <c r="L4006" s="11"/>
      <c r="M4006" s="15"/>
      <c r="N4006" s="15"/>
      <c r="O4006" s="15"/>
      <c r="P4006" s="15"/>
      <c r="Q4006" s="15"/>
      <c r="R4006" s="11"/>
    </row>
    <row r="4007" spans="6:18">
      <c r="F4007" s="15"/>
      <c r="G4007" s="11"/>
      <c r="H4007" s="11"/>
      <c r="I4007" s="15"/>
      <c r="J4007" s="15"/>
      <c r="K4007" s="15"/>
      <c r="L4007" s="11"/>
      <c r="M4007" s="15"/>
      <c r="N4007" s="15"/>
      <c r="O4007" s="15"/>
      <c r="P4007" s="15"/>
      <c r="Q4007" s="15"/>
      <c r="R4007" s="11"/>
    </row>
    <row r="4008" spans="6:18">
      <c r="F4008" s="15"/>
      <c r="G4008" s="11"/>
      <c r="H4008" s="11"/>
      <c r="I4008" s="15"/>
      <c r="J4008" s="15"/>
      <c r="K4008" s="15"/>
      <c r="L4008" s="11"/>
      <c r="M4008" s="15"/>
      <c r="N4008" s="15"/>
      <c r="O4008" s="15"/>
      <c r="P4008" s="15"/>
      <c r="Q4008" s="15"/>
      <c r="R4008" s="11"/>
    </row>
    <row r="4009" spans="6:18">
      <c r="F4009" s="15"/>
      <c r="G4009" s="11"/>
      <c r="H4009" s="11"/>
      <c r="I4009" s="15"/>
      <c r="J4009" s="15"/>
      <c r="K4009" s="15"/>
      <c r="L4009" s="11"/>
      <c r="M4009" s="15"/>
      <c r="N4009" s="15"/>
      <c r="O4009" s="15"/>
      <c r="P4009" s="15"/>
      <c r="Q4009" s="15"/>
      <c r="R4009" s="11"/>
    </row>
    <row r="4010" spans="6:18">
      <c r="F4010" s="15"/>
      <c r="G4010" s="11"/>
      <c r="H4010" s="11"/>
      <c r="I4010" s="15"/>
      <c r="J4010" s="15"/>
      <c r="K4010" s="15"/>
      <c r="L4010" s="11"/>
      <c r="M4010" s="15"/>
      <c r="N4010" s="15"/>
      <c r="O4010" s="15"/>
      <c r="P4010" s="15"/>
      <c r="Q4010" s="15"/>
      <c r="R4010" s="11"/>
    </row>
    <row r="4011" spans="6:18">
      <c r="F4011" s="15"/>
      <c r="G4011" s="11"/>
      <c r="H4011" s="11"/>
      <c r="I4011" s="15"/>
      <c r="J4011" s="15"/>
      <c r="K4011" s="15"/>
      <c r="L4011" s="11"/>
      <c r="M4011" s="15"/>
      <c r="N4011" s="15"/>
      <c r="O4011" s="15"/>
      <c r="P4011" s="15"/>
      <c r="Q4011" s="15"/>
      <c r="R4011" s="11"/>
    </row>
    <row r="4012" spans="6:18">
      <c r="F4012" s="15"/>
      <c r="G4012" s="11"/>
      <c r="H4012" s="11"/>
      <c r="I4012" s="15"/>
      <c r="J4012" s="15"/>
      <c r="K4012" s="15"/>
      <c r="L4012" s="11"/>
      <c r="M4012" s="15"/>
      <c r="N4012" s="15"/>
      <c r="O4012" s="15"/>
      <c r="P4012" s="15"/>
      <c r="Q4012" s="15"/>
      <c r="R4012" s="11"/>
    </row>
    <row r="4013" spans="6:18">
      <c r="F4013" s="15"/>
      <c r="G4013" s="11"/>
      <c r="H4013" s="11"/>
      <c r="I4013" s="15"/>
      <c r="J4013" s="15"/>
      <c r="K4013" s="15"/>
      <c r="L4013" s="11"/>
      <c r="M4013" s="15"/>
      <c r="N4013" s="15"/>
      <c r="O4013" s="15"/>
      <c r="P4013" s="15"/>
      <c r="Q4013" s="15"/>
      <c r="R4013" s="11"/>
    </row>
    <row r="4014" spans="6:18">
      <c r="F4014" s="15"/>
      <c r="G4014" s="11"/>
      <c r="H4014" s="11"/>
      <c r="I4014" s="15"/>
      <c r="J4014" s="15"/>
      <c r="K4014" s="15"/>
      <c r="L4014" s="11"/>
      <c r="M4014" s="15"/>
      <c r="N4014" s="15"/>
      <c r="O4014" s="15"/>
      <c r="P4014" s="15"/>
      <c r="Q4014" s="15"/>
      <c r="R4014" s="11"/>
    </row>
    <row r="4015" spans="6:18">
      <c r="F4015" s="15"/>
      <c r="G4015" s="11"/>
      <c r="H4015" s="11"/>
      <c r="I4015" s="15"/>
      <c r="J4015" s="15"/>
      <c r="K4015" s="15"/>
      <c r="L4015" s="11"/>
      <c r="M4015" s="15"/>
      <c r="N4015" s="15"/>
      <c r="O4015" s="15"/>
      <c r="P4015" s="15"/>
      <c r="Q4015" s="15"/>
      <c r="R4015" s="11"/>
    </row>
    <row r="4016" spans="6:18">
      <c r="F4016" s="15"/>
      <c r="G4016" s="11"/>
      <c r="H4016" s="11"/>
      <c r="I4016" s="15"/>
      <c r="J4016" s="15"/>
      <c r="K4016" s="15"/>
      <c r="L4016" s="11"/>
      <c r="M4016" s="15"/>
      <c r="N4016" s="15"/>
      <c r="O4016" s="15"/>
      <c r="P4016" s="15"/>
      <c r="Q4016" s="15"/>
      <c r="R4016" s="11"/>
    </row>
    <row r="4017" spans="6:18">
      <c r="F4017" s="15"/>
      <c r="G4017" s="11"/>
      <c r="H4017" s="11"/>
      <c r="I4017" s="15"/>
      <c r="J4017" s="15"/>
      <c r="K4017" s="15"/>
      <c r="L4017" s="11"/>
      <c r="M4017" s="15"/>
      <c r="N4017" s="15"/>
      <c r="O4017" s="15"/>
      <c r="P4017" s="15"/>
      <c r="Q4017" s="15"/>
      <c r="R4017" s="11"/>
    </row>
    <row r="4018" spans="6:18">
      <c r="F4018" s="15"/>
      <c r="G4018" s="11"/>
      <c r="H4018" s="11"/>
      <c r="I4018" s="15"/>
      <c r="J4018" s="15"/>
      <c r="K4018" s="15"/>
      <c r="L4018" s="11"/>
      <c r="M4018" s="15"/>
      <c r="N4018" s="15"/>
      <c r="O4018" s="15"/>
      <c r="P4018" s="15"/>
      <c r="Q4018" s="15"/>
      <c r="R4018" s="11"/>
    </row>
    <row r="4019" spans="6:18">
      <c r="F4019" s="15"/>
      <c r="G4019" s="11"/>
      <c r="H4019" s="11"/>
      <c r="I4019" s="15"/>
      <c r="J4019" s="15"/>
      <c r="K4019" s="15"/>
      <c r="L4019" s="11"/>
      <c r="M4019" s="15"/>
      <c r="N4019" s="15"/>
      <c r="O4019" s="15"/>
      <c r="P4019" s="15"/>
      <c r="Q4019" s="15"/>
      <c r="R4019" s="11"/>
    </row>
    <row r="4020" spans="6:18">
      <c r="F4020" s="15"/>
      <c r="G4020" s="11"/>
      <c r="H4020" s="11"/>
      <c r="I4020" s="15"/>
      <c r="J4020" s="15"/>
      <c r="K4020" s="15"/>
      <c r="L4020" s="11"/>
      <c r="M4020" s="15"/>
      <c r="N4020" s="15"/>
      <c r="O4020" s="15"/>
      <c r="P4020" s="15"/>
      <c r="Q4020" s="15"/>
      <c r="R4020" s="11"/>
    </row>
    <row r="4021" spans="6:18">
      <c r="F4021" s="15"/>
      <c r="G4021" s="11"/>
      <c r="H4021" s="11"/>
      <c r="I4021" s="15"/>
      <c r="J4021" s="15"/>
      <c r="K4021" s="15"/>
      <c r="L4021" s="11"/>
      <c r="M4021" s="15"/>
      <c r="N4021" s="15"/>
      <c r="O4021" s="15"/>
      <c r="P4021" s="15"/>
      <c r="Q4021" s="15"/>
      <c r="R4021" s="11"/>
    </row>
    <row r="4022" spans="6:18">
      <c r="F4022" s="15"/>
      <c r="G4022" s="11"/>
      <c r="H4022" s="11"/>
      <c r="I4022" s="15"/>
      <c r="J4022" s="15"/>
      <c r="K4022" s="15"/>
      <c r="L4022" s="11"/>
      <c r="M4022" s="15"/>
      <c r="N4022" s="15"/>
      <c r="O4022" s="15"/>
      <c r="P4022" s="15"/>
      <c r="Q4022" s="15"/>
      <c r="R4022" s="11"/>
    </row>
    <row r="4023" spans="6:18">
      <c r="F4023" s="15"/>
      <c r="G4023" s="11"/>
      <c r="H4023" s="11"/>
      <c r="I4023" s="15"/>
      <c r="J4023" s="15"/>
      <c r="K4023" s="15"/>
      <c r="L4023" s="11"/>
      <c r="M4023" s="15"/>
      <c r="N4023" s="15"/>
      <c r="O4023" s="15"/>
      <c r="P4023" s="15"/>
      <c r="Q4023" s="15"/>
      <c r="R4023" s="11"/>
    </row>
    <row r="4024" spans="6:18">
      <c r="F4024" s="15"/>
      <c r="G4024" s="11"/>
      <c r="H4024" s="11"/>
      <c r="I4024" s="15"/>
      <c r="J4024" s="15"/>
      <c r="K4024" s="15"/>
      <c r="L4024" s="11"/>
      <c r="M4024" s="15"/>
      <c r="N4024" s="15"/>
      <c r="O4024" s="15"/>
      <c r="P4024" s="15"/>
      <c r="Q4024" s="15"/>
      <c r="R4024" s="11"/>
    </row>
    <row r="4025" spans="6:18">
      <c r="F4025" s="15"/>
      <c r="G4025" s="11"/>
      <c r="H4025" s="11"/>
      <c r="I4025" s="15"/>
      <c r="J4025" s="15"/>
      <c r="K4025" s="15"/>
      <c r="L4025" s="11"/>
      <c r="M4025" s="15"/>
      <c r="N4025" s="15"/>
      <c r="O4025" s="15"/>
      <c r="P4025" s="15"/>
      <c r="Q4025" s="15"/>
      <c r="R4025" s="11"/>
    </row>
    <row r="4026" spans="6:18">
      <c r="F4026" s="15"/>
      <c r="G4026" s="11"/>
      <c r="H4026" s="11"/>
      <c r="I4026" s="15"/>
      <c r="J4026" s="15"/>
      <c r="K4026" s="15"/>
      <c r="L4026" s="11"/>
      <c r="M4026" s="15"/>
      <c r="N4026" s="15"/>
      <c r="O4026" s="15"/>
      <c r="P4026" s="15"/>
      <c r="Q4026" s="15"/>
      <c r="R4026" s="11"/>
    </row>
    <row r="4027" spans="6:18">
      <c r="F4027" s="15"/>
      <c r="G4027" s="11"/>
      <c r="H4027" s="11"/>
      <c r="I4027" s="15"/>
      <c r="J4027" s="15"/>
      <c r="K4027" s="15"/>
      <c r="L4027" s="11"/>
      <c r="M4027" s="15"/>
      <c r="N4027" s="15"/>
      <c r="O4027" s="15"/>
      <c r="P4027" s="15"/>
      <c r="Q4027" s="15"/>
      <c r="R4027" s="11"/>
    </row>
    <row r="4028" spans="6:18">
      <c r="F4028" s="15"/>
      <c r="G4028" s="11"/>
      <c r="H4028" s="11"/>
      <c r="I4028" s="15"/>
      <c r="J4028" s="15"/>
      <c r="K4028" s="15"/>
      <c r="L4028" s="11"/>
      <c r="M4028" s="15"/>
      <c r="N4028" s="15"/>
      <c r="O4028" s="15"/>
      <c r="P4028" s="15"/>
      <c r="Q4028" s="15"/>
      <c r="R4028" s="11"/>
    </row>
    <row r="4029" spans="6:18">
      <c r="F4029" s="15"/>
      <c r="G4029" s="11"/>
      <c r="H4029" s="11"/>
      <c r="I4029" s="15"/>
      <c r="J4029" s="15"/>
      <c r="K4029" s="15"/>
      <c r="L4029" s="11"/>
      <c r="M4029" s="15"/>
      <c r="N4029" s="15"/>
      <c r="O4029" s="15"/>
      <c r="P4029" s="15"/>
      <c r="Q4029" s="15"/>
      <c r="R4029" s="11"/>
    </row>
    <row r="4030" spans="6:18">
      <c r="F4030" s="15"/>
      <c r="G4030" s="11"/>
      <c r="H4030" s="11"/>
      <c r="I4030" s="15"/>
      <c r="J4030" s="15"/>
      <c r="K4030" s="15"/>
      <c r="L4030" s="11"/>
      <c r="M4030" s="15"/>
      <c r="N4030" s="15"/>
      <c r="O4030" s="15"/>
      <c r="P4030" s="15"/>
      <c r="Q4030" s="15"/>
      <c r="R4030" s="11"/>
    </row>
    <row r="4031" spans="6:18">
      <c r="F4031" s="15"/>
      <c r="G4031" s="11"/>
      <c r="H4031" s="11"/>
      <c r="I4031" s="15"/>
      <c r="J4031" s="15"/>
      <c r="K4031" s="15"/>
      <c r="L4031" s="11"/>
      <c r="M4031" s="15"/>
      <c r="N4031" s="15"/>
      <c r="O4031" s="15"/>
      <c r="P4031" s="15"/>
      <c r="Q4031" s="15"/>
      <c r="R4031" s="11"/>
    </row>
    <row r="4032" spans="6:18">
      <c r="F4032" s="15"/>
      <c r="G4032" s="11"/>
      <c r="H4032" s="11"/>
      <c r="I4032" s="15"/>
      <c r="J4032" s="15"/>
      <c r="K4032" s="15"/>
      <c r="L4032" s="11"/>
      <c r="M4032" s="15"/>
      <c r="N4032" s="15"/>
      <c r="O4032" s="15"/>
      <c r="P4032" s="15"/>
      <c r="Q4032" s="15"/>
      <c r="R4032" s="11"/>
    </row>
    <row r="4033" spans="6:18">
      <c r="F4033" s="15"/>
      <c r="G4033" s="11"/>
      <c r="H4033" s="11"/>
      <c r="I4033" s="15"/>
      <c r="J4033" s="15"/>
      <c r="K4033" s="15"/>
      <c r="L4033" s="11"/>
      <c r="M4033" s="15"/>
      <c r="N4033" s="15"/>
      <c r="O4033" s="15"/>
      <c r="P4033" s="15"/>
      <c r="Q4033" s="15"/>
      <c r="R4033" s="11"/>
    </row>
    <row r="4034" spans="6:18">
      <c r="F4034" s="15"/>
      <c r="G4034" s="11"/>
      <c r="H4034" s="11"/>
      <c r="I4034" s="15"/>
      <c r="J4034" s="15"/>
      <c r="K4034" s="15"/>
      <c r="L4034" s="11"/>
      <c r="M4034" s="15"/>
      <c r="N4034" s="15"/>
      <c r="O4034" s="15"/>
      <c r="P4034" s="15"/>
      <c r="Q4034" s="15"/>
      <c r="R4034" s="11"/>
    </row>
    <row r="4035" spans="6:18">
      <c r="F4035" s="15"/>
      <c r="G4035" s="11"/>
      <c r="H4035" s="11"/>
      <c r="I4035" s="15"/>
      <c r="J4035" s="15"/>
      <c r="K4035" s="15"/>
      <c r="L4035" s="11"/>
      <c r="M4035" s="15"/>
      <c r="N4035" s="15"/>
      <c r="O4035" s="15"/>
      <c r="P4035" s="15"/>
      <c r="Q4035" s="15"/>
      <c r="R4035" s="11"/>
    </row>
    <row r="4036" spans="6:18">
      <c r="F4036" s="15"/>
      <c r="G4036" s="11"/>
      <c r="H4036" s="11"/>
      <c r="I4036" s="15"/>
      <c r="J4036" s="15"/>
      <c r="K4036" s="15"/>
      <c r="L4036" s="11"/>
      <c r="M4036" s="15"/>
      <c r="N4036" s="15"/>
      <c r="O4036" s="15"/>
      <c r="P4036" s="15"/>
      <c r="Q4036" s="15"/>
      <c r="R4036" s="11"/>
    </row>
    <row r="4037" spans="6:18">
      <c r="F4037" s="15"/>
      <c r="G4037" s="11"/>
      <c r="H4037" s="11"/>
      <c r="I4037" s="15"/>
      <c r="J4037" s="15"/>
      <c r="K4037" s="15"/>
      <c r="L4037" s="11"/>
      <c r="M4037" s="15"/>
      <c r="N4037" s="15"/>
      <c r="O4037" s="15"/>
      <c r="P4037" s="15"/>
      <c r="Q4037" s="15"/>
      <c r="R4037" s="11"/>
    </row>
    <row r="4038" spans="6:18">
      <c r="F4038" s="15"/>
      <c r="G4038" s="11"/>
      <c r="H4038" s="11"/>
      <c r="I4038" s="15"/>
      <c r="J4038" s="15"/>
      <c r="K4038" s="15"/>
      <c r="L4038" s="11"/>
      <c r="M4038" s="15"/>
      <c r="N4038" s="15"/>
      <c r="O4038" s="15"/>
      <c r="P4038" s="15"/>
      <c r="Q4038" s="15"/>
      <c r="R4038" s="11"/>
    </row>
    <row r="4039" spans="6:18">
      <c r="F4039" s="15"/>
      <c r="G4039" s="11"/>
      <c r="H4039" s="11"/>
      <c r="I4039" s="15"/>
      <c r="J4039" s="15"/>
      <c r="K4039" s="15"/>
      <c r="L4039" s="11"/>
      <c r="M4039" s="15"/>
      <c r="N4039" s="15"/>
      <c r="O4039" s="15"/>
      <c r="P4039" s="15"/>
      <c r="Q4039" s="15"/>
      <c r="R4039" s="11"/>
    </row>
    <row r="4040" spans="6:18">
      <c r="F4040" s="15"/>
      <c r="G4040" s="11"/>
      <c r="H4040" s="11"/>
      <c r="I4040" s="15"/>
      <c r="J4040" s="15"/>
      <c r="K4040" s="15"/>
      <c r="L4040" s="11"/>
      <c r="M4040" s="15"/>
      <c r="N4040" s="15"/>
      <c r="O4040" s="15"/>
      <c r="P4040" s="15"/>
      <c r="Q4040" s="15"/>
      <c r="R4040" s="11"/>
    </row>
    <row r="4041" spans="6:18">
      <c r="F4041" s="15"/>
      <c r="G4041" s="11"/>
      <c r="H4041" s="11"/>
      <c r="I4041" s="15"/>
      <c r="J4041" s="15"/>
      <c r="K4041" s="15"/>
      <c r="L4041" s="11"/>
      <c r="M4041" s="15"/>
      <c r="N4041" s="15"/>
      <c r="O4041" s="15"/>
      <c r="P4041" s="15"/>
      <c r="Q4041" s="15"/>
      <c r="R4041" s="11"/>
    </row>
    <row r="4042" spans="6:18">
      <c r="F4042" s="15"/>
      <c r="G4042" s="11"/>
      <c r="H4042" s="11"/>
      <c r="I4042" s="15"/>
      <c r="J4042" s="15"/>
      <c r="K4042" s="15"/>
      <c r="L4042" s="11"/>
      <c r="M4042" s="15"/>
      <c r="N4042" s="15"/>
      <c r="O4042" s="15"/>
      <c r="P4042" s="15"/>
      <c r="Q4042" s="15"/>
      <c r="R4042" s="11"/>
    </row>
    <row r="4043" spans="6:18">
      <c r="F4043" s="15"/>
      <c r="G4043" s="11"/>
      <c r="H4043" s="11"/>
      <c r="I4043" s="15"/>
      <c r="J4043" s="15"/>
      <c r="K4043" s="15"/>
      <c r="L4043" s="11"/>
      <c r="M4043" s="15"/>
      <c r="N4043" s="15"/>
      <c r="O4043" s="15"/>
      <c r="P4043" s="15"/>
      <c r="Q4043" s="15"/>
      <c r="R4043" s="11"/>
    </row>
    <row r="4044" spans="6:18">
      <c r="F4044" s="15"/>
      <c r="G4044" s="11"/>
      <c r="H4044" s="11"/>
      <c r="I4044" s="15"/>
      <c r="J4044" s="15"/>
      <c r="K4044" s="15"/>
      <c r="L4044" s="11"/>
      <c r="M4044" s="15"/>
      <c r="N4044" s="15"/>
      <c r="O4044" s="15"/>
      <c r="P4044" s="15"/>
      <c r="Q4044" s="15"/>
      <c r="R4044" s="11"/>
    </row>
    <row r="4045" spans="6:18">
      <c r="F4045" s="15"/>
      <c r="G4045" s="11"/>
      <c r="H4045" s="11"/>
      <c r="I4045" s="15"/>
      <c r="J4045" s="15"/>
      <c r="K4045" s="15"/>
      <c r="L4045" s="11"/>
      <c r="M4045" s="15"/>
      <c r="N4045" s="15"/>
      <c r="O4045" s="15"/>
      <c r="P4045" s="15"/>
      <c r="Q4045" s="15"/>
      <c r="R4045" s="11"/>
    </row>
    <row r="4046" spans="6:18">
      <c r="F4046" s="15"/>
      <c r="G4046" s="11"/>
      <c r="H4046" s="11"/>
      <c r="I4046" s="15"/>
      <c r="J4046" s="15"/>
      <c r="K4046" s="15"/>
      <c r="L4046" s="11"/>
      <c r="M4046" s="15"/>
      <c r="N4046" s="15"/>
      <c r="O4046" s="15"/>
      <c r="P4046" s="15"/>
      <c r="Q4046" s="15"/>
      <c r="R4046" s="11"/>
    </row>
    <row r="4047" spans="6:18">
      <c r="F4047" s="15"/>
      <c r="G4047" s="11"/>
      <c r="H4047" s="11"/>
      <c r="I4047" s="15"/>
      <c r="J4047" s="15"/>
      <c r="K4047" s="15"/>
      <c r="L4047" s="11"/>
      <c r="M4047" s="15"/>
      <c r="N4047" s="15"/>
      <c r="O4047" s="15"/>
      <c r="P4047" s="15"/>
      <c r="Q4047" s="15"/>
      <c r="R4047" s="11"/>
    </row>
    <row r="4048" spans="6:18">
      <c r="F4048" s="15"/>
      <c r="G4048" s="11"/>
      <c r="H4048" s="11"/>
      <c r="I4048" s="15"/>
      <c r="J4048" s="15"/>
      <c r="K4048" s="15"/>
      <c r="L4048" s="11"/>
      <c r="M4048" s="15"/>
      <c r="N4048" s="15"/>
      <c r="O4048" s="15"/>
      <c r="P4048" s="15"/>
      <c r="Q4048" s="15"/>
      <c r="R4048" s="11"/>
    </row>
    <row r="4049" spans="6:18">
      <c r="F4049" s="15"/>
      <c r="G4049" s="11"/>
      <c r="H4049" s="11"/>
      <c r="I4049" s="15"/>
      <c r="J4049" s="15"/>
      <c r="K4049" s="15"/>
      <c r="L4049" s="11"/>
      <c r="M4049" s="15"/>
      <c r="N4049" s="15"/>
      <c r="O4049" s="15"/>
      <c r="P4049" s="15"/>
      <c r="Q4049" s="15"/>
      <c r="R4049" s="11"/>
    </row>
    <row r="4050" spans="6:18">
      <c r="F4050" s="15"/>
      <c r="G4050" s="11"/>
      <c r="H4050" s="11"/>
      <c r="I4050" s="15"/>
      <c r="J4050" s="15"/>
      <c r="K4050" s="15"/>
      <c r="L4050" s="11"/>
      <c r="M4050" s="15"/>
      <c r="N4050" s="15"/>
      <c r="O4050" s="15"/>
      <c r="P4050" s="15"/>
      <c r="Q4050" s="15"/>
      <c r="R4050" s="11"/>
    </row>
    <row r="4051" spans="6:18">
      <c r="F4051" s="15"/>
      <c r="G4051" s="11"/>
      <c r="H4051" s="11"/>
      <c r="I4051" s="15"/>
      <c r="J4051" s="15"/>
      <c r="K4051" s="15"/>
      <c r="L4051" s="11"/>
      <c r="M4051" s="15"/>
      <c r="N4051" s="15"/>
      <c r="O4051" s="15"/>
      <c r="P4051" s="15"/>
      <c r="Q4051" s="15"/>
      <c r="R4051" s="11"/>
    </row>
    <row r="4052" spans="6:18">
      <c r="F4052" s="15"/>
      <c r="G4052" s="11"/>
      <c r="H4052" s="11"/>
      <c r="I4052" s="15"/>
      <c r="J4052" s="15"/>
      <c r="K4052" s="15"/>
      <c r="L4052" s="11"/>
      <c r="M4052" s="15"/>
      <c r="N4052" s="15"/>
      <c r="O4052" s="15"/>
      <c r="P4052" s="15"/>
      <c r="Q4052" s="15"/>
      <c r="R4052" s="11"/>
    </row>
    <row r="4053" spans="6:18">
      <c r="F4053" s="15"/>
      <c r="G4053" s="11"/>
      <c r="H4053" s="11"/>
      <c r="I4053" s="15"/>
      <c r="J4053" s="15"/>
      <c r="K4053" s="15"/>
      <c r="L4053" s="11"/>
      <c r="M4053" s="15"/>
      <c r="N4053" s="15"/>
      <c r="O4053" s="15"/>
      <c r="P4053" s="15"/>
      <c r="Q4053" s="15"/>
      <c r="R4053" s="11"/>
    </row>
    <row r="4054" spans="6:18">
      <c r="F4054" s="15"/>
      <c r="G4054" s="11"/>
      <c r="H4054" s="11"/>
      <c r="I4054" s="15"/>
      <c r="J4054" s="15"/>
      <c r="K4054" s="15"/>
      <c r="L4054" s="11"/>
      <c r="M4054" s="15"/>
      <c r="N4054" s="15"/>
      <c r="O4054" s="15"/>
      <c r="P4054" s="15"/>
      <c r="Q4054" s="15"/>
      <c r="R4054" s="11"/>
    </row>
    <row r="4055" spans="6:18">
      <c r="F4055" s="15"/>
      <c r="G4055" s="11"/>
      <c r="H4055" s="11"/>
      <c r="I4055" s="15"/>
      <c r="J4055" s="15"/>
      <c r="K4055" s="15"/>
      <c r="L4055" s="11"/>
      <c r="M4055" s="15"/>
      <c r="N4055" s="15"/>
      <c r="O4055" s="15"/>
      <c r="P4055" s="15"/>
      <c r="Q4055" s="15"/>
      <c r="R4055" s="11"/>
    </row>
    <row r="4056" spans="6:18">
      <c r="F4056" s="15"/>
      <c r="G4056" s="11"/>
      <c r="H4056" s="11"/>
      <c r="I4056" s="15"/>
      <c r="J4056" s="15"/>
      <c r="K4056" s="15"/>
      <c r="L4056" s="11"/>
      <c r="M4056" s="15"/>
      <c r="N4056" s="15"/>
      <c r="O4056" s="15"/>
      <c r="P4056" s="15"/>
      <c r="Q4056" s="15"/>
      <c r="R4056" s="11"/>
    </row>
    <row r="4057" spans="6:18">
      <c r="F4057" s="15"/>
      <c r="G4057" s="11"/>
      <c r="H4057" s="11"/>
      <c r="I4057" s="15"/>
      <c r="J4057" s="15"/>
      <c r="K4057" s="15"/>
      <c r="L4057" s="11"/>
      <c r="M4057" s="15"/>
      <c r="N4057" s="15"/>
      <c r="O4057" s="15"/>
      <c r="P4057" s="15"/>
      <c r="Q4057" s="15"/>
      <c r="R4057" s="11"/>
    </row>
    <row r="4058" spans="6:18">
      <c r="F4058" s="15"/>
      <c r="G4058" s="11"/>
      <c r="H4058" s="11"/>
      <c r="I4058" s="15"/>
      <c r="J4058" s="15"/>
      <c r="K4058" s="15"/>
      <c r="L4058" s="11"/>
      <c r="M4058" s="15"/>
      <c r="N4058" s="15"/>
      <c r="O4058" s="15"/>
      <c r="P4058" s="15"/>
      <c r="Q4058" s="15"/>
      <c r="R4058" s="11"/>
    </row>
    <row r="4059" spans="6:18">
      <c r="F4059" s="15"/>
      <c r="G4059" s="11"/>
      <c r="H4059" s="11"/>
      <c r="I4059" s="15"/>
      <c r="J4059" s="15"/>
      <c r="K4059" s="15"/>
      <c r="L4059" s="11"/>
      <c r="M4059" s="15"/>
      <c r="N4059" s="15"/>
      <c r="O4059" s="15"/>
      <c r="P4059" s="15"/>
      <c r="Q4059" s="15"/>
      <c r="R4059" s="11"/>
    </row>
    <row r="4060" spans="6:18">
      <c r="F4060" s="15"/>
      <c r="G4060" s="11"/>
      <c r="H4060" s="11"/>
      <c r="I4060" s="15"/>
      <c r="J4060" s="15"/>
      <c r="K4060" s="15"/>
      <c r="L4060" s="11"/>
      <c r="M4060" s="15"/>
      <c r="N4060" s="15"/>
      <c r="O4060" s="15"/>
      <c r="P4060" s="15"/>
      <c r="Q4060" s="15"/>
      <c r="R4060" s="11"/>
    </row>
    <row r="4061" spans="6:18">
      <c r="F4061" s="15"/>
      <c r="G4061" s="11"/>
      <c r="H4061" s="11"/>
      <c r="I4061" s="15"/>
      <c r="J4061" s="15"/>
      <c r="K4061" s="15"/>
      <c r="L4061" s="11"/>
      <c r="M4061" s="15"/>
      <c r="N4061" s="15"/>
      <c r="O4061" s="15"/>
      <c r="P4061" s="15"/>
      <c r="Q4061" s="15"/>
      <c r="R4061" s="11"/>
    </row>
    <row r="4062" spans="6:18">
      <c r="F4062" s="15"/>
      <c r="G4062" s="11"/>
      <c r="H4062" s="11"/>
      <c r="I4062" s="15"/>
      <c r="J4062" s="15"/>
      <c r="K4062" s="15"/>
      <c r="L4062" s="11"/>
      <c r="M4062" s="15"/>
      <c r="N4062" s="15"/>
      <c r="O4062" s="15"/>
      <c r="P4062" s="15"/>
      <c r="Q4062" s="15"/>
      <c r="R4062" s="11"/>
    </row>
    <row r="4063" spans="6:18">
      <c r="F4063" s="15"/>
      <c r="G4063" s="11"/>
      <c r="H4063" s="11"/>
      <c r="I4063" s="15"/>
      <c r="J4063" s="15"/>
      <c r="K4063" s="15"/>
      <c r="L4063" s="11"/>
      <c r="M4063" s="15"/>
      <c r="N4063" s="15"/>
      <c r="O4063" s="15"/>
      <c r="P4063" s="15"/>
      <c r="Q4063" s="15"/>
      <c r="R4063" s="11"/>
    </row>
    <row r="4064" spans="6:18">
      <c r="F4064" s="15"/>
      <c r="G4064" s="11"/>
      <c r="H4064" s="11"/>
      <c r="I4064" s="15"/>
      <c r="J4064" s="15"/>
      <c r="K4064" s="15"/>
      <c r="L4064" s="11"/>
      <c r="M4064" s="15"/>
      <c r="N4064" s="15"/>
      <c r="O4064" s="15"/>
      <c r="P4064" s="15"/>
      <c r="Q4064" s="15"/>
      <c r="R4064" s="11"/>
    </row>
    <row r="4065" spans="6:18">
      <c r="F4065" s="15"/>
      <c r="G4065" s="11"/>
      <c r="H4065" s="11"/>
      <c r="I4065" s="15"/>
      <c r="J4065" s="15"/>
      <c r="K4065" s="15"/>
      <c r="L4065" s="11"/>
      <c r="M4065" s="15"/>
      <c r="N4065" s="15"/>
      <c r="O4065" s="15"/>
      <c r="P4065" s="15"/>
      <c r="Q4065" s="15"/>
      <c r="R4065" s="11"/>
    </row>
    <row r="4066" spans="6:18">
      <c r="F4066" s="15"/>
      <c r="G4066" s="11"/>
      <c r="H4066" s="11"/>
      <c r="I4066" s="15"/>
      <c r="J4066" s="15"/>
      <c r="K4066" s="15"/>
      <c r="L4066" s="11"/>
      <c r="M4066" s="15"/>
      <c r="N4066" s="15"/>
      <c r="O4066" s="15"/>
      <c r="P4066" s="15"/>
      <c r="Q4066" s="15"/>
      <c r="R4066" s="11"/>
    </row>
    <row r="4067" spans="6:18">
      <c r="F4067" s="15"/>
      <c r="G4067" s="11"/>
      <c r="H4067" s="11"/>
      <c r="I4067" s="15"/>
      <c r="J4067" s="15"/>
      <c r="K4067" s="15"/>
      <c r="L4067" s="11"/>
      <c r="M4067" s="15"/>
      <c r="N4067" s="15"/>
      <c r="O4067" s="15"/>
      <c r="P4067" s="15"/>
      <c r="Q4067" s="15"/>
      <c r="R4067" s="11"/>
    </row>
    <row r="4068" spans="6:18">
      <c r="F4068" s="15"/>
      <c r="G4068" s="11"/>
      <c r="H4068" s="11"/>
      <c r="I4068" s="15"/>
      <c r="J4068" s="15"/>
      <c r="K4068" s="15"/>
      <c r="L4068" s="11"/>
      <c r="M4068" s="15"/>
      <c r="N4068" s="15"/>
      <c r="O4068" s="15"/>
      <c r="P4068" s="15"/>
      <c r="Q4068" s="15"/>
      <c r="R4068" s="11"/>
    </row>
    <row r="4069" spans="6:18">
      <c r="F4069" s="15"/>
      <c r="G4069" s="11"/>
      <c r="H4069" s="11"/>
      <c r="I4069" s="15"/>
      <c r="J4069" s="15"/>
      <c r="K4069" s="15"/>
      <c r="L4069" s="11"/>
      <c r="M4069" s="15"/>
      <c r="N4069" s="15"/>
      <c r="O4069" s="15"/>
      <c r="P4069" s="15"/>
      <c r="Q4069" s="15"/>
      <c r="R4069" s="11"/>
    </row>
    <row r="4070" spans="6:18">
      <c r="F4070" s="15"/>
      <c r="G4070" s="11"/>
      <c r="H4070" s="11"/>
      <c r="I4070" s="15"/>
      <c r="J4070" s="15"/>
      <c r="K4070" s="15"/>
      <c r="L4070" s="11"/>
      <c r="M4070" s="15"/>
      <c r="N4070" s="15"/>
      <c r="O4070" s="15"/>
      <c r="P4070" s="15"/>
      <c r="Q4070" s="15"/>
      <c r="R4070" s="11"/>
    </row>
    <row r="4071" spans="6:18">
      <c r="F4071" s="15"/>
      <c r="G4071" s="11"/>
      <c r="H4071" s="11"/>
      <c r="I4071" s="15"/>
      <c r="J4071" s="15"/>
      <c r="K4071" s="15"/>
      <c r="L4071" s="11"/>
      <c r="M4071" s="15"/>
      <c r="N4071" s="15"/>
      <c r="O4071" s="15"/>
      <c r="P4071" s="15"/>
      <c r="Q4071" s="15"/>
      <c r="R4071" s="11"/>
    </row>
    <row r="4072" spans="6:18">
      <c r="F4072" s="15"/>
      <c r="G4072" s="11"/>
      <c r="H4072" s="11"/>
      <c r="I4072" s="15"/>
      <c r="J4072" s="15"/>
      <c r="K4072" s="15"/>
      <c r="L4072" s="11"/>
      <c r="M4072" s="15"/>
      <c r="N4072" s="15"/>
      <c r="O4072" s="15"/>
      <c r="P4072" s="15"/>
      <c r="Q4072" s="15"/>
      <c r="R4072" s="11"/>
    </row>
    <row r="4073" spans="6:18">
      <c r="F4073" s="15"/>
      <c r="G4073" s="11"/>
      <c r="H4073" s="11"/>
      <c r="I4073" s="15"/>
      <c r="J4073" s="15"/>
      <c r="K4073" s="15"/>
      <c r="L4073" s="11"/>
      <c r="M4073" s="15"/>
      <c r="N4073" s="15"/>
      <c r="O4073" s="15"/>
      <c r="P4073" s="15"/>
      <c r="Q4073" s="15"/>
      <c r="R4073" s="11"/>
    </row>
    <row r="4074" spans="6:18">
      <c r="F4074" s="15"/>
      <c r="G4074" s="11"/>
      <c r="H4074" s="11"/>
      <c r="I4074" s="15"/>
      <c r="J4074" s="15"/>
      <c r="K4074" s="15"/>
      <c r="L4074" s="11"/>
      <c r="M4074" s="15"/>
      <c r="N4074" s="15"/>
      <c r="O4074" s="15"/>
      <c r="P4074" s="15"/>
      <c r="Q4074" s="15"/>
      <c r="R4074" s="11"/>
    </row>
    <row r="4075" spans="6:18">
      <c r="F4075" s="15"/>
      <c r="G4075" s="11"/>
      <c r="H4075" s="11"/>
      <c r="I4075" s="15"/>
      <c r="J4075" s="15"/>
      <c r="K4075" s="15"/>
      <c r="L4075" s="11"/>
      <c r="M4075" s="15"/>
      <c r="N4075" s="15"/>
      <c r="O4075" s="15"/>
      <c r="P4075" s="15"/>
      <c r="Q4075" s="15"/>
      <c r="R4075" s="11"/>
    </row>
    <row r="4076" spans="6:18">
      <c r="F4076" s="15"/>
      <c r="G4076" s="11"/>
      <c r="H4076" s="11"/>
      <c r="I4076" s="15"/>
      <c r="J4076" s="15"/>
      <c r="K4076" s="15"/>
      <c r="L4076" s="11"/>
      <c r="M4076" s="15"/>
      <c r="N4076" s="15"/>
      <c r="O4076" s="15"/>
      <c r="P4076" s="15"/>
      <c r="Q4076" s="15"/>
      <c r="R4076" s="11"/>
    </row>
    <row r="4077" spans="6:18">
      <c r="F4077" s="15"/>
      <c r="G4077" s="11"/>
      <c r="H4077" s="11"/>
      <c r="I4077" s="15"/>
      <c r="J4077" s="15"/>
      <c r="K4077" s="15"/>
      <c r="L4077" s="11"/>
      <c r="M4077" s="15"/>
      <c r="N4077" s="15"/>
      <c r="O4077" s="15"/>
      <c r="P4077" s="15"/>
      <c r="Q4077" s="15"/>
      <c r="R4077" s="11"/>
    </row>
    <row r="4078" spans="6:18">
      <c r="F4078" s="15"/>
      <c r="G4078" s="11"/>
      <c r="H4078" s="11"/>
      <c r="I4078" s="15"/>
      <c r="J4078" s="15"/>
      <c r="K4078" s="15"/>
      <c r="L4078" s="11"/>
      <c r="M4078" s="15"/>
      <c r="N4078" s="15"/>
      <c r="O4078" s="15"/>
      <c r="P4078" s="15"/>
      <c r="Q4078" s="15"/>
      <c r="R4078" s="11"/>
    </row>
    <row r="4079" spans="6:18">
      <c r="F4079" s="15"/>
      <c r="G4079" s="11"/>
      <c r="H4079" s="11"/>
      <c r="I4079" s="15"/>
      <c r="J4079" s="15"/>
      <c r="K4079" s="15"/>
      <c r="L4079" s="11"/>
      <c r="M4079" s="15"/>
      <c r="N4079" s="15"/>
      <c r="O4079" s="15"/>
      <c r="P4079" s="15"/>
      <c r="Q4079" s="15"/>
      <c r="R4079" s="11"/>
    </row>
    <row r="4080" spans="6:18">
      <c r="F4080" s="15"/>
      <c r="G4080" s="11"/>
      <c r="H4080" s="11"/>
      <c r="I4080" s="15"/>
      <c r="J4080" s="15"/>
      <c r="K4080" s="15"/>
      <c r="L4080" s="11"/>
      <c r="M4080" s="15"/>
      <c r="N4080" s="15"/>
      <c r="O4080" s="15"/>
      <c r="P4080" s="15"/>
      <c r="Q4080" s="15"/>
      <c r="R4080" s="11"/>
    </row>
    <row r="4081" spans="6:18">
      <c r="F4081" s="15"/>
      <c r="G4081" s="11"/>
      <c r="H4081" s="11"/>
      <c r="I4081" s="15"/>
      <c r="J4081" s="15"/>
      <c r="K4081" s="15"/>
      <c r="L4081" s="11"/>
      <c r="M4081" s="15"/>
      <c r="N4081" s="15"/>
      <c r="O4081" s="15"/>
      <c r="P4081" s="15"/>
      <c r="Q4081" s="15"/>
      <c r="R4081" s="11"/>
    </row>
    <row r="4082" spans="6:18">
      <c r="F4082" s="15"/>
      <c r="G4082" s="11"/>
      <c r="H4082" s="11"/>
      <c r="I4082" s="15"/>
      <c r="J4082" s="15"/>
      <c r="K4082" s="15"/>
      <c r="L4082" s="11"/>
      <c r="M4082" s="15"/>
      <c r="N4082" s="15"/>
      <c r="O4082" s="15"/>
      <c r="P4082" s="15"/>
      <c r="Q4082" s="15"/>
      <c r="R4082" s="11"/>
    </row>
    <row r="4083" spans="6:18">
      <c r="F4083" s="15"/>
      <c r="G4083" s="11"/>
      <c r="H4083" s="11"/>
      <c r="I4083" s="15"/>
      <c r="J4083" s="15"/>
      <c r="K4083" s="15"/>
      <c r="L4083" s="11"/>
      <c r="M4083" s="15"/>
      <c r="N4083" s="15"/>
      <c r="O4083" s="15"/>
      <c r="P4083" s="15"/>
      <c r="Q4083" s="15"/>
      <c r="R4083" s="11"/>
    </row>
    <row r="4084" spans="6:18">
      <c r="F4084" s="15"/>
      <c r="G4084" s="11"/>
      <c r="H4084" s="11"/>
      <c r="I4084" s="15"/>
      <c r="J4084" s="15"/>
      <c r="K4084" s="15"/>
      <c r="L4084" s="11"/>
      <c r="M4084" s="15"/>
      <c r="N4084" s="15"/>
      <c r="O4084" s="15"/>
      <c r="P4084" s="15"/>
      <c r="Q4084" s="15"/>
      <c r="R4084" s="11"/>
    </row>
    <row r="4085" spans="6:18">
      <c r="F4085" s="15"/>
      <c r="G4085" s="11"/>
      <c r="H4085" s="11"/>
      <c r="I4085" s="15"/>
      <c r="J4085" s="15"/>
      <c r="K4085" s="15"/>
      <c r="L4085" s="11"/>
      <c r="M4085" s="15"/>
      <c r="N4085" s="15"/>
      <c r="O4085" s="15"/>
      <c r="P4085" s="15"/>
      <c r="Q4085" s="15"/>
      <c r="R4085" s="11"/>
    </row>
    <row r="4086" spans="6:18">
      <c r="F4086" s="15"/>
      <c r="G4086" s="11"/>
      <c r="H4086" s="11"/>
      <c r="I4086" s="15"/>
      <c r="J4086" s="15"/>
      <c r="K4086" s="15"/>
      <c r="L4086" s="11"/>
      <c r="M4086" s="15"/>
      <c r="N4086" s="15"/>
      <c r="O4086" s="15"/>
      <c r="P4086" s="15"/>
      <c r="Q4086" s="15"/>
      <c r="R4086" s="11"/>
    </row>
    <row r="4087" spans="6:18">
      <c r="F4087" s="15"/>
      <c r="G4087" s="11"/>
      <c r="H4087" s="11"/>
      <c r="I4087" s="15"/>
      <c r="J4087" s="15"/>
      <c r="K4087" s="15"/>
      <c r="L4087" s="11"/>
      <c r="M4087" s="15"/>
      <c r="N4087" s="15"/>
      <c r="O4087" s="15"/>
      <c r="P4087" s="15"/>
      <c r="Q4087" s="15"/>
      <c r="R4087" s="11"/>
    </row>
    <row r="4088" spans="6:18">
      <c r="F4088" s="15"/>
      <c r="G4088" s="11"/>
      <c r="H4088" s="11"/>
      <c r="I4088" s="15"/>
      <c r="J4088" s="15"/>
      <c r="K4088" s="15"/>
      <c r="L4088" s="11"/>
      <c r="M4088" s="15"/>
      <c r="N4088" s="15"/>
      <c r="O4088" s="15"/>
      <c r="P4088" s="15"/>
      <c r="Q4088" s="15"/>
      <c r="R4088" s="11"/>
    </row>
    <row r="4089" spans="6:18">
      <c r="F4089" s="15"/>
      <c r="G4089" s="11"/>
      <c r="H4089" s="11"/>
      <c r="I4089" s="15"/>
      <c r="J4089" s="15"/>
      <c r="K4089" s="15"/>
      <c r="L4089" s="11"/>
      <c r="M4089" s="15"/>
      <c r="N4089" s="15"/>
      <c r="O4089" s="15"/>
      <c r="P4089" s="15"/>
      <c r="Q4089" s="15"/>
      <c r="R4089" s="11"/>
    </row>
    <row r="4090" spans="6:18">
      <c r="F4090" s="15"/>
      <c r="G4090" s="11"/>
      <c r="H4090" s="11"/>
      <c r="I4090" s="15"/>
      <c r="J4090" s="15"/>
      <c r="K4090" s="15"/>
      <c r="L4090" s="11"/>
      <c r="M4090" s="15"/>
      <c r="N4090" s="15"/>
      <c r="O4090" s="15"/>
      <c r="P4090" s="15"/>
      <c r="Q4090" s="15"/>
      <c r="R4090" s="11"/>
    </row>
    <row r="4091" spans="6:18">
      <c r="F4091" s="15"/>
      <c r="G4091" s="11"/>
      <c r="H4091" s="11"/>
      <c r="I4091" s="15"/>
      <c r="J4091" s="15"/>
      <c r="K4091" s="15"/>
      <c r="L4091" s="11"/>
      <c r="M4091" s="15"/>
      <c r="N4091" s="15"/>
      <c r="O4091" s="15"/>
      <c r="P4091" s="15"/>
      <c r="Q4091" s="15"/>
      <c r="R4091" s="11"/>
    </row>
    <row r="4092" spans="6:18">
      <c r="F4092" s="15"/>
      <c r="G4092" s="11"/>
      <c r="H4092" s="11"/>
      <c r="I4092" s="15"/>
      <c r="J4092" s="15"/>
      <c r="K4092" s="15"/>
      <c r="L4092" s="11"/>
      <c r="M4092" s="15"/>
      <c r="N4092" s="15"/>
      <c r="O4092" s="15"/>
      <c r="P4092" s="15"/>
      <c r="Q4092" s="15"/>
      <c r="R4092" s="11"/>
    </row>
    <row r="4093" spans="6:18">
      <c r="F4093" s="15"/>
      <c r="G4093" s="11"/>
      <c r="H4093" s="11"/>
      <c r="I4093" s="15"/>
      <c r="J4093" s="15"/>
      <c r="K4093" s="15"/>
      <c r="L4093" s="11"/>
      <c r="M4093" s="15"/>
      <c r="N4093" s="15"/>
      <c r="O4093" s="15"/>
      <c r="P4093" s="15"/>
      <c r="Q4093" s="15"/>
      <c r="R4093" s="11"/>
    </row>
    <row r="4094" spans="6:18">
      <c r="F4094" s="15"/>
      <c r="G4094" s="11"/>
      <c r="H4094" s="11"/>
      <c r="I4094" s="15"/>
      <c r="J4094" s="15"/>
      <c r="K4094" s="15"/>
      <c r="L4094" s="11"/>
      <c r="M4094" s="15"/>
      <c r="N4094" s="15"/>
      <c r="O4094" s="15"/>
      <c r="P4094" s="15"/>
      <c r="Q4094" s="15"/>
      <c r="R4094" s="11"/>
    </row>
    <row r="4095" spans="6:18">
      <c r="F4095" s="15"/>
      <c r="G4095" s="11"/>
      <c r="H4095" s="11"/>
      <c r="I4095" s="15"/>
      <c r="J4095" s="15"/>
      <c r="K4095" s="15"/>
      <c r="L4095" s="11"/>
      <c r="M4095" s="15"/>
      <c r="N4095" s="15"/>
      <c r="O4095" s="15"/>
      <c r="P4095" s="15"/>
      <c r="Q4095" s="15"/>
      <c r="R4095" s="11"/>
    </row>
    <row r="4096" spans="6:18">
      <c r="F4096" s="15"/>
      <c r="G4096" s="11"/>
      <c r="H4096" s="11"/>
      <c r="I4096" s="15"/>
      <c r="J4096" s="15"/>
      <c r="K4096" s="15"/>
      <c r="L4096" s="11"/>
      <c r="M4096" s="15"/>
      <c r="N4096" s="15"/>
      <c r="O4096" s="15"/>
      <c r="P4096" s="15"/>
      <c r="Q4096" s="15"/>
      <c r="R4096" s="11"/>
    </row>
    <row r="4097" spans="6:18">
      <c r="F4097" s="15"/>
      <c r="G4097" s="11"/>
      <c r="H4097" s="11"/>
      <c r="I4097" s="15"/>
      <c r="J4097" s="15"/>
      <c r="K4097" s="15"/>
      <c r="L4097" s="11"/>
      <c r="M4097" s="15"/>
      <c r="N4097" s="15"/>
      <c r="O4097" s="15"/>
      <c r="P4097" s="15"/>
      <c r="Q4097" s="15"/>
      <c r="R4097" s="11"/>
    </row>
    <row r="4098" spans="6:18">
      <c r="F4098" s="15"/>
      <c r="G4098" s="11"/>
      <c r="H4098" s="11"/>
      <c r="I4098" s="15"/>
      <c r="J4098" s="15"/>
      <c r="K4098" s="15"/>
      <c r="L4098" s="11"/>
      <c r="M4098" s="15"/>
      <c r="N4098" s="15"/>
      <c r="O4098" s="15"/>
      <c r="P4098" s="15"/>
      <c r="Q4098" s="15"/>
      <c r="R4098" s="11"/>
    </row>
    <row r="4099" spans="6:18">
      <c r="F4099" s="15"/>
      <c r="G4099" s="11"/>
      <c r="H4099" s="11"/>
      <c r="I4099" s="15"/>
      <c r="J4099" s="15"/>
      <c r="K4099" s="15"/>
      <c r="L4099" s="11"/>
      <c r="M4099" s="15"/>
      <c r="N4099" s="15"/>
      <c r="O4099" s="15"/>
      <c r="P4099" s="15"/>
      <c r="Q4099" s="15"/>
      <c r="R4099" s="11"/>
    </row>
    <row r="4100" spans="6:18">
      <c r="F4100" s="15"/>
      <c r="G4100" s="11"/>
      <c r="H4100" s="11"/>
      <c r="I4100" s="15"/>
      <c r="J4100" s="15"/>
      <c r="K4100" s="15"/>
      <c r="L4100" s="11"/>
      <c r="M4100" s="15"/>
      <c r="N4100" s="15"/>
      <c r="O4100" s="15"/>
      <c r="P4100" s="15"/>
      <c r="Q4100" s="15"/>
      <c r="R4100" s="11"/>
    </row>
    <row r="4101" spans="6:18">
      <c r="F4101" s="15"/>
      <c r="G4101" s="11"/>
      <c r="H4101" s="11"/>
      <c r="I4101" s="15"/>
      <c r="J4101" s="15"/>
      <c r="K4101" s="15"/>
      <c r="L4101" s="11"/>
      <c r="M4101" s="15"/>
      <c r="N4101" s="15"/>
      <c r="O4101" s="15"/>
      <c r="P4101" s="15"/>
      <c r="Q4101" s="15"/>
      <c r="R4101" s="11"/>
    </row>
    <row r="4102" spans="6:18">
      <c r="F4102" s="15"/>
      <c r="G4102" s="11"/>
      <c r="H4102" s="11"/>
      <c r="I4102" s="15"/>
      <c r="J4102" s="15"/>
      <c r="K4102" s="15"/>
      <c r="L4102" s="11"/>
      <c r="M4102" s="15"/>
      <c r="N4102" s="15"/>
      <c r="O4102" s="15"/>
      <c r="P4102" s="15"/>
      <c r="Q4102" s="15"/>
      <c r="R4102" s="11"/>
    </row>
    <row r="4103" spans="6:18">
      <c r="F4103" s="15"/>
      <c r="G4103" s="11"/>
      <c r="H4103" s="11"/>
      <c r="I4103" s="15"/>
      <c r="J4103" s="15"/>
      <c r="K4103" s="15"/>
      <c r="L4103" s="11"/>
      <c r="M4103" s="15"/>
      <c r="N4103" s="15"/>
      <c r="O4103" s="15"/>
      <c r="P4103" s="15"/>
      <c r="Q4103" s="15"/>
      <c r="R4103" s="11"/>
    </row>
    <row r="4104" spans="6:18">
      <c r="F4104" s="15"/>
      <c r="G4104" s="11"/>
      <c r="H4104" s="11"/>
      <c r="I4104" s="15"/>
      <c r="J4104" s="15"/>
      <c r="K4104" s="15"/>
      <c r="L4104" s="11"/>
      <c r="M4104" s="15"/>
      <c r="N4104" s="15"/>
      <c r="O4104" s="15"/>
      <c r="P4104" s="15"/>
      <c r="Q4104" s="15"/>
      <c r="R4104" s="11"/>
    </row>
    <row r="4105" spans="6:18">
      <c r="F4105" s="15"/>
      <c r="G4105" s="11"/>
      <c r="H4105" s="11"/>
      <c r="I4105" s="15"/>
      <c r="J4105" s="15"/>
      <c r="K4105" s="15"/>
      <c r="L4105" s="11"/>
      <c r="M4105" s="15"/>
      <c r="N4105" s="15"/>
      <c r="O4105" s="15"/>
      <c r="P4105" s="15"/>
      <c r="Q4105" s="15"/>
      <c r="R4105" s="11"/>
    </row>
    <row r="4106" spans="6:18">
      <c r="F4106" s="15"/>
      <c r="G4106" s="11"/>
      <c r="H4106" s="11"/>
      <c r="I4106" s="15"/>
      <c r="J4106" s="15"/>
      <c r="K4106" s="15"/>
      <c r="L4106" s="11"/>
      <c r="M4106" s="15"/>
      <c r="N4106" s="15"/>
      <c r="O4106" s="15"/>
      <c r="P4106" s="15"/>
      <c r="Q4106" s="15"/>
      <c r="R4106" s="11"/>
    </row>
    <row r="4107" spans="6:18">
      <c r="F4107" s="15"/>
      <c r="G4107" s="11"/>
      <c r="H4107" s="11"/>
      <c r="I4107" s="15"/>
      <c r="J4107" s="15"/>
      <c r="K4107" s="15"/>
      <c r="L4107" s="11"/>
      <c r="M4107" s="15"/>
      <c r="N4107" s="15"/>
      <c r="O4107" s="15"/>
      <c r="P4107" s="15"/>
      <c r="Q4107" s="15"/>
      <c r="R4107" s="11"/>
    </row>
    <row r="4108" spans="6:18">
      <c r="F4108" s="15"/>
      <c r="G4108" s="11"/>
      <c r="H4108" s="11"/>
      <c r="I4108" s="15"/>
      <c r="J4108" s="15"/>
      <c r="K4108" s="15"/>
      <c r="L4108" s="11"/>
      <c r="M4108" s="15"/>
      <c r="N4108" s="15"/>
      <c r="O4108" s="15"/>
      <c r="P4108" s="15"/>
      <c r="Q4108" s="15"/>
      <c r="R4108" s="11"/>
    </row>
    <row r="4109" spans="6:18">
      <c r="F4109" s="15"/>
      <c r="G4109" s="11"/>
      <c r="H4109" s="11"/>
      <c r="I4109" s="15"/>
      <c r="J4109" s="15"/>
      <c r="K4109" s="15"/>
      <c r="L4109" s="11"/>
      <c r="M4109" s="15"/>
      <c r="N4109" s="15"/>
      <c r="O4109" s="15"/>
      <c r="P4109" s="15"/>
      <c r="Q4109" s="15"/>
      <c r="R4109" s="11"/>
    </row>
    <row r="4110" spans="6:18">
      <c r="F4110" s="15"/>
      <c r="G4110" s="11"/>
      <c r="H4110" s="11"/>
      <c r="I4110" s="15"/>
      <c r="J4110" s="15"/>
      <c r="K4110" s="15"/>
      <c r="L4110" s="11"/>
      <c r="M4110" s="15"/>
      <c r="N4110" s="15"/>
      <c r="O4110" s="15"/>
      <c r="P4110" s="15"/>
      <c r="Q4110" s="15"/>
      <c r="R4110" s="11"/>
    </row>
    <row r="4111" spans="6:18">
      <c r="F4111" s="15"/>
      <c r="G4111" s="11"/>
      <c r="H4111" s="11"/>
      <c r="I4111" s="15"/>
      <c r="J4111" s="15"/>
      <c r="K4111" s="15"/>
      <c r="L4111" s="11"/>
      <c r="M4111" s="15"/>
      <c r="N4111" s="15"/>
      <c r="O4111" s="15"/>
      <c r="P4111" s="15"/>
      <c r="Q4111" s="15"/>
      <c r="R4111" s="11"/>
    </row>
    <row r="4112" spans="6:18">
      <c r="F4112" s="15"/>
      <c r="G4112" s="11"/>
      <c r="H4112" s="11"/>
      <c r="I4112" s="15"/>
      <c r="J4112" s="15"/>
      <c r="K4112" s="15"/>
      <c r="L4112" s="11"/>
      <c r="M4112" s="15"/>
      <c r="N4112" s="15"/>
      <c r="O4112" s="15"/>
      <c r="P4112" s="15"/>
      <c r="Q4112" s="15"/>
      <c r="R4112" s="11"/>
    </row>
    <row r="4113" spans="6:18">
      <c r="F4113" s="15"/>
      <c r="G4113" s="11"/>
      <c r="H4113" s="11"/>
      <c r="I4113" s="15"/>
      <c r="J4113" s="15"/>
      <c r="K4113" s="15"/>
      <c r="L4113" s="11"/>
      <c r="M4113" s="15"/>
      <c r="N4113" s="15"/>
      <c r="O4113" s="15"/>
      <c r="P4113" s="15"/>
      <c r="Q4113" s="15"/>
      <c r="R4113" s="11"/>
    </row>
    <row r="4114" spans="6:18">
      <c r="F4114" s="15"/>
      <c r="G4114" s="11"/>
      <c r="H4114" s="11"/>
      <c r="I4114" s="15"/>
      <c r="J4114" s="15"/>
      <c r="K4114" s="15"/>
      <c r="L4114" s="11"/>
      <c r="M4114" s="15"/>
      <c r="N4114" s="15"/>
      <c r="O4114" s="15"/>
      <c r="P4114" s="15"/>
      <c r="Q4114" s="15"/>
      <c r="R4114" s="11"/>
    </row>
    <row r="4115" spans="6:18">
      <c r="F4115" s="15"/>
      <c r="G4115" s="11"/>
      <c r="H4115" s="11"/>
      <c r="I4115" s="15"/>
      <c r="J4115" s="15"/>
      <c r="K4115" s="15"/>
      <c r="L4115" s="11"/>
      <c r="M4115" s="15"/>
      <c r="N4115" s="15"/>
      <c r="O4115" s="15"/>
      <c r="P4115" s="15"/>
      <c r="Q4115" s="15"/>
      <c r="R4115" s="11"/>
    </row>
    <row r="4116" spans="6:18">
      <c r="F4116" s="15"/>
      <c r="G4116" s="11"/>
      <c r="H4116" s="11"/>
      <c r="I4116" s="15"/>
      <c r="J4116" s="15"/>
      <c r="K4116" s="15"/>
      <c r="L4116" s="11"/>
      <c r="M4116" s="15"/>
      <c r="N4116" s="15"/>
      <c r="O4116" s="15"/>
      <c r="P4116" s="15"/>
      <c r="Q4116" s="15"/>
      <c r="R4116" s="11"/>
    </row>
    <row r="4117" spans="6:18">
      <c r="F4117" s="15"/>
      <c r="G4117" s="11"/>
      <c r="H4117" s="11"/>
      <c r="I4117" s="15"/>
      <c r="J4117" s="15"/>
      <c r="K4117" s="15"/>
      <c r="L4117" s="11"/>
      <c r="M4117" s="15"/>
      <c r="N4117" s="15"/>
      <c r="O4117" s="15"/>
      <c r="P4117" s="15"/>
      <c r="Q4117" s="15"/>
      <c r="R4117" s="11"/>
    </row>
    <row r="4118" spans="6:18">
      <c r="F4118" s="15"/>
      <c r="G4118" s="11"/>
      <c r="H4118" s="11"/>
      <c r="I4118" s="15"/>
      <c r="J4118" s="15"/>
      <c r="K4118" s="15"/>
      <c r="L4118" s="11"/>
      <c r="M4118" s="15"/>
      <c r="N4118" s="15"/>
      <c r="O4118" s="15"/>
      <c r="P4118" s="15"/>
      <c r="Q4118" s="15"/>
      <c r="R4118" s="11"/>
    </row>
    <row r="4119" spans="6:18">
      <c r="F4119" s="15"/>
      <c r="G4119" s="11"/>
      <c r="H4119" s="11"/>
      <c r="I4119" s="15"/>
      <c r="J4119" s="15"/>
      <c r="K4119" s="15"/>
      <c r="L4119" s="11"/>
      <c r="M4119" s="15"/>
      <c r="N4119" s="15"/>
      <c r="O4119" s="15"/>
      <c r="P4119" s="15"/>
      <c r="Q4119" s="15"/>
      <c r="R4119" s="11"/>
    </row>
    <row r="4120" spans="6:18">
      <c r="F4120" s="15"/>
      <c r="G4120" s="11"/>
      <c r="H4120" s="11"/>
      <c r="I4120" s="15"/>
      <c r="J4120" s="15"/>
      <c r="K4120" s="15"/>
      <c r="L4120" s="11"/>
      <c r="M4120" s="15"/>
      <c r="N4120" s="15"/>
      <c r="O4120" s="15"/>
      <c r="P4120" s="15"/>
      <c r="Q4120" s="15"/>
      <c r="R4120" s="11"/>
    </row>
    <row r="4121" spans="6:18">
      <c r="F4121" s="15"/>
      <c r="G4121" s="11"/>
      <c r="H4121" s="11"/>
      <c r="I4121" s="15"/>
      <c r="J4121" s="15"/>
      <c r="K4121" s="15"/>
      <c r="L4121" s="11"/>
      <c r="M4121" s="15"/>
      <c r="N4121" s="15"/>
      <c r="O4121" s="15"/>
      <c r="P4121" s="15"/>
      <c r="Q4121" s="15"/>
      <c r="R4121" s="11"/>
    </row>
    <row r="4122" spans="6:18">
      <c r="F4122" s="15"/>
      <c r="G4122" s="11"/>
      <c r="H4122" s="11"/>
      <c r="I4122" s="15"/>
      <c r="J4122" s="15"/>
      <c r="K4122" s="15"/>
      <c r="L4122" s="11"/>
      <c r="M4122" s="15"/>
      <c r="N4122" s="15"/>
      <c r="O4122" s="15"/>
      <c r="P4122" s="15"/>
      <c r="Q4122" s="15"/>
      <c r="R4122" s="11"/>
    </row>
    <row r="4123" spans="6:18">
      <c r="F4123" s="15"/>
      <c r="G4123" s="11"/>
      <c r="H4123" s="11"/>
      <c r="I4123" s="15"/>
      <c r="J4123" s="15"/>
      <c r="K4123" s="15"/>
      <c r="L4123" s="11"/>
      <c r="M4123" s="15"/>
      <c r="N4123" s="15"/>
      <c r="O4123" s="15"/>
      <c r="P4123" s="15"/>
      <c r="Q4123" s="15"/>
      <c r="R4123" s="11"/>
    </row>
    <row r="4124" spans="6:18">
      <c r="F4124" s="15"/>
      <c r="G4124" s="11"/>
      <c r="H4124" s="11"/>
      <c r="I4124" s="15"/>
      <c r="J4124" s="15"/>
      <c r="K4124" s="15"/>
      <c r="L4124" s="11"/>
      <c r="M4124" s="15"/>
      <c r="N4124" s="15"/>
      <c r="O4124" s="15"/>
      <c r="P4124" s="15"/>
      <c r="Q4124" s="15"/>
      <c r="R4124" s="11"/>
    </row>
    <row r="4125" spans="6:18">
      <c r="F4125" s="15"/>
      <c r="G4125" s="11"/>
      <c r="H4125" s="11"/>
      <c r="I4125" s="15"/>
      <c r="J4125" s="15"/>
      <c r="K4125" s="15"/>
      <c r="L4125" s="11"/>
      <c r="M4125" s="15"/>
      <c r="N4125" s="15"/>
      <c r="O4125" s="15"/>
      <c r="P4125" s="15"/>
      <c r="Q4125" s="15"/>
      <c r="R4125" s="11"/>
    </row>
    <row r="4126" spans="6:18">
      <c r="F4126" s="15"/>
      <c r="G4126" s="11"/>
      <c r="H4126" s="11"/>
      <c r="I4126" s="15"/>
      <c r="J4126" s="15"/>
      <c r="K4126" s="15"/>
      <c r="L4126" s="11"/>
      <c r="M4126" s="15"/>
      <c r="N4126" s="15"/>
      <c r="O4126" s="15"/>
      <c r="P4126" s="15"/>
      <c r="Q4126" s="15"/>
      <c r="R4126" s="11"/>
    </row>
    <row r="4127" spans="6:18">
      <c r="F4127" s="15"/>
      <c r="G4127" s="11"/>
      <c r="H4127" s="11"/>
      <c r="I4127" s="15"/>
      <c r="J4127" s="15"/>
      <c r="K4127" s="15"/>
      <c r="L4127" s="11"/>
      <c r="M4127" s="15"/>
      <c r="N4127" s="15"/>
      <c r="O4127" s="15"/>
      <c r="P4127" s="15"/>
      <c r="Q4127" s="15"/>
      <c r="R4127" s="11"/>
    </row>
    <row r="4128" spans="6:18">
      <c r="F4128" s="15"/>
      <c r="G4128" s="11"/>
      <c r="H4128" s="11"/>
      <c r="I4128" s="15"/>
      <c r="J4128" s="15"/>
      <c r="K4128" s="15"/>
      <c r="L4128" s="11"/>
      <c r="M4128" s="15"/>
      <c r="N4128" s="15"/>
      <c r="O4128" s="15"/>
      <c r="P4128" s="15"/>
      <c r="Q4128" s="15"/>
      <c r="R4128" s="11"/>
    </row>
    <row r="4129" spans="6:18">
      <c r="F4129" s="15"/>
      <c r="G4129" s="11"/>
      <c r="H4129" s="11"/>
      <c r="I4129" s="15"/>
      <c r="J4129" s="15"/>
      <c r="K4129" s="15"/>
      <c r="L4129" s="11"/>
      <c r="M4129" s="15"/>
      <c r="N4129" s="15"/>
      <c r="O4129" s="15"/>
      <c r="P4129" s="15"/>
      <c r="Q4129" s="15"/>
      <c r="R4129" s="11"/>
    </row>
    <row r="4130" spans="6:18">
      <c r="F4130" s="15"/>
      <c r="G4130" s="11"/>
      <c r="H4130" s="11"/>
      <c r="I4130" s="15"/>
      <c r="J4130" s="15"/>
      <c r="K4130" s="15"/>
      <c r="L4130" s="11"/>
      <c r="M4130" s="15"/>
      <c r="N4130" s="15"/>
      <c r="O4130" s="15"/>
      <c r="P4130" s="15"/>
      <c r="Q4130" s="15"/>
      <c r="R4130" s="11"/>
    </row>
    <row r="4131" spans="6:18">
      <c r="F4131" s="15"/>
      <c r="G4131" s="11"/>
      <c r="H4131" s="11"/>
      <c r="I4131" s="15"/>
      <c r="J4131" s="15"/>
      <c r="K4131" s="15"/>
      <c r="L4131" s="11"/>
      <c r="M4131" s="15"/>
      <c r="N4131" s="15"/>
      <c r="O4131" s="15"/>
      <c r="P4131" s="15"/>
      <c r="Q4131" s="15"/>
      <c r="R4131" s="11"/>
    </row>
    <row r="4132" spans="6:18">
      <c r="F4132" s="15"/>
      <c r="G4132" s="11"/>
      <c r="H4132" s="11"/>
      <c r="I4132" s="15"/>
      <c r="J4132" s="15"/>
      <c r="K4132" s="15"/>
      <c r="L4132" s="11"/>
      <c r="M4132" s="15"/>
      <c r="N4132" s="15"/>
      <c r="O4132" s="15"/>
      <c r="P4132" s="15"/>
      <c r="Q4132" s="15"/>
      <c r="R4132" s="11"/>
    </row>
    <row r="4133" spans="6:18">
      <c r="F4133" s="15"/>
      <c r="G4133" s="11"/>
      <c r="H4133" s="11"/>
      <c r="I4133" s="15"/>
      <c r="J4133" s="15"/>
      <c r="K4133" s="15"/>
      <c r="L4133" s="11"/>
      <c r="M4133" s="15"/>
      <c r="N4133" s="15"/>
      <c r="O4133" s="15"/>
      <c r="P4133" s="15"/>
      <c r="Q4133" s="15"/>
      <c r="R4133" s="11"/>
    </row>
    <row r="4134" spans="6:18">
      <c r="F4134" s="15"/>
      <c r="G4134" s="11"/>
      <c r="H4134" s="11"/>
      <c r="I4134" s="15"/>
      <c r="J4134" s="15"/>
      <c r="K4134" s="15"/>
      <c r="L4134" s="11"/>
      <c r="M4134" s="15"/>
      <c r="N4134" s="15"/>
      <c r="O4134" s="15"/>
      <c r="P4134" s="15"/>
      <c r="Q4134" s="15"/>
      <c r="R4134" s="11"/>
    </row>
    <row r="4135" spans="6:18">
      <c r="F4135" s="15"/>
      <c r="G4135" s="11"/>
      <c r="H4135" s="11"/>
      <c r="I4135" s="15"/>
      <c r="J4135" s="15"/>
      <c r="K4135" s="15"/>
      <c r="L4135" s="11"/>
      <c r="M4135" s="15"/>
      <c r="N4135" s="15"/>
      <c r="O4135" s="15"/>
      <c r="P4135" s="15"/>
      <c r="Q4135" s="15"/>
      <c r="R4135" s="11"/>
    </row>
    <row r="4136" spans="6:18">
      <c r="F4136" s="15"/>
      <c r="G4136" s="11"/>
      <c r="H4136" s="11"/>
      <c r="I4136" s="15"/>
      <c r="J4136" s="15"/>
      <c r="K4136" s="15"/>
      <c r="L4136" s="11"/>
      <c r="M4136" s="15"/>
      <c r="N4136" s="15"/>
      <c r="O4136" s="15"/>
      <c r="P4136" s="15"/>
      <c r="Q4136" s="15"/>
      <c r="R4136" s="11"/>
    </row>
    <row r="4137" spans="6:18">
      <c r="F4137" s="15"/>
      <c r="G4137" s="11"/>
      <c r="H4137" s="11"/>
      <c r="I4137" s="15"/>
      <c r="J4137" s="15"/>
      <c r="K4137" s="15"/>
      <c r="L4137" s="11"/>
      <c r="M4137" s="15"/>
      <c r="N4137" s="15"/>
      <c r="O4137" s="15"/>
      <c r="P4137" s="15"/>
      <c r="Q4137" s="15"/>
      <c r="R4137" s="11"/>
    </row>
    <row r="4138" spans="6:18">
      <c r="F4138" s="15"/>
      <c r="G4138" s="11"/>
      <c r="H4138" s="11"/>
      <c r="I4138" s="15"/>
      <c r="J4138" s="15"/>
      <c r="K4138" s="15"/>
      <c r="L4138" s="11"/>
      <c r="M4138" s="15"/>
      <c r="N4138" s="15"/>
      <c r="O4138" s="15"/>
      <c r="P4138" s="15"/>
      <c r="Q4138" s="15"/>
      <c r="R4138" s="11"/>
    </row>
    <row r="4139" spans="6:18">
      <c r="F4139" s="15"/>
      <c r="G4139" s="11"/>
      <c r="H4139" s="11"/>
      <c r="I4139" s="15"/>
      <c r="J4139" s="15"/>
      <c r="K4139" s="15"/>
      <c r="L4139" s="11"/>
      <c r="M4139" s="15"/>
      <c r="N4139" s="15"/>
      <c r="O4139" s="15"/>
      <c r="P4139" s="15"/>
      <c r="Q4139" s="15"/>
      <c r="R4139" s="11"/>
    </row>
    <row r="4140" spans="6:18">
      <c r="F4140" s="15"/>
      <c r="G4140" s="11"/>
      <c r="H4140" s="11"/>
      <c r="I4140" s="15"/>
      <c r="J4140" s="15"/>
      <c r="K4140" s="15"/>
      <c r="L4140" s="11"/>
      <c r="M4140" s="15"/>
      <c r="N4140" s="15"/>
      <c r="O4140" s="15"/>
      <c r="P4140" s="15"/>
      <c r="Q4140" s="15"/>
      <c r="R4140" s="11"/>
    </row>
    <row r="4141" spans="6:18">
      <c r="F4141" s="15"/>
      <c r="G4141" s="11"/>
      <c r="H4141" s="11"/>
      <c r="I4141" s="15"/>
      <c r="J4141" s="15"/>
      <c r="K4141" s="15"/>
      <c r="L4141" s="11"/>
      <c r="M4141" s="15"/>
      <c r="N4141" s="15"/>
      <c r="O4141" s="15"/>
      <c r="P4141" s="15"/>
      <c r="Q4141" s="15"/>
      <c r="R4141" s="11"/>
    </row>
    <row r="4142" spans="6:18">
      <c r="F4142" s="15"/>
      <c r="G4142" s="11"/>
      <c r="H4142" s="11"/>
      <c r="I4142" s="15"/>
      <c r="J4142" s="15"/>
      <c r="K4142" s="15"/>
      <c r="L4142" s="11"/>
      <c r="M4142" s="15"/>
      <c r="N4142" s="15"/>
      <c r="O4142" s="15"/>
      <c r="P4142" s="15"/>
      <c r="Q4142" s="15"/>
      <c r="R4142" s="11"/>
    </row>
    <row r="4143" spans="6:18">
      <c r="F4143" s="15"/>
      <c r="G4143" s="11"/>
      <c r="H4143" s="11"/>
      <c r="I4143" s="15"/>
      <c r="J4143" s="15"/>
      <c r="K4143" s="15"/>
      <c r="L4143" s="11"/>
      <c r="M4143" s="15"/>
      <c r="N4143" s="15"/>
      <c r="O4143" s="15"/>
      <c r="P4143" s="15"/>
      <c r="Q4143" s="15"/>
      <c r="R4143" s="11"/>
    </row>
    <row r="4144" spans="6:18">
      <c r="F4144" s="15"/>
      <c r="G4144" s="11"/>
      <c r="H4144" s="11"/>
      <c r="I4144" s="15"/>
      <c r="J4144" s="15"/>
      <c r="K4144" s="15"/>
      <c r="L4144" s="11"/>
      <c r="M4144" s="15"/>
      <c r="N4144" s="15"/>
      <c r="O4144" s="15"/>
      <c r="P4144" s="15"/>
      <c r="Q4144" s="15"/>
      <c r="R4144" s="11"/>
    </row>
    <row r="4145" spans="6:18">
      <c r="F4145" s="15"/>
      <c r="G4145" s="11"/>
      <c r="H4145" s="11"/>
      <c r="I4145" s="15"/>
      <c r="J4145" s="15"/>
      <c r="K4145" s="15"/>
      <c r="L4145" s="11"/>
      <c r="M4145" s="15"/>
      <c r="N4145" s="15"/>
      <c r="O4145" s="15"/>
      <c r="P4145" s="15"/>
      <c r="Q4145" s="15"/>
      <c r="R4145" s="11"/>
    </row>
    <row r="4146" spans="6:18">
      <c r="F4146" s="15"/>
      <c r="G4146" s="11"/>
      <c r="H4146" s="11"/>
      <c r="I4146" s="15"/>
      <c r="J4146" s="15"/>
      <c r="K4146" s="15"/>
      <c r="L4146" s="11"/>
      <c r="M4146" s="15"/>
      <c r="N4146" s="15"/>
      <c r="O4146" s="15"/>
      <c r="P4146" s="15"/>
      <c r="Q4146" s="15"/>
      <c r="R4146" s="11"/>
    </row>
    <row r="4147" spans="6:18">
      <c r="F4147" s="15"/>
      <c r="G4147" s="11"/>
      <c r="H4147" s="11"/>
      <c r="I4147" s="15"/>
      <c r="J4147" s="15"/>
      <c r="K4147" s="15"/>
      <c r="L4147" s="11"/>
      <c r="M4147" s="15"/>
      <c r="N4147" s="15"/>
      <c r="O4147" s="15"/>
      <c r="P4147" s="15"/>
      <c r="Q4147" s="15"/>
      <c r="R4147" s="11"/>
    </row>
    <row r="4148" spans="6:18">
      <c r="F4148" s="15"/>
      <c r="G4148" s="11"/>
      <c r="H4148" s="11"/>
      <c r="I4148" s="15"/>
      <c r="J4148" s="15"/>
      <c r="K4148" s="15"/>
      <c r="L4148" s="11"/>
      <c r="M4148" s="15"/>
      <c r="N4148" s="15"/>
      <c r="O4148" s="15"/>
      <c r="P4148" s="15"/>
      <c r="Q4148" s="15"/>
      <c r="R4148" s="11"/>
    </row>
    <row r="4149" spans="6:18">
      <c r="F4149" s="15"/>
      <c r="G4149" s="11"/>
      <c r="H4149" s="11"/>
      <c r="I4149" s="15"/>
      <c r="J4149" s="15"/>
      <c r="K4149" s="15"/>
      <c r="L4149" s="11"/>
      <c r="M4149" s="15"/>
      <c r="N4149" s="15"/>
      <c r="O4149" s="15"/>
      <c r="P4149" s="15"/>
      <c r="Q4149" s="15"/>
      <c r="R4149" s="11"/>
    </row>
    <row r="4150" spans="6:18">
      <c r="F4150" s="15"/>
      <c r="G4150" s="11"/>
      <c r="H4150" s="11"/>
      <c r="I4150" s="15"/>
      <c r="J4150" s="15"/>
      <c r="K4150" s="15"/>
      <c r="L4150" s="11"/>
      <c r="M4150" s="15"/>
      <c r="N4150" s="15"/>
      <c r="O4150" s="15"/>
      <c r="P4150" s="15"/>
      <c r="Q4150" s="15"/>
      <c r="R4150" s="11"/>
    </row>
    <row r="4151" spans="6:18">
      <c r="F4151" s="15"/>
      <c r="G4151" s="11"/>
      <c r="H4151" s="11"/>
      <c r="I4151" s="15"/>
      <c r="J4151" s="15"/>
      <c r="K4151" s="15"/>
      <c r="L4151" s="11"/>
      <c r="M4151" s="15"/>
      <c r="N4151" s="15"/>
      <c r="O4151" s="15"/>
      <c r="P4151" s="15"/>
      <c r="Q4151" s="15"/>
      <c r="R4151" s="11"/>
    </row>
    <row r="4152" spans="6:18">
      <c r="F4152" s="15"/>
      <c r="G4152" s="11"/>
      <c r="H4152" s="11"/>
      <c r="I4152" s="15"/>
      <c r="J4152" s="15"/>
      <c r="K4152" s="15"/>
      <c r="L4152" s="11"/>
      <c r="M4152" s="15"/>
      <c r="N4152" s="15"/>
      <c r="O4152" s="15"/>
      <c r="P4152" s="15"/>
      <c r="Q4152" s="15"/>
      <c r="R4152" s="11"/>
    </row>
    <row r="4153" spans="6:18">
      <c r="F4153" s="15"/>
      <c r="G4153" s="11"/>
      <c r="H4153" s="11"/>
      <c r="I4153" s="15"/>
      <c r="J4153" s="15"/>
      <c r="K4153" s="15"/>
      <c r="L4153" s="11"/>
      <c r="M4153" s="15"/>
      <c r="N4153" s="15"/>
      <c r="O4153" s="15"/>
      <c r="P4153" s="15"/>
      <c r="Q4153" s="15"/>
      <c r="R4153" s="11"/>
    </row>
    <row r="4154" spans="6:18">
      <c r="F4154" s="15"/>
      <c r="G4154" s="11"/>
      <c r="H4154" s="11"/>
      <c r="I4154" s="15"/>
      <c r="J4154" s="15"/>
      <c r="K4154" s="15"/>
      <c r="L4154" s="11"/>
      <c r="M4154" s="15"/>
      <c r="N4154" s="15"/>
      <c r="O4154" s="15"/>
      <c r="P4154" s="15"/>
      <c r="Q4154" s="15"/>
      <c r="R4154" s="11"/>
    </row>
    <row r="4155" spans="6:18">
      <c r="F4155" s="15"/>
      <c r="G4155" s="11"/>
      <c r="H4155" s="11"/>
      <c r="I4155" s="15"/>
      <c r="J4155" s="15"/>
      <c r="K4155" s="15"/>
      <c r="L4155" s="11"/>
      <c r="M4155" s="15"/>
      <c r="N4155" s="15"/>
      <c r="O4155" s="15"/>
      <c r="P4155" s="15"/>
      <c r="Q4155" s="15"/>
      <c r="R4155" s="11"/>
    </row>
    <row r="4156" spans="6:18">
      <c r="F4156" s="15"/>
      <c r="G4156" s="11"/>
      <c r="H4156" s="11"/>
      <c r="I4156" s="15"/>
      <c r="J4156" s="15"/>
      <c r="K4156" s="15"/>
      <c r="L4156" s="11"/>
      <c r="M4156" s="15"/>
      <c r="N4156" s="15"/>
      <c r="O4156" s="15"/>
      <c r="P4156" s="15"/>
      <c r="Q4156" s="15"/>
      <c r="R4156" s="11"/>
    </row>
    <row r="4157" spans="6:18">
      <c r="F4157" s="15"/>
      <c r="G4157" s="11"/>
      <c r="H4157" s="11"/>
      <c r="I4157" s="15"/>
      <c r="J4157" s="15"/>
      <c r="K4157" s="15"/>
      <c r="L4157" s="11"/>
      <c r="M4157" s="15"/>
      <c r="N4157" s="15"/>
      <c r="O4157" s="15"/>
      <c r="P4157" s="15"/>
      <c r="Q4157" s="15"/>
      <c r="R4157" s="11"/>
    </row>
    <row r="4158" spans="6:18">
      <c r="F4158" s="15"/>
      <c r="G4158" s="11"/>
      <c r="H4158" s="11"/>
      <c r="I4158" s="15"/>
      <c r="J4158" s="15"/>
      <c r="K4158" s="15"/>
      <c r="L4158" s="11"/>
      <c r="M4158" s="15"/>
      <c r="N4158" s="15"/>
      <c r="O4158" s="15"/>
      <c r="P4158" s="15"/>
      <c r="Q4158" s="15"/>
      <c r="R4158" s="11"/>
    </row>
    <row r="4159" spans="6:18">
      <c r="F4159" s="15"/>
      <c r="G4159" s="11"/>
      <c r="H4159" s="11"/>
      <c r="I4159" s="15"/>
      <c r="J4159" s="15"/>
      <c r="K4159" s="15"/>
      <c r="L4159" s="11"/>
      <c r="M4159" s="15"/>
      <c r="N4159" s="15"/>
      <c r="O4159" s="15"/>
      <c r="P4159" s="15"/>
      <c r="Q4159" s="15"/>
      <c r="R4159" s="11"/>
    </row>
    <row r="4160" spans="6:18">
      <c r="F4160" s="15"/>
      <c r="G4160" s="11"/>
      <c r="H4160" s="11"/>
      <c r="I4160" s="15"/>
      <c r="J4160" s="15"/>
      <c r="K4160" s="15"/>
      <c r="L4160" s="11"/>
      <c r="M4160" s="15"/>
      <c r="N4160" s="15"/>
      <c r="O4160" s="15"/>
      <c r="P4160" s="15"/>
      <c r="Q4160" s="15"/>
      <c r="R4160" s="11"/>
    </row>
    <row r="4161" spans="6:18">
      <c r="F4161" s="15"/>
      <c r="G4161" s="11"/>
      <c r="H4161" s="11"/>
      <c r="I4161" s="15"/>
      <c r="J4161" s="15"/>
      <c r="K4161" s="15"/>
      <c r="L4161" s="11"/>
      <c r="M4161" s="15"/>
      <c r="N4161" s="15"/>
      <c r="O4161" s="15"/>
      <c r="P4161" s="15"/>
      <c r="Q4161" s="15"/>
      <c r="R4161" s="11"/>
    </row>
    <row r="4162" spans="6:18">
      <c r="F4162" s="15"/>
      <c r="G4162" s="11"/>
      <c r="H4162" s="11"/>
      <c r="I4162" s="15"/>
      <c r="J4162" s="15"/>
      <c r="K4162" s="15"/>
      <c r="L4162" s="11"/>
      <c r="M4162" s="15"/>
      <c r="N4162" s="15"/>
      <c r="O4162" s="15"/>
      <c r="P4162" s="15"/>
      <c r="Q4162" s="15"/>
      <c r="R4162" s="11"/>
    </row>
    <row r="4163" spans="6:18">
      <c r="F4163" s="15"/>
      <c r="G4163" s="11"/>
      <c r="H4163" s="11"/>
      <c r="I4163" s="15"/>
      <c r="J4163" s="15"/>
      <c r="K4163" s="15"/>
      <c r="L4163" s="11"/>
      <c r="M4163" s="15"/>
      <c r="N4163" s="15"/>
      <c r="O4163" s="15"/>
      <c r="P4163" s="15"/>
      <c r="Q4163" s="15"/>
      <c r="R4163" s="11"/>
    </row>
    <row r="4164" spans="6:18">
      <c r="F4164" s="15"/>
      <c r="G4164" s="11"/>
      <c r="H4164" s="11"/>
      <c r="I4164" s="15"/>
      <c r="J4164" s="15"/>
      <c r="K4164" s="15"/>
      <c r="L4164" s="11"/>
      <c r="M4164" s="15"/>
      <c r="N4164" s="15"/>
      <c r="O4164" s="15"/>
      <c r="P4164" s="15"/>
      <c r="Q4164" s="15"/>
      <c r="R4164" s="11"/>
    </row>
    <row r="4165" spans="6:18">
      <c r="F4165" s="15"/>
      <c r="G4165" s="11"/>
      <c r="H4165" s="11"/>
      <c r="I4165" s="15"/>
      <c r="J4165" s="15"/>
      <c r="K4165" s="15"/>
      <c r="L4165" s="11"/>
      <c r="M4165" s="15"/>
      <c r="N4165" s="15"/>
      <c r="O4165" s="15"/>
      <c r="P4165" s="15"/>
      <c r="Q4165" s="15"/>
      <c r="R4165" s="11"/>
    </row>
    <row r="4166" spans="6:18">
      <c r="F4166" s="15"/>
      <c r="G4166" s="11"/>
      <c r="H4166" s="11"/>
      <c r="I4166" s="15"/>
      <c r="J4166" s="15"/>
      <c r="K4166" s="15"/>
      <c r="L4166" s="11"/>
      <c r="M4166" s="15"/>
      <c r="N4166" s="15"/>
      <c r="O4166" s="15"/>
      <c r="P4166" s="15"/>
      <c r="Q4166" s="15"/>
      <c r="R4166" s="11"/>
    </row>
    <row r="4167" spans="6:18">
      <c r="F4167" s="15"/>
      <c r="G4167" s="11"/>
      <c r="H4167" s="11"/>
      <c r="I4167" s="15"/>
      <c r="J4167" s="15"/>
      <c r="K4167" s="15"/>
      <c r="L4167" s="11"/>
      <c r="M4167" s="15"/>
      <c r="N4167" s="15"/>
      <c r="O4167" s="15"/>
      <c r="P4167" s="15"/>
      <c r="Q4167" s="15"/>
      <c r="R4167" s="11"/>
    </row>
    <row r="4168" spans="6:18">
      <c r="F4168" s="15"/>
      <c r="G4168" s="11"/>
      <c r="H4168" s="11"/>
      <c r="I4168" s="15"/>
      <c r="J4168" s="15"/>
      <c r="K4168" s="15"/>
      <c r="L4168" s="11"/>
      <c r="M4168" s="15"/>
      <c r="N4168" s="15"/>
      <c r="O4168" s="15"/>
      <c r="P4168" s="15"/>
      <c r="Q4168" s="15"/>
      <c r="R4168" s="11"/>
    </row>
    <row r="4169" spans="6:18">
      <c r="F4169" s="15"/>
      <c r="G4169" s="11"/>
      <c r="H4169" s="11"/>
      <c r="I4169" s="15"/>
      <c r="J4169" s="15"/>
      <c r="K4169" s="15"/>
      <c r="L4169" s="11"/>
      <c r="M4169" s="15"/>
      <c r="N4169" s="15"/>
      <c r="O4169" s="15"/>
      <c r="P4169" s="15"/>
      <c r="Q4169" s="15"/>
      <c r="R4169" s="11"/>
    </row>
    <row r="4170" spans="6:18">
      <c r="F4170" s="15"/>
      <c r="G4170" s="11"/>
      <c r="H4170" s="11"/>
      <c r="I4170" s="15"/>
      <c r="J4170" s="15"/>
      <c r="K4170" s="15"/>
      <c r="L4170" s="11"/>
      <c r="M4170" s="15"/>
      <c r="N4170" s="15"/>
      <c r="O4170" s="15"/>
      <c r="P4170" s="15"/>
      <c r="Q4170" s="15"/>
      <c r="R4170" s="11"/>
    </row>
    <row r="4171" spans="6:18">
      <c r="F4171" s="15"/>
      <c r="G4171" s="11"/>
      <c r="H4171" s="11"/>
      <c r="I4171" s="15"/>
      <c r="J4171" s="15"/>
      <c r="K4171" s="15"/>
      <c r="L4171" s="11"/>
      <c r="M4171" s="15"/>
      <c r="N4171" s="15"/>
      <c r="O4171" s="15"/>
      <c r="P4171" s="15"/>
      <c r="Q4171" s="15"/>
      <c r="R4171" s="11"/>
    </row>
    <row r="4172" spans="6:18">
      <c r="F4172" s="15"/>
      <c r="G4172" s="11"/>
      <c r="H4172" s="11"/>
      <c r="I4172" s="15"/>
      <c r="J4172" s="15"/>
      <c r="K4172" s="15"/>
      <c r="L4172" s="11"/>
      <c r="M4172" s="15"/>
      <c r="N4172" s="15"/>
      <c r="O4172" s="15"/>
      <c r="P4172" s="15"/>
      <c r="Q4172" s="15"/>
      <c r="R4172" s="11"/>
    </row>
    <row r="4173" spans="6:18">
      <c r="F4173" s="15"/>
      <c r="G4173" s="11"/>
      <c r="H4173" s="11"/>
      <c r="I4173" s="15"/>
      <c r="J4173" s="15"/>
      <c r="K4173" s="15"/>
      <c r="L4173" s="11"/>
      <c r="M4173" s="15"/>
      <c r="N4173" s="15"/>
      <c r="O4173" s="15"/>
      <c r="P4173" s="15"/>
      <c r="Q4173" s="15"/>
      <c r="R4173" s="11"/>
    </row>
    <row r="4174" spans="6:18">
      <c r="F4174" s="15"/>
      <c r="G4174" s="11"/>
      <c r="H4174" s="11"/>
      <c r="I4174" s="15"/>
      <c r="J4174" s="15"/>
      <c r="K4174" s="15"/>
      <c r="L4174" s="11"/>
      <c r="M4174" s="15"/>
      <c r="N4174" s="15"/>
      <c r="O4174" s="15"/>
      <c r="P4174" s="15"/>
      <c r="Q4174" s="15"/>
      <c r="R4174" s="11"/>
    </row>
    <row r="4175" spans="6:18">
      <c r="F4175" s="15"/>
      <c r="G4175" s="11"/>
      <c r="H4175" s="11"/>
      <c r="I4175" s="15"/>
      <c r="J4175" s="15"/>
      <c r="K4175" s="15"/>
      <c r="L4175" s="11"/>
      <c r="M4175" s="15"/>
      <c r="N4175" s="15"/>
      <c r="O4175" s="15"/>
      <c r="P4175" s="15"/>
      <c r="Q4175" s="15"/>
      <c r="R4175" s="11"/>
    </row>
    <row r="4176" spans="6:18">
      <c r="F4176" s="15"/>
      <c r="G4176" s="11"/>
      <c r="H4176" s="11"/>
      <c r="I4176" s="15"/>
      <c r="J4176" s="15"/>
      <c r="K4176" s="15"/>
      <c r="L4176" s="11"/>
      <c r="M4176" s="15"/>
      <c r="N4176" s="15"/>
      <c r="O4176" s="15"/>
      <c r="P4176" s="15"/>
      <c r="Q4176" s="15"/>
      <c r="R4176" s="11"/>
    </row>
    <row r="4177" spans="6:18">
      <c r="F4177" s="15"/>
      <c r="G4177" s="11"/>
      <c r="H4177" s="11"/>
      <c r="I4177" s="15"/>
      <c r="J4177" s="15"/>
      <c r="K4177" s="15"/>
      <c r="L4177" s="11"/>
      <c r="M4177" s="15"/>
      <c r="N4177" s="15"/>
      <c r="O4177" s="15"/>
      <c r="P4177" s="15"/>
      <c r="Q4177" s="15"/>
      <c r="R4177" s="11"/>
    </row>
    <row r="4178" spans="6:18">
      <c r="F4178" s="15"/>
      <c r="G4178" s="11"/>
      <c r="H4178" s="11"/>
      <c r="I4178" s="15"/>
      <c r="J4178" s="15"/>
      <c r="K4178" s="15"/>
      <c r="L4178" s="11"/>
      <c r="M4178" s="15"/>
      <c r="N4178" s="15"/>
      <c r="O4178" s="15"/>
      <c r="P4178" s="15"/>
      <c r="Q4178" s="15"/>
      <c r="R4178" s="11"/>
    </row>
    <row r="4179" spans="6:18">
      <c r="F4179" s="15"/>
      <c r="G4179" s="11"/>
      <c r="H4179" s="11"/>
      <c r="I4179" s="15"/>
      <c r="J4179" s="15"/>
      <c r="K4179" s="15"/>
      <c r="L4179" s="11"/>
      <c r="M4179" s="15"/>
      <c r="N4179" s="15"/>
      <c r="O4179" s="15"/>
      <c r="P4179" s="15"/>
      <c r="Q4179" s="15"/>
      <c r="R4179" s="11"/>
    </row>
    <row r="4180" spans="6:18">
      <c r="F4180" s="15"/>
      <c r="G4180" s="11"/>
      <c r="H4180" s="11"/>
      <c r="I4180" s="15"/>
      <c r="J4180" s="15"/>
      <c r="K4180" s="15"/>
      <c r="L4180" s="11"/>
      <c r="M4180" s="15"/>
      <c r="N4180" s="15"/>
      <c r="O4180" s="15"/>
      <c r="P4180" s="15"/>
      <c r="Q4180" s="15"/>
      <c r="R4180" s="11"/>
    </row>
    <row r="4181" spans="6:18">
      <c r="F4181" s="15"/>
      <c r="G4181" s="11"/>
      <c r="H4181" s="11"/>
      <c r="I4181" s="15"/>
      <c r="J4181" s="15"/>
      <c r="K4181" s="15"/>
      <c r="L4181" s="11"/>
      <c r="M4181" s="15"/>
      <c r="N4181" s="15"/>
      <c r="O4181" s="15"/>
      <c r="P4181" s="15"/>
      <c r="Q4181" s="15"/>
      <c r="R4181" s="11"/>
    </row>
    <row r="4182" spans="6:18">
      <c r="F4182" s="15"/>
      <c r="G4182" s="11"/>
      <c r="H4182" s="11"/>
      <c r="I4182" s="15"/>
      <c r="J4182" s="15"/>
      <c r="K4182" s="15"/>
      <c r="L4182" s="11"/>
      <c r="M4182" s="15"/>
      <c r="N4182" s="15"/>
      <c r="O4182" s="15"/>
      <c r="P4182" s="15"/>
      <c r="Q4182" s="15"/>
      <c r="R4182" s="11"/>
    </row>
    <row r="4183" spans="6:18">
      <c r="F4183" s="15"/>
      <c r="G4183" s="11"/>
      <c r="H4183" s="11"/>
      <c r="I4183" s="15"/>
      <c r="J4183" s="15"/>
      <c r="K4183" s="15"/>
      <c r="L4183" s="11"/>
      <c r="M4183" s="15"/>
      <c r="N4183" s="15"/>
      <c r="O4183" s="15"/>
      <c r="P4183" s="15"/>
      <c r="Q4183" s="15"/>
      <c r="R4183" s="11"/>
    </row>
    <row r="4184" spans="6:18">
      <c r="F4184" s="15"/>
      <c r="G4184" s="11"/>
      <c r="H4184" s="11"/>
      <c r="I4184" s="15"/>
      <c r="J4184" s="15"/>
      <c r="K4184" s="15"/>
      <c r="L4184" s="11"/>
      <c r="M4184" s="15"/>
      <c r="N4184" s="15"/>
      <c r="O4184" s="15"/>
      <c r="P4184" s="15"/>
      <c r="Q4184" s="15"/>
      <c r="R4184" s="11"/>
    </row>
    <row r="4185" spans="6:18">
      <c r="F4185" s="15"/>
      <c r="G4185" s="11"/>
      <c r="H4185" s="11"/>
      <c r="I4185" s="15"/>
      <c r="J4185" s="15"/>
      <c r="K4185" s="15"/>
      <c r="L4185" s="11"/>
      <c r="M4185" s="15"/>
      <c r="N4185" s="15"/>
      <c r="O4185" s="15"/>
      <c r="P4185" s="15"/>
      <c r="Q4185" s="15"/>
      <c r="R4185" s="11"/>
    </row>
    <row r="4186" spans="6:18">
      <c r="F4186" s="15"/>
      <c r="G4186" s="11"/>
      <c r="H4186" s="11"/>
      <c r="I4186" s="15"/>
      <c r="J4186" s="15"/>
      <c r="K4186" s="15"/>
      <c r="L4186" s="11"/>
      <c r="M4186" s="15"/>
      <c r="N4186" s="15"/>
      <c r="O4186" s="15"/>
      <c r="P4186" s="15"/>
      <c r="Q4186" s="15"/>
      <c r="R4186" s="11"/>
    </row>
    <row r="4187" spans="6:18">
      <c r="F4187" s="15"/>
      <c r="G4187" s="11"/>
      <c r="H4187" s="11"/>
      <c r="I4187" s="15"/>
      <c r="J4187" s="15"/>
      <c r="K4187" s="15"/>
      <c r="L4187" s="11"/>
      <c r="M4187" s="15"/>
      <c r="N4187" s="15"/>
      <c r="O4187" s="15"/>
      <c r="P4187" s="15"/>
      <c r="Q4187" s="15"/>
      <c r="R4187" s="11"/>
    </row>
    <row r="4188" spans="6:18">
      <c r="F4188" s="15"/>
      <c r="G4188" s="11"/>
      <c r="H4188" s="11"/>
      <c r="I4188" s="15"/>
      <c r="J4188" s="15"/>
      <c r="K4188" s="15"/>
      <c r="L4188" s="11"/>
      <c r="M4188" s="15"/>
      <c r="N4188" s="15"/>
      <c r="O4188" s="15"/>
      <c r="P4188" s="15"/>
      <c r="Q4188" s="15"/>
      <c r="R4188" s="11"/>
    </row>
    <row r="4189" spans="6:18">
      <c r="F4189" s="15"/>
      <c r="G4189" s="11"/>
      <c r="H4189" s="11"/>
      <c r="I4189" s="15"/>
      <c r="J4189" s="15"/>
      <c r="K4189" s="15"/>
      <c r="L4189" s="11"/>
      <c r="M4189" s="15"/>
      <c r="N4189" s="15"/>
      <c r="O4189" s="15"/>
      <c r="P4189" s="15"/>
      <c r="Q4189" s="15"/>
      <c r="R4189" s="11"/>
    </row>
    <row r="4190" spans="6:18">
      <c r="F4190" s="15"/>
      <c r="G4190" s="11"/>
      <c r="H4190" s="11"/>
      <c r="I4190" s="15"/>
      <c r="J4190" s="15"/>
      <c r="K4190" s="15"/>
      <c r="L4190" s="11"/>
      <c r="M4190" s="15"/>
      <c r="N4190" s="15"/>
      <c r="O4190" s="15"/>
      <c r="P4190" s="15"/>
      <c r="Q4190" s="15"/>
      <c r="R4190" s="11"/>
    </row>
    <row r="4191" spans="6:18">
      <c r="F4191" s="15"/>
      <c r="G4191" s="11"/>
      <c r="H4191" s="11"/>
      <c r="I4191" s="15"/>
      <c r="J4191" s="15"/>
      <c r="K4191" s="15"/>
      <c r="L4191" s="11"/>
      <c r="M4191" s="15"/>
      <c r="N4191" s="15"/>
      <c r="O4191" s="15"/>
      <c r="P4191" s="15"/>
      <c r="Q4191" s="15"/>
      <c r="R4191" s="11"/>
    </row>
    <row r="4192" spans="6:18">
      <c r="F4192" s="15"/>
      <c r="G4192" s="11"/>
      <c r="H4192" s="11"/>
      <c r="I4192" s="15"/>
      <c r="J4192" s="15"/>
      <c r="K4192" s="15"/>
      <c r="L4192" s="11"/>
      <c r="M4192" s="15"/>
      <c r="N4192" s="15"/>
      <c r="O4192" s="15"/>
      <c r="P4192" s="15"/>
      <c r="Q4192" s="15"/>
      <c r="R4192" s="11"/>
    </row>
    <row r="4193" spans="6:18">
      <c r="F4193" s="15"/>
      <c r="G4193" s="11"/>
      <c r="H4193" s="11"/>
      <c r="I4193" s="15"/>
      <c r="J4193" s="15"/>
      <c r="K4193" s="15"/>
      <c r="L4193" s="11"/>
      <c r="M4193" s="15"/>
      <c r="N4193" s="15"/>
      <c r="O4193" s="15"/>
      <c r="P4193" s="15"/>
      <c r="Q4193" s="15"/>
      <c r="R4193" s="11"/>
    </row>
    <row r="4194" spans="6:18">
      <c r="F4194" s="15"/>
      <c r="G4194" s="11"/>
      <c r="H4194" s="11"/>
      <c r="I4194" s="15"/>
      <c r="J4194" s="15"/>
      <c r="K4194" s="15"/>
      <c r="L4194" s="11"/>
      <c r="M4194" s="15"/>
      <c r="N4194" s="15"/>
      <c r="O4194" s="15"/>
      <c r="P4194" s="15"/>
      <c r="Q4194" s="15"/>
      <c r="R4194" s="11"/>
    </row>
    <row r="4195" spans="6:18">
      <c r="F4195" s="15"/>
      <c r="G4195" s="11"/>
      <c r="H4195" s="11"/>
      <c r="I4195" s="15"/>
      <c r="J4195" s="15"/>
      <c r="K4195" s="15"/>
      <c r="L4195" s="11"/>
      <c r="M4195" s="15"/>
      <c r="N4195" s="15"/>
      <c r="O4195" s="15"/>
      <c r="P4195" s="15"/>
      <c r="Q4195" s="15"/>
      <c r="R4195" s="11"/>
    </row>
    <row r="4196" spans="6:18">
      <c r="F4196" s="15"/>
      <c r="G4196" s="11"/>
      <c r="H4196" s="11"/>
      <c r="I4196" s="15"/>
      <c r="J4196" s="15"/>
      <c r="K4196" s="15"/>
      <c r="L4196" s="11"/>
      <c r="M4196" s="15"/>
      <c r="N4196" s="15"/>
      <c r="O4196" s="15"/>
      <c r="P4196" s="15"/>
      <c r="Q4196" s="15"/>
      <c r="R4196" s="11"/>
    </row>
    <row r="4197" spans="6:18">
      <c r="F4197" s="15"/>
      <c r="G4197" s="11"/>
      <c r="H4197" s="11"/>
      <c r="I4197" s="15"/>
      <c r="J4197" s="15"/>
      <c r="K4197" s="15"/>
      <c r="L4197" s="11"/>
      <c r="M4197" s="15"/>
      <c r="N4197" s="15"/>
      <c r="O4197" s="15"/>
      <c r="P4197" s="15"/>
      <c r="Q4197" s="15"/>
      <c r="R4197" s="11"/>
    </row>
    <row r="4198" spans="6:18">
      <c r="F4198" s="15"/>
      <c r="G4198" s="11"/>
      <c r="H4198" s="11"/>
      <c r="I4198" s="15"/>
      <c r="J4198" s="15"/>
      <c r="K4198" s="15"/>
      <c r="L4198" s="11"/>
      <c r="M4198" s="15"/>
      <c r="N4198" s="15"/>
      <c r="O4198" s="15"/>
      <c r="P4198" s="15"/>
      <c r="Q4198" s="15"/>
      <c r="R4198" s="11"/>
    </row>
    <row r="4199" spans="6:18">
      <c r="F4199" s="15"/>
      <c r="G4199" s="11"/>
      <c r="H4199" s="11"/>
      <c r="I4199" s="15"/>
      <c r="J4199" s="15"/>
      <c r="K4199" s="15"/>
      <c r="L4199" s="11"/>
      <c r="M4199" s="15"/>
      <c r="N4199" s="15"/>
      <c r="O4199" s="15"/>
      <c r="P4199" s="15"/>
      <c r="Q4199" s="15"/>
      <c r="R4199" s="11"/>
    </row>
    <row r="4200" spans="6:18">
      <c r="F4200" s="15"/>
      <c r="G4200" s="11"/>
      <c r="H4200" s="11"/>
      <c r="I4200" s="15"/>
      <c r="J4200" s="15"/>
      <c r="K4200" s="15"/>
      <c r="L4200" s="11"/>
      <c r="M4200" s="15"/>
      <c r="N4200" s="15"/>
      <c r="O4200" s="15"/>
      <c r="P4200" s="15"/>
      <c r="Q4200" s="15"/>
      <c r="R4200" s="11"/>
    </row>
    <row r="4201" spans="6:18">
      <c r="F4201" s="15"/>
      <c r="G4201" s="11"/>
      <c r="H4201" s="11"/>
      <c r="I4201" s="15"/>
      <c r="J4201" s="15"/>
      <c r="K4201" s="15"/>
      <c r="L4201" s="11"/>
      <c r="M4201" s="15"/>
      <c r="N4201" s="15"/>
      <c r="O4201" s="15"/>
      <c r="P4201" s="15"/>
      <c r="Q4201" s="15"/>
      <c r="R4201" s="11"/>
    </row>
    <row r="4202" spans="6:18">
      <c r="F4202" s="15"/>
      <c r="G4202" s="11"/>
      <c r="H4202" s="11"/>
      <c r="I4202" s="15"/>
      <c r="J4202" s="15"/>
      <c r="K4202" s="15"/>
      <c r="L4202" s="11"/>
      <c r="M4202" s="15"/>
      <c r="N4202" s="15"/>
      <c r="O4202" s="15"/>
      <c r="P4202" s="15"/>
      <c r="Q4202" s="15"/>
      <c r="R4202" s="11"/>
    </row>
    <row r="4203" spans="6:18">
      <c r="F4203" s="15"/>
      <c r="G4203" s="11"/>
      <c r="H4203" s="11"/>
      <c r="I4203" s="15"/>
      <c r="J4203" s="15"/>
      <c r="K4203" s="15"/>
      <c r="L4203" s="11"/>
      <c r="M4203" s="15"/>
      <c r="N4203" s="15"/>
      <c r="O4203" s="15"/>
      <c r="P4203" s="15"/>
      <c r="Q4203" s="15"/>
      <c r="R4203" s="11"/>
    </row>
    <row r="4204" spans="6:18">
      <c r="F4204" s="15"/>
      <c r="G4204" s="11"/>
      <c r="H4204" s="11"/>
      <c r="I4204" s="15"/>
      <c r="J4204" s="15"/>
      <c r="K4204" s="15"/>
      <c r="L4204" s="11"/>
      <c r="M4204" s="15"/>
      <c r="N4204" s="15"/>
      <c r="O4204" s="15"/>
      <c r="P4204" s="15"/>
      <c r="Q4204" s="15"/>
      <c r="R4204" s="11"/>
    </row>
    <row r="4205" spans="6:18">
      <c r="F4205" s="15"/>
      <c r="G4205" s="11"/>
      <c r="H4205" s="11"/>
      <c r="I4205" s="15"/>
      <c r="J4205" s="15"/>
      <c r="K4205" s="15"/>
      <c r="L4205" s="11"/>
      <c r="M4205" s="15"/>
      <c r="N4205" s="15"/>
      <c r="O4205" s="15"/>
      <c r="P4205" s="15"/>
      <c r="Q4205" s="15"/>
      <c r="R4205" s="11"/>
    </row>
    <row r="4206" spans="6:18">
      <c r="F4206" s="15"/>
      <c r="G4206" s="11"/>
      <c r="H4206" s="11"/>
      <c r="I4206" s="15"/>
      <c r="J4206" s="15"/>
      <c r="K4206" s="15"/>
      <c r="L4206" s="11"/>
      <c r="M4206" s="15"/>
      <c r="N4206" s="15"/>
      <c r="O4206" s="15"/>
      <c r="P4206" s="15"/>
      <c r="Q4206" s="15"/>
      <c r="R4206" s="11"/>
    </row>
    <row r="4207" spans="6:18">
      <c r="F4207" s="15"/>
      <c r="G4207" s="11"/>
      <c r="H4207" s="11"/>
      <c r="I4207" s="15"/>
      <c r="J4207" s="15"/>
      <c r="K4207" s="15"/>
      <c r="L4207" s="11"/>
      <c r="M4207" s="15"/>
      <c r="N4207" s="15"/>
      <c r="O4207" s="15"/>
      <c r="P4207" s="15"/>
      <c r="Q4207" s="15"/>
      <c r="R4207" s="11"/>
    </row>
    <row r="4208" spans="6:18">
      <c r="F4208" s="15"/>
      <c r="G4208" s="11"/>
      <c r="H4208" s="11"/>
      <c r="I4208" s="15"/>
      <c r="J4208" s="15"/>
      <c r="K4208" s="15"/>
      <c r="L4208" s="11"/>
      <c r="M4208" s="15"/>
      <c r="N4208" s="15"/>
      <c r="O4208" s="15"/>
      <c r="P4208" s="15"/>
      <c r="Q4208" s="15"/>
      <c r="R4208" s="11"/>
    </row>
    <row r="4209" spans="6:18">
      <c r="F4209" s="15"/>
      <c r="G4209" s="11"/>
      <c r="H4209" s="11"/>
      <c r="I4209" s="15"/>
      <c r="J4209" s="15"/>
      <c r="K4209" s="15"/>
      <c r="L4209" s="11"/>
      <c r="M4209" s="15"/>
      <c r="N4209" s="15"/>
      <c r="O4209" s="15"/>
      <c r="P4209" s="15"/>
      <c r="Q4209" s="15"/>
      <c r="R4209" s="11"/>
    </row>
    <row r="4210" spans="6:18">
      <c r="F4210" s="15"/>
      <c r="G4210" s="11"/>
      <c r="H4210" s="11"/>
      <c r="I4210" s="15"/>
      <c r="J4210" s="15"/>
      <c r="K4210" s="15"/>
      <c r="L4210" s="11"/>
      <c r="M4210" s="15"/>
      <c r="N4210" s="15"/>
      <c r="O4210" s="15"/>
      <c r="P4210" s="15"/>
      <c r="Q4210" s="15"/>
      <c r="R4210" s="11"/>
    </row>
    <row r="4211" spans="6:18">
      <c r="F4211" s="15"/>
      <c r="G4211" s="11"/>
      <c r="H4211" s="11"/>
      <c r="I4211" s="15"/>
      <c r="J4211" s="15"/>
      <c r="K4211" s="15"/>
      <c r="L4211" s="11"/>
      <c r="M4211" s="15"/>
      <c r="N4211" s="15"/>
      <c r="O4211" s="15"/>
      <c r="P4211" s="15"/>
      <c r="Q4211" s="15"/>
      <c r="R4211" s="11"/>
    </row>
    <row r="4212" spans="6:18">
      <c r="F4212" s="15"/>
      <c r="G4212" s="11"/>
      <c r="H4212" s="11"/>
      <c r="I4212" s="15"/>
      <c r="J4212" s="15"/>
      <c r="K4212" s="15"/>
      <c r="L4212" s="11"/>
      <c r="M4212" s="15"/>
      <c r="N4212" s="15"/>
      <c r="O4212" s="15"/>
      <c r="P4212" s="15"/>
      <c r="Q4212" s="15"/>
      <c r="R4212" s="11"/>
    </row>
    <row r="4213" spans="6:18">
      <c r="F4213" s="15"/>
      <c r="G4213" s="11"/>
      <c r="H4213" s="11"/>
      <c r="I4213" s="15"/>
      <c r="J4213" s="15"/>
      <c r="K4213" s="15"/>
      <c r="L4213" s="11"/>
      <c r="M4213" s="15"/>
      <c r="N4213" s="15"/>
      <c r="O4213" s="15"/>
      <c r="P4213" s="15"/>
      <c r="Q4213" s="15"/>
      <c r="R4213" s="11"/>
    </row>
    <row r="4214" spans="6:18">
      <c r="F4214" s="15"/>
      <c r="G4214" s="11"/>
      <c r="H4214" s="11"/>
      <c r="I4214" s="15"/>
      <c r="J4214" s="15"/>
      <c r="K4214" s="15"/>
      <c r="L4214" s="11"/>
      <c r="M4214" s="15"/>
      <c r="N4214" s="15"/>
      <c r="O4214" s="15"/>
      <c r="P4214" s="15"/>
      <c r="Q4214" s="15"/>
      <c r="R4214" s="11"/>
    </row>
    <row r="4215" spans="6:18">
      <c r="F4215" s="15"/>
      <c r="G4215" s="11"/>
      <c r="H4215" s="11"/>
      <c r="I4215" s="15"/>
      <c r="J4215" s="15"/>
      <c r="K4215" s="15"/>
      <c r="L4215" s="11"/>
      <c r="M4215" s="15"/>
      <c r="N4215" s="15"/>
      <c r="O4215" s="15"/>
      <c r="P4215" s="15"/>
      <c r="Q4215" s="15"/>
      <c r="R4215" s="11"/>
    </row>
    <row r="4216" spans="6:18">
      <c r="F4216" s="15"/>
      <c r="G4216" s="11"/>
      <c r="H4216" s="11"/>
      <c r="I4216" s="15"/>
      <c r="J4216" s="15"/>
      <c r="K4216" s="15"/>
      <c r="L4216" s="11"/>
      <c r="M4216" s="15"/>
      <c r="N4216" s="15"/>
      <c r="O4216" s="15"/>
      <c r="P4216" s="15"/>
      <c r="Q4216" s="15"/>
      <c r="R4216" s="11"/>
    </row>
    <row r="4217" spans="6:18">
      <c r="F4217" s="15"/>
      <c r="G4217" s="11"/>
      <c r="H4217" s="11"/>
      <c r="I4217" s="15"/>
      <c r="J4217" s="15"/>
      <c r="K4217" s="15"/>
      <c r="L4217" s="11"/>
      <c r="M4217" s="15"/>
      <c r="N4217" s="15"/>
      <c r="O4217" s="15"/>
      <c r="P4217" s="15"/>
      <c r="Q4217" s="15"/>
      <c r="R4217" s="11"/>
    </row>
    <row r="4218" spans="6:18">
      <c r="F4218" s="15"/>
      <c r="G4218" s="11"/>
      <c r="H4218" s="11"/>
      <c r="I4218" s="15"/>
      <c r="J4218" s="15"/>
      <c r="K4218" s="15"/>
      <c r="L4218" s="11"/>
      <c r="M4218" s="15"/>
      <c r="N4218" s="15"/>
      <c r="O4218" s="15"/>
      <c r="P4218" s="15"/>
      <c r="Q4218" s="15"/>
      <c r="R4218" s="11"/>
    </row>
    <row r="4219" spans="6:18">
      <c r="F4219" s="15"/>
      <c r="G4219" s="11"/>
      <c r="H4219" s="11"/>
      <c r="I4219" s="15"/>
      <c r="J4219" s="15"/>
      <c r="K4219" s="15"/>
      <c r="L4219" s="11"/>
      <c r="M4219" s="15"/>
      <c r="N4219" s="15"/>
      <c r="O4219" s="15"/>
      <c r="P4219" s="15"/>
      <c r="Q4219" s="15"/>
      <c r="R4219" s="11"/>
    </row>
    <row r="4220" spans="6:18">
      <c r="F4220" s="15"/>
      <c r="G4220" s="11"/>
      <c r="H4220" s="11"/>
      <c r="I4220" s="15"/>
      <c r="J4220" s="15"/>
      <c r="K4220" s="15"/>
      <c r="L4220" s="11"/>
      <c r="M4220" s="15"/>
      <c r="N4220" s="15"/>
      <c r="O4220" s="15"/>
      <c r="P4220" s="15"/>
      <c r="Q4220" s="15"/>
      <c r="R4220" s="11"/>
    </row>
    <row r="4221" spans="6:18">
      <c r="F4221" s="15"/>
      <c r="G4221" s="11"/>
      <c r="H4221" s="11"/>
      <c r="I4221" s="15"/>
      <c r="J4221" s="15"/>
      <c r="K4221" s="15"/>
      <c r="L4221" s="11"/>
      <c r="M4221" s="15"/>
      <c r="N4221" s="15"/>
      <c r="O4221" s="15"/>
      <c r="P4221" s="15"/>
      <c r="Q4221" s="15"/>
      <c r="R4221" s="11"/>
    </row>
    <row r="4222" spans="6:18">
      <c r="F4222" s="15"/>
      <c r="G4222" s="11"/>
      <c r="H4222" s="11"/>
      <c r="I4222" s="15"/>
      <c r="J4222" s="15"/>
      <c r="K4222" s="15"/>
      <c r="L4222" s="11"/>
      <c r="M4222" s="15"/>
      <c r="N4222" s="15"/>
      <c r="O4222" s="15"/>
      <c r="P4222" s="15"/>
      <c r="Q4222" s="15"/>
      <c r="R4222" s="11"/>
    </row>
    <row r="4223" spans="6:18">
      <c r="F4223" s="15"/>
      <c r="G4223" s="11"/>
      <c r="H4223" s="11"/>
      <c r="I4223" s="15"/>
      <c r="J4223" s="15"/>
      <c r="K4223" s="15"/>
      <c r="L4223" s="11"/>
      <c r="M4223" s="15"/>
      <c r="N4223" s="15"/>
      <c r="O4223" s="15"/>
      <c r="P4223" s="15"/>
      <c r="Q4223" s="15"/>
      <c r="R4223" s="11"/>
    </row>
    <row r="4224" spans="6:18">
      <c r="F4224" s="15"/>
      <c r="G4224" s="11"/>
      <c r="H4224" s="11"/>
      <c r="I4224" s="15"/>
      <c r="J4224" s="15"/>
      <c r="K4224" s="15"/>
      <c r="L4224" s="11"/>
      <c r="M4224" s="15"/>
      <c r="N4224" s="15"/>
      <c r="O4224" s="15"/>
      <c r="P4224" s="15"/>
      <c r="Q4224" s="15"/>
      <c r="R4224" s="11"/>
    </row>
    <row r="4225" spans="6:18">
      <c r="F4225" s="15"/>
      <c r="G4225" s="11"/>
      <c r="H4225" s="11"/>
      <c r="I4225" s="15"/>
      <c r="J4225" s="15"/>
      <c r="K4225" s="15"/>
      <c r="L4225" s="11"/>
      <c r="M4225" s="15"/>
      <c r="N4225" s="15"/>
      <c r="O4225" s="15"/>
      <c r="P4225" s="15"/>
      <c r="Q4225" s="15"/>
      <c r="R4225" s="11"/>
    </row>
    <row r="4226" spans="6:18">
      <c r="F4226" s="15"/>
      <c r="G4226" s="11"/>
      <c r="H4226" s="11"/>
      <c r="I4226" s="15"/>
      <c r="J4226" s="15"/>
      <c r="K4226" s="15"/>
      <c r="L4226" s="11"/>
      <c r="M4226" s="15"/>
      <c r="N4226" s="15"/>
      <c r="O4226" s="15"/>
      <c r="P4226" s="15"/>
      <c r="Q4226" s="15"/>
      <c r="R4226" s="11"/>
    </row>
    <row r="4227" spans="6:18">
      <c r="F4227" s="15"/>
      <c r="G4227" s="11"/>
      <c r="H4227" s="11"/>
      <c r="I4227" s="15"/>
      <c r="J4227" s="15"/>
      <c r="K4227" s="15"/>
      <c r="L4227" s="11"/>
      <c r="M4227" s="15"/>
      <c r="N4227" s="15"/>
      <c r="O4227" s="15"/>
      <c r="P4227" s="15"/>
      <c r="Q4227" s="15"/>
      <c r="R4227" s="11"/>
    </row>
    <row r="4228" spans="6:18">
      <c r="F4228" s="15"/>
      <c r="G4228" s="11"/>
      <c r="H4228" s="11"/>
      <c r="I4228" s="15"/>
      <c r="J4228" s="15"/>
      <c r="K4228" s="15"/>
      <c r="L4228" s="11"/>
      <c r="M4228" s="15"/>
      <c r="N4228" s="15"/>
      <c r="O4228" s="15"/>
      <c r="P4228" s="15"/>
      <c r="Q4228" s="15"/>
      <c r="R4228" s="11"/>
    </row>
    <row r="4229" spans="6:18">
      <c r="F4229" s="15"/>
      <c r="G4229" s="11"/>
      <c r="H4229" s="11"/>
      <c r="I4229" s="15"/>
      <c r="J4229" s="15"/>
      <c r="K4229" s="15"/>
      <c r="L4229" s="11"/>
      <c r="M4229" s="15"/>
      <c r="N4229" s="15"/>
      <c r="O4229" s="15"/>
      <c r="P4229" s="15"/>
      <c r="Q4229" s="15"/>
      <c r="R4229" s="11"/>
    </row>
    <row r="4230" spans="6:18">
      <c r="F4230" s="15"/>
      <c r="G4230" s="11"/>
      <c r="H4230" s="11"/>
      <c r="I4230" s="15"/>
      <c r="J4230" s="15"/>
      <c r="K4230" s="15"/>
      <c r="L4230" s="11"/>
      <c r="M4230" s="15"/>
      <c r="N4230" s="15"/>
      <c r="O4230" s="15"/>
      <c r="P4230" s="15"/>
      <c r="Q4230" s="15"/>
      <c r="R4230" s="11"/>
    </row>
    <row r="4231" spans="6:18">
      <c r="F4231" s="15"/>
      <c r="G4231" s="11"/>
      <c r="H4231" s="11"/>
      <c r="I4231" s="15"/>
      <c r="J4231" s="15"/>
      <c r="K4231" s="15"/>
      <c r="L4231" s="11"/>
      <c r="M4231" s="15"/>
      <c r="N4231" s="15"/>
      <c r="O4231" s="15"/>
      <c r="P4231" s="15"/>
      <c r="Q4231" s="15"/>
      <c r="R4231" s="11"/>
    </row>
    <row r="4232" spans="6:18">
      <c r="F4232" s="15"/>
      <c r="G4232" s="11"/>
      <c r="H4232" s="11"/>
      <c r="I4232" s="15"/>
      <c r="J4232" s="15"/>
      <c r="K4232" s="15"/>
      <c r="L4232" s="11"/>
      <c r="M4232" s="15"/>
      <c r="N4232" s="15"/>
      <c r="O4232" s="15"/>
      <c r="P4232" s="15"/>
      <c r="Q4232" s="15"/>
      <c r="R4232" s="11"/>
    </row>
    <row r="4233" spans="6:18">
      <c r="F4233" s="15"/>
      <c r="G4233" s="11"/>
      <c r="H4233" s="11"/>
      <c r="I4233" s="15"/>
      <c r="J4233" s="15"/>
      <c r="K4233" s="15"/>
      <c r="L4233" s="11"/>
      <c r="M4233" s="15"/>
      <c r="N4233" s="15"/>
      <c r="O4233" s="15"/>
      <c r="P4233" s="15"/>
      <c r="Q4233" s="15"/>
      <c r="R4233" s="11"/>
    </row>
    <row r="4234" spans="6:18">
      <c r="F4234" s="15"/>
      <c r="G4234" s="11"/>
      <c r="H4234" s="11"/>
      <c r="I4234" s="15"/>
      <c r="J4234" s="15"/>
      <c r="K4234" s="15"/>
      <c r="L4234" s="11"/>
      <c r="M4234" s="15"/>
      <c r="N4234" s="15"/>
      <c r="O4234" s="15"/>
      <c r="P4234" s="15"/>
      <c r="Q4234" s="15"/>
      <c r="R4234" s="11"/>
    </row>
    <row r="4235" spans="6:18">
      <c r="F4235" s="15"/>
      <c r="G4235" s="11"/>
      <c r="H4235" s="11"/>
      <c r="I4235" s="15"/>
      <c r="J4235" s="15"/>
      <c r="K4235" s="15"/>
      <c r="L4235" s="11"/>
      <c r="M4235" s="15"/>
      <c r="N4235" s="15"/>
      <c r="O4235" s="15"/>
      <c r="P4235" s="15"/>
      <c r="Q4235" s="15"/>
      <c r="R4235" s="11"/>
    </row>
    <row r="4236" spans="6:18">
      <c r="F4236" s="15"/>
      <c r="G4236" s="11"/>
      <c r="H4236" s="11"/>
      <c r="I4236" s="15"/>
      <c r="J4236" s="15"/>
      <c r="K4236" s="15"/>
      <c r="L4236" s="11"/>
      <c r="M4236" s="15"/>
      <c r="N4236" s="15"/>
      <c r="O4236" s="15"/>
      <c r="P4236" s="15"/>
      <c r="Q4236" s="15"/>
      <c r="R4236" s="11"/>
    </row>
    <row r="4237" spans="6:18">
      <c r="F4237" s="15"/>
      <c r="G4237" s="11"/>
      <c r="H4237" s="11"/>
      <c r="I4237" s="15"/>
      <c r="J4237" s="15"/>
      <c r="K4237" s="15"/>
      <c r="L4237" s="11"/>
      <c r="M4237" s="15"/>
      <c r="N4237" s="15"/>
      <c r="O4237" s="15"/>
      <c r="P4237" s="15"/>
      <c r="Q4237" s="15"/>
      <c r="R4237" s="11"/>
    </row>
    <row r="4238" spans="6:18">
      <c r="F4238" s="15"/>
      <c r="G4238" s="11"/>
      <c r="H4238" s="11"/>
      <c r="I4238" s="15"/>
      <c r="J4238" s="15"/>
      <c r="K4238" s="15"/>
      <c r="L4238" s="11"/>
      <c r="M4238" s="15"/>
      <c r="N4238" s="15"/>
      <c r="O4238" s="15"/>
      <c r="P4238" s="15"/>
      <c r="Q4238" s="15"/>
      <c r="R4238" s="11"/>
    </row>
    <row r="4239" spans="6:18">
      <c r="F4239" s="15"/>
      <c r="G4239" s="11"/>
      <c r="H4239" s="11"/>
      <c r="I4239" s="15"/>
      <c r="J4239" s="15"/>
      <c r="K4239" s="15"/>
      <c r="L4239" s="11"/>
      <c r="M4239" s="15"/>
      <c r="N4239" s="15"/>
      <c r="O4239" s="15"/>
      <c r="P4239" s="15"/>
      <c r="Q4239" s="15"/>
      <c r="R4239" s="11"/>
    </row>
    <row r="4240" spans="6:18">
      <c r="F4240" s="15"/>
      <c r="G4240" s="11"/>
      <c r="H4240" s="11"/>
      <c r="I4240" s="15"/>
      <c r="J4240" s="15"/>
      <c r="K4240" s="15"/>
      <c r="L4240" s="11"/>
      <c r="M4240" s="15"/>
      <c r="N4240" s="15"/>
      <c r="O4240" s="15"/>
      <c r="P4240" s="15"/>
      <c r="Q4240" s="15"/>
      <c r="R4240" s="11"/>
    </row>
    <row r="4241" spans="6:18">
      <c r="F4241" s="15"/>
      <c r="G4241" s="11"/>
      <c r="H4241" s="11"/>
      <c r="I4241" s="15"/>
      <c r="J4241" s="15"/>
      <c r="K4241" s="15"/>
      <c r="L4241" s="11"/>
      <c r="M4241" s="15"/>
      <c r="N4241" s="15"/>
      <c r="O4241" s="15"/>
      <c r="P4241" s="15"/>
      <c r="Q4241" s="15"/>
      <c r="R4241" s="11"/>
    </row>
    <row r="4242" spans="6:18">
      <c r="F4242" s="15"/>
      <c r="G4242" s="11"/>
      <c r="H4242" s="11"/>
      <c r="I4242" s="15"/>
      <c r="J4242" s="15"/>
      <c r="K4242" s="15"/>
      <c r="L4242" s="11"/>
      <c r="M4242" s="15"/>
      <c r="N4242" s="15"/>
      <c r="O4242" s="15"/>
      <c r="P4242" s="15"/>
      <c r="Q4242" s="15"/>
      <c r="R4242" s="11"/>
    </row>
    <row r="4243" spans="6:18">
      <c r="F4243" s="15"/>
      <c r="G4243" s="11"/>
      <c r="H4243" s="11"/>
      <c r="I4243" s="15"/>
      <c r="J4243" s="15"/>
      <c r="K4243" s="15"/>
      <c r="L4243" s="11"/>
      <c r="M4243" s="15"/>
      <c r="N4243" s="15"/>
      <c r="O4243" s="15"/>
      <c r="P4243" s="15"/>
      <c r="Q4243" s="15"/>
      <c r="R4243" s="11"/>
    </row>
    <row r="4244" spans="6:18">
      <c r="F4244" s="15"/>
      <c r="G4244" s="11"/>
      <c r="H4244" s="11"/>
      <c r="I4244" s="15"/>
      <c r="J4244" s="15"/>
      <c r="K4244" s="15"/>
      <c r="L4244" s="11"/>
      <c r="M4244" s="15"/>
      <c r="N4244" s="15"/>
      <c r="O4244" s="15"/>
      <c r="P4244" s="15"/>
      <c r="Q4244" s="15"/>
      <c r="R4244" s="11"/>
    </row>
    <row r="4245" spans="6:18">
      <c r="F4245" s="15"/>
      <c r="G4245" s="11"/>
      <c r="H4245" s="11"/>
      <c r="I4245" s="15"/>
      <c r="J4245" s="15"/>
      <c r="K4245" s="15"/>
      <c r="L4245" s="11"/>
      <c r="M4245" s="15"/>
      <c r="N4245" s="15"/>
      <c r="O4245" s="15"/>
      <c r="P4245" s="15"/>
      <c r="Q4245" s="15"/>
      <c r="R4245" s="11"/>
    </row>
    <row r="4246" spans="6:18">
      <c r="F4246" s="15"/>
      <c r="G4246" s="11"/>
      <c r="H4246" s="11"/>
      <c r="I4246" s="15"/>
      <c r="J4246" s="15"/>
      <c r="K4246" s="15"/>
      <c r="L4246" s="11"/>
      <c r="M4246" s="15"/>
      <c r="N4246" s="15"/>
      <c r="O4246" s="15"/>
      <c r="P4246" s="15"/>
      <c r="Q4246" s="15"/>
      <c r="R4246" s="11"/>
    </row>
    <row r="4247" spans="6:18">
      <c r="F4247" s="15"/>
      <c r="G4247" s="11"/>
      <c r="H4247" s="11"/>
      <c r="I4247" s="15"/>
      <c r="J4247" s="15"/>
      <c r="K4247" s="15"/>
      <c r="L4247" s="11"/>
      <c r="M4247" s="15"/>
      <c r="N4247" s="15"/>
      <c r="O4247" s="15"/>
      <c r="P4247" s="15"/>
      <c r="Q4247" s="15"/>
      <c r="R4247" s="11"/>
    </row>
    <row r="4248" spans="6:18">
      <c r="F4248" s="15"/>
      <c r="G4248" s="11"/>
      <c r="H4248" s="11"/>
      <c r="I4248" s="15"/>
      <c r="J4248" s="15"/>
      <c r="K4248" s="15"/>
      <c r="L4248" s="11"/>
      <c r="M4248" s="15"/>
      <c r="N4248" s="15"/>
      <c r="O4248" s="15"/>
      <c r="P4248" s="15"/>
      <c r="Q4248" s="15"/>
      <c r="R4248" s="11"/>
    </row>
    <row r="4249" spans="6:18">
      <c r="F4249" s="15"/>
      <c r="G4249" s="11"/>
      <c r="H4249" s="11"/>
      <c r="I4249" s="15"/>
      <c r="J4249" s="15"/>
      <c r="K4249" s="15"/>
      <c r="L4249" s="11"/>
      <c r="M4249" s="15"/>
      <c r="N4249" s="15"/>
      <c r="O4249" s="15"/>
      <c r="P4249" s="15"/>
      <c r="Q4249" s="15"/>
      <c r="R4249" s="11"/>
    </row>
    <row r="4250" spans="6:18">
      <c r="F4250" s="15"/>
      <c r="G4250" s="11"/>
      <c r="H4250" s="11"/>
      <c r="I4250" s="15"/>
      <c r="J4250" s="15"/>
      <c r="K4250" s="15"/>
      <c r="L4250" s="11"/>
      <c r="M4250" s="15"/>
      <c r="N4250" s="15"/>
      <c r="O4250" s="15"/>
      <c r="P4250" s="15"/>
      <c r="Q4250" s="15"/>
      <c r="R4250" s="11"/>
    </row>
    <row r="4251" spans="6:18">
      <c r="F4251" s="15"/>
      <c r="G4251" s="11"/>
      <c r="H4251" s="11"/>
      <c r="I4251" s="15"/>
      <c r="J4251" s="15"/>
      <c r="K4251" s="15"/>
      <c r="L4251" s="11"/>
      <c r="M4251" s="15"/>
      <c r="N4251" s="15"/>
      <c r="O4251" s="15"/>
      <c r="P4251" s="15"/>
      <c r="Q4251" s="15"/>
      <c r="R4251" s="11"/>
    </row>
    <row r="4252" spans="6:18">
      <c r="F4252" s="15"/>
      <c r="G4252" s="11"/>
      <c r="H4252" s="11"/>
      <c r="I4252" s="15"/>
      <c r="J4252" s="15"/>
      <c r="K4252" s="15"/>
      <c r="L4252" s="11"/>
      <c r="M4252" s="15"/>
      <c r="N4252" s="15"/>
      <c r="O4252" s="15"/>
      <c r="P4252" s="15"/>
      <c r="Q4252" s="15"/>
      <c r="R4252" s="11"/>
    </row>
    <row r="4253" spans="6:18">
      <c r="F4253" s="15"/>
      <c r="G4253" s="11"/>
      <c r="H4253" s="11"/>
      <c r="I4253" s="15"/>
      <c r="J4253" s="15"/>
      <c r="K4253" s="15"/>
      <c r="L4253" s="11"/>
      <c r="M4253" s="15"/>
      <c r="N4253" s="15"/>
      <c r="O4253" s="15"/>
      <c r="P4253" s="15"/>
      <c r="Q4253" s="15"/>
      <c r="R4253" s="11"/>
    </row>
    <row r="4254" spans="6:18">
      <c r="F4254" s="15"/>
      <c r="G4254" s="11"/>
      <c r="H4254" s="11"/>
      <c r="I4254" s="15"/>
      <c r="J4254" s="15"/>
      <c r="K4254" s="15"/>
      <c r="L4254" s="11"/>
      <c r="M4254" s="15"/>
      <c r="N4254" s="15"/>
      <c r="O4254" s="15"/>
      <c r="P4254" s="15"/>
      <c r="Q4254" s="15"/>
      <c r="R4254" s="11"/>
    </row>
    <row r="4255" spans="6:18">
      <c r="F4255" s="15"/>
      <c r="G4255" s="11"/>
      <c r="H4255" s="11"/>
      <c r="I4255" s="15"/>
      <c r="J4255" s="15"/>
      <c r="K4255" s="15"/>
      <c r="L4255" s="11"/>
      <c r="M4255" s="15"/>
      <c r="N4255" s="15"/>
      <c r="O4255" s="15"/>
      <c r="P4255" s="15"/>
      <c r="Q4255" s="15"/>
      <c r="R4255" s="11"/>
    </row>
    <row r="4256" spans="6:18">
      <c r="F4256" s="15"/>
      <c r="G4256" s="11"/>
      <c r="H4256" s="11"/>
      <c r="I4256" s="15"/>
      <c r="J4256" s="15"/>
      <c r="K4256" s="15"/>
      <c r="L4256" s="11"/>
      <c r="M4256" s="15"/>
      <c r="N4256" s="15"/>
      <c r="O4256" s="15"/>
      <c r="P4256" s="15"/>
      <c r="Q4256" s="15"/>
      <c r="R4256" s="11"/>
    </row>
    <row r="4257" spans="6:18">
      <c r="F4257" s="15"/>
      <c r="G4257" s="11"/>
      <c r="H4257" s="11"/>
      <c r="I4257" s="15"/>
      <c r="J4257" s="15"/>
      <c r="K4257" s="15"/>
      <c r="L4257" s="11"/>
      <c r="M4257" s="15"/>
      <c r="N4257" s="15"/>
      <c r="O4257" s="15"/>
      <c r="P4257" s="15"/>
      <c r="Q4257" s="15"/>
      <c r="R4257" s="11"/>
    </row>
    <row r="4258" spans="6:18">
      <c r="F4258" s="15"/>
      <c r="G4258" s="11"/>
      <c r="H4258" s="11"/>
      <c r="I4258" s="15"/>
      <c r="J4258" s="15"/>
      <c r="K4258" s="15"/>
      <c r="L4258" s="11"/>
      <c r="M4258" s="15"/>
      <c r="N4258" s="15"/>
      <c r="O4258" s="15"/>
      <c r="P4258" s="15"/>
      <c r="Q4258" s="15"/>
      <c r="R4258" s="11"/>
    </row>
    <row r="4259" spans="6:18">
      <c r="F4259" s="15"/>
      <c r="G4259" s="11"/>
      <c r="H4259" s="11"/>
      <c r="I4259" s="15"/>
      <c r="J4259" s="15"/>
      <c r="K4259" s="15"/>
      <c r="L4259" s="11"/>
      <c r="M4259" s="15"/>
      <c r="N4259" s="15"/>
      <c r="O4259" s="15"/>
      <c r="P4259" s="15"/>
      <c r="Q4259" s="15"/>
      <c r="R4259" s="11"/>
    </row>
    <row r="4260" spans="6:18">
      <c r="F4260" s="15"/>
      <c r="G4260" s="11"/>
      <c r="H4260" s="11"/>
      <c r="I4260" s="15"/>
      <c r="J4260" s="15"/>
      <c r="K4260" s="15"/>
      <c r="L4260" s="11"/>
      <c r="M4260" s="15"/>
      <c r="N4260" s="15"/>
      <c r="O4260" s="15"/>
      <c r="P4260" s="15"/>
      <c r="Q4260" s="15"/>
      <c r="R4260" s="11"/>
    </row>
    <row r="4261" spans="6:18">
      <c r="F4261" s="15"/>
      <c r="G4261" s="11"/>
      <c r="H4261" s="11"/>
      <c r="I4261" s="15"/>
      <c r="J4261" s="15"/>
      <c r="K4261" s="15"/>
      <c r="L4261" s="11"/>
      <c r="M4261" s="15"/>
      <c r="N4261" s="15"/>
      <c r="O4261" s="15"/>
      <c r="P4261" s="15"/>
      <c r="Q4261" s="15"/>
      <c r="R4261" s="11"/>
    </row>
    <row r="4262" spans="6:18">
      <c r="F4262" s="15"/>
      <c r="G4262" s="11"/>
      <c r="H4262" s="11"/>
      <c r="I4262" s="15"/>
      <c r="J4262" s="15"/>
      <c r="K4262" s="15"/>
      <c r="L4262" s="11"/>
      <c r="M4262" s="15"/>
      <c r="N4262" s="15"/>
      <c r="O4262" s="15"/>
      <c r="P4262" s="15"/>
      <c r="Q4262" s="15"/>
      <c r="R4262" s="11"/>
    </row>
    <row r="4263" spans="6:18">
      <c r="F4263" s="15"/>
      <c r="G4263" s="11"/>
      <c r="H4263" s="11"/>
      <c r="I4263" s="15"/>
      <c r="J4263" s="15"/>
      <c r="K4263" s="15"/>
      <c r="L4263" s="11"/>
      <c r="M4263" s="15"/>
      <c r="N4263" s="15"/>
      <c r="O4263" s="15"/>
      <c r="P4263" s="15"/>
      <c r="Q4263" s="15"/>
      <c r="R4263" s="11"/>
    </row>
    <row r="4264" spans="6:18">
      <c r="F4264" s="15"/>
      <c r="G4264" s="11"/>
      <c r="H4264" s="11"/>
      <c r="I4264" s="15"/>
      <c r="J4264" s="15"/>
      <c r="K4264" s="15"/>
      <c r="L4264" s="11"/>
      <c r="M4264" s="15"/>
      <c r="N4264" s="15"/>
      <c r="O4264" s="15"/>
      <c r="P4264" s="15"/>
      <c r="Q4264" s="15"/>
      <c r="R4264" s="11"/>
    </row>
    <row r="4265" spans="6:18">
      <c r="F4265" s="15"/>
      <c r="G4265" s="11"/>
      <c r="H4265" s="11"/>
      <c r="I4265" s="15"/>
      <c r="J4265" s="15"/>
      <c r="K4265" s="15"/>
      <c r="L4265" s="11"/>
      <c r="M4265" s="15"/>
      <c r="N4265" s="15"/>
      <c r="O4265" s="15"/>
      <c r="P4265" s="15"/>
      <c r="Q4265" s="15"/>
      <c r="R4265" s="11"/>
    </row>
    <row r="4266" spans="6:18">
      <c r="F4266" s="15"/>
      <c r="G4266" s="11"/>
      <c r="H4266" s="11"/>
      <c r="I4266" s="15"/>
      <c r="J4266" s="15"/>
      <c r="K4266" s="15"/>
      <c r="L4266" s="11"/>
      <c r="M4266" s="15"/>
      <c r="N4266" s="15"/>
      <c r="O4266" s="15"/>
      <c r="P4266" s="15"/>
      <c r="Q4266" s="15"/>
      <c r="R4266" s="11"/>
    </row>
    <row r="4267" spans="6:18">
      <c r="F4267" s="15"/>
      <c r="G4267" s="11"/>
      <c r="H4267" s="11"/>
      <c r="I4267" s="15"/>
      <c r="J4267" s="15"/>
      <c r="K4267" s="15"/>
      <c r="L4267" s="11"/>
      <c r="M4267" s="15"/>
      <c r="N4267" s="15"/>
      <c r="O4267" s="15"/>
      <c r="P4267" s="15"/>
      <c r="Q4267" s="15"/>
      <c r="R4267" s="11"/>
    </row>
    <row r="4268" spans="6:18">
      <c r="F4268" s="15"/>
      <c r="G4268" s="11"/>
      <c r="H4268" s="11"/>
      <c r="I4268" s="15"/>
      <c r="J4268" s="15"/>
      <c r="K4268" s="15"/>
      <c r="L4268" s="11"/>
      <c r="M4268" s="15"/>
      <c r="N4268" s="15"/>
      <c r="O4268" s="15"/>
      <c r="P4268" s="15"/>
      <c r="Q4268" s="15"/>
      <c r="R4268" s="11"/>
    </row>
    <row r="4269" spans="6:18">
      <c r="F4269" s="15"/>
      <c r="G4269" s="11"/>
      <c r="H4269" s="11"/>
      <c r="I4269" s="15"/>
      <c r="J4269" s="15"/>
      <c r="K4269" s="15"/>
      <c r="L4269" s="11"/>
      <c r="M4269" s="15"/>
      <c r="N4269" s="15"/>
      <c r="O4269" s="15"/>
      <c r="P4269" s="15"/>
      <c r="Q4269" s="15"/>
      <c r="R4269" s="11"/>
    </row>
    <row r="4270" spans="6:18">
      <c r="F4270" s="15"/>
      <c r="G4270" s="11"/>
      <c r="H4270" s="11"/>
      <c r="I4270" s="15"/>
      <c r="J4270" s="15"/>
      <c r="K4270" s="15"/>
      <c r="L4270" s="11"/>
      <c r="M4270" s="15"/>
      <c r="N4270" s="15"/>
      <c r="O4270" s="15"/>
      <c r="P4270" s="15"/>
      <c r="Q4270" s="15"/>
      <c r="R4270" s="11"/>
    </row>
    <row r="4271" spans="6:18">
      <c r="F4271" s="15"/>
      <c r="G4271" s="11"/>
      <c r="H4271" s="11"/>
      <c r="I4271" s="15"/>
      <c r="J4271" s="15"/>
      <c r="K4271" s="15"/>
      <c r="L4271" s="11"/>
      <c r="M4271" s="15"/>
      <c r="N4271" s="15"/>
      <c r="O4271" s="15"/>
      <c r="P4271" s="15"/>
      <c r="Q4271" s="15"/>
      <c r="R4271" s="11"/>
    </row>
    <row r="4272" spans="6:18">
      <c r="F4272" s="15"/>
      <c r="G4272" s="11"/>
      <c r="H4272" s="11"/>
      <c r="I4272" s="15"/>
      <c r="J4272" s="15"/>
      <c r="K4272" s="15"/>
      <c r="L4272" s="11"/>
      <c r="M4272" s="15"/>
      <c r="N4272" s="15"/>
      <c r="O4272" s="15"/>
      <c r="P4272" s="15"/>
      <c r="Q4272" s="15"/>
      <c r="R4272" s="11"/>
    </row>
    <row r="4273" spans="6:18">
      <c r="F4273" s="15"/>
      <c r="G4273" s="11"/>
      <c r="H4273" s="11"/>
      <c r="I4273" s="15"/>
      <c r="J4273" s="15"/>
      <c r="K4273" s="15"/>
      <c r="L4273" s="11"/>
      <c r="M4273" s="15"/>
      <c r="N4273" s="15"/>
      <c r="O4273" s="15"/>
      <c r="P4273" s="15"/>
      <c r="Q4273" s="15"/>
      <c r="R4273" s="11"/>
    </row>
    <row r="4274" spans="6:18">
      <c r="F4274" s="15"/>
      <c r="G4274" s="11"/>
      <c r="H4274" s="11"/>
      <c r="I4274" s="15"/>
      <c r="J4274" s="15"/>
      <c r="K4274" s="15"/>
      <c r="L4274" s="11"/>
      <c r="M4274" s="15"/>
      <c r="N4274" s="15"/>
      <c r="O4274" s="15"/>
      <c r="P4274" s="15"/>
      <c r="Q4274" s="15"/>
      <c r="R4274" s="11"/>
    </row>
    <row r="4275" spans="6:18">
      <c r="F4275" s="15"/>
      <c r="G4275" s="11"/>
      <c r="H4275" s="11"/>
      <c r="I4275" s="15"/>
      <c r="J4275" s="15"/>
      <c r="K4275" s="15"/>
      <c r="L4275" s="11"/>
      <c r="M4275" s="15"/>
      <c r="N4275" s="15"/>
      <c r="O4275" s="15"/>
      <c r="P4275" s="15"/>
      <c r="Q4275" s="15"/>
      <c r="R4275" s="11"/>
    </row>
    <row r="4276" spans="6:18">
      <c r="F4276" s="15"/>
      <c r="G4276" s="11"/>
      <c r="H4276" s="11"/>
      <c r="I4276" s="15"/>
      <c r="J4276" s="15"/>
      <c r="K4276" s="15"/>
      <c r="L4276" s="11"/>
      <c r="M4276" s="15"/>
      <c r="N4276" s="15"/>
      <c r="O4276" s="15"/>
      <c r="P4276" s="15"/>
      <c r="Q4276" s="15"/>
      <c r="R4276" s="11"/>
    </row>
    <row r="4277" spans="6:18">
      <c r="F4277" s="15"/>
      <c r="G4277" s="11"/>
      <c r="H4277" s="11"/>
      <c r="I4277" s="15"/>
      <c r="J4277" s="15"/>
      <c r="K4277" s="15"/>
      <c r="L4277" s="11"/>
      <c r="M4277" s="15"/>
      <c r="N4277" s="15"/>
      <c r="O4277" s="15"/>
      <c r="P4277" s="15"/>
      <c r="Q4277" s="15"/>
      <c r="R4277" s="11"/>
    </row>
    <row r="4278" spans="6:18">
      <c r="F4278" s="15"/>
      <c r="G4278" s="11"/>
      <c r="H4278" s="11"/>
      <c r="I4278" s="15"/>
      <c r="J4278" s="15"/>
      <c r="K4278" s="15"/>
      <c r="L4278" s="11"/>
      <c r="M4278" s="15"/>
      <c r="N4278" s="15"/>
      <c r="O4278" s="15"/>
      <c r="P4278" s="15"/>
      <c r="Q4278" s="15"/>
      <c r="R4278" s="11"/>
    </row>
    <row r="4279" spans="6:18">
      <c r="F4279" s="15"/>
      <c r="G4279" s="11"/>
      <c r="H4279" s="11"/>
      <c r="I4279" s="15"/>
      <c r="J4279" s="15"/>
      <c r="K4279" s="15"/>
      <c r="L4279" s="11"/>
      <c r="M4279" s="15"/>
      <c r="N4279" s="15"/>
      <c r="O4279" s="15"/>
      <c r="P4279" s="15"/>
      <c r="Q4279" s="15"/>
      <c r="R4279" s="11"/>
    </row>
    <row r="4280" spans="6:18">
      <c r="F4280" s="15"/>
      <c r="G4280" s="11"/>
      <c r="H4280" s="11"/>
      <c r="I4280" s="15"/>
      <c r="J4280" s="15"/>
      <c r="K4280" s="15"/>
      <c r="L4280" s="11"/>
      <c r="M4280" s="15"/>
      <c r="N4280" s="15"/>
      <c r="O4280" s="15"/>
      <c r="P4280" s="15"/>
      <c r="Q4280" s="15"/>
      <c r="R4280" s="11"/>
    </row>
    <row r="4281" spans="6:18">
      <c r="F4281" s="15"/>
      <c r="G4281" s="11"/>
      <c r="H4281" s="11"/>
      <c r="I4281" s="15"/>
      <c r="J4281" s="15"/>
      <c r="K4281" s="15"/>
      <c r="L4281" s="11"/>
      <c r="M4281" s="15"/>
      <c r="N4281" s="15"/>
      <c r="O4281" s="15"/>
      <c r="P4281" s="15"/>
      <c r="Q4281" s="15"/>
      <c r="R4281" s="11"/>
    </row>
    <row r="4282" spans="6:18">
      <c r="F4282" s="15"/>
      <c r="G4282" s="11"/>
      <c r="H4282" s="11"/>
      <c r="I4282" s="15"/>
      <c r="J4282" s="15"/>
      <c r="K4282" s="15"/>
      <c r="L4282" s="11"/>
      <c r="M4282" s="15"/>
      <c r="N4282" s="15"/>
      <c r="O4282" s="15"/>
      <c r="P4282" s="15"/>
      <c r="Q4282" s="15"/>
      <c r="R4282" s="11"/>
    </row>
    <row r="4283" spans="6:18">
      <c r="F4283" s="15"/>
      <c r="G4283" s="11"/>
      <c r="H4283" s="11"/>
      <c r="I4283" s="15"/>
      <c r="J4283" s="15"/>
      <c r="K4283" s="15"/>
      <c r="L4283" s="11"/>
      <c r="M4283" s="15"/>
      <c r="N4283" s="15"/>
      <c r="O4283" s="15"/>
      <c r="P4283" s="15"/>
      <c r="Q4283" s="15"/>
      <c r="R4283" s="11"/>
    </row>
    <row r="4284" spans="6:18">
      <c r="F4284" s="15"/>
      <c r="G4284" s="11"/>
      <c r="H4284" s="11"/>
      <c r="I4284" s="15"/>
      <c r="J4284" s="15"/>
      <c r="K4284" s="15"/>
      <c r="L4284" s="11"/>
      <c r="M4284" s="15"/>
      <c r="N4284" s="15"/>
      <c r="O4284" s="15"/>
      <c r="P4284" s="15"/>
      <c r="Q4284" s="15"/>
      <c r="R4284" s="11"/>
    </row>
    <row r="4285" spans="6:18">
      <c r="F4285" s="15"/>
      <c r="G4285" s="11"/>
      <c r="H4285" s="11"/>
      <c r="I4285" s="15"/>
      <c r="J4285" s="15"/>
      <c r="K4285" s="15"/>
      <c r="L4285" s="11"/>
      <c r="M4285" s="15"/>
      <c r="N4285" s="15"/>
      <c r="O4285" s="15"/>
      <c r="P4285" s="15"/>
      <c r="Q4285" s="15"/>
      <c r="R4285" s="11"/>
    </row>
    <row r="4286" spans="6:18">
      <c r="F4286" s="15"/>
      <c r="G4286" s="11"/>
      <c r="H4286" s="11"/>
      <c r="I4286" s="15"/>
      <c r="J4286" s="15"/>
      <c r="K4286" s="15"/>
      <c r="L4286" s="11"/>
      <c r="M4286" s="15"/>
      <c r="N4286" s="15"/>
      <c r="O4286" s="15"/>
      <c r="P4286" s="15"/>
      <c r="Q4286" s="15"/>
      <c r="R4286" s="11"/>
    </row>
    <row r="4287" spans="6:18">
      <c r="F4287" s="15"/>
      <c r="G4287" s="11"/>
      <c r="H4287" s="11"/>
      <c r="I4287" s="15"/>
      <c r="J4287" s="15"/>
      <c r="K4287" s="15"/>
      <c r="L4287" s="11"/>
      <c r="M4287" s="15"/>
      <c r="N4287" s="15"/>
      <c r="O4287" s="15"/>
      <c r="P4287" s="15"/>
      <c r="Q4287" s="15"/>
      <c r="R4287" s="11"/>
    </row>
    <row r="4288" spans="6:18">
      <c r="F4288" s="15"/>
      <c r="G4288" s="11"/>
      <c r="H4288" s="11"/>
      <c r="I4288" s="15"/>
      <c r="J4288" s="15"/>
      <c r="K4288" s="15"/>
      <c r="L4288" s="11"/>
      <c r="M4288" s="15"/>
      <c r="N4288" s="15"/>
      <c r="O4288" s="15"/>
      <c r="P4288" s="15"/>
      <c r="Q4288" s="15"/>
      <c r="R4288" s="11"/>
    </row>
    <row r="4289" spans="6:18">
      <c r="F4289" s="15"/>
      <c r="G4289" s="11"/>
      <c r="H4289" s="11"/>
      <c r="I4289" s="15"/>
      <c r="J4289" s="15"/>
      <c r="K4289" s="15"/>
      <c r="L4289" s="11"/>
      <c r="M4289" s="15"/>
      <c r="N4289" s="15"/>
      <c r="O4289" s="15"/>
      <c r="P4289" s="15"/>
      <c r="Q4289" s="15"/>
      <c r="R4289" s="11"/>
    </row>
    <row r="4290" spans="6:18">
      <c r="F4290" s="15"/>
      <c r="G4290" s="11"/>
      <c r="H4290" s="11"/>
      <c r="I4290" s="15"/>
      <c r="J4290" s="15"/>
      <c r="K4290" s="15"/>
      <c r="L4290" s="11"/>
      <c r="M4290" s="15"/>
      <c r="N4290" s="15"/>
      <c r="O4290" s="15"/>
      <c r="P4290" s="15"/>
      <c r="Q4290" s="15"/>
      <c r="R4290" s="11"/>
    </row>
    <row r="4291" spans="6:18">
      <c r="F4291" s="15"/>
      <c r="G4291" s="11"/>
      <c r="H4291" s="11"/>
      <c r="I4291" s="15"/>
      <c r="J4291" s="15"/>
      <c r="K4291" s="15"/>
      <c r="L4291" s="11"/>
      <c r="M4291" s="15"/>
      <c r="N4291" s="15"/>
      <c r="O4291" s="15"/>
      <c r="P4291" s="15"/>
      <c r="Q4291" s="15"/>
      <c r="R4291" s="11"/>
    </row>
    <row r="4292" spans="6:18">
      <c r="F4292" s="15"/>
      <c r="G4292" s="11"/>
      <c r="H4292" s="11"/>
      <c r="I4292" s="15"/>
      <c r="J4292" s="15"/>
      <c r="K4292" s="15"/>
      <c r="L4292" s="11"/>
      <c r="M4292" s="15"/>
      <c r="N4292" s="15"/>
      <c r="O4292" s="15"/>
      <c r="P4292" s="15"/>
      <c r="Q4292" s="15"/>
      <c r="R4292" s="11"/>
    </row>
    <row r="4293" spans="6:18">
      <c r="F4293" s="15"/>
      <c r="G4293" s="11"/>
      <c r="H4293" s="11"/>
      <c r="I4293" s="15"/>
      <c r="J4293" s="15"/>
      <c r="K4293" s="15"/>
      <c r="L4293" s="11"/>
      <c r="M4293" s="15"/>
      <c r="N4293" s="15"/>
      <c r="O4293" s="15"/>
      <c r="P4293" s="15"/>
      <c r="Q4293" s="15"/>
      <c r="R4293" s="11"/>
    </row>
    <row r="4294" spans="6:18">
      <c r="F4294" s="15"/>
      <c r="G4294" s="11"/>
      <c r="H4294" s="11"/>
      <c r="I4294" s="15"/>
      <c r="J4294" s="15"/>
      <c r="K4294" s="15"/>
      <c r="L4294" s="11"/>
      <c r="M4294" s="15"/>
      <c r="N4294" s="15"/>
      <c r="O4294" s="15"/>
      <c r="P4294" s="15"/>
      <c r="Q4294" s="15"/>
      <c r="R4294" s="11"/>
    </row>
    <row r="4295" spans="6:18">
      <c r="F4295" s="15"/>
      <c r="G4295" s="11"/>
      <c r="H4295" s="11"/>
      <c r="I4295" s="15"/>
      <c r="J4295" s="15"/>
      <c r="K4295" s="15"/>
      <c r="L4295" s="11"/>
      <c r="M4295" s="15"/>
      <c r="N4295" s="15"/>
      <c r="O4295" s="15"/>
      <c r="P4295" s="15"/>
      <c r="Q4295" s="15"/>
      <c r="R4295" s="11"/>
    </row>
    <row r="4296" spans="6:18">
      <c r="F4296" s="15"/>
      <c r="G4296" s="11"/>
      <c r="H4296" s="11"/>
      <c r="I4296" s="15"/>
      <c r="J4296" s="15"/>
      <c r="K4296" s="15"/>
      <c r="L4296" s="11"/>
      <c r="M4296" s="15"/>
      <c r="N4296" s="15"/>
      <c r="O4296" s="15"/>
      <c r="P4296" s="15"/>
      <c r="Q4296" s="15"/>
      <c r="R4296" s="11"/>
    </row>
    <row r="4297" spans="6:18">
      <c r="F4297" s="15"/>
      <c r="G4297" s="11"/>
      <c r="H4297" s="11"/>
      <c r="I4297" s="15"/>
      <c r="J4297" s="15"/>
      <c r="K4297" s="15"/>
      <c r="L4297" s="11"/>
      <c r="M4297" s="15"/>
      <c r="N4297" s="15"/>
      <c r="O4297" s="15"/>
      <c r="P4297" s="15"/>
      <c r="Q4297" s="15"/>
      <c r="R4297" s="11"/>
    </row>
    <row r="4298" spans="6:18">
      <c r="F4298" s="15"/>
      <c r="G4298" s="11"/>
      <c r="H4298" s="11"/>
      <c r="I4298" s="15"/>
      <c r="J4298" s="15"/>
      <c r="K4298" s="15"/>
      <c r="L4298" s="11"/>
      <c r="M4298" s="15"/>
      <c r="N4298" s="15"/>
      <c r="O4298" s="15"/>
      <c r="P4298" s="15"/>
      <c r="Q4298" s="15"/>
      <c r="R4298" s="11"/>
    </row>
    <row r="4299" spans="6:18">
      <c r="F4299" s="15"/>
      <c r="G4299" s="11"/>
      <c r="H4299" s="11"/>
      <c r="I4299" s="15"/>
      <c r="J4299" s="15"/>
      <c r="K4299" s="15"/>
      <c r="L4299" s="11"/>
      <c r="M4299" s="15"/>
      <c r="N4299" s="15"/>
      <c r="O4299" s="15"/>
      <c r="P4299" s="15"/>
      <c r="Q4299" s="15"/>
      <c r="R4299" s="11"/>
    </row>
    <row r="4300" spans="6:18">
      <c r="F4300" s="15"/>
      <c r="G4300" s="11"/>
      <c r="H4300" s="11"/>
      <c r="I4300" s="15"/>
      <c r="J4300" s="15"/>
      <c r="K4300" s="15"/>
      <c r="L4300" s="11"/>
      <c r="M4300" s="15"/>
      <c r="N4300" s="15"/>
      <c r="O4300" s="15"/>
      <c r="P4300" s="15"/>
      <c r="Q4300" s="15"/>
      <c r="R4300" s="11"/>
    </row>
    <row r="4301" spans="6:18">
      <c r="F4301" s="15"/>
      <c r="G4301" s="11"/>
      <c r="H4301" s="11"/>
      <c r="I4301" s="15"/>
      <c r="J4301" s="15"/>
      <c r="K4301" s="15"/>
      <c r="L4301" s="11"/>
      <c r="M4301" s="15"/>
      <c r="N4301" s="15"/>
      <c r="O4301" s="15"/>
      <c r="P4301" s="15"/>
      <c r="Q4301" s="15"/>
      <c r="R4301" s="11"/>
    </row>
    <row r="4302" spans="6:18">
      <c r="F4302" s="15"/>
      <c r="G4302" s="11"/>
      <c r="H4302" s="11"/>
      <c r="I4302" s="15"/>
      <c r="J4302" s="15"/>
      <c r="K4302" s="15"/>
      <c r="L4302" s="11"/>
      <c r="M4302" s="15"/>
      <c r="N4302" s="15"/>
      <c r="O4302" s="15"/>
      <c r="P4302" s="15"/>
      <c r="Q4302" s="15"/>
      <c r="R4302" s="11"/>
    </row>
    <row r="4303" spans="6:18">
      <c r="F4303" s="15"/>
      <c r="G4303" s="11"/>
      <c r="H4303" s="11"/>
      <c r="I4303" s="15"/>
      <c r="J4303" s="15"/>
      <c r="K4303" s="15"/>
      <c r="L4303" s="11"/>
      <c r="M4303" s="15"/>
      <c r="N4303" s="15"/>
      <c r="O4303" s="15"/>
      <c r="P4303" s="15"/>
      <c r="Q4303" s="15"/>
      <c r="R4303" s="11"/>
    </row>
    <row r="4304" spans="6:18">
      <c r="F4304" s="15"/>
      <c r="G4304" s="11"/>
      <c r="H4304" s="11"/>
      <c r="I4304" s="15"/>
      <c r="J4304" s="15"/>
      <c r="K4304" s="15"/>
      <c r="L4304" s="11"/>
      <c r="M4304" s="15"/>
      <c r="N4304" s="15"/>
      <c r="O4304" s="15"/>
      <c r="P4304" s="15"/>
      <c r="Q4304" s="15"/>
      <c r="R4304" s="11"/>
    </row>
    <row r="4305" spans="6:18">
      <c r="F4305" s="15"/>
      <c r="G4305" s="11"/>
      <c r="H4305" s="11"/>
      <c r="I4305" s="15"/>
      <c r="J4305" s="15"/>
      <c r="K4305" s="15"/>
      <c r="L4305" s="11"/>
      <c r="M4305" s="15"/>
      <c r="N4305" s="15"/>
      <c r="O4305" s="15"/>
      <c r="P4305" s="15"/>
      <c r="Q4305" s="15"/>
      <c r="R4305" s="11"/>
    </row>
    <row r="4306" spans="6:18">
      <c r="F4306" s="15"/>
      <c r="G4306" s="11"/>
      <c r="H4306" s="11"/>
      <c r="I4306" s="15"/>
      <c r="J4306" s="15"/>
      <c r="K4306" s="15"/>
      <c r="L4306" s="11"/>
      <c r="M4306" s="15"/>
      <c r="N4306" s="15"/>
      <c r="O4306" s="15"/>
      <c r="P4306" s="15"/>
      <c r="Q4306" s="15"/>
      <c r="R4306" s="11"/>
    </row>
    <row r="4307" spans="6:18">
      <c r="F4307" s="15"/>
      <c r="G4307" s="11"/>
      <c r="H4307" s="11"/>
      <c r="I4307" s="15"/>
      <c r="J4307" s="15"/>
      <c r="K4307" s="15"/>
      <c r="L4307" s="11"/>
      <c r="M4307" s="15"/>
      <c r="N4307" s="15"/>
      <c r="O4307" s="15"/>
      <c r="P4307" s="15"/>
      <c r="Q4307" s="15"/>
      <c r="R4307" s="11"/>
    </row>
    <row r="4308" spans="6:18">
      <c r="F4308" s="15"/>
      <c r="G4308" s="11"/>
      <c r="H4308" s="11"/>
      <c r="I4308" s="15"/>
      <c r="J4308" s="15"/>
      <c r="K4308" s="15"/>
      <c r="L4308" s="11"/>
      <c r="M4308" s="15"/>
      <c r="N4308" s="15"/>
      <c r="O4308" s="15"/>
      <c r="P4308" s="15"/>
      <c r="Q4308" s="15"/>
      <c r="R4308" s="11"/>
    </row>
    <row r="4309" spans="6:18">
      <c r="F4309" s="15"/>
      <c r="G4309" s="11"/>
      <c r="H4309" s="11"/>
      <c r="I4309" s="15"/>
      <c r="J4309" s="15"/>
      <c r="K4309" s="15"/>
      <c r="L4309" s="11"/>
      <c r="M4309" s="15"/>
      <c r="N4309" s="15"/>
      <c r="O4309" s="15"/>
      <c r="P4309" s="15"/>
      <c r="Q4309" s="15"/>
      <c r="R4309" s="11"/>
    </row>
    <row r="4310" spans="6:18">
      <c r="F4310" s="15"/>
      <c r="G4310" s="11"/>
      <c r="H4310" s="11"/>
      <c r="I4310" s="15"/>
      <c r="J4310" s="15"/>
      <c r="K4310" s="15"/>
      <c r="L4310" s="11"/>
      <c r="M4310" s="15"/>
      <c r="N4310" s="15"/>
      <c r="O4310" s="15"/>
      <c r="P4310" s="15"/>
      <c r="Q4310" s="15"/>
      <c r="R4310" s="11"/>
    </row>
    <row r="4311" spans="6:18">
      <c r="F4311" s="15"/>
      <c r="G4311" s="11"/>
      <c r="H4311" s="11"/>
      <c r="I4311" s="15"/>
      <c r="J4311" s="15"/>
      <c r="K4311" s="15"/>
      <c r="L4311" s="11"/>
      <c r="M4311" s="15"/>
      <c r="N4311" s="15"/>
      <c r="O4311" s="15"/>
      <c r="P4311" s="15"/>
      <c r="Q4311" s="15"/>
      <c r="R4311" s="11"/>
    </row>
    <row r="4312" spans="6:18">
      <c r="F4312" s="15"/>
      <c r="G4312" s="11"/>
      <c r="H4312" s="11"/>
      <c r="I4312" s="15"/>
      <c r="J4312" s="15"/>
      <c r="K4312" s="15"/>
      <c r="L4312" s="11"/>
      <c r="M4312" s="15"/>
      <c r="N4312" s="15"/>
      <c r="O4312" s="15"/>
      <c r="P4312" s="15"/>
      <c r="Q4312" s="15"/>
      <c r="R4312" s="11"/>
    </row>
    <row r="4313" spans="6:18">
      <c r="F4313" s="15"/>
      <c r="G4313" s="11"/>
      <c r="H4313" s="11"/>
      <c r="I4313" s="15"/>
      <c r="J4313" s="15"/>
      <c r="K4313" s="15"/>
      <c r="L4313" s="11"/>
      <c r="M4313" s="15"/>
      <c r="N4313" s="15"/>
      <c r="O4313" s="15"/>
      <c r="P4313" s="15"/>
      <c r="Q4313" s="15"/>
      <c r="R4313" s="11"/>
    </row>
    <row r="4314" spans="6:18">
      <c r="F4314" s="15"/>
      <c r="G4314" s="11"/>
      <c r="H4314" s="11"/>
      <c r="I4314" s="15"/>
      <c r="J4314" s="15"/>
      <c r="K4314" s="15"/>
      <c r="L4314" s="11"/>
      <c r="M4314" s="15"/>
      <c r="N4314" s="15"/>
      <c r="O4314" s="15"/>
      <c r="P4314" s="15"/>
      <c r="Q4314" s="15"/>
      <c r="R4314" s="11"/>
    </row>
    <row r="4315" spans="6:18">
      <c r="F4315" s="15"/>
      <c r="G4315" s="11"/>
      <c r="H4315" s="11"/>
      <c r="I4315" s="15"/>
      <c r="J4315" s="15"/>
      <c r="K4315" s="15"/>
      <c r="L4315" s="11"/>
      <c r="M4315" s="15"/>
      <c r="N4315" s="15"/>
      <c r="O4315" s="15"/>
      <c r="P4315" s="15"/>
      <c r="Q4315" s="15"/>
      <c r="R4315" s="11"/>
    </row>
    <row r="4316" spans="6:18">
      <c r="F4316" s="15"/>
      <c r="G4316" s="11"/>
      <c r="H4316" s="11"/>
      <c r="I4316" s="15"/>
      <c r="J4316" s="15"/>
      <c r="K4316" s="15"/>
      <c r="L4316" s="11"/>
      <c r="M4316" s="15"/>
      <c r="N4316" s="15"/>
      <c r="O4316" s="15"/>
      <c r="P4316" s="15"/>
      <c r="Q4316" s="15"/>
      <c r="R4316" s="11"/>
    </row>
    <row r="4317" spans="6:18">
      <c r="F4317" s="15"/>
      <c r="G4317" s="11"/>
      <c r="H4317" s="11"/>
      <c r="I4317" s="15"/>
      <c r="J4317" s="15"/>
      <c r="K4317" s="15"/>
      <c r="L4317" s="11"/>
      <c r="M4317" s="15"/>
      <c r="N4317" s="15"/>
      <c r="O4317" s="15"/>
      <c r="P4317" s="15"/>
      <c r="Q4317" s="15"/>
      <c r="R4317" s="11"/>
    </row>
    <row r="4318" spans="6:18">
      <c r="F4318" s="15"/>
      <c r="G4318" s="11"/>
      <c r="H4318" s="11"/>
      <c r="I4318" s="15"/>
      <c r="J4318" s="15"/>
      <c r="K4318" s="15"/>
      <c r="L4318" s="11"/>
      <c r="M4318" s="15"/>
      <c r="N4318" s="15"/>
      <c r="O4318" s="15"/>
      <c r="P4318" s="15"/>
      <c r="Q4318" s="15"/>
      <c r="R4318" s="11"/>
    </row>
    <row r="4319" spans="6:18">
      <c r="F4319" s="15"/>
      <c r="G4319" s="11"/>
      <c r="H4319" s="11"/>
      <c r="I4319" s="15"/>
      <c r="J4319" s="15"/>
      <c r="K4319" s="15"/>
      <c r="L4319" s="11"/>
      <c r="M4319" s="15"/>
      <c r="N4319" s="15"/>
      <c r="O4319" s="15"/>
      <c r="P4319" s="15"/>
      <c r="Q4319" s="15"/>
      <c r="R4319" s="11"/>
    </row>
    <row r="4320" spans="6:18">
      <c r="F4320" s="15"/>
      <c r="G4320" s="11"/>
      <c r="H4320" s="11"/>
      <c r="I4320" s="15"/>
      <c r="J4320" s="15"/>
      <c r="K4320" s="15"/>
      <c r="L4320" s="11"/>
      <c r="M4320" s="15"/>
      <c r="N4320" s="15"/>
      <c r="O4320" s="15"/>
      <c r="P4320" s="15"/>
      <c r="Q4320" s="15"/>
      <c r="R4320" s="11"/>
    </row>
    <row r="4321" spans="6:18">
      <c r="F4321" s="15"/>
      <c r="G4321" s="11"/>
      <c r="H4321" s="11"/>
      <c r="I4321" s="15"/>
      <c r="J4321" s="15"/>
      <c r="K4321" s="15"/>
      <c r="L4321" s="11"/>
      <c r="M4321" s="15"/>
      <c r="N4321" s="15"/>
      <c r="O4321" s="15"/>
      <c r="P4321" s="15"/>
      <c r="Q4321" s="15"/>
      <c r="R4321" s="11"/>
    </row>
    <row r="4322" spans="6:18">
      <c r="F4322" s="15"/>
      <c r="G4322" s="11"/>
      <c r="H4322" s="11"/>
      <c r="I4322" s="15"/>
      <c r="J4322" s="15"/>
      <c r="K4322" s="15"/>
      <c r="L4322" s="11"/>
      <c r="M4322" s="15"/>
      <c r="N4322" s="15"/>
      <c r="O4322" s="15"/>
      <c r="P4322" s="15"/>
      <c r="Q4322" s="15"/>
      <c r="R4322" s="11"/>
    </row>
    <row r="4323" spans="6:18">
      <c r="F4323" s="15"/>
      <c r="G4323" s="11"/>
      <c r="H4323" s="11"/>
      <c r="I4323" s="15"/>
      <c r="J4323" s="15"/>
      <c r="K4323" s="15"/>
      <c r="L4323" s="11"/>
      <c r="M4323" s="15"/>
      <c r="N4323" s="15"/>
      <c r="O4323" s="15"/>
      <c r="P4323" s="15"/>
      <c r="Q4323" s="15"/>
      <c r="R4323" s="11"/>
    </row>
    <row r="4324" spans="6:18">
      <c r="F4324" s="15"/>
      <c r="G4324" s="11"/>
      <c r="H4324" s="11"/>
      <c r="I4324" s="15"/>
      <c r="J4324" s="15"/>
      <c r="K4324" s="15"/>
      <c r="L4324" s="11"/>
      <c r="M4324" s="15"/>
      <c r="N4324" s="15"/>
      <c r="O4324" s="15"/>
      <c r="P4324" s="15"/>
      <c r="Q4324" s="15"/>
      <c r="R4324" s="11"/>
    </row>
    <row r="4325" spans="6:18">
      <c r="F4325" s="15"/>
      <c r="G4325" s="11"/>
      <c r="H4325" s="11"/>
      <c r="I4325" s="15"/>
      <c r="J4325" s="15"/>
      <c r="K4325" s="15"/>
      <c r="L4325" s="11"/>
      <c r="M4325" s="15"/>
      <c r="N4325" s="15"/>
      <c r="O4325" s="15"/>
      <c r="P4325" s="15"/>
      <c r="Q4325" s="15"/>
      <c r="R4325" s="11"/>
    </row>
    <row r="4326" spans="6:18">
      <c r="F4326" s="15"/>
      <c r="G4326" s="11"/>
      <c r="H4326" s="11"/>
      <c r="I4326" s="15"/>
      <c r="J4326" s="15"/>
      <c r="K4326" s="15"/>
      <c r="L4326" s="11"/>
      <c r="M4326" s="15"/>
      <c r="N4326" s="15"/>
      <c r="O4326" s="15"/>
      <c r="P4326" s="15"/>
      <c r="Q4326" s="15"/>
      <c r="R4326" s="11"/>
    </row>
    <row r="4327" spans="6:18">
      <c r="F4327" s="15"/>
      <c r="G4327" s="11"/>
      <c r="H4327" s="11"/>
      <c r="I4327" s="15"/>
      <c r="J4327" s="15"/>
      <c r="K4327" s="15"/>
      <c r="L4327" s="11"/>
      <c r="M4327" s="15"/>
      <c r="N4327" s="15"/>
      <c r="O4327" s="15"/>
      <c r="P4327" s="15"/>
      <c r="Q4327" s="15"/>
      <c r="R4327" s="11"/>
    </row>
    <row r="4328" spans="6:18">
      <c r="F4328" s="15"/>
      <c r="G4328" s="11"/>
      <c r="H4328" s="11"/>
      <c r="I4328" s="15"/>
      <c r="J4328" s="15"/>
      <c r="K4328" s="15"/>
      <c r="L4328" s="11"/>
      <c r="M4328" s="15"/>
      <c r="N4328" s="15"/>
      <c r="O4328" s="15"/>
      <c r="P4328" s="15"/>
      <c r="Q4328" s="15"/>
      <c r="R4328" s="11"/>
    </row>
    <row r="4329" spans="6:18">
      <c r="F4329" s="15"/>
      <c r="G4329" s="11"/>
      <c r="H4329" s="11"/>
      <c r="I4329" s="15"/>
      <c r="J4329" s="15"/>
      <c r="K4329" s="15"/>
      <c r="L4329" s="11"/>
      <c r="M4329" s="15"/>
      <c r="N4329" s="15"/>
      <c r="O4329" s="15"/>
      <c r="P4329" s="15"/>
      <c r="Q4329" s="15"/>
      <c r="R4329" s="11"/>
    </row>
    <row r="4330" spans="6:18">
      <c r="F4330" s="15"/>
      <c r="G4330" s="11"/>
      <c r="H4330" s="11"/>
      <c r="I4330" s="15"/>
      <c r="J4330" s="15"/>
      <c r="K4330" s="15"/>
      <c r="L4330" s="11"/>
      <c r="M4330" s="15"/>
      <c r="N4330" s="15"/>
      <c r="O4330" s="15"/>
      <c r="P4330" s="15"/>
      <c r="Q4330" s="15"/>
      <c r="R4330" s="11"/>
    </row>
    <row r="4331" spans="6:18">
      <c r="F4331" s="15"/>
      <c r="G4331" s="11"/>
      <c r="H4331" s="11"/>
      <c r="I4331" s="15"/>
      <c r="J4331" s="15"/>
      <c r="K4331" s="15"/>
      <c r="L4331" s="11"/>
      <c r="M4331" s="15"/>
      <c r="N4331" s="15"/>
      <c r="O4331" s="15"/>
      <c r="P4331" s="15"/>
      <c r="Q4331" s="15"/>
      <c r="R4331" s="11"/>
    </row>
    <row r="4332" spans="6:18">
      <c r="F4332" s="15"/>
      <c r="G4332" s="11"/>
      <c r="H4332" s="11"/>
      <c r="I4332" s="15"/>
      <c r="J4332" s="15"/>
      <c r="K4332" s="15"/>
      <c r="L4332" s="11"/>
      <c r="M4332" s="15"/>
      <c r="N4332" s="15"/>
      <c r="O4332" s="15"/>
      <c r="P4332" s="15"/>
      <c r="Q4332" s="15"/>
      <c r="R4332" s="11"/>
    </row>
    <row r="4333" spans="6:18">
      <c r="F4333" s="15"/>
      <c r="G4333" s="11"/>
      <c r="H4333" s="11"/>
      <c r="I4333" s="15"/>
      <c r="J4333" s="15"/>
      <c r="K4333" s="15"/>
      <c r="L4333" s="11"/>
      <c r="M4333" s="15"/>
      <c r="N4333" s="15"/>
      <c r="O4333" s="15"/>
      <c r="P4333" s="15"/>
      <c r="Q4333" s="15"/>
      <c r="R4333" s="11"/>
    </row>
    <row r="4334" spans="6:18">
      <c r="F4334" s="15"/>
      <c r="G4334" s="11"/>
      <c r="H4334" s="11"/>
      <c r="I4334" s="15"/>
      <c r="J4334" s="15"/>
      <c r="K4334" s="15"/>
      <c r="L4334" s="11"/>
      <c r="M4334" s="15"/>
      <c r="N4334" s="15"/>
      <c r="O4334" s="15"/>
      <c r="P4334" s="15"/>
      <c r="Q4334" s="15"/>
      <c r="R4334" s="11"/>
    </row>
    <row r="4335" spans="6:18">
      <c r="F4335" s="15"/>
      <c r="G4335" s="11"/>
      <c r="H4335" s="11"/>
      <c r="I4335" s="15"/>
      <c r="J4335" s="15"/>
      <c r="K4335" s="15"/>
      <c r="L4335" s="11"/>
      <c r="M4335" s="15"/>
      <c r="N4335" s="15"/>
      <c r="O4335" s="15"/>
      <c r="P4335" s="15"/>
      <c r="Q4335" s="15"/>
      <c r="R4335" s="11"/>
    </row>
    <row r="4336" spans="6:18">
      <c r="F4336" s="15"/>
      <c r="G4336" s="11"/>
      <c r="H4336" s="11"/>
      <c r="I4336" s="15"/>
      <c r="J4336" s="15"/>
      <c r="K4336" s="15"/>
      <c r="L4336" s="11"/>
      <c r="M4336" s="15"/>
      <c r="N4336" s="15"/>
      <c r="O4336" s="15"/>
      <c r="P4336" s="15"/>
      <c r="Q4336" s="15"/>
      <c r="R4336" s="11"/>
    </row>
    <row r="4337" spans="6:18">
      <c r="F4337" s="15"/>
      <c r="G4337" s="11"/>
      <c r="H4337" s="11"/>
      <c r="I4337" s="15"/>
      <c r="J4337" s="15"/>
      <c r="K4337" s="15"/>
      <c r="L4337" s="11"/>
      <c r="M4337" s="15"/>
      <c r="N4337" s="15"/>
      <c r="O4337" s="15"/>
      <c r="P4337" s="15"/>
      <c r="Q4337" s="15"/>
      <c r="R4337" s="11"/>
    </row>
    <row r="4338" spans="6:18">
      <c r="F4338" s="15"/>
      <c r="G4338" s="11"/>
      <c r="H4338" s="11"/>
      <c r="I4338" s="15"/>
      <c r="J4338" s="15"/>
      <c r="K4338" s="15"/>
      <c r="L4338" s="11"/>
      <c r="M4338" s="15"/>
      <c r="N4338" s="15"/>
      <c r="O4338" s="15"/>
      <c r="P4338" s="15"/>
      <c r="Q4338" s="15"/>
      <c r="R4338" s="11"/>
    </row>
    <row r="4339" spans="6:18">
      <c r="F4339" s="15"/>
      <c r="G4339" s="11"/>
      <c r="H4339" s="11"/>
      <c r="I4339" s="15"/>
      <c r="J4339" s="15"/>
      <c r="K4339" s="15"/>
      <c r="L4339" s="11"/>
      <c r="M4339" s="15"/>
      <c r="N4339" s="15"/>
      <c r="O4339" s="15"/>
      <c r="P4339" s="15"/>
      <c r="Q4339" s="15"/>
      <c r="R4339" s="11"/>
    </row>
    <row r="4340" spans="6:18">
      <c r="F4340" s="15"/>
      <c r="G4340" s="11"/>
      <c r="H4340" s="11"/>
      <c r="I4340" s="15"/>
      <c r="J4340" s="15"/>
      <c r="K4340" s="15"/>
      <c r="L4340" s="11"/>
      <c r="M4340" s="15"/>
      <c r="N4340" s="15"/>
      <c r="O4340" s="15"/>
      <c r="P4340" s="15"/>
      <c r="Q4340" s="15"/>
      <c r="R4340" s="11"/>
    </row>
    <row r="4341" spans="6:18">
      <c r="F4341" s="15"/>
      <c r="G4341" s="11"/>
      <c r="H4341" s="11"/>
      <c r="I4341" s="15"/>
      <c r="J4341" s="15"/>
      <c r="K4341" s="15"/>
      <c r="L4341" s="11"/>
      <c r="M4341" s="15"/>
      <c r="N4341" s="15"/>
      <c r="O4341" s="15"/>
      <c r="P4341" s="15"/>
      <c r="Q4341" s="15"/>
      <c r="R4341" s="11"/>
    </row>
    <row r="4342" spans="6:18">
      <c r="F4342" s="15"/>
      <c r="G4342" s="11"/>
      <c r="H4342" s="11"/>
      <c r="I4342" s="15"/>
      <c r="J4342" s="15"/>
      <c r="K4342" s="15"/>
      <c r="L4342" s="11"/>
      <c r="M4342" s="15"/>
      <c r="N4342" s="15"/>
      <c r="O4342" s="15"/>
      <c r="P4342" s="15"/>
      <c r="Q4342" s="15"/>
      <c r="R4342" s="11"/>
    </row>
    <row r="4343" spans="6:18">
      <c r="F4343" s="15"/>
      <c r="G4343" s="11"/>
      <c r="H4343" s="11"/>
      <c r="I4343" s="15"/>
      <c r="J4343" s="15"/>
      <c r="K4343" s="15"/>
      <c r="L4343" s="11"/>
      <c r="M4343" s="15"/>
      <c r="N4343" s="15"/>
      <c r="O4343" s="15"/>
      <c r="P4343" s="15"/>
      <c r="Q4343" s="15"/>
      <c r="R4343" s="11"/>
    </row>
    <row r="4344" spans="6:18">
      <c r="F4344" s="15"/>
      <c r="G4344" s="11"/>
      <c r="H4344" s="11"/>
      <c r="I4344" s="15"/>
      <c r="J4344" s="15"/>
      <c r="K4344" s="15"/>
      <c r="L4344" s="11"/>
      <c r="M4344" s="15"/>
      <c r="N4344" s="15"/>
      <c r="O4344" s="15"/>
      <c r="P4344" s="15"/>
      <c r="Q4344" s="15"/>
      <c r="R4344" s="11"/>
    </row>
    <row r="4345" spans="6:18">
      <c r="F4345" s="15"/>
      <c r="G4345" s="11"/>
      <c r="H4345" s="11"/>
      <c r="I4345" s="15"/>
      <c r="J4345" s="15"/>
      <c r="K4345" s="15"/>
      <c r="L4345" s="11"/>
      <c r="M4345" s="15"/>
      <c r="N4345" s="15"/>
      <c r="O4345" s="15"/>
      <c r="P4345" s="15"/>
      <c r="Q4345" s="15"/>
      <c r="R4345" s="11"/>
    </row>
    <row r="4346" spans="6:18">
      <c r="F4346" s="15"/>
      <c r="G4346" s="11"/>
      <c r="H4346" s="11"/>
      <c r="I4346" s="15"/>
      <c r="J4346" s="15"/>
      <c r="K4346" s="15"/>
      <c r="L4346" s="11"/>
      <c r="M4346" s="15"/>
      <c r="N4346" s="15"/>
      <c r="O4346" s="15"/>
      <c r="P4346" s="15"/>
      <c r="Q4346" s="15"/>
      <c r="R4346" s="11"/>
    </row>
    <row r="4347" spans="6:18">
      <c r="F4347" s="15"/>
      <c r="G4347" s="11"/>
      <c r="H4347" s="11"/>
      <c r="I4347" s="15"/>
      <c r="J4347" s="15"/>
      <c r="K4347" s="15"/>
      <c r="L4347" s="11"/>
      <c r="M4347" s="15"/>
      <c r="N4347" s="15"/>
      <c r="O4347" s="15"/>
      <c r="P4347" s="15"/>
      <c r="Q4347" s="15"/>
      <c r="R4347" s="11"/>
    </row>
    <row r="4348" spans="6:18">
      <c r="F4348" s="15"/>
      <c r="G4348" s="11"/>
      <c r="H4348" s="11"/>
      <c r="I4348" s="15"/>
      <c r="J4348" s="15"/>
      <c r="K4348" s="15"/>
      <c r="L4348" s="11"/>
      <c r="M4348" s="15"/>
      <c r="N4348" s="15"/>
      <c r="O4348" s="15"/>
      <c r="P4348" s="15"/>
      <c r="Q4348" s="15"/>
      <c r="R4348" s="11"/>
    </row>
    <row r="4349" spans="6:18">
      <c r="F4349" s="15"/>
      <c r="G4349" s="11"/>
      <c r="H4349" s="11"/>
      <c r="I4349" s="15"/>
      <c r="J4349" s="15"/>
      <c r="K4349" s="15"/>
      <c r="L4349" s="11"/>
      <c r="M4349" s="15"/>
      <c r="N4349" s="15"/>
      <c r="O4349" s="15"/>
      <c r="P4349" s="15"/>
      <c r="Q4349" s="15"/>
      <c r="R4349" s="11"/>
    </row>
    <row r="4350" spans="6:18">
      <c r="F4350" s="15"/>
      <c r="G4350" s="11"/>
      <c r="H4350" s="11"/>
      <c r="I4350" s="15"/>
      <c r="J4350" s="15"/>
      <c r="K4350" s="15"/>
      <c r="L4350" s="11"/>
      <c r="M4350" s="15"/>
      <c r="N4350" s="15"/>
      <c r="O4350" s="15"/>
      <c r="P4350" s="15"/>
      <c r="Q4350" s="15"/>
      <c r="R4350" s="11"/>
    </row>
    <row r="4351" spans="6:18">
      <c r="F4351" s="15"/>
      <c r="G4351" s="11"/>
      <c r="H4351" s="11"/>
      <c r="I4351" s="15"/>
      <c r="J4351" s="15"/>
      <c r="K4351" s="15"/>
      <c r="L4351" s="11"/>
      <c r="M4351" s="15"/>
      <c r="N4351" s="15"/>
      <c r="O4351" s="15"/>
      <c r="P4351" s="15"/>
      <c r="Q4351" s="15"/>
      <c r="R4351" s="11"/>
    </row>
    <row r="4352" spans="6:18">
      <c r="F4352" s="15"/>
      <c r="G4352" s="11"/>
      <c r="H4352" s="11"/>
      <c r="I4352" s="15"/>
      <c r="J4352" s="15"/>
      <c r="K4352" s="15"/>
      <c r="L4352" s="11"/>
      <c r="M4352" s="15"/>
      <c r="N4352" s="15"/>
      <c r="O4352" s="15"/>
      <c r="P4352" s="15"/>
      <c r="Q4352" s="15"/>
      <c r="R4352" s="11"/>
    </row>
    <row r="4353" spans="6:18">
      <c r="F4353" s="15"/>
      <c r="G4353" s="11"/>
      <c r="H4353" s="11"/>
      <c r="I4353" s="15"/>
      <c r="J4353" s="15"/>
      <c r="K4353" s="15"/>
      <c r="L4353" s="11"/>
      <c r="M4353" s="15"/>
      <c r="N4353" s="15"/>
      <c r="O4353" s="15"/>
      <c r="P4353" s="15"/>
      <c r="Q4353" s="15"/>
      <c r="R4353" s="11"/>
    </row>
    <row r="4354" spans="6:18">
      <c r="F4354" s="15"/>
      <c r="G4354" s="11"/>
      <c r="H4354" s="11"/>
      <c r="I4354" s="15"/>
      <c r="J4354" s="15"/>
      <c r="K4354" s="15"/>
      <c r="L4354" s="11"/>
      <c r="M4354" s="15"/>
      <c r="N4354" s="15"/>
      <c r="O4354" s="15"/>
      <c r="P4354" s="15"/>
      <c r="Q4354" s="15"/>
      <c r="R4354" s="11"/>
    </row>
    <row r="4355" spans="6:18">
      <c r="F4355" s="15"/>
      <c r="G4355" s="11"/>
      <c r="H4355" s="11"/>
      <c r="I4355" s="15"/>
      <c r="J4355" s="15"/>
      <c r="K4355" s="15"/>
      <c r="L4355" s="11"/>
      <c r="M4355" s="15"/>
      <c r="N4355" s="15"/>
      <c r="O4355" s="15"/>
      <c r="P4355" s="15"/>
      <c r="Q4355" s="15"/>
      <c r="R4355" s="11"/>
    </row>
    <row r="4356" spans="6:18">
      <c r="F4356" s="15"/>
      <c r="G4356" s="11"/>
      <c r="H4356" s="11"/>
      <c r="I4356" s="15"/>
      <c r="J4356" s="15"/>
      <c r="K4356" s="15"/>
      <c r="L4356" s="11"/>
      <c r="M4356" s="15"/>
      <c r="N4356" s="15"/>
      <c r="O4356" s="15"/>
      <c r="P4356" s="15"/>
      <c r="Q4356" s="15"/>
      <c r="R4356" s="11"/>
    </row>
    <row r="4357" spans="6:18">
      <c r="F4357" s="15"/>
      <c r="G4357" s="11"/>
      <c r="H4357" s="11"/>
      <c r="I4357" s="15"/>
      <c r="J4357" s="15"/>
      <c r="K4357" s="15"/>
      <c r="L4357" s="11"/>
      <c r="M4357" s="15"/>
      <c r="N4357" s="15"/>
      <c r="O4357" s="15"/>
      <c r="P4357" s="15"/>
      <c r="Q4357" s="15"/>
      <c r="R4357" s="11"/>
    </row>
    <row r="4358" spans="6:18">
      <c r="F4358" s="15"/>
      <c r="G4358" s="11"/>
      <c r="H4358" s="11"/>
      <c r="I4358" s="15"/>
      <c r="J4358" s="15"/>
      <c r="K4358" s="15"/>
      <c r="L4358" s="11"/>
      <c r="M4358" s="15"/>
      <c r="N4358" s="15"/>
      <c r="O4358" s="15"/>
      <c r="P4358" s="15"/>
      <c r="Q4358" s="15"/>
      <c r="R4358" s="11"/>
    </row>
    <row r="4359" spans="6:18">
      <c r="F4359" s="15"/>
      <c r="G4359" s="11"/>
      <c r="H4359" s="11"/>
      <c r="I4359" s="15"/>
      <c r="J4359" s="15"/>
      <c r="K4359" s="15"/>
      <c r="L4359" s="11"/>
      <c r="M4359" s="15"/>
      <c r="N4359" s="15"/>
      <c r="O4359" s="15"/>
      <c r="P4359" s="15"/>
      <c r="Q4359" s="15"/>
      <c r="R4359" s="11"/>
    </row>
    <row r="4360" spans="6:18">
      <c r="F4360" s="15"/>
      <c r="G4360" s="11"/>
      <c r="H4360" s="11"/>
      <c r="I4360" s="15"/>
      <c r="J4360" s="15"/>
      <c r="K4360" s="15"/>
      <c r="L4360" s="11"/>
      <c r="M4360" s="15"/>
      <c r="N4360" s="15"/>
      <c r="O4360" s="15"/>
      <c r="P4360" s="15"/>
      <c r="Q4360" s="15"/>
      <c r="R4360" s="11"/>
    </row>
    <row r="4361" spans="6:18">
      <c r="F4361" s="15"/>
      <c r="G4361" s="11"/>
      <c r="H4361" s="11"/>
      <c r="I4361" s="15"/>
      <c r="J4361" s="15"/>
      <c r="K4361" s="15"/>
      <c r="L4361" s="11"/>
      <c r="M4361" s="15"/>
      <c r="N4361" s="15"/>
      <c r="O4361" s="15"/>
      <c r="P4361" s="15"/>
      <c r="Q4361" s="15"/>
      <c r="R4361" s="11"/>
    </row>
    <row r="4362" spans="6:18">
      <c r="F4362" s="15"/>
      <c r="G4362" s="11"/>
      <c r="H4362" s="11"/>
      <c r="I4362" s="15"/>
      <c r="J4362" s="15"/>
      <c r="K4362" s="15"/>
      <c r="L4362" s="11"/>
      <c r="M4362" s="15"/>
      <c r="N4362" s="15"/>
      <c r="O4362" s="15"/>
      <c r="P4362" s="15"/>
      <c r="Q4362" s="15"/>
      <c r="R4362" s="11"/>
    </row>
    <row r="4363" spans="6:18">
      <c r="F4363" s="15"/>
      <c r="G4363" s="11"/>
      <c r="H4363" s="11"/>
      <c r="I4363" s="15"/>
      <c r="J4363" s="15"/>
      <c r="K4363" s="15"/>
      <c r="L4363" s="11"/>
      <c r="M4363" s="15"/>
      <c r="N4363" s="15"/>
      <c r="O4363" s="15"/>
      <c r="P4363" s="15"/>
      <c r="Q4363" s="15"/>
      <c r="R4363" s="11"/>
    </row>
    <row r="4364" spans="6:18">
      <c r="F4364" s="15"/>
      <c r="G4364" s="11"/>
      <c r="H4364" s="11"/>
      <c r="I4364" s="15"/>
      <c r="J4364" s="15"/>
      <c r="K4364" s="15"/>
      <c r="L4364" s="11"/>
      <c r="M4364" s="15"/>
      <c r="N4364" s="15"/>
      <c r="O4364" s="15"/>
      <c r="P4364" s="15"/>
      <c r="Q4364" s="15"/>
      <c r="R4364" s="11"/>
    </row>
    <row r="4365" spans="6:18">
      <c r="F4365" s="15"/>
      <c r="G4365" s="11"/>
      <c r="H4365" s="11"/>
      <c r="I4365" s="15"/>
      <c r="J4365" s="15"/>
      <c r="K4365" s="15"/>
      <c r="L4365" s="11"/>
      <c r="M4365" s="15"/>
      <c r="N4365" s="15"/>
      <c r="O4365" s="15"/>
      <c r="P4365" s="15"/>
      <c r="Q4365" s="15"/>
      <c r="R4365" s="11"/>
    </row>
    <row r="4366" spans="6:18">
      <c r="F4366" s="15"/>
      <c r="G4366" s="11"/>
      <c r="H4366" s="11"/>
      <c r="I4366" s="15"/>
      <c r="J4366" s="15"/>
      <c r="K4366" s="15"/>
      <c r="L4366" s="11"/>
      <c r="M4366" s="15"/>
      <c r="N4366" s="15"/>
      <c r="O4366" s="15"/>
      <c r="P4366" s="15"/>
      <c r="Q4366" s="15"/>
      <c r="R4366" s="11"/>
    </row>
    <row r="4367" spans="6:18">
      <c r="F4367" s="15"/>
      <c r="G4367" s="11"/>
      <c r="H4367" s="11"/>
      <c r="I4367" s="15"/>
      <c r="J4367" s="15"/>
      <c r="K4367" s="15"/>
      <c r="L4367" s="11"/>
      <c r="M4367" s="15"/>
      <c r="N4367" s="15"/>
      <c r="O4367" s="15"/>
      <c r="P4367" s="15"/>
      <c r="Q4367" s="15"/>
      <c r="R4367" s="11"/>
    </row>
    <row r="4368" spans="6:18">
      <c r="F4368" s="15"/>
      <c r="G4368" s="11"/>
      <c r="H4368" s="11"/>
      <c r="I4368" s="15"/>
      <c r="J4368" s="15"/>
      <c r="K4368" s="15"/>
      <c r="L4368" s="11"/>
      <c r="M4368" s="15"/>
      <c r="N4368" s="15"/>
      <c r="O4368" s="15"/>
      <c r="P4368" s="15"/>
      <c r="Q4368" s="15"/>
      <c r="R4368" s="11"/>
    </row>
    <row r="4369" spans="6:18">
      <c r="F4369" s="15"/>
      <c r="G4369" s="11"/>
      <c r="H4369" s="11"/>
      <c r="I4369" s="15"/>
      <c r="J4369" s="15"/>
      <c r="K4369" s="15"/>
      <c r="L4369" s="11"/>
      <c r="M4369" s="15"/>
      <c r="N4369" s="15"/>
      <c r="O4369" s="15"/>
      <c r="P4369" s="15"/>
      <c r="Q4369" s="15"/>
      <c r="R4369" s="11"/>
    </row>
    <row r="4370" spans="6:18">
      <c r="F4370" s="15"/>
      <c r="G4370" s="11"/>
      <c r="H4370" s="11"/>
      <c r="I4370" s="15"/>
      <c r="J4370" s="15"/>
      <c r="K4370" s="15"/>
      <c r="L4370" s="11"/>
      <c r="M4370" s="15"/>
      <c r="N4370" s="15"/>
      <c r="O4370" s="15"/>
      <c r="P4370" s="15"/>
      <c r="Q4370" s="15"/>
      <c r="R4370" s="11"/>
    </row>
    <row r="4371" spans="6:18">
      <c r="F4371" s="15"/>
      <c r="G4371" s="11"/>
      <c r="H4371" s="11"/>
      <c r="I4371" s="15"/>
      <c r="J4371" s="15"/>
      <c r="K4371" s="15"/>
      <c r="L4371" s="11"/>
      <c r="M4371" s="15"/>
      <c r="N4371" s="15"/>
      <c r="O4371" s="15"/>
      <c r="P4371" s="15"/>
      <c r="Q4371" s="15"/>
      <c r="R4371" s="11"/>
    </row>
    <row r="4372" spans="6:18">
      <c r="F4372" s="15"/>
      <c r="G4372" s="11"/>
      <c r="H4372" s="11"/>
      <c r="I4372" s="15"/>
      <c r="J4372" s="15"/>
      <c r="K4372" s="15"/>
      <c r="L4372" s="11"/>
      <c r="M4372" s="15"/>
      <c r="N4372" s="15"/>
      <c r="O4372" s="15"/>
      <c r="P4372" s="15"/>
      <c r="Q4372" s="15"/>
      <c r="R4372" s="11"/>
    </row>
    <row r="4373" spans="6:18">
      <c r="F4373" s="15"/>
      <c r="G4373" s="11"/>
      <c r="H4373" s="11"/>
      <c r="I4373" s="15"/>
      <c r="J4373" s="15"/>
      <c r="K4373" s="15"/>
      <c r="L4373" s="11"/>
      <c r="M4373" s="15"/>
      <c r="N4373" s="15"/>
      <c r="O4373" s="15"/>
      <c r="P4373" s="15"/>
      <c r="Q4373" s="15"/>
      <c r="R4373" s="11"/>
    </row>
    <row r="4374" spans="6:18">
      <c r="F4374" s="15"/>
      <c r="G4374" s="11"/>
      <c r="H4374" s="11"/>
      <c r="I4374" s="15"/>
      <c r="J4374" s="15"/>
      <c r="K4374" s="15"/>
      <c r="L4374" s="11"/>
      <c r="M4374" s="15"/>
      <c r="N4374" s="15"/>
      <c r="O4374" s="15"/>
      <c r="P4374" s="15"/>
      <c r="Q4374" s="15"/>
      <c r="R4374" s="11"/>
    </row>
    <row r="4375" spans="6:18">
      <c r="F4375" s="15"/>
      <c r="G4375" s="11"/>
      <c r="H4375" s="11"/>
      <c r="I4375" s="15"/>
      <c r="J4375" s="15"/>
      <c r="K4375" s="15"/>
      <c r="L4375" s="11"/>
      <c r="M4375" s="15"/>
      <c r="N4375" s="15"/>
      <c r="O4375" s="15"/>
      <c r="P4375" s="15"/>
      <c r="Q4375" s="15"/>
      <c r="R4375" s="11"/>
    </row>
    <row r="4376" spans="6:18">
      <c r="F4376" s="15"/>
      <c r="G4376" s="11"/>
      <c r="H4376" s="11"/>
      <c r="I4376" s="15"/>
      <c r="J4376" s="15"/>
      <c r="K4376" s="15"/>
      <c r="L4376" s="11"/>
      <c r="M4376" s="15"/>
      <c r="N4376" s="15"/>
      <c r="O4376" s="15"/>
      <c r="P4376" s="15"/>
      <c r="Q4376" s="15"/>
      <c r="R4376" s="11"/>
    </row>
    <row r="4377" spans="6:18">
      <c r="F4377" s="15"/>
      <c r="G4377" s="11"/>
      <c r="H4377" s="11"/>
      <c r="I4377" s="15"/>
      <c r="J4377" s="15"/>
      <c r="K4377" s="15"/>
      <c r="L4377" s="11"/>
      <c r="M4377" s="15"/>
      <c r="N4377" s="15"/>
      <c r="O4377" s="15"/>
      <c r="P4377" s="15"/>
      <c r="Q4377" s="15"/>
      <c r="R4377" s="11"/>
    </row>
    <row r="4378" spans="6:18">
      <c r="F4378" s="15"/>
      <c r="G4378" s="11"/>
      <c r="H4378" s="11"/>
      <c r="I4378" s="15"/>
      <c r="J4378" s="15"/>
      <c r="K4378" s="15"/>
      <c r="L4378" s="11"/>
      <c r="M4378" s="15"/>
      <c r="N4378" s="15"/>
      <c r="O4378" s="15"/>
      <c r="P4378" s="15"/>
      <c r="Q4378" s="15"/>
      <c r="R4378" s="11"/>
    </row>
    <row r="4379" spans="6:18">
      <c r="F4379" s="15"/>
      <c r="G4379" s="11"/>
      <c r="H4379" s="11"/>
      <c r="I4379" s="15"/>
      <c r="J4379" s="15"/>
      <c r="K4379" s="15"/>
      <c r="L4379" s="11"/>
      <c r="M4379" s="15"/>
      <c r="N4379" s="15"/>
      <c r="O4379" s="15"/>
      <c r="P4379" s="15"/>
      <c r="Q4379" s="15"/>
      <c r="R4379" s="11"/>
    </row>
    <row r="4380" spans="6:18">
      <c r="F4380" s="15"/>
      <c r="G4380" s="11"/>
      <c r="H4380" s="11"/>
      <c r="I4380" s="15"/>
      <c r="J4380" s="15"/>
      <c r="K4380" s="15"/>
      <c r="L4380" s="11"/>
      <c r="M4380" s="15"/>
      <c r="N4380" s="15"/>
      <c r="O4380" s="15"/>
      <c r="P4380" s="15"/>
      <c r="Q4380" s="15"/>
      <c r="R4380" s="11"/>
    </row>
    <row r="4381" spans="6:18">
      <c r="F4381" s="15"/>
      <c r="G4381" s="11"/>
      <c r="H4381" s="11"/>
      <c r="I4381" s="15"/>
      <c r="J4381" s="15"/>
      <c r="K4381" s="15"/>
      <c r="L4381" s="11"/>
      <c r="M4381" s="15"/>
      <c r="N4381" s="15"/>
      <c r="O4381" s="15"/>
      <c r="P4381" s="15"/>
      <c r="Q4381" s="15"/>
      <c r="R4381" s="11"/>
    </row>
    <row r="4382" spans="6:18">
      <c r="F4382" s="15"/>
      <c r="G4382" s="11"/>
      <c r="H4382" s="11"/>
      <c r="I4382" s="15"/>
      <c r="J4382" s="15"/>
      <c r="K4382" s="15"/>
      <c r="L4382" s="11"/>
      <c r="M4382" s="15"/>
      <c r="N4382" s="15"/>
      <c r="O4382" s="15"/>
      <c r="P4382" s="15"/>
      <c r="Q4382" s="15"/>
      <c r="R4382" s="11"/>
    </row>
    <row r="4383" spans="6:18">
      <c r="F4383" s="15"/>
      <c r="G4383" s="11"/>
      <c r="H4383" s="11"/>
      <c r="I4383" s="15"/>
      <c r="J4383" s="15"/>
      <c r="K4383" s="15"/>
      <c r="L4383" s="11"/>
      <c r="M4383" s="15"/>
      <c r="N4383" s="15"/>
      <c r="O4383" s="15"/>
      <c r="P4383" s="15"/>
      <c r="Q4383" s="15"/>
      <c r="R4383" s="11"/>
    </row>
    <row r="4384" spans="6:18">
      <c r="F4384" s="15"/>
      <c r="G4384" s="11"/>
      <c r="H4384" s="11"/>
      <c r="I4384" s="15"/>
      <c r="J4384" s="15"/>
      <c r="K4384" s="15"/>
      <c r="L4384" s="11"/>
      <c r="M4384" s="15"/>
      <c r="N4384" s="15"/>
      <c r="O4384" s="15"/>
      <c r="P4384" s="15"/>
      <c r="Q4384" s="15"/>
      <c r="R4384" s="11"/>
    </row>
    <row r="4385" spans="6:18">
      <c r="F4385" s="15"/>
      <c r="G4385" s="11"/>
      <c r="H4385" s="11"/>
      <c r="I4385" s="15"/>
      <c r="J4385" s="15"/>
      <c r="K4385" s="15"/>
      <c r="L4385" s="11"/>
      <c r="M4385" s="15"/>
      <c r="N4385" s="15"/>
      <c r="O4385" s="15"/>
      <c r="P4385" s="15"/>
      <c r="Q4385" s="15"/>
      <c r="R4385" s="11"/>
    </row>
    <row r="4386" spans="6:18">
      <c r="F4386" s="15"/>
      <c r="G4386" s="11"/>
      <c r="H4386" s="11"/>
      <c r="I4386" s="15"/>
      <c r="J4386" s="15"/>
      <c r="K4386" s="15"/>
      <c r="L4386" s="11"/>
      <c r="M4386" s="15"/>
      <c r="N4386" s="15"/>
      <c r="O4386" s="15"/>
      <c r="P4386" s="15"/>
      <c r="Q4386" s="15"/>
      <c r="R4386" s="11"/>
    </row>
    <row r="4387" spans="6:18">
      <c r="F4387" s="15"/>
      <c r="G4387" s="11"/>
      <c r="H4387" s="11"/>
      <c r="I4387" s="15"/>
      <c r="J4387" s="15"/>
      <c r="K4387" s="15"/>
      <c r="L4387" s="11"/>
      <c r="M4387" s="15"/>
      <c r="N4387" s="15"/>
      <c r="O4387" s="15"/>
      <c r="P4387" s="15"/>
      <c r="Q4387" s="15"/>
      <c r="R4387" s="11"/>
    </row>
    <row r="4388" spans="6:18">
      <c r="F4388" s="15"/>
      <c r="G4388" s="11"/>
      <c r="H4388" s="11"/>
      <c r="I4388" s="15"/>
      <c r="J4388" s="15"/>
      <c r="K4388" s="15"/>
      <c r="L4388" s="11"/>
      <c r="M4388" s="15"/>
      <c r="N4388" s="15"/>
      <c r="O4388" s="15"/>
      <c r="P4388" s="15"/>
      <c r="Q4388" s="15"/>
      <c r="R4388" s="11"/>
    </row>
    <row r="4389" spans="6:18">
      <c r="F4389" s="15"/>
      <c r="G4389" s="11"/>
      <c r="H4389" s="11"/>
      <c r="I4389" s="15"/>
      <c r="J4389" s="15"/>
      <c r="K4389" s="15"/>
      <c r="L4389" s="11"/>
      <c r="M4389" s="15"/>
      <c r="N4389" s="15"/>
      <c r="O4389" s="15"/>
      <c r="P4389" s="15"/>
      <c r="Q4389" s="15"/>
      <c r="R4389" s="11"/>
    </row>
    <row r="4390" spans="6:18">
      <c r="F4390" s="15"/>
      <c r="G4390" s="11"/>
      <c r="H4390" s="11"/>
      <c r="I4390" s="15"/>
      <c r="J4390" s="15"/>
      <c r="K4390" s="15"/>
      <c r="L4390" s="11"/>
      <c r="M4390" s="15"/>
      <c r="N4390" s="15"/>
      <c r="O4390" s="15"/>
      <c r="P4390" s="15"/>
      <c r="Q4390" s="15"/>
      <c r="R4390" s="11"/>
    </row>
    <row r="4391" spans="6:18">
      <c r="F4391" s="15"/>
      <c r="G4391" s="11"/>
      <c r="H4391" s="11"/>
      <c r="I4391" s="15"/>
      <c r="J4391" s="15"/>
      <c r="K4391" s="15"/>
      <c r="L4391" s="11"/>
      <c r="M4391" s="15"/>
      <c r="N4391" s="15"/>
      <c r="O4391" s="15"/>
      <c r="P4391" s="15"/>
      <c r="Q4391" s="15"/>
      <c r="R4391" s="11"/>
    </row>
    <row r="4392" spans="6:18">
      <c r="F4392" s="15"/>
      <c r="G4392" s="11"/>
      <c r="H4392" s="11"/>
      <c r="I4392" s="15"/>
      <c r="J4392" s="15"/>
      <c r="K4392" s="15"/>
      <c r="L4392" s="11"/>
      <c r="M4392" s="15"/>
      <c r="N4392" s="15"/>
      <c r="O4392" s="15"/>
      <c r="P4392" s="15"/>
      <c r="Q4392" s="15"/>
      <c r="R4392" s="11"/>
    </row>
    <row r="4393" spans="6:18">
      <c r="F4393" s="15"/>
      <c r="G4393" s="11"/>
      <c r="H4393" s="11"/>
      <c r="I4393" s="15"/>
      <c r="J4393" s="15"/>
      <c r="K4393" s="15"/>
      <c r="L4393" s="11"/>
      <c r="M4393" s="15"/>
      <c r="N4393" s="15"/>
      <c r="O4393" s="15"/>
      <c r="P4393" s="15"/>
      <c r="Q4393" s="15"/>
      <c r="R4393" s="11"/>
    </row>
    <row r="4394" spans="6:18">
      <c r="F4394" s="15"/>
      <c r="G4394" s="11"/>
      <c r="H4394" s="11"/>
      <c r="I4394" s="15"/>
      <c r="J4394" s="15"/>
      <c r="K4394" s="15"/>
      <c r="L4394" s="11"/>
      <c r="M4394" s="15"/>
      <c r="N4394" s="15"/>
      <c r="O4394" s="15"/>
      <c r="P4394" s="15"/>
      <c r="Q4394" s="15"/>
      <c r="R4394" s="11"/>
    </row>
    <row r="4395" spans="6:18">
      <c r="F4395" s="15"/>
      <c r="G4395" s="11"/>
      <c r="H4395" s="11"/>
      <c r="I4395" s="15"/>
      <c r="J4395" s="15"/>
      <c r="K4395" s="15"/>
      <c r="L4395" s="11"/>
      <c r="M4395" s="15"/>
      <c r="N4395" s="15"/>
      <c r="O4395" s="15"/>
      <c r="P4395" s="15"/>
      <c r="Q4395" s="15"/>
      <c r="R4395" s="11"/>
    </row>
    <row r="4396" spans="6:18">
      <c r="F4396" s="15"/>
      <c r="G4396" s="11"/>
      <c r="H4396" s="11"/>
      <c r="I4396" s="15"/>
      <c r="J4396" s="15"/>
      <c r="K4396" s="15"/>
      <c r="L4396" s="11"/>
      <c r="M4396" s="15"/>
      <c r="N4396" s="15"/>
      <c r="O4396" s="15"/>
      <c r="P4396" s="15"/>
      <c r="Q4396" s="15"/>
      <c r="R4396" s="11"/>
    </row>
    <row r="4397" spans="6:18">
      <c r="F4397" s="15"/>
      <c r="G4397" s="11"/>
      <c r="H4397" s="11"/>
      <c r="I4397" s="15"/>
      <c r="J4397" s="15"/>
      <c r="K4397" s="15"/>
      <c r="L4397" s="11"/>
      <c r="M4397" s="15"/>
      <c r="N4397" s="15"/>
      <c r="O4397" s="15"/>
      <c r="P4397" s="15"/>
      <c r="Q4397" s="15"/>
      <c r="R4397" s="11"/>
    </row>
    <row r="4398" spans="6:18">
      <c r="F4398" s="15"/>
      <c r="G4398" s="11"/>
      <c r="H4398" s="11"/>
      <c r="I4398" s="15"/>
      <c r="J4398" s="15"/>
      <c r="K4398" s="15"/>
      <c r="L4398" s="11"/>
      <c r="M4398" s="15"/>
      <c r="N4398" s="15"/>
      <c r="O4398" s="15"/>
      <c r="P4398" s="15"/>
      <c r="Q4398" s="15"/>
      <c r="R4398" s="11"/>
    </row>
    <row r="4399" spans="6:18">
      <c r="F4399" s="15"/>
      <c r="G4399" s="11"/>
      <c r="H4399" s="11"/>
      <c r="I4399" s="15"/>
      <c r="J4399" s="15"/>
      <c r="K4399" s="15"/>
      <c r="L4399" s="11"/>
      <c r="M4399" s="15"/>
      <c r="N4399" s="15"/>
      <c r="O4399" s="15"/>
      <c r="P4399" s="15"/>
      <c r="Q4399" s="15"/>
      <c r="R4399" s="11"/>
    </row>
    <row r="4400" spans="6:18">
      <c r="F4400" s="15"/>
      <c r="G4400" s="11"/>
      <c r="H4400" s="11"/>
      <c r="I4400" s="15"/>
      <c r="J4400" s="15"/>
      <c r="K4400" s="15"/>
      <c r="L4400" s="11"/>
      <c r="M4400" s="15"/>
      <c r="N4400" s="15"/>
      <c r="O4400" s="15"/>
      <c r="P4400" s="15"/>
      <c r="Q4400" s="15"/>
      <c r="R4400" s="11"/>
    </row>
    <row r="4401" spans="6:18">
      <c r="F4401" s="15"/>
      <c r="G4401" s="11"/>
      <c r="H4401" s="11"/>
      <c r="I4401" s="15"/>
      <c r="J4401" s="15"/>
      <c r="K4401" s="15"/>
      <c r="L4401" s="11"/>
      <c r="M4401" s="15"/>
      <c r="N4401" s="15"/>
      <c r="O4401" s="15"/>
      <c r="P4401" s="15"/>
      <c r="Q4401" s="15"/>
      <c r="R4401" s="11"/>
    </row>
    <row r="4402" spans="6:18">
      <c r="F4402" s="15"/>
      <c r="G4402" s="11"/>
      <c r="H4402" s="11"/>
      <c r="I4402" s="15"/>
      <c r="J4402" s="15"/>
      <c r="K4402" s="15"/>
      <c r="L4402" s="11"/>
      <c r="M4402" s="15"/>
      <c r="N4402" s="15"/>
      <c r="O4402" s="15"/>
      <c r="P4402" s="15"/>
      <c r="Q4402" s="15"/>
      <c r="R4402" s="11"/>
    </row>
    <row r="4403" spans="6:18">
      <c r="F4403" s="15"/>
      <c r="G4403" s="11"/>
      <c r="H4403" s="11"/>
      <c r="I4403" s="15"/>
      <c r="J4403" s="15"/>
      <c r="K4403" s="15"/>
      <c r="L4403" s="11"/>
      <c r="M4403" s="15"/>
      <c r="N4403" s="15"/>
      <c r="O4403" s="15"/>
      <c r="P4403" s="15"/>
      <c r="Q4403" s="15"/>
      <c r="R4403" s="11"/>
    </row>
    <row r="4404" spans="6:18">
      <c r="F4404" s="15"/>
      <c r="G4404" s="11"/>
      <c r="H4404" s="11"/>
      <c r="I4404" s="15"/>
      <c r="J4404" s="15"/>
      <c r="K4404" s="15"/>
      <c r="L4404" s="11"/>
      <c r="M4404" s="15"/>
      <c r="N4404" s="15"/>
      <c r="O4404" s="15"/>
      <c r="P4404" s="15"/>
      <c r="Q4404" s="15"/>
      <c r="R4404" s="11"/>
    </row>
    <row r="4405" spans="6:18">
      <c r="F4405" s="15"/>
      <c r="G4405" s="11"/>
      <c r="H4405" s="11"/>
      <c r="I4405" s="15"/>
      <c r="J4405" s="15"/>
      <c r="K4405" s="15"/>
      <c r="L4405" s="11"/>
      <c r="M4405" s="15"/>
      <c r="N4405" s="15"/>
      <c r="O4405" s="15"/>
      <c r="P4405" s="15"/>
      <c r="Q4405" s="15"/>
      <c r="R4405" s="11"/>
    </row>
    <row r="4406" spans="6:18">
      <c r="F4406" s="15"/>
      <c r="G4406" s="11"/>
      <c r="H4406" s="11"/>
      <c r="I4406" s="15"/>
      <c r="J4406" s="15"/>
      <c r="K4406" s="15"/>
      <c r="L4406" s="11"/>
      <c r="M4406" s="15"/>
      <c r="N4406" s="15"/>
      <c r="O4406" s="15"/>
      <c r="P4406" s="15"/>
      <c r="Q4406" s="15"/>
      <c r="R4406" s="11"/>
    </row>
    <row r="4407" spans="6:18">
      <c r="F4407" s="15"/>
      <c r="G4407" s="11"/>
      <c r="H4407" s="11"/>
      <c r="I4407" s="15"/>
      <c r="J4407" s="15"/>
      <c r="K4407" s="15"/>
      <c r="L4407" s="11"/>
      <c r="M4407" s="15"/>
      <c r="N4407" s="15"/>
      <c r="O4407" s="15"/>
      <c r="P4407" s="15"/>
      <c r="Q4407" s="15"/>
      <c r="R4407" s="11"/>
    </row>
    <row r="4408" spans="6:18">
      <c r="F4408" s="15"/>
      <c r="G4408" s="11"/>
      <c r="H4408" s="11"/>
      <c r="I4408" s="15"/>
      <c r="J4408" s="15"/>
      <c r="K4408" s="15"/>
      <c r="L4408" s="11"/>
      <c r="M4408" s="15"/>
      <c r="N4408" s="15"/>
      <c r="O4408" s="15"/>
      <c r="P4408" s="15"/>
      <c r="Q4408" s="15"/>
      <c r="R4408" s="11"/>
    </row>
    <row r="4409" spans="6:18">
      <c r="F4409" s="15"/>
      <c r="G4409" s="11"/>
      <c r="H4409" s="11"/>
      <c r="I4409" s="15"/>
      <c r="J4409" s="15"/>
      <c r="K4409" s="15"/>
      <c r="L4409" s="11"/>
      <c r="M4409" s="15"/>
      <c r="N4409" s="15"/>
      <c r="O4409" s="15"/>
      <c r="P4409" s="15"/>
      <c r="Q4409" s="15"/>
      <c r="R4409" s="11"/>
    </row>
    <row r="4410" spans="6:18">
      <c r="F4410" s="15"/>
      <c r="G4410" s="11"/>
      <c r="H4410" s="11"/>
      <c r="I4410" s="15"/>
      <c r="J4410" s="15"/>
      <c r="K4410" s="15"/>
      <c r="L4410" s="11"/>
      <c r="M4410" s="15"/>
      <c r="N4410" s="15"/>
      <c r="O4410" s="15"/>
      <c r="P4410" s="15"/>
      <c r="Q4410" s="15"/>
      <c r="R4410" s="11"/>
    </row>
    <row r="4411" spans="6:18">
      <c r="F4411" s="15"/>
      <c r="G4411" s="11"/>
      <c r="H4411" s="11"/>
      <c r="I4411" s="15"/>
      <c r="J4411" s="15"/>
      <c r="K4411" s="15"/>
      <c r="L4411" s="11"/>
      <c r="M4411" s="15"/>
      <c r="N4411" s="15"/>
      <c r="O4411" s="15"/>
      <c r="P4411" s="15"/>
      <c r="Q4411" s="15"/>
      <c r="R4411" s="11"/>
    </row>
    <row r="4412" spans="6:18">
      <c r="F4412" s="15"/>
      <c r="G4412" s="11"/>
      <c r="H4412" s="11"/>
      <c r="I4412" s="15"/>
      <c r="J4412" s="15"/>
      <c r="K4412" s="15"/>
      <c r="L4412" s="11"/>
      <c r="M4412" s="15"/>
      <c r="N4412" s="15"/>
      <c r="O4412" s="15"/>
      <c r="P4412" s="15"/>
      <c r="Q4412" s="15"/>
      <c r="R4412" s="11"/>
    </row>
    <row r="4413" spans="6:18">
      <c r="F4413" s="15"/>
      <c r="G4413" s="11"/>
      <c r="H4413" s="11"/>
      <c r="I4413" s="15"/>
      <c r="J4413" s="15"/>
      <c r="K4413" s="15"/>
      <c r="L4413" s="11"/>
      <c r="M4413" s="15"/>
      <c r="N4413" s="15"/>
      <c r="O4413" s="15"/>
      <c r="P4413" s="15"/>
      <c r="Q4413" s="15"/>
      <c r="R4413" s="11"/>
    </row>
    <row r="4414" spans="6:18">
      <c r="F4414" s="15"/>
      <c r="G4414" s="11"/>
      <c r="H4414" s="11"/>
      <c r="I4414" s="15"/>
      <c r="J4414" s="15"/>
      <c r="K4414" s="15"/>
      <c r="L4414" s="11"/>
      <c r="M4414" s="15"/>
      <c r="N4414" s="15"/>
      <c r="O4414" s="15"/>
      <c r="P4414" s="15"/>
      <c r="Q4414" s="15"/>
      <c r="R4414" s="11"/>
    </row>
    <row r="4415" spans="6:18">
      <c r="F4415" s="15"/>
      <c r="G4415" s="11"/>
      <c r="H4415" s="11"/>
      <c r="I4415" s="15"/>
      <c r="J4415" s="15"/>
      <c r="K4415" s="15"/>
      <c r="L4415" s="11"/>
      <c r="M4415" s="15"/>
      <c r="N4415" s="15"/>
      <c r="O4415" s="15"/>
      <c r="P4415" s="15"/>
      <c r="Q4415" s="15"/>
      <c r="R4415" s="11"/>
    </row>
    <row r="4416" spans="6:18">
      <c r="F4416" s="15"/>
      <c r="G4416" s="11"/>
      <c r="H4416" s="11"/>
      <c r="I4416" s="15"/>
      <c r="J4416" s="15"/>
      <c r="K4416" s="15"/>
      <c r="L4416" s="11"/>
      <c r="M4416" s="15"/>
      <c r="N4416" s="15"/>
      <c r="O4416" s="15"/>
      <c r="P4416" s="15"/>
      <c r="Q4416" s="15"/>
      <c r="R4416" s="11"/>
    </row>
    <row r="4417" spans="6:18">
      <c r="F4417" s="15"/>
      <c r="G4417" s="11"/>
      <c r="H4417" s="11"/>
      <c r="I4417" s="15"/>
      <c r="J4417" s="15"/>
      <c r="K4417" s="15"/>
      <c r="L4417" s="11"/>
      <c r="M4417" s="15"/>
      <c r="N4417" s="15"/>
      <c r="O4417" s="15"/>
      <c r="P4417" s="15"/>
      <c r="Q4417" s="15"/>
      <c r="R4417" s="11"/>
    </row>
    <row r="4418" spans="6:18">
      <c r="F4418" s="15"/>
      <c r="G4418" s="11"/>
      <c r="H4418" s="11"/>
      <c r="I4418" s="15"/>
      <c r="J4418" s="15"/>
      <c r="K4418" s="15"/>
      <c r="L4418" s="11"/>
      <c r="M4418" s="15"/>
      <c r="N4418" s="15"/>
      <c r="O4418" s="15"/>
      <c r="P4418" s="15"/>
      <c r="Q4418" s="15"/>
      <c r="R4418" s="11"/>
    </row>
    <row r="4419" spans="6:18">
      <c r="F4419" s="15"/>
      <c r="G4419" s="11"/>
      <c r="H4419" s="11"/>
      <c r="I4419" s="15"/>
      <c r="J4419" s="15"/>
      <c r="K4419" s="15"/>
      <c r="L4419" s="11"/>
      <c r="M4419" s="15"/>
      <c r="N4419" s="15"/>
      <c r="O4419" s="15"/>
      <c r="P4419" s="15"/>
      <c r="Q4419" s="15"/>
      <c r="R4419" s="11"/>
    </row>
    <row r="4420" spans="6:18">
      <c r="F4420" s="15"/>
      <c r="G4420" s="11"/>
      <c r="H4420" s="11"/>
      <c r="I4420" s="15"/>
      <c r="J4420" s="15"/>
      <c r="K4420" s="15"/>
      <c r="L4420" s="11"/>
      <c r="M4420" s="15"/>
      <c r="N4420" s="15"/>
      <c r="O4420" s="15"/>
      <c r="P4420" s="15"/>
      <c r="Q4420" s="15"/>
      <c r="R4420" s="11"/>
    </row>
    <row r="4421" spans="6:18">
      <c r="F4421" s="15"/>
      <c r="G4421" s="11"/>
      <c r="H4421" s="11"/>
      <c r="I4421" s="15"/>
      <c r="J4421" s="15"/>
      <c r="K4421" s="15"/>
      <c r="L4421" s="11"/>
      <c r="M4421" s="15"/>
      <c r="N4421" s="15"/>
      <c r="O4421" s="15"/>
      <c r="P4421" s="15"/>
      <c r="Q4421" s="15"/>
      <c r="R4421" s="11"/>
    </row>
    <row r="4422" spans="6:18">
      <c r="F4422" s="15"/>
      <c r="G4422" s="11"/>
      <c r="H4422" s="11"/>
      <c r="I4422" s="15"/>
      <c r="J4422" s="15"/>
      <c r="K4422" s="15"/>
      <c r="L4422" s="11"/>
      <c r="M4422" s="15"/>
      <c r="N4422" s="15"/>
      <c r="O4422" s="15"/>
      <c r="P4422" s="15"/>
      <c r="Q4422" s="15"/>
      <c r="R4422" s="11"/>
    </row>
    <row r="4423" spans="6:18">
      <c r="F4423" s="15"/>
      <c r="G4423" s="11"/>
      <c r="H4423" s="11"/>
      <c r="I4423" s="15"/>
      <c r="J4423" s="15"/>
      <c r="K4423" s="15"/>
      <c r="L4423" s="11"/>
      <c r="M4423" s="15"/>
      <c r="N4423" s="15"/>
      <c r="O4423" s="15"/>
      <c r="P4423" s="15"/>
      <c r="Q4423" s="15"/>
      <c r="R4423" s="11"/>
    </row>
    <row r="4424" spans="6:18">
      <c r="F4424" s="15"/>
      <c r="G4424" s="11"/>
      <c r="H4424" s="11"/>
      <c r="I4424" s="15"/>
      <c r="J4424" s="15"/>
      <c r="K4424" s="15"/>
      <c r="L4424" s="11"/>
      <c r="M4424" s="15"/>
      <c r="N4424" s="15"/>
      <c r="O4424" s="15"/>
      <c r="P4424" s="15"/>
      <c r="Q4424" s="15"/>
      <c r="R4424" s="11"/>
    </row>
    <row r="4425" spans="6:18">
      <c r="F4425" s="15"/>
      <c r="G4425" s="11"/>
      <c r="H4425" s="11"/>
      <c r="I4425" s="15"/>
      <c r="J4425" s="15"/>
      <c r="K4425" s="15"/>
      <c r="L4425" s="11"/>
      <c r="M4425" s="15"/>
      <c r="N4425" s="15"/>
      <c r="O4425" s="15"/>
      <c r="P4425" s="15"/>
      <c r="Q4425" s="15"/>
      <c r="R4425" s="11"/>
    </row>
    <row r="4426" spans="6:18">
      <c r="F4426" s="15"/>
      <c r="G4426" s="11"/>
      <c r="H4426" s="11"/>
      <c r="I4426" s="15"/>
      <c r="J4426" s="15"/>
      <c r="K4426" s="15"/>
      <c r="L4426" s="11"/>
      <c r="M4426" s="15"/>
      <c r="N4426" s="15"/>
      <c r="O4426" s="15"/>
      <c r="P4426" s="15"/>
      <c r="Q4426" s="15"/>
      <c r="R4426" s="11"/>
    </row>
    <row r="4427" spans="6:18">
      <c r="F4427" s="15"/>
      <c r="G4427" s="11"/>
      <c r="H4427" s="11"/>
      <c r="I4427" s="15"/>
      <c r="J4427" s="15"/>
      <c r="K4427" s="15"/>
      <c r="L4427" s="11"/>
      <c r="M4427" s="15"/>
      <c r="N4427" s="15"/>
      <c r="O4427" s="15"/>
      <c r="P4427" s="15"/>
      <c r="Q4427" s="15"/>
      <c r="R4427" s="11"/>
    </row>
    <row r="4428" spans="6:18">
      <c r="F4428" s="15"/>
      <c r="G4428" s="11"/>
      <c r="H4428" s="11"/>
      <c r="I4428" s="15"/>
      <c r="J4428" s="15"/>
      <c r="K4428" s="15"/>
      <c r="L4428" s="11"/>
      <c r="M4428" s="15"/>
      <c r="N4428" s="15"/>
      <c r="O4428" s="15"/>
      <c r="P4428" s="15"/>
      <c r="Q4428" s="15"/>
      <c r="R4428" s="11"/>
    </row>
    <row r="4429" spans="6:18">
      <c r="F4429" s="15"/>
      <c r="G4429" s="11"/>
      <c r="H4429" s="11"/>
      <c r="I4429" s="15"/>
      <c r="J4429" s="15"/>
      <c r="K4429" s="15"/>
      <c r="L4429" s="11"/>
      <c r="M4429" s="15"/>
      <c r="N4429" s="15"/>
      <c r="O4429" s="15"/>
      <c r="P4429" s="15"/>
      <c r="Q4429" s="15"/>
      <c r="R4429" s="11"/>
    </row>
    <row r="4430" spans="6:18">
      <c r="F4430" s="15"/>
      <c r="G4430" s="11"/>
      <c r="H4430" s="11"/>
      <c r="I4430" s="15"/>
      <c r="J4430" s="15"/>
      <c r="K4430" s="15"/>
      <c r="L4430" s="11"/>
      <c r="M4430" s="15"/>
      <c r="N4430" s="15"/>
      <c r="O4430" s="15"/>
      <c r="P4430" s="15"/>
      <c r="Q4430" s="15"/>
      <c r="R4430" s="11"/>
    </row>
    <row r="4431" spans="6:18">
      <c r="F4431" s="15"/>
      <c r="G4431" s="11"/>
      <c r="H4431" s="11"/>
      <c r="I4431" s="15"/>
      <c r="J4431" s="15"/>
      <c r="K4431" s="15"/>
      <c r="L4431" s="11"/>
      <c r="M4431" s="15"/>
      <c r="N4431" s="15"/>
      <c r="O4431" s="15"/>
      <c r="P4431" s="15"/>
      <c r="Q4431" s="15"/>
      <c r="R4431" s="11"/>
    </row>
    <row r="4432" spans="6:18">
      <c r="F4432" s="15"/>
      <c r="G4432" s="11"/>
      <c r="H4432" s="11"/>
      <c r="I4432" s="15"/>
      <c r="J4432" s="15"/>
      <c r="K4432" s="15"/>
      <c r="L4432" s="11"/>
      <c r="M4432" s="15"/>
      <c r="N4432" s="15"/>
      <c r="O4432" s="15"/>
      <c r="P4432" s="15"/>
      <c r="Q4432" s="15"/>
      <c r="R4432" s="11"/>
    </row>
    <row r="4433" spans="6:18">
      <c r="F4433" s="15"/>
      <c r="G4433" s="11"/>
      <c r="H4433" s="11"/>
      <c r="I4433" s="15"/>
      <c r="J4433" s="15"/>
      <c r="K4433" s="15"/>
      <c r="L4433" s="11"/>
      <c r="M4433" s="15"/>
      <c r="N4433" s="15"/>
      <c r="O4433" s="15"/>
      <c r="P4433" s="15"/>
      <c r="Q4433" s="15"/>
      <c r="R4433" s="11"/>
    </row>
    <row r="4434" spans="6:18">
      <c r="F4434" s="15"/>
      <c r="G4434" s="11"/>
      <c r="H4434" s="11"/>
      <c r="I4434" s="15"/>
      <c r="J4434" s="15"/>
      <c r="K4434" s="15"/>
      <c r="L4434" s="11"/>
      <c r="M4434" s="15"/>
      <c r="N4434" s="15"/>
      <c r="O4434" s="15"/>
      <c r="P4434" s="15"/>
      <c r="Q4434" s="15"/>
      <c r="R4434" s="11"/>
    </row>
    <row r="4435" spans="6:18">
      <c r="F4435" s="15"/>
      <c r="G4435" s="11"/>
      <c r="H4435" s="11"/>
      <c r="I4435" s="15"/>
      <c r="J4435" s="15"/>
      <c r="K4435" s="15"/>
      <c r="L4435" s="11"/>
      <c r="M4435" s="15"/>
      <c r="N4435" s="15"/>
      <c r="O4435" s="15"/>
      <c r="P4435" s="15"/>
      <c r="Q4435" s="15"/>
      <c r="R4435" s="11"/>
    </row>
    <row r="4436" spans="6:18">
      <c r="F4436" s="15"/>
      <c r="G4436" s="11"/>
      <c r="H4436" s="11"/>
      <c r="I4436" s="15"/>
      <c r="J4436" s="15"/>
      <c r="K4436" s="15"/>
      <c r="L4436" s="11"/>
      <c r="M4436" s="15"/>
      <c r="N4436" s="15"/>
      <c r="O4436" s="15"/>
      <c r="P4436" s="15"/>
      <c r="Q4436" s="15"/>
      <c r="R4436" s="11"/>
    </row>
    <row r="4437" spans="6:18">
      <c r="F4437" s="15"/>
      <c r="G4437" s="11"/>
      <c r="H4437" s="11"/>
      <c r="I4437" s="15"/>
      <c r="J4437" s="15"/>
      <c r="K4437" s="15"/>
      <c r="L4437" s="11"/>
      <c r="M4437" s="15"/>
      <c r="N4437" s="15"/>
      <c r="O4437" s="15"/>
      <c r="P4437" s="15"/>
      <c r="Q4437" s="15"/>
      <c r="R4437" s="11"/>
    </row>
    <row r="4438" spans="6:18">
      <c r="F4438" s="15"/>
      <c r="G4438" s="11"/>
      <c r="H4438" s="11"/>
      <c r="I4438" s="15"/>
      <c r="J4438" s="15"/>
      <c r="K4438" s="15"/>
      <c r="L4438" s="11"/>
      <c r="M4438" s="15"/>
      <c r="N4438" s="15"/>
      <c r="O4438" s="15"/>
      <c r="P4438" s="15"/>
      <c r="Q4438" s="15"/>
      <c r="R4438" s="11"/>
    </row>
    <row r="4439" spans="6:18">
      <c r="F4439" s="15"/>
      <c r="G4439" s="11"/>
      <c r="H4439" s="11"/>
      <c r="I4439" s="15"/>
      <c r="J4439" s="15"/>
      <c r="K4439" s="15"/>
      <c r="L4439" s="11"/>
      <c r="M4439" s="15"/>
      <c r="N4439" s="15"/>
      <c r="O4439" s="15"/>
      <c r="P4439" s="15"/>
      <c r="Q4439" s="15"/>
      <c r="R4439" s="11"/>
    </row>
    <row r="4440" spans="6:18">
      <c r="F4440" s="15"/>
      <c r="G4440" s="11"/>
      <c r="H4440" s="11"/>
      <c r="I4440" s="15"/>
      <c r="J4440" s="15"/>
      <c r="K4440" s="15"/>
      <c r="L4440" s="11"/>
      <c r="M4440" s="15"/>
      <c r="N4440" s="15"/>
      <c r="O4440" s="15"/>
      <c r="P4440" s="15"/>
      <c r="Q4440" s="15"/>
      <c r="R4440" s="11"/>
    </row>
    <row r="4441" spans="6:18">
      <c r="F4441" s="15"/>
      <c r="G4441" s="11"/>
      <c r="H4441" s="11"/>
      <c r="I4441" s="15"/>
      <c r="J4441" s="15"/>
      <c r="K4441" s="15"/>
      <c r="L4441" s="11"/>
      <c r="M4441" s="15"/>
      <c r="N4441" s="15"/>
      <c r="O4441" s="15"/>
      <c r="P4441" s="15"/>
      <c r="Q4441" s="15"/>
      <c r="R4441" s="11"/>
    </row>
    <row r="4442" spans="6:18">
      <c r="F4442" s="15"/>
      <c r="G4442" s="11"/>
      <c r="H4442" s="11"/>
      <c r="I4442" s="15"/>
      <c r="J4442" s="15"/>
      <c r="K4442" s="15"/>
      <c r="L4442" s="11"/>
      <c r="M4442" s="15"/>
      <c r="N4442" s="15"/>
      <c r="O4442" s="15"/>
      <c r="P4442" s="15"/>
      <c r="Q4442" s="15"/>
      <c r="R4442" s="11"/>
    </row>
    <row r="4443" spans="6:18">
      <c r="F4443" s="15"/>
      <c r="G4443" s="11"/>
      <c r="H4443" s="11"/>
      <c r="I4443" s="15"/>
      <c r="J4443" s="15"/>
      <c r="K4443" s="15"/>
      <c r="L4443" s="11"/>
      <c r="M4443" s="15"/>
      <c r="N4443" s="15"/>
      <c r="O4443" s="15"/>
      <c r="P4443" s="15"/>
      <c r="Q4443" s="15"/>
      <c r="R4443" s="11"/>
    </row>
    <row r="4444" spans="6:18">
      <c r="F4444" s="15"/>
      <c r="G4444" s="11"/>
      <c r="H4444" s="11"/>
      <c r="I4444" s="15"/>
      <c r="J4444" s="15"/>
      <c r="K4444" s="15"/>
      <c r="L4444" s="11"/>
      <c r="M4444" s="15"/>
      <c r="N4444" s="15"/>
      <c r="O4444" s="15"/>
      <c r="P4444" s="15"/>
      <c r="Q4444" s="15"/>
      <c r="R4444" s="11"/>
    </row>
    <row r="4445" spans="6:18">
      <c r="F4445" s="15"/>
      <c r="G4445" s="11"/>
      <c r="H4445" s="11"/>
      <c r="I4445" s="15"/>
      <c r="J4445" s="15"/>
      <c r="K4445" s="15"/>
      <c r="L4445" s="11"/>
      <c r="M4445" s="15"/>
      <c r="N4445" s="15"/>
      <c r="O4445" s="15"/>
      <c r="P4445" s="15"/>
      <c r="Q4445" s="15"/>
      <c r="R4445" s="11"/>
    </row>
    <row r="4446" spans="6:18">
      <c r="F4446" s="15"/>
      <c r="G4446" s="11"/>
      <c r="H4446" s="11"/>
      <c r="I4446" s="15"/>
      <c r="J4446" s="15"/>
      <c r="K4446" s="15"/>
      <c r="L4446" s="11"/>
      <c r="M4446" s="15"/>
      <c r="N4446" s="15"/>
      <c r="O4446" s="15"/>
      <c r="P4446" s="15"/>
      <c r="Q4446" s="15"/>
      <c r="R4446" s="11"/>
    </row>
    <row r="4447" spans="6:18">
      <c r="F4447" s="15"/>
      <c r="G4447" s="11"/>
      <c r="H4447" s="11"/>
      <c r="I4447" s="15"/>
      <c r="J4447" s="15"/>
      <c r="K4447" s="15"/>
      <c r="L4447" s="11"/>
      <c r="M4447" s="15"/>
      <c r="N4447" s="15"/>
      <c r="O4447" s="15"/>
      <c r="P4447" s="15"/>
      <c r="Q4447" s="15"/>
      <c r="R4447" s="11"/>
    </row>
    <row r="4448" spans="6:18">
      <c r="F4448" s="15"/>
      <c r="G4448" s="11"/>
      <c r="H4448" s="11"/>
      <c r="I4448" s="15"/>
      <c r="J4448" s="15"/>
      <c r="K4448" s="15"/>
      <c r="L4448" s="11"/>
      <c r="M4448" s="15"/>
      <c r="N4448" s="15"/>
      <c r="O4448" s="15"/>
      <c r="P4448" s="15"/>
      <c r="Q4448" s="15"/>
      <c r="R4448" s="11"/>
    </row>
    <row r="4449" spans="6:18">
      <c r="F4449" s="15"/>
      <c r="G4449" s="11"/>
      <c r="H4449" s="11"/>
      <c r="I4449" s="15"/>
      <c r="J4449" s="15"/>
      <c r="K4449" s="15"/>
      <c r="L4449" s="11"/>
      <c r="M4449" s="15"/>
      <c r="N4449" s="15"/>
      <c r="O4449" s="15"/>
      <c r="P4449" s="15"/>
      <c r="Q4449" s="15"/>
      <c r="R4449" s="11"/>
    </row>
    <row r="4450" spans="6:18">
      <c r="F4450" s="15"/>
      <c r="G4450" s="11"/>
      <c r="H4450" s="11"/>
      <c r="I4450" s="15"/>
      <c r="J4450" s="15"/>
      <c r="K4450" s="15"/>
      <c r="L4450" s="11"/>
      <c r="M4450" s="15"/>
      <c r="N4450" s="15"/>
      <c r="O4450" s="15"/>
      <c r="P4450" s="15"/>
      <c r="Q4450" s="15"/>
      <c r="R4450" s="11"/>
    </row>
    <row r="4451" spans="6:18">
      <c r="F4451" s="15"/>
      <c r="G4451" s="11"/>
      <c r="H4451" s="11"/>
      <c r="I4451" s="15"/>
      <c r="J4451" s="15"/>
      <c r="K4451" s="15"/>
      <c r="L4451" s="11"/>
      <c r="M4451" s="15"/>
      <c r="N4451" s="15"/>
      <c r="O4451" s="15"/>
      <c r="P4451" s="15"/>
      <c r="Q4451" s="15"/>
      <c r="R4451" s="11"/>
    </row>
    <row r="4452" spans="6:18">
      <c r="F4452" s="15"/>
      <c r="G4452" s="11"/>
      <c r="H4452" s="11"/>
      <c r="I4452" s="15"/>
      <c r="J4452" s="15"/>
      <c r="K4452" s="15"/>
      <c r="L4452" s="11"/>
      <c r="M4452" s="15"/>
      <c r="N4452" s="15"/>
      <c r="O4452" s="15"/>
      <c r="P4452" s="15"/>
      <c r="Q4452" s="15"/>
      <c r="R4452" s="11"/>
    </row>
    <row r="4453" spans="6:18">
      <c r="F4453" s="15"/>
      <c r="G4453" s="11"/>
      <c r="H4453" s="11"/>
      <c r="I4453" s="15"/>
      <c r="J4453" s="15"/>
      <c r="K4453" s="15"/>
      <c r="L4453" s="11"/>
      <c r="M4453" s="15"/>
      <c r="N4453" s="15"/>
      <c r="O4453" s="15"/>
      <c r="P4453" s="15"/>
      <c r="Q4453" s="15"/>
      <c r="R4453" s="11"/>
    </row>
    <row r="4454" spans="6:18">
      <c r="F4454" s="15"/>
      <c r="G4454" s="11"/>
      <c r="H4454" s="11"/>
      <c r="I4454" s="15"/>
      <c r="J4454" s="15"/>
      <c r="K4454" s="15"/>
      <c r="L4454" s="11"/>
      <c r="M4454" s="15"/>
      <c r="N4454" s="15"/>
      <c r="O4454" s="15"/>
      <c r="P4454" s="15"/>
      <c r="Q4454" s="15"/>
      <c r="R4454" s="11"/>
    </row>
    <row r="4455" spans="6:18">
      <c r="F4455" s="15"/>
      <c r="G4455" s="11"/>
      <c r="H4455" s="11"/>
      <c r="I4455" s="15"/>
      <c r="J4455" s="15"/>
      <c r="K4455" s="15"/>
      <c r="L4455" s="11"/>
      <c r="M4455" s="15"/>
      <c r="N4455" s="15"/>
      <c r="O4455" s="15"/>
      <c r="P4455" s="15"/>
      <c r="Q4455" s="15"/>
      <c r="R4455" s="11"/>
    </row>
    <row r="4456" spans="6:18">
      <c r="F4456" s="15"/>
      <c r="G4456" s="11"/>
      <c r="H4456" s="11"/>
      <c r="I4456" s="15"/>
      <c r="J4456" s="15"/>
      <c r="K4456" s="15"/>
      <c r="L4456" s="11"/>
      <c r="M4456" s="15"/>
      <c r="N4456" s="15"/>
      <c r="O4456" s="15"/>
      <c r="P4456" s="15"/>
      <c r="Q4456" s="15"/>
      <c r="R4456" s="11"/>
    </row>
    <row r="4457" spans="6:18">
      <c r="F4457" s="15"/>
      <c r="G4457" s="11"/>
      <c r="H4457" s="11"/>
      <c r="I4457" s="15"/>
      <c r="J4457" s="15"/>
      <c r="K4457" s="15"/>
      <c r="L4457" s="11"/>
      <c r="M4457" s="15"/>
      <c r="N4457" s="15"/>
      <c r="O4457" s="15"/>
      <c r="P4457" s="15"/>
      <c r="Q4457" s="15"/>
      <c r="R4457" s="11"/>
    </row>
    <row r="4458" spans="6:18">
      <c r="F4458" s="15"/>
      <c r="G4458" s="11"/>
      <c r="H4458" s="11"/>
      <c r="I4458" s="15"/>
      <c r="J4458" s="15"/>
      <c r="K4458" s="15"/>
      <c r="L4458" s="11"/>
      <c r="M4458" s="15"/>
      <c r="N4458" s="15"/>
      <c r="O4458" s="15"/>
      <c r="P4458" s="15"/>
      <c r="Q4458" s="15"/>
      <c r="R4458" s="11"/>
    </row>
    <row r="4459" spans="6:18">
      <c r="F4459" s="15"/>
      <c r="G4459" s="11"/>
      <c r="H4459" s="11"/>
      <c r="I4459" s="15"/>
      <c r="J4459" s="15"/>
      <c r="K4459" s="15"/>
      <c r="L4459" s="11"/>
      <c r="M4459" s="15"/>
      <c r="N4459" s="15"/>
      <c r="O4459" s="15"/>
      <c r="P4459" s="15"/>
      <c r="Q4459" s="15"/>
      <c r="R4459" s="11"/>
    </row>
    <row r="4460" spans="6:18">
      <c r="F4460" s="15"/>
      <c r="G4460" s="11"/>
      <c r="H4460" s="11"/>
      <c r="I4460" s="15"/>
      <c r="J4460" s="15"/>
      <c r="K4460" s="15"/>
      <c r="L4460" s="11"/>
      <c r="M4460" s="15"/>
      <c r="N4460" s="15"/>
      <c r="O4460" s="15"/>
      <c r="P4460" s="15"/>
      <c r="Q4460" s="15"/>
      <c r="R4460" s="11"/>
    </row>
    <row r="4461" spans="6:18">
      <c r="F4461" s="15"/>
      <c r="G4461" s="11"/>
      <c r="H4461" s="11"/>
      <c r="I4461" s="15"/>
      <c r="J4461" s="15"/>
      <c r="K4461" s="15"/>
      <c r="L4461" s="11"/>
      <c r="M4461" s="15"/>
      <c r="N4461" s="15"/>
      <c r="O4461" s="15"/>
      <c r="P4461" s="15"/>
      <c r="Q4461" s="15"/>
      <c r="R4461" s="11"/>
    </row>
    <row r="4462" spans="6:18">
      <c r="F4462" s="15"/>
      <c r="G4462" s="11"/>
      <c r="H4462" s="11"/>
      <c r="I4462" s="15"/>
      <c r="J4462" s="15"/>
      <c r="K4462" s="15"/>
      <c r="L4462" s="11"/>
      <c r="M4462" s="15"/>
      <c r="N4462" s="15"/>
      <c r="O4462" s="15"/>
      <c r="P4462" s="15"/>
      <c r="Q4462" s="15"/>
      <c r="R4462" s="11"/>
    </row>
    <row r="4463" spans="6:18">
      <c r="F4463" s="15"/>
      <c r="G4463" s="11"/>
      <c r="H4463" s="11"/>
      <c r="I4463" s="15"/>
      <c r="J4463" s="15"/>
      <c r="K4463" s="15"/>
      <c r="L4463" s="11"/>
      <c r="M4463" s="15"/>
      <c r="N4463" s="15"/>
      <c r="O4463" s="15"/>
      <c r="P4463" s="15"/>
      <c r="Q4463" s="15"/>
      <c r="R4463" s="11"/>
    </row>
    <row r="4464" spans="6:18">
      <c r="F4464" s="15"/>
      <c r="G4464" s="11"/>
      <c r="H4464" s="11"/>
      <c r="I4464" s="15"/>
      <c r="J4464" s="15"/>
      <c r="K4464" s="15"/>
      <c r="L4464" s="11"/>
      <c r="M4464" s="15"/>
      <c r="N4464" s="15"/>
      <c r="O4464" s="15"/>
      <c r="P4464" s="15"/>
      <c r="Q4464" s="15"/>
      <c r="R4464" s="11"/>
    </row>
    <row r="4465" spans="6:18">
      <c r="F4465" s="15"/>
      <c r="G4465" s="11"/>
      <c r="H4465" s="11"/>
      <c r="I4465" s="15"/>
      <c r="J4465" s="15"/>
      <c r="K4465" s="15"/>
      <c r="L4465" s="11"/>
      <c r="M4465" s="15"/>
      <c r="N4465" s="15"/>
      <c r="O4465" s="15"/>
      <c r="P4465" s="15"/>
      <c r="Q4465" s="15"/>
      <c r="R4465" s="11"/>
    </row>
    <row r="4466" spans="6:18">
      <c r="F4466" s="15"/>
      <c r="G4466" s="11"/>
      <c r="H4466" s="11"/>
      <c r="I4466" s="15"/>
      <c r="J4466" s="15"/>
      <c r="K4466" s="15"/>
      <c r="L4466" s="11"/>
      <c r="M4466" s="15"/>
      <c r="N4466" s="15"/>
      <c r="O4466" s="15"/>
      <c r="P4466" s="15"/>
      <c r="Q4466" s="15"/>
      <c r="R4466" s="11"/>
    </row>
    <row r="4467" spans="6:18">
      <c r="F4467" s="15"/>
      <c r="G4467" s="11"/>
      <c r="H4467" s="11"/>
      <c r="I4467" s="15"/>
      <c r="J4467" s="15"/>
      <c r="K4467" s="15"/>
      <c r="L4467" s="11"/>
      <c r="M4467" s="15"/>
      <c r="N4467" s="15"/>
      <c r="O4467" s="15"/>
      <c r="P4467" s="15"/>
      <c r="Q4467" s="15"/>
      <c r="R4467" s="11"/>
    </row>
    <row r="4468" spans="6:18">
      <c r="F4468" s="15"/>
      <c r="G4468" s="11"/>
      <c r="H4468" s="11"/>
      <c r="I4468" s="15"/>
      <c r="J4468" s="15"/>
      <c r="K4468" s="15"/>
      <c r="L4468" s="11"/>
      <c r="M4468" s="15"/>
      <c r="N4468" s="15"/>
      <c r="O4468" s="15"/>
      <c r="P4468" s="15"/>
      <c r="Q4468" s="15"/>
      <c r="R4468" s="11"/>
    </row>
    <row r="4469" spans="6:18">
      <c r="F4469" s="15"/>
      <c r="G4469" s="11"/>
      <c r="H4469" s="11"/>
      <c r="I4469" s="15"/>
      <c r="J4469" s="15"/>
      <c r="K4469" s="15"/>
      <c r="L4469" s="11"/>
      <c r="M4469" s="15"/>
      <c r="N4469" s="15"/>
      <c r="O4469" s="15"/>
      <c r="P4469" s="15"/>
      <c r="Q4469" s="15"/>
      <c r="R4469" s="11"/>
    </row>
    <row r="4470" spans="6:18">
      <c r="F4470" s="15"/>
      <c r="G4470" s="11"/>
      <c r="H4470" s="11"/>
      <c r="I4470" s="15"/>
      <c r="J4470" s="15"/>
      <c r="K4470" s="15"/>
      <c r="L4470" s="11"/>
      <c r="M4470" s="15"/>
      <c r="N4470" s="15"/>
      <c r="O4470" s="15"/>
      <c r="P4470" s="15"/>
      <c r="Q4470" s="15"/>
      <c r="R4470" s="11"/>
    </row>
    <row r="4471" spans="6:18">
      <c r="F4471" s="15"/>
      <c r="G4471" s="11"/>
      <c r="H4471" s="11"/>
      <c r="I4471" s="15"/>
      <c r="J4471" s="15"/>
      <c r="K4471" s="15"/>
      <c r="L4471" s="11"/>
      <c r="M4471" s="15"/>
      <c r="N4471" s="15"/>
      <c r="O4471" s="15"/>
      <c r="P4471" s="15"/>
      <c r="Q4471" s="15"/>
      <c r="R4471" s="11"/>
    </row>
    <row r="4472" spans="6:18">
      <c r="F4472" s="15"/>
      <c r="G4472" s="11"/>
      <c r="H4472" s="11"/>
      <c r="I4472" s="15"/>
      <c r="J4472" s="15"/>
      <c r="K4472" s="15"/>
      <c r="L4472" s="11"/>
      <c r="M4472" s="15"/>
      <c r="N4472" s="15"/>
      <c r="O4472" s="15"/>
      <c r="P4472" s="15"/>
      <c r="Q4472" s="15"/>
      <c r="R4472" s="11"/>
    </row>
    <row r="4473" spans="6:18">
      <c r="F4473" s="15"/>
      <c r="G4473" s="11"/>
      <c r="H4473" s="11"/>
      <c r="I4473" s="15"/>
      <c r="J4473" s="15"/>
      <c r="K4473" s="15"/>
      <c r="L4473" s="11"/>
      <c r="M4473" s="15"/>
      <c r="N4473" s="15"/>
      <c r="O4473" s="15"/>
      <c r="P4473" s="15"/>
      <c r="Q4473" s="15"/>
      <c r="R4473" s="11"/>
    </row>
    <row r="4474" spans="6:18">
      <c r="F4474" s="15"/>
      <c r="G4474" s="11"/>
      <c r="H4474" s="11"/>
      <c r="I4474" s="15"/>
      <c r="J4474" s="15"/>
      <c r="K4474" s="15"/>
      <c r="L4474" s="11"/>
      <c r="M4474" s="15"/>
      <c r="N4474" s="15"/>
      <c r="O4474" s="15"/>
      <c r="P4474" s="15"/>
      <c r="Q4474" s="15"/>
      <c r="R4474" s="11"/>
    </row>
    <row r="4475" spans="6:18">
      <c r="F4475" s="15"/>
      <c r="G4475" s="11"/>
      <c r="H4475" s="11"/>
      <c r="I4475" s="15"/>
      <c r="J4475" s="15"/>
      <c r="K4475" s="15"/>
      <c r="L4475" s="11"/>
      <c r="M4475" s="15"/>
      <c r="N4475" s="15"/>
      <c r="O4475" s="15"/>
      <c r="P4475" s="15"/>
      <c r="Q4475" s="15"/>
      <c r="R4475" s="11"/>
    </row>
    <row r="4476" spans="6:18">
      <c r="F4476" s="15"/>
      <c r="G4476" s="11"/>
      <c r="H4476" s="11"/>
      <c r="I4476" s="15"/>
      <c r="J4476" s="15"/>
      <c r="K4476" s="15"/>
      <c r="L4476" s="11"/>
      <c r="M4476" s="15"/>
      <c r="N4476" s="15"/>
      <c r="O4476" s="15"/>
      <c r="P4476" s="15"/>
      <c r="Q4476" s="15"/>
      <c r="R4476" s="11"/>
    </row>
    <row r="4477" spans="6:18">
      <c r="F4477" s="15"/>
      <c r="G4477" s="11"/>
      <c r="H4477" s="11"/>
      <c r="I4477" s="15"/>
      <c r="J4477" s="15"/>
      <c r="K4477" s="15"/>
      <c r="L4477" s="11"/>
      <c r="M4477" s="15"/>
      <c r="N4477" s="15"/>
      <c r="O4477" s="15"/>
      <c r="P4477" s="15"/>
      <c r="Q4477" s="15"/>
      <c r="R4477" s="11"/>
    </row>
    <row r="4478" spans="6:18">
      <c r="F4478" s="15"/>
      <c r="G4478" s="11"/>
      <c r="H4478" s="11"/>
      <c r="I4478" s="15"/>
      <c r="J4478" s="15"/>
      <c r="K4478" s="15"/>
      <c r="L4478" s="11"/>
      <c r="M4478" s="15"/>
      <c r="N4478" s="15"/>
      <c r="O4478" s="15"/>
      <c r="P4478" s="15"/>
      <c r="Q4478" s="15"/>
      <c r="R4478" s="11"/>
    </row>
    <row r="4479" spans="6:18">
      <c r="F4479" s="15"/>
      <c r="G4479" s="11"/>
      <c r="H4479" s="11"/>
      <c r="I4479" s="15"/>
      <c r="J4479" s="15"/>
      <c r="K4479" s="15"/>
      <c r="L4479" s="11"/>
      <c r="M4479" s="15"/>
      <c r="N4479" s="15"/>
      <c r="O4479" s="15"/>
      <c r="P4479" s="15"/>
      <c r="Q4479" s="15"/>
      <c r="R4479" s="11"/>
    </row>
    <row r="4480" spans="6:18">
      <c r="F4480" s="15"/>
      <c r="G4480" s="11"/>
      <c r="H4480" s="11"/>
      <c r="I4480" s="15"/>
      <c r="J4480" s="15"/>
      <c r="K4480" s="15"/>
      <c r="L4480" s="11"/>
      <c r="M4480" s="15"/>
      <c r="N4480" s="15"/>
      <c r="O4480" s="15"/>
      <c r="P4480" s="15"/>
      <c r="Q4480" s="15"/>
      <c r="R4480" s="11"/>
    </row>
    <row r="4481" spans="6:18">
      <c r="F4481" s="15"/>
      <c r="G4481" s="11"/>
      <c r="H4481" s="11"/>
      <c r="I4481" s="15"/>
      <c r="J4481" s="15"/>
      <c r="K4481" s="15"/>
      <c r="L4481" s="11"/>
      <c r="M4481" s="15"/>
      <c r="N4481" s="15"/>
      <c r="O4481" s="15"/>
      <c r="P4481" s="15"/>
      <c r="Q4481" s="15"/>
      <c r="R4481" s="11"/>
    </row>
    <row r="4482" spans="6:18">
      <c r="F4482" s="15"/>
      <c r="G4482" s="11"/>
      <c r="H4482" s="11"/>
      <c r="I4482" s="15"/>
      <c r="J4482" s="15"/>
      <c r="K4482" s="15"/>
      <c r="L4482" s="11"/>
      <c r="M4482" s="15"/>
      <c r="N4482" s="15"/>
      <c r="O4482" s="15"/>
      <c r="P4482" s="15"/>
      <c r="Q4482" s="15"/>
      <c r="R4482" s="11"/>
    </row>
    <row r="4483" spans="6:18">
      <c r="F4483" s="15"/>
      <c r="G4483" s="11"/>
      <c r="H4483" s="11"/>
      <c r="I4483" s="15"/>
      <c r="J4483" s="15"/>
      <c r="K4483" s="15"/>
      <c r="L4483" s="11"/>
      <c r="M4483" s="15"/>
      <c r="N4483" s="15"/>
      <c r="O4483" s="15"/>
      <c r="P4483" s="15"/>
      <c r="Q4483" s="15"/>
      <c r="R4483" s="11"/>
    </row>
    <row r="4484" spans="6:18">
      <c r="F4484" s="15"/>
      <c r="G4484" s="11"/>
      <c r="H4484" s="11"/>
      <c r="I4484" s="15"/>
      <c r="J4484" s="15"/>
      <c r="K4484" s="15"/>
      <c r="L4484" s="11"/>
      <c r="M4484" s="15"/>
      <c r="N4484" s="15"/>
      <c r="O4484" s="15"/>
      <c r="P4484" s="15"/>
      <c r="Q4484" s="15"/>
      <c r="R4484" s="11"/>
    </row>
    <row r="4485" spans="6:18">
      <c r="F4485" s="15"/>
      <c r="G4485" s="11"/>
      <c r="H4485" s="11"/>
      <c r="I4485" s="15"/>
      <c r="J4485" s="15"/>
      <c r="K4485" s="15"/>
      <c r="L4485" s="11"/>
      <c r="M4485" s="15"/>
      <c r="N4485" s="15"/>
      <c r="O4485" s="15"/>
      <c r="P4485" s="15"/>
      <c r="Q4485" s="15"/>
      <c r="R4485" s="11"/>
    </row>
    <row r="4486" spans="6:18">
      <c r="F4486" s="15"/>
      <c r="G4486" s="11"/>
      <c r="H4486" s="11"/>
      <c r="I4486" s="15"/>
      <c r="J4486" s="15"/>
      <c r="K4486" s="15"/>
      <c r="L4486" s="11"/>
      <c r="M4486" s="15"/>
      <c r="N4486" s="15"/>
      <c r="O4486" s="15"/>
      <c r="P4486" s="15"/>
      <c r="Q4486" s="15"/>
      <c r="R4486" s="11"/>
    </row>
    <row r="4487" spans="6:18">
      <c r="F4487" s="15"/>
      <c r="G4487" s="11"/>
      <c r="H4487" s="11"/>
      <c r="I4487" s="15"/>
      <c r="J4487" s="15"/>
      <c r="K4487" s="15"/>
      <c r="L4487" s="11"/>
      <c r="M4487" s="15"/>
      <c r="N4487" s="15"/>
      <c r="O4487" s="15"/>
      <c r="P4487" s="15"/>
      <c r="Q4487" s="15"/>
      <c r="R4487" s="11"/>
    </row>
    <row r="4488" spans="6:18">
      <c r="F4488" s="15"/>
      <c r="G4488" s="11"/>
      <c r="H4488" s="11"/>
      <c r="I4488" s="15"/>
      <c r="J4488" s="15"/>
      <c r="K4488" s="15"/>
      <c r="L4488" s="11"/>
      <c r="M4488" s="15"/>
      <c r="N4488" s="15"/>
      <c r="O4488" s="15"/>
      <c r="P4488" s="15"/>
      <c r="Q4488" s="15"/>
      <c r="R4488" s="11"/>
    </row>
    <row r="4489" spans="6:18">
      <c r="F4489" s="15"/>
      <c r="G4489" s="11"/>
      <c r="H4489" s="11"/>
      <c r="I4489" s="15"/>
      <c r="J4489" s="15"/>
      <c r="K4489" s="15"/>
      <c r="L4489" s="11"/>
      <c r="M4489" s="15"/>
      <c r="N4489" s="15"/>
      <c r="O4489" s="15"/>
      <c r="P4489" s="15"/>
      <c r="Q4489" s="15"/>
      <c r="R4489" s="11"/>
    </row>
    <row r="4490" spans="6:18">
      <c r="F4490" s="15"/>
      <c r="G4490" s="11"/>
      <c r="H4490" s="11"/>
      <c r="I4490" s="15"/>
      <c r="J4490" s="15"/>
      <c r="K4490" s="15"/>
      <c r="L4490" s="11"/>
      <c r="M4490" s="15"/>
      <c r="N4490" s="15"/>
      <c r="O4490" s="15"/>
      <c r="P4490" s="15"/>
      <c r="Q4490" s="15"/>
      <c r="R4490" s="11"/>
    </row>
    <row r="4491" spans="6:18">
      <c r="F4491" s="15"/>
      <c r="G4491" s="11"/>
      <c r="H4491" s="11"/>
      <c r="I4491" s="15"/>
      <c r="J4491" s="15"/>
      <c r="K4491" s="15"/>
      <c r="L4491" s="11"/>
      <c r="M4491" s="15"/>
      <c r="N4491" s="15"/>
      <c r="O4491" s="15"/>
      <c r="P4491" s="15"/>
      <c r="Q4491" s="15"/>
      <c r="R4491" s="11"/>
    </row>
    <row r="4492" spans="6:18">
      <c r="F4492" s="15"/>
      <c r="G4492" s="11"/>
      <c r="H4492" s="11"/>
      <c r="I4492" s="15"/>
      <c r="J4492" s="15"/>
      <c r="K4492" s="15"/>
      <c r="L4492" s="11"/>
      <c r="M4492" s="15"/>
      <c r="N4492" s="15"/>
      <c r="O4492" s="15"/>
      <c r="P4492" s="15"/>
      <c r="Q4492" s="15"/>
      <c r="R4492" s="11"/>
    </row>
    <row r="4493" spans="6:18">
      <c r="F4493" s="15"/>
      <c r="G4493" s="11"/>
      <c r="H4493" s="11"/>
      <c r="I4493" s="15"/>
      <c r="J4493" s="15"/>
      <c r="K4493" s="15"/>
      <c r="L4493" s="11"/>
      <c r="M4493" s="15"/>
      <c r="N4493" s="15"/>
      <c r="O4493" s="15"/>
      <c r="P4493" s="15"/>
      <c r="Q4493" s="15"/>
      <c r="R4493" s="11"/>
    </row>
    <row r="4494" spans="6:18">
      <c r="F4494" s="15"/>
      <c r="G4494" s="11"/>
      <c r="H4494" s="11"/>
      <c r="I4494" s="15"/>
      <c r="J4494" s="15"/>
      <c r="K4494" s="15"/>
      <c r="L4494" s="11"/>
      <c r="M4494" s="15"/>
      <c r="N4494" s="15"/>
      <c r="O4494" s="15"/>
      <c r="P4494" s="15"/>
      <c r="Q4494" s="15"/>
      <c r="R4494" s="11"/>
    </row>
    <row r="4495" spans="6:18">
      <c r="F4495" s="15"/>
      <c r="G4495" s="11"/>
      <c r="H4495" s="11"/>
      <c r="I4495" s="15"/>
      <c r="J4495" s="15"/>
      <c r="K4495" s="15"/>
      <c r="L4495" s="11"/>
      <c r="M4495" s="15"/>
      <c r="N4495" s="15"/>
      <c r="O4495" s="15"/>
      <c r="P4495" s="15"/>
      <c r="Q4495" s="15"/>
      <c r="R4495" s="11"/>
    </row>
    <row r="4496" spans="6:18">
      <c r="F4496" s="15"/>
      <c r="G4496" s="11"/>
      <c r="H4496" s="11"/>
      <c r="I4496" s="15"/>
      <c r="J4496" s="15"/>
      <c r="K4496" s="15"/>
      <c r="L4496" s="11"/>
      <c r="M4496" s="15"/>
      <c r="N4496" s="15"/>
      <c r="O4496" s="15"/>
      <c r="P4496" s="15"/>
      <c r="Q4496" s="15"/>
      <c r="R4496" s="11"/>
    </row>
    <row r="4497" spans="6:18">
      <c r="F4497" s="15"/>
      <c r="G4497" s="11"/>
      <c r="H4497" s="11"/>
      <c r="I4497" s="15"/>
      <c r="J4497" s="15"/>
      <c r="K4497" s="15"/>
      <c r="L4497" s="11"/>
      <c r="M4497" s="15"/>
      <c r="N4497" s="15"/>
      <c r="O4497" s="15"/>
      <c r="P4497" s="15"/>
      <c r="Q4497" s="15"/>
      <c r="R4497" s="11"/>
    </row>
    <row r="4498" spans="6:18">
      <c r="F4498" s="15"/>
      <c r="G4498" s="11"/>
      <c r="H4498" s="11"/>
      <c r="I4498" s="15"/>
      <c r="J4498" s="15"/>
      <c r="K4498" s="15"/>
      <c r="L4498" s="11"/>
      <c r="M4498" s="15"/>
      <c r="N4498" s="15"/>
      <c r="O4498" s="15"/>
      <c r="P4498" s="15"/>
      <c r="Q4498" s="15"/>
      <c r="R4498" s="11"/>
    </row>
    <row r="4499" spans="6:18">
      <c r="F4499" s="15"/>
      <c r="G4499" s="11"/>
      <c r="H4499" s="11"/>
      <c r="I4499" s="15"/>
      <c r="J4499" s="15"/>
      <c r="K4499" s="15"/>
      <c r="L4499" s="11"/>
      <c r="M4499" s="15"/>
      <c r="N4499" s="15"/>
      <c r="O4499" s="15"/>
      <c r="P4499" s="15"/>
      <c r="Q4499" s="15"/>
      <c r="R4499" s="11"/>
    </row>
    <row r="4500" spans="6:18">
      <c r="F4500" s="15"/>
      <c r="G4500" s="11"/>
      <c r="H4500" s="11"/>
      <c r="I4500" s="15"/>
      <c r="J4500" s="15"/>
      <c r="K4500" s="15"/>
      <c r="L4500" s="11"/>
      <c r="M4500" s="15"/>
      <c r="N4500" s="15"/>
      <c r="O4500" s="15"/>
      <c r="P4500" s="15"/>
      <c r="Q4500" s="15"/>
      <c r="R4500" s="11"/>
    </row>
    <row r="4501" spans="6:18">
      <c r="F4501" s="15"/>
      <c r="G4501" s="11"/>
      <c r="H4501" s="11"/>
      <c r="I4501" s="15"/>
      <c r="J4501" s="15"/>
      <c r="K4501" s="15"/>
      <c r="L4501" s="11"/>
      <c r="M4501" s="15"/>
      <c r="N4501" s="15"/>
      <c r="O4501" s="15"/>
      <c r="P4501" s="15"/>
      <c r="Q4501" s="15"/>
      <c r="R4501" s="11"/>
    </row>
    <row r="4502" spans="6:18">
      <c r="F4502" s="15"/>
      <c r="G4502" s="11"/>
      <c r="H4502" s="11"/>
      <c r="I4502" s="15"/>
      <c r="J4502" s="15"/>
      <c r="K4502" s="15"/>
      <c r="L4502" s="11"/>
      <c r="M4502" s="15"/>
      <c r="N4502" s="15"/>
      <c r="O4502" s="15"/>
      <c r="P4502" s="15"/>
      <c r="Q4502" s="15"/>
      <c r="R4502" s="11"/>
    </row>
    <row r="4503" spans="6:18">
      <c r="F4503" s="15"/>
      <c r="G4503" s="11"/>
      <c r="H4503" s="11"/>
      <c r="I4503" s="15"/>
      <c r="J4503" s="15"/>
      <c r="K4503" s="15"/>
      <c r="L4503" s="11"/>
      <c r="M4503" s="15"/>
      <c r="N4503" s="15"/>
      <c r="O4503" s="15"/>
      <c r="P4503" s="15"/>
      <c r="Q4503" s="15"/>
      <c r="R4503" s="11"/>
    </row>
    <row r="4504" spans="6:18">
      <c r="F4504" s="15"/>
      <c r="G4504" s="11"/>
      <c r="H4504" s="11"/>
      <c r="I4504" s="15"/>
      <c r="J4504" s="15"/>
      <c r="K4504" s="15"/>
      <c r="L4504" s="11"/>
      <c r="M4504" s="15"/>
      <c r="N4504" s="15"/>
      <c r="O4504" s="15"/>
      <c r="P4504" s="15"/>
      <c r="Q4504" s="15"/>
      <c r="R4504" s="11"/>
    </row>
    <row r="4505" spans="6:18">
      <c r="F4505" s="15"/>
      <c r="G4505" s="11"/>
      <c r="H4505" s="11"/>
      <c r="I4505" s="15"/>
      <c r="J4505" s="15"/>
      <c r="K4505" s="15"/>
      <c r="L4505" s="11"/>
      <c r="M4505" s="15"/>
      <c r="N4505" s="15"/>
      <c r="O4505" s="15"/>
      <c r="P4505" s="15"/>
      <c r="Q4505" s="15"/>
      <c r="R4505" s="11"/>
    </row>
    <row r="4506" spans="6:18">
      <c r="F4506" s="15"/>
      <c r="G4506" s="11"/>
      <c r="H4506" s="11"/>
      <c r="I4506" s="15"/>
      <c r="J4506" s="15"/>
      <c r="K4506" s="15"/>
      <c r="L4506" s="11"/>
      <c r="M4506" s="15"/>
      <c r="N4506" s="15"/>
      <c r="O4506" s="15"/>
      <c r="P4506" s="15"/>
      <c r="Q4506" s="15"/>
      <c r="R4506" s="11"/>
    </row>
    <row r="4507" spans="6:18">
      <c r="F4507" s="15"/>
      <c r="G4507" s="11"/>
      <c r="H4507" s="11"/>
      <c r="I4507" s="15"/>
      <c r="J4507" s="15"/>
      <c r="K4507" s="15"/>
      <c r="L4507" s="11"/>
      <c r="M4507" s="15"/>
      <c r="N4507" s="15"/>
      <c r="O4507" s="15"/>
      <c r="P4507" s="15"/>
      <c r="Q4507" s="15"/>
      <c r="R4507" s="11"/>
    </row>
    <row r="4508" spans="6:18">
      <c r="F4508" s="15"/>
      <c r="G4508" s="11"/>
      <c r="H4508" s="11"/>
      <c r="I4508" s="15"/>
      <c r="J4508" s="15"/>
      <c r="K4508" s="15"/>
      <c r="L4508" s="11"/>
      <c r="M4508" s="15"/>
      <c r="N4508" s="15"/>
      <c r="O4508" s="15"/>
      <c r="P4508" s="15"/>
      <c r="Q4508" s="15"/>
      <c r="R4508" s="11"/>
    </row>
    <row r="4509" spans="6:18">
      <c r="F4509" s="15"/>
      <c r="G4509" s="11"/>
      <c r="H4509" s="11"/>
      <c r="I4509" s="15"/>
      <c r="J4509" s="15"/>
      <c r="K4509" s="15"/>
      <c r="L4509" s="11"/>
      <c r="M4509" s="15"/>
      <c r="N4509" s="15"/>
      <c r="O4509" s="15"/>
      <c r="P4509" s="15"/>
      <c r="Q4509" s="15"/>
      <c r="R4509" s="11"/>
    </row>
    <row r="4510" spans="6:18">
      <c r="F4510" s="15"/>
      <c r="G4510" s="11"/>
      <c r="H4510" s="11"/>
      <c r="I4510" s="15"/>
      <c r="J4510" s="15"/>
      <c r="K4510" s="15"/>
      <c r="L4510" s="11"/>
      <c r="M4510" s="15"/>
      <c r="N4510" s="15"/>
      <c r="O4510" s="15"/>
      <c r="P4510" s="15"/>
      <c r="Q4510" s="15"/>
      <c r="R4510" s="11"/>
    </row>
    <row r="4511" spans="6:18">
      <c r="F4511" s="15"/>
      <c r="G4511" s="11"/>
      <c r="H4511" s="11"/>
      <c r="I4511" s="15"/>
      <c r="J4511" s="15"/>
      <c r="K4511" s="15"/>
      <c r="L4511" s="11"/>
      <c r="M4511" s="15"/>
      <c r="N4511" s="15"/>
      <c r="O4511" s="15"/>
      <c r="P4511" s="15"/>
      <c r="Q4511" s="15"/>
      <c r="R4511" s="11"/>
    </row>
    <row r="4512" spans="6:18">
      <c r="F4512" s="15"/>
      <c r="G4512" s="11"/>
      <c r="H4512" s="11"/>
      <c r="I4512" s="15"/>
      <c r="J4512" s="15"/>
      <c r="K4512" s="15"/>
      <c r="L4512" s="11"/>
      <c r="M4512" s="15"/>
      <c r="N4512" s="15"/>
      <c r="O4512" s="15"/>
      <c r="P4512" s="15"/>
      <c r="Q4512" s="15"/>
      <c r="R4512" s="11"/>
    </row>
    <row r="4513" spans="6:18">
      <c r="F4513" s="15"/>
      <c r="G4513" s="11"/>
      <c r="H4513" s="11"/>
      <c r="I4513" s="15"/>
      <c r="J4513" s="15"/>
      <c r="K4513" s="15"/>
      <c r="L4513" s="11"/>
      <c r="M4513" s="15"/>
      <c r="N4513" s="15"/>
      <c r="O4513" s="15"/>
      <c r="P4513" s="15"/>
      <c r="Q4513" s="15"/>
      <c r="R4513" s="11"/>
    </row>
    <row r="4514" spans="6:18">
      <c r="F4514" s="15"/>
      <c r="G4514" s="11"/>
      <c r="H4514" s="11"/>
      <c r="I4514" s="15"/>
      <c r="J4514" s="15"/>
      <c r="K4514" s="15"/>
      <c r="L4514" s="11"/>
      <c r="M4514" s="15"/>
      <c r="N4514" s="15"/>
      <c r="O4514" s="15"/>
      <c r="P4514" s="15"/>
      <c r="Q4514" s="15"/>
      <c r="R4514" s="11"/>
    </row>
    <row r="4515" spans="6:18">
      <c r="F4515" s="15"/>
      <c r="G4515" s="11"/>
      <c r="H4515" s="11"/>
      <c r="I4515" s="15"/>
      <c r="J4515" s="15"/>
      <c r="K4515" s="15"/>
      <c r="L4515" s="11"/>
      <c r="M4515" s="15"/>
      <c r="N4515" s="15"/>
      <c r="O4515" s="15"/>
      <c r="P4515" s="15"/>
      <c r="Q4515" s="15"/>
      <c r="R4515" s="11"/>
    </row>
    <row r="4516" spans="6:18">
      <c r="F4516" s="15"/>
      <c r="G4516" s="11"/>
      <c r="H4516" s="11"/>
      <c r="I4516" s="15"/>
      <c r="J4516" s="15"/>
      <c r="K4516" s="15"/>
      <c r="L4516" s="11"/>
      <c r="M4516" s="15"/>
      <c r="N4516" s="15"/>
      <c r="O4516" s="15"/>
      <c r="P4516" s="15"/>
      <c r="Q4516" s="15"/>
      <c r="R4516" s="11"/>
    </row>
    <row r="4517" spans="6:18">
      <c r="F4517" s="15"/>
      <c r="G4517" s="11"/>
      <c r="H4517" s="11"/>
      <c r="I4517" s="15"/>
      <c r="J4517" s="15"/>
      <c r="K4517" s="15"/>
      <c r="L4517" s="11"/>
      <c r="M4517" s="15"/>
      <c r="N4517" s="15"/>
      <c r="O4517" s="15"/>
      <c r="P4517" s="15"/>
      <c r="Q4517" s="15"/>
      <c r="R4517" s="11"/>
    </row>
    <row r="4518" spans="6:18">
      <c r="F4518" s="15"/>
      <c r="G4518" s="11"/>
      <c r="H4518" s="11"/>
      <c r="I4518" s="15"/>
      <c r="J4518" s="15"/>
      <c r="K4518" s="15"/>
      <c r="L4518" s="11"/>
      <c r="M4518" s="15"/>
      <c r="N4518" s="15"/>
      <c r="O4518" s="15"/>
      <c r="P4518" s="15"/>
      <c r="Q4518" s="15"/>
      <c r="R4518" s="11"/>
    </row>
    <row r="4519" spans="6:18">
      <c r="F4519" s="15"/>
      <c r="G4519" s="11"/>
      <c r="H4519" s="11"/>
      <c r="I4519" s="15"/>
      <c r="J4519" s="15"/>
      <c r="K4519" s="15"/>
      <c r="L4519" s="11"/>
      <c r="M4519" s="15"/>
      <c r="N4519" s="15"/>
      <c r="O4519" s="15"/>
      <c r="P4519" s="15"/>
      <c r="Q4519" s="15"/>
      <c r="R4519" s="11"/>
    </row>
    <row r="4520" spans="6:18">
      <c r="F4520" s="15"/>
      <c r="G4520" s="11"/>
      <c r="H4520" s="11"/>
      <c r="I4520" s="15"/>
      <c r="J4520" s="15"/>
      <c r="K4520" s="15"/>
      <c r="L4520" s="11"/>
      <c r="M4520" s="15"/>
      <c r="N4520" s="15"/>
      <c r="O4520" s="15"/>
      <c r="P4520" s="15"/>
      <c r="Q4520" s="15"/>
      <c r="R4520" s="11"/>
    </row>
    <row r="4521" spans="6:18">
      <c r="F4521" s="15"/>
      <c r="G4521" s="11"/>
      <c r="H4521" s="11"/>
      <c r="I4521" s="15"/>
      <c r="J4521" s="15"/>
      <c r="K4521" s="15"/>
      <c r="L4521" s="11"/>
      <c r="M4521" s="15"/>
      <c r="N4521" s="15"/>
      <c r="O4521" s="15"/>
      <c r="P4521" s="15"/>
      <c r="Q4521" s="15"/>
      <c r="R4521" s="11"/>
    </row>
    <row r="4522" spans="6:18">
      <c r="F4522" s="15"/>
      <c r="G4522" s="11"/>
      <c r="H4522" s="11"/>
      <c r="I4522" s="15"/>
      <c r="J4522" s="15"/>
      <c r="K4522" s="15"/>
      <c r="L4522" s="11"/>
      <c r="M4522" s="15"/>
      <c r="N4522" s="15"/>
      <c r="O4522" s="15"/>
      <c r="P4522" s="15"/>
      <c r="Q4522" s="15"/>
      <c r="R4522" s="11"/>
    </row>
    <row r="4523" spans="6:18">
      <c r="F4523" s="15"/>
      <c r="G4523" s="11"/>
      <c r="H4523" s="11"/>
      <c r="I4523" s="15"/>
      <c r="J4523" s="15"/>
      <c r="K4523" s="15"/>
      <c r="L4523" s="11"/>
      <c r="M4523" s="15"/>
      <c r="N4523" s="15"/>
      <c r="O4523" s="15"/>
      <c r="P4523" s="15"/>
      <c r="Q4523" s="15"/>
      <c r="R4523" s="11"/>
    </row>
    <row r="4524" spans="6:18">
      <c r="F4524" s="15"/>
      <c r="G4524" s="11"/>
      <c r="H4524" s="11"/>
      <c r="I4524" s="15"/>
      <c r="J4524" s="15"/>
      <c r="K4524" s="15"/>
      <c r="L4524" s="11"/>
      <c r="M4524" s="15"/>
      <c r="N4524" s="15"/>
      <c r="O4524" s="15"/>
      <c r="P4524" s="15"/>
      <c r="Q4524" s="15"/>
      <c r="R4524" s="11"/>
    </row>
    <row r="4525" spans="6:18">
      <c r="F4525" s="15"/>
      <c r="G4525" s="11"/>
      <c r="H4525" s="11"/>
      <c r="I4525" s="15"/>
      <c r="J4525" s="15"/>
      <c r="K4525" s="15"/>
      <c r="L4525" s="11"/>
      <c r="M4525" s="15"/>
      <c r="N4525" s="15"/>
      <c r="O4525" s="15"/>
      <c r="P4525" s="15"/>
      <c r="Q4525" s="15"/>
      <c r="R4525" s="11"/>
    </row>
    <row r="4526" spans="6:18">
      <c r="F4526" s="15"/>
      <c r="G4526" s="11"/>
      <c r="H4526" s="11"/>
      <c r="I4526" s="15"/>
      <c r="J4526" s="15"/>
      <c r="K4526" s="15"/>
      <c r="L4526" s="11"/>
      <c r="M4526" s="15"/>
      <c r="N4526" s="15"/>
      <c r="O4526" s="15"/>
      <c r="P4526" s="15"/>
      <c r="Q4526" s="15"/>
      <c r="R4526" s="11"/>
    </row>
    <row r="4527" spans="6:18">
      <c r="F4527" s="15"/>
      <c r="G4527" s="11"/>
      <c r="H4527" s="11"/>
      <c r="I4527" s="15"/>
      <c r="J4527" s="15"/>
      <c r="K4527" s="15"/>
      <c r="L4527" s="11"/>
      <c r="M4527" s="15"/>
      <c r="N4527" s="15"/>
      <c r="O4527" s="15"/>
      <c r="P4527" s="15"/>
      <c r="Q4527" s="15"/>
      <c r="R4527" s="11"/>
    </row>
    <row r="4528" spans="6:18">
      <c r="F4528" s="15"/>
      <c r="G4528" s="11"/>
      <c r="H4528" s="11"/>
      <c r="I4528" s="15"/>
      <c r="J4528" s="15"/>
      <c r="K4528" s="15"/>
      <c r="L4528" s="11"/>
      <c r="M4528" s="15"/>
      <c r="N4528" s="15"/>
      <c r="O4528" s="15"/>
      <c r="P4528" s="15"/>
      <c r="Q4528" s="15"/>
      <c r="R4528" s="11"/>
    </row>
    <row r="4529" spans="6:18">
      <c r="F4529" s="15"/>
      <c r="G4529" s="11"/>
      <c r="H4529" s="11"/>
      <c r="I4529" s="15"/>
      <c r="J4529" s="15"/>
      <c r="K4529" s="15"/>
      <c r="L4529" s="11"/>
      <c r="M4529" s="15"/>
      <c r="N4529" s="15"/>
      <c r="O4529" s="15"/>
      <c r="P4529" s="15"/>
      <c r="Q4529" s="15"/>
      <c r="R4529" s="11"/>
    </row>
    <row r="4530" spans="6:18">
      <c r="F4530" s="15"/>
      <c r="G4530" s="11"/>
      <c r="H4530" s="11"/>
      <c r="I4530" s="15"/>
      <c r="J4530" s="15"/>
      <c r="K4530" s="15"/>
      <c r="L4530" s="11"/>
      <c r="M4530" s="15"/>
      <c r="N4530" s="15"/>
      <c r="O4530" s="15"/>
      <c r="P4530" s="15"/>
      <c r="Q4530" s="15"/>
      <c r="R4530" s="11"/>
    </row>
    <row r="4531" spans="6:18">
      <c r="F4531" s="15"/>
      <c r="G4531" s="11"/>
      <c r="H4531" s="11"/>
      <c r="I4531" s="15"/>
      <c r="J4531" s="15"/>
      <c r="K4531" s="15"/>
      <c r="L4531" s="11"/>
      <c r="M4531" s="15"/>
      <c r="N4531" s="15"/>
      <c r="O4531" s="15"/>
      <c r="P4531" s="15"/>
      <c r="Q4531" s="15"/>
      <c r="R4531" s="11"/>
    </row>
    <row r="4532" spans="6:18">
      <c r="F4532" s="15"/>
      <c r="G4532" s="11"/>
      <c r="H4532" s="11"/>
      <c r="I4532" s="15"/>
      <c r="J4532" s="15"/>
      <c r="K4532" s="15"/>
      <c r="L4532" s="11"/>
      <c r="M4532" s="15"/>
      <c r="N4532" s="15"/>
      <c r="O4532" s="15"/>
      <c r="P4532" s="15"/>
      <c r="Q4532" s="15"/>
      <c r="R4532" s="11"/>
    </row>
    <row r="4533" spans="6:18">
      <c r="F4533" s="15"/>
      <c r="G4533" s="11"/>
      <c r="H4533" s="11"/>
      <c r="I4533" s="15"/>
      <c r="J4533" s="15"/>
      <c r="K4533" s="15"/>
      <c r="L4533" s="11"/>
      <c r="M4533" s="15"/>
      <c r="N4533" s="15"/>
      <c r="O4533" s="15"/>
      <c r="P4533" s="15"/>
      <c r="Q4533" s="15"/>
      <c r="R4533" s="11"/>
    </row>
    <row r="4534" spans="6:18">
      <c r="F4534" s="15"/>
      <c r="G4534" s="11"/>
      <c r="H4534" s="11"/>
      <c r="I4534" s="15"/>
      <c r="J4534" s="15"/>
      <c r="K4534" s="15"/>
      <c r="L4534" s="11"/>
      <c r="M4534" s="15"/>
      <c r="N4534" s="15"/>
      <c r="O4534" s="15"/>
      <c r="P4534" s="15"/>
      <c r="Q4534" s="15"/>
      <c r="R4534" s="11"/>
    </row>
    <row r="4535" spans="6:18">
      <c r="F4535" s="15"/>
      <c r="G4535" s="11"/>
      <c r="H4535" s="11"/>
      <c r="I4535" s="15"/>
      <c r="J4535" s="15"/>
      <c r="K4535" s="15"/>
      <c r="L4535" s="11"/>
      <c r="M4535" s="15"/>
      <c r="N4535" s="15"/>
      <c r="O4535" s="15"/>
      <c r="P4535" s="15"/>
      <c r="Q4535" s="15"/>
      <c r="R4535" s="11"/>
    </row>
    <row r="4536" spans="6:18">
      <c r="F4536" s="15"/>
      <c r="G4536" s="11"/>
      <c r="H4536" s="11"/>
      <c r="I4536" s="15"/>
      <c r="J4536" s="15"/>
      <c r="K4536" s="15"/>
      <c r="L4536" s="11"/>
      <c r="M4536" s="15"/>
      <c r="N4536" s="15"/>
      <c r="O4536" s="15"/>
      <c r="P4536" s="15"/>
      <c r="Q4536" s="15"/>
      <c r="R4536" s="11"/>
    </row>
    <row r="4537" spans="6:18">
      <c r="F4537" s="15"/>
      <c r="G4537" s="11"/>
      <c r="H4537" s="11"/>
      <c r="I4537" s="15"/>
      <c r="J4537" s="15"/>
      <c r="K4537" s="15"/>
      <c r="L4537" s="11"/>
      <c r="M4537" s="15"/>
      <c r="N4537" s="15"/>
      <c r="O4537" s="15"/>
      <c r="P4537" s="15"/>
      <c r="Q4537" s="15"/>
      <c r="R4537" s="11"/>
    </row>
    <row r="4538" spans="6:18">
      <c r="F4538" s="15"/>
      <c r="G4538" s="11"/>
      <c r="H4538" s="11"/>
      <c r="I4538" s="15"/>
      <c r="J4538" s="15"/>
      <c r="K4538" s="15"/>
      <c r="L4538" s="11"/>
      <c r="M4538" s="15"/>
      <c r="N4538" s="15"/>
      <c r="O4538" s="15"/>
      <c r="P4538" s="15"/>
      <c r="Q4538" s="15"/>
      <c r="R4538" s="11"/>
    </row>
    <row r="4539" spans="6:18">
      <c r="F4539" s="15"/>
      <c r="G4539" s="11"/>
      <c r="H4539" s="11"/>
      <c r="I4539" s="15"/>
      <c r="J4539" s="15"/>
      <c r="K4539" s="15"/>
      <c r="L4539" s="11"/>
      <c r="M4539" s="15"/>
      <c r="N4539" s="15"/>
      <c r="O4539" s="15"/>
      <c r="P4539" s="15"/>
      <c r="Q4539" s="15"/>
      <c r="R4539" s="11"/>
    </row>
    <row r="4540" spans="6:18">
      <c r="F4540" s="15"/>
      <c r="G4540" s="11"/>
      <c r="H4540" s="11"/>
      <c r="I4540" s="15"/>
      <c r="J4540" s="15"/>
      <c r="K4540" s="15"/>
      <c r="L4540" s="11"/>
      <c r="M4540" s="15"/>
      <c r="N4540" s="15"/>
      <c r="O4540" s="15"/>
      <c r="P4540" s="15"/>
      <c r="Q4540" s="15"/>
      <c r="R4540" s="11"/>
    </row>
    <row r="4541" spans="6:18">
      <c r="F4541" s="15"/>
      <c r="G4541" s="11"/>
      <c r="H4541" s="11"/>
      <c r="I4541" s="15"/>
      <c r="J4541" s="15"/>
      <c r="K4541" s="15"/>
      <c r="L4541" s="11"/>
      <c r="M4541" s="15"/>
      <c r="N4541" s="15"/>
      <c r="O4541" s="15"/>
      <c r="P4541" s="15"/>
      <c r="Q4541" s="15"/>
      <c r="R4541" s="11"/>
    </row>
    <row r="4542" spans="6:18">
      <c r="F4542" s="15"/>
      <c r="G4542" s="11"/>
      <c r="H4542" s="11"/>
      <c r="I4542" s="15"/>
      <c r="J4542" s="15"/>
      <c r="K4542" s="15"/>
      <c r="L4542" s="11"/>
      <c r="M4542" s="15"/>
      <c r="N4542" s="15"/>
      <c r="O4542" s="15"/>
      <c r="P4542" s="15"/>
      <c r="Q4542" s="15"/>
      <c r="R4542" s="11"/>
    </row>
    <row r="4543" spans="6:18">
      <c r="F4543" s="15"/>
      <c r="G4543" s="11"/>
      <c r="H4543" s="11"/>
      <c r="I4543" s="15"/>
      <c r="J4543" s="15"/>
      <c r="K4543" s="15"/>
      <c r="L4543" s="11"/>
      <c r="M4543" s="15"/>
      <c r="N4543" s="15"/>
      <c r="O4543" s="15"/>
      <c r="P4543" s="15"/>
      <c r="Q4543" s="15"/>
      <c r="R4543" s="11"/>
    </row>
    <row r="4544" spans="6:18">
      <c r="F4544" s="15"/>
      <c r="G4544" s="11"/>
      <c r="H4544" s="11"/>
      <c r="I4544" s="15"/>
      <c r="J4544" s="15"/>
      <c r="K4544" s="15"/>
      <c r="L4544" s="11"/>
      <c r="M4544" s="15"/>
      <c r="N4544" s="15"/>
      <c r="O4544" s="15"/>
      <c r="P4544" s="15"/>
      <c r="Q4544" s="15"/>
      <c r="R4544" s="11"/>
    </row>
    <row r="4545" spans="6:18">
      <c r="F4545" s="15"/>
      <c r="G4545" s="11"/>
      <c r="H4545" s="11"/>
      <c r="I4545" s="15"/>
      <c r="J4545" s="15"/>
      <c r="K4545" s="15"/>
      <c r="L4545" s="11"/>
      <c r="M4545" s="15"/>
      <c r="N4545" s="15"/>
      <c r="O4545" s="15"/>
      <c r="P4545" s="15"/>
      <c r="Q4545" s="15"/>
      <c r="R4545" s="11"/>
    </row>
    <row r="4546" spans="6:18">
      <c r="F4546" s="15"/>
      <c r="G4546" s="11"/>
      <c r="H4546" s="11"/>
      <c r="I4546" s="15"/>
      <c r="J4546" s="15"/>
      <c r="K4546" s="15"/>
      <c r="L4546" s="11"/>
      <c r="M4546" s="15"/>
      <c r="N4546" s="15"/>
      <c r="O4546" s="15"/>
      <c r="P4546" s="15"/>
      <c r="Q4546" s="15"/>
      <c r="R4546" s="11"/>
    </row>
    <row r="4547" spans="6:18">
      <c r="F4547" s="15"/>
      <c r="G4547" s="11"/>
      <c r="H4547" s="11"/>
      <c r="I4547" s="15"/>
      <c r="J4547" s="15"/>
      <c r="K4547" s="15"/>
      <c r="L4547" s="11"/>
      <c r="M4547" s="15"/>
      <c r="N4547" s="15"/>
      <c r="O4547" s="15"/>
      <c r="P4547" s="15"/>
      <c r="Q4547" s="15"/>
      <c r="R4547" s="11"/>
    </row>
    <row r="4548" spans="6:18">
      <c r="F4548" s="15"/>
      <c r="G4548" s="11"/>
      <c r="H4548" s="11"/>
      <c r="I4548" s="15"/>
      <c r="J4548" s="15"/>
      <c r="K4548" s="15"/>
      <c r="L4548" s="11"/>
      <c r="M4548" s="15"/>
      <c r="N4548" s="15"/>
      <c r="O4548" s="15"/>
      <c r="P4548" s="15"/>
      <c r="Q4548" s="15"/>
      <c r="R4548" s="11"/>
    </row>
    <row r="4549" spans="6:18">
      <c r="F4549" s="15"/>
      <c r="G4549" s="11"/>
      <c r="H4549" s="11"/>
      <c r="I4549" s="15"/>
      <c r="J4549" s="15"/>
      <c r="K4549" s="15"/>
      <c r="L4549" s="11"/>
      <c r="M4549" s="15"/>
      <c r="N4549" s="15"/>
      <c r="O4549" s="15"/>
      <c r="P4549" s="15"/>
      <c r="Q4549" s="15"/>
      <c r="R4549" s="11"/>
    </row>
    <row r="4550" spans="6:18">
      <c r="F4550" s="15"/>
      <c r="G4550" s="11"/>
      <c r="H4550" s="11"/>
      <c r="I4550" s="15"/>
      <c r="J4550" s="15"/>
      <c r="K4550" s="15"/>
      <c r="L4550" s="11"/>
      <c r="M4550" s="15"/>
      <c r="N4550" s="15"/>
      <c r="O4550" s="15"/>
      <c r="P4550" s="15"/>
      <c r="Q4550" s="15"/>
      <c r="R4550" s="11"/>
    </row>
    <row r="4551" spans="6:18">
      <c r="F4551" s="15"/>
      <c r="G4551" s="11"/>
      <c r="H4551" s="11"/>
      <c r="I4551" s="15"/>
      <c r="J4551" s="15"/>
      <c r="K4551" s="15"/>
      <c r="L4551" s="11"/>
      <c r="M4551" s="15"/>
      <c r="N4551" s="15"/>
      <c r="O4551" s="15"/>
      <c r="P4551" s="15"/>
      <c r="Q4551" s="15"/>
      <c r="R4551" s="11"/>
    </row>
    <row r="4552" spans="6:18">
      <c r="F4552" s="15"/>
      <c r="G4552" s="11"/>
      <c r="H4552" s="11"/>
      <c r="I4552" s="15"/>
      <c r="J4552" s="15"/>
      <c r="K4552" s="15"/>
      <c r="L4552" s="11"/>
      <c r="M4552" s="15"/>
      <c r="N4552" s="15"/>
      <c r="O4552" s="15"/>
      <c r="P4552" s="15"/>
      <c r="Q4552" s="15"/>
      <c r="R4552" s="11"/>
    </row>
    <row r="4553" spans="6:18">
      <c r="F4553" s="15"/>
      <c r="G4553" s="11"/>
      <c r="H4553" s="11"/>
      <c r="I4553" s="15"/>
      <c r="J4553" s="15"/>
      <c r="K4553" s="15"/>
      <c r="L4553" s="11"/>
      <c r="M4553" s="15"/>
      <c r="N4553" s="15"/>
      <c r="O4553" s="15"/>
      <c r="P4553" s="15"/>
      <c r="Q4553" s="15"/>
      <c r="R4553" s="11"/>
    </row>
    <row r="4554" spans="6:18">
      <c r="F4554" s="15"/>
      <c r="G4554" s="11"/>
      <c r="H4554" s="11"/>
      <c r="I4554" s="15"/>
      <c r="J4554" s="15"/>
      <c r="K4554" s="15"/>
      <c r="L4554" s="11"/>
      <c r="M4554" s="15"/>
      <c r="N4554" s="15"/>
      <c r="O4554" s="15"/>
      <c r="P4554" s="15"/>
      <c r="Q4554" s="15"/>
      <c r="R4554" s="11"/>
    </row>
    <row r="4555" spans="6:18">
      <c r="F4555" s="15"/>
      <c r="G4555" s="11"/>
      <c r="H4555" s="11"/>
      <c r="I4555" s="15"/>
      <c r="J4555" s="15"/>
      <c r="K4555" s="15"/>
      <c r="L4555" s="11"/>
      <c r="M4555" s="15"/>
      <c r="N4555" s="15"/>
      <c r="O4555" s="15"/>
      <c r="P4555" s="15"/>
      <c r="Q4555" s="15"/>
      <c r="R4555" s="11"/>
    </row>
    <row r="4556" spans="6:18">
      <c r="F4556" s="15"/>
      <c r="G4556" s="11"/>
      <c r="H4556" s="11"/>
      <c r="I4556" s="15"/>
      <c r="J4556" s="15"/>
      <c r="K4556" s="15"/>
      <c r="L4556" s="11"/>
      <c r="M4556" s="15"/>
      <c r="N4556" s="15"/>
      <c r="O4556" s="15"/>
      <c r="P4556" s="15"/>
      <c r="Q4556" s="15"/>
      <c r="R4556" s="11"/>
    </row>
    <row r="4557" spans="6:18">
      <c r="F4557" s="15"/>
      <c r="G4557" s="11"/>
      <c r="H4557" s="11"/>
      <c r="I4557" s="15"/>
      <c r="J4557" s="15"/>
      <c r="K4557" s="15"/>
      <c r="L4557" s="11"/>
      <c r="M4557" s="15"/>
      <c r="N4557" s="15"/>
      <c r="O4557" s="15"/>
      <c r="P4557" s="15"/>
      <c r="Q4557" s="15"/>
      <c r="R4557" s="11"/>
    </row>
    <row r="4558" spans="6:18">
      <c r="F4558" s="15"/>
      <c r="G4558" s="11"/>
      <c r="H4558" s="11"/>
      <c r="I4558" s="15"/>
      <c r="J4558" s="15"/>
      <c r="K4558" s="15"/>
      <c r="L4558" s="11"/>
      <c r="M4558" s="15"/>
      <c r="N4558" s="15"/>
      <c r="O4558" s="15"/>
      <c r="P4558" s="15"/>
      <c r="Q4558" s="15"/>
      <c r="R4558" s="11"/>
    </row>
    <row r="4559" spans="6:18">
      <c r="F4559" s="15"/>
      <c r="G4559" s="11"/>
      <c r="H4559" s="11"/>
      <c r="I4559" s="15"/>
      <c r="J4559" s="15"/>
      <c r="K4559" s="15"/>
      <c r="L4559" s="11"/>
      <c r="M4559" s="15"/>
      <c r="N4559" s="15"/>
      <c r="O4559" s="15"/>
      <c r="P4559" s="15"/>
      <c r="Q4559" s="15"/>
      <c r="R4559" s="11"/>
    </row>
    <row r="4560" spans="6:18">
      <c r="F4560" s="15"/>
      <c r="G4560" s="11"/>
      <c r="H4560" s="11"/>
      <c r="I4560" s="15"/>
      <c r="J4560" s="15"/>
      <c r="K4560" s="15"/>
      <c r="L4560" s="11"/>
      <c r="M4560" s="15"/>
      <c r="N4560" s="15"/>
      <c r="O4560" s="15"/>
      <c r="P4560" s="15"/>
      <c r="Q4560" s="15"/>
      <c r="R4560" s="11"/>
    </row>
    <row r="4561" spans="6:18">
      <c r="F4561" s="15"/>
      <c r="G4561" s="11"/>
      <c r="H4561" s="11"/>
      <c r="I4561" s="15"/>
      <c r="J4561" s="15"/>
      <c r="K4561" s="15"/>
      <c r="L4561" s="11"/>
      <c r="M4561" s="15"/>
      <c r="N4561" s="15"/>
      <c r="O4561" s="15"/>
      <c r="P4561" s="15"/>
      <c r="Q4561" s="15"/>
      <c r="R4561" s="11"/>
    </row>
    <row r="4562" spans="6:18">
      <c r="F4562" s="15"/>
      <c r="G4562" s="11"/>
      <c r="H4562" s="11"/>
      <c r="I4562" s="15"/>
      <c r="J4562" s="15"/>
      <c r="K4562" s="15"/>
      <c r="L4562" s="11"/>
      <c r="M4562" s="15"/>
      <c r="N4562" s="15"/>
      <c r="O4562" s="15"/>
      <c r="P4562" s="15"/>
      <c r="Q4562" s="15"/>
      <c r="R4562" s="11"/>
    </row>
    <row r="4563" spans="6:18">
      <c r="F4563" s="15"/>
      <c r="G4563" s="11"/>
      <c r="H4563" s="11"/>
      <c r="I4563" s="15"/>
      <c r="J4563" s="15"/>
      <c r="K4563" s="15"/>
      <c r="L4563" s="11"/>
      <c r="M4563" s="15"/>
      <c r="N4563" s="15"/>
      <c r="O4563" s="15"/>
      <c r="P4563" s="15"/>
      <c r="Q4563" s="15"/>
      <c r="R4563" s="11"/>
    </row>
    <row r="4564" spans="6:18">
      <c r="F4564" s="15"/>
      <c r="G4564" s="11"/>
      <c r="H4564" s="11"/>
      <c r="I4564" s="15"/>
      <c r="J4564" s="15"/>
      <c r="K4564" s="15"/>
      <c r="L4564" s="11"/>
      <c r="M4564" s="15"/>
      <c r="N4564" s="15"/>
      <c r="O4564" s="15"/>
      <c r="P4564" s="15"/>
      <c r="Q4564" s="15"/>
      <c r="R4564" s="11"/>
    </row>
    <row r="4565" spans="6:18">
      <c r="F4565" s="15"/>
      <c r="G4565" s="11"/>
      <c r="H4565" s="11"/>
      <c r="I4565" s="15"/>
      <c r="J4565" s="15"/>
      <c r="K4565" s="15"/>
      <c r="L4565" s="11"/>
      <c r="M4565" s="15"/>
      <c r="N4565" s="15"/>
      <c r="O4565" s="15"/>
      <c r="P4565" s="15"/>
      <c r="Q4565" s="15"/>
      <c r="R4565" s="11"/>
    </row>
    <row r="4566" spans="6:18">
      <c r="F4566" s="15"/>
      <c r="G4566" s="11"/>
      <c r="H4566" s="11"/>
      <c r="I4566" s="15"/>
      <c r="J4566" s="15"/>
      <c r="K4566" s="15"/>
      <c r="L4566" s="11"/>
      <c r="M4566" s="15"/>
      <c r="N4566" s="15"/>
      <c r="O4566" s="15"/>
      <c r="P4566" s="15"/>
      <c r="Q4566" s="15"/>
      <c r="R4566" s="11"/>
    </row>
    <row r="4567" spans="6:18">
      <c r="F4567" s="15"/>
      <c r="G4567" s="11"/>
      <c r="H4567" s="11"/>
      <c r="I4567" s="15"/>
      <c r="J4567" s="15"/>
      <c r="K4567" s="15"/>
      <c r="L4567" s="11"/>
      <c r="M4567" s="15"/>
      <c r="N4567" s="15"/>
      <c r="O4567" s="15"/>
      <c r="P4567" s="15"/>
      <c r="Q4567" s="15"/>
      <c r="R4567" s="11"/>
    </row>
    <row r="4568" spans="6:18">
      <c r="F4568" s="15"/>
      <c r="G4568" s="11"/>
      <c r="H4568" s="11"/>
      <c r="I4568" s="15"/>
      <c r="J4568" s="15"/>
      <c r="K4568" s="15"/>
      <c r="L4568" s="11"/>
      <c r="M4568" s="15"/>
      <c r="N4568" s="15"/>
      <c r="O4568" s="15"/>
      <c r="P4568" s="15"/>
      <c r="Q4568" s="15"/>
      <c r="R4568" s="11"/>
    </row>
    <row r="4569" spans="6:18">
      <c r="F4569" s="15"/>
      <c r="G4569" s="11"/>
      <c r="H4569" s="11"/>
      <c r="I4569" s="15"/>
      <c r="J4569" s="15"/>
      <c r="K4569" s="15"/>
      <c r="L4569" s="11"/>
      <c r="M4569" s="15"/>
      <c r="N4569" s="15"/>
      <c r="O4569" s="15"/>
      <c r="P4569" s="15"/>
      <c r="Q4569" s="15"/>
      <c r="R4569" s="11"/>
    </row>
    <row r="4570" spans="6:18">
      <c r="F4570" s="15"/>
      <c r="G4570" s="11"/>
      <c r="H4570" s="11"/>
      <c r="I4570" s="15"/>
      <c r="J4570" s="15"/>
      <c r="K4570" s="15"/>
      <c r="L4570" s="11"/>
      <c r="M4570" s="15"/>
      <c r="N4570" s="15"/>
      <c r="O4570" s="15"/>
      <c r="P4570" s="15"/>
      <c r="Q4570" s="15"/>
      <c r="R4570" s="11"/>
    </row>
    <row r="4571" spans="6:18">
      <c r="F4571" s="15"/>
      <c r="G4571" s="11"/>
      <c r="H4571" s="11"/>
      <c r="I4571" s="15"/>
      <c r="J4571" s="15"/>
      <c r="K4571" s="15"/>
      <c r="L4571" s="11"/>
      <c r="M4571" s="15"/>
      <c r="N4571" s="15"/>
      <c r="O4571" s="15"/>
      <c r="P4571" s="15"/>
      <c r="Q4571" s="15"/>
      <c r="R4571" s="11"/>
    </row>
    <row r="4572" spans="6:18">
      <c r="F4572" s="15"/>
      <c r="G4572" s="11"/>
      <c r="H4572" s="11"/>
      <c r="I4572" s="15"/>
      <c r="J4572" s="15"/>
      <c r="K4572" s="15"/>
      <c r="L4572" s="11"/>
      <c r="M4572" s="15"/>
      <c r="N4572" s="15"/>
      <c r="O4572" s="15"/>
      <c r="P4572" s="15"/>
      <c r="Q4572" s="15"/>
      <c r="R4572" s="11"/>
    </row>
    <row r="4573" spans="6:18">
      <c r="F4573" s="15"/>
      <c r="G4573" s="11"/>
      <c r="H4573" s="11"/>
      <c r="I4573" s="15"/>
      <c r="J4573" s="15"/>
      <c r="K4573" s="15"/>
      <c r="L4573" s="11"/>
      <c r="M4573" s="15"/>
      <c r="N4573" s="15"/>
      <c r="O4573" s="15"/>
      <c r="P4573" s="15"/>
      <c r="Q4573" s="15"/>
      <c r="R4573" s="11"/>
    </row>
    <row r="4574" spans="6:18">
      <c r="F4574" s="15"/>
      <c r="G4574" s="11"/>
      <c r="H4574" s="11"/>
      <c r="I4574" s="15"/>
      <c r="J4574" s="15"/>
      <c r="K4574" s="15"/>
      <c r="L4574" s="11"/>
      <c r="M4574" s="15"/>
      <c r="N4574" s="15"/>
      <c r="O4574" s="15"/>
      <c r="P4574" s="15"/>
      <c r="Q4574" s="15"/>
      <c r="R4574" s="11"/>
    </row>
    <row r="4575" spans="6:18">
      <c r="F4575" s="15"/>
      <c r="G4575" s="11"/>
      <c r="H4575" s="11"/>
      <c r="I4575" s="15"/>
      <c r="J4575" s="15"/>
      <c r="K4575" s="15"/>
      <c r="L4575" s="11"/>
      <c r="M4575" s="15"/>
      <c r="N4575" s="15"/>
      <c r="O4575" s="15"/>
      <c r="P4575" s="15"/>
      <c r="Q4575" s="15"/>
      <c r="R4575" s="11"/>
    </row>
    <row r="4576" spans="6:18">
      <c r="F4576" s="15"/>
      <c r="G4576" s="11"/>
      <c r="H4576" s="11"/>
      <c r="I4576" s="15"/>
      <c r="J4576" s="15"/>
      <c r="K4576" s="15"/>
      <c r="L4576" s="11"/>
      <c r="M4576" s="15"/>
      <c r="N4576" s="15"/>
      <c r="O4576" s="15"/>
      <c r="P4576" s="15"/>
      <c r="Q4576" s="15"/>
      <c r="R4576" s="11"/>
    </row>
    <row r="4577" spans="6:18">
      <c r="F4577" s="15"/>
      <c r="G4577" s="11"/>
      <c r="H4577" s="11"/>
      <c r="I4577" s="15"/>
      <c r="J4577" s="15"/>
      <c r="K4577" s="15"/>
      <c r="L4577" s="11"/>
      <c r="M4577" s="15"/>
      <c r="N4577" s="15"/>
      <c r="O4577" s="15"/>
      <c r="P4577" s="15"/>
      <c r="Q4577" s="15"/>
      <c r="R4577" s="11"/>
    </row>
    <row r="4578" spans="6:18">
      <c r="F4578" s="15"/>
      <c r="G4578" s="11"/>
      <c r="H4578" s="11"/>
      <c r="I4578" s="15"/>
      <c r="J4578" s="15"/>
      <c r="K4578" s="15"/>
      <c r="L4578" s="11"/>
      <c r="M4578" s="15"/>
      <c r="N4578" s="15"/>
      <c r="O4578" s="15"/>
      <c r="P4578" s="15"/>
      <c r="Q4578" s="15"/>
      <c r="R4578" s="11"/>
    </row>
    <row r="4579" spans="6:18">
      <c r="F4579" s="15"/>
      <c r="G4579" s="11"/>
      <c r="H4579" s="11"/>
      <c r="I4579" s="15"/>
      <c r="J4579" s="15"/>
      <c r="K4579" s="15"/>
      <c r="L4579" s="11"/>
      <c r="M4579" s="15"/>
      <c r="N4579" s="15"/>
      <c r="O4579" s="15"/>
      <c r="P4579" s="15"/>
      <c r="Q4579" s="15"/>
      <c r="R4579" s="11"/>
    </row>
    <row r="4580" spans="6:18">
      <c r="F4580" s="15"/>
      <c r="G4580" s="11"/>
      <c r="H4580" s="11"/>
      <c r="I4580" s="15"/>
      <c r="J4580" s="15"/>
      <c r="K4580" s="15"/>
      <c r="L4580" s="11"/>
      <c r="M4580" s="15"/>
      <c r="N4580" s="15"/>
      <c r="O4580" s="15"/>
      <c r="P4580" s="15"/>
      <c r="Q4580" s="15"/>
      <c r="R4580" s="11"/>
    </row>
    <row r="4581" spans="6:18">
      <c r="F4581" s="15"/>
      <c r="G4581" s="11"/>
      <c r="H4581" s="11"/>
      <c r="I4581" s="15"/>
      <c r="J4581" s="15"/>
      <c r="K4581" s="15"/>
      <c r="L4581" s="11"/>
      <c r="M4581" s="15"/>
      <c r="N4581" s="15"/>
      <c r="O4581" s="15"/>
      <c r="P4581" s="15"/>
      <c r="Q4581" s="15"/>
      <c r="R4581" s="11"/>
    </row>
    <row r="4582" spans="6:18">
      <c r="F4582" s="15"/>
      <c r="G4582" s="11"/>
      <c r="H4582" s="11"/>
      <c r="I4582" s="15"/>
      <c r="J4582" s="15"/>
      <c r="K4582" s="15"/>
      <c r="L4582" s="11"/>
      <c r="M4582" s="15"/>
      <c r="N4582" s="15"/>
      <c r="O4582" s="15"/>
      <c r="P4582" s="15"/>
      <c r="Q4582" s="15"/>
      <c r="R4582" s="11"/>
    </row>
    <row r="4583" spans="6:18">
      <c r="F4583" s="15"/>
      <c r="G4583" s="11"/>
      <c r="H4583" s="11"/>
      <c r="I4583" s="15"/>
      <c r="J4583" s="15"/>
      <c r="K4583" s="15"/>
      <c r="L4583" s="11"/>
      <c r="M4583" s="15"/>
      <c r="N4583" s="15"/>
      <c r="O4583" s="15"/>
      <c r="P4583" s="15"/>
      <c r="Q4583" s="15"/>
      <c r="R4583" s="11"/>
    </row>
    <row r="4584" spans="6:18">
      <c r="F4584" s="15"/>
      <c r="G4584" s="11"/>
      <c r="H4584" s="11"/>
      <c r="I4584" s="15"/>
      <c r="J4584" s="15"/>
      <c r="K4584" s="15"/>
      <c r="L4584" s="11"/>
      <c r="M4584" s="15"/>
      <c r="N4584" s="15"/>
      <c r="O4584" s="15"/>
      <c r="P4584" s="15"/>
      <c r="Q4584" s="15"/>
      <c r="R4584" s="11"/>
    </row>
    <row r="4585" spans="6:18">
      <c r="F4585" s="15"/>
      <c r="G4585" s="11"/>
      <c r="H4585" s="11"/>
      <c r="I4585" s="15"/>
      <c r="J4585" s="15"/>
      <c r="K4585" s="15"/>
      <c r="L4585" s="11"/>
      <c r="M4585" s="15"/>
      <c r="N4585" s="15"/>
      <c r="O4585" s="15"/>
      <c r="P4585" s="15"/>
      <c r="Q4585" s="15"/>
      <c r="R4585" s="11"/>
    </row>
    <row r="4586" spans="6:18">
      <c r="F4586" s="15"/>
      <c r="G4586" s="11"/>
      <c r="H4586" s="11"/>
      <c r="I4586" s="15"/>
      <c r="J4586" s="15"/>
      <c r="K4586" s="15"/>
      <c r="L4586" s="11"/>
      <c r="M4586" s="15"/>
      <c r="N4586" s="15"/>
      <c r="O4586" s="15"/>
      <c r="P4586" s="15"/>
      <c r="Q4586" s="15"/>
      <c r="R4586" s="11"/>
    </row>
    <row r="4587" spans="6:18">
      <c r="F4587" s="15"/>
      <c r="G4587" s="11"/>
      <c r="H4587" s="11"/>
      <c r="I4587" s="15"/>
      <c r="J4587" s="15"/>
      <c r="K4587" s="15"/>
      <c r="L4587" s="11"/>
      <c r="M4587" s="15"/>
      <c r="N4587" s="15"/>
      <c r="O4587" s="15"/>
      <c r="P4587" s="15"/>
      <c r="Q4587" s="15"/>
      <c r="R4587" s="11"/>
    </row>
    <row r="4588" spans="6:18">
      <c r="F4588" s="15"/>
      <c r="G4588" s="11"/>
      <c r="H4588" s="11"/>
      <c r="I4588" s="15"/>
      <c r="J4588" s="15"/>
      <c r="K4588" s="15"/>
      <c r="L4588" s="11"/>
      <c r="M4588" s="15"/>
      <c r="N4588" s="15"/>
      <c r="O4588" s="15"/>
      <c r="P4588" s="15"/>
      <c r="Q4588" s="15"/>
      <c r="R4588" s="11"/>
    </row>
    <row r="4589" spans="6:18">
      <c r="F4589" s="15"/>
      <c r="G4589" s="11"/>
      <c r="H4589" s="11"/>
      <c r="I4589" s="15"/>
      <c r="J4589" s="15"/>
      <c r="K4589" s="15"/>
      <c r="L4589" s="11"/>
      <c r="M4589" s="15"/>
      <c r="N4589" s="15"/>
      <c r="O4589" s="15"/>
      <c r="P4589" s="15"/>
      <c r="Q4589" s="15"/>
      <c r="R4589" s="11"/>
    </row>
    <row r="4590" spans="6:18">
      <c r="F4590" s="15"/>
      <c r="G4590" s="11"/>
      <c r="H4590" s="11"/>
      <c r="I4590" s="15"/>
      <c r="J4590" s="15"/>
      <c r="K4590" s="15"/>
      <c r="L4590" s="11"/>
      <c r="M4590" s="15"/>
      <c r="N4590" s="15"/>
      <c r="O4590" s="15"/>
      <c r="P4590" s="15"/>
      <c r="Q4590" s="15"/>
      <c r="R4590" s="11"/>
    </row>
    <row r="4591" spans="6:18">
      <c r="F4591" s="15"/>
      <c r="G4591" s="11"/>
      <c r="H4591" s="11"/>
      <c r="I4591" s="15"/>
      <c r="J4591" s="15"/>
      <c r="K4591" s="15"/>
      <c r="L4591" s="11"/>
      <c r="M4591" s="15"/>
      <c r="N4591" s="15"/>
      <c r="O4591" s="15"/>
      <c r="P4591" s="15"/>
      <c r="Q4591" s="15"/>
      <c r="R4591" s="11"/>
    </row>
    <row r="4592" spans="6:18">
      <c r="F4592" s="15"/>
      <c r="G4592" s="11"/>
      <c r="H4592" s="11"/>
      <c r="I4592" s="15"/>
      <c r="J4592" s="15"/>
      <c r="K4592" s="15"/>
      <c r="L4592" s="11"/>
      <c r="M4592" s="15"/>
      <c r="N4592" s="15"/>
      <c r="O4592" s="15"/>
      <c r="P4592" s="15"/>
      <c r="Q4592" s="15"/>
      <c r="R4592" s="11"/>
    </row>
    <row r="4593" spans="6:18">
      <c r="F4593" s="15"/>
      <c r="G4593" s="11"/>
      <c r="H4593" s="11"/>
      <c r="I4593" s="15"/>
      <c r="J4593" s="15"/>
      <c r="K4593" s="15"/>
      <c r="L4593" s="11"/>
      <c r="M4593" s="15"/>
      <c r="N4593" s="15"/>
      <c r="O4593" s="15"/>
      <c r="P4593" s="15"/>
      <c r="Q4593" s="15"/>
      <c r="R4593" s="11"/>
    </row>
    <row r="4594" spans="6:18">
      <c r="F4594" s="15"/>
      <c r="G4594" s="11"/>
      <c r="H4594" s="11"/>
      <c r="I4594" s="15"/>
      <c r="J4594" s="15"/>
      <c r="K4594" s="15"/>
      <c r="L4594" s="11"/>
      <c r="M4594" s="15"/>
      <c r="N4594" s="15"/>
      <c r="O4594" s="15"/>
      <c r="P4594" s="15"/>
      <c r="Q4594" s="15"/>
      <c r="R4594" s="11"/>
    </row>
    <row r="4595" spans="6:18">
      <c r="F4595" s="15"/>
      <c r="G4595" s="11"/>
      <c r="H4595" s="11"/>
      <c r="I4595" s="15"/>
      <c r="J4595" s="15"/>
      <c r="K4595" s="15"/>
      <c r="L4595" s="11"/>
      <c r="M4595" s="15"/>
      <c r="N4595" s="15"/>
      <c r="O4595" s="15"/>
      <c r="P4595" s="15"/>
      <c r="Q4595" s="15"/>
      <c r="R4595" s="11"/>
    </row>
    <row r="4596" spans="6:18">
      <c r="F4596" s="15"/>
      <c r="G4596" s="11"/>
      <c r="H4596" s="11"/>
      <c r="I4596" s="15"/>
      <c r="J4596" s="15"/>
      <c r="K4596" s="15"/>
      <c r="L4596" s="11"/>
      <c r="M4596" s="15"/>
      <c r="N4596" s="15"/>
      <c r="O4596" s="15"/>
      <c r="P4596" s="15"/>
      <c r="Q4596" s="15"/>
      <c r="R4596" s="11"/>
    </row>
    <row r="4597" spans="6:18">
      <c r="F4597" s="15"/>
      <c r="G4597" s="11"/>
      <c r="H4597" s="11"/>
      <c r="I4597" s="15"/>
      <c r="J4597" s="15"/>
      <c r="K4597" s="15"/>
      <c r="L4597" s="11"/>
      <c r="M4597" s="15"/>
      <c r="N4597" s="15"/>
      <c r="O4597" s="15"/>
      <c r="P4597" s="15"/>
      <c r="Q4597" s="15"/>
      <c r="R4597" s="11"/>
    </row>
    <row r="4598" spans="6:18">
      <c r="F4598" s="15"/>
      <c r="G4598" s="11"/>
      <c r="H4598" s="11"/>
      <c r="I4598" s="15"/>
      <c r="J4598" s="15"/>
      <c r="K4598" s="15"/>
      <c r="L4598" s="11"/>
      <c r="M4598" s="15"/>
      <c r="N4598" s="15"/>
      <c r="O4598" s="15"/>
      <c r="P4598" s="15"/>
      <c r="Q4598" s="15"/>
      <c r="R4598" s="11"/>
    </row>
    <row r="4599" spans="6:18">
      <c r="F4599" s="15"/>
      <c r="G4599" s="11"/>
      <c r="H4599" s="11"/>
      <c r="I4599" s="15"/>
      <c r="J4599" s="15"/>
      <c r="K4599" s="15"/>
      <c r="L4599" s="11"/>
      <c r="M4599" s="15"/>
      <c r="N4599" s="15"/>
      <c r="O4599" s="15"/>
      <c r="P4599" s="15"/>
      <c r="Q4599" s="15"/>
      <c r="R4599" s="11"/>
    </row>
    <row r="4600" spans="6:18">
      <c r="F4600" s="15"/>
      <c r="G4600" s="11"/>
      <c r="H4600" s="11"/>
      <c r="I4600" s="15"/>
      <c r="J4600" s="15"/>
      <c r="K4600" s="15"/>
      <c r="L4600" s="11"/>
      <c r="M4600" s="15"/>
      <c r="N4600" s="15"/>
      <c r="O4600" s="15"/>
      <c r="P4600" s="15"/>
      <c r="Q4600" s="15"/>
      <c r="R4600" s="11"/>
    </row>
    <row r="4601" spans="6:18">
      <c r="F4601" s="15"/>
      <c r="G4601" s="11"/>
      <c r="H4601" s="11"/>
      <c r="I4601" s="15"/>
      <c r="J4601" s="15"/>
      <c r="K4601" s="15"/>
      <c r="L4601" s="11"/>
      <c r="M4601" s="15"/>
      <c r="N4601" s="15"/>
      <c r="O4601" s="15"/>
      <c r="P4601" s="15"/>
      <c r="Q4601" s="15"/>
      <c r="R4601" s="11"/>
    </row>
    <row r="4602" spans="6:18">
      <c r="F4602" s="15"/>
      <c r="G4602" s="11"/>
      <c r="H4602" s="11"/>
      <c r="I4602" s="15"/>
      <c r="J4602" s="15"/>
      <c r="K4602" s="15"/>
      <c r="L4602" s="11"/>
      <c r="M4602" s="15"/>
      <c r="N4602" s="15"/>
      <c r="O4602" s="15"/>
      <c r="P4602" s="15"/>
      <c r="Q4602" s="15"/>
      <c r="R4602" s="11"/>
    </row>
    <row r="4603" spans="6:18">
      <c r="F4603" s="15"/>
      <c r="G4603" s="11"/>
      <c r="H4603" s="11"/>
      <c r="I4603" s="15"/>
      <c r="J4603" s="15"/>
      <c r="K4603" s="15"/>
      <c r="L4603" s="11"/>
      <c r="M4603" s="15"/>
      <c r="N4603" s="15"/>
      <c r="O4603" s="15"/>
      <c r="P4603" s="15"/>
      <c r="Q4603" s="15"/>
      <c r="R4603" s="11"/>
    </row>
    <row r="4604" spans="6:18">
      <c r="F4604" s="15"/>
      <c r="G4604" s="11"/>
      <c r="H4604" s="11"/>
      <c r="I4604" s="15"/>
      <c r="J4604" s="15"/>
      <c r="K4604" s="15"/>
      <c r="L4604" s="11"/>
      <c r="M4604" s="15"/>
      <c r="N4604" s="15"/>
      <c r="O4604" s="15"/>
      <c r="P4604" s="15"/>
      <c r="Q4604" s="15"/>
      <c r="R4604" s="11"/>
    </row>
    <row r="4605" spans="6:18">
      <c r="F4605" s="15"/>
      <c r="G4605" s="11"/>
      <c r="H4605" s="11"/>
      <c r="I4605" s="15"/>
      <c r="J4605" s="15"/>
      <c r="K4605" s="15"/>
      <c r="L4605" s="11"/>
      <c r="M4605" s="15"/>
      <c r="N4605" s="15"/>
      <c r="O4605" s="15"/>
      <c r="P4605" s="15"/>
      <c r="Q4605" s="15"/>
      <c r="R4605" s="11"/>
    </row>
    <row r="4606" spans="6:18">
      <c r="F4606" s="15"/>
      <c r="G4606" s="11"/>
      <c r="H4606" s="11"/>
      <c r="I4606" s="15"/>
      <c r="J4606" s="15"/>
      <c r="K4606" s="15"/>
      <c r="L4606" s="11"/>
      <c r="M4606" s="15"/>
      <c r="N4606" s="15"/>
      <c r="O4606" s="15"/>
      <c r="P4606" s="15"/>
      <c r="Q4606" s="15"/>
      <c r="R4606" s="11"/>
    </row>
    <row r="4607" spans="6:18">
      <c r="F4607" s="15"/>
      <c r="G4607" s="11"/>
      <c r="H4607" s="11"/>
      <c r="I4607" s="15"/>
      <c r="J4607" s="15"/>
      <c r="K4607" s="15"/>
      <c r="L4607" s="11"/>
      <c r="M4607" s="15"/>
      <c r="N4607" s="15"/>
      <c r="O4607" s="15"/>
      <c r="P4607" s="15"/>
      <c r="Q4607" s="15"/>
      <c r="R4607" s="11"/>
    </row>
    <row r="4608" spans="6:18">
      <c r="F4608" s="15"/>
      <c r="G4608" s="11"/>
      <c r="H4608" s="11"/>
      <c r="I4608" s="15"/>
      <c r="J4608" s="15"/>
      <c r="K4608" s="15"/>
      <c r="L4608" s="11"/>
      <c r="M4608" s="15"/>
      <c r="N4608" s="15"/>
      <c r="O4608" s="15"/>
      <c r="P4608" s="15"/>
      <c r="Q4608" s="15"/>
      <c r="R4608" s="11"/>
    </row>
    <row r="4609" spans="6:18">
      <c r="F4609" s="15"/>
      <c r="G4609" s="11"/>
      <c r="H4609" s="11"/>
      <c r="I4609" s="15"/>
      <c r="J4609" s="15"/>
      <c r="K4609" s="15"/>
      <c r="L4609" s="11"/>
      <c r="M4609" s="15"/>
      <c r="N4609" s="15"/>
      <c r="O4609" s="15"/>
      <c r="P4609" s="15"/>
      <c r="Q4609" s="15"/>
      <c r="R4609" s="11"/>
    </row>
    <row r="4610" spans="6:18">
      <c r="F4610" s="15"/>
      <c r="G4610" s="11"/>
      <c r="H4610" s="11"/>
      <c r="I4610" s="15"/>
      <c r="J4610" s="15"/>
      <c r="K4610" s="15"/>
      <c r="L4610" s="11"/>
      <c r="M4610" s="15"/>
      <c r="N4610" s="15"/>
      <c r="O4610" s="15"/>
      <c r="P4610" s="15"/>
      <c r="Q4610" s="15"/>
      <c r="R4610" s="11"/>
    </row>
    <row r="4611" spans="6:18">
      <c r="F4611" s="15"/>
      <c r="G4611" s="11"/>
      <c r="H4611" s="11"/>
      <c r="I4611" s="15"/>
      <c r="J4611" s="15"/>
      <c r="K4611" s="15"/>
      <c r="L4611" s="11"/>
      <c r="M4611" s="15"/>
      <c r="N4611" s="15"/>
      <c r="O4611" s="15"/>
      <c r="P4611" s="15"/>
      <c r="Q4611" s="15"/>
      <c r="R4611" s="11"/>
    </row>
    <row r="4612" spans="6:18">
      <c r="F4612" s="15"/>
      <c r="G4612" s="11"/>
      <c r="H4612" s="11"/>
      <c r="I4612" s="15"/>
      <c r="J4612" s="15"/>
      <c r="K4612" s="15"/>
      <c r="L4612" s="11"/>
      <c r="M4612" s="15"/>
      <c r="N4612" s="15"/>
      <c r="O4612" s="15"/>
      <c r="P4612" s="15"/>
      <c r="Q4612" s="15"/>
      <c r="R4612" s="11"/>
    </row>
    <row r="4613" spans="6:18">
      <c r="F4613" s="15"/>
      <c r="G4613" s="11"/>
      <c r="H4613" s="11"/>
      <c r="I4613" s="15"/>
      <c r="J4613" s="15"/>
      <c r="K4613" s="15"/>
      <c r="L4613" s="11"/>
      <c r="M4613" s="15"/>
      <c r="N4613" s="15"/>
      <c r="O4613" s="15"/>
      <c r="P4613" s="15"/>
      <c r="Q4613" s="15"/>
      <c r="R4613" s="11"/>
    </row>
    <row r="4614" spans="6:18">
      <c r="F4614" s="15"/>
      <c r="G4614" s="11"/>
      <c r="H4614" s="11"/>
      <c r="I4614" s="15"/>
      <c r="J4614" s="15"/>
      <c r="K4614" s="15"/>
      <c r="L4614" s="11"/>
      <c r="M4614" s="15"/>
      <c r="N4614" s="15"/>
      <c r="O4614" s="15"/>
      <c r="P4614" s="15"/>
      <c r="Q4614" s="15"/>
      <c r="R4614" s="11"/>
    </row>
    <row r="4615" spans="6:18">
      <c r="F4615" s="15"/>
      <c r="G4615" s="11"/>
      <c r="H4615" s="11"/>
      <c r="I4615" s="15"/>
      <c r="J4615" s="15"/>
      <c r="K4615" s="15"/>
      <c r="L4615" s="11"/>
      <c r="M4615" s="15"/>
      <c r="N4615" s="15"/>
      <c r="O4615" s="15"/>
      <c r="P4615" s="15"/>
      <c r="Q4615" s="15"/>
      <c r="R4615" s="11"/>
    </row>
    <row r="4616" spans="6:18">
      <c r="F4616" s="15"/>
      <c r="G4616" s="11"/>
      <c r="H4616" s="11"/>
      <c r="I4616" s="15"/>
      <c r="J4616" s="15"/>
      <c r="K4616" s="15"/>
      <c r="L4616" s="11"/>
      <c r="M4616" s="15"/>
      <c r="N4616" s="15"/>
      <c r="O4616" s="15"/>
      <c r="P4616" s="15"/>
      <c r="Q4616" s="15"/>
      <c r="R4616" s="11"/>
    </row>
    <row r="4617" spans="6:18">
      <c r="F4617" s="15"/>
      <c r="G4617" s="11"/>
      <c r="H4617" s="11"/>
      <c r="I4617" s="15"/>
      <c r="J4617" s="15"/>
      <c r="K4617" s="15"/>
      <c r="L4617" s="11"/>
      <c r="M4617" s="15"/>
      <c r="N4617" s="15"/>
      <c r="O4617" s="15"/>
      <c r="P4617" s="15"/>
      <c r="Q4617" s="15"/>
      <c r="R4617" s="11"/>
    </row>
    <row r="4618" spans="6:18">
      <c r="F4618" s="15"/>
      <c r="G4618" s="11"/>
      <c r="H4618" s="11"/>
      <c r="I4618" s="15"/>
      <c r="J4618" s="15"/>
      <c r="K4618" s="15"/>
      <c r="L4618" s="11"/>
      <c r="M4618" s="15"/>
      <c r="N4618" s="15"/>
      <c r="O4618" s="15"/>
      <c r="P4618" s="15"/>
      <c r="Q4618" s="15"/>
      <c r="R4618" s="11"/>
    </row>
    <row r="4619" spans="6:18">
      <c r="F4619" s="15"/>
      <c r="G4619" s="11"/>
      <c r="H4619" s="11"/>
      <c r="I4619" s="15"/>
      <c r="J4619" s="15"/>
      <c r="K4619" s="15"/>
      <c r="L4619" s="11"/>
      <c r="M4619" s="15"/>
      <c r="N4619" s="15"/>
      <c r="O4619" s="15"/>
      <c r="P4619" s="15"/>
      <c r="Q4619" s="15"/>
      <c r="R4619" s="11"/>
    </row>
    <row r="4620" spans="6:18">
      <c r="F4620" s="15"/>
      <c r="G4620" s="11"/>
      <c r="H4620" s="11"/>
      <c r="I4620" s="15"/>
      <c r="J4620" s="15"/>
      <c r="K4620" s="15"/>
      <c r="L4620" s="11"/>
      <c r="M4620" s="15"/>
      <c r="N4620" s="15"/>
      <c r="O4620" s="15"/>
      <c r="P4620" s="15"/>
      <c r="Q4620" s="15"/>
      <c r="R4620" s="11"/>
    </row>
    <row r="4621" spans="6:18">
      <c r="F4621" s="15"/>
      <c r="G4621" s="11"/>
      <c r="H4621" s="11"/>
      <c r="I4621" s="15"/>
      <c r="J4621" s="15"/>
      <c r="K4621" s="15"/>
      <c r="L4621" s="11"/>
      <c r="M4621" s="15"/>
      <c r="N4621" s="15"/>
      <c r="O4621" s="15"/>
      <c r="P4621" s="15"/>
      <c r="Q4621" s="15"/>
      <c r="R4621" s="11"/>
    </row>
    <row r="4622" spans="6:18">
      <c r="F4622" s="15"/>
      <c r="G4622" s="11"/>
      <c r="H4622" s="11"/>
      <c r="I4622" s="15"/>
      <c r="J4622" s="15"/>
      <c r="K4622" s="15"/>
      <c r="L4622" s="11"/>
      <c r="M4622" s="15"/>
      <c r="N4622" s="15"/>
      <c r="O4622" s="15"/>
      <c r="P4622" s="15"/>
      <c r="Q4622" s="15"/>
      <c r="R4622" s="11"/>
    </row>
    <row r="4623" spans="6:18">
      <c r="F4623" s="15"/>
      <c r="G4623" s="11"/>
      <c r="H4623" s="11"/>
      <c r="I4623" s="15"/>
      <c r="J4623" s="15"/>
      <c r="K4623" s="15"/>
      <c r="L4623" s="11"/>
      <c r="M4623" s="15"/>
      <c r="N4623" s="15"/>
      <c r="O4623" s="15"/>
      <c r="P4623" s="15"/>
      <c r="Q4623" s="15"/>
      <c r="R4623" s="11"/>
    </row>
    <row r="4624" spans="6:18">
      <c r="F4624" s="15"/>
      <c r="G4624" s="11"/>
      <c r="H4624" s="11"/>
      <c r="I4624" s="15"/>
      <c r="J4624" s="15"/>
      <c r="K4624" s="15"/>
      <c r="L4624" s="11"/>
      <c r="M4624" s="15"/>
      <c r="N4624" s="15"/>
      <c r="O4624" s="15"/>
      <c r="P4624" s="15"/>
      <c r="Q4624" s="15"/>
      <c r="R4624" s="11"/>
    </row>
    <row r="4625" spans="6:18">
      <c r="F4625" s="15"/>
      <c r="G4625" s="11"/>
      <c r="H4625" s="11"/>
      <c r="I4625" s="15"/>
      <c r="J4625" s="15"/>
      <c r="K4625" s="15"/>
      <c r="L4625" s="11"/>
      <c r="M4625" s="15"/>
      <c r="N4625" s="15"/>
      <c r="O4625" s="15"/>
      <c r="P4625" s="15"/>
      <c r="Q4625" s="15"/>
      <c r="R4625" s="11"/>
    </row>
    <row r="4626" spans="6:18">
      <c r="F4626" s="15"/>
      <c r="G4626" s="11"/>
      <c r="H4626" s="11"/>
      <c r="I4626" s="15"/>
      <c r="J4626" s="15"/>
      <c r="K4626" s="15"/>
      <c r="L4626" s="11"/>
      <c r="M4626" s="15"/>
      <c r="N4626" s="15"/>
      <c r="O4626" s="15"/>
      <c r="P4626" s="15"/>
      <c r="Q4626" s="15"/>
      <c r="R4626" s="11"/>
    </row>
    <row r="4627" spans="6:18">
      <c r="F4627" s="15"/>
      <c r="G4627" s="11"/>
      <c r="H4627" s="11"/>
      <c r="I4627" s="15"/>
      <c r="J4627" s="15"/>
      <c r="K4627" s="15"/>
      <c r="L4627" s="11"/>
      <c r="M4627" s="15"/>
      <c r="N4627" s="15"/>
      <c r="O4627" s="15"/>
      <c r="P4627" s="15"/>
      <c r="Q4627" s="15"/>
      <c r="R4627" s="11"/>
    </row>
    <row r="4628" spans="6:18">
      <c r="F4628" s="15"/>
      <c r="G4628" s="11"/>
      <c r="H4628" s="11"/>
      <c r="I4628" s="15"/>
      <c r="J4628" s="15"/>
      <c r="K4628" s="15"/>
      <c r="L4628" s="11"/>
      <c r="M4628" s="15"/>
      <c r="N4628" s="15"/>
      <c r="O4628" s="15"/>
      <c r="P4628" s="15"/>
      <c r="Q4628" s="15"/>
      <c r="R4628" s="11"/>
    </row>
    <row r="4629" spans="6:18">
      <c r="F4629" s="15"/>
      <c r="G4629" s="11"/>
      <c r="H4629" s="11"/>
      <c r="I4629" s="15"/>
      <c r="J4629" s="15"/>
      <c r="K4629" s="15"/>
      <c r="L4629" s="11"/>
      <c r="M4629" s="15"/>
      <c r="N4629" s="15"/>
      <c r="O4629" s="15"/>
      <c r="P4629" s="15"/>
      <c r="Q4629" s="15"/>
      <c r="R4629" s="11"/>
    </row>
    <row r="4630" spans="6:18">
      <c r="F4630" s="15"/>
      <c r="G4630" s="11"/>
      <c r="H4630" s="11"/>
      <c r="I4630" s="15"/>
      <c r="J4630" s="15"/>
      <c r="K4630" s="15"/>
      <c r="L4630" s="11"/>
      <c r="M4630" s="15"/>
      <c r="N4630" s="15"/>
      <c r="O4630" s="15"/>
      <c r="P4630" s="15"/>
      <c r="Q4630" s="15"/>
      <c r="R4630" s="11"/>
    </row>
    <row r="4631" spans="6:18">
      <c r="F4631" s="15"/>
      <c r="G4631" s="11"/>
      <c r="H4631" s="11"/>
      <c r="I4631" s="15"/>
      <c r="J4631" s="15"/>
      <c r="K4631" s="15"/>
      <c r="L4631" s="11"/>
      <c r="M4631" s="15"/>
      <c r="N4631" s="15"/>
      <c r="O4631" s="15"/>
      <c r="P4631" s="15"/>
      <c r="Q4631" s="15"/>
      <c r="R4631" s="11"/>
    </row>
    <row r="4632" spans="6:18">
      <c r="F4632" s="15"/>
      <c r="G4632" s="11"/>
      <c r="H4632" s="11"/>
      <c r="I4632" s="15"/>
      <c r="J4632" s="15"/>
      <c r="K4632" s="15"/>
      <c r="L4632" s="11"/>
      <c r="M4632" s="15"/>
      <c r="N4632" s="15"/>
      <c r="O4632" s="15"/>
      <c r="P4632" s="15"/>
      <c r="Q4632" s="15"/>
      <c r="R4632" s="11"/>
    </row>
    <row r="4633" spans="6:18">
      <c r="F4633" s="15"/>
      <c r="G4633" s="11"/>
      <c r="H4633" s="11"/>
      <c r="I4633" s="15"/>
      <c r="J4633" s="15"/>
      <c r="K4633" s="15"/>
      <c r="L4633" s="11"/>
      <c r="M4633" s="15"/>
      <c r="N4633" s="15"/>
      <c r="O4633" s="15"/>
      <c r="P4633" s="15"/>
      <c r="Q4633" s="15"/>
      <c r="R4633" s="11"/>
    </row>
    <row r="4634" spans="6:18">
      <c r="F4634" s="15"/>
      <c r="G4634" s="11"/>
      <c r="H4634" s="11"/>
      <c r="I4634" s="15"/>
      <c r="J4634" s="15"/>
      <c r="K4634" s="15"/>
      <c r="L4634" s="11"/>
      <c r="M4634" s="15"/>
      <c r="N4634" s="15"/>
      <c r="O4634" s="15"/>
      <c r="P4634" s="15"/>
      <c r="Q4634" s="15"/>
      <c r="R4634" s="11"/>
    </row>
    <row r="4635" spans="6:18">
      <c r="F4635" s="15"/>
      <c r="G4635" s="11"/>
      <c r="H4635" s="11"/>
      <c r="I4635" s="15"/>
      <c r="J4635" s="15"/>
      <c r="K4635" s="15"/>
      <c r="L4635" s="11"/>
      <c r="M4635" s="15"/>
      <c r="N4635" s="15"/>
      <c r="O4635" s="15"/>
      <c r="P4635" s="15"/>
      <c r="Q4635" s="15"/>
      <c r="R4635" s="11"/>
    </row>
    <row r="4636" spans="6:18">
      <c r="F4636" s="15"/>
      <c r="G4636" s="11"/>
      <c r="H4636" s="11"/>
      <c r="I4636" s="15"/>
      <c r="J4636" s="15"/>
      <c r="K4636" s="15"/>
      <c r="L4636" s="11"/>
      <c r="M4636" s="15"/>
      <c r="N4636" s="15"/>
      <c r="O4636" s="15"/>
      <c r="P4636" s="15"/>
      <c r="Q4636" s="15"/>
      <c r="R4636" s="11"/>
    </row>
    <row r="4637" spans="6:18">
      <c r="F4637" s="15"/>
      <c r="G4637" s="11"/>
      <c r="H4637" s="11"/>
      <c r="I4637" s="15"/>
      <c r="J4637" s="15"/>
      <c r="K4637" s="15"/>
      <c r="L4637" s="11"/>
      <c r="M4637" s="15"/>
      <c r="N4637" s="15"/>
      <c r="O4637" s="15"/>
      <c r="P4637" s="15"/>
      <c r="Q4637" s="15"/>
      <c r="R4637" s="11"/>
    </row>
    <row r="4638" spans="6:18">
      <c r="F4638" s="15"/>
      <c r="G4638" s="11"/>
      <c r="H4638" s="11"/>
      <c r="I4638" s="15"/>
      <c r="J4638" s="15"/>
      <c r="K4638" s="15"/>
      <c r="L4638" s="11"/>
      <c r="M4638" s="15"/>
      <c r="N4638" s="15"/>
      <c r="O4638" s="15"/>
      <c r="P4638" s="15"/>
      <c r="Q4638" s="15"/>
      <c r="R4638" s="11"/>
    </row>
    <row r="4639" spans="6:18">
      <c r="F4639" s="15"/>
      <c r="G4639" s="11"/>
      <c r="H4639" s="11"/>
      <c r="I4639" s="15"/>
      <c r="J4639" s="15"/>
      <c r="K4639" s="15"/>
      <c r="L4639" s="11"/>
      <c r="M4639" s="15"/>
      <c r="N4639" s="15"/>
      <c r="O4639" s="15"/>
      <c r="P4639" s="15"/>
      <c r="Q4639" s="15"/>
      <c r="R4639" s="11"/>
    </row>
    <row r="4640" spans="6:18">
      <c r="F4640" s="15"/>
      <c r="G4640" s="11"/>
      <c r="H4640" s="11"/>
      <c r="I4640" s="15"/>
      <c r="J4640" s="15"/>
      <c r="K4640" s="15"/>
      <c r="L4640" s="11"/>
      <c r="M4640" s="15"/>
      <c r="N4640" s="15"/>
      <c r="O4640" s="15"/>
      <c r="P4640" s="15"/>
      <c r="Q4640" s="15"/>
      <c r="R4640" s="11"/>
    </row>
    <row r="4641" spans="6:18">
      <c r="F4641" s="15"/>
      <c r="G4641" s="11"/>
      <c r="H4641" s="11"/>
      <c r="I4641" s="15"/>
      <c r="J4641" s="15"/>
      <c r="K4641" s="15"/>
      <c r="L4641" s="11"/>
      <c r="M4641" s="15"/>
      <c r="N4641" s="15"/>
      <c r="O4641" s="15"/>
      <c r="P4641" s="15"/>
      <c r="Q4641" s="15"/>
      <c r="R4641" s="11"/>
    </row>
    <row r="4642" spans="6:18">
      <c r="F4642" s="15"/>
      <c r="G4642" s="11"/>
      <c r="H4642" s="11"/>
      <c r="I4642" s="15"/>
      <c r="J4642" s="15"/>
      <c r="K4642" s="15"/>
      <c r="L4642" s="11"/>
      <c r="M4642" s="15"/>
      <c r="N4642" s="15"/>
      <c r="O4642" s="15"/>
      <c r="P4642" s="15"/>
      <c r="Q4642" s="15"/>
      <c r="R4642" s="11"/>
    </row>
    <row r="4643" spans="6:18">
      <c r="F4643" s="15"/>
      <c r="G4643" s="11"/>
      <c r="H4643" s="11"/>
      <c r="I4643" s="15"/>
      <c r="J4643" s="15"/>
      <c r="K4643" s="15"/>
      <c r="L4643" s="11"/>
      <c r="M4643" s="15"/>
      <c r="N4643" s="15"/>
      <c r="O4643" s="15"/>
      <c r="P4643" s="15"/>
      <c r="Q4643" s="15"/>
      <c r="R4643" s="11"/>
    </row>
    <row r="4644" spans="6:18">
      <c r="F4644" s="15"/>
      <c r="G4644" s="11"/>
      <c r="H4644" s="11"/>
      <c r="I4644" s="15"/>
      <c r="J4644" s="15"/>
      <c r="K4644" s="15"/>
      <c r="L4644" s="11"/>
      <c r="M4644" s="15"/>
      <c r="N4644" s="15"/>
      <c r="O4644" s="15"/>
      <c r="P4644" s="15"/>
      <c r="Q4644" s="15"/>
      <c r="R4644" s="11"/>
    </row>
    <row r="4645" spans="6:18">
      <c r="F4645" s="15"/>
      <c r="G4645" s="11"/>
      <c r="H4645" s="11"/>
      <c r="I4645" s="15"/>
      <c r="J4645" s="15"/>
      <c r="K4645" s="15"/>
      <c r="L4645" s="11"/>
      <c r="M4645" s="15"/>
      <c r="N4645" s="15"/>
      <c r="O4645" s="15"/>
      <c r="P4645" s="15"/>
      <c r="Q4645" s="15"/>
      <c r="R4645" s="11"/>
    </row>
    <row r="4646" spans="6:18">
      <c r="F4646" s="15"/>
      <c r="G4646" s="11"/>
      <c r="H4646" s="11"/>
      <c r="I4646" s="15"/>
      <c r="J4646" s="15"/>
      <c r="K4646" s="15"/>
      <c r="L4646" s="11"/>
      <c r="M4646" s="15"/>
      <c r="N4646" s="15"/>
      <c r="O4646" s="15"/>
      <c r="P4646" s="15"/>
      <c r="Q4646" s="15"/>
      <c r="R4646" s="11"/>
    </row>
    <row r="4647" spans="6:18">
      <c r="F4647" s="15"/>
      <c r="G4647" s="11"/>
      <c r="H4647" s="11"/>
      <c r="I4647" s="15"/>
      <c r="J4647" s="15"/>
      <c r="K4647" s="15"/>
      <c r="L4647" s="11"/>
      <c r="M4647" s="15"/>
      <c r="N4647" s="15"/>
      <c r="O4647" s="15"/>
      <c r="P4647" s="15"/>
      <c r="Q4647" s="15"/>
      <c r="R4647" s="11"/>
    </row>
    <row r="4648" spans="6:18">
      <c r="F4648" s="15"/>
      <c r="G4648" s="11"/>
      <c r="H4648" s="11"/>
      <c r="I4648" s="15"/>
      <c r="J4648" s="15"/>
      <c r="K4648" s="15"/>
      <c r="L4648" s="11"/>
      <c r="M4648" s="15"/>
      <c r="N4648" s="15"/>
      <c r="O4648" s="15"/>
      <c r="P4648" s="15"/>
      <c r="Q4648" s="15"/>
      <c r="R4648" s="11"/>
    </row>
    <row r="4649" spans="6:18">
      <c r="F4649" s="15"/>
      <c r="G4649" s="11"/>
      <c r="H4649" s="11"/>
      <c r="I4649" s="15"/>
      <c r="J4649" s="15"/>
      <c r="K4649" s="15"/>
      <c r="L4649" s="11"/>
      <c r="M4649" s="15"/>
      <c r="N4649" s="15"/>
      <c r="O4649" s="15"/>
      <c r="P4649" s="15"/>
      <c r="Q4649" s="15"/>
      <c r="R4649" s="11"/>
    </row>
    <row r="4650" spans="6:18">
      <c r="F4650" s="15"/>
      <c r="G4650" s="11"/>
      <c r="H4650" s="11"/>
      <c r="I4650" s="15"/>
      <c r="J4650" s="15"/>
      <c r="K4650" s="15"/>
      <c r="L4650" s="11"/>
      <c r="M4650" s="15"/>
      <c r="N4650" s="15"/>
      <c r="O4650" s="15"/>
      <c r="P4650" s="15"/>
      <c r="Q4650" s="15"/>
      <c r="R4650" s="11"/>
    </row>
    <row r="4651" spans="6:18">
      <c r="F4651" s="15"/>
      <c r="G4651" s="11"/>
      <c r="H4651" s="11"/>
      <c r="I4651" s="15"/>
      <c r="J4651" s="15"/>
      <c r="K4651" s="15"/>
      <c r="L4651" s="11"/>
      <c r="M4651" s="15"/>
      <c r="N4651" s="15"/>
      <c r="O4651" s="15"/>
      <c r="P4651" s="15"/>
      <c r="Q4651" s="15"/>
      <c r="R4651" s="11"/>
    </row>
    <row r="4652" spans="6:18">
      <c r="F4652" s="15"/>
      <c r="G4652" s="11"/>
      <c r="H4652" s="11"/>
      <c r="I4652" s="15"/>
      <c r="J4652" s="15"/>
      <c r="K4652" s="15"/>
      <c r="L4652" s="11"/>
      <c r="M4652" s="15"/>
      <c r="N4652" s="15"/>
      <c r="O4652" s="15"/>
      <c r="P4652" s="15"/>
      <c r="Q4652" s="15"/>
      <c r="R4652" s="11"/>
    </row>
    <row r="4653" spans="6:18">
      <c r="F4653" s="15"/>
      <c r="G4653" s="11"/>
      <c r="H4653" s="11"/>
      <c r="I4653" s="15"/>
      <c r="J4653" s="15"/>
      <c r="K4653" s="15"/>
      <c r="L4653" s="11"/>
      <c r="M4653" s="15"/>
      <c r="N4653" s="15"/>
      <c r="O4653" s="15"/>
      <c r="P4653" s="15"/>
      <c r="Q4653" s="15"/>
      <c r="R4653" s="11"/>
    </row>
    <row r="4654" spans="6:18">
      <c r="F4654" s="15"/>
      <c r="G4654" s="11"/>
      <c r="H4654" s="11"/>
      <c r="I4654" s="15"/>
      <c r="J4654" s="15"/>
      <c r="K4654" s="15"/>
      <c r="L4654" s="11"/>
      <c r="M4654" s="15"/>
      <c r="N4654" s="15"/>
      <c r="O4654" s="15"/>
      <c r="P4654" s="15"/>
      <c r="Q4654" s="15"/>
      <c r="R4654" s="11"/>
    </row>
    <row r="4655" spans="6:18">
      <c r="F4655" s="15"/>
      <c r="G4655" s="11"/>
      <c r="H4655" s="11"/>
      <c r="I4655" s="15"/>
      <c r="J4655" s="15"/>
      <c r="K4655" s="15"/>
      <c r="L4655" s="11"/>
      <c r="M4655" s="15"/>
      <c r="N4655" s="15"/>
      <c r="O4655" s="15"/>
      <c r="P4655" s="15"/>
      <c r="Q4655" s="15"/>
      <c r="R4655" s="11"/>
    </row>
    <row r="4656" spans="6:18">
      <c r="F4656" s="15"/>
      <c r="G4656" s="11"/>
      <c r="H4656" s="11"/>
      <c r="I4656" s="15"/>
      <c r="J4656" s="15"/>
      <c r="K4656" s="15"/>
      <c r="L4656" s="11"/>
      <c r="M4656" s="15"/>
      <c r="N4656" s="15"/>
      <c r="O4656" s="15"/>
      <c r="P4656" s="15"/>
      <c r="Q4656" s="15"/>
      <c r="R4656" s="11"/>
    </row>
    <row r="4657" spans="6:18">
      <c r="F4657" s="15"/>
      <c r="G4657" s="11"/>
      <c r="H4657" s="11"/>
      <c r="I4657" s="15"/>
      <c r="J4657" s="15"/>
      <c r="K4657" s="15"/>
      <c r="L4657" s="11"/>
      <c r="M4657" s="15"/>
      <c r="N4657" s="15"/>
      <c r="O4657" s="15"/>
      <c r="P4657" s="15"/>
      <c r="Q4657" s="15"/>
      <c r="R4657" s="11"/>
    </row>
    <row r="4658" spans="6:18">
      <c r="F4658" s="15"/>
      <c r="G4658" s="11"/>
      <c r="H4658" s="11"/>
      <c r="I4658" s="15"/>
      <c r="J4658" s="15"/>
      <c r="K4658" s="15"/>
      <c r="L4658" s="11"/>
      <c r="M4658" s="15"/>
      <c r="N4658" s="15"/>
      <c r="O4658" s="15"/>
      <c r="P4658" s="15"/>
      <c r="Q4658" s="15"/>
      <c r="R4658" s="11"/>
    </row>
    <row r="4659" spans="6:18">
      <c r="F4659" s="15"/>
      <c r="G4659" s="11"/>
      <c r="H4659" s="11"/>
      <c r="I4659" s="15"/>
      <c r="J4659" s="15"/>
      <c r="K4659" s="15"/>
      <c r="L4659" s="11"/>
      <c r="M4659" s="15"/>
      <c r="N4659" s="15"/>
      <c r="O4659" s="15"/>
      <c r="P4659" s="15"/>
      <c r="Q4659" s="15"/>
      <c r="R4659" s="11"/>
    </row>
    <row r="4660" spans="6:18">
      <c r="F4660" s="15"/>
      <c r="G4660" s="11"/>
      <c r="H4660" s="11"/>
      <c r="I4660" s="15"/>
      <c r="J4660" s="15"/>
      <c r="K4660" s="15"/>
      <c r="L4660" s="11"/>
      <c r="M4660" s="15"/>
      <c r="N4660" s="15"/>
      <c r="O4660" s="15"/>
      <c r="P4660" s="15"/>
      <c r="Q4660" s="15"/>
      <c r="R4660" s="11"/>
    </row>
    <row r="4661" spans="6:18">
      <c r="F4661" s="15"/>
      <c r="G4661" s="11"/>
      <c r="H4661" s="11"/>
      <c r="I4661" s="15"/>
      <c r="J4661" s="15"/>
      <c r="K4661" s="15"/>
      <c r="L4661" s="11"/>
      <c r="M4661" s="15"/>
      <c r="N4661" s="15"/>
      <c r="O4661" s="15"/>
      <c r="P4661" s="15"/>
      <c r="Q4661" s="15"/>
      <c r="R4661" s="11"/>
    </row>
    <row r="4662" spans="6:18">
      <c r="F4662" s="15"/>
      <c r="G4662" s="11"/>
      <c r="H4662" s="11"/>
      <c r="I4662" s="15"/>
      <c r="J4662" s="15"/>
      <c r="K4662" s="15"/>
      <c r="L4662" s="11"/>
      <c r="M4662" s="15"/>
      <c r="N4662" s="15"/>
      <c r="O4662" s="15"/>
      <c r="P4662" s="15"/>
      <c r="Q4662" s="15"/>
      <c r="R4662" s="11"/>
    </row>
    <row r="4663" spans="6:18">
      <c r="F4663" s="15"/>
      <c r="G4663" s="11"/>
      <c r="H4663" s="11"/>
      <c r="I4663" s="15"/>
      <c r="J4663" s="15"/>
      <c r="K4663" s="15"/>
      <c r="L4663" s="11"/>
      <c r="M4663" s="15"/>
      <c r="N4663" s="15"/>
      <c r="O4663" s="15"/>
      <c r="P4663" s="15"/>
      <c r="Q4663" s="15"/>
      <c r="R4663" s="11"/>
    </row>
    <row r="4664" spans="6:18">
      <c r="F4664" s="15"/>
      <c r="G4664" s="11"/>
      <c r="H4664" s="11"/>
      <c r="I4664" s="15"/>
      <c r="J4664" s="15"/>
      <c r="K4664" s="15"/>
      <c r="L4664" s="11"/>
      <c r="M4664" s="15"/>
      <c r="N4664" s="15"/>
      <c r="O4664" s="15"/>
      <c r="P4664" s="15"/>
      <c r="Q4664" s="15"/>
      <c r="R4664" s="11"/>
    </row>
    <row r="4665" spans="6:18">
      <c r="F4665" s="15"/>
      <c r="G4665" s="11"/>
      <c r="H4665" s="11"/>
      <c r="I4665" s="15"/>
      <c r="J4665" s="15"/>
      <c r="K4665" s="15"/>
      <c r="L4665" s="11"/>
      <c r="M4665" s="15"/>
      <c r="N4665" s="15"/>
      <c r="O4665" s="15"/>
      <c r="P4665" s="15"/>
      <c r="Q4665" s="15"/>
      <c r="R4665" s="11"/>
    </row>
    <row r="4666" spans="6:18">
      <c r="F4666" s="15"/>
      <c r="G4666" s="11"/>
      <c r="H4666" s="11"/>
      <c r="I4666" s="15"/>
      <c r="J4666" s="15"/>
      <c r="K4666" s="15"/>
      <c r="L4666" s="11"/>
      <c r="M4666" s="15"/>
      <c r="N4666" s="15"/>
      <c r="O4666" s="15"/>
      <c r="P4666" s="15"/>
      <c r="Q4666" s="15"/>
      <c r="R4666" s="11"/>
    </row>
    <row r="4667" spans="6:18">
      <c r="F4667" s="15"/>
      <c r="G4667" s="11"/>
      <c r="H4667" s="11"/>
      <c r="I4667" s="15"/>
      <c r="J4667" s="15"/>
      <c r="K4667" s="15"/>
      <c r="L4667" s="11"/>
      <c r="M4667" s="15"/>
      <c r="N4667" s="15"/>
      <c r="O4667" s="15"/>
      <c r="P4667" s="15"/>
      <c r="Q4667" s="15"/>
      <c r="R4667" s="11"/>
    </row>
    <row r="4668" spans="6:18">
      <c r="F4668" s="15"/>
      <c r="G4668" s="11"/>
      <c r="H4668" s="11"/>
      <c r="I4668" s="15"/>
      <c r="J4668" s="15"/>
      <c r="K4668" s="15"/>
      <c r="L4668" s="11"/>
      <c r="M4668" s="15"/>
      <c r="N4668" s="15"/>
      <c r="O4668" s="15"/>
      <c r="P4668" s="15"/>
      <c r="Q4668" s="15"/>
      <c r="R4668" s="11"/>
    </row>
    <row r="4669" spans="6:18">
      <c r="F4669" s="15"/>
      <c r="G4669" s="11"/>
      <c r="H4669" s="11"/>
      <c r="I4669" s="15"/>
      <c r="J4669" s="15"/>
      <c r="K4669" s="15"/>
      <c r="L4669" s="11"/>
      <c r="M4669" s="15"/>
      <c r="N4669" s="15"/>
      <c r="O4669" s="15"/>
      <c r="P4669" s="15"/>
      <c r="Q4669" s="15"/>
      <c r="R4669" s="11"/>
    </row>
    <row r="4670" spans="6:18">
      <c r="F4670" s="15"/>
      <c r="G4670" s="11"/>
      <c r="H4670" s="11"/>
      <c r="I4670" s="15"/>
      <c r="J4670" s="15"/>
      <c r="K4670" s="15"/>
      <c r="L4670" s="11"/>
      <c r="M4670" s="15"/>
      <c r="N4670" s="15"/>
      <c r="O4670" s="15"/>
      <c r="P4670" s="15"/>
      <c r="Q4670" s="15"/>
      <c r="R4670" s="11"/>
    </row>
    <row r="4671" spans="6:18">
      <c r="F4671" s="15"/>
      <c r="G4671" s="11"/>
      <c r="H4671" s="11"/>
      <c r="I4671" s="15"/>
      <c r="J4671" s="15"/>
      <c r="K4671" s="15"/>
      <c r="L4671" s="11"/>
      <c r="M4671" s="15"/>
      <c r="N4671" s="15"/>
      <c r="O4671" s="15"/>
      <c r="P4671" s="15"/>
      <c r="Q4671" s="15"/>
      <c r="R4671" s="11"/>
    </row>
    <row r="4672" spans="6:18">
      <c r="F4672" s="15"/>
      <c r="G4672" s="11"/>
      <c r="H4672" s="11"/>
      <c r="I4672" s="15"/>
      <c r="J4672" s="15"/>
      <c r="K4672" s="15"/>
      <c r="L4672" s="11"/>
      <c r="M4672" s="15"/>
      <c r="N4672" s="15"/>
      <c r="O4672" s="15"/>
      <c r="P4672" s="15"/>
      <c r="Q4672" s="15"/>
      <c r="R4672" s="11"/>
    </row>
    <row r="4673" spans="6:18">
      <c r="F4673" s="15"/>
      <c r="G4673" s="11"/>
      <c r="H4673" s="11"/>
      <c r="I4673" s="15"/>
      <c r="J4673" s="15"/>
      <c r="K4673" s="15"/>
      <c r="L4673" s="11"/>
      <c r="M4673" s="15"/>
      <c r="N4673" s="15"/>
      <c r="O4673" s="15"/>
      <c r="P4673" s="15"/>
      <c r="Q4673" s="15"/>
      <c r="R4673" s="11"/>
    </row>
    <row r="4674" spans="6:18">
      <c r="F4674" s="15"/>
      <c r="G4674" s="11"/>
      <c r="H4674" s="11"/>
      <c r="I4674" s="15"/>
      <c r="J4674" s="15"/>
      <c r="K4674" s="15"/>
      <c r="L4674" s="11"/>
      <c r="M4674" s="15"/>
      <c r="N4674" s="15"/>
      <c r="O4674" s="15"/>
      <c r="P4674" s="15"/>
      <c r="Q4674" s="15"/>
      <c r="R4674" s="11"/>
    </row>
    <row r="4675" spans="6:18">
      <c r="F4675" s="15"/>
      <c r="G4675" s="11"/>
      <c r="H4675" s="11"/>
      <c r="I4675" s="15"/>
      <c r="J4675" s="15"/>
      <c r="K4675" s="15"/>
      <c r="L4675" s="11"/>
      <c r="M4675" s="15"/>
      <c r="N4675" s="15"/>
      <c r="O4675" s="15"/>
      <c r="P4675" s="15"/>
      <c r="Q4675" s="15"/>
      <c r="R4675" s="11"/>
    </row>
    <row r="4676" spans="6:18">
      <c r="F4676" s="15"/>
      <c r="G4676" s="11"/>
      <c r="H4676" s="11"/>
      <c r="I4676" s="15"/>
      <c r="J4676" s="15"/>
      <c r="K4676" s="15"/>
      <c r="L4676" s="11"/>
      <c r="M4676" s="15"/>
      <c r="N4676" s="15"/>
      <c r="O4676" s="15"/>
      <c r="P4676" s="15"/>
      <c r="Q4676" s="15"/>
      <c r="R4676" s="11"/>
    </row>
    <row r="4677" spans="6:18">
      <c r="F4677" s="15"/>
      <c r="G4677" s="11"/>
      <c r="H4677" s="11"/>
      <c r="I4677" s="15"/>
      <c r="J4677" s="15"/>
      <c r="K4677" s="15"/>
      <c r="L4677" s="11"/>
      <c r="M4677" s="15"/>
      <c r="N4677" s="15"/>
      <c r="O4677" s="15"/>
      <c r="P4677" s="15"/>
      <c r="Q4677" s="15"/>
      <c r="R4677" s="11"/>
    </row>
    <row r="4678" spans="6:18">
      <c r="F4678" s="15"/>
      <c r="G4678" s="11"/>
      <c r="H4678" s="11"/>
      <c r="I4678" s="15"/>
      <c r="J4678" s="15"/>
      <c r="K4678" s="15"/>
      <c r="L4678" s="11"/>
      <c r="M4678" s="15"/>
      <c r="N4678" s="15"/>
      <c r="O4678" s="15"/>
      <c r="P4678" s="15"/>
      <c r="Q4678" s="15"/>
      <c r="R4678" s="11"/>
    </row>
    <row r="4679" spans="6:18">
      <c r="F4679" s="15"/>
      <c r="G4679" s="11"/>
      <c r="H4679" s="11"/>
      <c r="I4679" s="15"/>
      <c r="J4679" s="15"/>
      <c r="K4679" s="15"/>
      <c r="L4679" s="11"/>
      <c r="M4679" s="15"/>
      <c r="N4679" s="15"/>
      <c r="O4679" s="15"/>
      <c r="P4679" s="15"/>
      <c r="Q4679" s="15"/>
      <c r="R4679" s="11"/>
    </row>
    <row r="4680" spans="6:18">
      <c r="F4680" s="15"/>
      <c r="G4680" s="11"/>
      <c r="H4680" s="11"/>
      <c r="I4680" s="15"/>
      <c r="J4680" s="15"/>
      <c r="K4680" s="15"/>
      <c r="L4680" s="11"/>
      <c r="M4680" s="15"/>
      <c r="N4680" s="15"/>
      <c r="O4680" s="15"/>
      <c r="P4680" s="15"/>
      <c r="Q4680" s="15"/>
      <c r="R4680" s="11"/>
    </row>
    <row r="4681" spans="6:18">
      <c r="F4681" s="15"/>
      <c r="G4681" s="11"/>
      <c r="H4681" s="11"/>
      <c r="I4681" s="15"/>
      <c r="J4681" s="15"/>
      <c r="K4681" s="15"/>
      <c r="L4681" s="11"/>
      <c r="M4681" s="15"/>
      <c r="N4681" s="15"/>
      <c r="O4681" s="15"/>
      <c r="P4681" s="15"/>
      <c r="Q4681" s="15"/>
      <c r="R4681" s="11"/>
    </row>
    <row r="4682" spans="6:18">
      <c r="F4682" s="15"/>
      <c r="G4682" s="11"/>
      <c r="H4682" s="11"/>
      <c r="I4682" s="15"/>
      <c r="J4682" s="15"/>
      <c r="K4682" s="15"/>
      <c r="L4682" s="11"/>
      <c r="M4682" s="15"/>
      <c r="N4682" s="15"/>
      <c r="O4682" s="15"/>
      <c r="P4682" s="15"/>
      <c r="Q4682" s="15"/>
      <c r="R4682" s="11"/>
    </row>
    <row r="4683" spans="6:18">
      <c r="F4683" s="15"/>
      <c r="G4683" s="11"/>
      <c r="H4683" s="11"/>
      <c r="I4683" s="15"/>
      <c r="J4683" s="15"/>
      <c r="K4683" s="15"/>
      <c r="L4683" s="11"/>
      <c r="M4683" s="15"/>
      <c r="N4683" s="15"/>
      <c r="O4683" s="15"/>
      <c r="P4683" s="15"/>
      <c r="Q4683" s="15"/>
      <c r="R4683" s="11"/>
    </row>
    <row r="4684" spans="6:18">
      <c r="F4684" s="15"/>
      <c r="G4684" s="11"/>
      <c r="H4684" s="11"/>
      <c r="I4684" s="15"/>
      <c r="J4684" s="15"/>
      <c r="K4684" s="15"/>
      <c r="L4684" s="11"/>
      <c r="M4684" s="15"/>
      <c r="N4684" s="15"/>
      <c r="O4684" s="15"/>
      <c r="P4684" s="15"/>
      <c r="Q4684" s="15"/>
      <c r="R4684" s="11"/>
    </row>
    <row r="4685" spans="6:18">
      <c r="F4685" s="15"/>
      <c r="G4685" s="11"/>
      <c r="H4685" s="11"/>
      <c r="I4685" s="15"/>
      <c r="J4685" s="15"/>
      <c r="K4685" s="15"/>
      <c r="L4685" s="11"/>
      <c r="M4685" s="15"/>
      <c r="N4685" s="15"/>
      <c r="O4685" s="15"/>
      <c r="P4685" s="15"/>
      <c r="Q4685" s="15"/>
      <c r="R4685" s="11"/>
    </row>
    <row r="4686" spans="6:18">
      <c r="F4686" s="15"/>
      <c r="G4686" s="11"/>
      <c r="H4686" s="11"/>
      <c r="I4686" s="15"/>
      <c r="J4686" s="15"/>
      <c r="K4686" s="15"/>
      <c r="L4686" s="11"/>
      <c r="M4686" s="15"/>
      <c r="N4686" s="15"/>
      <c r="O4686" s="15"/>
      <c r="P4686" s="15"/>
      <c r="Q4686" s="15"/>
      <c r="R4686" s="11"/>
    </row>
    <row r="4687" spans="6:18">
      <c r="F4687" s="15"/>
      <c r="G4687" s="11"/>
      <c r="H4687" s="11"/>
      <c r="I4687" s="15"/>
      <c r="J4687" s="15"/>
      <c r="K4687" s="15"/>
      <c r="L4687" s="11"/>
      <c r="M4687" s="15"/>
      <c r="N4687" s="15"/>
      <c r="O4687" s="15"/>
      <c r="P4687" s="15"/>
      <c r="Q4687" s="15"/>
      <c r="R4687" s="11"/>
    </row>
    <row r="4688" spans="6:18">
      <c r="F4688" s="15"/>
      <c r="G4688" s="11"/>
      <c r="H4688" s="11"/>
      <c r="I4688" s="15"/>
      <c r="J4688" s="15"/>
      <c r="K4688" s="15"/>
      <c r="L4688" s="11"/>
      <c r="M4688" s="15"/>
      <c r="N4688" s="15"/>
      <c r="O4688" s="15"/>
      <c r="P4688" s="15"/>
      <c r="Q4688" s="15"/>
      <c r="R4688" s="11"/>
    </row>
    <row r="4689" spans="6:18">
      <c r="F4689" s="15"/>
      <c r="G4689" s="11"/>
      <c r="H4689" s="11"/>
      <c r="I4689" s="15"/>
      <c r="J4689" s="15"/>
      <c r="K4689" s="15"/>
      <c r="L4689" s="11"/>
      <c r="M4689" s="15"/>
      <c r="N4689" s="15"/>
      <c r="O4689" s="15"/>
      <c r="P4689" s="15"/>
      <c r="Q4689" s="15"/>
      <c r="R4689" s="11"/>
    </row>
    <row r="4690" spans="6:18">
      <c r="F4690" s="15"/>
      <c r="G4690" s="11"/>
      <c r="H4690" s="11"/>
      <c r="I4690" s="15"/>
      <c r="J4690" s="15"/>
      <c r="K4690" s="15"/>
      <c r="L4690" s="11"/>
      <c r="M4690" s="15"/>
      <c r="N4690" s="15"/>
      <c r="O4690" s="15"/>
      <c r="P4690" s="15"/>
      <c r="Q4690" s="15"/>
      <c r="R4690" s="11"/>
    </row>
    <row r="4691" spans="6:18">
      <c r="F4691" s="15"/>
      <c r="G4691" s="11"/>
      <c r="H4691" s="11"/>
      <c r="I4691" s="15"/>
      <c r="J4691" s="15"/>
      <c r="K4691" s="15"/>
      <c r="L4691" s="11"/>
      <c r="M4691" s="15"/>
      <c r="N4691" s="15"/>
      <c r="O4691" s="15"/>
      <c r="P4691" s="15"/>
      <c r="Q4691" s="15"/>
      <c r="R4691" s="11"/>
    </row>
    <row r="4692" spans="6:18">
      <c r="F4692" s="15"/>
      <c r="G4692" s="11"/>
      <c r="H4692" s="11"/>
      <c r="I4692" s="15"/>
      <c r="J4692" s="15"/>
      <c r="K4692" s="15"/>
      <c r="L4692" s="11"/>
      <c r="M4692" s="15"/>
      <c r="N4692" s="15"/>
      <c r="O4692" s="15"/>
      <c r="P4692" s="15"/>
      <c r="Q4692" s="15"/>
      <c r="R4692" s="11"/>
    </row>
    <row r="4693" spans="6:18">
      <c r="F4693" s="15"/>
      <c r="G4693" s="11"/>
      <c r="H4693" s="11"/>
      <c r="I4693" s="15"/>
      <c r="J4693" s="15"/>
      <c r="K4693" s="15"/>
      <c r="L4693" s="11"/>
      <c r="M4693" s="15"/>
      <c r="N4693" s="15"/>
      <c r="O4693" s="15"/>
      <c r="P4693" s="15"/>
      <c r="Q4693" s="15"/>
      <c r="R4693" s="11"/>
    </row>
    <row r="4694" spans="6:18">
      <c r="F4694" s="15"/>
      <c r="G4694" s="11"/>
      <c r="H4694" s="11"/>
      <c r="I4694" s="15"/>
      <c r="J4694" s="15"/>
      <c r="K4694" s="15"/>
      <c r="L4694" s="11"/>
      <c r="M4694" s="15"/>
      <c r="N4694" s="15"/>
      <c r="O4694" s="15"/>
      <c r="P4694" s="15"/>
      <c r="Q4694" s="15"/>
      <c r="R4694" s="11"/>
    </row>
    <row r="4695" spans="6:18">
      <c r="F4695" s="15"/>
      <c r="G4695" s="11"/>
      <c r="H4695" s="11"/>
      <c r="I4695" s="15"/>
      <c r="J4695" s="15"/>
      <c r="K4695" s="15"/>
      <c r="L4695" s="11"/>
      <c r="M4695" s="15"/>
      <c r="N4695" s="15"/>
      <c r="O4695" s="15"/>
      <c r="P4695" s="15"/>
      <c r="Q4695" s="15"/>
      <c r="R4695" s="11"/>
    </row>
    <row r="4696" spans="6:18">
      <c r="F4696" s="15"/>
      <c r="G4696" s="11"/>
      <c r="H4696" s="11"/>
      <c r="I4696" s="15"/>
      <c r="J4696" s="15"/>
      <c r="K4696" s="15"/>
      <c r="L4696" s="11"/>
      <c r="M4696" s="15"/>
      <c r="N4696" s="15"/>
      <c r="O4696" s="15"/>
      <c r="P4696" s="15"/>
      <c r="Q4696" s="15"/>
      <c r="R4696" s="11"/>
    </row>
    <row r="4697" spans="6:18">
      <c r="F4697" s="15"/>
      <c r="G4697" s="11"/>
      <c r="H4697" s="11"/>
      <c r="I4697" s="15"/>
      <c r="J4697" s="15"/>
      <c r="K4697" s="15"/>
      <c r="L4697" s="11"/>
      <c r="M4697" s="15"/>
      <c r="N4697" s="15"/>
      <c r="O4697" s="15"/>
      <c r="P4697" s="15"/>
      <c r="Q4697" s="15"/>
      <c r="R4697" s="11"/>
    </row>
    <row r="4698" spans="6:18">
      <c r="F4698" s="15"/>
      <c r="G4698" s="11"/>
      <c r="H4698" s="11"/>
      <c r="I4698" s="15"/>
      <c r="J4698" s="15"/>
      <c r="K4698" s="15"/>
      <c r="L4698" s="11"/>
      <c r="M4698" s="15"/>
      <c r="N4698" s="15"/>
      <c r="O4698" s="15"/>
      <c r="P4698" s="15"/>
      <c r="Q4698" s="15"/>
      <c r="R4698" s="11"/>
    </row>
    <row r="4699" spans="6:18">
      <c r="F4699" s="15"/>
      <c r="G4699" s="11"/>
      <c r="H4699" s="11"/>
      <c r="I4699" s="15"/>
      <c r="J4699" s="15"/>
      <c r="K4699" s="15"/>
      <c r="L4699" s="11"/>
      <c r="M4699" s="15"/>
      <c r="N4699" s="15"/>
      <c r="O4699" s="15"/>
      <c r="P4699" s="15"/>
      <c r="Q4699" s="15"/>
      <c r="R4699" s="11"/>
    </row>
    <row r="4700" spans="6:18">
      <c r="F4700" s="15"/>
      <c r="G4700" s="11"/>
      <c r="H4700" s="11"/>
      <c r="I4700" s="15"/>
      <c r="J4700" s="15"/>
      <c r="K4700" s="15"/>
      <c r="L4700" s="11"/>
      <c r="M4700" s="15"/>
      <c r="N4700" s="15"/>
      <c r="O4700" s="15"/>
      <c r="P4700" s="15"/>
      <c r="Q4700" s="15"/>
      <c r="R4700" s="11"/>
    </row>
    <row r="4701" spans="6:18">
      <c r="F4701" s="15"/>
      <c r="G4701" s="11"/>
      <c r="H4701" s="11"/>
      <c r="I4701" s="15"/>
      <c r="J4701" s="15"/>
      <c r="K4701" s="15"/>
      <c r="L4701" s="11"/>
      <c r="M4701" s="15"/>
      <c r="N4701" s="15"/>
      <c r="O4701" s="15"/>
      <c r="P4701" s="15"/>
      <c r="Q4701" s="15"/>
      <c r="R4701" s="11"/>
    </row>
    <row r="4702" spans="6:18">
      <c r="F4702" s="15"/>
      <c r="G4702" s="11"/>
      <c r="H4702" s="11"/>
      <c r="I4702" s="15"/>
      <c r="J4702" s="15"/>
      <c r="K4702" s="15"/>
      <c r="L4702" s="11"/>
      <c r="M4702" s="15"/>
      <c r="N4702" s="15"/>
      <c r="O4702" s="15"/>
      <c r="P4702" s="15"/>
      <c r="Q4702" s="15"/>
      <c r="R4702" s="11"/>
    </row>
    <row r="4703" spans="6:18">
      <c r="F4703" s="15"/>
      <c r="G4703" s="11"/>
      <c r="H4703" s="11"/>
      <c r="I4703" s="15"/>
      <c r="J4703" s="15"/>
      <c r="K4703" s="15"/>
      <c r="L4703" s="11"/>
      <c r="M4703" s="15"/>
      <c r="N4703" s="15"/>
      <c r="O4703" s="15"/>
      <c r="P4703" s="15"/>
      <c r="Q4703" s="15"/>
      <c r="R4703" s="11"/>
    </row>
    <row r="4704" spans="6:18">
      <c r="F4704" s="15"/>
      <c r="G4704" s="11"/>
      <c r="H4704" s="11"/>
      <c r="I4704" s="15"/>
      <c r="J4704" s="15"/>
      <c r="K4704" s="15"/>
      <c r="L4704" s="11"/>
      <c r="M4704" s="15"/>
      <c r="N4704" s="15"/>
      <c r="O4704" s="15"/>
      <c r="P4704" s="15"/>
      <c r="Q4704" s="15"/>
      <c r="R4704" s="11"/>
    </row>
    <row r="4705" spans="6:18">
      <c r="F4705" s="15"/>
      <c r="G4705" s="11"/>
      <c r="H4705" s="11"/>
      <c r="I4705" s="15"/>
      <c r="J4705" s="15"/>
      <c r="K4705" s="15"/>
      <c r="L4705" s="11"/>
      <c r="M4705" s="15"/>
      <c r="N4705" s="15"/>
      <c r="O4705" s="15"/>
      <c r="P4705" s="15"/>
      <c r="Q4705" s="15"/>
      <c r="R4705" s="11"/>
    </row>
    <row r="4706" spans="6:18">
      <c r="F4706" s="15"/>
      <c r="G4706" s="11"/>
      <c r="H4706" s="11"/>
      <c r="I4706" s="15"/>
      <c r="J4706" s="15"/>
      <c r="K4706" s="15"/>
      <c r="L4706" s="11"/>
      <c r="M4706" s="15"/>
      <c r="N4706" s="15"/>
      <c r="O4706" s="15"/>
      <c r="P4706" s="15"/>
      <c r="Q4706" s="15"/>
      <c r="R4706" s="11"/>
    </row>
    <row r="4707" spans="6:18">
      <c r="F4707" s="15"/>
      <c r="G4707" s="11"/>
      <c r="H4707" s="11"/>
      <c r="I4707" s="15"/>
      <c r="J4707" s="15"/>
      <c r="K4707" s="15"/>
      <c r="L4707" s="11"/>
      <c r="M4707" s="15"/>
      <c r="N4707" s="15"/>
      <c r="O4707" s="15"/>
      <c r="P4707" s="15"/>
      <c r="Q4707" s="15"/>
      <c r="R4707" s="11"/>
    </row>
    <row r="4708" spans="6:18">
      <c r="F4708" s="15"/>
      <c r="G4708" s="11"/>
      <c r="H4708" s="11"/>
      <c r="I4708" s="15"/>
      <c r="J4708" s="15"/>
      <c r="K4708" s="15"/>
      <c r="L4708" s="11"/>
      <c r="M4708" s="15"/>
      <c r="N4708" s="15"/>
      <c r="O4708" s="15"/>
      <c r="P4708" s="15"/>
      <c r="Q4708" s="15"/>
      <c r="R4708" s="11"/>
    </row>
    <row r="4709" spans="6:18">
      <c r="F4709" s="15"/>
      <c r="G4709" s="11"/>
      <c r="H4709" s="11"/>
      <c r="I4709" s="15"/>
      <c r="J4709" s="15"/>
      <c r="K4709" s="15"/>
      <c r="L4709" s="11"/>
      <c r="M4709" s="15"/>
      <c r="N4709" s="15"/>
      <c r="O4709" s="15"/>
      <c r="P4709" s="15"/>
      <c r="Q4709" s="15"/>
      <c r="R4709" s="11"/>
    </row>
    <row r="4710" spans="6:18">
      <c r="F4710" s="15"/>
      <c r="G4710" s="11"/>
      <c r="H4710" s="11"/>
      <c r="I4710" s="15"/>
      <c r="J4710" s="15"/>
      <c r="K4710" s="15"/>
      <c r="L4710" s="11"/>
      <c r="M4710" s="15"/>
      <c r="N4710" s="15"/>
      <c r="O4710" s="15"/>
      <c r="P4710" s="15"/>
      <c r="Q4710" s="15"/>
      <c r="R4710" s="11"/>
    </row>
    <row r="4711" spans="6:18">
      <c r="F4711" s="15"/>
      <c r="G4711" s="11"/>
      <c r="H4711" s="11"/>
      <c r="I4711" s="15"/>
      <c r="J4711" s="15"/>
      <c r="K4711" s="15"/>
      <c r="L4711" s="11"/>
      <c r="M4711" s="15"/>
      <c r="N4711" s="15"/>
      <c r="O4711" s="15"/>
      <c r="P4711" s="15"/>
      <c r="Q4711" s="15"/>
      <c r="R4711" s="11"/>
    </row>
    <row r="4712" spans="6:18">
      <c r="F4712" s="15"/>
      <c r="G4712" s="11"/>
      <c r="H4712" s="11"/>
      <c r="I4712" s="15"/>
      <c r="J4712" s="15"/>
      <c r="K4712" s="15"/>
      <c r="L4712" s="11"/>
      <c r="M4712" s="15"/>
      <c r="N4712" s="15"/>
      <c r="O4712" s="15"/>
      <c r="P4712" s="15"/>
      <c r="Q4712" s="15"/>
      <c r="R4712" s="11"/>
    </row>
    <row r="4713" spans="6:18">
      <c r="F4713" s="15"/>
      <c r="G4713" s="11"/>
      <c r="H4713" s="11"/>
      <c r="I4713" s="15"/>
      <c r="J4713" s="15"/>
      <c r="K4713" s="15"/>
      <c r="L4713" s="11"/>
      <c r="M4713" s="15"/>
      <c r="N4713" s="15"/>
      <c r="O4713" s="15"/>
      <c r="P4713" s="15"/>
      <c r="Q4713" s="15"/>
      <c r="R4713" s="11"/>
    </row>
    <row r="4714" spans="6:18">
      <c r="F4714" s="15"/>
      <c r="G4714" s="11"/>
      <c r="H4714" s="11"/>
      <c r="I4714" s="15"/>
      <c r="J4714" s="15"/>
      <c r="K4714" s="15"/>
      <c r="L4714" s="11"/>
      <c r="M4714" s="15"/>
      <c r="N4714" s="15"/>
      <c r="O4714" s="15"/>
      <c r="P4714" s="15"/>
      <c r="Q4714" s="15"/>
      <c r="R4714" s="11"/>
    </row>
    <row r="4715" spans="6:18">
      <c r="F4715" s="15"/>
      <c r="G4715" s="11"/>
      <c r="H4715" s="11"/>
      <c r="I4715" s="15"/>
      <c r="J4715" s="15"/>
      <c r="K4715" s="15"/>
      <c r="L4715" s="11"/>
      <c r="M4715" s="15"/>
      <c r="N4715" s="15"/>
      <c r="O4715" s="15"/>
      <c r="P4715" s="15"/>
      <c r="Q4715" s="15"/>
      <c r="R4715" s="11"/>
    </row>
    <row r="4716" spans="6:18">
      <c r="F4716" s="15"/>
      <c r="G4716" s="11"/>
      <c r="H4716" s="11"/>
      <c r="I4716" s="15"/>
      <c r="J4716" s="15"/>
      <c r="K4716" s="15"/>
      <c r="L4716" s="11"/>
      <c r="M4716" s="15"/>
      <c r="N4716" s="15"/>
      <c r="O4716" s="15"/>
      <c r="P4716" s="15"/>
      <c r="Q4716" s="15"/>
      <c r="R4716" s="11"/>
    </row>
    <row r="4717" spans="6:18">
      <c r="F4717" s="15"/>
      <c r="G4717" s="11"/>
      <c r="H4717" s="11"/>
      <c r="I4717" s="15"/>
      <c r="J4717" s="15"/>
      <c r="K4717" s="15"/>
      <c r="L4717" s="11"/>
      <c r="M4717" s="15"/>
      <c r="N4717" s="15"/>
      <c r="O4717" s="15"/>
      <c r="P4717" s="15"/>
      <c r="Q4717" s="15"/>
      <c r="R4717" s="11"/>
    </row>
    <row r="4718" spans="6:18">
      <c r="F4718" s="15"/>
      <c r="G4718" s="11"/>
      <c r="H4718" s="11"/>
      <c r="I4718" s="15"/>
      <c r="J4718" s="15"/>
      <c r="K4718" s="15"/>
      <c r="L4718" s="11"/>
      <c r="M4718" s="15"/>
      <c r="N4718" s="15"/>
      <c r="O4718" s="15"/>
      <c r="P4718" s="15"/>
      <c r="Q4718" s="15"/>
      <c r="R4718" s="11"/>
    </row>
    <row r="4719" spans="6:18">
      <c r="F4719" s="15"/>
      <c r="G4719" s="11"/>
      <c r="H4719" s="11"/>
      <c r="I4719" s="15"/>
      <c r="J4719" s="15"/>
      <c r="K4719" s="15"/>
      <c r="L4719" s="11"/>
      <c r="M4719" s="15"/>
      <c r="N4719" s="15"/>
      <c r="O4719" s="15"/>
      <c r="P4719" s="15"/>
      <c r="Q4719" s="15"/>
      <c r="R4719" s="11"/>
    </row>
    <row r="4720" spans="6:18">
      <c r="F4720" s="15"/>
      <c r="G4720" s="11"/>
      <c r="H4720" s="11"/>
      <c r="I4720" s="15"/>
      <c r="J4720" s="15"/>
      <c r="K4720" s="15"/>
      <c r="L4720" s="11"/>
      <c r="M4720" s="15"/>
      <c r="N4720" s="15"/>
      <c r="O4720" s="15"/>
      <c r="P4720" s="15"/>
      <c r="Q4720" s="15"/>
      <c r="R4720" s="11"/>
    </row>
    <row r="4721" spans="6:18">
      <c r="F4721" s="15"/>
      <c r="G4721" s="11"/>
      <c r="H4721" s="11"/>
      <c r="I4721" s="15"/>
      <c r="J4721" s="15"/>
      <c r="K4721" s="15"/>
      <c r="L4721" s="11"/>
      <c r="M4721" s="15"/>
      <c r="N4721" s="15"/>
      <c r="O4721" s="15"/>
      <c r="P4721" s="15"/>
      <c r="Q4721" s="15"/>
      <c r="R4721" s="11"/>
    </row>
    <row r="4722" spans="6:18">
      <c r="F4722" s="15"/>
      <c r="G4722" s="11"/>
      <c r="H4722" s="11"/>
      <c r="I4722" s="15"/>
      <c r="J4722" s="15"/>
      <c r="K4722" s="15"/>
      <c r="L4722" s="11"/>
      <c r="M4722" s="15"/>
      <c r="N4722" s="15"/>
      <c r="O4722" s="15"/>
      <c r="P4722" s="15"/>
      <c r="Q4722" s="15"/>
      <c r="R4722" s="11"/>
    </row>
    <row r="4723" spans="6:18">
      <c r="F4723" s="15"/>
      <c r="G4723" s="11"/>
      <c r="H4723" s="11"/>
      <c r="I4723" s="15"/>
      <c r="J4723" s="15"/>
      <c r="K4723" s="15"/>
      <c r="L4723" s="11"/>
      <c r="M4723" s="15"/>
      <c r="N4723" s="15"/>
      <c r="O4723" s="15"/>
      <c r="P4723" s="15"/>
      <c r="Q4723" s="15"/>
      <c r="R4723" s="11"/>
    </row>
    <row r="4724" spans="6:18">
      <c r="F4724" s="15"/>
      <c r="G4724" s="11"/>
      <c r="H4724" s="11"/>
      <c r="I4724" s="15"/>
      <c r="J4724" s="15"/>
      <c r="K4724" s="15"/>
      <c r="L4724" s="11"/>
      <c r="M4724" s="15"/>
      <c r="N4724" s="15"/>
      <c r="O4724" s="15"/>
      <c r="P4724" s="15"/>
      <c r="Q4724" s="15"/>
      <c r="R4724" s="11"/>
    </row>
    <row r="4725" spans="6:18">
      <c r="F4725" s="15"/>
      <c r="G4725" s="11"/>
      <c r="H4725" s="11"/>
      <c r="I4725" s="15"/>
      <c r="J4725" s="15"/>
      <c r="K4725" s="15"/>
      <c r="L4725" s="11"/>
      <c r="M4725" s="15"/>
      <c r="N4725" s="15"/>
      <c r="O4725" s="15"/>
      <c r="P4725" s="15"/>
      <c r="Q4725" s="15"/>
      <c r="R4725" s="11"/>
    </row>
    <row r="4726" spans="6:18">
      <c r="F4726" s="15"/>
      <c r="G4726" s="11"/>
      <c r="H4726" s="11"/>
      <c r="I4726" s="15"/>
      <c r="J4726" s="15"/>
      <c r="K4726" s="15"/>
      <c r="L4726" s="11"/>
      <c r="M4726" s="15"/>
      <c r="N4726" s="15"/>
      <c r="O4726" s="15"/>
      <c r="P4726" s="15"/>
      <c r="Q4726" s="15"/>
      <c r="R4726" s="11"/>
    </row>
    <row r="4727" spans="6:18">
      <c r="F4727" s="15"/>
      <c r="G4727" s="11"/>
      <c r="H4727" s="11"/>
      <c r="I4727" s="15"/>
      <c r="J4727" s="15"/>
      <c r="K4727" s="15"/>
      <c r="L4727" s="11"/>
      <c r="M4727" s="15"/>
      <c r="N4727" s="15"/>
      <c r="O4727" s="15"/>
      <c r="P4727" s="15"/>
      <c r="Q4727" s="15"/>
      <c r="R4727" s="11"/>
    </row>
    <row r="4728" spans="6:18">
      <c r="F4728" s="15"/>
      <c r="G4728" s="11"/>
      <c r="H4728" s="11"/>
      <c r="I4728" s="15"/>
      <c r="J4728" s="15"/>
      <c r="K4728" s="15"/>
      <c r="L4728" s="11"/>
      <c r="M4728" s="15"/>
      <c r="N4728" s="15"/>
      <c r="O4728" s="15"/>
      <c r="P4728" s="15"/>
      <c r="Q4728" s="15"/>
      <c r="R4728" s="11"/>
    </row>
    <row r="4729" spans="6:18">
      <c r="F4729" s="15"/>
      <c r="G4729" s="11"/>
      <c r="H4729" s="11"/>
      <c r="I4729" s="15"/>
      <c r="J4729" s="15"/>
      <c r="K4729" s="15"/>
      <c r="L4729" s="11"/>
      <c r="M4729" s="15"/>
      <c r="N4729" s="15"/>
      <c r="O4729" s="15"/>
      <c r="P4729" s="15"/>
      <c r="Q4729" s="15"/>
      <c r="R4729" s="11"/>
    </row>
    <row r="4730" spans="6:18">
      <c r="F4730" s="15"/>
      <c r="G4730" s="11"/>
      <c r="H4730" s="11"/>
      <c r="I4730" s="15"/>
      <c r="J4730" s="15"/>
      <c r="K4730" s="15"/>
      <c r="L4730" s="11"/>
      <c r="M4730" s="15"/>
      <c r="N4730" s="15"/>
      <c r="O4730" s="15"/>
      <c r="P4730" s="15"/>
      <c r="Q4730" s="15"/>
      <c r="R4730" s="11"/>
    </row>
    <row r="4731" spans="6:18">
      <c r="F4731" s="15"/>
      <c r="G4731" s="11"/>
      <c r="H4731" s="11"/>
      <c r="I4731" s="15"/>
      <c r="J4731" s="15"/>
      <c r="K4731" s="15"/>
      <c r="L4731" s="11"/>
      <c r="M4731" s="15"/>
      <c r="N4731" s="15"/>
      <c r="O4731" s="15"/>
      <c r="P4731" s="15"/>
      <c r="Q4731" s="15"/>
      <c r="R4731" s="11"/>
    </row>
    <row r="4732" spans="6:18">
      <c r="F4732" s="15"/>
      <c r="G4732" s="11"/>
      <c r="H4732" s="11"/>
      <c r="I4732" s="15"/>
      <c r="J4732" s="15"/>
      <c r="K4732" s="15"/>
      <c r="L4732" s="11"/>
      <c r="M4732" s="15"/>
      <c r="N4732" s="15"/>
      <c r="O4732" s="15"/>
      <c r="P4732" s="15"/>
      <c r="Q4732" s="15"/>
      <c r="R4732" s="11"/>
    </row>
    <row r="4733" spans="6:18">
      <c r="F4733" s="15"/>
      <c r="G4733" s="11"/>
      <c r="H4733" s="11"/>
      <c r="I4733" s="15"/>
      <c r="J4733" s="15"/>
      <c r="K4733" s="15"/>
      <c r="L4733" s="11"/>
      <c r="M4733" s="15"/>
      <c r="N4733" s="15"/>
      <c r="O4733" s="15"/>
      <c r="P4733" s="15"/>
      <c r="Q4733" s="15"/>
      <c r="R4733" s="11"/>
    </row>
    <row r="4734" spans="6:18">
      <c r="F4734" s="15"/>
      <c r="G4734" s="11"/>
      <c r="H4734" s="11"/>
      <c r="I4734" s="15"/>
      <c r="J4734" s="15"/>
      <c r="K4734" s="15"/>
      <c r="L4734" s="11"/>
      <c r="M4734" s="15"/>
      <c r="N4734" s="15"/>
      <c r="O4734" s="15"/>
      <c r="P4734" s="15"/>
      <c r="Q4734" s="15"/>
      <c r="R4734" s="11"/>
    </row>
    <row r="4735" spans="6:18">
      <c r="F4735" s="15"/>
      <c r="G4735" s="11"/>
      <c r="H4735" s="11"/>
      <c r="I4735" s="15"/>
      <c r="J4735" s="15"/>
      <c r="K4735" s="15"/>
      <c r="L4735" s="11"/>
      <c r="M4735" s="15"/>
      <c r="N4735" s="15"/>
      <c r="O4735" s="15"/>
      <c r="P4735" s="15"/>
      <c r="Q4735" s="15"/>
      <c r="R4735" s="11"/>
    </row>
    <row r="4736" spans="6:18">
      <c r="F4736" s="15"/>
      <c r="G4736" s="11"/>
      <c r="H4736" s="11"/>
      <c r="I4736" s="15"/>
      <c r="J4736" s="15"/>
      <c r="K4736" s="15"/>
      <c r="L4736" s="11"/>
      <c r="M4736" s="15"/>
      <c r="N4736" s="15"/>
      <c r="O4736" s="15"/>
      <c r="P4736" s="15"/>
      <c r="Q4736" s="15"/>
      <c r="R4736" s="11"/>
    </row>
    <row r="4737" spans="6:18">
      <c r="F4737" s="15"/>
      <c r="G4737" s="11"/>
      <c r="H4737" s="11"/>
      <c r="I4737" s="15"/>
      <c r="J4737" s="15"/>
      <c r="K4737" s="15"/>
      <c r="L4737" s="11"/>
      <c r="M4737" s="15"/>
      <c r="N4737" s="15"/>
      <c r="O4737" s="15"/>
      <c r="P4737" s="15"/>
      <c r="Q4737" s="15"/>
      <c r="R4737" s="11"/>
    </row>
    <row r="4738" spans="6:18">
      <c r="F4738" s="15"/>
      <c r="G4738" s="11"/>
      <c r="H4738" s="11"/>
      <c r="I4738" s="15"/>
      <c r="J4738" s="15"/>
      <c r="K4738" s="15"/>
      <c r="L4738" s="11"/>
      <c r="M4738" s="15"/>
      <c r="N4738" s="15"/>
      <c r="O4738" s="15"/>
      <c r="P4738" s="15"/>
      <c r="Q4738" s="15"/>
      <c r="R4738" s="11"/>
    </row>
    <row r="4739" spans="6:18">
      <c r="F4739" s="15"/>
      <c r="G4739" s="11"/>
      <c r="H4739" s="11"/>
      <c r="I4739" s="15"/>
      <c r="J4739" s="15"/>
      <c r="K4739" s="15"/>
      <c r="L4739" s="11"/>
      <c r="M4739" s="15"/>
      <c r="N4739" s="15"/>
      <c r="O4739" s="15"/>
      <c r="P4739" s="15"/>
      <c r="Q4739" s="15"/>
      <c r="R4739" s="11"/>
    </row>
    <row r="4740" spans="6:18">
      <c r="F4740" s="15"/>
      <c r="G4740" s="11"/>
      <c r="H4740" s="11"/>
      <c r="I4740" s="15"/>
      <c r="J4740" s="15"/>
      <c r="K4740" s="15"/>
      <c r="L4740" s="11"/>
      <c r="M4740" s="15"/>
      <c r="N4740" s="15"/>
      <c r="O4740" s="15"/>
      <c r="P4740" s="15"/>
      <c r="Q4740" s="15"/>
      <c r="R4740" s="11"/>
    </row>
    <row r="4741" spans="6:18">
      <c r="F4741" s="15"/>
      <c r="G4741" s="11"/>
      <c r="H4741" s="11"/>
      <c r="I4741" s="15"/>
      <c r="J4741" s="15"/>
      <c r="K4741" s="15"/>
      <c r="L4741" s="11"/>
      <c r="M4741" s="15"/>
      <c r="N4741" s="15"/>
      <c r="O4741" s="15"/>
      <c r="P4741" s="15"/>
      <c r="Q4741" s="15"/>
      <c r="R4741" s="11"/>
    </row>
    <row r="4742" spans="6:18">
      <c r="F4742" s="15"/>
      <c r="G4742" s="11"/>
      <c r="H4742" s="11"/>
      <c r="I4742" s="15"/>
      <c r="J4742" s="15"/>
      <c r="K4742" s="15"/>
      <c r="L4742" s="11"/>
      <c r="M4742" s="15"/>
      <c r="N4742" s="15"/>
      <c r="O4742" s="15"/>
      <c r="P4742" s="15"/>
      <c r="Q4742" s="15"/>
      <c r="R4742" s="11"/>
    </row>
    <row r="4743" spans="6:18">
      <c r="F4743" s="15"/>
      <c r="G4743" s="11"/>
      <c r="H4743" s="11"/>
      <c r="I4743" s="15"/>
      <c r="J4743" s="15"/>
      <c r="K4743" s="15"/>
      <c r="L4743" s="11"/>
      <c r="M4743" s="15"/>
      <c r="N4743" s="15"/>
      <c r="O4743" s="15"/>
      <c r="P4743" s="15"/>
      <c r="Q4743" s="15"/>
      <c r="R4743" s="11"/>
    </row>
    <row r="4744" spans="6:18">
      <c r="F4744" s="15"/>
      <c r="G4744" s="11"/>
      <c r="H4744" s="11"/>
      <c r="I4744" s="15"/>
      <c r="J4744" s="15"/>
      <c r="K4744" s="15"/>
      <c r="L4744" s="11"/>
      <c r="M4744" s="15"/>
      <c r="N4744" s="15"/>
      <c r="O4744" s="15"/>
      <c r="P4744" s="15"/>
      <c r="Q4744" s="15"/>
      <c r="R4744" s="11"/>
    </row>
    <row r="4745" spans="6:18">
      <c r="F4745" s="15"/>
      <c r="G4745" s="11"/>
      <c r="H4745" s="11"/>
      <c r="I4745" s="15"/>
      <c r="J4745" s="15"/>
      <c r="K4745" s="15"/>
      <c r="L4745" s="11"/>
      <c r="M4745" s="15"/>
      <c r="N4745" s="15"/>
      <c r="O4745" s="15"/>
      <c r="P4745" s="15"/>
      <c r="Q4745" s="15"/>
      <c r="R4745" s="11"/>
    </row>
    <row r="4746" spans="6:18">
      <c r="F4746" s="15"/>
      <c r="G4746" s="11"/>
      <c r="H4746" s="11"/>
      <c r="I4746" s="15"/>
      <c r="J4746" s="15"/>
      <c r="K4746" s="15"/>
      <c r="L4746" s="11"/>
      <c r="M4746" s="15"/>
      <c r="N4746" s="15"/>
      <c r="O4746" s="15"/>
      <c r="P4746" s="15"/>
      <c r="Q4746" s="15"/>
      <c r="R4746" s="11"/>
    </row>
    <row r="4747" spans="6:18">
      <c r="F4747" s="15"/>
      <c r="G4747" s="11"/>
      <c r="H4747" s="11"/>
      <c r="I4747" s="15"/>
      <c r="J4747" s="15"/>
      <c r="K4747" s="15"/>
      <c r="L4747" s="11"/>
      <c r="M4747" s="15"/>
      <c r="N4747" s="15"/>
      <c r="O4747" s="15"/>
      <c r="P4747" s="15"/>
      <c r="Q4747" s="15"/>
      <c r="R4747" s="11"/>
    </row>
    <row r="4748" spans="6:18">
      <c r="F4748" s="15"/>
      <c r="G4748" s="11"/>
      <c r="H4748" s="11"/>
      <c r="I4748" s="15"/>
      <c r="J4748" s="15"/>
      <c r="K4748" s="15"/>
      <c r="L4748" s="11"/>
      <c r="M4748" s="15"/>
      <c r="N4748" s="15"/>
      <c r="O4748" s="15"/>
      <c r="P4748" s="15"/>
      <c r="Q4748" s="15"/>
      <c r="R4748" s="11"/>
    </row>
    <row r="4749" spans="6:18">
      <c r="F4749" s="15"/>
      <c r="G4749" s="11"/>
      <c r="H4749" s="11"/>
      <c r="I4749" s="15"/>
      <c r="J4749" s="15"/>
      <c r="K4749" s="15"/>
      <c r="L4749" s="11"/>
      <c r="M4749" s="15"/>
      <c r="N4749" s="15"/>
      <c r="O4749" s="15"/>
      <c r="P4749" s="15"/>
      <c r="Q4749" s="15"/>
      <c r="R4749" s="11"/>
    </row>
    <row r="4750" spans="6:18">
      <c r="F4750" s="15"/>
      <c r="G4750" s="11"/>
      <c r="H4750" s="11"/>
      <c r="I4750" s="15"/>
      <c r="J4750" s="15"/>
      <c r="K4750" s="15"/>
      <c r="L4750" s="11"/>
      <c r="M4750" s="15"/>
      <c r="N4750" s="15"/>
      <c r="O4750" s="15"/>
      <c r="P4750" s="15"/>
      <c r="Q4750" s="15"/>
      <c r="R4750" s="11"/>
    </row>
    <row r="4751" spans="6:18">
      <c r="F4751" s="15"/>
      <c r="G4751" s="11"/>
      <c r="H4751" s="11"/>
      <c r="I4751" s="15"/>
      <c r="J4751" s="15"/>
      <c r="K4751" s="15"/>
      <c r="L4751" s="11"/>
      <c r="M4751" s="15"/>
      <c r="N4751" s="15"/>
      <c r="O4751" s="15"/>
      <c r="P4751" s="15"/>
      <c r="Q4751" s="15"/>
      <c r="R4751" s="11"/>
    </row>
    <row r="4752" spans="6:18">
      <c r="F4752" s="15"/>
      <c r="G4752" s="11"/>
      <c r="H4752" s="11"/>
      <c r="I4752" s="15"/>
      <c r="J4752" s="15"/>
      <c r="K4752" s="15"/>
      <c r="L4752" s="11"/>
      <c r="M4752" s="15"/>
      <c r="N4752" s="15"/>
      <c r="O4752" s="15"/>
      <c r="P4752" s="15"/>
      <c r="Q4752" s="15"/>
      <c r="R4752" s="11"/>
    </row>
    <row r="4753" spans="6:18">
      <c r="F4753" s="15"/>
      <c r="G4753" s="11"/>
      <c r="H4753" s="11"/>
      <c r="I4753" s="15"/>
      <c r="J4753" s="15"/>
      <c r="K4753" s="15"/>
      <c r="L4753" s="11"/>
      <c r="M4753" s="15"/>
      <c r="N4753" s="15"/>
      <c r="O4753" s="15"/>
      <c r="P4753" s="15"/>
      <c r="Q4753" s="15"/>
      <c r="R4753" s="11"/>
    </row>
    <row r="4754" spans="6:18">
      <c r="F4754" s="15"/>
      <c r="G4754" s="11"/>
      <c r="H4754" s="11"/>
      <c r="I4754" s="15"/>
      <c r="J4754" s="15"/>
      <c r="K4754" s="15"/>
      <c r="L4754" s="11"/>
      <c r="M4754" s="15"/>
      <c r="N4754" s="15"/>
      <c r="O4754" s="15"/>
      <c r="P4754" s="15"/>
      <c r="Q4754" s="15"/>
      <c r="R4754" s="11"/>
    </row>
    <row r="4755" spans="6:18">
      <c r="F4755" s="15"/>
      <c r="G4755" s="11"/>
      <c r="H4755" s="11"/>
      <c r="I4755" s="15"/>
      <c r="J4755" s="15"/>
      <c r="K4755" s="15"/>
      <c r="L4755" s="11"/>
      <c r="M4755" s="15"/>
      <c r="N4755" s="15"/>
      <c r="O4755" s="15"/>
      <c r="P4755" s="15"/>
      <c r="Q4755" s="15"/>
      <c r="R4755" s="11"/>
    </row>
    <row r="4756" spans="6:18">
      <c r="F4756" s="15"/>
      <c r="G4756" s="11"/>
      <c r="H4756" s="11"/>
      <c r="I4756" s="15"/>
      <c r="J4756" s="15"/>
      <c r="K4756" s="15"/>
      <c r="L4756" s="11"/>
      <c r="M4756" s="15"/>
      <c r="N4756" s="15"/>
      <c r="O4756" s="15"/>
      <c r="P4756" s="15"/>
      <c r="Q4756" s="15"/>
      <c r="R4756" s="11"/>
    </row>
    <row r="4757" spans="6:18">
      <c r="F4757" s="15"/>
      <c r="G4757" s="11"/>
      <c r="H4757" s="11"/>
      <c r="I4757" s="15"/>
      <c r="J4757" s="15"/>
      <c r="K4757" s="15"/>
      <c r="L4757" s="11"/>
      <c r="M4757" s="15"/>
      <c r="N4757" s="15"/>
      <c r="O4757" s="15"/>
      <c r="P4757" s="15"/>
      <c r="Q4757" s="15"/>
      <c r="R4757" s="11"/>
    </row>
    <row r="4758" spans="6:18">
      <c r="F4758" s="15"/>
      <c r="G4758" s="11"/>
      <c r="H4758" s="11"/>
      <c r="I4758" s="15"/>
      <c r="J4758" s="15"/>
      <c r="K4758" s="15"/>
      <c r="L4758" s="11"/>
      <c r="M4758" s="15"/>
      <c r="N4758" s="15"/>
      <c r="O4758" s="15"/>
      <c r="P4758" s="15"/>
      <c r="Q4758" s="15"/>
      <c r="R4758" s="11"/>
    </row>
    <row r="4759" spans="6:18">
      <c r="F4759" s="15"/>
      <c r="G4759" s="11"/>
      <c r="H4759" s="11"/>
      <c r="I4759" s="15"/>
      <c r="J4759" s="15"/>
      <c r="K4759" s="15"/>
      <c r="L4759" s="11"/>
      <c r="M4759" s="15"/>
      <c r="N4759" s="15"/>
      <c r="O4759" s="15"/>
      <c r="P4759" s="15"/>
      <c r="Q4759" s="15"/>
      <c r="R4759" s="11"/>
    </row>
    <row r="4760" spans="6:18">
      <c r="F4760" s="15"/>
      <c r="G4760" s="11"/>
      <c r="H4760" s="11"/>
      <c r="I4760" s="15"/>
      <c r="J4760" s="15"/>
      <c r="K4760" s="15"/>
      <c r="L4760" s="11"/>
      <c r="M4760" s="15"/>
      <c r="N4760" s="15"/>
      <c r="O4760" s="15"/>
      <c r="P4760" s="15"/>
      <c r="Q4760" s="15"/>
      <c r="R4760" s="11"/>
    </row>
    <row r="4761" spans="6:18">
      <c r="F4761" s="15"/>
      <c r="G4761" s="11"/>
      <c r="H4761" s="11"/>
      <c r="I4761" s="15"/>
      <c r="J4761" s="15"/>
      <c r="K4761" s="15"/>
      <c r="L4761" s="11"/>
      <c r="M4761" s="15"/>
      <c r="N4761" s="15"/>
      <c r="O4761" s="15"/>
      <c r="P4761" s="15"/>
      <c r="Q4761" s="15"/>
      <c r="R4761" s="11"/>
    </row>
    <row r="4762" spans="6:18">
      <c r="F4762" s="15"/>
      <c r="G4762" s="11"/>
      <c r="H4762" s="11"/>
      <c r="I4762" s="15"/>
      <c r="J4762" s="15"/>
      <c r="K4762" s="15"/>
      <c r="L4762" s="11"/>
      <c r="M4762" s="15"/>
      <c r="N4762" s="15"/>
      <c r="O4762" s="15"/>
      <c r="P4762" s="15"/>
      <c r="Q4762" s="15"/>
      <c r="R4762" s="11"/>
    </row>
    <row r="4763" spans="6:18">
      <c r="F4763" s="15"/>
      <c r="G4763" s="11"/>
      <c r="H4763" s="11"/>
      <c r="I4763" s="15"/>
      <c r="J4763" s="15"/>
      <c r="K4763" s="15"/>
      <c r="L4763" s="11"/>
      <c r="M4763" s="15"/>
      <c r="N4763" s="15"/>
      <c r="O4763" s="15"/>
      <c r="P4763" s="15"/>
      <c r="Q4763" s="15"/>
      <c r="R4763" s="11"/>
    </row>
    <row r="4764" spans="6:18">
      <c r="F4764" s="15"/>
      <c r="G4764" s="11"/>
      <c r="H4764" s="11"/>
      <c r="I4764" s="15"/>
      <c r="J4764" s="15"/>
      <c r="K4764" s="15"/>
      <c r="L4764" s="11"/>
      <c r="M4764" s="15"/>
      <c r="N4764" s="15"/>
      <c r="O4764" s="15"/>
      <c r="P4764" s="15"/>
      <c r="Q4764" s="15"/>
      <c r="R4764" s="11"/>
    </row>
    <row r="4765" spans="6:18">
      <c r="F4765" s="15"/>
      <c r="G4765" s="11"/>
      <c r="H4765" s="11"/>
      <c r="I4765" s="15"/>
      <c r="J4765" s="15"/>
      <c r="K4765" s="15"/>
      <c r="L4765" s="11"/>
      <c r="M4765" s="15"/>
      <c r="N4765" s="15"/>
      <c r="O4765" s="15"/>
      <c r="P4765" s="15"/>
      <c r="Q4765" s="15"/>
      <c r="R4765" s="11"/>
    </row>
    <row r="4766" spans="6:18">
      <c r="F4766" s="15"/>
      <c r="G4766" s="11"/>
      <c r="H4766" s="11"/>
      <c r="I4766" s="15"/>
      <c r="J4766" s="15"/>
      <c r="K4766" s="15"/>
      <c r="L4766" s="11"/>
      <c r="M4766" s="15"/>
      <c r="N4766" s="15"/>
      <c r="O4766" s="15"/>
      <c r="P4766" s="15"/>
      <c r="Q4766" s="15"/>
      <c r="R4766" s="11"/>
    </row>
    <row r="4767" spans="6:18">
      <c r="F4767" s="15"/>
      <c r="G4767" s="11"/>
      <c r="H4767" s="11"/>
      <c r="I4767" s="15"/>
      <c r="J4767" s="15"/>
      <c r="K4767" s="15"/>
      <c r="L4767" s="11"/>
      <c r="M4767" s="15"/>
      <c r="N4767" s="15"/>
      <c r="O4767" s="15"/>
      <c r="P4767" s="15"/>
      <c r="Q4767" s="15"/>
      <c r="R4767" s="11"/>
    </row>
    <row r="4768" spans="6:18">
      <c r="F4768" s="15"/>
      <c r="G4768" s="11"/>
      <c r="H4768" s="11"/>
      <c r="I4768" s="15"/>
      <c r="J4768" s="15"/>
      <c r="K4768" s="15"/>
      <c r="L4768" s="11"/>
      <c r="M4768" s="15"/>
      <c r="N4768" s="15"/>
      <c r="O4768" s="15"/>
      <c r="P4768" s="15"/>
      <c r="Q4768" s="15"/>
      <c r="R4768" s="11"/>
    </row>
    <row r="4769" spans="6:18">
      <c r="F4769" s="15"/>
      <c r="G4769" s="11"/>
      <c r="H4769" s="11"/>
      <c r="I4769" s="15"/>
      <c r="J4769" s="15"/>
      <c r="K4769" s="15"/>
      <c r="L4769" s="11"/>
      <c r="M4769" s="15"/>
      <c r="N4769" s="15"/>
      <c r="O4769" s="15"/>
      <c r="P4769" s="15"/>
      <c r="Q4769" s="15"/>
      <c r="R4769" s="11"/>
    </row>
    <row r="4770" spans="6:18">
      <c r="F4770" s="15"/>
      <c r="G4770" s="11"/>
      <c r="H4770" s="11"/>
      <c r="I4770" s="15"/>
      <c r="J4770" s="15"/>
      <c r="K4770" s="15"/>
      <c r="L4770" s="11"/>
      <c r="M4770" s="15"/>
      <c r="N4770" s="15"/>
      <c r="O4770" s="15"/>
      <c r="P4770" s="15"/>
      <c r="Q4770" s="15"/>
      <c r="R4770" s="11"/>
    </row>
    <row r="4771" spans="6:18">
      <c r="F4771" s="15"/>
      <c r="G4771" s="11"/>
      <c r="H4771" s="11"/>
      <c r="I4771" s="15"/>
      <c r="J4771" s="15"/>
      <c r="K4771" s="15"/>
      <c r="L4771" s="11"/>
      <c r="M4771" s="15"/>
      <c r="N4771" s="15"/>
      <c r="O4771" s="15"/>
      <c r="P4771" s="15"/>
      <c r="Q4771" s="15"/>
      <c r="R4771" s="11"/>
    </row>
    <row r="4772" spans="6:18">
      <c r="F4772" s="15"/>
      <c r="G4772" s="11"/>
      <c r="H4772" s="11"/>
      <c r="I4772" s="15"/>
      <c r="J4772" s="15"/>
      <c r="K4772" s="15"/>
      <c r="L4772" s="11"/>
      <c r="M4772" s="15"/>
      <c r="N4772" s="15"/>
      <c r="O4772" s="15"/>
      <c r="P4772" s="15"/>
      <c r="Q4772" s="15"/>
      <c r="R4772" s="11"/>
    </row>
    <row r="4773" spans="6:18">
      <c r="F4773" s="15"/>
      <c r="G4773" s="11"/>
      <c r="H4773" s="11"/>
      <c r="I4773" s="15"/>
      <c r="J4773" s="15"/>
      <c r="K4773" s="15"/>
      <c r="L4773" s="11"/>
      <c r="M4773" s="15"/>
      <c r="N4773" s="15"/>
      <c r="O4773" s="15"/>
      <c r="P4773" s="15"/>
      <c r="Q4773" s="15"/>
      <c r="R4773" s="11"/>
    </row>
    <row r="4774" spans="6:18">
      <c r="F4774" s="15"/>
      <c r="G4774" s="11"/>
      <c r="H4774" s="11"/>
      <c r="I4774" s="15"/>
      <c r="J4774" s="15"/>
      <c r="K4774" s="15"/>
      <c r="L4774" s="11"/>
      <c r="M4774" s="15"/>
      <c r="N4774" s="15"/>
      <c r="O4774" s="15"/>
      <c r="P4774" s="15"/>
      <c r="Q4774" s="15"/>
      <c r="R4774" s="11"/>
    </row>
    <row r="4775" spans="6:18">
      <c r="F4775" s="15"/>
      <c r="G4775" s="11"/>
      <c r="H4775" s="11"/>
      <c r="I4775" s="15"/>
      <c r="J4775" s="15"/>
      <c r="K4775" s="15"/>
      <c r="L4775" s="11"/>
      <c r="M4775" s="15"/>
      <c r="N4775" s="15"/>
      <c r="O4775" s="15"/>
      <c r="P4775" s="15"/>
      <c r="Q4775" s="15"/>
      <c r="R4775" s="11"/>
    </row>
    <row r="4776" spans="6:18">
      <c r="F4776" s="15"/>
      <c r="G4776" s="11"/>
      <c r="H4776" s="11"/>
      <c r="I4776" s="15"/>
      <c r="J4776" s="15"/>
      <c r="K4776" s="15"/>
      <c r="L4776" s="11"/>
      <c r="M4776" s="15"/>
      <c r="N4776" s="15"/>
      <c r="O4776" s="15"/>
      <c r="P4776" s="15"/>
      <c r="Q4776" s="15"/>
      <c r="R4776" s="11"/>
    </row>
    <row r="4777" spans="6:18">
      <c r="F4777" s="15"/>
      <c r="G4777" s="11"/>
      <c r="H4777" s="11"/>
      <c r="I4777" s="15"/>
      <c r="J4777" s="15"/>
      <c r="K4777" s="15"/>
      <c r="L4777" s="11"/>
      <c r="M4777" s="15"/>
      <c r="N4777" s="15"/>
      <c r="O4777" s="15"/>
      <c r="P4777" s="15"/>
      <c r="Q4777" s="15"/>
      <c r="R4777" s="11"/>
    </row>
    <row r="4778" spans="6:18">
      <c r="F4778" s="15"/>
      <c r="G4778" s="11"/>
      <c r="H4778" s="11"/>
      <c r="I4778" s="15"/>
      <c r="J4778" s="15"/>
      <c r="K4778" s="15"/>
      <c r="L4778" s="11"/>
      <c r="M4778" s="15"/>
      <c r="N4778" s="15"/>
      <c r="O4778" s="15"/>
      <c r="P4778" s="15"/>
      <c r="Q4778" s="15"/>
      <c r="R4778" s="11"/>
    </row>
    <row r="4779" spans="6:18">
      <c r="F4779" s="15"/>
      <c r="G4779" s="11"/>
      <c r="H4779" s="11"/>
      <c r="I4779" s="15"/>
      <c r="J4779" s="15"/>
      <c r="K4779" s="15"/>
      <c r="L4779" s="11"/>
      <c r="M4779" s="15"/>
      <c r="N4779" s="15"/>
      <c r="O4779" s="15"/>
      <c r="P4779" s="15"/>
      <c r="Q4779" s="15"/>
      <c r="R4779" s="11"/>
    </row>
    <row r="4780" spans="6:18">
      <c r="F4780" s="15"/>
      <c r="G4780" s="11"/>
      <c r="H4780" s="11"/>
      <c r="I4780" s="15"/>
      <c r="J4780" s="15"/>
      <c r="K4780" s="15"/>
      <c r="L4780" s="11"/>
      <c r="M4780" s="15"/>
      <c r="N4780" s="15"/>
      <c r="O4780" s="15"/>
      <c r="P4780" s="15"/>
      <c r="Q4780" s="15"/>
      <c r="R4780" s="11"/>
    </row>
    <row r="4781" spans="6:18">
      <c r="F4781" s="15"/>
      <c r="G4781" s="11"/>
      <c r="H4781" s="11"/>
      <c r="I4781" s="15"/>
      <c r="J4781" s="15"/>
      <c r="K4781" s="15"/>
      <c r="L4781" s="11"/>
      <c r="M4781" s="15"/>
      <c r="N4781" s="15"/>
      <c r="O4781" s="15"/>
      <c r="P4781" s="15"/>
      <c r="Q4781" s="15"/>
      <c r="R4781" s="11"/>
    </row>
    <row r="4782" spans="6:18">
      <c r="F4782" s="15"/>
      <c r="G4782" s="11"/>
      <c r="H4782" s="11"/>
      <c r="I4782" s="15"/>
      <c r="J4782" s="15"/>
      <c r="K4782" s="15"/>
      <c r="L4782" s="11"/>
      <c r="M4782" s="15"/>
      <c r="N4782" s="15"/>
      <c r="O4782" s="15"/>
      <c r="P4782" s="15"/>
      <c r="Q4782" s="15"/>
      <c r="R4782" s="11"/>
    </row>
    <row r="4783" spans="6:18">
      <c r="F4783" s="15"/>
      <c r="G4783" s="11"/>
      <c r="H4783" s="11"/>
      <c r="I4783" s="15"/>
      <c r="J4783" s="15"/>
      <c r="K4783" s="15"/>
      <c r="L4783" s="11"/>
      <c r="M4783" s="15"/>
      <c r="N4783" s="15"/>
      <c r="O4783" s="15"/>
      <c r="P4783" s="15"/>
      <c r="Q4783" s="15"/>
      <c r="R4783" s="11"/>
    </row>
    <row r="4784" spans="6:18">
      <c r="F4784" s="15"/>
      <c r="G4784" s="11"/>
      <c r="H4784" s="11"/>
      <c r="I4784" s="15"/>
      <c r="J4784" s="15"/>
      <c r="K4784" s="15"/>
      <c r="L4784" s="11"/>
      <c r="M4784" s="15"/>
      <c r="N4784" s="15"/>
      <c r="O4784" s="15"/>
      <c r="P4784" s="15"/>
      <c r="Q4784" s="15"/>
      <c r="R4784" s="11"/>
    </row>
    <row r="4785" spans="6:18">
      <c r="F4785" s="15"/>
      <c r="G4785" s="11"/>
      <c r="H4785" s="11"/>
      <c r="I4785" s="15"/>
      <c r="J4785" s="15"/>
      <c r="K4785" s="15"/>
      <c r="L4785" s="11"/>
      <c r="M4785" s="15"/>
      <c r="N4785" s="15"/>
      <c r="O4785" s="15"/>
      <c r="P4785" s="15"/>
      <c r="Q4785" s="15"/>
      <c r="R4785" s="11"/>
    </row>
    <row r="4786" spans="6:18">
      <c r="F4786" s="15"/>
      <c r="G4786" s="11"/>
      <c r="H4786" s="11"/>
      <c r="I4786" s="15"/>
      <c r="J4786" s="15"/>
      <c r="K4786" s="15"/>
      <c r="L4786" s="11"/>
      <c r="M4786" s="15"/>
      <c r="N4786" s="15"/>
      <c r="O4786" s="15"/>
      <c r="P4786" s="15"/>
      <c r="Q4786" s="15"/>
      <c r="R4786" s="11"/>
    </row>
    <row r="4787" spans="6:18">
      <c r="F4787" s="15"/>
      <c r="G4787" s="11"/>
      <c r="H4787" s="11"/>
      <c r="I4787" s="15"/>
      <c r="J4787" s="15"/>
      <c r="K4787" s="15"/>
      <c r="L4787" s="11"/>
      <c r="M4787" s="15"/>
      <c r="N4787" s="15"/>
      <c r="O4787" s="15"/>
      <c r="P4787" s="15"/>
      <c r="Q4787" s="15"/>
      <c r="R4787" s="11"/>
    </row>
    <row r="4788" spans="6:18">
      <c r="F4788" s="15"/>
      <c r="G4788" s="11"/>
      <c r="H4788" s="11"/>
      <c r="I4788" s="15"/>
      <c r="J4788" s="15"/>
      <c r="K4788" s="15"/>
      <c r="L4788" s="11"/>
      <c r="M4788" s="15"/>
      <c r="N4788" s="15"/>
      <c r="O4788" s="15"/>
      <c r="P4788" s="15"/>
      <c r="Q4788" s="15"/>
      <c r="R4788" s="11"/>
    </row>
    <row r="4789" spans="6:18">
      <c r="F4789" s="15"/>
      <c r="G4789" s="11"/>
      <c r="H4789" s="11"/>
      <c r="I4789" s="15"/>
      <c r="J4789" s="15"/>
      <c r="K4789" s="15"/>
      <c r="L4789" s="11"/>
      <c r="M4789" s="15"/>
      <c r="N4789" s="15"/>
      <c r="O4789" s="15"/>
      <c r="P4789" s="15"/>
      <c r="Q4789" s="15"/>
      <c r="R4789" s="11"/>
    </row>
    <row r="4790" spans="6:18">
      <c r="F4790" s="15"/>
      <c r="G4790" s="11"/>
      <c r="H4790" s="11"/>
      <c r="I4790" s="15"/>
      <c r="J4790" s="15"/>
      <c r="K4790" s="15"/>
      <c r="L4790" s="11"/>
      <c r="M4790" s="15"/>
      <c r="N4790" s="15"/>
      <c r="O4790" s="15"/>
      <c r="P4790" s="15"/>
      <c r="Q4790" s="15"/>
      <c r="R4790" s="11"/>
    </row>
    <row r="4791" spans="6:18">
      <c r="F4791" s="15"/>
      <c r="G4791" s="11"/>
      <c r="H4791" s="11"/>
      <c r="I4791" s="15"/>
      <c r="J4791" s="15"/>
      <c r="K4791" s="15"/>
      <c r="L4791" s="11"/>
      <c r="M4791" s="15"/>
      <c r="N4791" s="15"/>
      <c r="O4791" s="15"/>
      <c r="P4791" s="15"/>
      <c r="Q4791" s="15"/>
      <c r="R4791" s="11"/>
    </row>
    <row r="4792" spans="6:18">
      <c r="F4792" s="15"/>
      <c r="G4792" s="11"/>
      <c r="H4792" s="11"/>
      <c r="I4792" s="15"/>
      <c r="J4792" s="15"/>
      <c r="K4792" s="15"/>
      <c r="L4792" s="11"/>
      <c r="M4792" s="15"/>
      <c r="N4792" s="15"/>
      <c r="O4792" s="15"/>
      <c r="P4792" s="15"/>
      <c r="Q4792" s="15"/>
      <c r="R4792" s="11"/>
    </row>
    <row r="4793" spans="6:18">
      <c r="F4793" s="15"/>
      <c r="G4793" s="11"/>
      <c r="H4793" s="11"/>
      <c r="I4793" s="15"/>
      <c r="J4793" s="15"/>
      <c r="K4793" s="15"/>
      <c r="L4793" s="11"/>
      <c r="M4793" s="15"/>
      <c r="N4793" s="15"/>
      <c r="O4793" s="15"/>
      <c r="P4793" s="15"/>
      <c r="Q4793" s="15"/>
      <c r="R4793" s="11"/>
    </row>
    <row r="4794" spans="6:18">
      <c r="F4794" s="15"/>
      <c r="G4794" s="11"/>
      <c r="H4794" s="11"/>
      <c r="I4794" s="15"/>
      <c r="J4794" s="15"/>
      <c r="K4794" s="15"/>
      <c r="L4794" s="11"/>
      <c r="M4794" s="15"/>
      <c r="N4794" s="15"/>
      <c r="O4794" s="15"/>
      <c r="P4794" s="15"/>
      <c r="Q4794" s="15"/>
      <c r="R4794" s="11"/>
    </row>
    <row r="4795" spans="6:18">
      <c r="F4795" s="15"/>
      <c r="G4795" s="11"/>
      <c r="H4795" s="11"/>
      <c r="I4795" s="15"/>
      <c r="J4795" s="15"/>
      <c r="K4795" s="15"/>
      <c r="L4795" s="11"/>
      <c r="M4795" s="15"/>
      <c r="N4795" s="15"/>
      <c r="O4795" s="15"/>
      <c r="P4795" s="15"/>
      <c r="Q4795" s="15"/>
      <c r="R4795" s="11"/>
    </row>
    <row r="4796" spans="6:18">
      <c r="F4796" s="15"/>
      <c r="G4796" s="11"/>
      <c r="H4796" s="11"/>
      <c r="I4796" s="15"/>
      <c r="J4796" s="15"/>
      <c r="K4796" s="15"/>
      <c r="L4796" s="11"/>
      <c r="M4796" s="15"/>
      <c r="N4796" s="15"/>
      <c r="O4796" s="15"/>
      <c r="P4796" s="15"/>
      <c r="Q4796" s="15"/>
      <c r="R4796" s="11"/>
    </row>
    <row r="4797" spans="6:18">
      <c r="F4797" s="15"/>
      <c r="G4797" s="11"/>
      <c r="H4797" s="11"/>
      <c r="I4797" s="15"/>
      <c r="J4797" s="15"/>
      <c r="K4797" s="15"/>
      <c r="L4797" s="11"/>
      <c r="M4797" s="15"/>
      <c r="N4797" s="15"/>
      <c r="O4797" s="15"/>
      <c r="P4797" s="15"/>
      <c r="Q4797" s="15"/>
      <c r="R4797" s="11"/>
    </row>
    <row r="4798" spans="6:18">
      <c r="F4798" s="15"/>
      <c r="G4798" s="11"/>
      <c r="H4798" s="11"/>
      <c r="I4798" s="15"/>
      <c r="J4798" s="15"/>
      <c r="K4798" s="15"/>
      <c r="L4798" s="11"/>
      <c r="M4798" s="15"/>
      <c r="N4798" s="15"/>
      <c r="O4798" s="15"/>
      <c r="P4798" s="15"/>
      <c r="Q4798" s="15"/>
      <c r="R4798" s="11"/>
    </row>
    <row r="4799" spans="6:18">
      <c r="F4799" s="15"/>
      <c r="G4799" s="11"/>
      <c r="H4799" s="11"/>
      <c r="I4799" s="15"/>
      <c r="J4799" s="15"/>
      <c r="K4799" s="15"/>
      <c r="L4799" s="11"/>
      <c r="M4799" s="15"/>
      <c r="N4799" s="15"/>
      <c r="O4799" s="15"/>
      <c r="P4799" s="15"/>
      <c r="Q4799" s="15"/>
      <c r="R4799" s="11"/>
    </row>
    <row r="4800" spans="6:18">
      <c r="F4800" s="15"/>
      <c r="G4800" s="11"/>
      <c r="H4800" s="11"/>
      <c r="I4800" s="15"/>
      <c r="J4800" s="15"/>
      <c r="K4800" s="15"/>
      <c r="L4800" s="11"/>
      <c r="M4800" s="15"/>
      <c r="N4800" s="15"/>
      <c r="O4800" s="15"/>
      <c r="P4800" s="15"/>
      <c r="Q4800" s="15"/>
      <c r="R4800" s="11"/>
    </row>
    <row r="4801" spans="6:18">
      <c r="F4801" s="15"/>
      <c r="G4801" s="11"/>
      <c r="H4801" s="11"/>
      <c r="I4801" s="15"/>
      <c r="J4801" s="15"/>
      <c r="K4801" s="15"/>
      <c r="L4801" s="11"/>
      <c r="M4801" s="15"/>
      <c r="N4801" s="15"/>
      <c r="O4801" s="15"/>
      <c r="P4801" s="15"/>
      <c r="Q4801" s="15"/>
      <c r="R4801" s="11"/>
    </row>
    <row r="4802" spans="6:18">
      <c r="F4802" s="15"/>
      <c r="G4802" s="11"/>
      <c r="H4802" s="11"/>
      <c r="I4802" s="15"/>
      <c r="J4802" s="15"/>
      <c r="K4802" s="15"/>
      <c r="L4802" s="11"/>
      <c r="M4802" s="15"/>
      <c r="N4802" s="15"/>
      <c r="O4802" s="15"/>
      <c r="P4802" s="15"/>
      <c r="Q4802" s="15"/>
      <c r="R4802" s="11"/>
    </row>
    <row r="4803" spans="6:18">
      <c r="F4803" s="15"/>
      <c r="G4803" s="11"/>
      <c r="H4803" s="11"/>
      <c r="I4803" s="15"/>
      <c r="J4803" s="15"/>
      <c r="K4803" s="15"/>
      <c r="L4803" s="11"/>
      <c r="M4803" s="15"/>
      <c r="N4803" s="15"/>
      <c r="O4803" s="15"/>
      <c r="P4803" s="15"/>
      <c r="Q4803" s="15"/>
      <c r="R4803" s="11"/>
    </row>
    <row r="4804" spans="6:18">
      <c r="F4804" s="15"/>
      <c r="G4804" s="11"/>
      <c r="H4804" s="11"/>
      <c r="I4804" s="15"/>
      <c r="J4804" s="15"/>
      <c r="K4804" s="15"/>
      <c r="L4804" s="11"/>
      <c r="M4804" s="15"/>
      <c r="N4804" s="15"/>
      <c r="O4804" s="15"/>
      <c r="P4804" s="15"/>
      <c r="Q4804" s="15"/>
      <c r="R4804" s="11"/>
    </row>
    <row r="4805" spans="6:18">
      <c r="F4805" s="15"/>
      <c r="G4805" s="11"/>
      <c r="H4805" s="11"/>
      <c r="I4805" s="15"/>
      <c r="J4805" s="15"/>
      <c r="K4805" s="15"/>
      <c r="L4805" s="11"/>
      <c r="M4805" s="15"/>
      <c r="N4805" s="15"/>
      <c r="O4805" s="15"/>
      <c r="P4805" s="15"/>
      <c r="Q4805" s="15"/>
      <c r="R4805" s="11"/>
    </row>
    <row r="4806" spans="6:18">
      <c r="F4806" s="15"/>
      <c r="G4806" s="11"/>
      <c r="H4806" s="11"/>
      <c r="I4806" s="15"/>
      <c r="J4806" s="15"/>
      <c r="K4806" s="15"/>
      <c r="L4806" s="11"/>
      <c r="M4806" s="15"/>
      <c r="N4806" s="15"/>
      <c r="O4806" s="15"/>
      <c r="P4806" s="15"/>
      <c r="Q4806" s="15"/>
      <c r="R4806" s="11"/>
    </row>
    <row r="4807" spans="6:18">
      <c r="F4807" s="15"/>
      <c r="G4807" s="11"/>
      <c r="H4807" s="11"/>
      <c r="I4807" s="15"/>
      <c r="J4807" s="15"/>
      <c r="K4807" s="15"/>
      <c r="L4807" s="11"/>
      <c r="M4807" s="15"/>
      <c r="N4807" s="15"/>
      <c r="O4807" s="15"/>
      <c r="P4807" s="15"/>
      <c r="Q4807" s="15"/>
      <c r="R4807" s="11"/>
    </row>
    <row r="4808" spans="6:18">
      <c r="F4808" s="15"/>
      <c r="G4808" s="11"/>
      <c r="H4808" s="11"/>
      <c r="I4808" s="15"/>
      <c r="J4808" s="15"/>
      <c r="K4808" s="15"/>
      <c r="L4808" s="11"/>
      <c r="M4808" s="15"/>
      <c r="N4808" s="15"/>
      <c r="O4808" s="15"/>
      <c r="P4808" s="15"/>
      <c r="Q4808" s="15"/>
      <c r="R4808" s="11"/>
    </row>
    <row r="4809" spans="6:18">
      <c r="F4809" s="15"/>
      <c r="G4809" s="11"/>
      <c r="H4809" s="11"/>
      <c r="I4809" s="15"/>
      <c r="J4809" s="15"/>
      <c r="K4809" s="15"/>
      <c r="L4809" s="11"/>
      <c r="M4809" s="15"/>
      <c r="N4809" s="15"/>
      <c r="O4809" s="15"/>
      <c r="P4809" s="15"/>
      <c r="Q4809" s="15"/>
      <c r="R4809" s="11"/>
    </row>
    <row r="4810" spans="6:18">
      <c r="F4810" s="15"/>
      <c r="G4810" s="11"/>
      <c r="H4810" s="11"/>
      <c r="I4810" s="15"/>
      <c r="J4810" s="15"/>
      <c r="K4810" s="15"/>
      <c r="L4810" s="11"/>
      <c r="M4810" s="15"/>
      <c r="N4810" s="15"/>
      <c r="O4810" s="15"/>
      <c r="P4810" s="15"/>
      <c r="Q4810" s="15"/>
      <c r="R4810" s="11"/>
    </row>
    <row r="4811" spans="6:18">
      <c r="F4811" s="15"/>
      <c r="G4811" s="11"/>
      <c r="H4811" s="11"/>
      <c r="I4811" s="15"/>
      <c r="J4811" s="15"/>
      <c r="K4811" s="15"/>
      <c r="L4811" s="11"/>
      <c r="M4811" s="15"/>
      <c r="N4811" s="15"/>
      <c r="O4811" s="15"/>
      <c r="P4811" s="15"/>
      <c r="Q4811" s="15"/>
      <c r="R4811" s="11"/>
    </row>
    <row r="4812" spans="6:18">
      <c r="F4812" s="15"/>
      <c r="G4812" s="11"/>
      <c r="H4812" s="11"/>
      <c r="I4812" s="15"/>
      <c r="J4812" s="15"/>
      <c r="K4812" s="15"/>
      <c r="L4812" s="11"/>
      <c r="M4812" s="15"/>
      <c r="N4812" s="15"/>
      <c r="O4812" s="15"/>
      <c r="P4812" s="15"/>
      <c r="Q4812" s="15"/>
      <c r="R4812" s="11"/>
    </row>
    <row r="4813" spans="6:18">
      <c r="F4813" s="15"/>
      <c r="G4813" s="11"/>
      <c r="H4813" s="11"/>
      <c r="I4813" s="15"/>
      <c r="J4813" s="15"/>
      <c r="K4813" s="15"/>
      <c r="L4813" s="11"/>
      <c r="M4813" s="15"/>
      <c r="N4813" s="15"/>
      <c r="O4813" s="15"/>
      <c r="P4813" s="15"/>
      <c r="Q4813" s="15"/>
      <c r="R4813" s="11"/>
    </row>
    <row r="4814" spans="6:18">
      <c r="F4814" s="15"/>
      <c r="G4814" s="11"/>
      <c r="H4814" s="11"/>
      <c r="I4814" s="15"/>
      <c r="J4814" s="15"/>
      <c r="K4814" s="15"/>
      <c r="L4814" s="11"/>
      <c r="M4814" s="15"/>
      <c r="N4814" s="15"/>
      <c r="O4814" s="15"/>
      <c r="P4814" s="15"/>
      <c r="Q4814" s="15"/>
      <c r="R4814" s="11"/>
    </row>
    <row r="4815" spans="6:18">
      <c r="F4815" s="15"/>
      <c r="G4815" s="11"/>
      <c r="H4815" s="11"/>
      <c r="I4815" s="15"/>
      <c r="J4815" s="15"/>
      <c r="K4815" s="15"/>
      <c r="L4815" s="11"/>
      <c r="M4815" s="15"/>
      <c r="N4815" s="15"/>
      <c r="O4815" s="15"/>
      <c r="P4815" s="15"/>
      <c r="Q4815" s="15"/>
      <c r="R4815" s="11"/>
    </row>
    <row r="4816" spans="6:18">
      <c r="F4816" s="15"/>
      <c r="G4816" s="11"/>
      <c r="H4816" s="11"/>
      <c r="I4816" s="15"/>
      <c r="J4816" s="15"/>
      <c r="K4816" s="15"/>
      <c r="L4816" s="11"/>
      <c r="M4816" s="15"/>
      <c r="N4816" s="15"/>
      <c r="O4816" s="15"/>
      <c r="P4816" s="15"/>
      <c r="Q4816" s="15"/>
      <c r="R4816" s="11"/>
    </row>
    <row r="4817" spans="6:18">
      <c r="F4817" s="15"/>
      <c r="G4817" s="11"/>
      <c r="H4817" s="11"/>
      <c r="I4817" s="15"/>
      <c r="J4817" s="15"/>
      <c r="K4817" s="15"/>
      <c r="L4817" s="11"/>
      <c r="M4817" s="15"/>
      <c r="N4817" s="15"/>
      <c r="O4817" s="15"/>
      <c r="P4817" s="15"/>
      <c r="Q4817" s="15"/>
      <c r="R4817" s="11"/>
    </row>
    <row r="4818" spans="6:18">
      <c r="F4818" s="15"/>
      <c r="G4818" s="11"/>
      <c r="H4818" s="11"/>
      <c r="I4818" s="15"/>
      <c r="J4818" s="15"/>
      <c r="K4818" s="15"/>
      <c r="L4818" s="11"/>
      <c r="M4818" s="15"/>
      <c r="N4818" s="15"/>
      <c r="O4818" s="15"/>
      <c r="P4818" s="15"/>
      <c r="Q4818" s="15"/>
      <c r="R4818" s="11"/>
    </row>
    <row r="4819" spans="6:18">
      <c r="F4819" s="15"/>
      <c r="G4819" s="11"/>
      <c r="H4819" s="11"/>
      <c r="I4819" s="15"/>
      <c r="J4819" s="15"/>
      <c r="K4819" s="15"/>
      <c r="L4819" s="11"/>
      <c r="M4819" s="15"/>
      <c r="N4819" s="15"/>
      <c r="O4819" s="15"/>
      <c r="P4819" s="15"/>
      <c r="Q4819" s="15"/>
      <c r="R4819" s="11"/>
    </row>
    <row r="4820" spans="6:18">
      <c r="F4820" s="15"/>
      <c r="G4820" s="11"/>
      <c r="H4820" s="11"/>
      <c r="I4820" s="15"/>
      <c r="J4820" s="15"/>
      <c r="K4820" s="15"/>
      <c r="L4820" s="11"/>
      <c r="M4820" s="15"/>
      <c r="N4820" s="15"/>
      <c r="O4820" s="15"/>
      <c r="P4820" s="15"/>
      <c r="Q4820" s="15"/>
      <c r="R4820" s="11"/>
    </row>
    <row r="4821" spans="6:18">
      <c r="F4821" s="15"/>
      <c r="G4821" s="11"/>
      <c r="H4821" s="11"/>
      <c r="I4821" s="15"/>
      <c r="J4821" s="15"/>
      <c r="K4821" s="15"/>
      <c r="L4821" s="11"/>
      <c r="M4821" s="15"/>
      <c r="N4821" s="15"/>
      <c r="O4821" s="15"/>
      <c r="P4821" s="15"/>
      <c r="Q4821" s="15"/>
      <c r="R4821" s="11"/>
    </row>
    <row r="4822" spans="6:18">
      <c r="F4822" s="15"/>
      <c r="G4822" s="11"/>
      <c r="H4822" s="11"/>
      <c r="I4822" s="15"/>
      <c r="J4822" s="15"/>
      <c r="K4822" s="15"/>
      <c r="L4822" s="11"/>
      <c r="M4822" s="15"/>
      <c r="N4822" s="15"/>
      <c r="O4822" s="15"/>
      <c r="P4822" s="15"/>
      <c r="Q4822" s="15"/>
      <c r="R4822" s="11"/>
    </row>
    <row r="4823" spans="6:18">
      <c r="F4823" s="15"/>
      <c r="G4823" s="11"/>
      <c r="H4823" s="11"/>
      <c r="I4823" s="15"/>
      <c r="J4823" s="15"/>
      <c r="K4823" s="15"/>
      <c r="L4823" s="11"/>
      <c r="M4823" s="15"/>
      <c r="N4823" s="15"/>
      <c r="O4823" s="15"/>
      <c r="P4823" s="15"/>
      <c r="Q4823" s="15"/>
      <c r="R4823" s="11"/>
    </row>
    <row r="4824" spans="6:18">
      <c r="F4824" s="15"/>
      <c r="G4824" s="11"/>
      <c r="H4824" s="11"/>
      <c r="I4824" s="15"/>
      <c r="J4824" s="15"/>
      <c r="K4824" s="15"/>
      <c r="L4824" s="11"/>
      <c r="M4824" s="15"/>
      <c r="N4824" s="15"/>
      <c r="O4824" s="15"/>
      <c r="P4824" s="15"/>
      <c r="Q4824" s="15"/>
      <c r="R4824" s="11"/>
    </row>
    <row r="4825" spans="6:18">
      <c r="F4825" s="15"/>
      <c r="G4825" s="11"/>
      <c r="H4825" s="11"/>
      <c r="I4825" s="15"/>
      <c r="J4825" s="15"/>
      <c r="K4825" s="15"/>
      <c r="L4825" s="11"/>
      <c r="M4825" s="15"/>
      <c r="N4825" s="15"/>
      <c r="O4825" s="15"/>
      <c r="P4825" s="15"/>
      <c r="Q4825" s="15"/>
      <c r="R4825" s="11"/>
    </row>
    <row r="4826" spans="6:18">
      <c r="F4826" s="15"/>
      <c r="G4826" s="11"/>
      <c r="H4826" s="11"/>
      <c r="I4826" s="15"/>
      <c r="J4826" s="15"/>
      <c r="K4826" s="15"/>
      <c r="L4826" s="11"/>
      <c r="M4826" s="15"/>
      <c r="N4826" s="15"/>
      <c r="O4826" s="15"/>
      <c r="P4826" s="15"/>
      <c r="Q4826" s="15"/>
      <c r="R4826" s="11"/>
    </row>
    <row r="4827" spans="6:18">
      <c r="F4827" s="15"/>
      <c r="G4827" s="11"/>
      <c r="H4827" s="11"/>
      <c r="I4827" s="15"/>
      <c r="J4827" s="15"/>
      <c r="K4827" s="15"/>
      <c r="L4827" s="11"/>
      <c r="M4827" s="15"/>
      <c r="N4827" s="15"/>
      <c r="O4827" s="15"/>
      <c r="P4827" s="15"/>
      <c r="Q4827" s="15"/>
      <c r="R4827" s="11"/>
    </row>
    <row r="4828" spans="6:18">
      <c r="F4828" s="15"/>
      <c r="G4828" s="11"/>
      <c r="H4828" s="11"/>
      <c r="I4828" s="15"/>
      <c r="J4828" s="15"/>
      <c r="K4828" s="15"/>
      <c r="L4828" s="11"/>
      <c r="M4828" s="15"/>
      <c r="N4828" s="15"/>
      <c r="O4828" s="15"/>
      <c r="P4828" s="15"/>
      <c r="Q4828" s="15"/>
      <c r="R4828" s="11"/>
    </row>
    <row r="4829" spans="6:18">
      <c r="F4829" s="15"/>
      <c r="G4829" s="11"/>
      <c r="H4829" s="11"/>
      <c r="I4829" s="15"/>
      <c r="J4829" s="15"/>
      <c r="K4829" s="15"/>
      <c r="L4829" s="11"/>
      <c r="M4829" s="15"/>
      <c r="N4829" s="15"/>
      <c r="O4829" s="15"/>
      <c r="P4829" s="15"/>
      <c r="Q4829" s="15"/>
      <c r="R4829" s="11"/>
    </row>
    <row r="4830" spans="6:18">
      <c r="F4830" s="15"/>
      <c r="G4830" s="11"/>
      <c r="H4830" s="11"/>
      <c r="I4830" s="15"/>
      <c r="J4830" s="15"/>
      <c r="K4830" s="15"/>
      <c r="L4830" s="11"/>
      <c r="M4830" s="15"/>
      <c r="N4830" s="15"/>
      <c r="O4830" s="15"/>
      <c r="P4830" s="15"/>
      <c r="Q4830" s="15"/>
      <c r="R4830" s="11"/>
    </row>
    <row r="4831" spans="6:18">
      <c r="F4831" s="15"/>
      <c r="G4831" s="11"/>
      <c r="H4831" s="11"/>
      <c r="I4831" s="15"/>
      <c r="J4831" s="15"/>
      <c r="K4831" s="15"/>
      <c r="L4831" s="11"/>
      <c r="M4831" s="15"/>
      <c r="N4831" s="15"/>
      <c r="O4831" s="15"/>
      <c r="P4831" s="15"/>
      <c r="Q4831" s="15"/>
      <c r="R4831" s="11"/>
    </row>
    <row r="4832" spans="6:18">
      <c r="F4832" s="15"/>
      <c r="G4832" s="11"/>
      <c r="H4832" s="11"/>
      <c r="I4832" s="15"/>
      <c r="J4832" s="15"/>
      <c r="K4832" s="15"/>
      <c r="L4832" s="11"/>
      <c r="M4832" s="15"/>
      <c r="N4832" s="15"/>
      <c r="O4832" s="15"/>
      <c r="P4832" s="15"/>
      <c r="Q4832" s="15"/>
      <c r="R4832" s="11"/>
    </row>
    <row r="4833" spans="6:18">
      <c r="F4833" s="15"/>
      <c r="G4833" s="11"/>
      <c r="H4833" s="11"/>
      <c r="I4833" s="15"/>
      <c r="J4833" s="15"/>
      <c r="K4833" s="15"/>
      <c r="L4833" s="11"/>
      <c r="M4833" s="15"/>
      <c r="N4833" s="15"/>
      <c r="O4833" s="15"/>
      <c r="P4833" s="15"/>
      <c r="Q4833" s="15"/>
      <c r="R4833" s="11"/>
    </row>
    <row r="4834" spans="6:18">
      <c r="F4834" s="15"/>
      <c r="G4834" s="11"/>
      <c r="H4834" s="11"/>
      <c r="I4834" s="15"/>
      <c r="J4834" s="15"/>
      <c r="K4834" s="15"/>
      <c r="L4834" s="11"/>
      <c r="M4834" s="15"/>
      <c r="N4834" s="15"/>
      <c r="O4834" s="15"/>
      <c r="P4834" s="15"/>
      <c r="Q4834" s="15"/>
      <c r="R4834" s="11"/>
    </row>
    <row r="4835" spans="6:18">
      <c r="F4835" s="15"/>
      <c r="G4835" s="11"/>
      <c r="H4835" s="11"/>
      <c r="I4835" s="15"/>
      <c r="J4835" s="15"/>
      <c r="K4835" s="15"/>
      <c r="L4835" s="11"/>
      <c r="M4835" s="15"/>
      <c r="N4835" s="15"/>
      <c r="O4835" s="15"/>
      <c r="P4835" s="15"/>
      <c r="Q4835" s="15"/>
      <c r="R4835" s="11"/>
    </row>
    <row r="4836" spans="6:18">
      <c r="F4836" s="15"/>
      <c r="G4836" s="11"/>
      <c r="H4836" s="11"/>
      <c r="I4836" s="15"/>
      <c r="J4836" s="15"/>
      <c r="K4836" s="15"/>
      <c r="L4836" s="11"/>
      <c r="M4836" s="15"/>
      <c r="N4836" s="15"/>
      <c r="O4836" s="15"/>
      <c r="P4836" s="15"/>
      <c r="Q4836" s="15"/>
      <c r="R4836" s="11"/>
    </row>
    <row r="4837" spans="6:18">
      <c r="F4837" s="15"/>
      <c r="G4837" s="11"/>
      <c r="H4837" s="11"/>
      <c r="I4837" s="15"/>
      <c r="J4837" s="15"/>
      <c r="K4837" s="15"/>
      <c r="L4837" s="11"/>
      <c r="M4837" s="15"/>
      <c r="N4837" s="15"/>
      <c r="O4837" s="15"/>
      <c r="P4837" s="15"/>
      <c r="Q4837" s="15"/>
      <c r="R4837" s="11"/>
    </row>
    <row r="4838" spans="6:18">
      <c r="F4838" s="15"/>
      <c r="G4838" s="11"/>
      <c r="H4838" s="11"/>
      <c r="I4838" s="15"/>
      <c r="J4838" s="15"/>
      <c r="K4838" s="15"/>
      <c r="L4838" s="11"/>
      <c r="M4838" s="15"/>
      <c r="N4838" s="15"/>
      <c r="O4838" s="15"/>
      <c r="P4838" s="15"/>
      <c r="Q4838" s="15"/>
      <c r="R4838" s="11"/>
    </row>
    <row r="4839" spans="6:18">
      <c r="F4839" s="15"/>
      <c r="G4839" s="11"/>
      <c r="H4839" s="11"/>
      <c r="I4839" s="15"/>
      <c r="J4839" s="15"/>
      <c r="K4839" s="15"/>
      <c r="L4839" s="11"/>
      <c r="M4839" s="15"/>
      <c r="N4839" s="15"/>
      <c r="O4839" s="15"/>
      <c r="P4839" s="15"/>
      <c r="Q4839" s="15"/>
      <c r="R4839" s="11"/>
    </row>
    <row r="4840" spans="6:18">
      <c r="F4840" s="15"/>
      <c r="G4840" s="11"/>
      <c r="H4840" s="11"/>
      <c r="I4840" s="15"/>
      <c r="J4840" s="15"/>
      <c r="K4840" s="15"/>
      <c r="L4840" s="11"/>
      <c r="M4840" s="15"/>
      <c r="N4840" s="15"/>
      <c r="O4840" s="15"/>
      <c r="P4840" s="15"/>
      <c r="Q4840" s="15"/>
      <c r="R4840" s="11"/>
    </row>
    <row r="4841" spans="6:18">
      <c r="F4841" s="15"/>
      <c r="G4841" s="11"/>
      <c r="H4841" s="11"/>
      <c r="I4841" s="15"/>
      <c r="J4841" s="15"/>
      <c r="K4841" s="15"/>
      <c r="L4841" s="11"/>
      <c r="M4841" s="15"/>
      <c r="N4841" s="15"/>
      <c r="O4841" s="15"/>
      <c r="P4841" s="15"/>
      <c r="Q4841" s="15"/>
      <c r="R4841" s="11"/>
    </row>
    <row r="4842" spans="6:18">
      <c r="F4842" s="15"/>
      <c r="G4842" s="11"/>
      <c r="H4842" s="11"/>
      <c r="I4842" s="15"/>
      <c r="J4842" s="15"/>
      <c r="K4842" s="15"/>
      <c r="L4842" s="11"/>
      <c r="M4842" s="15"/>
      <c r="N4842" s="15"/>
      <c r="O4842" s="15"/>
      <c r="P4842" s="15"/>
      <c r="Q4842" s="15"/>
      <c r="R4842" s="11"/>
    </row>
    <row r="4843" spans="6:18">
      <c r="F4843" s="15"/>
      <c r="G4843" s="11"/>
      <c r="H4843" s="11"/>
      <c r="I4843" s="15"/>
      <c r="J4843" s="15"/>
      <c r="K4843" s="15"/>
      <c r="L4843" s="11"/>
      <c r="M4843" s="15"/>
      <c r="N4843" s="15"/>
      <c r="O4843" s="15"/>
      <c r="P4843" s="15"/>
      <c r="Q4843" s="15"/>
      <c r="R4843" s="11"/>
    </row>
    <row r="4844" spans="6:18">
      <c r="F4844" s="15"/>
      <c r="G4844" s="11"/>
      <c r="H4844" s="11"/>
      <c r="I4844" s="15"/>
      <c r="J4844" s="15"/>
      <c r="K4844" s="15"/>
      <c r="L4844" s="11"/>
      <c r="M4844" s="15"/>
      <c r="N4844" s="15"/>
      <c r="O4844" s="15"/>
      <c r="P4844" s="15"/>
      <c r="Q4844" s="15"/>
      <c r="R4844" s="11"/>
    </row>
    <row r="4845" spans="6:18">
      <c r="F4845" s="15"/>
      <c r="G4845" s="11"/>
      <c r="H4845" s="11"/>
      <c r="I4845" s="15"/>
      <c r="J4845" s="15"/>
      <c r="K4845" s="15"/>
      <c r="L4845" s="11"/>
      <c r="M4845" s="15"/>
      <c r="N4845" s="15"/>
      <c r="O4845" s="15"/>
      <c r="P4845" s="15"/>
      <c r="Q4845" s="15"/>
      <c r="R4845" s="11"/>
    </row>
    <row r="4846" spans="6:18">
      <c r="F4846" s="15"/>
      <c r="G4846" s="11"/>
      <c r="H4846" s="11"/>
      <c r="I4846" s="15"/>
      <c r="J4846" s="15"/>
      <c r="K4846" s="15"/>
      <c r="L4846" s="11"/>
      <c r="M4846" s="15"/>
      <c r="N4846" s="15"/>
      <c r="O4846" s="15"/>
      <c r="P4846" s="15"/>
      <c r="Q4846" s="15"/>
      <c r="R4846" s="11"/>
    </row>
    <row r="4847" spans="6:18">
      <c r="F4847" s="15"/>
      <c r="G4847" s="11"/>
      <c r="H4847" s="11"/>
      <c r="I4847" s="15"/>
      <c r="J4847" s="15"/>
      <c r="K4847" s="15"/>
      <c r="L4847" s="11"/>
      <c r="M4847" s="15"/>
      <c r="N4847" s="15"/>
      <c r="O4847" s="15"/>
      <c r="P4847" s="15"/>
      <c r="Q4847" s="15"/>
      <c r="R4847" s="11"/>
    </row>
    <row r="4848" spans="6:18">
      <c r="F4848" s="15"/>
      <c r="G4848" s="11"/>
      <c r="H4848" s="11"/>
      <c r="I4848" s="15"/>
      <c r="J4848" s="15"/>
      <c r="K4848" s="15"/>
      <c r="L4848" s="11"/>
      <c r="M4848" s="15"/>
      <c r="N4848" s="15"/>
      <c r="O4848" s="15"/>
      <c r="P4848" s="15"/>
      <c r="Q4848" s="15"/>
      <c r="R4848" s="11"/>
    </row>
    <row r="4849" spans="6:18">
      <c r="F4849" s="15"/>
      <c r="G4849" s="11"/>
      <c r="H4849" s="11"/>
      <c r="I4849" s="15"/>
      <c r="J4849" s="15"/>
      <c r="K4849" s="15"/>
      <c r="L4849" s="11"/>
      <c r="M4849" s="15"/>
      <c r="N4849" s="15"/>
      <c r="O4849" s="15"/>
      <c r="P4849" s="15"/>
      <c r="Q4849" s="15"/>
      <c r="R4849" s="11"/>
    </row>
    <row r="4850" spans="6:18">
      <c r="F4850" s="15"/>
      <c r="G4850" s="11"/>
      <c r="H4850" s="11"/>
      <c r="I4850" s="15"/>
      <c r="J4850" s="15"/>
      <c r="K4850" s="15"/>
      <c r="L4850" s="11"/>
      <c r="M4850" s="15"/>
      <c r="N4850" s="15"/>
      <c r="O4850" s="15"/>
      <c r="P4850" s="15"/>
      <c r="Q4850" s="15"/>
      <c r="R4850" s="11"/>
    </row>
    <row r="4851" spans="6:18">
      <c r="F4851" s="15"/>
      <c r="G4851" s="11"/>
      <c r="H4851" s="11"/>
      <c r="I4851" s="15"/>
      <c r="J4851" s="15"/>
      <c r="K4851" s="15"/>
      <c r="L4851" s="11"/>
      <c r="M4851" s="15"/>
      <c r="N4851" s="15"/>
      <c r="O4851" s="15"/>
      <c r="P4851" s="15"/>
      <c r="Q4851" s="15"/>
      <c r="R4851" s="11"/>
    </row>
    <row r="4852" spans="6:18">
      <c r="F4852" s="15"/>
      <c r="G4852" s="11"/>
      <c r="H4852" s="11"/>
      <c r="I4852" s="15"/>
      <c r="J4852" s="15"/>
      <c r="K4852" s="15"/>
      <c r="L4852" s="11"/>
      <c r="M4852" s="15"/>
      <c r="N4852" s="15"/>
      <c r="O4852" s="15"/>
      <c r="P4852" s="15"/>
      <c r="Q4852" s="15"/>
      <c r="R4852" s="11"/>
    </row>
    <row r="4853" spans="6:18">
      <c r="F4853" s="15"/>
      <c r="G4853" s="11"/>
      <c r="H4853" s="11"/>
      <c r="I4853" s="15"/>
      <c r="J4853" s="15"/>
      <c r="K4853" s="15"/>
      <c r="L4853" s="11"/>
      <c r="M4853" s="15"/>
      <c r="N4853" s="15"/>
      <c r="O4853" s="15"/>
      <c r="P4853" s="15"/>
      <c r="Q4853" s="15"/>
      <c r="R4853" s="11"/>
    </row>
    <row r="4854" spans="6:18">
      <c r="F4854" s="15"/>
      <c r="G4854" s="11"/>
      <c r="H4854" s="11"/>
      <c r="I4854" s="15"/>
      <c r="J4854" s="15"/>
      <c r="K4854" s="15"/>
      <c r="L4854" s="11"/>
      <c r="M4854" s="15"/>
      <c r="N4854" s="15"/>
      <c r="O4854" s="15"/>
      <c r="P4854" s="15"/>
      <c r="Q4854" s="15"/>
      <c r="R4854" s="11"/>
    </row>
    <row r="4855" spans="6:18">
      <c r="F4855" s="15"/>
      <c r="G4855" s="11"/>
      <c r="H4855" s="11"/>
      <c r="I4855" s="15"/>
      <c r="J4855" s="15"/>
      <c r="K4855" s="15"/>
      <c r="L4855" s="11"/>
      <c r="M4855" s="15"/>
      <c r="N4855" s="15"/>
      <c r="O4855" s="15"/>
      <c r="P4855" s="15"/>
      <c r="Q4855" s="15"/>
      <c r="R4855" s="11"/>
    </row>
    <row r="4856" spans="6:18">
      <c r="F4856" s="15"/>
      <c r="G4856" s="11"/>
      <c r="H4856" s="11"/>
      <c r="I4856" s="15"/>
      <c r="J4856" s="15"/>
      <c r="K4856" s="15"/>
      <c r="L4856" s="11"/>
      <c r="M4856" s="15"/>
      <c r="N4856" s="15"/>
      <c r="O4856" s="15"/>
      <c r="P4856" s="15"/>
      <c r="Q4856" s="15"/>
      <c r="R4856" s="11"/>
    </row>
    <row r="4857" spans="6:18">
      <c r="F4857" s="15"/>
      <c r="G4857" s="11"/>
      <c r="H4857" s="11"/>
      <c r="I4857" s="15"/>
      <c r="J4857" s="15"/>
      <c r="K4857" s="15"/>
      <c r="L4857" s="11"/>
      <c r="M4857" s="15"/>
      <c r="N4857" s="15"/>
      <c r="O4857" s="15"/>
      <c r="P4857" s="15"/>
      <c r="Q4857" s="15"/>
      <c r="R4857" s="11"/>
    </row>
    <row r="4858" spans="6:18">
      <c r="F4858" s="15"/>
      <c r="G4858" s="11"/>
      <c r="H4858" s="11"/>
      <c r="I4858" s="15"/>
      <c r="J4858" s="15"/>
      <c r="K4858" s="15"/>
      <c r="L4858" s="11"/>
      <c r="M4858" s="15"/>
      <c r="N4858" s="15"/>
      <c r="O4858" s="15"/>
      <c r="P4858" s="15"/>
      <c r="Q4858" s="15"/>
      <c r="R4858" s="11"/>
    </row>
    <row r="4859" spans="6:18">
      <c r="F4859" s="15"/>
      <c r="G4859" s="11"/>
      <c r="H4859" s="11"/>
      <c r="I4859" s="15"/>
      <c r="J4859" s="15"/>
      <c r="K4859" s="15"/>
      <c r="L4859" s="11"/>
      <c r="M4859" s="15"/>
      <c r="N4859" s="15"/>
      <c r="O4859" s="15"/>
      <c r="P4859" s="15"/>
      <c r="Q4859" s="15"/>
      <c r="R4859" s="11"/>
    </row>
    <row r="4860" spans="6:18">
      <c r="F4860" s="15"/>
      <c r="G4860" s="11"/>
      <c r="H4860" s="11"/>
      <c r="I4860" s="15"/>
      <c r="J4860" s="15"/>
      <c r="K4860" s="15"/>
      <c r="L4860" s="11"/>
      <c r="M4860" s="15"/>
      <c r="N4860" s="15"/>
      <c r="O4860" s="15"/>
      <c r="P4860" s="15"/>
      <c r="Q4860" s="15"/>
      <c r="R4860" s="11"/>
    </row>
    <row r="4861" spans="6:18">
      <c r="F4861" s="15"/>
      <c r="G4861" s="11"/>
      <c r="H4861" s="11"/>
      <c r="I4861" s="15"/>
      <c r="J4861" s="15"/>
      <c r="K4861" s="15"/>
      <c r="L4861" s="11"/>
      <c r="M4861" s="15"/>
      <c r="N4861" s="15"/>
      <c r="O4861" s="15"/>
      <c r="P4861" s="15"/>
      <c r="Q4861" s="15"/>
      <c r="R4861" s="11"/>
    </row>
    <row r="4862" spans="6:18">
      <c r="F4862" s="15"/>
      <c r="G4862" s="11"/>
      <c r="H4862" s="11"/>
      <c r="I4862" s="15"/>
      <c r="J4862" s="15"/>
      <c r="K4862" s="15"/>
      <c r="L4862" s="11"/>
      <c r="M4862" s="15"/>
      <c r="N4862" s="15"/>
      <c r="O4862" s="15"/>
      <c r="P4862" s="15"/>
      <c r="Q4862" s="15"/>
      <c r="R4862" s="11"/>
    </row>
    <row r="4863" spans="6:18">
      <c r="F4863" s="15"/>
      <c r="G4863" s="11"/>
      <c r="H4863" s="11"/>
      <c r="I4863" s="15"/>
      <c r="J4863" s="15"/>
      <c r="K4863" s="15"/>
      <c r="L4863" s="11"/>
      <c r="M4863" s="15"/>
      <c r="N4863" s="15"/>
      <c r="O4863" s="15"/>
      <c r="P4863" s="15"/>
      <c r="Q4863" s="15"/>
      <c r="R4863" s="11"/>
    </row>
    <row r="4864" spans="6:18">
      <c r="F4864" s="15"/>
      <c r="G4864" s="11"/>
      <c r="H4864" s="11"/>
      <c r="I4864" s="15"/>
      <c r="J4864" s="15"/>
      <c r="K4864" s="15"/>
      <c r="L4864" s="11"/>
      <c r="M4864" s="15"/>
      <c r="N4864" s="15"/>
      <c r="O4864" s="15"/>
      <c r="P4864" s="15"/>
      <c r="Q4864" s="15"/>
      <c r="R4864" s="11"/>
    </row>
    <row r="4865" spans="6:18">
      <c r="F4865" s="15"/>
      <c r="G4865" s="11"/>
      <c r="H4865" s="11"/>
      <c r="I4865" s="15"/>
      <c r="J4865" s="15"/>
      <c r="K4865" s="15"/>
      <c r="L4865" s="11"/>
      <c r="M4865" s="15"/>
      <c r="N4865" s="15"/>
      <c r="O4865" s="15"/>
      <c r="P4865" s="15"/>
      <c r="Q4865" s="15"/>
      <c r="R4865" s="11"/>
    </row>
    <row r="4866" spans="6:18">
      <c r="F4866" s="15"/>
      <c r="G4866" s="11"/>
      <c r="H4866" s="11"/>
      <c r="I4866" s="15"/>
      <c r="J4866" s="15"/>
      <c r="K4866" s="15"/>
      <c r="L4866" s="11"/>
      <c r="M4866" s="15"/>
      <c r="N4866" s="15"/>
      <c r="O4866" s="15"/>
      <c r="P4866" s="15"/>
      <c r="Q4866" s="15"/>
      <c r="R4866" s="11"/>
    </row>
    <row r="4867" spans="6:18">
      <c r="F4867" s="15"/>
      <c r="G4867" s="11"/>
      <c r="H4867" s="11"/>
      <c r="I4867" s="15"/>
      <c r="J4867" s="15"/>
      <c r="K4867" s="15"/>
      <c r="L4867" s="11"/>
      <c r="M4867" s="15"/>
      <c r="N4867" s="15"/>
      <c r="O4867" s="15"/>
      <c r="P4867" s="15"/>
      <c r="Q4867" s="15"/>
      <c r="R4867" s="11"/>
    </row>
    <row r="4868" spans="6:18">
      <c r="F4868" s="15"/>
      <c r="G4868" s="11"/>
      <c r="H4868" s="11"/>
      <c r="I4868" s="15"/>
      <c r="J4868" s="15"/>
      <c r="K4868" s="15"/>
      <c r="L4868" s="11"/>
      <c r="M4868" s="15"/>
      <c r="N4868" s="15"/>
      <c r="O4868" s="15"/>
      <c r="P4868" s="15"/>
      <c r="Q4868" s="15"/>
      <c r="R4868" s="11"/>
    </row>
    <row r="4869" spans="6:18">
      <c r="F4869" s="15"/>
      <c r="G4869" s="11"/>
      <c r="H4869" s="11"/>
      <c r="I4869" s="15"/>
      <c r="J4869" s="15"/>
      <c r="K4869" s="15"/>
      <c r="L4869" s="11"/>
      <c r="M4869" s="15"/>
      <c r="N4869" s="15"/>
      <c r="O4869" s="15"/>
      <c r="P4869" s="15"/>
      <c r="Q4869" s="15"/>
      <c r="R4869" s="11"/>
    </row>
    <row r="4870" spans="6:18">
      <c r="F4870" s="15"/>
      <c r="G4870" s="11"/>
      <c r="H4870" s="11"/>
      <c r="I4870" s="15"/>
      <c r="J4870" s="15"/>
      <c r="K4870" s="15"/>
      <c r="L4870" s="11"/>
      <c r="M4870" s="15"/>
      <c r="N4870" s="15"/>
      <c r="O4870" s="15"/>
      <c r="P4870" s="15"/>
      <c r="Q4870" s="15"/>
      <c r="R4870" s="11"/>
    </row>
    <row r="4871" spans="6:18">
      <c r="F4871" s="15"/>
      <c r="G4871" s="11"/>
      <c r="H4871" s="11"/>
      <c r="I4871" s="15"/>
      <c r="J4871" s="15"/>
      <c r="K4871" s="15"/>
      <c r="L4871" s="11"/>
      <c r="M4871" s="15"/>
      <c r="N4871" s="15"/>
      <c r="O4871" s="15"/>
      <c r="P4871" s="15"/>
      <c r="Q4871" s="15"/>
      <c r="R4871" s="11"/>
    </row>
    <row r="4872" spans="6:18">
      <c r="F4872" s="15"/>
      <c r="G4872" s="11"/>
      <c r="H4872" s="11"/>
      <c r="I4872" s="15"/>
      <c r="J4872" s="15"/>
      <c r="K4872" s="15"/>
      <c r="L4872" s="11"/>
      <c r="M4872" s="15"/>
      <c r="N4872" s="15"/>
      <c r="O4872" s="15"/>
      <c r="P4872" s="15"/>
      <c r="Q4872" s="15"/>
      <c r="R4872" s="11"/>
    </row>
    <row r="4873" spans="6:18">
      <c r="F4873" s="15"/>
      <c r="G4873" s="11"/>
      <c r="H4873" s="11"/>
      <c r="I4873" s="15"/>
      <c r="J4873" s="15"/>
      <c r="K4873" s="15"/>
      <c r="L4873" s="11"/>
      <c r="M4873" s="15"/>
      <c r="N4873" s="15"/>
      <c r="O4873" s="15"/>
      <c r="P4873" s="15"/>
      <c r="Q4873" s="15"/>
      <c r="R4873" s="11"/>
    </row>
    <row r="4874" spans="6:18">
      <c r="F4874" s="15"/>
      <c r="G4874" s="11"/>
      <c r="H4874" s="11"/>
      <c r="I4874" s="15"/>
      <c r="J4874" s="15"/>
      <c r="K4874" s="15"/>
      <c r="L4874" s="11"/>
      <c r="M4874" s="15"/>
      <c r="N4874" s="15"/>
      <c r="O4874" s="15"/>
      <c r="P4874" s="15"/>
      <c r="Q4874" s="15"/>
      <c r="R4874" s="11"/>
    </row>
    <row r="4875" spans="6:18">
      <c r="F4875" s="15"/>
      <c r="G4875" s="11"/>
      <c r="H4875" s="11"/>
      <c r="I4875" s="15"/>
      <c r="J4875" s="15"/>
      <c r="K4875" s="15"/>
      <c r="L4875" s="11"/>
      <c r="M4875" s="15"/>
      <c r="N4875" s="15"/>
      <c r="O4875" s="15"/>
      <c r="P4875" s="15"/>
      <c r="Q4875" s="15"/>
      <c r="R4875" s="11"/>
    </row>
    <row r="4876" spans="6:18">
      <c r="F4876" s="15"/>
      <c r="G4876" s="11"/>
      <c r="H4876" s="11"/>
      <c r="I4876" s="15"/>
      <c r="J4876" s="15"/>
      <c r="K4876" s="15"/>
      <c r="L4876" s="11"/>
      <c r="M4876" s="15"/>
      <c r="N4876" s="15"/>
      <c r="O4876" s="15"/>
      <c r="P4876" s="15"/>
      <c r="Q4876" s="15"/>
      <c r="R4876" s="11"/>
    </row>
    <row r="4877" spans="6:18">
      <c r="F4877" s="15"/>
      <c r="G4877" s="11"/>
      <c r="H4877" s="11"/>
      <c r="I4877" s="15"/>
      <c r="J4877" s="15"/>
      <c r="K4877" s="15"/>
      <c r="L4877" s="11"/>
      <c r="M4877" s="15"/>
      <c r="N4877" s="15"/>
      <c r="O4877" s="15"/>
      <c r="P4877" s="15"/>
      <c r="Q4877" s="15"/>
      <c r="R4877" s="11"/>
    </row>
    <row r="4878" spans="6:18">
      <c r="F4878" s="15"/>
      <c r="G4878" s="11"/>
      <c r="H4878" s="11"/>
      <c r="I4878" s="15"/>
      <c r="J4878" s="15"/>
      <c r="K4878" s="15"/>
      <c r="L4878" s="11"/>
      <c r="M4878" s="15"/>
      <c r="N4878" s="15"/>
      <c r="O4878" s="15"/>
      <c r="P4878" s="15"/>
      <c r="Q4878" s="15"/>
      <c r="R4878" s="11"/>
    </row>
    <row r="4879" spans="6:18">
      <c r="F4879" s="15"/>
      <c r="G4879" s="11"/>
      <c r="H4879" s="11"/>
      <c r="I4879" s="15"/>
      <c r="J4879" s="15"/>
      <c r="K4879" s="15"/>
      <c r="L4879" s="11"/>
      <c r="M4879" s="15"/>
      <c r="N4879" s="15"/>
      <c r="O4879" s="15"/>
      <c r="P4879" s="15"/>
      <c r="Q4879" s="15"/>
      <c r="R4879" s="11"/>
    </row>
    <row r="4880" spans="6:18">
      <c r="F4880" s="15"/>
      <c r="G4880" s="11"/>
      <c r="H4880" s="11"/>
      <c r="I4880" s="15"/>
      <c r="J4880" s="15"/>
      <c r="K4880" s="15"/>
      <c r="L4880" s="11"/>
      <c r="M4880" s="15"/>
      <c r="N4880" s="15"/>
      <c r="O4880" s="15"/>
      <c r="P4880" s="15"/>
      <c r="Q4880" s="15"/>
      <c r="R4880" s="11"/>
    </row>
    <row r="4881" spans="6:18">
      <c r="F4881" s="15"/>
      <c r="G4881" s="11"/>
      <c r="H4881" s="11"/>
      <c r="I4881" s="15"/>
      <c r="J4881" s="15"/>
      <c r="K4881" s="15"/>
      <c r="L4881" s="11"/>
      <c r="M4881" s="15"/>
      <c r="N4881" s="15"/>
      <c r="O4881" s="15"/>
      <c r="P4881" s="15"/>
      <c r="Q4881" s="15"/>
      <c r="R4881" s="11"/>
    </row>
    <row r="4882" spans="6:18">
      <c r="F4882" s="15"/>
      <c r="G4882" s="11"/>
      <c r="H4882" s="11"/>
      <c r="I4882" s="15"/>
      <c r="J4882" s="15"/>
      <c r="K4882" s="15"/>
      <c r="L4882" s="11"/>
      <c r="M4882" s="15"/>
      <c r="N4882" s="15"/>
      <c r="O4882" s="15"/>
      <c r="P4882" s="15"/>
      <c r="Q4882" s="15"/>
      <c r="R4882" s="11"/>
    </row>
    <row r="4883" spans="6:18">
      <c r="F4883" s="15"/>
      <c r="G4883" s="11"/>
      <c r="H4883" s="11"/>
      <c r="I4883" s="15"/>
      <c r="J4883" s="15"/>
      <c r="K4883" s="15"/>
      <c r="L4883" s="11"/>
      <c r="M4883" s="15"/>
      <c r="N4883" s="15"/>
      <c r="O4883" s="15"/>
      <c r="P4883" s="15"/>
      <c r="Q4883" s="15"/>
      <c r="R4883" s="11"/>
    </row>
    <row r="4884" spans="6:18">
      <c r="F4884" s="15"/>
      <c r="G4884" s="11"/>
      <c r="H4884" s="11"/>
      <c r="I4884" s="15"/>
      <c r="J4884" s="15"/>
      <c r="K4884" s="15"/>
      <c r="L4884" s="11"/>
      <c r="M4884" s="15"/>
      <c r="N4884" s="15"/>
      <c r="O4884" s="15"/>
      <c r="P4884" s="15"/>
      <c r="Q4884" s="15"/>
      <c r="R4884" s="11"/>
    </row>
    <row r="4885" spans="6:18">
      <c r="F4885" s="15"/>
      <c r="G4885" s="11"/>
      <c r="H4885" s="11"/>
      <c r="I4885" s="15"/>
      <c r="J4885" s="15"/>
      <c r="K4885" s="15"/>
      <c r="L4885" s="11"/>
      <c r="M4885" s="15"/>
      <c r="N4885" s="15"/>
      <c r="O4885" s="15"/>
      <c r="P4885" s="15"/>
      <c r="Q4885" s="15"/>
      <c r="R4885" s="11"/>
    </row>
    <row r="4886" spans="6:18">
      <c r="F4886" s="15"/>
      <c r="G4886" s="11"/>
      <c r="H4886" s="11"/>
      <c r="I4886" s="15"/>
      <c r="J4886" s="15"/>
      <c r="K4886" s="15"/>
      <c r="L4886" s="11"/>
      <c r="M4886" s="15"/>
      <c r="N4886" s="15"/>
      <c r="O4886" s="15"/>
      <c r="P4886" s="15"/>
      <c r="Q4886" s="15"/>
      <c r="R4886" s="11"/>
    </row>
    <row r="4887" spans="6:18">
      <c r="F4887" s="15"/>
      <c r="G4887" s="11"/>
      <c r="H4887" s="11"/>
      <c r="I4887" s="15"/>
      <c r="J4887" s="15"/>
      <c r="K4887" s="15"/>
      <c r="L4887" s="11"/>
      <c r="M4887" s="15"/>
      <c r="N4887" s="15"/>
      <c r="O4887" s="15"/>
      <c r="P4887" s="15"/>
      <c r="Q4887" s="15"/>
      <c r="R4887" s="11"/>
    </row>
    <row r="4888" spans="6:18">
      <c r="F4888" s="15"/>
      <c r="G4888" s="11"/>
      <c r="H4888" s="11"/>
      <c r="I4888" s="15"/>
      <c r="J4888" s="15"/>
      <c r="K4888" s="15"/>
      <c r="L4888" s="11"/>
      <c r="M4888" s="15"/>
      <c r="N4888" s="15"/>
      <c r="O4888" s="15"/>
      <c r="P4888" s="15"/>
      <c r="Q4888" s="15"/>
      <c r="R4888" s="11"/>
    </row>
    <row r="4889" spans="6:18">
      <c r="F4889" s="15"/>
      <c r="G4889" s="11"/>
      <c r="H4889" s="11"/>
      <c r="I4889" s="15"/>
      <c r="J4889" s="15"/>
      <c r="K4889" s="15"/>
      <c r="L4889" s="11"/>
      <c r="M4889" s="15"/>
      <c r="N4889" s="15"/>
      <c r="O4889" s="15"/>
      <c r="P4889" s="15"/>
      <c r="Q4889" s="15"/>
      <c r="R4889" s="11"/>
    </row>
    <row r="4890" spans="6:18">
      <c r="F4890" s="15"/>
      <c r="G4890" s="11"/>
      <c r="H4890" s="11"/>
      <c r="I4890" s="15"/>
      <c r="J4890" s="15"/>
      <c r="K4890" s="15"/>
      <c r="L4890" s="11"/>
      <c r="M4890" s="15"/>
      <c r="N4890" s="15"/>
      <c r="O4890" s="15"/>
      <c r="P4890" s="15"/>
      <c r="Q4890" s="15"/>
      <c r="R4890" s="11"/>
    </row>
    <row r="4891" spans="6:18">
      <c r="F4891" s="15"/>
      <c r="G4891" s="11"/>
      <c r="H4891" s="11"/>
      <c r="I4891" s="15"/>
      <c r="J4891" s="15"/>
      <c r="K4891" s="15"/>
      <c r="L4891" s="11"/>
      <c r="M4891" s="15"/>
      <c r="N4891" s="15"/>
      <c r="O4891" s="15"/>
      <c r="P4891" s="15"/>
      <c r="Q4891" s="15"/>
      <c r="R4891" s="11"/>
    </row>
    <row r="4892" spans="6:18">
      <c r="F4892" s="15"/>
      <c r="G4892" s="11"/>
      <c r="H4892" s="11"/>
      <c r="I4892" s="15"/>
      <c r="J4892" s="15"/>
      <c r="K4892" s="15"/>
      <c r="L4892" s="11"/>
      <c r="M4892" s="15"/>
      <c r="N4892" s="15"/>
      <c r="O4892" s="15"/>
      <c r="P4892" s="15"/>
      <c r="Q4892" s="15"/>
      <c r="R4892" s="11"/>
    </row>
    <row r="4893" spans="6:18">
      <c r="F4893" s="15"/>
      <c r="G4893" s="11"/>
      <c r="H4893" s="11"/>
      <c r="I4893" s="15"/>
      <c r="J4893" s="15"/>
      <c r="K4893" s="15"/>
      <c r="L4893" s="11"/>
      <c r="M4893" s="15"/>
      <c r="N4893" s="15"/>
      <c r="O4893" s="15"/>
      <c r="P4893" s="15"/>
      <c r="Q4893" s="15"/>
      <c r="R4893" s="11"/>
    </row>
    <row r="4894" spans="6:18">
      <c r="F4894" s="15"/>
      <c r="G4894" s="11"/>
      <c r="H4894" s="11"/>
      <c r="I4894" s="15"/>
      <c r="J4894" s="15"/>
      <c r="K4894" s="15"/>
      <c r="L4894" s="11"/>
      <c r="M4894" s="15"/>
      <c r="N4894" s="15"/>
      <c r="O4894" s="15"/>
      <c r="P4894" s="15"/>
      <c r="Q4894" s="15"/>
      <c r="R4894" s="11"/>
    </row>
    <row r="4895" spans="6:18">
      <c r="F4895" s="15"/>
      <c r="G4895" s="11"/>
      <c r="H4895" s="11"/>
      <c r="I4895" s="15"/>
      <c r="J4895" s="15"/>
      <c r="K4895" s="15"/>
      <c r="L4895" s="11"/>
      <c r="M4895" s="15"/>
      <c r="N4895" s="15"/>
      <c r="O4895" s="15"/>
      <c r="P4895" s="15"/>
      <c r="Q4895" s="15"/>
      <c r="R4895" s="11"/>
    </row>
    <row r="4896" spans="6:18">
      <c r="F4896" s="15"/>
      <c r="G4896" s="11"/>
      <c r="H4896" s="11"/>
      <c r="I4896" s="15"/>
      <c r="J4896" s="15"/>
      <c r="K4896" s="15"/>
      <c r="L4896" s="11"/>
      <c r="M4896" s="15"/>
      <c r="N4896" s="15"/>
      <c r="O4896" s="15"/>
      <c r="P4896" s="15"/>
      <c r="Q4896" s="15"/>
      <c r="R4896" s="11"/>
    </row>
    <row r="4897" spans="6:18">
      <c r="F4897" s="15"/>
      <c r="G4897" s="11"/>
      <c r="H4897" s="11"/>
      <c r="I4897" s="15"/>
      <c r="J4897" s="15"/>
      <c r="K4897" s="15"/>
      <c r="L4897" s="11"/>
      <c r="M4897" s="15"/>
      <c r="N4897" s="15"/>
      <c r="O4897" s="15"/>
      <c r="P4897" s="15"/>
      <c r="Q4897" s="15"/>
      <c r="R4897" s="11"/>
    </row>
    <row r="4898" spans="6:18">
      <c r="F4898" s="15"/>
      <c r="G4898" s="11"/>
      <c r="H4898" s="11"/>
      <c r="I4898" s="15"/>
      <c r="J4898" s="15"/>
      <c r="K4898" s="15"/>
      <c r="L4898" s="11"/>
      <c r="M4898" s="15"/>
      <c r="N4898" s="15"/>
      <c r="O4898" s="15"/>
      <c r="P4898" s="15"/>
      <c r="Q4898" s="15"/>
      <c r="R4898" s="11"/>
    </row>
    <row r="4899" spans="6:18">
      <c r="F4899" s="15"/>
      <c r="G4899" s="11"/>
      <c r="H4899" s="11"/>
      <c r="I4899" s="15"/>
      <c r="J4899" s="15"/>
      <c r="K4899" s="15"/>
      <c r="L4899" s="11"/>
      <c r="M4899" s="15"/>
      <c r="N4899" s="15"/>
      <c r="O4899" s="15"/>
      <c r="P4899" s="15"/>
      <c r="Q4899" s="15"/>
      <c r="R4899" s="11"/>
    </row>
    <row r="4900" spans="6:18">
      <c r="F4900" s="15"/>
      <c r="G4900" s="11"/>
      <c r="H4900" s="11"/>
      <c r="I4900" s="15"/>
      <c r="J4900" s="15"/>
      <c r="K4900" s="15"/>
      <c r="L4900" s="11"/>
      <c r="M4900" s="15"/>
      <c r="N4900" s="15"/>
      <c r="O4900" s="15"/>
      <c r="P4900" s="15"/>
      <c r="Q4900" s="15"/>
      <c r="R4900" s="11"/>
    </row>
    <row r="4901" spans="6:18">
      <c r="F4901" s="15"/>
      <c r="G4901" s="11"/>
      <c r="H4901" s="11"/>
      <c r="I4901" s="15"/>
      <c r="J4901" s="15"/>
      <c r="K4901" s="15"/>
      <c r="L4901" s="11"/>
      <c r="M4901" s="15"/>
      <c r="N4901" s="15"/>
      <c r="O4901" s="15"/>
      <c r="P4901" s="15"/>
      <c r="Q4901" s="15"/>
      <c r="R4901" s="11"/>
    </row>
    <row r="4902" spans="6:18">
      <c r="F4902" s="15"/>
      <c r="G4902" s="11"/>
      <c r="H4902" s="11"/>
      <c r="I4902" s="15"/>
      <c r="J4902" s="15"/>
      <c r="K4902" s="15"/>
      <c r="L4902" s="11"/>
      <c r="M4902" s="15"/>
      <c r="N4902" s="15"/>
      <c r="O4902" s="15"/>
      <c r="P4902" s="15"/>
      <c r="Q4902" s="15"/>
      <c r="R4902" s="11"/>
    </row>
    <row r="4903" spans="6:18">
      <c r="F4903" s="15"/>
      <c r="G4903" s="11"/>
      <c r="H4903" s="11"/>
      <c r="I4903" s="15"/>
      <c r="J4903" s="15"/>
      <c r="K4903" s="15"/>
      <c r="L4903" s="11"/>
      <c r="M4903" s="15"/>
      <c r="N4903" s="15"/>
      <c r="O4903" s="15"/>
      <c r="P4903" s="15"/>
      <c r="Q4903" s="15"/>
      <c r="R4903" s="11"/>
    </row>
    <row r="4904" spans="6:18">
      <c r="F4904" s="15"/>
      <c r="G4904" s="11"/>
      <c r="H4904" s="11"/>
      <c r="I4904" s="15"/>
      <c r="J4904" s="15"/>
      <c r="K4904" s="15"/>
      <c r="L4904" s="11"/>
      <c r="M4904" s="15"/>
      <c r="N4904" s="15"/>
      <c r="O4904" s="15"/>
      <c r="P4904" s="15"/>
      <c r="Q4904" s="15"/>
      <c r="R4904" s="11"/>
    </row>
    <row r="4905" spans="6:18">
      <c r="F4905" s="15"/>
      <c r="G4905" s="11"/>
      <c r="H4905" s="11"/>
      <c r="I4905" s="15"/>
      <c r="J4905" s="15"/>
      <c r="K4905" s="15"/>
      <c r="L4905" s="11"/>
      <c r="M4905" s="15"/>
      <c r="N4905" s="15"/>
      <c r="O4905" s="15"/>
      <c r="P4905" s="15"/>
      <c r="Q4905" s="15"/>
      <c r="R4905" s="11"/>
    </row>
    <row r="4906" spans="6:18">
      <c r="F4906" s="15"/>
      <c r="G4906" s="11"/>
      <c r="H4906" s="11"/>
      <c r="I4906" s="15"/>
      <c r="J4906" s="15"/>
      <c r="K4906" s="15"/>
      <c r="L4906" s="11"/>
      <c r="M4906" s="15"/>
      <c r="N4906" s="15"/>
      <c r="O4906" s="15"/>
      <c r="P4906" s="15"/>
      <c r="Q4906" s="15"/>
      <c r="R4906" s="11"/>
    </row>
    <row r="4907" spans="6:18">
      <c r="F4907" s="15"/>
      <c r="G4907" s="11"/>
      <c r="H4907" s="11"/>
      <c r="I4907" s="15"/>
      <c r="J4907" s="15"/>
      <c r="K4907" s="15"/>
      <c r="L4907" s="11"/>
      <c r="M4907" s="15"/>
      <c r="N4907" s="15"/>
      <c r="O4907" s="15"/>
      <c r="P4907" s="15"/>
      <c r="Q4907" s="15"/>
      <c r="R4907" s="11"/>
    </row>
    <row r="4908" spans="6:18">
      <c r="F4908" s="15"/>
      <c r="G4908" s="11"/>
      <c r="H4908" s="11"/>
      <c r="I4908" s="15"/>
      <c r="J4908" s="15"/>
      <c r="K4908" s="15"/>
      <c r="L4908" s="11"/>
      <c r="M4908" s="15"/>
      <c r="N4908" s="15"/>
      <c r="O4908" s="15"/>
      <c r="P4908" s="15"/>
      <c r="Q4908" s="15"/>
      <c r="R4908" s="11"/>
    </row>
    <row r="4909" spans="6:18">
      <c r="F4909" s="15"/>
      <c r="G4909" s="11"/>
      <c r="H4909" s="11"/>
      <c r="I4909" s="15"/>
      <c r="J4909" s="15"/>
      <c r="K4909" s="15"/>
      <c r="L4909" s="11"/>
      <c r="M4909" s="15"/>
      <c r="N4909" s="15"/>
      <c r="O4909" s="15"/>
      <c r="P4909" s="15"/>
      <c r="Q4909" s="15"/>
      <c r="R4909" s="11"/>
    </row>
    <row r="4910" spans="6:18">
      <c r="F4910" s="15"/>
      <c r="G4910" s="11"/>
      <c r="H4910" s="11"/>
      <c r="I4910" s="15"/>
      <c r="J4910" s="15"/>
      <c r="K4910" s="15"/>
      <c r="L4910" s="11"/>
      <c r="M4910" s="15"/>
      <c r="N4910" s="15"/>
      <c r="O4910" s="15"/>
      <c r="P4910" s="15"/>
      <c r="Q4910" s="15"/>
      <c r="R4910" s="11"/>
    </row>
    <row r="4911" spans="6:18">
      <c r="F4911" s="15"/>
      <c r="G4911" s="11"/>
      <c r="H4911" s="11"/>
      <c r="I4911" s="15"/>
      <c r="J4911" s="15"/>
      <c r="K4911" s="15"/>
      <c r="L4911" s="11"/>
      <c r="M4911" s="15"/>
      <c r="N4911" s="15"/>
      <c r="O4911" s="15"/>
      <c r="P4911" s="15"/>
      <c r="Q4911" s="15"/>
      <c r="R4911" s="11"/>
    </row>
    <row r="4912" spans="6:18">
      <c r="F4912" s="15"/>
      <c r="G4912" s="11"/>
      <c r="H4912" s="11"/>
      <c r="I4912" s="15"/>
      <c r="J4912" s="15"/>
      <c r="K4912" s="15"/>
      <c r="L4912" s="11"/>
      <c r="M4912" s="15"/>
      <c r="N4912" s="15"/>
      <c r="O4912" s="15"/>
      <c r="P4912" s="15"/>
      <c r="Q4912" s="15"/>
      <c r="R4912" s="11"/>
    </row>
    <row r="4913" spans="6:18">
      <c r="F4913" s="15"/>
      <c r="G4913" s="11"/>
      <c r="H4913" s="11"/>
      <c r="I4913" s="15"/>
      <c r="J4913" s="15"/>
      <c r="K4913" s="15"/>
      <c r="L4913" s="11"/>
      <c r="M4913" s="15"/>
      <c r="N4913" s="15"/>
      <c r="O4913" s="15"/>
      <c r="P4913" s="15"/>
      <c r="Q4913" s="15"/>
      <c r="R4913" s="11"/>
    </row>
    <row r="4914" spans="6:18">
      <c r="F4914" s="15"/>
      <c r="G4914" s="11"/>
      <c r="H4914" s="11"/>
      <c r="I4914" s="15"/>
      <c r="J4914" s="15"/>
      <c r="K4914" s="15"/>
      <c r="L4914" s="11"/>
      <c r="M4914" s="15"/>
      <c r="N4914" s="15"/>
      <c r="O4914" s="15"/>
      <c r="P4914" s="15"/>
      <c r="Q4914" s="15"/>
      <c r="R4914" s="11"/>
    </row>
    <row r="4915" spans="6:18">
      <c r="F4915" s="15"/>
      <c r="G4915" s="11"/>
      <c r="H4915" s="11"/>
      <c r="I4915" s="15"/>
      <c r="J4915" s="15"/>
      <c r="K4915" s="15"/>
      <c r="L4915" s="11"/>
      <c r="M4915" s="15"/>
      <c r="N4915" s="15"/>
      <c r="O4915" s="15"/>
      <c r="P4915" s="15"/>
      <c r="Q4915" s="15"/>
      <c r="R4915" s="11"/>
    </row>
    <row r="4916" spans="6:18">
      <c r="F4916" s="15"/>
      <c r="G4916" s="11"/>
      <c r="H4916" s="11"/>
      <c r="I4916" s="15"/>
      <c r="J4916" s="15"/>
      <c r="K4916" s="15"/>
      <c r="L4916" s="11"/>
      <c r="M4916" s="15"/>
      <c r="N4916" s="15"/>
      <c r="O4916" s="15"/>
      <c r="P4916" s="15"/>
      <c r="Q4916" s="15"/>
      <c r="R4916" s="11"/>
    </row>
    <row r="4917" spans="6:18">
      <c r="F4917" s="15"/>
      <c r="G4917" s="11"/>
      <c r="H4917" s="11"/>
      <c r="I4917" s="15"/>
      <c r="J4917" s="15"/>
      <c r="K4917" s="15"/>
      <c r="L4917" s="11"/>
      <c r="M4917" s="15"/>
      <c r="N4917" s="15"/>
      <c r="O4917" s="15"/>
      <c r="P4917" s="15"/>
      <c r="Q4917" s="15"/>
      <c r="R4917" s="11"/>
    </row>
    <row r="4918" spans="6:18">
      <c r="F4918" s="15"/>
      <c r="G4918" s="11"/>
      <c r="H4918" s="11"/>
      <c r="I4918" s="15"/>
      <c r="J4918" s="15"/>
      <c r="K4918" s="15"/>
      <c r="L4918" s="11"/>
      <c r="M4918" s="15"/>
      <c r="N4918" s="15"/>
      <c r="O4918" s="15"/>
      <c r="P4918" s="15"/>
      <c r="Q4918" s="15"/>
      <c r="R4918" s="11"/>
    </row>
    <row r="4919" spans="6:18">
      <c r="F4919" s="15"/>
      <c r="G4919" s="11"/>
      <c r="H4919" s="11"/>
      <c r="I4919" s="15"/>
      <c r="J4919" s="15"/>
      <c r="K4919" s="15"/>
      <c r="L4919" s="11"/>
      <c r="M4919" s="15"/>
      <c r="N4919" s="15"/>
      <c r="O4919" s="15"/>
      <c r="P4919" s="15"/>
      <c r="Q4919" s="15"/>
      <c r="R4919" s="11"/>
    </row>
    <row r="4920" spans="6:18">
      <c r="F4920" s="15"/>
      <c r="G4920" s="11"/>
      <c r="H4920" s="11"/>
      <c r="I4920" s="15"/>
      <c r="J4920" s="15"/>
      <c r="K4920" s="15"/>
      <c r="L4920" s="11"/>
      <c r="M4920" s="15"/>
      <c r="N4920" s="15"/>
      <c r="O4920" s="15"/>
      <c r="P4920" s="15"/>
      <c r="Q4920" s="15"/>
      <c r="R4920" s="11"/>
    </row>
    <row r="4921" spans="6:18">
      <c r="F4921" s="15"/>
      <c r="G4921" s="11"/>
      <c r="H4921" s="11"/>
      <c r="I4921" s="15"/>
      <c r="J4921" s="15"/>
      <c r="K4921" s="15"/>
      <c r="L4921" s="11"/>
      <c r="M4921" s="15"/>
      <c r="N4921" s="15"/>
      <c r="O4921" s="15"/>
      <c r="P4921" s="15"/>
      <c r="Q4921" s="15"/>
      <c r="R4921" s="11"/>
    </row>
    <row r="4922" spans="6:18">
      <c r="F4922" s="15"/>
      <c r="G4922" s="11"/>
      <c r="H4922" s="11"/>
      <c r="I4922" s="15"/>
      <c r="J4922" s="15"/>
      <c r="K4922" s="15"/>
      <c r="L4922" s="11"/>
      <c r="M4922" s="15"/>
      <c r="N4922" s="15"/>
      <c r="O4922" s="15"/>
      <c r="P4922" s="15"/>
      <c r="Q4922" s="15"/>
      <c r="R4922" s="11"/>
    </row>
    <row r="4923" spans="6:18">
      <c r="F4923" s="15"/>
      <c r="G4923" s="11"/>
      <c r="H4923" s="11"/>
      <c r="I4923" s="15"/>
      <c r="J4923" s="15"/>
      <c r="K4923" s="15"/>
      <c r="L4923" s="11"/>
      <c r="M4923" s="15"/>
      <c r="N4923" s="15"/>
      <c r="O4923" s="15"/>
      <c r="P4923" s="15"/>
      <c r="Q4923" s="15"/>
      <c r="R4923" s="11"/>
    </row>
    <row r="4924" spans="6:18">
      <c r="F4924" s="15"/>
      <c r="G4924" s="11"/>
      <c r="H4924" s="11"/>
      <c r="I4924" s="15"/>
      <c r="J4924" s="15"/>
      <c r="K4924" s="15"/>
      <c r="L4924" s="11"/>
      <c r="M4924" s="15"/>
      <c r="N4924" s="15"/>
      <c r="O4924" s="15"/>
      <c r="P4924" s="15"/>
      <c r="Q4924" s="15"/>
      <c r="R4924" s="11"/>
    </row>
    <row r="4925" spans="6:18">
      <c r="F4925" s="15"/>
      <c r="G4925" s="11"/>
      <c r="H4925" s="11"/>
      <c r="I4925" s="15"/>
      <c r="J4925" s="15"/>
      <c r="K4925" s="15"/>
      <c r="L4925" s="11"/>
      <c r="M4925" s="15"/>
      <c r="N4925" s="15"/>
      <c r="O4925" s="15"/>
      <c r="P4925" s="15"/>
      <c r="Q4925" s="15"/>
      <c r="R4925" s="11"/>
    </row>
    <row r="4926" spans="6:18">
      <c r="F4926" s="15"/>
      <c r="G4926" s="11"/>
      <c r="H4926" s="11"/>
      <c r="I4926" s="15"/>
      <c r="J4926" s="15"/>
      <c r="K4926" s="15"/>
      <c r="L4926" s="11"/>
      <c r="M4926" s="15"/>
      <c r="N4926" s="15"/>
      <c r="O4926" s="15"/>
      <c r="P4926" s="15"/>
      <c r="Q4926" s="15"/>
      <c r="R4926" s="11"/>
    </row>
    <row r="4927" spans="6:18">
      <c r="F4927" s="15"/>
      <c r="G4927" s="11"/>
      <c r="H4927" s="11"/>
      <c r="I4927" s="15"/>
      <c r="J4927" s="15"/>
      <c r="K4927" s="15"/>
      <c r="L4927" s="11"/>
      <c r="M4927" s="15"/>
      <c r="N4927" s="15"/>
      <c r="O4927" s="15"/>
      <c r="P4927" s="15"/>
      <c r="Q4927" s="15"/>
      <c r="R4927" s="11"/>
    </row>
    <row r="4928" spans="6:18">
      <c r="F4928" s="15"/>
      <c r="G4928" s="11"/>
      <c r="H4928" s="11"/>
      <c r="I4928" s="15"/>
      <c r="J4928" s="15"/>
      <c r="K4928" s="15"/>
      <c r="L4928" s="11"/>
      <c r="M4928" s="15"/>
      <c r="N4928" s="15"/>
      <c r="O4928" s="15"/>
      <c r="P4928" s="15"/>
      <c r="Q4928" s="15"/>
      <c r="R4928" s="11"/>
    </row>
    <row r="4929" spans="6:18">
      <c r="F4929" s="15"/>
      <c r="G4929" s="11"/>
      <c r="H4929" s="11"/>
      <c r="I4929" s="15"/>
      <c r="J4929" s="15"/>
      <c r="K4929" s="15"/>
      <c r="L4929" s="11"/>
      <c r="M4929" s="15"/>
      <c r="N4929" s="15"/>
      <c r="O4929" s="15"/>
      <c r="P4929" s="15"/>
      <c r="Q4929" s="15"/>
      <c r="R4929" s="11"/>
    </row>
    <row r="4930" spans="6:18">
      <c r="F4930" s="15"/>
      <c r="G4930" s="11"/>
      <c r="H4930" s="11"/>
      <c r="I4930" s="15"/>
      <c r="J4930" s="15"/>
      <c r="K4930" s="15"/>
      <c r="L4930" s="11"/>
      <c r="M4930" s="15"/>
      <c r="N4930" s="15"/>
      <c r="O4930" s="15"/>
      <c r="P4930" s="15"/>
      <c r="Q4930" s="15"/>
      <c r="R4930" s="11"/>
    </row>
    <row r="4931" spans="6:18">
      <c r="F4931" s="15"/>
      <c r="G4931" s="11"/>
      <c r="H4931" s="11"/>
      <c r="I4931" s="15"/>
      <c r="J4931" s="15"/>
      <c r="K4931" s="15"/>
      <c r="L4931" s="11"/>
      <c r="M4931" s="15"/>
      <c r="N4931" s="15"/>
      <c r="O4931" s="15"/>
      <c r="P4931" s="15"/>
      <c r="Q4931" s="15"/>
      <c r="R4931" s="11"/>
    </row>
    <row r="4932" spans="6:18">
      <c r="F4932" s="15"/>
      <c r="G4932" s="11"/>
      <c r="H4932" s="11"/>
      <c r="I4932" s="15"/>
      <c r="J4932" s="15"/>
      <c r="K4932" s="15"/>
      <c r="L4932" s="11"/>
      <c r="M4932" s="15"/>
      <c r="N4932" s="15"/>
      <c r="O4932" s="15"/>
      <c r="P4932" s="15"/>
      <c r="Q4932" s="15"/>
      <c r="R4932" s="11"/>
    </row>
    <row r="4933" spans="6:18">
      <c r="F4933" s="15"/>
      <c r="G4933" s="11"/>
      <c r="H4933" s="11"/>
      <c r="I4933" s="15"/>
      <c r="J4933" s="15"/>
      <c r="K4933" s="15"/>
      <c r="L4933" s="11"/>
      <c r="M4933" s="15"/>
      <c r="N4933" s="15"/>
      <c r="O4933" s="15"/>
      <c r="P4933" s="15"/>
      <c r="Q4933" s="15"/>
      <c r="R4933" s="11"/>
    </row>
    <row r="4934" spans="6:18">
      <c r="F4934" s="15"/>
      <c r="G4934" s="11"/>
      <c r="H4934" s="11"/>
      <c r="I4934" s="15"/>
      <c r="J4934" s="15"/>
      <c r="K4934" s="15"/>
      <c r="L4934" s="11"/>
      <c r="M4934" s="15"/>
      <c r="N4934" s="15"/>
      <c r="O4934" s="15"/>
      <c r="P4934" s="15"/>
      <c r="Q4934" s="15"/>
      <c r="R4934" s="11"/>
    </row>
    <row r="4935" spans="6:18">
      <c r="F4935" s="15"/>
      <c r="G4935" s="11"/>
      <c r="H4935" s="11"/>
      <c r="I4935" s="15"/>
      <c r="J4935" s="15"/>
      <c r="K4935" s="15"/>
      <c r="L4935" s="11"/>
      <c r="M4935" s="15"/>
      <c r="N4935" s="15"/>
      <c r="O4935" s="15"/>
      <c r="P4935" s="15"/>
      <c r="Q4935" s="15"/>
      <c r="R4935" s="11"/>
    </row>
    <row r="4936" spans="6:18">
      <c r="F4936" s="15"/>
      <c r="G4936" s="11"/>
      <c r="H4936" s="11"/>
      <c r="I4936" s="15"/>
      <c r="J4936" s="15"/>
      <c r="K4936" s="15"/>
      <c r="L4936" s="11"/>
      <c r="M4936" s="15"/>
      <c r="N4936" s="15"/>
      <c r="O4936" s="15"/>
      <c r="P4936" s="15"/>
      <c r="Q4936" s="15"/>
      <c r="R4936" s="11"/>
    </row>
    <row r="4937" spans="6:18">
      <c r="F4937" s="15"/>
      <c r="G4937" s="11"/>
      <c r="H4937" s="11"/>
      <c r="I4937" s="15"/>
      <c r="J4937" s="15"/>
      <c r="K4937" s="15"/>
      <c r="L4937" s="11"/>
      <c r="M4937" s="15"/>
      <c r="N4937" s="15"/>
      <c r="O4937" s="15"/>
      <c r="P4937" s="15"/>
      <c r="Q4937" s="15"/>
      <c r="R4937" s="11"/>
    </row>
    <row r="4938" spans="6:18">
      <c r="F4938" s="15"/>
      <c r="G4938" s="11"/>
      <c r="H4938" s="11"/>
      <c r="I4938" s="15"/>
      <c r="J4938" s="15"/>
      <c r="K4938" s="15"/>
      <c r="L4938" s="11"/>
      <c r="M4938" s="15"/>
      <c r="N4938" s="15"/>
      <c r="O4938" s="15"/>
      <c r="P4938" s="15"/>
      <c r="Q4938" s="15"/>
      <c r="R4938" s="11"/>
    </row>
    <row r="4939" spans="6:18">
      <c r="F4939" s="15"/>
      <c r="G4939" s="11"/>
      <c r="H4939" s="11"/>
      <c r="I4939" s="15"/>
      <c r="J4939" s="15"/>
      <c r="K4939" s="15"/>
      <c r="L4939" s="11"/>
      <c r="M4939" s="15"/>
      <c r="N4939" s="15"/>
      <c r="O4939" s="15"/>
      <c r="P4939" s="15"/>
      <c r="Q4939" s="15"/>
      <c r="R4939" s="11"/>
    </row>
    <row r="4940" spans="6:18">
      <c r="F4940" s="15"/>
      <c r="G4940" s="11"/>
      <c r="H4940" s="11"/>
      <c r="I4940" s="15"/>
      <c r="J4940" s="15"/>
      <c r="K4940" s="15"/>
      <c r="L4940" s="11"/>
      <c r="M4940" s="15"/>
      <c r="N4940" s="15"/>
      <c r="O4940" s="15"/>
      <c r="P4940" s="15"/>
      <c r="Q4940" s="15"/>
      <c r="R4940" s="11"/>
    </row>
    <row r="4941" spans="6:18">
      <c r="F4941" s="15"/>
      <c r="G4941" s="11"/>
      <c r="H4941" s="11"/>
      <c r="I4941" s="15"/>
      <c r="J4941" s="15"/>
      <c r="K4941" s="15"/>
      <c r="L4941" s="11"/>
      <c r="M4941" s="15"/>
      <c r="N4941" s="15"/>
      <c r="O4941" s="15"/>
      <c r="P4941" s="15"/>
      <c r="Q4941" s="15"/>
      <c r="R4941" s="11"/>
    </row>
    <row r="4942" spans="6:18">
      <c r="F4942" s="15"/>
      <c r="G4942" s="11"/>
      <c r="H4942" s="11"/>
      <c r="I4942" s="15"/>
      <c r="J4942" s="15"/>
      <c r="K4942" s="15"/>
      <c r="L4942" s="11"/>
      <c r="M4942" s="15"/>
      <c r="N4942" s="15"/>
      <c r="O4942" s="15"/>
      <c r="P4942" s="15"/>
      <c r="Q4942" s="15"/>
      <c r="R4942" s="11"/>
    </row>
    <row r="4943" spans="6:18">
      <c r="F4943" s="15"/>
      <c r="G4943" s="11"/>
      <c r="H4943" s="11"/>
      <c r="I4943" s="15"/>
      <c r="J4943" s="15"/>
      <c r="K4943" s="15"/>
      <c r="L4943" s="11"/>
      <c r="M4943" s="15"/>
      <c r="N4943" s="15"/>
      <c r="O4943" s="15"/>
      <c r="P4943" s="15"/>
      <c r="Q4943" s="15"/>
      <c r="R4943" s="11"/>
    </row>
    <row r="4944" spans="6:18">
      <c r="F4944" s="15"/>
      <c r="G4944" s="11"/>
      <c r="H4944" s="11"/>
      <c r="I4944" s="15"/>
      <c r="J4944" s="15"/>
      <c r="K4944" s="15"/>
      <c r="L4944" s="11"/>
      <c r="M4944" s="15"/>
      <c r="N4944" s="15"/>
      <c r="O4944" s="15"/>
      <c r="P4944" s="15"/>
      <c r="Q4944" s="15"/>
      <c r="R4944" s="11"/>
    </row>
    <row r="4945" spans="6:18">
      <c r="F4945" s="15"/>
      <c r="G4945" s="11"/>
      <c r="H4945" s="11"/>
      <c r="I4945" s="15"/>
      <c r="J4945" s="15"/>
      <c r="K4945" s="15"/>
      <c r="L4945" s="11"/>
      <c r="M4945" s="15"/>
      <c r="N4945" s="15"/>
      <c r="O4945" s="15"/>
      <c r="P4945" s="15"/>
      <c r="Q4945" s="15"/>
      <c r="R4945" s="11"/>
    </row>
    <row r="4946" spans="6:18">
      <c r="F4946" s="15"/>
      <c r="G4946" s="11"/>
      <c r="H4946" s="11"/>
      <c r="I4946" s="15"/>
      <c r="J4946" s="15"/>
      <c r="K4946" s="15"/>
      <c r="L4946" s="11"/>
      <c r="M4946" s="15"/>
      <c r="N4946" s="15"/>
      <c r="O4946" s="15"/>
      <c r="P4946" s="15"/>
      <c r="Q4946" s="15"/>
      <c r="R4946" s="11"/>
    </row>
    <row r="4947" spans="6:18">
      <c r="F4947" s="15"/>
      <c r="G4947" s="11"/>
      <c r="H4947" s="11"/>
      <c r="I4947" s="15"/>
      <c r="J4947" s="15"/>
      <c r="K4947" s="15"/>
      <c r="L4947" s="11"/>
      <c r="M4947" s="15"/>
      <c r="N4947" s="15"/>
      <c r="O4947" s="15"/>
      <c r="P4947" s="15"/>
      <c r="Q4947" s="15"/>
      <c r="R4947" s="11"/>
    </row>
    <row r="4948" spans="6:18">
      <c r="F4948" s="15"/>
      <c r="G4948" s="11"/>
      <c r="H4948" s="11"/>
      <c r="I4948" s="15"/>
      <c r="J4948" s="15"/>
      <c r="K4948" s="15"/>
      <c r="L4948" s="11"/>
      <c r="M4948" s="15"/>
      <c r="N4948" s="15"/>
      <c r="O4948" s="15"/>
      <c r="P4948" s="15"/>
      <c r="Q4948" s="15"/>
      <c r="R4948" s="11"/>
    </row>
    <row r="4949" spans="6:18">
      <c r="F4949" s="15"/>
      <c r="G4949" s="11"/>
      <c r="H4949" s="11"/>
      <c r="I4949" s="15"/>
      <c r="J4949" s="15"/>
      <c r="K4949" s="15"/>
      <c r="L4949" s="11"/>
      <c r="M4949" s="15"/>
      <c r="N4949" s="15"/>
      <c r="O4949" s="15"/>
      <c r="P4949" s="15"/>
      <c r="Q4949" s="15"/>
      <c r="R4949" s="11"/>
    </row>
    <row r="4950" spans="6:18">
      <c r="F4950" s="15"/>
      <c r="G4950" s="11"/>
      <c r="H4950" s="11"/>
      <c r="I4950" s="15"/>
      <c r="J4950" s="15"/>
      <c r="K4950" s="15"/>
      <c r="L4950" s="11"/>
      <c r="M4950" s="15"/>
      <c r="N4950" s="15"/>
      <c r="O4950" s="15"/>
      <c r="P4950" s="15"/>
      <c r="Q4950" s="15"/>
      <c r="R4950" s="11"/>
    </row>
    <row r="4951" spans="6:18">
      <c r="F4951" s="15"/>
      <c r="G4951" s="11"/>
      <c r="H4951" s="11"/>
      <c r="I4951" s="15"/>
      <c r="J4951" s="15"/>
      <c r="K4951" s="15"/>
      <c r="L4951" s="11"/>
      <c r="M4951" s="15"/>
      <c r="N4951" s="15"/>
      <c r="O4951" s="15"/>
      <c r="P4951" s="15"/>
      <c r="Q4951" s="15"/>
      <c r="R4951" s="11"/>
    </row>
    <row r="4952" spans="6:18">
      <c r="F4952" s="15"/>
      <c r="G4952" s="11"/>
      <c r="H4952" s="11"/>
      <c r="I4952" s="15"/>
      <c r="J4952" s="15"/>
      <c r="K4952" s="15"/>
      <c r="L4952" s="11"/>
      <c r="M4952" s="15"/>
      <c r="N4952" s="15"/>
      <c r="O4952" s="15"/>
      <c r="P4952" s="15"/>
      <c r="Q4952" s="15"/>
      <c r="R4952" s="11"/>
    </row>
    <row r="4953" spans="6:18">
      <c r="F4953" s="15"/>
      <c r="G4953" s="11"/>
      <c r="H4953" s="11"/>
      <c r="I4953" s="15"/>
      <c r="J4953" s="15"/>
      <c r="K4953" s="15"/>
      <c r="L4953" s="11"/>
      <c r="M4953" s="15"/>
      <c r="N4953" s="15"/>
      <c r="O4953" s="15"/>
      <c r="P4953" s="15"/>
      <c r="Q4953" s="15"/>
      <c r="R4953" s="11"/>
    </row>
    <row r="4954" spans="6:18">
      <c r="F4954" s="15"/>
      <c r="G4954" s="11"/>
      <c r="H4954" s="11"/>
      <c r="I4954" s="15"/>
      <c r="J4954" s="15"/>
      <c r="K4954" s="15"/>
      <c r="L4954" s="11"/>
      <c r="M4954" s="15"/>
      <c r="N4954" s="15"/>
      <c r="O4954" s="15"/>
      <c r="P4954" s="15"/>
      <c r="Q4954" s="15"/>
      <c r="R4954" s="11"/>
    </row>
    <row r="4955" spans="6:18">
      <c r="F4955" s="15"/>
      <c r="G4955" s="11"/>
      <c r="H4955" s="11"/>
      <c r="I4955" s="15"/>
      <c r="J4955" s="15"/>
      <c r="K4955" s="15"/>
      <c r="L4955" s="11"/>
      <c r="M4955" s="15"/>
      <c r="N4955" s="15"/>
      <c r="O4955" s="15"/>
      <c r="P4955" s="15"/>
      <c r="Q4955" s="15"/>
      <c r="R4955" s="11"/>
    </row>
    <row r="4956" spans="6:18">
      <c r="F4956" s="15"/>
      <c r="G4956" s="11"/>
      <c r="H4956" s="11"/>
      <c r="I4956" s="15"/>
      <c r="J4956" s="15"/>
      <c r="K4956" s="15"/>
      <c r="L4956" s="11"/>
      <c r="M4956" s="15"/>
      <c r="N4956" s="15"/>
      <c r="O4956" s="15"/>
      <c r="P4956" s="15"/>
      <c r="Q4956" s="15"/>
      <c r="R4956" s="11"/>
    </row>
    <row r="4957" spans="6:18">
      <c r="F4957" s="15"/>
      <c r="G4957" s="11"/>
      <c r="H4957" s="11"/>
      <c r="I4957" s="15"/>
      <c r="J4957" s="15"/>
      <c r="K4957" s="15"/>
      <c r="L4957" s="11"/>
      <c r="M4957" s="15"/>
      <c r="N4957" s="15"/>
      <c r="O4957" s="15"/>
      <c r="P4957" s="15"/>
      <c r="Q4957" s="15"/>
      <c r="R4957" s="11"/>
    </row>
    <row r="4958" spans="6:18">
      <c r="F4958" s="15"/>
      <c r="G4958" s="11"/>
      <c r="H4958" s="11"/>
      <c r="I4958" s="15"/>
      <c r="J4958" s="15"/>
      <c r="K4958" s="15"/>
      <c r="L4958" s="11"/>
      <c r="M4958" s="15"/>
      <c r="N4958" s="15"/>
      <c r="O4958" s="15"/>
      <c r="P4958" s="15"/>
      <c r="Q4958" s="15"/>
      <c r="R4958" s="11"/>
    </row>
    <row r="4959" spans="6:18">
      <c r="F4959" s="15"/>
      <c r="G4959" s="11"/>
      <c r="H4959" s="11"/>
      <c r="I4959" s="15"/>
      <c r="J4959" s="15"/>
      <c r="K4959" s="15"/>
      <c r="L4959" s="11"/>
      <c r="M4959" s="15"/>
      <c r="N4959" s="15"/>
      <c r="O4959" s="15"/>
      <c r="P4959" s="15"/>
      <c r="Q4959" s="15"/>
      <c r="R4959" s="11"/>
    </row>
    <row r="4960" spans="6:18">
      <c r="F4960" s="15"/>
      <c r="G4960" s="11"/>
      <c r="H4960" s="11"/>
      <c r="I4960" s="15"/>
      <c r="J4960" s="15"/>
      <c r="K4960" s="15"/>
      <c r="L4960" s="11"/>
      <c r="M4960" s="15"/>
      <c r="N4960" s="15"/>
      <c r="O4960" s="15"/>
      <c r="P4960" s="15"/>
      <c r="Q4960" s="15"/>
      <c r="R4960" s="11"/>
    </row>
    <row r="4961" spans="6:18">
      <c r="F4961" s="15"/>
      <c r="G4961" s="11"/>
      <c r="H4961" s="11"/>
      <c r="I4961" s="15"/>
      <c r="J4961" s="15"/>
      <c r="K4961" s="15"/>
      <c r="L4961" s="11"/>
      <c r="M4961" s="15"/>
      <c r="N4961" s="15"/>
      <c r="O4961" s="15"/>
      <c r="P4961" s="15"/>
      <c r="Q4961" s="15"/>
      <c r="R4961" s="11"/>
    </row>
    <row r="4962" spans="6:18">
      <c r="F4962" s="15"/>
      <c r="G4962" s="11"/>
      <c r="H4962" s="11"/>
      <c r="I4962" s="15"/>
      <c r="J4962" s="15"/>
      <c r="K4962" s="15"/>
      <c r="L4962" s="11"/>
      <c r="M4962" s="15"/>
      <c r="N4962" s="15"/>
      <c r="O4962" s="15"/>
      <c r="P4962" s="15"/>
      <c r="Q4962" s="15"/>
      <c r="R4962" s="11"/>
    </row>
    <row r="4963" spans="6:18">
      <c r="F4963" s="15"/>
      <c r="G4963" s="11"/>
      <c r="H4963" s="11"/>
      <c r="I4963" s="15"/>
      <c r="J4963" s="15"/>
      <c r="K4963" s="15"/>
      <c r="L4963" s="11"/>
      <c r="M4963" s="15"/>
      <c r="N4963" s="15"/>
      <c r="O4963" s="15"/>
      <c r="P4963" s="15"/>
      <c r="Q4963" s="15"/>
      <c r="R4963" s="11"/>
    </row>
    <row r="4964" spans="6:18">
      <c r="F4964" s="15"/>
      <c r="G4964" s="11"/>
      <c r="H4964" s="11"/>
      <c r="I4964" s="15"/>
      <c r="J4964" s="15"/>
      <c r="K4964" s="15"/>
      <c r="L4964" s="11"/>
      <c r="M4964" s="15"/>
      <c r="N4964" s="15"/>
      <c r="O4964" s="15"/>
      <c r="P4964" s="15"/>
      <c r="Q4964" s="15"/>
      <c r="R4964" s="11"/>
    </row>
    <row r="4965" spans="6:18">
      <c r="F4965" s="15"/>
      <c r="G4965" s="11"/>
      <c r="H4965" s="11"/>
      <c r="I4965" s="15"/>
      <c r="J4965" s="15"/>
      <c r="K4965" s="15"/>
      <c r="L4965" s="11"/>
      <c r="M4965" s="15"/>
      <c r="N4965" s="15"/>
      <c r="O4965" s="15"/>
      <c r="P4965" s="15"/>
      <c r="Q4965" s="15"/>
      <c r="R4965" s="11"/>
    </row>
    <row r="4966" spans="6:18">
      <c r="F4966" s="15"/>
      <c r="G4966" s="11"/>
      <c r="H4966" s="11"/>
      <c r="I4966" s="15"/>
      <c r="J4966" s="15"/>
      <c r="K4966" s="15"/>
      <c r="L4966" s="11"/>
      <c r="M4966" s="15"/>
      <c r="N4966" s="15"/>
      <c r="O4966" s="15"/>
      <c r="P4966" s="15"/>
      <c r="Q4966" s="15"/>
      <c r="R4966" s="11"/>
    </row>
    <row r="4967" spans="6:18">
      <c r="F4967" s="15"/>
      <c r="G4967" s="11"/>
      <c r="H4967" s="11"/>
      <c r="I4967" s="15"/>
      <c r="J4967" s="15"/>
      <c r="K4967" s="15"/>
      <c r="L4967" s="11"/>
      <c r="M4967" s="15"/>
      <c r="N4967" s="15"/>
      <c r="O4967" s="15"/>
      <c r="P4967" s="15"/>
      <c r="Q4967" s="15"/>
      <c r="R4967" s="11"/>
    </row>
    <row r="4968" spans="6:18">
      <c r="F4968" s="15"/>
      <c r="G4968" s="11"/>
      <c r="H4968" s="11"/>
      <c r="I4968" s="15"/>
      <c r="J4968" s="15"/>
      <c r="K4968" s="15"/>
      <c r="L4968" s="11"/>
      <c r="M4968" s="15"/>
      <c r="N4968" s="15"/>
      <c r="O4968" s="15"/>
      <c r="P4968" s="15"/>
      <c r="Q4968" s="15"/>
      <c r="R4968" s="11"/>
    </row>
    <row r="4969" spans="6:18">
      <c r="F4969" s="15"/>
      <c r="G4969" s="11"/>
      <c r="H4969" s="11"/>
      <c r="I4969" s="15"/>
      <c r="J4969" s="15"/>
      <c r="K4969" s="15"/>
      <c r="L4969" s="11"/>
      <c r="M4969" s="15"/>
      <c r="N4969" s="15"/>
      <c r="O4969" s="15"/>
      <c r="P4969" s="15"/>
      <c r="Q4969" s="15"/>
      <c r="R4969" s="11"/>
    </row>
    <row r="4970" spans="6:18">
      <c r="F4970" s="15"/>
      <c r="G4970" s="11"/>
      <c r="H4970" s="11"/>
      <c r="I4970" s="15"/>
      <c r="J4970" s="15"/>
      <c r="K4970" s="15"/>
      <c r="L4970" s="11"/>
      <c r="M4970" s="15"/>
      <c r="N4970" s="15"/>
      <c r="O4970" s="15"/>
      <c r="P4970" s="15"/>
      <c r="Q4970" s="15"/>
      <c r="R4970" s="11"/>
    </row>
    <row r="4971" spans="6:18">
      <c r="F4971" s="15"/>
      <c r="G4971" s="11"/>
      <c r="H4971" s="11"/>
      <c r="I4971" s="15"/>
      <c r="J4971" s="15"/>
      <c r="K4971" s="15"/>
      <c r="L4971" s="11"/>
      <c r="M4971" s="15"/>
      <c r="N4971" s="15"/>
      <c r="O4971" s="15"/>
      <c r="P4971" s="15"/>
      <c r="Q4971" s="15"/>
      <c r="R4971" s="11"/>
    </row>
    <row r="4972" spans="6:18">
      <c r="F4972" s="15"/>
      <c r="G4972" s="11"/>
      <c r="H4972" s="11"/>
      <c r="I4972" s="15"/>
      <c r="J4972" s="15"/>
      <c r="K4972" s="15"/>
      <c r="L4972" s="11"/>
      <c r="M4972" s="15"/>
      <c r="N4972" s="15"/>
      <c r="O4972" s="15"/>
      <c r="P4972" s="15"/>
      <c r="Q4972" s="15"/>
      <c r="R4972" s="11"/>
    </row>
    <row r="4973" spans="6:18">
      <c r="F4973" s="15"/>
      <c r="G4973" s="11"/>
      <c r="H4973" s="11"/>
      <c r="I4973" s="15"/>
      <c r="J4973" s="15"/>
      <c r="K4973" s="15"/>
      <c r="L4973" s="11"/>
      <c r="M4973" s="15"/>
      <c r="N4973" s="15"/>
      <c r="O4973" s="15"/>
      <c r="P4973" s="15"/>
      <c r="Q4973" s="15"/>
      <c r="R4973" s="11"/>
    </row>
    <row r="4974" spans="6:18">
      <c r="F4974" s="15"/>
      <c r="G4974" s="11"/>
      <c r="H4974" s="11"/>
      <c r="I4974" s="15"/>
      <c r="J4974" s="15"/>
      <c r="K4974" s="15"/>
      <c r="L4974" s="11"/>
      <c r="M4974" s="15"/>
      <c r="N4974" s="15"/>
      <c r="O4974" s="15"/>
      <c r="P4974" s="15"/>
      <c r="Q4974" s="15"/>
      <c r="R4974" s="11"/>
    </row>
    <row r="4975" spans="6:18">
      <c r="F4975" s="15"/>
      <c r="G4975" s="11"/>
      <c r="H4975" s="11"/>
      <c r="I4975" s="15"/>
      <c r="J4975" s="15"/>
      <c r="K4975" s="15"/>
      <c r="L4975" s="11"/>
      <c r="M4975" s="15"/>
      <c r="N4975" s="15"/>
      <c r="O4975" s="15"/>
      <c r="P4975" s="15"/>
      <c r="Q4975" s="15"/>
      <c r="R4975" s="11"/>
    </row>
    <row r="4976" spans="6:18">
      <c r="F4976" s="15"/>
      <c r="G4976" s="11"/>
      <c r="H4976" s="11"/>
      <c r="I4976" s="15"/>
      <c r="J4976" s="15"/>
      <c r="K4976" s="15"/>
      <c r="L4976" s="11"/>
      <c r="M4976" s="15"/>
      <c r="N4976" s="15"/>
      <c r="O4976" s="15"/>
      <c r="P4976" s="15"/>
      <c r="Q4976" s="15"/>
      <c r="R4976" s="11"/>
    </row>
    <row r="4977" spans="6:18">
      <c r="F4977" s="15"/>
      <c r="G4977" s="11"/>
      <c r="H4977" s="11"/>
      <c r="I4977" s="15"/>
      <c r="J4977" s="15"/>
      <c r="K4977" s="15"/>
      <c r="L4977" s="11"/>
      <c r="M4977" s="15"/>
      <c r="N4977" s="15"/>
      <c r="O4977" s="15"/>
      <c r="P4977" s="15"/>
      <c r="Q4977" s="15"/>
      <c r="R4977" s="11"/>
    </row>
    <row r="4978" spans="6:18">
      <c r="F4978" s="15"/>
      <c r="G4978" s="11"/>
      <c r="H4978" s="11"/>
      <c r="I4978" s="15"/>
      <c r="J4978" s="15"/>
      <c r="K4978" s="15"/>
      <c r="L4978" s="11"/>
      <c r="M4978" s="15"/>
      <c r="N4978" s="15"/>
      <c r="O4978" s="15"/>
      <c r="P4978" s="15"/>
      <c r="Q4978" s="15"/>
      <c r="R4978" s="11"/>
    </row>
    <row r="4979" spans="6:18">
      <c r="F4979" s="15"/>
      <c r="G4979" s="11"/>
      <c r="H4979" s="11"/>
      <c r="I4979" s="15"/>
      <c r="J4979" s="15"/>
      <c r="K4979" s="15"/>
      <c r="L4979" s="11"/>
      <c r="M4979" s="15"/>
      <c r="N4979" s="15"/>
      <c r="O4979" s="15"/>
      <c r="P4979" s="15"/>
      <c r="Q4979" s="15"/>
      <c r="R4979" s="11"/>
    </row>
    <row r="4980" spans="6:18">
      <c r="F4980" s="15"/>
      <c r="G4980" s="11"/>
      <c r="H4980" s="11"/>
      <c r="I4980" s="15"/>
      <c r="J4980" s="15"/>
      <c r="K4980" s="15"/>
      <c r="L4980" s="11"/>
      <c r="M4980" s="15"/>
      <c r="N4980" s="15"/>
      <c r="O4980" s="15"/>
      <c r="P4980" s="15"/>
      <c r="Q4980" s="15"/>
      <c r="R4980" s="11"/>
    </row>
    <row r="4981" spans="6:18">
      <c r="F4981" s="15"/>
      <c r="G4981" s="11"/>
      <c r="H4981" s="11"/>
      <c r="I4981" s="15"/>
      <c r="J4981" s="15"/>
      <c r="K4981" s="15"/>
      <c r="L4981" s="11"/>
      <c r="M4981" s="15"/>
      <c r="N4981" s="15"/>
      <c r="O4981" s="15"/>
      <c r="P4981" s="15"/>
      <c r="Q4981" s="15"/>
      <c r="R4981" s="11"/>
    </row>
    <row r="4982" spans="6:18">
      <c r="F4982" s="15"/>
      <c r="G4982" s="11"/>
      <c r="H4982" s="11"/>
      <c r="I4982" s="15"/>
      <c r="J4982" s="15"/>
      <c r="K4982" s="15"/>
      <c r="L4982" s="11"/>
      <c r="M4982" s="15"/>
      <c r="N4982" s="15"/>
      <c r="O4982" s="15"/>
      <c r="P4982" s="15"/>
      <c r="Q4982" s="15"/>
      <c r="R4982" s="11"/>
    </row>
    <row r="4983" spans="6:18">
      <c r="F4983" s="15"/>
      <c r="G4983" s="11"/>
      <c r="H4983" s="11"/>
      <c r="I4983" s="15"/>
      <c r="J4983" s="15"/>
      <c r="K4983" s="15"/>
      <c r="L4983" s="11"/>
      <c r="M4983" s="15"/>
      <c r="N4983" s="15"/>
      <c r="O4983" s="15"/>
      <c r="P4983" s="15"/>
      <c r="Q4983" s="15"/>
      <c r="R4983" s="11"/>
    </row>
    <row r="4984" spans="6:18">
      <c r="F4984" s="15"/>
      <c r="G4984" s="11"/>
      <c r="H4984" s="11"/>
      <c r="I4984" s="15"/>
      <c r="J4984" s="15"/>
      <c r="K4984" s="15"/>
      <c r="L4984" s="11"/>
      <c r="M4984" s="15"/>
      <c r="N4984" s="15"/>
      <c r="O4984" s="15"/>
      <c r="P4984" s="15"/>
      <c r="Q4984" s="15"/>
      <c r="R4984" s="11"/>
    </row>
    <row r="4985" spans="6:18">
      <c r="F4985" s="15"/>
      <c r="G4985" s="11"/>
      <c r="H4985" s="11"/>
      <c r="I4985" s="15"/>
      <c r="J4985" s="15"/>
      <c r="K4985" s="15"/>
      <c r="L4985" s="11"/>
      <c r="M4985" s="15"/>
      <c r="N4985" s="15"/>
      <c r="O4985" s="15"/>
      <c r="P4985" s="15"/>
      <c r="Q4985" s="15"/>
      <c r="R4985" s="11"/>
    </row>
    <row r="4986" spans="6:18">
      <c r="F4986" s="15"/>
      <c r="G4986" s="11"/>
      <c r="H4986" s="11"/>
      <c r="I4986" s="15"/>
      <c r="J4986" s="15"/>
      <c r="K4986" s="15"/>
      <c r="L4986" s="11"/>
      <c r="M4986" s="15"/>
      <c r="N4986" s="15"/>
      <c r="O4986" s="15"/>
      <c r="P4986" s="15"/>
      <c r="Q4986" s="15"/>
      <c r="R4986" s="11"/>
    </row>
    <row r="4987" spans="6:18">
      <c r="F4987" s="15"/>
      <c r="G4987" s="11"/>
      <c r="H4987" s="11"/>
      <c r="I4987" s="15"/>
      <c r="J4987" s="15"/>
      <c r="K4987" s="15"/>
      <c r="L4987" s="11"/>
      <c r="M4987" s="15"/>
      <c r="N4987" s="15"/>
      <c r="O4987" s="15"/>
      <c r="P4987" s="15"/>
      <c r="Q4987" s="15"/>
      <c r="R4987" s="11"/>
    </row>
    <row r="4988" spans="6:18">
      <c r="F4988" s="15"/>
      <c r="G4988" s="11"/>
      <c r="H4988" s="11"/>
      <c r="I4988" s="15"/>
      <c r="J4988" s="15"/>
      <c r="K4988" s="15"/>
      <c r="L4988" s="11"/>
      <c r="M4988" s="15"/>
      <c r="N4988" s="15"/>
      <c r="O4988" s="15"/>
      <c r="P4988" s="15"/>
      <c r="Q4988" s="15"/>
      <c r="R4988" s="11"/>
    </row>
    <row r="4989" spans="6:18">
      <c r="F4989" s="15"/>
      <c r="G4989" s="11"/>
      <c r="H4989" s="11"/>
      <c r="I4989" s="15"/>
      <c r="J4989" s="15"/>
      <c r="K4989" s="15"/>
      <c r="L4989" s="11"/>
      <c r="M4989" s="15"/>
      <c r="N4989" s="15"/>
      <c r="O4989" s="15"/>
      <c r="P4989" s="15"/>
      <c r="Q4989" s="15"/>
      <c r="R4989" s="11"/>
    </row>
    <row r="4990" spans="6:18">
      <c r="F4990" s="15"/>
      <c r="G4990" s="11"/>
      <c r="H4990" s="11"/>
      <c r="I4990" s="15"/>
      <c r="J4990" s="15"/>
      <c r="K4990" s="15"/>
      <c r="L4990" s="11"/>
      <c r="M4990" s="15"/>
      <c r="N4990" s="15"/>
      <c r="O4990" s="15"/>
      <c r="P4990" s="15"/>
      <c r="Q4990" s="15"/>
      <c r="R4990" s="11"/>
    </row>
    <row r="4991" spans="6:18">
      <c r="F4991" s="15"/>
      <c r="G4991" s="11"/>
      <c r="H4991" s="11"/>
      <c r="I4991" s="15"/>
      <c r="J4991" s="15"/>
      <c r="K4991" s="15"/>
      <c r="L4991" s="11"/>
      <c r="M4991" s="15"/>
      <c r="N4991" s="15"/>
      <c r="O4991" s="15"/>
      <c r="P4991" s="15"/>
      <c r="Q4991" s="15"/>
      <c r="R4991" s="11"/>
    </row>
    <row r="4992" spans="6:18">
      <c r="F4992" s="15"/>
      <c r="G4992" s="11"/>
      <c r="H4992" s="11"/>
      <c r="I4992" s="15"/>
      <c r="J4992" s="15"/>
      <c r="K4992" s="15"/>
      <c r="L4992" s="11"/>
      <c r="M4992" s="15"/>
      <c r="N4992" s="15"/>
      <c r="O4992" s="15"/>
      <c r="P4992" s="15"/>
      <c r="Q4992" s="15"/>
      <c r="R4992" s="11"/>
    </row>
    <row r="4993" spans="6:18">
      <c r="F4993" s="15"/>
      <c r="G4993" s="11"/>
      <c r="H4993" s="11"/>
      <c r="I4993" s="15"/>
      <c r="J4993" s="15"/>
      <c r="K4993" s="15"/>
      <c r="L4993" s="11"/>
      <c r="M4993" s="15"/>
      <c r="N4993" s="15"/>
      <c r="O4993" s="15"/>
      <c r="P4993" s="15"/>
      <c r="Q4993" s="15"/>
      <c r="R4993" s="11"/>
    </row>
    <row r="4994" spans="6:18">
      <c r="F4994" s="15"/>
      <c r="G4994" s="11"/>
      <c r="H4994" s="11"/>
      <c r="I4994" s="15"/>
      <c r="J4994" s="15"/>
      <c r="K4994" s="15"/>
      <c r="L4994" s="11"/>
      <c r="M4994" s="15"/>
      <c r="N4994" s="15"/>
      <c r="O4994" s="15"/>
      <c r="P4994" s="15"/>
      <c r="Q4994" s="15"/>
      <c r="R4994" s="11"/>
    </row>
    <row r="4995" spans="6:18">
      <c r="F4995" s="15"/>
      <c r="G4995" s="11"/>
      <c r="H4995" s="11"/>
      <c r="I4995" s="15"/>
      <c r="J4995" s="15"/>
      <c r="K4995" s="15"/>
      <c r="L4995" s="11"/>
      <c r="M4995" s="15"/>
      <c r="N4995" s="15"/>
      <c r="O4995" s="15"/>
      <c r="P4995" s="15"/>
      <c r="Q4995" s="15"/>
      <c r="R4995" s="11"/>
    </row>
    <row r="4996" spans="6:18">
      <c r="F4996" s="15"/>
      <c r="G4996" s="11"/>
      <c r="H4996" s="11"/>
      <c r="I4996" s="15"/>
      <c r="J4996" s="15"/>
      <c r="K4996" s="15"/>
      <c r="L4996" s="11"/>
      <c r="M4996" s="15"/>
      <c r="N4996" s="15"/>
      <c r="O4996" s="15"/>
      <c r="P4996" s="15"/>
      <c r="Q4996" s="15"/>
      <c r="R4996" s="11"/>
    </row>
    <row r="4997" spans="6:18">
      <c r="F4997" s="15"/>
      <c r="G4997" s="11"/>
      <c r="H4997" s="11"/>
      <c r="I4997" s="15"/>
      <c r="J4997" s="15"/>
      <c r="K4997" s="15"/>
      <c r="L4997" s="11"/>
      <c r="M4997" s="15"/>
      <c r="N4997" s="15"/>
      <c r="O4997" s="15"/>
      <c r="P4997" s="15"/>
      <c r="Q4997" s="15"/>
      <c r="R4997" s="11"/>
    </row>
    <row r="4998" spans="6:18">
      <c r="F4998" s="15"/>
      <c r="G4998" s="11"/>
      <c r="H4998" s="11"/>
      <c r="I4998" s="15"/>
      <c r="J4998" s="15"/>
      <c r="K4998" s="15"/>
      <c r="L4998" s="11"/>
      <c r="M4998" s="15"/>
      <c r="N4998" s="15"/>
      <c r="O4998" s="15"/>
      <c r="P4998" s="15"/>
      <c r="Q4998" s="15"/>
      <c r="R4998" s="11"/>
    </row>
    <row r="4999" spans="6:18">
      <c r="F4999" s="15"/>
      <c r="G4999" s="11"/>
      <c r="H4999" s="11"/>
      <c r="I4999" s="15"/>
      <c r="J4999" s="15"/>
      <c r="K4999" s="15"/>
      <c r="L4999" s="11"/>
      <c r="M4999" s="15"/>
      <c r="N4999" s="15"/>
      <c r="O4999" s="15"/>
      <c r="P4999" s="15"/>
      <c r="Q4999" s="15"/>
      <c r="R4999" s="11"/>
    </row>
    <row r="5000" spans="6:18">
      <c r="F5000" s="15"/>
      <c r="G5000" s="11"/>
      <c r="H5000" s="11"/>
      <c r="I5000" s="15"/>
      <c r="J5000" s="15"/>
      <c r="K5000" s="15"/>
      <c r="L5000" s="11"/>
      <c r="M5000" s="15"/>
      <c r="N5000" s="15"/>
      <c r="O5000" s="15"/>
      <c r="P5000" s="15"/>
      <c r="Q5000" s="15"/>
      <c r="R5000" s="11"/>
    </row>
    <row r="5001" spans="6:18">
      <c r="F5001" s="15"/>
      <c r="G5001" s="11"/>
      <c r="H5001" s="11"/>
      <c r="I5001" s="15"/>
      <c r="J5001" s="15"/>
      <c r="K5001" s="15"/>
      <c r="L5001" s="11"/>
      <c r="M5001" s="15"/>
      <c r="N5001" s="15"/>
      <c r="O5001" s="15"/>
      <c r="P5001" s="15"/>
      <c r="Q5001" s="15"/>
      <c r="R5001" s="11"/>
    </row>
    <row r="5002" spans="6:18">
      <c r="F5002" s="15"/>
      <c r="G5002" s="11"/>
      <c r="H5002" s="11"/>
      <c r="I5002" s="15"/>
      <c r="J5002" s="15"/>
      <c r="K5002" s="15"/>
      <c r="L5002" s="11"/>
      <c r="M5002" s="15"/>
      <c r="N5002" s="15"/>
      <c r="O5002" s="15"/>
      <c r="P5002" s="15"/>
      <c r="Q5002" s="15"/>
      <c r="R5002" s="11"/>
    </row>
    <row r="5003" spans="6:18">
      <c r="F5003" s="15"/>
      <c r="G5003" s="11"/>
      <c r="H5003" s="11"/>
      <c r="I5003" s="15"/>
      <c r="J5003" s="15"/>
      <c r="K5003" s="15"/>
      <c r="L5003" s="11"/>
      <c r="M5003" s="15"/>
      <c r="N5003" s="15"/>
      <c r="O5003" s="15"/>
      <c r="P5003" s="15"/>
      <c r="Q5003" s="15"/>
      <c r="R5003" s="11"/>
    </row>
    <row r="5004" spans="6:18">
      <c r="F5004" s="15"/>
      <c r="G5004" s="11"/>
      <c r="H5004" s="11"/>
      <c r="I5004" s="15"/>
      <c r="J5004" s="15"/>
      <c r="K5004" s="15"/>
      <c r="L5004" s="11"/>
      <c r="M5004" s="15"/>
      <c r="N5004" s="15"/>
      <c r="O5004" s="15"/>
      <c r="P5004" s="15"/>
      <c r="Q5004" s="15"/>
      <c r="R5004" s="11"/>
    </row>
    <row r="5005" spans="6:18">
      <c r="F5005" s="15"/>
      <c r="G5005" s="11"/>
      <c r="H5005" s="11"/>
      <c r="I5005" s="15"/>
      <c r="J5005" s="15"/>
      <c r="K5005" s="15"/>
      <c r="L5005" s="11"/>
      <c r="M5005" s="15"/>
      <c r="N5005" s="15"/>
      <c r="O5005" s="15"/>
      <c r="P5005" s="15"/>
      <c r="Q5005" s="15"/>
      <c r="R5005" s="11"/>
    </row>
    <row r="5006" spans="6:18">
      <c r="F5006" s="15"/>
      <c r="G5006" s="11"/>
      <c r="H5006" s="11"/>
      <c r="I5006" s="15"/>
      <c r="J5006" s="15"/>
      <c r="K5006" s="15"/>
      <c r="L5006" s="11"/>
      <c r="M5006" s="15"/>
      <c r="N5006" s="15"/>
      <c r="O5006" s="15"/>
      <c r="P5006" s="15"/>
      <c r="Q5006" s="15"/>
      <c r="R5006" s="11"/>
    </row>
    <row r="5007" spans="6:18">
      <c r="F5007" s="15"/>
      <c r="G5007" s="11"/>
      <c r="H5007" s="11"/>
      <c r="I5007" s="15"/>
      <c r="J5007" s="15"/>
      <c r="K5007" s="15"/>
      <c r="L5007" s="11"/>
      <c r="M5007" s="15"/>
      <c r="N5007" s="15"/>
      <c r="O5007" s="15"/>
      <c r="P5007" s="15"/>
      <c r="Q5007" s="15"/>
      <c r="R5007" s="11"/>
    </row>
    <row r="5008" spans="6:18">
      <c r="F5008" s="15"/>
      <c r="G5008" s="11"/>
      <c r="H5008" s="11"/>
      <c r="I5008" s="15"/>
      <c r="J5008" s="15"/>
      <c r="K5008" s="15"/>
      <c r="L5008" s="11"/>
      <c r="M5008" s="15"/>
      <c r="N5008" s="15"/>
      <c r="O5008" s="15"/>
      <c r="P5008" s="15"/>
      <c r="Q5008" s="15"/>
      <c r="R5008" s="11"/>
    </row>
    <row r="5009" spans="6:18">
      <c r="F5009" s="15"/>
      <c r="G5009" s="11"/>
      <c r="H5009" s="11"/>
      <c r="I5009" s="15"/>
      <c r="J5009" s="15"/>
      <c r="K5009" s="15"/>
      <c r="L5009" s="11"/>
      <c r="M5009" s="15"/>
      <c r="N5009" s="15"/>
      <c r="O5009" s="15"/>
      <c r="P5009" s="15"/>
      <c r="Q5009" s="15"/>
      <c r="R5009" s="11"/>
    </row>
    <row r="5010" spans="6:18">
      <c r="F5010" s="15"/>
      <c r="G5010" s="11"/>
      <c r="H5010" s="11"/>
      <c r="I5010" s="15"/>
      <c r="J5010" s="15"/>
      <c r="K5010" s="15"/>
      <c r="L5010" s="11"/>
      <c r="M5010" s="15"/>
      <c r="N5010" s="15"/>
      <c r="O5010" s="15"/>
      <c r="P5010" s="15"/>
      <c r="Q5010" s="15"/>
      <c r="R5010" s="11"/>
    </row>
    <row r="5011" spans="6:18">
      <c r="F5011" s="15"/>
      <c r="G5011" s="11"/>
      <c r="H5011" s="11"/>
      <c r="I5011" s="15"/>
      <c r="J5011" s="15"/>
      <c r="K5011" s="15"/>
      <c r="L5011" s="11"/>
      <c r="M5011" s="15"/>
      <c r="N5011" s="15"/>
      <c r="O5011" s="15"/>
      <c r="P5011" s="15"/>
      <c r="Q5011" s="15"/>
      <c r="R5011" s="11"/>
    </row>
    <row r="5012" spans="6:18">
      <c r="F5012" s="15"/>
      <c r="G5012" s="11"/>
      <c r="H5012" s="11"/>
      <c r="I5012" s="15"/>
      <c r="J5012" s="15"/>
      <c r="K5012" s="15"/>
      <c r="L5012" s="11"/>
      <c r="M5012" s="15"/>
      <c r="N5012" s="15"/>
      <c r="O5012" s="15"/>
      <c r="P5012" s="15"/>
      <c r="Q5012" s="15"/>
      <c r="R5012" s="11"/>
    </row>
    <row r="5013" spans="6:18">
      <c r="F5013" s="15"/>
      <c r="G5013" s="11"/>
      <c r="H5013" s="11"/>
      <c r="I5013" s="15"/>
      <c r="J5013" s="15"/>
      <c r="K5013" s="15"/>
      <c r="L5013" s="11"/>
      <c r="M5013" s="15"/>
      <c r="N5013" s="15"/>
      <c r="O5013" s="15"/>
      <c r="P5013" s="15"/>
      <c r="Q5013" s="15"/>
      <c r="R5013" s="11"/>
    </row>
    <row r="5014" spans="6:18">
      <c r="F5014" s="15"/>
      <c r="G5014" s="11"/>
      <c r="H5014" s="11"/>
      <c r="I5014" s="15"/>
      <c r="J5014" s="15"/>
      <c r="K5014" s="15"/>
      <c r="L5014" s="11"/>
      <c r="M5014" s="15"/>
      <c r="N5014" s="15"/>
      <c r="O5014" s="15"/>
      <c r="P5014" s="15"/>
      <c r="Q5014" s="15"/>
      <c r="R5014" s="11"/>
    </row>
    <row r="5015" spans="6:18">
      <c r="F5015" s="15"/>
      <c r="G5015" s="11"/>
      <c r="H5015" s="11"/>
      <c r="I5015" s="15"/>
      <c r="J5015" s="15"/>
      <c r="K5015" s="15"/>
      <c r="L5015" s="11"/>
      <c r="M5015" s="15"/>
      <c r="N5015" s="15"/>
      <c r="O5015" s="15"/>
      <c r="P5015" s="15"/>
      <c r="Q5015" s="15"/>
      <c r="R5015" s="11"/>
    </row>
    <row r="5016" spans="6:18">
      <c r="F5016" s="15"/>
      <c r="G5016" s="11"/>
      <c r="H5016" s="11"/>
      <c r="I5016" s="15"/>
      <c r="J5016" s="15"/>
      <c r="K5016" s="15"/>
      <c r="L5016" s="11"/>
      <c r="M5016" s="15"/>
      <c r="N5016" s="15"/>
      <c r="O5016" s="15"/>
      <c r="P5016" s="15"/>
      <c r="Q5016" s="15"/>
      <c r="R5016" s="11"/>
    </row>
    <row r="5017" spans="6:18">
      <c r="F5017" s="15"/>
      <c r="G5017" s="11"/>
      <c r="H5017" s="11"/>
      <c r="I5017" s="15"/>
      <c r="J5017" s="15"/>
      <c r="K5017" s="15"/>
      <c r="L5017" s="11"/>
      <c r="M5017" s="15"/>
      <c r="N5017" s="15"/>
      <c r="O5017" s="15"/>
      <c r="P5017" s="15"/>
      <c r="Q5017" s="15"/>
      <c r="R5017" s="11"/>
    </row>
    <row r="5018" spans="6:18">
      <c r="F5018" s="15"/>
      <c r="G5018" s="11"/>
      <c r="H5018" s="11"/>
      <c r="I5018" s="15"/>
      <c r="J5018" s="15"/>
      <c r="K5018" s="15"/>
      <c r="L5018" s="11"/>
      <c r="M5018" s="15"/>
      <c r="N5018" s="15"/>
      <c r="O5018" s="15"/>
      <c r="P5018" s="15"/>
      <c r="Q5018" s="15"/>
      <c r="R5018" s="11"/>
    </row>
    <row r="5019" spans="6:18">
      <c r="F5019" s="15"/>
      <c r="G5019" s="11"/>
      <c r="H5019" s="11"/>
      <c r="I5019" s="15"/>
      <c r="J5019" s="15"/>
      <c r="K5019" s="15"/>
      <c r="L5019" s="11"/>
      <c r="M5019" s="15"/>
      <c r="N5019" s="15"/>
      <c r="O5019" s="15"/>
      <c r="P5019" s="15"/>
      <c r="Q5019" s="15"/>
      <c r="R5019" s="11"/>
    </row>
    <row r="5020" spans="6:18">
      <c r="F5020" s="15"/>
      <c r="G5020" s="11"/>
      <c r="H5020" s="11"/>
      <c r="I5020" s="15"/>
      <c r="J5020" s="15"/>
      <c r="K5020" s="15"/>
      <c r="L5020" s="11"/>
      <c r="M5020" s="15"/>
      <c r="N5020" s="15"/>
      <c r="O5020" s="15"/>
      <c r="P5020" s="15"/>
      <c r="Q5020" s="15"/>
      <c r="R5020" s="11"/>
    </row>
    <row r="5021" spans="6:18">
      <c r="F5021" s="15"/>
      <c r="G5021" s="11"/>
      <c r="H5021" s="11"/>
      <c r="I5021" s="15"/>
      <c r="J5021" s="15"/>
      <c r="K5021" s="15"/>
      <c r="L5021" s="11"/>
      <c r="M5021" s="15"/>
      <c r="N5021" s="15"/>
      <c r="O5021" s="15"/>
      <c r="P5021" s="15"/>
      <c r="Q5021" s="15"/>
      <c r="R5021" s="11"/>
    </row>
    <row r="5022" spans="6:18">
      <c r="F5022" s="15"/>
      <c r="G5022" s="11"/>
      <c r="H5022" s="11"/>
      <c r="I5022" s="15"/>
      <c r="J5022" s="15"/>
      <c r="K5022" s="15"/>
      <c r="L5022" s="11"/>
      <c r="M5022" s="15"/>
      <c r="N5022" s="15"/>
      <c r="O5022" s="15"/>
      <c r="P5022" s="15"/>
      <c r="Q5022" s="15"/>
      <c r="R5022" s="11"/>
    </row>
    <row r="5023" spans="6:18">
      <c r="F5023" s="15"/>
      <c r="G5023" s="11"/>
      <c r="H5023" s="11"/>
      <c r="I5023" s="15"/>
      <c r="J5023" s="15"/>
      <c r="K5023" s="15"/>
      <c r="L5023" s="11"/>
      <c r="M5023" s="15"/>
      <c r="N5023" s="15"/>
      <c r="O5023" s="15"/>
      <c r="P5023" s="15"/>
      <c r="Q5023" s="15"/>
      <c r="R5023" s="11"/>
    </row>
    <row r="5024" spans="6:18">
      <c r="F5024" s="15"/>
      <c r="G5024" s="11"/>
      <c r="H5024" s="11"/>
      <c r="I5024" s="15"/>
      <c r="J5024" s="15"/>
      <c r="K5024" s="15"/>
      <c r="L5024" s="11"/>
      <c r="M5024" s="15"/>
      <c r="N5024" s="15"/>
      <c r="O5024" s="15"/>
      <c r="P5024" s="15"/>
      <c r="Q5024" s="15"/>
      <c r="R5024" s="11"/>
    </row>
    <row r="5025" spans="6:18">
      <c r="F5025" s="15"/>
      <c r="G5025" s="11"/>
      <c r="H5025" s="11"/>
      <c r="I5025" s="15"/>
      <c r="J5025" s="15"/>
      <c r="K5025" s="15"/>
      <c r="L5025" s="11"/>
      <c r="M5025" s="15"/>
      <c r="N5025" s="15"/>
      <c r="O5025" s="15"/>
      <c r="P5025" s="15"/>
      <c r="Q5025" s="15"/>
      <c r="R5025" s="11"/>
    </row>
    <row r="5026" spans="6:18">
      <c r="F5026" s="15"/>
      <c r="G5026" s="11"/>
      <c r="H5026" s="11"/>
      <c r="I5026" s="15"/>
      <c r="J5026" s="15"/>
      <c r="K5026" s="15"/>
      <c r="L5026" s="11"/>
      <c r="M5026" s="15"/>
      <c r="N5026" s="15"/>
      <c r="O5026" s="15"/>
      <c r="P5026" s="15"/>
      <c r="Q5026" s="15"/>
      <c r="R5026" s="11"/>
    </row>
    <row r="5027" spans="6:18">
      <c r="F5027" s="15"/>
      <c r="G5027" s="11"/>
      <c r="H5027" s="11"/>
      <c r="I5027" s="15"/>
      <c r="J5027" s="15"/>
      <c r="K5027" s="15"/>
      <c r="L5027" s="11"/>
      <c r="M5027" s="15"/>
      <c r="N5027" s="15"/>
      <c r="O5027" s="15"/>
      <c r="P5027" s="15"/>
      <c r="Q5027" s="15"/>
      <c r="R5027" s="11"/>
    </row>
    <row r="5028" spans="6:18">
      <c r="F5028" s="15"/>
      <c r="G5028" s="11"/>
      <c r="H5028" s="11"/>
      <c r="I5028" s="15"/>
      <c r="J5028" s="15"/>
      <c r="K5028" s="15"/>
      <c r="L5028" s="11"/>
      <c r="M5028" s="15"/>
      <c r="N5028" s="15"/>
      <c r="O5028" s="15"/>
      <c r="P5028" s="15"/>
      <c r="Q5028" s="15"/>
      <c r="R5028" s="11"/>
    </row>
    <row r="5029" spans="6:18">
      <c r="F5029" s="15"/>
      <c r="G5029" s="11"/>
      <c r="H5029" s="11"/>
      <c r="I5029" s="15"/>
      <c r="J5029" s="15"/>
      <c r="K5029" s="15"/>
      <c r="L5029" s="11"/>
      <c r="M5029" s="15"/>
      <c r="N5029" s="15"/>
      <c r="O5029" s="15"/>
      <c r="P5029" s="15"/>
      <c r="Q5029" s="15"/>
      <c r="R5029" s="11"/>
    </row>
    <row r="5030" spans="6:18">
      <c r="F5030" s="15"/>
      <c r="G5030" s="11"/>
      <c r="H5030" s="11"/>
      <c r="I5030" s="15"/>
      <c r="J5030" s="15"/>
      <c r="K5030" s="15"/>
      <c r="L5030" s="11"/>
      <c r="M5030" s="15"/>
      <c r="N5030" s="15"/>
      <c r="O5030" s="15"/>
      <c r="P5030" s="15"/>
      <c r="Q5030" s="15"/>
      <c r="R5030" s="11"/>
    </row>
    <row r="5031" spans="6:18">
      <c r="F5031" s="15"/>
      <c r="G5031" s="11"/>
      <c r="H5031" s="11"/>
      <c r="I5031" s="15"/>
      <c r="J5031" s="15"/>
      <c r="K5031" s="15"/>
      <c r="L5031" s="11"/>
      <c r="M5031" s="15"/>
      <c r="N5031" s="15"/>
      <c r="O5031" s="15"/>
      <c r="P5031" s="15"/>
      <c r="Q5031" s="15"/>
      <c r="R5031" s="11"/>
    </row>
    <row r="5032" spans="6:18">
      <c r="F5032" s="15"/>
      <c r="G5032" s="11"/>
      <c r="H5032" s="11"/>
      <c r="I5032" s="15"/>
      <c r="J5032" s="15"/>
      <c r="K5032" s="15"/>
      <c r="L5032" s="11"/>
      <c r="M5032" s="15"/>
      <c r="N5032" s="15"/>
      <c r="O5032" s="15"/>
      <c r="P5032" s="15"/>
      <c r="Q5032" s="15"/>
      <c r="R5032" s="11"/>
    </row>
    <row r="5033" spans="6:18">
      <c r="F5033" s="15"/>
      <c r="G5033" s="11"/>
      <c r="H5033" s="11"/>
      <c r="I5033" s="15"/>
      <c r="J5033" s="15"/>
      <c r="K5033" s="15"/>
      <c r="L5033" s="11"/>
      <c r="M5033" s="15"/>
      <c r="N5033" s="15"/>
      <c r="O5033" s="15"/>
      <c r="P5033" s="15"/>
      <c r="Q5033" s="15"/>
      <c r="R5033" s="11"/>
    </row>
    <row r="5034" spans="6:18">
      <c r="F5034" s="15"/>
      <c r="G5034" s="11"/>
      <c r="H5034" s="11"/>
      <c r="I5034" s="15"/>
      <c r="J5034" s="15"/>
      <c r="K5034" s="15"/>
      <c r="L5034" s="11"/>
      <c r="M5034" s="15"/>
      <c r="N5034" s="15"/>
      <c r="O5034" s="15"/>
      <c r="P5034" s="15"/>
      <c r="Q5034" s="15"/>
      <c r="R5034" s="11"/>
    </row>
    <row r="5035" spans="6:18">
      <c r="F5035" s="15"/>
      <c r="G5035" s="11"/>
      <c r="H5035" s="11"/>
      <c r="I5035" s="15"/>
      <c r="J5035" s="15"/>
      <c r="K5035" s="15"/>
      <c r="L5035" s="11"/>
      <c r="M5035" s="15"/>
      <c r="N5035" s="15"/>
      <c r="O5035" s="15"/>
      <c r="P5035" s="15"/>
      <c r="Q5035" s="15"/>
      <c r="R5035" s="11"/>
    </row>
    <row r="5036" spans="6:18">
      <c r="F5036" s="15"/>
      <c r="G5036" s="11"/>
      <c r="H5036" s="11"/>
      <c r="I5036" s="15"/>
      <c r="J5036" s="15"/>
      <c r="K5036" s="15"/>
      <c r="L5036" s="11"/>
      <c r="M5036" s="15"/>
      <c r="N5036" s="15"/>
      <c r="O5036" s="15"/>
      <c r="P5036" s="15"/>
      <c r="Q5036" s="15"/>
      <c r="R5036" s="11"/>
    </row>
    <row r="5037" spans="6:18">
      <c r="F5037" s="15"/>
      <c r="G5037" s="11"/>
      <c r="H5037" s="11"/>
      <c r="I5037" s="15"/>
      <c r="J5037" s="15"/>
      <c r="K5037" s="15"/>
      <c r="L5037" s="11"/>
      <c r="M5037" s="15"/>
      <c r="N5037" s="15"/>
      <c r="O5037" s="15"/>
      <c r="P5037" s="15"/>
      <c r="Q5037" s="15"/>
      <c r="R5037" s="11"/>
    </row>
    <row r="5038" spans="6:18">
      <c r="F5038" s="15"/>
      <c r="G5038" s="11"/>
      <c r="H5038" s="11"/>
      <c r="I5038" s="15"/>
      <c r="J5038" s="15"/>
      <c r="K5038" s="15"/>
      <c r="L5038" s="11"/>
      <c r="M5038" s="15"/>
      <c r="N5038" s="15"/>
      <c r="O5038" s="15"/>
      <c r="P5038" s="15"/>
      <c r="Q5038" s="15"/>
      <c r="R5038" s="11"/>
    </row>
    <row r="5039" spans="6:18">
      <c r="F5039" s="15"/>
      <c r="G5039" s="11"/>
      <c r="H5039" s="11"/>
      <c r="I5039" s="15"/>
      <c r="J5039" s="15"/>
      <c r="K5039" s="15"/>
      <c r="L5039" s="11"/>
      <c r="M5039" s="15"/>
      <c r="N5039" s="15"/>
      <c r="O5039" s="15"/>
      <c r="P5039" s="15"/>
      <c r="Q5039" s="15"/>
      <c r="R5039" s="11"/>
    </row>
    <row r="5040" spans="6:18">
      <c r="F5040" s="15"/>
      <c r="G5040" s="11"/>
      <c r="H5040" s="11"/>
      <c r="I5040" s="15"/>
      <c r="J5040" s="15"/>
      <c r="K5040" s="15"/>
      <c r="L5040" s="11"/>
      <c r="M5040" s="15"/>
      <c r="N5040" s="15"/>
      <c r="O5040" s="15"/>
      <c r="P5040" s="15"/>
      <c r="Q5040" s="15"/>
      <c r="R5040" s="11"/>
    </row>
    <row r="5041" spans="6:18">
      <c r="F5041" s="15"/>
      <c r="G5041" s="11"/>
      <c r="H5041" s="11"/>
      <c r="I5041" s="15"/>
      <c r="J5041" s="15"/>
      <c r="K5041" s="15"/>
      <c r="L5041" s="11"/>
      <c r="M5041" s="15"/>
      <c r="N5041" s="15"/>
      <c r="O5041" s="15"/>
      <c r="P5041" s="15"/>
      <c r="Q5041" s="15"/>
      <c r="R5041" s="11"/>
    </row>
    <row r="5042" spans="6:18">
      <c r="F5042" s="15"/>
      <c r="G5042" s="11"/>
      <c r="H5042" s="11"/>
      <c r="I5042" s="15"/>
      <c r="J5042" s="15"/>
      <c r="K5042" s="15"/>
      <c r="L5042" s="11"/>
      <c r="M5042" s="15"/>
      <c r="N5042" s="15"/>
      <c r="O5042" s="15"/>
      <c r="P5042" s="15"/>
      <c r="Q5042" s="15"/>
      <c r="R5042" s="11"/>
    </row>
    <row r="5043" spans="6:18">
      <c r="F5043" s="15"/>
      <c r="G5043" s="11"/>
      <c r="H5043" s="11"/>
      <c r="I5043" s="15"/>
      <c r="J5043" s="15"/>
      <c r="K5043" s="15"/>
      <c r="L5043" s="11"/>
      <c r="M5043" s="15"/>
      <c r="N5043" s="15"/>
      <c r="O5043" s="15"/>
      <c r="P5043" s="15"/>
      <c r="Q5043" s="15"/>
      <c r="R5043" s="11"/>
    </row>
    <row r="5044" spans="6:18">
      <c r="F5044" s="15"/>
      <c r="G5044" s="11"/>
      <c r="H5044" s="11"/>
      <c r="I5044" s="15"/>
      <c r="J5044" s="15"/>
      <c r="K5044" s="15"/>
      <c r="L5044" s="11"/>
      <c r="M5044" s="15"/>
      <c r="N5044" s="15"/>
      <c r="O5044" s="15"/>
      <c r="P5044" s="15"/>
      <c r="Q5044" s="15"/>
      <c r="R5044" s="11"/>
    </row>
    <row r="5045" spans="6:18">
      <c r="F5045" s="15"/>
      <c r="G5045" s="11"/>
      <c r="H5045" s="11"/>
      <c r="I5045" s="15"/>
      <c r="J5045" s="15"/>
      <c r="K5045" s="15"/>
      <c r="L5045" s="11"/>
      <c r="M5045" s="15"/>
      <c r="N5045" s="15"/>
      <c r="O5045" s="15"/>
      <c r="P5045" s="15"/>
      <c r="Q5045" s="15"/>
      <c r="R5045" s="11"/>
    </row>
    <row r="5046" spans="6:18">
      <c r="F5046" s="15"/>
      <c r="G5046" s="11"/>
      <c r="H5046" s="11"/>
      <c r="I5046" s="15"/>
      <c r="J5046" s="15"/>
      <c r="K5046" s="15"/>
      <c r="L5046" s="11"/>
      <c r="M5046" s="15"/>
      <c r="N5046" s="15"/>
      <c r="O5046" s="15"/>
      <c r="P5046" s="15"/>
      <c r="Q5046" s="15"/>
      <c r="R5046" s="11"/>
    </row>
    <row r="5047" spans="6:18">
      <c r="F5047" s="15"/>
      <c r="G5047" s="11"/>
      <c r="H5047" s="11"/>
      <c r="I5047" s="15"/>
      <c r="J5047" s="15"/>
      <c r="K5047" s="15"/>
      <c r="L5047" s="11"/>
      <c r="M5047" s="15"/>
      <c r="N5047" s="15"/>
      <c r="O5047" s="15"/>
      <c r="P5047" s="15"/>
      <c r="Q5047" s="15"/>
      <c r="R5047" s="11"/>
    </row>
    <row r="5048" spans="6:18">
      <c r="F5048" s="15"/>
      <c r="G5048" s="11"/>
      <c r="H5048" s="11"/>
      <c r="I5048" s="15"/>
      <c r="J5048" s="15"/>
      <c r="K5048" s="15"/>
      <c r="L5048" s="11"/>
      <c r="M5048" s="15"/>
      <c r="N5048" s="15"/>
      <c r="O5048" s="15"/>
      <c r="P5048" s="15"/>
      <c r="Q5048" s="15"/>
      <c r="R5048" s="11"/>
    </row>
    <row r="5049" spans="6:18">
      <c r="F5049" s="15"/>
      <c r="G5049" s="11"/>
      <c r="H5049" s="11"/>
      <c r="I5049" s="15"/>
      <c r="J5049" s="15"/>
      <c r="K5049" s="15"/>
      <c r="L5049" s="11"/>
      <c r="M5049" s="15"/>
      <c r="N5049" s="15"/>
      <c r="O5049" s="15"/>
      <c r="P5049" s="15"/>
      <c r="Q5049" s="15"/>
      <c r="R5049" s="11"/>
    </row>
    <row r="5050" spans="6:18">
      <c r="F5050" s="15"/>
      <c r="G5050" s="11"/>
      <c r="H5050" s="11"/>
      <c r="I5050" s="15"/>
      <c r="J5050" s="15"/>
      <c r="K5050" s="15"/>
      <c r="L5050" s="11"/>
      <c r="M5050" s="15"/>
      <c r="N5050" s="15"/>
      <c r="O5050" s="15"/>
      <c r="P5050" s="15"/>
      <c r="Q5050" s="15"/>
      <c r="R5050" s="11"/>
    </row>
    <row r="5051" spans="6:18">
      <c r="F5051" s="15"/>
      <c r="G5051" s="11"/>
      <c r="H5051" s="11"/>
      <c r="I5051" s="15"/>
      <c r="J5051" s="15"/>
      <c r="K5051" s="15"/>
      <c r="L5051" s="11"/>
      <c r="M5051" s="15"/>
      <c r="N5051" s="15"/>
      <c r="O5051" s="15"/>
      <c r="P5051" s="15"/>
      <c r="Q5051" s="15"/>
      <c r="R5051" s="11"/>
    </row>
    <row r="5052" spans="6:18">
      <c r="F5052" s="15"/>
      <c r="G5052" s="11"/>
      <c r="H5052" s="11"/>
      <c r="I5052" s="15"/>
      <c r="J5052" s="15"/>
      <c r="K5052" s="15"/>
      <c r="L5052" s="11"/>
      <c r="M5052" s="15"/>
      <c r="N5052" s="15"/>
      <c r="O5052" s="15"/>
      <c r="P5052" s="15"/>
      <c r="Q5052" s="15"/>
      <c r="R5052" s="11"/>
    </row>
    <row r="5053" spans="6:18">
      <c r="F5053" s="15"/>
      <c r="G5053" s="11"/>
      <c r="H5053" s="11"/>
      <c r="I5053" s="15"/>
      <c r="J5053" s="15"/>
      <c r="K5053" s="15"/>
      <c r="L5053" s="11"/>
      <c r="M5053" s="15"/>
      <c r="N5053" s="15"/>
      <c r="O5053" s="15"/>
      <c r="P5053" s="15"/>
      <c r="Q5053" s="15"/>
      <c r="R5053" s="11"/>
    </row>
    <row r="5054" spans="6:18">
      <c r="F5054" s="15"/>
      <c r="G5054" s="11"/>
      <c r="H5054" s="11"/>
      <c r="I5054" s="15"/>
      <c r="J5054" s="15"/>
      <c r="K5054" s="15"/>
      <c r="L5054" s="11"/>
      <c r="M5054" s="15"/>
      <c r="N5054" s="15"/>
      <c r="O5054" s="15"/>
      <c r="P5054" s="15"/>
      <c r="Q5054" s="15"/>
      <c r="R5054" s="11"/>
    </row>
    <row r="5055" spans="6:18">
      <c r="F5055" s="15"/>
      <c r="G5055" s="11"/>
      <c r="H5055" s="11"/>
      <c r="I5055" s="15"/>
      <c r="J5055" s="15"/>
      <c r="K5055" s="15"/>
      <c r="L5055" s="11"/>
      <c r="M5055" s="15"/>
      <c r="N5055" s="15"/>
      <c r="O5055" s="15"/>
      <c r="P5055" s="15"/>
      <c r="Q5055" s="15"/>
      <c r="R5055" s="11"/>
    </row>
    <row r="5056" spans="6:18">
      <c r="F5056" s="15"/>
      <c r="G5056" s="11"/>
      <c r="H5056" s="11"/>
      <c r="I5056" s="15"/>
      <c r="J5056" s="15"/>
      <c r="K5056" s="15"/>
      <c r="L5056" s="11"/>
      <c r="M5056" s="15"/>
      <c r="N5056" s="15"/>
      <c r="O5056" s="15"/>
      <c r="P5056" s="15"/>
      <c r="Q5056" s="15"/>
      <c r="R5056" s="11"/>
    </row>
    <row r="5057" spans="6:18">
      <c r="F5057" s="15"/>
      <c r="G5057" s="11"/>
      <c r="H5057" s="11"/>
      <c r="I5057" s="15"/>
      <c r="J5057" s="15"/>
      <c r="K5057" s="15"/>
      <c r="L5057" s="11"/>
      <c r="M5057" s="15"/>
      <c r="N5057" s="15"/>
      <c r="O5057" s="15"/>
      <c r="P5057" s="15"/>
      <c r="Q5057" s="15"/>
      <c r="R5057" s="11"/>
    </row>
    <row r="5058" spans="6:18">
      <c r="F5058" s="15"/>
      <c r="G5058" s="11"/>
      <c r="H5058" s="11"/>
      <c r="I5058" s="15"/>
      <c r="J5058" s="15"/>
      <c r="K5058" s="15"/>
      <c r="L5058" s="11"/>
      <c r="M5058" s="15"/>
      <c r="N5058" s="15"/>
      <c r="O5058" s="15"/>
      <c r="P5058" s="15"/>
      <c r="Q5058" s="15"/>
      <c r="R5058" s="11"/>
    </row>
    <row r="5059" spans="6:18">
      <c r="F5059" s="15"/>
      <c r="G5059" s="11"/>
      <c r="H5059" s="11"/>
      <c r="I5059" s="15"/>
      <c r="J5059" s="15"/>
      <c r="K5059" s="15"/>
      <c r="L5059" s="11"/>
      <c r="M5059" s="15"/>
      <c r="N5059" s="15"/>
      <c r="O5059" s="15"/>
      <c r="P5059" s="15"/>
      <c r="Q5059" s="15"/>
      <c r="R5059" s="11"/>
    </row>
    <row r="5060" spans="6:18">
      <c r="F5060" s="15"/>
      <c r="G5060" s="11"/>
      <c r="H5060" s="11"/>
      <c r="I5060" s="15"/>
      <c r="J5060" s="15"/>
      <c r="K5060" s="15"/>
      <c r="L5060" s="11"/>
      <c r="M5060" s="15"/>
      <c r="N5060" s="15"/>
      <c r="O5060" s="15"/>
      <c r="P5060" s="15"/>
      <c r="Q5060" s="15"/>
      <c r="R5060" s="11"/>
    </row>
    <row r="5061" spans="6:18">
      <c r="F5061" s="15"/>
      <c r="G5061" s="11"/>
      <c r="H5061" s="11"/>
      <c r="I5061" s="15"/>
      <c r="J5061" s="15"/>
      <c r="K5061" s="15"/>
      <c r="L5061" s="11"/>
      <c r="M5061" s="15"/>
      <c r="N5061" s="15"/>
      <c r="O5061" s="15"/>
      <c r="P5061" s="15"/>
      <c r="Q5061" s="15"/>
      <c r="R5061" s="11"/>
    </row>
    <row r="5062" spans="6:18">
      <c r="F5062" s="15"/>
      <c r="G5062" s="11"/>
      <c r="H5062" s="11"/>
      <c r="I5062" s="15"/>
      <c r="J5062" s="15"/>
      <c r="K5062" s="15"/>
      <c r="L5062" s="11"/>
      <c r="M5062" s="15"/>
      <c r="N5062" s="15"/>
      <c r="O5062" s="15"/>
      <c r="P5062" s="15"/>
      <c r="Q5062" s="15"/>
      <c r="R5062" s="11"/>
    </row>
    <row r="5063" spans="6:18">
      <c r="F5063" s="15"/>
      <c r="G5063" s="11"/>
      <c r="H5063" s="11"/>
      <c r="I5063" s="15"/>
      <c r="J5063" s="15"/>
      <c r="K5063" s="15"/>
      <c r="L5063" s="11"/>
      <c r="M5063" s="15"/>
      <c r="N5063" s="15"/>
      <c r="O5063" s="15"/>
      <c r="P5063" s="15"/>
      <c r="Q5063" s="15"/>
      <c r="R5063" s="11"/>
    </row>
    <row r="5064" spans="6:18">
      <c r="F5064" s="15"/>
      <c r="G5064" s="11"/>
      <c r="H5064" s="11"/>
      <c r="I5064" s="15"/>
      <c r="J5064" s="15"/>
      <c r="K5064" s="15"/>
      <c r="L5064" s="11"/>
      <c r="M5064" s="15"/>
      <c r="N5064" s="15"/>
      <c r="O5064" s="15"/>
      <c r="P5064" s="15"/>
      <c r="Q5064" s="15"/>
      <c r="R5064" s="11"/>
    </row>
    <row r="5065" spans="6:18">
      <c r="F5065" s="15"/>
      <c r="G5065" s="11"/>
      <c r="H5065" s="11"/>
      <c r="I5065" s="15"/>
      <c r="J5065" s="15"/>
      <c r="K5065" s="15"/>
      <c r="L5065" s="11"/>
      <c r="M5065" s="15"/>
      <c r="N5065" s="15"/>
      <c r="O5065" s="15"/>
      <c r="P5065" s="15"/>
      <c r="Q5065" s="15"/>
      <c r="R5065" s="11"/>
    </row>
    <row r="5066" spans="6:18">
      <c r="F5066" s="15"/>
      <c r="G5066" s="11"/>
      <c r="H5066" s="11"/>
      <c r="I5066" s="15"/>
      <c r="J5066" s="15"/>
      <c r="K5066" s="15"/>
      <c r="L5066" s="11"/>
      <c r="M5066" s="15"/>
      <c r="N5066" s="15"/>
      <c r="O5066" s="15"/>
      <c r="P5066" s="15"/>
      <c r="Q5066" s="15"/>
      <c r="R5066" s="11"/>
    </row>
    <row r="5067" spans="6:18">
      <c r="F5067" s="15"/>
      <c r="G5067" s="11"/>
      <c r="H5067" s="11"/>
      <c r="I5067" s="15"/>
      <c r="J5067" s="15"/>
      <c r="K5067" s="15"/>
      <c r="L5067" s="11"/>
      <c r="M5067" s="15"/>
      <c r="N5067" s="15"/>
      <c r="O5067" s="15"/>
      <c r="P5067" s="15"/>
      <c r="Q5067" s="15"/>
      <c r="R5067" s="11"/>
    </row>
    <row r="5068" spans="6:18">
      <c r="F5068" s="15"/>
      <c r="G5068" s="11"/>
      <c r="H5068" s="11"/>
      <c r="I5068" s="15"/>
      <c r="J5068" s="15"/>
      <c r="K5068" s="15"/>
      <c r="L5068" s="11"/>
      <c r="M5068" s="15"/>
      <c r="N5068" s="15"/>
      <c r="O5068" s="15"/>
      <c r="P5068" s="15"/>
      <c r="Q5068" s="15"/>
      <c r="R5068" s="11"/>
    </row>
    <row r="5069" spans="6:18">
      <c r="F5069" s="15"/>
      <c r="G5069" s="11"/>
      <c r="H5069" s="11"/>
      <c r="I5069" s="15"/>
      <c r="J5069" s="15"/>
      <c r="K5069" s="15"/>
      <c r="L5069" s="11"/>
      <c r="M5069" s="15"/>
      <c r="N5069" s="15"/>
      <c r="O5069" s="15"/>
      <c r="P5069" s="15"/>
      <c r="Q5069" s="15"/>
      <c r="R5069" s="11"/>
    </row>
    <row r="5070" spans="6:18">
      <c r="F5070" s="15"/>
      <c r="G5070" s="11"/>
      <c r="H5070" s="11"/>
      <c r="I5070" s="15"/>
      <c r="J5070" s="15"/>
      <c r="K5070" s="15"/>
      <c r="L5070" s="11"/>
      <c r="M5070" s="15"/>
      <c r="N5070" s="15"/>
      <c r="O5070" s="15"/>
      <c r="P5070" s="15"/>
      <c r="Q5070" s="15"/>
      <c r="R5070" s="11"/>
    </row>
    <row r="5071" spans="6:18">
      <c r="F5071" s="15"/>
      <c r="G5071" s="11"/>
      <c r="H5071" s="11"/>
      <c r="I5071" s="15"/>
      <c r="J5071" s="15"/>
      <c r="K5071" s="15"/>
      <c r="L5071" s="11"/>
      <c r="M5071" s="15"/>
      <c r="N5071" s="15"/>
      <c r="O5071" s="15"/>
      <c r="P5071" s="15"/>
      <c r="Q5071" s="15"/>
      <c r="R5071" s="11"/>
    </row>
    <row r="5072" spans="6:18">
      <c r="F5072" s="15"/>
      <c r="G5072" s="11"/>
      <c r="H5072" s="11"/>
      <c r="I5072" s="15"/>
      <c r="J5072" s="15"/>
      <c r="K5072" s="15"/>
      <c r="L5072" s="11"/>
      <c r="M5072" s="15"/>
      <c r="N5072" s="15"/>
      <c r="O5072" s="15"/>
      <c r="P5072" s="15"/>
      <c r="Q5072" s="15"/>
      <c r="R5072" s="11"/>
    </row>
    <row r="5073" spans="6:18">
      <c r="F5073" s="15"/>
      <c r="G5073" s="11"/>
      <c r="H5073" s="11"/>
      <c r="I5073" s="15"/>
      <c r="J5073" s="15"/>
      <c r="K5073" s="15"/>
      <c r="L5073" s="11"/>
      <c r="M5073" s="15"/>
      <c r="N5073" s="15"/>
      <c r="O5073" s="15"/>
      <c r="P5073" s="15"/>
      <c r="Q5073" s="15"/>
      <c r="R5073" s="11"/>
    </row>
    <row r="5074" spans="6:18">
      <c r="F5074" s="15"/>
      <c r="G5074" s="11"/>
      <c r="H5074" s="11"/>
      <c r="I5074" s="15"/>
      <c r="J5074" s="15"/>
      <c r="K5074" s="15"/>
      <c r="L5074" s="11"/>
      <c r="M5074" s="15"/>
      <c r="N5074" s="15"/>
      <c r="O5074" s="15"/>
      <c r="P5074" s="15"/>
      <c r="Q5074" s="15"/>
      <c r="R5074" s="11"/>
    </row>
    <row r="5075" spans="6:18">
      <c r="F5075" s="15"/>
      <c r="G5075" s="11"/>
      <c r="H5075" s="11"/>
      <c r="I5075" s="15"/>
      <c r="J5075" s="15"/>
      <c r="K5075" s="15"/>
      <c r="L5075" s="11"/>
      <c r="M5075" s="15"/>
      <c r="N5075" s="15"/>
      <c r="O5075" s="15"/>
      <c r="P5075" s="15"/>
      <c r="Q5075" s="15"/>
      <c r="R5075" s="11"/>
    </row>
    <row r="5076" spans="6:18">
      <c r="F5076" s="15"/>
      <c r="G5076" s="11"/>
      <c r="H5076" s="11"/>
      <c r="I5076" s="15"/>
      <c r="J5076" s="15"/>
      <c r="K5076" s="15"/>
      <c r="L5076" s="11"/>
      <c r="M5076" s="15"/>
      <c r="N5076" s="15"/>
      <c r="O5076" s="15"/>
      <c r="P5076" s="15"/>
      <c r="Q5076" s="15"/>
      <c r="R5076" s="11"/>
    </row>
    <row r="5077" spans="6:18">
      <c r="F5077" s="15"/>
      <c r="G5077" s="11"/>
      <c r="H5077" s="11"/>
      <c r="I5077" s="15"/>
      <c r="J5077" s="15"/>
      <c r="K5077" s="15"/>
      <c r="L5077" s="11"/>
      <c r="M5077" s="15"/>
      <c r="N5077" s="15"/>
      <c r="O5077" s="15"/>
      <c r="P5077" s="15"/>
      <c r="Q5077" s="15"/>
      <c r="R5077" s="11"/>
    </row>
    <row r="5078" spans="6:18">
      <c r="F5078" s="15"/>
      <c r="G5078" s="11"/>
      <c r="H5078" s="11"/>
      <c r="I5078" s="15"/>
      <c r="J5078" s="15"/>
      <c r="K5078" s="15"/>
      <c r="L5078" s="11"/>
      <c r="M5078" s="15"/>
      <c r="N5078" s="15"/>
      <c r="O5078" s="15"/>
      <c r="P5078" s="15"/>
      <c r="Q5078" s="15"/>
      <c r="R5078" s="11"/>
    </row>
    <row r="5079" spans="6:18">
      <c r="F5079" s="15"/>
      <c r="G5079" s="11"/>
      <c r="H5079" s="11"/>
      <c r="I5079" s="15"/>
      <c r="J5079" s="15"/>
      <c r="K5079" s="15"/>
      <c r="L5079" s="11"/>
      <c r="M5079" s="15"/>
      <c r="N5079" s="15"/>
      <c r="O5079" s="15"/>
      <c r="P5079" s="15"/>
      <c r="Q5079" s="15"/>
      <c r="R5079" s="11"/>
    </row>
    <row r="5080" spans="6:18">
      <c r="F5080" s="15"/>
      <c r="G5080" s="11"/>
      <c r="H5080" s="11"/>
      <c r="I5080" s="15"/>
      <c r="J5080" s="15"/>
      <c r="K5080" s="15"/>
      <c r="L5080" s="11"/>
      <c r="M5080" s="15"/>
      <c r="N5080" s="15"/>
      <c r="O5080" s="15"/>
      <c r="P5080" s="15"/>
      <c r="Q5080" s="15"/>
      <c r="R5080" s="11"/>
    </row>
    <row r="5081" spans="6:18">
      <c r="F5081" s="15"/>
      <c r="G5081" s="11"/>
      <c r="H5081" s="11"/>
      <c r="I5081" s="15"/>
      <c r="J5081" s="15"/>
      <c r="K5081" s="15"/>
      <c r="L5081" s="11"/>
      <c r="M5081" s="15"/>
      <c r="N5081" s="15"/>
      <c r="O5081" s="15"/>
      <c r="P5081" s="15"/>
      <c r="Q5081" s="15"/>
      <c r="R5081" s="11"/>
    </row>
    <row r="5082" spans="6:18">
      <c r="F5082" s="15"/>
      <c r="G5082" s="11"/>
      <c r="H5082" s="11"/>
      <c r="I5082" s="15"/>
      <c r="J5082" s="15"/>
      <c r="K5082" s="15"/>
      <c r="L5082" s="11"/>
      <c r="M5082" s="15"/>
      <c r="N5082" s="15"/>
      <c r="O5082" s="15"/>
      <c r="P5082" s="15"/>
      <c r="Q5082" s="15"/>
      <c r="R5082" s="11"/>
    </row>
    <row r="5083" spans="6:18">
      <c r="F5083" s="15"/>
      <c r="G5083" s="11"/>
      <c r="H5083" s="11"/>
      <c r="I5083" s="15"/>
      <c r="J5083" s="15"/>
      <c r="K5083" s="15"/>
      <c r="L5083" s="11"/>
      <c r="M5083" s="15"/>
      <c r="N5083" s="15"/>
      <c r="O5083" s="15"/>
      <c r="P5083" s="15"/>
      <c r="Q5083" s="15"/>
      <c r="R5083" s="11"/>
    </row>
    <row r="5084" spans="6:18">
      <c r="F5084" s="15"/>
      <c r="G5084" s="11"/>
      <c r="H5084" s="11"/>
      <c r="I5084" s="15"/>
      <c r="J5084" s="15"/>
      <c r="K5084" s="15"/>
      <c r="L5084" s="11"/>
      <c r="M5084" s="15"/>
      <c r="N5084" s="15"/>
      <c r="O5084" s="15"/>
      <c r="P5084" s="15"/>
      <c r="Q5084" s="15"/>
      <c r="R5084" s="11"/>
    </row>
    <row r="5085" spans="6:18">
      <c r="F5085" s="15"/>
      <c r="G5085" s="11"/>
      <c r="H5085" s="11"/>
      <c r="I5085" s="15"/>
      <c r="J5085" s="15"/>
      <c r="K5085" s="15"/>
      <c r="L5085" s="11"/>
      <c r="M5085" s="15"/>
      <c r="N5085" s="15"/>
      <c r="O5085" s="15"/>
      <c r="P5085" s="15"/>
      <c r="Q5085" s="15"/>
      <c r="R5085" s="11"/>
    </row>
    <row r="5086" spans="6:18">
      <c r="F5086" s="15"/>
      <c r="G5086" s="11"/>
      <c r="H5086" s="11"/>
      <c r="I5086" s="15"/>
      <c r="J5086" s="15"/>
      <c r="K5086" s="15"/>
      <c r="L5086" s="11"/>
      <c r="M5086" s="15"/>
      <c r="N5086" s="15"/>
      <c r="O5086" s="15"/>
      <c r="P5086" s="15"/>
      <c r="Q5086" s="15"/>
      <c r="R5086" s="11"/>
    </row>
    <row r="5087" spans="6:18">
      <c r="F5087" s="15"/>
      <c r="G5087" s="11"/>
      <c r="H5087" s="11"/>
      <c r="I5087" s="15"/>
      <c r="J5087" s="15"/>
      <c r="K5087" s="15"/>
      <c r="L5087" s="11"/>
      <c r="M5087" s="15"/>
      <c r="N5087" s="15"/>
      <c r="O5087" s="15"/>
      <c r="P5087" s="15"/>
      <c r="Q5087" s="15"/>
      <c r="R5087" s="11"/>
    </row>
    <row r="5088" spans="6:18">
      <c r="F5088" s="15"/>
      <c r="G5088" s="11"/>
      <c r="H5088" s="11"/>
      <c r="I5088" s="15"/>
      <c r="J5088" s="15"/>
      <c r="K5088" s="15"/>
      <c r="L5088" s="11"/>
      <c r="M5088" s="15"/>
      <c r="N5088" s="15"/>
      <c r="O5088" s="15"/>
      <c r="P5088" s="15"/>
      <c r="Q5088" s="15"/>
      <c r="R5088" s="11"/>
    </row>
    <row r="5089" spans="6:18">
      <c r="F5089" s="15"/>
      <c r="G5089" s="11"/>
      <c r="H5089" s="11"/>
      <c r="I5089" s="15"/>
      <c r="J5089" s="15"/>
      <c r="K5089" s="15"/>
      <c r="L5089" s="11"/>
      <c r="M5089" s="15"/>
      <c r="N5089" s="15"/>
      <c r="O5089" s="15"/>
      <c r="P5089" s="15"/>
      <c r="Q5089" s="15"/>
      <c r="R5089" s="11"/>
    </row>
    <row r="5090" spans="6:18">
      <c r="F5090" s="15"/>
      <c r="G5090" s="11"/>
      <c r="H5090" s="11"/>
      <c r="I5090" s="15"/>
      <c r="J5090" s="15"/>
      <c r="K5090" s="15"/>
      <c r="L5090" s="11"/>
      <c r="M5090" s="15"/>
      <c r="N5090" s="15"/>
      <c r="O5090" s="15"/>
      <c r="P5090" s="15"/>
      <c r="Q5090" s="15"/>
      <c r="R5090" s="11"/>
    </row>
    <row r="5091" spans="6:18">
      <c r="F5091" s="15"/>
      <c r="G5091" s="11"/>
      <c r="H5091" s="11"/>
      <c r="I5091" s="15"/>
      <c r="J5091" s="15"/>
      <c r="K5091" s="15"/>
      <c r="L5091" s="11"/>
      <c r="M5091" s="15"/>
      <c r="N5091" s="15"/>
      <c r="O5091" s="15"/>
      <c r="P5091" s="15"/>
      <c r="Q5091" s="15"/>
      <c r="R5091" s="11"/>
    </row>
    <row r="5092" spans="6:18">
      <c r="F5092" s="15"/>
      <c r="G5092" s="11"/>
      <c r="H5092" s="11"/>
      <c r="I5092" s="15"/>
      <c r="J5092" s="15"/>
      <c r="K5092" s="15"/>
      <c r="L5092" s="11"/>
      <c r="M5092" s="15"/>
      <c r="N5092" s="15"/>
      <c r="O5092" s="15"/>
      <c r="P5092" s="15"/>
      <c r="Q5092" s="15"/>
      <c r="R5092" s="11"/>
    </row>
    <row r="5093" spans="6:18">
      <c r="F5093" s="15"/>
      <c r="G5093" s="11"/>
      <c r="H5093" s="11"/>
      <c r="I5093" s="15"/>
      <c r="J5093" s="15"/>
      <c r="K5093" s="15"/>
      <c r="L5093" s="11"/>
      <c r="M5093" s="15"/>
      <c r="N5093" s="15"/>
      <c r="O5093" s="15"/>
      <c r="P5093" s="15"/>
      <c r="Q5093" s="15"/>
      <c r="R5093" s="11"/>
    </row>
    <row r="5094" spans="6:18">
      <c r="F5094" s="15"/>
      <c r="G5094" s="11"/>
      <c r="H5094" s="11"/>
      <c r="I5094" s="15"/>
      <c r="J5094" s="15"/>
      <c r="K5094" s="15"/>
      <c r="L5094" s="11"/>
      <c r="M5094" s="15"/>
      <c r="N5094" s="15"/>
      <c r="O5094" s="15"/>
      <c r="P5094" s="15"/>
      <c r="Q5094" s="15"/>
      <c r="R5094" s="11"/>
    </row>
    <row r="5095" spans="6:18">
      <c r="F5095" s="15"/>
      <c r="G5095" s="11"/>
      <c r="H5095" s="11"/>
      <c r="I5095" s="15"/>
      <c r="J5095" s="15"/>
      <c r="K5095" s="15"/>
      <c r="L5095" s="11"/>
      <c r="M5095" s="15"/>
      <c r="N5095" s="15"/>
      <c r="O5095" s="15"/>
      <c r="P5095" s="15"/>
      <c r="Q5095" s="15"/>
      <c r="R5095" s="11"/>
    </row>
    <row r="5096" spans="6:18">
      <c r="F5096" s="15"/>
      <c r="G5096" s="11"/>
      <c r="H5096" s="11"/>
      <c r="I5096" s="15"/>
      <c r="J5096" s="15"/>
      <c r="K5096" s="15"/>
      <c r="L5096" s="11"/>
      <c r="M5096" s="15"/>
      <c r="N5096" s="15"/>
      <c r="O5096" s="15"/>
      <c r="P5096" s="15"/>
      <c r="Q5096" s="15"/>
      <c r="R5096" s="11"/>
    </row>
    <row r="5097" spans="6:18">
      <c r="F5097" s="15"/>
      <c r="G5097" s="11"/>
      <c r="H5097" s="11"/>
      <c r="I5097" s="15"/>
      <c r="J5097" s="15"/>
      <c r="K5097" s="15"/>
      <c r="L5097" s="11"/>
      <c r="M5097" s="15"/>
      <c r="N5097" s="15"/>
      <c r="O5097" s="15"/>
      <c r="P5097" s="15"/>
      <c r="Q5097" s="15"/>
      <c r="R5097" s="11"/>
    </row>
    <row r="5098" spans="6:18">
      <c r="F5098" s="15"/>
      <c r="G5098" s="11"/>
      <c r="H5098" s="11"/>
      <c r="I5098" s="15"/>
      <c r="J5098" s="15"/>
      <c r="K5098" s="15"/>
      <c r="L5098" s="11"/>
      <c r="M5098" s="15"/>
      <c r="N5098" s="15"/>
      <c r="O5098" s="15"/>
      <c r="P5098" s="15"/>
      <c r="Q5098" s="15"/>
      <c r="R5098" s="11"/>
    </row>
    <row r="5099" spans="6:18">
      <c r="F5099" s="15"/>
      <c r="G5099" s="11"/>
      <c r="H5099" s="11"/>
      <c r="I5099" s="15"/>
      <c r="J5099" s="15"/>
      <c r="K5099" s="15"/>
      <c r="L5099" s="11"/>
      <c r="M5099" s="15"/>
      <c r="N5099" s="15"/>
      <c r="O5099" s="15"/>
      <c r="P5099" s="15"/>
      <c r="Q5099" s="15"/>
      <c r="R5099" s="11"/>
    </row>
    <row r="5100" spans="6:18">
      <c r="F5100" s="15"/>
      <c r="G5100" s="11"/>
      <c r="H5100" s="11"/>
      <c r="I5100" s="15"/>
      <c r="J5100" s="15"/>
      <c r="K5100" s="15"/>
      <c r="L5100" s="11"/>
      <c r="M5100" s="15"/>
      <c r="N5100" s="15"/>
      <c r="O5100" s="15"/>
      <c r="P5100" s="15"/>
      <c r="Q5100" s="15"/>
      <c r="R5100" s="11"/>
    </row>
    <row r="5101" spans="6:18">
      <c r="F5101" s="15"/>
      <c r="G5101" s="11"/>
      <c r="H5101" s="11"/>
      <c r="I5101" s="15"/>
      <c r="J5101" s="15"/>
      <c r="K5101" s="15"/>
      <c r="L5101" s="11"/>
      <c r="M5101" s="15"/>
      <c r="N5101" s="15"/>
      <c r="O5101" s="15"/>
      <c r="P5101" s="15"/>
      <c r="Q5101" s="15"/>
      <c r="R5101" s="11"/>
    </row>
    <row r="5102" spans="6:18">
      <c r="F5102" s="15"/>
      <c r="G5102" s="11"/>
      <c r="H5102" s="11"/>
      <c r="I5102" s="15"/>
      <c r="J5102" s="15"/>
      <c r="K5102" s="15"/>
      <c r="L5102" s="11"/>
      <c r="M5102" s="15"/>
      <c r="N5102" s="15"/>
      <c r="O5102" s="15"/>
      <c r="P5102" s="15"/>
      <c r="Q5102" s="15"/>
      <c r="R5102" s="11"/>
    </row>
    <row r="5103" spans="6:18">
      <c r="F5103" s="15"/>
      <c r="G5103" s="11"/>
      <c r="H5103" s="11"/>
      <c r="I5103" s="15"/>
      <c r="J5103" s="15"/>
      <c r="K5103" s="15"/>
      <c r="L5103" s="11"/>
      <c r="M5103" s="15"/>
      <c r="N5103" s="15"/>
      <c r="O5103" s="15"/>
      <c r="P5103" s="15"/>
      <c r="Q5103" s="15"/>
      <c r="R5103" s="11"/>
    </row>
    <row r="5104" spans="6:18">
      <c r="F5104" s="15"/>
      <c r="G5104" s="11"/>
      <c r="H5104" s="11"/>
      <c r="I5104" s="15"/>
      <c r="J5104" s="15"/>
      <c r="K5104" s="15"/>
      <c r="L5104" s="11"/>
      <c r="M5104" s="15"/>
      <c r="N5104" s="15"/>
      <c r="O5104" s="15"/>
      <c r="P5104" s="15"/>
      <c r="Q5104" s="15"/>
      <c r="R5104" s="11"/>
    </row>
    <row r="5105" spans="6:18">
      <c r="F5105" s="15"/>
      <c r="G5105" s="11"/>
      <c r="H5105" s="11"/>
      <c r="I5105" s="15"/>
      <c r="J5105" s="15"/>
      <c r="K5105" s="15"/>
      <c r="L5105" s="11"/>
      <c r="M5105" s="15"/>
      <c r="N5105" s="15"/>
      <c r="O5105" s="15"/>
      <c r="P5105" s="15"/>
      <c r="Q5105" s="15"/>
      <c r="R5105" s="11"/>
    </row>
    <row r="5106" spans="6:18">
      <c r="F5106" s="15"/>
      <c r="G5106" s="11"/>
      <c r="H5106" s="11"/>
      <c r="I5106" s="15"/>
      <c r="J5106" s="15"/>
      <c r="K5106" s="15"/>
      <c r="L5106" s="11"/>
      <c r="M5106" s="15"/>
      <c r="N5106" s="15"/>
      <c r="O5106" s="15"/>
      <c r="P5106" s="15"/>
      <c r="Q5106" s="15"/>
      <c r="R5106" s="11"/>
    </row>
    <row r="5107" spans="6:18">
      <c r="F5107" s="15"/>
      <c r="G5107" s="11"/>
      <c r="H5107" s="11"/>
      <c r="I5107" s="15"/>
      <c r="J5107" s="15"/>
      <c r="K5107" s="15"/>
      <c r="L5107" s="11"/>
      <c r="M5107" s="15"/>
      <c r="N5107" s="15"/>
      <c r="O5107" s="15"/>
      <c r="P5107" s="15"/>
      <c r="Q5107" s="15"/>
      <c r="R5107" s="11"/>
    </row>
    <row r="5108" spans="6:18">
      <c r="F5108" s="15"/>
      <c r="G5108" s="11"/>
      <c r="H5108" s="11"/>
      <c r="I5108" s="15"/>
      <c r="J5108" s="15"/>
      <c r="K5108" s="15"/>
      <c r="L5108" s="11"/>
      <c r="M5108" s="15"/>
      <c r="N5108" s="15"/>
      <c r="O5108" s="15"/>
      <c r="P5108" s="15"/>
      <c r="Q5108" s="15"/>
      <c r="R5108" s="11"/>
    </row>
    <row r="5109" spans="6:18">
      <c r="F5109" s="15"/>
      <c r="G5109" s="11"/>
      <c r="H5109" s="11"/>
      <c r="I5109" s="15"/>
      <c r="J5109" s="15"/>
      <c r="K5109" s="15"/>
      <c r="L5109" s="11"/>
      <c r="M5109" s="15"/>
      <c r="N5109" s="15"/>
      <c r="O5109" s="15"/>
      <c r="P5109" s="15"/>
      <c r="Q5109" s="15"/>
      <c r="R5109" s="11"/>
    </row>
    <row r="5110" spans="6:18">
      <c r="F5110" s="15"/>
      <c r="G5110" s="11"/>
      <c r="H5110" s="11"/>
      <c r="I5110" s="15"/>
      <c r="J5110" s="15"/>
      <c r="K5110" s="15"/>
      <c r="L5110" s="11"/>
      <c r="M5110" s="15"/>
      <c r="N5110" s="15"/>
      <c r="O5110" s="15"/>
      <c r="P5110" s="15"/>
      <c r="Q5110" s="15"/>
      <c r="R5110" s="11"/>
    </row>
    <row r="5111" spans="6:18">
      <c r="F5111" s="15"/>
      <c r="G5111" s="11"/>
      <c r="H5111" s="11"/>
      <c r="I5111" s="15"/>
      <c r="J5111" s="15"/>
      <c r="K5111" s="15"/>
      <c r="L5111" s="11"/>
      <c r="M5111" s="15"/>
      <c r="N5111" s="15"/>
      <c r="O5111" s="15"/>
      <c r="P5111" s="15"/>
      <c r="Q5111" s="15"/>
      <c r="R5111" s="11"/>
    </row>
    <row r="5112" spans="6:18">
      <c r="F5112" s="15"/>
      <c r="G5112" s="11"/>
      <c r="H5112" s="11"/>
      <c r="I5112" s="15"/>
      <c r="J5112" s="15"/>
      <c r="K5112" s="15"/>
      <c r="L5112" s="11"/>
      <c r="M5112" s="15"/>
      <c r="N5112" s="15"/>
      <c r="O5112" s="15"/>
      <c r="P5112" s="15"/>
      <c r="Q5112" s="15"/>
      <c r="R5112" s="11"/>
    </row>
    <row r="5113" spans="6:18">
      <c r="F5113" s="15"/>
      <c r="G5113" s="11"/>
      <c r="H5113" s="11"/>
      <c r="I5113" s="15"/>
      <c r="J5113" s="15"/>
      <c r="K5113" s="15"/>
      <c r="L5113" s="11"/>
      <c r="M5113" s="15"/>
      <c r="N5113" s="15"/>
      <c r="O5113" s="15"/>
      <c r="P5113" s="15"/>
      <c r="Q5113" s="15"/>
      <c r="R5113" s="11"/>
    </row>
    <row r="5114" spans="6:18">
      <c r="F5114" s="15"/>
      <c r="G5114" s="11"/>
      <c r="H5114" s="11"/>
      <c r="I5114" s="15"/>
      <c r="J5114" s="15"/>
      <c r="K5114" s="15"/>
      <c r="L5114" s="11"/>
      <c r="M5114" s="15"/>
      <c r="N5114" s="15"/>
      <c r="O5114" s="15"/>
      <c r="P5114" s="15"/>
      <c r="Q5114" s="15"/>
      <c r="R5114" s="11"/>
    </row>
    <row r="5115" spans="6:18">
      <c r="F5115" s="15"/>
      <c r="G5115" s="11"/>
      <c r="H5115" s="11"/>
      <c r="I5115" s="15"/>
      <c r="J5115" s="15"/>
      <c r="K5115" s="15"/>
      <c r="L5115" s="11"/>
      <c r="M5115" s="15"/>
      <c r="N5115" s="15"/>
      <c r="O5115" s="15"/>
      <c r="P5115" s="15"/>
      <c r="Q5115" s="15"/>
      <c r="R5115" s="11"/>
    </row>
    <row r="5116" spans="6:18">
      <c r="F5116" s="15"/>
      <c r="G5116" s="11"/>
      <c r="H5116" s="11"/>
      <c r="I5116" s="15"/>
      <c r="J5116" s="15"/>
      <c r="K5116" s="15"/>
      <c r="L5116" s="11"/>
      <c r="M5116" s="15"/>
      <c r="N5116" s="15"/>
      <c r="O5116" s="15"/>
      <c r="P5116" s="15"/>
      <c r="Q5116" s="15"/>
      <c r="R5116" s="11"/>
    </row>
    <row r="5117" spans="6:18">
      <c r="F5117" s="15"/>
      <c r="G5117" s="11"/>
      <c r="H5117" s="11"/>
      <c r="I5117" s="15"/>
      <c r="J5117" s="15"/>
      <c r="K5117" s="15"/>
      <c r="L5117" s="11"/>
      <c r="M5117" s="15"/>
      <c r="N5117" s="15"/>
      <c r="O5117" s="15"/>
      <c r="P5117" s="15"/>
      <c r="Q5117" s="15"/>
      <c r="R5117" s="11"/>
    </row>
    <row r="5118" spans="6:18">
      <c r="F5118" s="15"/>
      <c r="G5118" s="11"/>
      <c r="H5118" s="11"/>
      <c r="I5118" s="15"/>
      <c r="J5118" s="15"/>
      <c r="K5118" s="15"/>
      <c r="L5118" s="11"/>
      <c r="M5118" s="15"/>
      <c r="N5118" s="15"/>
      <c r="O5118" s="15"/>
      <c r="P5118" s="15"/>
      <c r="Q5118" s="15"/>
      <c r="R5118" s="11"/>
    </row>
    <row r="5119" spans="6:18">
      <c r="F5119" s="15"/>
      <c r="G5119" s="11"/>
      <c r="H5119" s="11"/>
      <c r="I5119" s="15"/>
      <c r="J5119" s="15"/>
      <c r="K5119" s="15"/>
      <c r="L5119" s="11"/>
      <c r="M5119" s="15"/>
      <c r="N5119" s="15"/>
      <c r="O5119" s="15"/>
      <c r="P5119" s="15"/>
      <c r="Q5119" s="15"/>
      <c r="R5119" s="11"/>
    </row>
    <row r="5120" spans="6:18">
      <c r="F5120" s="15"/>
      <c r="G5120" s="11"/>
      <c r="H5120" s="11"/>
      <c r="I5120" s="15"/>
      <c r="J5120" s="15"/>
      <c r="K5120" s="15"/>
      <c r="L5120" s="11"/>
      <c r="M5120" s="15"/>
      <c r="N5120" s="15"/>
      <c r="O5120" s="15"/>
      <c r="P5120" s="15"/>
      <c r="Q5120" s="15"/>
      <c r="R5120" s="11"/>
    </row>
    <row r="5121" spans="6:18">
      <c r="F5121" s="15"/>
      <c r="G5121" s="11"/>
      <c r="H5121" s="11"/>
      <c r="I5121" s="15"/>
      <c r="J5121" s="15"/>
      <c r="K5121" s="15"/>
      <c r="L5121" s="11"/>
      <c r="M5121" s="15"/>
      <c r="N5121" s="15"/>
      <c r="O5121" s="15"/>
      <c r="P5121" s="15"/>
      <c r="Q5121" s="15"/>
      <c r="R5121" s="11"/>
    </row>
    <row r="5122" spans="6:18">
      <c r="F5122" s="15"/>
      <c r="G5122" s="11"/>
      <c r="H5122" s="11"/>
      <c r="I5122" s="15"/>
      <c r="J5122" s="15"/>
      <c r="K5122" s="15"/>
      <c r="L5122" s="11"/>
      <c r="M5122" s="15"/>
      <c r="N5122" s="15"/>
      <c r="O5122" s="15"/>
      <c r="P5122" s="15"/>
      <c r="Q5122" s="15"/>
      <c r="R5122" s="11"/>
    </row>
    <row r="5123" spans="6:18">
      <c r="F5123" s="15"/>
      <c r="G5123" s="11"/>
      <c r="H5123" s="11"/>
      <c r="I5123" s="15"/>
      <c r="J5123" s="15"/>
      <c r="K5123" s="15"/>
      <c r="L5123" s="11"/>
      <c r="M5123" s="15"/>
      <c r="N5123" s="15"/>
      <c r="O5123" s="15"/>
      <c r="P5123" s="15"/>
      <c r="Q5123" s="15"/>
      <c r="R5123" s="11"/>
    </row>
    <row r="5124" spans="6:18">
      <c r="F5124" s="15"/>
      <c r="G5124" s="11"/>
      <c r="H5124" s="11"/>
      <c r="I5124" s="15"/>
      <c r="J5124" s="15"/>
      <c r="K5124" s="15"/>
      <c r="L5124" s="11"/>
      <c r="M5124" s="15"/>
      <c r="N5124" s="15"/>
      <c r="O5124" s="15"/>
      <c r="P5124" s="15"/>
      <c r="Q5124" s="15"/>
      <c r="R5124" s="11"/>
    </row>
    <row r="5125" spans="6:18">
      <c r="F5125" s="15"/>
      <c r="G5125" s="11"/>
      <c r="H5125" s="11"/>
      <c r="I5125" s="15"/>
      <c r="J5125" s="15"/>
      <c r="K5125" s="15"/>
      <c r="L5125" s="11"/>
      <c r="M5125" s="15"/>
      <c r="N5125" s="15"/>
      <c r="O5125" s="15"/>
      <c r="P5125" s="15"/>
      <c r="Q5125" s="15"/>
      <c r="R5125" s="11"/>
    </row>
    <row r="5126" spans="6:18">
      <c r="F5126" s="15"/>
      <c r="G5126" s="11"/>
      <c r="H5126" s="11"/>
      <c r="I5126" s="15"/>
      <c r="J5126" s="15"/>
      <c r="K5126" s="15"/>
      <c r="L5126" s="11"/>
      <c r="M5126" s="15"/>
      <c r="N5126" s="15"/>
      <c r="O5126" s="15"/>
      <c r="P5126" s="15"/>
      <c r="Q5126" s="15"/>
      <c r="R5126" s="11"/>
    </row>
    <row r="5127" spans="6:18">
      <c r="F5127" s="15"/>
      <c r="G5127" s="11"/>
      <c r="H5127" s="11"/>
      <c r="I5127" s="15"/>
      <c r="J5127" s="15"/>
      <c r="K5127" s="15"/>
      <c r="L5127" s="11"/>
      <c r="M5127" s="15"/>
      <c r="N5127" s="15"/>
      <c r="O5127" s="15"/>
      <c r="P5127" s="15"/>
      <c r="Q5127" s="15"/>
      <c r="R5127" s="11"/>
    </row>
    <row r="5128" spans="6:18">
      <c r="F5128" s="15"/>
      <c r="G5128" s="11"/>
      <c r="H5128" s="11"/>
      <c r="I5128" s="15"/>
      <c r="J5128" s="15"/>
      <c r="K5128" s="15"/>
      <c r="L5128" s="11"/>
      <c r="M5128" s="15"/>
      <c r="N5128" s="15"/>
      <c r="O5128" s="15"/>
      <c r="P5128" s="15"/>
      <c r="Q5128" s="15"/>
      <c r="R5128" s="11"/>
    </row>
    <row r="5129" spans="6:18">
      <c r="F5129" s="15"/>
      <c r="G5129" s="11"/>
      <c r="H5129" s="11"/>
      <c r="I5129" s="15"/>
      <c r="J5129" s="15"/>
      <c r="K5129" s="15"/>
      <c r="L5129" s="11"/>
      <c r="M5129" s="15"/>
      <c r="N5129" s="15"/>
      <c r="O5129" s="15"/>
      <c r="P5129" s="15"/>
      <c r="Q5129" s="15"/>
      <c r="R5129" s="11"/>
    </row>
    <row r="5130" spans="6:18">
      <c r="F5130" s="15"/>
      <c r="G5130" s="11"/>
      <c r="H5130" s="11"/>
      <c r="I5130" s="15"/>
      <c r="J5130" s="15"/>
      <c r="K5130" s="15"/>
      <c r="L5130" s="11"/>
      <c r="M5130" s="15"/>
      <c r="N5130" s="15"/>
      <c r="O5130" s="15"/>
      <c r="P5130" s="15"/>
      <c r="Q5130" s="15"/>
      <c r="R5130" s="11"/>
    </row>
    <row r="5131" spans="6:18">
      <c r="F5131" s="15"/>
      <c r="G5131" s="11"/>
      <c r="H5131" s="11"/>
      <c r="I5131" s="15"/>
      <c r="J5131" s="15"/>
      <c r="K5131" s="15"/>
      <c r="L5131" s="11"/>
      <c r="M5131" s="15"/>
      <c r="N5131" s="15"/>
      <c r="O5131" s="15"/>
      <c r="P5131" s="15"/>
      <c r="Q5131" s="15"/>
      <c r="R5131" s="11"/>
    </row>
    <row r="5132" spans="6:18">
      <c r="F5132" s="15"/>
      <c r="G5132" s="11"/>
      <c r="H5132" s="11"/>
      <c r="I5132" s="15"/>
      <c r="J5132" s="15"/>
      <c r="K5132" s="15"/>
      <c r="L5132" s="11"/>
      <c r="M5132" s="15"/>
      <c r="N5132" s="15"/>
      <c r="O5132" s="15"/>
      <c r="P5132" s="15"/>
      <c r="Q5132" s="15"/>
      <c r="R5132" s="11"/>
    </row>
    <row r="5133" spans="6:18">
      <c r="F5133" s="15"/>
      <c r="G5133" s="11"/>
      <c r="H5133" s="11"/>
      <c r="I5133" s="15"/>
      <c r="J5133" s="15"/>
      <c r="K5133" s="15"/>
      <c r="L5133" s="11"/>
      <c r="M5133" s="15"/>
      <c r="N5133" s="15"/>
      <c r="O5133" s="15"/>
      <c r="P5133" s="15"/>
      <c r="Q5133" s="15"/>
      <c r="R5133" s="11"/>
    </row>
    <row r="5134" spans="6:18">
      <c r="F5134" s="15"/>
      <c r="G5134" s="11"/>
      <c r="H5134" s="11"/>
      <c r="I5134" s="15"/>
      <c r="J5134" s="15"/>
      <c r="K5134" s="15"/>
      <c r="L5134" s="11"/>
      <c r="M5134" s="15"/>
      <c r="N5134" s="15"/>
      <c r="O5134" s="15"/>
      <c r="P5134" s="15"/>
      <c r="Q5134" s="15"/>
      <c r="R5134" s="11"/>
    </row>
    <row r="5135" spans="6:18">
      <c r="F5135" s="15"/>
      <c r="G5135" s="11"/>
      <c r="H5135" s="11"/>
      <c r="I5135" s="15"/>
      <c r="J5135" s="15"/>
      <c r="K5135" s="15"/>
      <c r="L5135" s="11"/>
      <c r="M5135" s="15"/>
      <c r="N5135" s="15"/>
      <c r="O5135" s="15"/>
      <c r="P5135" s="15"/>
      <c r="Q5135" s="15"/>
      <c r="R5135" s="11"/>
    </row>
    <row r="5136" spans="6:18">
      <c r="F5136" s="15"/>
      <c r="G5136" s="11"/>
      <c r="H5136" s="11"/>
      <c r="I5136" s="15"/>
      <c r="J5136" s="15"/>
      <c r="K5136" s="15"/>
      <c r="L5136" s="11"/>
      <c r="M5136" s="15"/>
      <c r="N5136" s="15"/>
      <c r="O5136" s="15"/>
      <c r="P5136" s="15"/>
      <c r="Q5136" s="15"/>
      <c r="R5136" s="11"/>
    </row>
    <row r="5137" spans="6:18">
      <c r="F5137" s="15"/>
      <c r="G5137" s="11"/>
      <c r="H5137" s="11"/>
      <c r="I5137" s="15"/>
      <c r="J5137" s="15"/>
      <c r="K5137" s="15"/>
      <c r="L5137" s="11"/>
      <c r="M5137" s="15"/>
      <c r="N5137" s="15"/>
      <c r="O5137" s="15"/>
      <c r="P5137" s="15"/>
      <c r="Q5137" s="15"/>
      <c r="R5137" s="11"/>
    </row>
    <row r="5138" spans="6:18">
      <c r="F5138" s="15"/>
      <c r="G5138" s="11"/>
      <c r="H5138" s="11"/>
      <c r="I5138" s="15"/>
      <c r="J5138" s="15"/>
      <c r="K5138" s="15"/>
      <c r="L5138" s="11"/>
      <c r="M5138" s="15"/>
      <c r="N5138" s="15"/>
      <c r="O5138" s="15"/>
      <c r="P5138" s="15"/>
      <c r="Q5138" s="15"/>
      <c r="R5138" s="11"/>
    </row>
    <row r="5139" spans="6:18">
      <c r="F5139" s="15"/>
      <c r="G5139" s="11"/>
      <c r="H5139" s="11"/>
      <c r="I5139" s="15"/>
      <c r="J5139" s="15"/>
      <c r="K5139" s="15"/>
      <c r="L5139" s="11"/>
      <c r="M5139" s="15"/>
      <c r="N5139" s="15"/>
      <c r="O5139" s="15"/>
      <c r="P5139" s="15"/>
      <c r="Q5139" s="15"/>
      <c r="R5139" s="11"/>
    </row>
    <row r="5140" spans="6:18">
      <c r="F5140" s="15"/>
      <c r="G5140" s="11"/>
      <c r="H5140" s="11"/>
      <c r="I5140" s="15"/>
      <c r="J5140" s="15"/>
      <c r="K5140" s="15"/>
      <c r="L5140" s="11"/>
      <c r="M5140" s="15"/>
      <c r="N5140" s="15"/>
      <c r="O5140" s="15"/>
      <c r="P5140" s="15"/>
      <c r="Q5140" s="15"/>
      <c r="R5140" s="11"/>
    </row>
    <row r="5141" spans="6:18">
      <c r="F5141" s="15"/>
      <c r="G5141" s="11"/>
      <c r="H5141" s="11"/>
      <c r="I5141" s="15"/>
      <c r="J5141" s="15"/>
      <c r="K5141" s="15"/>
      <c r="L5141" s="11"/>
      <c r="M5141" s="15"/>
      <c r="N5141" s="15"/>
      <c r="O5141" s="15"/>
      <c r="P5141" s="15"/>
      <c r="Q5141" s="15"/>
      <c r="R5141" s="11"/>
    </row>
    <row r="5142" spans="6:18">
      <c r="F5142" s="15"/>
      <c r="G5142" s="11"/>
      <c r="H5142" s="11"/>
      <c r="I5142" s="15"/>
      <c r="J5142" s="15"/>
      <c r="K5142" s="15"/>
      <c r="L5142" s="11"/>
      <c r="M5142" s="15"/>
      <c r="N5142" s="15"/>
      <c r="O5142" s="15"/>
      <c r="P5142" s="15"/>
      <c r="Q5142" s="15"/>
      <c r="R5142" s="11"/>
    </row>
    <row r="5143" spans="6:18">
      <c r="F5143" s="15"/>
      <c r="G5143" s="11"/>
      <c r="H5143" s="11"/>
      <c r="I5143" s="15"/>
      <c r="J5143" s="15"/>
      <c r="K5143" s="15"/>
      <c r="L5143" s="11"/>
      <c r="M5143" s="15"/>
      <c r="N5143" s="15"/>
      <c r="O5143" s="15"/>
      <c r="P5143" s="15"/>
      <c r="Q5143" s="15"/>
      <c r="R5143" s="11"/>
    </row>
    <row r="5144" spans="6:18">
      <c r="F5144" s="15"/>
      <c r="G5144" s="11"/>
      <c r="H5144" s="11"/>
      <c r="I5144" s="15"/>
      <c r="J5144" s="15"/>
      <c r="K5144" s="15"/>
      <c r="L5144" s="11"/>
      <c r="M5144" s="15"/>
      <c r="N5144" s="15"/>
      <c r="O5144" s="15"/>
      <c r="P5144" s="15"/>
      <c r="Q5144" s="15"/>
      <c r="R5144" s="11"/>
    </row>
    <row r="5145" spans="6:18">
      <c r="F5145" s="15"/>
      <c r="G5145" s="11"/>
      <c r="H5145" s="11"/>
      <c r="I5145" s="15"/>
      <c r="J5145" s="15"/>
      <c r="K5145" s="15"/>
      <c r="L5145" s="11"/>
      <c r="M5145" s="15"/>
      <c r="N5145" s="15"/>
      <c r="O5145" s="15"/>
      <c r="P5145" s="15"/>
      <c r="Q5145" s="15"/>
      <c r="R5145" s="11"/>
    </row>
    <row r="5146" spans="6:18">
      <c r="F5146" s="15"/>
      <c r="G5146" s="11"/>
      <c r="H5146" s="11"/>
      <c r="I5146" s="15"/>
      <c r="J5146" s="15"/>
      <c r="K5146" s="15"/>
      <c r="L5146" s="11"/>
      <c r="M5146" s="15"/>
      <c r="N5146" s="15"/>
      <c r="O5146" s="15"/>
      <c r="P5146" s="15"/>
      <c r="Q5146" s="15"/>
      <c r="R5146" s="11"/>
    </row>
    <row r="5147" spans="6:18">
      <c r="F5147" s="15"/>
      <c r="G5147" s="11"/>
      <c r="H5147" s="11"/>
      <c r="I5147" s="15"/>
      <c r="J5147" s="15"/>
      <c r="K5147" s="15"/>
      <c r="L5147" s="11"/>
      <c r="M5147" s="15"/>
      <c r="N5147" s="15"/>
      <c r="O5147" s="15"/>
      <c r="P5147" s="15"/>
      <c r="Q5147" s="15"/>
      <c r="R5147" s="11"/>
    </row>
    <row r="5148" spans="6:18">
      <c r="F5148" s="15"/>
      <c r="G5148" s="11"/>
      <c r="H5148" s="11"/>
      <c r="I5148" s="15"/>
      <c r="J5148" s="15"/>
      <c r="K5148" s="15"/>
      <c r="L5148" s="11"/>
      <c r="M5148" s="15"/>
      <c r="N5148" s="15"/>
      <c r="O5148" s="15"/>
      <c r="P5148" s="15"/>
      <c r="Q5148" s="15"/>
      <c r="R5148" s="11"/>
    </row>
    <row r="5149" spans="6:18">
      <c r="F5149" s="15"/>
      <c r="G5149" s="11"/>
      <c r="H5149" s="11"/>
      <c r="I5149" s="15"/>
      <c r="J5149" s="15"/>
      <c r="K5149" s="15"/>
      <c r="L5149" s="11"/>
      <c r="M5149" s="15"/>
      <c r="N5149" s="15"/>
      <c r="O5149" s="15"/>
      <c r="P5149" s="15"/>
      <c r="Q5149" s="15"/>
      <c r="R5149" s="11"/>
    </row>
    <row r="5150" spans="6:18">
      <c r="F5150" s="15"/>
      <c r="G5150" s="11"/>
      <c r="H5150" s="11"/>
      <c r="I5150" s="15"/>
      <c r="J5150" s="15"/>
      <c r="K5150" s="15"/>
      <c r="L5150" s="11"/>
      <c r="M5150" s="15"/>
      <c r="N5150" s="15"/>
      <c r="O5150" s="15"/>
      <c r="P5150" s="15"/>
      <c r="Q5150" s="15"/>
      <c r="R5150" s="11"/>
    </row>
    <row r="5151" spans="6:18">
      <c r="F5151" s="15"/>
      <c r="G5151" s="11"/>
      <c r="H5151" s="11"/>
      <c r="I5151" s="15"/>
      <c r="J5151" s="15"/>
      <c r="K5151" s="15"/>
      <c r="L5151" s="11"/>
      <c r="M5151" s="15"/>
      <c r="N5151" s="15"/>
      <c r="O5151" s="15"/>
      <c r="P5151" s="15"/>
      <c r="Q5151" s="15"/>
      <c r="R5151" s="11"/>
    </row>
    <row r="5152" spans="6:18">
      <c r="F5152" s="15"/>
      <c r="G5152" s="11"/>
      <c r="H5152" s="11"/>
      <c r="I5152" s="15"/>
      <c r="J5152" s="15"/>
      <c r="K5152" s="15"/>
      <c r="L5152" s="11"/>
      <c r="M5152" s="15"/>
      <c r="N5152" s="15"/>
      <c r="O5152" s="15"/>
      <c r="P5152" s="15"/>
      <c r="Q5152" s="15"/>
      <c r="R5152" s="11"/>
    </row>
    <row r="5153" spans="6:18">
      <c r="F5153" s="15"/>
      <c r="G5153" s="11"/>
      <c r="H5153" s="11"/>
      <c r="I5153" s="15"/>
      <c r="J5153" s="15"/>
      <c r="K5153" s="15"/>
      <c r="L5153" s="11"/>
      <c r="M5153" s="15"/>
      <c r="N5153" s="15"/>
      <c r="O5153" s="15"/>
      <c r="P5153" s="15"/>
      <c r="Q5153" s="15"/>
      <c r="R5153" s="11"/>
    </row>
    <row r="5154" spans="6:18">
      <c r="F5154" s="15"/>
      <c r="G5154" s="11"/>
      <c r="H5154" s="11"/>
      <c r="I5154" s="15"/>
      <c r="J5154" s="15"/>
      <c r="K5154" s="15"/>
      <c r="L5154" s="11"/>
      <c r="M5154" s="15"/>
      <c r="N5154" s="15"/>
      <c r="O5154" s="15"/>
      <c r="P5154" s="15"/>
      <c r="Q5154" s="15"/>
      <c r="R5154" s="11"/>
    </row>
    <row r="5155" spans="6:18">
      <c r="F5155" s="15"/>
      <c r="G5155" s="11"/>
      <c r="H5155" s="11"/>
      <c r="I5155" s="15"/>
      <c r="J5155" s="15"/>
      <c r="K5155" s="15"/>
      <c r="L5155" s="11"/>
      <c r="M5155" s="15"/>
      <c r="N5155" s="15"/>
      <c r="O5155" s="15"/>
      <c r="P5155" s="15"/>
      <c r="Q5155" s="15"/>
      <c r="R5155" s="11"/>
    </row>
    <row r="5156" spans="6:18">
      <c r="F5156" s="15"/>
      <c r="G5156" s="11"/>
      <c r="H5156" s="11"/>
      <c r="I5156" s="15"/>
      <c r="J5156" s="15"/>
      <c r="K5156" s="15"/>
      <c r="L5156" s="11"/>
      <c r="M5156" s="15"/>
      <c r="N5156" s="15"/>
      <c r="O5156" s="15"/>
      <c r="P5156" s="15"/>
      <c r="Q5156" s="15"/>
      <c r="R5156" s="11"/>
    </row>
    <row r="5157" spans="6:18">
      <c r="F5157" s="15"/>
      <c r="G5157" s="11"/>
      <c r="H5157" s="11"/>
      <c r="I5157" s="15"/>
      <c r="J5157" s="15"/>
      <c r="K5157" s="15"/>
      <c r="L5157" s="11"/>
      <c r="M5157" s="15"/>
      <c r="N5157" s="15"/>
      <c r="O5157" s="15"/>
      <c r="P5157" s="15"/>
      <c r="Q5157" s="15"/>
      <c r="R5157" s="11"/>
    </row>
    <row r="5158" spans="6:18">
      <c r="F5158" s="15"/>
      <c r="G5158" s="11"/>
      <c r="H5158" s="11"/>
      <c r="I5158" s="15"/>
      <c r="J5158" s="15"/>
      <c r="K5158" s="15"/>
      <c r="L5158" s="11"/>
      <c r="M5158" s="15"/>
      <c r="N5158" s="15"/>
      <c r="O5158" s="15"/>
      <c r="P5158" s="15"/>
      <c r="Q5158" s="15"/>
      <c r="R5158" s="11"/>
    </row>
    <row r="5159" spans="6:18">
      <c r="F5159" s="15"/>
      <c r="G5159" s="11"/>
      <c r="H5159" s="11"/>
      <c r="I5159" s="15"/>
      <c r="J5159" s="15"/>
      <c r="K5159" s="15"/>
      <c r="L5159" s="11"/>
      <c r="M5159" s="15"/>
      <c r="N5159" s="15"/>
      <c r="O5159" s="15"/>
      <c r="P5159" s="15"/>
      <c r="Q5159" s="15"/>
      <c r="R5159" s="11"/>
    </row>
    <row r="5160" spans="6:18">
      <c r="F5160" s="15"/>
      <c r="G5160" s="11"/>
      <c r="H5160" s="11"/>
      <c r="I5160" s="15"/>
      <c r="J5160" s="15"/>
      <c r="K5160" s="15"/>
      <c r="L5160" s="11"/>
      <c r="M5160" s="15"/>
      <c r="N5160" s="15"/>
      <c r="O5160" s="15"/>
      <c r="P5160" s="15"/>
      <c r="Q5160" s="15"/>
      <c r="R5160" s="11"/>
    </row>
    <row r="5161" spans="6:18">
      <c r="F5161" s="15"/>
      <c r="G5161" s="11"/>
      <c r="H5161" s="11"/>
      <c r="I5161" s="15"/>
      <c r="J5161" s="15"/>
      <c r="K5161" s="15"/>
      <c r="L5161" s="11"/>
      <c r="M5161" s="15"/>
      <c r="N5161" s="15"/>
      <c r="O5161" s="15"/>
      <c r="P5161" s="15"/>
      <c r="Q5161" s="15"/>
      <c r="R5161" s="11"/>
    </row>
    <row r="5162" spans="6:18">
      <c r="F5162" s="15"/>
      <c r="G5162" s="11"/>
      <c r="H5162" s="11"/>
      <c r="I5162" s="15"/>
      <c r="J5162" s="15"/>
      <c r="K5162" s="15"/>
      <c r="L5162" s="11"/>
      <c r="M5162" s="15"/>
      <c r="N5162" s="15"/>
      <c r="O5162" s="15"/>
      <c r="P5162" s="15"/>
      <c r="Q5162" s="15"/>
      <c r="R5162" s="11"/>
    </row>
    <row r="5163" spans="6:18">
      <c r="F5163" s="15"/>
      <c r="G5163" s="11"/>
      <c r="H5163" s="11"/>
      <c r="I5163" s="15"/>
      <c r="J5163" s="15"/>
      <c r="K5163" s="15"/>
      <c r="L5163" s="11"/>
      <c r="M5163" s="15"/>
      <c r="N5163" s="15"/>
      <c r="O5163" s="15"/>
      <c r="P5163" s="15"/>
      <c r="Q5163" s="15"/>
      <c r="R5163" s="11"/>
    </row>
    <row r="5164" spans="6:18">
      <c r="F5164" s="15"/>
      <c r="G5164" s="11"/>
      <c r="H5164" s="11"/>
      <c r="I5164" s="15"/>
      <c r="J5164" s="15"/>
      <c r="K5164" s="15"/>
      <c r="L5164" s="11"/>
      <c r="M5164" s="15"/>
      <c r="N5164" s="15"/>
      <c r="O5164" s="15"/>
      <c r="P5164" s="15"/>
      <c r="Q5164" s="15"/>
      <c r="R5164" s="11"/>
    </row>
    <row r="5165" spans="6:18">
      <c r="F5165" s="15"/>
      <c r="G5165" s="11"/>
      <c r="H5165" s="11"/>
      <c r="I5165" s="15"/>
      <c r="J5165" s="15"/>
      <c r="K5165" s="15"/>
      <c r="L5165" s="11"/>
      <c r="M5165" s="15"/>
      <c r="N5165" s="15"/>
      <c r="O5165" s="15"/>
      <c r="P5165" s="15"/>
      <c r="Q5165" s="15"/>
      <c r="R5165" s="11"/>
    </row>
    <row r="5166" spans="6:18">
      <c r="F5166" s="15"/>
      <c r="G5166" s="11"/>
      <c r="H5166" s="11"/>
      <c r="I5166" s="15"/>
      <c r="J5166" s="15"/>
      <c r="K5166" s="15"/>
      <c r="L5166" s="11"/>
      <c r="M5166" s="15"/>
      <c r="N5166" s="15"/>
      <c r="O5166" s="15"/>
      <c r="P5166" s="15"/>
      <c r="Q5166" s="15"/>
      <c r="R5166" s="11"/>
    </row>
    <row r="5167" spans="6:18">
      <c r="F5167" s="15"/>
      <c r="G5167" s="11"/>
      <c r="H5167" s="11"/>
      <c r="I5167" s="15"/>
      <c r="J5167" s="15"/>
      <c r="K5167" s="15"/>
      <c r="L5167" s="11"/>
      <c r="M5167" s="15"/>
      <c r="N5167" s="15"/>
      <c r="O5167" s="15"/>
      <c r="P5167" s="15"/>
      <c r="Q5167" s="15"/>
      <c r="R5167" s="11"/>
    </row>
    <row r="5168" spans="6:18">
      <c r="F5168" s="15"/>
      <c r="G5168" s="11"/>
      <c r="H5168" s="11"/>
      <c r="I5168" s="15"/>
      <c r="J5168" s="15"/>
      <c r="K5168" s="15"/>
      <c r="L5168" s="11"/>
      <c r="M5168" s="15"/>
      <c r="N5168" s="15"/>
      <c r="O5168" s="15"/>
      <c r="P5168" s="15"/>
      <c r="Q5168" s="15"/>
      <c r="R5168" s="11"/>
    </row>
    <row r="5169" spans="6:18">
      <c r="F5169" s="15"/>
      <c r="G5169" s="11"/>
      <c r="H5169" s="11"/>
      <c r="I5169" s="15"/>
      <c r="J5169" s="15"/>
      <c r="K5169" s="15"/>
      <c r="L5169" s="11"/>
      <c r="M5169" s="15"/>
      <c r="N5169" s="15"/>
      <c r="O5169" s="15"/>
      <c r="P5169" s="15"/>
      <c r="Q5169" s="15"/>
      <c r="R5169" s="11"/>
    </row>
    <row r="5170" spans="6:18">
      <c r="F5170" s="15"/>
      <c r="G5170" s="11"/>
      <c r="H5170" s="11"/>
      <c r="I5170" s="15"/>
      <c r="J5170" s="15"/>
      <c r="K5170" s="15"/>
      <c r="L5170" s="11"/>
      <c r="M5170" s="15"/>
      <c r="N5170" s="15"/>
      <c r="O5170" s="15"/>
      <c r="P5170" s="15"/>
      <c r="Q5170" s="15"/>
      <c r="R5170" s="11"/>
    </row>
    <row r="5171" spans="6:18">
      <c r="F5171" s="15"/>
      <c r="G5171" s="11"/>
      <c r="H5171" s="11"/>
      <c r="I5171" s="15"/>
      <c r="J5171" s="15"/>
      <c r="K5171" s="15"/>
      <c r="L5171" s="11"/>
      <c r="M5171" s="15"/>
      <c r="N5171" s="15"/>
      <c r="O5171" s="15"/>
      <c r="P5171" s="15"/>
      <c r="Q5171" s="15"/>
      <c r="R5171" s="11"/>
    </row>
    <row r="5172" spans="6:18">
      <c r="F5172" s="15"/>
      <c r="G5172" s="11"/>
      <c r="H5172" s="11"/>
      <c r="I5172" s="15"/>
      <c r="J5172" s="15"/>
      <c r="K5172" s="15"/>
      <c r="L5172" s="11"/>
      <c r="M5172" s="15"/>
      <c r="N5172" s="15"/>
      <c r="O5172" s="15"/>
      <c r="P5172" s="15"/>
      <c r="Q5172" s="15"/>
      <c r="R5172" s="11"/>
    </row>
    <row r="5173" spans="6:18">
      <c r="F5173" s="15"/>
      <c r="G5173" s="11"/>
      <c r="H5173" s="11"/>
      <c r="I5173" s="15"/>
      <c r="J5173" s="15"/>
      <c r="K5173" s="15"/>
      <c r="L5173" s="11"/>
      <c r="M5173" s="15"/>
      <c r="N5173" s="15"/>
      <c r="O5173" s="15"/>
      <c r="P5173" s="15"/>
      <c r="Q5173" s="15"/>
      <c r="R5173" s="11"/>
    </row>
    <row r="5174" spans="6:18">
      <c r="F5174" s="15"/>
      <c r="G5174" s="11"/>
      <c r="H5174" s="11"/>
      <c r="I5174" s="15"/>
      <c r="J5174" s="15"/>
      <c r="K5174" s="15"/>
      <c r="L5174" s="11"/>
      <c r="M5174" s="15"/>
      <c r="N5174" s="15"/>
      <c r="O5174" s="15"/>
      <c r="P5174" s="15"/>
      <c r="Q5174" s="15"/>
      <c r="R5174" s="11"/>
    </row>
    <row r="5175" spans="6:18">
      <c r="F5175" s="15"/>
      <c r="G5175" s="11"/>
      <c r="H5175" s="11"/>
      <c r="I5175" s="15"/>
      <c r="J5175" s="15"/>
      <c r="K5175" s="15"/>
      <c r="L5175" s="11"/>
      <c r="M5175" s="15"/>
      <c r="N5175" s="15"/>
      <c r="O5175" s="15"/>
      <c r="P5175" s="15"/>
      <c r="Q5175" s="15"/>
      <c r="R5175" s="11"/>
    </row>
    <row r="5176" spans="6:18">
      <c r="F5176" s="15"/>
      <c r="G5176" s="11"/>
      <c r="H5176" s="11"/>
      <c r="I5176" s="15"/>
      <c r="J5176" s="15"/>
      <c r="K5176" s="15"/>
      <c r="L5176" s="11"/>
      <c r="M5176" s="15"/>
      <c r="N5176" s="15"/>
      <c r="O5176" s="15"/>
      <c r="P5176" s="15"/>
      <c r="Q5176" s="15"/>
      <c r="R5176" s="11"/>
    </row>
    <row r="5177" spans="6:18">
      <c r="F5177" s="15"/>
      <c r="G5177" s="11"/>
      <c r="H5177" s="11"/>
      <c r="I5177" s="15"/>
      <c r="J5177" s="15"/>
      <c r="K5177" s="15"/>
      <c r="L5177" s="11"/>
      <c r="M5177" s="15"/>
      <c r="N5177" s="15"/>
      <c r="O5177" s="15"/>
      <c r="P5177" s="15"/>
      <c r="Q5177" s="15"/>
      <c r="R5177" s="11"/>
    </row>
    <row r="5178" spans="6:18">
      <c r="F5178" s="15"/>
      <c r="G5178" s="11"/>
      <c r="H5178" s="11"/>
      <c r="I5178" s="15"/>
      <c r="J5178" s="15"/>
      <c r="K5178" s="15"/>
      <c r="L5178" s="11"/>
      <c r="M5178" s="15"/>
      <c r="N5178" s="15"/>
      <c r="O5178" s="15"/>
      <c r="P5178" s="15"/>
      <c r="Q5178" s="15"/>
      <c r="R5178" s="11"/>
    </row>
    <row r="5179" spans="6:18">
      <c r="F5179" s="15"/>
      <c r="G5179" s="11"/>
      <c r="H5179" s="11"/>
      <c r="I5179" s="15"/>
      <c r="J5179" s="15"/>
      <c r="K5179" s="15"/>
      <c r="L5179" s="11"/>
      <c r="M5179" s="15"/>
      <c r="N5179" s="15"/>
      <c r="O5179" s="15"/>
      <c r="P5179" s="15"/>
      <c r="Q5179" s="15"/>
      <c r="R5179" s="11"/>
    </row>
    <row r="5180" spans="6:18">
      <c r="F5180" s="15"/>
      <c r="G5180" s="11"/>
      <c r="H5180" s="11"/>
      <c r="I5180" s="15"/>
      <c r="J5180" s="15"/>
      <c r="K5180" s="15"/>
      <c r="L5180" s="11"/>
      <c r="M5180" s="15"/>
      <c r="N5180" s="15"/>
      <c r="O5180" s="15"/>
      <c r="P5180" s="15"/>
      <c r="Q5180" s="15"/>
      <c r="R5180" s="11"/>
    </row>
    <row r="5181" spans="6:18">
      <c r="F5181" s="15"/>
      <c r="G5181" s="11"/>
      <c r="H5181" s="11"/>
      <c r="I5181" s="15"/>
      <c r="J5181" s="15"/>
      <c r="K5181" s="15"/>
      <c r="L5181" s="11"/>
      <c r="M5181" s="15"/>
      <c r="N5181" s="15"/>
      <c r="O5181" s="15"/>
      <c r="P5181" s="15"/>
      <c r="Q5181" s="15"/>
      <c r="R5181" s="11"/>
    </row>
    <row r="5182" spans="6:18">
      <c r="F5182" s="15"/>
      <c r="G5182" s="11"/>
      <c r="H5182" s="11"/>
      <c r="I5182" s="15"/>
      <c r="J5182" s="15"/>
      <c r="K5182" s="15"/>
      <c r="L5182" s="11"/>
      <c r="M5182" s="15"/>
      <c r="N5182" s="15"/>
      <c r="O5182" s="15"/>
      <c r="P5182" s="15"/>
      <c r="Q5182" s="15"/>
      <c r="R5182" s="11"/>
    </row>
    <row r="5183" spans="6:18">
      <c r="F5183" s="15"/>
      <c r="G5183" s="11"/>
      <c r="H5183" s="11"/>
      <c r="I5183" s="15"/>
      <c r="J5183" s="15"/>
      <c r="K5183" s="15"/>
      <c r="L5183" s="11"/>
      <c r="M5183" s="15"/>
      <c r="N5183" s="15"/>
      <c r="O5183" s="15"/>
      <c r="P5183" s="15"/>
      <c r="Q5183" s="15"/>
      <c r="R5183" s="11"/>
    </row>
    <row r="5184" spans="6:18">
      <c r="F5184" s="15"/>
      <c r="G5184" s="11"/>
      <c r="H5184" s="11"/>
      <c r="I5184" s="15"/>
      <c r="J5184" s="15"/>
      <c r="K5184" s="15"/>
      <c r="L5184" s="11"/>
      <c r="M5184" s="15"/>
      <c r="N5184" s="15"/>
      <c r="O5184" s="15"/>
      <c r="P5184" s="15"/>
      <c r="Q5184" s="15"/>
      <c r="R5184" s="11"/>
    </row>
    <row r="5185" spans="6:18">
      <c r="F5185" s="15"/>
      <c r="G5185" s="11"/>
      <c r="H5185" s="11"/>
      <c r="I5185" s="15"/>
      <c r="J5185" s="15"/>
      <c r="K5185" s="15"/>
      <c r="L5185" s="11"/>
      <c r="M5185" s="15"/>
      <c r="N5185" s="15"/>
      <c r="O5185" s="15"/>
      <c r="P5185" s="15"/>
      <c r="Q5185" s="15"/>
      <c r="R5185" s="11"/>
    </row>
    <row r="5186" spans="6:18">
      <c r="F5186" s="15"/>
      <c r="G5186" s="11"/>
      <c r="H5186" s="11"/>
      <c r="I5186" s="15"/>
      <c r="J5186" s="15"/>
      <c r="K5186" s="15"/>
      <c r="L5186" s="11"/>
      <c r="M5186" s="15"/>
      <c r="N5186" s="15"/>
      <c r="O5186" s="15"/>
      <c r="P5186" s="15"/>
      <c r="Q5186" s="15"/>
      <c r="R5186" s="11"/>
    </row>
    <row r="5187" spans="6:18">
      <c r="F5187" s="15"/>
      <c r="G5187" s="11"/>
      <c r="H5187" s="11"/>
      <c r="I5187" s="15"/>
      <c r="J5187" s="15"/>
      <c r="K5187" s="15"/>
      <c r="L5187" s="11"/>
      <c r="M5187" s="15"/>
      <c r="N5187" s="15"/>
      <c r="O5187" s="15"/>
      <c r="P5187" s="15"/>
      <c r="Q5187" s="15"/>
      <c r="R5187" s="11"/>
    </row>
    <row r="5188" spans="6:18">
      <c r="F5188" s="15"/>
      <c r="G5188" s="11"/>
      <c r="H5188" s="11"/>
      <c r="I5188" s="15"/>
      <c r="J5188" s="15"/>
      <c r="K5188" s="15"/>
      <c r="L5188" s="11"/>
      <c r="M5188" s="15"/>
      <c r="N5188" s="15"/>
      <c r="O5188" s="15"/>
      <c r="P5188" s="15"/>
      <c r="Q5188" s="15"/>
      <c r="R5188" s="11"/>
    </row>
    <row r="5189" spans="6:18">
      <c r="F5189" s="15"/>
      <c r="G5189" s="11"/>
      <c r="H5189" s="11"/>
      <c r="I5189" s="15"/>
      <c r="J5189" s="15"/>
      <c r="K5189" s="15"/>
      <c r="L5189" s="11"/>
      <c r="M5189" s="15"/>
      <c r="N5189" s="15"/>
      <c r="O5189" s="15"/>
      <c r="P5189" s="15"/>
      <c r="Q5189" s="15"/>
      <c r="R5189" s="11"/>
    </row>
    <row r="5190" spans="6:18">
      <c r="F5190" s="15"/>
      <c r="G5190" s="11"/>
      <c r="H5190" s="11"/>
      <c r="I5190" s="15"/>
      <c r="J5190" s="15"/>
      <c r="K5190" s="15"/>
      <c r="L5190" s="11"/>
      <c r="M5190" s="15"/>
      <c r="N5190" s="15"/>
      <c r="O5190" s="15"/>
      <c r="P5190" s="15"/>
      <c r="Q5190" s="15"/>
      <c r="R5190" s="11"/>
    </row>
    <row r="5191" spans="6:18">
      <c r="F5191" s="15"/>
      <c r="G5191" s="11"/>
      <c r="H5191" s="11"/>
      <c r="I5191" s="15"/>
      <c r="J5191" s="15"/>
      <c r="K5191" s="15"/>
      <c r="L5191" s="11"/>
      <c r="M5191" s="15"/>
      <c r="N5191" s="15"/>
      <c r="O5191" s="15"/>
      <c r="P5191" s="15"/>
      <c r="Q5191" s="15"/>
      <c r="R5191" s="11"/>
    </row>
    <row r="5192" spans="6:18">
      <c r="F5192" s="15"/>
      <c r="G5192" s="11"/>
      <c r="H5192" s="11"/>
      <c r="I5192" s="15"/>
      <c r="J5192" s="15"/>
      <c r="K5192" s="15"/>
      <c r="L5192" s="11"/>
      <c r="M5192" s="15"/>
      <c r="N5192" s="15"/>
      <c r="O5192" s="15"/>
      <c r="P5192" s="15"/>
      <c r="Q5192" s="15"/>
      <c r="R5192" s="11"/>
    </row>
    <row r="5193" spans="6:18">
      <c r="F5193" s="15"/>
      <c r="G5193" s="11"/>
      <c r="H5193" s="11"/>
      <c r="I5193" s="15"/>
      <c r="J5193" s="15"/>
      <c r="K5193" s="15"/>
      <c r="L5193" s="11"/>
      <c r="M5193" s="15"/>
      <c r="N5193" s="15"/>
      <c r="O5193" s="15"/>
      <c r="P5193" s="15"/>
      <c r="Q5193" s="15"/>
      <c r="R5193" s="11"/>
    </row>
    <row r="5194" spans="6:18">
      <c r="F5194" s="15"/>
      <c r="G5194" s="11"/>
      <c r="H5194" s="11"/>
      <c r="I5194" s="15"/>
      <c r="J5194" s="15"/>
      <c r="K5194" s="15"/>
      <c r="L5194" s="11"/>
      <c r="M5194" s="15"/>
      <c r="N5194" s="15"/>
      <c r="O5194" s="15"/>
      <c r="P5194" s="15"/>
      <c r="Q5194" s="15"/>
      <c r="R5194" s="11"/>
    </row>
    <row r="5195" spans="6:18">
      <c r="F5195" s="15"/>
      <c r="G5195" s="11"/>
      <c r="H5195" s="11"/>
      <c r="I5195" s="15"/>
      <c r="J5195" s="15"/>
      <c r="K5195" s="15"/>
      <c r="L5195" s="11"/>
      <c r="M5195" s="15"/>
      <c r="N5195" s="15"/>
      <c r="O5195" s="15"/>
      <c r="P5195" s="15"/>
      <c r="Q5195" s="15"/>
      <c r="R5195" s="11"/>
    </row>
    <row r="5196" spans="6:18">
      <c r="F5196" s="15"/>
      <c r="G5196" s="11"/>
      <c r="H5196" s="11"/>
      <c r="I5196" s="15"/>
      <c r="J5196" s="15"/>
      <c r="K5196" s="15"/>
      <c r="L5196" s="11"/>
      <c r="M5196" s="15"/>
      <c r="N5196" s="15"/>
      <c r="O5196" s="15"/>
      <c r="P5196" s="15"/>
      <c r="Q5196" s="15"/>
      <c r="R5196" s="11"/>
    </row>
    <row r="5197" spans="6:18">
      <c r="F5197" s="15"/>
      <c r="G5197" s="11"/>
      <c r="H5197" s="11"/>
      <c r="I5197" s="15"/>
      <c r="J5197" s="15"/>
      <c r="K5197" s="15"/>
      <c r="L5197" s="11"/>
      <c r="M5197" s="15"/>
      <c r="N5197" s="15"/>
      <c r="O5197" s="15"/>
      <c r="P5197" s="15"/>
      <c r="Q5197" s="15"/>
      <c r="R5197" s="11"/>
    </row>
    <row r="5198" spans="6:18">
      <c r="F5198" s="15"/>
      <c r="G5198" s="11"/>
      <c r="H5198" s="11"/>
      <c r="I5198" s="15"/>
      <c r="J5198" s="15"/>
      <c r="K5198" s="15"/>
      <c r="L5198" s="11"/>
      <c r="M5198" s="15"/>
      <c r="N5198" s="15"/>
      <c r="O5198" s="15"/>
      <c r="P5198" s="15"/>
      <c r="Q5198" s="15"/>
      <c r="R5198" s="11"/>
    </row>
    <row r="5199" spans="6:18">
      <c r="F5199" s="15"/>
      <c r="G5199" s="11"/>
      <c r="H5199" s="11"/>
      <c r="I5199" s="15"/>
      <c r="J5199" s="15"/>
      <c r="K5199" s="15"/>
      <c r="L5199" s="11"/>
      <c r="M5199" s="15"/>
      <c r="N5199" s="15"/>
      <c r="O5199" s="15"/>
      <c r="P5199" s="15"/>
      <c r="Q5199" s="15"/>
      <c r="R5199" s="11"/>
    </row>
    <row r="5200" spans="6:18">
      <c r="F5200" s="15"/>
      <c r="G5200" s="11"/>
      <c r="H5200" s="11"/>
      <c r="I5200" s="15"/>
      <c r="J5200" s="15"/>
      <c r="K5200" s="15"/>
      <c r="L5200" s="11"/>
      <c r="M5200" s="15"/>
      <c r="N5200" s="15"/>
      <c r="O5200" s="15"/>
      <c r="P5200" s="15"/>
      <c r="Q5200" s="15"/>
      <c r="R5200" s="11"/>
    </row>
    <row r="5201" spans="6:18">
      <c r="F5201" s="15"/>
      <c r="G5201" s="11"/>
      <c r="H5201" s="11"/>
      <c r="I5201" s="15"/>
      <c r="J5201" s="15"/>
      <c r="K5201" s="15"/>
      <c r="L5201" s="11"/>
      <c r="M5201" s="15"/>
      <c r="N5201" s="15"/>
      <c r="O5201" s="15"/>
      <c r="P5201" s="15"/>
      <c r="Q5201" s="15"/>
      <c r="R5201" s="11"/>
    </row>
    <row r="5202" spans="6:18">
      <c r="F5202" s="15"/>
      <c r="G5202" s="11"/>
      <c r="H5202" s="11"/>
      <c r="I5202" s="15"/>
      <c r="J5202" s="15"/>
      <c r="K5202" s="15"/>
      <c r="L5202" s="11"/>
      <c r="M5202" s="15"/>
      <c r="N5202" s="15"/>
      <c r="O5202" s="15"/>
      <c r="P5202" s="15"/>
      <c r="Q5202" s="15"/>
      <c r="R5202" s="11"/>
    </row>
    <row r="5203" spans="6:18">
      <c r="F5203" s="15"/>
      <c r="G5203" s="11"/>
      <c r="H5203" s="11"/>
      <c r="I5203" s="15"/>
      <c r="J5203" s="15"/>
      <c r="K5203" s="15"/>
      <c r="L5203" s="11"/>
      <c r="M5203" s="15"/>
      <c r="N5203" s="15"/>
      <c r="O5203" s="15"/>
      <c r="P5203" s="15"/>
      <c r="Q5203" s="15"/>
      <c r="R5203" s="11"/>
    </row>
    <row r="5204" spans="6:18">
      <c r="F5204" s="15"/>
      <c r="G5204" s="11"/>
      <c r="H5204" s="11"/>
      <c r="I5204" s="15"/>
      <c r="J5204" s="15"/>
      <c r="K5204" s="15"/>
      <c r="L5204" s="11"/>
      <c r="M5204" s="15"/>
      <c r="N5204" s="15"/>
      <c r="O5204" s="15"/>
      <c r="P5204" s="15"/>
      <c r="Q5204" s="15"/>
      <c r="R5204" s="11"/>
    </row>
    <row r="5205" spans="6:18">
      <c r="F5205" s="15"/>
      <c r="G5205" s="11"/>
      <c r="H5205" s="11"/>
      <c r="I5205" s="15"/>
      <c r="J5205" s="15"/>
      <c r="K5205" s="15"/>
      <c r="L5205" s="11"/>
      <c r="M5205" s="15"/>
      <c r="N5205" s="15"/>
      <c r="O5205" s="15"/>
      <c r="P5205" s="15"/>
      <c r="Q5205" s="15"/>
      <c r="R5205" s="11"/>
    </row>
    <row r="5206" spans="6:18">
      <c r="F5206" s="15"/>
      <c r="G5206" s="11"/>
      <c r="H5206" s="11"/>
      <c r="I5206" s="15"/>
      <c r="J5206" s="15"/>
      <c r="K5206" s="15"/>
      <c r="L5206" s="11"/>
      <c r="M5206" s="15"/>
      <c r="N5206" s="15"/>
      <c r="O5206" s="15"/>
      <c r="P5206" s="15"/>
      <c r="Q5206" s="15"/>
      <c r="R5206" s="11"/>
    </row>
    <row r="5207" spans="6:18">
      <c r="F5207" s="15"/>
      <c r="G5207" s="11"/>
      <c r="H5207" s="11"/>
      <c r="I5207" s="15"/>
      <c r="J5207" s="15"/>
      <c r="K5207" s="15"/>
      <c r="L5207" s="11"/>
      <c r="M5207" s="15"/>
      <c r="N5207" s="15"/>
      <c r="O5207" s="15"/>
      <c r="P5207" s="15"/>
      <c r="Q5207" s="15"/>
      <c r="R5207" s="11"/>
    </row>
    <row r="5208" spans="6:18">
      <c r="F5208" s="15"/>
      <c r="G5208" s="11"/>
      <c r="H5208" s="11"/>
      <c r="I5208" s="15"/>
      <c r="J5208" s="15"/>
      <c r="K5208" s="15"/>
      <c r="L5208" s="11"/>
      <c r="M5208" s="15"/>
      <c r="N5208" s="15"/>
      <c r="O5208" s="15"/>
      <c r="P5208" s="15"/>
      <c r="Q5208" s="15"/>
      <c r="R5208" s="11"/>
    </row>
    <row r="5209" spans="6:18">
      <c r="F5209" s="15"/>
      <c r="G5209" s="11"/>
      <c r="H5209" s="11"/>
      <c r="I5209" s="15"/>
      <c r="J5209" s="15"/>
      <c r="K5209" s="15"/>
      <c r="L5209" s="11"/>
      <c r="M5209" s="15"/>
      <c r="N5209" s="15"/>
      <c r="O5209" s="15"/>
      <c r="P5209" s="15"/>
      <c r="Q5209" s="15"/>
      <c r="R5209" s="11"/>
    </row>
    <row r="5210" spans="6:18">
      <c r="F5210" s="15"/>
      <c r="G5210" s="11"/>
      <c r="H5210" s="11"/>
      <c r="I5210" s="15"/>
      <c r="J5210" s="15"/>
      <c r="K5210" s="15"/>
      <c r="L5210" s="11"/>
      <c r="M5210" s="15"/>
      <c r="N5210" s="15"/>
      <c r="O5210" s="15"/>
      <c r="P5210" s="15"/>
      <c r="Q5210" s="15"/>
      <c r="R5210" s="11"/>
    </row>
    <row r="5211" spans="6:18">
      <c r="F5211" s="15"/>
      <c r="G5211" s="11"/>
      <c r="H5211" s="11"/>
      <c r="I5211" s="15"/>
      <c r="J5211" s="15"/>
      <c r="K5211" s="15"/>
      <c r="L5211" s="11"/>
      <c r="M5211" s="15"/>
      <c r="N5211" s="15"/>
      <c r="O5211" s="15"/>
      <c r="P5211" s="15"/>
      <c r="Q5211" s="15"/>
      <c r="R5211" s="11"/>
    </row>
    <row r="5212" spans="6:18">
      <c r="F5212" s="15"/>
      <c r="G5212" s="11"/>
      <c r="H5212" s="11"/>
      <c r="I5212" s="15"/>
      <c r="J5212" s="15"/>
      <c r="K5212" s="15"/>
      <c r="L5212" s="11"/>
      <c r="M5212" s="15"/>
      <c r="N5212" s="15"/>
      <c r="O5212" s="15"/>
      <c r="P5212" s="15"/>
      <c r="Q5212" s="15"/>
      <c r="R5212" s="11"/>
    </row>
    <row r="5213" spans="6:18">
      <c r="F5213" s="15"/>
      <c r="G5213" s="11"/>
      <c r="H5213" s="11"/>
      <c r="I5213" s="15"/>
      <c r="J5213" s="15"/>
      <c r="K5213" s="15"/>
      <c r="L5213" s="11"/>
      <c r="M5213" s="15"/>
      <c r="N5213" s="15"/>
      <c r="O5213" s="15"/>
      <c r="P5213" s="15"/>
      <c r="Q5213" s="15"/>
      <c r="R5213" s="11"/>
    </row>
    <row r="5214" spans="6:18">
      <c r="F5214" s="15"/>
      <c r="G5214" s="11"/>
      <c r="H5214" s="11"/>
      <c r="I5214" s="15"/>
      <c r="J5214" s="15"/>
      <c r="K5214" s="15"/>
      <c r="L5214" s="11"/>
      <c r="M5214" s="15"/>
      <c r="N5214" s="15"/>
      <c r="O5214" s="15"/>
      <c r="P5214" s="15"/>
      <c r="Q5214" s="15"/>
      <c r="R5214" s="11"/>
    </row>
    <row r="5215" spans="6:18">
      <c r="F5215" s="15"/>
      <c r="G5215" s="11"/>
      <c r="H5215" s="11"/>
      <c r="I5215" s="15"/>
      <c r="J5215" s="15"/>
      <c r="K5215" s="15"/>
      <c r="L5215" s="11"/>
      <c r="M5215" s="15"/>
      <c r="N5215" s="15"/>
      <c r="O5215" s="15"/>
      <c r="P5215" s="15"/>
      <c r="Q5215" s="15"/>
      <c r="R5215" s="11"/>
    </row>
    <row r="5216" spans="6:18">
      <c r="F5216" s="15"/>
      <c r="G5216" s="11"/>
      <c r="H5216" s="11"/>
      <c r="I5216" s="15"/>
      <c r="J5216" s="15"/>
      <c r="K5216" s="15"/>
      <c r="L5216" s="11"/>
      <c r="M5216" s="15"/>
      <c r="N5216" s="15"/>
      <c r="O5216" s="15"/>
      <c r="P5216" s="15"/>
      <c r="Q5216" s="15"/>
      <c r="R5216" s="11"/>
    </row>
    <row r="5217" spans="6:18">
      <c r="F5217" s="15"/>
      <c r="G5217" s="11"/>
      <c r="H5217" s="11"/>
      <c r="I5217" s="15"/>
      <c r="J5217" s="15"/>
      <c r="K5217" s="15"/>
      <c r="L5217" s="11"/>
      <c r="M5217" s="15"/>
      <c r="N5217" s="15"/>
      <c r="O5217" s="15"/>
      <c r="P5217" s="15"/>
      <c r="Q5217" s="15"/>
      <c r="R5217" s="11"/>
    </row>
    <row r="5218" spans="6:18">
      <c r="F5218" s="15"/>
      <c r="G5218" s="11"/>
      <c r="H5218" s="11"/>
      <c r="I5218" s="15"/>
      <c r="J5218" s="15"/>
      <c r="K5218" s="15"/>
      <c r="L5218" s="11"/>
      <c r="M5218" s="15"/>
      <c r="N5218" s="15"/>
      <c r="O5218" s="15"/>
      <c r="P5218" s="15"/>
      <c r="Q5218" s="15"/>
      <c r="R5218" s="11"/>
    </row>
    <row r="5219" spans="6:18">
      <c r="F5219" s="15"/>
      <c r="G5219" s="11"/>
      <c r="H5219" s="11"/>
      <c r="I5219" s="15"/>
      <c r="J5219" s="15"/>
      <c r="K5219" s="15"/>
      <c r="L5219" s="11"/>
      <c r="M5219" s="15"/>
      <c r="N5219" s="15"/>
      <c r="O5219" s="15"/>
      <c r="P5219" s="15"/>
      <c r="Q5219" s="15"/>
      <c r="R5219" s="11"/>
    </row>
    <row r="5220" spans="6:18">
      <c r="F5220" s="15"/>
      <c r="G5220" s="11"/>
      <c r="H5220" s="11"/>
      <c r="I5220" s="15"/>
      <c r="J5220" s="15"/>
      <c r="K5220" s="15"/>
      <c r="L5220" s="11"/>
      <c r="M5220" s="15"/>
      <c r="N5220" s="15"/>
      <c r="O5220" s="15"/>
      <c r="P5220" s="15"/>
      <c r="Q5220" s="15"/>
      <c r="R5220" s="11"/>
    </row>
    <row r="5221" spans="6:18">
      <c r="F5221" s="15"/>
      <c r="G5221" s="11"/>
      <c r="H5221" s="11"/>
      <c r="I5221" s="15"/>
      <c r="J5221" s="15"/>
      <c r="K5221" s="15"/>
      <c r="L5221" s="11"/>
      <c r="M5221" s="15"/>
      <c r="N5221" s="15"/>
      <c r="O5221" s="15"/>
      <c r="P5221" s="15"/>
      <c r="Q5221" s="15"/>
      <c r="R5221" s="11"/>
    </row>
    <row r="5222" spans="6:18">
      <c r="F5222" s="15"/>
      <c r="G5222" s="11"/>
      <c r="H5222" s="11"/>
      <c r="I5222" s="15"/>
      <c r="J5222" s="15"/>
      <c r="K5222" s="15"/>
      <c r="L5222" s="11"/>
      <c r="M5222" s="15"/>
      <c r="N5222" s="15"/>
      <c r="O5222" s="15"/>
      <c r="P5222" s="15"/>
      <c r="Q5222" s="15"/>
      <c r="R5222" s="11"/>
    </row>
    <row r="5223" spans="6:18">
      <c r="F5223" s="15"/>
      <c r="G5223" s="11"/>
      <c r="H5223" s="11"/>
      <c r="I5223" s="15"/>
      <c r="J5223" s="15"/>
      <c r="K5223" s="15"/>
      <c r="L5223" s="11"/>
      <c r="M5223" s="15"/>
      <c r="N5223" s="15"/>
      <c r="O5223" s="15"/>
      <c r="P5223" s="15"/>
      <c r="Q5223" s="15"/>
      <c r="R5223" s="11"/>
    </row>
    <row r="5224" spans="6:18">
      <c r="F5224" s="15"/>
      <c r="G5224" s="11"/>
      <c r="H5224" s="11"/>
      <c r="I5224" s="15"/>
      <c r="J5224" s="15"/>
      <c r="K5224" s="15"/>
      <c r="L5224" s="11"/>
      <c r="M5224" s="15"/>
      <c r="N5224" s="15"/>
      <c r="O5224" s="15"/>
      <c r="P5224" s="15"/>
      <c r="Q5224" s="15"/>
      <c r="R5224" s="11"/>
    </row>
    <row r="5225" spans="6:18">
      <c r="F5225" s="15"/>
      <c r="G5225" s="11"/>
      <c r="H5225" s="11"/>
      <c r="I5225" s="15"/>
      <c r="J5225" s="15"/>
      <c r="K5225" s="15"/>
      <c r="L5225" s="11"/>
      <c r="M5225" s="15"/>
      <c r="N5225" s="15"/>
      <c r="O5225" s="15"/>
      <c r="P5225" s="15"/>
      <c r="Q5225" s="15"/>
      <c r="R5225" s="11"/>
    </row>
    <row r="5226" spans="6:18">
      <c r="F5226" s="15"/>
      <c r="G5226" s="11"/>
      <c r="H5226" s="11"/>
      <c r="I5226" s="15"/>
      <c r="J5226" s="15"/>
      <c r="K5226" s="15"/>
      <c r="L5226" s="11"/>
      <c r="M5226" s="15"/>
      <c r="N5226" s="15"/>
      <c r="O5226" s="15"/>
      <c r="P5226" s="15"/>
      <c r="Q5226" s="15"/>
      <c r="R5226" s="11"/>
    </row>
    <row r="5227" spans="6:18">
      <c r="F5227" s="15"/>
      <c r="G5227" s="11"/>
      <c r="H5227" s="11"/>
      <c r="I5227" s="15"/>
      <c r="J5227" s="15"/>
      <c r="K5227" s="15"/>
      <c r="L5227" s="11"/>
      <c r="M5227" s="15"/>
      <c r="N5227" s="15"/>
      <c r="O5227" s="15"/>
      <c r="P5227" s="15"/>
      <c r="Q5227" s="15"/>
      <c r="R5227" s="11"/>
    </row>
    <row r="5228" spans="6:18">
      <c r="F5228" s="15"/>
      <c r="G5228" s="11"/>
      <c r="H5228" s="11"/>
      <c r="I5228" s="15"/>
      <c r="J5228" s="15"/>
      <c r="K5228" s="15"/>
      <c r="L5228" s="11"/>
      <c r="M5228" s="15"/>
      <c r="N5228" s="15"/>
      <c r="O5228" s="15"/>
      <c r="P5228" s="15"/>
      <c r="Q5228" s="15"/>
      <c r="R5228" s="11"/>
    </row>
    <row r="5229" spans="6:18">
      <c r="F5229" s="15"/>
      <c r="G5229" s="11"/>
      <c r="H5229" s="11"/>
      <c r="I5229" s="15"/>
      <c r="J5229" s="15"/>
      <c r="K5229" s="15"/>
      <c r="L5229" s="11"/>
      <c r="M5229" s="15"/>
      <c r="N5229" s="15"/>
      <c r="O5229" s="15"/>
      <c r="P5229" s="15"/>
      <c r="Q5229" s="15"/>
      <c r="R5229" s="11"/>
    </row>
    <row r="5230" spans="6:18">
      <c r="F5230" s="15"/>
      <c r="G5230" s="11"/>
      <c r="H5230" s="11"/>
      <c r="I5230" s="15"/>
      <c r="J5230" s="15"/>
      <c r="K5230" s="15"/>
      <c r="L5230" s="11"/>
      <c r="M5230" s="15"/>
      <c r="N5230" s="15"/>
      <c r="O5230" s="15"/>
      <c r="P5230" s="15"/>
      <c r="Q5230" s="15"/>
      <c r="R5230" s="11"/>
    </row>
    <row r="5231" spans="6:18">
      <c r="F5231" s="15"/>
      <c r="G5231" s="11"/>
      <c r="H5231" s="11"/>
      <c r="I5231" s="15"/>
      <c r="J5231" s="15"/>
      <c r="K5231" s="15"/>
      <c r="L5231" s="11"/>
      <c r="M5231" s="15"/>
      <c r="N5231" s="15"/>
      <c r="O5231" s="15"/>
      <c r="P5231" s="15"/>
      <c r="Q5231" s="15"/>
      <c r="R5231" s="11"/>
    </row>
    <row r="5232" spans="6:18">
      <c r="F5232" s="15"/>
      <c r="G5232" s="11"/>
      <c r="H5232" s="11"/>
      <c r="I5232" s="15"/>
      <c r="J5232" s="15"/>
      <c r="K5232" s="15"/>
      <c r="L5232" s="11"/>
      <c r="M5232" s="15"/>
      <c r="N5232" s="15"/>
      <c r="O5232" s="15"/>
      <c r="P5232" s="15"/>
      <c r="Q5232" s="15"/>
      <c r="R5232" s="11"/>
    </row>
    <row r="5233" spans="6:18">
      <c r="F5233" s="15"/>
      <c r="G5233" s="11"/>
      <c r="H5233" s="11"/>
      <c r="I5233" s="15"/>
      <c r="J5233" s="15"/>
      <c r="K5233" s="15"/>
      <c r="L5233" s="11"/>
      <c r="M5233" s="15"/>
      <c r="N5233" s="15"/>
      <c r="O5233" s="15"/>
      <c r="P5233" s="15"/>
      <c r="Q5233" s="15"/>
      <c r="R5233" s="11"/>
    </row>
    <row r="5234" spans="6:18">
      <c r="F5234" s="15"/>
      <c r="G5234" s="11"/>
      <c r="H5234" s="11"/>
      <c r="I5234" s="15"/>
      <c r="J5234" s="15"/>
      <c r="K5234" s="15"/>
      <c r="L5234" s="11"/>
      <c r="M5234" s="15"/>
      <c r="N5234" s="15"/>
      <c r="O5234" s="15"/>
      <c r="P5234" s="15"/>
      <c r="Q5234" s="15"/>
      <c r="R5234" s="11"/>
    </row>
    <row r="5235" spans="6:18">
      <c r="F5235" s="15"/>
      <c r="G5235" s="11"/>
      <c r="H5235" s="11"/>
      <c r="I5235" s="15"/>
      <c r="J5235" s="15"/>
      <c r="K5235" s="15"/>
      <c r="L5235" s="11"/>
      <c r="M5235" s="15"/>
      <c r="N5235" s="15"/>
      <c r="O5235" s="15"/>
      <c r="P5235" s="15"/>
      <c r="Q5235" s="15"/>
      <c r="R5235" s="11"/>
    </row>
    <row r="5236" spans="6:18">
      <c r="F5236" s="15"/>
      <c r="G5236" s="11"/>
      <c r="H5236" s="11"/>
      <c r="I5236" s="15"/>
      <c r="J5236" s="15"/>
      <c r="K5236" s="15"/>
      <c r="L5236" s="11"/>
      <c r="M5236" s="15"/>
      <c r="N5236" s="15"/>
      <c r="O5236" s="15"/>
      <c r="P5236" s="15"/>
      <c r="Q5236" s="15"/>
      <c r="R5236" s="11"/>
    </row>
    <row r="5237" spans="6:18">
      <c r="F5237" s="15"/>
      <c r="G5237" s="11"/>
      <c r="H5237" s="11"/>
      <c r="I5237" s="15"/>
      <c r="J5237" s="15"/>
      <c r="K5237" s="15"/>
      <c r="L5237" s="11"/>
      <c r="M5237" s="15"/>
      <c r="N5237" s="15"/>
      <c r="O5237" s="15"/>
      <c r="P5237" s="15"/>
      <c r="Q5237" s="15"/>
      <c r="R5237" s="11"/>
    </row>
    <row r="5238" spans="6:18">
      <c r="F5238" s="15"/>
      <c r="G5238" s="11"/>
      <c r="H5238" s="11"/>
      <c r="I5238" s="15"/>
      <c r="J5238" s="15"/>
      <c r="K5238" s="15"/>
      <c r="L5238" s="11"/>
      <c r="M5238" s="15"/>
      <c r="N5238" s="15"/>
      <c r="O5238" s="15"/>
      <c r="P5238" s="15"/>
      <c r="Q5238" s="15"/>
      <c r="R5238" s="11"/>
    </row>
    <row r="5239" spans="6:18">
      <c r="F5239" s="15"/>
      <c r="G5239" s="11"/>
      <c r="H5239" s="11"/>
      <c r="I5239" s="15"/>
      <c r="J5239" s="15"/>
      <c r="K5239" s="15"/>
      <c r="L5239" s="11"/>
      <c r="M5239" s="15"/>
      <c r="N5239" s="15"/>
      <c r="O5239" s="15"/>
      <c r="P5239" s="15"/>
      <c r="Q5239" s="15"/>
      <c r="R5239" s="11"/>
    </row>
    <row r="5240" spans="6:18">
      <c r="F5240" s="15"/>
      <c r="G5240" s="11"/>
      <c r="H5240" s="11"/>
      <c r="I5240" s="15"/>
      <c r="J5240" s="15"/>
      <c r="K5240" s="15"/>
      <c r="L5240" s="11"/>
      <c r="M5240" s="15"/>
      <c r="N5240" s="15"/>
      <c r="O5240" s="15"/>
      <c r="P5240" s="15"/>
      <c r="Q5240" s="15"/>
      <c r="R5240" s="11"/>
    </row>
    <row r="5241" spans="6:18">
      <c r="F5241" s="15"/>
      <c r="G5241" s="11"/>
      <c r="H5241" s="11"/>
      <c r="I5241" s="15"/>
      <c r="J5241" s="15"/>
      <c r="K5241" s="15"/>
      <c r="L5241" s="11"/>
      <c r="M5241" s="15"/>
      <c r="N5241" s="15"/>
      <c r="O5241" s="15"/>
      <c r="P5241" s="15"/>
      <c r="Q5241" s="15"/>
      <c r="R5241" s="11"/>
    </row>
    <row r="5242" spans="6:18">
      <c r="F5242" s="15"/>
      <c r="G5242" s="11"/>
      <c r="H5242" s="11"/>
      <c r="I5242" s="15"/>
      <c r="J5242" s="15"/>
      <c r="K5242" s="15"/>
      <c r="L5242" s="11"/>
      <c r="M5242" s="15"/>
      <c r="N5242" s="15"/>
      <c r="O5242" s="15"/>
      <c r="P5242" s="15"/>
      <c r="Q5242" s="15"/>
      <c r="R5242" s="11"/>
    </row>
    <row r="5243" spans="6:18">
      <c r="F5243" s="15"/>
      <c r="G5243" s="11"/>
      <c r="H5243" s="11"/>
      <c r="I5243" s="15"/>
      <c r="J5243" s="15"/>
      <c r="K5243" s="15"/>
      <c r="L5243" s="11"/>
      <c r="M5243" s="15"/>
      <c r="N5243" s="15"/>
      <c r="O5243" s="15"/>
      <c r="P5243" s="15"/>
      <c r="Q5243" s="15"/>
      <c r="R5243" s="11"/>
    </row>
    <row r="5244" spans="6:18">
      <c r="F5244" s="15"/>
      <c r="G5244" s="11"/>
      <c r="H5244" s="11"/>
      <c r="I5244" s="15"/>
      <c r="J5244" s="15"/>
      <c r="K5244" s="15"/>
      <c r="L5244" s="11"/>
      <c r="M5244" s="15"/>
      <c r="N5244" s="15"/>
      <c r="O5244" s="15"/>
      <c r="P5244" s="15"/>
      <c r="Q5244" s="15"/>
      <c r="R5244" s="11"/>
    </row>
    <row r="5245" spans="6:18">
      <c r="F5245" s="15"/>
      <c r="G5245" s="11"/>
      <c r="H5245" s="11"/>
      <c r="I5245" s="15"/>
      <c r="J5245" s="15"/>
      <c r="K5245" s="15"/>
      <c r="L5245" s="11"/>
      <c r="M5245" s="15"/>
      <c r="N5245" s="15"/>
      <c r="O5245" s="15"/>
      <c r="P5245" s="15"/>
      <c r="Q5245" s="15"/>
      <c r="R5245" s="11"/>
    </row>
    <row r="5246" spans="6:18">
      <c r="F5246" s="15"/>
      <c r="G5246" s="11"/>
      <c r="H5246" s="11"/>
      <c r="I5246" s="15"/>
      <c r="J5246" s="15"/>
      <c r="K5246" s="15"/>
      <c r="L5246" s="11"/>
      <c r="M5246" s="15"/>
      <c r="N5246" s="15"/>
      <c r="O5246" s="15"/>
      <c r="P5246" s="15"/>
      <c r="Q5246" s="15"/>
      <c r="R5246" s="11"/>
    </row>
    <row r="5247" spans="6:18">
      <c r="F5247" s="15"/>
      <c r="G5247" s="11"/>
      <c r="H5247" s="11"/>
      <c r="I5247" s="15"/>
      <c r="J5247" s="15"/>
      <c r="K5247" s="15"/>
      <c r="L5247" s="11"/>
      <c r="M5247" s="15"/>
      <c r="N5247" s="15"/>
      <c r="O5247" s="15"/>
      <c r="P5247" s="15"/>
      <c r="Q5247" s="15"/>
      <c r="R5247" s="11"/>
    </row>
    <row r="5248" spans="6:18">
      <c r="F5248" s="15"/>
      <c r="G5248" s="11"/>
      <c r="H5248" s="11"/>
      <c r="I5248" s="15"/>
      <c r="J5248" s="15"/>
      <c r="K5248" s="15"/>
      <c r="L5248" s="11"/>
      <c r="M5248" s="15"/>
      <c r="N5248" s="15"/>
      <c r="O5248" s="15"/>
      <c r="P5248" s="15"/>
      <c r="Q5248" s="15"/>
      <c r="R5248" s="11"/>
    </row>
    <row r="5249" spans="6:18">
      <c r="F5249" s="15"/>
      <c r="G5249" s="11"/>
      <c r="H5249" s="11"/>
      <c r="I5249" s="15"/>
      <c r="J5249" s="15"/>
      <c r="K5249" s="15"/>
      <c r="L5249" s="11"/>
      <c r="M5249" s="15"/>
      <c r="N5249" s="15"/>
      <c r="O5249" s="15"/>
      <c r="P5249" s="15"/>
      <c r="Q5249" s="15"/>
      <c r="R5249" s="11"/>
    </row>
    <row r="5250" spans="6:18">
      <c r="F5250" s="15"/>
      <c r="G5250" s="11"/>
      <c r="H5250" s="11"/>
      <c r="I5250" s="15"/>
      <c r="J5250" s="15"/>
      <c r="K5250" s="15"/>
      <c r="L5250" s="11"/>
      <c r="M5250" s="15"/>
      <c r="N5250" s="15"/>
      <c r="O5250" s="15"/>
      <c r="P5250" s="15"/>
      <c r="Q5250" s="15"/>
      <c r="R5250" s="11"/>
    </row>
    <row r="5251" spans="6:18">
      <c r="F5251" s="15"/>
      <c r="G5251" s="11"/>
      <c r="H5251" s="11"/>
      <c r="I5251" s="15"/>
      <c r="J5251" s="15"/>
      <c r="K5251" s="15"/>
      <c r="L5251" s="11"/>
      <c r="M5251" s="15"/>
      <c r="N5251" s="15"/>
      <c r="O5251" s="15"/>
      <c r="P5251" s="15"/>
      <c r="Q5251" s="15"/>
      <c r="R5251" s="11"/>
    </row>
    <row r="5252" spans="6:18">
      <c r="F5252" s="15"/>
      <c r="G5252" s="11"/>
      <c r="H5252" s="11"/>
      <c r="I5252" s="15"/>
      <c r="J5252" s="15"/>
      <c r="K5252" s="15"/>
      <c r="L5252" s="11"/>
      <c r="M5252" s="15"/>
      <c r="N5252" s="15"/>
      <c r="O5252" s="15"/>
      <c r="P5252" s="15"/>
      <c r="Q5252" s="15"/>
      <c r="R5252" s="11"/>
    </row>
    <row r="5253" spans="6:18">
      <c r="F5253" s="15"/>
      <c r="G5253" s="11"/>
      <c r="H5253" s="11"/>
      <c r="I5253" s="15"/>
      <c r="J5253" s="15"/>
      <c r="K5253" s="15"/>
      <c r="L5253" s="11"/>
      <c r="M5253" s="15"/>
      <c r="N5253" s="15"/>
      <c r="O5253" s="15"/>
      <c r="P5253" s="15"/>
      <c r="Q5253" s="15"/>
      <c r="R5253" s="11"/>
    </row>
    <row r="5254" spans="6:18">
      <c r="F5254" s="15"/>
      <c r="G5254" s="11"/>
      <c r="H5254" s="11"/>
      <c r="I5254" s="15"/>
      <c r="J5254" s="15"/>
      <c r="K5254" s="15"/>
      <c r="L5254" s="11"/>
      <c r="M5254" s="15"/>
      <c r="N5254" s="15"/>
      <c r="O5254" s="15"/>
      <c r="P5254" s="15"/>
      <c r="Q5254" s="15"/>
      <c r="R5254" s="11"/>
    </row>
    <row r="5255" spans="6:18">
      <c r="F5255" s="15"/>
      <c r="G5255" s="11"/>
      <c r="H5255" s="11"/>
      <c r="I5255" s="15"/>
      <c r="J5255" s="15"/>
      <c r="K5255" s="15"/>
      <c r="L5255" s="11"/>
      <c r="M5255" s="15"/>
      <c r="N5255" s="15"/>
      <c r="O5255" s="15"/>
      <c r="P5255" s="15"/>
      <c r="Q5255" s="15"/>
      <c r="R5255" s="11"/>
    </row>
    <row r="5256" spans="6:18">
      <c r="F5256" s="15"/>
      <c r="G5256" s="11"/>
      <c r="H5256" s="11"/>
      <c r="I5256" s="15"/>
      <c r="J5256" s="15"/>
      <c r="K5256" s="15"/>
      <c r="L5256" s="11"/>
      <c r="M5256" s="15"/>
      <c r="N5256" s="15"/>
      <c r="O5256" s="15"/>
      <c r="P5256" s="15"/>
      <c r="Q5256" s="15"/>
      <c r="R5256" s="11"/>
    </row>
    <row r="5257" spans="6:18">
      <c r="F5257" s="15"/>
      <c r="G5257" s="11"/>
      <c r="H5257" s="11"/>
      <c r="I5257" s="15"/>
      <c r="J5257" s="15"/>
      <c r="K5257" s="15"/>
      <c r="L5257" s="11"/>
      <c r="M5257" s="15"/>
      <c r="N5257" s="15"/>
      <c r="O5257" s="15"/>
      <c r="P5257" s="15"/>
      <c r="Q5257" s="15"/>
      <c r="R5257" s="11"/>
    </row>
    <row r="5258" spans="6:18">
      <c r="F5258" s="15"/>
      <c r="G5258" s="11"/>
      <c r="H5258" s="11"/>
      <c r="I5258" s="15"/>
      <c r="J5258" s="15"/>
      <c r="K5258" s="15"/>
      <c r="L5258" s="11"/>
      <c r="M5258" s="15"/>
      <c r="N5258" s="15"/>
      <c r="O5258" s="15"/>
      <c r="P5258" s="15"/>
      <c r="Q5258" s="15"/>
      <c r="R5258" s="11"/>
    </row>
    <row r="5259" spans="6:18">
      <c r="F5259" s="15"/>
      <c r="G5259" s="11"/>
      <c r="H5259" s="11"/>
      <c r="I5259" s="15"/>
      <c r="J5259" s="15"/>
      <c r="K5259" s="15"/>
      <c r="L5259" s="11"/>
      <c r="M5259" s="15"/>
      <c r="N5259" s="15"/>
      <c r="O5259" s="15"/>
      <c r="P5259" s="15"/>
      <c r="Q5259" s="15"/>
      <c r="R5259" s="11"/>
    </row>
    <row r="5260" spans="6:18">
      <c r="F5260" s="15"/>
      <c r="G5260" s="11"/>
      <c r="H5260" s="11"/>
      <c r="I5260" s="15"/>
      <c r="J5260" s="15"/>
      <c r="K5260" s="15"/>
      <c r="L5260" s="11"/>
      <c r="M5260" s="15"/>
      <c r="N5260" s="15"/>
      <c r="O5260" s="15"/>
      <c r="P5260" s="15"/>
      <c r="Q5260" s="15"/>
      <c r="R5260" s="11"/>
    </row>
    <row r="5261" spans="6:18">
      <c r="F5261" s="15"/>
      <c r="G5261" s="11"/>
      <c r="H5261" s="11"/>
      <c r="I5261" s="15"/>
      <c r="J5261" s="15"/>
      <c r="K5261" s="15"/>
      <c r="L5261" s="11"/>
      <c r="M5261" s="15"/>
      <c r="N5261" s="15"/>
      <c r="O5261" s="15"/>
      <c r="P5261" s="15"/>
      <c r="Q5261" s="15"/>
      <c r="R5261" s="11"/>
    </row>
    <row r="5262" spans="6:18">
      <c r="F5262" s="15"/>
      <c r="G5262" s="11"/>
      <c r="H5262" s="11"/>
      <c r="I5262" s="15"/>
      <c r="J5262" s="15"/>
      <c r="K5262" s="15"/>
      <c r="L5262" s="11"/>
      <c r="M5262" s="15"/>
      <c r="N5262" s="15"/>
      <c r="O5262" s="15"/>
      <c r="P5262" s="15"/>
      <c r="Q5262" s="15"/>
      <c r="R5262" s="11"/>
    </row>
    <row r="5263" spans="6:18">
      <c r="F5263" s="15"/>
      <c r="G5263" s="11"/>
      <c r="H5263" s="11"/>
      <c r="I5263" s="15"/>
      <c r="J5263" s="15"/>
      <c r="K5263" s="15"/>
      <c r="L5263" s="11"/>
      <c r="M5263" s="15"/>
      <c r="N5263" s="15"/>
      <c r="O5263" s="15"/>
      <c r="P5263" s="15"/>
      <c r="Q5263" s="15"/>
      <c r="R5263" s="11"/>
    </row>
    <row r="5264" spans="6:18">
      <c r="F5264" s="15"/>
      <c r="G5264" s="11"/>
      <c r="H5264" s="11"/>
      <c r="I5264" s="15"/>
      <c r="J5264" s="15"/>
      <c r="K5264" s="15"/>
      <c r="L5264" s="11"/>
      <c r="M5264" s="15"/>
      <c r="N5264" s="15"/>
      <c r="O5264" s="15"/>
      <c r="P5264" s="15"/>
      <c r="Q5264" s="15"/>
      <c r="R5264" s="11"/>
    </row>
    <row r="5265" spans="6:18">
      <c r="F5265" s="15"/>
      <c r="G5265" s="11"/>
      <c r="H5265" s="11"/>
      <c r="I5265" s="15"/>
      <c r="J5265" s="15"/>
      <c r="K5265" s="15"/>
      <c r="L5265" s="11"/>
      <c r="M5265" s="15"/>
      <c r="N5265" s="15"/>
      <c r="O5265" s="15"/>
      <c r="P5265" s="15"/>
      <c r="Q5265" s="15"/>
      <c r="R5265" s="11"/>
    </row>
    <row r="5266" spans="6:18">
      <c r="F5266" s="15"/>
      <c r="G5266" s="11"/>
      <c r="H5266" s="11"/>
      <c r="I5266" s="15"/>
      <c r="J5266" s="15"/>
      <c r="K5266" s="15"/>
      <c r="L5266" s="11"/>
      <c r="M5266" s="15"/>
      <c r="N5266" s="15"/>
      <c r="O5266" s="15"/>
      <c r="P5266" s="15"/>
      <c r="Q5266" s="15"/>
      <c r="R5266" s="11"/>
    </row>
    <row r="5267" spans="6:18">
      <c r="F5267" s="15"/>
      <c r="G5267" s="11"/>
      <c r="H5267" s="11"/>
      <c r="I5267" s="15"/>
      <c r="J5267" s="15"/>
      <c r="K5267" s="15"/>
      <c r="L5267" s="11"/>
      <c r="M5267" s="15"/>
      <c r="N5267" s="15"/>
      <c r="O5267" s="15"/>
      <c r="P5267" s="15"/>
      <c r="Q5267" s="15"/>
      <c r="R5267" s="11"/>
    </row>
    <row r="5268" spans="6:18">
      <c r="F5268" s="15"/>
      <c r="G5268" s="11"/>
      <c r="H5268" s="11"/>
      <c r="I5268" s="15"/>
      <c r="J5268" s="15"/>
      <c r="K5268" s="15"/>
      <c r="L5268" s="11"/>
      <c r="M5268" s="15"/>
      <c r="N5268" s="15"/>
      <c r="O5268" s="15"/>
      <c r="P5268" s="15"/>
      <c r="Q5268" s="15"/>
      <c r="R5268" s="11"/>
    </row>
    <row r="5269" spans="6:18">
      <c r="F5269" s="15"/>
      <c r="G5269" s="11"/>
      <c r="H5269" s="11"/>
      <c r="I5269" s="15"/>
      <c r="J5269" s="15"/>
      <c r="K5269" s="15"/>
      <c r="L5269" s="11"/>
      <c r="M5269" s="15"/>
      <c r="N5269" s="15"/>
      <c r="O5269" s="15"/>
      <c r="P5269" s="15"/>
      <c r="Q5269" s="15"/>
      <c r="R5269" s="11"/>
    </row>
    <row r="5270" spans="6:18">
      <c r="F5270" s="15"/>
      <c r="G5270" s="11"/>
      <c r="H5270" s="11"/>
      <c r="I5270" s="15"/>
      <c r="J5270" s="15"/>
      <c r="K5270" s="15"/>
      <c r="L5270" s="11"/>
      <c r="M5270" s="15"/>
      <c r="N5270" s="15"/>
      <c r="O5270" s="15"/>
      <c r="P5270" s="15"/>
      <c r="Q5270" s="15"/>
      <c r="R5270" s="11"/>
    </row>
    <row r="5271" spans="6:18">
      <c r="F5271" s="15"/>
      <c r="G5271" s="11"/>
      <c r="H5271" s="11"/>
      <c r="I5271" s="15"/>
      <c r="J5271" s="15"/>
      <c r="K5271" s="15"/>
      <c r="L5271" s="11"/>
      <c r="M5271" s="15"/>
      <c r="N5271" s="15"/>
      <c r="O5271" s="15"/>
      <c r="P5271" s="15"/>
      <c r="Q5271" s="15"/>
      <c r="R5271" s="11"/>
    </row>
    <row r="5272" spans="6:18">
      <c r="F5272" s="15"/>
      <c r="G5272" s="11"/>
      <c r="H5272" s="11"/>
      <c r="I5272" s="15"/>
      <c r="J5272" s="15"/>
      <c r="K5272" s="15"/>
      <c r="L5272" s="11"/>
      <c r="M5272" s="15"/>
      <c r="N5272" s="15"/>
      <c r="O5272" s="15"/>
      <c r="P5272" s="15"/>
      <c r="Q5272" s="15"/>
      <c r="R5272" s="11"/>
    </row>
    <row r="5273" spans="6:18">
      <c r="F5273" s="15"/>
      <c r="G5273" s="11"/>
      <c r="H5273" s="11"/>
      <c r="I5273" s="15"/>
      <c r="J5273" s="15"/>
      <c r="K5273" s="15"/>
      <c r="L5273" s="11"/>
      <c r="M5273" s="15"/>
      <c r="N5273" s="15"/>
      <c r="O5273" s="15"/>
      <c r="P5273" s="15"/>
      <c r="Q5273" s="15"/>
      <c r="R5273" s="11"/>
    </row>
    <row r="5274" spans="6:18">
      <c r="F5274" s="15"/>
      <c r="G5274" s="11"/>
      <c r="H5274" s="11"/>
      <c r="I5274" s="15"/>
      <c r="J5274" s="15"/>
      <c r="K5274" s="15"/>
      <c r="L5274" s="11"/>
      <c r="M5274" s="15"/>
      <c r="N5274" s="15"/>
      <c r="O5274" s="15"/>
      <c r="P5274" s="15"/>
      <c r="Q5274" s="15"/>
      <c r="R5274" s="11"/>
    </row>
    <row r="5275" spans="6:18">
      <c r="F5275" s="15"/>
      <c r="G5275" s="11"/>
      <c r="H5275" s="11"/>
      <c r="I5275" s="15"/>
      <c r="J5275" s="15"/>
      <c r="K5275" s="15"/>
      <c r="L5275" s="11"/>
      <c r="M5275" s="15"/>
      <c r="N5275" s="15"/>
      <c r="O5275" s="15"/>
      <c r="P5275" s="15"/>
      <c r="Q5275" s="15"/>
      <c r="R5275" s="11"/>
    </row>
    <row r="5276" spans="6:18">
      <c r="F5276" s="15"/>
      <c r="G5276" s="11"/>
      <c r="H5276" s="11"/>
      <c r="I5276" s="15"/>
      <c r="J5276" s="15"/>
      <c r="K5276" s="15"/>
      <c r="L5276" s="11"/>
      <c r="M5276" s="15"/>
      <c r="N5276" s="15"/>
      <c r="O5276" s="15"/>
      <c r="P5276" s="15"/>
      <c r="Q5276" s="15"/>
      <c r="R5276" s="11"/>
    </row>
    <row r="5277" spans="6:18">
      <c r="F5277" s="15"/>
      <c r="G5277" s="11"/>
      <c r="H5277" s="11"/>
      <c r="I5277" s="15"/>
      <c r="J5277" s="15"/>
      <c r="K5277" s="15"/>
      <c r="L5277" s="11"/>
      <c r="M5277" s="15"/>
      <c r="N5277" s="15"/>
      <c r="O5277" s="15"/>
      <c r="P5277" s="15"/>
      <c r="Q5277" s="15"/>
      <c r="R5277" s="11"/>
    </row>
    <row r="5278" spans="6:18">
      <c r="F5278" s="15"/>
      <c r="G5278" s="11"/>
      <c r="H5278" s="11"/>
      <c r="I5278" s="15"/>
      <c r="J5278" s="15"/>
      <c r="K5278" s="15"/>
      <c r="L5278" s="11"/>
      <c r="M5278" s="15"/>
      <c r="N5278" s="15"/>
      <c r="O5278" s="15"/>
      <c r="P5278" s="15"/>
      <c r="Q5278" s="15"/>
      <c r="R5278" s="11"/>
    </row>
    <row r="5279" spans="6:18">
      <c r="F5279" s="15"/>
      <c r="G5279" s="11"/>
      <c r="H5279" s="11"/>
      <c r="I5279" s="15"/>
      <c r="J5279" s="15"/>
      <c r="K5279" s="15"/>
      <c r="L5279" s="11"/>
      <c r="M5279" s="15"/>
      <c r="N5279" s="15"/>
      <c r="O5279" s="15"/>
      <c r="P5279" s="15"/>
      <c r="Q5279" s="15"/>
      <c r="R5279" s="11"/>
    </row>
    <row r="5280" spans="6:18">
      <c r="F5280" s="15"/>
      <c r="G5280" s="11"/>
      <c r="H5280" s="11"/>
      <c r="I5280" s="15"/>
      <c r="J5280" s="15"/>
      <c r="K5280" s="15"/>
      <c r="L5280" s="11"/>
      <c r="M5280" s="15"/>
      <c r="N5280" s="15"/>
      <c r="O5280" s="15"/>
      <c r="P5280" s="15"/>
      <c r="Q5280" s="15"/>
      <c r="R5280" s="11"/>
    </row>
    <row r="5281" spans="6:18">
      <c r="F5281" s="15"/>
      <c r="G5281" s="11"/>
      <c r="H5281" s="11"/>
      <c r="I5281" s="15"/>
      <c r="J5281" s="15"/>
      <c r="K5281" s="15"/>
      <c r="L5281" s="11"/>
      <c r="M5281" s="15"/>
      <c r="N5281" s="15"/>
      <c r="O5281" s="15"/>
      <c r="P5281" s="15"/>
      <c r="Q5281" s="15"/>
      <c r="R5281" s="11"/>
    </row>
    <row r="5282" spans="6:18">
      <c r="F5282" s="15"/>
      <c r="G5282" s="11"/>
      <c r="H5282" s="11"/>
      <c r="I5282" s="15"/>
      <c r="J5282" s="15"/>
      <c r="K5282" s="15"/>
      <c r="L5282" s="11"/>
      <c r="M5282" s="15"/>
      <c r="N5282" s="15"/>
      <c r="O5282" s="15"/>
      <c r="P5282" s="15"/>
      <c r="Q5282" s="15"/>
      <c r="R5282" s="11"/>
    </row>
    <row r="5283" spans="6:18">
      <c r="F5283" s="15"/>
      <c r="G5283" s="11"/>
      <c r="H5283" s="11"/>
      <c r="I5283" s="15"/>
      <c r="J5283" s="15"/>
      <c r="K5283" s="15"/>
      <c r="L5283" s="11"/>
      <c r="M5283" s="15"/>
      <c r="N5283" s="15"/>
      <c r="O5283" s="15"/>
      <c r="P5283" s="15"/>
      <c r="Q5283" s="15"/>
      <c r="R5283" s="11"/>
    </row>
    <row r="5284" spans="6:18">
      <c r="F5284" s="15"/>
      <c r="G5284" s="11"/>
      <c r="H5284" s="11"/>
      <c r="I5284" s="15"/>
      <c r="J5284" s="15"/>
      <c r="K5284" s="15"/>
      <c r="L5284" s="11"/>
      <c r="M5284" s="15"/>
      <c r="N5284" s="15"/>
      <c r="O5284" s="15"/>
      <c r="P5284" s="15"/>
      <c r="Q5284" s="15"/>
      <c r="R5284" s="11"/>
    </row>
    <row r="5285" spans="6:18">
      <c r="F5285" s="15"/>
      <c r="G5285" s="11"/>
      <c r="H5285" s="11"/>
      <c r="I5285" s="15"/>
      <c r="J5285" s="15"/>
      <c r="K5285" s="15"/>
      <c r="L5285" s="11"/>
      <c r="M5285" s="15"/>
      <c r="N5285" s="15"/>
      <c r="O5285" s="15"/>
      <c r="P5285" s="15"/>
      <c r="Q5285" s="15"/>
      <c r="R5285" s="11"/>
    </row>
    <row r="5286" spans="6:18">
      <c r="F5286" s="15"/>
      <c r="G5286" s="11"/>
      <c r="H5286" s="11"/>
      <c r="I5286" s="15"/>
      <c r="J5286" s="15"/>
      <c r="K5286" s="15"/>
      <c r="L5286" s="11"/>
      <c r="M5286" s="15"/>
      <c r="N5286" s="15"/>
      <c r="O5286" s="15"/>
      <c r="P5286" s="15"/>
      <c r="Q5286" s="15"/>
      <c r="R5286" s="11"/>
    </row>
    <row r="5287" spans="6:18">
      <c r="F5287" s="15"/>
      <c r="G5287" s="11"/>
      <c r="H5287" s="11"/>
      <c r="I5287" s="15"/>
      <c r="J5287" s="15"/>
      <c r="K5287" s="15"/>
      <c r="L5287" s="11"/>
      <c r="M5287" s="15"/>
      <c r="N5287" s="15"/>
      <c r="O5287" s="15"/>
      <c r="P5287" s="15"/>
      <c r="Q5287" s="15"/>
      <c r="R5287" s="11"/>
    </row>
    <row r="5288" spans="6:18">
      <c r="F5288" s="15"/>
      <c r="G5288" s="11"/>
      <c r="H5288" s="11"/>
      <c r="I5288" s="15"/>
      <c r="J5288" s="15"/>
      <c r="K5288" s="15"/>
      <c r="L5288" s="11"/>
      <c r="M5288" s="15"/>
      <c r="N5288" s="15"/>
      <c r="O5288" s="15"/>
      <c r="P5288" s="15"/>
      <c r="Q5288" s="15"/>
      <c r="R5288" s="11"/>
    </row>
    <row r="5289" spans="6:18">
      <c r="F5289" s="15"/>
      <c r="G5289" s="11"/>
      <c r="H5289" s="11"/>
      <c r="I5289" s="15"/>
      <c r="J5289" s="15"/>
      <c r="K5289" s="15"/>
      <c r="L5289" s="11"/>
      <c r="M5289" s="15"/>
      <c r="N5289" s="15"/>
      <c r="O5289" s="15"/>
      <c r="P5289" s="15"/>
      <c r="Q5289" s="15"/>
      <c r="R5289" s="11"/>
    </row>
    <row r="5290" spans="6:18">
      <c r="F5290" s="15"/>
      <c r="G5290" s="11"/>
      <c r="H5290" s="11"/>
      <c r="I5290" s="15"/>
      <c r="J5290" s="15"/>
      <c r="K5290" s="15"/>
      <c r="L5290" s="11"/>
      <c r="M5290" s="15"/>
      <c r="N5290" s="15"/>
      <c r="O5290" s="15"/>
      <c r="P5290" s="15"/>
      <c r="Q5290" s="15"/>
      <c r="R5290" s="11"/>
    </row>
    <row r="5291" spans="6:18">
      <c r="F5291" s="15"/>
      <c r="G5291" s="11"/>
      <c r="H5291" s="11"/>
      <c r="I5291" s="15"/>
      <c r="J5291" s="15"/>
      <c r="K5291" s="15"/>
      <c r="L5291" s="11"/>
      <c r="M5291" s="15"/>
      <c r="N5291" s="15"/>
      <c r="O5291" s="15"/>
      <c r="P5291" s="15"/>
      <c r="Q5291" s="15"/>
      <c r="R5291" s="11"/>
    </row>
    <row r="5292" spans="6:18">
      <c r="F5292" s="15"/>
      <c r="G5292" s="11"/>
      <c r="H5292" s="11"/>
      <c r="I5292" s="15"/>
      <c r="J5292" s="15"/>
      <c r="K5292" s="15"/>
      <c r="L5292" s="11"/>
      <c r="M5292" s="15"/>
      <c r="N5292" s="15"/>
      <c r="O5292" s="15"/>
      <c r="P5292" s="15"/>
      <c r="Q5292" s="15"/>
      <c r="R5292" s="11"/>
    </row>
    <row r="5293" spans="6:18">
      <c r="F5293" s="15"/>
      <c r="G5293" s="11"/>
      <c r="H5293" s="11"/>
      <c r="I5293" s="15"/>
      <c r="J5293" s="15"/>
      <c r="K5293" s="15"/>
      <c r="L5293" s="11"/>
      <c r="M5293" s="15"/>
      <c r="N5293" s="15"/>
      <c r="O5293" s="15"/>
      <c r="P5293" s="15"/>
      <c r="Q5293" s="15"/>
      <c r="R5293" s="11"/>
    </row>
    <row r="5294" spans="6:18">
      <c r="F5294" s="15"/>
      <c r="G5294" s="11"/>
      <c r="H5294" s="11"/>
      <c r="I5294" s="15"/>
      <c r="J5294" s="15"/>
      <c r="K5294" s="15"/>
      <c r="L5294" s="11"/>
      <c r="M5294" s="15"/>
      <c r="N5294" s="15"/>
      <c r="O5294" s="15"/>
      <c r="P5294" s="15"/>
      <c r="Q5294" s="15"/>
      <c r="R5294" s="11"/>
    </row>
    <row r="5295" spans="6:18">
      <c r="F5295" s="15"/>
      <c r="G5295" s="11"/>
      <c r="H5295" s="11"/>
      <c r="I5295" s="15"/>
      <c r="J5295" s="15"/>
      <c r="K5295" s="15"/>
      <c r="L5295" s="11"/>
      <c r="M5295" s="15"/>
      <c r="N5295" s="15"/>
      <c r="O5295" s="15"/>
      <c r="P5295" s="15"/>
      <c r="Q5295" s="15"/>
      <c r="R5295" s="11"/>
    </row>
    <row r="5296" spans="6:18">
      <c r="F5296" s="15"/>
      <c r="G5296" s="11"/>
      <c r="H5296" s="11"/>
      <c r="I5296" s="15"/>
      <c r="J5296" s="15"/>
      <c r="K5296" s="15"/>
      <c r="L5296" s="11"/>
      <c r="M5296" s="15"/>
      <c r="N5296" s="15"/>
      <c r="O5296" s="15"/>
      <c r="P5296" s="15"/>
      <c r="Q5296" s="15"/>
      <c r="R5296" s="11"/>
    </row>
    <row r="5297" spans="6:18">
      <c r="F5297" s="15"/>
      <c r="G5297" s="11"/>
      <c r="H5297" s="11"/>
      <c r="I5297" s="15"/>
      <c r="J5297" s="15"/>
      <c r="K5297" s="15"/>
      <c r="L5297" s="11"/>
      <c r="M5297" s="15"/>
      <c r="N5297" s="15"/>
      <c r="O5297" s="15"/>
      <c r="P5297" s="15"/>
      <c r="Q5297" s="15"/>
      <c r="R5297" s="11"/>
    </row>
    <row r="5298" spans="6:18">
      <c r="F5298" s="15"/>
      <c r="G5298" s="11"/>
      <c r="H5298" s="11"/>
      <c r="I5298" s="15"/>
      <c r="J5298" s="15"/>
      <c r="K5298" s="15"/>
      <c r="L5298" s="11"/>
      <c r="M5298" s="15"/>
      <c r="N5298" s="15"/>
      <c r="O5298" s="15"/>
      <c r="P5298" s="15"/>
      <c r="Q5298" s="15"/>
      <c r="R5298" s="11"/>
    </row>
    <row r="5299" spans="6:18">
      <c r="F5299" s="15"/>
      <c r="G5299" s="11"/>
      <c r="H5299" s="11"/>
      <c r="I5299" s="15"/>
      <c r="J5299" s="15"/>
      <c r="K5299" s="15"/>
      <c r="L5299" s="11"/>
      <c r="M5299" s="15"/>
      <c r="N5299" s="15"/>
      <c r="O5299" s="15"/>
      <c r="P5299" s="15"/>
      <c r="Q5299" s="15"/>
      <c r="R5299" s="11"/>
    </row>
    <row r="5300" spans="6:18">
      <c r="F5300" s="15"/>
      <c r="G5300" s="11"/>
      <c r="H5300" s="11"/>
      <c r="I5300" s="15"/>
      <c r="J5300" s="15"/>
      <c r="K5300" s="15"/>
      <c r="L5300" s="11"/>
      <c r="M5300" s="15"/>
      <c r="N5300" s="15"/>
      <c r="O5300" s="15"/>
      <c r="P5300" s="15"/>
      <c r="Q5300" s="15"/>
      <c r="R5300" s="11"/>
    </row>
    <row r="5301" spans="6:18">
      <c r="F5301" s="15"/>
      <c r="G5301" s="11"/>
      <c r="H5301" s="11"/>
      <c r="I5301" s="15"/>
      <c r="J5301" s="15"/>
      <c r="K5301" s="15"/>
      <c r="L5301" s="11"/>
      <c r="M5301" s="15"/>
      <c r="N5301" s="15"/>
      <c r="O5301" s="15"/>
      <c r="P5301" s="15"/>
      <c r="Q5301" s="15"/>
      <c r="R5301" s="11"/>
    </row>
    <row r="5302" spans="6:18">
      <c r="F5302" s="15"/>
      <c r="G5302" s="11"/>
      <c r="H5302" s="11"/>
      <c r="I5302" s="15"/>
      <c r="J5302" s="15"/>
      <c r="K5302" s="15"/>
      <c r="L5302" s="11"/>
      <c r="M5302" s="15"/>
      <c r="N5302" s="15"/>
      <c r="O5302" s="15"/>
      <c r="P5302" s="15"/>
      <c r="Q5302" s="15"/>
      <c r="R5302" s="11"/>
    </row>
    <row r="5303" spans="6:18">
      <c r="F5303" s="15"/>
      <c r="G5303" s="11"/>
      <c r="H5303" s="11"/>
      <c r="I5303" s="15"/>
      <c r="J5303" s="15"/>
      <c r="K5303" s="15"/>
      <c r="L5303" s="11"/>
      <c r="M5303" s="15"/>
      <c r="N5303" s="15"/>
      <c r="O5303" s="15"/>
      <c r="P5303" s="15"/>
      <c r="Q5303" s="15"/>
      <c r="R5303" s="11"/>
    </row>
    <row r="5304" spans="6:18">
      <c r="F5304" s="15"/>
      <c r="G5304" s="11"/>
      <c r="H5304" s="11"/>
      <c r="I5304" s="15"/>
      <c r="J5304" s="15"/>
      <c r="K5304" s="15"/>
      <c r="L5304" s="11"/>
      <c r="M5304" s="15"/>
      <c r="N5304" s="15"/>
      <c r="O5304" s="15"/>
      <c r="P5304" s="15"/>
      <c r="Q5304" s="15"/>
      <c r="R5304" s="11"/>
    </row>
    <row r="5305" spans="6:18">
      <c r="F5305" s="15"/>
      <c r="G5305" s="11"/>
      <c r="H5305" s="11"/>
      <c r="I5305" s="15"/>
      <c r="J5305" s="15"/>
      <c r="K5305" s="15"/>
      <c r="L5305" s="11"/>
      <c r="M5305" s="15"/>
      <c r="N5305" s="15"/>
      <c r="O5305" s="15"/>
      <c r="P5305" s="15"/>
      <c r="Q5305" s="15"/>
      <c r="R5305" s="11"/>
    </row>
    <row r="5306" spans="6:18">
      <c r="F5306" s="15"/>
      <c r="G5306" s="11"/>
      <c r="H5306" s="11"/>
      <c r="I5306" s="15"/>
      <c r="J5306" s="15"/>
      <c r="K5306" s="15"/>
      <c r="L5306" s="11"/>
      <c r="M5306" s="15"/>
      <c r="N5306" s="15"/>
      <c r="O5306" s="15"/>
      <c r="P5306" s="15"/>
      <c r="Q5306" s="15"/>
      <c r="R5306" s="11"/>
    </row>
    <row r="5307" spans="6:18">
      <c r="F5307" s="15"/>
      <c r="G5307" s="11"/>
      <c r="H5307" s="11"/>
      <c r="I5307" s="15"/>
      <c r="J5307" s="15"/>
      <c r="K5307" s="15"/>
      <c r="L5307" s="11"/>
      <c r="M5307" s="15"/>
      <c r="N5307" s="15"/>
      <c r="O5307" s="15"/>
      <c r="P5307" s="15"/>
      <c r="Q5307" s="15"/>
      <c r="R5307" s="11"/>
    </row>
    <row r="5308" spans="6:18">
      <c r="F5308" s="15"/>
      <c r="G5308" s="11"/>
      <c r="H5308" s="11"/>
      <c r="I5308" s="15"/>
      <c r="J5308" s="15"/>
      <c r="K5308" s="15"/>
      <c r="L5308" s="11"/>
      <c r="M5308" s="15"/>
      <c r="N5308" s="15"/>
      <c r="O5308" s="15"/>
      <c r="P5308" s="15"/>
      <c r="Q5308" s="15"/>
      <c r="R5308" s="11"/>
    </row>
    <row r="5309" spans="6:18">
      <c r="F5309" s="15"/>
      <c r="G5309" s="11"/>
      <c r="H5309" s="11"/>
      <c r="I5309" s="15"/>
      <c r="J5309" s="15"/>
      <c r="K5309" s="15"/>
      <c r="L5309" s="11"/>
      <c r="M5309" s="15"/>
      <c r="N5309" s="15"/>
      <c r="O5309" s="15"/>
      <c r="P5309" s="15"/>
      <c r="Q5309" s="15"/>
      <c r="R5309" s="11"/>
    </row>
    <row r="5310" spans="6:18">
      <c r="F5310" s="15"/>
      <c r="G5310" s="11"/>
      <c r="H5310" s="11"/>
      <c r="I5310" s="15"/>
      <c r="J5310" s="15"/>
      <c r="K5310" s="15"/>
      <c r="L5310" s="11"/>
      <c r="M5310" s="15"/>
      <c r="N5310" s="15"/>
      <c r="O5310" s="15"/>
      <c r="P5310" s="15"/>
      <c r="Q5310" s="15"/>
      <c r="R5310" s="11"/>
    </row>
    <row r="5311" spans="6:18">
      <c r="F5311" s="15"/>
      <c r="G5311" s="11"/>
      <c r="H5311" s="11"/>
      <c r="I5311" s="15"/>
      <c r="J5311" s="15"/>
      <c r="K5311" s="15"/>
      <c r="L5311" s="11"/>
      <c r="M5311" s="15"/>
      <c r="N5311" s="15"/>
      <c r="O5311" s="15"/>
      <c r="P5311" s="15"/>
      <c r="Q5311" s="15"/>
      <c r="R5311" s="11"/>
    </row>
    <row r="5312" spans="6:18">
      <c r="F5312" s="15"/>
      <c r="G5312" s="11"/>
      <c r="H5312" s="11"/>
      <c r="I5312" s="15"/>
      <c r="J5312" s="15"/>
      <c r="K5312" s="15"/>
      <c r="L5312" s="11"/>
      <c r="M5312" s="15"/>
      <c r="N5312" s="15"/>
      <c r="O5312" s="15"/>
      <c r="P5312" s="15"/>
      <c r="Q5312" s="15"/>
      <c r="R5312" s="11"/>
    </row>
    <row r="5313" spans="6:18">
      <c r="F5313" s="15"/>
      <c r="G5313" s="11"/>
      <c r="H5313" s="11"/>
      <c r="I5313" s="15"/>
      <c r="J5313" s="15"/>
      <c r="K5313" s="15"/>
      <c r="L5313" s="11"/>
      <c r="M5313" s="15"/>
      <c r="N5313" s="15"/>
      <c r="O5313" s="15"/>
      <c r="P5313" s="15"/>
      <c r="Q5313" s="15"/>
      <c r="R5313" s="11"/>
    </row>
    <row r="5314" spans="6:18">
      <c r="F5314" s="15"/>
      <c r="G5314" s="11"/>
      <c r="H5314" s="11"/>
      <c r="I5314" s="15"/>
      <c r="J5314" s="15"/>
      <c r="K5314" s="15"/>
      <c r="L5314" s="11"/>
      <c r="M5314" s="15"/>
      <c r="N5314" s="15"/>
      <c r="O5314" s="15"/>
      <c r="P5314" s="15"/>
      <c r="Q5314" s="15"/>
      <c r="R5314" s="11"/>
    </row>
    <row r="5315" spans="6:18">
      <c r="F5315" s="15"/>
      <c r="G5315" s="11"/>
      <c r="H5315" s="11"/>
      <c r="I5315" s="15"/>
      <c r="J5315" s="15"/>
      <c r="K5315" s="15"/>
      <c r="L5315" s="11"/>
      <c r="M5315" s="15"/>
      <c r="N5315" s="15"/>
      <c r="O5315" s="15"/>
      <c r="P5315" s="15"/>
      <c r="Q5315" s="15"/>
      <c r="R5315" s="11"/>
    </row>
    <row r="5316" spans="6:18">
      <c r="F5316" s="15"/>
      <c r="G5316" s="11"/>
      <c r="H5316" s="11"/>
      <c r="I5316" s="15"/>
      <c r="J5316" s="15"/>
      <c r="K5316" s="15"/>
      <c r="L5316" s="11"/>
      <c r="M5316" s="15"/>
      <c r="N5316" s="15"/>
      <c r="O5316" s="15"/>
      <c r="P5316" s="15"/>
      <c r="Q5316" s="15"/>
      <c r="R5316" s="11"/>
    </row>
    <row r="5317" spans="6:18">
      <c r="F5317" s="15"/>
      <c r="G5317" s="11"/>
      <c r="H5317" s="11"/>
      <c r="I5317" s="15"/>
      <c r="J5317" s="15"/>
      <c r="K5317" s="15"/>
      <c r="L5317" s="11"/>
      <c r="M5317" s="15"/>
      <c r="N5317" s="15"/>
      <c r="O5317" s="15"/>
      <c r="P5317" s="15"/>
      <c r="Q5317" s="15"/>
      <c r="R5317" s="11"/>
    </row>
    <row r="5318" spans="6:18">
      <c r="F5318" s="15"/>
      <c r="G5318" s="11"/>
      <c r="H5318" s="11"/>
      <c r="I5318" s="15"/>
      <c r="J5318" s="15"/>
      <c r="K5318" s="15"/>
      <c r="L5318" s="11"/>
      <c r="M5318" s="15"/>
      <c r="N5318" s="15"/>
      <c r="O5318" s="15"/>
      <c r="P5318" s="15"/>
      <c r="Q5318" s="15"/>
      <c r="R5318" s="11"/>
    </row>
    <row r="5319" spans="6:18">
      <c r="F5319" s="15"/>
      <c r="G5319" s="11"/>
      <c r="H5319" s="11"/>
      <c r="I5319" s="15"/>
      <c r="J5319" s="15"/>
      <c r="K5319" s="15"/>
      <c r="L5319" s="11"/>
      <c r="M5319" s="15"/>
      <c r="N5319" s="15"/>
      <c r="O5319" s="15"/>
      <c r="P5319" s="15"/>
      <c r="Q5319" s="15"/>
      <c r="R5319" s="11"/>
    </row>
    <row r="5320" spans="6:18">
      <c r="F5320" s="15"/>
      <c r="G5320" s="11"/>
      <c r="H5320" s="11"/>
      <c r="I5320" s="15"/>
      <c r="J5320" s="15"/>
      <c r="K5320" s="15"/>
      <c r="L5320" s="11"/>
      <c r="M5320" s="15"/>
      <c r="N5320" s="15"/>
      <c r="O5320" s="15"/>
      <c r="P5320" s="15"/>
      <c r="Q5320" s="15"/>
      <c r="R5320" s="11"/>
    </row>
    <row r="5321" spans="6:18">
      <c r="F5321" s="15"/>
      <c r="G5321" s="11"/>
      <c r="H5321" s="11"/>
      <c r="I5321" s="15"/>
      <c r="J5321" s="15"/>
      <c r="K5321" s="15"/>
      <c r="L5321" s="11"/>
      <c r="M5321" s="15"/>
      <c r="N5321" s="15"/>
      <c r="O5321" s="15"/>
      <c r="P5321" s="15"/>
      <c r="Q5321" s="15"/>
      <c r="R5321" s="11"/>
    </row>
    <row r="5322" spans="6:18">
      <c r="F5322" s="15"/>
      <c r="G5322" s="11"/>
      <c r="H5322" s="11"/>
      <c r="I5322" s="15"/>
      <c r="J5322" s="15"/>
      <c r="K5322" s="15"/>
      <c r="L5322" s="11"/>
      <c r="M5322" s="15"/>
      <c r="N5322" s="15"/>
      <c r="O5322" s="15"/>
      <c r="P5322" s="15"/>
      <c r="Q5322" s="15"/>
      <c r="R5322" s="11"/>
    </row>
    <row r="5323" spans="6:18">
      <c r="F5323" s="15"/>
      <c r="G5323" s="11"/>
      <c r="H5323" s="11"/>
      <c r="I5323" s="15"/>
      <c r="J5323" s="15"/>
      <c r="K5323" s="15"/>
      <c r="L5323" s="11"/>
      <c r="M5323" s="15"/>
      <c r="N5323" s="15"/>
      <c r="O5323" s="15"/>
      <c r="P5323" s="15"/>
      <c r="Q5323" s="15"/>
      <c r="R5323" s="11"/>
    </row>
    <row r="5324" spans="6:18">
      <c r="F5324" s="15"/>
      <c r="G5324" s="11"/>
      <c r="H5324" s="11"/>
      <c r="I5324" s="15"/>
      <c r="J5324" s="15"/>
      <c r="K5324" s="15"/>
      <c r="L5324" s="11"/>
      <c r="M5324" s="15"/>
      <c r="N5324" s="15"/>
      <c r="O5324" s="15"/>
      <c r="P5324" s="15"/>
      <c r="Q5324" s="15"/>
      <c r="R5324" s="11"/>
    </row>
    <row r="5325" spans="6:18">
      <c r="F5325" s="15"/>
      <c r="G5325" s="11"/>
      <c r="H5325" s="11"/>
      <c r="I5325" s="15"/>
      <c r="J5325" s="15"/>
      <c r="K5325" s="15"/>
      <c r="L5325" s="11"/>
      <c r="M5325" s="15"/>
      <c r="N5325" s="15"/>
      <c r="O5325" s="15"/>
      <c r="P5325" s="15"/>
      <c r="Q5325" s="15"/>
      <c r="R5325" s="11"/>
    </row>
    <row r="5326" spans="6:18">
      <c r="F5326" s="15"/>
      <c r="G5326" s="11"/>
      <c r="H5326" s="11"/>
      <c r="I5326" s="15"/>
      <c r="J5326" s="15"/>
      <c r="K5326" s="15"/>
      <c r="L5326" s="11"/>
      <c r="M5326" s="15"/>
      <c r="N5326" s="15"/>
      <c r="O5326" s="15"/>
      <c r="P5326" s="15"/>
      <c r="Q5326" s="15"/>
      <c r="R5326" s="11"/>
    </row>
    <row r="5327" spans="6:18">
      <c r="F5327" s="15"/>
      <c r="G5327" s="11"/>
      <c r="H5327" s="11"/>
      <c r="I5327" s="15"/>
      <c r="J5327" s="15"/>
      <c r="K5327" s="15"/>
      <c r="L5327" s="11"/>
      <c r="M5327" s="15"/>
      <c r="N5327" s="15"/>
      <c r="O5327" s="15"/>
      <c r="P5327" s="15"/>
      <c r="Q5327" s="15"/>
      <c r="R5327" s="11"/>
    </row>
    <row r="5328" spans="6:18">
      <c r="F5328" s="15"/>
      <c r="G5328" s="11"/>
      <c r="H5328" s="11"/>
      <c r="I5328" s="15"/>
      <c r="J5328" s="15"/>
      <c r="K5328" s="15"/>
      <c r="L5328" s="11"/>
      <c r="M5328" s="15"/>
      <c r="N5328" s="15"/>
      <c r="O5328" s="15"/>
      <c r="P5328" s="15"/>
      <c r="Q5328" s="15"/>
      <c r="R5328" s="11"/>
    </row>
    <row r="5329" spans="6:18">
      <c r="F5329" s="15"/>
      <c r="G5329" s="11"/>
      <c r="H5329" s="11"/>
      <c r="I5329" s="15"/>
      <c r="J5329" s="15"/>
      <c r="K5329" s="15"/>
      <c r="L5329" s="11"/>
      <c r="M5329" s="15"/>
      <c r="N5329" s="15"/>
      <c r="O5329" s="15"/>
      <c r="P5329" s="15"/>
      <c r="Q5329" s="15"/>
      <c r="R5329" s="11"/>
    </row>
    <row r="5330" spans="6:18">
      <c r="F5330" s="15"/>
      <c r="G5330" s="11"/>
      <c r="H5330" s="11"/>
      <c r="I5330" s="15"/>
      <c r="J5330" s="15"/>
      <c r="K5330" s="15"/>
      <c r="L5330" s="11"/>
      <c r="M5330" s="15"/>
      <c r="N5330" s="15"/>
      <c r="O5330" s="15"/>
      <c r="P5330" s="15"/>
      <c r="Q5330" s="15"/>
      <c r="R5330" s="11"/>
    </row>
    <row r="5331" spans="6:18">
      <c r="F5331" s="15"/>
      <c r="G5331" s="11"/>
      <c r="H5331" s="11"/>
      <c r="I5331" s="15"/>
      <c r="J5331" s="15"/>
      <c r="K5331" s="15"/>
      <c r="L5331" s="11"/>
      <c r="M5331" s="15"/>
      <c r="N5331" s="15"/>
      <c r="O5331" s="15"/>
      <c r="P5331" s="15"/>
      <c r="Q5331" s="15"/>
      <c r="R5331" s="11"/>
    </row>
    <row r="5332" spans="6:18">
      <c r="F5332" s="15"/>
      <c r="G5332" s="11"/>
      <c r="H5332" s="11"/>
      <c r="I5332" s="15"/>
      <c r="J5332" s="15"/>
      <c r="K5332" s="15"/>
      <c r="L5332" s="11"/>
      <c r="M5332" s="15"/>
      <c r="N5332" s="15"/>
      <c r="O5332" s="15"/>
      <c r="P5332" s="15"/>
      <c r="Q5332" s="15"/>
      <c r="R5332" s="11"/>
    </row>
    <row r="5333" spans="6:18">
      <c r="F5333" s="15"/>
      <c r="G5333" s="11"/>
      <c r="H5333" s="11"/>
      <c r="I5333" s="15"/>
      <c r="J5333" s="15"/>
      <c r="K5333" s="15"/>
      <c r="L5333" s="11"/>
      <c r="M5333" s="15"/>
      <c r="N5333" s="15"/>
      <c r="O5333" s="15"/>
      <c r="P5333" s="15"/>
      <c r="Q5333" s="15"/>
      <c r="R5333" s="11"/>
    </row>
    <row r="5334" spans="6:18">
      <c r="F5334" s="15"/>
      <c r="G5334" s="11"/>
      <c r="H5334" s="11"/>
      <c r="I5334" s="15"/>
      <c r="J5334" s="15"/>
      <c r="K5334" s="15"/>
      <c r="L5334" s="11"/>
      <c r="M5334" s="15"/>
      <c r="N5334" s="15"/>
      <c r="O5334" s="15"/>
      <c r="P5334" s="15"/>
      <c r="Q5334" s="15"/>
      <c r="R5334" s="11"/>
    </row>
    <row r="5335" spans="6:18">
      <c r="F5335" s="15"/>
      <c r="G5335" s="11"/>
      <c r="H5335" s="11"/>
      <c r="I5335" s="15"/>
      <c r="J5335" s="15"/>
      <c r="K5335" s="15"/>
      <c r="L5335" s="11"/>
      <c r="M5335" s="15"/>
      <c r="N5335" s="15"/>
      <c r="O5335" s="15"/>
      <c r="P5335" s="15"/>
      <c r="Q5335" s="15"/>
      <c r="R5335" s="11"/>
    </row>
    <row r="5336" spans="6:18">
      <c r="F5336" s="15"/>
      <c r="G5336" s="11"/>
      <c r="H5336" s="11"/>
      <c r="I5336" s="15"/>
      <c r="J5336" s="15"/>
      <c r="K5336" s="15"/>
      <c r="L5336" s="11"/>
      <c r="M5336" s="15"/>
      <c r="N5336" s="15"/>
      <c r="O5336" s="15"/>
      <c r="P5336" s="15"/>
      <c r="Q5336" s="15"/>
      <c r="R5336" s="11"/>
    </row>
    <row r="5337" spans="6:18">
      <c r="F5337" s="15"/>
      <c r="G5337" s="11"/>
      <c r="H5337" s="11"/>
      <c r="I5337" s="15"/>
      <c r="J5337" s="15"/>
      <c r="K5337" s="15"/>
      <c r="L5337" s="11"/>
      <c r="M5337" s="15"/>
      <c r="N5337" s="15"/>
      <c r="O5337" s="15"/>
      <c r="P5337" s="15"/>
      <c r="Q5337" s="15"/>
      <c r="R5337" s="11"/>
    </row>
    <row r="5338" spans="6:18">
      <c r="F5338" s="15"/>
      <c r="G5338" s="11"/>
      <c r="H5338" s="11"/>
      <c r="I5338" s="15"/>
      <c r="J5338" s="15"/>
      <c r="K5338" s="15"/>
      <c r="L5338" s="11"/>
      <c r="M5338" s="15"/>
      <c r="N5338" s="15"/>
      <c r="O5338" s="15"/>
      <c r="P5338" s="15"/>
      <c r="Q5338" s="15"/>
      <c r="R5338" s="11"/>
    </row>
    <row r="5339" spans="6:18">
      <c r="F5339" s="15"/>
      <c r="G5339" s="11"/>
      <c r="H5339" s="11"/>
      <c r="I5339" s="15"/>
      <c r="J5339" s="15"/>
      <c r="K5339" s="15"/>
      <c r="L5339" s="11"/>
      <c r="M5339" s="15"/>
      <c r="N5339" s="15"/>
      <c r="O5339" s="15"/>
      <c r="P5339" s="15"/>
      <c r="Q5339" s="15"/>
      <c r="R5339" s="11"/>
    </row>
    <row r="5340" spans="6:18">
      <c r="F5340" s="15"/>
      <c r="G5340" s="11"/>
      <c r="H5340" s="11"/>
      <c r="I5340" s="15"/>
      <c r="J5340" s="15"/>
      <c r="K5340" s="15"/>
      <c r="L5340" s="11"/>
      <c r="M5340" s="15"/>
      <c r="N5340" s="15"/>
      <c r="O5340" s="15"/>
      <c r="P5340" s="15"/>
      <c r="Q5340" s="15"/>
      <c r="R5340" s="11"/>
    </row>
    <row r="5341" spans="6:18">
      <c r="F5341" s="15"/>
      <c r="G5341" s="11"/>
      <c r="H5341" s="11"/>
      <c r="I5341" s="15"/>
      <c r="J5341" s="15"/>
      <c r="K5341" s="15"/>
      <c r="L5341" s="11"/>
      <c r="M5341" s="15"/>
      <c r="N5341" s="15"/>
      <c r="O5341" s="15"/>
      <c r="P5341" s="15"/>
      <c r="Q5341" s="15"/>
      <c r="R5341" s="11"/>
    </row>
    <row r="5342" spans="6:18">
      <c r="F5342" s="15"/>
      <c r="G5342" s="11"/>
      <c r="H5342" s="11"/>
      <c r="I5342" s="15"/>
      <c r="J5342" s="15"/>
      <c r="K5342" s="15"/>
      <c r="L5342" s="11"/>
      <c r="M5342" s="15"/>
      <c r="N5342" s="15"/>
      <c r="O5342" s="15"/>
      <c r="P5342" s="15"/>
      <c r="Q5342" s="15"/>
      <c r="R5342" s="11"/>
    </row>
    <row r="5343" spans="6:18">
      <c r="F5343" s="15"/>
      <c r="G5343" s="11"/>
      <c r="H5343" s="11"/>
      <c r="I5343" s="15"/>
      <c r="J5343" s="15"/>
      <c r="K5343" s="15"/>
      <c r="L5343" s="11"/>
      <c r="M5343" s="15"/>
      <c r="N5343" s="15"/>
      <c r="O5343" s="15"/>
      <c r="P5343" s="15"/>
      <c r="Q5343" s="15"/>
      <c r="R5343" s="11"/>
    </row>
    <row r="5344" spans="6:18">
      <c r="F5344" s="15"/>
      <c r="G5344" s="11"/>
      <c r="H5344" s="11"/>
      <c r="I5344" s="15"/>
      <c r="J5344" s="15"/>
      <c r="K5344" s="15"/>
      <c r="L5344" s="11"/>
      <c r="M5344" s="15"/>
      <c r="N5344" s="15"/>
      <c r="O5344" s="15"/>
      <c r="P5344" s="15"/>
      <c r="Q5344" s="15"/>
      <c r="R5344" s="11"/>
    </row>
    <row r="5345" spans="6:18">
      <c r="F5345" s="15"/>
      <c r="G5345" s="11"/>
      <c r="H5345" s="11"/>
      <c r="I5345" s="15"/>
      <c r="J5345" s="15"/>
      <c r="K5345" s="15"/>
      <c r="L5345" s="11"/>
      <c r="M5345" s="15"/>
      <c r="N5345" s="15"/>
      <c r="O5345" s="15"/>
      <c r="P5345" s="15"/>
      <c r="Q5345" s="15"/>
      <c r="R5345" s="11"/>
    </row>
    <row r="5346" spans="6:18">
      <c r="F5346" s="15"/>
      <c r="G5346" s="11"/>
      <c r="H5346" s="11"/>
      <c r="I5346" s="15"/>
      <c r="J5346" s="15"/>
      <c r="K5346" s="15"/>
      <c r="L5346" s="11"/>
      <c r="M5346" s="15"/>
      <c r="N5346" s="15"/>
      <c r="O5346" s="15"/>
      <c r="P5346" s="15"/>
      <c r="Q5346" s="15"/>
      <c r="R5346" s="11"/>
    </row>
    <row r="5347" spans="6:18">
      <c r="F5347" s="15"/>
      <c r="G5347" s="11"/>
      <c r="H5347" s="11"/>
      <c r="I5347" s="15"/>
      <c r="J5347" s="15"/>
      <c r="K5347" s="15"/>
      <c r="L5347" s="11"/>
      <c r="M5347" s="15"/>
      <c r="N5347" s="15"/>
      <c r="O5347" s="15"/>
      <c r="P5347" s="15"/>
      <c r="Q5347" s="15"/>
      <c r="R5347" s="11"/>
    </row>
    <row r="5348" spans="6:18">
      <c r="F5348" s="15"/>
      <c r="G5348" s="11"/>
      <c r="H5348" s="11"/>
      <c r="I5348" s="15"/>
      <c r="J5348" s="15"/>
      <c r="K5348" s="15"/>
      <c r="L5348" s="11"/>
      <c r="M5348" s="15"/>
      <c r="N5348" s="15"/>
      <c r="O5348" s="15"/>
      <c r="P5348" s="15"/>
      <c r="Q5348" s="15"/>
      <c r="R5348" s="11"/>
    </row>
    <row r="5349" spans="6:18">
      <c r="F5349" s="15"/>
      <c r="G5349" s="11"/>
      <c r="H5349" s="11"/>
      <c r="I5349" s="15"/>
      <c r="J5349" s="15"/>
      <c r="K5349" s="15"/>
      <c r="L5349" s="11"/>
      <c r="M5349" s="15"/>
      <c r="N5349" s="15"/>
      <c r="O5349" s="15"/>
      <c r="P5349" s="15"/>
      <c r="Q5349" s="15"/>
      <c r="R5349" s="11"/>
    </row>
    <row r="5350" spans="6:18">
      <c r="F5350" s="15"/>
      <c r="G5350" s="11"/>
      <c r="H5350" s="11"/>
      <c r="I5350" s="15"/>
      <c r="J5350" s="15"/>
      <c r="K5350" s="15"/>
      <c r="L5350" s="11"/>
      <c r="M5350" s="15"/>
      <c r="N5350" s="15"/>
      <c r="O5350" s="15"/>
      <c r="P5350" s="15"/>
      <c r="Q5350" s="15"/>
      <c r="R5350" s="11"/>
    </row>
    <row r="5351" spans="6:18">
      <c r="F5351" s="15"/>
      <c r="G5351" s="11"/>
      <c r="H5351" s="11"/>
      <c r="I5351" s="15"/>
      <c r="J5351" s="15"/>
      <c r="K5351" s="15"/>
      <c r="L5351" s="11"/>
      <c r="M5351" s="15"/>
      <c r="N5351" s="15"/>
      <c r="O5351" s="15"/>
      <c r="P5351" s="15"/>
      <c r="Q5351" s="15"/>
      <c r="R5351" s="11"/>
    </row>
    <row r="5352" spans="6:18">
      <c r="F5352" s="15"/>
      <c r="G5352" s="11"/>
      <c r="H5352" s="11"/>
      <c r="I5352" s="15"/>
      <c r="J5352" s="15"/>
      <c r="K5352" s="15"/>
      <c r="L5352" s="11"/>
      <c r="M5352" s="15"/>
      <c r="N5352" s="15"/>
      <c r="O5352" s="15"/>
      <c r="P5352" s="15"/>
      <c r="Q5352" s="15"/>
      <c r="R5352" s="11"/>
    </row>
    <row r="5353" spans="6:18">
      <c r="F5353" s="15"/>
      <c r="G5353" s="11"/>
      <c r="H5353" s="11"/>
      <c r="I5353" s="15"/>
      <c r="J5353" s="15"/>
      <c r="K5353" s="15"/>
      <c r="L5353" s="11"/>
      <c r="M5353" s="15"/>
      <c r="N5353" s="15"/>
      <c r="O5353" s="15"/>
      <c r="P5353" s="15"/>
      <c r="Q5353" s="15"/>
      <c r="R5353" s="11"/>
    </row>
    <row r="5354" spans="6:18">
      <c r="F5354" s="15"/>
      <c r="G5354" s="11"/>
      <c r="H5354" s="11"/>
      <c r="I5354" s="15"/>
      <c r="J5354" s="15"/>
      <c r="K5354" s="15"/>
      <c r="L5354" s="11"/>
      <c r="M5354" s="15"/>
      <c r="N5354" s="15"/>
      <c r="O5354" s="15"/>
      <c r="P5354" s="15"/>
      <c r="Q5354" s="15"/>
      <c r="R5354" s="11"/>
    </row>
    <row r="5355" spans="6:18">
      <c r="F5355" s="15"/>
      <c r="G5355" s="11"/>
      <c r="H5355" s="11"/>
      <c r="I5355" s="15"/>
      <c r="J5355" s="15"/>
      <c r="K5355" s="15"/>
      <c r="L5355" s="11"/>
      <c r="M5355" s="15"/>
      <c r="N5355" s="15"/>
      <c r="O5355" s="15"/>
      <c r="P5355" s="15"/>
      <c r="Q5355" s="15"/>
      <c r="R5355" s="11"/>
    </row>
    <row r="5356" spans="6:18">
      <c r="F5356" s="15"/>
      <c r="G5356" s="11"/>
      <c r="H5356" s="11"/>
      <c r="I5356" s="15"/>
      <c r="J5356" s="15"/>
      <c r="K5356" s="15"/>
      <c r="L5356" s="11"/>
      <c r="M5356" s="15"/>
      <c r="N5356" s="15"/>
      <c r="O5356" s="15"/>
      <c r="P5356" s="15"/>
      <c r="Q5356" s="15"/>
      <c r="R5356" s="11"/>
    </row>
    <row r="5357" spans="6:18">
      <c r="F5357" s="15"/>
      <c r="G5357" s="11"/>
      <c r="H5357" s="11"/>
      <c r="I5357" s="15"/>
      <c r="J5357" s="15"/>
      <c r="K5357" s="15"/>
      <c r="L5357" s="11"/>
      <c r="M5357" s="15"/>
      <c r="N5357" s="15"/>
      <c r="O5357" s="15"/>
      <c r="P5357" s="15"/>
      <c r="Q5357" s="15"/>
      <c r="R5357" s="11"/>
    </row>
    <row r="5358" spans="6:18">
      <c r="F5358" s="15"/>
      <c r="G5358" s="11"/>
      <c r="H5358" s="11"/>
      <c r="I5358" s="15"/>
      <c r="J5358" s="15"/>
      <c r="K5358" s="15"/>
      <c r="L5358" s="11"/>
      <c r="M5358" s="15"/>
      <c r="N5358" s="15"/>
      <c r="O5358" s="15"/>
      <c r="P5358" s="15"/>
      <c r="Q5358" s="15"/>
      <c r="R5358" s="11"/>
    </row>
    <row r="5359" spans="6:18">
      <c r="F5359" s="15"/>
      <c r="G5359" s="11"/>
      <c r="H5359" s="11"/>
      <c r="I5359" s="15"/>
      <c r="J5359" s="15"/>
      <c r="K5359" s="15"/>
      <c r="L5359" s="11"/>
      <c r="M5359" s="15"/>
      <c r="N5359" s="15"/>
      <c r="O5359" s="15"/>
      <c r="P5359" s="15"/>
      <c r="Q5359" s="15"/>
      <c r="R5359" s="11"/>
    </row>
    <row r="5360" spans="6:18">
      <c r="F5360" s="15"/>
      <c r="G5360" s="11"/>
      <c r="H5360" s="11"/>
      <c r="I5360" s="15"/>
      <c r="J5360" s="15"/>
      <c r="K5360" s="15"/>
      <c r="L5360" s="11"/>
      <c r="M5360" s="15"/>
      <c r="N5360" s="15"/>
      <c r="O5360" s="15"/>
      <c r="P5360" s="15"/>
      <c r="Q5360" s="15"/>
      <c r="R5360" s="11"/>
    </row>
    <row r="5361" spans="6:18">
      <c r="F5361" s="15"/>
      <c r="G5361" s="11"/>
      <c r="H5361" s="11"/>
      <c r="I5361" s="15"/>
      <c r="J5361" s="15"/>
      <c r="K5361" s="15"/>
      <c r="L5361" s="11"/>
      <c r="M5361" s="15"/>
      <c r="N5361" s="15"/>
      <c r="O5361" s="15"/>
      <c r="P5361" s="15"/>
      <c r="Q5361" s="15"/>
      <c r="R5361" s="11"/>
    </row>
    <row r="5362" spans="6:18">
      <c r="F5362" s="15"/>
      <c r="G5362" s="11"/>
      <c r="H5362" s="11"/>
      <c r="I5362" s="15"/>
      <c r="J5362" s="15"/>
      <c r="K5362" s="15"/>
      <c r="L5362" s="11"/>
      <c r="M5362" s="15"/>
      <c r="N5362" s="15"/>
      <c r="O5362" s="15"/>
      <c r="P5362" s="15"/>
      <c r="Q5362" s="15"/>
      <c r="R5362" s="11"/>
    </row>
    <row r="5363" spans="6:18">
      <c r="F5363" s="15"/>
      <c r="G5363" s="11"/>
      <c r="H5363" s="11"/>
      <c r="I5363" s="15"/>
      <c r="J5363" s="15"/>
      <c r="K5363" s="15"/>
      <c r="L5363" s="11"/>
      <c r="M5363" s="15"/>
      <c r="N5363" s="15"/>
      <c r="O5363" s="15"/>
      <c r="P5363" s="15"/>
      <c r="Q5363" s="15"/>
      <c r="R5363" s="11"/>
    </row>
    <row r="5364" spans="6:18">
      <c r="F5364" s="15"/>
      <c r="G5364" s="11"/>
      <c r="H5364" s="11"/>
      <c r="I5364" s="15"/>
      <c r="J5364" s="15"/>
      <c r="K5364" s="15"/>
      <c r="L5364" s="11"/>
      <c r="M5364" s="15"/>
      <c r="N5364" s="15"/>
      <c r="O5364" s="15"/>
      <c r="P5364" s="15"/>
      <c r="Q5364" s="15"/>
      <c r="R5364" s="11"/>
    </row>
    <row r="5365" spans="6:18">
      <c r="F5365" s="15"/>
      <c r="G5365" s="11"/>
      <c r="H5365" s="11"/>
      <c r="I5365" s="15"/>
      <c r="J5365" s="15"/>
      <c r="K5365" s="15"/>
      <c r="L5365" s="11"/>
      <c r="M5365" s="15"/>
      <c r="N5365" s="15"/>
      <c r="O5365" s="15"/>
      <c r="P5365" s="15"/>
      <c r="Q5365" s="15"/>
      <c r="R5365" s="11"/>
    </row>
    <row r="5366" spans="6:18">
      <c r="F5366" s="15"/>
      <c r="G5366" s="11"/>
      <c r="H5366" s="11"/>
      <c r="I5366" s="15"/>
      <c r="J5366" s="15"/>
      <c r="K5366" s="15"/>
      <c r="L5366" s="11"/>
      <c r="M5366" s="15"/>
      <c r="N5366" s="15"/>
      <c r="O5366" s="15"/>
      <c r="P5366" s="15"/>
      <c r="Q5366" s="15"/>
      <c r="R5366" s="11"/>
    </row>
    <row r="5367" spans="6:18">
      <c r="F5367" s="15"/>
      <c r="G5367" s="11"/>
      <c r="H5367" s="11"/>
      <c r="I5367" s="15"/>
      <c r="J5367" s="15"/>
      <c r="K5367" s="15"/>
      <c r="L5367" s="11"/>
      <c r="M5367" s="15"/>
      <c r="N5367" s="15"/>
      <c r="O5367" s="15"/>
      <c r="P5367" s="15"/>
      <c r="Q5367" s="15"/>
      <c r="R5367" s="11"/>
    </row>
    <row r="5368" spans="6:18">
      <c r="F5368" s="15"/>
      <c r="G5368" s="11"/>
      <c r="H5368" s="11"/>
      <c r="I5368" s="15"/>
      <c r="J5368" s="15"/>
      <c r="K5368" s="15"/>
      <c r="L5368" s="11"/>
      <c r="M5368" s="15"/>
      <c r="N5368" s="15"/>
      <c r="O5368" s="15"/>
      <c r="P5368" s="15"/>
      <c r="Q5368" s="15"/>
      <c r="R5368" s="11"/>
    </row>
    <row r="5369" spans="6:18">
      <c r="F5369" s="15"/>
      <c r="G5369" s="11"/>
      <c r="H5369" s="11"/>
      <c r="I5369" s="15"/>
      <c r="J5369" s="15"/>
      <c r="K5369" s="15"/>
      <c r="L5369" s="11"/>
      <c r="M5369" s="15"/>
      <c r="N5369" s="15"/>
      <c r="O5369" s="15"/>
      <c r="P5369" s="15"/>
      <c r="Q5369" s="15"/>
      <c r="R5369" s="11"/>
    </row>
    <row r="5370" spans="6:18">
      <c r="F5370" s="15"/>
      <c r="G5370" s="11"/>
      <c r="H5370" s="11"/>
      <c r="I5370" s="15"/>
      <c r="J5370" s="15"/>
      <c r="K5370" s="15"/>
      <c r="L5370" s="11"/>
      <c r="M5370" s="15"/>
      <c r="N5370" s="15"/>
      <c r="O5370" s="15"/>
      <c r="P5370" s="15"/>
      <c r="Q5370" s="15"/>
      <c r="R5370" s="11"/>
    </row>
    <row r="5371" spans="6:18">
      <c r="F5371" s="15"/>
      <c r="G5371" s="11"/>
      <c r="H5371" s="11"/>
      <c r="I5371" s="15"/>
      <c r="J5371" s="15"/>
      <c r="K5371" s="15"/>
      <c r="L5371" s="11"/>
      <c r="M5371" s="15"/>
      <c r="N5371" s="15"/>
      <c r="O5371" s="15"/>
      <c r="P5371" s="15"/>
      <c r="Q5371" s="15"/>
      <c r="R5371" s="11"/>
    </row>
    <row r="5372" spans="6:18">
      <c r="F5372" s="15"/>
      <c r="G5372" s="11"/>
      <c r="H5372" s="11"/>
      <c r="I5372" s="15"/>
      <c r="J5372" s="15"/>
      <c r="K5372" s="15"/>
      <c r="L5372" s="11"/>
      <c r="M5372" s="15"/>
      <c r="N5372" s="15"/>
      <c r="O5372" s="15"/>
      <c r="P5372" s="15"/>
      <c r="Q5372" s="15"/>
      <c r="R5372" s="11"/>
    </row>
    <row r="5373" spans="6:18">
      <c r="F5373" s="15"/>
      <c r="G5373" s="11"/>
      <c r="H5373" s="11"/>
      <c r="I5373" s="15"/>
      <c r="J5373" s="15"/>
      <c r="K5373" s="15"/>
      <c r="L5373" s="11"/>
      <c r="M5373" s="15"/>
      <c r="N5373" s="15"/>
      <c r="O5373" s="15"/>
      <c r="P5373" s="15"/>
      <c r="Q5373" s="15"/>
      <c r="R5373" s="11"/>
    </row>
    <row r="5374" spans="6:18">
      <c r="F5374" s="15"/>
      <c r="G5374" s="11"/>
      <c r="H5374" s="11"/>
      <c r="I5374" s="15"/>
      <c r="J5374" s="15"/>
      <c r="K5374" s="15"/>
      <c r="L5374" s="11"/>
      <c r="M5374" s="15"/>
      <c r="N5374" s="15"/>
      <c r="O5374" s="15"/>
      <c r="P5374" s="15"/>
      <c r="Q5374" s="15"/>
      <c r="R5374" s="11"/>
    </row>
    <row r="5375" spans="6:18">
      <c r="F5375" s="15"/>
      <c r="G5375" s="11"/>
      <c r="H5375" s="11"/>
      <c r="I5375" s="15"/>
      <c r="J5375" s="15"/>
      <c r="K5375" s="15"/>
      <c r="L5375" s="11"/>
      <c r="M5375" s="15"/>
      <c r="N5375" s="15"/>
      <c r="O5375" s="15"/>
      <c r="P5375" s="15"/>
      <c r="Q5375" s="15"/>
      <c r="R5375" s="11"/>
    </row>
    <row r="5376" spans="6:18">
      <c r="F5376" s="15"/>
      <c r="G5376" s="11"/>
      <c r="H5376" s="11"/>
      <c r="I5376" s="15"/>
      <c r="J5376" s="15"/>
      <c r="K5376" s="15"/>
      <c r="L5376" s="11"/>
      <c r="M5376" s="15"/>
      <c r="N5376" s="15"/>
      <c r="O5376" s="15"/>
      <c r="P5376" s="15"/>
      <c r="Q5376" s="15"/>
      <c r="R5376" s="11"/>
    </row>
    <row r="5377" spans="6:18">
      <c r="F5377" s="15"/>
      <c r="G5377" s="11"/>
      <c r="H5377" s="11"/>
      <c r="I5377" s="15"/>
      <c r="J5377" s="15"/>
      <c r="K5377" s="15"/>
      <c r="L5377" s="11"/>
      <c r="M5377" s="15"/>
      <c r="N5377" s="15"/>
      <c r="O5377" s="15"/>
      <c r="P5377" s="15"/>
      <c r="Q5377" s="15"/>
      <c r="R5377" s="11"/>
    </row>
    <row r="5378" spans="6:18">
      <c r="F5378" s="15"/>
      <c r="G5378" s="11"/>
      <c r="H5378" s="11"/>
      <c r="I5378" s="15"/>
      <c r="J5378" s="15"/>
      <c r="K5378" s="15"/>
      <c r="L5378" s="11"/>
      <c r="M5378" s="15"/>
      <c r="N5378" s="15"/>
      <c r="O5378" s="15"/>
      <c r="P5378" s="15"/>
      <c r="Q5378" s="15"/>
      <c r="R5378" s="11"/>
    </row>
    <row r="5379" spans="6:18">
      <c r="F5379" s="15"/>
      <c r="G5379" s="11"/>
      <c r="H5379" s="11"/>
      <c r="I5379" s="15"/>
      <c r="J5379" s="15"/>
      <c r="K5379" s="15"/>
      <c r="L5379" s="11"/>
      <c r="M5379" s="15"/>
      <c r="N5379" s="15"/>
      <c r="O5379" s="15"/>
      <c r="P5379" s="15"/>
      <c r="Q5379" s="15"/>
      <c r="R5379" s="11"/>
    </row>
    <row r="5380" spans="6:18">
      <c r="F5380" s="15"/>
      <c r="G5380" s="11"/>
      <c r="H5380" s="11"/>
      <c r="I5380" s="15"/>
      <c r="J5380" s="15"/>
      <c r="K5380" s="15"/>
      <c r="L5380" s="11"/>
      <c r="M5380" s="15"/>
      <c r="N5380" s="15"/>
      <c r="O5380" s="15"/>
      <c r="P5380" s="15"/>
      <c r="Q5380" s="15"/>
      <c r="R5380" s="11"/>
    </row>
    <row r="5381" spans="6:18">
      <c r="F5381" s="15"/>
      <c r="G5381" s="11"/>
      <c r="H5381" s="11"/>
      <c r="I5381" s="15"/>
      <c r="J5381" s="15"/>
      <c r="K5381" s="15"/>
      <c r="L5381" s="11"/>
      <c r="M5381" s="15"/>
      <c r="N5381" s="15"/>
      <c r="O5381" s="15"/>
      <c r="P5381" s="15"/>
      <c r="Q5381" s="15"/>
      <c r="R5381" s="11"/>
    </row>
    <row r="5382" spans="6:18">
      <c r="F5382" s="15"/>
      <c r="G5382" s="11"/>
      <c r="H5382" s="11"/>
      <c r="I5382" s="15"/>
      <c r="J5382" s="15"/>
      <c r="K5382" s="15"/>
      <c r="L5382" s="11"/>
      <c r="M5382" s="15"/>
      <c r="N5382" s="15"/>
      <c r="O5382" s="15"/>
      <c r="P5382" s="15"/>
      <c r="Q5382" s="15"/>
      <c r="R5382" s="11"/>
    </row>
    <row r="5383" spans="6:18">
      <c r="F5383" s="15"/>
      <c r="G5383" s="11"/>
      <c r="H5383" s="11"/>
      <c r="I5383" s="15"/>
      <c r="J5383" s="15"/>
      <c r="K5383" s="15"/>
      <c r="L5383" s="11"/>
      <c r="M5383" s="15"/>
      <c r="N5383" s="15"/>
      <c r="O5383" s="15"/>
      <c r="P5383" s="15"/>
      <c r="Q5383" s="15"/>
      <c r="R5383" s="11"/>
    </row>
    <row r="5384" spans="6:18">
      <c r="F5384" s="15"/>
      <c r="G5384" s="11"/>
      <c r="H5384" s="11"/>
      <c r="I5384" s="15"/>
      <c r="J5384" s="15"/>
      <c r="K5384" s="15"/>
      <c r="L5384" s="11"/>
      <c r="M5384" s="15"/>
      <c r="N5384" s="15"/>
      <c r="O5384" s="15"/>
      <c r="P5384" s="15"/>
      <c r="Q5384" s="15"/>
      <c r="R5384" s="11"/>
    </row>
    <row r="5385" spans="6:18">
      <c r="F5385" s="15"/>
      <c r="G5385" s="11"/>
      <c r="H5385" s="11"/>
      <c r="I5385" s="15"/>
      <c r="J5385" s="15"/>
      <c r="K5385" s="15"/>
      <c r="L5385" s="11"/>
      <c r="M5385" s="15"/>
      <c r="N5385" s="15"/>
      <c r="O5385" s="15"/>
      <c r="P5385" s="15"/>
      <c r="Q5385" s="15"/>
      <c r="R5385" s="11"/>
    </row>
    <row r="5386" spans="6:18">
      <c r="F5386" s="15"/>
      <c r="G5386" s="11"/>
      <c r="H5386" s="11"/>
      <c r="I5386" s="15"/>
      <c r="J5386" s="15"/>
      <c r="K5386" s="15"/>
      <c r="L5386" s="11"/>
      <c r="M5386" s="15"/>
      <c r="N5386" s="15"/>
      <c r="O5386" s="15"/>
      <c r="P5386" s="15"/>
      <c r="Q5386" s="15"/>
      <c r="R5386" s="11"/>
    </row>
    <row r="5387" spans="6:18">
      <c r="F5387" s="15"/>
      <c r="G5387" s="11"/>
      <c r="H5387" s="11"/>
      <c r="I5387" s="15"/>
      <c r="J5387" s="15"/>
      <c r="K5387" s="15"/>
      <c r="L5387" s="11"/>
      <c r="M5387" s="15"/>
      <c r="N5387" s="15"/>
      <c r="O5387" s="15"/>
      <c r="P5387" s="15"/>
      <c r="Q5387" s="15"/>
      <c r="R5387" s="11"/>
    </row>
    <row r="5388" spans="6:18">
      <c r="F5388" s="15"/>
      <c r="G5388" s="11"/>
      <c r="H5388" s="11"/>
      <c r="I5388" s="15"/>
      <c r="J5388" s="15"/>
      <c r="K5388" s="15"/>
      <c r="L5388" s="11"/>
      <c r="M5388" s="15"/>
      <c r="N5388" s="15"/>
      <c r="O5388" s="15"/>
      <c r="P5388" s="15"/>
      <c r="Q5388" s="15"/>
      <c r="R5388" s="11"/>
    </row>
    <row r="5389" spans="6:18">
      <c r="F5389" s="15"/>
      <c r="G5389" s="11"/>
      <c r="H5389" s="11"/>
      <c r="I5389" s="15"/>
      <c r="J5389" s="15"/>
      <c r="K5389" s="15"/>
      <c r="L5389" s="11"/>
      <c r="M5389" s="15"/>
      <c r="N5389" s="15"/>
      <c r="O5389" s="15"/>
      <c r="P5389" s="15"/>
      <c r="Q5389" s="15"/>
      <c r="R5389" s="11"/>
    </row>
    <row r="5390" spans="6:18">
      <c r="F5390" s="15"/>
      <c r="G5390" s="11"/>
      <c r="H5390" s="11"/>
      <c r="I5390" s="15"/>
      <c r="J5390" s="15"/>
      <c r="K5390" s="15"/>
      <c r="L5390" s="11"/>
      <c r="M5390" s="15"/>
      <c r="N5390" s="15"/>
      <c r="O5390" s="15"/>
      <c r="P5390" s="15"/>
      <c r="Q5390" s="15"/>
      <c r="R5390" s="11"/>
    </row>
    <row r="5391" spans="6:18">
      <c r="F5391" s="15"/>
      <c r="G5391" s="11"/>
      <c r="H5391" s="11"/>
      <c r="I5391" s="15"/>
      <c r="J5391" s="15"/>
      <c r="K5391" s="15"/>
      <c r="L5391" s="11"/>
      <c r="M5391" s="15"/>
      <c r="N5391" s="15"/>
      <c r="O5391" s="15"/>
      <c r="P5391" s="15"/>
      <c r="Q5391" s="15"/>
      <c r="R5391" s="11"/>
    </row>
    <row r="5392" spans="6:18">
      <c r="F5392" s="15"/>
      <c r="G5392" s="11"/>
      <c r="H5392" s="11"/>
      <c r="I5392" s="15"/>
      <c r="J5392" s="15"/>
      <c r="K5392" s="15"/>
      <c r="L5392" s="11"/>
      <c r="M5392" s="15"/>
      <c r="N5392" s="15"/>
      <c r="O5392" s="15"/>
      <c r="P5392" s="15"/>
      <c r="Q5392" s="15"/>
      <c r="R5392" s="11"/>
    </row>
    <row r="5393" spans="6:18">
      <c r="F5393" s="15"/>
      <c r="G5393" s="11"/>
      <c r="H5393" s="11"/>
      <c r="I5393" s="15"/>
      <c r="J5393" s="15"/>
      <c r="K5393" s="15"/>
      <c r="L5393" s="11"/>
      <c r="M5393" s="15"/>
      <c r="N5393" s="15"/>
      <c r="O5393" s="15"/>
      <c r="P5393" s="15"/>
      <c r="Q5393" s="15"/>
      <c r="R5393" s="11"/>
    </row>
    <row r="5394" spans="6:18">
      <c r="F5394" s="15"/>
      <c r="G5394" s="11"/>
      <c r="H5394" s="11"/>
      <c r="I5394" s="15"/>
      <c r="J5394" s="15"/>
      <c r="K5394" s="15"/>
      <c r="L5394" s="11"/>
      <c r="M5394" s="15"/>
      <c r="N5394" s="15"/>
      <c r="O5394" s="15"/>
      <c r="P5394" s="15"/>
      <c r="Q5394" s="15"/>
      <c r="R5394" s="11"/>
    </row>
    <row r="5395" spans="6:18">
      <c r="F5395" s="15"/>
      <c r="G5395" s="11"/>
      <c r="H5395" s="11"/>
      <c r="I5395" s="15"/>
      <c r="J5395" s="15"/>
      <c r="K5395" s="15"/>
      <c r="L5395" s="11"/>
      <c r="M5395" s="15"/>
      <c r="N5395" s="15"/>
      <c r="O5395" s="15"/>
      <c r="P5395" s="15"/>
      <c r="Q5395" s="15"/>
      <c r="R5395" s="11"/>
    </row>
    <row r="5396" spans="6:18">
      <c r="F5396" s="15"/>
      <c r="G5396" s="11"/>
      <c r="H5396" s="11"/>
      <c r="I5396" s="15"/>
      <c r="J5396" s="15"/>
      <c r="K5396" s="15"/>
      <c r="L5396" s="11"/>
      <c r="M5396" s="15"/>
      <c r="N5396" s="15"/>
      <c r="O5396" s="15"/>
      <c r="P5396" s="15"/>
      <c r="Q5396" s="15"/>
      <c r="R5396" s="11"/>
    </row>
    <row r="5397" spans="6:18">
      <c r="F5397" s="15"/>
      <c r="G5397" s="11"/>
      <c r="H5397" s="11"/>
      <c r="I5397" s="15"/>
      <c r="J5397" s="15"/>
      <c r="K5397" s="15"/>
      <c r="L5397" s="11"/>
      <c r="M5397" s="15"/>
      <c r="N5397" s="15"/>
      <c r="O5397" s="15"/>
      <c r="P5397" s="15"/>
      <c r="Q5397" s="15"/>
      <c r="R5397" s="11"/>
    </row>
    <row r="5398" spans="6:18">
      <c r="F5398" s="15"/>
      <c r="G5398" s="11"/>
      <c r="H5398" s="11"/>
      <c r="I5398" s="15"/>
      <c r="J5398" s="15"/>
      <c r="K5398" s="15"/>
      <c r="L5398" s="11"/>
      <c r="M5398" s="15"/>
      <c r="N5398" s="15"/>
      <c r="O5398" s="15"/>
      <c r="P5398" s="15"/>
      <c r="Q5398" s="15"/>
      <c r="R5398" s="11"/>
    </row>
    <row r="5399" spans="6:18">
      <c r="F5399" s="15"/>
      <c r="G5399" s="11"/>
      <c r="H5399" s="11"/>
      <c r="I5399" s="15"/>
      <c r="J5399" s="15"/>
      <c r="K5399" s="15"/>
      <c r="L5399" s="11"/>
      <c r="M5399" s="15"/>
      <c r="N5399" s="15"/>
      <c r="O5399" s="15"/>
      <c r="P5399" s="15"/>
      <c r="Q5399" s="15"/>
      <c r="R5399" s="11"/>
    </row>
    <row r="5400" spans="6:18">
      <c r="F5400" s="15"/>
      <c r="G5400" s="11"/>
      <c r="H5400" s="11"/>
      <c r="I5400" s="15"/>
      <c r="J5400" s="15"/>
      <c r="K5400" s="15"/>
      <c r="L5400" s="11"/>
      <c r="M5400" s="15"/>
      <c r="N5400" s="15"/>
      <c r="O5400" s="15"/>
      <c r="P5400" s="15"/>
      <c r="Q5400" s="15"/>
      <c r="R5400" s="11"/>
    </row>
    <row r="5401" spans="6:18">
      <c r="F5401" s="15"/>
      <c r="G5401" s="11"/>
      <c r="H5401" s="11"/>
      <c r="I5401" s="15"/>
      <c r="J5401" s="15"/>
      <c r="K5401" s="15"/>
      <c r="L5401" s="11"/>
      <c r="M5401" s="15"/>
      <c r="N5401" s="15"/>
      <c r="O5401" s="15"/>
      <c r="P5401" s="15"/>
      <c r="Q5401" s="15"/>
      <c r="R5401" s="11"/>
    </row>
    <row r="5402" spans="6:18">
      <c r="F5402" s="15"/>
      <c r="G5402" s="11"/>
      <c r="H5402" s="11"/>
      <c r="I5402" s="15"/>
      <c r="J5402" s="15"/>
      <c r="K5402" s="15"/>
      <c r="L5402" s="11"/>
      <c r="M5402" s="15"/>
      <c r="N5402" s="15"/>
      <c r="O5402" s="15"/>
      <c r="P5402" s="15"/>
      <c r="Q5402" s="15"/>
      <c r="R5402" s="11"/>
    </row>
    <row r="5403" spans="6:18">
      <c r="F5403" s="15"/>
      <c r="G5403" s="11"/>
      <c r="H5403" s="11"/>
      <c r="I5403" s="15"/>
      <c r="J5403" s="15"/>
      <c r="K5403" s="15"/>
      <c r="L5403" s="11"/>
      <c r="M5403" s="15"/>
      <c r="N5403" s="15"/>
      <c r="O5403" s="15"/>
      <c r="P5403" s="15"/>
      <c r="Q5403" s="15"/>
      <c r="R5403" s="11"/>
    </row>
    <row r="5404" spans="6:18">
      <c r="F5404" s="15"/>
      <c r="G5404" s="11"/>
      <c r="H5404" s="11"/>
      <c r="I5404" s="15"/>
      <c r="J5404" s="15"/>
      <c r="K5404" s="15"/>
      <c r="L5404" s="11"/>
      <c r="M5404" s="15"/>
      <c r="N5404" s="15"/>
      <c r="O5404" s="15"/>
      <c r="P5404" s="15"/>
      <c r="Q5404" s="15"/>
      <c r="R5404" s="11"/>
    </row>
    <row r="5405" spans="6:18">
      <c r="F5405" s="15"/>
      <c r="G5405" s="11"/>
      <c r="H5405" s="11"/>
      <c r="I5405" s="15"/>
      <c r="J5405" s="15"/>
      <c r="K5405" s="15"/>
      <c r="L5405" s="11"/>
      <c r="M5405" s="15"/>
      <c r="N5405" s="15"/>
      <c r="O5405" s="15"/>
      <c r="P5405" s="15"/>
      <c r="Q5405" s="15"/>
      <c r="R5405" s="11"/>
    </row>
    <row r="5406" spans="6:18">
      <c r="F5406" s="15"/>
      <c r="G5406" s="11"/>
      <c r="H5406" s="11"/>
      <c r="I5406" s="15"/>
      <c r="J5406" s="15"/>
      <c r="K5406" s="15"/>
      <c r="L5406" s="11"/>
      <c r="M5406" s="15"/>
      <c r="N5406" s="15"/>
      <c r="O5406" s="15"/>
      <c r="P5406" s="15"/>
      <c r="Q5406" s="15"/>
      <c r="R5406" s="11"/>
    </row>
    <row r="5407" spans="6:18">
      <c r="F5407" s="15"/>
      <c r="G5407" s="11"/>
      <c r="H5407" s="11"/>
      <c r="I5407" s="15"/>
      <c r="J5407" s="15"/>
      <c r="K5407" s="15"/>
      <c r="L5407" s="11"/>
      <c r="M5407" s="15"/>
      <c r="N5407" s="15"/>
      <c r="O5407" s="15"/>
      <c r="P5407" s="15"/>
      <c r="Q5407" s="15"/>
      <c r="R5407" s="11"/>
    </row>
    <row r="5408" spans="6:18">
      <c r="F5408" s="15"/>
      <c r="G5408" s="11"/>
      <c r="H5408" s="11"/>
      <c r="I5408" s="15"/>
      <c r="J5408" s="15"/>
      <c r="K5408" s="15"/>
      <c r="L5408" s="11"/>
      <c r="M5408" s="15"/>
      <c r="N5408" s="15"/>
      <c r="O5408" s="15"/>
      <c r="P5408" s="15"/>
      <c r="Q5408" s="15"/>
      <c r="R5408" s="11"/>
    </row>
    <row r="5409" spans="6:18">
      <c r="F5409" s="15"/>
      <c r="G5409" s="11"/>
      <c r="H5409" s="11"/>
      <c r="I5409" s="15"/>
      <c r="J5409" s="15"/>
      <c r="K5409" s="15"/>
      <c r="L5409" s="11"/>
      <c r="M5409" s="15"/>
      <c r="N5409" s="15"/>
      <c r="O5409" s="15"/>
      <c r="P5409" s="15"/>
      <c r="Q5409" s="15"/>
      <c r="R5409" s="11"/>
    </row>
    <row r="5410" spans="6:18">
      <c r="F5410" s="15"/>
      <c r="G5410" s="11"/>
      <c r="H5410" s="11"/>
      <c r="I5410" s="15"/>
      <c r="J5410" s="15"/>
      <c r="K5410" s="15"/>
      <c r="L5410" s="11"/>
      <c r="M5410" s="15"/>
      <c r="N5410" s="15"/>
      <c r="O5410" s="15"/>
      <c r="P5410" s="15"/>
      <c r="Q5410" s="15"/>
      <c r="R5410" s="11"/>
    </row>
    <row r="5411" spans="6:18">
      <c r="F5411" s="15"/>
      <c r="G5411" s="11"/>
      <c r="H5411" s="11"/>
      <c r="I5411" s="15"/>
      <c r="J5411" s="15"/>
      <c r="K5411" s="15"/>
      <c r="L5411" s="11"/>
      <c r="M5411" s="15"/>
      <c r="N5411" s="15"/>
      <c r="O5411" s="15"/>
      <c r="P5411" s="15"/>
      <c r="Q5411" s="15"/>
      <c r="R5411" s="11"/>
    </row>
    <row r="5412" spans="6:18">
      <c r="F5412" s="15"/>
      <c r="G5412" s="11"/>
      <c r="H5412" s="11"/>
      <c r="I5412" s="15"/>
      <c r="J5412" s="15"/>
      <c r="K5412" s="15"/>
      <c r="L5412" s="11"/>
      <c r="M5412" s="15"/>
      <c r="N5412" s="15"/>
      <c r="O5412" s="15"/>
      <c r="P5412" s="15"/>
      <c r="Q5412" s="15"/>
      <c r="R5412" s="11"/>
    </row>
    <row r="5413" spans="6:18">
      <c r="F5413" s="15"/>
      <c r="G5413" s="11"/>
      <c r="H5413" s="11"/>
      <c r="I5413" s="15"/>
      <c r="J5413" s="15"/>
      <c r="K5413" s="15"/>
      <c r="L5413" s="11"/>
      <c r="M5413" s="15"/>
      <c r="N5413" s="15"/>
      <c r="O5413" s="15"/>
      <c r="P5413" s="15"/>
      <c r="Q5413" s="15"/>
      <c r="R5413" s="11"/>
    </row>
    <row r="5414" spans="6:18">
      <c r="F5414" s="15"/>
      <c r="G5414" s="11"/>
      <c r="H5414" s="11"/>
      <c r="I5414" s="15"/>
      <c r="J5414" s="15"/>
      <c r="K5414" s="15"/>
      <c r="L5414" s="11"/>
      <c r="M5414" s="15"/>
      <c r="N5414" s="15"/>
      <c r="O5414" s="15"/>
      <c r="P5414" s="15"/>
      <c r="Q5414" s="15"/>
      <c r="R5414" s="11"/>
    </row>
    <row r="5415" spans="6:18">
      <c r="F5415" s="15"/>
      <c r="G5415" s="11"/>
      <c r="H5415" s="11"/>
      <c r="I5415" s="15"/>
      <c r="J5415" s="15"/>
      <c r="K5415" s="15"/>
      <c r="L5415" s="11"/>
      <c r="M5415" s="15"/>
      <c r="N5415" s="15"/>
      <c r="O5415" s="15"/>
      <c r="P5415" s="15"/>
      <c r="Q5415" s="15"/>
      <c r="R5415" s="11"/>
    </row>
    <row r="5416" spans="6:18">
      <c r="F5416" s="15"/>
      <c r="G5416" s="11"/>
      <c r="H5416" s="11"/>
      <c r="I5416" s="15"/>
      <c r="J5416" s="15"/>
      <c r="K5416" s="15"/>
      <c r="L5416" s="11"/>
      <c r="M5416" s="15"/>
      <c r="N5416" s="15"/>
      <c r="O5416" s="15"/>
      <c r="P5416" s="15"/>
      <c r="Q5416" s="15"/>
      <c r="R5416" s="11"/>
    </row>
    <row r="5417" spans="6:18">
      <c r="F5417" s="15"/>
      <c r="G5417" s="11"/>
      <c r="H5417" s="11"/>
      <c r="I5417" s="15"/>
      <c r="J5417" s="15"/>
      <c r="K5417" s="15"/>
      <c r="L5417" s="11"/>
      <c r="M5417" s="15"/>
      <c r="N5417" s="15"/>
      <c r="O5417" s="15"/>
      <c r="P5417" s="15"/>
      <c r="Q5417" s="15"/>
      <c r="R5417" s="11"/>
    </row>
    <row r="5418" spans="6:18">
      <c r="F5418" s="15"/>
      <c r="G5418" s="11"/>
      <c r="H5418" s="11"/>
      <c r="I5418" s="15"/>
      <c r="J5418" s="15"/>
      <c r="K5418" s="15"/>
      <c r="L5418" s="11"/>
      <c r="M5418" s="15"/>
      <c r="N5418" s="15"/>
      <c r="O5418" s="15"/>
      <c r="P5418" s="15"/>
      <c r="Q5418" s="15"/>
      <c r="R5418" s="11"/>
    </row>
    <row r="5419" spans="6:18">
      <c r="F5419" s="15"/>
      <c r="G5419" s="11"/>
      <c r="H5419" s="11"/>
      <c r="I5419" s="15"/>
      <c r="J5419" s="15"/>
      <c r="K5419" s="15"/>
      <c r="L5419" s="11"/>
      <c r="M5419" s="15"/>
      <c r="N5419" s="15"/>
      <c r="O5419" s="15"/>
      <c r="P5419" s="15"/>
      <c r="Q5419" s="15"/>
      <c r="R5419" s="11"/>
    </row>
    <row r="5420" spans="6:18">
      <c r="F5420" s="15"/>
      <c r="G5420" s="11"/>
      <c r="H5420" s="11"/>
      <c r="I5420" s="15"/>
      <c r="J5420" s="15"/>
      <c r="K5420" s="15"/>
      <c r="L5420" s="11"/>
      <c r="M5420" s="15"/>
      <c r="N5420" s="15"/>
      <c r="O5420" s="15"/>
      <c r="P5420" s="15"/>
      <c r="Q5420" s="15"/>
      <c r="R5420" s="11"/>
    </row>
    <row r="5421" spans="6:18">
      <c r="F5421" s="15"/>
      <c r="G5421" s="11"/>
      <c r="H5421" s="11"/>
      <c r="I5421" s="15"/>
      <c r="J5421" s="15"/>
      <c r="K5421" s="15"/>
      <c r="L5421" s="11"/>
      <c r="M5421" s="15"/>
      <c r="N5421" s="15"/>
      <c r="O5421" s="15"/>
      <c r="P5421" s="15"/>
      <c r="Q5421" s="15"/>
      <c r="R5421" s="11"/>
    </row>
    <row r="5422" spans="6:18">
      <c r="F5422" s="15"/>
      <c r="G5422" s="11"/>
      <c r="H5422" s="11"/>
      <c r="I5422" s="15"/>
      <c r="J5422" s="15"/>
      <c r="K5422" s="15"/>
      <c r="L5422" s="11"/>
      <c r="M5422" s="15"/>
      <c r="N5422" s="15"/>
      <c r="O5422" s="15"/>
      <c r="P5422" s="15"/>
      <c r="Q5422" s="15"/>
      <c r="R5422" s="11"/>
    </row>
    <row r="5423" spans="6:18">
      <c r="F5423" s="15"/>
      <c r="G5423" s="11"/>
      <c r="H5423" s="11"/>
      <c r="I5423" s="15"/>
      <c r="J5423" s="15"/>
      <c r="K5423" s="15"/>
      <c r="L5423" s="11"/>
      <c r="M5423" s="15"/>
      <c r="N5423" s="15"/>
      <c r="O5423" s="15"/>
      <c r="P5423" s="15"/>
      <c r="Q5423" s="15"/>
      <c r="R5423" s="11"/>
    </row>
    <row r="5424" spans="6:18">
      <c r="F5424" s="15"/>
      <c r="G5424" s="11"/>
      <c r="H5424" s="11"/>
      <c r="I5424" s="15"/>
      <c r="J5424" s="15"/>
      <c r="K5424" s="15"/>
      <c r="L5424" s="11"/>
      <c r="M5424" s="15"/>
      <c r="N5424" s="15"/>
      <c r="O5424" s="15"/>
      <c r="P5424" s="15"/>
      <c r="Q5424" s="15"/>
      <c r="R5424" s="11"/>
    </row>
    <row r="5425" spans="6:18">
      <c r="F5425" s="15"/>
      <c r="G5425" s="11"/>
      <c r="H5425" s="11"/>
      <c r="I5425" s="15"/>
      <c r="J5425" s="15"/>
      <c r="K5425" s="15"/>
      <c r="L5425" s="11"/>
      <c r="M5425" s="15"/>
      <c r="N5425" s="15"/>
      <c r="O5425" s="15"/>
      <c r="P5425" s="15"/>
      <c r="Q5425" s="15"/>
      <c r="R5425" s="11"/>
    </row>
    <row r="5426" spans="6:18">
      <c r="F5426" s="15"/>
      <c r="G5426" s="11"/>
      <c r="H5426" s="11"/>
      <c r="I5426" s="15"/>
      <c r="J5426" s="15"/>
      <c r="K5426" s="15"/>
      <c r="L5426" s="11"/>
      <c r="M5426" s="15"/>
      <c r="N5426" s="15"/>
      <c r="O5426" s="15"/>
      <c r="P5426" s="15"/>
      <c r="Q5426" s="15"/>
      <c r="R5426" s="11"/>
    </row>
    <row r="5427" spans="6:18">
      <c r="F5427" s="15"/>
      <c r="G5427" s="11"/>
      <c r="H5427" s="11"/>
      <c r="I5427" s="15"/>
      <c r="J5427" s="15"/>
      <c r="K5427" s="15"/>
      <c r="L5427" s="11"/>
      <c r="M5427" s="15"/>
      <c r="N5427" s="15"/>
      <c r="O5427" s="15"/>
      <c r="P5427" s="15"/>
      <c r="Q5427" s="15"/>
      <c r="R5427" s="11"/>
    </row>
    <row r="5428" spans="6:18">
      <c r="F5428" s="15"/>
      <c r="G5428" s="11"/>
      <c r="H5428" s="11"/>
      <c r="I5428" s="15"/>
      <c r="J5428" s="15"/>
      <c r="K5428" s="15"/>
      <c r="L5428" s="11"/>
      <c r="M5428" s="15"/>
      <c r="N5428" s="15"/>
      <c r="O5428" s="15"/>
      <c r="P5428" s="15"/>
      <c r="Q5428" s="15"/>
      <c r="R5428" s="11"/>
    </row>
    <row r="5429" spans="6:18">
      <c r="F5429" s="15"/>
      <c r="G5429" s="11"/>
      <c r="H5429" s="11"/>
      <c r="I5429" s="15"/>
      <c r="J5429" s="15"/>
      <c r="K5429" s="15"/>
      <c r="L5429" s="11"/>
      <c r="M5429" s="15"/>
      <c r="N5429" s="15"/>
      <c r="O5429" s="15"/>
      <c r="P5429" s="15"/>
      <c r="Q5429" s="15"/>
      <c r="R5429" s="11"/>
    </row>
    <row r="5430" spans="6:18">
      <c r="F5430" s="15"/>
      <c r="G5430" s="11"/>
      <c r="H5430" s="11"/>
      <c r="I5430" s="15"/>
      <c r="J5430" s="15"/>
      <c r="K5430" s="15"/>
      <c r="L5430" s="11"/>
      <c r="M5430" s="15"/>
      <c r="N5430" s="15"/>
      <c r="O5430" s="15"/>
      <c r="P5430" s="15"/>
      <c r="Q5430" s="15"/>
      <c r="R5430" s="11"/>
    </row>
    <row r="5431" spans="6:18">
      <c r="F5431" s="15"/>
      <c r="G5431" s="11"/>
      <c r="H5431" s="11"/>
      <c r="I5431" s="15"/>
      <c r="J5431" s="15"/>
      <c r="K5431" s="15"/>
      <c r="L5431" s="11"/>
      <c r="M5431" s="15"/>
      <c r="N5431" s="15"/>
      <c r="O5431" s="15"/>
      <c r="P5431" s="15"/>
      <c r="Q5431" s="15"/>
      <c r="R5431" s="11"/>
    </row>
    <row r="5432" spans="6:18">
      <c r="F5432" s="15"/>
      <c r="G5432" s="11"/>
      <c r="H5432" s="11"/>
      <c r="I5432" s="15"/>
      <c r="J5432" s="15"/>
      <c r="K5432" s="15"/>
      <c r="L5432" s="11"/>
      <c r="M5432" s="15"/>
      <c r="N5432" s="15"/>
      <c r="O5432" s="15"/>
      <c r="P5432" s="15"/>
      <c r="Q5432" s="15"/>
      <c r="R5432" s="11"/>
    </row>
    <row r="5433" spans="6:18">
      <c r="F5433" s="15"/>
      <c r="G5433" s="11"/>
      <c r="H5433" s="11"/>
      <c r="I5433" s="15"/>
      <c r="J5433" s="15"/>
      <c r="K5433" s="15"/>
      <c r="L5433" s="11"/>
      <c r="M5433" s="15"/>
      <c r="N5433" s="15"/>
      <c r="O5433" s="15"/>
      <c r="P5433" s="15"/>
      <c r="Q5433" s="15"/>
      <c r="R5433" s="11"/>
    </row>
    <row r="5434" spans="6:18">
      <c r="F5434" s="15"/>
      <c r="G5434" s="11"/>
      <c r="H5434" s="11"/>
      <c r="I5434" s="15"/>
      <c r="J5434" s="15"/>
      <c r="K5434" s="15"/>
      <c r="L5434" s="11"/>
      <c r="M5434" s="15"/>
      <c r="N5434" s="15"/>
      <c r="O5434" s="15"/>
      <c r="P5434" s="15"/>
      <c r="Q5434" s="15"/>
      <c r="R5434" s="11"/>
    </row>
    <row r="5435" spans="6:18">
      <c r="F5435" s="15"/>
      <c r="G5435" s="11"/>
      <c r="H5435" s="11"/>
      <c r="I5435" s="15"/>
      <c r="J5435" s="15"/>
      <c r="K5435" s="15"/>
      <c r="L5435" s="11"/>
      <c r="M5435" s="15"/>
      <c r="N5435" s="15"/>
      <c r="O5435" s="15"/>
      <c r="P5435" s="15"/>
      <c r="Q5435" s="15"/>
      <c r="R5435" s="11"/>
    </row>
    <row r="5436" spans="6:18">
      <c r="F5436" s="15"/>
      <c r="G5436" s="11"/>
      <c r="H5436" s="11"/>
      <c r="I5436" s="15"/>
      <c r="J5436" s="15"/>
      <c r="K5436" s="15"/>
      <c r="L5436" s="11"/>
      <c r="M5436" s="15"/>
      <c r="N5436" s="15"/>
      <c r="O5436" s="15"/>
      <c r="P5436" s="15"/>
      <c r="Q5436" s="15"/>
      <c r="R5436" s="11"/>
    </row>
    <row r="5437" spans="6:18">
      <c r="F5437" s="15"/>
      <c r="G5437" s="11"/>
      <c r="H5437" s="11"/>
      <c r="I5437" s="15"/>
      <c r="J5437" s="15"/>
      <c r="K5437" s="15"/>
      <c r="L5437" s="11"/>
      <c r="M5437" s="15"/>
      <c r="N5437" s="15"/>
      <c r="O5437" s="15"/>
      <c r="P5437" s="15"/>
      <c r="Q5437" s="15"/>
      <c r="R5437" s="11"/>
    </row>
    <row r="5438" spans="6:18">
      <c r="F5438" s="15"/>
      <c r="G5438" s="11"/>
      <c r="H5438" s="11"/>
      <c r="I5438" s="15"/>
      <c r="J5438" s="15"/>
      <c r="K5438" s="15"/>
      <c r="L5438" s="11"/>
      <c r="M5438" s="15"/>
      <c r="N5438" s="15"/>
      <c r="O5438" s="15"/>
      <c r="P5438" s="15"/>
      <c r="Q5438" s="15"/>
      <c r="R5438" s="11"/>
    </row>
    <row r="5439" spans="6:18">
      <c r="F5439" s="15"/>
      <c r="G5439" s="11"/>
      <c r="H5439" s="11"/>
      <c r="I5439" s="15"/>
      <c r="J5439" s="15"/>
      <c r="K5439" s="15"/>
      <c r="L5439" s="11"/>
      <c r="M5439" s="15"/>
      <c r="N5439" s="15"/>
      <c r="O5439" s="15"/>
      <c r="P5439" s="15"/>
      <c r="Q5439" s="15"/>
      <c r="R5439" s="11"/>
    </row>
    <row r="5440" spans="6:18">
      <c r="F5440" s="15"/>
      <c r="G5440" s="11"/>
      <c r="H5440" s="11"/>
      <c r="I5440" s="15"/>
      <c r="J5440" s="15"/>
      <c r="K5440" s="15"/>
      <c r="L5440" s="11"/>
      <c r="M5440" s="15"/>
      <c r="N5440" s="15"/>
      <c r="O5440" s="15"/>
      <c r="P5440" s="15"/>
      <c r="Q5440" s="15"/>
      <c r="R5440" s="11"/>
    </row>
    <row r="5441" spans="6:18">
      <c r="F5441" s="15"/>
      <c r="G5441" s="11"/>
      <c r="H5441" s="11"/>
      <c r="I5441" s="15"/>
      <c r="J5441" s="15"/>
      <c r="K5441" s="15"/>
      <c r="L5441" s="11"/>
      <c r="M5441" s="15"/>
      <c r="N5441" s="15"/>
      <c r="O5441" s="15"/>
      <c r="P5441" s="15"/>
      <c r="Q5441" s="15"/>
      <c r="R5441" s="11"/>
    </row>
    <row r="5442" spans="6:18">
      <c r="F5442" s="15"/>
      <c r="G5442" s="11"/>
      <c r="H5442" s="11"/>
      <c r="I5442" s="15"/>
      <c r="J5442" s="15"/>
      <c r="K5442" s="15"/>
      <c r="L5442" s="11"/>
      <c r="M5442" s="15"/>
      <c r="N5442" s="15"/>
      <c r="O5442" s="15"/>
      <c r="P5442" s="15"/>
      <c r="Q5442" s="15"/>
      <c r="R5442" s="11"/>
    </row>
    <row r="5443" spans="6:18">
      <c r="F5443" s="15"/>
      <c r="G5443" s="11"/>
      <c r="H5443" s="11"/>
      <c r="I5443" s="15"/>
      <c r="J5443" s="15"/>
      <c r="K5443" s="15"/>
      <c r="L5443" s="11"/>
      <c r="M5443" s="15"/>
      <c r="N5443" s="15"/>
      <c r="O5443" s="15"/>
      <c r="P5443" s="15"/>
      <c r="Q5443" s="15"/>
      <c r="R5443" s="11"/>
    </row>
    <row r="5444" spans="6:18">
      <c r="F5444" s="15"/>
      <c r="G5444" s="11"/>
      <c r="H5444" s="11"/>
      <c r="I5444" s="15"/>
      <c r="J5444" s="15"/>
      <c r="K5444" s="15"/>
      <c r="L5444" s="11"/>
      <c r="M5444" s="15"/>
      <c r="N5444" s="15"/>
      <c r="O5444" s="15"/>
      <c r="P5444" s="15"/>
      <c r="Q5444" s="15"/>
      <c r="R5444" s="11"/>
    </row>
    <row r="5445" spans="6:18">
      <c r="F5445" s="15"/>
      <c r="G5445" s="11"/>
      <c r="H5445" s="11"/>
      <c r="I5445" s="15"/>
      <c r="J5445" s="15"/>
      <c r="K5445" s="15"/>
      <c r="L5445" s="11"/>
      <c r="M5445" s="15"/>
      <c r="N5445" s="15"/>
      <c r="O5445" s="15"/>
      <c r="P5445" s="15"/>
      <c r="Q5445" s="15"/>
      <c r="R5445" s="11"/>
    </row>
    <row r="5446" spans="6:18">
      <c r="F5446" s="15"/>
      <c r="G5446" s="11"/>
      <c r="H5446" s="11"/>
      <c r="I5446" s="15"/>
      <c r="J5446" s="15"/>
      <c r="K5446" s="15"/>
      <c r="L5446" s="11"/>
      <c r="M5446" s="15"/>
      <c r="N5446" s="15"/>
      <c r="O5446" s="15"/>
      <c r="P5446" s="15"/>
      <c r="Q5446" s="15"/>
      <c r="R5446" s="11"/>
    </row>
    <row r="5447" spans="6:18">
      <c r="F5447" s="15"/>
      <c r="G5447" s="11"/>
      <c r="H5447" s="11"/>
      <c r="I5447" s="15"/>
      <c r="J5447" s="15"/>
      <c r="K5447" s="15"/>
      <c r="L5447" s="11"/>
      <c r="M5447" s="15"/>
      <c r="N5447" s="15"/>
      <c r="O5447" s="15"/>
      <c r="P5447" s="15"/>
      <c r="Q5447" s="15"/>
      <c r="R5447" s="11"/>
    </row>
    <row r="5448" spans="6:18">
      <c r="F5448" s="15"/>
      <c r="G5448" s="11"/>
      <c r="H5448" s="11"/>
      <c r="I5448" s="15"/>
      <c r="J5448" s="15"/>
      <c r="K5448" s="15"/>
      <c r="L5448" s="11"/>
      <c r="M5448" s="15"/>
      <c r="N5448" s="15"/>
      <c r="O5448" s="15"/>
      <c r="P5448" s="15"/>
      <c r="Q5448" s="15"/>
      <c r="R5448" s="11"/>
    </row>
    <row r="5449" spans="6:18">
      <c r="F5449" s="15"/>
      <c r="G5449" s="11"/>
      <c r="H5449" s="11"/>
      <c r="I5449" s="15"/>
      <c r="J5449" s="15"/>
      <c r="K5449" s="15"/>
      <c r="L5449" s="11"/>
      <c r="M5449" s="15"/>
      <c r="N5449" s="15"/>
      <c r="O5449" s="15"/>
      <c r="P5449" s="15"/>
      <c r="Q5449" s="15"/>
      <c r="R5449" s="11"/>
    </row>
    <row r="5450" spans="6:18">
      <c r="F5450" s="15"/>
      <c r="G5450" s="11"/>
      <c r="H5450" s="11"/>
      <c r="I5450" s="15"/>
      <c r="J5450" s="15"/>
      <c r="K5450" s="15"/>
      <c r="L5450" s="11"/>
      <c r="M5450" s="15"/>
      <c r="N5450" s="15"/>
      <c r="O5450" s="15"/>
      <c r="P5450" s="15"/>
      <c r="Q5450" s="15"/>
      <c r="R5450" s="11"/>
    </row>
    <row r="5451" spans="6:18">
      <c r="F5451" s="15"/>
      <c r="G5451" s="11"/>
      <c r="H5451" s="11"/>
      <c r="I5451" s="15"/>
      <c r="J5451" s="15"/>
      <c r="K5451" s="15"/>
      <c r="L5451" s="11"/>
      <c r="M5451" s="15"/>
      <c r="N5451" s="15"/>
      <c r="O5451" s="15"/>
      <c r="P5451" s="15"/>
      <c r="Q5451" s="15"/>
      <c r="R5451" s="11"/>
    </row>
    <row r="5452" spans="6:18">
      <c r="F5452" s="15"/>
      <c r="G5452" s="11"/>
      <c r="H5452" s="11"/>
      <c r="I5452" s="15"/>
      <c r="J5452" s="15"/>
      <c r="K5452" s="15"/>
      <c r="L5452" s="11"/>
      <c r="M5452" s="15"/>
      <c r="N5452" s="15"/>
      <c r="O5452" s="15"/>
      <c r="P5452" s="15"/>
      <c r="Q5452" s="15"/>
      <c r="R5452" s="11"/>
    </row>
    <row r="5453" spans="6:18">
      <c r="F5453" s="15"/>
      <c r="G5453" s="11"/>
      <c r="H5453" s="11"/>
      <c r="I5453" s="15"/>
      <c r="J5453" s="15"/>
      <c r="K5453" s="15"/>
      <c r="L5453" s="11"/>
      <c r="M5453" s="15"/>
      <c r="N5453" s="15"/>
      <c r="O5453" s="15"/>
      <c r="P5453" s="15"/>
      <c r="Q5453" s="15"/>
      <c r="R5453" s="11"/>
    </row>
    <row r="5454" spans="6:18">
      <c r="F5454" s="15"/>
      <c r="G5454" s="11"/>
      <c r="H5454" s="11"/>
      <c r="I5454" s="15"/>
      <c r="J5454" s="15"/>
      <c r="K5454" s="15"/>
      <c r="L5454" s="11"/>
      <c r="M5454" s="15"/>
      <c r="N5454" s="15"/>
      <c r="O5454" s="15"/>
      <c r="P5454" s="15"/>
      <c r="Q5454" s="15"/>
      <c r="R5454" s="11"/>
    </row>
    <row r="5455" spans="6:18">
      <c r="F5455" s="15"/>
      <c r="G5455" s="11"/>
      <c r="H5455" s="11"/>
      <c r="I5455" s="15"/>
      <c r="J5455" s="15"/>
      <c r="K5455" s="15"/>
      <c r="L5455" s="11"/>
      <c r="M5455" s="15"/>
      <c r="N5455" s="15"/>
      <c r="O5455" s="15"/>
      <c r="P5455" s="15"/>
      <c r="Q5455" s="15"/>
      <c r="R5455" s="11"/>
    </row>
    <row r="5456" spans="6:18">
      <c r="F5456" s="15"/>
      <c r="G5456" s="11"/>
      <c r="H5456" s="11"/>
      <c r="I5456" s="15"/>
      <c r="J5456" s="15"/>
      <c r="K5456" s="15"/>
      <c r="L5456" s="11"/>
      <c r="M5456" s="15"/>
      <c r="N5456" s="15"/>
      <c r="O5456" s="15"/>
      <c r="P5456" s="15"/>
      <c r="Q5456" s="15"/>
      <c r="R5456" s="11"/>
    </row>
    <row r="5457" spans="6:18">
      <c r="F5457" s="15"/>
      <c r="G5457" s="11"/>
      <c r="H5457" s="11"/>
      <c r="I5457" s="15"/>
      <c r="J5457" s="15"/>
      <c r="K5457" s="15"/>
      <c r="L5457" s="11"/>
      <c r="M5457" s="15"/>
      <c r="N5457" s="15"/>
      <c r="O5457" s="15"/>
      <c r="P5457" s="15"/>
      <c r="Q5457" s="15"/>
      <c r="R5457" s="11"/>
    </row>
    <row r="5458" spans="6:18">
      <c r="F5458" s="15"/>
      <c r="G5458" s="11"/>
      <c r="H5458" s="11"/>
      <c r="I5458" s="15"/>
      <c r="J5458" s="15"/>
      <c r="K5458" s="15"/>
      <c r="L5458" s="11"/>
      <c r="M5458" s="15"/>
      <c r="N5458" s="15"/>
      <c r="O5458" s="15"/>
      <c r="P5458" s="15"/>
      <c r="Q5458" s="15"/>
      <c r="R5458" s="11"/>
    </row>
    <row r="5459" spans="6:18">
      <c r="F5459" s="15"/>
      <c r="G5459" s="11"/>
      <c r="H5459" s="11"/>
      <c r="I5459" s="15"/>
      <c r="J5459" s="15"/>
      <c r="K5459" s="15"/>
      <c r="L5459" s="11"/>
      <c r="M5459" s="15"/>
      <c r="N5459" s="15"/>
      <c r="O5459" s="15"/>
      <c r="P5459" s="15"/>
      <c r="Q5459" s="15"/>
      <c r="R5459" s="11"/>
    </row>
    <row r="5460" spans="6:18">
      <c r="F5460" s="15"/>
      <c r="G5460" s="11"/>
      <c r="H5460" s="11"/>
      <c r="I5460" s="15"/>
      <c r="J5460" s="15"/>
      <c r="K5460" s="15"/>
      <c r="L5460" s="11"/>
      <c r="M5460" s="15"/>
      <c r="N5460" s="15"/>
      <c r="O5460" s="15"/>
      <c r="P5460" s="15"/>
      <c r="Q5460" s="15"/>
      <c r="R5460" s="11"/>
    </row>
    <row r="5461" spans="6:18">
      <c r="F5461" s="15"/>
      <c r="G5461" s="11"/>
      <c r="H5461" s="11"/>
      <c r="I5461" s="15"/>
      <c r="J5461" s="15"/>
      <c r="K5461" s="15"/>
      <c r="L5461" s="11"/>
      <c r="M5461" s="15"/>
      <c r="N5461" s="15"/>
      <c r="O5461" s="15"/>
      <c r="P5461" s="15"/>
      <c r="Q5461" s="15"/>
      <c r="R5461" s="11"/>
    </row>
    <row r="5462" spans="6:18">
      <c r="F5462" s="15"/>
      <c r="G5462" s="11"/>
      <c r="H5462" s="11"/>
      <c r="I5462" s="15"/>
      <c r="J5462" s="15"/>
      <c r="K5462" s="15"/>
      <c r="L5462" s="11"/>
      <c r="M5462" s="15"/>
      <c r="N5462" s="15"/>
      <c r="O5462" s="15"/>
      <c r="P5462" s="15"/>
      <c r="Q5462" s="15"/>
      <c r="R5462" s="11"/>
    </row>
    <row r="5463" spans="6:18">
      <c r="F5463" s="15"/>
      <c r="G5463" s="11"/>
      <c r="H5463" s="11"/>
      <c r="I5463" s="15"/>
      <c r="J5463" s="15"/>
      <c r="K5463" s="15"/>
      <c r="L5463" s="11"/>
      <c r="M5463" s="15"/>
      <c r="N5463" s="15"/>
      <c r="O5463" s="15"/>
      <c r="P5463" s="15"/>
      <c r="Q5463" s="15"/>
      <c r="R5463" s="11"/>
    </row>
    <row r="5464" spans="6:18">
      <c r="F5464" s="15"/>
      <c r="G5464" s="11"/>
      <c r="H5464" s="11"/>
      <c r="I5464" s="15"/>
      <c r="J5464" s="15"/>
      <c r="K5464" s="15"/>
      <c r="L5464" s="11"/>
      <c r="M5464" s="15"/>
      <c r="N5464" s="15"/>
      <c r="O5464" s="15"/>
      <c r="P5464" s="15"/>
      <c r="Q5464" s="15"/>
      <c r="R5464" s="11"/>
    </row>
    <row r="5465" spans="6:18">
      <c r="F5465" s="15"/>
      <c r="G5465" s="11"/>
      <c r="H5465" s="11"/>
      <c r="I5465" s="15"/>
      <c r="J5465" s="15"/>
      <c r="K5465" s="15"/>
      <c r="L5465" s="11"/>
      <c r="M5465" s="15"/>
      <c r="N5465" s="15"/>
      <c r="O5465" s="15"/>
      <c r="P5465" s="15"/>
      <c r="Q5465" s="15"/>
      <c r="R5465" s="11"/>
    </row>
    <row r="5466" spans="6:18">
      <c r="F5466" s="15"/>
      <c r="G5466" s="11"/>
      <c r="H5466" s="11"/>
      <c r="I5466" s="15"/>
      <c r="J5466" s="15"/>
      <c r="K5466" s="15"/>
      <c r="L5466" s="11"/>
      <c r="M5466" s="15"/>
      <c r="N5466" s="15"/>
      <c r="O5466" s="15"/>
      <c r="P5466" s="15"/>
      <c r="Q5466" s="15"/>
      <c r="R5466" s="11"/>
    </row>
    <row r="5467" spans="6:18">
      <c r="F5467" s="15"/>
      <c r="G5467" s="11"/>
      <c r="H5467" s="11"/>
      <c r="I5467" s="15"/>
      <c r="J5467" s="15"/>
      <c r="K5467" s="15"/>
      <c r="L5467" s="11"/>
      <c r="M5467" s="15"/>
      <c r="N5467" s="15"/>
      <c r="O5467" s="15"/>
      <c r="P5467" s="15"/>
      <c r="Q5467" s="15"/>
      <c r="R5467" s="11"/>
    </row>
    <row r="5468" spans="6:18">
      <c r="F5468" s="15"/>
      <c r="G5468" s="11"/>
      <c r="H5468" s="11"/>
      <c r="I5468" s="15"/>
      <c r="J5468" s="15"/>
      <c r="K5468" s="15"/>
      <c r="L5468" s="11"/>
      <c r="M5468" s="15"/>
      <c r="N5468" s="15"/>
      <c r="O5468" s="15"/>
      <c r="P5468" s="15"/>
      <c r="Q5468" s="15"/>
      <c r="R5468" s="11"/>
    </row>
    <row r="5469" spans="6:18">
      <c r="F5469" s="15"/>
      <c r="G5469" s="11"/>
      <c r="H5469" s="11"/>
      <c r="I5469" s="15"/>
      <c r="J5469" s="15"/>
      <c r="K5469" s="15"/>
      <c r="L5469" s="11"/>
      <c r="M5469" s="15"/>
      <c r="N5469" s="15"/>
      <c r="O5469" s="15"/>
      <c r="P5469" s="15"/>
      <c r="Q5469" s="15"/>
      <c r="R5469" s="11"/>
    </row>
    <row r="5470" spans="6:18">
      <c r="F5470" s="15"/>
      <c r="G5470" s="11"/>
      <c r="H5470" s="11"/>
      <c r="I5470" s="15"/>
      <c r="J5470" s="15"/>
      <c r="K5470" s="15"/>
      <c r="L5470" s="11"/>
      <c r="M5470" s="15"/>
      <c r="N5470" s="15"/>
      <c r="O5470" s="15"/>
      <c r="P5470" s="15"/>
      <c r="Q5470" s="15"/>
      <c r="R5470" s="11"/>
    </row>
    <row r="5471" spans="6:18">
      <c r="F5471" s="15"/>
      <c r="G5471" s="11"/>
      <c r="H5471" s="11"/>
      <c r="I5471" s="15"/>
      <c r="J5471" s="15"/>
      <c r="K5471" s="15"/>
      <c r="L5471" s="11"/>
      <c r="M5471" s="15"/>
      <c r="N5471" s="15"/>
      <c r="O5471" s="15"/>
      <c r="P5471" s="15"/>
      <c r="Q5471" s="15"/>
      <c r="R5471" s="11"/>
    </row>
    <row r="5472" spans="6:18">
      <c r="F5472" s="15"/>
      <c r="G5472" s="11"/>
      <c r="H5472" s="11"/>
      <c r="I5472" s="15"/>
      <c r="J5472" s="15"/>
      <c r="K5472" s="15"/>
      <c r="L5472" s="11"/>
      <c r="M5472" s="15"/>
      <c r="N5472" s="15"/>
      <c r="O5472" s="15"/>
      <c r="P5472" s="15"/>
      <c r="Q5472" s="15"/>
      <c r="R5472" s="11"/>
    </row>
    <row r="5473" spans="6:18">
      <c r="F5473" s="15"/>
      <c r="G5473" s="11"/>
      <c r="H5473" s="11"/>
      <c r="I5473" s="15"/>
      <c r="J5473" s="15"/>
      <c r="K5473" s="15"/>
      <c r="L5473" s="11"/>
      <c r="M5473" s="15"/>
      <c r="N5473" s="15"/>
      <c r="O5473" s="15"/>
      <c r="P5473" s="15"/>
      <c r="Q5473" s="15"/>
      <c r="R5473" s="11"/>
    </row>
    <row r="5474" spans="6:18">
      <c r="F5474" s="15"/>
      <c r="G5474" s="11"/>
      <c r="H5474" s="11"/>
      <c r="I5474" s="15"/>
      <c r="J5474" s="15"/>
      <c r="K5474" s="15"/>
      <c r="L5474" s="11"/>
      <c r="M5474" s="15"/>
      <c r="N5474" s="15"/>
      <c r="O5474" s="15"/>
      <c r="P5474" s="15"/>
      <c r="Q5474" s="15"/>
      <c r="R5474" s="11"/>
    </row>
    <row r="5475" spans="6:18">
      <c r="F5475" s="15"/>
      <c r="G5475" s="11"/>
      <c r="H5475" s="11"/>
      <c r="I5475" s="15"/>
      <c r="J5475" s="15"/>
      <c r="K5475" s="15"/>
      <c r="L5475" s="11"/>
      <c r="M5475" s="15"/>
      <c r="N5475" s="15"/>
      <c r="O5475" s="15"/>
      <c r="P5475" s="15"/>
      <c r="Q5475" s="15"/>
      <c r="R5475" s="11"/>
    </row>
    <row r="5476" spans="6:18">
      <c r="F5476" s="15"/>
      <c r="G5476" s="11"/>
      <c r="H5476" s="11"/>
      <c r="I5476" s="15"/>
      <c r="J5476" s="15"/>
      <c r="K5476" s="15"/>
      <c r="L5476" s="11"/>
      <c r="M5476" s="15"/>
      <c r="N5476" s="15"/>
      <c r="O5476" s="15"/>
      <c r="P5476" s="15"/>
      <c r="Q5476" s="15"/>
      <c r="R5476" s="11"/>
    </row>
    <row r="5477" spans="6:18">
      <c r="F5477" s="15"/>
      <c r="G5477" s="11"/>
      <c r="H5477" s="11"/>
      <c r="I5477" s="15"/>
      <c r="J5477" s="15"/>
      <c r="K5477" s="15"/>
      <c r="L5477" s="11"/>
      <c r="M5477" s="15"/>
      <c r="N5477" s="15"/>
      <c r="O5477" s="15"/>
      <c r="P5477" s="15"/>
      <c r="Q5477" s="15"/>
      <c r="R5477" s="11"/>
    </row>
    <row r="5478" spans="6:18">
      <c r="F5478" s="15"/>
      <c r="G5478" s="11"/>
      <c r="H5478" s="11"/>
      <c r="I5478" s="15"/>
      <c r="J5478" s="15"/>
      <c r="K5478" s="15"/>
      <c r="L5478" s="11"/>
      <c r="M5478" s="15"/>
      <c r="N5478" s="15"/>
      <c r="O5478" s="15"/>
      <c r="P5478" s="15"/>
      <c r="Q5478" s="15"/>
      <c r="R5478" s="11"/>
    </row>
    <row r="5479" spans="6:18">
      <c r="F5479" s="15"/>
      <c r="G5479" s="11"/>
      <c r="H5479" s="11"/>
      <c r="I5479" s="15"/>
      <c r="J5479" s="15"/>
      <c r="K5479" s="15"/>
      <c r="L5479" s="11"/>
      <c r="M5479" s="15"/>
      <c r="N5479" s="15"/>
      <c r="O5479" s="15"/>
      <c r="P5479" s="15"/>
      <c r="Q5479" s="15"/>
      <c r="R5479" s="11"/>
    </row>
    <row r="5480" spans="6:18">
      <c r="F5480" s="15"/>
      <c r="G5480" s="11"/>
      <c r="H5480" s="11"/>
      <c r="I5480" s="15"/>
      <c r="J5480" s="15"/>
      <c r="K5480" s="15"/>
      <c r="L5480" s="11"/>
      <c r="M5480" s="15"/>
      <c r="N5480" s="15"/>
      <c r="O5480" s="15"/>
      <c r="P5480" s="15"/>
      <c r="Q5480" s="15"/>
      <c r="R5480" s="11"/>
    </row>
    <row r="5481" spans="6:18">
      <c r="F5481" s="15"/>
      <c r="G5481" s="11"/>
      <c r="H5481" s="11"/>
      <c r="I5481" s="15"/>
      <c r="J5481" s="15"/>
      <c r="K5481" s="15"/>
      <c r="L5481" s="11"/>
      <c r="M5481" s="15"/>
      <c r="N5481" s="15"/>
      <c r="O5481" s="15"/>
      <c r="P5481" s="15"/>
      <c r="Q5481" s="15"/>
      <c r="R5481" s="11"/>
    </row>
    <row r="5482" spans="6:18">
      <c r="F5482" s="15"/>
      <c r="G5482" s="11"/>
      <c r="H5482" s="11"/>
      <c r="I5482" s="15"/>
      <c r="J5482" s="15"/>
      <c r="K5482" s="15"/>
      <c r="L5482" s="11"/>
      <c r="M5482" s="15"/>
      <c r="N5482" s="15"/>
      <c r="O5482" s="15"/>
      <c r="P5482" s="15"/>
      <c r="Q5482" s="15"/>
      <c r="R5482" s="11"/>
    </row>
    <row r="5483" spans="6:18">
      <c r="F5483" s="15"/>
      <c r="G5483" s="11"/>
      <c r="H5483" s="11"/>
      <c r="I5483" s="15"/>
      <c r="J5483" s="15"/>
      <c r="K5483" s="15"/>
      <c r="L5483" s="11"/>
      <c r="M5483" s="15"/>
      <c r="N5483" s="15"/>
      <c r="O5483" s="15"/>
      <c r="P5483" s="15"/>
      <c r="Q5483" s="15"/>
      <c r="R5483" s="11"/>
    </row>
    <row r="5484" spans="6:18">
      <c r="F5484" s="15"/>
      <c r="G5484" s="11"/>
      <c r="H5484" s="11"/>
      <c r="I5484" s="15"/>
      <c r="J5484" s="15"/>
      <c r="K5484" s="15"/>
      <c r="L5484" s="11"/>
      <c r="M5484" s="15"/>
      <c r="N5484" s="15"/>
      <c r="O5484" s="15"/>
      <c r="P5484" s="15"/>
      <c r="Q5484" s="15"/>
      <c r="R5484" s="11"/>
    </row>
    <row r="5485" spans="6:18">
      <c r="F5485" s="15"/>
      <c r="G5485" s="11"/>
      <c r="H5485" s="11"/>
      <c r="I5485" s="15"/>
      <c r="J5485" s="15"/>
      <c r="K5485" s="15"/>
      <c r="L5485" s="11"/>
      <c r="M5485" s="15"/>
      <c r="N5485" s="15"/>
      <c r="O5485" s="15"/>
      <c r="P5485" s="15"/>
      <c r="Q5485" s="15"/>
      <c r="R5485" s="11"/>
    </row>
    <row r="5486" spans="6:18">
      <c r="F5486" s="15"/>
      <c r="G5486" s="11"/>
      <c r="H5486" s="11"/>
      <c r="I5486" s="15"/>
      <c r="J5486" s="15"/>
      <c r="K5486" s="15"/>
      <c r="L5486" s="11"/>
      <c r="M5486" s="15"/>
      <c r="N5486" s="15"/>
      <c r="O5486" s="15"/>
      <c r="P5486" s="15"/>
      <c r="Q5486" s="15"/>
      <c r="R5486" s="11"/>
    </row>
    <row r="5487" spans="6:18">
      <c r="F5487" s="15"/>
      <c r="G5487" s="11"/>
      <c r="H5487" s="11"/>
      <c r="I5487" s="15"/>
      <c r="J5487" s="15"/>
      <c r="K5487" s="15"/>
      <c r="L5487" s="11"/>
      <c r="M5487" s="15"/>
      <c r="N5487" s="15"/>
      <c r="O5487" s="15"/>
      <c r="P5487" s="15"/>
      <c r="Q5487" s="15"/>
      <c r="R5487" s="11"/>
    </row>
    <row r="5488" spans="6:18">
      <c r="F5488" s="15"/>
      <c r="G5488" s="11"/>
      <c r="H5488" s="11"/>
      <c r="I5488" s="15"/>
      <c r="J5488" s="15"/>
      <c r="K5488" s="15"/>
      <c r="L5488" s="11"/>
      <c r="M5488" s="15"/>
      <c r="N5488" s="15"/>
      <c r="O5488" s="15"/>
      <c r="P5488" s="15"/>
      <c r="Q5488" s="15"/>
      <c r="R5488" s="11"/>
    </row>
    <row r="5489" spans="6:18">
      <c r="F5489" s="15"/>
      <c r="G5489" s="11"/>
      <c r="H5489" s="11"/>
      <c r="I5489" s="15"/>
      <c r="J5489" s="15"/>
      <c r="K5489" s="15"/>
      <c r="L5489" s="11"/>
      <c r="M5489" s="15"/>
      <c r="N5489" s="15"/>
      <c r="O5489" s="15"/>
      <c r="P5489" s="15"/>
      <c r="Q5489" s="15"/>
      <c r="R5489" s="11"/>
    </row>
    <row r="5490" spans="6:18">
      <c r="F5490" s="15"/>
      <c r="G5490" s="11"/>
      <c r="H5490" s="11"/>
      <c r="I5490" s="15"/>
      <c r="J5490" s="15"/>
      <c r="K5490" s="15"/>
      <c r="L5490" s="11"/>
      <c r="M5490" s="15"/>
      <c r="N5490" s="15"/>
      <c r="O5490" s="15"/>
      <c r="P5490" s="15"/>
      <c r="Q5490" s="15"/>
      <c r="R5490" s="11"/>
    </row>
    <row r="5491" spans="6:18">
      <c r="F5491" s="15"/>
      <c r="G5491" s="11"/>
      <c r="H5491" s="11"/>
      <c r="I5491" s="15"/>
      <c r="J5491" s="15"/>
      <c r="K5491" s="15"/>
      <c r="L5491" s="11"/>
      <c r="M5491" s="15"/>
      <c r="N5491" s="15"/>
      <c r="O5491" s="15"/>
      <c r="P5491" s="15"/>
      <c r="Q5491" s="15"/>
      <c r="R5491" s="11"/>
    </row>
    <row r="5492" spans="6:18">
      <c r="F5492" s="15"/>
      <c r="G5492" s="11"/>
      <c r="H5492" s="11"/>
      <c r="I5492" s="15"/>
      <c r="J5492" s="15"/>
      <c r="K5492" s="15"/>
      <c r="L5492" s="11"/>
      <c r="M5492" s="15"/>
      <c r="N5492" s="15"/>
      <c r="O5492" s="15"/>
      <c r="P5492" s="15"/>
      <c r="Q5492" s="15"/>
      <c r="R5492" s="11"/>
    </row>
    <row r="5493" spans="6:18">
      <c r="F5493" s="15"/>
      <c r="G5493" s="11"/>
      <c r="H5493" s="11"/>
      <c r="I5493" s="15"/>
      <c r="J5493" s="15"/>
      <c r="K5493" s="15"/>
      <c r="L5493" s="11"/>
      <c r="M5493" s="15"/>
      <c r="N5493" s="15"/>
      <c r="O5493" s="15"/>
      <c r="P5493" s="15"/>
      <c r="Q5493" s="15"/>
      <c r="R5493" s="11"/>
    </row>
    <row r="5494" spans="6:18">
      <c r="F5494" s="15"/>
      <c r="G5494" s="11"/>
      <c r="H5494" s="11"/>
      <c r="I5494" s="15"/>
      <c r="J5494" s="15"/>
      <c r="K5494" s="15"/>
      <c r="L5494" s="11"/>
      <c r="M5494" s="15"/>
      <c r="N5494" s="15"/>
      <c r="O5494" s="15"/>
      <c r="P5494" s="15"/>
      <c r="Q5494" s="15"/>
      <c r="R5494" s="11"/>
    </row>
    <row r="5495" spans="6:18">
      <c r="F5495" s="15"/>
      <c r="G5495" s="11"/>
      <c r="H5495" s="11"/>
      <c r="I5495" s="15"/>
      <c r="J5495" s="15"/>
      <c r="K5495" s="15"/>
      <c r="L5495" s="11"/>
      <c r="M5495" s="15"/>
      <c r="N5495" s="15"/>
      <c r="O5495" s="15"/>
      <c r="P5495" s="15"/>
      <c r="Q5495" s="15"/>
      <c r="R5495" s="11"/>
    </row>
    <row r="5496" spans="6:18">
      <c r="F5496" s="15"/>
      <c r="G5496" s="11"/>
      <c r="H5496" s="11"/>
      <c r="I5496" s="15"/>
      <c r="J5496" s="15"/>
      <c r="K5496" s="15"/>
      <c r="L5496" s="11"/>
      <c r="M5496" s="15"/>
      <c r="N5496" s="15"/>
      <c r="O5496" s="15"/>
      <c r="P5496" s="15"/>
      <c r="Q5496" s="15"/>
      <c r="R5496" s="11"/>
    </row>
    <row r="5497" spans="6:18">
      <c r="F5497" s="15"/>
      <c r="G5497" s="11"/>
      <c r="H5497" s="11"/>
      <c r="I5497" s="15"/>
      <c r="J5497" s="15"/>
      <c r="K5497" s="15"/>
      <c r="L5497" s="11"/>
      <c r="M5497" s="15"/>
      <c r="N5497" s="15"/>
      <c r="O5497" s="15"/>
      <c r="P5497" s="15"/>
      <c r="Q5497" s="15"/>
      <c r="R5497" s="11"/>
    </row>
    <row r="5498" spans="6:18">
      <c r="F5498" s="15"/>
      <c r="G5498" s="11"/>
      <c r="H5498" s="11"/>
      <c r="I5498" s="15"/>
      <c r="J5498" s="15"/>
      <c r="K5498" s="15"/>
      <c r="L5498" s="11"/>
      <c r="M5498" s="15"/>
      <c r="N5498" s="15"/>
      <c r="O5498" s="15"/>
      <c r="P5498" s="15"/>
      <c r="Q5498" s="15"/>
      <c r="R5498" s="11"/>
    </row>
    <row r="5499" spans="6:18">
      <c r="F5499" s="15"/>
      <c r="G5499" s="11"/>
      <c r="H5499" s="11"/>
      <c r="I5499" s="15"/>
      <c r="J5499" s="15"/>
      <c r="K5499" s="15"/>
      <c r="L5499" s="11"/>
      <c r="M5499" s="15"/>
      <c r="N5499" s="15"/>
      <c r="O5499" s="15"/>
      <c r="P5499" s="15"/>
      <c r="Q5499" s="15"/>
      <c r="R5499" s="11"/>
    </row>
    <row r="5500" spans="6:18">
      <c r="F5500" s="15"/>
      <c r="G5500" s="11"/>
      <c r="H5500" s="11"/>
      <c r="I5500" s="15"/>
      <c r="J5500" s="15"/>
      <c r="K5500" s="15"/>
      <c r="L5500" s="11"/>
      <c r="M5500" s="15"/>
      <c r="N5500" s="15"/>
      <c r="O5500" s="15"/>
      <c r="P5500" s="15"/>
      <c r="Q5500" s="15"/>
      <c r="R5500" s="11"/>
    </row>
    <row r="5501" spans="6:18">
      <c r="F5501" s="15"/>
      <c r="G5501" s="11"/>
      <c r="H5501" s="11"/>
      <c r="I5501" s="15"/>
      <c r="J5501" s="15"/>
      <c r="K5501" s="15"/>
      <c r="L5501" s="11"/>
      <c r="M5501" s="15"/>
      <c r="N5501" s="15"/>
      <c r="O5501" s="15"/>
      <c r="P5501" s="15"/>
      <c r="Q5501" s="15"/>
      <c r="R5501" s="11"/>
    </row>
    <row r="5502" spans="6:18">
      <c r="F5502" s="15"/>
      <c r="G5502" s="11"/>
      <c r="H5502" s="11"/>
      <c r="I5502" s="15"/>
      <c r="J5502" s="15"/>
      <c r="K5502" s="15"/>
      <c r="L5502" s="11"/>
      <c r="M5502" s="15"/>
      <c r="N5502" s="15"/>
      <c r="O5502" s="15"/>
      <c r="P5502" s="15"/>
      <c r="Q5502" s="15"/>
      <c r="R5502" s="11"/>
    </row>
    <row r="5503" spans="6:18">
      <c r="F5503" s="15"/>
      <c r="G5503" s="11"/>
      <c r="H5503" s="11"/>
      <c r="I5503" s="15"/>
      <c r="J5503" s="15"/>
      <c r="K5503" s="15"/>
      <c r="L5503" s="11"/>
      <c r="M5503" s="15"/>
      <c r="N5503" s="15"/>
      <c r="O5503" s="15"/>
      <c r="P5503" s="15"/>
      <c r="Q5503" s="15"/>
      <c r="R5503" s="11"/>
    </row>
    <row r="5504" spans="6:18">
      <c r="F5504" s="15"/>
      <c r="G5504" s="11"/>
      <c r="H5504" s="11"/>
      <c r="I5504" s="15"/>
      <c r="J5504" s="15"/>
      <c r="K5504" s="15"/>
      <c r="L5504" s="11"/>
      <c r="M5504" s="15"/>
      <c r="N5504" s="15"/>
      <c r="O5504" s="15"/>
      <c r="P5504" s="15"/>
      <c r="Q5504" s="15"/>
      <c r="R5504" s="11"/>
    </row>
    <row r="5505" spans="6:18">
      <c r="F5505" s="15"/>
      <c r="G5505" s="11"/>
      <c r="H5505" s="11"/>
      <c r="I5505" s="15"/>
      <c r="J5505" s="15"/>
      <c r="K5505" s="15"/>
      <c r="L5505" s="11"/>
      <c r="M5505" s="15"/>
      <c r="N5505" s="15"/>
      <c r="O5505" s="15"/>
      <c r="P5505" s="15"/>
      <c r="Q5505" s="15"/>
      <c r="R5505" s="11"/>
    </row>
    <row r="5506" spans="6:18">
      <c r="F5506" s="15"/>
      <c r="G5506" s="11"/>
      <c r="H5506" s="11"/>
      <c r="I5506" s="15"/>
      <c r="J5506" s="15"/>
      <c r="K5506" s="15"/>
      <c r="L5506" s="11"/>
      <c r="M5506" s="15"/>
      <c r="N5506" s="15"/>
      <c r="O5506" s="15"/>
      <c r="P5506" s="15"/>
      <c r="Q5506" s="15"/>
      <c r="R5506" s="11"/>
    </row>
    <row r="5507" spans="6:18">
      <c r="F5507" s="15"/>
      <c r="G5507" s="11"/>
      <c r="H5507" s="11"/>
      <c r="I5507" s="15"/>
      <c r="J5507" s="15"/>
      <c r="K5507" s="15"/>
      <c r="L5507" s="11"/>
      <c r="M5507" s="15"/>
      <c r="N5507" s="15"/>
      <c r="O5507" s="15"/>
      <c r="P5507" s="15"/>
      <c r="Q5507" s="15"/>
      <c r="R5507" s="11"/>
    </row>
    <row r="5508" spans="6:18">
      <c r="F5508" s="15"/>
      <c r="G5508" s="11"/>
      <c r="H5508" s="11"/>
      <c r="I5508" s="15"/>
      <c r="J5508" s="15"/>
      <c r="K5508" s="15"/>
      <c r="L5508" s="11"/>
      <c r="M5508" s="15"/>
      <c r="N5508" s="15"/>
      <c r="O5508" s="15"/>
      <c r="P5508" s="15"/>
      <c r="Q5508" s="15"/>
      <c r="R5508" s="11"/>
    </row>
    <row r="5509" spans="6:18">
      <c r="F5509" s="15"/>
      <c r="G5509" s="11"/>
      <c r="H5509" s="11"/>
      <c r="I5509" s="15"/>
      <c r="J5509" s="15"/>
      <c r="K5509" s="15"/>
      <c r="L5509" s="11"/>
      <c r="M5509" s="15"/>
      <c r="N5509" s="15"/>
      <c r="O5509" s="15"/>
      <c r="P5509" s="15"/>
      <c r="Q5509" s="15"/>
      <c r="R5509" s="11"/>
    </row>
    <row r="5510" spans="6:18">
      <c r="F5510" s="15"/>
      <c r="G5510" s="11"/>
      <c r="H5510" s="11"/>
      <c r="I5510" s="15"/>
      <c r="J5510" s="15"/>
      <c r="K5510" s="15"/>
      <c r="L5510" s="11"/>
      <c r="M5510" s="15"/>
      <c r="N5510" s="15"/>
      <c r="O5510" s="15"/>
      <c r="P5510" s="15"/>
      <c r="Q5510" s="15"/>
      <c r="R5510" s="11"/>
    </row>
    <row r="5511" spans="6:18">
      <c r="F5511" s="15"/>
      <c r="G5511" s="11"/>
      <c r="H5511" s="11"/>
      <c r="I5511" s="15"/>
      <c r="J5511" s="15"/>
      <c r="K5511" s="15"/>
      <c r="L5511" s="11"/>
      <c r="M5511" s="15"/>
      <c r="N5511" s="15"/>
      <c r="O5511" s="15"/>
      <c r="P5511" s="15"/>
      <c r="Q5511" s="15"/>
      <c r="R5511" s="11"/>
    </row>
    <row r="5512" spans="6:18">
      <c r="F5512" s="15"/>
      <c r="G5512" s="11"/>
      <c r="H5512" s="11"/>
      <c r="I5512" s="15"/>
      <c r="J5512" s="15"/>
      <c r="K5512" s="15"/>
      <c r="L5512" s="11"/>
      <c r="M5512" s="15"/>
      <c r="N5512" s="15"/>
      <c r="O5512" s="15"/>
      <c r="P5512" s="15"/>
      <c r="Q5512" s="15"/>
      <c r="R5512" s="11"/>
    </row>
    <row r="5513" spans="6:18">
      <c r="F5513" s="15"/>
      <c r="G5513" s="11"/>
      <c r="H5513" s="11"/>
      <c r="I5513" s="15"/>
      <c r="J5513" s="15"/>
      <c r="K5513" s="15"/>
      <c r="L5513" s="11"/>
      <c r="M5513" s="15"/>
      <c r="N5513" s="15"/>
      <c r="O5513" s="15"/>
      <c r="P5513" s="15"/>
      <c r="Q5513" s="15"/>
      <c r="R5513" s="11"/>
    </row>
    <row r="5514" spans="6:18">
      <c r="F5514" s="15"/>
      <c r="G5514" s="11"/>
      <c r="H5514" s="11"/>
      <c r="I5514" s="15"/>
      <c r="J5514" s="15"/>
      <c r="K5514" s="15"/>
      <c r="L5514" s="11"/>
      <c r="M5514" s="15"/>
      <c r="N5514" s="15"/>
      <c r="O5514" s="15"/>
      <c r="P5514" s="15"/>
      <c r="Q5514" s="15"/>
      <c r="R5514" s="11"/>
    </row>
    <row r="5515" spans="6:18">
      <c r="F5515" s="15"/>
      <c r="G5515" s="11"/>
      <c r="H5515" s="11"/>
      <c r="I5515" s="15"/>
      <c r="J5515" s="15"/>
      <c r="K5515" s="15"/>
      <c r="L5515" s="11"/>
      <c r="M5515" s="15"/>
      <c r="N5515" s="15"/>
      <c r="O5515" s="15"/>
      <c r="P5515" s="15"/>
      <c r="Q5515" s="15"/>
      <c r="R5515" s="11"/>
    </row>
    <row r="5516" spans="6:18">
      <c r="F5516" s="15"/>
      <c r="G5516" s="11"/>
      <c r="H5516" s="11"/>
      <c r="I5516" s="15"/>
      <c r="J5516" s="15"/>
      <c r="K5516" s="15"/>
      <c r="L5516" s="11"/>
      <c r="M5516" s="15"/>
      <c r="N5516" s="15"/>
      <c r="O5516" s="15"/>
      <c r="P5516" s="15"/>
      <c r="Q5516" s="15"/>
      <c r="R5516" s="11"/>
    </row>
    <row r="5517" spans="6:18">
      <c r="F5517" s="15"/>
      <c r="G5517" s="11"/>
      <c r="H5517" s="11"/>
      <c r="I5517" s="15"/>
      <c r="J5517" s="15"/>
      <c r="K5517" s="15"/>
      <c r="L5517" s="11"/>
      <c r="M5517" s="15"/>
      <c r="N5517" s="15"/>
      <c r="O5517" s="15"/>
      <c r="P5517" s="15"/>
      <c r="Q5517" s="15"/>
      <c r="R5517" s="11"/>
    </row>
    <row r="5518" spans="6:18">
      <c r="F5518" s="15"/>
      <c r="G5518" s="11"/>
      <c r="H5518" s="11"/>
      <c r="I5518" s="15"/>
      <c r="J5518" s="15"/>
      <c r="K5518" s="15"/>
      <c r="L5518" s="11"/>
      <c r="M5518" s="15"/>
      <c r="N5518" s="15"/>
      <c r="O5518" s="15"/>
      <c r="P5518" s="15"/>
      <c r="Q5518" s="15"/>
      <c r="R5518" s="11"/>
    </row>
    <row r="5519" spans="6:18">
      <c r="F5519" s="15"/>
      <c r="G5519" s="11"/>
      <c r="H5519" s="11"/>
      <c r="I5519" s="15"/>
      <c r="J5519" s="15"/>
      <c r="K5519" s="15"/>
      <c r="L5519" s="11"/>
      <c r="M5519" s="15"/>
      <c r="N5519" s="15"/>
      <c r="O5519" s="15"/>
      <c r="P5519" s="15"/>
      <c r="Q5519" s="15"/>
      <c r="R5519" s="11"/>
    </row>
    <row r="5520" spans="6:18">
      <c r="F5520" s="15"/>
      <c r="G5520" s="11"/>
      <c r="H5520" s="11"/>
      <c r="I5520" s="15"/>
      <c r="J5520" s="15"/>
      <c r="K5520" s="15"/>
      <c r="L5520" s="11"/>
      <c r="M5520" s="15"/>
      <c r="N5520" s="15"/>
      <c r="O5520" s="15"/>
      <c r="P5520" s="15"/>
      <c r="Q5520" s="15"/>
      <c r="R5520" s="11"/>
    </row>
    <row r="5521" spans="6:18">
      <c r="F5521" s="15"/>
      <c r="G5521" s="11"/>
      <c r="H5521" s="11"/>
      <c r="I5521" s="15"/>
      <c r="J5521" s="15"/>
      <c r="K5521" s="15"/>
      <c r="L5521" s="11"/>
      <c r="M5521" s="15"/>
      <c r="N5521" s="15"/>
      <c r="O5521" s="15"/>
      <c r="P5521" s="15"/>
      <c r="Q5521" s="15"/>
      <c r="R5521" s="11"/>
    </row>
    <row r="5522" spans="6:18">
      <c r="F5522" s="15"/>
      <c r="G5522" s="11"/>
      <c r="H5522" s="11"/>
      <c r="I5522" s="15"/>
      <c r="J5522" s="15"/>
      <c r="K5522" s="15"/>
      <c r="L5522" s="11"/>
      <c r="M5522" s="15"/>
      <c r="N5522" s="15"/>
      <c r="O5522" s="15"/>
      <c r="P5522" s="15"/>
      <c r="Q5522" s="15"/>
      <c r="R5522" s="11"/>
    </row>
    <row r="5523" spans="6:18">
      <c r="F5523" s="15"/>
      <c r="G5523" s="11"/>
      <c r="H5523" s="11"/>
      <c r="I5523" s="15"/>
      <c r="J5523" s="15"/>
      <c r="K5523" s="15"/>
      <c r="L5523" s="11"/>
      <c r="M5523" s="15"/>
      <c r="N5523" s="15"/>
      <c r="O5523" s="15"/>
      <c r="P5523" s="15"/>
      <c r="Q5523" s="15"/>
      <c r="R5523" s="11"/>
    </row>
    <row r="5524" spans="6:18">
      <c r="F5524" s="15"/>
      <c r="G5524" s="11"/>
      <c r="H5524" s="11"/>
      <c r="I5524" s="15"/>
      <c r="J5524" s="15"/>
      <c r="K5524" s="15"/>
      <c r="L5524" s="11"/>
      <c r="M5524" s="15"/>
      <c r="N5524" s="15"/>
      <c r="O5524" s="15"/>
      <c r="P5524" s="15"/>
      <c r="Q5524" s="15"/>
      <c r="R5524" s="11"/>
    </row>
    <row r="5525" spans="6:18">
      <c r="F5525" s="15"/>
      <c r="G5525" s="11"/>
      <c r="H5525" s="11"/>
      <c r="I5525" s="15"/>
      <c r="J5525" s="15"/>
      <c r="K5525" s="15"/>
      <c r="L5525" s="11"/>
      <c r="M5525" s="15"/>
      <c r="N5525" s="15"/>
      <c r="O5525" s="15"/>
      <c r="P5525" s="15"/>
      <c r="Q5525" s="15"/>
      <c r="R5525" s="11"/>
    </row>
    <row r="5526" spans="6:18">
      <c r="F5526" s="15"/>
      <c r="G5526" s="11"/>
      <c r="H5526" s="11"/>
      <c r="I5526" s="15"/>
      <c r="J5526" s="15"/>
      <c r="K5526" s="15"/>
      <c r="L5526" s="11"/>
      <c r="M5526" s="15"/>
      <c r="N5526" s="15"/>
      <c r="O5526" s="15"/>
      <c r="P5526" s="15"/>
      <c r="Q5526" s="15"/>
      <c r="R5526" s="11"/>
    </row>
    <row r="5527" spans="6:18">
      <c r="F5527" s="15"/>
      <c r="G5527" s="11"/>
      <c r="H5527" s="11"/>
      <c r="I5527" s="15"/>
      <c r="J5527" s="15"/>
      <c r="K5527" s="15"/>
      <c r="L5527" s="11"/>
      <c r="M5527" s="15"/>
      <c r="N5527" s="15"/>
      <c r="O5527" s="15"/>
      <c r="P5527" s="15"/>
      <c r="Q5527" s="15"/>
      <c r="R5527" s="11"/>
    </row>
    <row r="5528" spans="6:18">
      <c r="F5528" s="15"/>
      <c r="G5528" s="11"/>
      <c r="H5528" s="11"/>
      <c r="I5528" s="15"/>
      <c r="J5528" s="15"/>
      <c r="K5528" s="15"/>
      <c r="L5528" s="11"/>
      <c r="M5528" s="15"/>
      <c r="N5528" s="15"/>
      <c r="O5528" s="15"/>
      <c r="P5528" s="15"/>
      <c r="Q5528" s="15"/>
      <c r="R5528" s="11"/>
    </row>
    <row r="5529" spans="6:18">
      <c r="F5529" s="15"/>
      <c r="G5529" s="11"/>
      <c r="H5529" s="11"/>
      <c r="I5529" s="15"/>
      <c r="J5529" s="15"/>
      <c r="K5529" s="15"/>
      <c r="L5529" s="11"/>
      <c r="M5529" s="15"/>
      <c r="N5529" s="15"/>
      <c r="O5529" s="15"/>
      <c r="P5529" s="15"/>
      <c r="Q5529" s="15"/>
      <c r="R5529" s="11"/>
    </row>
    <row r="5530" spans="6:18">
      <c r="F5530" s="15"/>
      <c r="G5530" s="11"/>
      <c r="H5530" s="11"/>
      <c r="I5530" s="15"/>
      <c r="J5530" s="15"/>
      <c r="K5530" s="15"/>
      <c r="L5530" s="11"/>
      <c r="M5530" s="15"/>
      <c r="N5530" s="15"/>
      <c r="O5530" s="15"/>
      <c r="P5530" s="15"/>
      <c r="Q5530" s="15"/>
      <c r="R5530" s="11"/>
    </row>
    <row r="5531" spans="6:18">
      <c r="F5531" s="15"/>
      <c r="G5531" s="11"/>
      <c r="H5531" s="11"/>
      <c r="I5531" s="15"/>
      <c r="J5531" s="15"/>
      <c r="K5531" s="15"/>
      <c r="L5531" s="11"/>
      <c r="M5531" s="15"/>
      <c r="N5531" s="15"/>
      <c r="O5531" s="15"/>
      <c r="P5531" s="15"/>
      <c r="Q5531" s="15"/>
      <c r="R5531" s="11"/>
    </row>
    <row r="5532" spans="6:18">
      <c r="F5532" s="15"/>
      <c r="G5532" s="11"/>
      <c r="H5532" s="11"/>
      <c r="I5532" s="15"/>
      <c r="J5532" s="15"/>
      <c r="K5532" s="15"/>
      <c r="L5532" s="11"/>
      <c r="M5532" s="15"/>
      <c r="N5532" s="15"/>
      <c r="O5532" s="15"/>
      <c r="P5532" s="15"/>
      <c r="Q5532" s="15"/>
      <c r="R5532" s="11"/>
    </row>
    <row r="5533" spans="6:18">
      <c r="F5533" s="15"/>
      <c r="G5533" s="11"/>
      <c r="H5533" s="11"/>
      <c r="I5533" s="15"/>
      <c r="J5533" s="15"/>
      <c r="K5533" s="15"/>
      <c r="L5533" s="11"/>
      <c r="M5533" s="15"/>
      <c r="N5533" s="15"/>
      <c r="O5533" s="15"/>
      <c r="P5533" s="15"/>
      <c r="Q5533" s="15"/>
      <c r="R5533" s="11"/>
    </row>
    <row r="5534" spans="6:18">
      <c r="F5534" s="15"/>
      <c r="G5534" s="11"/>
      <c r="H5534" s="11"/>
      <c r="I5534" s="15"/>
      <c r="J5534" s="15"/>
      <c r="K5534" s="15"/>
      <c r="L5534" s="11"/>
      <c r="M5534" s="15"/>
      <c r="N5534" s="15"/>
      <c r="O5534" s="15"/>
      <c r="P5534" s="15"/>
      <c r="Q5534" s="15"/>
      <c r="R5534" s="11"/>
    </row>
    <row r="5535" spans="6:18">
      <c r="F5535" s="15"/>
      <c r="G5535" s="11"/>
      <c r="H5535" s="11"/>
      <c r="I5535" s="15"/>
      <c r="J5535" s="15"/>
      <c r="K5535" s="15"/>
      <c r="L5535" s="11"/>
      <c r="M5535" s="15"/>
      <c r="N5535" s="15"/>
      <c r="O5535" s="15"/>
      <c r="P5535" s="15"/>
      <c r="Q5535" s="15"/>
      <c r="R5535" s="11"/>
    </row>
    <row r="5536" spans="6:18">
      <c r="F5536" s="15"/>
      <c r="G5536" s="11"/>
      <c r="H5536" s="11"/>
      <c r="I5536" s="15"/>
      <c r="J5536" s="15"/>
      <c r="K5536" s="15"/>
      <c r="L5536" s="11"/>
      <c r="M5536" s="15"/>
      <c r="N5536" s="15"/>
      <c r="O5536" s="15"/>
      <c r="P5536" s="15"/>
      <c r="Q5536" s="15"/>
      <c r="R5536" s="11"/>
    </row>
    <row r="5537" spans="6:18">
      <c r="F5537" s="15"/>
      <c r="G5537" s="11"/>
      <c r="H5537" s="11"/>
      <c r="I5537" s="15"/>
      <c r="J5537" s="15"/>
      <c r="K5537" s="15"/>
      <c r="L5537" s="11"/>
      <c r="M5537" s="15"/>
      <c r="N5537" s="15"/>
      <c r="O5537" s="15"/>
      <c r="P5537" s="15"/>
      <c r="Q5537" s="15"/>
      <c r="R5537" s="11"/>
    </row>
    <row r="5538" spans="6:18">
      <c r="F5538" s="15"/>
      <c r="G5538" s="11"/>
      <c r="H5538" s="11"/>
      <c r="I5538" s="15"/>
      <c r="J5538" s="15"/>
      <c r="K5538" s="15"/>
      <c r="L5538" s="11"/>
      <c r="M5538" s="15"/>
      <c r="N5538" s="15"/>
      <c r="O5538" s="15"/>
      <c r="P5538" s="15"/>
      <c r="Q5538" s="15"/>
      <c r="R5538" s="11"/>
    </row>
    <row r="5539" spans="6:18">
      <c r="F5539" s="15"/>
      <c r="G5539" s="11"/>
      <c r="H5539" s="11"/>
      <c r="I5539" s="15"/>
      <c r="J5539" s="15"/>
      <c r="K5539" s="15"/>
      <c r="L5539" s="11"/>
      <c r="M5539" s="15"/>
      <c r="N5539" s="15"/>
      <c r="O5539" s="15"/>
      <c r="P5539" s="15"/>
      <c r="Q5539" s="15"/>
      <c r="R5539" s="11"/>
    </row>
    <row r="5540" spans="6:18">
      <c r="F5540" s="15"/>
      <c r="G5540" s="11"/>
      <c r="H5540" s="11"/>
      <c r="I5540" s="15"/>
      <c r="J5540" s="15"/>
      <c r="K5540" s="15"/>
      <c r="L5540" s="11"/>
      <c r="M5540" s="15"/>
      <c r="N5540" s="15"/>
      <c r="O5540" s="15"/>
      <c r="P5540" s="15"/>
      <c r="Q5540" s="15"/>
      <c r="R5540" s="11"/>
    </row>
    <row r="5541" spans="6:18">
      <c r="F5541" s="15"/>
      <c r="G5541" s="11"/>
      <c r="H5541" s="11"/>
      <c r="I5541" s="15"/>
      <c r="J5541" s="15"/>
      <c r="K5541" s="15"/>
      <c r="L5541" s="11"/>
      <c r="M5541" s="15"/>
      <c r="N5541" s="15"/>
      <c r="O5541" s="15"/>
      <c r="P5541" s="15"/>
      <c r="Q5541" s="15"/>
      <c r="R5541" s="11"/>
    </row>
    <row r="5542" spans="6:18">
      <c r="F5542" s="15"/>
      <c r="G5542" s="11"/>
      <c r="H5542" s="11"/>
      <c r="I5542" s="15"/>
      <c r="J5542" s="15"/>
      <c r="K5542" s="15"/>
      <c r="L5542" s="11"/>
      <c r="M5542" s="15"/>
      <c r="N5542" s="15"/>
      <c r="O5542" s="15"/>
      <c r="P5542" s="15"/>
      <c r="Q5542" s="15"/>
      <c r="R5542" s="11"/>
    </row>
    <row r="5543" spans="6:18">
      <c r="F5543" s="15"/>
      <c r="G5543" s="11"/>
      <c r="H5543" s="11"/>
      <c r="I5543" s="15"/>
      <c r="J5543" s="15"/>
      <c r="K5543" s="15"/>
      <c r="L5543" s="11"/>
      <c r="M5543" s="15"/>
      <c r="N5543" s="15"/>
      <c r="O5543" s="15"/>
      <c r="P5543" s="15"/>
      <c r="Q5543" s="15"/>
      <c r="R5543" s="11"/>
    </row>
    <row r="5544" spans="6:18">
      <c r="F5544" s="15"/>
      <c r="G5544" s="11"/>
      <c r="H5544" s="11"/>
      <c r="I5544" s="15"/>
      <c r="J5544" s="15"/>
      <c r="K5544" s="15"/>
      <c r="L5544" s="11"/>
      <c r="M5544" s="15"/>
      <c r="N5544" s="15"/>
      <c r="O5544" s="15"/>
      <c r="P5544" s="15"/>
      <c r="Q5544" s="15"/>
      <c r="R5544" s="11"/>
    </row>
    <row r="5545" spans="6:18">
      <c r="F5545" s="15"/>
      <c r="G5545" s="11"/>
      <c r="H5545" s="11"/>
      <c r="I5545" s="15"/>
      <c r="J5545" s="15"/>
      <c r="K5545" s="15"/>
      <c r="L5545" s="11"/>
      <c r="M5545" s="15"/>
      <c r="N5545" s="15"/>
      <c r="O5545" s="15"/>
      <c r="P5545" s="15"/>
      <c r="Q5545" s="15"/>
      <c r="R5545" s="11"/>
    </row>
    <row r="5546" spans="6:18">
      <c r="F5546" s="15"/>
      <c r="G5546" s="11"/>
      <c r="H5546" s="11"/>
      <c r="I5546" s="15"/>
      <c r="J5546" s="15"/>
      <c r="K5546" s="15"/>
      <c r="L5546" s="11"/>
      <c r="M5546" s="15"/>
      <c r="N5546" s="15"/>
      <c r="O5546" s="15"/>
      <c r="P5546" s="15"/>
      <c r="Q5546" s="15"/>
      <c r="R5546" s="11"/>
    </row>
    <row r="5547" spans="6:18">
      <c r="F5547" s="15"/>
      <c r="G5547" s="11"/>
      <c r="H5547" s="11"/>
      <c r="I5547" s="15"/>
      <c r="J5547" s="15"/>
      <c r="K5547" s="15"/>
      <c r="L5547" s="11"/>
      <c r="M5547" s="15"/>
      <c r="N5547" s="15"/>
      <c r="O5547" s="15"/>
      <c r="P5547" s="15"/>
      <c r="Q5547" s="15"/>
      <c r="R5547" s="11"/>
    </row>
    <row r="5548" spans="6:18">
      <c r="F5548" s="15"/>
      <c r="G5548" s="11"/>
      <c r="H5548" s="11"/>
      <c r="I5548" s="15"/>
      <c r="J5548" s="15"/>
      <c r="K5548" s="15"/>
      <c r="L5548" s="11"/>
      <c r="M5548" s="15"/>
      <c r="N5548" s="15"/>
      <c r="O5548" s="15"/>
      <c r="P5548" s="15"/>
      <c r="Q5548" s="15"/>
      <c r="R5548" s="11"/>
    </row>
    <row r="5549" spans="6:18">
      <c r="F5549" s="15"/>
      <c r="G5549" s="11"/>
      <c r="H5549" s="11"/>
      <c r="I5549" s="15"/>
      <c r="J5549" s="15"/>
      <c r="K5549" s="15"/>
      <c r="L5549" s="11"/>
      <c r="M5549" s="15"/>
      <c r="N5549" s="15"/>
      <c r="O5549" s="15"/>
      <c r="P5549" s="15"/>
      <c r="Q5549" s="15"/>
      <c r="R5549" s="11"/>
    </row>
    <row r="5550" spans="6:18">
      <c r="F5550" s="15"/>
      <c r="G5550" s="11"/>
      <c r="H5550" s="11"/>
      <c r="I5550" s="15"/>
      <c r="J5550" s="15"/>
      <c r="K5550" s="15"/>
      <c r="L5550" s="11"/>
      <c r="M5550" s="15"/>
      <c r="N5550" s="15"/>
      <c r="O5550" s="15"/>
      <c r="P5550" s="15"/>
      <c r="Q5550" s="15"/>
      <c r="R5550" s="11"/>
    </row>
    <row r="5551" spans="6:18">
      <c r="F5551" s="15"/>
      <c r="G5551" s="11"/>
      <c r="H5551" s="11"/>
      <c r="I5551" s="15"/>
      <c r="J5551" s="15"/>
      <c r="K5551" s="15"/>
      <c r="L5551" s="11"/>
      <c r="M5551" s="15"/>
      <c r="N5551" s="15"/>
      <c r="O5551" s="15"/>
      <c r="P5551" s="15"/>
      <c r="Q5551" s="15"/>
      <c r="R5551" s="11"/>
    </row>
    <row r="5552" spans="6:18">
      <c r="F5552" s="15"/>
      <c r="G5552" s="11"/>
      <c r="H5552" s="11"/>
      <c r="I5552" s="15"/>
      <c r="J5552" s="15"/>
      <c r="K5552" s="15"/>
      <c r="L5552" s="11"/>
      <c r="M5552" s="15"/>
      <c r="N5552" s="15"/>
      <c r="O5552" s="15"/>
      <c r="P5552" s="15"/>
      <c r="Q5552" s="15"/>
      <c r="R5552" s="11"/>
    </row>
    <row r="5553" spans="6:18">
      <c r="F5553" s="15"/>
      <c r="G5553" s="11"/>
      <c r="H5553" s="11"/>
      <c r="I5553" s="15"/>
      <c r="J5553" s="15"/>
      <c r="K5553" s="15"/>
      <c r="L5553" s="11"/>
      <c r="M5553" s="15"/>
      <c r="N5553" s="15"/>
      <c r="O5553" s="15"/>
      <c r="P5553" s="15"/>
      <c r="Q5553" s="15"/>
      <c r="R5553" s="11"/>
    </row>
    <row r="5554" spans="6:18">
      <c r="F5554" s="15"/>
      <c r="G5554" s="11"/>
      <c r="H5554" s="11"/>
      <c r="I5554" s="15"/>
      <c r="J5554" s="15"/>
      <c r="K5554" s="15"/>
      <c r="L5554" s="11"/>
      <c r="M5554" s="15"/>
      <c r="N5554" s="15"/>
      <c r="O5554" s="15"/>
      <c r="P5554" s="15"/>
      <c r="Q5554" s="15"/>
      <c r="R5554" s="11"/>
    </row>
    <row r="5555" spans="6:18">
      <c r="F5555" s="15"/>
      <c r="G5555" s="11"/>
      <c r="H5555" s="11"/>
      <c r="I5555" s="15"/>
      <c r="J5555" s="15"/>
      <c r="K5555" s="15"/>
      <c r="L5555" s="11"/>
      <c r="M5555" s="15"/>
      <c r="N5555" s="15"/>
      <c r="O5555" s="15"/>
      <c r="P5555" s="15"/>
      <c r="Q5555" s="15"/>
      <c r="R5555" s="11"/>
    </row>
    <row r="5556" spans="6:18">
      <c r="F5556" s="15"/>
      <c r="G5556" s="11"/>
      <c r="H5556" s="11"/>
      <c r="I5556" s="15"/>
      <c r="J5556" s="15"/>
      <c r="K5556" s="15"/>
      <c r="L5556" s="11"/>
      <c r="M5556" s="15"/>
      <c r="N5556" s="15"/>
      <c r="O5556" s="15"/>
      <c r="P5556" s="15"/>
      <c r="Q5556" s="15"/>
      <c r="R5556" s="11"/>
    </row>
    <row r="5557" spans="6:18">
      <c r="F5557" s="15"/>
      <c r="G5557" s="11"/>
      <c r="H5557" s="11"/>
      <c r="I5557" s="15"/>
      <c r="J5557" s="15"/>
      <c r="K5557" s="15"/>
      <c r="L5557" s="11"/>
      <c r="M5557" s="15"/>
      <c r="N5557" s="15"/>
      <c r="O5557" s="15"/>
      <c r="P5557" s="15"/>
      <c r="Q5557" s="15"/>
      <c r="R5557" s="11"/>
    </row>
    <row r="5558" spans="6:18">
      <c r="F5558" s="15"/>
      <c r="G5558" s="11"/>
      <c r="H5558" s="11"/>
      <c r="I5558" s="15"/>
      <c r="J5558" s="15"/>
      <c r="K5558" s="15"/>
      <c r="L5558" s="11"/>
      <c r="M5558" s="15"/>
      <c r="N5558" s="15"/>
      <c r="O5558" s="15"/>
      <c r="P5558" s="15"/>
      <c r="Q5558" s="15"/>
      <c r="R5558" s="11"/>
    </row>
    <row r="5559" spans="6:18">
      <c r="F5559" s="15"/>
      <c r="G5559" s="11"/>
      <c r="H5559" s="11"/>
      <c r="I5559" s="15"/>
      <c r="J5559" s="15"/>
      <c r="K5559" s="15"/>
      <c r="L5559" s="11"/>
      <c r="M5559" s="15"/>
      <c r="N5559" s="15"/>
      <c r="O5559" s="15"/>
      <c r="P5559" s="15"/>
      <c r="Q5559" s="15"/>
      <c r="R5559" s="11"/>
    </row>
    <row r="5560" spans="6:18">
      <c r="F5560" s="15"/>
      <c r="G5560" s="11"/>
      <c r="H5560" s="11"/>
      <c r="I5560" s="15"/>
      <c r="J5560" s="15"/>
      <c r="K5560" s="15"/>
      <c r="L5560" s="11"/>
      <c r="M5560" s="15"/>
      <c r="N5560" s="15"/>
      <c r="O5560" s="15"/>
      <c r="P5560" s="15"/>
      <c r="Q5560" s="15"/>
      <c r="R5560" s="11"/>
    </row>
    <row r="5561" spans="6:18">
      <c r="F5561" s="15"/>
      <c r="G5561" s="11"/>
      <c r="H5561" s="11"/>
      <c r="I5561" s="15"/>
      <c r="J5561" s="15"/>
      <c r="K5561" s="15"/>
      <c r="L5561" s="11"/>
      <c r="M5561" s="15"/>
      <c r="N5561" s="15"/>
      <c r="O5561" s="15"/>
      <c r="P5561" s="15"/>
      <c r="Q5561" s="15"/>
      <c r="R5561" s="11"/>
    </row>
    <row r="5562" spans="6:18">
      <c r="F5562" s="15"/>
      <c r="G5562" s="11"/>
      <c r="H5562" s="11"/>
      <c r="I5562" s="15"/>
      <c r="J5562" s="15"/>
      <c r="K5562" s="15"/>
      <c r="L5562" s="11"/>
      <c r="M5562" s="15"/>
      <c r="N5562" s="15"/>
      <c r="O5562" s="15"/>
      <c r="P5562" s="15"/>
      <c r="Q5562" s="15"/>
      <c r="R5562" s="11"/>
    </row>
    <row r="5563" spans="6:18">
      <c r="F5563" s="15"/>
      <c r="G5563" s="11"/>
      <c r="H5563" s="11"/>
      <c r="I5563" s="15"/>
      <c r="J5563" s="15"/>
      <c r="K5563" s="15"/>
      <c r="L5563" s="11"/>
      <c r="M5563" s="15"/>
      <c r="N5563" s="15"/>
      <c r="O5563" s="15"/>
      <c r="P5563" s="15"/>
      <c r="Q5563" s="15"/>
      <c r="R5563" s="11"/>
    </row>
    <row r="5564" spans="6:18">
      <c r="F5564" s="15"/>
      <c r="G5564" s="11"/>
      <c r="H5564" s="11"/>
      <c r="I5564" s="15"/>
      <c r="J5564" s="15"/>
      <c r="K5564" s="15"/>
      <c r="L5564" s="11"/>
      <c r="M5564" s="15"/>
      <c r="N5564" s="15"/>
      <c r="O5564" s="15"/>
      <c r="P5564" s="15"/>
      <c r="Q5564" s="15"/>
      <c r="R5564" s="11"/>
    </row>
    <row r="5565" spans="6:18">
      <c r="F5565" s="15"/>
      <c r="G5565" s="11"/>
      <c r="H5565" s="11"/>
      <c r="I5565" s="15"/>
      <c r="J5565" s="15"/>
      <c r="K5565" s="15"/>
      <c r="L5565" s="11"/>
      <c r="M5565" s="15"/>
      <c r="N5565" s="15"/>
      <c r="O5565" s="15"/>
      <c r="P5565" s="15"/>
      <c r="Q5565" s="15"/>
      <c r="R5565" s="11"/>
    </row>
    <row r="5566" spans="6:18">
      <c r="F5566" s="15"/>
      <c r="G5566" s="11"/>
      <c r="H5566" s="11"/>
      <c r="I5566" s="15"/>
      <c r="J5566" s="15"/>
      <c r="K5566" s="15"/>
      <c r="L5566" s="11"/>
      <c r="M5566" s="15"/>
      <c r="N5566" s="15"/>
      <c r="O5566" s="15"/>
      <c r="P5566" s="15"/>
      <c r="Q5566" s="15"/>
      <c r="R5566" s="11"/>
    </row>
    <row r="5567" spans="6:18">
      <c r="F5567" s="15"/>
      <c r="G5567" s="11"/>
      <c r="H5567" s="11"/>
      <c r="I5567" s="15"/>
      <c r="J5567" s="15"/>
      <c r="K5567" s="15"/>
      <c r="L5567" s="11"/>
      <c r="M5567" s="15"/>
      <c r="N5567" s="15"/>
      <c r="O5567" s="15"/>
      <c r="P5567" s="15"/>
      <c r="Q5567" s="15"/>
      <c r="R5567" s="11"/>
    </row>
    <row r="5568" spans="6:18">
      <c r="F5568" s="15"/>
      <c r="G5568" s="11"/>
      <c r="H5568" s="11"/>
      <c r="I5568" s="15"/>
      <c r="J5568" s="15"/>
      <c r="K5568" s="15"/>
      <c r="L5568" s="11"/>
      <c r="M5568" s="15"/>
      <c r="N5568" s="15"/>
      <c r="O5568" s="15"/>
      <c r="P5568" s="15"/>
      <c r="Q5568" s="15"/>
      <c r="R5568" s="11"/>
    </row>
    <row r="5569" spans="6:18">
      <c r="F5569" s="15"/>
      <c r="G5569" s="11"/>
      <c r="H5569" s="11"/>
      <c r="I5569" s="15"/>
      <c r="J5569" s="15"/>
      <c r="K5569" s="15"/>
      <c r="L5569" s="11"/>
      <c r="M5569" s="15"/>
      <c r="N5569" s="15"/>
      <c r="O5569" s="15"/>
      <c r="P5569" s="15"/>
      <c r="Q5569" s="15"/>
      <c r="R5569" s="11"/>
    </row>
    <row r="5570" spans="6:18">
      <c r="F5570" s="15"/>
      <c r="G5570" s="11"/>
      <c r="H5570" s="11"/>
      <c r="I5570" s="15"/>
      <c r="J5570" s="15"/>
      <c r="K5570" s="15"/>
      <c r="L5570" s="11"/>
      <c r="M5570" s="15"/>
      <c r="N5570" s="15"/>
      <c r="O5570" s="15"/>
      <c r="P5570" s="15"/>
      <c r="Q5570" s="15"/>
      <c r="R5570" s="11"/>
    </row>
    <row r="5571" spans="6:18">
      <c r="F5571" s="15"/>
      <c r="G5571" s="11"/>
      <c r="H5571" s="11"/>
      <c r="I5571" s="15"/>
      <c r="J5571" s="15"/>
      <c r="K5571" s="15"/>
      <c r="L5571" s="11"/>
      <c r="M5571" s="15"/>
      <c r="N5571" s="15"/>
      <c r="O5571" s="15"/>
      <c r="P5571" s="15"/>
      <c r="Q5571" s="15"/>
      <c r="R5571" s="11"/>
    </row>
    <row r="5572" spans="6:18">
      <c r="F5572" s="15"/>
      <c r="G5572" s="11"/>
      <c r="H5572" s="11"/>
      <c r="I5572" s="15"/>
      <c r="J5572" s="15"/>
      <c r="K5572" s="15"/>
      <c r="L5572" s="11"/>
      <c r="M5572" s="15"/>
      <c r="N5572" s="15"/>
      <c r="O5572" s="15"/>
      <c r="P5572" s="15"/>
      <c r="Q5572" s="15"/>
      <c r="R5572" s="11"/>
    </row>
    <row r="5573" spans="6:18">
      <c r="F5573" s="15"/>
      <c r="G5573" s="11"/>
      <c r="H5573" s="11"/>
      <c r="I5573" s="15"/>
      <c r="J5573" s="15"/>
      <c r="K5573" s="15"/>
      <c r="L5573" s="11"/>
      <c r="M5573" s="15"/>
      <c r="N5573" s="15"/>
      <c r="O5573" s="15"/>
      <c r="P5573" s="15"/>
      <c r="Q5573" s="15"/>
      <c r="R5573" s="11"/>
    </row>
    <row r="5574" spans="6:18">
      <c r="F5574" s="15"/>
      <c r="G5574" s="11"/>
      <c r="H5574" s="11"/>
      <c r="I5574" s="15"/>
      <c r="J5574" s="15"/>
      <c r="K5574" s="15"/>
      <c r="L5574" s="11"/>
      <c r="M5574" s="15"/>
      <c r="N5574" s="15"/>
      <c r="O5574" s="15"/>
      <c r="P5574" s="15"/>
      <c r="Q5574" s="15"/>
      <c r="R5574" s="11"/>
    </row>
    <row r="5575" spans="6:18">
      <c r="F5575" s="15"/>
      <c r="G5575" s="11"/>
      <c r="H5575" s="11"/>
      <c r="I5575" s="15"/>
      <c r="J5575" s="15"/>
      <c r="K5575" s="15"/>
      <c r="L5575" s="11"/>
      <c r="M5575" s="15"/>
      <c r="N5575" s="15"/>
      <c r="O5575" s="15"/>
      <c r="P5575" s="15"/>
      <c r="Q5575" s="15"/>
      <c r="R5575" s="11"/>
    </row>
    <row r="5576" spans="6:18">
      <c r="F5576" s="15"/>
      <c r="G5576" s="11"/>
      <c r="H5576" s="11"/>
      <c r="I5576" s="15"/>
      <c r="J5576" s="15"/>
      <c r="K5576" s="15"/>
      <c r="L5576" s="11"/>
      <c r="M5576" s="15"/>
      <c r="N5576" s="15"/>
      <c r="O5576" s="15"/>
      <c r="P5576" s="15"/>
      <c r="Q5576" s="15"/>
      <c r="R5576" s="11"/>
    </row>
    <row r="5577" spans="6:18">
      <c r="F5577" s="15"/>
      <c r="G5577" s="11"/>
      <c r="H5577" s="11"/>
      <c r="I5577" s="15"/>
      <c r="J5577" s="15"/>
      <c r="K5577" s="15"/>
      <c r="L5577" s="11"/>
      <c r="M5577" s="15"/>
      <c r="N5577" s="15"/>
      <c r="O5577" s="15"/>
      <c r="P5577" s="15"/>
      <c r="Q5577" s="15"/>
      <c r="R5577" s="11"/>
    </row>
    <row r="5578" spans="6:18">
      <c r="F5578" s="15"/>
      <c r="G5578" s="11"/>
      <c r="H5578" s="11"/>
      <c r="I5578" s="15"/>
      <c r="J5578" s="15"/>
      <c r="K5578" s="15"/>
      <c r="L5578" s="11"/>
      <c r="M5578" s="15"/>
      <c r="N5578" s="15"/>
      <c r="O5578" s="15"/>
      <c r="P5578" s="15"/>
      <c r="Q5578" s="15"/>
      <c r="R5578" s="11"/>
    </row>
    <row r="5579" spans="6:18">
      <c r="F5579" s="15"/>
      <c r="G5579" s="11"/>
      <c r="H5579" s="11"/>
      <c r="I5579" s="15"/>
      <c r="J5579" s="15"/>
      <c r="K5579" s="15"/>
      <c r="L5579" s="11"/>
      <c r="M5579" s="15"/>
      <c r="N5579" s="15"/>
      <c r="O5579" s="15"/>
      <c r="P5579" s="15"/>
      <c r="Q5579" s="15"/>
      <c r="R5579" s="11"/>
    </row>
    <row r="5580" spans="6:18">
      <c r="F5580" s="15"/>
      <c r="G5580" s="11"/>
      <c r="H5580" s="11"/>
      <c r="I5580" s="15"/>
      <c r="J5580" s="15"/>
      <c r="K5580" s="15"/>
      <c r="L5580" s="11"/>
      <c r="M5580" s="15"/>
      <c r="N5580" s="15"/>
      <c r="O5580" s="15"/>
      <c r="P5580" s="15"/>
      <c r="Q5580" s="15"/>
      <c r="R5580" s="11"/>
    </row>
    <row r="5581" spans="6:18">
      <c r="F5581" s="15"/>
      <c r="G5581" s="11"/>
      <c r="H5581" s="11"/>
      <c r="I5581" s="15"/>
      <c r="J5581" s="15"/>
      <c r="K5581" s="15"/>
      <c r="L5581" s="11"/>
      <c r="M5581" s="15"/>
      <c r="N5581" s="15"/>
      <c r="O5581" s="15"/>
      <c r="P5581" s="15"/>
      <c r="Q5581" s="15"/>
      <c r="R5581" s="11"/>
    </row>
    <row r="5582" spans="6:18">
      <c r="F5582" s="15"/>
      <c r="G5582" s="11"/>
      <c r="H5582" s="11"/>
      <c r="I5582" s="15"/>
      <c r="J5582" s="15"/>
      <c r="K5582" s="15"/>
      <c r="L5582" s="11"/>
      <c r="M5582" s="15"/>
      <c r="N5582" s="15"/>
      <c r="O5582" s="15"/>
      <c r="P5582" s="15"/>
      <c r="Q5582" s="15"/>
      <c r="R5582" s="11"/>
    </row>
    <row r="5583" spans="6:18">
      <c r="F5583" s="15"/>
      <c r="G5583" s="11"/>
      <c r="H5583" s="11"/>
      <c r="I5583" s="15"/>
      <c r="J5583" s="15"/>
      <c r="K5583" s="15"/>
      <c r="L5583" s="11"/>
      <c r="M5583" s="15"/>
      <c r="N5583" s="15"/>
      <c r="O5583" s="15"/>
      <c r="P5583" s="15"/>
      <c r="Q5583" s="15"/>
      <c r="R5583" s="11"/>
    </row>
    <row r="5584" spans="6:18">
      <c r="F5584" s="15"/>
      <c r="G5584" s="11"/>
      <c r="H5584" s="11"/>
      <c r="I5584" s="15"/>
      <c r="J5584" s="15"/>
      <c r="K5584" s="15"/>
      <c r="L5584" s="11"/>
      <c r="M5584" s="15"/>
      <c r="N5584" s="15"/>
      <c r="O5584" s="15"/>
      <c r="P5584" s="15"/>
      <c r="Q5584" s="15"/>
      <c r="R5584" s="11"/>
    </row>
    <row r="5585" spans="6:18">
      <c r="F5585" s="15"/>
      <c r="G5585" s="11"/>
      <c r="H5585" s="11"/>
      <c r="I5585" s="15"/>
      <c r="J5585" s="15"/>
      <c r="K5585" s="15"/>
      <c r="L5585" s="11"/>
      <c r="M5585" s="15"/>
      <c r="N5585" s="15"/>
      <c r="O5585" s="15"/>
      <c r="P5585" s="15"/>
      <c r="Q5585" s="15"/>
      <c r="R5585" s="11"/>
    </row>
    <row r="5586" spans="6:18">
      <c r="F5586" s="15"/>
      <c r="G5586" s="11"/>
      <c r="H5586" s="11"/>
      <c r="I5586" s="15"/>
      <c r="J5586" s="15"/>
      <c r="K5586" s="15"/>
      <c r="L5586" s="11"/>
      <c r="M5586" s="15"/>
      <c r="N5586" s="15"/>
      <c r="O5586" s="15"/>
      <c r="P5586" s="15"/>
      <c r="Q5586" s="15"/>
      <c r="R5586" s="11"/>
    </row>
    <row r="5587" spans="6:18">
      <c r="F5587" s="15"/>
      <c r="G5587" s="11"/>
      <c r="H5587" s="11"/>
      <c r="I5587" s="15"/>
      <c r="J5587" s="15"/>
      <c r="K5587" s="15"/>
      <c r="L5587" s="11"/>
      <c r="M5587" s="15"/>
      <c r="N5587" s="15"/>
      <c r="O5587" s="15"/>
      <c r="P5587" s="15"/>
      <c r="Q5587" s="15"/>
      <c r="R5587" s="11"/>
    </row>
    <row r="5588" spans="6:18">
      <c r="F5588" s="15"/>
      <c r="G5588" s="11"/>
      <c r="H5588" s="11"/>
      <c r="I5588" s="15"/>
      <c r="J5588" s="15"/>
      <c r="K5588" s="15"/>
      <c r="L5588" s="11"/>
      <c r="M5588" s="15"/>
      <c r="N5588" s="15"/>
      <c r="O5588" s="15"/>
      <c r="P5588" s="15"/>
      <c r="Q5588" s="15"/>
      <c r="R5588" s="11"/>
    </row>
    <row r="5589" spans="6:18">
      <c r="F5589" s="15"/>
      <c r="G5589" s="11"/>
      <c r="H5589" s="11"/>
      <c r="I5589" s="15"/>
      <c r="J5589" s="15"/>
      <c r="K5589" s="15"/>
      <c r="L5589" s="11"/>
      <c r="M5589" s="15"/>
      <c r="N5589" s="15"/>
      <c r="O5589" s="15"/>
      <c r="P5589" s="15"/>
      <c r="Q5589" s="15"/>
      <c r="R5589" s="11"/>
    </row>
    <row r="5590" spans="6:18">
      <c r="F5590" s="15"/>
      <c r="G5590" s="11"/>
      <c r="H5590" s="11"/>
      <c r="I5590" s="15"/>
      <c r="J5590" s="15"/>
      <c r="K5590" s="15"/>
      <c r="L5590" s="11"/>
      <c r="M5590" s="15"/>
      <c r="N5590" s="15"/>
      <c r="O5590" s="15"/>
      <c r="P5590" s="15"/>
      <c r="Q5590" s="15"/>
      <c r="R5590" s="11"/>
    </row>
    <row r="5591" spans="6:18">
      <c r="F5591" s="15"/>
      <c r="G5591" s="11"/>
      <c r="H5591" s="11"/>
      <c r="I5591" s="15"/>
      <c r="J5591" s="15"/>
      <c r="K5591" s="15"/>
      <c r="L5591" s="11"/>
      <c r="M5591" s="15"/>
      <c r="N5591" s="15"/>
      <c r="O5591" s="15"/>
      <c r="P5591" s="15"/>
      <c r="Q5591" s="15"/>
      <c r="R5591" s="11"/>
    </row>
    <row r="5592" spans="6:18">
      <c r="F5592" s="15"/>
      <c r="G5592" s="11"/>
      <c r="H5592" s="11"/>
      <c r="I5592" s="15"/>
      <c r="J5592" s="15"/>
      <c r="K5592" s="15"/>
      <c r="L5592" s="11"/>
      <c r="M5592" s="15"/>
      <c r="N5592" s="15"/>
      <c r="O5592" s="15"/>
      <c r="P5592" s="15"/>
      <c r="Q5592" s="15"/>
      <c r="R5592" s="11"/>
    </row>
    <row r="5593" spans="6:18">
      <c r="F5593" s="15"/>
      <c r="G5593" s="11"/>
      <c r="H5593" s="11"/>
      <c r="I5593" s="15"/>
      <c r="J5593" s="15"/>
      <c r="K5593" s="15"/>
      <c r="L5593" s="11"/>
      <c r="M5593" s="15"/>
      <c r="N5593" s="15"/>
      <c r="O5593" s="15"/>
      <c r="P5593" s="15"/>
      <c r="Q5593" s="15"/>
      <c r="R5593" s="11"/>
    </row>
    <row r="5594" spans="6:18">
      <c r="F5594" s="15"/>
      <c r="G5594" s="11"/>
      <c r="H5594" s="11"/>
      <c r="I5594" s="15"/>
      <c r="J5594" s="15"/>
      <c r="K5594" s="15"/>
      <c r="L5594" s="11"/>
      <c r="M5594" s="15"/>
      <c r="N5594" s="15"/>
      <c r="O5594" s="15"/>
      <c r="P5594" s="15"/>
      <c r="Q5594" s="15"/>
      <c r="R5594" s="11"/>
    </row>
    <row r="5595" spans="6:18">
      <c r="F5595" s="15"/>
      <c r="G5595" s="11"/>
      <c r="H5595" s="11"/>
      <c r="I5595" s="15"/>
      <c r="J5595" s="15"/>
      <c r="K5595" s="15"/>
      <c r="L5595" s="11"/>
      <c r="M5595" s="15"/>
      <c r="N5595" s="15"/>
      <c r="O5595" s="15"/>
      <c r="P5595" s="15"/>
      <c r="Q5595" s="15"/>
      <c r="R5595" s="11"/>
    </row>
    <row r="5596" spans="6:18">
      <c r="F5596" s="15"/>
      <c r="G5596" s="11"/>
      <c r="H5596" s="11"/>
      <c r="I5596" s="15"/>
      <c r="J5596" s="15"/>
      <c r="K5596" s="15"/>
      <c r="L5596" s="11"/>
      <c r="M5596" s="15"/>
      <c r="N5596" s="15"/>
      <c r="O5596" s="15"/>
      <c r="P5596" s="15"/>
      <c r="Q5596" s="15"/>
      <c r="R5596" s="11"/>
    </row>
    <row r="5597" spans="6:18">
      <c r="F5597" s="15"/>
      <c r="G5597" s="11"/>
      <c r="H5597" s="11"/>
      <c r="I5597" s="15"/>
      <c r="J5597" s="15"/>
      <c r="K5597" s="15"/>
      <c r="L5597" s="11"/>
      <c r="M5597" s="15"/>
      <c r="N5597" s="15"/>
      <c r="O5597" s="15"/>
      <c r="P5597" s="15"/>
      <c r="Q5597" s="15"/>
      <c r="R5597" s="11"/>
    </row>
    <row r="5598" spans="6:18">
      <c r="F5598" s="15"/>
      <c r="G5598" s="11"/>
      <c r="H5598" s="11"/>
      <c r="I5598" s="15"/>
      <c r="J5598" s="15"/>
      <c r="K5598" s="15"/>
      <c r="L5598" s="11"/>
      <c r="M5598" s="15"/>
      <c r="N5598" s="15"/>
      <c r="O5598" s="15"/>
      <c r="P5598" s="15"/>
      <c r="Q5598" s="15"/>
      <c r="R5598" s="11"/>
    </row>
    <row r="5599" spans="6:18">
      <c r="F5599" s="15"/>
      <c r="G5599" s="11"/>
      <c r="H5599" s="11"/>
      <c r="I5599" s="15"/>
      <c r="J5599" s="15"/>
      <c r="K5599" s="15"/>
      <c r="L5599" s="11"/>
      <c r="M5599" s="15"/>
      <c r="N5599" s="15"/>
      <c r="O5599" s="15"/>
      <c r="P5599" s="15"/>
      <c r="Q5599" s="15"/>
      <c r="R5599" s="11"/>
    </row>
    <row r="5600" spans="6:18">
      <c r="F5600" s="15"/>
      <c r="G5600" s="11"/>
      <c r="H5600" s="11"/>
      <c r="I5600" s="15"/>
      <c r="J5600" s="15"/>
      <c r="K5600" s="15"/>
      <c r="L5600" s="11"/>
      <c r="M5600" s="15"/>
      <c r="N5600" s="15"/>
      <c r="O5600" s="15"/>
      <c r="P5600" s="15"/>
      <c r="Q5600" s="15"/>
      <c r="R5600" s="11"/>
    </row>
    <row r="5601" spans="6:18">
      <c r="F5601" s="15"/>
      <c r="G5601" s="11"/>
      <c r="H5601" s="11"/>
      <c r="I5601" s="15"/>
      <c r="J5601" s="15"/>
      <c r="K5601" s="15"/>
      <c r="L5601" s="11"/>
      <c r="M5601" s="15"/>
      <c r="N5601" s="15"/>
      <c r="O5601" s="15"/>
      <c r="P5601" s="15"/>
      <c r="Q5601" s="15"/>
      <c r="R5601" s="11"/>
    </row>
    <row r="5602" spans="6:18">
      <c r="F5602" s="15"/>
      <c r="G5602" s="11"/>
      <c r="H5602" s="11"/>
      <c r="I5602" s="15"/>
      <c r="J5602" s="15"/>
      <c r="K5602" s="15"/>
      <c r="L5602" s="11"/>
      <c r="M5602" s="15"/>
      <c r="N5602" s="15"/>
      <c r="O5602" s="15"/>
      <c r="P5602" s="15"/>
      <c r="Q5602" s="15"/>
      <c r="R5602" s="11"/>
    </row>
    <row r="5603" spans="6:18">
      <c r="F5603" s="15"/>
      <c r="G5603" s="11"/>
      <c r="H5603" s="11"/>
      <c r="I5603" s="15"/>
      <c r="J5603" s="15"/>
      <c r="K5603" s="15"/>
      <c r="L5603" s="11"/>
      <c r="M5603" s="15"/>
      <c r="N5603" s="15"/>
      <c r="O5603" s="15"/>
      <c r="P5603" s="15"/>
      <c r="Q5603" s="15"/>
      <c r="R5603" s="11"/>
    </row>
    <row r="5604" spans="6:18">
      <c r="F5604" s="15"/>
      <c r="G5604" s="11"/>
      <c r="H5604" s="11"/>
      <c r="I5604" s="15"/>
      <c r="J5604" s="15"/>
      <c r="K5604" s="15"/>
      <c r="L5604" s="11"/>
      <c r="M5604" s="15"/>
      <c r="N5604" s="15"/>
      <c r="O5604" s="15"/>
      <c r="P5604" s="15"/>
      <c r="Q5604" s="15"/>
      <c r="R5604" s="11"/>
    </row>
    <row r="5605" spans="6:18">
      <c r="F5605" s="15"/>
      <c r="G5605" s="11"/>
      <c r="H5605" s="11"/>
      <c r="I5605" s="15"/>
      <c r="J5605" s="15"/>
      <c r="K5605" s="15"/>
      <c r="L5605" s="11"/>
      <c r="M5605" s="15"/>
      <c r="N5605" s="15"/>
      <c r="O5605" s="15"/>
      <c r="P5605" s="15"/>
      <c r="Q5605" s="15"/>
      <c r="R5605" s="11"/>
    </row>
    <row r="5606" spans="6:18">
      <c r="F5606" s="15"/>
      <c r="G5606" s="11"/>
      <c r="H5606" s="11"/>
      <c r="I5606" s="15"/>
      <c r="J5606" s="15"/>
      <c r="K5606" s="15"/>
      <c r="L5606" s="11"/>
      <c r="M5606" s="15"/>
      <c r="N5606" s="15"/>
      <c r="O5606" s="15"/>
      <c r="P5606" s="15"/>
      <c r="Q5606" s="15"/>
      <c r="R5606" s="11"/>
    </row>
    <row r="5607" spans="6:18">
      <c r="F5607" s="15"/>
      <c r="G5607" s="11"/>
      <c r="H5607" s="11"/>
      <c r="I5607" s="15"/>
      <c r="J5607" s="15"/>
      <c r="K5607" s="15"/>
      <c r="L5607" s="11"/>
      <c r="M5607" s="15"/>
      <c r="N5607" s="15"/>
      <c r="O5607" s="15"/>
      <c r="P5607" s="15"/>
      <c r="Q5607" s="15"/>
      <c r="R5607" s="11"/>
    </row>
    <row r="5608" spans="6:18">
      <c r="F5608" s="15"/>
      <c r="G5608" s="11"/>
      <c r="H5608" s="11"/>
      <c r="I5608" s="15"/>
      <c r="J5608" s="15"/>
      <c r="K5608" s="15"/>
      <c r="L5608" s="11"/>
      <c r="M5608" s="15"/>
      <c r="N5608" s="15"/>
      <c r="O5608" s="15"/>
      <c r="P5608" s="15"/>
      <c r="Q5608" s="15"/>
      <c r="R5608" s="11"/>
    </row>
    <row r="5609" spans="6:18">
      <c r="F5609" s="15"/>
      <c r="G5609" s="11"/>
      <c r="H5609" s="11"/>
      <c r="I5609" s="15"/>
      <c r="J5609" s="15"/>
      <c r="K5609" s="15"/>
      <c r="L5609" s="11"/>
      <c r="M5609" s="15"/>
      <c r="N5609" s="15"/>
      <c r="O5609" s="15"/>
      <c r="P5609" s="15"/>
      <c r="Q5609" s="15"/>
      <c r="R5609" s="11"/>
    </row>
    <row r="5610" spans="6:18">
      <c r="F5610" s="15"/>
      <c r="G5610" s="11"/>
      <c r="H5610" s="11"/>
      <c r="I5610" s="15"/>
      <c r="J5610" s="15"/>
      <c r="K5610" s="15"/>
      <c r="L5610" s="11"/>
      <c r="M5610" s="15"/>
      <c r="N5610" s="15"/>
      <c r="O5610" s="15"/>
      <c r="P5610" s="15"/>
      <c r="Q5610" s="15"/>
      <c r="R5610" s="11"/>
    </row>
    <row r="5611" spans="6:18">
      <c r="F5611" s="15"/>
      <c r="G5611" s="11"/>
      <c r="H5611" s="11"/>
      <c r="I5611" s="15"/>
      <c r="J5611" s="15"/>
      <c r="K5611" s="15"/>
      <c r="L5611" s="11"/>
      <c r="M5611" s="15"/>
      <c r="N5611" s="15"/>
      <c r="O5611" s="15"/>
      <c r="P5611" s="15"/>
      <c r="Q5611" s="15"/>
      <c r="R5611" s="11"/>
    </row>
    <row r="5612" spans="6:18">
      <c r="F5612" s="15"/>
      <c r="G5612" s="11"/>
      <c r="H5612" s="11"/>
      <c r="I5612" s="15"/>
      <c r="J5612" s="15"/>
      <c r="K5612" s="15"/>
      <c r="L5612" s="11"/>
      <c r="M5612" s="15"/>
      <c r="N5612" s="15"/>
      <c r="O5612" s="15"/>
      <c r="P5612" s="15"/>
      <c r="Q5612" s="15"/>
      <c r="R5612" s="11"/>
    </row>
    <row r="5613" spans="6:18">
      <c r="F5613" s="15"/>
      <c r="G5613" s="11"/>
      <c r="H5613" s="11"/>
      <c r="I5613" s="15"/>
      <c r="J5613" s="15"/>
      <c r="K5613" s="15"/>
      <c r="L5613" s="11"/>
      <c r="M5613" s="15"/>
      <c r="N5613" s="15"/>
      <c r="O5613" s="15"/>
      <c r="P5613" s="15"/>
      <c r="Q5613" s="15"/>
      <c r="R5613" s="11"/>
    </row>
    <row r="5614" spans="6:18">
      <c r="F5614" s="15"/>
      <c r="G5614" s="11"/>
      <c r="H5614" s="11"/>
      <c r="I5614" s="15"/>
      <c r="J5614" s="15"/>
      <c r="K5614" s="15"/>
      <c r="L5614" s="11"/>
      <c r="M5614" s="15"/>
      <c r="N5614" s="15"/>
      <c r="O5614" s="15"/>
      <c r="P5614" s="15"/>
      <c r="Q5614" s="15"/>
      <c r="R5614" s="11"/>
    </row>
    <row r="5615" spans="6:18">
      <c r="F5615" s="15"/>
      <c r="G5615" s="11"/>
      <c r="H5615" s="11"/>
      <c r="I5615" s="15"/>
      <c r="J5615" s="15"/>
      <c r="K5615" s="15"/>
      <c r="L5615" s="11"/>
      <c r="M5615" s="15"/>
      <c r="N5615" s="15"/>
      <c r="O5615" s="15"/>
      <c r="P5615" s="15"/>
      <c r="Q5615" s="15"/>
      <c r="R5615" s="11"/>
    </row>
    <row r="5616" spans="6:18">
      <c r="F5616" s="15"/>
      <c r="G5616" s="11"/>
      <c r="H5616" s="11"/>
      <c r="I5616" s="15"/>
      <c r="J5616" s="15"/>
      <c r="K5616" s="15"/>
      <c r="L5616" s="11"/>
      <c r="M5616" s="15"/>
      <c r="N5616" s="15"/>
      <c r="O5616" s="15"/>
      <c r="P5616" s="15"/>
      <c r="Q5616" s="15"/>
      <c r="R5616" s="11"/>
    </row>
    <row r="5617" spans="6:18">
      <c r="F5617" s="15"/>
      <c r="G5617" s="11"/>
      <c r="H5617" s="11"/>
      <c r="I5617" s="15"/>
      <c r="J5617" s="15"/>
      <c r="K5617" s="15"/>
      <c r="L5617" s="11"/>
      <c r="M5617" s="15"/>
      <c r="N5617" s="15"/>
      <c r="O5617" s="15"/>
      <c r="P5617" s="15"/>
      <c r="Q5617" s="15"/>
      <c r="R5617" s="11"/>
    </row>
    <row r="5618" spans="6:18">
      <c r="F5618" s="15"/>
      <c r="G5618" s="11"/>
      <c r="H5618" s="11"/>
      <c r="I5618" s="15"/>
      <c r="J5618" s="15"/>
      <c r="K5618" s="15"/>
      <c r="L5618" s="11"/>
      <c r="M5618" s="15"/>
      <c r="N5618" s="15"/>
      <c r="O5618" s="15"/>
      <c r="P5618" s="15"/>
      <c r="Q5618" s="15"/>
      <c r="R5618" s="11"/>
    </row>
    <row r="5619" spans="6:18">
      <c r="F5619" s="15"/>
      <c r="G5619" s="11"/>
      <c r="H5619" s="11"/>
      <c r="I5619" s="15"/>
      <c r="J5619" s="15"/>
      <c r="K5619" s="15"/>
      <c r="L5619" s="11"/>
      <c r="M5619" s="15"/>
      <c r="N5619" s="15"/>
      <c r="O5619" s="15"/>
      <c r="P5619" s="15"/>
      <c r="Q5619" s="15"/>
      <c r="R5619" s="11"/>
    </row>
    <row r="5620" spans="6:18">
      <c r="F5620" s="15"/>
      <c r="G5620" s="11"/>
      <c r="H5620" s="11"/>
      <c r="I5620" s="15"/>
      <c r="J5620" s="15"/>
      <c r="K5620" s="15"/>
      <c r="L5620" s="11"/>
      <c r="M5620" s="15"/>
      <c r="N5620" s="15"/>
      <c r="O5620" s="15"/>
      <c r="P5620" s="15"/>
      <c r="Q5620" s="15"/>
      <c r="R5620" s="11"/>
    </row>
    <row r="5621" spans="6:18">
      <c r="F5621" s="15"/>
      <c r="G5621" s="11"/>
      <c r="H5621" s="11"/>
      <c r="I5621" s="15"/>
      <c r="J5621" s="15"/>
      <c r="K5621" s="15"/>
      <c r="L5621" s="11"/>
      <c r="M5621" s="15"/>
      <c r="N5621" s="15"/>
      <c r="O5621" s="15"/>
      <c r="P5621" s="15"/>
      <c r="Q5621" s="15"/>
      <c r="R5621" s="11"/>
    </row>
    <row r="5622" spans="6:18">
      <c r="F5622" s="15"/>
      <c r="G5622" s="11"/>
      <c r="H5622" s="11"/>
      <c r="I5622" s="15"/>
      <c r="J5622" s="15"/>
      <c r="K5622" s="15"/>
      <c r="L5622" s="11"/>
      <c r="M5622" s="15"/>
      <c r="N5622" s="15"/>
      <c r="O5622" s="15"/>
      <c r="P5622" s="15"/>
      <c r="Q5622" s="15"/>
      <c r="R5622" s="11"/>
    </row>
    <row r="5623" spans="6:18">
      <c r="F5623" s="15"/>
      <c r="G5623" s="11"/>
      <c r="H5623" s="11"/>
      <c r="I5623" s="15"/>
      <c r="J5623" s="15"/>
      <c r="K5623" s="15"/>
      <c r="L5623" s="11"/>
      <c r="M5623" s="15"/>
      <c r="N5623" s="15"/>
      <c r="O5623" s="15"/>
      <c r="P5623" s="15"/>
      <c r="Q5623" s="15"/>
      <c r="R5623" s="11"/>
    </row>
    <row r="5624" spans="6:18">
      <c r="F5624" s="15"/>
      <c r="G5624" s="11"/>
      <c r="H5624" s="11"/>
      <c r="I5624" s="15"/>
      <c r="J5624" s="15"/>
      <c r="K5624" s="15"/>
      <c r="L5624" s="11"/>
      <c r="M5624" s="15"/>
      <c r="N5624" s="15"/>
      <c r="O5624" s="15"/>
      <c r="P5624" s="15"/>
      <c r="Q5624" s="15"/>
      <c r="R5624" s="11"/>
    </row>
    <row r="5625" spans="6:18">
      <c r="F5625" s="15"/>
      <c r="G5625" s="11"/>
      <c r="H5625" s="11"/>
      <c r="I5625" s="15"/>
      <c r="J5625" s="15"/>
      <c r="K5625" s="15"/>
      <c r="L5625" s="11"/>
      <c r="M5625" s="15"/>
      <c r="N5625" s="15"/>
      <c r="O5625" s="15"/>
      <c r="P5625" s="15"/>
      <c r="Q5625" s="15"/>
      <c r="R5625" s="11"/>
    </row>
    <row r="5626" spans="6:18">
      <c r="F5626" s="15"/>
      <c r="G5626" s="11"/>
      <c r="H5626" s="11"/>
      <c r="I5626" s="15"/>
      <c r="J5626" s="15"/>
      <c r="K5626" s="15"/>
      <c r="L5626" s="11"/>
      <c r="M5626" s="15"/>
      <c r="N5626" s="15"/>
      <c r="O5626" s="15"/>
      <c r="P5626" s="15"/>
      <c r="Q5626" s="15"/>
      <c r="R5626" s="11"/>
    </row>
    <row r="5627" spans="6:18">
      <c r="F5627" s="15"/>
      <c r="G5627" s="11"/>
      <c r="H5627" s="11"/>
      <c r="I5627" s="15"/>
      <c r="J5627" s="15"/>
      <c r="K5627" s="15"/>
      <c r="L5627" s="11"/>
      <c r="M5627" s="15"/>
      <c r="N5627" s="15"/>
      <c r="O5627" s="15"/>
      <c r="P5627" s="15"/>
      <c r="Q5627" s="15"/>
      <c r="R5627" s="11"/>
    </row>
    <row r="5628" spans="6:18">
      <c r="F5628" s="15"/>
      <c r="G5628" s="11"/>
      <c r="H5628" s="11"/>
      <c r="I5628" s="15"/>
      <c r="J5628" s="15"/>
      <c r="K5628" s="15"/>
      <c r="L5628" s="11"/>
      <c r="M5628" s="15"/>
      <c r="N5628" s="15"/>
      <c r="O5628" s="15"/>
      <c r="P5628" s="15"/>
      <c r="Q5628" s="15"/>
      <c r="R5628" s="11"/>
    </row>
    <row r="5629" spans="6:18">
      <c r="F5629" s="15"/>
      <c r="G5629" s="11"/>
      <c r="H5629" s="11"/>
      <c r="I5629" s="15"/>
      <c r="J5629" s="15"/>
      <c r="K5629" s="15"/>
      <c r="L5629" s="11"/>
      <c r="M5629" s="15"/>
      <c r="N5629" s="15"/>
      <c r="O5629" s="15"/>
      <c r="P5629" s="15"/>
      <c r="Q5629" s="15"/>
      <c r="R5629" s="11"/>
    </row>
    <row r="5630" spans="6:18">
      <c r="F5630" s="15"/>
      <c r="G5630" s="11"/>
      <c r="H5630" s="11"/>
      <c r="I5630" s="15"/>
      <c r="J5630" s="15"/>
      <c r="K5630" s="15"/>
      <c r="L5630" s="11"/>
      <c r="M5630" s="15"/>
      <c r="N5630" s="15"/>
      <c r="O5630" s="15"/>
      <c r="P5630" s="15"/>
      <c r="Q5630" s="15"/>
      <c r="R5630" s="11"/>
    </row>
    <row r="5631" spans="6:18">
      <c r="F5631" s="15"/>
      <c r="G5631" s="11"/>
      <c r="H5631" s="11"/>
      <c r="I5631" s="15"/>
      <c r="J5631" s="15"/>
      <c r="K5631" s="15"/>
      <c r="L5631" s="11"/>
      <c r="M5631" s="15"/>
      <c r="N5631" s="15"/>
      <c r="O5631" s="15"/>
      <c r="P5631" s="15"/>
      <c r="Q5631" s="15"/>
      <c r="R5631" s="11"/>
    </row>
    <row r="5632" spans="6:18">
      <c r="F5632" s="15"/>
      <c r="G5632" s="11"/>
      <c r="H5632" s="11"/>
      <c r="I5632" s="15"/>
      <c r="J5632" s="15"/>
      <c r="K5632" s="15"/>
      <c r="L5632" s="11"/>
      <c r="M5632" s="15"/>
      <c r="N5632" s="15"/>
      <c r="O5632" s="15"/>
      <c r="P5632" s="15"/>
      <c r="Q5632" s="15"/>
      <c r="R5632" s="11"/>
    </row>
    <row r="5633" spans="6:18">
      <c r="F5633" s="15"/>
      <c r="G5633" s="11"/>
      <c r="H5633" s="11"/>
      <c r="I5633" s="15"/>
      <c r="J5633" s="15"/>
      <c r="K5633" s="15"/>
      <c r="L5633" s="11"/>
      <c r="M5633" s="15"/>
      <c r="N5633" s="15"/>
      <c r="O5633" s="15"/>
      <c r="P5633" s="15"/>
      <c r="Q5633" s="15"/>
      <c r="R5633" s="11"/>
    </row>
    <row r="5634" spans="6:18">
      <c r="F5634" s="15"/>
      <c r="G5634" s="11"/>
      <c r="H5634" s="11"/>
      <c r="I5634" s="15"/>
      <c r="J5634" s="15"/>
      <c r="K5634" s="15"/>
      <c r="L5634" s="11"/>
      <c r="M5634" s="15"/>
      <c r="N5634" s="15"/>
      <c r="O5634" s="15"/>
      <c r="P5634" s="15"/>
      <c r="Q5634" s="15"/>
      <c r="R5634" s="11"/>
    </row>
    <row r="5635" spans="6:18">
      <c r="F5635" s="15"/>
      <c r="G5635" s="11"/>
      <c r="H5635" s="11"/>
      <c r="I5635" s="15"/>
      <c r="J5635" s="15"/>
      <c r="K5635" s="15"/>
      <c r="L5635" s="11"/>
      <c r="M5635" s="15"/>
      <c r="N5635" s="15"/>
      <c r="O5635" s="15"/>
      <c r="P5635" s="15"/>
      <c r="Q5635" s="15"/>
      <c r="R5635" s="11"/>
    </row>
    <row r="5636" spans="6:18">
      <c r="F5636" s="15"/>
      <c r="G5636" s="11"/>
      <c r="H5636" s="11"/>
      <c r="I5636" s="15"/>
      <c r="J5636" s="15"/>
      <c r="K5636" s="15"/>
      <c r="L5636" s="11"/>
      <c r="M5636" s="15"/>
      <c r="N5636" s="15"/>
      <c r="O5636" s="15"/>
      <c r="P5636" s="15"/>
      <c r="Q5636" s="15"/>
      <c r="R5636" s="11"/>
    </row>
    <row r="5637" spans="6:18">
      <c r="F5637" s="15"/>
      <c r="G5637" s="11"/>
      <c r="H5637" s="11"/>
      <c r="I5637" s="15"/>
      <c r="J5637" s="15"/>
      <c r="K5637" s="15"/>
      <c r="L5637" s="11"/>
      <c r="M5637" s="15"/>
      <c r="N5637" s="15"/>
      <c r="O5637" s="15"/>
      <c r="P5637" s="15"/>
      <c r="Q5637" s="15"/>
      <c r="R5637" s="11"/>
    </row>
    <row r="5638" spans="6:18">
      <c r="F5638" s="15"/>
      <c r="G5638" s="11"/>
      <c r="H5638" s="11"/>
      <c r="I5638" s="15"/>
      <c r="J5638" s="15"/>
      <c r="K5638" s="15"/>
      <c r="L5638" s="11"/>
      <c r="M5638" s="15"/>
      <c r="N5638" s="15"/>
      <c r="O5638" s="15"/>
      <c r="P5638" s="15"/>
      <c r="Q5638" s="15"/>
      <c r="R5638" s="11"/>
    </row>
    <row r="5639" spans="6:18">
      <c r="F5639" s="15"/>
      <c r="G5639" s="11"/>
      <c r="H5639" s="11"/>
      <c r="I5639" s="15"/>
      <c r="J5639" s="15"/>
      <c r="K5639" s="15"/>
      <c r="L5639" s="11"/>
      <c r="M5639" s="15"/>
      <c r="N5639" s="15"/>
      <c r="O5639" s="15"/>
      <c r="P5639" s="15"/>
      <c r="Q5639" s="15"/>
      <c r="R5639" s="11"/>
    </row>
    <row r="5640" spans="6:18">
      <c r="F5640" s="15"/>
      <c r="G5640" s="11"/>
      <c r="H5640" s="11"/>
      <c r="I5640" s="15"/>
      <c r="J5640" s="15"/>
      <c r="K5640" s="15"/>
      <c r="L5640" s="11"/>
      <c r="M5640" s="15"/>
      <c r="N5640" s="15"/>
      <c r="O5640" s="15"/>
      <c r="P5640" s="15"/>
      <c r="Q5640" s="15"/>
      <c r="R5640" s="11"/>
    </row>
    <row r="5641" spans="6:18">
      <c r="F5641" s="15"/>
      <c r="G5641" s="11"/>
      <c r="H5641" s="11"/>
      <c r="I5641" s="15"/>
      <c r="J5641" s="15"/>
      <c r="K5641" s="15"/>
      <c r="L5641" s="11"/>
      <c r="M5641" s="15"/>
      <c r="N5641" s="15"/>
      <c r="O5641" s="15"/>
      <c r="P5641" s="15"/>
      <c r="Q5641" s="15"/>
      <c r="R5641" s="11"/>
    </row>
    <row r="5642" spans="6:18">
      <c r="F5642" s="15"/>
      <c r="G5642" s="11"/>
      <c r="H5642" s="11"/>
      <c r="I5642" s="15"/>
      <c r="J5642" s="15"/>
      <c r="K5642" s="15"/>
      <c r="L5642" s="11"/>
      <c r="M5642" s="15"/>
      <c r="N5642" s="15"/>
      <c r="O5642" s="15"/>
      <c r="P5642" s="15"/>
      <c r="Q5642" s="15"/>
      <c r="R5642" s="11"/>
    </row>
    <row r="5643" spans="6:18">
      <c r="F5643" s="15"/>
      <c r="G5643" s="11"/>
      <c r="H5643" s="11"/>
      <c r="I5643" s="15"/>
      <c r="J5643" s="15"/>
      <c r="K5643" s="15"/>
      <c r="L5643" s="11"/>
      <c r="M5643" s="15"/>
      <c r="N5643" s="15"/>
      <c r="O5643" s="15"/>
      <c r="P5643" s="15"/>
      <c r="Q5643" s="15"/>
      <c r="R5643" s="11"/>
    </row>
    <row r="5644" spans="6:18">
      <c r="F5644" s="15"/>
      <c r="G5644" s="11"/>
      <c r="H5644" s="11"/>
      <c r="I5644" s="15"/>
      <c r="J5644" s="15"/>
      <c r="K5644" s="15"/>
      <c r="L5644" s="11"/>
      <c r="M5644" s="15"/>
      <c r="N5644" s="15"/>
      <c r="O5644" s="15"/>
      <c r="P5644" s="15"/>
      <c r="Q5644" s="15"/>
      <c r="R5644" s="11"/>
    </row>
    <row r="5645" spans="6:18">
      <c r="F5645" s="15"/>
      <c r="G5645" s="11"/>
      <c r="H5645" s="11"/>
      <c r="I5645" s="15"/>
      <c r="J5645" s="15"/>
      <c r="K5645" s="15"/>
      <c r="L5645" s="11"/>
      <c r="M5645" s="15"/>
      <c r="N5645" s="15"/>
      <c r="O5645" s="15"/>
      <c r="P5645" s="15"/>
      <c r="Q5645" s="15"/>
      <c r="R5645" s="11"/>
    </row>
    <row r="5646" spans="6:18">
      <c r="F5646" s="15"/>
      <c r="G5646" s="11"/>
      <c r="H5646" s="11"/>
      <c r="I5646" s="15"/>
      <c r="J5646" s="15"/>
      <c r="K5646" s="15"/>
      <c r="L5646" s="11"/>
      <c r="M5646" s="15"/>
      <c r="N5646" s="15"/>
      <c r="O5646" s="15"/>
      <c r="P5646" s="15"/>
      <c r="Q5646" s="15"/>
      <c r="R5646" s="11"/>
    </row>
    <row r="5647" spans="6:18">
      <c r="F5647" s="15"/>
      <c r="G5647" s="11"/>
      <c r="H5647" s="11"/>
      <c r="I5647" s="15"/>
      <c r="J5647" s="15"/>
      <c r="K5647" s="15"/>
      <c r="L5647" s="11"/>
      <c r="M5647" s="15"/>
      <c r="N5647" s="15"/>
      <c r="O5647" s="15"/>
      <c r="P5647" s="15"/>
      <c r="Q5647" s="15"/>
      <c r="R5647" s="11"/>
    </row>
    <row r="5648" spans="6:18">
      <c r="F5648" s="15"/>
      <c r="G5648" s="11"/>
      <c r="H5648" s="11"/>
      <c r="I5648" s="15"/>
      <c r="J5648" s="15"/>
      <c r="K5648" s="15"/>
      <c r="L5648" s="11"/>
      <c r="M5648" s="15"/>
      <c r="N5648" s="15"/>
      <c r="O5648" s="15"/>
      <c r="P5648" s="15"/>
      <c r="Q5648" s="15"/>
      <c r="R5648" s="11"/>
    </row>
    <row r="5649" spans="6:18">
      <c r="F5649" s="15"/>
      <c r="G5649" s="11"/>
      <c r="H5649" s="11"/>
      <c r="I5649" s="15"/>
      <c r="J5649" s="15"/>
      <c r="K5649" s="15"/>
      <c r="L5649" s="11"/>
      <c r="M5649" s="15"/>
      <c r="N5649" s="15"/>
      <c r="O5649" s="15"/>
      <c r="P5649" s="15"/>
      <c r="Q5649" s="15"/>
      <c r="R5649" s="11"/>
    </row>
    <row r="5650" spans="6:18">
      <c r="F5650" s="15"/>
      <c r="G5650" s="11"/>
      <c r="H5650" s="11"/>
      <c r="I5650" s="15"/>
      <c r="J5650" s="15"/>
      <c r="K5650" s="15"/>
      <c r="L5650" s="11"/>
      <c r="M5650" s="15"/>
      <c r="N5650" s="15"/>
      <c r="O5650" s="15"/>
      <c r="P5650" s="15"/>
      <c r="Q5650" s="15"/>
      <c r="R5650" s="11"/>
    </row>
    <row r="5651" spans="6:18">
      <c r="F5651" s="15"/>
      <c r="G5651" s="11"/>
      <c r="H5651" s="11"/>
      <c r="I5651" s="15"/>
      <c r="J5651" s="15"/>
      <c r="K5651" s="15"/>
      <c r="L5651" s="11"/>
      <c r="M5651" s="15"/>
      <c r="N5651" s="15"/>
      <c r="O5651" s="15"/>
      <c r="P5651" s="15"/>
      <c r="Q5651" s="15"/>
      <c r="R5651" s="11"/>
    </row>
    <row r="5652" spans="6:18">
      <c r="F5652" s="15"/>
      <c r="G5652" s="11"/>
      <c r="H5652" s="11"/>
      <c r="I5652" s="15"/>
      <c r="J5652" s="15"/>
      <c r="K5652" s="15"/>
      <c r="L5652" s="11"/>
      <c r="M5652" s="15"/>
      <c r="N5652" s="15"/>
      <c r="O5652" s="15"/>
      <c r="P5652" s="15"/>
      <c r="Q5652" s="15"/>
      <c r="R5652" s="11"/>
    </row>
    <row r="5653" spans="6:18">
      <c r="F5653" s="15"/>
      <c r="G5653" s="11"/>
      <c r="H5653" s="11"/>
      <c r="I5653" s="15"/>
      <c r="J5653" s="15"/>
      <c r="K5653" s="15"/>
      <c r="L5653" s="11"/>
      <c r="M5653" s="15"/>
      <c r="N5653" s="15"/>
      <c r="O5653" s="15"/>
      <c r="P5653" s="15"/>
      <c r="Q5653" s="15"/>
      <c r="R5653" s="11"/>
    </row>
    <row r="5654" spans="6:18">
      <c r="F5654" s="15"/>
      <c r="G5654" s="11"/>
      <c r="H5654" s="11"/>
      <c r="I5654" s="15"/>
      <c r="J5654" s="15"/>
      <c r="K5654" s="15"/>
      <c r="L5654" s="11"/>
      <c r="M5654" s="15"/>
      <c r="N5654" s="15"/>
      <c r="O5654" s="15"/>
      <c r="P5654" s="15"/>
      <c r="Q5654" s="15"/>
      <c r="R5654" s="11"/>
    </row>
    <row r="5655" spans="6:18">
      <c r="F5655" s="15"/>
      <c r="G5655" s="11"/>
      <c r="H5655" s="11"/>
      <c r="I5655" s="15"/>
      <c r="J5655" s="15"/>
      <c r="K5655" s="15"/>
      <c r="L5655" s="11"/>
      <c r="M5655" s="15"/>
      <c r="N5655" s="15"/>
      <c r="O5655" s="15"/>
      <c r="P5655" s="15"/>
      <c r="Q5655" s="15"/>
      <c r="R5655" s="11"/>
    </row>
    <row r="5656" spans="6:18">
      <c r="F5656" s="15"/>
      <c r="G5656" s="11"/>
      <c r="H5656" s="11"/>
      <c r="I5656" s="15"/>
      <c r="J5656" s="15"/>
      <c r="K5656" s="15"/>
      <c r="L5656" s="11"/>
      <c r="M5656" s="15"/>
      <c r="N5656" s="15"/>
      <c r="O5656" s="15"/>
      <c r="P5656" s="15"/>
      <c r="Q5656" s="15"/>
      <c r="R5656" s="11"/>
    </row>
    <row r="5657" spans="6:18">
      <c r="F5657" s="15"/>
      <c r="G5657" s="11"/>
      <c r="H5657" s="11"/>
      <c r="I5657" s="15"/>
      <c r="J5657" s="15"/>
      <c r="K5657" s="15"/>
      <c r="L5657" s="11"/>
      <c r="M5657" s="15"/>
      <c r="N5657" s="15"/>
      <c r="O5657" s="15"/>
      <c r="P5657" s="15"/>
      <c r="Q5657" s="15"/>
      <c r="R5657" s="11"/>
    </row>
    <row r="5658" spans="6:18">
      <c r="F5658" s="15"/>
      <c r="G5658" s="11"/>
      <c r="H5658" s="11"/>
      <c r="I5658" s="15"/>
      <c r="J5658" s="15"/>
      <c r="K5658" s="15"/>
      <c r="L5658" s="11"/>
      <c r="M5658" s="15"/>
      <c r="N5658" s="15"/>
      <c r="O5658" s="15"/>
      <c r="P5658" s="15"/>
      <c r="Q5658" s="15"/>
      <c r="R5658" s="11"/>
    </row>
    <row r="5659" spans="6:18">
      <c r="F5659" s="15"/>
      <c r="G5659" s="11"/>
      <c r="H5659" s="11"/>
      <c r="I5659" s="15"/>
      <c r="J5659" s="15"/>
      <c r="K5659" s="15"/>
      <c r="L5659" s="11"/>
      <c r="M5659" s="15"/>
      <c r="N5659" s="15"/>
      <c r="O5659" s="15"/>
      <c r="P5659" s="15"/>
      <c r="Q5659" s="15"/>
      <c r="R5659" s="11"/>
    </row>
    <row r="5660" spans="6:18">
      <c r="F5660" s="15"/>
      <c r="G5660" s="11"/>
      <c r="H5660" s="11"/>
      <c r="I5660" s="15"/>
      <c r="J5660" s="15"/>
      <c r="K5660" s="15"/>
      <c r="L5660" s="11"/>
      <c r="M5660" s="15"/>
      <c r="N5660" s="15"/>
      <c r="O5660" s="15"/>
      <c r="P5660" s="15"/>
      <c r="Q5660" s="15"/>
      <c r="R5660" s="11"/>
    </row>
    <row r="5661" spans="6:18">
      <c r="F5661" s="15"/>
      <c r="G5661" s="11"/>
      <c r="H5661" s="11"/>
      <c r="I5661" s="15"/>
      <c r="J5661" s="15"/>
      <c r="K5661" s="15"/>
      <c r="L5661" s="11"/>
      <c r="M5661" s="15"/>
      <c r="N5661" s="15"/>
      <c r="O5661" s="15"/>
      <c r="P5661" s="15"/>
      <c r="Q5661" s="15"/>
      <c r="R5661" s="11"/>
    </row>
    <row r="5662" spans="6:18">
      <c r="F5662" s="15"/>
      <c r="G5662" s="11"/>
      <c r="H5662" s="11"/>
      <c r="I5662" s="15"/>
      <c r="J5662" s="15"/>
      <c r="K5662" s="15"/>
      <c r="L5662" s="11"/>
      <c r="M5662" s="15"/>
      <c r="N5662" s="15"/>
      <c r="O5662" s="15"/>
      <c r="P5662" s="15"/>
      <c r="Q5662" s="15"/>
      <c r="R5662" s="11"/>
    </row>
    <row r="5663" spans="6:18">
      <c r="F5663" s="15"/>
      <c r="G5663" s="11"/>
      <c r="H5663" s="11"/>
      <c r="I5663" s="15"/>
      <c r="J5663" s="15"/>
      <c r="K5663" s="15"/>
      <c r="L5663" s="11"/>
      <c r="M5663" s="15"/>
      <c r="N5663" s="15"/>
      <c r="O5663" s="15"/>
      <c r="P5663" s="15"/>
      <c r="Q5663" s="15"/>
      <c r="R5663" s="11"/>
    </row>
    <row r="5664" spans="6:18">
      <c r="F5664" s="15"/>
      <c r="G5664" s="11"/>
      <c r="H5664" s="11"/>
      <c r="I5664" s="15"/>
      <c r="J5664" s="15"/>
      <c r="K5664" s="15"/>
      <c r="L5664" s="11"/>
      <c r="M5664" s="15"/>
      <c r="N5664" s="15"/>
      <c r="O5664" s="15"/>
      <c r="P5664" s="15"/>
      <c r="Q5664" s="15"/>
      <c r="R5664" s="11"/>
    </row>
    <row r="5665" spans="6:18">
      <c r="F5665" s="15"/>
      <c r="G5665" s="11"/>
      <c r="H5665" s="11"/>
      <c r="I5665" s="15"/>
      <c r="J5665" s="15"/>
      <c r="K5665" s="15"/>
      <c r="L5665" s="11"/>
      <c r="M5665" s="15"/>
      <c r="N5665" s="15"/>
      <c r="O5665" s="15"/>
      <c r="P5665" s="15"/>
      <c r="Q5665" s="15"/>
      <c r="R5665" s="11"/>
    </row>
    <row r="5666" spans="6:18">
      <c r="F5666" s="15"/>
      <c r="G5666" s="11"/>
      <c r="H5666" s="11"/>
      <c r="I5666" s="15"/>
      <c r="J5666" s="15"/>
      <c r="K5666" s="15"/>
      <c r="L5666" s="11"/>
      <c r="M5666" s="15"/>
      <c r="N5666" s="15"/>
      <c r="O5666" s="15"/>
      <c r="P5666" s="15"/>
      <c r="Q5666" s="15"/>
      <c r="R5666" s="11"/>
    </row>
    <row r="5667" spans="6:18">
      <c r="F5667" s="15"/>
      <c r="G5667" s="11"/>
      <c r="H5667" s="11"/>
      <c r="I5667" s="15"/>
      <c r="J5667" s="15"/>
      <c r="K5667" s="15"/>
      <c r="L5667" s="11"/>
      <c r="M5667" s="15"/>
      <c r="N5667" s="15"/>
      <c r="O5667" s="15"/>
      <c r="P5667" s="15"/>
      <c r="Q5667" s="15"/>
      <c r="R5667" s="11"/>
    </row>
    <row r="5668" spans="6:18">
      <c r="F5668" s="15"/>
      <c r="G5668" s="11"/>
      <c r="H5668" s="11"/>
      <c r="I5668" s="15"/>
      <c r="J5668" s="15"/>
      <c r="K5668" s="15"/>
      <c r="L5668" s="11"/>
      <c r="M5668" s="15"/>
      <c r="N5668" s="15"/>
      <c r="O5668" s="15"/>
      <c r="P5668" s="15"/>
      <c r="Q5668" s="15"/>
      <c r="R5668" s="11"/>
    </row>
    <row r="5669" spans="6:18">
      <c r="F5669" s="15"/>
      <c r="G5669" s="11"/>
      <c r="H5669" s="11"/>
      <c r="I5669" s="15"/>
      <c r="J5669" s="15"/>
      <c r="K5669" s="15"/>
      <c r="L5669" s="11"/>
      <c r="M5669" s="15"/>
      <c r="N5669" s="15"/>
      <c r="O5669" s="15"/>
      <c r="P5669" s="15"/>
      <c r="Q5669" s="15"/>
      <c r="R5669" s="11"/>
    </row>
    <row r="5670" spans="6:18">
      <c r="F5670" s="15"/>
      <c r="G5670" s="11"/>
      <c r="H5670" s="11"/>
      <c r="I5670" s="15"/>
      <c r="J5670" s="15"/>
      <c r="K5670" s="15"/>
      <c r="L5670" s="11"/>
      <c r="M5670" s="15"/>
      <c r="N5670" s="15"/>
      <c r="O5670" s="15"/>
      <c r="P5670" s="15"/>
      <c r="Q5670" s="15"/>
      <c r="R5670" s="11"/>
    </row>
    <row r="5671" spans="6:18">
      <c r="F5671" s="15"/>
      <c r="G5671" s="11"/>
      <c r="H5671" s="11"/>
      <c r="I5671" s="15"/>
      <c r="J5671" s="15"/>
      <c r="K5671" s="15"/>
      <c r="L5671" s="11"/>
      <c r="M5671" s="15"/>
      <c r="N5671" s="15"/>
      <c r="O5671" s="15"/>
      <c r="P5671" s="15"/>
      <c r="Q5671" s="15"/>
      <c r="R5671" s="11"/>
    </row>
    <row r="5672" spans="6:18">
      <c r="F5672" s="15"/>
      <c r="G5672" s="11"/>
      <c r="H5672" s="11"/>
      <c r="I5672" s="15"/>
      <c r="J5672" s="15"/>
      <c r="K5672" s="15"/>
      <c r="L5672" s="11"/>
      <c r="M5672" s="15"/>
      <c r="N5672" s="15"/>
      <c r="O5672" s="15"/>
      <c r="P5672" s="15"/>
      <c r="Q5672" s="15"/>
      <c r="R5672" s="11"/>
    </row>
    <row r="5673" spans="6:18">
      <c r="F5673" s="15"/>
      <c r="G5673" s="11"/>
      <c r="H5673" s="11"/>
      <c r="I5673" s="15"/>
      <c r="J5673" s="15"/>
      <c r="K5673" s="15"/>
      <c r="L5673" s="11"/>
      <c r="M5673" s="15"/>
      <c r="N5673" s="15"/>
      <c r="O5673" s="15"/>
      <c r="P5673" s="15"/>
      <c r="Q5673" s="15"/>
      <c r="R5673" s="11"/>
    </row>
    <row r="5674" spans="6:18">
      <c r="F5674" s="15"/>
      <c r="G5674" s="11"/>
      <c r="H5674" s="11"/>
      <c r="I5674" s="15"/>
      <c r="J5674" s="15"/>
      <c r="K5674" s="15"/>
      <c r="L5674" s="11"/>
      <c r="M5674" s="15"/>
      <c r="N5674" s="15"/>
      <c r="O5674" s="15"/>
      <c r="P5674" s="15"/>
      <c r="Q5674" s="15"/>
      <c r="R5674" s="11"/>
    </row>
    <row r="5675" spans="6:18">
      <c r="F5675" s="15"/>
      <c r="G5675" s="11"/>
      <c r="H5675" s="11"/>
      <c r="I5675" s="15"/>
      <c r="J5675" s="15"/>
      <c r="K5675" s="15"/>
      <c r="L5675" s="11"/>
      <c r="M5675" s="15"/>
      <c r="N5675" s="15"/>
      <c r="O5675" s="15"/>
      <c r="P5675" s="15"/>
      <c r="Q5675" s="15"/>
      <c r="R5675" s="11"/>
    </row>
    <row r="5676" spans="6:18">
      <c r="F5676" s="15"/>
      <c r="G5676" s="11"/>
      <c r="H5676" s="11"/>
      <c r="I5676" s="15"/>
      <c r="J5676" s="15"/>
      <c r="K5676" s="15"/>
      <c r="L5676" s="11"/>
      <c r="M5676" s="15"/>
      <c r="N5676" s="15"/>
      <c r="O5676" s="15"/>
      <c r="P5676" s="15"/>
      <c r="Q5676" s="15"/>
      <c r="R5676" s="11"/>
    </row>
    <row r="5677" spans="6:18">
      <c r="F5677" s="15"/>
      <c r="G5677" s="11"/>
      <c r="H5677" s="11"/>
      <c r="I5677" s="15"/>
      <c r="J5677" s="15"/>
      <c r="K5677" s="15"/>
      <c r="L5677" s="11"/>
      <c r="M5677" s="15"/>
      <c r="N5677" s="15"/>
      <c r="O5677" s="15"/>
      <c r="P5677" s="15"/>
      <c r="Q5677" s="15"/>
      <c r="R5677" s="11"/>
    </row>
    <row r="5678" spans="6:18">
      <c r="F5678" s="15"/>
      <c r="G5678" s="11"/>
      <c r="H5678" s="11"/>
      <c r="I5678" s="15"/>
      <c r="J5678" s="15"/>
      <c r="K5678" s="15"/>
      <c r="L5678" s="11"/>
      <c r="M5678" s="15"/>
      <c r="N5678" s="15"/>
      <c r="O5678" s="15"/>
      <c r="P5678" s="15"/>
      <c r="Q5678" s="15"/>
      <c r="R5678" s="11"/>
    </row>
    <row r="5679" spans="6:18">
      <c r="F5679" s="15"/>
      <c r="G5679" s="11"/>
      <c r="H5679" s="11"/>
      <c r="I5679" s="15"/>
      <c r="J5679" s="15"/>
      <c r="K5679" s="15"/>
      <c r="L5679" s="11"/>
      <c r="M5679" s="15"/>
      <c r="N5679" s="15"/>
      <c r="O5679" s="15"/>
      <c r="P5679" s="15"/>
      <c r="Q5679" s="15"/>
      <c r="R5679" s="11"/>
    </row>
    <row r="5680" spans="6:18">
      <c r="F5680" s="15"/>
      <c r="G5680" s="11"/>
      <c r="H5680" s="11"/>
      <c r="I5680" s="15"/>
      <c r="J5680" s="15"/>
      <c r="K5680" s="15"/>
      <c r="L5680" s="11"/>
      <c r="M5680" s="15"/>
      <c r="N5680" s="15"/>
      <c r="O5680" s="15"/>
      <c r="P5680" s="15"/>
      <c r="Q5680" s="15"/>
      <c r="R5680" s="11"/>
    </row>
    <row r="5681" spans="6:18">
      <c r="F5681" s="15"/>
      <c r="G5681" s="11"/>
      <c r="H5681" s="11"/>
      <c r="I5681" s="15"/>
      <c r="J5681" s="15"/>
      <c r="K5681" s="15"/>
      <c r="L5681" s="11"/>
      <c r="M5681" s="15"/>
      <c r="N5681" s="15"/>
      <c r="O5681" s="15"/>
      <c r="P5681" s="15"/>
      <c r="Q5681" s="15"/>
      <c r="R5681" s="11"/>
    </row>
    <row r="5682" spans="6:18">
      <c r="F5682" s="15"/>
      <c r="G5682" s="11"/>
      <c r="H5682" s="11"/>
      <c r="I5682" s="15"/>
      <c r="J5682" s="15"/>
      <c r="K5682" s="15"/>
      <c r="L5682" s="11"/>
      <c r="M5682" s="15"/>
      <c r="N5682" s="15"/>
      <c r="O5682" s="15"/>
      <c r="P5682" s="15"/>
      <c r="Q5682" s="15"/>
      <c r="R5682" s="11"/>
    </row>
    <row r="5683" spans="6:18">
      <c r="F5683" s="15"/>
      <c r="G5683" s="11"/>
      <c r="H5683" s="11"/>
      <c r="I5683" s="15"/>
      <c r="J5683" s="15"/>
      <c r="K5683" s="15"/>
      <c r="L5683" s="11"/>
      <c r="M5683" s="15"/>
      <c r="N5683" s="15"/>
      <c r="O5683" s="15"/>
      <c r="P5683" s="15"/>
      <c r="Q5683" s="15"/>
      <c r="R5683" s="11"/>
    </row>
    <row r="5684" spans="6:18">
      <c r="F5684" s="15"/>
      <c r="G5684" s="11"/>
      <c r="H5684" s="11"/>
      <c r="I5684" s="15"/>
      <c r="J5684" s="15"/>
      <c r="K5684" s="15"/>
      <c r="L5684" s="11"/>
      <c r="M5684" s="15"/>
      <c r="N5684" s="15"/>
      <c r="O5684" s="15"/>
      <c r="P5684" s="15"/>
      <c r="Q5684" s="15"/>
      <c r="R5684" s="11"/>
    </row>
    <row r="5685" spans="6:18">
      <c r="F5685" s="15"/>
      <c r="G5685" s="11"/>
      <c r="H5685" s="11"/>
      <c r="I5685" s="15"/>
      <c r="J5685" s="15"/>
      <c r="K5685" s="15"/>
      <c r="L5685" s="11"/>
      <c r="M5685" s="15"/>
      <c r="N5685" s="15"/>
      <c r="O5685" s="15"/>
      <c r="P5685" s="15"/>
      <c r="Q5685" s="15"/>
      <c r="R5685" s="11"/>
    </row>
    <row r="5686" spans="6:18">
      <c r="F5686" s="15"/>
      <c r="G5686" s="11"/>
      <c r="H5686" s="11"/>
      <c r="I5686" s="15"/>
      <c r="J5686" s="15"/>
      <c r="K5686" s="15"/>
      <c r="L5686" s="11"/>
      <c r="M5686" s="15"/>
      <c r="N5686" s="15"/>
      <c r="O5686" s="15"/>
      <c r="P5686" s="15"/>
      <c r="Q5686" s="15"/>
      <c r="R5686" s="11"/>
    </row>
    <row r="5687" spans="6:18">
      <c r="F5687" s="15"/>
      <c r="G5687" s="11"/>
      <c r="H5687" s="11"/>
      <c r="I5687" s="15"/>
      <c r="J5687" s="15"/>
      <c r="K5687" s="15"/>
      <c r="L5687" s="11"/>
      <c r="M5687" s="15"/>
      <c r="N5687" s="15"/>
      <c r="O5687" s="15"/>
      <c r="P5687" s="15"/>
      <c r="Q5687" s="15"/>
      <c r="R5687" s="11"/>
    </row>
    <row r="5688" spans="6:18">
      <c r="F5688" s="15"/>
      <c r="G5688" s="11"/>
      <c r="H5688" s="11"/>
      <c r="I5688" s="15"/>
      <c r="J5688" s="15"/>
      <c r="K5688" s="15"/>
      <c r="L5688" s="11"/>
      <c r="M5688" s="15"/>
      <c r="N5688" s="15"/>
      <c r="O5688" s="15"/>
      <c r="P5688" s="15"/>
      <c r="Q5688" s="15"/>
      <c r="R5688" s="11"/>
    </row>
    <row r="5689" spans="6:18">
      <c r="F5689" s="15"/>
      <c r="G5689" s="11"/>
      <c r="H5689" s="11"/>
      <c r="I5689" s="15"/>
      <c r="J5689" s="15"/>
      <c r="K5689" s="15"/>
      <c r="L5689" s="11"/>
      <c r="M5689" s="15"/>
      <c r="N5689" s="15"/>
      <c r="O5689" s="15"/>
      <c r="P5689" s="15"/>
      <c r="Q5689" s="15"/>
      <c r="R5689" s="11"/>
    </row>
    <row r="5690" spans="6:18">
      <c r="F5690" s="15"/>
      <c r="G5690" s="11"/>
      <c r="H5690" s="11"/>
      <c r="I5690" s="15"/>
      <c r="J5690" s="15"/>
      <c r="K5690" s="15"/>
      <c r="L5690" s="11"/>
      <c r="M5690" s="15"/>
      <c r="N5690" s="15"/>
      <c r="O5690" s="15"/>
      <c r="P5690" s="15"/>
      <c r="Q5690" s="15"/>
      <c r="R5690" s="11"/>
    </row>
    <row r="5691" spans="6:18">
      <c r="F5691" s="15"/>
      <c r="G5691" s="11"/>
      <c r="H5691" s="11"/>
      <c r="I5691" s="15"/>
      <c r="J5691" s="15"/>
      <c r="K5691" s="15"/>
      <c r="L5691" s="11"/>
      <c r="M5691" s="15"/>
      <c r="N5691" s="15"/>
      <c r="O5691" s="15"/>
      <c r="P5691" s="15"/>
      <c r="Q5691" s="15"/>
      <c r="R5691" s="11"/>
    </row>
    <row r="5692" spans="6:18">
      <c r="F5692" s="15"/>
      <c r="G5692" s="11"/>
      <c r="H5692" s="11"/>
      <c r="I5692" s="15"/>
      <c r="J5692" s="15"/>
      <c r="K5692" s="15"/>
      <c r="L5692" s="11"/>
      <c r="M5692" s="15"/>
      <c r="N5692" s="15"/>
      <c r="O5692" s="15"/>
      <c r="P5692" s="15"/>
      <c r="Q5692" s="15"/>
      <c r="R5692" s="11"/>
    </row>
    <row r="5693" spans="6:18">
      <c r="F5693" s="15"/>
      <c r="G5693" s="11"/>
      <c r="H5693" s="11"/>
      <c r="I5693" s="15"/>
      <c r="J5693" s="15"/>
      <c r="K5693" s="15"/>
      <c r="L5693" s="11"/>
      <c r="M5693" s="15"/>
      <c r="N5693" s="15"/>
      <c r="O5693" s="15"/>
      <c r="P5693" s="15"/>
      <c r="Q5693" s="15"/>
      <c r="R5693" s="11"/>
    </row>
    <row r="5694" spans="6:18">
      <c r="F5694" s="15"/>
      <c r="G5694" s="11"/>
      <c r="H5694" s="11"/>
      <c r="I5694" s="15"/>
      <c r="J5694" s="15"/>
      <c r="K5694" s="15"/>
      <c r="L5694" s="11"/>
      <c r="M5694" s="15"/>
      <c r="N5694" s="15"/>
      <c r="O5694" s="15"/>
      <c r="P5694" s="15"/>
      <c r="Q5694" s="15"/>
      <c r="R5694" s="11"/>
    </row>
    <row r="5695" spans="6:18">
      <c r="F5695" s="15"/>
      <c r="G5695" s="11"/>
      <c r="H5695" s="11"/>
      <c r="I5695" s="15"/>
      <c r="J5695" s="15"/>
      <c r="K5695" s="15"/>
      <c r="L5695" s="11"/>
      <c r="M5695" s="15"/>
      <c r="N5695" s="15"/>
      <c r="O5695" s="15"/>
      <c r="P5695" s="15"/>
      <c r="Q5695" s="15"/>
      <c r="R5695" s="11"/>
    </row>
    <row r="5696" spans="6:18">
      <c r="F5696" s="15"/>
      <c r="G5696" s="11"/>
      <c r="H5696" s="11"/>
      <c r="I5696" s="15"/>
      <c r="J5696" s="15"/>
      <c r="K5696" s="15"/>
      <c r="L5696" s="11"/>
      <c r="M5696" s="15"/>
      <c r="N5696" s="15"/>
      <c r="O5696" s="15"/>
      <c r="P5696" s="15"/>
      <c r="Q5696" s="15"/>
      <c r="R5696" s="11"/>
    </row>
    <row r="5697" spans="6:18">
      <c r="F5697" s="15"/>
      <c r="G5697" s="11"/>
      <c r="H5697" s="11"/>
      <c r="I5697" s="15"/>
      <c r="J5697" s="15"/>
      <c r="K5697" s="15"/>
      <c r="L5697" s="11"/>
      <c r="M5697" s="15"/>
      <c r="N5697" s="15"/>
      <c r="O5697" s="15"/>
      <c r="P5697" s="15"/>
      <c r="Q5697" s="15"/>
      <c r="R5697" s="11"/>
    </row>
    <row r="5698" spans="6:18">
      <c r="F5698" s="15"/>
      <c r="G5698" s="11"/>
      <c r="H5698" s="11"/>
      <c r="I5698" s="15"/>
      <c r="J5698" s="15"/>
      <c r="K5698" s="15"/>
      <c r="L5698" s="11"/>
      <c r="M5698" s="15"/>
      <c r="N5698" s="15"/>
      <c r="O5698" s="15"/>
      <c r="P5698" s="15"/>
      <c r="Q5698" s="15"/>
      <c r="R5698" s="11"/>
    </row>
    <row r="5699" spans="6:18">
      <c r="F5699" s="15"/>
      <c r="G5699" s="11"/>
      <c r="H5699" s="11"/>
      <c r="I5699" s="15"/>
      <c r="J5699" s="15"/>
      <c r="K5699" s="15"/>
      <c r="L5699" s="11"/>
      <c r="M5699" s="15"/>
      <c r="N5699" s="15"/>
      <c r="O5699" s="15"/>
      <c r="P5699" s="15"/>
      <c r="Q5699" s="15"/>
      <c r="R5699" s="11"/>
    </row>
    <row r="5700" spans="6:18">
      <c r="F5700" s="15"/>
      <c r="G5700" s="11"/>
      <c r="H5700" s="11"/>
      <c r="I5700" s="15"/>
      <c r="J5700" s="15"/>
      <c r="K5700" s="15"/>
      <c r="L5700" s="11"/>
      <c r="M5700" s="15"/>
      <c r="N5700" s="15"/>
      <c r="O5700" s="15"/>
      <c r="P5700" s="15"/>
      <c r="Q5700" s="15"/>
      <c r="R5700" s="11"/>
    </row>
    <row r="5701" spans="6:18">
      <c r="F5701" s="15"/>
      <c r="G5701" s="11"/>
      <c r="H5701" s="11"/>
      <c r="I5701" s="15"/>
      <c r="J5701" s="15"/>
      <c r="K5701" s="15"/>
      <c r="L5701" s="11"/>
      <c r="M5701" s="15"/>
      <c r="N5701" s="15"/>
      <c r="O5701" s="15"/>
      <c r="P5701" s="15"/>
      <c r="Q5701" s="15"/>
      <c r="R5701" s="11"/>
    </row>
    <row r="5702" spans="6:18">
      <c r="F5702" s="15"/>
      <c r="G5702" s="11"/>
      <c r="H5702" s="11"/>
      <c r="I5702" s="15"/>
      <c r="J5702" s="15"/>
      <c r="K5702" s="15"/>
      <c r="L5702" s="11"/>
      <c r="M5702" s="15"/>
      <c r="N5702" s="15"/>
      <c r="O5702" s="15"/>
      <c r="P5702" s="15"/>
      <c r="Q5702" s="15"/>
      <c r="R5702" s="11"/>
    </row>
    <row r="5703" spans="6:18">
      <c r="F5703" s="15"/>
      <c r="G5703" s="11"/>
      <c r="H5703" s="11"/>
      <c r="I5703" s="15"/>
      <c r="J5703" s="15"/>
      <c r="K5703" s="15"/>
      <c r="L5703" s="11"/>
      <c r="M5703" s="15"/>
      <c r="N5703" s="15"/>
      <c r="O5703" s="15"/>
      <c r="P5703" s="15"/>
      <c r="Q5703" s="15"/>
      <c r="R5703" s="11"/>
    </row>
    <row r="5704" spans="6:18">
      <c r="F5704" s="15"/>
      <c r="G5704" s="11"/>
      <c r="H5704" s="11"/>
      <c r="I5704" s="15"/>
      <c r="J5704" s="15"/>
      <c r="K5704" s="15"/>
      <c r="L5704" s="11"/>
      <c r="M5704" s="15"/>
      <c r="N5704" s="15"/>
      <c r="O5704" s="15"/>
      <c r="P5704" s="15"/>
      <c r="Q5704" s="15"/>
      <c r="R5704" s="11"/>
    </row>
    <row r="5705" spans="6:18">
      <c r="F5705" s="15"/>
      <c r="G5705" s="11"/>
      <c r="H5705" s="11"/>
      <c r="I5705" s="15"/>
      <c r="J5705" s="15"/>
      <c r="K5705" s="15"/>
      <c r="L5705" s="11"/>
      <c r="M5705" s="15"/>
      <c r="N5705" s="15"/>
      <c r="O5705" s="15"/>
      <c r="P5705" s="15"/>
      <c r="Q5705" s="15"/>
      <c r="R5705" s="11"/>
    </row>
    <row r="5706" spans="6:18">
      <c r="F5706" s="15"/>
      <c r="G5706" s="11"/>
      <c r="H5706" s="11"/>
      <c r="I5706" s="15"/>
      <c r="J5706" s="15"/>
      <c r="K5706" s="15"/>
      <c r="L5706" s="11"/>
      <c r="M5706" s="15"/>
      <c r="N5706" s="15"/>
      <c r="O5706" s="15"/>
      <c r="P5706" s="15"/>
      <c r="Q5706" s="15"/>
      <c r="R5706" s="11"/>
    </row>
    <row r="5707" spans="6:18">
      <c r="F5707" s="15"/>
      <c r="G5707" s="11"/>
      <c r="H5707" s="11"/>
      <c r="I5707" s="15"/>
      <c r="J5707" s="15"/>
      <c r="K5707" s="15"/>
      <c r="L5707" s="11"/>
      <c r="M5707" s="15"/>
      <c r="N5707" s="15"/>
      <c r="O5707" s="15"/>
      <c r="P5707" s="15"/>
      <c r="Q5707" s="15"/>
      <c r="R5707" s="11"/>
    </row>
    <row r="5708" spans="6:18">
      <c r="F5708" s="15"/>
      <c r="G5708" s="11"/>
      <c r="H5708" s="11"/>
      <c r="I5708" s="15"/>
      <c r="J5708" s="15"/>
      <c r="K5708" s="15"/>
      <c r="L5708" s="11"/>
      <c r="M5708" s="15"/>
      <c r="N5708" s="15"/>
      <c r="O5708" s="15"/>
      <c r="P5708" s="15"/>
      <c r="Q5708" s="15"/>
      <c r="R5708" s="11"/>
    </row>
    <row r="5709" spans="6:18">
      <c r="F5709" s="15"/>
      <c r="G5709" s="11"/>
      <c r="H5709" s="11"/>
      <c r="I5709" s="15"/>
      <c r="J5709" s="15"/>
      <c r="K5709" s="15"/>
      <c r="L5709" s="11"/>
      <c r="M5709" s="15"/>
      <c r="N5709" s="15"/>
      <c r="O5709" s="15"/>
      <c r="P5709" s="15"/>
      <c r="Q5709" s="15"/>
      <c r="R5709" s="11"/>
    </row>
    <row r="5710" spans="6:18">
      <c r="F5710" s="15"/>
      <c r="G5710" s="11"/>
      <c r="H5710" s="11"/>
      <c r="I5710" s="15"/>
      <c r="J5710" s="15"/>
      <c r="K5710" s="15"/>
      <c r="L5710" s="11"/>
      <c r="M5710" s="15"/>
      <c r="N5710" s="15"/>
      <c r="O5710" s="15"/>
      <c r="P5710" s="15"/>
      <c r="Q5710" s="15"/>
      <c r="R5710" s="11"/>
    </row>
    <row r="5711" spans="6:18">
      <c r="F5711" s="15"/>
      <c r="G5711" s="11"/>
      <c r="H5711" s="11"/>
      <c r="I5711" s="15"/>
      <c r="J5711" s="15"/>
      <c r="K5711" s="15"/>
      <c r="L5711" s="11"/>
      <c r="M5711" s="15"/>
      <c r="N5711" s="15"/>
      <c r="O5711" s="15"/>
      <c r="P5711" s="15"/>
      <c r="Q5711" s="15"/>
      <c r="R5711" s="11"/>
    </row>
    <row r="5712" spans="6:18">
      <c r="F5712" s="15"/>
      <c r="G5712" s="11"/>
      <c r="H5712" s="11"/>
      <c r="I5712" s="15"/>
      <c r="J5712" s="15"/>
      <c r="K5712" s="15"/>
      <c r="L5712" s="11"/>
      <c r="M5712" s="15"/>
      <c r="N5712" s="15"/>
      <c r="O5712" s="15"/>
      <c r="P5712" s="15"/>
      <c r="Q5712" s="15"/>
      <c r="R5712" s="11"/>
    </row>
    <row r="5713" spans="6:18">
      <c r="F5713" s="15"/>
      <c r="G5713" s="11"/>
      <c r="H5713" s="11"/>
      <c r="I5713" s="15"/>
      <c r="J5713" s="15"/>
      <c r="K5713" s="15"/>
      <c r="L5713" s="11"/>
      <c r="M5713" s="15"/>
      <c r="N5713" s="15"/>
      <c r="O5713" s="15"/>
      <c r="P5713" s="15"/>
      <c r="Q5713" s="15"/>
      <c r="R5713" s="11"/>
    </row>
    <row r="5714" spans="6:18">
      <c r="F5714" s="15"/>
      <c r="G5714" s="11"/>
      <c r="H5714" s="11"/>
      <c r="I5714" s="15"/>
      <c r="J5714" s="15"/>
      <c r="K5714" s="15"/>
      <c r="L5714" s="11"/>
      <c r="M5714" s="15"/>
      <c r="N5714" s="15"/>
      <c r="O5714" s="15"/>
      <c r="P5714" s="15"/>
      <c r="Q5714" s="15"/>
      <c r="R5714" s="11"/>
    </row>
    <row r="5715" spans="6:18">
      <c r="F5715" s="15"/>
      <c r="G5715" s="11"/>
      <c r="H5715" s="11"/>
      <c r="I5715" s="15"/>
      <c r="J5715" s="15"/>
      <c r="K5715" s="15"/>
      <c r="L5715" s="11"/>
      <c r="M5715" s="15"/>
      <c r="N5715" s="15"/>
      <c r="O5715" s="15"/>
      <c r="P5715" s="15"/>
      <c r="Q5715" s="15"/>
      <c r="R5715" s="11"/>
    </row>
    <row r="5716" spans="6:18">
      <c r="F5716" s="15"/>
      <c r="G5716" s="11"/>
      <c r="H5716" s="11"/>
      <c r="I5716" s="15"/>
      <c r="J5716" s="15"/>
      <c r="K5716" s="15"/>
      <c r="L5716" s="11"/>
      <c r="M5716" s="15"/>
      <c r="N5716" s="15"/>
      <c r="O5716" s="15"/>
      <c r="P5716" s="15"/>
      <c r="Q5716" s="15"/>
      <c r="R5716" s="11"/>
    </row>
    <row r="5717" spans="6:18">
      <c r="F5717" s="15"/>
      <c r="G5717" s="11"/>
      <c r="H5717" s="11"/>
      <c r="I5717" s="15"/>
      <c r="J5717" s="15"/>
      <c r="K5717" s="15"/>
      <c r="L5717" s="11"/>
      <c r="M5717" s="15"/>
      <c r="N5717" s="15"/>
      <c r="O5717" s="15"/>
      <c r="P5717" s="15"/>
      <c r="Q5717" s="15"/>
      <c r="R5717" s="11"/>
    </row>
    <row r="5718" spans="6:18">
      <c r="F5718" s="15"/>
      <c r="G5718" s="11"/>
      <c r="H5718" s="11"/>
      <c r="I5718" s="15"/>
      <c r="J5718" s="15"/>
      <c r="K5718" s="15"/>
      <c r="L5718" s="11"/>
      <c r="M5718" s="15"/>
      <c r="N5718" s="15"/>
      <c r="O5718" s="15"/>
      <c r="P5718" s="15"/>
      <c r="Q5718" s="15"/>
      <c r="R5718" s="11"/>
    </row>
    <row r="5719" spans="6:18">
      <c r="F5719" s="15"/>
      <c r="G5719" s="11"/>
      <c r="H5719" s="11"/>
      <c r="I5719" s="15"/>
      <c r="J5719" s="15"/>
      <c r="K5719" s="15"/>
      <c r="L5719" s="11"/>
      <c r="M5719" s="15"/>
      <c r="N5719" s="15"/>
      <c r="O5719" s="15"/>
      <c r="P5719" s="15"/>
      <c r="Q5719" s="15"/>
      <c r="R5719" s="11"/>
    </row>
    <row r="5720" spans="6:18">
      <c r="F5720" s="15"/>
      <c r="G5720" s="11"/>
      <c r="H5720" s="11"/>
      <c r="I5720" s="15"/>
      <c r="J5720" s="15"/>
      <c r="K5720" s="15"/>
      <c r="L5720" s="11"/>
      <c r="M5720" s="15"/>
      <c r="N5720" s="15"/>
      <c r="O5720" s="15"/>
      <c r="P5720" s="15"/>
      <c r="Q5720" s="15"/>
      <c r="R5720" s="11"/>
    </row>
    <row r="5721" spans="6:18">
      <c r="F5721" s="15"/>
      <c r="G5721" s="11"/>
      <c r="H5721" s="11"/>
      <c r="I5721" s="15"/>
      <c r="J5721" s="15"/>
      <c r="K5721" s="15"/>
      <c r="L5721" s="11"/>
      <c r="M5721" s="15"/>
      <c r="N5721" s="15"/>
      <c r="O5721" s="15"/>
      <c r="P5721" s="15"/>
      <c r="Q5721" s="15"/>
      <c r="R5721" s="11"/>
    </row>
    <row r="5722" spans="6:18">
      <c r="F5722" s="15"/>
      <c r="G5722" s="11"/>
      <c r="H5722" s="11"/>
      <c r="I5722" s="15"/>
      <c r="J5722" s="15"/>
      <c r="K5722" s="15"/>
      <c r="L5722" s="11"/>
      <c r="M5722" s="15"/>
      <c r="N5722" s="15"/>
      <c r="O5722" s="15"/>
      <c r="P5722" s="15"/>
      <c r="Q5722" s="15"/>
      <c r="R5722" s="11"/>
    </row>
    <row r="5723" spans="6:18">
      <c r="F5723" s="15"/>
      <c r="G5723" s="11"/>
      <c r="H5723" s="11"/>
      <c r="I5723" s="15"/>
      <c r="J5723" s="15"/>
      <c r="K5723" s="15"/>
      <c r="L5723" s="11"/>
      <c r="M5723" s="15"/>
      <c r="N5723" s="15"/>
      <c r="O5723" s="15"/>
      <c r="P5723" s="15"/>
      <c r="Q5723" s="15"/>
      <c r="R5723" s="11"/>
    </row>
    <row r="5724" spans="6:18">
      <c r="F5724" s="15"/>
      <c r="G5724" s="11"/>
      <c r="H5724" s="11"/>
      <c r="I5724" s="15"/>
      <c r="J5724" s="15"/>
      <c r="K5724" s="15"/>
      <c r="L5724" s="11"/>
      <c r="M5724" s="15"/>
      <c r="N5724" s="15"/>
      <c r="O5724" s="15"/>
      <c r="P5724" s="15"/>
      <c r="Q5724" s="15"/>
      <c r="R5724" s="11"/>
    </row>
    <row r="5725" spans="6:18">
      <c r="F5725" s="15"/>
      <c r="G5725" s="11"/>
      <c r="H5725" s="11"/>
      <c r="I5725" s="15"/>
      <c r="J5725" s="15"/>
      <c r="K5725" s="15"/>
      <c r="L5725" s="11"/>
      <c r="M5725" s="15"/>
      <c r="N5725" s="15"/>
      <c r="O5725" s="15"/>
      <c r="P5725" s="15"/>
      <c r="Q5725" s="15"/>
      <c r="R5725" s="11"/>
    </row>
    <row r="5726" spans="6:18">
      <c r="F5726" s="15"/>
      <c r="G5726" s="11"/>
      <c r="H5726" s="11"/>
      <c r="I5726" s="15"/>
      <c r="J5726" s="15"/>
      <c r="K5726" s="15"/>
      <c r="L5726" s="11"/>
      <c r="M5726" s="15"/>
      <c r="N5726" s="15"/>
      <c r="O5726" s="15"/>
      <c r="P5726" s="15"/>
      <c r="Q5726" s="15"/>
      <c r="R5726" s="11"/>
    </row>
    <row r="5727" spans="6:18">
      <c r="F5727" s="15"/>
      <c r="G5727" s="11"/>
      <c r="H5727" s="11"/>
      <c r="I5727" s="15"/>
      <c r="J5727" s="15"/>
      <c r="K5727" s="15"/>
      <c r="L5727" s="11"/>
      <c r="M5727" s="15"/>
      <c r="N5727" s="15"/>
      <c r="O5727" s="15"/>
      <c r="P5727" s="15"/>
      <c r="Q5727" s="15"/>
      <c r="R5727" s="11"/>
    </row>
    <row r="5728" spans="6:18">
      <c r="F5728" s="15"/>
      <c r="G5728" s="11"/>
      <c r="H5728" s="11"/>
      <c r="I5728" s="15"/>
      <c r="J5728" s="15"/>
      <c r="K5728" s="15"/>
      <c r="L5728" s="11"/>
      <c r="M5728" s="15"/>
      <c r="N5728" s="15"/>
      <c r="O5728" s="15"/>
      <c r="P5728" s="15"/>
      <c r="Q5728" s="15"/>
      <c r="R5728" s="11"/>
    </row>
    <row r="5729" spans="6:18">
      <c r="F5729" s="15"/>
      <c r="G5729" s="11"/>
      <c r="H5729" s="11"/>
      <c r="I5729" s="15"/>
      <c r="J5729" s="15"/>
      <c r="K5729" s="15"/>
      <c r="L5729" s="11"/>
      <c r="M5729" s="15"/>
      <c r="N5729" s="15"/>
      <c r="O5729" s="15"/>
      <c r="P5729" s="15"/>
      <c r="Q5729" s="15"/>
      <c r="R5729" s="11"/>
    </row>
    <row r="5730" spans="6:18">
      <c r="F5730" s="15"/>
      <c r="G5730" s="11"/>
      <c r="H5730" s="11"/>
      <c r="I5730" s="15"/>
      <c r="J5730" s="15"/>
      <c r="K5730" s="15"/>
      <c r="L5730" s="11"/>
      <c r="M5730" s="15"/>
      <c r="N5730" s="15"/>
      <c r="O5730" s="15"/>
      <c r="P5730" s="15"/>
      <c r="Q5730" s="15"/>
      <c r="R5730" s="11"/>
    </row>
    <row r="5731" spans="6:18">
      <c r="F5731" s="15"/>
      <c r="G5731" s="11"/>
      <c r="H5731" s="11"/>
      <c r="I5731" s="15"/>
      <c r="J5731" s="15"/>
      <c r="K5731" s="15"/>
      <c r="L5731" s="11"/>
      <c r="M5731" s="15"/>
      <c r="N5731" s="15"/>
      <c r="O5731" s="15"/>
      <c r="P5731" s="15"/>
      <c r="Q5731" s="15"/>
      <c r="R5731" s="11"/>
    </row>
    <row r="5732" spans="6:18">
      <c r="F5732" s="15"/>
      <c r="G5732" s="11"/>
      <c r="H5732" s="11"/>
      <c r="I5732" s="15"/>
      <c r="J5732" s="15"/>
      <c r="K5732" s="15"/>
      <c r="L5732" s="11"/>
      <c r="M5732" s="15"/>
      <c r="N5732" s="15"/>
      <c r="O5732" s="15"/>
      <c r="P5732" s="15"/>
      <c r="Q5732" s="15"/>
      <c r="R5732" s="11"/>
    </row>
    <row r="5733" spans="6:18">
      <c r="F5733" s="15"/>
      <c r="G5733" s="11"/>
      <c r="H5733" s="11"/>
      <c r="I5733" s="15"/>
      <c r="J5733" s="15"/>
      <c r="K5733" s="15"/>
      <c r="L5733" s="11"/>
      <c r="M5733" s="15"/>
      <c r="N5733" s="15"/>
      <c r="O5733" s="15"/>
      <c r="P5733" s="15"/>
      <c r="Q5733" s="15"/>
      <c r="R5733" s="11"/>
    </row>
    <row r="5734" spans="6:18">
      <c r="F5734" s="15"/>
      <c r="G5734" s="11"/>
      <c r="H5734" s="11"/>
      <c r="I5734" s="15"/>
      <c r="J5734" s="15"/>
      <c r="K5734" s="15"/>
      <c r="L5734" s="11"/>
      <c r="M5734" s="15"/>
      <c r="N5734" s="15"/>
      <c r="O5734" s="15"/>
      <c r="P5734" s="15"/>
      <c r="Q5734" s="15"/>
      <c r="R5734" s="11"/>
    </row>
    <row r="5735" spans="6:18">
      <c r="F5735" s="15"/>
      <c r="G5735" s="11"/>
      <c r="H5735" s="11"/>
      <c r="I5735" s="15"/>
      <c r="J5735" s="15"/>
      <c r="K5735" s="15"/>
      <c r="L5735" s="11"/>
      <c r="M5735" s="15"/>
      <c r="N5735" s="15"/>
      <c r="O5735" s="15"/>
      <c r="P5735" s="15"/>
      <c r="Q5735" s="15"/>
      <c r="R5735" s="11"/>
    </row>
    <row r="5736" spans="6:18">
      <c r="F5736" s="15"/>
      <c r="G5736" s="11"/>
      <c r="H5736" s="11"/>
      <c r="I5736" s="15"/>
      <c r="J5736" s="15"/>
      <c r="K5736" s="15"/>
      <c r="L5736" s="11"/>
      <c r="M5736" s="15"/>
      <c r="N5736" s="15"/>
      <c r="O5736" s="15"/>
      <c r="P5736" s="15"/>
      <c r="Q5736" s="15"/>
      <c r="R5736" s="11"/>
    </row>
    <row r="5737" spans="6:18">
      <c r="F5737" s="15"/>
      <c r="G5737" s="11"/>
      <c r="H5737" s="11"/>
      <c r="I5737" s="15"/>
      <c r="J5737" s="15"/>
      <c r="K5737" s="15"/>
      <c r="L5737" s="11"/>
      <c r="M5737" s="15"/>
      <c r="N5737" s="15"/>
      <c r="O5737" s="15"/>
      <c r="P5737" s="15"/>
      <c r="Q5737" s="15"/>
      <c r="R5737" s="11"/>
    </row>
    <row r="5738" spans="6:18">
      <c r="F5738" s="15"/>
      <c r="G5738" s="11"/>
      <c r="H5738" s="11"/>
      <c r="I5738" s="15"/>
      <c r="J5738" s="15"/>
      <c r="K5738" s="15"/>
      <c r="L5738" s="11"/>
      <c r="M5738" s="15"/>
      <c r="N5738" s="15"/>
      <c r="O5738" s="15"/>
      <c r="P5738" s="15"/>
      <c r="Q5738" s="15"/>
      <c r="R5738" s="11"/>
    </row>
    <row r="5739" spans="6:18">
      <c r="F5739" s="15"/>
      <c r="G5739" s="11"/>
      <c r="H5739" s="11"/>
      <c r="I5739" s="15"/>
      <c r="J5739" s="15"/>
      <c r="K5739" s="15"/>
      <c r="L5739" s="11"/>
      <c r="M5739" s="15"/>
      <c r="N5739" s="15"/>
      <c r="O5739" s="15"/>
      <c r="P5739" s="15"/>
      <c r="Q5739" s="15"/>
      <c r="R5739" s="11"/>
    </row>
    <row r="5740" spans="6:18">
      <c r="F5740" s="15"/>
      <c r="G5740" s="11"/>
      <c r="H5740" s="11"/>
      <c r="I5740" s="15"/>
      <c r="J5740" s="15"/>
      <c r="K5740" s="15"/>
      <c r="L5740" s="11"/>
      <c r="M5740" s="15"/>
      <c r="N5740" s="15"/>
      <c r="O5740" s="15"/>
      <c r="P5740" s="15"/>
      <c r="Q5740" s="15"/>
      <c r="R5740" s="11"/>
    </row>
    <row r="5741" spans="6:18">
      <c r="F5741" s="15"/>
      <c r="G5741" s="11"/>
      <c r="H5741" s="11"/>
      <c r="I5741" s="15"/>
      <c r="J5741" s="15"/>
      <c r="K5741" s="15"/>
      <c r="L5741" s="11"/>
      <c r="M5741" s="15"/>
      <c r="N5741" s="15"/>
      <c r="O5741" s="15"/>
      <c r="P5741" s="15"/>
      <c r="Q5741" s="15"/>
      <c r="R5741" s="11"/>
    </row>
    <row r="5742" spans="6:18">
      <c r="F5742" s="15"/>
      <c r="G5742" s="11"/>
      <c r="H5742" s="11"/>
      <c r="I5742" s="15"/>
      <c r="J5742" s="15"/>
      <c r="K5742" s="15"/>
      <c r="L5742" s="11"/>
      <c r="M5742" s="15"/>
      <c r="N5742" s="15"/>
      <c r="O5742" s="15"/>
      <c r="P5742" s="15"/>
      <c r="Q5742" s="15"/>
      <c r="R5742" s="11"/>
    </row>
    <row r="5743" spans="6:18">
      <c r="F5743" s="15"/>
      <c r="G5743" s="11"/>
      <c r="H5743" s="11"/>
      <c r="I5743" s="15"/>
      <c r="J5743" s="15"/>
      <c r="K5743" s="15"/>
      <c r="L5743" s="11"/>
      <c r="M5743" s="15"/>
      <c r="N5743" s="15"/>
      <c r="O5743" s="15"/>
      <c r="P5743" s="15"/>
      <c r="Q5743" s="15"/>
      <c r="R5743" s="11"/>
    </row>
    <row r="5744" spans="6:18">
      <c r="F5744" s="15"/>
      <c r="G5744" s="11"/>
      <c r="H5744" s="11"/>
      <c r="I5744" s="15"/>
      <c r="J5744" s="15"/>
      <c r="K5744" s="15"/>
      <c r="L5744" s="11"/>
      <c r="M5744" s="15"/>
      <c r="N5744" s="15"/>
      <c r="O5744" s="15"/>
      <c r="P5744" s="15"/>
      <c r="Q5744" s="15"/>
      <c r="R5744" s="11"/>
    </row>
    <row r="5745" spans="6:18">
      <c r="F5745" s="15"/>
      <c r="G5745" s="11"/>
      <c r="H5745" s="11"/>
      <c r="I5745" s="15"/>
      <c r="J5745" s="15"/>
      <c r="K5745" s="15"/>
      <c r="L5745" s="11"/>
      <c r="M5745" s="15"/>
      <c r="N5745" s="15"/>
      <c r="O5745" s="15"/>
      <c r="P5745" s="15"/>
      <c r="Q5745" s="15"/>
      <c r="R5745" s="11"/>
    </row>
    <row r="5746" spans="6:18">
      <c r="F5746" s="15"/>
      <c r="G5746" s="11"/>
      <c r="H5746" s="11"/>
      <c r="I5746" s="15"/>
      <c r="J5746" s="15"/>
      <c r="K5746" s="15"/>
      <c r="L5746" s="11"/>
      <c r="M5746" s="15"/>
      <c r="N5746" s="15"/>
      <c r="O5746" s="15"/>
      <c r="P5746" s="15"/>
      <c r="Q5746" s="15"/>
      <c r="R5746" s="11"/>
    </row>
    <row r="5747" spans="6:18">
      <c r="F5747" s="15"/>
      <c r="G5747" s="11"/>
      <c r="H5747" s="11"/>
      <c r="I5747" s="15"/>
      <c r="J5747" s="15"/>
      <c r="K5747" s="15"/>
      <c r="L5747" s="11"/>
      <c r="M5747" s="15"/>
      <c r="N5747" s="15"/>
      <c r="O5747" s="15"/>
      <c r="P5747" s="15"/>
      <c r="Q5747" s="15"/>
      <c r="R5747" s="11"/>
    </row>
    <row r="5748" spans="6:18">
      <c r="F5748" s="15"/>
      <c r="G5748" s="11"/>
      <c r="H5748" s="11"/>
      <c r="I5748" s="15"/>
      <c r="J5748" s="15"/>
      <c r="K5748" s="15"/>
      <c r="L5748" s="11"/>
      <c r="M5748" s="15"/>
      <c r="N5748" s="15"/>
      <c r="O5748" s="15"/>
      <c r="P5748" s="15"/>
      <c r="Q5748" s="15"/>
      <c r="R5748" s="11"/>
    </row>
    <row r="5749" spans="6:18">
      <c r="F5749" s="15"/>
      <c r="G5749" s="11"/>
      <c r="H5749" s="11"/>
      <c r="I5749" s="15"/>
      <c r="J5749" s="15"/>
      <c r="K5749" s="15"/>
      <c r="L5749" s="11"/>
      <c r="M5749" s="15"/>
      <c r="N5749" s="15"/>
      <c r="O5749" s="15"/>
      <c r="P5749" s="15"/>
      <c r="Q5749" s="15"/>
      <c r="R5749" s="11"/>
    </row>
    <row r="5750" spans="6:18">
      <c r="F5750" s="15"/>
      <c r="G5750" s="11"/>
      <c r="H5750" s="11"/>
      <c r="I5750" s="15"/>
      <c r="J5750" s="15"/>
      <c r="K5750" s="15"/>
      <c r="L5750" s="11"/>
      <c r="M5750" s="15"/>
      <c r="N5750" s="15"/>
      <c r="O5750" s="15"/>
      <c r="P5750" s="15"/>
      <c r="Q5750" s="15"/>
      <c r="R5750" s="11"/>
    </row>
    <row r="5751" spans="6:18">
      <c r="F5751" s="15"/>
      <c r="G5751" s="11"/>
      <c r="H5751" s="11"/>
      <c r="I5751" s="15"/>
      <c r="J5751" s="15"/>
      <c r="K5751" s="15"/>
      <c r="L5751" s="11"/>
      <c r="M5751" s="15"/>
      <c r="N5751" s="15"/>
      <c r="O5751" s="15"/>
      <c r="P5751" s="15"/>
      <c r="Q5751" s="15"/>
      <c r="R5751" s="11"/>
    </row>
    <row r="5752" spans="6:18">
      <c r="F5752" s="15"/>
      <c r="G5752" s="11"/>
      <c r="H5752" s="11"/>
      <c r="I5752" s="15"/>
      <c r="J5752" s="15"/>
      <c r="K5752" s="15"/>
      <c r="L5752" s="11"/>
      <c r="M5752" s="15"/>
      <c r="N5752" s="15"/>
      <c r="O5752" s="15"/>
      <c r="P5752" s="15"/>
      <c r="Q5752" s="15"/>
      <c r="R5752" s="11"/>
    </row>
    <row r="5753" spans="6:18">
      <c r="F5753" s="15"/>
      <c r="G5753" s="11"/>
      <c r="H5753" s="11"/>
      <c r="I5753" s="15"/>
      <c r="J5753" s="15"/>
      <c r="K5753" s="15"/>
      <c r="L5753" s="11"/>
      <c r="M5753" s="15"/>
      <c r="N5753" s="15"/>
      <c r="O5753" s="15"/>
      <c r="P5753" s="15"/>
      <c r="Q5753" s="15"/>
      <c r="R5753" s="11"/>
    </row>
    <row r="5754" spans="6:18">
      <c r="F5754" s="15"/>
      <c r="G5754" s="11"/>
      <c r="H5754" s="11"/>
      <c r="I5754" s="15"/>
      <c r="J5754" s="15"/>
      <c r="K5754" s="15"/>
      <c r="L5754" s="11"/>
      <c r="M5754" s="15"/>
      <c r="N5754" s="15"/>
      <c r="O5754" s="15"/>
      <c r="P5754" s="15"/>
      <c r="Q5754" s="15"/>
      <c r="R5754" s="11"/>
    </row>
    <row r="5755" spans="6:18">
      <c r="F5755" s="15"/>
      <c r="G5755" s="11"/>
      <c r="H5755" s="11"/>
      <c r="I5755" s="15"/>
      <c r="J5755" s="15"/>
      <c r="K5755" s="15"/>
      <c r="L5755" s="11"/>
      <c r="M5755" s="15"/>
      <c r="N5755" s="15"/>
      <c r="O5755" s="15"/>
      <c r="P5755" s="15"/>
      <c r="Q5755" s="15"/>
      <c r="R5755" s="11"/>
    </row>
    <row r="5756" spans="6:18">
      <c r="F5756" s="15"/>
      <c r="G5756" s="11"/>
      <c r="H5756" s="11"/>
      <c r="I5756" s="15"/>
      <c r="J5756" s="15"/>
      <c r="K5756" s="15"/>
      <c r="L5756" s="11"/>
      <c r="M5756" s="15"/>
      <c r="N5756" s="15"/>
      <c r="O5756" s="15"/>
      <c r="P5756" s="15"/>
      <c r="Q5756" s="15"/>
      <c r="R5756" s="11"/>
    </row>
    <row r="5757" spans="6:18">
      <c r="F5757" s="15"/>
      <c r="G5757" s="11"/>
      <c r="H5757" s="11"/>
      <c r="I5757" s="15"/>
      <c r="J5757" s="15"/>
      <c r="K5757" s="15"/>
      <c r="L5757" s="11"/>
      <c r="M5757" s="15"/>
      <c r="N5757" s="15"/>
      <c r="O5757" s="15"/>
      <c r="P5757" s="15"/>
      <c r="Q5757" s="15"/>
      <c r="R5757" s="11"/>
    </row>
    <row r="5758" spans="6:18">
      <c r="F5758" s="15"/>
      <c r="G5758" s="11"/>
      <c r="H5758" s="11"/>
      <c r="I5758" s="15"/>
      <c r="J5758" s="15"/>
      <c r="K5758" s="15"/>
      <c r="L5758" s="11"/>
      <c r="M5758" s="15"/>
      <c r="N5758" s="15"/>
      <c r="O5758" s="15"/>
      <c r="P5758" s="15"/>
      <c r="Q5758" s="15"/>
      <c r="R5758" s="11"/>
    </row>
    <row r="5759" spans="6:18">
      <c r="F5759" s="15"/>
      <c r="G5759" s="11"/>
      <c r="H5759" s="11"/>
      <c r="I5759" s="15"/>
      <c r="J5759" s="15"/>
      <c r="K5759" s="15"/>
      <c r="L5759" s="11"/>
      <c r="M5759" s="15"/>
      <c r="N5759" s="15"/>
      <c r="O5759" s="15"/>
      <c r="P5759" s="15"/>
      <c r="Q5759" s="15"/>
      <c r="R5759" s="11"/>
    </row>
    <row r="5760" spans="6:18">
      <c r="F5760" s="15"/>
      <c r="G5760" s="11"/>
      <c r="H5760" s="11"/>
      <c r="I5760" s="15"/>
      <c r="J5760" s="15"/>
      <c r="K5760" s="15"/>
      <c r="L5760" s="11"/>
      <c r="M5760" s="15"/>
      <c r="N5760" s="15"/>
      <c r="O5760" s="15"/>
      <c r="P5760" s="15"/>
      <c r="Q5760" s="15"/>
      <c r="R5760" s="11"/>
    </row>
    <row r="5761" spans="6:18">
      <c r="F5761" s="15"/>
      <c r="G5761" s="11"/>
      <c r="H5761" s="11"/>
      <c r="I5761" s="15"/>
      <c r="J5761" s="15"/>
      <c r="K5761" s="15"/>
      <c r="L5761" s="11"/>
      <c r="M5761" s="15"/>
      <c r="N5761" s="15"/>
      <c r="O5761" s="15"/>
      <c r="P5761" s="15"/>
      <c r="Q5761" s="15"/>
      <c r="R5761" s="11"/>
    </row>
    <row r="5762" spans="6:18">
      <c r="F5762" s="15"/>
      <c r="G5762" s="11"/>
      <c r="H5762" s="11"/>
      <c r="I5762" s="15"/>
      <c r="J5762" s="15"/>
      <c r="K5762" s="15"/>
      <c r="L5762" s="11"/>
      <c r="M5762" s="15"/>
      <c r="N5762" s="15"/>
      <c r="O5762" s="15"/>
      <c r="P5762" s="15"/>
      <c r="Q5762" s="15"/>
      <c r="R5762" s="11"/>
    </row>
    <row r="5763" spans="6:18">
      <c r="F5763" s="15"/>
      <c r="G5763" s="11"/>
      <c r="H5763" s="11"/>
      <c r="I5763" s="15"/>
      <c r="J5763" s="15"/>
      <c r="K5763" s="15"/>
      <c r="L5763" s="11"/>
      <c r="M5763" s="15"/>
      <c r="N5763" s="15"/>
      <c r="O5763" s="15"/>
      <c r="P5763" s="15"/>
      <c r="Q5763" s="15"/>
      <c r="R5763" s="11"/>
    </row>
    <row r="5764" spans="6:18">
      <c r="F5764" s="15"/>
      <c r="G5764" s="11"/>
      <c r="H5764" s="11"/>
      <c r="I5764" s="15"/>
      <c r="J5764" s="15"/>
      <c r="K5764" s="15"/>
      <c r="L5764" s="11"/>
      <c r="M5764" s="15"/>
      <c r="N5764" s="15"/>
      <c r="O5764" s="15"/>
      <c r="P5764" s="15"/>
      <c r="Q5764" s="15"/>
      <c r="R5764" s="11"/>
    </row>
    <row r="5765" spans="6:18">
      <c r="F5765" s="15"/>
      <c r="G5765" s="11"/>
      <c r="H5765" s="11"/>
      <c r="I5765" s="15"/>
      <c r="J5765" s="15"/>
      <c r="K5765" s="15"/>
      <c r="L5765" s="11"/>
      <c r="M5765" s="15"/>
      <c r="N5765" s="15"/>
      <c r="O5765" s="15"/>
      <c r="P5765" s="15"/>
      <c r="Q5765" s="15"/>
      <c r="R5765" s="11"/>
    </row>
    <row r="5766" spans="6:18">
      <c r="F5766" s="15"/>
      <c r="G5766" s="11"/>
      <c r="H5766" s="11"/>
      <c r="I5766" s="15"/>
      <c r="J5766" s="15"/>
      <c r="K5766" s="15"/>
      <c r="L5766" s="11"/>
      <c r="M5766" s="15"/>
      <c r="N5766" s="15"/>
      <c r="O5766" s="15"/>
      <c r="P5766" s="15"/>
      <c r="Q5766" s="15"/>
      <c r="R5766" s="11"/>
    </row>
    <row r="5767" spans="6:18">
      <c r="F5767" s="15"/>
      <c r="G5767" s="11"/>
      <c r="H5767" s="11"/>
      <c r="I5767" s="15"/>
      <c r="J5767" s="15"/>
      <c r="K5767" s="15"/>
      <c r="L5767" s="11"/>
      <c r="M5767" s="15"/>
      <c r="N5767" s="15"/>
      <c r="O5767" s="15"/>
      <c r="P5767" s="15"/>
      <c r="Q5767" s="15"/>
      <c r="R5767" s="11"/>
    </row>
    <row r="5768" spans="6:18">
      <c r="F5768" s="15"/>
      <c r="G5768" s="11"/>
      <c r="H5768" s="11"/>
      <c r="I5768" s="15"/>
      <c r="J5768" s="15"/>
      <c r="K5768" s="15"/>
      <c r="L5768" s="11"/>
      <c r="M5768" s="15"/>
      <c r="N5768" s="15"/>
      <c r="O5768" s="15"/>
      <c r="P5768" s="15"/>
      <c r="Q5768" s="15"/>
      <c r="R5768" s="11"/>
    </row>
    <row r="5769" spans="6:18">
      <c r="F5769" s="15"/>
      <c r="G5769" s="11"/>
      <c r="H5769" s="11"/>
      <c r="I5769" s="15"/>
      <c r="J5769" s="15"/>
      <c r="K5769" s="15"/>
      <c r="L5769" s="11"/>
      <c r="M5769" s="15"/>
      <c r="N5769" s="15"/>
      <c r="O5769" s="15"/>
      <c r="P5769" s="15"/>
      <c r="Q5769" s="15"/>
      <c r="R5769" s="11"/>
    </row>
    <row r="5770" spans="6:18">
      <c r="F5770" s="15"/>
      <c r="G5770" s="11"/>
      <c r="H5770" s="11"/>
      <c r="I5770" s="15"/>
      <c r="J5770" s="15"/>
      <c r="K5770" s="15"/>
      <c r="L5770" s="11"/>
      <c r="M5770" s="15"/>
      <c r="N5770" s="15"/>
      <c r="O5770" s="15"/>
      <c r="P5770" s="15"/>
      <c r="Q5770" s="15"/>
      <c r="R5770" s="11"/>
    </row>
    <row r="5771" spans="6:18">
      <c r="F5771" s="15"/>
      <c r="G5771" s="11"/>
      <c r="H5771" s="11"/>
      <c r="I5771" s="15"/>
      <c r="J5771" s="15"/>
      <c r="K5771" s="15"/>
      <c r="L5771" s="11"/>
      <c r="M5771" s="15"/>
      <c r="N5771" s="15"/>
      <c r="O5771" s="15"/>
      <c r="P5771" s="15"/>
      <c r="Q5771" s="15"/>
      <c r="R5771" s="11"/>
    </row>
    <row r="5772" spans="6:18">
      <c r="F5772" s="15"/>
      <c r="G5772" s="11"/>
      <c r="H5772" s="11"/>
      <c r="I5772" s="15"/>
      <c r="J5772" s="15"/>
      <c r="K5772" s="15"/>
      <c r="L5772" s="11"/>
      <c r="M5772" s="15"/>
      <c r="N5772" s="15"/>
      <c r="O5772" s="15"/>
      <c r="P5772" s="15"/>
      <c r="Q5772" s="15"/>
      <c r="R5772" s="11"/>
    </row>
    <row r="5773" spans="6:18">
      <c r="F5773" s="15"/>
      <c r="G5773" s="11"/>
      <c r="H5773" s="11"/>
      <c r="I5773" s="15"/>
      <c r="J5773" s="15"/>
      <c r="K5773" s="15"/>
      <c r="L5773" s="11"/>
      <c r="M5773" s="15"/>
      <c r="N5773" s="15"/>
      <c r="O5773" s="15"/>
      <c r="P5773" s="15"/>
      <c r="Q5773" s="15"/>
      <c r="R5773" s="11"/>
    </row>
    <row r="5774" spans="6:18">
      <c r="F5774" s="15"/>
      <c r="G5774" s="11"/>
      <c r="H5774" s="11"/>
      <c r="I5774" s="15"/>
      <c r="J5774" s="15"/>
      <c r="K5774" s="15"/>
      <c r="L5774" s="11"/>
      <c r="M5774" s="15"/>
      <c r="N5774" s="15"/>
      <c r="O5774" s="15"/>
      <c r="P5774" s="15"/>
      <c r="Q5774" s="15"/>
      <c r="R5774" s="11"/>
    </row>
    <row r="5775" spans="6:18">
      <c r="F5775" s="15"/>
      <c r="G5775" s="11"/>
      <c r="H5775" s="11"/>
      <c r="I5775" s="15"/>
      <c r="J5775" s="15"/>
      <c r="K5775" s="15"/>
      <c r="L5775" s="11"/>
      <c r="M5775" s="15"/>
      <c r="N5775" s="15"/>
      <c r="O5775" s="15"/>
      <c r="P5775" s="15"/>
      <c r="Q5775" s="15"/>
      <c r="R5775" s="11"/>
    </row>
    <row r="5776" spans="6:18">
      <c r="F5776" s="15"/>
      <c r="G5776" s="11"/>
      <c r="H5776" s="11"/>
      <c r="I5776" s="15"/>
      <c r="J5776" s="15"/>
      <c r="K5776" s="15"/>
      <c r="L5776" s="11"/>
      <c r="M5776" s="15"/>
      <c r="N5776" s="15"/>
      <c r="O5776" s="15"/>
      <c r="P5776" s="15"/>
      <c r="Q5776" s="15"/>
      <c r="R5776" s="11"/>
    </row>
    <row r="5777" spans="6:18">
      <c r="F5777" s="15"/>
      <c r="G5777" s="11"/>
      <c r="H5777" s="11"/>
      <c r="I5777" s="15"/>
      <c r="J5777" s="15"/>
      <c r="K5777" s="15"/>
      <c r="L5777" s="11"/>
      <c r="M5777" s="15"/>
      <c r="N5777" s="15"/>
      <c r="O5777" s="15"/>
      <c r="P5777" s="15"/>
      <c r="Q5777" s="15"/>
      <c r="R5777" s="11"/>
    </row>
    <row r="5778" spans="6:18">
      <c r="F5778" s="15"/>
      <c r="G5778" s="11"/>
      <c r="H5778" s="11"/>
      <c r="I5778" s="15"/>
      <c r="J5778" s="15"/>
      <c r="K5778" s="15"/>
      <c r="L5778" s="11"/>
      <c r="M5778" s="15"/>
      <c r="N5778" s="15"/>
      <c r="O5778" s="15"/>
      <c r="P5778" s="15"/>
      <c r="Q5778" s="15"/>
      <c r="R5778" s="11"/>
    </row>
    <row r="5779" spans="6:18">
      <c r="F5779" s="15"/>
      <c r="G5779" s="11"/>
      <c r="H5779" s="11"/>
      <c r="I5779" s="15"/>
      <c r="J5779" s="15"/>
      <c r="K5779" s="15"/>
      <c r="L5779" s="11"/>
      <c r="M5779" s="15"/>
      <c r="N5779" s="15"/>
      <c r="O5779" s="15"/>
      <c r="P5779" s="15"/>
      <c r="Q5779" s="15"/>
      <c r="R5779" s="11"/>
    </row>
    <row r="5780" spans="6:18">
      <c r="F5780" s="15"/>
      <c r="G5780" s="11"/>
      <c r="H5780" s="11"/>
      <c r="I5780" s="15"/>
      <c r="J5780" s="15"/>
      <c r="K5780" s="15"/>
      <c r="L5780" s="11"/>
      <c r="M5780" s="15"/>
      <c r="N5780" s="15"/>
      <c r="O5780" s="15"/>
      <c r="P5780" s="15"/>
      <c r="Q5780" s="15"/>
      <c r="R5780" s="11"/>
    </row>
    <row r="5781" spans="6:18">
      <c r="F5781" s="15"/>
      <c r="G5781" s="11"/>
      <c r="H5781" s="11"/>
      <c r="I5781" s="15"/>
      <c r="J5781" s="15"/>
      <c r="K5781" s="15"/>
      <c r="L5781" s="11"/>
      <c r="M5781" s="15"/>
      <c r="N5781" s="15"/>
      <c r="O5781" s="15"/>
      <c r="P5781" s="15"/>
      <c r="Q5781" s="15"/>
      <c r="R5781" s="11"/>
    </row>
    <row r="5782" spans="6:18">
      <c r="F5782" s="15"/>
      <c r="G5782" s="11"/>
      <c r="H5782" s="11"/>
      <c r="I5782" s="15"/>
      <c r="J5782" s="15"/>
      <c r="K5782" s="15"/>
      <c r="L5782" s="11"/>
      <c r="M5782" s="15"/>
      <c r="N5782" s="15"/>
      <c r="O5782" s="15"/>
      <c r="P5782" s="15"/>
      <c r="Q5782" s="15"/>
      <c r="R5782" s="11"/>
    </row>
    <row r="5783" spans="6:18">
      <c r="F5783" s="15"/>
      <c r="G5783" s="11"/>
      <c r="H5783" s="11"/>
      <c r="I5783" s="15"/>
      <c r="J5783" s="15"/>
      <c r="K5783" s="15"/>
      <c r="L5783" s="11"/>
      <c r="M5783" s="15"/>
      <c r="N5783" s="15"/>
      <c r="O5783" s="15"/>
      <c r="P5783" s="15"/>
      <c r="Q5783" s="15"/>
      <c r="R5783" s="11"/>
    </row>
    <row r="5784" spans="6:18">
      <c r="F5784" s="15"/>
      <c r="G5784" s="11"/>
      <c r="H5784" s="11"/>
      <c r="I5784" s="15"/>
      <c r="J5784" s="15"/>
      <c r="K5784" s="15"/>
      <c r="L5784" s="11"/>
      <c r="M5784" s="15"/>
      <c r="N5784" s="15"/>
      <c r="O5784" s="15"/>
      <c r="P5784" s="15"/>
      <c r="Q5784" s="15"/>
      <c r="R5784" s="11"/>
    </row>
    <row r="5785" spans="6:18">
      <c r="F5785" s="15"/>
      <c r="G5785" s="11"/>
      <c r="H5785" s="11"/>
      <c r="I5785" s="15"/>
      <c r="J5785" s="15"/>
      <c r="K5785" s="15"/>
      <c r="L5785" s="11"/>
      <c r="M5785" s="15"/>
      <c r="N5785" s="15"/>
      <c r="O5785" s="15"/>
      <c r="P5785" s="15"/>
      <c r="Q5785" s="15"/>
      <c r="R5785" s="11"/>
    </row>
    <row r="5786" spans="6:18">
      <c r="F5786" s="15"/>
      <c r="G5786" s="11"/>
      <c r="H5786" s="11"/>
      <c r="I5786" s="15"/>
      <c r="J5786" s="15"/>
      <c r="K5786" s="15"/>
      <c r="L5786" s="11"/>
      <c r="M5786" s="15"/>
      <c r="N5786" s="15"/>
      <c r="O5786" s="15"/>
      <c r="P5786" s="15"/>
      <c r="Q5786" s="15"/>
      <c r="R5786" s="11"/>
    </row>
    <row r="5787" spans="6:18">
      <c r="F5787" s="15"/>
      <c r="G5787" s="11"/>
      <c r="H5787" s="11"/>
      <c r="I5787" s="15"/>
      <c r="J5787" s="15"/>
      <c r="K5787" s="15"/>
      <c r="L5787" s="11"/>
      <c r="M5787" s="15"/>
      <c r="N5787" s="15"/>
      <c r="O5787" s="15"/>
      <c r="P5787" s="15"/>
      <c r="Q5787" s="15"/>
      <c r="R5787" s="11"/>
    </row>
    <row r="5788" spans="6:18">
      <c r="F5788" s="15"/>
      <c r="G5788" s="11"/>
      <c r="H5788" s="11"/>
      <c r="I5788" s="15"/>
      <c r="J5788" s="15"/>
      <c r="K5788" s="15"/>
      <c r="L5788" s="11"/>
      <c r="M5788" s="15"/>
      <c r="N5788" s="15"/>
      <c r="O5788" s="15"/>
      <c r="P5788" s="15"/>
      <c r="Q5788" s="15"/>
      <c r="R5788" s="11"/>
    </row>
    <row r="5789" spans="6:18">
      <c r="F5789" s="15"/>
      <c r="G5789" s="11"/>
      <c r="H5789" s="11"/>
      <c r="I5789" s="15"/>
      <c r="J5789" s="15"/>
      <c r="K5789" s="15"/>
      <c r="L5789" s="11"/>
      <c r="M5789" s="15"/>
      <c r="N5789" s="15"/>
      <c r="O5789" s="15"/>
      <c r="P5789" s="15"/>
      <c r="Q5789" s="15"/>
      <c r="R5789" s="11"/>
    </row>
    <row r="5790" spans="6:18">
      <c r="F5790" s="15"/>
      <c r="G5790" s="11"/>
      <c r="H5790" s="11"/>
      <c r="I5790" s="15"/>
      <c r="J5790" s="15"/>
      <c r="K5790" s="15"/>
      <c r="L5790" s="11"/>
      <c r="M5790" s="15"/>
      <c r="N5790" s="15"/>
      <c r="O5790" s="15"/>
      <c r="P5790" s="15"/>
      <c r="Q5790" s="15"/>
      <c r="R5790" s="11"/>
    </row>
    <row r="5791" spans="6:18">
      <c r="F5791" s="15"/>
      <c r="G5791" s="11"/>
      <c r="H5791" s="11"/>
      <c r="I5791" s="15"/>
      <c r="J5791" s="15"/>
      <c r="K5791" s="15"/>
      <c r="L5791" s="11"/>
      <c r="M5791" s="15"/>
      <c r="N5791" s="15"/>
      <c r="O5791" s="15"/>
      <c r="P5791" s="15"/>
      <c r="Q5791" s="15"/>
      <c r="R5791" s="11"/>
    </row>
    <row r="5792" spans="6:18">
      <c r="F5792" s="15"/>
      <c r="G5792" s="11"/>
      <c r="H5792" s="11"/>
      <c r="I5792" s="15"/>
      <c r="J5792" s="15"/>
      <c r="K5792" s="15"/>
      <c r="L5792" s="11"/>
      <c r="M5792" s="15"/>
      <c r="N5792" s="15"/>
      <c r="O5792" s="15"/>
      <c r="P5792" s="15"/>
      <c r="Q5792" s="15"/>
      <c r="R5792" s="11"/>
    </row>
    <row r="5793" spans="6:18">
      <c r="F5793" s="15"/>
      <c r="G5793" s="11"/>
      <c r="H5793" s="11"/>
      <c r="I5793" s="15"/>
      <c r="J5793" s="15"/>
      <c r="K5793" s="15"/>
      <c r="L5793" s="11"/>
      <c r="M5793" s="15"/>
      <c r="N5793" s="15"/>
      <c r="O5793" s="15"/>
      <c r="P5793" s="15"/>
      <c r="Q5793" s="15"/>
      <c r="R5793" s="11"/>
    </row>
    <row r="5794" spans="6:18">
      <c r="F5794" s="15"/>
      <c r="G5794" s="11"/>
      <c r="H5794" s="11"/>
      <c r="I5794" s="15"/>
      <c r="J5794" s="15"/>
      <c r="K5794" s="15"/>
      <c r="L5794" s="11"/>
      <c r="M5794" s="15"/>
      <c r="N5794" s="15"/>
      <c r="O5794" s="15"/>
      <c r="P5794" s="15"/>
      <c r="Q5794" s="15"/>
      <c r="R5794" s="11"/>
    </row>
    <row r="5795" spans="6:18">
      <c r="F5795" s="15"/>
      <c r="G5795" s="11"/>
      <c r="H5795" s="11"/>
      <c r="I5795" s="15"/>
      <c r="J5795" s="15"/>
      <c r="K5795" s="15"/>
      <c r="L5795" s="11"/>
      <c r="M5795" s="15"/>
      <c r="N5795" s="15"/>
      <c r="O5795" s="15"/>
      <c r="P5795" s="15"/>
      <c r="Q5795" s="15"/>
      <c r="R5795" s="11"/>
    </row>
    <row r="5796" spans="6:18">
      <c r="F5796" s="15"/>
      <c r="G5796" s="11"/>
      <c r="H5796" s="11"/>
      <c r="I5796" s="15"/>
      <c r="J5796" s="15"/>
      <c r="K5796" s="15"/>
      <c r="L5796" s="11"/>
      <c r="M5796" s="15"/>
      <c r="N5796" s="15"/>
      <c r="O5796" s="15"/>
      <c r="P5796" s="15"/>
      <c r="Q5796" s="15"/>
      <c r="R5796" s="11"/>
    </row>
    <row r="5797" spans="6:18">
      <c r="F5797" s="15"/>
      <c r="G5797" s="11"/>
      <c r="H5797" s="11"/>
      <c r="I5797" s="15"/>
      <c r="J5797" s="15"/>
      <c r="K5797" s="15"/>
      <c r="L5797" s="11"/>
      <c r="M5797" s="15"/>
      <c r="N5797" s="15"/>
      <c r="O5797" s="15"/>
      <c r="P5797" s="15"/>
      <c r="Q5797" s="15"/>
      <c r="R5797" s="11"/>
    </row>
    <row r="5798" spans="6:18">
      <c r="F5798" s="15"/>
      <c r="G5798" s="11"/>
      <c r="H5798" s="11"/>
      <c r="I5798" s="15"/>
      <c r="J5798" s="15"/>
      <c r="K5798" s="15"/>
      <c r="L5798" s="11"/>
      <c r="M5798" s="15"/>
      <c r="N5798" s="15"/>
      <c r="O5798" s="15"/>
      <c r="P5798" s="15"/>
      <c r="Q5798" s="15"/>
      <c r="R5798" s="11"/>
    </row>
    <row r="5799" spans="6:18">
      <c r="F5799" s="15"/>
      <c r="G5799" s="11"/>
      <c r="H5799" s="11"/>
      <c r="I5799" s="15"/>
      <c r="J5799" s="15"/>
      <c r="K5799" s="15"/>
      <c r="L5799" s="11"/>
      <c r="M5799" s="15"/>
      <c r="N5799" s="15"/>
      <c r="O5799" s="15"/>
      <c r="P5799" s="15"/>
      <c r="Q5799" s="15"/>
      <c r="R5799" s="11"/>
    </row>
    <row r="5800" spans="6:18">
      <c r="F5800" s="15"/>
      <c r="G5800" s="11"/>
      <c r="H5800" s="11"/>
      <c r="I5800" s="15"/>
      <c r="J5800" s="15"/>
      <c r="K5800" s="15"/>
      <c r="L5800" s="11"/>
      <c r="M5800" s="15"/>
      <c r="N5800" s="15"/>
      <c r="O5800" s="15"/>
      <c r="P5800" s="15"/>
      <c r="Q5800" s="15"/>
      <c r="R5800" s="11"/>
    </row>
    <row r="5801" spans="6:18">
      <c r="F5801" s="15"/>
      <c r="G5801" s="11"/>
      <c r="H5801" s="11"/>
      <c r="I5801" s="15"/>
      <c r="J5801" s="15"/>
      <c r="K5801" s="15"/>
      <c r="L5801" s="11"/>
      <c r="M5801" s="15"/>
      <c r="N5801" s="15"/>
      <c r="O5801" s="15"/>
      <c r="P5801" s="15"/>
      <c r="Q5801" s="15"/>
      <c r="R5801" s="11"/>
    </row>
    <row r="5802" spans="6:18">
      <c r="F5802" s="15"/>
      <c r="G5802" s="11"/>
      <c r="H5802" s="11"/>
      <c r="I5802" s="15"/>
      <c r="J5802" s="15"/>
      <c r="K5802" s="15"/>
      <c r="L5802" s="11"/>
      <c r="M5802" s="15"/>
      <c r="N5802" s="15"/>
      <c r="O5802" s="15"/>
      <c r="P5802" s="15"/>
      <c r="Q5802" s="15"/>
      <c r="R5802" s="11"/>
    </row>
    <row r="5803" spans="6:18">
      <c r="F5803" s="15"/>
      <c r="G5803" s="11"/>
      <c r="H5803" s="11"/>
      <c r="I5803" s="15"/>
      <c r="J5803" s="15"/>
      <c r="K5803" s="15"/>
      <c r="L5803" s="11"/>
      <c r="M5803" s="15"/>
      <c r="N5803" s="15"/>
      <c r="O5803" s="15"/>
      <c r="P5803" s="15"/>
      <c r="Q5803" s="15"/>
      <c r="R5803" s="11"/>
    </row>
    <row r="5804" spans="6:18">
      <c r="F5804" s="15"/>
      <c r="G5804" s="11"/>
      <c r="H5804" s="11"/>
      <c r="I5804" s="15"/>
      <c r="J5804" s="15"/>
      <c r="K5804" s="15"/>
      <c r="L5804" s="11"/>
      <c r="M5804" s="15"/>
      <c r="N5804" s="15"/>
      <c r="O5804" s="15"/>
      <c r="P5804" s="15"/>
      <c r="Q5804" s="15"/>
      <c r="R5804" s="11"/>
    </row>
    <row r="5805" spans="6:18">
      <c r="F5805" s="15"/>
      <c r="G5805" s="11"/>
      <c r="H5805" s="11"/>
      <c r="I5805" s="15"/>
      <c r="J5805" s="15"/>
      <c r="K5805" s="15"/>
      <c r="L5805" s="11"/>
      <c r="M5805" s="15"/>
      <c r="N5805" s="15"/>
      <c r="O5805" s="15"/>
      <c r="P5805" s="15"/>
      <c r="Q5805" s="15"/>
      <c r="R5805" s="11"/>
    </row>
    <row r="5806" spans="6:18">
      <c r="F5806" s="15"/>
      <c r="G5806" s="11"/>
      <c r="H5806" s="11"/>
      <c r="I5806" s="15"/>
      <c r="J5806" s="15"/>
      <c r="K5806" s="15"/>
      <c r="L5806" s="11"/>
      <c r="M5806" s="15"/>
      <c r="N5806" s="15"/>
      <c r="O5806" s="15"/>
      <c r="P5806" s="15"/>
      <c r="Q5806" s="15"/>
      <c r="R5806" s="11"/>
    </row>
    <row r="5807" spans="6:18">
      <c r="F5807" s="15"/>
      <c r="G5807" s="11"/>
      <c r="H5807" s="11"/>
      <c r="I5807" s="15"/>
      <c r="J5807" s="15"/>
      <c r="K5807" s="15"/>
      <c r="L5807" s="11"/>
      <c r="M5807" s="15"/>
      <c r="N5807" s="15"/>
      <c r="O5807" s="15"/>
      <c r="P5807" s="15"/>
      <c r="Q5807" s="15"/>
      <c r="R5807" s="11"/>
    </row>
    <row r="5808" spans="6:18">
      <c r="F5808" s="15"/>
      <c r="G5808" s="11"/>
      <c r="H5808" s="11"/>
      <c r="I5808" s="15"/>
      <c r="J5808" s="15"/>
      <c r="K5808" s="15"/>
      <c r="L5808" s="11"/>
      <c r="M5808" s="15"/>
      <c r="N5808" s="15"/>
      <c r="O5808" s="15"/>
      <c r="P5808" s="15"/>
      <c r="Q5808" s="15"/>
      <c r="R5808" s="11"/>
    </row>
    <row r="5809" spans="6:18">
      <c r="F5809" s="15"/>
      <c r="G5809" s="11"/>
      <c r="H5809" s="11"/>
      <c r="I5809" s="15"/>
      <c r="J5809" s="15"/>
      <c r="K5809" s="15"/>
      <c r="L5809" s="11"/>
      <c r="M5809" s="15"/>
      <c r="N5809" s="15"/>
      <c r="O5809" s="15"/>
      <c r="P5809" s="15"/>
      <c r="Q5809" s="15"/>
      <c r="R5809" s="11"/>
    </row>
    <row r="5810" spans="6:18">
      <c r="F5810" s="15"/>
      <c r="G5810" s="11"/>
      <c r="H5810" s="11"/>
      <c r="I5810" s="15"/>
      <c r="J5810" s="15"/>
      <c r="K5810" s="15"/>
      <c r="L5810" s="11"/>
      <c r="M5810" s="15"/>
      <c r="N5810" s="15"/>
      <c r="O5810" s="15"/>
      <c r="P5810" s="15"/>
      <c r="Q5810" s="15"/>
      <c r="R5810" s="11"/>
    </row>
    <row r="5811" spans="6:18">
      <c r="F5811" s="15"/>
      <c r="G5811" s="11"/>
      <c r="H5811" s="11"/>
      <c r="I5811" s="15"/>
      <c r="J5811" s="15"/>
      <c r="K5811" s="15"/>
      <c r="L5811" s="11"/>
      <c r="M5811" s="15"/>
      <c r="N5811" s="15"/>
      <c r="O5811" s="15"/>
      <c r="P5811" s="15"/>
      <c r="Q5811" s="15"/>
      <c r="R5811" s="11"/>
    </row>
    <row r="5812" spans="6:18">
      <c r="F5812" s="15"/>
      <c r="G5812" s="11"/>
      <c r="H5812" s="11"/>
      <c r="I5812" s="15"/>
      <c r="J5812" s="15"/>
      <c r="K5812" s="15"/>
      <c r="L5812" s="11"/>
      <c r="M5812" s="15"/>
      <c r="N5812" s="15"/>
      <c r="O5812" s="15"/>
      <c r="P5812" s="15"/>
      <c r="Q5812" s="15"/>
      <c r="R5812" s="11"/>
    </row>
    <row r="5813" spans="6:18">
      <c r="F5813" s="15"/>
      <c r="G5813" s="11"/>
      <c r="H5813" s="11"/>
      <c r="I5813" s="15"/>
      <c r="J5813" s="15"/>
      <c r="K5813" s="15"/>
      <c r="L5813" s="11"/>
      <c r="M5813" s="15"/>
      <c r="N5813" s="15"/>
      <c r="O5813" s="15"/>
      <c r="P5813" s="15"/>
      <c r="Q5813" s="15"/>
      <c r="R5813" s="11"/>
    </row>
    <row r="5814" spans="6:18">
      <c r="F5814" s="15"/>
      <c r="G5814" s="11"/>
      <c r="H5814" s="11"/>
      <c r="I5814" s="15"/>
      <c r="J5814" s="15"/>
      <c r="K5814" s="15"/>
      <c r="L5814" s="11"/>
      <c r="M5814" s="15"/>
      <c r="N5814" s="15"/>
      <c r="O5814" s="15"/>
      <c r="P5814" s="15"/>
      <c r="Q5814" s="15"/>
      <c r="R5814" s="11"/>
    </row>
    <row r="5815" spans="6:18">
      <c r="F5815" s="15"/>
      <c r="G5815" s="11"/>
      <c r="H5815" s="11"/>
      <c r="I5815" s="15"/>
      <c r="J5815" s="15"/>
      <c r="K5815" s="15"/>
      <c r="L5815" s="11"/>
      <c r="M5815" s="15"/>
      <c r="N5815" s="15"/>
      <c r="O5815" s="15"/>
      <c r="P5815" s="15"/>
      <c r="Q5815" s="15"/>
      <c r="R5815" s="11"/>
    </row>
    <row r="5816" spans="6:18">
      <c r="F5816" s="15"/>
      <c r="G5816" s="11"/>
      <c r="H5816" s="11"/>
      <c r="I5816" s="15"/>
      <c r="J5816" s="15"/>
      <c r="K5816" s="15"/>
      <c r="L5816" s="11"/>
      <c r="M5816" s="15"/>
      <c r="N5816" s="15"/>
      <c r="O5816" s="15"/>
      <c r="P5816" s="15"/>
      <c r="Q5816" s="15"/>
      <c r="R5816" s="11"/>
    </row>
    <row r="5817" spans="6:18">
      <c r="F5817" s="15"/>
      <c r="G5817" s="11"/>
      <c r="H5817" s="11"/>
      <c r="I5817" s="15"/>
      <c r="J5817" s="15"/>
      <c r="K5817" s="15"/>
      <c r="L5817" s="11"/>
      <c r="M5817" s="15"/>
      <c r="N5817" s="15"/>
      <c r="O5817" s="15"/>
      <c r="P5817" s="15"/>
      <c r="Q5817" s="15"/>
      <c r="R5817" s="11"/>
    </row>
    <row r="5818" spans="6:18">
      <c r="F5818" s="15"/>
      <c r="G5818" s="11"/>
      <c r="H5818" s="11"/>
      <c r="I5818" s="15"/>
      <c r="J5818" s="15"/>
      <c r="K5818" s="15"/>
      <c r="L5818" s="11"/>
      <c r="M5818" s="15"/>
      <c r="N5818" s="15"/>
      <c r="O5818" s="15"/>
      <c r="P5818" s="15"/>
      <c r="Q5818" s="15"/>
      <c r="R5818" s="11"/>
    </row>
    <row r="5819" spans="6:18">
      <c r="F5819" s="15"/>
      <c r="G5819" s="11"/>
      <c r="H5819" s="11"/>
      <c r="I5819" s="15"/>
      <c r="J5819" s="15"/>
      <c r="K5819" s="15"/>
      <c r="L5819" s="11"/>
      <c r="M5819" s="15"/>
      <c r="N5819" s="15"/>
      <c r="O5819" s="15"/>
      <c r="P5819" s="15"/>
      <c r="Q5819" s="15"/>
      <c r="R5819" s="11"/>
    </row>
    <row r="5820" spans="6:18">
      <c r="F5820" s="15"/>
      <c r="G5820" s="11"/>
      <c r="H5820" s="11"/>
      <c r="I5820" s="15"/>
      <c r="J5820" s="15"/>
      <c r="K5820" s="15"/>
      <c r="L5820" s="11"/>
      <c r="M5820" s="15"/>
      <c r="N5820" s="15"/>
      <c r="O5820" s="15"/>
      <c r="P5820" s="15"/>
      <c r="Q5820" s="15"/>
      <c r="R5820" s="11"/>
    </row>
    <row r="5821" spans="6:18">
      <c r="F5821" s="15"/>
      <c r="G5821" s="11"/>
      <c r="H5821" s="11"/>
      <c r="I5821" s="15"/>
      <c r="J5821" s="15"/>
      <c r="K5821" s="15"/>
      <c r="L5821" s="11"/>
      <c r="M5821" s="15"/>
      <c r="N5821" s="15"/>
      <c r="O5821" s="15"/>
      <c r="P5821" s="15"/>
      <c r="Q5821" s="15"/>
      <c r="R5821" s="11"/>
    </row>
    <row r="5822" spans="6:18">
      <c r="F5822" s="15"/>
      <c r="G5822" s="11"/>
      <c r="H5822" s="11"/>
      <c r="I5822" s="15"/>
      <c r="J5822" s="15"/>
      <c r="K5822" s="15"/>
      <c r="L5822" s="11"/>
      <c r="M5822" s="15"/>
      <c r="N5822" s="15"/>
      <c r="O5822" s="15"/>
      <c r="P5822" s="15"/>
      <c r="Q5822" s="15"/>
      <c r="R5822" s="11"/>
    </row>
    <row r="5823" spans="6:18">
      <c r="F5823" s="15"/>
      <c r="G5823" s="11"/>
      <c r="H5823" s="11"/>
      <c r="I5823" s="15"/>
      <c r="J5823" s="15"/>
      <c r="K5823" s="15"/>
      <c r="L5823" s="11"/>
      <c r="M5823" s="15"/>
      <c r="N5823" s="15"/>
      <c r="O5823" s="15"/>
      <c r="P5823" s="15"/>
      <c r="Q5823" s="15"/>
      <c r="R5823" s="11"/>
    </row>
    <row r="5824" spans="6:18">
      <c r="F5824" s="15"/>
      <c r="G5824" s="11"/>
      <c r="H5824" s="11"/>
      <c r="I5824" s="15"/>
      <c r="J5824" s="15"/>
      <c r="K5824" s="15"/>
      <c r="L5824" s="11"/>
      <c r="M5824" s="15"/>
      <c r="N5824" s="15"/>
      <c r="O5824" s="15"/>
      <c r="P5824" s="15"/>
      <c r="Q5824" s="15"/>
      <c r="R5824" s="11"/>
    </row>
    <row r="5825" spans="6:18">
      <c r="F5825" s="15"/>
      <c r="G5825" s="11"/>
      <c r="H5825" s="11"/>
      <c r="I5825" s="15"/>
      <c r="J5825" s="15"/>
      <c r="K5825" s="15"/>
      <c r="L5825" s="11"/>
      <c r="M5825" s="15"/>
      <c r="N5825" s="15"/>
      <c r="O5825" s="15"/>
      <c r="P5825" s="15"/>
      <c r="Q5825" s="15"/>
      <c r="R5825" s="11"/>
    </row>
    <row r="5826" spans="6:18">
      <c r="F5826" s="15"/>
      <c r="G5826" s="11"/>
      <c r="H5826" s="11"/>
      <c r="I5826" s="15"/>
      <c r="J5826" s="15"/>
      <c r="K5826" s="15"/>
      <c r="L5826" s="11"/>
      <c r="M5826" s="15"/>
      <c r="N5826" s="15"/>
      <c r="O5826" s="15"/>
      <c r="P5826" s="15"/>
      <c r="Q5826" s="15"/>
      <c r="R5826" s="11"/>
    </row>
    <row r="5827" spans="6:18">
      <c r="F5827" s="15"/>
      <c r="G5827" s="11"/>
      <c r="H5827" s="11"/>
      <c r="I5827" s="15"/>
      <c r="J5827" s="15"/>
      <c r="K5827" s="15"/>
      <c r="L5827" s="11"/>
      <c r="M5827" s="15"/>
      <c r="N5827" s="15"/>
      <c r="O5827" s="15"/>
      <c r="P5827" s="15"/>
      <c r="Q5827" s="15"/>
      <c r="R5827" s="11"/>
    </row>
    <row r="5828" spans="6:18">
      <c r="F5828" s="15"/>
      <c r="G5828" s="11"/>
      <c r="H5828" s="11"/>
      <c r="I5828" s="15"/>
      <c r="J5828" s="15"/>
      <c r="K5828" s="15"/>
      <c r="L5828" s="11"/>
      <c r="M5828" s="15"/>
      <c r="N5828" s="15"/>
      <c r="O5828" s="15"/>
      <c r="P5828" s="15"/>
      <c r="Q5828" s="15"/>
      <c r="R5828" s="11"/>
    </row>
    <row r="5829" spans="6:18">
      <c r="F5829" s="15"/>
      <c r="G5829" s="11"/>
      <c r="H5829" s="11"/>
      <c r="I5829" s="15"/>
      <c r="J5829" s="15"/>
      <c r="K5829" s="15"/>
      <c r="L5829" s="11"/>
      <c r="M5829" s="15"/>
      <c r="N5829" s="15"/>
      <c r="O5829" s="15"/>
      <c r="P5829" s="15"/>
      <c r="Q5829" s="15"/>
      <c r="R5829" s="11"/>
    </row>
    <row r="5830" spans="6:18">
      <c r="F5830" s="15"/>
      <c r="G5830" s="11"/>
      <c r="H5830" s="11"/>
      <c r="I5830" s="15"/>
      <c r="J5830" s="15"/>
      <c r="K5830" s="15"/>
      <c r="L5830" s="11"/>
      <c r="M5830" s="15"/>
      <c r="N5830" s="15"/>
      <c r="O5830" s="15"/>
      <c r="P5830" s="15"/>
      <c r="Q5830" s="15"/>
      <c r="R5830" s="11"/>
    </row>
    <row r="5831" spans="6:18">
      <c r="F5831" s="15"/>
      <c r="G5831" s="11"/>
      <c r="H5831" s="11"/>
      <c r="I5831" s="15"/>
      <c r="J5831" s="15"/>
      <c r="K5831" s="15"/>
      <c r="L5831" s="11"/>
      <c r="M5831" s="15"/>
      <c r="N5831" s="15"/>
      <c r="O5831" s="15"/>
      <c r="P5831" s="15"/>
      <c r="Q5831" s="15"/>
      <c r="R5831" s="11"/>
    </row>
    <row r="5832" spans="6:18">
      <c r="F5832" s="15"/>
      <c r="G5832" s="11"/>
      <c r="H5832" s="11"/>
      <c r="I5832" s="15"/>
      <c r="J5832" s="15"/>
      <c r="K5832" s="15"/>
      <c r="L5832" s="11"/>
      <c r="M5832" s="15"/>
      <c r="N5832" s="15"/>
      <c r="O5832" s="15"/>
      <c r="P5832" s="15"/>
      <c r="Q5832" s="15"/>
      <c r="R5832" s="11"/>
    </row>
    <row r="5833" spans="6:18">
      <c r="F5833" s="15"/>
      <c r="G5833" s="11"/>
      <c r="H5833" s="11"/>
      <c r="I5833" s="15"/>
      <c r="J5833" s="15"/>
      <c r="K5833" s="15"/>
      <c r="L5833" s="11"/>
      <c r="M5833" s="15"/>
      <c r="N5833" s="15"/>
      <c r="O5833" s="15"/>
      <c r="P5833" s="15"/>
      <c r="Q5833" s="15"/>
      <c r="R5833" s="11"/>
    </row>
    <row r="5834" spans="6:18">
      <c r="F5834" s="15"/>
      <c r="G5834" s="11"/>
      <c r="H5834" s="11"/>
      <c r="I5834" s="15"/>
      <c r="J5834" s="15"/>
      <c r="K5834" s="15"/>
      <c r="L5834" s="11"/>
      <c r="M5834" s="15"/>
      <c r="N5834" s="15"/>
      <c r="O5834" s="15"/>
      <c r="P5834" s="15"/>
      <c r="Q5834" s="15"/>
      <c r="R5834" s="11"/>
    </row>
    <row r="5835" spans="6:18">
      <c r="F5835" s="15"/>
      <c r="G5835" s="11"/>
      <c r="H5835" s="11"/>
      <c r="I5835" s="15"/>
      <c r="J5835" s="15"/>
      <c r="K5835" s="15"/>
      <c r="L5835" s="11"/>
      <c r="M5835" s="15"/>
      <c r="N5835" s="15"/>
      <c r="O5835" s="15"/>
      <c r="P5835" s="15"/>
      <c r="Q5835" s="15"/>
      <c r="R5835" s="11"/>
    </row>
    <row r="5836" spans="6:18">
      <c r="F5836" s="15"/>
      <c r="G5836" s="11"/>
      <c r="H5836" s="11"/>
      <c r="I5836" s="15"/>
      <c r="J5836" s="15"/>
      <c r="K5836" s="15"/>
      <c r="L5836" s="11"/>
      <c r="M5836" s="15"/>
      <c r="N5836" s="15"/>
      <c r="O5836" s="15"/>
      <c r="P5836" s="15"/>
      <c r="Q5836" s="15"/>
      <c r="R5836" s="11"/>
    </row>
    <row r="5837" spans="6:18">
      <c r="F5837" s="15"/>
      <c r="G5837" s="11"/>
      <c r="H5837" s="11"/>
      <c r="I5837" s="15"/>
      <c r="J5837" s="15"/>
      <c r="K5837" s="15"/>
      <c r="L5837" s="11"/>
      <c r="M5837" s="15"/>
      <c r="N5837" s="15"/>
      <c r="O5837" s="15"/>
      <c r="P5837" s="15"/>
      <c r="Q5837" s="15"/>
      <c r="R5837" s="11"/>
    </row>
    <row r="5838" spans="6:18">
      <c r="F5838" s="15"/>
      <c r="G5838" s="11"/>
      <c r="H5838" s="11"/>
      <c r="I5838" s="15"/>
      <c r="J5838" s="15"/>
      <c r="K5838" s="15"/>
      <c r="L5838" s="11"/>
      <c r="M5838" s="15"/>
      <c r="N5838" s="15"/>
      <c r="O5838" s="15"/>
      <c r="P5838" s="15"/>
      <c r="Q5838" s="15"/>
      <c r="R5838" s="11"/>
    </row>
    <row r="5839" spans="6:18">
      <c r="F5839" s="15"/>
      <c r="G5839" s="11"/>
      <c r="H5839" s="11"/>
      <c r="I5839" s="15"/>
      <c r="J5839" s="15"/>
      <c r="K5839" s="15"/>
      <c r="L5839" s="11"/>
      <c r="M5839" s="15"/>
      <c r="N5839" s="15"/>
      <c r="O5839" s="15"/>
      <c r="P5839" s="15"/>
      <c r="Q5839" s="15"/>
      <c r="R5839" s="11"/>
    </row>
    <row r="5840" spans="6:18">
      <c r="F5840" s="15"/>
      <c r="G5840" s="11"/>
      <c r="H5840" s="11"/>
      <c r="I5840" s="15"/>
      <c r="J5840" s="15"/>
      <c r="K5840" s="15"/>
      <c r="L5840" s="11"/>
      <c r="M5840" s="15"/>
      <c r="N5840" s="15"/>
      <c r="O5840" s="15"/>
      <c r="P5840" s="15"/>
      <c r="Q5840" s="15"/>
      <c r="R5840" s="11"/>
    </row>
    <row r="5841" spans="6:18">
      <c r="F5841" s="15"/>
      <c r="G5841" s="11"/>
      <c r="H5841" s="11"/>
      <c r="I5841" s="15"/>
      <c r="J5841" s="15"/>
      <c r="K5841" s="15"/>
      <c r="L5841" s="11"/>
      <c r="M5841" s="15"/>
      <c r="N5841" s="15"/>
      <c r="O5841" s="15"/>
      <c r="P5841" s="15"/>
      <c r="Q5841" s="15"/>
      <c r="R5841" s="11"/>
    </row>
    <row r="5842" spans="6:18">
      <c r="F5842" s="15"/>
      <c r="G5842" s="11"/>
      <c r="H5842" s="11"/>
      <c r="I5842" s="15"/>
      <c r="J5842" s="15"/>
      <c r="K5842" s="15"/>
      <c r="L5842" s="11"/>
      <c r="M5842" s="15"/>
      <c r="N5842" s="15"/>
      <c r="O5842" s="15"/>
      <c r="P5842" s="15"/>
      <c r="Q5842" s="15"/>
      <c r="R5842" s="11"/>
    </row>
    <row r="5843" spans="6:18">
      <c r="F5843" s="15"/>
      <c r="G5843" s="11"/>
      <c r="H5843" s="11"/>
      <c r="I5843" s="15"/>
      <c r="J5843" s="15"/>
      <c r="K5843" s="15"/>
      <c r="L5843" s="11"/>
      <c r="M5843" s="15"/>
      <c r="N5843" s="15"/>
      <c r="O5843" s="15"/>
      <c r="P5843" s="15"/>
      <c r="Q5843" s="15"/>
      <c r="R5843" s="11"/>
    </row>
    <row r="5844" spans="6:18">
      <c r="F5844" s="15"/>
      <c r="G5844" s="11"/>
      <c r="H5844" s="11"/>
      <c r="I5844" s="15"/>
      <c r="J5844" s="15"/>
      <c r="K5844" s="15"/>
      <c r="L5844" s="11"/>
      <c r="M5844" s="15"/>
      <c r="N5844" s="15"/>
      <c r="O5844" s="15"/>
      <c r="P5844" s="15"/>
      <c r="Q5844" s="15"/>
      <c r="R5844" s="11"/>
    </row>
    <row r="5845" spans="6:18">
      <c r="F5845" s="15"/>
      <c r="G5845" s="11"/>
      <c r="H5845" s="11"/>
      <c r="I5845" s="15"/>
      <c r="J5845" s="15"/>
      <c r="K5845" s="15"/>
      <c r="L5845" s="11"/>
      <c r="M5845" s="15"/>
      <c r="N5845" s="15"/>
      <c r="O5845" s="15"/>
      <c r="P5845" s="15"/>
      <c r="Q5845" s="15"/>
      <c r="R5845" s="11"/>
    </row>
    <row r="5846" spans="6:18">
      <c r="F5846" s="15"/>
      <c r="G5846" s="11"/>
      <c r="H5846" s="11"/>
      <c r="I5846" s="15"/>
      <c r="J5846" s="15"/>
      <c r="K5846" s="15"/>
      <c r="L5846" s="11"/>
      <c r="M5846" s="15"/>
      <c r="N5846" s="15"/>
      <c r="O5846" s="15"/>
      <c r="P5846" s="15"/>
      <c r="Q5846" s="15"/>
      <c r="R5846" s="11"/>
    </row>
    <row r="5847" spans="6:18">
      <c r="F5847" s="15"/>
      <c r="G5847" s="11"/>
      <c r="H5847" s="11"/>
      <c r="I5847" s="15"/>
      <c r="J5847" s="15"/>
      <c r="K5847" s="15"/>
      <c r="L5847" s="11"/>
      <c r="M5847" s="15"/>
      <c r="N5847" s="15"/>
      <c r="O5847" s="15"/>
      <c r="P5847" s="15"/>
      <c r="Q5847" s="15"/>
      <c r="R5847" s="11"/>
    </row>
    <row r="5848" spans="6:18">
      <c r="F5848" s="15"/>
      <c r="G5848" s="11"/>
      <c r="H5848" s="11"/>
      <c r="I5848" s="15"/>
      <c r="J5848" s="15"/>
      <c r="K5848" s="15"/>
      <c r="L5848" s="11"/>
      <c r="M5848" s="15"/>
      <c r="N5848" s="15"/>
      <c r="O5848" s="15"/>
      <c r="P5848" s="15"/>
      <c r="Q5848" s="15"/>
      <c r="R5848" s="11"/>
    </row>
    <row r="5849" spans="6:18">
      <c r="F5849" s="15"/>
      <c r="G5849" s="11"/>
      <c r="H5849" s="11"/>
      <c r="I5849" s="15"/>
      <c r="J5849" s="15"/>
      <c r="K5849" s="15"/>
      <c r="L5849" s="11"/>
      <c r="M5849" s="15"/>
      <c r="N5849" s="15"/>
      <c r="O5849" s="15"/>
      <c r="P5849" s="15"/>
      <c r="Q5849" s="15"/>
      <c r="R5849" s="11"/>
    </row>
    <row r="5850" spans="6:18">
      <c r="F5850" s="15"/>
      <c r="G5850" s="11"/>
      <c r="H5850" s="11"/>
      <c r="I5850" s="15"/>
      <c r="J5850" s="15"/>
      <c r="K5850" s="15"/>
      <c r="L5850" s="11"/>
      <c r="M5850" s="15"/>
      <c r="N5850" s="15"/>
      <c r="O5850" s="15"/>
      <c r="P5850" s="15"/>
      <c r="Q5850" s="15"/>
      <c r="R5850" s="11"/>
    </row>
    <row r="5851" spans="6:18">
      <c r="F5851" s="15"/>
      <c r="G5851" s="11"/>
      <c r="H5851" s="11"/>
      <c r="I5851" s="15"/>
      <c r="J5851" s="15"/>
      <c r="K5851" s="15"/>
      <c r="L5851" s="11"/>
      <c r="M5851" s="15"/>
      <c r="N5851" s="15"/>
      <c r="O5851" s="15"/>
      <c r="P5851" s="15"/>
      <c r="Q5851" s="15"/>
      <c r="R5851" s="11"/>
    </row>
    <row r="5852" spans="6:18">
      <c r="F5852" s="15"/>
      <c r="G5852" s="11"/>
      <c r="H5852" s="11"/>
      <c r="I5852" s="15"/>
      <c r="J5852" s="15"/>
      <c r="K5852" s="15"/>
      <c r="L5852" s="11"/>
      <c r="M5852" s="15"/>
      <c r="N5852" s="15"/>
      <c r="O5852" s="15"/>
      <c r="P5852" s="15"/>
      <c r="Q5852" s="15"/>
      <c r="R5852" s="11"/>
    </row>
    <row r="5853" spans="6:18">
      <c r="F5853" s="15"/>
      <c r="G5853" s="11"/>
      <c r="H5853" s="11"/>
      <c r="I5853" s="15"/>
      <c r="J5853" s="15"/>
      <c r="K5853" s="15"/>
      <c r="L5853" s="11"/>
      <c r="M5853" s="15"/>
      <c r="N5853" s="15"/>
      <c r="O5853" s="15"/>
      <c r="P5853" s="15"/>
      <c r="Q5853" s="15"/>
      <c r="R5853" s="11"/>
    </row>
    <row r="5854" spans="6:18">
      <c r="F5854" s="15"/>
      <c r="G5854" s="11"/>
      <c r="H5854" s="11"/>
      <c r="I5854" s="15"/>
      <c r="J5854" s="15"/>
      <c r="K5854" s="15"/>
      <c r="L5854" s="11"/>
      <c r="M5854" s="15"/>
      <c r="N5854" s="15"/>
      <c r="O5854" s="15"/>
      <c r="P5854" s="15"/>
      <c r="Q5854" s="15"/>
      <c r="R5854" s="11"/>
    </row>
    <row r="5855" spans="6:18">
      <c r="F5855" s="15"/>
      <c r="G5855" s="11"/>
      <c r="H5855" s="11"/>
      <c r="I5855" s="15"/>
      <c r="J5855" s="15"/>
      <c r="K5855" s="15"/>
      <c r="L5855" s="11"/>
      <c r="M5855" s="15"/>
      <c r="N5855" s="15"/>
      <c r="O5855" s="15"/>
      <c r="P5855" s="15"/>
      <c r="Q5855" s="15"/>
      <c r="R5855" s="11"/>
    </row>
    <row r="5856" spans="6:18">
      <c r="F5856" s="15"/>
      <c r="G5856" s="11"/>
      <c r="H5856" s="11"/>
      <c r="I5856" s="15"/>
      <c r="J5856" s="15"/>
      <c r="K5856" s="15"/>
      <c r="L5856" s="11"/>
      <c r="M5856" s="15"/>
      <c r="N5856" s="15"/>
      <c r="O5856" s="15"/>
      <c r="P5856" s="15"/>
      <c r="Q5856" s="15"/>
      <c r="R5856" s="11"/>
    </row>
    <row r="5857" spans="6:18">
      <c r="F5857" s="15"/>
      <c r="G5857" s="11"/>
      <c r="H5857" s="11"/>
      <c r="I5857" s="15"/>
      <c r="J5857" s="15"/>
      <c r="K5857" s="15"/>
      <c r="L5857" s="11"/>
      <c r="M5857" s="15"/>
      <c r="N5857" s="15"/>
      <c r="O5857" s="15"/>
      <c r="P5857" s="15"/>
      <c r="Q5857" s="15"/>
      <c r="R5857" s="11"/>
    </row>
    <row r="5858" spans="6:18">
      <c r="F5858" s="15"/>
      <c r="G5858" s="11"/>
      <c r="H5858" s="11"/>
      <c r="I5858" s="15"/>
      <c r="J5858" s="15"/>
      <c r="K5858" s="15"/>
      <c r="L5858" s="11"/>
      <c r="M5858" s="15"/>
      <c r="N5858" s="15"/>
      <c r="O5858" s="15"/>
      <c r="P5858" s="15"/>
      <c r="Q5858" s="15"/>
      <c r="R5858" s="11"/>
    </row>
    <row r="5859" spans="6:18">
      <c r="F5859" s="15"/>
      <c r="G5859" s="11"/>
      <c r="H5859" s="11"/>
      <c r="I5859" s="15"/>
      <c r="J5859" s="15"/>
      <c r="K5859" s="15"/>
      <c r="L5859" s="11"/>
      <c r="M5859" s="15"/>
      <c r="N5859" s="15"/>
      <c r="O5859" s="15"/>
      <c r="P5859" s="15"/>
      <c r="Q5859" s="15"/>
      <c r="R5859" s="11"/>
    </row>
    <row r="5860" spans="6:18">
      <c r="F5860" s="15"/>
      <c r="G5860" s="11"/>
      <c r="H5860" s="11"/>
      <c r="I5860" s="15"/>
      <c r="J5860" s="15"/>
      <c r="K5860" s="15"/>
      <c r="L5860" s="11"/>
      <c r="M5860" s="15"/>
      <c r="N5860" s="15"/>
      <c r="O5860" s="15"/>
      <c r="P5860" s="15"/>
      <c r="Q5860" s="15"/>
      <c r="R5860" s="11"/>
    </row>
    <row r="5861" spans="6:18">
      <c r="F5861" s="15"/>
      <c r="G5861" s="11"/>
      <c r="H5861" s="11"/>
      <c r="I5861" s="15"/>
      <c r="J5861" s="15"/>
      <c r="K5861" s="15"/>
      <c r="L5861" s="11"/>
      <c r="M5861" s="15"/>
      <c r="N5861" s="15"/>
      <c r="O5861" s="15"/>
      <c r="P5861" s="15"/>
      <c r="Q5861" s="15"/>
      <c r="R5861" s="11"/>
    </row>
    <row r="5862" spans="6:18">
      <c r="F5862" s="15"/>
      <c r="G5862" s="11"/>
      <c r="H5862" s="11"/>
      <c r="I5862" s="15"/>
      <c r="J5862" s="15"/>
      <c r="K5862" s="15"/>
      <c r="L5862" s="11"/>
      <c r="M5862" s="15"/>
      <c r="N5862" s="15"/>
      <c r="O5862" s="15"/>
      <c r="P5862" s="15"/>
      <c r="Q5862" s="15"/>
      <c r="R5862" s="11"/>
    </row>
    <row r="5863" spans="6:18">
      <c r="F5863" s="15"/>
      <c r="G5863" s="11"/>
      <c r="H5863" s="11"/>
      <c r="I5863" s="15"/>
      <c r="J5863" s="15"/>
      <c r="K5863" s="15"/>
      <c r="L5863" s="11"/>
      <c r="M5863" s="15"/>
      <c r="N5863" s="15"/>
      <c r="O5863" s="15"/>
      <c r="P5863" s="15"/>
      <c r="Q5863" s="15"/>
      <c r="R5863" s="11"/>
    </row>
    <row r="5864" spans="6:18">
      <c r="F5864" s="15"/>
      <c r="G5864" s="11"/>
      <c r="H5864" s="11"/>
      <c r="I5864" s="15"/>
      <c r="J5864" s="15"/>
      <c r="K5864" s="15"/>
      <c r="L5864" s="11"/>
      <c r="M5864" s="15"/>
      <c r="N5864" s="15"/>
      <c r="O5864" s="15"/>
      <c r="P5864" s="15"/>
      <c r="Q5864" s="15"/>
      <c r="R5864" s="11"/>
    </row>
    <row r="5865" spans="6:18">
      <c r="F5865" s="15"/>
      <c r="G5865" s="11"/>
      <c r="H5865" s="11"/>
      <c r="I5865" s="15"/>
      <c r="J5865" s="15"/>
      <c r="K5865" s="15"/>
      <c r="L5865" s="11"/>
      <c r="M5865" s="15"/>
      <c r="N5865" s="15"/>
      <c r="O5865" s="15"/>
      <c r="P5865" s="15"/>
      <c r="Q5865" s="15"/>
      <c r="R5865" s="11"/>
    </row>
    <row r="5866" spans="6:18">
      <c r="F5866" s="15"/>
      <c r="G5866" s="11"/>
      <c r="H5866" s="11"/>
      <c r="I5866" s="15"/>
      <c r="J5866" s="15"/>
      <c r="K5866" s="15"/>
      <c r="L5866" s="11"/>
      <c r="M5866" s="15"/>
      <c r="N5866" s="15"/>
      <c r="O5866" s="15"/>
      <c r="P5866" s="15"/>
      <c r="Q5866" s="15"/>
      <c r="R5866" s="11"/>
    </row>
    <row r="5867" spans="6:18">
      <c r="F5867" s="15"/>
      <c r="G5867" s="11"/>
      <c r="H5867" s="11"/>
      <c r="I5867" s="15"/>
      <c r="J5867" s="15"/>
      <c r="K5867" s="15"/>
      <c r="L5867" s="11"/>
      <c r="M5867" s="15"/>
      <c r="N5867" s="15"/>
      <c r="O5867" s="15"/>
      <c r="P5867" s="15"/>
      <c r="Q5867" s="15"/>
      <c r="R5867" s="11"/>
    </row>
    <row r="5868" spans="6:18">
      <c r="F5868" s="15"/>
      <c r="G5868" s="11"/>
      <c r="H5868" s="11"/>
      <c r="I5868" s="15"/>
      <c r="J5868" s="15"/>
      <c r="K5868" s="15"/>
      <c r="L5868" s="11"/>
      <c r="M5868" s="15"/>
      <c r="N5868" s="15"/>
      <c r="O5868" s="15"/>
      <c r="P5868" s="15"/>
      <c r="Q5868" s="15"/>
      <c r="R5868" s="11"/>
    </row>
    <row r="5869" spans="6:18">
      <c r="F5869" s="15"/>
      <c r="G5869" s="11"/>
      <c r="H5869" s="11"/>
      <c r="I5869" s="15"/>
      <c r="J5869" s="15"/>
      <c r="K5869" s="15"/>
      <c r="L5869" s="11"/>
      <c r="M5869" s="15"/>
      <c r="N5869" s="15"/>
      <c r="O5869" s="15"/>
      <c r="P5869" s="15"/>
      <c r="Q5869" s="15"/>
      <c r="R5869" s="11"/>
    </row>
    <row r="5870" spans="6:18">
      <c r="F5870" s="15"/>
      <c r="G5870" s="11"/>
      <c r="H5870" s="11"/>
      <c r="I5870" s="15"/>
      <c r="J5870" s="15"/>
      <c r="K5870" s="15"/>
      <c r="L5870" s="11"/>
      <c r="M5870" s="15"/>
      <c r="N5870" s="15"/>
      <c r="O5870" s="15"/>
      <c r="P5870" s="15"/>
      <c r="Q5870" s="15"/>
      <c r="R5870" s="11"/>
    </row>
    <row r="5871" spans="6:18">
      <c r="F5871" s="15"/>
      <c r="G5871" s="11"/>
      <c r="H5871" s="11"/>
      <c r="I5871" s="15"/>
      <c r="J5871" s="15"/>
      <c r="K5871" s="15"/>
      <c r="L5871" s="11"/>
      <c r="M5871" s="15"/>
      <c r="N5871" s="15"/>
      <c r="O5871" s="15"/>
      <c r="P5871" s="15"/>
      <c r="Q5871" s="15"/>
      <c r="R5871" s="11"/>
    </row>
    <row r="5872" spans="6:18">
      <c r="F5872" s="15"/>
      <c r="G5872" s="11"/>
      <c r="H5872" s="11"/>
      <c r="I5872" s="15"/>
      <c r="J5872" s="15"/>
      <c r="K5872" s="15"/>
      <c r="L5872" s="11"/>
      <c r="M5872" s="15"/>
      <c r="N5872" s="15"/>
      <c r="O5872" s="15"/>
      <c r="P5872" s="15"/>
      <c r="Q5872" s="15"/>
      <c r="R5872" s="11"/>
    </row>
    <row r="5873" spans="6:18">
      <c r="F5873" s="15"/>
      <c r="G5873" s="11"/>
      <c r="H5873" s="11"/>
      <c r="I5873" s="15"/>
      <c r="J5873" s="15"/>
      <c r="K5873" s="15"/>
      <c r="L5873" s="11"/>
      <c r="M5873" s="15"/>
      <c r="N5873" s="15"/>
      <c r="O5873" s="15"/>
      <c r="P5873" s="15"/>
      <c r="Q5873" s="15"/>
      <c r="R5873" s="11"/>
    </row>
    <row r="5874" spans="6:18">
      <c r="F5874" s="15"/>
      <c r="G5874" s="11"/>
      <c r="H5874" s="11"/>
      <c r="I5874" s="15"/>
      <c r="J5874" s="15"/>
      <c r="K5874" s="15"/>
      <c r="L5874" s="11"/>
      <c r="M5874" s="15"/>
      <c r="N5874" s="15"/>
      <c r="O5874" s="15"/>
      <c r="P5874" s="15"/>
      <c r="Q5874" s="15"/>
      <c r="R5874" s="11"/>
    </row>
    <row r="5875" spans="6:18">
      <c r="F5875" s="15"/>
      <c r="G5875" s="11"/>
      <c r="H5875" s="11"/>
      <c r="I5875" s="15"/>
      <c r="J5875" s="15"/>
      <c r="K5875" s="15"/>
      <c r="L5875" s="11"/>
      <c r="M5875" s="15"/>
      <c r="N5875" s="15"/>
      <c r="O5875" s="15"/>
      <c r="P5875" s="15"/>
      <c r="Q5875" s="15"/>
      <c r="R5875" s="11"/>
    </row>
    <row r="5876" spans="6:18">
      <c r="F5876" s="15"/>
      <c r="G5876" s="11"/>
      <c r="H5876" s="11"/>
      <c r="I5876" s="15"/>
      <c r="J5876" s="15"/>
      <c r="K5876" s="15"/>
      <c r="L5876" s="11"/>
      <c r="M5876" s="15"/>
      <c r="N5876" s="15"/>
      <c r="O5876" s="15"/>
      <c r="P5876" s="15"/>
      <c r="Q5876" s="15"/>
      <c r="R5876" s="11"/>
    </row>
    <row r="5877" spans="6:18">
      <c r="F5877" s="15"/>
      <c r="G5877" s="11"/>
      <c r="H5877" s="11"/>
      <c r="I5877" s="15"/>
      <c r="J5877" s="15"/>
      <c r="K5877" s="15"/>
      <c r="L5877" s="11"/>
      <c r="M5877" s="15"/>
      <c r="N5877" s="15"/>
      <c r="O5877" s="15"/>
      <c r="P5877" s="15"/>
      <c r="Q5877" s="15"/>
      <c r="R5877" s="11"/>
    </row>
    <row r="5878" spans="6:18">
      <c r="F5878" s="15"/>
      <c r="G5878" s="11"/>
      <c r="H5878" s="11"/>
      <c r="I5878" s="15"/>
      <c r="J5878" s="15"/>
      <c r="K5878" s="15"/>
      <c r="L5878" s="11"/>
      <c r="M5878" s="15"/>
      <c r="N5878" s="15"/>
      <c r="O5878" s="15"/>
      <c r="P5878" s="15"/>
      <c r="Q5878" s="15"/>
      <c r="R5878" s="11"/>
    </row>
    <row r="5879" spans="6:18">
      <c r="F5879" s="15"/>
      <c r="G5879" s="11"/>
      <c r="H5879" s="11"/>
      <c r="I5879" s="15"/>
      <c r="J5879" s="15"/>
      <c r="K5879" s="15"/>
      <c r="L5879" s="11"/>
      <c r="M5879" s="15"/>
      <c r="N5879" s="15"/>
      <c r="O5879" s="15"/>
      <c r="P5879" s="15"/>
      <c r="Q5879" s="15"/>
      <c r="R5879" s="11"/>
    </row>
    <row r="5880" spans="6:18">
      <c r="F5880" s="15"/>
      <c r="G5880" s="11"/>
      <c r="H5880" s="11"/>
      <c r="I5880" s="15"/>
      <c r="J5880" s="15"/>
      <c r="K5880" s="15"/>
      <c r="L5880" s="11"/>
      <c r="M5880" s="15"/>
      <c r="N5880" s="15"/>
      <c r="O5880" s="15"/>
      <c r="P5880" s="15"/>
      <c r="Q5880" s="15"/>
      <c r="R5880" s="11"/>
    </row>
    <row r="5881" spans="6:18">
      <c r="F5881" s="15"/>
      <c r="G5881" s="11"/>
      <c r="H5881" s="11"/>
      <c r="I5881" s="15"/>
      <c r="J5881" s="15"/>
      <c r="K5881" s="15"/>
      <c r="L5881" s="11"/>
      <c r="M5881" s="15"/>
      <c r="N5881" s="15"/>
      <c r="O5881" s="15"/>
      <c r="P5881" s="15"/>
      <c r="Q5881" s="15"/>
      <c r="R5881" s="11"/>
    </row>
    <row r="5882" spans="6:18">
      <c r="F5882" s="15"/>
      <c r="G5882" s="11"/>
      <c r="H5882" s="11"/>
      <c r="I5882" s="15"/>
      <c r="J5882" s="15"/>
      <c r="K5882" s="15"/>
      <c r="L5882" s="11"/>
      <c r="M5882" s="15"/>
      <c r="N5882" s="15"/>
      <c r="O5882" s="15"/>
      <c r="P5882" s="15"/>
      <c r="Q5882" s="15"/>
      <c r="R5882" s="11"/>
    </row>
    <row r="5883" spans="6:18">
      <c r="F5883" s="15"/>
      <c r="G5883" s="11"/>
      <c r="H5883" s="11"/>
      <c r="I5883" s="15"/>
      <c r="J5883" s="15"/>
      <c r="K5883" s="15"/>
      <c r="L5883" s="11"/>
      <c r="M5883" s="15"/>
      <c r="N5883" s="15"/>
      <c r="O5883" s="15"/>
      <c r="P5883" s="15"/>
      <c r="Q5883" s="15"/>
      <c r="R5883" s="11"/>
    </row>
    <row r="5884" spans="6:18">
      <c r="F5884" s="15"/>
      <c r="G5884" s="11"/>
      <c r="H5884" s="11"/>
      <c r="I5884" s="15"/>
      <c r="J5884" s="15"/>
      <c r="K5884" s="15"/>
      <c r="L5884" s="11"/>
      <c r="M5884" s="15"/>
      <c r="N5884" s="15"/>
      <c r="O5884" s="15"/>
      <c r="P5884" s="15"/>
      <c r="Q5884" s="15"/>
      <c r="R5884" s="11"/>
    </row>
    <row r="5885" spans="6:18">
      <c r="F5885" s="15"/>
      <c r="G5885" s="11"/>
      <c r="H5885" s="11"/>
      <c r="I5885" s="15"/>
      <c r="J5885" s="15"/>
      <c r="K5885" s="15"/>
      <c r="L5885" s="11"/>
      <c r="M5885" s="15"/>
      <c r="N5885" s="15"/>
      <c r="O5885" s="15"/>
      <c r="P5885" s="15"/>
      <c r="Q5885" s="15"/>
      <c r="R5885" s="11"/>
    </row>
    <row r="5886" spans="6:18">
      <c r="F5886" s="15"/>
      <c r="G5886" s="11"/>
      <c r="H5886" s="11"/>
      <c r="I5886" s="15"/>
      <c r="J5886" s="15"/>
      <c r="K5886" s="15"/>
      <c r="L5886" s="11"/>
      <c r="M5886" s="15"/>
      <c r="N5886" s="15"/>
      <c r="O5886" s="15"/>
      <c r="P5886" s="15"/>
      <c r="Q5886" s="15"/>
      <c r="R5886" s="11"/>
    </row>
    <row r="5887" spans="6:18">
      <c r="F5887" s="15"/>
      <c r="G5887" s="11"/>
      <c r="H5887" s="11"/>
      <c r="I5887" s="15"/>
      <c r="J5887" s="15"/>
      <c r="K5887" s="15"/>
      <c r="L5887" s="11"/>
      <c r="M5887" s="15"/>
      <c r="N5887" s="15"/>
      <c r="O5887" s="15"/>
      <c r="P5887" s="15"/>
      <c r="Q5887" s="15"/>
      <c r="R5887" s="11"/>
    </row>
    <row r="5888" spans="6:18">
      <c r="F5888" s="15"/>
      <c r="G5888" s="11"/>
      <c r="H5888" s="11"/>
      <c r="I5888" s="15"/>
      <c r="J5888" s="15"/>
      <c r="K5888" s="15"/>
      <c r="L5888" s="11"/>
      <c r="M5888" s="15"/>
      <c r="N5888" s="15"/>
      <c r="O5888" s="15"/>
      <c r="P5888" s="15"/>
      <c r="Q5888" s="15"/>
      <c r="R5888" s="11"/>
    </row>
    <row r="5889" spans="6:18">
      <c r="F5889" s="15"/>
      <c r="G5889" s="11"/>
      <c r="H5889" s="11"/>
      <c r="I5889" s="15"/>
      <c r="J5889" s="15"/>
      <c r="K5889" s="15"/>
      <c r="L5889" s="11"/>
      <c r="M5889" s="15"/>
      <c r="N5889" s="15"/>
      <c r="O5889" s="15"/>
      <c r="P5889" s="15"/>
      <c r="Q5889" s="15"/>
      <c r="R5889" s="11"/>
    </row>
    <row r="5890" spans="6:18">
      <c r="F5890" s="15"/>
      <c r="G5890" s="11"/>
      <c r="H5890" s="11"/>
      <c r="I5890" s="15"/>
      <c r="J5890" s="15"/>
      <c r="K5890" s="15"/>
      <c r="L5890" s="11"/>
      <c r="M5890" s="15"/>
      <c r="N5890" s="15"/>
      <c r="O5890" s="15"/>
      <c r="P5890" s="15"/>
      <c r="Q5890" s="15"/>
      <c r="R5890" s="11"/>
    </row>
    <row r="5891" spans="6:18">
      <c r="F5891" s="15"/>
      <c r="G5891" s="11"/>
      <c r="H5891" s="11"/>
      <c r="I5891" s="15"/>
      <c r="J5891" s="15"/>
      <c r="K5891" s="15"/>
      <c r="L5891" s="11"/>
      <c r="M5891" s="15"/>
      <c r="N5891" s="15"/>
      <c r="O5891" s="15"/>
      <c r="P5891" s="15"/>
      <c r="Q5891" s="15"/>
      <c r="R5891" s="11"/>
    </row>
    <row r="5892" spans="6:18">
      <c r="F5892" s="15"/>
      <c r="G5892" s="11"/>
      <c r="H5892" s="11"/>
      <c r="I5892" s="15"/>
      <c r="J5892" s="15"/>
      <c r="K5892" s="15"/>
      <c r="L5892" s="11"/>
      <c r="M5892" s="15"/>
      <c r="N5892" s="15"/>
      <c r="O5892" s="15"/>
      <c r="P5892" s="15"/>
      <c r="Q5892" s="15"/>
      <c r="R5892" s="11"/>
    </row>
    <row r="5893" spans="6:18">
      <c r="F5893" s="15"/>
      <c r="G5893" s="11"/>
      <c r="H5893" s="11"/>
      <c r="I5893" s="15"/>
      <c r="J5893" s="15"/>
      <c r="K5893" s="15"/>
      <c r="L5893" s="11"/>
      <c r="M5893" s="15"/>
      <c r="N5893" s="15"/>
      <c r="O5893" s="15"/>
      <c r="P5893" s="15"/>
      <c r="Q5893" s="15"/>
      <c r="R5893" s="11"/>
    </row>
    <row r="5894" spans="6:18">
      <c r="F5894" s="15"/>
      <c r="G5894" s="11"/>
      <c r="H5894" s="11"/>
      <c r="I5894" s="15"/>
      <c r="J5894" s="15"/>
      <c r="K5894" s="15"/>
      <c r="L5894" s="11"/>
      <c r="M5894" s="15"/>
      <c r="N5894" s="15"/>
      <c r="O5894" s="15"/>
      <c r="P5894" s="15"/>
      <c r="Q5894" s="15"/>
      <c r="R5894" s="11"/>
    </row>
    <row r="5895" spans="6:18">
      <c r="F5895" s="15"/>
      <c r="G5895" s="11"/>
      <c r="H5895" s="11"/>
      <c r="I5895" s="15"/>
      <c r="J5895" s="15"/>
      <c r="K5895" s="15"/>
      <c r="L5895" s="11"/>
      <c r="M5895" s="15"/>
      <c r="N5895" s="15"/>
      <c r="O5895" s="15"/>
      <c r="P5895" s="15"/>
      <c r="Q5895" s="15"/>
      <c r="R5895" s="11"/>
    </row>
    <row r="5896" spans="6:18">
      <c r="F5896" s="15"/>
      <c r="G5896" s="11"/>
      <c r="H5896" s="11"/>
      <c r="I5896" s="15"/>
      <c r="J5896" s="15"/>
      <c r="K5896" s="15"/>
      <c r="L5896" s="11"/>
      <c r="M5896" s="15"/>
      <c r="N5896" s="15"/>
      <c r="O5896" s="15"/>
      <c r="P5896" s="15"/>
      <c r="Q5896" s="15"/>
      <c r="R5896" s="11"/>
    </row>
    <row r="5897" spans="6:18">
      <c r="F5897" s="15"/>
      <c r="G5897" s="11"/>
      <c r="H5897" s="11"/>
      <c r="I5897" s="15"/>
      <c r="J5897" s="15"/>
      <c r="K5897" s="15"/>
      <c r="L5897" s="11"/>
      <c r="M5897" s="15"/>
      <c r="N5897" s="15"/>
      <c r="O5897" s="15"/>
      <c r="P5897" s="15"/>
      <c r="Q5897" s="15"/>
      <c r="R5897" s="11"/>
    </row>
    <row r="5898" spans="6:18">
      <c r="F5898" s="15"/>
      <c r="G5898" s="11"/>
      <c r="H5898" s="11"/>
      <c r="I5898" s="15"/>
      <c r="J5898" s="15"/>
      <c r="K5898" s="15"/>
      <c r="L5898" s="11"/>
      <c r="M5898" s="15"/>
      <c r="N5898" s="15"/>
      <c r="O5898" s="15"/>
      <c r="P5898" s="15"/>
      <c r="Q5898" s="15"/>
      <c r="R5898" s="11"/>
    </row>
    <row r="5899" spans="6:18">
      <c r="F5899" s="15"/>
      <c r="G5899" s="11"/>
      <c r="H5899" s="11"/>
      <c r="I5899" s="15"/>
      <c r="J5899" s="15"/>
      <c r="K5899" s="15"/>
      <c r="L5899" s="11"/>
      <c r="M5899" s="15"/>
      <c r="N5899" s="15"/>
      <c r="O5899" s="15"/>
      <c r="P5899" s="15"/>
      <c r="Q5899" s="15"/>
      <c r="R5899" s="11"/>
    </row>
    <row r="5900" spans="6:18">
      <c r="F5900" s="15"/>
      <c r="G5900" s="11"/>
      <c r="H5900" s="11"/>
      <c r="I5900" s="15"/>
      <c r="J5900" s="15"/>
      <c r="K5900" s="15"/>
      <c r="L5900" s="11"/>
      <c r="M5900" s="15"/>
      <c r="N5900" s="15"/>
      <c r="O5900" s="15"/>
      <c r="P5900" s="15"/>
      <c r="Q5900" s="15"/>
      <c r="R5900" s="11"/>
    </row>
    <row r="5901" spans="6:18">
      <c r="F5901" s="15"/>
      <c r="G5901" s="11"/>
      <c r="H5901" s="11"/>
      <c r="I5901" s="15"/>
      <c r="J5901" s="15"/>
      <c r="K5901" s="15"/>
      <c r="L5901" s="11"/>
      <c r="M5901" s="15"/>
      <c r="N5901" s="15"/>
      <c r="O5901" s="15"/>
      <c r="P5901" s="15"/>
      <c r="Q5901" s="15"/>
      <c r="R5901" s="11"/>
    </row>
    <row r="5902" spans="6:18">
      <c r="F5902" s="15"/>
      <c r="G5902" s="11"/>
      <c r="H5902" s="11"/>
      <c r="I5902" s="15"/>
      <c r="J5902" s="15"/>
      <c r="K5902" s="15"/>
      <c r="L5902" s="11"/>
      <c r="M5902" s="15"/>
      <c r="N5902" s="15"/>
      <c r="O5902" s="15"/>
      <c r="P5902" s="15"/>
      <c r="Q5902" s="15"/>
      <c r="R5902" s="11"/>
    </row>
    <row r="5903" spans="6:18">
      <c r="F5903" s="15"/>
      <c r="G5903" s="11"/>
      <c r="H5903" s="11"/>
      <c r="I5903" s="15"/>
      <c r="J5903" s="15"/>
      <c r="K5903" s="15"/>
      <c r="L5903" s="11"/>
      <c r="M5903" s="15"/>
      <c r="N5903" s="15"/>
      <c r="O5903" s="15"/>
      <c r="P5903" s="15"/>
      <c r="Q5903" s="15"/>
      <c r="R5903" s="11"/>
    </row>
    <row r="5904" spans="6:18">
      <c r="F5904" s="15"/>
      <c r="G5904" s="11"/>
      <c r="H5904" s="11"/>
      <c r="I5904" s="15"/>
      <c r="J5904" s="15"/>
      <c r="K5904" s="15"/>
      <c r="L5904" s="11"/>
      <c r="M5904" s="15"/>
      <c r="N5904" s="15"/>
      <c r="O5904" s="15"/>
      <c r="P5904" s="15"/>
      <c r="Q5904" s="15"/>
      <c r="R5904" s="11"/>
    </row>
    <row r="5905" spans="6:18">
      <c r="F5905" s="15"/>
      <c r="G5905" s="11"/>
      <c r="H5905" s="11"/>
      <c r="I5905" s="15"/>
      <c r="J5905" s="15"/>
      <c r="K5905" s="15"/>
      <c r="L5905" s="11"/>
      <c r="M5905" s="15"/>
      <c r="N5905" s="15"/>
      <c r="O5905" s="15"/>
      <c r="P5905" s="15"/>
      <c r="Q5905" s="15"/>
      <c r="R5905" s="11"/>
    </row>
    <row r="5906" spans="6:18">
      <c r="F5906" s="15"/>
      <c r="G5906" s="11"/>
      <c r="H5906" s="11"/>
      <c r="I5906" s="15"/>
      <c r="J5906" s="15"/>
      <c r="K5906" s="15"/>
      <c r="L5906" s="11"/>
      <c r="M5906" s="15"/>
      <c r="N5906" s="15"/>
      <c r="O5906" s="15"/>
      <c r="P5906" s="15"/>
      <c r="Q5906" s="15"/>
      <c r="R5906" s="11"/>
    </row>
    <row r="5907" spans="6:18">
      <c r="F5907" s="15"/>
      <c r="G5907" s="11"/>
      <c r="H5907" s="11"/>
      <c r="I5907" s="15"/>
      <c r="J5907" s="15"/>
      <c r="K5907" s="15"/>
      <c r="L5907" s="11"/>
      <c r="M5907" s="15"/>
      <c r="N5907" s="15"/>
      <c r="O5907" s="15"/>
      <c r="P5907" s="15"/>
      <c r="Q5907" s="15"/>
      <c r="R5907" s="11"/>
    </row>
    <row r="5908" spans="6:18">
      <c r="F5908" s="15"/>
      <c r="G5908" s="11"/>
      <c r="H5908" s="11"/>
      <c r="I5908" s="15"/>
      <c r="J5908" s="15"/>
      <c r="K5908" s="15"/>
      <c r="L5908" s="11"/>
      <c r="M5908" s="15"/>
      <c r="N5908" s="15"/>
      <c r="O5908" s="15"/>
      <c r="P5908" s="15"/>
      <c r="Q5908" s="15"/>
      <c r="R5908" s="11"/>
    </row>
    <row r="5909" spans="6:18">
      <c r="F5909" s="15"/>
      <c r="G5909" s="11"/>
      <c r="H5909" s="11"/>
      <c r="I5909" s="15"/>
      <c r="J5909" s="15"/>
      <c r="K5909" s="15"/>
      <c r="L5909" s="11"/>
      <c r="M5909" s="15"/>
      <c r="N5909" s="15"/>
      <c r="O5909" s="15"/>
      <c r="P5909" s="15"/>
      <c r="Q5909" s="15"/>
      <c r="R5909" s="11"/>
    </row>
    <row r="5910" spans="6:18">
      <c r="F5910" s="15"/>
      <c r="G5910" s="11"/>
      <c r="H5910" s="11"/>
      <c r="I5910" s="15"/>
      <c r="J5910" s="15"/>
      <c r="K5910" s="15"/>
      <c r="L5910" s="11"/>
      <c r="M5910" s="15"/>
      <c r="N5910" s="15"/>
      <c r="O5910" s="15"/>
      <c r="P5910" s="15"/>
      <c r="Q5910" s="15"/>
      <c r="R5910" s="11"/>
    </row>
    <row r="5911" spans="6:18">
      <c r="F5911" s="15"/>
      <c r="G5911" s="11"/>
      <c r="H5911" s="11"/>
      <c r="I5911" s="15"/>
      <c r="J5911" s="15"/>
      <c r="K5911" s="15"/>
      <c r="L5911" s="11"/>
      <c r="M5911" s="15"/>
      <c r="N5911" s="15"/>
      <c r="O5911" s="15"/>
      <c r="P5911" s="15"/>
      <c r="Q5911" s="15"/>
      <c r="R5911" s="11"/>
    </row>
    <row r="5912" spans="6:18">
      <c r="F5912" s="15"/>
      <c r="G5912" s="11"/>
      <c r="H5912" s="11"/>
      <c r="I5912" s="15"/>
      <c r="J5912" s="15"/>
      <c r="K5912" s="15"/>
      <c r="L5912" s="11"/>
      <c r="M5912" s="15"/>
      <c r="N5912" s="15"/>
      <c r="O5912" s="15"/>
      <c r="P5912" s="15"/>
      <c r="Q5912" s="15"/>
      <c r="R5912" s="11"/>
    </row>
    <row r="5913" spans="6:18">
      <c r="F5913" s="15"/>
      <c r="G5913" s="11"/>
      <c r="H5913" s="11"/>
      <c r="I5913" s="15"/>
      <c r="J5913" s="15"/>
      <c r="K5913" s="15"/>
      <c r="L5913" s="11"/>
      <c r="M5913" s="15"/>
      <c r="N5913" s="15"/>
      <c r="O5913" s="15"/>
      <c r="P5913" s="15"/>
      <c r="Q5913" s="15"/>
      <c r="R5913" s="11"/>
    </row>
    <row r="5914" spans="6:18">
      <c r="F5914" s="15"/>
      <c r="G5914" s="11"/>
      <c r="H5914" s="11"/>
      <c r="I5914" s="15"/>
      <c r="J5914" s="15"/>
      <c r="K5914" s="15"/>
      <c r="L5914" s="11"/>
      <c r="M5914" s="15"/>
      <c r="N5914" s="15"/>
      <c r="O5914" s="15"/>
      <c r="P5914" s="15"/>
      <c r="Q5914" s="15"/>
      <c r="R5914" s="11"/>
    </row>
    <row r="5915" spans="6:18">
      <c r="F5915" s="15"/>
      <c r="G5915" s="11"/>
      <c r="H5915" s="11"/>
      <c r="I5915" s="15"/>
      <c r="J5915" s="15"/>
      <c r="K5915" s="15"/>
      <c r="L5915" s="11"/>
      <c r="M5915" s="15"/>
      <c r="N5915" s="15"/>
      <c r="O5915" s="15"/>
      <c r="P5915" s="15"/>
      <c r="Q5915" s="15"/>
      <c r="R5915" s="11"/>
    </row>
    <row r="5916" spans="6:18">
      <c r="F5916" s="15"/>
      <c r="G5916" s="11"/>
      <c r="H5916" s="11"/>
      <c r="I5916" s="15"/>
      <c r="J5916" s="15"/>
      <c r="K5916" s="15"/>
      <c r="L5916" s="11"/>
      <c r="M5916" s="15"/>
      <c r="N5916" s="15"/>
      <c r="O5916" s="15"/>
      <c r="P5916" s="15"/>
      <c r="Q5916" s="15"/>
      <c r="R5916" s="11"/>
    </row>
    <row r="5917" spans="6:18">
      <c r="F5917" s="15"/>
      <c r="G5917" s="11"/>
      <c r="H5917" s="11"/>
      <c r="I5917" s="15"/>
      <c r="J5917" s="15"/>
      <c r="K5917" s="15"/>
      <c r="L5917" s="11"/>
      <c r="M5917" s="15"/>
      <c r="N5917" s="15"/>
      <c r="O5917" s="15"/>
      <c r="P5917" s="15"/>
      <c r="Q5917" s="15"/>
      <c r="R5917" s="11"/>
    </row>
    <row r="5918" spans="6:18">
      <c r="F5918" s="15"/>
      <c r="G5918" s="11"/>
      <c r="H5918" s="11"/>
      <c r="I5918" s="15"/>
      <c r="J5918" s="15"/>
      <c r="K5918" s="15"/>
      <c r="L5918" s="11"/>
      <c r="M5918" s="15"/>
      <c r="N5918" s="15"/>
      <c r="O5918" s="15"/>
      <c r="P5918" s="15"/>
      <c r="Q5918" s="15"/>
      <c r="R5918" s="11"/>
    </row>
    <row r="5919" spans="6:18">
      <c r="F5919" s="15"/>
      <c r="G5919" s="11"/>
      <c r="H5919" s="11"/>
      <c r="I5919" s="15"/>
      <c r="J5919" s="15"/>
      <c r="K5919" s="15"/>
      <c r="L5919" s="11"/>
      <c r="M5919" s="15"/>
      <c r="N5919" s="15"/>
      <c r="O5919" s="15"/>
      <c r="P5919" s="15"/>
      <c r="Q5919" s="15"/>
      <c r="R5919" s="11"/>
    </row>
    <row r="5920" spans="6:18">
      <c r="F5920" s="15"/>
      <c r="G5920" s="11"/>
      <c r="H5920" s="11"/>
      <c r="I5920" s="15"/>
      <c r="J5920" s="15"/>
      <c r="K5920" s="15"/>
      <c r="L5920" s="11"/>
      <c r="M5920" s="15"/>
      <c r="N5920" s="15"/>
      <c r="O5920" s="15"/>
      <c r="P5920" s="15"/>
      <c r="Q5920" s="15"/>
      <c r="R5920" s="11"/>
    </row>
    <row r="5921" spans="6:18">
      <c r="F5921" s="15"/>
      <c r="G5921" s="11"/>
      <c r="H5921" s="11"/>
      <c r="I5921" s="15"/>
      <c r="J5921" s="15"/>
      <c r="K5921" s="15"/>
      <c r="L5921" s="11"/>
      <c r="M5921" s="15"/>
      <c r="N5921" s="15"/>
      <c r="O5921" s="15"/>
      <c r="P5921" s="15"/>
      <c r="Q5921" s="15"/>
      <c r="R5921" s="11"/>
    </row>
    <row r="5922" spans="6:18">
      <c r="F5922" s="15"/>
      <c r="G5922" s="11"/>
      <c r="H5922" s="11"/>
      <c r="I5922" s="15"/>
      <c r="J5922" s="15"/>
      <c r="K5922" s="15"/>
      <c r="L5922" s="11"/>
      <c r="M5922" s="15"/>
      <c r="N5922" s="15"/>
      <c r="O5922" s="15"/>
      <c r="P5922" s="15"/>
      <c r="Q5922" s="15"/>
      <c r="R5922" s="11"/>
    </row>
    <row r="5923" spans="6:18">
      <c r="F5923" s="15"/>
      <c r="G5923" s="11"/>
      <c r="H5923" s="11"/>
      <c r="I5923" s="15"/>
      <c r="J5923" s="15"/>
      <c r="K5923" s="15"/>
      <c r="L5923" s="11"/>
      <c r="M5923" s="15"/>
      <c r="N5923" s="15"/>
      <c r="O5923" s="15"/>
      <c r="P5923" s="15"/>
      <c r="Q5923" s="15"/>
      <c r="R5923" s="11"/>
    </row>
    <row r="5924" spans="6:18">
      <c r="F5924" s="15"/>
      <c r="G5924" s="11"/>
      <c r="H5924" s="11"/>
      <c r="I5924" s="15"/>
      <c r="J5924" s="15"/>
      <c r="K5924" s="15"/>
      <c r="L5924" s="11"/>
      <c r="M5924" s="15"/>
      <c r="N5924" s="15"/>
      <c r="O5924" s="15"/>
      <c r="P5924" s="15"/>
      <c r="Q5924" s="15"/>
      <c r="R5924" s="11"/>
    </row>
    <row r="5925" spans="6:18">
      <c r="F5925" s="15"/>
      <c r="G5925" s="11"/>
      <c r="H5925" s="11"/>
      <c r="I5925" s="15"/>
      <c r="J5925" s="15"/>
      <c r="K5925" s="15"/>
      <c r="L5925" s="11"/>
      <c r="M5925" s="15"/>
      <c r="N5925" s="15"/>
      <c r="O5925" s="15"/>
      <c r="P5925" s="15"/>
      <c r="Q5925" s="15"/>
      <c r="R5925" s="11"/>
    </row>
    <row r="5926" spans="6:18">
      <c r="F5926" s="15"/>
      <c r="G5926" s="11"/>
      <c r="H5926" s="11"/>
      <c r="I5926" s="15"/>
      <c r="J5926" s="15"/>
      <c r="K5926" s="15"/>
      <c r="L5926" s="11"/>
      <c r="M5926" s="15"/>
      <c r="N5926" s="15"/>
      <c r="O5926" s="15"/>
      <c r="P5926" s="15"/>
      <c r="Q5926" s="15"/>
      <c r="R5926" s="11"/>
    </row>
    <row r="5927" spans="6:18">
      <c r="F5927" s="15"/>
      <c r="G5927" s="11"/>
      <c r="H5927" s="11"/>
      <c r="I5927" s="15"/>
      <c r="J5927" s="15"/>
      <c r="K5927" s="15"/>
      <c r="L5927" s="11"/>
      <c r="M5927" s="15"/>
      <c r="N5927" s="15"/>
      <c r="O5927" s="15"/>
      <c r="P5927" s="15"/>
      <c r="Q5927" s="15"/>
      <c r="R5927" s="11"/>
    </row>
    <row r="5928" spans="6:18">
      <c r="F5928" s="15"/>
      <c r="G5928" s="11"/>
      <c r="H5928" s="11"/>
      <c r="I5928" s="15"/>
      <c r="J5928" s="15"/>
      <c r="K5928" s="15"/>
      <c r="L5928" s="11"/>
      <c r="M5928" s="15"/>
      <c r="N5928" s="15"/>
      <c r="O5928" s="15"/>
      <c r="P5928" s="15"/>
      <c r="Q5928" s="15"/>
      <c r="R5928" s="11"/>
    </row>
    <row r="5929" spans="6:18">
      <c r="F5929" s="15"/>
      <c r="G5929" s="11"/>
      <c r="H5929" s="11"/>
      <c r="I5929" s="15"/>
      <c r="J5929" s="15"/>
      <c r="K5929" s="15"/>
      <c r="L5929" s="11"/>
      <c r="M5929" s="15"/>
      <c r="N5929" s="15"/>
      <c r="O5929" s="15"/>
      <c r="P5929" s="15"/>
      <c r="Q5929" s="15"/>
      <c r="R5929" s="11"/>
    </row>
    <row r="5930" spans="6:18">
      <c r="F5930" s="15"/>
      <c r="G5930" s="11"/>
      <c r="H5930" s="11"/>
      <c r="I5930" s="15"/>
      <c r="J5930" s="15"/>
      <c r="K5930" s="15"/>
      <c r="L5930" s="11"/>
      <c r="M5930" s="15"/>
      <c r="N5930" s="15"/>
      <c r="O5930" s="15"/>
      <c r="P5930" s="15"/>
      <c r="Q5930" s="15"/>
      <c r="R5930" s="11"/>
    </row>
    <row r="5931" spans="6:18">
      <c r="F5931" s="15"/>
      <c r="G5931" s="11"/>
      <c r="H5931" s="11"/>
      <c r="I5931" s="15"/>
      <c r="J5931" s="15"/>
      <c r="K5931" s="15"/>
      <c r="L5931" s="11"/>
      <c r="M5931" s="15"/>
      <c r="N5931" s="15"/>
      <c r="O5931" s="15"/>
      <c r="P5931" s="15"/>
      <c r="Q5931" s="15"/>
      <c r="R5931" s="11"/>
    </row>
    <row r="5932" spans="6:18">
      <c r="F5932" s="15"/>
      <c r="G5932" s="11"/>
      <c r="H5932" s="11"/>
      <c r="I5932" s="15"/>
      <c r="J5932" s="15"/>
      <c r="K5932" s="15"/>
      <c r="L5932" s="11"/>
      <c r="M5932" s="15"/>
      <c r="N5932" s="15"/>
      <c r="O5932" s="15"/>
      <c r="P5932" s="15"/>
      <c r="Q5932" s="15"/>
      <c r="R5932" s="11"/>
    </row>
    <row r="5933" spans="6:18">
      <c r="F5933" s="15"/>
      <c r="G5933" s="11"/>
      <c r="H5933" s="11"/>
      <c r="I5933" s="15"/>
      <c r="J5933" s="15"/>
      <c r="K5933" s="15"/>
      <c r="L5933" s="11"/>
      <c r="M5933" s="15"/>
      <c r="N5933" s="15"/>
      <c r="O5933" s="15"/>
      <c r="P5933" s="15"/>
      <c r="Q5933" s="15"/>
      <c r="R5933" s="11"/>
    </row>
    <row r="5934" spans="6:18">
      <c r="F5934" s="15"/>
      <c r="G5934" s="11"/>
      <c r="H5934" s="11"/>
      <c r="I5934" s="15"/>
      <c r="J5934" s="15"/>
      <c r="K5934" s="15"/>
      <c r="L5934" s="11"/>
      <c r="M5934" s="15"/>
      <c r="N5934" s="15"/>
      <c r="O5934" s="15"/>
      <c r="P5934" s="15"/>
      <c r="Q5934" s="15"/>
      <c r="R5934" s="11"/>
    </row>
    <row r="5935" spans="6:18">
      <c r="F5935" s="15"/>
      <c r="G5935" s="11"/>
      <c r="H5935" s="11"/>
      <c r="I5935" s="15"/>
      <c r="J5935" s="15"/>
      <c r="K5935" s="15"/>
      <c r="L5935" s="11"/>
      <c r="M5935" s="15"/>
      <c r="N5935" s="15"/>
      <c r="O5935" s="15"/>
      <c r="P5935" s="15"/>
      <c r="Q5935" s="15"/>
      <c r="R5935" s="11"/>
    </row>
    <row r="5936" spans="6:18">
      <c r="F5936" s="15"/>
      <c r="G5936" s="11"/>
      <c r="H5936" s="11"/>
      <c r="I5936" s="15"/>
      <c r="J5936" s="15"/>
      <c r="K5936" s="15"/>
      <c r="L5936" s="11"/>
      <c r="M5936" s="15"/>
      <c r="N5936" s="15"/>
      <c r="O5936" s="15"/>
      <c r="P5936" s="15"/>
      <c r="Q5936" s="15"/>
      <c r="R5936" s="11"/>
    </row>
    <row r="5937" spans="6:18">
      <c r="F5937" s="15"/>
      <c r="G5937" s="11"/>
      <c r="H5937" s="11"/>
      <c r="I5937" s="15"/>
      <c r="J5937" s="15"/>
      <c r="K5937" s="15"/>
      <c r="L5937" s="11"/>
      <c r="M5937" s="15"/>
      <c r="N5937" s="15"/>
      <c r="O5937" s="15"/>
      <c r="P5937" s="15"/>
      <c r="Q5937" s="15"/>
      <c r="R5937" s="11"/>
    </row>
    <row r="5938" spans="6:18">
      <c r="F5938" s="15"/>
      <c r="G5938" s="11"/>
      <c r="H5938" s="11"/>
      <c r="I5938" s="15"/>
      <c r="J5938" s="15"/>
      <c r="K5938" s="15"/>
      <c r="L5938" s="11"/>
      <c r="M5938" s="15"/>
      <c r="N5938" s="15"/>
      <c r="O5938" s="15"/>
      <c r="P5938" s="15"/>
      <c r="Q5938" s="15"/>
      <c r="R5938" s="11"/>
    </row>
    <row r="5939" spans="6:18">
      <c r="F5939" s="15"/>
      <c r="G5939" s="11"/>
      <c r="H5939" s="11"/>
      <c r="I5939" s="15"/>
      <c r="J5939" s="15"/>
      <c r="K5939" s="15"/>
      <c r="L5939" s="11"/>
      <c r="M5939" s="15"/>
      <c r="N5939" s="15"/>
      <c r="O5939" s="15"/>
      <c r="P5939" s="15"/>
      <c r="Q5939" s="15"/>
      <c r="R5939" s="11"/>
    </row>
    <row r="5940" spans="6:18">
      <c r="F5940" s="15"/>
      <c r="G5940" s="11"/>
      <c r="H5940" s="11"/>
      <c r="I5940" s="15"/>
      <c r="J5940" s="15"/>
      <c r="K5940" s="15"/>
      <c r="L5940" s="11"/>
      <c r="M5940" s="15"/>
      <c r="N5940" s="15"/>
      <c r="O5940" s="15"/>
      <c r="P5940" s="15"/>
      <c r="Q5940" s="15"/>
      <c r="R5940" s="11"/>
    </row>
    <row r="5941" spans="6:18">
      <c r="F5941" s="15"/>
      <c r="G5941" s="11"/>
      <c r="H5941" s="11"/>
      <c r="I5941" s="15"/>
      <c r="J5941" s="15"/>
      <c r="K5941" s="15"/>
      <c r="L5941" s="11"/>
      <c r="M5941" s="15"/>
      <c r="N5941" s="15"/>
      <c r="O5941" s="15"/>
      <c r="P5941" s="15"/>
      <c r="Q5941" s="15"/>
      <c r="R5941" s="11"/>
    </row>
    <row r="5942" spans="6:18">
      <c r="F5942" s="15"/>
      <c r="G5942" s="11"/>
      <c r="H5942" s="11"/>
      <c r="I5942" s="15"/>
      <c r="J5942" s="15"/>
      <c r="K5942" s="15"/>
      <c r="L5942" s="11"/>
      <c r="M5942" s="15"/>
      <c r="N5942" s="15"/>
      <c r="O5942" s="15"/>
      <c r="P5942" s="15"/>
      <c r="Q5942" s="15"/>
      <c r="R5942" s="11"/>
    </row>
    <row r="5943" spans="6:18">
      <c r="F5943" s="15"/>
      <c r="G5943" s="11"/>
      <c r="H5943" s="11"/>
      <c r="I5943" s="15"/>
      <c r="J5943" s="15"/>
      <c r="K5943" s="15"/>
      <c r="L5943" s="11"/>
      <c r="M5943" s="15"/>
      <c r="N5943" s="15"/>
      <c r="O5943" s="15"/>
      <c r="P5943" s="15"/>
      <c r="Q5943" s="15"/>
      <c r="R5943" s="11"/>
    </row>
    <row r="5944" spans="6:18">
      <c r="F5944" s="15"/>
      <c r="G5944" s="11"/>
      <c r="H5944" s="11"/>
      <c r="I5944" s="15"/>
      <c r="J5944" s="15"/>
      <c r="K5944" s="15"/>
      <c r="L5944" s="11"/>
      <c r="M5944" s="15"/>
      <c r="N5944" s="15"/>
      <c r="O5944" s="15"/>
      <c r="P5944" s="15"/>
      <c r="Q5944" s="15"/>
      <c r="R5944" s="11"/>
    </row>
    <row r="5945" spans="6:18">
      <c r="F5945" s="15"/>
      <c r="G5945" s="11"/>
      <c r="H5945" s="11"/>
      <c r="I5945" s="15"/>
      <c r="J5945" s="15"/>
      <c r="K5945" s="15"/>
      <c r="L5945" s="11"/>
      <c r="M5945" s="15"/>
      <c r="N5945" s="15"/>
      <c r="O5945" s="15"/>
      <c r="P5945" s="15"/>
      <c r="Q5945" s="15"/>
      <c r="R5945" s="11"/>
    </row>
    <row r="5946" spans="6:18">
      <c r="F5946" s="15"/>
      <c r="G5946" s="11"/>
      <c r="H5946" s="11"/>
      <c r="I5946" s="15"/>
      <c r="J5946" s="15"/>
      <c r="K5946" s="15"/>
      <c r="L5946" s="11"/>
      <c r="M5946" s="15"/>
      <c r="N5946" s="15"/>
      <c r="O5946" s="15"/>
      <c r="P5946" s="15"/>
      <c r="Q5946" s="15"/>
      <c r="R5946" s="11"/>
    </row>
    <row r="5947" spans="6:18">
      <c r="F5947" s="15"/>
      <c r="G5947" s="11"/>
      <c r="H5947" s="11"/>
      <c r="I5947" s="15"/>
      <c r="J5947" s="15"/>
      <c r="K5947" s="15"/>
      <c r="L5947" s="11"/>
      <c r="M5947" s="15"/>
      <c r="N5947" s="15"/>
      <c r="O5947" s="15"/>
      <c r="P5947" s="15"/>
      <c r="Q5947" s="15"/>
      <c r="R5947" s="11"/>
    </row>
    <row r="5948" spans="6:18">
      <c r="F5948" s="15"/>
      <c r="G5948" s="11"/>
      <c r="H5948" s="11"/>
      <c r="I5948" s="15"/>
      <c r="J5948" s="15"/>
      <c r="K5948" s="15"/>
      <c r="L5948" s="11"/>
      <c r="M5948" s="15"/>
      <c r="N5948" s="15"/>
      <c r="O5948" s="15"/>
      <c r="P5948" s="15"/>
      <c r="Q5948" s="15"/>
      <c r="R5948" s="11"/>
    </row>
    <row r="5949" spans="6:18">
      <c r="F5949" s="15"/>
      <c r="G5949" s="11"/>
      <c r="H5949" s="11"/>
      <c r="I5949" s="15"/>
      <c r="J5949" s="15"/>
      <c r="K5949" s="15"/>
      <c r="L5949" s="11"/>
      <c r="M5949" s="15"/>
      <c r="N5949" s="15"/>
      <c r="O5949" s="15"/>
      <c r="P5949" s="15"/>
      <c r="Q5949" s="15"/>
      <c r="R5949" s="11"/>
    </row>
    <row r="5950" spans="6:18">
      <c r="F5950" s="15"/>
      <c r="G5950" s="11"/>
      <c r="H5950" s="11"/>
      <c r="I5950" s="15"/>
      <c r="J5950" s="15"/>
      <c r="K5950" s="15"/>
      <c r="L5950" s="11"/>
      <c r="M5950" s="15"/>
      <c r="N5950" s="15"/>
      <c r="O5950" s="15"/>
      <c r="P5950" s="15"/>
      <c r="Q5950" s="15"/>
      <c r="R5950" s="11"/>
    </row>
    <row r="5951" spans="6:18">
      <c r="F5951" s="15"/>
      <c r="G5951" s="11"/>
      <c r="H5951" s="11"/>
      <c r="I5951" s="15"/>
      <c r="J5951" s="15"/>
      <c r="K5951" s="15"/>
      <c r="L5951" s="11"/>
      <c r="M5951" s="15"/>
      <c r="N5951" s="15"/>
      <c r="O5951" s="15"/>
      <c r="P5951" s="15"/>
      <c r="Q5951" s="15"/>
      <c r="R5951" s="11"/>
    </row>
    <row r="5952" spans="6:18">
      <c r="F5952" s="15"/>
      <c r="G5952" s="11"/>
      <c r="H5952" s="11"/>
      <c r="I5952" s="15"/>
      <c r="J5952" s="15"/>
      <c r="K5952" s="15"/>
      <c r="L5952" s="11"/>
      <c r="M5952" s="15"/>
      <c r="N5952" s="15"/>
      <c r="O5952" s="15"/>
      <c r="P5952" s="15"/>
      <c r="Q5952" s="15"/>
      <c r="R5952" s="11"/>
    </row>
    <row r="5953" spans="6:18">
      <c r="F5953" s="15"/>
      <c r="G5953" s="11"/>
      <c r="H5953" s="11"/>
      <c r="I5953" s="15"/>
      <c r="J5953" s="15"/>
      <c r="K5953" s="15"/>
      <c r="L5953" s="11"/>
      <c r="M5953" s="15"/>
      <c r="N5953" s="15"/>
      <c r="O5953" s="15"/>
      <c r="P5953" s="15"/>
      <c r="Q5953" s="15"/>
      <c r="R5953" s="11"/>
    </row>
    <row r="5954" spans="6:18">
      <c r="F5954" s="15"/>
      <c r="G5954" s="11"/>
      <c r="H5954" s="11"/>
      <c r="I5954" s="15"/>
      <c r="J5954" s="15"/>
      <c r="K5954" s="15"/>
      <c r="L5954" s="11"/>
      <c r="M5954" s="15"/>
      <c r="N5954" s="15"/>
      <c r="O5954" s="15"/>
      <c r="P5954" s="15"/>
      <c r="Q5954" s="15"/>
      <c r="R5954" s="11"/>
    </row>
    <row r="5955" spans="6:18">
      <c r="F5955" s="15"/>
      <c r="G5955" s="11"/>
      <c r="H5955" s="11"/>
      <c r="I5955" s="15"/>
      <c r="J5955" s="15"/>
      <c r="K5955" s="15"/>
      <c r="L5955" s="11"/>
      <c r="M5955" s="15"/>
      <c r="N5955" s="15"/>
      <c r="O5955" s="15"/>
      <c r="P5955" s="15"/>
      <c r="Q5955" s="15"/>
      <c r="R5955" s="11"/>
    </row>
    <row r="5956" spans="6:18">
      <c r="F5956" s="15"/>
      <c r="G5956" s="11"/>
      <c r="H5956" s="11"/>
      <c r="I5956" s="15"/>
      <c r="J5956" s="15"/>
      <c r="K5956" s="15"/>
      <c r="L5956" s="11"/>
      <c r="M5956" s="15"/>
      <c r="N5956" s="15"/>
      <c r="O5956" s="15"/>
      <c r="P5956" s="15"/>
      <c r="Q5956" s="15"/>
      <c r="R5956" s="11"/>
    </row>
    <row r="5957" spans="6:18">
      <c r="F5957" s="15"/>
      <c r="G5957" s="11"/>
      <c r="H5957" s="11"/>
      <c r="I5957" s="15"/>
      <c r="J5957" s="15"/>
      <c r="K5957" s="15"/>
      <c r="L5957" s="11"/>
      <c r="M5957" s="15"/>
      <c r="N5957" s="15"/>
      <c r="O5957" s="15"/>
      <c r="P5957" s="15"/>
      <c r="Q5957" s="15"/>
      <c r="R5957" s="11"/>
    </row>
    <row r="5958" spans="6:18">
      <c r="F5958" s="15"/>
      <c r="G5958" s="11"/>
      <c r="H5958" s="11"/>
      <c r="I5958" s="15"/>
      <c r="J5958" s="15"/>
      <c r="K5958" s="15"/>
      <c r="L5958" s="11"/>
      <c r="M5958" s="15"/>
      <c r="N5958" s="15"/>
      <c r="O5958" s="15"/>
      <c r="P5958" s="15"/>
      <c r="Q5958" s="15"/>
      <c r="R5958" s="11"/>
    </row>
    <row r="5959" spans="6:18">
      <c r="F5959" s="15"/>
      <c r="G5959" s="11"/>
      <c r="H5959" s="11"/>
      <c r="I5959" s="15"/>
      <c r="J5959" s="15"/>
      <c r="K5959" s="15"/>
      <c r="L5959" s="11"/>
      <c r="M5959" s="15"/>
      <c r="N5959" s="15"/>
      <c r="O5959" s="15"/>
      <c r="P5959" s="15"/>
      <c r="Q5959" s="15"/>
      <c r="R5959" s="11"/>
    </row>
    <row r="5960" spans="6:18">
      <c r="F5960" s="15"/>
      <c r="G5960" s="11"/>
      <c r="H5960" s="11"/>
      <c r="I5960" s="15"/>
      <c r="J5960" s="15"/>
      <c r="K5960" s="15"/>
      <c r="L5960" s="11"/>
      <c r="M5960" s="15"/>
      <c r="N5960" s="15"/>
      <c r="O5960" s="15"/>
      <c r="P5960" s="15"/>
      <c r="Q5960" s="15"/>
      <c r="R5960" s="11"/>
    </row>
    <row r="5961" spans="6:18">
      <c r="F5961" s="15"/>
      <c r="G5961" s="11"/>
      <c r="H5961" s="11"/>
      <c r="I5961" s="15"/>
      <c r="J5961" s="15"/>
      <c r="K5961" s="15"/>
      <c r="L5961" s="11"/>
      <c r="M5961" s="15"/>
      <c r="N5961" s="15"/>
      <c r="O5961" s="15"/>
      <c r="P5961" s="15"/>
      <c r="Q5961" s="15"/>
      <c r="R5961" s="11"/>
    </row>
    <row r="5962" spans="6:18">
      <c r="F5962" s="15"/>
      <c r="G5962" s="11"/>
      <c r="H5962" s="11"/>
      <c r="I5962" s="15"/>
      <c r="J5962" s="15"/>
      <c r="K5962" s="15"/>
      <c r="L5962" s="11"/>
      <c r="M5962" s="15"/>
      <c r="N5962" s="15"/>
      <c r="O5962" s="15"/>
      <c r="P5962" s="15"/>
      <c r="Q5962" s="15"/>
      <c r="R5962" s="11"/>
    </row>
    <row r="5963" spans="6:18">
      <c r="F5963" s="15"/>
      <c r="G5963" s="11"/>
      <c r="H5963" s="11"/>
      <c r="I5963" s="15"/>
      <c r="J5963" s="15"/>
      <c r="K5963" s="15"/>
      <c r="L5963" s="11"/>
      <c r="M5963" s="15"/>
      <c r="N5963" s="15"/>
      <c r="O5963" s="15"/>
      <c r="P5963" s="15"/>
      <c r="Q5963" s="15"/>
      <c r="R5963" s="11"/>
    </row>
    <row r="5964" spans="6:18">
      <c r="F5964" s="15"/>
      <c r="G5964" s="11"/>
      <c r="H5964" s="11"/>
      <c r="I5964" s="15"/>
      <c r="J5964" s="15"/>
      <c r="K5964" s="15"/>
      <c r="L5964" s="11"/>
      <c r="M5964" s="15"/>
      <c r="N5964" s="15"/>
      <c r="O5964" s="15"/>
      <c r="P5964" s="15"/>
      <c r="Q5964" s="15"/>
      <c r="R5964" s="11"/>
    </row>
    <row r="5965" spans="6:18">
      <c r="F5965" s="15"/>
      <c r="G5965" s="11"/>
      <c r="H5965" s="11"/>
      <c r="I5965" s="15"/>
      <c r="J5965" s="15"/>
      <c r="K5965" s="15"/>
      <c r="L5965" s="11"/>
      <c r="M5965" s="15"/>
      <c r="N5965" s="15"/>
      <c r="O5965" s="15"/>
      <c r="P5965" s="15"/>
      <c r="Q5965" s="15"/>
      <c r="R5965" s="11"/>
    </row>
    <row r="5966" spans="6:18">
      <c r="F5966" s="15"/>
      <c r="G5966" s="11"/>
      <c r="H5966" s="11"/>
      <c r="I5966" s="15"/>
      <c r="J5966" s="15"/>
      <c r="K5966" s="15"/>
      <c r="L5966" s="11"/>
      <c r="M5966" s="15"/>
      <c r="N5966" s="15"/>
      <c r="O5966" s="15"/>
      <c r="P5966" s="15"/>
      <c r="Q5966" s="15"/>
      <c r="R5966" s="11"/>
    </row>
    <row r="5967" spans="6:18">
      <c r="F5967" s="15"/>
      <c r="G5967" s="11"/>
      <c r="H5967" s="11"/>
      <c r="I5967" s="15"/>
      <c r="J5967" s="15"/>
      <c r="K5967" s="15"/>
      <c r="L5967" s="11"/>
      <c r="M5967" s="15"/>
      <c r="N5967" s="15"/>
      <c r="O5967" s="15"/>
      <c r="P5967" s="15"/>
      <c r="Q5967" s="15"/>
      <c r="R5967" s="11"/>
    </row>
    <row r="5968" spans="6:18">
      <c r="F5968" s="15"/>
      <c r="G5968" s="11"/>
      <c r="H5968" s="11"/>
      <c r="I5968" s="15"/>
      <c r="J5968" s="15"/>
      <c r="K5968" s="15"/>
      <c r="L5968" s="11"/>
      <c r="M5968" s="15"/>
      <c r="N5968" s="15"/>
      <c r="O5968" s="15"/>
      <c r="P5968" s="15"/>
      <c r="Q5968" s="15"/>
      <c r="R5968" s="11"/>
    </row>
    <row r="5969" spans="6:18">
      <c r="F5969" s="15"/>
      <c r="G5969" s="11"/>
      <c r="H5969" s="11"/>
      <c r="I5969" s="15"/>
      <c r="J5969" s="15"/>
      <c r="K5969" s="15"/>
      <c r="L5969" s="11"/>
      <c r="M5969" s="15"/>
      <c r="N5969" s="15"/>
      <c r="O5969" s="15"/>
      <c r="P5969" s="15"/>
      <c r="Q5969" s="15"/>
      <c r="R5969" s="11"/>
    </row>
    <row r="5970" spans="6:18">
      <c r="F5970" s="15"/>
      <c r="G5970" s="11"/>
      <c r="H5970" s="11"/>
      <c r="I5970" s="15"/>
      <c r="J5970" s="15"/>
      <c r="K5970" s="15"/>
      <c r="L5970" s="11"/>
      <c r="M5970" s="15"/>
      <c r="N5970" s="15"/>
      <c r="O5970" s="15"/>
      <c r="P5970" s="15"/>
      <c r="Q5970" s="15"/>
      <c r="R5970" s="11"/>
    </row>
    <row r="5971" spans="6:18">
      <c r="F5971" s="15"/>
      <c r="G5971" s="11"/>
      <c r="H5971" s="11"/>
      <c r="I5971" s="15"/>
      <c r="J5971" s="15"/>
      <c r="K5971" s="15"/>
      <c r="L5971" s="11"/>
      <c r="M5971" s="15"/>
      <c r="N5971" s="15"/>
      <c r="O5971" s="15"/>
      <c r="P5971" s="15"/>
      <c r="Q5971" s="15"/>
      <c r="R5971" s="11"/>
    </row>
    <row r="5972" spans="6:18">
      <c r="F5972" s="15"/>
      <c r="G5972" s="11"/>
      <c r="H5972" s="11"/>
      <c r="I5972" s="15"/>
      <c r="J5972" s="15"/>
      <c r="K5972" s="15"/>
      <c r="L5972" s="11"/>
      <c r="M5972" s="15"/>
      <c r="N5972" s="15"/>
      <c r="O5972" s="15"/>
      <c r="P5972" s="15"/>
      <c r="Q5972" s="15"/>
      <c r="R5972" s="11"/>
    </row>
    <row r="5973" spans="6:18">
      <c r="F5973" s="15"/>
      <c r="G5973" s="11"/>
      <c r="H5973" s="11"/>
      <c r="I5973" s="15"/>
      <c r="J5973" s="15"/>
      <c r="K5973" s="15"/>
      <c r="L5973" s="11"/>
      <c r="M5973" s="15"/>
      <c r="N5973" s="15"/>
      <c r="O5973" s="15"/>
      <c r="P5973" s="15"/>
      <c r="Q5973" s="15"/>
      <c r="R5973" s="11"/>
    </row>
    <row r="5974" spans="6:18">
      <c r="F5974" s="15"/>
      <c r="G5974" s="11"/>
      <c r="H5974" s="11"/>
      <c r="I5974" s="15"/>
      <c r="J5974" s="15"/>
      <c r="K5974" s="15"/>
      <c r="L5974" s="11"/>
      <c r="M5974" s="15"/>
      <c r="N5974" s="15"/>
      <c r="O5974" s="15"/>
      <c r="P5974" s="15"/>
      <c r="Q5974" s="15"/>
      <c r="R5974" s="11"/>
    </row>
    <row r="5975" spans="6:18">
      <c r="F5975" s="15"/>
      <c r="G5975" s="11"/>
      <c r="H5975" s="11"/>
      <c r="I5975" s="15"/>
      <c r="J5975" s="15"/>
      <c r="K5975" s="15"/>
      <c r="L5975" s="11"/>
      <c r="M5975" s="15"/>
      <c r="N5975" s="15"/>
      <c r="O5975" s="15"/>
      <c r="P5975" s="15"/>
      <c r="Q5975" s="15"/>
      <c r="R5975" s="11"/>
    </row>
    <row r="5976" spans="6:18">
      <c r="F5976" s="15"/>
      <c r="G5976" s="11"/>
      <c r="H5976" s="11"/>
      <c r="I5976" s="15"/>
      <c r="J5976" s="15"/>
      <c r="K5976" s="15"/>
      <c r="L5976" s="11"/>
      <c r="M5976" s="15"/>
      <c r="N5976" s="15"/>
      <c r="O5976" s="15"/>
      <c r="P5976" s="15"/>
      <c r="Q5976" s="15"/>
      <c r="R5976" s="11"/>
    </row>
    <row r="5977" spans="6:18">
      <c r="F5977" s="15"/>
      <c r="G5977" s="11"/>
      <c r="H5977" s="11"/>
      <c r="I5977" s="15"/>
      <c r="J5977" s="15"/>
      <c r="K5977" s="15"/>
      <c r="L5977" s="11"/>
      <c r="M5977" s="15"/>
      <c r="N5977" s="15"/>
      <c r="O5977" s="15"/>
      <c r="P5977" s="15"/>
      <c r="Q5977" s="15"/>
      <c r="R5977" s="11"/>
    </row>
    <row r="5978" spans="6:18">
      <c r="F5978" s="15"/>
      <c r="G5978" s="11"/>
      <c r="H5978" s="11"/>
      <c r="I5978" s="15"/>
      <c r="J5978" s="15"/>
      <c r="K5978" s="15"/>
      <c r="L5978" s="11"/>
      <c r="M5978" s="15"/>
      <c r="N5978" s="15"/>
      <c r="O5978" s="15"/>
      <c r="P5978" s="15"/>
      <c r="Q5978" s="15"/>
      <c r="R5978" s="11"/>
    </row>
    <row r="5979" spans="6:18">
      <c r="F5979" s="15"/>
      <c r="G5979" s="11"/>
      <c r="H5979" s="11"/>
      <c r="I5979" s="15"/>
      <c r="J5979" s="15"/>
      <c r="K5979" s="15"/>
      <c r="L5979" s="11"/>
      <c r="M5979" s="15"/>
      <c r="N5979" s="15"/>
      <c r="O5979" s="15"/>
      <c r="P5979" s="15"/>
      <c r="Q5979" s="15"/>
      <c r="R5979" s="11"/>
    </row>
    <row r="5980" spans="6:18">
      <c r="F5980" s="15"/>
      <c r="G5980" s="11"/>
      <c r="H5980" s="11"/>
      <c r="I5980" s="15"/>
      <c r="J5980" s="15"/>
      <c r="K5980" s="15"/>
      <c r="L5980" s="11"/>
      <c r="M5980" s="15"/>
      <c r="N5980" s="15"/>
      <c r="O5980" s="15"/>
      <c r="P5980" s="15"/>
      <c r="Q5980" s="15"/>
      <c r="R5980" s="11"/>
    </row>
    <row r="5981" spans="6:18">
      <c r="F5981" s="15"/>
      <c r="G5981" s="11"/>
      <c r="H5981" s="11"/>
      <c r="I5981" s="15"/>
      <c r="J5981" s="15"/>
      <c r="K5981" s="15"/>
      <c r="L5981" s="11"/>
      <c r="M5981" s="15"/>
      <c r="N5981" s="15"/>
      <c r="O5981" s="15"/>
      <c r="P5981" s="15"/>
      <c r="Q5981" s="15"/>
      <c r="R5981" s="11"/>
    </row>
    <row r="5982" spans="6:18">
      <c r="F5982" s="15"/>
      <c r="G5982" s="11"/>
      <c r="H5982" s="11"/>
      <c r="I5982" s="15"/>
      <c r="J5982" s="15"/>
      <c r="K5982" s="15"/>
      <c r="L5982" s="11"/>
      <c r="M5982" s="15"/>
      <c r="N5982" s="15"/>
      <c r="O5982" s="15"/>
      <c r="P5982" s="15"/>
      <c r="Q5982" s="15"/>
      <c r="R5982" s="11"/>
    </row>
    <row r="5983" spans="6:18">
      <c r="F5983" s="15"/>
      <c r="G5983" s="11"/>
      <c r="H5983" s="11"/>
      <c r="I5983" s="15"/>
      <c r="J5983" s="15"/>
      <c r="K5983" s="15"/>
      <c r="L5983" s="11"/>
      <c r="M5983" s="15"/>
      <c r="N5983" s="15"/>
      <c r="O5983" s="15"/>
      <c r="P5983" s="15"/>
      <c r="Q5983" s="15"/>
      <c r="R5983" s="11"/>
    </row>
    <row r="5984" spans="6:18">
      <c r="F5984" s="15"/>
      <c r="G5984" s="11"/>
      <c r="H5984" s="11"/>
      <c r="I5984" s="15"/>
      <c r="J5984" s="15"/>
      <c r="K5984" s="15"/>
      <c r="L5984" s="11"/>
      <c r="M5984" s="15"/>
      <c r="N5984" s="15"/>
      <c r="O5984" s="15"/>
      <c r="P5984" s="15"/>
      <c r="Q5984" s="15"/>
      <c r="R5984" s="11"/>
    </row>
    <row r="5985" spans="6:18">
      <c r="F5985" s="15"/>
      <c r="G5985" s="11"/>
      <c r="H5985" s="11"/>
      <c r="I5985" s="15"/>
      <c r="J5985" s="15"/>
      <c r="K5985" s="15"/>
      <c r="L5985" s="11"/>
      <c r="M5985" s="15"/>
      <c r="N5985" s="15"/>
      <c r="O5985" s="15"/>
      <c r="P5985" s="15"/>
      <c r="Q5985" s="15"/>
      <c r="R5985" s="11"/>
    </row>
    <row r="5986" spans="6:18">
      <c r="F5986" s="15"/>
      <c r="G5986" s="11"/>
      <c r="H5986" s="11"/>
      <c r="I5986" s="15"/>
      <c r="J5986" s="15"/>
      <c r="K5986" s="15"/>
      <c r="L5986" s="11"/>
      <c r="M5986" s="15"/>
      <c r="N5986" s="15"/>
      <c r="O5986" s="15"/>
      <c r="P5986" s="15"/>
      <c r="Q5986" s="15"/>
      <c r="R5986" s="11"/>
    </row>
    <row r="5987" spans="6:18">
      <c r="F5987" s="15"/>
      <c r="G5987" s="11"/>
      <c r="H5987" s="11"/>
      <c r="I5987" s="15"/>
      <c r="J5987" s="15"/>
      <c r="K5987" s="15"/>
      <c r="L5987" s="11"/>
      <c r="M5987" s="15"/>
      <c r="N5987" s="15"/>
      <c r="O5987" s="15"/>
      <c r="P5987" s="15"/>
      <c r="Q5987" s="15"/>
      <c r="R5987" s="11"/>
    </row>
    <row r="5988" spans="6:18">
      <c r="F5988" s="15"/>
      <c r="G5988" s="11"/>
      <c r="H5988" s="11"/>
      <c r="I5988" s="15"/>
      <c r="J5988" s="15"/>
      <c r="K5988" s="15"/>
      <c r="L5988" s="11"/>
      <c r="M5988" s="15"/>
      <c r="N5988" s="15"/>
      <c r="O5988" s="15"/>
      <c r="P5988" s="15"/>
      <c r="Q5988" s="15"/>
      <c r="R5988" s="11"/>
    </row>
    <row r="5989" spans="6:18">
      <c r="F5989" s="15"/>
      <c r="G5989" s="11"/>
      <c r="H5989" s="11"/>
      <c r="I5989" s="15"/>
      <c r="J5989" s="15"/>
      <c r="K5989" s="15"/>
      <c r="L5989" s="11"/>
      <c r="M5989" s="15"/>
      <c r="N5989" s="15"/>
      <c r="O5989" s="15"/>
      <c r="P5989" s="15"/>
      <c r="Q5989" s="15"/>
      <c r="R5989" s="11"/>
    </row>
    <row r="5990" spans="6:18">
      <c r="F5990" s="15"/>
      <c r="G5990" s="11"/>
      <c r="H5990" s="11"/>
      <c r="I5990" s="15"/>
      <c r="J5990" s="15"/>
      <c r="K5990" s="15"/>
      <c r="L5990" s="11"/>
      <c r="M5990" s="15"/>
      <c r="N5990" s="15"/>
      <c r="O5990" s="15"/>
      <c r="P5990" s="15"/>
      <c r="Q5990" s="15"/>
      <c r="R5990" s="11"/>
    </row>
    <row r="5991" spans="6:18">
      <c r="F5991" s="15"/>
      <c r="G5991" s="11"/>
      <c r="H5991" s="11"/>
      <c r="I5991" s="15"/>
      <c r="J5991" s="15"/>
      <c r="K5991" s="15"/>
      <c r="L5991" s="11"/>
      <c r="M5991" s="15"/>
      <c r="N5991" s="15"/>
      <c r="O5991" s="15"/>
      <c r="P5991" s="15"/>
      <c r="Q5991" s="15"/>
      <c r="R5991" s="11"/>
    </row>
    <row r="5992" spans="6:18">
      <c r="F5992" s="15"/>
      <c r="G5992" s="11"/>
      <c r="H5992" s="11"/>
      <c r="I5992" s="15"/>
      <c r="J5992" s="15"/>
      <c r="K5992" s="15"/>
      <c r="L5992" s="11"/>
      <c r="M5992" s="15"/>
      <c r="N5992" s="15"/>
      <c r="O5992" s="15"/>
      <c r="P5992" s="15"/>
      <c r="Q5992" s="15"/>
      <c r="R5992" s="11"/>
    </row>
    <row r="5993" spans="6:18">
      <c r="F5993" s="15"/>
      <c r="G5993" s="11"/>
      <c r="H5993" s="11"/>
      <c r="I5993" s="15"/>
      <c r="J5993" s="15"/>
      <c r="K5993" s="15"/>
      <c r="L5993" s="11"/>
      <c r="M5993" s="15"/>
      <c r="N5993" s="15"/>
      <c r="O5993" s="15"/>
      <c r="P5993" s="15"/>
      <c r="Q5993" s="15"/>
      <c r="R5993" s="11"/>
    </row>
    <row r="5994" spans="6:18">
      <c r="F5994" s="15"/>
      <c r="G5994" s="11"/>
      <c r="H5994" s="11"/>
      <c r="I5994" s="15"/>
      <c r="J5994" s="15"/>
      <c r="K5994" s="15"/>
      <c r="L5994" s="11"/>
      <c r="M5994" s="15"/>
      <c r="N5994" s="15"/>
      <c r="O5994" s="15"/>
      <c r="P5994" s="15"/>
      <c r="Q5994" s="15"/>
      <c r="R5994" s="11"/>
    </row>
    <row r="5995" spans="6:18">
      <c r="F5995" s="15"/>
      <c r="G5995" s="11"/>
      <c r="H5995" s="11"/>
      <c r="I5995" s="15"/>
      <c r="J5995" s="15"/>
      <c r="K5995" s="15"/>
      <c r="L5995" s="11"/>
      <c r="M5995" s="15"/>
      <c r="N5995" s="15"/>
      <c r="O5995" s="15"/>
      <c r="P5995" s="15"/>
      <c r="Q5995" s="15"/>
      <c r="R5995" s="11"/>
    </row>
    <row r="5996" spans="6:18">
      <c r="F5996" s="15"/>
      <c r="G5996" s="11"/>
      <c r="H5996" s="11"/>
      <c r="I5996" s="15"/>
      <c r="J5996" s="15"/>
      <c r="K5996" s="15"/>
      <c r="L5996" s="11"/>
      <c r="M5996" s="15"/>
      <c r="N5996" s="15"/>
      <c r="O5996" s="15"/>
      <c r="P5996" s="15"/>
      <c r="Q5996" s="15"/>
      <c r="R5996" s="11"/>
    </row>
    <row r="5997" spans="6:18">
      <c r="F5997" s="15"/>
      <c r="G5997" s="11"/>
      <c r="H5997" s="11"/>
      <c r="I5997" s="15"/>
      <c r="J5997" s="15"/>
      <c r="K5997" s="15"/>
      <c r="L5997" s="11"/>
      <c r="M5997" s="15"/>
      <c r="N5997" s="15"/>
      <c r="O5997" s="15"/>
      <c r="P5997" s="15"/>
      <c r="Q5997" s="15"/>
      <c r="R5997" s="11"/>
    </row>
    <row r="5998" spans="6:18">
      <c r="F5998" s="15"/>
      <c r="G5998" s="11"/>
      <c r="H5998" s="11"/>
      <c r="I5998" s="15"/>
      <c r="J5998" s="15"/>
      <c r="K5998" s="15"/>
      <c r="L5998" s="11"/>
      <c r="M5998" s="15"/>
      <c r="N5998" s="15"/>
      <c r="O5998" s="15"/>
      <c r="P5998" s="15"/>
      <c r="Q5998" s="15"/>
      <c r="R5998" s="11"/>
    </row>
    <row r="5999" spans="6:18">
      <c r="F5999" s="15"/>
      <c r="G5999" s="11"/>
      <c r="H5999" s="11"/>
      <c r="I5999" s="15"/>
      <c r="J5999" s="15"/>
      <c r="K5999" s="15"/>
      <c r="L5999" s="11"/>
      <c r="M5999" s="15"/>
      <c r="N5999" s="15"/>
      <c r="O5999" s="15"/>
      <c r="P5999" s="15"/>
      <c r="Q5999" s="15"/>
      <c r="R5999" s="11"/>
    </row>
    <row r="6000" spans="6:18">
      <c r="F6000" s="15"/>
      <c r="G6000" s="11"/>
      <c r="H6000" s="11"/>
      <c r="I6000" s="15"/>
      <c r="J6000" s="15"/>
      <c r="K6000" s="15"/>
      <c r="L6000" s="11"/>
      <c r="M6000" s="15"/>
      <c r="N6000" s="15"/>
      <c r="O6000" s="15"/>
      <c r="P6000" s="15"/>
      <c r="Q6000" s="15"/>
      <c r="R6000" s="11"/>
    </row>
    <row r="6001" spans="6:18">
      <c r="F6001" s="15"/>
      <c r="G6001" s="11"/>
      <c r="H6001" s="11"/>
      <c r="I6001" s="15"/>
      <c r="J6001" s="15"/>
      <c r="K6001" s="15"/>
      <c r="L6001" s="11"/>
      <c r="M6001" s="15"/>
      <c r="N6001" s="15"/>
      <c r="O6001" s="15"/>
      <c r="P6001" s="15"/>
      <c r="Q6001" s="15"/>
      <c r="R6001" s="11"/>
    </row>
    <row r="6002" spans="6:18">
      <c r="F6002" s="15"/>
      <c r="G6002" s="11"/>
      <c r="H6002" s="11"/>
      <c r="I6002" s="15"/>
      <c r="J6002" s="15"/>
      <c r="K6002" s="15"/>
      <c r="L6002" s="11"/>
      <c r="M6002" s="15"/>
      <c r="N6002" s="15"/>
      <c r="O6002" s="15"/>
      <c r="P6002" s="15"/>
      <c r="Q6002" s="15"/>
      <c r="R6002" s="11"/>
    </row>
    <row r="6003" spans="6:18">
      <c r="F6003" s="15"/>
      <c r="G6003" s="11"/>
      <c r="H6003" s="11"/>
      <c r="I6003" s="15"/>
      <c r="J6003" s="15"/>
      <c r="K6003" s="15"/>
      <c r="L6003" s="11"/>
      <c r="M6003" s="15"/>
      <c r="N6003" s="15"/>
      <c r="O6003" s="15"/>
      <c r="P6003" s="15"/>
      <c r="Q6003" s="15"/>
      <c r="R6003" s="11"/>
    </row>
    <row r="6004" spans="6:18">
      <c r="F6004" s="15"/>
      <c r="G6004" s="11"/>
      <c r="H6004" s="11"/>
      <c r="I6004" s="15"/>
      <c r="J6004" s="15"/>
      <c r="K6004" s="15"/>
      <c r="L6004" s="11"/>
      <c r="M6004" s="15"/>
      <c r="N6004" s="15"/>
      <c r="O6004" s="15"/>
      <c r="P6004" s="15"/>
      <c r="Q6004" s="15"/>
      <c r="R6004" s="11"/>
    </row>
    <row r="6005" spans="6:18">
      <c r="F6005" s="15"/>
      <c r="G6005" s="11"/>
      <c r="H6005" s="11"/>
      <c r="I6005" s="15"/>
      <c r="J6005" s="15"/>
      <c r="K6005" s="15"/>
      <c r="L6005" s="11"/>
      <c r="M6005" s="15"/>
      <c r="N6005" s="15"/>
      <c r="O6005" s="15"/>
      <c r="P6005" s="15"/>
      <c r="Q6005" s="15"/>
      <c r="R6005" s="11"/>
    </row>
    <row r="6006" spans="6:18">
      <c r="F6006" s="15"/>
      <c r="G6006" s="11"/>
      <c r="H6006" s="11"/>
      <c r="I6006" s="15"/>
      <c r="J6006" s="15"/>
      <c r="K6006" s="15"/>
      <c r="L6006" s="11"/>
      <c r="M6006" s="15"/>
      <c r="N6006" s="15"/>
      <c r="O6006" s="15"/>
      <c r="P6006" s="15"/>
      <c r="Q6006" s="15"/>
      <c r="R6006" s="11"/>
    </row>
    <row r="6007" spans="6:18">
      <c r="F6007" s="15"/>
      <c r="G6007" s="11"/>
      <c r="H6007" s="11"/>
      <c r="I6007" s="15"/>
      <c r="J6007" s="15"/>
      <c r="K6007" s="15"/>
      <c r="L6007" s="11"/>
      <c r="M6007" s="15"/>
      <c r="N6007" s="15"/>
      <c r="O6007" s="15"/>
      <c r="P6007" s="15"/>
      <c r="Q6007" s="15"/>
      <c r="R6007" s="11"/>
    </row>
    <row r="6008" spans="6:18">
      <c r="F6008" s="15"/>
      <c r="G6008" s="11"/>
      <c r="H6008" s="11"/>
      <c r="I6008" s="15"/>
      <c r="J6008" s="15"/>
      <c r="K6008" s="15"/>
      <c r="L6008" s="11"/>
      <c r="M6008" s="15"/>
      <c r="N6008" s="15"/>
      <c r="O6008" s="15"/>
      <c r="P6008" s="15"/>
      <c r="Q6008" s="15"/>
      <c r="R6008" s="11"/>
    </row>
    <row r="6009" spans="6:18">
      <c r="F6009" s="15"/>
      <c r="G6009" s="11"/>
      <c r="H6009" s="11"/>
      <c r="I6009" s="15"/>
      <c r="J6009" s="15"/>
      <c r="K6009" s="15"/>
      <c r="L6009" s="11"/>
      <c r="M6009" s="15"/>
      <c r="N6009" s="15"/>
      <c r="O6009" s="15"/>
      <c r="P6009" s="15"/>
      <c r="Q6009" s="15"/>
      <c r="R6009" s="11"/>
    </row>
    <row r="6010" spans="6:18">
      <c r="F6010" s="15"/>
      <c r="G6010" s="11"/>
      <c r="H6010" s="11"/>
      <c r="I6010" s="15"/>
      <c r="J6010" s="15"/>
      <c r="K6010" s="15"/>
      <c r="L6010" s="11"/>
      <c r="M6010" s="15"/>
      <c r="N6010" s="15"/>
      <c r="O6010" s="15"/>
      <c r="P6010" s="15"/>
      <c r="Q6010" s="15"/>
      <c r="R6010" s="11"/>
    </row>
    <row r="6011" spans="6:18">
      <c r="F6011" s="15"/>
      <c r="G6011" s="11"/>
      <c r="H6011" s="11"/>
      <c r="I6011" s="15"/>
      <c r="J6011" s="15"/>
      <c r="K6011" s="15"/>
      <c r="L6011" s="11"/>
      <c r="M6011" s="15"/>
      <c r="N6011" s="15"/>
      <c r="O6011" s="15"/>
      <c r="P6011" s="15"/>
      <c r="Q6011" s="15"/>
      <c r="R6011" s="11"/>
    </row>
    <row r="6012" spans="6:18">
      <c r="F6012" s="15"/>
      <c r="G6012" s="11"/>
      <c r="H6012" s="11"/>
      <c r="I6012" s="15"/>
      <c r="J6012" s="15"/>
      <c r="K6012" s="15"/>
      <c r="L6012" s="11"/>
      <c r="M6012" s="15"/>
      <c r="N6012" s="15"/>
      <c r="O6012" s="15"/>
      <c r="P6012" s="15"/>
      <c r="Q6012" s="15"/>
      <c r="R6012" s="11"/>
    </row>
    <row r="6013" spans="6:18">
      <c r="F6013" s="15"/>
      <c r="G6013" s="11"/>
      <c r="H6013" s="11"/>
      <c r="I6013" s="15"/>
      <c r="J6013" s="15"/>
      <c r="K6013" s="15"/>
      <c r="L6013" s="11"/>
      <c r="M6013" s="15"/>
      <c r="N6013" s="15"/>
      <c r="O6013" s="15"/>
      <c r="P6013" s="15"/>
      <c r="Q6013" s="15"/>
      <c r="R6013" s="11"/>
    </row>
    <row r="6014" spans="6:18">
      <c r="F6014" s="15"/>
      <c r="G6014" s="11"/>
      <c r="H6014" s="11"/>
      <c r="I6014" s="15"/>
      <c r="J6014" s="15"/>
      <c r="K6014" s="15"/>
      <c r="L6014" s="11"/>
      <c r="M6014" s="15"/>
      <c r="N6014" s="15"/>
      <c r="O6014" s="15"/>
      <c r="P6014" s="15"/>
      <c r="Q6014" s="15"/>
      <c r="R6014" s="11"/>
    </row>
    <row r="6015" spans="6:18">
      <c r="F6015" s="15"/>
      <c r="G6015" s="11"/>
      <c r="H6015" s="11"/>
      <c r="I6015" s="15"/>
      <c r="J6015" s="15"/>
      <c r="K6015" s="15"/>
      <c r="L6015" s="11"/>
      <c r="M6015" s="15"/>
      <c r="N6015" s="15"/>
      <c r="O6015" s="15"/>
      <c r="P6015" s="15"/>
      <c r="Q6015" s="15"/>
      <c r="R6015" s="11"/>
    </row>
    <row r="6016" spans="6:18">
      <c r="F6016" s="15"/>
      <c r="G6016" s="11"/>
      <c r="H6016" s="11"/>
      <c r="I6016" s="15"/>
      <c r="J6016" s="15"/>
      <c r="K6016" s="15"/>
      <c r="L6016" s="11"/>
      <c r="M6016" s="15"/>
      <c r="N6016" s="15"/>
      <c r="O6016" s="15"/>
      <c r="P6016" s="15"/>
      <c r="Q6016" s="15"/>
      <c r="R6016" s="11"/>
    </row>
    <row r="6017" spans="6:18">
      <c r="F6017" s="15"/>
      <c r="G6017" s="11"/>
      <c r="H6017" s="11"/>
      <c r="I6017" s="15"/>
      <c r="J6017" s="15"/>
      <c r="K6017" s="15"/>
      <c r="L6017" s="11"/>
      <c r="M6017" s="15"/>
      <c r="N6017" s="15"/>
      <c r="O6017" s="15"/>
      <c r="P6017" s="15"/>
      <c r="Q6017" s="15"/>
      <c r="R6017" s="11"/>
    </row>
    <row r="6018" spans="6:18">
      <c r="F6018" s="15"/>
      <c r="G6018" s="11"/>
      <c r="H6018" s="11"/>
      <c r="I6018" s="15"/>
      <c r="J6018" s="15"/>
      <c r="K6018" s="15"/>
      <c r="L6018" s="11"/>
      <c r="M6018" s="15"/>
      <c r="N6018" s="15"/>
      <c r="O6018" s="15"/>
      <c r="P6018" s="15"/>
      <c r="Q6018" s="15"/>
      <c r="R6018" s="11"/>
    </row>
    <row r="6019" spans="6:18">
      <c r="F6019" s="15"/>
      <c r="G6019" s="11"/>
      <c r="H6019" s="11"/>
      <c r="I6019" s="15"/>
      <c r="J6019" s="15"/>
      <c r="K6019" s="15"/>
      <c r="L6019" s="11"/>
      <c r="M6019" s="15"/>
      <c r="N6019" s="15"/>
      <c r="O6019" s="15"/>
      <c r="P6019" s="15"/>
      <c r="Q6019" s="15"/>
      <c r="R6019" s="11"/>
    </row>
    <row r="6020" spans="6:18">
      <c r="F6020" s="15"/>
      <c r="G6020" s="11"/>
      <c r="H6020" s="11"/>
      <c r="I6020" s="15"/>
      <c r="J6020" s="15"/>
      <c r="K6020" s="15"/>
      <c r="L6020" s="11"/>
      <c r="M6020" s="15"/>
      <c r="N6020" s="15"/>
      <c r="O6020" s="15"/>
      <c r="P6020" s="15"/>
      <c r="Q6020" s="15"/>
      <c r="R6020" s="11"/>
    </row>
    <row r="6021" spans="6:18">
      <c r="F6021" s="15"/>
      <c r="G6021" s="11"/>
      <c r="H6021" s="11"/>
      <c r="I6021" s="15"/>
      <c r="J6021" s="15"/>
      <c r="K6021" s="15"/>
      <c r="L6021" s="11"/>
      <c r="M6021" s="15"/>
      <c r="N6021" s="15"/>
      <c r="O6021" s="15"/>
      <c r="P6021" s="15"/>
      <c r="Q6021" s="15"/>
      <c r="R6021" s="11"/>
    </row>
    <row r="6022" spans="6:18">
      <c r="F6022" s="15"/>
      <c r="G6022" s="11"/>
      <c r="H6022" s="11"/>
      <c r="I6022" s="15"/>
      <c r="J6022" s="15"/>
      <c r="K6022" s="15"/>
      <c r="L6022" s="11"/>
      <c r="M6022" s="15"/>
      <c r="N6022" s="15"/>
      <c r="O6022" s="15"/>
      <c r="P6022" s="15"/>
      <c r="Q6022" s="15"/>
      <c r="R6022" s="11"/>
    </row>
    <row r="6023" spans="6:18">
      <c r="F6023" s="15"/>
      <c r="G6023" s="11"/>
      <c r="H6023" s="11"/>
      <c r="I6023" s="15"/>
      <c r="J6023" s="15"/>
      <c r="K6023" s="15"/>
      <c r="L6023" s="11"/>
      <c r="M6023" s="15"/>
      <c r="N6023" s="15"/>
      <c r="O6023" s="15"/>
      <c r="P6023" s="15"/>
      <c r="Q6023" s="15"/>
      <c r="R6023" s="11"/>
    </row>
    <row r="6024" spans="6:18">
      <c r="F6024" s="15"/>
      <c r="G6024" s="11"/>
      <c r="H6024" s="11"/>
      <c r="I6024" s="15"/>
      <c r="J6024" s="15"/>
      <c r="K6024" s="15"/>
      <c r="L6024" s="11"/>
      <c r="M6024" s="15"/>
      <c r="N6024" s="15"/>
      <c r="O6024" s="15"/>
      <c r="P6024" s="15"/>
      <c r="Q6024" s="15"/>
      <c r="R6024" s="11"/>
    </row>
    <row r="6025" spans="6:18">
      <c r="F6025" s="15"/>
      <c r="G6025" s="11"/>
      <c r="H6025" s="11"/>
      <c r="I6025" s="15"/>
      <c r="J6025" s="15"/>
      <c r="K6025" s="15"/>
      <c r="L6025" s="11"/>
      <c r="M6025" s="15"/>
      <c r="N6025" s="15"/>
      <c r="O6025" s="15"/>
      <c r="P6025" s="15"/>
      <c r="Q6025" s="15"/>
      <c r="R6025" s="11"/>
    </row>
    <row r="6026" spans="6:18">
      <c r="F6026" s="15"/>
      <c r="G6026" s="11"/>
      <c r="H6026" s="11"/>
      <c r="I6026" s="15"/>
      <c r="J6026" s="15"/>
      <c r="K6026" s="15"/>
      <c r="L6026" s="11"/>
      <c r="M6026" s="15"/>
      <c r="N6026" s="15"/>
      <c r="O6026" s="15"/>
      <c r="P6026" s="15"/>
      <c r="Q6026" s="15"/>
      <c r="R6026" s="11"/>
    </row>
    <row r="6027" spans="6:18">
      <c r="F6027" s="15"/>
      <c r="G6027" s="11"/>
      <c r="H6027" s="11"/>
      <c r="I6027" s="15"/>
      <c r="J6027" s="15"/>
      <c r="K6027" s="15"/>
      <c r="L6027" s="11"/>
      <c r="M6027" s="15"/>
      <c r="N6027" s="15"/>
      <c r="O6027" s="15"/>
      <c r="P6027" s="15"/>
      <c r="Q6027" s="15"/>
      <c r="R6027" s="11"/>
    </row>
    <row r="6028" spans="6:18">
      <c r="F6028" s="15"/>
      <c r="G6028" s="11"/>
      <c r="H6028" s="11"/>
      <c r="I6028" s="15"/>
      <c r="J6028" s="15"/>
      <c r="K6028" s="15"/>
      <c r="L6028" s="11"/>
      <c r="M6028" s="15"/>
      <c r="N6028" s="15"/>
      <c r="O6028" s="15"/>
      <c r="P6028" s="15"/>
      <c r="Q6028" s="15"/>
      <c r="R6028" s="11"/>
    </row>
    <row r="6029" spans="6:18">
      <c r="F6029" s="15"/>
      <c r="G6029" s="11"/>
      <c r="H6029" s="11"/>
      <c r="I6029" s="15"/>
      <c r="J6029" s="15"/>
      <c r="K6029" s="15"/>
      <c r="L6029" s="11"/>
      <c r="M6029" s="15"/>
      <c r="N6029" s="15"/>
      <c r="O6029" s="15"/>
      <c r="P6029" s="15"/>
      <c r="Q6029" s="15"/>
      <c r="R6029" s="11"/>
    </row>
    <row r="6030" spans="6:18">
      <c r="F6030" s="15"/>
      <c r="G6030" s="11"/>
      <c r="H6030" s="11"/>
      <c r="I6030" s="15"/>
      <c r="J6030" s="15"/>
      <c r="K6030" s="15"/>
      <c r="L6030" s="11"/>
      <c r="M6030" s="15"/>
      <c r="N6030" s="15"/>
      <c r="O6030" s="15"/>
      <c r="P6030" s="15"/>
      <c r="Q6030" s="15"/>
      <c r="R6030" s="11"/>
    </row>
    <row r="6031" spans="6:18">
      <c r="F6031" s="15"/>
      <c r="G6031" s="11"/>
      <c r="H6031" s="11"/>
      <c r="I6031" s="15"/>
      <c r="J6031" s="15"/>
      <c r="K6031" s="15"/>
      <c r="L6031" s="11"/>
      <c r="M6031" s="15"/>
      <c r="N6031" s="15"/>
      <c r="O6031" s="15"/>
      <c r="P6031" s="15"/>
      <c r="Q6031" s="15"/>
      <c r="R6031" s="11"/>
    </row>
    <row r="6032" spans="6:18">
      <c r="F6032" s="15"/>
      <c r="G6032" s="11"/>
      <c r="H6032" s="11"/>
      <c r="I6032" s="15"/>
      <c r="J6032" s="15"/>
      <c r="K6032" s="15"/>
      <c r="L6032" s="11"/>
      <c r="M6032" s="15"/>
      <c r="N6032" s="15"/>
      <c r="O6032" s="15"/>
      <c r="P6032" s="15"/>
      <c r="Q6032" s="15"/>
      <c r="R6032" s="11"/>
    </row>
    <row r="6033" spans="6:18">
      <c r="F6033" s="15"/>
      <c r="G6033" s="11"/>
      <c r="H6033" s="11"/>
      <c r="I6033" s="15"/>
      <c r="J6033" s="15"/>
      <c r="K6033" s="15"/>
      <c r="L6033" s="11"/>
      <c r="M6033" s="15"/>
      <c r="N6033" s="15"/>
      <c r="O6033" s="15"/>
      <c r="P6033" s="15"/>
      <c r="Q6033" s="15"/>
      <c r="R6033" s="11"/>
    </row>
    <row r="6034" spans="6:18">
      <c r="F6034" s="15"/>
      <c r="G6034" s="11"/>
      <c r="H6034" s="11"/>
      <c r="I6034" s="15"/>
      <c r="J6034" s="15"/>
      <c r="K6034" s="15"/>
      <c r="L6034" s="11"/>
      <c r="M6034" s="15"/>
      <c r="N6034" s="15"/>
      <c r="O6034" s="15"/>
      <c r="P6034" s="15"/>
      <c r="Q6034" s="15"/>
      <c r="R6034" s="11"/>
    </row>
    <row r="6035" spans="6:18">
      <c r="F6035" s="15"/>
      <c r="G6035" s="11"/>
      <c r="H6035" s="11"/>
      <c r="I6035" s="15"/>
      <c r="J6035" s="15"/>
      <c r="K6035" s="15"/>
      <c r="L6035" s="11"/>
      <c r="M6035" s="15"/>
      <c r="N6035" s="15"/>
      <c r="O6035" s="15"/>
      <c r="P6035" s="15"/>
      <c r="Q6035" s="15"/>
      <c r="R6035" s="11"/>
    </row>
    <row r="6036" spans="6:18">
      <c r="F6036" s="15"/>
      <c r="G6036" s="11"/>
      <c r="H6036" s="11"/>
      <c r="I6036" s="15"/>
      <c r="J6036" s="15"/>
      <c r="K6036" s="15"/>
      <c r="L6036" s="11"/>
      <c r="M6036" s="15"/>
      <c r="N6036" s="15"/>
      <c r="O6036" s="15"/>
      <c r="P6036" s="15"/>
      <c r="Q6036" s="15"/>
      <c r="R6036" s="11"/>
    </row>
    <row r="6037" spans="6:18">
      <c r="F6037" s="15"/>
      <c r="G6037" s="11"/>
      <c r="H6037" s="11"/>
      <c r="I6037" s="15"/>
      <c r="J6037" s="15"/>
      <c r="K6037" s="15"/>
      <c r="L6037" s="11"/>
      <c r="M6037" s="15"/>
      <c r="N6037" s="15"/>
      <c r="O6037" s="15"/>
      <c r="P6037" s="15"/>
      <c r="Q6037" s="15"/>
      <c r="R6037" s="11"/>
    </row>
    <row r="6038" spans="6:18">
      <c r="F6038" s="15"/>
      <c r="G6038" s="11"/>
      <c r="H6038" s="11"/>
      <c r="I6038" s="15"/>
      <c r="J6038" s="15"/>
      <c r="K6038" s="15"/>
      <c r="L6038" s="11"/>
      <c r="M6038" s="15"/>
      <c r="N6038" s="15"/>
      <c r="O6038" s="15"/>
      <c r="P6038" s="15"/>
      <c r="Q6038" s="15"/>
      <c r="R6038" s="11"/>
    </row>
    <row r="6039" spans="6:18">
      <c r="F6039" s="15"/>
      <c r="G6039" s="11"/>
      <c r="H6039" s="11"/>
      <c r="I6039" s="15"/>
      <c r="J6039" s="15"/>
      <c r="K6039" s="15"/>
      <c r="L6039" s="11"/>
      <c r="M6039" s="15"/>
      <c r="N6039" s="15"/>
      <c r="O6039" s="15"/>
      <c r="P6039" s="15"/>
      <c r="Q6039" s="15"/>
      <c r="R6039" s="11"/>
    </row>
    <row r="6040" spans="6:18">
      <c r="F6040" s="15"/>
      <c r="G6040" s="11"/>
      <c r="H6040" s="11"/>
      <c r="I6040" s="15"/>
      <c r="J6040" s="15"/>
      <c r="K6040" s="15"/>
      <c r="L6040" s="11"/>
      <c r="M6040" s="15"/>
      <c r="N6040" s="15"/>
      <c r="O6040" s="15"/>
      <c r="P6040" s="15"/>
      <c r="Q6040" s="15"/>
      <c r="R6040" s="11"/>
    </row>
    <row r="6041" spans="6:18">
      <c r="F6041" s="15"/>
      <c r="G6041" s="11"/>
      <c r="H6041" s="11"/>
      <c r="I6041" s="15"/>
      <c r="J6041" s="15"/>
      <c r="K6041" s="15"/>
      <c r="L6041" s="11"/>
      <c r="M6041" s="15"/>
      <c r="N6041" s="15"/>
      <c r="O6041" s="15"/>
      <c r="P6041" s="15"/>
      <c r="Q6041" s="15"/>
      <c r="R6041" s="11"/>
    </row>
    <row r="6042" spans="6:18">
      <c r="F6042" s="15"/>
      <c r="G6042" s="11"/>
      <c r="H6042" s="11"/>
      <c r="I6042" s="15"/>
      <c r="J6042" s="15"/>
      <c r="K6042" s="15"/>
      <c r="L6042" s="11"/>
      <c r="M6042" s="15"/>
      <c r="N6042" s="15"/>
      <c r="O6042" s="15"/>
      <c r="P6042" s="15"/>
      <c r="Q6042" s="15"/>
      <c r="R6042" s="11"/>
    </row>
    <row r="6043" spans="6:18">
      <c r="F6043" s="15"/>
      <c r="G6043" s="11"/>
      <c r="H6043" s="11"/>
      <c r="I6043" s="15"/>
      <c r="J6043" s="15"/>
      <c r="K6043" s="15"/>
      <c r="L6043" s="11"/>
      <c r="M6043" s="15"/>
      <c r="N6043" s="15"/>
      <c r="O6043" s="15"/>
      <c r="P6043" s="15"/>
      <c r="Q6043" s="15"/>
      <c r="R6043" s="11"/>
    </row>
    <row r="6044" spans="6:18">
      <c r="F6044" s="15"/>
      <c r="G6044" s="11"/>
      <c r="H6044" s="11"/>
      <c r="I6044" s="15"/>
      <c r="J6044" s="15"/>
      <c r="K6044" s="15"/>
      <c r="L6044" s="11"/>
      <c r="M6044" s="15"/>
      <c r="N6044" s="15"/>
      <c r="O6044" s="15"/>
      <c r="P6044" s="15"/>
      <c r="Q6044" s="15"/>
      <c r="R6044" s="11"/>
    </row>
    <row r="6045" spans="6:18">
      <c r="F6045" s="15"/>
      <c r="G6045" s="11"/>
      <c r="H6045" s="11"/>
      <c r="I6045" s="15"/>
      <c r="J6045" s="15"/>
      <c r="K6045" s="15"/>
      <c r="L6045" s="11"/>
      <c r="M6045" s="15"/>
      <c r="N6045" s="15"/>
      <c r="O6045" s="15"/>
      <c r="P6045" s="15"/>
      <c r="Q6045" s="15"/>
      <c r="R6045" s="11"/>
    </row>
    <row r="6046" spans="6:18">
      <c r="F6046" s="15"/>
      <c r="G6046" s="11"/>
      <c r="H6046" s="11"/>
      <c r="I6046" s="15"/>
      <c r="J6046" s="15"/>
      <c r="K6046" s="15"/>
      <c r="L6046" s="11"/>
      <c r="M6046" s="15"/>
      <c r="N6046" s="15"/>
      <c r="O6046" s="15"/>
      <c r="P6046" s="15"/>
      <c r="Q6046" s="15"/>
      <c r="R6046" s="11"/>
    </row>
    <row r="6047" spans="6:18">
      <c r="F6047" s="15"/>
      <c r="G6047" s="11"/>
      <c r="H6047" s="11"/>
      <c r="I6047" s="15"/>
      <c r="J6047" s="15"/>
      <c r="K6047" s="15"/>
      <c r="L6047" s="11"/>
      <c r="M6047" s="15"/>
      <c r="N6047" s="15"/>
      <c r="O6047" s="15"/>
      <c r="P6047" s="15"/>
      <c r="Q6047" s="15"/>
      <c r="R6047" s="11"/>
    </row>
    <row r="6048" spans="6:18">
      <c r="F6048" s="15"/>
      <c r="G6048" s="11"/>
      <c r="H6048" s="11"/>
      <c r="I6048" s="15"/>
      <c r="J6048" s="15"/>
      <c r="K6048" s="15"/>
      <c r="L6048" s="11"/>
      <c r="M6048" s="15"/>
      <c r="N6048" s="15"/>
      <c r="O6048" s="15"/>
      <c r="P6048" s="15"/>
      <c r="Q6048" s="15"/>
      <c r="R6048" s="11"/>
    </row>
    <row r="6049" spans="6:18">
      <c r="F6049" s="15"/>
      <c r="G6049" s="11"/>
      <c r="H6049" s="11"/>
      <c r="I6049" s="15"/>
      <c r="J6049" s="15"/>
      <c r="K6049" s="15"/>
      <c r="L6049" s="11"/>
      <c r="M6049" s="15"/>
      <c r="N6049" s="15"/>
      <c r="O6049" s="15"/>
      <c r="P6049" s="15"/>
      <c r="Q6049" s="15"/>
      <c r="R6049" s="11"/>
    </row>
    <row r="6050" spans="6:18">
      <c r="F6050" s="15"/>
      <c r="G6050" s="11"/>
      <c r="H6050" s="11"/>
      <c r="I6050" s="15"/>
      <c r="J6050" s="15"/>
      <c r="K6050" s="15"/>
      <c r="L6050" s="11"/>
      <c r="M6050" s="15"/>
      <c r="N6050" s="15"/>
      <c r="O6050" s="15"/>
      <c r="P6050" s="15"/>
      <c r="Q6050" s="15"/>
      <c r="R6050" s="11"/>
    </row>
    <row r="6051" spans="6:18">
      <c r="F6051" s="15"/>
      <c r="G6051" s="11"/>
      <c r="H6051" s="11"/>
      <c r="I6051" s="15"/>
      <c r="J6051" s="15"/>
      <c r="K6051" s="15"/>
      <c r="L6051" s="11"/>
      <c r="M6051" s="15"/>
      <c r="N6051" s="15"/>
      <c r="O6051" s="15"/>
      <c r="P6051" s="15"/>
      <c r="Q6051" s="15"/>
      <c r="R6051" s="11"/>
    </row>
    <row r="6052" spans="6:18">
      <c r="F6052" s="15"/>
      <c r="G6052" s="11"/>
      <c r="H6052" s="11"/>
      <c r="I6052" s="15"/>
      <c r="J6052" s="15"/>
      <c r="K6052" s="15"/>
      <c r="L6052" s="11"/>
      <c r="M6052" s="15"/>
      <c r="N6052" s="15"/>
      <c r="O6052" s="15"/>
      <c r="P6052" s="15"/>
      <c r="Q6052" s="15"/>
      <c r="R6052" s="11"/>
    </row>
    <row r="6053" spans="6:18">
      <c r="F6053" s="15"/>
      <c r="G6053" s="11"/>
      <c r="H6053" s="11"/>
      <c r="I6053" s="15"/>
      <c r="J6053" s="15"/>
      <c r="K6053" s="15"/>
      <c r="L6053" s="11"/>
      <c r="M6053" s="15"/>
      <c r="N6053" s="15"/>
      <c r="O6053" s="15"/>
      <c r="P6053" s="15"/>
      <c r="Q6053" s="15"/>
      <c r="R6053" s="11"/>
    </row>
    <row r="6054" spans="6:18">
      <c r="F6054" s="15"/>
      <c r="G6054" s="11"/>
      <c r="H6054" s="11"/>
      <c r="I6054" s="15"/>
      <c r="J6054" s="15"/>
      <c r="K6054" s="15"/>
      <c r="L6054" s="11"/>
      <c r="M6054" s="15"/>
      <c r="N6054" s="15"/>
      <c r="O6054" s="15"/>
      <c r="P6054" s="15"/>
      <c r="Q6054" s="15"/>
      <c r="R6054" s="11"/>
    </row>
    <row r="6055" spans="6:18">
      <c r="F6055" s="15"/>
      <c r="G6055" s="11"/>
      <c r="H6055" s="11"/>
      <c r="I6055" s="15"/>
      <c r="J6055" s="15"/>
      <c r="K6055" s="15"/>
      <c r="L6055" s="11"/>
      <c r="M6055" s="15"/>
      <c r="N6055" s="15"/>
      <c r="O6055" s="15"/>
      <c r="P6055" s="15"/>
      <c r="Q6055" s="15"/>
      <c r="R6055" s="11"/>
    </row>
    <row r="6056" spans="6:18">
      <c r="F6056" s="15"/>
      <c r="G6056" s="11"/>
      <c r="H6056" s="11"/>
      <c r="I6056" s="15"/>
      <c r="J6056" s="15"/>
      <c r="K6056" s="15"/>
      <c r="L6056" s="11"/>
      <c r="M6056" s="15"/>
      <c r="N6056" s="15"/>
      <c r="O6056" s="15"/>
      <c r="P6056" s="15"/>
      <c r="Q6056" s="15"/>
      <c r="R6056" s="11"/>
    </row>
    <row r="6057" spans="6:18">
      <c r="F6057" s="15"/>
      <c r="G6057" s="11"/>
      <c r="H6057" s="11"/>
      <c r="I6057" s="15"/>
      <c r="J6057" s="15"/>
      <c r="K6057" s="15"/>
      <c r="L6057" s="11"/>
      <c r="M6057" s="15"/>
      <c r="N6057" s="15"/>
      <c r="O6057" s="15"/>
      <c r="P6057" s="15"/>
      <c r="Q6057" s="15"/>
      <c r="R6057" s="11"/>
    </row>
    <row r="6058" spans="6:18">
      <c r="F6058" s="15"/>
      <c r="G6058" s="11"/>
      <c r="H6058" s="11"/>
      <c r="I6058" s="15"/>
      <c r="J6058" s="15"/>
      <c r="K6058" s="15"/>
      <c r="L6058" s="11"/>
      <c r="M6058" s="15"/>
      <c r="N6058" s="15"/>
      <c r="O6058" s="15"/>
      <c r="P6058" s="15"/>
      <c r="Q6058" s="15"/>
      <c r="R6058" s="11"/>
    </row>
    <row r="6059" spans="6:18">
      <c r="F6059" s="15"/>
      <c r="G6059" s="11"/>
      <c r="H6059" s="11"/>
      <c r="I6059" s="15"/>
      <c r="J6059" s="15"/>
      <c r="K6059" s="15"/>
      <c r="L6059" s="11"/>
      <c r="M6059" s="15"/>
      <c r="N6059" s="15"/>
      <c r="O6059" s="15"/>
      <c r="P6059" s="15"/>
      <c r="Q6059" s="15"/>
      <c r="R6059" s="11"/>
    </row>
    <row r="6060" spans="6:18">
      <c r="F6060" s="15"/>
      <c r="G6060" s="11"/>
      <c r="H6060" s="11"/>
      <c r="I6060" s="15"/>
      <c r="J6060" s="15"/>
      <c r="K6060" s="15"/>
      <c r="L6060" s="11"/>
      <c r="M6060" s="15"/>
      <c r="N6060" s="15"/>
      <c r="O6060" s="15"/>
      <c r="P6060" s="15"/>
      <c r="Q6060" s="15"/>
      <c r="R6060" s="11"/>
    </row>
    <row r="6061" spans="6:18">
      <c r="F6061" s="15"/>
      <c r="G6061" s="11"/>
      <c r="H6061" s="11"/>
      <c r="I6061" s="15"/>
      <c r="J6061" s="15"/>
      <c r="K6061" s="15"/>
      <c r="L6061" s="11"/>
      <c r="M6061" s="15"/>
      <c r="N6061" s="15"/>
      <c r="O6061" s="15"/>
      <c r="P6061" s="15"/>
      <c r="Q6061" s="15"/>
      <c r="R6061" s="11"/>
    </row>
    <row r="6062" spans="6:18">
      <c r="F6062" s="15"/>
      <c r="G6062" s="11"/>
      <c r="H6062" s="11"/>
      <c r="I6062" s="15"/>
      <c r="J6062" s="15"/>
      <c r="K6062" s="15"/>
      <c r="L6062" s="11"/>
      <c r="M6062" s="15"/>
      <c r="N6062" s="15"/>
      <c r="O6062" s="15"/>
      <c r="P6062" s="15"/>
      <c r="Q6062" s="15"/>
      <c r="R6062" s="11"/>
    </row>
    <row r="6063" spans="6:18">
      <c r="F6063" s="15"/>
      <c r="G6063" s="11"/>
      <c r="H6063" s="11"/>
      <c r="I6063" s="15"/>
      <c r="J6063" s="15"/>
      <c r="K6063" s="15"/>
      <c r="L6063" s="11"/>
      <c r="M6063" s="15"/>
      <c r="N6063" s="15"/>
      <c r="O6063" s="15"/>
      <c r="P6063" s="15"/>
      <c r="Q6063" s="15"/>
      <c r="R6063" s="11"/>
    </row>
    <row r="6064" spans="6:18">
      <c r="F6064" s="15"/>
      <c r="G6064" s="11"/>
      <c r="H6064" s="11"/>
      <c r="I6064" s="15"/>
      <c r="J6064" s="15"/>
      <c r="K6064" s="15"/>
      <c r="L6064" s="11"/>
      <c r="M6064" s="15"/>
      <c r="N6064" s="15"/>
      <c r="O6064" s="15"/>
      <c r="P6064" s="15"/>
      <c r="Q6064" s="15"/>
      <c r="R6064" s="11"/>
    </row>
    <row r="6065" spans="6:18">
      <c r="F6065" s="15"/>
      <c r="G6065" s="11"/>
      <c r="H6065" s="11"/>
      <c r="I6065" s="15"/>
      <c r="J6065" s="15"/>
      <c r="K6065" s="15"/>
      <c r="L6065" s="11"/>
      <c r="M6065" s="15"/>
      <c r="N6065" s="15"/>
      <c r="O6065" s="15"/>
      <c r="P6065" s="15"/>
      <c r="Q6065" s="15"/>
      <c r="R6065" s="11"/>
    </row>
    <row r="6066" spans="6:18">
      <c r="F6066" s="15"/>
      <c r="G6066" s="11"/>
      <c r="H6066" s="11"/>
      <c r="I6066" s="15"/>
      <c r="J6066" s="15"/>
      <c r="K6066" s="15"/>
      <c r="L6066" s="11"/>
      <c r="M6066" s="15"/>
      <c r="N6066" s="15"/>
      <c r="O6066" s="15"/>
      <c r="P6066" s="15"/>
      <c r="Q6066" s="15"/>
      <c r="R6066" s="11"/>
    </row>
    <row r="6067" spans="6:18">
      <c r="F6067" s="15"/>
      <c r="G6067" s="11"/>
      <c r="H6067" s="11"/>
      <c r="I6067" s="15"/>
      <c r="J6067" s="15"/>
      <c r="K6067" s="15"/>
      <c r="L6067" s="11"/>
      <c r="M6067" s="15"/>
      <c r="N6067" s="15"/>
      <c r="O6067" s="15"/>
      <c r="P6067" s="15"/>
      <c r="Q6067" s="15"/>
      <c r="R6067" s="11"/>
    </row>
    <row r="6068" spans="6:18">
      <c r="F6068" s="15"/>
      <c r="G6068" s="11"/>
      <c r="H6068" s="11"/>
      <c r="I6068" s="15"/>
      <c r="J6068" s="15"/>
      <c r="K6068" s="15"/>
      <c r="L6068" s="11"/>
      <c r="M6068" s="15"/>
      <c r="N6068" s="15"/>
      <c r="O6068" s="15"/>
      <c r="P6068" s="15"/>
      <c r="Q6068" s="15"/>
      <c r="R6068" s="11"/>
    </row>
    <row r="6069" spans="6:18">
      <c r="F6069" s="15"/>
      <c r="G6069" s="11"/>
      <c r="H6069" s="11"/>
      <c r="I6069" s="15"/>
      <c r="J6069" s="15"/>
      <c r="K6069" s="15"/>
      <c r="L6069" s="11"/>
      <c r="M6069" s="15"/>
      <c r="N6069" s="15"/>
      <c r="O6069" s="15"/>
      <c r="P6069" s="15"/>
      <c r="Q6069" s="15"/>
      <c r="R6069" s="11"/>
    </row>
    <row r="6070" spans="6:18">
      <c r="F6070" s="15"/>
      <c r="G6070" s="11"/>
      <c r="H6070" s="11"/>
      <c r="I6070" s="15"/>
      <c r="J6070" s="15"/>
      <c r="K6070" s="15"/>
      <c r="L6070" s="11"/>
      <c r="M6070" s="15"/>
      <c r="N6070" s="15"/>
      <c r="O6070" s="15"/>
      <c r="P6070" s="15"/>
      <c r="Q6070" s="15"/>
      <c r="R6070" s="11"/>
    </row>
    <row r="6071" spans="6:18">
      <c r="F6071" s="15"/>
      <c r="G6071" s="11"/>
      <c r="H6071" s="11"/>
      <c r="I6071" s="15"/>
      <c r="J6071" s="15"/>
      <c r="K6071" s="15"/>
      <c r="L6071" s="11"/>
      <c r="M6071" s="15"/>
      <c r="N6071" s="15"/>
      <c r="O6071" s="15"/>
      <c r="P6071" s="15"/>
      <c r="Q6071" s="15"/>
      <c r="R6071" s="11"/>
    </row>
    <row r="6072" spans="6:18">
      <c r="F6072" s="15"/>
      <c r="G6072" s="11"/>
      <c r="H6072" s="11"/>
      <c r="I6072" s="15"/>
      <c r="J6072" s="15"/>
      <c r="K6072" s="15"/>
      <c r="L6072" s="11"/>
      <c r="M6072" s="15"/>
      <c r="N6072" s="15"/>
      <c r="O6072" s="15"/>
      <c r="P6072" s="15"/>
      <c r="Q6072" s="15"/>
      <c r="R6072" s="11"/>
    </row>
    <row r="6073" spans="6:18">
      <c r="F6073" s="15"/>
      <c r="G6073" s="11"/>
      <c r="H6073" s="11"/>
      <c r="I6073" s="15"/>
      <c r="J6073" s="15"/>
      <c r="K6073" s="15"/>
      <c r="L6073" s="11"/>
      <c r="M6073" s="15"/>
      <c r="N6073" s="15"/>
      <c r="O6073" s="15"/>
      <c r="P6073" s="15"/>
      <c r="Q6073" s="15"/>
      <c r="R6073" s="11"/>
    </row>
    <row r="6074" spans="6:18">
      <c r="F6074" s="15"/>
      <c r="G6074" s="11"/>
      <c r="H6074" s="11"/>
      <c r="I6074" s="15"/>
      <c r="J6074" s="15"/>
      <c r="K6074" s="15"/>
      <c r="L6074" s="11"/>
      <c r="M6074" s="15"/>
      <c r="N6074" s="15"/>
      <c r="O6074" s="15"/>
      <c r="P6074" s="15"/>
      <c r="Q6074" s="15"/>
      <c r="R6074" s="11"/>
    </row>
    <row r="6075" spans="6:18">
      <c r="F6075" s="15"/>
      <c r="G6075" s="11"/>
      <c r="H6075" s="11"/>
      <c r="I6075" s="15"/>
      <c r="J6075" s="15"/>
      <c r="K6075" s="15"/>
      <c r="L6075" s="11"/>
      <c r="M6075" s="15"/>
      <c r="N6075" s="15"/>
      <c r="O6075" s="15"/>
      <c r="P6075" s="15"/>
      <c r="Q6075" s="15"/>
      <c r="R6075" s="11"/>
    </row>
    <row r="6076" spans="6:18">
      <c r="F6076" s="15"/>
      <c r="G6076" s="11"/>
      <c r="H6076" s="11"/>
      <c r="I6076" s="15"/>
      <c r="J6076" s="15"/>
      <c r="K6076" s="15"/>
      <c r="L6076" s="11"/>
      <c r="M6076" s="15"/>
      <c r="N6076" s="15"/>
      <c r="O6076" s="15"/>
      <c r="P6076" s="15"/>
      <c r="Q6076" s="15"/>
      <c r="R6076" s="11"/>
    </row>
    <row r="6077" spans="6:18">
      <c r="F6077" s="15"/>
      <c r="G6077" s="11"/>
      <c r="H6077" s="11"/>
      <c r="I6077" s="15"/>
      <c r="J6077" s="15"/>
      <c r="K6077" s="15"/>
      <c r="L6077" s="11"/>
      <c r="M6077" s="15"/>
      <c r="N6077" s="15"/>
      <c r="O6077" s="15"/>
      <c r="P6077" s="15"/>
      <c r="Q6077" s="15"/>
      <c r="R6077" s="11"/>
    </row>
    <row r="6078" spans="6:18">
      <c r="F6078" s="15"/>
      <c r="G6078" s="11"/>
      <c r="H6078" s="11"/>
      <c r="I6078" s="15"/>
      <c r="J6078" s="15"/>
      <c r="K6078" s="15"/>
      <c r="L6078" s="11"/>
      <c r="M6078" s="15"/>
      <c r="N6078" s="15"/>
      <c r="O6078" s="15"/>
      <c r="P6078" s="15"/>
      <c r="Q6078" s="15"/>
      <c r="R6078" s="11"/>
    </row>
    <row r="6079" spans="6:18">
      <c r="F6079" s="15"/>
      <c r="G6079" s="11"/>
      <c r="H6079" s="11"/>
      <c r="I6079" s="15"/>
      <c r="J6079" s="15"/>
      <c r="K6079" s="15"/>
      <c r="L6079" s="11"/>
      <c r="M6079" s="15"/>
      <c r="N6079" s="15"/>
      <c r="O6079" s="15"/>
      <c r="P6079" s="15"/>
      <c r="Q6079" s="15"/>
      <c r="R6079" s="11"/>
    </row>
    <row r="6080" spans="6:18">
      <c r="F6080" s="15"/>
      <c r="G6080" s="11"/>
      <c r="H6080" s="11"/>
      <c r="I6080" s="15"/>
      <c r="J6080" s="15"/>
      <c r="K6080" s="15"/>
      <c r="L6080" s="11"/>
      <c r="M6080" s="15"/>
      <c r="N6080" s="15"/>
      <c r="O6080" s="15"/>
      <c r="P6080" s="15"/>
      <c r="Q6080" s="15"/>
      <c r="R6080" s="11"/>
    </row>
    <row r="6081" spans="6:18">
      <c r="F6081" s="15"/>
      <c r="G6081" s="11"/>
      <c r="H6081" s="11"/>
      <c r="I6081" s="15"/>
      <c r="J6081" s="15"/>
      <c r="K6081" s="15"/>
      <c r="L6081" s="11"/>
      <c r="M6081" s="15"/>
      <c r="N6081" s="15"/>
      <c r="O6081" s="15"/>
      <c r="P6081" s="15"/>
      <c r="Q6081" s="15"/>
      <c r="R6081" s="11"/>
    </row>
    <row r="6082" spans="6:18">
      <c r="F6082" s="15"/>
      <c r="G6082" s="11"/>
      <c r="H6082" s="11"/>
      <c r="I6082" s="15"/>
      <c r="J6082" s="15"/>
      <c r="K6082" s="15"/>
      <c r="L6082" s="11"/>
      <c r="M6082" s="15"/>
      <c r="N6082" s="15"/>
      <c r="O6082" s="15"/>
      <c r="P6082" s="15"/>
      <c r="Q6082" s="15"/>
      <c r="R6082" s="11"/>
    </row>
    <row r="6083" spans="6:18">
      <c r="F6083" s="15"/>
      <c r="G6083" s="11"/>
      <c r="H6083" s="11"/>
      <c r="I6083" s="15"/>
      <c r="J6083" s="15"/>
      <c r="K6083" s="15"/>
      <c r="L6083" s="11"/>
      <c r="M6083" s="15"/>
      <c r="N6083" s="15"/>
      <c r="O6083" s="15"/>
      <c r="P6083" s="15"/>
      <c r="Q6083" s="15"/>
      <c r="R6083" s="11"/>
    </row>
    <row r="6084" spans="6:18">
      <c r="F6084" s="15"/>
      <c r="G6084" s="11"/>
      <c r="H6084" s="11"/>
      <c r="I6084" s="15"/>
      <c r="J6084" s="15"/>
      <c r="K6084" s="15"/>
      <c r="L6084" s="11"/>
      <c r="M6084" s="15"/>
      <c r="N6084" s="15"/>
      <c r="O6084" s="15"/>
      <c r="P6084" s="15"/>
      <c r="Q6084" s="15"/>
      <c r="R6084" s="11"/>
    </row>
    <row r="6085" spans="6:18">
      <c r="F6085" s="15"/>
      <c r="G6085" s="11"/>
      <c r="H6085" s="11"/>
      <c r="I6085" s="15"/>
      <c r="J6085" s="15"/>
      <c r="K6085" s="15"/>
      <c r="L6085" s="11"/>
      <c r="M6085" s="15"/>
      <c r="N6085" s="15"/>
      <c r="O6085" s="15"/>
      <c r="P6085" s="15"/>
      <c r="Q6085" s="15"/>
      <c r="R6085" s="11"/>
    </row>
    <row r="6086" spans="6:18">
      <c r="F6086" s="15"/>
      <c r="G6086" s="11"/>
      <c r="H6086" s="11"/>
      <c r="I6086" s="15"/>
      <c r="J6086" s="15"/>
      <c r="K6086" s="15"/>
      <c r="L6086" s="11"/>
      <c r="M6086" s="15"/>
      <c r="N6086" s="15"/>
      <c r="O6086" s="15"/>
      <c r="P6086" s="15"/>
      <c r="Q6086" s="15"/>
      <c r="R6086" s="11"/>
    </row>
    <row r="6087" spans="6:18">
      <c r="F6087" s="15"/>
      <c r="G6087" s="11"/>
      <c r="H6087" s="11"/>
      <c r="I6087" s="15"/>
      <c r="J6087" s="15"/>
      <c r="K6087" s="15"/>
      <c r="L6087" s="11"/>
      <c r="M6087" s="15"/>
      <c r="N6087" s="15"/>
      <c r="O6087" s="15"/>
      <c r="P6087" s="15"/>
      <c r="Q6087" s="15"/>
      <c r="R6087" s="11"/>
    </row>
    <row r="6088" spans="6:18">
      <c r="F6088" s="15"/>
      <c r="G6088" s="11"/>
      <c r="H6088" s="11"/>
      <c r="I6088" s="15"/>
      <c r="J6088" s="15"/>
      <c r="K6088" s="15"/>
      <c r="L6088" s="11"/>
      <c r="M6088" s="15"/>
      <c r="N6088" s="15"/>
      <c r="O6088" s="15"/>
      <c r="P6088" s="15"/>
      <c r="Q6088" s="15"/>
      <c r="R6088" s="11"/>
    </row>
    <row r="6089" spans="6:18">
      <c r="F6089" s="15"/>
      <c r="G6089" s="11"/>
      <c r="H6089" s="11"/>
      <c r="I6089" s="15"/>
      <c r="J6089" s="15"/>
      <c r="K6089" s="15"/>
      <c r="L6089" s="11"/>
      <c r="M6089" s="15"/>
      <c r="N6089" s="15"/>
      <c r="O6089" s="15"/>
      <c r="P6089" s="15"/>
      <c r="Q6089" s="15"/>
      <c r="R6089" s="11"/>
    </row>
    <row r="6090" spans="6:18">
      <c r="F6090" s="15"/>
      <c r="G6090" s="11"/>
      <c r="H6090" s="11"/>
      <c r="I6090" s="15"/>
      <c r="J6090" s="15"/>
      <c r="K6090" s="15"/>
      <c r="L6090" s="11"/>
      <c r="M6090" s="15"/>
      <c r="N6090" s="15"/>
      <c r="O6090" s="15"/>
      <c r="P6090" s="15"/>
      <c r="Q6090" s="15"/>
      <c r="R6090" s="11"/>
    </row>
    <row r="6091" spans="6:18">
      <c r="F6091" s="15"/>
      <c r="G6091" s="11"/>
      <c r="H6091" s="11"/>
      <c r="I6091" s="15"/>
      <c r="J6091" s="15"/>
      <c r="K6091" s="15"/>
      <c r="L6091" s="11"/>
      <c r="M6091" s="15"/>
      <c r="N6091" s="15"/>
      <c r="O6091" s="15"/>
      <c r="P6091" s="15"/>
      <c r="Q6091" s="15"/>
      <c r="R6091" s="11"/>
    </row>
    <row r="6092" spans="6:18">
      <c r="F6092" s="15"/>
      <c r="G6092" s="11"/>
      <c r="H6092" s="11"/>
      <c r="I6092" s="15"/>
      <c r="J6092" s="15"/>
      <c r="K6092" s="15"/>
      <c r="L6092" s="11"/>
      <c r="M6092" s="15"/>
      <c r="N6092" s="15"/>
      <c r="O6092" s="15"/>
      <c r="P6092" s="15"/>
      <c r="Q6092" s="15"/>
      <c r="R6092" s="11"/>
    </row>
    <row r="6093" spans="6:18">
      <c r="F6093" s="15"/>
      <c r="G6093" s="11"/>
      <c r="H6093" s="11"/>
      <c r="I6093" s="15"/>
      <c r="J6093" s="15"/>
      <c r="K6093" s="15"/>
      <c r="L6093" s="11"/>
      <c r="M6093" s="15"/>
      <c r="N6093" s="15"/>
      <c r="O6093" s="15"/>
      <c r="P6093" s="15"/>
      <c r="Q6093" s="15"/>
      <c r="R6093" s="11"/>
    </row>
    <row r="6094" spans="6:18">
      <c r="F6094" s="15"/>
      <c r="G6094" s="11"/>
      <c r="H6094" s="11"/>
      <c r="I6094" s="15"/>
      <c r="J6094" s="15"/>
      <c r="K6094" s="15"/>
      <c r="L6094" s="11"/>
      <c r="M6094" s="15"/>
      <c r="N6094" s="15"/>
      <c r="O6094" s="15"/>
      <c r="P6094" s="15"/>
      <c r="Q6094" s="15"/>
      <c r="R6094" s="11"/>
    </row>
    <row r="6095" spans="6:18">
      <c r="F6095" s="15"/>
      <c r="G6095" s="11"/>
      <c r="H6095" s="11"/>
      <c r="I6095" s="15"/>
      <c r="J6095" s="15"/>
      <c r="K6095" s="15"/>
      <c r="L6095" s="11"/>
      <c r="M6095" s="15"/>
      <c r="N6095" s="15"/>
      <c r="O6095" s="15"/>
      <c r="P6095" s="15"/>
      <c r="Q6095" s="15"/>
      <c r="R6095" s="11"/>
    </row>
    <row r="6096" spans="6:18">
      <c r="F6096" s="15"/>
      <c r="G6096" s="11"/>
      <c r="H6096" s="11"/>
      <c r="I6096" s="15"/>
      <c r="J6096" s="15"/>
      <c r="K6096" s="15"/>
      <c r="L6096" s="11"/>
      <c r="M6096" s="15"/>
      <c r="N6096" s="15"/>
      <c r="O6096" s="15"/>
      <c r="P6096" s="15"/>
      <c r="Q6096" s="15"/>
      <c r="R6096" s="11"/>
    </row>
    <row r="6097" spans="6:18">
      <c r="F6097" s="15"/>
      <c r="G6097" s="11"/>
      <c r="H6097" s="11"/>
      <c r="I6097" s="15"/>
      <c r="J6097" s="15"/>
      <c r="K6097" s="15"/>
      <c r="L6097" s="11"/>
      <c r="M6097" s="15"/>
      <c r="N6097" s="15"/>
      <c r="O6097" s="15"/>
      <c r="P6097" s="15"/>
      <c r="Q6097" s="15"/>
      <c r="R6097" s="11"/>
    </row>
    <row r="6098" spans="6:18">
      <c r="F6098" s="15"/>
      <c r="G6098" s="11"/>
      <c r="H6098" s="11"/>
      <c r="I6098" s="15"/>
      <c r="J6098" s="15"/>
      <c r="K6098" s="15"/>
      <c r="L6098" s="11"/>
      <c r="M6098" s="15"/>
      <c r="N6098" s="15"/>
      <c r="O6098" s="15"/>
      <c r="P6098" s="15"/>
      <c r="Q6098" s="15"/>
      <c r="R6098" s="11"/>
    </row>
    <row r="6099" spans="6:18">
      <c r="F6099" s="15"/>
      <c r="G6099" s="11"/>
      <c r="H6099" s="11"/>
      <c r="I6099" s="15"/>
      <c r="J6099" s="15"/>
      <c r="K6099" s="15"/>
      <c r="L6099" s="11"/>
      <c r="M6099" s="15"/>
      <c r="N6099" s="15"/>
      <c r="O6099" s="15"/>
      <c r="P6099" s="15"/>
      <c r="Q6099" s="15"/>
      <c r="R6099" s="11"/>
    </row>
    <row r="6100" spans="6:18">
      <c r="F6100" s="15"/>
      <c r="G6100" s="11"/>
      <c r="H6100" s="11"/>
      <c r="I6100" s="15"/>
      <c r="J6100" s="15"/>
      <c r="K6100" s="15"/>
      <c r="L6100" s="11"/>
      <c r="M6100" s="15"/>
      <c r="N6100" s="15"/>
      <c r="O6100" s="15"/>
      <c r="P6100" s="15"/>
      <c r="Q6100" s="15"/>
      <c r="R6100" s="11"/>
    </row>
    <row r="6101" spans="6:18">
      <c r="F6101" s="15"/>
      <c r="G6101" s="11"/>
      <c r="H6101" s="11"/>
      <c r="I6101" s="15"/>
      <c r="J6101" s="15"/>
      <c r="K6101" s="15"/>
      <c r="L6101" s="11"/>
      <c r="M6101" s="15"/>
      <c r="N6101" s="15"/>
      <c r="O6101" s="15"/>
      <c r="P6101" s="15"/>
      <c r="Q6101" s="15"/>
      <c r="R6101" s="11"/>
    </row>
    <row r="6102" spans="6:18">
      <c r="F6102" s="15"/>
      <c r="G6102" s="11"/>
      <c r="H6102" s="11"/>
      <c r="I6102" s="15"/>
      <c r="J6102" s="15"/>
      <c r="K6102" s="15"/>
      <c r="L6102" s="11"/>
      <c r="M6102" s="15"/>
      <c r="N6102" s="15"/>
      <c r="O6102" s="15"/>
      <c r="P6102" s="15"/>
      <c r="Q6102" s="15"/>
      <c r="R6102" s="11"/>
    </row>
    <row r="6103" spans="6:18">
      <c r="F6103" s="15"/>
      <c r="G6103" s="11"/>
      <c r="H6103" s="11"/>
      <c r="I6103" s="15"/>
      <c r="J6103" s="15"/>
      <c r="K6103" s="15"/>
      <c r="L6103" s="11"/>
      <c r="M6103" s="15"/>
      <c r="N6103" s="15"/>
      <c r="O6103" s="15"/>
      <c r="P6103" s="15"/>
      <c r="Q6103" s="15"/>
      <c r="R6103" s="11"/>
    </row>
    <row r="6104" spans="6:18">
      <c r="F6104" s="15"/>
      <c r="G6104" s="11"/>
      <c r="H6104" s="11"/>
      <c r="I6104" s="15"/>
      <c r="J6104" s="15"/>
      <c r="K6104" s="15"/>
      <c r="L6104" s="11"/>
      <c r="M6104" s="15"/>
      <c r="N6104" s="15"/>
      <c r="O6104" s="15"/>
      <c r="P6104" s="15"/>
      <c r="Q6104" s="15"/>
      <c r="R6104" s="11"/>
    </row>
    <row r="6105" spans="6:18">
      <c r="F6105" s="15"/>
      <c r="G6105" s="11"/>
      <c r="H6105" s="11"/>
      <c r="I6105" s="15"/>
      <c r="J6105" s="15"/>
      <c r="K6105" s="15"/>
      <c r="L6105" s="11"/>
      <c r="M6105" s="15"/>
      <c r="N6105" s="15"/>
      <c r="O6105" s="15"/>
      <c r="P6105" s="15"/>
      <c r="Q6105" s="15"/>
      <c r="R6105" s="11"/>
    </row>
    <row r="6106" spans="6:18">
      <c r="F6106" s="15"/>
      <c r="G6106" s="11"/>
      <c r="H6106" s="11"/>
      <c r="I6106" s="15"/>
      <c r="J6106" s="15"/>
      <c r="K6106" s="15"/>
      <c r="L6106" s="11"/>
      <c r="M6106" s="15"/>
      <c r="N6106" s="15"/>
      <c r="O6106" s="15"/>
      <c r="P6106" s="15"/>
      <c r="Q6106" s="15"/>
      <c r="R6106" s="11"/>
    </row>
    <row r="6107" spans="6:18">
      <c r="F6107" s="15"/>
      <c r="G6107" s="11"/>
      <c r="H6107" s="11"/>
      <c r="I6107" s="15"/>
      <c r="J6107" s="15"/>
      <c r="K6107" s="15"/>
      <c r="L6107" s="11"/>
      <c r="M6107" s="15"/>
      <c r="N6107" s="15"/>
      <c r="O6107" s="15"/>
      <c r="P6107" s="15"/>
      <c r="Q6107" s="15"/>
      <c r="R6107" s="11"/>
    </row>
    <row r="6108" spans="6:18">
      <c r="F6108" s="15"/>
      <c r="G6108" s="11"/>
      <c r="H6108" s="11"/>
      <c r="I6108" s="15"/>
      <c r="J6108" s="15"/>
      <c r="K6108" s="15"/>
      <c r="L6108" s="11"/>
      <c r="M6108" s="15"/>
      <c r="N6108" s="15"/>
      <c r="O6108" s="15"/>
      <c r="P6108" s="15"/>
      <c r="Q6108" s="15"/>
      <c r="R6108" s="11"/>
    </row>
    <row r="6109" spans="6:18">
      <c r="F6109" s="15"/>
      <c r="G6109" s="11"/>
      <c r="H6109" s="11"/>
      <c r="I6109" s="15"/>
      <c r="J6109" s="15"/>
      <c r="K6109" s="15"/>
      <c r="L6109" s="11"/>
      <c r="M6109" s="15"/>
      <c r="N6109" s="15"/>
      <c r="O6109" s="15"/>
      <c r="P6109" s="15"/>
      <c r="Q6109" s="15"/>
      <c r="R6109" s="11"/>
    </row>
    <row r="6110" spans="6:18">
      <c r="F6110" s="15"/>
      <c r="G6110" s="11"/>
      <c r="H6110" s="11"/>
      <c r="I6110" s="15"/>
      <c r="J6110" s="15"/>
      <c r="K6110" s="15"/>
      <c r="L6110" s="11"/>
      <c r="M6110" s="15"/>
      <c r="N6110" s="15"/>
      <c r="O6110" s="15"/>
      <c r="P6110" s="15"/>
      <c r="Q6110" s="15"/>
      <c r="R6110" s="11"/>
    </row>
    <row r="6111" spans="6:18">
      <c r="F6111" s="15"/>
      <c r="G6111" s="11"/>
      <c r="H6111" s="11"/>
      <c r="I6111" s="15"/>
      <c r="J6111" s="15"/>
      <c r="K6111" s="15"/>
      <c r="L6111" s="11"/>
      <c r="M6111" s="15"/>
      <c r="N6111" s="15"/>
      <c r="O6111" s="15"/>
      <c r="P6111" s="15"/>
      <c r="Q6111" s="15"/>
      <c r="R6111" s="11"/>
    </row>
    <row r="6112" spans="6:18">
      <c r="F6112" s="15"/>
      <c r="G6112" s="11"/>
      <c r="H6112" s="11"/>
      <c r="I6112" s="15"/>
      <c r="J6112" s="15"/>
      <c r="K6112" s="15"/>
      <c r="L6112" s="11"/>
      <c r="M6112" s="15"/>
      <c r="N6112" s="15"/>
      <c r="O6112" s="15"/>
      <c r="P6112" s="15"/>
      <c r="Q6112" s="15"/>
      <c r="R6112" s="11"/>
    </row>
    <row r="6113" spans="6:18">
      <c r="F6113" s="15"/>
      <c r="G6113" s="11"/>
      <c r="H6113" s="11"/>
      <c r="I6113" s="15"/>
      <c r="J6113" s="15"/>
      <c r="K6113" s="15"/>
      <c r="L6113" s="11"/>
      <c r="M6113" s="15"/>
      <c r="N6113" s="15"/>
      <c r="O6113" s="15"/>
      <c r="P6113" s="15"/>
      <c r="Q6113" s="15"/>
      <c r="R6113" s="11"/>
    </row>
    <row r="6114" spans="6:18">
      <c r="F6114" s="15"/>
      <c r="G6114" s="11"/>
      <c r="H6114" s="11"/>
      <c r="I6114" s="15"/>
      <c r="J6114" s="15"/>
      <c r="K6114" s="15"/>
      <c r="L6114" s="11"/>
      <c r="M6114" s="15"/>
      <c r="N6114" s="15"/>
      <c r="O6114" s="15"/>
      <c r="P6114" s="15"/>
      <c r="Q6114" s="15"/>
      <c r="R6114" s="11"/>
    </row>
    <row r="6115" spans="6:18">
      <c r="F6115" s="15"/>
      <c r="G6115" s="11"/>
      <c r="H6115" s="11"/>
      <c r="I6115" s="15"/>
      <c r="J6115" s="15"/>
      <c r="K6115" s="15"/>
      <c r="L6115" s="11"/>
      <c r="M6115" s="15"/>
      <c r="N6115" s="15"/>
      <c r="O6115" s="15"/>
      <c r="P6115" s="15"/>
      <c r="Q6115" s="15"/>
      <c r="R6115" s="11"/>
    </row>
    <row r="6116" spans="6:18">
      <c r="F6116" s="15"/>
      <c r="G6116" s="11"/>
      <c r="H6116" s="11"/>
      <c r="I6116" s="15"/>
      <c r="J6116" s="15"/>
      <c r="K6116" s="15"/>
      <c r="L6116" s="11"/>
      <c r="M6116" s="15"/>
      <c r="N6116" s="15"/>
      <c r="O6116" s="15"/>
      <c r="P6116" s="15"/>
      <c r="Q6116" s="15"/>
      <c r="R6116" s="11"/>
    </row>
    <row r="6117" spans="6:18">
      <c r="F6117" s="15"/>
      <c r="G6117" s="11"/>
      <c r="H6117" s="11"/>
      <c r="I6117" s="15"/>
      <c r="J6117" s="15"/>
      <c r="K6117" s="15"/>
      <c r="L6117" s="11"/>
      <c r="M6117" s="15"/>
      <c r="N6117" s="15"/>
      <c r="O6117" s="15"/>
      <c r="P6117" s="15"/>
      <c r="Q6117" s="15"/>
      <c r="R6117" s="11"/>
    </row>
    <row r="6118" spans="6:18">
      <c r="F6118" s="15"/>
      <c r="G6118" s="11"/>
      <c r="H6118" s="11"/>
      <c r="I6118" s="15"/>
      <c r="J6118" s="15"/>
      <c r="K6118" s="15"/>
      <c r="L6118" s="11"/>
      <c r="M6118" s="15"/>
      <c r="N6118" s="15"/>
      <c r="O6118" s="15"/>
      <c r="P6118" s="15"/>
      <c r="Q6118" s="15"/>
      <c r="R6118" s="11"/>
    </row>
    <row r="6119" spans="6:18">
      <c r="F6119" s="15"/>
      <c r="G6119" s="11"/>
      <c r="H6119" s="11"/>
      <c r="I6119" s="15"/>
      <c r="J6119" s="15"/>
      <c r="K6119" s="15"/>
      <c r="L6119" s="11"/>
      <c r="M6119" s="15"/>
      <c r="N6119" s="15"/>
      <c r="O6119" s="15"/>
      <c r="P6119" s="15"/>
      <c r="Q6119" s="15"/>
      <c r="R6119" s="11"/>
    </row>
    <row r="6120" spans="6:18">
      <c r="F6120" s="15"/>
      <c r="G6120" s="11"/>
      <c r="H6120" s="11"/>
      <c r="I6120" s="15"/>
      <c r="J6120" s="15"/>
      <c r="K6120" s="15"/>
      <c r="L6120" s="11"/>
      <c r="M6120" s="15"/>
      <c r="N6120" s="15"/>
      <c r="O6120" s="15"/>
      <c r="P6120" s="15"/>
      <c r="Q6120" s="15"/>
      <c r="R6120" s="11"/>
    </row>
    <row r="6121" spans="6:18">
      <c r="F6121" s="15"/>
      <c r="G6121" s="11"/>
      <c r="H6121" s="11"/>
      <c r="I6121" s="15"/>
      <c r="J6121" s="15"/>
      <c r="K6121" s="15"/>
      <c r="L6121" s="11"/>
      <c r="M6121" s="15"/>
      <c r="N6121" s="15"/>
      <c r="O6121" s="15"/>
      <c r="P6121" s="15"/>
      <c r="Q6121" s="15"/>
      <c r="R6121" s="11"/>
    </row>
    <row r="6122" spans="6:18">
      <c r="F6122" s="15"/>
      <c r="G6122" s="11"/>
      <c r="H6122" s="11"/>
      <c r="I6122" s="15"/>
      <c r="J6122" s="15"/>
      <c r="K6122" s="15"/>
      <c r="L6122" s="11"/>
      <c r="M6122" s="15"/>
      <c r="N6122" s="15"/>
      <c r="O6122" s="15"/>
      <c r="P6122" s="15"/>
      <c r="Q6122" s="15"/>
      <c r="R6122" s="11"/>
    </row>
    <row r="6123" spans="6:18">
      <c r="F6123" s="15"/>
      <c r="G6123" s="11"/>
      <c r="H6123" s="11"/>
      <c r="I6123" s="15"/>
      <c r="J6123" s="15"/>
      <c r="K6123" s="15"/>
      <c r="L6123" s="11"/>
      <c r="M6123" s="15"/>
      <c r="N6123" s="15"/>
      <c r="O6123" s="15"/>
      <c r="P6123" s="15"/>
      <c r="Q6123" s="15"/>
      <c r="R6123" s="11"/>
    </row>
    <row r="6124" spans="6:18">
      <c r="F6124" s="15"/>
      <c r="G6124" s="11"/>
      <c r="H6124" s="11"/>
      <c r="I6124" s="15"/>
      <c r="J6124" s="15"/>
      <c r="K6124" s="15"/>
      <c r="L6124" s="11"/>
      <c r="M6124" s="15"/>
      <c r="N6124" s="15"/>
      <c r="O6124" s="15"/>
      <c r="P6124" s="15"/>
      <c r="Q6124" s="15"/>
      <c r="R6124" s="11"/>
    </row>
    <row r="6125" spans="6:18">
      <c r="F6125" s="15"/>
      <c r="G6125" s="11"/>
      <c r="H6125" s="11"/>
      <c r="I6125" s="15"/>
      <c r="J6125" s="15"/>
      <c r="K6125" s="15"/>
      <c r="L6125" s="11"/>
      <c r="M6125" s="15"/>
      <c r="N6125" s="15"/>
      <c r="O6125" s="15"/>
      <c r="P6125" s="15"/>
      <c r="Q6125" s="15"/>
      <c r="R6125" s="11"/>
    </row>
    <row r="6126" spans="6:18">
      <c r="F6126" s="15"/>
      <c r="G6126" s="11"/>
      <c r="H6126" s="11"/>
      <c r="I6126" s="15"/>
      <c r="J6126" s="15"/>
      <c r="K6126" s="15"/>
      <c r="L6126" s="11"/>
      <c r="M6126" s="15"/>
      <c r="N6126" s="15"/>
      <c r="O6126" s="15"/>
      <c r="P6126" s="15"/>
      <c r="Q6126" s="15"/>
      <c r="R6126" s="11"/>
    </row>
    <row r="6127" spans="6:18">
      <c r="F6127" s="15"/>
      <c r="G6127" s="11"/>
      <c r="H6127" s="11"/>
      <c r="I6127" s="15"/>
      <c r="J6127" s="15"/>
      <c r="K6127" s="15"/>
      <c r="L6127" s="11"/>
      <c r="M6127" s="15"/>
      <c r="N6127" s="15"/>
      <c r="O6127" s="15"/>
      <c r="P6127" s="15"/>
      <c r="Q6127" s="15"/>
      <c r="R6127" s="11"/>
    </row>
    <row r="6128" spans="6:18">
      <c r="F6128" s="15"/>
      <c r="G6128" s="11"/>
      <c r="H6128" s="11"/>
      <c r="I6128" s="15"/>
      <c r="J6128" s="15"/>
      <c r="K6128" s="15"/>
      <c r="L6128" s="11"/>
      <c r="M6128" s="15"/>
      <c r="N6128" s="15"/>
      <c r="O6128" s="15"/>
      <c r="P6128" s="15"/>
      <c r="Q6128" s="15"/>
      <c r="R6128" s="11"/>
    </row>
    <row r="6129" spans="6:18">
      <c r="F6129" s="15"/>
      <c r="G6129" s="11"/>
      <c r="H6129" s="11"/>
      <c r="I6129" s="15"/>
      <c r="J6129" s="15"/>
      <c r="K6129" s="15"/>
      <c r="L6129" s="11"/>
      <c r="M6129" s="15"/>
      <c r="N6129" s="15"/>
      <c r="O6129" s="15"/>
      <c r="P6129" s="15"/>
      <c r="Q6129" s="15"/>
      <c r="R6129" s="11"/>
    </row>
    <row r="6130" spans="6:18">
      <c r="F6130" s="15"/>
      <c r="G6130" s="11"/>
      <c r="H6130" s="11"/>
      <c r="I6130" s="15"/>
      <c r="J6130" s="15"/>
      <c r="K6130" s="15"/>
      <c r="L6130" s="11"/>
      <c r="M6130" s="15"/>
      <c r="N6130" s="15"/>
      <c r="O6130" s="15"/>
      <c r="P6130" s="15"/>
      <c r="Q6130" s="15"/>
      <c r="R6130" s="11"/>
    </row>
    <row r="6131" spans="6:18">
      <c r="F6131" s="15"/>
      <c r="G6131" s="11"/>
      <c r="H6131" s="11"/>
      <c r="I6131" s="15"/>
      <c r="J6131" s="15"/>
      <c r="K6131" s="15"/>
      <c r="L6131" s="11"/>
      <c r="M6131" s="15"/>
      <c r="N6131" s="15"/>
      <c r="O6131" s="15"/>
      <c r="P6131" s="15"/>
      <c r="Q6131" s="15"/>
      <c r="R6131" s="11"/>
    </row>
    <row r="6132" spans="6:18">
      <c r="F6132" s="15"/>
      <c r="G6132" s="11"/>
      <c r="H6132" s="11"/>
      <c r="I6132" s="15"/>
      <c r="J6132" s="15"/>
      <c r="K6132" s="15"/>
      <c r="L6132" s="11"/>
      <c r="M6132" s="15"/>
      <c r="N6132" s="15"/>
      <c r="O6132" s="15"/>
      <c r="P6132" s="15"/>
      <c r="Q6132" s="15"/>
      <c r="R6132" s="11"/>
    </row>
    <row r="6133" spans="6:18">
      <c r="F6133" s="15"/>
      <c r="G6133" s="11"/>
      <c r="H6133" s="11"/>
      <c r="I6133" s="15"/>
      <c r="J6133" s="15"/>
      <c r="K6133" s="15"/>
      <c r="L6133" s="11"/>
      <c r="M6133" s="15"/>
      <c r="N6133" s="15"/>
      <c r="O6133" s="15"/>
      <c r="P6133" s="15"/>
      <c r="Q6133" s="15"/>
      <c r="R6133" s="11"/>
    </row>
    <row r="6134" spans="6:18">
      <c r="F6134" s="15"/>
      <c r="G6134" s="11"/>
      <c r="H6134" s="11"/>
      <c r="I6134" s="15"/>
      <c r="J6134" s="15"/>
      <c r="K6134" s="15"/>
      <c r="L6134" s="11"/>
      <c r="M6134" s="15"/>
      <c r="N6134" s="15"/>
      <c r="O6134" s="15"/>
      <c r="P6134" s="15"/>
      <c r="Q6134" s="15"/>
      <c r="R6134" s="11"/>
    </row>
    <row r="6135" spans="6:18">
      <c r="F6135" s="15"/>
      <c r="G6135" s="11"/>
      <c r="H6135" s="11"/>
      <c r="I6135" s="15"/>
      <c r="J6135" s="15"/>
      <c r="K6135" s="15"/>
      <c r="L6135" s="11"/>
      <c r="M6135" s="15"/>
      <c r="N6135" s="15"/>
      <c r="O6135" s="15"/>
      <c r="P6135" s="15"/>
      <c r="Q6135" s="15"/>
      <c r="R6135" s="11"/>
    </row>
    <row r="6136" spans="6:18">
      <c r="F6136" s="15"/>
      <c r="G6136" s="11"/>
      <c r="H6136" s="11"/>
      <c r="I6136" s="15"/>
      <c r="J6136" s="15"/>
      <c r="K6136" s="15"/>
      <c r="L6136" s="11"/>
      <c r="M6136" s="15"/>
      <c r="N6136" s="15"/>
      <c r="O6136" s="15"/>
      <c r="P6136" s="15"/>
      <c r="Q6136" s="15"/>
      <c r="R6136" s="11"/>
    </row>
    <row r="6137" spans="6:18">
      <c r="F6137" s="15"/>
      <c r="G6137" s="11"/>
      <c r="H6137" s="11"/>
      <c r="I6137" s="15"/>
      <c r="J6137" s="15"/>
      <c r="K6137" s="15"/>
      <c r="L6137" s="11"/>
      <c r="M6137" s="15"/>
      <c r="N6137" s="15"/>
      <c r="O6137" s="15"/>
      <c r="P6137" s="15"/>
      <c r="Q6137" s="15"/>
      <c r="R6137" s="11"/>
    </row>
    <row r="6138" spans="6:18">
      <c r="F6138" s="15"/>
      <c r="G6138" s="11"/>
      <c r="H6138" s="11"/>
      <c r="I6138" s="15"/>
      <c r="J6138" s="15"/>
      <c r="K6138" s="15"/>
      <c r="L6138" s="11"/>
      <c r="M6138" s="15"/>
      <c r="N6138" s="15"/>
      <c r="O6138" s="15"/>
      <c r="P6138" s="15"/>
      <c r="Q6138" s="15"/>
      <c r="R6138" s="11"/>
    </row>
    <row r="6139" spans="6:18">
      <c r="F6139" s="15"/>
      <c r="G6139" s="11"/>
      <c r="H6139" s="11"/>
      <c r="I6139" s="15"/>
      <c r="J6139" s="15"/>
      <c r="K6139" s="15"/>
      <c r="L6139" s="11"/>
      <c r="M6139" s="15"/>
      <c r="N6139" s="15"/>
      <c r="O6139" s="15"/>
      <c r="P6139" s="15"/>
      <c r="Q6139" s="15"/>
      <c r="R6139" s="11"/>
    </row>
    <row r="6140" spans="6:18">
      <c r="F6140" s="15"/>
      <c r="G6140" s="11"/>
      <c r="H6140" s="11"/>
      <c r="I6140" s="15"/>
      <c r="J6140" s="15"/>
      <c r="K6140" s="15"/>
      <c r="L6140" s="11"/>
      <c r="M6140" s="15"/>
      <c r="N6140" s="15"/>
      <c r="O6140" s="15"/>
      <c r="P6140" s="15"/>
      <c r="Q6140" s="15"/>
      <c r="R6140" s="11"/>
    </row>
    <row r="6141" spans="6:18">
      <c r="F6141" s="15"/>
      <c r="G6141" s="11"/>
      <c r="H6141" s="11"/>
      <c r="I6141" s="15"/>
      <c r="J6141" s="15"/>
      <c r="K6141" s="15"/>
      <c r="L6141" s="11"/>
      <c r="M6141" s="15"/>
      <c r="N6141" s="15"/>
      <c r="O6141" s="15"/>
      <c r="P6141" s="15"/>
      <c r="Q6141" s="15"/>
      <c r="R6141" s="11"/>
    </row>
    <row r="6142" spans="6:18">
      <c r="F6142" s="15"/>
      <c r="G6142" s="11"/>
      <c r="H6142" s="11"/>
      <c r="I6142" s="15"/>
      <c r="J6142" s="15"/>
      <c r="K6142" s="15"/>
      <c r="L6142" s="11"/>
      <c r="M6142" s="15"/>
      <c r="N6142" s="15"/>
      <c r="O6142" s="15"/>
      <c r="P6142" s="15"/>
      <c r="Q6142" s="15"/>
      <c r="R6142" s="11"/>
    </row>
    <row r="6143" spans="6:18">
      <c r="F6143" s="15"/>
      <c r="G6143" s="11"/>
      <c r="H6143" s="11"/>
      <c r="I6143" s="15"/>
      <c r="J6143" s="15"/>
      <c r="K6143" s="15"/>
      <c r="L6143" s="11"/>
      <c r="M6143" s="15"/>
      <c r="N6143" s="15"/>
      <c r="O6143" s="15"/>
      <c r="P6143" s="15"/>
      <c r="Q6143" s="15"/>
      <c r="R6143" s="11"/>
    </row>
    <row r="6144" spans="6:18">
      <c r="F6144" s="15"/>
      <c r="G6144" s="11"/>
      <c r="H6144" s="11"/>
      <c r="I6144" s="15"/>
      <c r="J6144" s="15"/>
      <c r="K6144" s="15"/>
      <c r="L6144" s="11"/>
      <c r="M6144" s="15"/>
      <c r="N6144" s="15"/>
      <c r="O6144" s="15"/>
      <c r="P6144" s="15"/>
      <c r="Q6144" s="15"/>
      <c r="R6144" s="11"/>
    </row>
    <row r="6145" spans="6:18">
      <c r="F6145" s="15"/>
      <c r="G6145" s="11"/>
      <c r="H6145" s="11"/>
      <c r="I6145" s="15"/>
      <c r="J6145" s="15"/>
      <c r="K6145" s="15"/>
      <c r="L6145" s="11"/>
      <c r="M6145" s="15"/>
      <c r="N6145" s="15"/>
      <c r="O6145" s="15"/>
      <c r="P6145" s="15"/>
      <c r="Q6145" s="15"/>
      <c r="R6145" s="11"/>
    </row>
    <row r="6146" spans="6:18">
      <c r="F6146" s="15"/>
      <c r="G6146" s="11"/>
      <c r="H6146" s="11"/>
      <c r="I6146" s="15"/>
      <c r="J6146" s="15"/>
      <c r="K6146" s="15"/>
      <c r="L6146" s="11"/>
      <c r="M6146" s="15"/>
      <c r="N6146" s="15"/>
      <c r="O6146" s="15"/>
      <c r="P6146" s="15"/>
      <c r="Q6146" s="15"/>
      <c r="R6146" s="11"/>
    </row>
    <row r="6147" spans="6:18">
      <c r="F6147" s="15"/>
      <c r="G6147" s="11"/>
      <c r="H6147" s="11"/>
      <c r="I6147" s="15"/>
      <c r="J6147" s="15"/>
      <c r="K6147" s="15"/>
      <c r="L6147" s="11"/>
      <c r="M6147" s="15"/>
      <c r="N6147" s="15"/>
      <c r="O6147" s="15"/>
      <c r="P6147" s="15"/>
      <c r="Q6147" s="15"/>
      <c r="R6147" s="11"/>
    </row>
    <row r="6148" spans="6:18">
      <c r="F6148" s="15"/>
      <c r="G6148" s="11"/>
      <c r="H6148" s="11"/>
      <c r="I6148" s="15"/>
      <c r="J6148" s="15"/>
      <c r="K6148" s="15"/>
      <c r="L6148" s="11"/>
      <c r="M6148" s="15"/>
      <c r="N6148" s="15"/>
      <c r="O6148" s="15"/>
      <c r="P6148" s="15"/>
      <c r="Q6148" s="15"/>
      <c r="R6148" s="11"/>
    </row>
    <row r="6149" spans="6:18">
      <c r="F6149" s="15"/>
      <c r="G6149" s="11"/>
      <c r="H6149" s="11"/>
      <c r="I6149" s="15"/>
      <c r="J6149" s="15"/>
      <c r="K6149" s="15"/>
      <c r="L6149" s="11"/>
      <c r="M6149" s="15"/>
      <c r="N6149" s="15"/>
      <c r="O6149" s="15"/>
      <c r="P6149" s="15"/>
      <c r="Q6149" s="15"/>
      <c r="R6149" s="11"/>
    </row>
    <row r="6150" spans="6:18">
      <c r="F6150" s="15"/>
      <c r="G6150" s="11"/>
      <c r="H6150" s="11"/>
      <c r="I6150" s="15"/>
      <c r="J6150" s="15"/>
      <c r="K6150" s="15"/>
      <c r="L6150" s="11"/>
      <c r="M6150" s="15"/>
      <c r="N6150" s="15"/>
      <c r="O6150" s="15"/>
      <c r="P6150" s="15"/>
      <c r="Q6150" s="15"/>
      <c r="R6150" s="11"/>
    </row>
    <row r="6151" spans="6:18">
      <c r="F6151" s="15"/>
      <c r="G6151" s="11"/>
      <c r="H6151" s="11"/>
      <c r="I6151" s="15"/>
      <c r="J6151" s="15"/>
      <c r="K6151" s="15"/>
      <c r="L6151" s="11"/>
      <c r="M6151" s="15"/>
      <c r="N6151" s="15"/>
      <c r="O6151" s="15"/>
      <c r="P6151" s="15"/>
      <c r="Q6151" s="15"/>
      <c r="R6151" s="11"/>
    </row>
    <row r="6152" spans="6:18">
      <c r="F6152" s="15"/>
      <c r="G6152" s="11"/>
      <c r="H6152" s="11"/>
      <c r="I6152" s="15"/>
      <c r="J6152" s="15"/>
      <c r="K6152" s="15"/>
      <c r="L6152" s="11"/>
      <c r="M6152" s="15"/>
      <c r="N6152" s="15"/>
      <c r="O6152" s="15"/>
      <c r="P6152" s="15"/>
      <c r="Q6152" s="15"/>
      <c r="R6152" s="11"/>
    </row>
    <row r="6153" spans="6:18">
      <c r="F6153" s="15"/>
      <c r="G6153" s="11"/>
      <c r="H6153" s="11"/>
      <c r="I6153" s="15"/>
      <c r="J6153" s="15"/>
      <c r="K6153" s="15"/>
      <c r="L6153" s="11"/>
      <c r="M6153" s="15"/>
      <c r="N6153" s="15"/>
      <c r="O6153" s="15"/>
      <c r="P6153" s="15"/>
      <c r="Q6153" s="15"/>
      <c r="R6153" s="11"/>
    </row>
    <row r="6154" spans="6:18">
      <c r="F6154" s="15"/>
      <c r="G6154" s="11"/>
      <c r="H6154" s="11"/>
      <c r="I6154" s="15"/>
      <c r="J6154" s="15"/>
      <c r="K6154" s="15"/>
      <c r="L6154" s="11"/>
      <c r="M6154" s="15"/>
      <c r="N6154" s="15"/>
      <c r="O6154" s="15"/>
      <c r="P6154" s="15"/>
      <c r="Q6154" s="15"/>
      <c r="R6154" s="11"/>
    </row>
    <row r="6155" spans="6:18">
      <c r="F6155" s="15"/>
      <c r="G6155" s="11"/>
      <c r="H6155" s="11"/>
      <c r="I6155" s="15"/>
      <c r="J6155" s="15"/>
      <c r="K6155" s="15"/>
      <c r="L6155" s="11"/>
      <c r="M6155" s="15"/>
      <c r="N6155" s="15"/>
      <c r="O6155" s="15"/>
      <c r="P6155" s="15"/>
      <c r="Q6155" s="15"/>
      <c r="R6155" s="11"/>
    </row>
    <row r="6156" spans="6:18">
      <c r="F6156" s="15"/>
      <c r="G6156" s="11"/>
      <c r="H6156" s="11"/>
      <c r="I6156" s="15"/>
      <c r="J6156" s="15"/>
      <c r="K6156" s="15"/>
      <c r="L6156" s="11"/>
      <c r="M6156" s="15"/>
      <c r="N6156" s="15"/>
      <c r="O6156" s="15"/>
      <c r="P6156" s="15"/>
      <c r="Q6156" s="15"/>
      <c r="R6156" s="11"/>
    </row>
    <row r="6157" spans="6:18">
      <c r="F6157" s="15"/>
      <c r="G6157" s="11"/>
      <c r="H6157" s="11"/>
      <c r="I6157" s="15"/>
      <c r="J6157" s="15"/>
      <c r="K6157" s="15"/>
      <c r="L6157" s="11"/>
      <c r="M6157" s="15"/>
      <c r="N6157" s="15"/>
      <c r="O6157" s="15"/>
      <c r="P6157" s="15"/>
      <c r="Q6157" s="15"/>
      <c r="R6157" s="11"/>
    </row>
    <row r="6158" spans="6:18">
      <c r="F6158" s="15"/>
      <c r="G6158" s="11"/>
      <c r="H6158" s="11"/>
      <c r="I6158" s="15"/>
      <c r="J6158" s="15"/>
      <c r="K6158" s="15"/>
      <c r="L6158" s="11"/>
      <c r="M6158" s="15"/>
      <c r="N6158" s="15"/>
      <c r="O6158" s="15"/>
      <c r="P6158" s="15"/>
      <c r="Q6158" s="15"/>
      <c r="R6158" s="11"/>
    </row>
    <row r="6159" spans="6:18">
      <c r="F6159" s="15"/>
      <c r="G6159" s="11"/>
      <c r="H6159" s="11"/>
      <c r="I6159" s="15"/>
      <c r="J6159" s="15"/>
      <c r="K6159" s="15"/>
      <c r="L6159" s="11"/>
      <c r="M6159" s="15"/>
      <c r="N6159" s="15"/>
      <c r="O6159" s="15"/>
      <c r="P6159" s="15"/>
      <c r="Q6159" s="15"/>
      <c r="R6159" s="11"/>
    </row>
    <row r="6160" spans="6:18">
      <c r="F6160" s="15"/>
      <c r="G6160" s="11"/>
      <c r="H6160" s="11"/>
      <c r="I6160" s="15"/>
      <c r="J6160" s="15"/>
      <c r="K6160" s="15"/>
      <c r="L6160" s="11"/>
      <c r="M6160" s="15"/>
      <c r="N6160" s="15"/>
      <c r="O6160" s="15"/>
      <c r="P6160" s="15"/>
      <c r="Q6160" s="15"/>
      <c r="R6160" s="11"/>
    </row>
    <row r="6161" spans="6:18">
      <c r="F6161" s="15"/>
      <c r="G6161" s="11"/>
      <c r="H6161" s="11"/>
      <c r="I6161" s="15"/>
      <c r="J6161" s="15"/>
      <c r="K6161" s="15"/>
      <c r="L6161" s="11"/>
      <c r="M6161" s="15"/>
      <c r="N6161" s="15"/>
      <c r="O6161" s="15"/>
      <c r="P6161" s="15"/>
      <c r="Q6161" s="15"/>
      <c r="R6161" s="11"/>
    </row>
    <row r="6162" spans="6:18">
      <c r="F6162" s="15"/>
      <c r="G6162" s="11"/>
      <c r="H6162" s="11"/>
      <c r="I6162" s="15"/>
      <c r="J6162" s="15"/>
      <c r="K6162" s="15"/>
      <c r="L6162" s="11"/>
      <c r="M6162" s="15"/>
      <c r="N6162" s="15"/>
      <c r="O6162" s="15"/>
      <c r="P6162" s="15"/>
      <c r="Q6162" s="15"/>
      <c r="R6162" s="11"/>
    </row>
    <row r="6163" spans="6:18">
      <c r="F6163" s="15"/>
      <c r="G6163" s="11"/>
      <c r="H6163" s="11"/>
      <c r="I6163" s="15"/>
      <c r="J6163" s="15"/>
      <c r="K6163" s="15"/>
      <c r="L6163" s="11"/>
      <c r="M6163" s="15"/>
      <c r="N6163" s="15"/>
      <c r="O6163" s="15"/>
      <c r="P6163" s="15"/>
      <c r="Q6163" s="15"/>
      <c r="R6163" s="11"/>
    </row>
    <row r="6164" spans="6:18">
      <c r="F6164" s="15"/>
      <c r="G6164" s="11"/>
      <c r="H6164" s="11"/>
      <c r="I6164" s="15"/>
      <c r="J6164" s="15"/>
      <c r="K6164" s="15"/>
      <c r="L6164" s="11"/>
      <c r="M6164" s="15"/>
      <c r="N6164" s="15"/>
      <c r="O6164" s="15"/>
      <c r="P6164" s="15"/>
      <c r="Q6164" s="15"/>
      <c r="R6164" s="11"/>
    </row>
    <row r="6165" spans="6:18">
      <c r="F6165" s="15"/>
      <c r="G6165" s="11"/>
      <c r="H6165" s="11"/>
      <c r="I6165" s="15"/>
      <c r="J6165" s="15"/>
      <c r="K6165" s="15"/>
      <c r="L6165" s="11"/>
      <c r="M6165" s="15"/>
      <c r="N6165" s="15"/>
      <c r="O6165" s="15"/>
      <c r="P6165" s="15"/>
      <c r="Q6165" s="15"/>
      <c r="R6165" s="11"/>
    </row>
    <row r="6166" spans="6:18">
      <c r="F6166" s="15"/>
      <c r="G6166" s="11"/>
      <c r="H6166" s="11"/>
      <c r="I6166" s="15"/>
      <c r="J6166" s="15"/>
      <c r="K6166" s="15"/>
      <c r="L6166" s="11"/>
      <c r="M6166" s="15"/>
      <c r="N6166" s="15"/>
      <c r="O6166" s="15"/>
      <c r="P6166" s="15"/>
      <c r="Q6166" s="15"/>
      <c r="R6166" s="11"/>
    </row>
    <row r="6167" spans="6:18">
      <c r="F6167" s="15"/>
      <c r="G6167" s="11"/>
      <c r="H6167" s="11"/>
      <c r="I6167" s="15"/>
      <c r="J6167" s="15"/>
      <c r="K6167" s="15"/>
      <c r="L6167" s="11"/>
      <c r="M6167" s="15"/>
      <c r="N6167" s="15"/>
      <c r="O6167" s="15"/>
      <c r="P6167" s="15"/>
      <c r="Q6167" s="15"/>
      <c r="R6167" s="11"/>
    </row>
    <row r="6168" spans="6:18">
      <c r="F6168" s="15"/>
      <c r="G6168" s="11"/>
      <c r="H6168" s="11"/>
      <c r="I6168" s="15"/>
      <c r="J6168" s="15"/>
      <c r="K6168" s="15"/>
      <c r="L6168" s="11"/>
      <c r="M6168" s="15"/>
      <c r="N6168" s="15"/>
      <c r="O6168" s="15"/>
      <c r="P6168" s="15"/>
      <c r="Q6168" s="15"/>
      <c r="R6168" s="11"/>
    </row>
    <row r="6169" spans="6:18">
      <c r="F6169" s="15"/>
      <c r="G6169" s="11"/>
      <c r="H6169" s="11"/>
      <c r="I6169" s="15"/>
      <c r="J6169" s="15"/>
      <c r="K6169" s="15"/>
      <c r="L6169" s="11"/>
      <c r="M6169" s="15"/>
      <c r="N6169" s="15"/>
      <c r="O6169" s="15"/>
      <c r="P6169" s="15"/>
      <c r="Q6169" s="15"/>
      <c r="R6169" s="11"/>
    </row>
    <row r="6170" spans="6:18">
      <c r="F6170" s="15"/>
      <c r="G6170" s="11"/>
      <c r="H6170" s="11"/>
      <c r="I6170" s="15"/>
      <c r="J6170" s="15"/>
      <c r="K6170" s="15"/>
      <c r="L6170" s="11"/>
      <c r="M6170" s="15"/>
      <c r="N6170" s="15"/>
      <c r="O6170" s="15"/>
      <c r="P6170" s="15"/>
      <c r="Q6170" s="15"/>
      <c r="R6170" s="11"/>
    </row>
    <row r="6171" spans="6:18">
      <c r="F6171" s="15"/>
      <c r="G6171" s="11"/>
      <c r="H6171" s="11"/>
      <c r="I6171" s="15"/>
      <c r="J6171" s="15"/>
      <c r="K6171" s="15"/>
      <c r="L6171" s="11"/>
      <c r="M6171" s="15"/>
      <c r="N6171" s="15"/>
      <c r="O6171" s="15"/>
      <c r="P6171" s="15"/>
      <c r="Q6171" s="15"/>
      <c r="R6171" s="11"/>
    </row>
    <row r="6172" spans="6:18">
      <c r="F6172" s="15"/>
      <c r="G6172" s="11"/>
      <c r="H6172" s="11"/>
      <c r="I6172" s="15"/>
      <c r="J6172" s="15"/>
      <c r="K6172" s="15"/>
      <c r="L6172" s="11"/>
      <c r="M6172" s="15"/>
      <c r="N6172" s="15"/>
      <c r="O6172" s="15"/>
      <c r="P6172" s="15"/>
      <c r="Q6172" s="15"/>
      <c r="R6172" s="11"/>
    </row>
    <row r="6173" spans="6:18">
      <c r="F6173" s="15"/>
      <c r="G6173" s="11"/>
      <c r="H6173" s="11"/>
      <c r="I6173" s="15"/>
      <c r="J6173" s="15"/>
      <c r="K6173" s="15"/>
      <c r="L6173" s="11"/>
      <c r="M6173" s="15"/>
      <c r="N6173" s="15"/>
      <c r="O6173" s="15"/>
      <c r="P6173" s="15"/>
      <c r="Q6173" s="15"/>
      <c r="R6173" s="11"/>
    </row>
    <row r="6174" spans="6:18">
      <c r="F6174" s="15"/>
      <c r="G6174" s="11"/>
      <c r="H6174" s="11"/>
      <c r="I6174" s="15"/>
      <c r="J6174" s="15"/>
      <c r="K6174" s="15"/>
      <c r="L6174" s="11"/>
      <c r="M6174" s="15"/>
      <c r="N6174" s="15"/>
      <c r="O6174" s="15"/>
      <c r="P6174" s="15"/>
      <c r="Q6174" s="15"/>
      <c r="R6174" s="11"/>
    </row>
    <row r="6175" spans="6:18">
      <c r="F6175" s="15"/>
      <c r="G6175" s="11"/>
      <c r="H6175" s="11"/>
      <c r="I6175" s="15"/>
      <c r="J6175" s="15"/>
      <c r="K6175" s="15"/>
      <c r="L6175" s="11"/>
      <c r="M6175" s="15"/>
      <c r="N6175" s="15"/>
      <c r="O6175" s="15"/>
      <c r="P6175" s="15"/>
      <c r="Q6175" s="15"/>
      <c r="R6175" s="11"/>
    </row>
    <row r="6176" spans="6:18">
      <c r="F6176" s="15"/>
      <c r="G6176" s="11"/>
      <c r="H6176" s="11"/>
      <c r="I6176" s="15"/>
      <c r="J6176" s="15"/>
      <c r="K6176" s="15"/>
      <c r="L6176" s="11"/>
      <c r="M6176" s="15"/>
      <c r="N6176" s="15"/>
      <c r="O6176" s="15"/>
      <c r="P6176" s="15"/>
      <c r="Q6176" s="15"/>
      <c r="R6176" s="11"/>
    </row>
    <row r="6177" spans="6:18">
      <c r="F6177" s="15"/>
      <c r="G6177" s="11"/>
      <c r="H6177" s="11"/>
      <c r="I6177" s="15"/>
      <c r="J6177" s="15"/>
      <c r="K6177" s="15"/>
      <c r="L6177" s="11"/>
      <c r="M6177" s="15"/>
      <c r="N6177" s="15"/>
      <c r="O6177" s="15"/>
      <c r="P6177" s="15"/>
      <c r="Q6177" s="15"/>
      <c r="R6177" s="11"/>
    </row>
    <row r="6178" spans="6:18">
      <c r="F6178" s="15"/>
      <c r="G6178" s="11"/>
      <c r="H6178" s="11"/>
      <c r="I6178" s="15"/>
      <c r="J6178" s="15"/>
      <c r="K6178" s="15"/>
      <c r="L6178" s="11"/>
      <c r="M6178" s="15"/>
      <c r="N6178" s="15"/>
      <c r="O6178" s="15"/>
      <c r="P6178" s="15"/>
      <c r="Q6178" s="15"/>
      <c r="R6178" s="11"/>
    </row>
    <row r="6179" spans="6:18">
      <c r="F6179" s="15"/>
      <c r="G6179" s="11"/>
      <c r="H6179" s="11"/>
      <c r="I6179" s="15"/>
      <c r="J6179" s="15"/>
      <c r="K6179" s="15"/>
      <c r="L6179" s="11"/>
      <c r="M6179" s="15"/>
      <c r="N6179" s="15"/>
      <c r="O6179" s="15"/>
      <c r="P6179" s="15"/>
      <c r="Q6179" s="15"/>
      <c r="R6179" s="11"/>
    </row>
    <row r="6180" spans="6:18">
      <c r="F6180" s="15"/>
      <c r="G6180" s="11"/>
      <c r="H6180" s="11"/>
      <c r="I6180" s="15"/>
      <c r="J6180" s="15"/>
      <c r="K6180" s="15"/>
      <c r="L6180" s="11"/>
      <c r="M6180" s="15"/>
      <c r="N6180" s="15"/>
      <c r="O6180" s="15"/>
      <c r="P6180" s="15"/>
      <c r="Q6180" s="15"/>
      <c r="R6180" s="11"/>
    </row>
    <row r="6181" spans="6:18">
      <c r="F6181" s="15"/>
      <c r="G6181" s="11"/>
      <c r="H6181" s="11"/>
      <c r="I6181" s="15"/>
      <c r="J6181" s="15"/>
      <c r="K6181" s="15"/>
      <c r="L6181" s="11"/>
      <c r="M6181" s="15"/>
      <c r="N6181" s="15"/>
      <c r="O6181" s="15"/>
      <c r="P6181" s="15"/>
      <c r="Q6181" s="15"/>
      <c r="R6181" s="11"/>
    </row>
    <row r="6182" spans="6:18">
      <c r="F6182" s="15"/>
      <c r="G6182" s="11"/>
      <c r="H6182" s="11"/>
      <c r="I6182" s="15"/>
      <c r="J6182" s="15"/>
      <c r="K6182" s="15"/>
      <c r="L6182" s="11"/>
      <c r="M6182" s="15"/>
      <c r="N6182" s="15"/>
      <c r="O6182" s="15"/>
      <c r="P6182" s="15"/>
      <c r="Q6182" s="15"/>
      <c r="R6182" s="11"/>
    </row>
    <row r="6183" spans="6:18">
      <c r="F6183" s="15"/>
      <c r="G6183" s="11"/>
      <c r="H6183" s="11"/>
      <c r="I6183" s="15"/>
      <c r="J6183" s="15"/>
      <c r="K6183" s="15"/>
      <c r="L6183" s="11"/>
      <c r="M6183" s="15"/>
      <c r="N6183" s="15"/>
      <c r="O6183" s="15"/>
      <c r="P6183" s="15"/>
      <c r="Q6183" s="15"/>
      <c r="R6183" s="11"/>
    </row>
    <row r="6184" spans="6:18">
      <c r="F6184" s="15"/>
      <c r="G6184" s="11"/>
      <c r="H6184" s="11"/>
      <c r="I6184" s="15"/>
      <c r="J6184" s="15"/>
      <c r="K6184" s="15"/>
      <c r="L6184" s="11"/>
      <c r="M6184" s="15"/>
      <c r="N6184" s="15"/>
      <c r="O6184" s="15"/>
      <c r="P6184" s="15"/>
      <c r="Q6184" s="15"/>
      <c r="R6184" s="11"/>
    </row>
    <row r="6185" spans="6:18">
      <c r="F6185" s="15"/>
      <c r="G6185" s="11"/>
      <c r="H6185" s="11"/>
      <c r="I6185" s="15"/>
      <c r="J6185" s="15"/>
      <c r="K6185" s="15"/>
      <c r="L6185" s="11"/>
      <c r="M6185" s="15"/>
      <c r="N6185" s="15"/>
      <c r="O6185" s="15"/>
      <c r="P6185" s="15"/>
      <c r="Q6185" s="15"/>
      <c r="R6185" s="11"/>
    </row>
    <row r="6186" spans="6:18">
      <c r="F6186" s="15"/>
      <c r="G6186" s="11"/>
      <c r="H6186" s="11"/>
      <c r="I6186" s="15"/>
      <c r="J6186" s="15"/>
      <c r="K6186" s="15"/>
      <c r="L6186" s="11"/>
      <c r="M6186" s="15"/>
      <c r="N6186" s="15"/>
      <c r="O6186" s="15"/>
      <c r="P6186" s="15"/>
      <c r="Q6186" s="15"/>
      <c r="R6186" s="11"/>
    </row>
    <row r="6187" spans="6:18">
      <c r="F6187" s="15"/>
      <c r="G6187" s="11"/>
      <c r="H6187" s="11"/>
      <c r="I6187" s="15"/>
      <c r="J6187" s="15"/>
      <c r="K6187" s="15"/>
      <c r="L6187" s="11"/>
      <c r="M6187" s="15"/>
      <c r="N6187" s="15"/>
      <c r="O6187" s="15"/>
      <c r="P6187" s="15"/>
      <c r="Q6187" s="15"/>
      <c r="R6187" s="11"/>
    </row>
    <row r="6188" spans="6:18">
      <c r="F6188" s="15"/>
      <c r="G6188" s="11"/>
      <c r="H6188" s="11"/>
      <c r="I6188" s="15"/>
      <c r="J6188" s="15"/>
      <c r="K6188" s="15"/>
      <c r="L6188" s="11"/>
      <c r="M6188" s="15"/>
      <c r="N6188" s="15"/>
      <c r="O6188" s="15"/>
      <c r="P6188" s="15"/>
      <c r="Q6188" s="15"/>
      <c r="R6188" s="11"/>
    </row>
    <row r="6189" spans="6:18">
      <c r="F6189" s="15"/>
      <c r="G6189" s="11"/>
      <c r="H6189" s="11"/>
      <c r="I6189" s="15"/>
      <c r="J6189" s="15"/>
      <c r="K6189" s="15"/>
      <c r="L6189" s="11"/>
      <c r="M6189" s="15"/>
      <c r="N6189" s="15"/>
      <c r="O6189" s="15"/>
      <c r="P6189" s="15"/>
      <c r="Q6189" s="15"/>
      <c r="R6189" s="11"/>
    </row>
    <row r="6190" spans="6:18">
      <c r="F6190" s="15"/>
      <c r="G6190" s="11"/>
      <c r="H6190" s="11"/>
      <c r="I6190" s="15"/>
      <c r="J6190" s="15"/>
      <c r="K6190" s="15"/>
      <c r="L6190" s="11"/>
      <c r="M6190" s="15"/>
      <c r="N6190" s="15"/>
      <c r="O6190" s="15"/>
      <c r="P6190" s="15"/>
      <c r="Q6190" s="15"/>
      <c r="R6190" s="11"/>
    </row>
    <row r="6191" spans="6:18">
      <c r="F6191" s="15"/>
      <c r="G6191" s="11"/>
      <c r="H6191" s="11"/>
      <c r="I6191" s="15"/>
      <c r="J6191" s="15"/>
      <c r="K6191" s="15"/>
      <c r="L6191" s="11"/>
      <c r="M6191" s="15"/>
      <c r="N6191" s="15"/>
      <c r="O6191" s="15"/>
      <c r="P6191" s="15"/>
      <c r="Q6191" s="15"/>
      <c r="R6191" s="11"/>
    </row>
    <row r="6192" spans="6:18">
      <c r="F6192" s="15"/>
      <c r="G6192" s="11"/>
      <c r="H6192" s="11"/>
      <c r="I6192" s="15"/>
      <c r="J6192" s="15"/>
      <c r="K6192" s="15"/>
      <c r="L6192" s="11"/>
      <c r="M6192" s="15"/>
      <c r="N6192" s="15"/>
      <c r="O6192" s="15"/>
      <c r="P6192" s="15"/>
      <c r="Q6192" s="15"/>
      <c r="R6192" s="11"/>
    </row>
    <row r="6193" spans="6:18">
      <c r="F6193" s="15"/>
      <c r="G6193" s="11"/>
      <c r="H6193" s="11"/>
      <c r="I6193" s="15"/>
      <c r="J6193" s="15"/>
      <c r="K6193" s="15"/>
      <c r="L6193" s="11"/>
      <c r="M6193" s="15"/>
      <c r="N6193" s="15"/>
      <c r="O6193" s="15"/>
      <c r="P6193" s="15"/>
      <c r="Q6193" s="15"/>
      <c r="R6193" s="11"/>
    </row>
    <row r="6194" spans="6:18">
      <c r="F6194" s="15"/>
      <c r="G6194" s="11"/>
      <c r="H6194" s="11"/>
      <c r="I6194" s="15"/>
      <c r="J6194" s="15"/>
      <c r="K6194" s="15"/>
      <c r="L6194" s="11"/>
      <c r="M6194" s="15"/>
      <c r="N6194" s="15"/>
      <c r="O6194" s="15"/>
      <c r="P6194" s="15"/>
      <c r="Q6194" s="15"/>
      <c r="R6194" s="11"/>
    </row>
    <row r="6195" spans="6:18">
      <c r="F6195" s="15"/>
      <c r="G6195" s="11"/>
      <c r="H6195" s="11"/>
      <c r="I6195" s="15"/>
      <c r="J6195" s="15"/>
      <c r="K6195" s="15"/>
      <c r="L6195" s="11"/>
      <c r="M6195" s="15"/>
      <c r="N6195" s="15"/>
      <c r="O6195" s="15"/>
      <c r="P6195" s="15"/>
      <c r="Q6195" s="15"/>
      <c r="R6195" s="11"/>
    </row>
    <row r="6196" spans="6:18">
      <c r="F6196" s="15"/>
      <c r="G6196" s="11"/>
      <c r="H6196" s="11"/>
      <c r="I6196" s="15"/>
      <c r="J6196" s="15"/>
      <c r="K6196" s="15"/>
      <c r="L6196" s="11"/>
      <c r="M6196" s="15"/>
      <c r="N6196" s="15"/>
      <c r="O6196" s="15"/>
      <c r="P6196" s="15"/>
      <c r="Q6196" s="15"/>
      <c r="R6196" s="11"/>
    </row>
    <row r="6197" spans="6:18">
      <c r="F6197" s="15"/>
      <c r="G6197" s="11"/>
      <c r="H6197" s="11"/>
      <c r="I6197" s="15"/>
      <c r="J6197" s="15"/>
      <c r="K6197" s="15"/>
      <c r="L6197" s="11"/>
      <c r="M6197" s="15"/>
      <c r="N6197" s="15"/>
      <c r="O6197" s="15"/>
      <c r="P6197" s="15"/>
      <c r="Q6197" s="15"/>
      <c r="R6197" s="11"/>
    </row>
    <row r="6198" spans="6:18">
      <c r="F6198" s="15"/>
      <c r="G6198" s="11"/>
      <c r="H6198" s="11"/>
      <c r="I6198" s="15"/>
      <c r="J6198" s="15"/>
      <c r="K6198" s="15"/>
      <c r="L6198" s="11"/>
      <c r="M6198" s="15"/>
      <c r="N6198" s="15"/>
      <c r="O6198" s="15"/>
      <c r="P6198" s="15"/>
      <c r="Q6198" s="15"/>
      <c r="R6198" s="11"/>
    </row>
    <row r="6199" spans="6:18">
      <c r="F6199" s="15"/>
      <c r="G6199" s="11"/>
      <c r="H6199" s="11"/>
      <c r="I6199" s="15"/>
      <c r="J6199" s="15"/>
      <c r="K6199" s="15"/>
      <c r="L6199" s="11"/>
      <c r="M6199" s="15"/>
      <c r="N6199" s="15"/>
      <c r="O6199" s="15"/>
      <c r="P6199" s="15"/>
      <c r="Q6199" s="15"/>
      <c r="R6199" s="11"/>
    </row>
    <row r="6200" spans="6:18">
      <c r="F6200" s="15"/>
      <c r="G6200" s="11"/>
      <c r="H6200" s="11"/>
      <c r="I6200" s="15"/>
      <c r="J6200" s="15"/>
      <c r="K6200" s="15"/>
      <c r="L6200" s="11"/>
      <c r="M6200" s="15"/>
      <c r="N6200" s="15"/>
      <c r="O6200" s="15"/>
      <c r="P6200" s="15"/>
      <c r="Q6200" s="15"/>
      <c r="R6200" s="11"/>
    </row>
    <row r="6201" spans="6:18">
      <c r="F6201" s="15"/>
      <c r="G6201" s="11"/>
      <c r="H6201" s="11"/>
      <c r="I6201" s="15"/>
      <c r="J6201" s="15"/>
      <c r="K6201" s="15"/>
      <c r="L6201" s="11"/>
      <c r="M6201" s="15"/>
      <c r="N6201" s="15"/>
      <c r="O6201" s="15"/>
      <c r="P6201" s="15"/>
      <c r="Q6201" s="15"/>
      <c r="R6201" s="11"/>
    </row>
    <row r="6202" spans="6:18">
      <c r="F6202" s="15"/>
      <c r="G6202" s="11"/>
      <c r="H6202" s="11"/>
      <c r="I6202" s="15"/>
      <c r="J6202" s="15"/>
      <c r="K6202" s="15"/>
      <c r="L6202" s="11"/>
      <c r="M6202" s="15"/>
      <c r="N6202" s="15"/>
      <c r="O6202" s="15"/>
      <c r="P6202" s="15"/>
      <c r="Q6202" s="15"/>
      <c r="R6202" s="11"/>
    </row>
    <row r="6203" spans="6:18">
      <c r="F6203" s="15"/>
      <c r="G6203" s="11"/>
      <c r="H6203" s="11"/>
      <c r="I6203" s="15"/>
      <c r="J6203" s="15"/>
      <c r="K6203" s="15"/>
      <c r="L6203" s="11"/>
      <c r="M6203" s="15"/>
      <c r="N6203" s="15"/>
      <c r="O6203" s="15"/>
      <c r="P6203" s="15"/>
      <c r="Q6203" s="15"/>
      <c r="R6203" s="11"/>
    </row>
    <row r="6204" spans="6:18">
      <c r="F6204" s="15"/>
      <c r="G6204" s="11"/>
      <c r="H6204" s="11"/>
      <c r="I6204" s="15"/>
      <c r="J6204" s="15"/>
      <c r="K6204" s="15"/>
      <c r="L6204" s="11"/>
      <c r="M6204" s="15"/>
      <c r="N6204" s="15"/>
      <c r="O6204" s="15"/>
      <c r="P6204" s="15"/>
      <c r="Q6204" s="15"/>
      <c r="R6204" s="11"/>
    </row>
    <row r="6205" spans="6:18">
      <c r="F6205" s="15"/>
      <c r="G6205" s="11"/>
      <c r="H6205" s="11"/>
      <c r="I6205" s="15"/>
      <c r="J6205" s="15"/>
      <c r="K6205" s="15"/>
      <c r="L6205" s="11"/>
      <c r="M6205" s="15"/>
      <c r="N6205" s="15"/>
      <c r="O6205" s="15"/>
      <c r="P6205" s="15"/>
      <c r="Q6205" s="15"/>
      <c r="R6205" s="11"/>
    </row>
    <row r="6206" spans="6:18">
      <c r="F6206" s="15"/>
      <c r="G6206" s="11"/>
      <c r="H6206" s="11"/>
      <c r="I6206" s="15"/>
      <c r="J6206" s="15"/>
      <c r="K6206" s="15"/>
      <c r="L6206" s="11"/>
      <c r="M6206" s="15"/>
      <c r="N6206" s="15"/>
      <c r="O6206" s="15"/>
      <c r="P6206" s="15"/>
      <c r="Q6206" s="15"/>
      <c r="R6206" s="11"/>
    </row>
    <row r="6207" spans="6:18">
      <c r="F6207" s="15"/>
      <c r="G6207" s="11"/>
      <c r="H6207" s="11"/>
      <c r="I6207" s="15"/>
      <c r="J6207" s="15"/>
      <c r="K6207" s="15"/>
      <c r="L6207" s="11"/>
      <c r="M6207" s="15"/>
      <c r="N6207" s="15"/>
      <c r="O6207" s="15"/>
      <c r="P6207" s="15"/>
      <c r="Q6207" s="15"/>
      <c r="R6207" s="11"/>
    </row>
    <row r="6208" spans="6:18">
      <c r="F6208" s="15"/>
      <c r="G6208" s="11"/>
      <c r="H6208" s="11"/>
      <c r="I6208" s="15"/>
      <c r="J6208" s="15"/>
      <c r="K6208" s="15"/>
      <c r="L6208" s="11"/>
      <c r="M6208" s="15"/>
      <c r="N6208" s="15"/>
      <c r="O6208" s="15"/>
      <c r="P6208" s="15"/>
      <c r="Q6208" s="15"/>
      <c r="R6208" s="11"/>
    </row>
    <row r="6209" spans="6:18">
      <c r="F6209" s="15"/>
      <c r="G6209" s="11"/>
      <c r="H6209" s="11"/>
      <c r="I6209" s="15"/>
      <c r="J6209" s="15"/>
      <c r="K6209" s="15"/>
      <c r="L6209" s="11"/>
      <c r="M6209" s="15"/>
      <c r="N6209" s="15"/>
      <c r="O6209" s="15"/>
      <c r="P6209" s="15"/>
      <c r="Q6209" s="15"/>
      <c r="R6209" s="11"/>
    </row>
    <row r="6210" spans="6:18">
      <c r="F6210" s="15"/>
      <c r="G6210" s="11"/>
      <c r="H6210" s="11"/>
      <c r="I6210" s="15"/>
      <c r="J6210" s="15"/>
      <c r="K6210" s="15"/>
      <c r="L6210" s="11"/>
      <c r="M6210" s="15"/>
      <c r="N6210" s="15"/>
      <c r="O6210" s="15"/>
      <c r="P6210" s="15"/>
      <c r="Q6210" s="15"/>
      <c r="R6210" s="11"/>
    </row>
    <row r="6211" spans="6:18">
      <c r="F6211" s="15"/>
      <c r="G6211" s="11"/>
      <c r="H6211" s="11"/>
      <c r="I6211" s="15"/>
      <c r="J6211" s="15"/>
      <c r="K6211" s="15"/>
      <c r="L6211" s="11"/>
      <c r="M6211" s="15"/>
      <c r="N6211" s="15"/>
      <c r="O6211" s="15"/>
      <c r="P6211" s="15"/>
      <c r="Q6211" s="15"/>
      <c r="R6211" s="11"/>
    </row>
    <row r="6212" spans="6:18">
      <c r="F6212" s="15"/>
      <c r="G6212" s="11"/>
      <c r="H6212" s="11"/>
      <c r="I6212" s="15"/>
      <c r="J6212" s="15"/>
      <c r="K6212" s="15"/>
      <c r="L6212" s="11"/>
      <c r="M6212" s="15"/>
      <c r="N6212" s="15"/>
      <c r="O6212" s="15"/>
      <c r="P6212" s="15"/>
      <c r="Q6212" s="15"/>
      <c r="R6212" s="11"/>
    </row>
    <row r="6213" spans="6:18">
      <c r="F6213" s="15"/>
      <c r="G6213" s="11"/>
      <c r="H6213" s="11"/>
      <c r="I6213" s="15"/>
      <c r="J6213" s="15"/>
      <c r="K6213" s="15"/>
      <c r="L6213" s="11"/>
      <c r="M6213" s="15"/>
      <c r="N6213" s="15"/>
      <c r="O6213" s="15"/>
      <c r="P6213" s="15"/>
      <c r="Q6213" s="15"/>
      <c r="R6213" s="11"/>
    </row>
    <row r="6214" spans="6:18">
      <c r="F6214" s="15"/>
      <c r="G6214" s="11"/>
      <c r="H6214" s="11"/>
      <c r="I6214" s="15"/>
      <c r="J6214" s="15"/>
      <c r="K6214" s="15"/>
      <c r="L6214" s="11"/>
      <c r="M6214" s="15"/>
      <c r="N6214" s="15"/>
      <c r="O6214" s="15"/>
      <c r="P6214" s="15"/>
      <c r="Q6214" s="15"/>
      <c r="R6214" s="11"/>
    </row>
    <row r="6215" spans="6:18">
      <c r="F6215" s="15"/>
      <c r="G6215" s="11"/>
      <c r="H6215" s="11"/>
      <c r="I6215" s="15"/>
      <c r="J6215" s="15"/>
      <c r="K6215" s="15"/>
      <c r="L6215" s="11"/>
      <c r="M6215" s="15"/>
      <c r="N6215" s="15"/>
      <c r="O6215" s="15"/>
      <c r="P6215" s="15"/>
      <c r="Q6215" s="15"/>
      <c r="R6215" s="11"/>
    </row>
    <row r="6216" spans="6:18">
      <c r="F6216" s="15"/>
      <c r="G6216" s="11"/>
      <c r="H6216" s="11"/>
      <c r="I6216" s="15"/>
      <c r="J6216" s="15"/>
      <c r="K6216" s="15"/>
      <c r="L6216" s="11"/>
      <c r="M6216" s="15"/>
      <c r="N6216" s="15"/>
      <c r="O6216" s="15"/>
      <c r="P6216" s="15"/>
      <c r="Q6216" s="15"/>
      <c r="R6216" s="11"/>
    </row>
    <row r="6217" spans="6:18">
      <c r="F6217" s="15"/>
      <c r="G6217" s="11"/>
      <c r="H6217" s="11"/>
      <c r="I6217" s="15"/>
      <c r="J6217" s="15"/>
      <c r="K6217" s="15"/>
      <c r="L6217" s="11"/>
      <c r="M6217" s="15"/>
      <c r="N6217" s="15"/>
      <c r="O6217" s="15"/>
      <c r="P6217" s="15"/>
      <c r="Q6217" s="15"/>
      <c r="R6217" s="11"/>
    </row>
    <row r="6218" spans="6:18">
      <c r="F6218" s="15"/>
      <c r="G6218" s="11"/>
      <c r="H6218" s="11"/>
      <c r="I6218" s="15"/>
      <c r="J6218" s="15"/>
      <c r="K6218" s="15"/>
      <c r="L6218" s="11"/>
      <c r="M6218" s="15"/>
      <c r="N6218" s="15"/>
      <c r="O6218" s="15"/>
      <c r="P6218" s="15"/>
      <c r="Q6218" s="15"/>
      <c r="R6218" s="11"/>
    </row>
    <row r="6219" spans="6:18">
      <c r="F6219" s="15"/>
      <c r="G6219" s="11"/>
      <c r="H6219" s="11"/>
      <c r="I6219" s="15"/>
      <c r="J6219" s="15"/>
      <c r="K6219" s="15"/>
      <c r="L6219" s="11"/>
      <c r="M6219" s="15"/>
      <c r="N6219" s="15"/>
      <c r="O6219" s="15"/>
      <c r="P6219" s="15"/>
      <c r="Q6219" s="15"/>
      <c r="R6219" s="11"/>
    </row>
    <row r="6220" spans="6:18">
      <c r="F6220" s="15"/>
      <c r="G6220" s="11"/>
      <c r="H6220" s="11"/>
      <c r="I6220" s="15"/>
      <c r="J6220" s="15"/>
      <c r="K6220" s="15"/>
      <c r="L6220" s="11"/>
      <c r="M6220" s="15"/>
      <c r="N6220" s="15"/>
      <c r="O6220" s="15"/>
      <c r="P6220" s="15"/>
      <c r="Q6220" s="15"/>
      <c r="R6220" s="11"/>
    </row>
    <row r="6221" spans="6:18">
      <c r="F6221" s="15"/>
      <c r="G6221" s="11"/>
      <c r="H6221" s="11"/>
      <c r="I6221" s="15"/>
      <c r="J6221" s="15"/>
      <c r="K6221" s="15"/>
      <c r="L6221" s="11"/>
      <c r="M6221" s="15"/>
      <c r="N6221" s="15"/>
      <c r="O6221" s="15"/>
      <c r="P6221" s="15"/>
      <c r="Q6221" s="15"/>
      <c r="R6221" s="11"/>
    </row>
    <row r="6222" spans="6:18">
      <c r="F6222" s="15"/>
      <c r="G6222" s="11"/>
      <c r="H6222" s="11"/>
      <c r="I6222" s="15"/>
      <c r="J6222" s="15"/>
      <c r="K6222" s="15"/>
      <c r="L6222" s="11"/>
      <c r="M6222" s="15"/>
      <c r="N6222" s="15"/>
      <c r="O6222" s="15"/>
      <c r="P6222" s="15"/>
      <c r="Q6222" s="15"/>
      <c r="R6222" s="11"/>
    </row>
    <row r="6223" spans="6:18">
      <c r="F6223" s="15"/>
      <c r="G6223" s="11"/>
      <c r="H6223" s="11"/>
      <c r="I6223" s="15"/>
      <c r="J6223" s="15"/>
      <c r="K6223" s="15"/>
      <c r="L6223" s="11"/>
      <c r="M6223" s="15"/>
      <c r="N6223" s="15"/>
      <c r="O6223" s="15"/>
      <c r="P6223" s="15"/>
      <c r="Q6223" s="15"/>
      <c r="R6223" s="11"/>
    </row>
    <row r="6224" spans="6:18">
      <c r="F6224" s="15"/>
      <c r="G6224" s="11"/>
      <c r="H6224" s="11"/>
      <c r="I6224" s="15"/>
      <c r="J6224" s="15"/>
      <c r="K6224" s="15"/>
      <c r="L6224" s="11"/>
      <c r="M6224" s="15"/>
      <c r="N6224" s="15"/>
      <c r="O6224" s="15"/>
      <c r="P6224" s="15"/>
      <c r="Q6224" s="15"/>
      <c r="R6224" s="11"/>
    </row>
    <row r="6225" spans="6:18">
      <c r="F6225" s="15"/>
      <c r="G6225" s="11"/>
      <c r="H6225" s="11"/>
      <c r="I6225" s="15"/>
      <c r="J6225" s="15"/>
      <c r="K6225" s="15"/>
      <c r="L6225" s="11"/>
      <c r="M6225" s="15"/>
      <c r="N6225" s="15"/>
      <c r="O6225" s="15"/>
      <c r="P6225" s="15"/>
      <c r="Q6225" s="15"/>
      <c r="R6225" s="11"/>
    </row>
    <row r="6226" spans="6:18">
      <c r="F6226" s="15"/>
      <c r="G6226" s="11"/>
      <c r="H6226" s="11"/>
      <c r="I6226" s="15"/>
      <c r="J6226" s="15"/>
      <c r="K6226" s="15"/>
      <c r="L6226" s="11"/>
      <c r="M6226" s="15"/>
      <c r="N6226" s="15"/>
      <c r="O6226" s="15"/>
      <c r="P6226" s="15"/>
      <c r="Q6226" s="15"/>
      <c r="R6226" s="11"/>
    </row>
    <row r="6227" spans="6:18">
      <c r="F6227" s="15"/>
      <c r="G6227" s="11"/>
      <c r="H6227" s="11"/>
      <c r="I6227" s="15"/>
      <c r="J6227" s="15"/>
      <c r="K6227" s="15"/>
      <c r="L6227" s="11"/>
      <c r="M6227" s="15"/>
      <c r="N6227" s="15"/>
      <c r="O6227" s="15"/>
      <c r="P6227" s="15"/>
      <c r="Q6227" s="15"/>
      <c r="R6227" s="11"/>
    </row>
    <row r="6228" spans="6:18">
      <c r="F6228" s="15"/>
      <c r="G6228" s="11"/>
      <c r="H6228" s="11"/>
      <c r="I6228" s="15"/>
      <c r="J6228" s="15"/>
      <c r="K6228" s="15"/>
      <c r="L6228" s="11"/>
      <c r="M6228" s="15"/>
      <c r="N6228" s="15"/>
      <c r="O6228" s="15"/>
      <c r="P6228" s="15"/>
      <c r="Q6228" s="15"/>
      <c r="R6228" s="11"/>
    </row>
    <row r="6229" spans="6:18">
      <c r="F6229" s="15"/>
      <c r="G6229" s="11"/>
      <c r="H6229" s="11"/>
      <c r="I6229" s="15"/>
      <c r="J6229" s="15"/>
      <c r="K6229" s="15"/>
      <c r="L6229" s="11"/>
      <c r="M6229" s="15"/>
      <c r="N6229" s="15"/>
      <c r="O6229" s="15"/>
      <c r="P6229" s="15"/>
      <c r="Q6229" s="15"/>
      <c r="R6229" s="11"/>
    </row>
    <row r="6230" spans="6:18">
      <c r="F6230" s="15"/>
      <c r="G6230" s="11"/>
      <c r="H6230" s="11"/>
      <c r="I6230" s="15"/>
      <c r="J6230" s="15"/>
      <c r="K6230" s="15"/>
      <c r="L6230" s="11"/>
      <c r="M6230" s="15"/>
      <c r="N6230" s="15"/>
      <c r="O6230" s="15"/>
      <c r="P6230" s="15"/>
      <c r="Q6230" s="15"/>
      <c r="R6230" s="11"/>
    </row>
    <row r="6231" spans="6:18">
      <c r="F6231" s="15"/>
      <c r="G6231" s="11"/>
      <c r="H6231" s="11"/>
      <c r="I6231" s="15"/>
      <c r="J6231" s="15"/>
      <c r="K6231" s="15"/>
      <c r="L6231" s="11"/>
      <c r="M6231" s="15"/>
      <c r="N6231" s="15"/>
      <c r="O6231" s="15"/>
      <c r="P6231" s="15"/>
      <c r="Q6231" s="15"/>
      <c r="R6231" s="11"/>
    </row>
    <row r="6232" spans="6:18">
      <c r="F6232" s="15"/>
      <c r="G6232" s="11"/>
      <c r="H6232" s="11"/>
      <c r="I6232" s="15"/>
      <c r="J6232" s="15"/>
      <c r="K6232" s="15"/>
      <c r="L6232" s="11"/>
      <c r="M6232" s="15"/>
      <c r="N6232" s="15"/>
      <c r="O6232" s="15"/>
      <c r="P6232" s="15"/>
      <c r="Q6232" s="15"/>
      <c r="R6232" s="11"/>
    </row>
    <row r="6233" spans="6:18">
      <c r="F6233" s="15"/>
      <c r="G6233" s="11"/>
      <c r="H6233" s="11"/>
      <c r="I6233" s="15"/>
      <c r="J6233" s="15"/>
      <c r="K6233" s="15"/>
      <c r="L6233" s="11"/>
      <c r="M6233" s="15"/>
      <c r="N6233" s="15"/>
      <c r="O6233" s="15"/>
      <c r="P6233" s="15"/>
      <c r="Q6233" s="15"/>
      <c r="R6233" s="11"/>
    </row>
    <row r="6234" spans="6:18">
      <c r="F6234" s="15"/>
      <c r="G6234" s="11"/>
      <c r="H6234" s="11"/>
      <c r="I6234" s="15"/>
      <c r="J6234" s="15"/>
      <c r="K6234" s="15"/>
      <c r="L6234" s="11"/>
      <c r="M6234" s="15"/>
      <c r="N6234" s="15"/>
      <c r="O6234" s="15"/>
      <c r="P6234" s="15"/>
      <c r="Q6234" s="15"/>
      <c r="R6234" s="11"/>
    </row>
    <row r="6235" spans="6:18">
      <c r="F6235" s="15"/>
      <c r="G6235" s="11"/>
      <c r="H6235" s="11"/>
      <c r="I6235" s="15"/>
      <c r="J6235" s="15"/>
      <c r="K6235" s="15"/>
      <c r="L6235" s="11"/>
      <c r="M6235" s="15"/>
      <c r="N6235" s="15"/>
      <c r="O6235" s="15"/>
      <c r="P6235" s="15"/>
      <c r="Q6235" s="15"/>
      <c r="R6235" s="11"/>
    </row>
    <row r="6236" spans="6:18">
      <c r="F6236" s="15"/>
      <c r="G6236" s="11"/>
      <c r="H6236" s="11"/>
      <c r="I6236" s="15"/>
      <c r="J6236" s="15"/>
      <c r="K6236" s="15"/>
      <c r="L6236" s="11"/>
      <c r="M6236" s="15"/>
      <c r="N6236" s="15"/>
      <c r="O6236" s="15"/>
      <c r="P6236" s="15"/>
      <c r="Q6236" s="15"/>
      <c r="R6236" s="11"/>
    </row>
    <row r="6237" spans="6:18">
      <c r="F6237" s="15"/>
      <c r="G6237" s="11"/>
      <c r="H6237" s="11"/>
      <c r="I6237" s="15"/>
      <c r="J6237" s="15"/>
      <c r="K6237" s="15"/>
      <c r="L6237" s="11"/>
      <c r="M6237" s="15"/>
      <c r="N6237" s="15"/>
      <c r="O6237" s="15"/>
      <c r="P6237" s="15"/>
      <c r="Q6237" s="15"/>
      <c r="R6237" s="11"/>
    </row>
    <row r="6238" spans="6:18">
      <c r="F6238" s="15"/>
      <c r="G6238" s="11"/>
      <c r="H6238" s="11"/>
      <c r="I6238" s="15"/>
      <c r="J6238" s="15"/>
      <c r="K6238" s="15"/>
      <c r="L6238" s="11"/>
      <c r="M6238" s="15"/>
      <c r="N6238" s="15"/>
      <c r="O6238" s="15"/>
      <c r="P6238" s="15"/>
      <c r="Q6238" s="15"/>
      <c r="R6238" s="11"/>
    </row>
    <row r="6239" spans="6:18">
      <c r="F6239" s="15"/>
      <c r="G6239" s="11"/>
      <c r="H6239" s="11"/>
      <c r="I6239" s="15"/>
      <c r="J6239" s="15"/>
      <c r="K6239" s="15"/>
      <c r="L6239" s="11"/>
      <c r="M6239" s="15"/>
      <c r="N6239" s="15"/>
      <c r="O6239" s="15"/>
      <c r="P6239" s="15"/>
      <c r="Q6239" s="15"/>
      <c r="R6239" s="11"/>
    </row>
    <row r="6240" spans="6:18">
      <c r="F6240" s="15"/>
      <c r="G6240" s="11"/>
      <c r="H6240" s="11"/>
      <c r="I6240" s="15"/>
      <c r="J6240" s="15"/>
      <c r="K6240" s="15"/>
      <c r="L6240" s="11"/>
      <c r="M6240" s="15"/>
      <c r="N6240" s="15"/>
      <c r="O6240" s="15"/>
      <c r="P6240" s="15"/>
      <c r="Q6240" s="15"/>
      <c r="R6240" s="11"/>
    </row>
    <row r="6241" spans="6:18">
      <c r="F6241" s="15"/>
      <c r="G6241" s="11"/>
      <c r="H6241" s="11"/>
      <c r="I6241" s="15"/>
      <c r="J6241" s="15"/>
      <c r="K6241" s="15"/>
      <c r="L6241" s="11"/>
      <c r="M6241" s="15"/>
      <c r="N6241" s="15"/>
      <c r="O6241" s="15"/>
      <c r="P6241" s="15"/>
      <c r="Q6241" s="15"/>
      <c r="R6241" s="11"/>
    </row>
    <row r="6242" spans="6:18">
      <c r="F6242" s="15"/>
      <c r="G6242" s="11"/>
      <c r="H6242" s="11"/>
      <c r="I6242" s="15"/>
      <c r="J6242" s="15"/>
      <c r="K6242" s="15"/>
      <c r="L6242" s="11"/>
      <c r="M6242" s="15"/>
      <c r="N6242" s="15"/>
      <c r="O6242" s="15"/>
      <c r="P6242" s="15"/>
      <c r="Q6242" s="15"/>
      <c r="R6242" s="11"/>
    </row>
    <row r="6243" spans="6:18">
      <c r="F6243" s="15"/>
      <c r="G6243" s="11"/>
      <c r="H6243" s="11"/>
      <c r="I6243" s="15"/>
      <c r="J6243" s="15"/>
      <c r="K6243" s="15"/>
      <c r="L6243" s="11"/>
      <c r="M6243" s="15"/>
      <c r="N6243" s="15"/>
      <c r="O6243" s="15"/>
      <c r="P6243" s="15"/>
      <c r="Q6243" s="15"/>
      <c r="R6243" s="11"/>
    </row>
    <row r="6244" spans="6:18">
      <c r="F6244" s="15"/>
      <c r="G6244" s="11"/>
      <c r="H6244" s="11"/>
      <c r="I6244" s="15"/>
      <c r="J6244" s="15"/>
      <c r="K6244" s="15"/>
      <c r="L6244" s="11"/>
      <c r="M6244" s="15"/>
      <c r="N6244" s="15"/>
      <c r="O6244" s="15"/>
      <c r="P6244" s="15"/>
      <c r="Q6244" s="15"/>
      <c r="R6244" s="11"/>
    </row>
    <row r="6245" spans="6:18">
      <c r="F6245" s="15"/>
      <c r="G6245" s="11"/>
      <c r="H6245" s="11"/>
      <c r="I6245" s="15"/>
      <c r="J6245" s="15"/>
      <c r="K6245" s="15"/>
      <c r="L6245" s="11"/>
      <c r="M6245" s="15"/>
      <c r="N6245" s="15"/>
      <c r="O6245" s="15"/>
      <c r="P6245" s="15"/>
      <c r="Q6245" s="15"/>
      <c r="R6245" s="11"/>
    </row>
    <row r="6246" spans="6:18">
      <c r="F6246" s="15"/>
      <c r="G6246" s="11"/>
      <c r="H6246" s="11"/>
      <c r="I6246" s="15"/>
      <c r="J6246" s="15"/>
      <c r="K6246" s="15"/>
      <c r="L6246" s="11"/>
      <c r="M6246" s="15"/>
      <c r="N6246" s="15"/>
      <c r="O6246" s="15"/>
      <c r="P6246" s="15"/>
      <c r="Q6246" s="15"/>
      <c r="R6246" s="11"/>
    </row>
    <row r="6247" spans="6:18">
      <c r="F6247" s="15"/>
      <c r="G6247" s="11"/>
      <c r="H6247" s="11"/>
      <c r="I6247" s="15"/>
      <c r="J6247" s="15"/>
      <c r="K6247" s="15"/>
      <c r="L6247" s="11"/>
      <c r="M6247" s="15"/>
      <c r="N6247" s="15"/>
      <c r="O6247" s="15"/>
      <c r="P6247" s="15"/>
      <c r="Q6247" s="15"/>
      <c r="R6247" s="11"/>
    </row>
    <row r="6248" spans="6:18">
      <c r="F6248" s="15"/>
      <c r="G6248" s="11"/>
      <c r="H6248" s="11"/>
      <c r="I6248" s="15"/>
      <c r="J6248" s="15"/>
      <c r="K6248" s="15"/>
      <c r="L6248" s="11"/>
      <c r="M6248" s="15"/>
      <c r="N6248" s="15"/>
      <c r="O6248" s="15"/>
      <c r="P6248" s="15"/>
      <c r="Q6248" s="15"/>
      <c r="R6248" s="11"/>
    </row>
    <row r="6249" spans="6:18">
      <c r="F6249" s="15"/>
      <c r="G6249" s="11"/>
      <c r="H6249" s="11"/>
      <c r="I6249" s="15"/>
      <c r="J6249" s="15"/>
      <c r="K6249" s="15"/>
      <c r="L6249" s="11"/>
      <c r="M6249" s="15"/>
      <c r="N6249" s="15"/>
      <c r="O6249" s="15"/>
      <c r="P6249" s="15"/>
      <c r="Q6249" s="15"/>
      <c r="R6249" s="11"/>
    </row>
    <row r="6250" spans="6:18">
      <c r="F6250" s="15"/>
      <c r="G6250" s="11"/>
      <c r="H6250" s="11"/>
      <c r="I6250" s="15"/>
      <c r="J6250" s="15"/>
      <c r="K6250" s="15"/>
      <c r="L6250" s="11"/>
      <c r="M6250" s="15"/>
      <c r="N6250" s="15"/>
      <c r="O6250" s="15"/>
      <c r="P6250" s="15"/>
      <c r="Q6250" s="15"/>
      <c r="R6250" s="11"/>
    </row>
    <row r="6251" spans="6:18">
      <c r="F6251" s="15"/>
      <c r="G6251" s="11"/>
      <c r="H6251" s="11"/>
      <c r="I6251" s="15"/>
      <c r="J6251" s="15"/>
      <c r="K6251" s="15"/>
      <c r="L6251" s="11"/>
      <c r="M6251" s="15"/>
      <c r="N6251" s="15"/>
      <c r="O6251" s="15"/>
      <c r="P6251" s="15"/>
      <c r="Q6251" s="15"/>
      <c r="R6251" s="11"/>
    </row>
    <row r="6252" spans="6:18">
      <c r="F6252" s="15"/>
      <c r="G6252" s="11"/>
      <c r="H6252" s="11"/>
      <c r="I6252" s="15"/>
      <c r="J6252" s="15"/>
      <c r="K6252" s="15"/>
      <c r="L6252" s="11"/>
      <c r="M6252" s="15"/>
      <c r="N6252" s="15"/>
      <c r="O6252" s="15"/>
      <c r="P6252" s="15"/>
      <c r="Q6252" s="15"/>
      <c r="R6252" s="11"/>
    </row>
    <row r="6253" spans="6:18">
      <c r="F6253" s="15"/>
      <c r="G6253" s="11"/>
      <c r="H6253" s="11"/>
      <c r="I6253" s="15"/>
      <c r="J6253" s="15"/>
      <c r="K6253" s="15"/>
      <c r="L6253" s="11"/>
      <c r="M6253" s="15"/>
      <c r="N6253" s="15"/>
      <c r="O6253" s="15"/>
      <c r="P6253" s="15"/>
      <c r="Q6253" s="15"/>
      <c r="R6253" s="11"/>
    </row>
    <row r="6254" spans="6:18">
      <c r="F6254" s="15"/>
      <c r="G6254" s="11"/>
      <c r="H6254" s="11"/>
      <c r="I6254" s="15"/>
      <c r="J6254" s="15"/>
      <c r="K6254" s="15"/>
      <c r="L6254" s="11"/>
      <c r="M6254" s="15"/>
      <c r="N6254" s="15"/>
      <c r="O6254" s="15"/>
      <c r="P6254" s="15"/>
      <c r="Q6254" s="15"/>
      <c r="R6254" s="11"/>
    </row>
    <row r="6255" spans="6:18">
      <c r="F6255" s="15"/>
      <c r="G6255" s="11"/>
      <c r="H6255" s="11"/>
      <c r="I6255" s="15"/>
      <c r="J6255" s="15"/>
      <c r="K6255" s="15"/>
      <c r="L6255" s="11"/>
      <c r="M6255" s="15"/>
      <c r="N6255" s="15"/>
      <c r="O6255" s="15"/>
      <c r="P6255" s="15"/>
      <c r="Q6255" s="15"/>
      <c r="R6255" s="11"/>
    </row>
    <row r="6256" spans="6:18">
      <c r="F6256" s="15"/>
      <c r="G6256" s="11"/>
      <c r="H6256" s="11"/>
      <c r="I6256" s="15"/>
      <c r="J6256" s="15"/>
      <c r="K6256" s="15"/>
      <c r="L6256" s="11"/>
      <c r="M6256" s="15"/>
      <c r="N6256" s="15"/>
      <c r="O6256" s="15"/>
      <c r="P6256" s="15"/>
      <c r="Q6256" s="15"/>
      <c r="R6256" s="11"/>
    </row>
    <row r="6257" spans="6:18">
      <c r="F6257" s="15"/>
      <c r="G6257" s="11"/>
      <c r="H6257" s="11"/>
      <c r="I6257" s="15"/>
      <c r="J6257" s="15"/>
      <c r="K6257" s="15"/>
      <c r="L6257" s="11"/>
      <c r="M6257" s="15"/>
      <c r="N6257" s="15"/>
      <c r="O6257" s="15"/>
      <c r="P6257" s="15"/>
      <c r="Q6257" s="15"/>
      <c r="R6257" s="11"/>
    </row>
    <row r="6258" spans="6:18">
      <c r="F6258" s="15"/>
      <c r="G6258" s="11"/>
      <c r="H6258" s="11"/>
      <c r="I6258" s="15"/>
      <c r="J6258" s="15"/>
      <c r="K6258" s="15"/>
      <c r="L6258" s="11"/>
      <c r="M6258" s="15"/>
      <c r="N6258" s="15"/>
      <c r="O6258" s="15"/>
      <c r="P6258" s="15"/>
      <c r="Q6258" s="15"/>
      <c r="R6258" s="11"/>
    </row>
    <row r="6259" spans="6:18">
      <c r="F6259" s="15"/>
      <c r="G6259" s="11"/>
      <c r="H6259" s="11"/>
      <c r="I6259" s="15"/>
      <c r="J6259" s="15"/>
      <c r="K6259" s="15"/>
      <c r="L6259" s="11"/>
      <c r="M6259" s="15"/>
      <c r="N6259" s="15"/>
      <c r="O6259" s="15"/>
      <c r="P6259" s="15"/>
      <c r="Q6259" s="15"/>
      <c r="R6259" s="11"/>
    </row>
    <row r="6260" spans="6:18">
      <c r="F6260" s="15"/>
      <c r="G6260" s="11"/>
      <c r="H6260" s="11"/>
      <c r="I6260" s="15"/>
      <c r="J6260" s="15"/>
      <c r="K6260" s="15"/>
      <c r="L6260" s="11"/>
      <c r="M6260" s="15"/>
      <c r="N6260" s="15"/>
      <c r="O6260" s="15"/>
      <c r="P6260" s="15"/>
      <c r="Q6260" s="15"/>
      <c r="R6260" s="11"/>
    </row>
    <row r="6261" spans="6:18">
      <c r="F6261" s="15"/>
      <c r="G6261" s="11"/>
      <c r="H6261" s="11"/>
      <c r="I6261" s="15"/>
      <c r="J6261" s="15"/>
      <c r="K6261" s="15"/>
      <c r="L6261" s="11"/>
      <c r="M6261" s="15"/>
      <c r="N6261" s="15"/>
      <c r="O6261" s="15"/>
      <c r="P6261" s="15"/>
      <c r="Q6261" s="15"/>
      <c r="R6261" s="11"/>
    </row>
    <row r="6262" spans="6:18">
      <c r="F6262" s="15"/>
      <c r="G6262" s="11"/>
      <c r="H6262" s="11"/>
      <c r="I6262" s="15"/>
      <c r="J6262" s="15"/>
      <c r="K6262" s="15"/>
      <c r="L6262" s="11"/>
      <c r="M6262" s="15"/>
      <c r="N6262" s="15"/>
      <c r="O6262" s="15"/>
      <c r="P6262" s="15"/>
      <c r="Q6262" s="15"/>
      <c r="R6262" s="11"/>
    </row>
    <row r="6263" spans="6:18">
      <c r="F6263" s="15"/>
      <c r="G6263" s="11"/>
      <c r="H6263" s="11"/>
      <c r="I6263" s="15"/>
      <c r="J6263" s="15"/>
      <c r="K6263" s="15"/>
      <c r="L6263" s="11"/>
      <c r="M6263" s="15"/>
      <c r="N6263" s="15"/>
      <c r="O6263" s="15"/>
      <c r="P6263" s="15"/>
      <c r="Q6263" s="15"/>
      <c r="R6263" s="11"/>
    </row>
    <row r="6264" spans="6:18">
      <c r="F6264" s="15"/>
      <c r="G6264" s="11"/>
      <c r="H6264" s="11"/>
      <c r="I6264" s="15"/>
      <c r="J6264" s="15"/>
      <c r="K6264" s="15"/>
      <c r="L6264" s="11"/>
      <c r="M6264" s="15"/>
      <c r="N6264" s="15"/>
      <c r="O6264" s="15"/>
      <c r="P6264" s="15"/>
      <c r="Q6264" s="15"/>
      <c r="R6264" s="11"/>
    </row>
    <row r="6265" spans="6:18">
      <c r="F6265" s="15"/>
      <c r="G6265" s="11"/>
      <c r="H6265" s="11"/>
      <c r="I6265" s="15"/>
      <c r="J6265" s="15"/>
      <c r="K6265" s="15"/>
      <c r="L6265" s="11"/>
      <c r="M6265" s="15"/>
      <c r="N6265" s="15"/>
      <c r="O6265" s="15"/>
      <c r="P6265" s="15"/>
      <c r="Q6265" s="15"/>
      <c r="R6265" s="11"/>
    </row>
    <row r="6266" spans="6:18">
      <c r="F6266" s="15"/>
      <c r="G6266" s="11"/>
      <c r="H6266" s="11"/>
      <c r="I6266" s="15"/>
      <c r="J6266" s="15"/>
      <c r="K6266" s="15"/>
      <c r="L6266" s="11"/>
      <c r="M6266" s="15"/>
      <c r="N6266" s="15"/>
      <c r="O6266" s="15"/>
      <c r="P6266" s="15"/>
      <c r="Q6266" s="15"/>
      <c r="R6266" s="11"/>
    </row>
    <row r="6267" spans="6:18">
      <c r="F6267" s="15"/>
      <c r="G6267" s="11"/>
      <c r="H6267" s="11"/>
      <c r="I6267" s="15"/>
      <c r="J6267" s="15"/>
      <c r="K6267" s="15"/>
      <c r="L6267" s="11"/>
      <c r="M6267" s="15"/>
      <c r="N6267" s="15"/>
      <c r="O6267" s="15"/>
      <c r="P6267" s="15"/>
      <c r="Q6267" s="15"/>
      <c r="R6267" s="11"/>
    </row>
    <row r="6268" spans="6:18">
      <c r="F6268" s="15"/>
      <c r="G6268" s="11"/>
      <c r="H6268" s="11"/>
      <c r="I6268" s="15"/>
      <c r="J6268" s="15"/>
      <c r="K6268" s="15"/>
      <c r="L6268" s="11"/>
      <c r="M6268" s="15"/>
      <c r="N6268" s="15"/>
      <c r="O6268" s="15"/>
      <c r="P6268" s="15"/>
      <c r="Q6268" s="15"/>
      <c r="R6268" s="11"/>
    </row>
    <row r="6269" spans="6:18">
      <c r="F6269" s="15"/>
      <c r="G6269" s="11"/>
      <c r="H6269" s="11"/>
      <c r="I6269" s="15"/>
      <c r="J6269" s="15"/>
      <c r="K6269" s="15"/>
      <c r="L6269" s="11"/>
      <c r="M6269" s="15"/>
      <c r="N6269" s="15"/>
      <c r="O6269" s="15"/>
      <c r="P6269" s="15"/>
      <c r="Q6269" s="15"/>
      <c r="R6269" s="11"/>
    </row>
    <row r="6270" spans="6:18">
      <c r="F6270" s="15"/>
      <c r="G6270" s="11"/>
      <c r="H6270" s="11"/>
      <c r="I6270" s="15"/>
      <c r="J6270" s="15"/>
      <c r="K6270" s="15"/>
      <c r="L6270" s="11"/>
      <c r="M6270" s="15"/>
      <c r="N6270" s="15"/>
      <c r="O6270" s="15"/>
      <c r="P6270" s="15"/>
      <c r="Q6270" s="15"/>
      <c r="R6270" s="11"/>
    </row>
    <row r="6271" spans="6:18">
      <c r="F6271" s="15"/>
      <c r="G6271" s="11"/>
      <c r="H6271" s="11"/>
      <c r="I6271" s="15"/>
      <c r="J6271" s="15"/>
      <c r="K6271" s="15"/>
      <c r="L6271" s="11"/>
      <c r="M6271" s="15"/>
      <c r="N6271" s="15"/>
      <c r="O6271" s="15"/>
      <c r="P6271" s="15"/>
      <c r="Q6271" s="15"/>
      <c r="R6271" s="11"/>
    </row>
    <row r="6272" spans="6:18">
      <c r="F6272" s="15"/>
      <c r="G6272" s="11"/>
      <c r="H6272" s="11"/>
      <c r="I6272" s="15"/>
      <c r="J6272" s="15"/>
      <c r="K6272" s="15"/>
      <c r="L6272" s="11"/>
      <c r="M6272" s="15"/>
      <c r="N6272" s="15"/>
      <c r="O6272" s="15"/>
      <c r="P6272" s="15"/>
      <c r="Q6272" s="15"/>
      <c r="R6272" s="11"/>
    </row>
    <row r="6273" spans="6:18">
      <c r="F6273" s="15"/>
      <c r="G6273" s="11"/>
      <c r="H6273" s="11"/>
      <c r="I6273" s="15"/>
      <c r="J6273" s="15"/>
      <c r="K6273" s="15"/>
      <c r="L6273" s="11"/>
      <c r="M6273" s="15"/>
      <c r="N6273" s="15"/>
      <c r="O6273" s="15"/>
      <c r="P6273" s="15"/>
      <c r="Q6273" s="15"/>
      <c r="R6273" s="11"/>
    </row>
    <row r="6274" spans="6:18">
      <c r="F6274" s="15"/>
      <c r="G6274" s="11"/>
      <c r="H6274" s="11"/>
      <c r="I6274" s="15"/>
      <c r="J6274" s="15"/>
      <c r="K6274" s="15"/>
      <c r="L6274" s="11"/>
      <c r="M6274" s="15"/>
      <c r="N6274" s="15"/>
      <c r="O6274" s="15"/>
      <c r="P6274" s="15"/>
      <c r="Q6274" s="15"/>
      <c r="R6274" s="11"/>
    </row>
    <row r="6275" spans="6:18">
      <c r="F6275" s="15"/>
      <c r="G6275" s="11"/>
      <c r="H6275" s="11"/>
      <c r="I6275" s="15"/>
      <c r="J6275" s="15"/>
      <c r="K6275" s="15"/>
      <c r="L6275" s="11"/>
      <c r="M6275" s="15"/>
      <c r="N6275" s="15"/>
      <c r="O6275" s="15"/>
      <c r="P6275" s="15"/>
      <c r="Q6275" s="15"/>
      <c r="R6275" s="11"/>
    </row>
    <row r="6276" spans="6:18">
      <c r="F6276" s="15"/>
      <c r="G6276" s="11"/>
      <c r="H6276" s="11"/>
      <c r="I6276" s="15"/>
      <c r="J6276" s="15"/>
      <c r="K6276" s="15"/>
      <c r="L6276" s="11"/>
      <c r="M6276" s="15"/>
      <c r="N6276" s="15"/>
      <c r="O6276" s="15"/>
      <c r="P6276" s="15"/>
      <c r="Q6276" s="15"/>
      <c r="R6276" s="11"/>
    </row>
    <row r="6277" spans="6:18">
      <c r="F6277" s="15"/>
      <c r="G6277" s="11"/>
      <c r="H6277" s="11"/>
      <c r="I6277" s="15"/>
      <c r="J6277" s="15"/>
      <c r="K6277" s="15"/>
      <c r="L6277" s="11"/>
      <c r="M6277" s="15"/>
      <c r="N6277" s="15"/>
      <c r="O6277" s="15"/>
      <c r="P6277" s="15"/>
      <c r="Q6277" s="15"/>
      <c r="R6277" s="11"/>
    </row>
    <row r="6278" spans="6:18">
      <c r="F6278" s="15"/>
      <c r="G6278" s="11"/>
      <c r="H6278" s="11"/>
      <c r="I6278" s="15"/>
      <c r="J6278" s="15"/>
      <c r="K6278" s="15"/>
      <c r="L6278" s="11"/>
      <c r="M6278" s="15"/>
      <c r="N6278" s="15"/>
      <c r="O6278" s="15"/>
      <c r="P6278" s="15"/>
      <c r="Q6278" s="15"/>
      <c r="R6278" s="11"/>
    </row>
    <row r="6279" spans="6:18">
      <c r="F6279" s="15"/>
      <c r="G6279" s="11"/>
      <c r="H6279" s="11"/>
      <c r="I6279" s="15"/>
      <c r="J6279" s="15"/>
      <c r="K6279" s="15"/>
      <c r="L6279" s="11"/>
      <c r="M6279" s="15"/>
      <c r="N6279" s="15"/>
      <c r="O6279" s="15"/>
      <c r="P6279" s="15"/>
      <c r="Q6279" s="15"/>
      <c r="R6279" s="11"/>
    </row>
    <row r="6280" spans="6:18">
      <c r="F6280" s="15"/>
      <c r="G6280" s="11"/>
      <c r="H6280" s="11"/>
      <c r="I6280" s="15"/>
      <c r="J6280" s="15"/>
      <c r="K6280" s="15"/>
      <c r="L6280" s="11"/>
      <c r="M6280" s="15"/>
      <c r="N6280" s="15"/>
      <c r="O6280" s="15"/>
      <c r="P6280" s="15"/>
      <c r="Q6280" s="15"/>
      <c r="R6280" s="11"/>
    </row>
    <row r="6281" spans="6:18">
      <c r="F6281" s="15"/>
      <c r="G6281" s="11"/>
      <c r="H6281" s="11"/>
      <c r="I6281" s="15"/>
      <c r="J6281" s="15"/>
      <c r="K6281" s="15"/>
      <c r="L6281" s="11"/>
      <c r="M6281" s="15"/>
      <c r="N6281" s="15"/>
      <c r="O6281" s="15"/>
      <c r="P6281" s="15"/>
      <c r="Q6281" s="15"/>
      <c r="R6281" s="11"/>
    </row>
    <row r="6282" spans="6:18">
      <c r="F6282" s="15"/>
      <c r="G6282" s="11"/>
      <c r="H6282" s="11"/>
      <c r="I6282" s="15"/>
      <c r="J6282" s="15"/>
      <c r="K6282" s="15"/>
      <c r="L6282" s="11"/>
      <c r="M6282" s="15"/>
      <c r="N6282" s="15"/>
      <c r="O6282" s="15"/>
      <c r="P6282" s="15"/>
      <c r="Q6282" s="15"/>
      <c r="R6282" s="11"/>
    </row>
    <row r="6283" spans="6:18">
      <c r="F6283" s="15"/>
      <c r="G6283" s="11"/>
      <c r="H6283" s="11"/>
      <c r="I6283" s="15"/>
      <c r="J6283" s="15"/>
      <c r="K6283" s="15"/>
      <c r="L6283" s="11"/>
      <c r="M6283" s="15"/>
      <c r="N6283" s="15"/>
      <c r="O6283" s="15"/>
      <c r="P6283" s="15"/>
      <c r="Q6283" s="15"/>
      <c r="R6283" s="11"/>
    </row>
    <row r="6284" spans="6:18">
      <c r="F6284" s="15"/>
      <c r="G6284" s="11"/>
      <c r="H6284" s="11"/>
      <c r="I6284" s="15"/>
      <c r="J6284" s="15"/>
      <c r="K6284" s="15"/>
      <c r="L6284" s="11"/>
      <c r="M6284" s="15"/>
      <c r="N6284" s="15"/>
      <c r="O6284" s="15"/>
      <c r="P6284" s="15"/>
      <c r="Q6284" s="15"/>
      <c r="R6284" s="11"/>
    </row>
    <row r="6285" spans="6:18">
      <c r="F6285" s="15"/>
      <c r="G6285" s="11"/>
      <c r="H6285" s="11"/>
      <c r="I6285" s="15"/>
      <c r="J6285" s="15"/>
      <c r="K6285" s="15"/>
      <c r="L6285" s="11"/>
      <c r="M6285" s="15"/>
      <c r="N6285" s="15"/>
      <c r="O6285" s="15"/>
      <c r="P6285" s="15"/>
      <c r="Q6285" s="15"/>
      <c r="R6285" s="11"/>
    </row>
    <row r="6286" spans="6:18">
      <c r="F6286" s="15"/>
      <c r="G6286" s="11"/>
      <c r="H6286" s="11"/>
      <c r="I6286" s="15"/>
      <c r="J6286" s="15"/>
      <c r="K6286" s="15"/>
      <c r="L6286" s="11"/>
      <c r="M6286" s="15"/>
      <c r="N6286" s="15"/>
      <c r="O6286" s="15"/>
      <c r="P6286" s="15"/>
      <c r="Q6286" s="15"/>
      <c r="R6286" s="11"/>
    </row>
    <row r="6287" spans="6:18">
      <c r="F6287" s="15"/>
      <c r="G6287" s="11"/>
      <c r="H6287" s="11"/>
      <c r="I6287" s="15"/>
      <c r="J6287" s="15"/>
      <c r="K6287" s="15"/>
      <c r="L6287" s="11"/>
      <c r="M6287" s="15"/>
      <c r="N6287" s="15"/>
      <c r="O6287" s="15"/>
      <c r="P6287" s="15"/>
      <c r="Q6287" s="15"/>
      <c r="R6287" s="11"/>
    </row>
    <row r="6288" spans="6:18">
      <c r="F6288" s="15"/>
      <c r="G6288" s="11"/>
      <c r="H6288" s="11"/>
      <c r="I6288" s="15"/>
      <c r="J6288" s="15"/>
      <c r="K6288" s="15"/>
      <c r="L6288" s="11"/>
      <c r="M6288" s="15"/>
      <c r="N6288" s="15"/>
      <c r="O6288" s="15"/>
      <c r="P6288" s="15"/>
      <c r="Q6288" s="15"/>
      <c r="R6288" s="11"/>
    </row>
    <row r="6289" spans="6:18">
      <c r="F6289" s="15"/>
      <c r="G6289" s="11"/>
      <c r="H6289" s="11"/>
      <c r="I6289" s="15"/>
      <c r="J6289" s="15"/>
      <c r="K6289" s="15"/>
      <c r="L6289" s="11"/>
      <c r="M6289" s="15"/>
      <c r="N6289" s="15"/>
      <c r="O6289" s="15"/>
      <c r="P6289" s="15"/>
      <c r="Q6289" s="15"/>
      <c r="R6289" s="11"/>
    </row>
    <row r="6290" spans="6:18">
      <c r="F6290" s="15"/>
      <c r="G6290" s="11"/>
      <c r="H6290" s="11"/>
      <c r="I6290" s="15"/>
      <c r="J6290" s="15"/>
      <c r="K6290" s="15"/>
      <c r="L6290" s="11"/>
      <c r="M6290" s="15"/>
      <c r="N6290" s="15"/>
      <c r="O6290" s="15"/>
      <c r="P6290" s="15"/>
      <c r="Q6290" s="15"/>
      <c r="R6290" s="11"/>
    </row>
    <row r="6291" spans="6:18">
      <c r="F6291" s="15"/>
      <c r="G6291" s="11"/>
      <c r="H6291" s="11"/>
      <c r="I6291" s="15"/>
      <c r="J6291" s="15"/>
      <c r="K6291" s="15"/>
      <c r="L6291" s="11"/>
      <c r="M6291" s="15"/>
      <c r="N6291" s="15"/>
      <c r="O6291" s="15"/>
      <c r="P6291" s="15"/>
      <c r="Q6291" s="15"/>
      <c r="R6291" s="11"/>
    </row>
    <row r="6292" spans="6:18">
      <c r="F6292" s="15"/>
      <c r="G6292" s="11"/>
      <c r="H6292" s="11"/>
      <c r="I6292" s="15"/>
      <c r="J6292" s="15"/>
      <c r="K6292" s="15"/>
      <c r="L6292" s="11"/>
      <c r="M6292" s="15"/>
      <c r="N6292" s="15"/>
      <c r="O6292" s="15"/>
      <c r="P6292" s="15"/>
      <c r="Q6292" s="15"/>
      <c r="R6292" s="11"/>
    </row>
    <row r="6293" spans="6:18">
      <c r="F6293" s="15"/>
      <c r="G6293" s="11"/>
      <c r="H6293" s="11"/>
      <c r="I6293" s="15"/>
      <c r="J6293" s="15"/>
      <c r="K6293" s="15"/>
      <c r="L6293" s="11"/>
      <c r="M6293" s="15"/>
      <c r="N6293" s="15"/>
      <c r="O6293" s="15"/>
      <c r="P6293" s="15"/>
      <c r="Q6293" s="15"/>
      <c r="R6293" s="11"/>
    </row>
    <row r="6294" spans="6:18">
      <c r="F6294" s="15"/>
      <c r="G6294" s="11"/>
      <c r="H6294" s="11"/>
      <c r="I6294" s="15"/>
      <c r="J6294" s="15"/>
      <c r="K6294" s="15"/>
      <c r="L6294" s="11"/>
      <c r="M6294" s="15"/>
      <c r="N6294" s="15"/>
      <c r="O6294" s="15"/>
      <c r="P6294" s="15"/>
      <c r="Q6294" s="15"/>
      <c r="R6294" s="11"/>
    </row>
    <row r="6295" spans="6:18">
      <c r="F6295" s="15"/>
      <c r="G6295" s="11"/>
      <c r="H6295" s="11"/>
      <c r="I6295" s="15"/>
      <c r="J6295" s="15"/>
      <c r="K6295" s="15"/>
      <c r="L6295" s="11"/>
      <c r="M6295" s="15"/>
      <c r="N6295" s="15"/>
      <c r="O6295" s="15"/>
      <c r="P6295" s="15"/>
      <c r="Q6295" s="15"/>
      <c r="R6295" s="11"/>
    </row>
    <row r="6296" spans="6:18">
      <c r="F6296" s="15"/>
      <c r="G6296" s="11"/>
      <c r="H6296" s="11"/>
      <c r="I6296" s="15"/>
      <c r="J6296" s="15"/>
      <c r="K6296" s="15"/>
      <c r="L6296" s="11"/>
      <c r="M6296" s="15"/>
      <c r="N6296" s="15"/>
      <c r="O6296" s="15"/>
      <c r="P6296" s="15"/>
      <c r="Q6296" s="15"/>
      <c r="R6296" s="11"/>
    </row>
    <row r="6297" spans="6:18">
      <c r="F6297" s="15"/>
      <c r="G6297" s="11"/>
      <c r="H6297" s="11"/>
      <c r="I6297" s="15"/>
      <c r="J6297" s="15"/>
      <c r="K6297" s="15"/>
      <c r="L6297" s="11"/>
      <c r="M6297" s="15"/>
      <c r="N6297" s="15"/>
      <c r="O6297" s="15"/>
      <c r="P6297" s="15"/>
      <c r="Q6297" s="15"/>
      <c r="R6297" s="11"/>
    </row>
    <row r="6298" spans="6:18">
      <c r="F6298" s="15"/>
      <c r="G6298" s="11"/>
      <c r="H6298" s="11"/>
      <c r="I6298" s="15"/>
      <c r="J6298" s="15"/>
      <c r="K6298" s="15"/>
      <c r="L6298" s="11"/>
      <c r="M6298" s="15"/>
      <c r="N6298" s="15"/>
      <c r="O6298" s="15"/>
      <c r="P6298" s="15"/>
      <c r="Q6298" s="15"/>
      <c r="R6298" s="11"/>
    </row>
    <row r="6299" spans="6:18">
      <c r="F6299" s="15"/>
      <c r="G6299" s="11"/>
      <c r="H6299" s="11"/>
      <c r="I6299" s="15"/>
      <c r="J6299" s="15"/>
      <c r="K6299" s="15"/>
      <c r="L6299" s="11"/>
      <c r="M6299" s="15"/>
      <c r="N6299" s="15"/>
      <c r="O6299" s="15"/>
      <c r="P6299" s="15"/>
      <c r="Q6299" s="15"/>
      <c r="R6299" s="11"/>
    </row>
    <row r="6300" spans="6:18">
      <c r="F6300" s="15"/>
      <c r="G6300" s="11"/>
      <c r="H6300" s="11"/>
      <c r="I6300" s="15"/>
      <c r="J6300" s="15"/>
      <c r="K6300" s="15"/>
      <c r="L6300" s="11"/>
      <c r="M6300" s="15"/>
      <c r="N6300" s="15"/>
      <c r="O6300" s="15"/>
      <c r="P6300" s="15"/>
      <c r="Q6300" s="15"/>
      <c r="R6300" s="11"/>
    </row>
    <row r="6301" spans="6:18">
      <c r="F6301" s="15"/>
      <c r="G6301" s="11"/>
      <c r="H6301" s="11"/>
      <c r="I6301" s="15"/>
      <c r="J6301" s="15"/>
      <c r="K6301" s="15"/>
      <c r="L6301" s="11"/>
      <c r="M6301" s="15"/>
      <c r="N6301" s="15"/>
      <c r="O6301" s="15"/>
      <c r="P6301" s="15"/>
      <c r="Q6301" s="15"/>
      <c r="R6301" s="11"/>
    </row>
    <row r="6302" spans="6:18">
      <c r="F6302" s="15"/>
      <c r="G6302" s="11"/>
      <c r="H6302" s="11"/>
      <c r="I6302" s="15"/>
      <c r="J6302" s="15"/>
      <c r="K6302" s="15"/>
      <c r="L6302" s="11"/>
      <c r="M6302" s="15"/>
      <c r="N6302" s="15"/>
      <c r="O6302" s="15"/>
      <c r="P6302" s="15"/>
      <c r="Q6302" s="15"/>
      <c r="R6302" s="11"/>
    </row>
    <row r="6303" spans="6:18">
      <c r="F6303" s="15"/>
      <c r="G6303" s="11"/>
      <c r="H6303" s="11"/>
      <c r="I6303" s="15"/>
      <c r="J6303" s="15"/>
      <c r="K6303" s="15"/>
      <c r="L6303" s="11"/>
      <c r="M6303" s="15"/>
      <c r="N6303" s="15"/>
      <c r="O6303" s="15"/>
      <c r="P6303" s="15"/>
      <c r="Q6303" s="15"/>
      <c r="R6303" s="11"/>
    </row>
    <row r="6304" spans="6:18">
      <c r="F6304" s="15"/>
      <c r="G6304" s="11"/>
      <c r="H6304" s="11"/>
      <c r="I6304" s="15"/>
      <c r="J6304" s="15"/>
      <c r="K6304" s="15"/>
      <c r="L6304" s="11"/>
      <c r="M6304" s="15"/>
      <c r="N6304" s="15"/>
      <c r="O6304" s="15"/>
      <c r="P6304" s="15"/>
      <c r="Q6304" s="15"/>
      <c r="R6304" s="11"/>
    </row>
    <row r="6305" spans="6:18">
      <c r="F6305" s="15"/>
      <c r="G6305" s="11"/>
      <c r="H6305" s="11"/>
      <c r="I6305" s="15"/>
      <c r="J6305" s="15"/>
      <c r="K6305" s="15"/>
      <c r="L6305" s="11"/>
      <c r="M6305" s="15"/>
      <c r="N6305" s="15"/>
      <c r="O6305" s="15"/>
      <c r="P6305" s="15"/>
      <c r="Q6305" s="15"/>
      <c r="R6305" s="11"/>
    </row>
    <row r="6306" spans="6:18">
      <c r="F6306" s="15"/>
      <c r="G6306" s="11"/>
      <c r="H6306" s="11"/>
      <c r="I6306" s="15"/>
      <c r="J6306" s="15"/>
      <c r="K6306" s="15"/>
      <c r="L6306" s="11"/>
      <c r="M6306" s="15"/>
      <c r="N6306" s="15"/>
      <c r="O6306" s="15"/>
      <c r="P6306" s="15"/>
      <c r="Q6306" s="15"/>
      <c r="R6306" s="11"/>
    </row>
    <row r="6307" spans="6:18">
      <c r="F6307" s="15"/>
      <c r="G6307" s="11"/>
      <c r="H6307" s="11"/>
      <c r="I6307" s="15"/>
      <c r="J6307" s="15"/>
      <c r="K6307" s="15"/>
      <c r="L6307" s="11"/>
      <c r="M6307" s="15"/>
      <c r="N6307" s="15"/>
      <c r="O6307" s="15"/>
      <c r="P6307" s="15"/>
      <c r="Q6307" s="15"/>
      <c r="R6307" s="11"/>
    </row>
    <row r="6308" spans="6:18">
      <c r="F6308" s="15"/>
      <c r="G6308" s="11"/>
      <c r="H6308" s="11"/>
      <c r="I6308" s="15"/>
      <c r="J6308" s="15"/>
      <c r="K6308" s="15"/>
      <c r="L6308" s="11"/>
      <c r="M6308" s="15"/>
      <c r="N6308" s="15"/>
      <c r="O6308" s="15"/>
      <c r="P6308" s="15"/>
      <c r="Q6308" s="15"/>
      <c r="R6308" s="11"/>
    </row>
    <row r="6309" spans="6:18">
      <c r="F6309" s="15"/>
      <c r="G6309" s="11"/>
      <c r="H6309" s="11"/>
      <c r="I6309" s="15"/>
      <c r="J6309" s="15"/>
      <c r="K6309" s="15"/>
      <c r="L6309" s="11"/>
      <c r="M6309" s="15"/>
      <c r="N6309" s="15"/>
      <c r="O6309" s="15"/>
      <c r="P6309" s="15"/>
      <c r="Q6309" s="15"/>
      <c r="R6309" s="11"/>
    </row>
    <row r="6310" spans="6:18">
      <c r="F6310" s="15"/>
      <c r="G6310" s="11"/>
      <c r="H6310" s="11"/>
      <c r="I6310" s="15"/>
      <c r="J6310" s="15"/>
      <c r="K6310" s="15"/>
      <c r="L6310" s="11"/>
      <c r="M6310" s="15"/>
      <c r="N6310" s="15"/>
      <c r="O6310" s="15"/>
      <c r="P6310" s="15"/>
      <c r="Q6310" s="15"/>
      <c r="R6310" s="11"/>
    </row>
    <row r="6311" spans="6:18">
      <c r="F6311" s="15"/>
      <c r="G6311" s="11"/>
      <c r="H6311" s="11"/>
      <c r="I6311" s="15"/>
      <c r="J6311" s="15"/>
      <c r="K6311" s="15"/>
      <c r="L6311" s="11"/>
      <c r="M6311" s="15"/>
      <c r="N6311" s="15"/>
      <c r="O6311" s="15"/>
      <c r="P6311" s="15"/>
      <c r="Q6311" s="15"/>
      <c r="R6311" s="11"/>
    </row>
    <row r="6312" spans="6:18">
      <c r="F6312" s="15"/>
      <c r="G6312" s="11"/>
      <c r="H6312" s="11"/>
      <c r="I6312" s="15"/>
      <c r="J6312" s="15"/>
      <c r="K6312" s="15"/>
      <c r="L6312" s="11"/>
      <c r="M6312" s="15"/>
      <c r="N6312" s="15"/>
      <c r="O6312" s="15"/>
      <c r="P6312" s="15"/>
      <c r="Q6312" s="15"/>
      <c r="R6312" s="11"/>
    </row>
    <row r="6313" spans="6:18">
      <c r="F6313" s="15"/>
      <c r="G6313" s="11"/>
      <c r="H6313" s="11"/>
      <c r="I6313" s="15"/>
      <c r="J6313" s="15"/>
      <c r="K6313" s="15"/>
      <c r="L6313" s="11"/>
      <c r="M6313" s="15"/>
      <c r="N6313" s="15"/>
      <c r="O6313" s="15"/>
      <c r="P6313" s="15"/>
      <c r="Q6313" s="15"/>
      <c r="R6313" s="11"/>
    </row>
    <row r="6314" spans="6:18">
      <c r="F6314" s="15"/>
      <c r="G6314" s="11"/>
      <c r="H6314" s="11"/>
      <c r="I6314" s="15"/>
      <c r="J6314" s="15"/>
      <c r="K6314" s="15"/>
      <c r="L6314" s="11"/>
      <c r="M6314" s="15"/>
      <c r="N6314" s="15"/>
      <c r="O6314" s="15"/>
      <c r="P6314" s="15"/>
      <c r="Q6314" s="15"/>
      <c r="R6314" s="11"/>
    </row>
    <row r="6315" spans="6:18">
      <c r="F6315" s="15"/>
      <c r="G6315" s="11"/>
      <c r="H6315" s="11"/>
      <c r="I6315" s="15"/>
      <c r="J6315" s="15"/>
      <c r="K6315" s="15"/>
      <c r="L6315" s="11"/>
      <c r="M6315" s="15"/>
      <c r="N6315" s="15"/>
      <c r="O6315" s="15"/>
      <c r="P6315" s="15"/>
      <c r="Q6315" s="15"/>
      <c r="R6315" s="11"/>
    </row>
    <row r="6316" spans="6:18">
      <c r="F6316" s="15"/>
      <c r="G6316" s="11"/>
      <c r="H6316" s="11"/>
      <c r="I6316" s="15"/>
      <c r="J6316" s="15"/>
      <c r="K6316" s="15"/>
      <c r="L6316" s="11"/>
      <c r="M6316" s="15"/>
      <c r="N6316" s="15"/>
      <c r="O6316" s="15"/>
      <c r="P6316" s="15"/>
      <c r="Q6316" s="15"/>
      <c r="R6316" s="11"/>
    </row>
    <row r="6317" spans="6:18">
      <c r="F6317" s="15"/>
      <c r="G6317" s="11"/>
      <c r="H6317" s="11"/>
      <c r="I6317" s="15"/>
      <c r="J6317" s="15"/>
      <c r="K6317" s="15"/>
      <c r="L6317" s="11"/>
      <c r="M6317" s="15"/>
      <c r="N6317" s="15"/>
      <c r="O6317" s="15"/>
      <c r="P6317" s="15"/>
      <c r="Q6317" s="15"/>
      <c r="R6317" s="11"/>
    </row>
    <row r="6318" spans="6:18">
      <c r="F6318" s="15"/>
      <c r="G6318" s="11"/>
      <c r="H6318" s="11"/>
      <c r="I6318" s="15"/>
      <c r="J6318" s="15"/>
      <c r="K6318" s="15"/>
      <c r="L6318" s="11"/>
      <c r="M6318" s="15"/>
      <c r="N6318" s="15"/>
      <c r="O6318" s="15"/>
      <c r="P6318" s="15"/>
      <c r="Q6318" s="15"/>
      <c r="R6318" s="11"/>
    </row>
    <row r="6319" spans="6:18">
      <c r="F6319" s="15"/>
      <c r="G6319" s="11"/>
      <c r="H6319" s="11"/>
      <c r="I6319" s="15"/>
      <c r="J6319" s="15"/>
      <c r="K6319" s="15"/>
      <c r="L6319" s="11"/>
      <c r="M6319" s="15"/>
      <c r="N6319" s="15"/>
      <c r="O6319" s="15"/>
      <c r="P6319" s="15"/>
      <c r="Q6319" s="15"/>
      <c r="R6319" s="11"/>
    </row>
    <row r="6320" spans="6:18">
      <c r="F6320" s="15"/>
      <c r="G6320" s="11"/>
      <c r="H6320" s="11"/>
      <c r="I6320" s="15"/>
      <c r="J6320" s="15"/>
      <c r="K6320" s="15"/>
      <c r="L6320" s="11"/>
      <c r="M6320" s="15"/>
      <c r="N6320" s="15"/>
      <c r="O6320" s="15"/>
      <c r="P6320" s="15"/>
      <c r="Q6320" s="15"/>
      <c r="R6320" s="11"/>
    </row>
    <row r="6321" spans="6:18">
      <c r="F6321" s="15"/>
      <c r="G6321" s="11"/>
      <c r="H6321" s="11"/>
      <c r="I6321" s="15"/>
      <c r="J6321" s="15"/>
      <c r="K6321" s="15"/>
      <c r="L6321" s="11"/>
      <c r="M6321" s="15"/>
      <c r="N6321" s="15"/>
      <c r="O6321" s="15"/>
      <c r="P6321" s="15"/>
      <c r="Q6321" s="15"/>
      <c r="R6321" s="11"/>
    </row>
    <row r="6322" spans="6:18">
      <c r="F6322" s="15"/>
      <c r="G6322" s="11"/>
      <c r="H6322" s="11"/>
      <c r="I6322" s="15"/>
      <c r="J6322" s="15"/>
      <c r="K6322" s="15"/>
      <c r="L6322" s="11"/>
      <c r="M6322" s="15"/>
      <c r="N6322" s="15"/>
      <c r="O6322" s="15"/>
      <c r="P6322" s="15"/>
      <c r="Q6322" s="15"/>
      <c r="R6322" s="11"/>
    </row>
    <row r="6323" spans="6:18">
      <c r="F6323" s="15"/>
      <c r="G6323" s="11"/>
      <c r="H6323" s="11"/>
      <c r="I6323" s="15"/>
      <c r="J6323" s="15"/>
      <c r="K6323" s="15"/>
      <c r="L6323" s="11"/>
      <c r="M6323" s="15"/>
      <c r="N6323" s="15"/>
      <c r="O6323" s="15"/>
      <c r="P6323" s="15"/>
      <c r="Q6323" s="15"/>
      <c r="R6323" s="11"/>
    </row>
    <row r="6324" spans="6:18">
      <c r="F6324" s="15"/>
      <c r="G6324" s="11"/>
      <c r="H6324" s="11"/>
      <c r="I6324" s="15"/>
      <c r="J6324" s="15"/>
      <c r="K6324" s="15"/>
      <c r="L6324" s="11"/>
      <c r="M6324" s="15"/>
      <c r="N6324" s="15"/>
      <c r="O6324" s="15"/>
      <c r="P6324" s="15"/>
      <c r="Q6324" s="15"/>
      <c r="R6324" s="11"/>
    </row>
    <row r="6325" spans="6:18">
      <c r="F6325" s="15"/>
      <c r="G6325" s="11"/>
      <c r="H6325" s="11"/>
      <c r="I6325" s="15"/>
      <c r="J6325" s="15"/>
      <c r="K6325" s="15"/>
      <c r="L6325" s="11"/>
      <c r="M6325" s="15"/>
      <c r="N6325" s="15"/>
      <c r="O6325" s="15"/>
      <c r="P6325" s="15"/>
      <c r="Q6325" s="15"/>
      <c r="R6325" s="11"/>
    </row>
    <row r="6326" spans="6:18">
      <c r="F6326" s="15"/>
      <c r="G6326" s="11"/>
      <c r="H6326" s="11"/>
      <c r="I6326" s="15"/>
      <c r="J6326" s="15"/>
      <c r="K6326" s="15"/>
      <c r="L6326" s="11"/>
      <c r="M6326" s="15"/>
      <c r="N6326" s="15"/>
      <c r="O6326" s="15"/>
      <c r="P6326" s="15"/>
      <c r="Q6326" s="15"/>
      <c r="R6326" s="11"/>
    </row>
    <row r="6327" spans="6:18">
      <c r="F6327" s="15"/>
      <c r="G6327" s="11"/>
      <c r="H6327" s="11"/>
      <c r="I6327" s="15"/>
      <c r="J6327" s="15"/>
      <c r="K6327" s="15"/>
      <c r="L6327" s="11"/>
      <c r="M6327" s="15"/>
      <c r="N6327" s="15"/>
      <c r="O6327" s="15"/>
      <c r="P6327" s="15"/>
      <c r="Q6327" s="15"/>
      <c r="R6327" s="11"/>
    </row>
    <row r="6328" spans="6:18">
      <c r="F6328" s="15"/>
      <c r="G6328" s="11"/>
      <c r="H6328" s="11"/>
      <c r="I6328" s="15"/>
      <c r="J6328" s="15"/>
      <c r="K6328" s="15"/>
      <c r="L6328" s="11"/>
      <c r="M6328" s="15"/>
      <c r="N6328" s="15"/>
      <c r="O6328" s="15"/>
      <c r="P6328" s="15"/>
      <c r="Q6328" s="15"/>
      <c r="R6328" s="11"/>
    </row>
    <row r="6329" spans="6:18">
      <c r="F6329" s="15"/>
      <c r="G6329" s="11"/>
      <c r="H6329" s="11"/>
      <c r="I6329" s="15"/>
      <c r="J6329" s="15"/>
      <c r="K6329" s="15"/>
      <c r="L6329" s="11"/>
      <c r="M6329" s="15"/>
      <c r="N6329" s="15"/>
      <c r="O6329" s="15"/>
      <c r="P6329" s="15"/>
      <c r="Q6329" s="15"/>
      <c r="R6329" s="11"/>
    </row>
    <row r="6330" spans="6:18">
      <c r="F6330" s="15"/>
      <c r="G6330" s="11"/>
      <c r="H6330" s="11"/>
      <c r="I6330" s="15"/>
      <c r="J6330" s="15"/>
      <c r="K6330" s="15"/>
      <c r="L6330" s="11"/>
      <c r="M6330" s="15"/>
      <c r="N6330" s="15"/>
      <c r="O6330" s="15"/>
      <c r="P6330" s="15"/>
      <c r="Q6330" s="15"/>
      <c r="R6330" s="11"/>
    </row>
    <row r="6331" spans="6:18">
      <c r="F6331" s="15"/>
      <c r="G6331" s="11"/>
      <c r="H6331" s="11"/>
      <c r="I6331" s="15"/>
      <c r="J6331" s="15"/>
      <c r="K6331" s="15"/>
      <c r="L6331" s="11"/>
      <c r="M6331" s="15"/>
      <c r="N6331" s="15"/>
      <c r="O6331" s="15"/>
      <c r="P6331" s="15"/>
      <c r="Q6331" s="15"/>
      <c r="R6331" s="11"/>
    </row>
    <row r="6332" spans="6:18">
      <c r="F6332" s="15"/>
      <c r="G6332" s="11"/>
      <c r="H6332" s="11"/>
      <c r="I6332" s="15"/>
      <c r="J6332" s="15"/>
      <c r="K6332" s="15"/>
      <c r="L6332" s="11"/>
      <c r="M6332" s="15"/>
      <c r="N6332" s="15"/>
      <c r="O6332" s="15"/>
      <c r="P6332" s="15"/>
      <c r="Q6332" s="15"/>
      <c r="R6332" s="11"/>
    </row>
    <row r="6333" spans="6:18">
      <c r="F6333" s="15"/>
      <c r="G6333" s="11"/>
      <c r="H6333" s="11"/>
      <c r="I6333" s="15"/>
      <c r="J6333" s="15"/>
      <c r="K6333" s="15"/>
      <c r="L6333" s="11"/>
      <c r="M6333" s="15"/>
      <c r="N6333" s="15"/>
      <c r="O6333" s="15"/>
      <c r="P6333" s="15"/>
      <c r="Q6333" s="15"/>
      <c r="R6333" s="11"/>
    </row>
    <row r="6334" spans="6:18">
      <c r="F6334" s="15"/>
      <c r="G6334" s="11"/>
      <c r="H6334" s="11"/>
      <c r="I6334" s="15"/>
      <c r="J6334" s="15"/>
      <c r="K6334" s="15"/>
      <c r="L6334" s="11"/>
      <c r="M6334" s="15"/>
      <c r="N6334" s="15"/>
      <c r="O6334" s="15"/>
      <c r="P6334" s="15"/>
      <c r="Q6334" s="15"/>
      <c r="R6334" s="11"/>
    </row>
    <row r="6335" spans="6:18">
      <c r="F6335" s="15"/>
      <c r="G6335" s="11"/>
      <c r="H6335" s="11"/>
      <c r="I6335" s="15"/>
      <c r="J6335" s="15"/>
      <c r="K6335" s="15"/>
      <c r="L6335" s="11"/>
      <c r="M6335" s="15"/>
      <c r="N6335" s="15"/>
      <c r="O6335" s="15"/>
      <c r="P6335" s="15"/>
      <c r="Q6335" s="15"/>
      <c r="R6335" s="11"/>
    </row>
    <row r="6336" spans="6:18">
      <c r="F6336" s="15"/>
      <c r="G6336" s="11"/>
      <c r="H6336" s="11"/>
      <c r="I6336" s="15"/>
      <c r="J6336" s="15"/>
      <c r="K6336" s="15"/>
      <c r="L6336" s="11"/>
      <c r="M6336" s="15"/>
      <c r="N6336" s="15"/>
      <c r="O6336" s="15"/>
      <c r="P6336" s="15"/>
      <c r="Q6336" s="15"/>
      <c r="R6336" s="11"/>
    </row>
    <row r="6337" spans="6:18">
      <c r="F6337" s="15"/>
      <c r="G6337" s="11"/>
      <c r="H6337" s="11"/>
      <c r="I6337" s="15"/>
      <c r="J6337" s="15"/>
      <c r="K6337" s="15"/>
      <c r="L6337" s="11"/>
      <c r="M6337" s="15"/>
      <c r="N6337" s="15"/>
      <c r="O6337" s="15"/>
      <c r="P6337" s="15"/>
      <c r="Q6337" s="15"/>
      <c r="R6337" s="11"/>
    </row>
    <row r="6338" spans="6:18">
      <c r="F6338" s="15"/>
      <c r="G6338" s="11"/>
      <c r="H6338" s="11"/>
      <c r="I6338" s="15"/>
      <c r="J6338" s="15"/>
      <c r="K6338" s="15"/>
      <c r="L6338" s="11"/>
      <c r="M6338" s="15"/>
      <c r="N6338" s="15"/>
      <c r="O6338" s="15"/>
      <c r="P6338" s="15"/>
      <c r="Q6338" s="15"/>
      <c r="R6338" s="11"/>
    </row>
    <row r="6339" spans="6:18">
      <c r="F6339" s="15"/>
      <c r="G6339" s="11"/>
      <c r="H6339" s="11"/>
      <c r="I6339" s="15"/>
      <c r="J6339" s="15"/>
      <c r="K6339" s="15"/>
      <c r="L6339" s="11"/>
      <c r="M6339" s="15"/>
      <c r="N6339" s="15"/>
      <c r="O6339" s="15"/>
      <c r="P6339" s="15"/>
      <c r="Q6339" s="15"/>
      <c r="R6339" s="11"/>
    </row>
    <row r="6340" spans="6:18">
      <c r="F6340" s="15"/>
      <c r="G6340" s="11"/>
      <c r="H6340" s="11"/>
      <c r="I6340" s="15"/>
      <c r="J6340" s="15"/>
      <c r="K6340" s="15"/>
      <c r="L6340" s="11"/>
      <c r="M6340" s="15"/>
      <c r="N6340" s="15"/>
      <c r="O6340" s="15"/>
      <c r="P6340" s="15"/>
      <c r="Q6340" s="15"/>
      <c r="R6340" s="11"/>
    </row>
    <row r="6341" spans="6:18">
      <c r="F6341" s="15"/>
      <c r="G6341" s="11"/>
      <c r="H6341" s="11"/>
      <c r="I6341" s="15"/>
      <c r="J6341" s="15"/>
      <c r="K6341" s="15"/>
      <c r="L6341" s="11"/>
      <c r="M6341" s="15"/>
      <c r="N6341" s="15"/>
      <c r="O6341" s="15"/>
      <c r="P6341" s="15"/>
      <c r="Q6341" s="15"/>
      <c r="R6341" s="11"/>
    </row>
    <row r="6342" spans="6:18">
      <c r="F6342" s="15"/>
      <c r="G6342" s="11"/>
      <c r="H6342" s="11"/>
      <c r="I6342" s="15"/>
      <c r="J6342" s="15"/>
      <c r="K6342" s="15"/>
      <c r="L6342" s="11"/>
      <c r="M6342" s="15"/>
      <c r="N6342" s="15"/>
      <c r="O6342" s="15"/>
      <c r="P6342" s="15"/>
      <c r="Q6342" s="15"/>
      <c r="R6342" s="11"/>
    </row>
    <row r="6343" spans="6:18">
      <c r="F6343" s="15"/>
      <c r="G6343" s="11"/>
      <c r="H6343" s="11"/>
      <c r="I6343" s="15"/>
      <c r="J6343" s="15"/>
      <c r="K6343" s="15"/>
      <c r="L6343" s="11"/>
      <c r="M6343" s="15"/>
      <c r="N6343" s="15"/>
      <c r="O6343" s="15"/>
      <c r="P6343" s="15"/>
      <c r="Q6343" s="15"/>
      <c r="R6343" s="11"/>
    </row>
    <row r="6344" spans="6:18">
      <c r="F6344" s="15"/>
      <c r="G6344" s="11"/>
      <c r="H6344" s="11"/>
      <c r="I6344" s="15"/>
      <c r="J6344" s="15"/>
      <c r="K6344" s="15"/>
      <c r="L6344" s="11"/>
      <c r="M6344" s="15"/>
      <c r="N6344" s="15"/>
      <c r="O6344" s="15"/>
      <c r="P6344" s="15"/>
      <c r="Q6344" s="15"/>
      <c r="R6344" s="11"/>
    </row>
    <row r="6345" spans="6:18">
      <c r="F6345" s="15"/>
      <c r="G6345" s="11"/>
      <c r="H6345" s="11"/>
      <c r="I6345" s="15"/>
      <c r="J6345" s="15"/>
      <c r="K6345" s="15"/>
      <c r="L6345" s="11"/>
      <c r="M6345" s="15"/>
      <c r="N6345" s="15"/>
      <c r="O6345" s="15"/>
      <c r="P6345" s="15"/>
      <c r="Q6345" s="15"/>
      <c r="R6345" s="11"/>
    </row>
    <row r="6346" spans="6:18">
      <c r="F6346" s="15"/>
      <c r="G6346" s="11"/>
      <c r="H6346" s="11"/>
      <c r="I6346" s="15"/>
      <c r="J6346" s="15"/>
      <c r="K6346" s="15"/>
      <c r="L6346" s="11"/>
      <c r="M6346" s="15"/>
      <c r="N6346" s="15"/>
      <c r="O6346" s="15"/>
      <c r="P6346" s="15"/>
      <c r="Q6346" s="15"/>
      <c r="R6346" s="11"/>
    </row>
    <row r="6347" spans="6:18">
      <c r="F6347" s="15"/>
      <c r="G6347" s="11"/>
      <c r="H6347" s="11"/>
      <c r="I6347" s="15"/>
      <c r="J6347" s="15"/>
      <c r="K6347" s="15"/>
      <c r="L6347" s="11"/>
      <c r="M6347" s="15"/>
      <c r="N6347" s="15"/>
      <c r="O6347" s="15"/>
      <c r="P6347" s="15"/>
      <c r="Q6347" s="15"/>
      <c r="R6347" s="11"/>
    </row>
    <row r="6348" spans="6:18">
      <c r="F6348" s="15"/>
      <c r="G6348" s="11"/>
      <c r="H6348" s="11"/>
      <c r="I6348" s="15"/>
      <c r="J6348" s="15"/>
      <c r="K6348" s="15"/>
      <c r="L6348" s="11"/>
      <c r="M6348" s="15"/>
      <c r="N6348" s="15"/>
      <c r="O6348" s="15"/>
      <c r="P6348" s="15"/>
      <c r="Q6348" s="15"/>
      <c r="R6348" s="11"/>
    </row>
    <row r="6349" spans="6:18">
      <c r="F6349" s="15"/>
      <c r="G6349" s="11"/>
      <c r="H6349" s="11"/>
      <c r="I6349" s="15"/>
      <c r="J6349" s="15"/>
      <c r="K6349" s="15"/>
      <c r="L6349" s="11"/>
      <c r="M6349" s="15"/>
      <c r="N6349" s="15"/>
      <c r="O6349" s="15"/>
      <c r="P6349" s="15"/>
      <c r="Q6349" s="15"/>
      <c r="R6349" s="11"/>
    </row>
    <row r="6350" spans="6:18">
      <c r="F6350" s="15"/>
      <c r="G6350" s="11"/>
      <c r="H6350" s="11"/>
      <c r="I6350" s="15"/>
      <c r="J6350" s="15"/>
      <c r="K6350" s="15"/>
      <c r="L6350" s="11"/>
      <c r="M6350" s="15"/>
      <c r="N6350" s="15"/>
      <c r="O6350" s="15"/>
      <c r="P6350" s="15"/>
      <c r="Q6350" s="15"/>
      <c r="R6350" s="11"/>
    </row>
    <row r="6351" spans="6:18">
      <c r="F6351" s="15"/>
      <c r="G6351" s="11"/>
      <c r="H6351" s="11"/>
      <c r="I6351" s="15"/>
      <c r="J6351" s="15"/>
      <c r="K6351" s="15"/>
      <c r="L6351" s="11"/>
      <c r="M6351" s="15"/>
      <c r="N6351" s="15"/>
      <c r="O6351" s="15"/>
      <c r="P6351" s="15"/>
      <c r="Q6351" s="15"/>
      <c r="R6351" s="11"/>
    </row>
    <row r="6352" spans="6:18">
      <c r="F6352" s="15"/>
      <c r="G6352" s="11"/>
      <c r="H6352" s="11"/>
      <c r="I6352" s="15"/>
      <c r="J6352" s="15"/>
      <c r="K6352" s="15"/>
      <c r="L6352" s="11"/>
      <c r="M6352" s="15"/>
      <c r="N6352" s="15"/>
      <c r="O6352" s="15"/>
      <c r="P6352" s="15"/>
      <c r="Q6352" s="15"/>
      <c r="R6352" s="11"/>
    </row>
    <row r="6353" spans="6:18">
      <c r="F6353" s="15"/>
      <c r="G6353" s="11"/>
      <c r="H6353" s="11"/>
      <c r="I6353" s="15"/>
      <c r="J6353" s="15"/>
      <c r="K6353" s="15"/>
      <c r="L6353" s="11"/>
      <c r="M6353" s="15"/>
      <c r="N6353" s="15"/>
      <c r="O6353" s="15"/>
      <c r="P6353" s="15"/>
      <c r="Q6353" s="15"/>
      <c r="R6353" s="11"/>
    </row>
    <row r="6354" spans="6:18">
      <c r="F6354" s="15"/>
      <c r="G6354" s="11"/>
      <c r="H6354" s="11"/>
      <c r="I6354" s="15"/>
      <c r="J6354" s="15"/>
      <c r="K6354" s="15"/>
      <c r="L6354" s="11"/>
      <c r="M6354" s="15"/>
      <c r="N6354" s="15"/>
      <c r="O6354" s="15"/>
      <c r="P6354" s="15"/>
      <c r="Q6354" s="15"/>
      <c r="R6354" s="11"/>
    </row>
    <row r="6355" spans="6:18">
      <c r="F6355" s="15"/>
      <c r="G6355" s="11"/>
      <c r="H6355" s="11"/>
      <c r="I6355" s="15"/>
      <c r="J6355" s="15"/>
      <c r="K6355" s="15"/>
      <c r="L6355" s="11"/>
      <c r="M6355" s="15"/>
      <c r="N6355" s="15"/>
      <c r="O6355" s="15"/>
      <c r="P6355" s="15"/>
      <c r="Q6355" s="15"/>
      <c r="R6355" s="11"/>
    </row>
    <row r="6356" spans="6:18">
      <c r="F6356" s="15"/>
      <c r="G6356" s="11"/>
      <c r="H6356" s="11"/>
      <c r="I6356" s="15"/>
      <c r="J6356" s="15"/>
      <c r="K6356" s="15"/>
      <c r="L6356" s="11"/>
      <c r="M6356" s="15"/>
      <c r="N6356" s="15"/>
      <c r="O6356" s="15"/>
      <c r="P6356" s="15"/>
      <c r="Q6356" s="15"/>
      <c r="R6356" s="11"/>
    </row>
    <row r="6357" spans="6:18">
      <c r="F6357" s="15"/>
      <c r="G6357" s="11"/>
      <c r="H6357" s="11"/>
      <c r="I6357" s="15"/>
      <c r="J6357" s="15"/>
      <c r="K6357" s="15"/>
      <c r="L6357" s="11"/>
      <c r="M6357" s="15"/>
      <c r="N6357" s="15"/>
      <c r="O6357" s="15"/>
      <c r="P6357" s="15"/>
      <c r="Q6357" s="15"/>
      <c r="R6357" s="11"/>
    </row>
    <row r="6358" spans="6:18">
      <c r="F6358" s="15"/>
      <c r="G6358" s="11"/>
      <c r="H6358" s="11"/>
      <c r="I6358" s="15"/>
      <c r="J6358" s="15"/>
      <c r="K6358" s="15"/>
      <c r="L6358" s="11"/>
      <c r="M6358" s="15"/>
      <c r="N6358" s="15"/>
      <c r="O6358" s="15"/>
      <c r="P6358" s="15"/>
      <c r="Q6358" s="15"/>
      <c r="R6358" s="11"/>
    </row>
    <row r="6359" spans="6:18">
      <c r="F6359" s="15"/>
      <c r="G6359" s="11"/>
      <c r="H6359" s="11"/>
      <c r="I6359" s="15"/>
      <c r="J6359" s="15"/>
      <c r="K6359" s="15"/>
      <c r="L6359" s="11"/>
      <c r="M6359" s="15"/>
      <c r="N6359" s="15"/>
      <c r="O6359" s="15"/>
      <c r="P6359" s="15"/>
      <c r="Q6359" s="15"/>
      <c r="R6359" s="11"/>
    </row>
    <row r="6360" spans="6:18">
      <c r="F6360" s="15"/>
      <c r="G6360" s="11"/>
      <c r="H6360" s="11"/>
      <c r="I6360" s="15"/>
      <c r="J6360" s="15"/>
      <c r="K6360" s="15"/>
      <c r="L6360" s="11"/>
      <c r="M6360" s="15"/>
      <c r="N6360" s="15"/>
      <c r="O6360" s="15"/>
      <c r="P6360" s="15"/>
      <c r="Q6360" s="15"/>
      <c r="R6360" s="11"/>
    </row>
    <row r="6361" spans="6:18">
      <c r="F6361" s="15"/>
      <c r="G6361" s="11"/>
      <c r="H6361" s="11"/>
      <c r="I6361" s="15"/>
      <c r="J6361" s="15"/>
      <c r="K6361" s="15"/>
      <c r="L6361" s="11"/>
      <c r="M6361" s="15"/>
      <c r="N6361" s="15"/>
      <c r="O6361" s="15"/>
      <c r="P6361" s="15"/>
      <c r="Q6361" s="15"/>
      <c r="R6361" s="11"/>
    </row>
    <row r="6362" spans="6:18">
      <c r="F6362" s="15"/>
      <c r="G6362" s="11"/>
      <c r="H6362" s="11"/>
      <c r="I6362" s="15"/>
      <c r="J6362" s="15"/>
      <c r="K6362" s="15"/>
      <c r="L6362" s="11"/>
      <c r="M6362" s="15"/>
      <c r="N6362" s="15"/>
      <c r="O6362" s="15"/>
      <c r="P6362" s="15"/>
      <c r="Q6362" s="15"/>
      <c r="R6362" s="11"/>
    </row>
    <row r="6363" spans="6:18">
      <c r="F6363" s="15"/>
      <c r="G6363" s="11"/>
      <c r="H6363" s="11"/>
      <c r="I6363" s="15"/>
      <c r="J6363" s="15"/>
      <c r="K6363" s="15"/>
      <c r="L6363" s="11"/>
      <c r="M6363" s="15"/>
      <c r="N6363" s="15"/>
      <c r="O6363" s="15"/>
      <c r="P6363" s="15"/>
      <c r="Q6363" s="15"/>
      <c r="R6363" s="11"/>
    </row>
    <row r="6364" spans="6:18">
      <c r="F6364" s="15"/>
      <c r="G6364" s="11"/>
      <c r="H6364" s="11"/>
      <c r="I6364" s="15"/>
      <c r="J6364" s="15"/>
      <c r="K6364" s="15"/>
      <c r="L6364" s="11"/>
      <c r="M6364" s="15"/>
      <c r="N6364" s="15"/>
      <c r="O6364" s="15"/>
      <c r="P6364" s="15"/>
      <c r="Q6364" s="15"/>
      <c r="R6364" s="11"/>
    </row>
    <row r="6365" spans="6:18">
      <c r="F6365" s="15"/>
      <c r="G6365" s="11"/>
      <c r="H6365" s="11"/>
      <c r="I6365" s="15"/>
      <c r="J6365" s="15"/>
      <c r="K6365" s="15"/>
      <c r="L6365" s="11"/>
      <c r="M6365" s="15"/>
      <c r="N6365" s="15"/>
      <c r="O6365" s="15"/>
      <c r="P6365" s="15"/>
      <c r="Q6365" s="15"/>
      <c r="R6365" s="11"/>
    </row>
    <row r="6366" spans="6:18">
      <c r="F6366" s="15"/>
      <c r="G6366" s="11"/>
      <c r="H6366" s="11"/>
      <c r="I6366" s="15"/>
      <c r="J6366" s="15"/>
      <c r="K6366" s="15"/>
      <c r="L6366" s="11"/>
      <c r="M6366" s="15"/>
      <c r="N6366" s="15"/>
      <c r="O6366" s="15"/>
      <c r="P6366" s="15"/>
      <c r="Q6366" s="15"/>
      <c r="R6366" s="11"/>
    </row>
    <row r="6367" spans="6:18">
      <c r="F6367" s="15"/>
      <c r="G6367" s="11"/>
      <c r="H6367" s="11"/>
      <c r="I6367" s="15"/>
      <c r="J6367" s="15"/>
      <c r="K6367" s="15"/>
      <c r="L6367" s="11"/>
      <c r="M6367" s="15"/>
      <c r="N6367" s="15"/>
      <c r="O6367" s="15"/>
      <c r="P6367" s="15"/>
      <c r="Q6367" s="15"/>
      <c r="R6367" s="11"/>
    </row>
    <row r="6368" spans="6:18">
      <c r="F6368" s="15"/>
      <c r="G6368" s="11"/>
      <c r="H6368" s="11"/>
      <c r="I6368" s="15"/>
      <c r="J6368" s="15"/>
      <c r="K6368" s="15"/>
      <c r="L6368" s="11"/>
      <c r="M6368" s="15"/>
      <c r="N6368" s="15"/>
      <c r="O6368" s="15"/>
      <c r="P6368" s="15"/>
      <c r="Q6368" s="15"/>
      <c r="R6368" s="11"/>
    </row>
    <row r="6369" spans="6:18">
      <c r="F6369" s="15"/>
      <c r="G6369" s="11"/>
      <c r="H6369" s="11"/>
      <c r="I6369" s="15"/>
      <c r="J6369" s="15"/>
      <c r="K6369" s="15"/>
      <c r="L6369" s="11"/>
      <c r="M6369" s="15"/>
      <c r="N6369" s="15"/>
      <c r="O6369" s="15"/>
      <c r="P6369" s="15"/>
      <c r="Q6369" s="15"/>
      <c r="R6369" s="11"/>
    </row>
    <row r="6370" spans="6:18">
      <c r="F6370" s="15"/>
      <c r="G6370" s="11"/>
      <c r="H6370" s="11"/>
      <c r="I6370" s="15"/>
      <c r="J6370" s="15"/>
      <c r="K6370" s="15"/>
      <c r="L6370" s="11"/>
      <c r="M6370" s="15"/>
      <c r="N6370" s="15"/>
      <c r="O6370" s="15"/>
      <c r="P6370" s="15"/>
      <c r="Q6370" s="15"/>
      <c r="R6370" s="11"/>
    </row>
    <row r="6371" spans="6:18">
      <c r="F6371" s="15"/>
      <c r="G6371" s="11"/>
      <c r="H6371" s="11"/>
      <c r="I6371" s="15"/>
      <c r="J6371" s="15"/>
      <c r="K6371" s="15"/>
      <c r="L6371" s="11"/>
      <c r="M6371" s="15"/>
      <c r="N6371" s="15"/>
      <c r="O6371" s="15"/>
      <c r="P6371" s="15"/>
      <c r="Q6371" s="15"/>
      <c r="R6371" s="11"/>
    </row>
    <row r="6372" spans="6:18">
      <c r="F6372" s="15"/>
      <c r="G6372" s="11"/>
      <c r="H6372" s="11"/>
      <c r="I6372" s="15"/>
      <c r="J6372" s="15"/>
      <c r="K6372" s="15"/>
      <c r="L6372" s="11"/>
      <c r="M6372" s="15"/>
      <c r="N6372" s="15"/>
      <c r="O6372" s="15"/>
      <c r="P6372" s="15"/>
      <c r="Q6372" s="15"/>
      <c r="R6372" s="11"/>
    </row>
    <row r="6373" spans="6:18">
      <c r="F6373" s="15"/>
      <c r="G6373" s="11"/>
      <c r="H6373" s="11"/>
      <c r="I6373" s="15"/>
      <c r="J6373" s="15"/>
      <c r="K6373" s="15"/>
      <c r="L6373" s="11"/>
      <c r="M6373" s="15"/>
      <c r="N6373" s="15"/>
      <c r="O6373" s="15"/>
      <c r="P6373" s="15"/>
      <c r="Q6373" s="15"/>
      <c r="R6373" s="11"/>
    </row>
    <row r="6374" spans="6:18">
      <c r="F6374" s="15"/>
      <c r="G6374" s="11"/>
      <c r="H6374" s="11"/>
      <c r="I6374" s="15"/>
      <c r="J6374" s="15"/>
      <c r="K6374" s="15"/>
      <c r="L6374" s="11"/>
      <c r="M6374" s="15"/>
      <c r="N6374" s="15"/>
      <c r="O6374" s="15"/>
      <c r="P6374" s="15"/>
      <c r="Q6374" s="15"/>
      <c r="R6374" s="11"/>
    </row>
    <row r="6375" spans="6:18">
      <c r="F6375" s="15"/>
      <c r="G6375" s="11"/>
      <c r="H6375" s="11"/>
      <c r="I6375" s="15"/>
      <c r="J6375" s="15"/>
      <c r="K6375" s="15"/>
      <c r="L6375" s="11"/>
      <c r="M6375" s="15"/>
      <c r="N6375" s="15"/>
      <c r="O6375" s="15"/>
      <c r="P6375" s="15"/>
      <c r="Q6375" s="15"/>
      <c r="R6375" s="11"/>
    </row>
    <row r="6376" spans="6:18">
      <c r="F6376" s="15"/>
      <c r="G6376" s="11"/>
      <c r="H6376" s="11"/>
      <c r="I6376" s="15"/>
      <c r="J6376" s="15"/>
      <c r="K6376" s="15"/>
      <c r="L6376" s="11"/>
      <c r="M6376" s="15"/>
      <c r="N6376" s="15"/>
      <c r="O6376" s="15"/>
      <c r="P6376" s="15"/>
      <c r="Q6376" s="15"/>
      <c r="R6376" s="11"/>
    </row>
    <row r="6377" spans="6:18">
      <c r="F6377" s="15"/>
      <c r="G6377" s="11"/>
      <c r="H6377" s="11"/>
      <c r="I6377" s="15"/>
      <c r="J6377" s="15"/>
      <c r="K6377" s="15"/>
      <c r="L6377" s="11"/>
      <c r="M6377" s="15"/>
      <c r="N6377" s="15"/>
      <c r="O6377" s="15"/>
      <c r="P6377" s="15"/>
      <c r="Q6377" s="15"/>
      <c r="R6377" s="11"/>
    </row>
    <row r="6378" spans="6:18">
      <c r="F6378" s="15"/>
      <c r="G6378" s="11"/>
      <c r="H6378" s="11"/>
      <c r="I6378" s="15"/>
      <c r="J6378" s="15"/>
      <c r="K6378" s="15"/>
      <c r="L6378" s="11"/>
      <c r="M6378" s="15"/>
      <c r="N6378" s="15"/>
      <c r="O6378" s="15"/>
      <c r="P6378" s="15"/>
      <c r="Q6378" s="15"/>
      <c r="R6378" s="11"/>
    </row>
    <row r="6379" spans="6:18">
      <c r="F6379" s="15"/>
      <c r="G6379" s="11"/>
      <c r="H6379" s="11"/>
      <c r="I6379" s="15"/>
      <c r="J6379" s="15"/>
      <c r="K6379" s="15"/>
      <c r="L6379" s="11"/>
      <c r="M6379" s="15"/>
      <c r="N6379" s="15"/>
      <c r="O6379" s="15"/>
      <c r="P6379" s="15"/>
      <c r="Q6379" s="15"/>
      <c r="R6379" s="11"/>
    </row>
    <row r="6380" spans="6:18">
      <c r="F6380" s="15"/>
      <c r="G6380" s="11"/>
      <c r="H6380" s="11"/>
      <c r="I6380" s="15"/>
      <c r="J6380" s="15"/>
      <c r="K6380" s="15"/>
      <c r="L6380" s="11"/>
      <c r="M6380" s="15"/>
      <c r="N6380" s="15"/>
      <c r="O6380" s="15"/>
      <c r="P6380" s="15"/>
      <c r="Q6380" s="15"/>
      <c r="R6380" s="11"/>
    </row>
    <row r="6381" spans="6:18">
      <c r="F6381" s="15"/>
      <c r="G6381" s="11"/>
      <c r="H6381" s="11"/>
      <c r="I6381" s="15"/>
      <c r="J6381" s="15"/>
      <c r="K6381" s="15"/>
      <c r="L6381" s="11"/>
      <c r="M6381" s="15"/>
      <c r="N6381" s="15"/>
      <c r="O6381" s="15"/>
      <c r="P6381" s="15"/>
      <c r="Q6381" s="15"/>
      <c r="R6381" s="11"/>
    </row>
    <row r="6382" spans="6:18">
      <c r="F6382" s="15"/>
      <c r="G6382" s="11"/>
      <c r="H6382" s="11"/>
      <c r="I6382" s="15"/>
      <c r="J6382" s="15"/>
      <c r="K6382" s="15"/>
      <c r="L6382" s="11"/>
      <c r="M6382" s="15"/>
      <c r="N6382" s="15"/>
      <c r="O6382" s="15"/>
      <c r="P6382" s="15"/>
      <c r="Q6382" s="15"/>
      <c r="R6382" s="11"/>
    </row>
    <row r="6383" spans="6:18">
      <c r="F6383" s="15"/>
      <c r="G6383" s="11"/>
      <c r="H6383" s="11"/>
      <c r="I6383" s="15"/>
      <c r="J6383" s="15"/>
      <c r="K6383" s="15"/>
      <c r="L6383" s="11"/>
      <c r="M6383" s="15"/>
      <c r="N6383" s="15"/>
      <c r="O6383" s="15"/>
      <c r="P6383" s="15"/>
      <c r="Q6383" s="15"/>
      <c r="R6383" s="11"/>
    </row>
    <row r="6384" spans="6:18">
      <c r="F6384" s="15"/>
      <c r="G6384" s="11"/>
      <c r="H6384" s="11"/>
      <c r="I6384" s="15"/>
      <c r="J6384" s="15"/>
      <c r="K6384" s="15"/>
      <c r="L6384" s="11"/>
      <c r="M6384" s="15"/>
      <c r="N6384" s="15"/>
      <c r="O6384" s="15"/>
      <c r="P6384" s="15"/>
      <c r="Q6384" s="15"/>
      <c r="R6384" s="11"/>
    </row>
    <row r="6385" spans="6:18">
      <c r="F6385" s="15"/>
      <c r="G6385" s="11"/>
      <c r="H6385" s="11"/>
      <c r="I6385" s="15"/>
      <c r="J6385" s="15"/>
      <c r="K6385" s="15"/>
      <c r="L6385" s="11"/>
      <c r="M6385" s="15"/>
      <c r="N6385" s="15"/>
      <c r="O6385" s="15"/>
      <c r="P6385" s="15"/>
      <c r="Q6385" s="15"/>
      <c r="R6385" s="11"/>
    </row>
    <row r="6386" spans="6:18">
      <c r="F6386" s="15"/>
      <c r="G6386" s="11"/>
      <c r="H6386" s="11"/>
      <c r="I6386" s="15"/>
      <c r="J6386" s="15"/>
      <c r="K6386" s="15"/>
      <c r="L6386" s="11"/>
      <c r="M6386" s="15"/>
      <c r="N6386" s="15"/>
      <c r="O6386" s="15"/>
      <c r="P6386" s="15"/>
      <c r="Q6386" s="15"/>
      <c r="R6386" s="11"/>
    </row>
    <row r="6387" spans="6:18">
      <c r="F6387" s="15"/>
      <c r="G6387" s="11"/>
      <c r="H6387" s="11"/>
      <c r="I6387" s="15"/>
      <c r="J6387" s="15"/>
      <c r="K6387" s="15"/>
      <c r="L6387" s="11"/>
      <c r="M6387" s="15"/>
      <c r="N6387" s="15"/>
      <c r="O6387" s="15"/>
      <c r="P6387" s="15"/>
      <c r="Q6387" s="15"/>
      <c r="R6387" s="11"/>
    </row>
    <row r="6388" spans="6:18">
      <c r="F6388" s="15"/>
      <c r="G6388" s="11"/>
      <c r="H6388" s="11"/>
      <c r="I6388" s="15"/>
      <c r="J6388" s="15"/>
      <c r="K6388" s="15"/>
      <c r="L6388" s="11"/>
      <c r="M6388" s="15"/>
      <c r="N6388" s="15"/>
      <c r="O6388" s="15"/>
      <c r="P6388" s="15"/>
      <c r="Q6388" s="15"/>
      <c r="R6388" s="11"/>
    </row>
    <row r="6389" spans="6:18">
      <c r="F6389" s="15"/>
      <c r="G6389" s="11"/>
      <c r="H6389" s="11"/>
      <c r="I6389" s="15"/>
      <c r="J6389" s="15"/>
      <c r="K6389" s="15"/>
      <c r="L6389" s="11"/>
      <c r="M6389" s="15"/>
      <c r="N6389" s="15"/>
      <c r="O6389" s="15"/>
      <c r="P6389" s="15"/>
      <c r="Q6389" s="15"/>
      <c r="R6389" s="11"/>
    </row>
    <row r="6390" spans="6:18">
      <c r="F6390" s="15"/>
      <c r="G6390" s="11"/>
      <c r="H6390" s="11"/>
      <c r="I6390" s="15"/>
      <c r="J6390" s="15"/>
      <c r="K6390" s="15"/>
      <c r="L6390" s="11"/>
      <c r="M6390" s="15"/>
      <c r="N6390" s="15"/>
      <c r="O6390" s="15"/>
      <c r="P6390" s="15"/>
      <c r="Q6390" s="15"/>
      <c r="R6390" s="11"/>
    </row>
    <row r="6391" spans="6:18">
      <c r="F6391" s="15"/>
      <c r="G6391" s="11"/>
      <c r="H6391" s="11"/>
      <c r="I6391" s="15"/>
      <c r="J6391" s="15"/>
      <c r="K6391" s="15"/>
      <c r="L6391" s="11"/>
      <c r="M6391" s="15"/>
      <c r="N6391" s="15"/>
      <c r="O6391" s="15"/>
      <c r="P6391" s="15"/>
      <c r="Q6391" s="15"/>
      <c r="R6391" s="11"/>
    </row>
    <row r="6392" spans="6:18">
      <c r="F6392" s="15"/>
      <c r="G6392" s="11"/>
      <c r="H6392" s="11"/>
      <c r="I6392" s="15"/>
      <c r="J6392" s="15"/>
      <c r="K6392" s="15"/>
      <c r="L6392" s="11"/>
      <c r="M6392" s="15"/>
      <c r="N6392" s="15"/>
      <c r="O6392" s="15"/>
      <c r="P6392" s="15"/>
      <c r="Q6392" s="15"/>
      <c r="R6392" s="11"/>
    </row>
    <row r="6393" spans="6:18">
      <c r="F6393" s="15"/>
      <c r="G6393" s="11"/>
      <c r="H6393" s="11"/>
      <c r="I6393" s="15"/>
      <c r="J6393" s="15"/>
      <c r="K6393" s="15"/>
      <c r="L6393" s="11"/>
      <c r="M6393" s="15"/>
      <c r="N6393" s="15"/>
      <c r="O6393" s="15"/>
      <c r="P6393" s="15"/>
      <c r="Q6393" s="15"/>
      <c r="R6393" s="11"/>
    </row>
    <row r="6394" spans="6:18">
      <c r="F6394" s="15"/>
      <c r="G6394" s="11"/>
      <c r="H6394" s="11"/>
      <c r="I6394" s="15"/>
      <c r="J6394" s="15"/>
      <c r="K6394" s="15"/>
      <c r="L6394" s="11"/>
      <c r="M6394" s="15"/>
      <c r="N6394" s="15"/>
      <c r="O6394" s="15"/>
      <c r="P6394" s="15"/>
      <c r="Q6394" s="15"/>
      <c r="R6394" s="11"/>
    </row>
    <row r="6395" spans="6:18">
      <c r="F6395" s="15"/>
      <c r="G6395" s="11"/>
      <c r="H6395" s="11"/>
      <c r="I6395" s="15"/>
      <c r="J6395" s="15"/>
      <c r="K6395" s="15"/>
      <c r="L6395" s="11"/>
      <c r="M6395" s="15"/>
      <c r="N6395" s="15"/>
      <c r="O6395" s="15"/>
      <c r="P6395" s="15"/>
      <c r="Q6395" s="15"/>
      <c r="R6395" s="11"/>
    </row>
    <row r="6396" spans="6:18">
      <c r="F6396" s="15"/>
      <c r="G6396" s="11"/>
      <c r="H6396" s="11"/>
      <c r="I6396" s="15"/>
      <c r="J6396" s="15"/>
      <c r="K6396" s="15"/>
      <c r="L6396" s="11"/>
      <c r="M6396" s="15"/>
      <c r="N6396" s="15"/>
      <c r="O6396" s="15"/>
      <c r="P6396" s="15"/>
      <c r="Q6396" s="15"/>
      <c r="R6396" s="11"/>
    </row>
    <row r="6397" spans="6:18">
      <c r="F6397" s="15"/>
      <c r="G6397" s="11"/>
      <c r="H6397" s="11"/>
      <c r="I6397" s="15"/>
      <c r="J6397" s="15"/>
      <c r="K6397" s="15"/>
      <c r="L6397" s="11"/>
      <c r="M6397" s="15"/>
      <c r="N6397" s="15"/>
      <c r="O6397" s="15"/>
      <c r="P6397" s="15"/>
      <c r="Q6397" s="15"/>
      <c r="R6397" s="11"/>
    </row>
    <row r="6398" spans="6:18">
      <c r="F6398" s="15"/>
      <c r="G6398" s="11"/>
      <c r="H6398" s="11"/>
      <c r="I6398" s="15"/>
      <c r="J6398" s="15"/>
      <c r="K6398" s="15"/>
      <c r="L6398" s="11"/>
      <c r="M6398" s="15"/>
      <c r="N6398" s="15"/>
      <c r="O6398" s="15"/>
      <c r="P6398" s="15"/>
      <c r="Q6398" s="15"/>
      <c r="R6398" s="11"/>
    </row>
    <row r="6399" spans="6:18">
      <c r="F6399" s="15"/>
      <c r="G6399" s="11"/>
      <c r="H6399" s="11"/>
      <c r="I6399" s="15"/>
      <c r="J6399" s="15"/>
      <c r="K6399" s="15"/>
      <c r="L6399" s="11"/>
      <c r="M6399" s="15"/>
      <c r="N6399" s="15"/>
      <c r="O6399" s="15"/>
      <c r="P6399" s="15"/>
      <c r="Q6399" s="15"/>
      <c r="R6399" s="11"/>
    </row>
    <row r="6400" spans="6:18">
      <c r="F6400" s="15"/>
      <c r="G6400" s="11"/>
      <c r="H6400" s="11"/>
      <c r="I6400" s="15"/>
      <c r="J6400" s="15"/>
      <c r="K6400" s="15"/>
      <c r="L6400" s="11"/>
      <c r="M6400" s="15"/>
      <c r="N6400" s="15"/>
      <c r="O6400" s="15"/>
      <c r="P6400" s="15"/>
      <c r="Q6400" s="15"/>
      <c r="R6400" s="11"/>
    </row>
    <row r="6401" spans="6:18">
      <c r="F6401" s="15"/>
      <c r="G6401" s="11"/>
      <c r="H6401" s="11"/>
      <c r="I6401" s="15"/>
      <c r="J6401" s="15"/>
      <c r="K6401" s="15"/>
      <c r="L6401" s="11"/>
      <c r="M6401" s="15"/>
      <c r="N6401" s="15"/>
      <c r="O6401" s="15"/>
      <c r="P6401" s="15"/>
      <c r="Q6401" s="15"/>
      <c r="R6401" s="11"/>
    </row>
    <row r="6402" spans="6:18">
      <c r="F6402" s="15"/>
      <c r="G6402" s="11"/>
      <c r="H6402" s="11"/>
      <c r="I6402" s="15"/>
      <c r="J6402" s="15"/>
      <c r="K6402" s="15"/>
      <c r="L6402" s="11"/>
      <c r="M6402" s="15"/>
      <c r="N6402" s="15"/>
      <c r="O6402" s="15"/>
      <c r="P6402" s="15"/>
      <c r="Q6402" s="15"/>
      <c r="R6402" s="11"/>
    </row>
    <row r="6403" spans="6:18">
      <c r="F6403" s="15"/>
      <c r="G6403" s="11"/>
      <c r="H6403" s="11"/>
      <c r="I6403" s="15"/>
      <c r="J6403" s="15"/>
      <c r="K6403" s="15"/>
      <c r="L6403" s="11"/>
      <c r="M6403" s="15"/>
      <c r="N6403" s="15"/>
      <c r="O6403" s="15"/>
      <c r="P6403" s="15"/>
      <c r="Q6403" s="15"/>
      <c r="R6403" s="11"/>
    </row>
    <row r="6404" spans="6:18">
      <c r="F6404" s="15"/>
      <c r="G6404" s="11"/>
      <c r="H6404" s="11"/>
      <c r="I6404" s="15"/>
      <c r="J6404" s="15"/>
      <c r="K6404" s="15"/>
      <c r="L6404" s="11"/>
      <c r="M6404" s="15"/>
      <c r="N6404" s="15"/>
      <c r="O6404" s="15"/>
      <c r="P6404" s="15"/>
      <c r="Q6404" s="15"/>
      <c r="R6404" s="11"/>
    </row>
    <row r="6405" spans="6:18">
      <c r="F6405" s="15"/>
      <c r="G6405" s="11"/>
      <c r="H6405" s="11"/>
      <c r="I6405" s="15"/>
      <c r="J6405" s="15"/>
      <c r="K6405" s="15"/>
      <c r="L6405" s="11"/>
      <c r="M6405" s="15"/>
      <c r="N6405" s="15"/>
      <c r="O6405" s="15"/>
      <c r="P6405" s="15"/>
      <c r="Q6405" s="15"/>
      <c r="R6405" s="11"/>
    </row>
    <row r="6406" spans="6:18">
      <c r="F6406" s="15"/>
      <c r="G6406" s="11"/>
      <c r="H6406" s="11"/>
      <c r="I6406" s="15"/>
      <c r="J6406" s="15"/>
      <c r="K6406" s="15"/>
      <c r="L6406" s="11"/>
      <c r="M6406" s="15"/>
      <c r="N6406" s="15"/>
      <c r="O6406" s="15"/>
      <c r="P6406" s="15"/>
      <c r="Q6406" s="15"/>
      <c r="R6406" s="11"/>
    </row>
    <row r="6407" spans="6:18">
      <c r="F6407" s="15"/>
      <c r="G6407" s="11"/>
      <c r="H6407" s="11"/>
      <c r="I6407" s="15"/>
      <c r="J6407" s="15"/>
      <c r="K6407" s="15"/>
      <c r="L6407" s="11"/>
      <c r="M6407" s="15"/>
      <c r="N6407" s="15"/>
      <c r="O6407" s="15"/>
      <c r="P6407" s="15"/>
      <c r="Q6407" s="15"/>
      <c r="R6407" s="11"/>
    </row>
    <row r="6408" spans="6:18">
      <c r="F6408" s="15"/>
      <c r="G6408" s="11"/>
      <c r="H6408" s="11"/>
      <c r="I6408" s="15"/>
      <c r="J6408" s="15"/>
      <c r="K6408" s="15"/>
      <c r="L6408" s="11"/>
      <c r="M6408" s="15"/>
      <c r="N6408" s="15"/>
      <c r="O6408" s="15"/>
      <c r="P6408" s="15"/>
      <c r="Q6408" s="15"/>
      <c r="R6408" s="11"/>
    </row>
    <row r="6409" spans="6:18">
      <c r="F6409" s="15"/>
      <c r="G6409" s="11"/>
      <c r="H6409" s="11"/>
      <c r="I6409" s="15"/>
      <c r="J6409" s="15"/>
      <c r="K6409" s="15"/>
      <c r="L6409" s="11"/>
      <c r="M6409" s="15"/>
      <c r="N6409" s="15"/>
      <c r="O6409" s="15"/>
      <c r="P6409" s="15"/>
      <c r="Q6409" s="15"/>
      <c r="R6409" s="11"/>
    </row>
    <row r="6410" spans="6:18">
      <c r="F6410" s="15"/>
      <c r="G6410" s="11"/>
      <c r="H6410" s="11"/>
      <c r="I6410" s="15"/>
      <c r="J6410" s="15"/>
      <c r="K6410" s="15"/>
      <c r="L6410" s="11"/>
      <c r="M6410" s="15"/>
      <c r="N6410" s="15"/>
      <c r="O6410" s="15"/>
      <c r="P6410" s="15"/>
      <c r="Q6410" s="15"/>
      <c r="R6410" s="11"/>
    </row>
    <row r="6411" spans="6:18">
      <c r="F6411" s="15"/>
      <c r="G6411" s="11"/>
      <c r="H6411" s="11"/>
      <c r="I6411" s="15"/>
      <c r="J6411" s="15"/>
      <c r="K6411" s="15"/>
      <c r="L6411" s="11"/>
      <c r="M6411" s="15"/>
      <c r="N6411" s="15"/>
      <c r="O6411" s="15"/>
      <c r="P6411" s="15"/>
      <c r="Q6411" s="15"/>
      <c r="R6411" s="11"/>
    </row>
    <row r="6412" spans="6:18">
      <c r="F6412" s="15"/>
      <c r="G6412" s="11"/>
      <c r="H6412" s="11"/>
      <c r="I6412" s="15"/>
      <c r="J6412" s="15"/>
      <c r="K6412" s="15"/>
      <c r="L6412" s="11"/>
      <c r="M6412" s="15"/>
      <c r="N6412" s="15"/>
      <c r="O6412" s="15"/>
      <c r="P6412" s="15"/>
      <c r="Q6412" s="15"/>
      <c r="R6412" s="11"/>
    </row>
    <row r="6413" spans="6:18">
      <c r="F6413" s="15"/>
      <c r="G6413" s="11"/>
      <c r="H6413" s="11"/>
      <c r="I6413" s="15"/>
      <c r="J6413" s="15"/>
      <c r="K6413" s="15"/>
      <c r="L6413" s="11"/>
      <c r="M6413" s="15"/>
      <c r="N6413" s="15"/>
      <c r="O6413" s="15"/>
      <c r="P6413" s="15"/>
      <c r="Q6413" s="15"/>
      <c r="R6413" s="11"/>
    </row>
    <row r="6414" spans="6:18">
      <c r="F6414" s="15"/>
      <c r="G6414" s="11"/>
      <c r="H6414" s="11"/>
      <c r="I6414" s="15"/>
      <c r="J6414" s="15"/>
      <c r="K6414" s="15"/>
      <c r="L6414" s="11"/>
      <c r="M6414" s="15"/>
      <c r="N6414" s="15"/>
      <c r="O6414" s="15"/>
      <c r="P6414" s="15"/>
      <c r="Q6414" s="15"/>
      <c r="R6414" s="11"/>
    </row>
    <row r="6415" spans="6:18">
      <c r="F6415" s="15"/>
      <c r="G6415" s="11"/>
      <c r="H6415" s="11"/>
      <c r="I6415" s="15"/>
      <c r="J6415" s="15"/>
      <c r="K6415" s="15"/>
      <c r="L6415" s="11"/>
      <c r="M6415" s="15"/>
      <c r="N6415" s="15"/>
      <c r="O6415" s="15"/>
      <c r="P6415" s="15"/>
      <c r="Q6415" s="15"/>
      <c r="R6415" s="11"/>
    </row>
    <row r="6416" spans="6:18">
      <c r="F6416" s="15"/>
      <c r="G6416" s="11"/>
      <c r="H6416" s="11"/>
      <c r="I6416" s="15"/>
      <c r="J6416" s="15"/>
      <c r="K6416" s="15"/>
      <c r="L6416" s="11"/>
      <c r="M6416" s="15"/>
      <c r="N6416" s="15"/>
      <c r="O6416" s="15"/>
      <c r="P6416" s="15"/>
      <c r="Q6416" s="15"/>
      <c r="R6416" s="11"/>
    </row>
    <row r="6417" spans="6:18">
      <c r="F6417" s="15"/>
      <c r="G6417" s="11"/>
      <c r="H6417" s="11"/>
      <c r="I6417" s="15"/>
      <c r="J6417" s="15"/>
      <c r="K6417" s="15"/>
      <c r="L6417" s="11"/>
      <c r="M6417" s="15"/>
      <c r="N6417" s="15"/>
      <c r="O6417" s="15"/>
      <c r="P6417" s="15"/>
      <c r="Q6417" s="15"/>
      <c r="R6417" s="11"/>
    </row>
    <row r="6418" spans="6:18">
      <c r="F6418" s="15"/>
      <c r="G6418" s="11"/>
      <c r="H6418" s="11"/>
      <c r="I6418" s="15"/>
      <c r="J6418" s="15"/>
      <c r="K6418" s="15"/>
      <c r="L6418" s="11"/>
      <c r="M6418" s="15"/>
      <c r="N6418" s="15"/>
      <c r="O6418" s="15"/>
      <c r="P6418" s="15"/>
      <c r="Q6418" s="15"/>
      <c r="R6418" s="11"/>
    </row>
    <row r="6419" spans="6:18">
      <c r="F6419" s="15"/>
      <c r="G6419" s="11"/>
      <c r="H6419" s="11"/>
      <c r="I6419" s="15"/>
      <c r="J6419" s="15"/>
      <c r="K6419" s="15"/>
      <c r="L6419" s="11"/>
      <c r="M6419" s="15"/>
      <c r="N6419" s="15"/>
      <c r="O6419" s="15"/>
      <c r="P6419" s="15"/>
      <c r="Q6419" s="15"/>
      <c r="R6419" s="11"/>
    </row>
    <row r="6420" spans="6:18">
      <c r="F6420" s="15"/>
      <c r="G6420" s="11"/>
      <c r="H6420" s="11"/>
      <c r="I6420" s="15"/>
      <c r="J6420" s="15"/>
      <c r="K6420" s="15"/>
      <c r="L6420" s="11"/>
      <c r="M6420" s="15"/>
      <c r="N6420" s="15"/>
      <c r="O6420" s="15"/>
      <c r="P6420" s="15"/>
      <c r="Q6420" s="15"/>
      <c r="R6420" s="11"/>
    </row>
    <row r="6421" spans="6:18">
      <c r="F6421" s="15"/>
      <c r="G6421" s="11"/>
      <c r="H6421" s="11"/>
      <c r="I6421" s="15"/>
      <c r="J6421" s="15"/>
      <c r="K6421" s="15"/>
      <c r="L6421" s="11"/>
      <c r="M6421" s="15"/>
      <c r="N6421" s="15"/>
      <c r="O6421" s="15"/>
      <c r="P6421" s="15"/>
      <c r="Q6421" s="15"/>
      <c r="R6421" s="11"/>
    </row>
    <row r="6422" spans="6:18">
      <c r="F6422" s="15"/>
      <c r="G6422" s="11"/>
      <c r="H6422" s="11"/>
      <c r="I6422" s="15"/>
      <c r="J6422" s="15"/>
      <c r="K6422" s="15"/>
      <c r="L6422" s="11"/>
      <c r="M6422" s="15"/>
      <c r="N6422" s="15"/>
      <c r="O6422" s="15"/>
      <c r="P6422" s="15"/>
      <c r="Q6422" s="15"/>
      <c r="R6422" s="11"/>
    </row>
    <row r="6423" spans="6:18">
      <c r="F6423" s="15"/>
      <c r="G6423" s="11"/>
      <c r="H6423" s="11"/>
      <c r="I6423" s="15"/>
      <c r="J6423" s="15"/>
      <c r="K6423" s="15"/>
      <c r="L6423" s="11"/>
      <c r="M6423" s="15"/>
      <c r="N6423" s="15"/>
      <c r="O6423" s="15"/>
      <c r="P6423" s="15"/>
      <c r="Q6423" s="15"/>
      <c r="R6423" s="11"/>
    </row>
    <row r="6424" spans="6:18">
      <c r="F6424" s="15"/>
      <c r="G6424" s="11"/>
      <c r="H6424" s="11"/>
      <c r="I6424" s="15"/>
      <c r="J6424" s="15"/>
      <c r="K6424" s="15"/>
      <c r="L6424" s="11"/>
      <c r="M6424" s="15"/>
      <c r="N6424" s="15"/>
      <c r="O6424" s="15"/>
      <c r="P6424" s="15"/>
      <c r="Q6424" s="15"/>
      <c r="R6424" s="11"/>
    </row>
    <row r="6425" spans="6:18">
      <c r="F6425" s="15"/>
      <c r="G6425" s="11"/>
      <c r="H6425" s="11"/>
      <c r="I6425" s="15"/>
      <c r="J6425" s="15"/>
      <c r="K6425" s="15"/>
      <c r="L6425" s="11"/>
      <c r="M6425" s="15"/>
      <c r="N6425" s="15"/>
      <c r="O6425" s="15"/>
      <c r="P6425" s="15"/>
      <c r="Q6425" s="15"/>
      <c r="R6425" s="11"/>
    </row>
    <row r="6426" spans="6:18">
      <c r="F6426" s="15"/>
      <c r="G6426" s="11"/>
      <c r="H6426" s="11"/>
      <c r="I6426" s="15"/>
      <c r="J6426" s="15"/>
      <c r="K6426" s="15"/>
      <c r="L6426" s="11"/>
      <c r="M6426" s="15"/>
      <c r="N6426" s="15"/>
      <c r="O6426" s="15"/>
      <c r="P6426" s="15"/>
      <c r="Q6426" s="15"/>
      <c r="R6426" s="11"/>
    </row>
    <row r="6427" spans="6:18">
      <c r="F6427" s="15"/>
      <c r="G6427" s="11"/>
      <c r="H6427" s="11"/>
      <c r="I6427" s="15"/>
      <c r="J6427" s="15"/>
      <c r="K6427" s="15"/>
      <c r="L6427" s="11"/>
      <c r="M6427" s="15"/>
      <c r="N6427" s="15"/>
      <c r="O6427" s="15"/>
      <c r="P6427" s="15"/>
      <c r="Q6427" s="15"/>
      <c r="R6427" s="11"/>
    </row>
    <row r="6428" spans="6:18">
      <c r="F6428" s="15"/>
      <c r="G6428" s="11"/>
      <c r="H6428" s="11"/>
      <c r="I6428" s="15"/>
      <c r="J6428" s="15"/>
      <c r="K6428" s="15"/>
      <c r="L6428" s="11"/>
      <c r="M6428" s="15"/>
      <c r="N6428" s="15"/>
      <c r="O6428" s="15"/>
      <c r="P6428" s="15"/>
      <c r="Q6428" s="15"/>
      <c r="R6428" s="11"/>
    </row>
    <row r="6429" spans="6:18">
      <c r="F6429" s="15"/>
      <c r="G6429" s="11"/>
      <c r="H6429" s="11"/>
      <c r="I6429" s="15"/>
      <c r="J6429" s="15"/>
      <c r="K6429" s="15"/>
      <c r="L6429" s="11"/>
      <c r="M6429" s="15"/>
      <c r="N6429" s="15"/>
      <c r="O6429" s="15"/>
      <c r="P6429" s="15"/>
      <c r="Q6429" s="15"/>
      <c r="R6429" s="11"/>
    </row>
    <row r="6430" spans="6:18">
      <c r="F6430" s="15"/>
      <c r="G6430" s="11"/>
      <c r="H6430" s="11"/>
      <c r="I6430" s="15"/>
      <c r="J6430" s="15"/>
      <c r="K6430" s="15"/>
      <c r="L6430" s="11"/>
      <c r="M6430" s="15"/>
      <c r="N6430" s="15"/>
      <c r="O6430" s="15"/>
      <c r="P6430" s="15"/>
      <c r="Q6430" s="15"/>
      <c r="R6430" s="11"/>
    </row>
    <row r="6431" spans="6:18">
      <c r="F6431" s="15"/>
      <c r="G6431" s="11"/>
      <c r="H6431" s="11"/>
      <c r="I6431" s="15"/>
      <c r="J6431" s="15"/>
      <c r="K6431" s="15"/>
      <c r="L6431" s="11"/>
      <c r="M6431" s="15"/>
      <c r="N6431" s="15"/>
      <c r="O6431" s="15"/>
      <c r="P6431" s="15"/>
      <c r="Q6431" s="15"/>
      <c r="R6431" s="11"/>
    </row>
    <row r="6432" spans="6:18">
      <c r="F6432" s="15"/>
      <c r="G6432" s="11"/>
      <c r="H6432" s="11"/>
      <c r="I6432" s="15"/>
      <c r="J6432" s="15"/>
      <c r="K6432" s="15"/>
      <c r="L6432" s="11"/>
      <c r="M6432" s="15"/>
      <c r="N6432" s="15"/>
      <c r="O6432" s="15"/>
      <c r="P6432" s="15"/>
      <c r="Q6432" s="15"/>
      <c r="R6432" s="11"/>
    </row>
    <row r="6433" spans="6:18">
      <c r="F6433" s="15"/>
      <c r="G6433" s="11"/>
      <c r="H6433" s="11"/>
      <c r="I6433" s="15"/>
      <c r="J6433" s="15"/>
      <c r="K6433" s="15"/>
      <c r="L6433" s="11"/>
      <c r="M6433" s="15"/>
      <c r="N6433" s="15"/>
      <c r="O6433" s="15"/>
      <c r="P6433" s="15"/>
      <c r="Q6433" s="15"/>
      <c r="R6433" s="11"/>
    </row>
    <row r="6434" spans="6:18">
      <c r="F6434" s="15"/>
      <c r="G6434" s="11"/>
      <c r="H6434" s="11"/>
      <c r="I6434" s="15"/>
      <c r="J6434" s="15"/>
      <c r="K6434" s="15"/>
      <c r="L6434" s="11"/>
      <c r="M6434" s="15"/>
      <c r="N6434" s="15"/>
      <c r="O6434" s="15"/>
      <c r="P6434" s="15"/>
      <c r="Q6434" s="15"/>
      <c r="R6434" s="11"/>
    </row>
    <row r="6435" spans="6:18">
      <c r="F6435" s="15"/>
      <c r="G6435" s="11"/>
      <c r="H6435" s="11"/>
      <c r="I6435" s="15"/>
      <c r="J6435" s="15"/>
      <c r="K6435" s="15"/>
      <c r="L6435" s="11"/>
      <c r="M6435" s="15"/>
      <c r="N6435" s="15"/>
      <c r="O6435" s="15"/>
      <c r="P6435" s="15"/>
      <c r="Q6435" s="15"/>
      <c r="R6435" s="11"/>
    </row>
    <row r="6436" spans="6:18">
      <c r="F6436" s="15"/>
      <c r="G6436" s="11"/>
      <c r="H6436" s="11"/>
      <c r="I6436" s="15"/>
      <c r="J6436" s="15"/>
      <c r="K6436" s="15"/>
      <c r="L6436" s="11"/>
      <c r="M6436" s="15"/>
      <c r="N6436" s="15"/>
      <c r="O6436" s="15"/>
      <c r="P6436" s="15"/>
      <c r="Q6436" s="15"/>
      <c r="R6436" s="11"/>
    </row>
    <row r="6437" spans="6:18">
      <c r="F6437" s="15"/>
      <c r="G6437" s="11"/>
      <c r="H6437" s="11"/>
      <c r="I6437" s="15"/>
      <c r="J6437" s="15"/>
      <c r="K6437" s="15"/>
      <c r="L6437" s="11"/>
      <c r="M6437" s="15"/>
      <c r="N6437" s="15"/>
      <c r="O6437" s="15"/>
      <c r="P6437" s="15"/>
      <c r="Q6437" s="15"/>
      <c r="R6437" s="11"/>
    </row>
    <row r="6438" spans="6:18">
      <c r="F6438" s="15"/>
      <c r="G6438" s="11"/>
      <c r="H6438" s="11"/>
      <c r="I6438" s="15"/>
      <c r="J6438" s="15"/>
      <c r="K6438" s="15"/>
      <c r="L6438" s="11"/>
      <c r="M6438" s="15"/>
      <c r="N6438" s="15"/>
      <c r="O6438" s="15"/>
      <c r="P6438" s="15"/>
      <c r="Q6438" s="15"/>
      <c r="R6438" s="11"/>
    </row>
    <row r="6439" spans="6:18">
      <c r="F6439" s="15"/>
      <c r="G6439" s="11"/>
      <c r="H6439" s="11"/>
      <c r="I6439" s="15"/>
      <c r="J6439" s="15"/>
      <c r="K6439" s="15"/>
      <c r="L6439" s="11"/>
      <c r="M6439" s="15"/>
      <c r="N6439" s="15"/>
      <c r="O6439" s="15"/>
      <c r="P6439" s="15"/>
      <c r="Q6439" s="15"/>
      <c r="R6439" s="11"/>
    </row>
    <row r="6440" spans="6:18">
      <c r="F6440" s="15"/>
      <c r="G6440" s="11"/>
      <c r="H6440" s="11"/>
      <c r="I6440" s="15"/>
      <c r="J6440" s="15"/>
      <c r="K6440" s="15"/>
      <c r="L6440" s="11"/>
      <c r="M6440" s="15"/>
      <c r="N6440" s="15"/>
      <c r="O6440" s="15"/>
      <c r="P6440" s="15"/>
      <c r="Q6440" s="15"/>
      <c r="R6440" s="11"/>
    </row>
    <row r="6441" spans="6:18">
      <c r="F6441" s="15"/>
      <c r="G6441" s="11"/>
      <c r="H6441" s="11"/>
      <c r="I6441" s="15"/>
      <c r="J6441" s="15"/>
      <c r="K6441" s="15"/>
      <c r="L6441" s="11"/>
      <c r="M6441" s="15"/>
      <c r="N6441" s="15"/>
      <c r="O6441" s="15"/>
      <c r="P6441" s="15"/>
      <c r="Q6441" s="15"/>
      <c r="R6441" s="11"/>
    </row>
    <row r="6442" spans="6:18">
      <c r="F6442" s="15"/>
      <c r="G6442" s="11"/>
      <c r="H6442" s="11"/>
      <c r="I6442" s="15"/>
      <c r="J6442" s="15"/>
      <c r="K6442" s="15"/>
      <c r="L6442" s="11"/>
      <c r="M6442" s="15"/>
      <c r="N6442" s="15"/>
      <c r="O6442" s="15"/>
      <c r="P6442" s="15"/>
      <c r="Q6442" s="15"/>
      <c r="R6442" s="11"/>
    </row>
    <row r="6443" spans="6:18">
      <c r="F6443" s="15"/>
      <c r="G6443" s="11"/>
      <c r="H6443" s="11"/>
      <c r="I6443" s="15"/>
      <c r="J6443" s="15"/>
      <c r="K6443" s="15"/>
      <c r="L6443" s="11"/>
      <c r="M6443" s="15"/>
      <c r="N6443" s="15"/>
      <c r="O6443" s="15"/>
      <c r="P6443" s="15"/>
      <c r="Q6443" s="15"/>
      <c r="R6443" s="11"/>
    </row>
    <row r="6444" spans="6:18">
      <c r="F6444" s="15"/>
      <c r="G6444" s="11"/>
      <c r="H6444" s="11"/>
      <c r="I6444" s="15"/>
      <c r="J6444" s="15"/>
      <c r="K6444" s="15"/>
      <c r="L6444" s="11"/>
      <c r="M6444" s="15"/>
      <c r="N6444" s="15"/>
      <c r="O6444" s="15"/>
      <c r="P6444" s="15"/>
      <c r="Q6444" s="15"/>
      <c r="R6444" s="11"/>
    </row>
    <row r="6445" spans="6:18">
      <c r="F6445" s="15"/>
      <c r="G6445" s="11"/>
      <c r="H6445" s="11"/>
      <c r="I6445" s="15"/>
      <c r="J6445" s="15"/>
      <c r="K6445" s="15"/>
      <c r="L6445" s="11"/>
      <c r="M6445" s="15"/>
      <c r="N6445" s="15"/>
      <c r="O6445" s="15"/>
      <c r="P6445" s="15"/>
      <c r="Q6445" s="15"/>
      <c r="R6445" s="11"/>
    </row>
    <row r="6446" spans="6:18">
      <c r="F6446" s="15"/>
      <c r="G6446" s="11"/>
      <c r="H6446" s="11"/>
      <c r="I6446" s="15"/>
      <c r="J6446" s="15"/>
      <c r="K6446" s="15"/>
      <c r="L6446" s="11"/>
      <c r="M6446" s="15"/>
      <c r="N6446" s="15"/>
      <c r="O6446" s="15"/>
      <c r="P6446" s="15"/>
      <c r="Q6446" s="15"/>
      <c r="R6446" s="11"/>
    </row>
    <row r="6447" spans="6:18">
      <c r="F6447" s="15"/>
      <c r="G6447" s="11"/>
      <c r="H6447" s="11"/>
      <c r="I6447" s="15"/>
      <c r="J6447" s="15"/>
      <c r="K6447" s="15"/>
      <c r="L6447" s="11"/>
      <c r="M6447" s="15"/>
      <c r="N6447" s="15"/>
      <c r="O6447" s="15"/>
      <c r="P6447" s="15"/>
      <c r="Q6447" s="15"/>
      <c r="R6447" s="11"/>
    </row>
    <row r="6448" spans="6:18">
      <c r="F6448" s="15"/>
      <c r="G6448" s="11"/>
      <c r="H6448" s="11"/>
      <c r="I6448" s="15"/>
      <c r="J6448" s="15"/>
      <c r="K6448" s="15"/>
      <c r="L6448" s="11"/>
      <c r="M6448" s="15"/>
      <c r="N6448" s="15"/>
      <c r="O6448" s="15"/>
      <c r="P6448" s="15"/>
      <c r="Q6448" s="15"/>
      <c r="R6448" s="11"/>
    </row>
    <row r="6449" spans="6:18">
      <c r="F6449" s="15"/>
      <c r="G6449" s="11"/>
      <c r="H6449" s="11"/>
      <c r="I6449" s="15"/>
      <c r="J6449" s="15"/>
      <c r="K6449" s="15"/>
      <c r="L6449" s="11"/>
      <c r="M6449" s="15"/>
      <c r="N6449" s="15"/>
      <c r="O6449" s="15"/>
      <c r="P6449" s="15"/>
      <c r="Q6449" s="15"/>
      <c r="R6449" s="11"/>
    </row>
    <row r="6450" spans="6:18">
      <c r="F6450" s="15"/>
      <c r="G6450" s="11"/>
      <c r="H6450" s="11"/>
      <c r="I6450" s="15"/>
      <c r="J6450" s="15"/>
      <c r="K6450" s="15"/>
      <c r="L6450" s="11"/>
      <c r="M6450" s="15"/>
      <c r="N6450" s="15"/>
      <c r="O6450" s="15"/>
      <c r="P6450" s="15"/>
      <c r="Q6450" s="15"/>
      <c r="R6450" s="11"/>
    </row>
    <row r="6451" spans="6:18">
      <c r="F6451" s="15"/>
      <c r="G6451" s="11"/>
      <c r="H6451" s="11"/>
      <c r="I6451" s="15"/>
      <c r="J6451" s="15"/>
      <c r="K6451" s="15"/>
      <c r="L6451" s="11"/>
      <c r="M6451" s="15"/>
      <c r="N6451" s="15"/>
      <c r="O6451" s="15"/>
      <c r="P6451" s="15"/>
      <c r="Q6451" s="15"/>
      <c r="R6451" s="11"/>
    </row>
    <row r="6452" spans="6:18">
      <c r="F6452" s="15"/>
      <c r="G6452" s="11"/>
      <c r="H6452" s="11"/>
      <c r="I6452" s="15"/>
      <c r="J6452" s="15"/>
      <c r="K6452" s="15"/>
      <c r="L6452" s="11"/>
      <c r="M6452" s="15"/>
      <c r="N6452" s="15"/>
      <c r="O6452" s="15"/>
      <c r="P6452" s="15"/>
      <c r="Q6452" s="15"/>
      <c r="R6452" s="11"/>
    </row>
    <row r="6453" spans="6:18">
      <c r="F6453" s="15"/>
      <c r="G6453" s="11"/>
      <c r="H6453" s="11"/>
      <c r="I6453" s="15"/>
      <c r="J6453" s="15"/>
      <c r="K6453" s="15"/>
      <c r="L6453" s="11"/>
      <c r="M6453" s="15"/>
      <c r="N6453" s="15"/>
      <c r="O6453" s="15"/>
      <c r="P6453" s="15"/>
      <c r="Q6453" s="15"/>
      <c r="R6453" s="11"/>
    </row>
    <row r="6454" spans="6:18">
      <c r="F6454" s="15"/>
      <c r="G6454" s="11"/>
      <c r="H6454" s="11"/>
      <c r="I6454" s="15"/>
      <c r="J6454" s="15"/>
      <c r="K6454" s="15"/>
      <c r="L6454" s="11"/>
      <c r="M6454" s="15"/>
      <c r="N6454" s="15"/>
      <c r="O6454" s="15"/>
      <c r="P6454" s="15"/>
      <c r="Q6454" s="15"/>
      <c r="R6454" s="11"/>
    </row>
    <row r="6455" spans="6:18">
      <c r="F6455" s="15"/>
      <c r="G6455" s="11"/>
      <c r="H6455" s="11"/>
      <c r="I6455" s="15"/>
      <c r="J6455" s="15"/>
      <c r="K6455" s="15"/>
      <c r="L6455" s="11"/>
      <c r="M6455" s="15"/>
      <c r="N6455" s="15"/>
      <c r="O6455" s="15"/>
      <c r="P6455" s="15"/>
      <c r="Q6455" s="15"/>
      <c r="R6455" s="11"/>
    </row>
    <row r="6456" spans="6:18">
      <c r="F6456" s="15"/>
      <c r="G6456" s="11"/>
      <c r="H6456" s="11"/>
      <c r="I6456" s="15"/>
      <c r="J6456" s="15"/>
      <c r="K6456" s="15"/>
      <c r="L6456" s="11"/>
      <c r="M6456" s="15"/>
      <c r="N6456" s="15"/>
      <c r="O6456" s="15"/>
      <c r="P6456" s="15"/>
      <c r="Q6456" s="15"/>
      <c r="R6456" s="11"/>
    </row>
    <row r="6457" spans="6:18">
      <c r="F6457" s="15"/>
      <c r="G6457" s="11"/>
      <c r="H6457" s="11"/>
      <c r="I6457" s="15"/>
      <c r="J6457" s="15"/>
      <c r="K6457" s="15"/>
      <c r="L6457" s="11"/>
      <c r="M6457" s="15"/>
      <c r="N6457" s="15"/>
      <c r="O6457" s="15"/>
      <c r="P6457" s="15"/>
      <c r="Q6457" s="15"/>
      <c r="R6457" s="11"/>
    </row>
    <row r="6458" spans="6:18">
      <c r="F6458" s="15"/>
      <c r="G6458" s="11"/>
      <c r="H6458" s="11"/>
      <c r="I6458" s="15"/>
      <c r="J6458" s="15"/>
      <c r="K6458" s="15"/>
      <c r="L6458" s="11"/>
      <c r="M6458" s="15"/>
      <c r="N6458" s="15"/>
      <c r="O6458" s="15"/>
      <c r="P6458" s="15"/>
      <c r="Q6458" s="15"/>
      <c r="R6458" s="11"/>
    </row>
    <row r="6459" spans="6:18">
      <c r="F6459" s="15"/>
      <c r="G6459" s="11"/>
      <c r="H6459" s="11"/>
      <c r="I6459" s="15"/>
      <c r="J6459" s="15"/>
      <c r="K6459" s="15"/>
      <c r="L6459" s="11"/>
      <c r="M6459" s="15"/>
      <c r="N6459" s="15"/>
      <c r="O6459" s="15"/>
      <c r="P6459" s="15"/>
      <c r="Q6459" s="15"/>
      <c r="R6459" s="11"/>
    </row>
    <row r="6460" spans="6:18">
      <c r="F6460" s="15"/>
      <c r="G6460" s="11"/>
      <c r="H6460" s="11"/>
      <c r="I6460" s="15"/>
      <c r="J6460" s="15"/>
      <c r="K6460" s="15"/>
      <c r="L6460" s="11"/>
      <c r="M6460" s="15"/>
      <c r="N6460" s="15"/>
      <c r="O6460" s="15"/>
      <c r="P6460" s="15"/>
      <c r="Q6460" s="15"/>
      <c r="R6460" s="11"/>
    </row>
    <row r="6461" spans="6:18">
      <c r="F6461" s="15"/>
      <c r="G6461" s="11"/>
      <c r="H6461" s="11"/>
      <c r="I6461" s="15"/>
      <c r="J6461" s="15"/>
      <c r="K6461" s="15"/>
      <c r="L6461" s="11"/>
      <c r="M6461" s="15"/>
      <c r="N6461" s="15"/>
      <c r="O6461" s="15"/>
      <c r="P6461" s="15"/>
      <c r="Q6461" s="15"/>
      <c r="R6461" s="11"/>
    </row>
    <row r="6462" spans="6:18">
      <c r="F6462" s="15"/>
      <c r="G6462" s="11"/>
      <c r="H6462" s="11"/>
      <c r="I6462" s="15"/>
      <c r="J6462" s="15"/>
      <c r="K6462" s="15"/>
      <c r="L6462" s="11"/>
      <c r="M6462" s="15"/>
      <c r="N6462" s="15"/>
      <c r="O6462" s="15"/>
      <c r="P6462" s="15"/>
      <c r="Q6462" s="15"/>
      <c r="R6462" s="11"/>
    </row>
    <row r="6463" spans="6:18">
      <c r="F6463" s="15"/>
      <c r="G6463" s="11"/>
      <c r="H6463" s="11"/>
      <c r="I6463" s="15"/>
      <c r="J6463" s="15"/>
      <c r="K6463" s="15"/>
      <c r="L6463" s="11"/>
      <c r="M6463" s="15"/>
      <c r="N6463" s="15"/>
      <c r="O6463" s="15"/>
      <c r="P6463" s="15"/>
      <c r="Q6463" s="15"/>
      <c r="R6463" s="11"/>
    </row>
    <row r="6464" spans="6:18">
      <c r="F6464" s="15"/>
      <c r="G6464" s="11"/>
      <c r="H6464" s="11"/>
      <c r="I6464" s="15"/>
      <c r="J6464" s="15"/>
      <c r="K6464" s="15"/>
      <c r="L6464" s="11"/>
      <c r="M6464" s="15"/>
      <c r="N6464" s="15"/>
      <c r="O6464" s="15"/>
      <c r="P6464" s="15"/>
      <c r="Q6464" s="15"/>
      <c r="R6464" s="11"/>
    </row>
    <row r="6465" spans="6:18">
      <c r="F6465" s="15"/>
      <c r="G6465" s="11"/>
      <c r="H6465" s="11"/>
      <c r="I6465" s="15"/>
      <c r="J6465" s="15"/>
      <c r="K6465" s="15"/>
      <c r="L6465" s="11"/>
      <c r="M6465" s="15"/>
      <c r="N6465" s="15"/>
      <c r="O6465" s="15"/>
      <c r="P6465" s="15"/>
      <c r="Q6465" s="15"/>
      <c r="R6465" s="11"/>
    </row>
    <row r="6466" spans="6:18">
      <c r="F6466" s="15"/>
      <c r="G6466" s="11"/>
      <c r="H6466" s="11"/>
      <c r="I6466" s="15"/>
      <c r="J6466" s="15"/>
      <c r="K6466" s="15"/>
      <c r="L6466" s="11"/>
      <c r="M6466" s="15"/>
      <c r="N6466" s="15"/>
      <c r="O6466" s="15"/>
      <c r="P6466" s="15"/>
      <c r="Q6466" s="15"/>
      <c r="R6466" s="11"/>
    </row>
    <row r="6467" spans="6:18">
      <c r="F6467" s="15"/>
      <c r="G6467" s="11"/>
      <c r="H6467" s="11"/>
      <c r="I6467" s="15"/>
      <c r="J6467" s="15"/>
      <c r="K6467" s="15"/>
      <c r="L6467" s="11"/>
      <c r="M6467" s="15"/>
      <c r="N6467" s="15"/>
      <c r="O6467" s="15"/>
      <c r="P6467" s="15"/>
      <c r="Q6467" s="15"/>
      <c r="R6467" s="11"/>
    </row>
    <row r="6468" spans="6:18">
      <c r="F6468" s="15"/>
      <c r="G6468" s="11"/>
      <c r="H6468" s="11"/>
      <c r="I6468" s="15"/>
      <c r="J6468" s="15"/>
      <c r="K6468" s="15"/>
      <c r="L6468" s="11"/>
      <c r="M6468" s="15"/>
      <c r="N6468" s="15"/>
      <c r="O6468" s="15"/>
      <c r="P6468" s="15"/>
      <c r="Q6468" s="15"/>
      <c r="R6468" s="11"/>
    </row>
    <row r="6469" spans="6:18">
      <c r="F6469" s="15"/>
      <c r="G6469" s="11"/>
      <c r="H6469" s="11"/>
      <c r="I6469" s="15"/>
      <c r="J6469" s="15"/>
      <c r="K6469" s="15"/>
      <c r="L6469" s="11"/>
      <c r="M6469" s="15"/>
      <c r="N6469" s="15"/>
      <c r="O6469" s="15"/>
      <c r="P6469" s="15"/>
      <c r="Q6469" s="15"/>
      <c r="R6469" s="11"/>
    </row>
    <row r="6470" spans="6:18">
      <c r="F6470" s="15"/>
      <c r="G6470" s="11"/>
      <c r="H6470" s="11"/>
      <c r="I6470" s="15"/>
      <c r="J6470" s="15"/>
      <c r="K6470" s="15"/>
      <c r="L6470" s="11"/>
      <c r="M6470" s="15"/>
      <c r="N6470" s="15"/>
      <c r="O6470" s="15"/>
      <c r="P6470" s="15"/>
      <c r="Q6470" s="15"/>
      <c r="R6470" s="11"/>
    </row>
    <row r="6471" spans="6:18">
      <c r="F6471" s="15"/>
      <c r="G6471" s="11"/>
      <c r="H6471" s="11"/>
      <c r="I6471" s="15"/>
      <c r="J6471" s="15"/>
      <c r="K6471" s="15"/>
      <c r="L6471" s="11"/>
      <c r="M6471" s="15"/>
      <c r="N6471" s="15"/>
      <c r="O6471" s="15"/>
      <c r="P6471" s="15"/>
      <c r="Q6471" s="15"/>
      <c r="R6471" s="11"/>
    </row>
    <row r="6472" spans="6:18">
      <c r="F6472" s="15"/>
      <c r="G6472" s="11"/>
      <c r="H6472" s="11"/>
      <c r="I6472" s="15"/>
      <c r="J6472" s="15"/>
      <c r="K6472" s="15"/>
      <c r="L6472" s="11"/>
      <c r="M6472" s="15"/>
      <c r="N6472" s="15"/>
      <c r="O6472" s="15"/>
      <c r="P6472" s="15"/>
      <c r="Q6472" s="15"/>
      <c r="R6472" s="11"/>
    </row>
    <row r="6473" spans="6:18">
      <c r="F6473" s="15"/>
      <c r="G6473" s="11"/>
      <c r="H6473" s="11"/>
      <c r="I6473" s="15"/>
      <c r="J6473" s="15"/>
      <c r="K6473" s="15"/>
      <c r="L6473" s="11"/>
      <c r="M6473" s="15"/>
      <c r="N6473" s="15"/>
      <c r="O6473" s="15"/>
      <c r="P6473" s="15"/>
      <c r="Q6473" s="15"/>
      <c r="R6473" s="11"/>
    </row>
    <row r="6474" spans="6:18">
      <c r="F6474" s="15"/>
      <c r="G6474" s="11"/>
      <c r="H6474" s="11"/>
      <c r="I6474" s="15"/>
      <c r="J6474" s="15"/>
      <c r="K6474" s="15"/>
      <c r="L6474" s="11"/>
      <c r="M6474" s="15"/>
      <c r="N6474" s="15"/>
      <c r="O6474" s="15"/>
      <c r="P6474" s="15"/>
      <c r="Q6474" s="15"/>
      <c r="R6474" s="11"/>
    </row>
    <row r="6475" spans="6:18">
      <c r="F6475" s="15"/>
      <c r="G6475" s="11"/>
      <c r="H6475" s="11"/>
      <c r="I6475" s="15"/>
      <c r="J6475" s="15"/>
      <c r="K6475" s="15"/>
      <c r="L6475" s="11"/>
      <c r="M6475" s="15"/>
      <c r="N6475" s="15"/>
      <c r="O6475" s="15"/>
      <c r="P6475" s="15"/>
      <c r="Q6475" s="15"/>
      <c r="R6475" s="11"/>
    </row>
    <row r="6476" spans="6:18">
      <c r="F6476" s="15"/>
      <c r="G6476" s="11"/>
      <c r="H6476" s="11"/>
      <c r="I6476" s="15"/>
      <c r="J6476" s="15"/>
      <c r="K6476" s="15"/>
      <c r="L6476" s="11"/>
      <c r="M6476" s="15"/>
      <c r="N6476" s="15"/>
      <c r="O6476" s="15"/>
      <c r="P6476" s="15"/>
      <c r="Q6476" s="15"/>
      <c r="R6476" s="11"/>
    </row>
    <row r="6477" spans="6:18">
      <c r="F6477" s="15"/>
      <c r="G6477" s="11"/>
      <c r="H6477" s="11"/>
      <c r="I6477" s="15"/>
      <c r="J6477" s="15"/>
      <c r="K6477" s="15"/>
      <c r="L6477" s="11"/>
      <c r="M6477" s="15"/>
      <c r="N6477" s="15"/>
      <c r="O6477" s="15"/>
      <c r="P6477" s="15"/>
      <c r="Q6477" s="15"/>
      <c r="R6477" s="11"/>
    </row>
    <row r="6478" spans="6:18">
      <c r="F6478" s="15"/>
      <c r="G6478" s="11"/>
      <c r="H6478" s="11"/>
      <c r="I6478" s="15"/>
      <c r="J6478" s="15"/>
      <c r="K6478" s="15"/>
      <c r="L6478" s="11"/>
      <c r="M6478" s="15"/>
      <c r="N6478" s="15"/>
      <c r="O6478" s="15"/>
      <c r="P6478" s="15"/>
      <c r="Q6478" s="15"/>
      <c r="R6478" s="11"/>
    </row>
    <row r="6479" spans="6:18">
      <c r="F6479" s="15"/>
      <c r="G6479" s="11"/>
      <c r="H6479" s="11"/>
      <c r="I6479" s="15"/>
      <c r="J6479" s="15"/>
      <c r="K6479" s="15"/>
      <c r="L6479" s="11"/>
      <c r="M6479" s="15"/>
      <c r="N6479" s="15"/>
      <c r="O6479" s="15"/>
      <c r="P6479" s="15"/>
      <c r="Q6479" s="15"/>
      <c r="R6479" s="11"/>
    </row>
    <row r="6480" spans="6:18">
      <c r="F6480" s="15"/>
      <c r="G6480" s="11"/>
      <c r="H6480" s="11"/>
      <c r="I6480" s="15"/>
      <c r="J6480" s="15"/>
      <c r="K6480" s="15"/>
      <c r="L6480" s="11"/>
      <c r="M6480" s="15"/>
      <c r="N6480" s="15"/>
      <c r="O6480" s="15"/>
      <c r="P6480" s="15"/>
      <c r="Q6480" s="15"/>
      <c r="R6480" s="11"/>
    </row>
    <row r="6481" spans="6:18">
      <c r="F6481" s="15"/>
      <c r="G6481" s="11"/>
      <c r="H6481" s="11"/>
      <c r="I6481" s="15"/>
      <c r="J6481" s="15"/>
      <c r="K6481" s="15"/>
      <c r="L6481" s="11"/>
      <c r="M6481" s="15"/>
      <c r="N6481" s="15"/>
      <c r="O6481" s="15"/>
      <c r="P6481" s="15"/>
      <c r="Q6481" s="15"/>
      <c r="R6481" s="11"/>
    </row>
    <row r="6482" spans="6:18">
      <c r="F6482" s="15"/>
      <c r="G6482" s="11"/>
      <c r="H6482" s="11"/>
      <c r="I6482" s="15"/>
      <c r="J6482" s="15"/>
      <c r="K6482" s="15"/>
      <c r="L6482" s="11"/>
      <c r="M6482" s="15"/>
      <c r="N6482" s="15"/>
      <c r="O6482" s="15"/>
      <c r="P6482" s="15"/>
      <c r="Q6482" s="15"/>
      <c r="R6482" s="11"/>
    </row>
    <row r="6483" spans="6:18">
      <c r="F6483" s="15"/>
      <c r="G6483" s="11"/>
      <c r="H6483" s="11"/>
      <c r="I6483" s="15"/>
      <c r="J6483" s="15"/>
      <c r="K6483" s="15"/>
      <c r="L6483" s="11"/>
      <c r="M6483" s="15"/>
      <c r="N6483" s="15"/>
      <c r="O6483" s="15"/>
      <c r="P6483" s="15"/>
      <c r="Q6483" s="15"/>
      <c r="R6483" s="11"/>
    </row>
    <row r="6484" spans="6:18">
      <c r="F6484" s="15"/>
      <c r="G6484" s="11"/>
      <c r="H6484" s="11"/>
      <c r="I6484" s="15"/>
      <c r="J6484" s="15"/>
      <c r="K6484" s="15"/>
      <c r="L6484" s="11"/>
      <c r="M6484" s="15"/>
      <c r="N6484" s="15"/>
      <c r="O6484" s="15"/>
      <c r="P6484" s="15"/>
      <c r="Q6484" s="15"/>
      <c r="R6484" s="11"/>
    </row>
    <row r="6485" spans="6:18">
      <c r="F6485" s="15"/>
      <c r="G6485" s="11"/>
      <c r="H6485" s="11"/>
      <c r="I6485" s="15"/>
      <c r="J6485" s="15"/>
      <c r="K6485" s="15"/>
      <c r="L6485" s="11"/>
      <c r="M6485" s="15"/>
      <c r="N6485" s="15"/>
      <c r="O6485" s="15"/>
      <c r="P6485" s="15"/>
      <c r="Q6485" s="15"/>
      <c r="R6485" s="11"/>
    </row>
    <row r="6486" spans="6:18">
      <c r="F6486" s="15"/>
      <c r="G6486" s="11"/>
      <c r="H6486" s="11"/>
      <c r="I6486" s="15"/>
      <c r="J6486" s="15"/>
      <c r="K6486" s="15"/>
      <c r="L6486" s="11"/>
      <c r="M6486" s="15"/>
      <c r="N6486" s="15"/>
      <c r="O6486" s="15"/>
      <c r="P6486" s="15"/>
      <c r="Q6486" s="15"/>
      <c r="R6486" s="11"/>
    </row>
    <row r="6487" spans="6:18">
      <c r="F6487" s="15"/>
      <c r="G6487" s="11"/>
      <c r="H6487" s="11"/>
      <c r="I6487" s="15"/>
      <c r="J6487" s="15"/>
      <c r="K6487" s="15"/>
      <c r="L6487" s="11"/>
      <c r="M6487" s="15"/>
      <c r="N6487" s="15"/>
      <c r="O6487" s="15"/>
      <c r="P6487" s="15"/>
      <c r="Q6487" s="15"/>
      <c r="R6487" s="11"/>
    </row>
    <row r="6488" spans="6:18">
      <c r="F6488" s="15"/>
      <c r="G6488" s="11"/>
      <c r="H6488" s="11"/>
      <c r="I6488" s="15"/>
      <c r="J6488" s="15"/>
      <c r="K6488" s="15"/>
      <c r="L6488" s="11"/>
      <c r="M6488" s="15"/>
      <c r="N6488" s="15"/>
      <c r="O6488" s="15"/>
      <c r="P6488" s="15"/>
      <c r="Q6488" s="15"/>
      <c r="R6488" s="11"/>
    </row>
    <row r="6489" spans="6:18">
      <c r="F6489" s="15"/>
      <c r="G6489" s="11"/>
      <c r="H6489" s="11"/>
      <c r="I6489" s="15"/>
      <c r="J6489" s="15"/>
      <c r="K6489" s="15"/>
      <c r="L6489" s="11"/>
      <c r="M6489" s="15"/>
      <c r="N6489" s="15"/>
      <c r="O6489" s="15"/>
      <c r="P6489" s="15"/>
      <c r="Q6489" s="15"/>
      <c r="R6489" s="11"/>
    </row>
    <row r="6490" spans="6:18">
      <c r="F6490" s="15"/>
      <c r="G6490" s="11"/>
      <c r="H6490" s="11"/>
      <c r="I6490" s="15"/>
      <c r="J6490" s="15"/>
      <c r="K6490" s="15"/>
      <c r="L6490" s="11"/>
      <c r="M6490" s="15"/>
      <c r="N6490" s="15"/>
      <c r="O6490" s="15"/>
      <c r="P6490" s="15"/>
      <c r="Q6490" s="15"/>
      <c r="R6490" s="11"/>
    </row>
    <row r="6491" spans="6:18">
      <c r="F6491" s="15"/>
      <c r="G6491" s="11"/>
      <c r="H6491" s="11"/>
      <c r="I6491" s="15"/>
      <c r="J6491" s="15"/>
      <c r="K6491" s="15"/>
      <c r="L6491" s="11"/>
      <c r="M6491" s="15"/>
      <c r="N6491" s="15"/>
      <c r="O6491" s="15"/>
      <c r="P6491" s="15"/>
      <c r="Q6491" s="15"/>
      <c r="R6491" s="11"/>
    </row>
    <row r="6492" spans="6:18">
      <c r="F6492" s="15"/>
      <c r="G6492" s="11"/>
      <c r="H6492" s="11"/>
      <c r="I6492" s="15"/>
      <c r="J6492" s="15"/>
      <c r="K6492" s="15"/>
      <c r="L6492" s="11"/>
      <c r="M6492" s="15"/>
      <c r="N6492" s="15"/>
      <c r="O6492" s="15"/>
      <c r="P6492" s="15"/>
      <c r="Q6492" s="15"/>
      <c r="R6492" s="11"/>
    </row>
    <row r="6493" spans="6:18">
      <c r="F6493" s="15"/>
      <c r="G6493" s="11"/>
      <c r="H6493" s="11"/>
      <c r="I6493" s="15"/>
      <c r="J6493" s="15"/>
      <c r="K6493" s="15"/>
      <c r="L6493" s="11"/>
      <c r="M6493" s="15"/>
      <c r="N6493" s="15"/>
      <c r="O6493" s="15"/>
      <c r="P6493" s="15"/>
      <c r="Q6493" s="15"/>
      <c r="R6493" s="11"/>
    </row>
    <row r="6494" spans="6:18">
      <c r="F6494" s="15"/>
      <c r="G6494" s="11"/>
      <c r="H6494" s="11"/>
      <c r="I6494" s="15"/>
      <c r="J6494" s="15"/>
      <c r="K6494" s="15"/>
      <c r="L6494" s="11"/>
      <c r="M6494" s="15"/>
      <c r="N6494" s="15"/>
      <c r="O6494" s="15"/>
      <c r="P6494" s="15"/>
      <c r="Q6494" s="15"/>
      <c r="R6494" s="11"/>
    </row>
    <row r="6495" spans="6:18">
      <c r="F6495" s="15"/>
      <c r="G6495" s="11"/>
      <c r="H6495" s="11"/>
      <c r="I6495" s="15"/>
      <c r="J6495" s="15"/>
      <c r="K6495" s="15"/>
      <c r="L6495" s="11"/>
      <c r="M6495" s="15"/>
      <c r="N6495" s="15"/>
      <c r="O6495" s="15"/>
      <c r="P6495" s="15"/>
      <c r="Q6495" s="15"/>
      <c r="R6495" s="11"/>
    </row>
    <row r="6496" spans="6:18">
      <c r="F6496" s="15"/>
      <c r="G6496" s="11"/>
      <c r="H6496" s="11"/>
      <c r="I6496" s="15"/>
      <c r="J6496" s="15"/>
      <c r="K6496" s="15"/>
      <c r="L6496" s="11"/>
      <c r="M6496" s="15"/>
      <c r="N6496" s="15"/>
      <c r="O6496" s="15"/>
      <c r="P6496" s="15"/>
      <c r="Q6496" s="15"/>
      <c r="R6496" s="11"/>
    </row>
    <row r="6497" spans="6:18">
      <c r="F6497" s="15"/>
      <c r="G6497" s="11"/>
      <c r="H6497" s="11"/>
      <c r="I6497" s="15"/>
      <c r="J6497" s="15"/>
      <c r="K6497" s="15"/>
      <c r="L6497" s="11"/>
      <c r="M6497" s="15"/>
      <c r="N6497" s="15"/>
      <c r="O6497" s="15"/>
      <c r="P6497" s="15"/>
      <c r="Q6497" s="15"/>
      <c r="R6497" s="11"/>
    </row>
    <row r="6498" spans="6:18">
      <c r="F6498" s="15"/>
      <c r="G6498" s="11"/>
      <c r="H6498" s="11"/>
      <c r="I6498" s="15"/>
      <c r="J6498" s="15"/>
      <c r="K6498" s="15"/>
      <c r="L6498" s="11"/>
      <c r="M6498" s="15"/>
      <c r="N6498" s="15"/>
      <c r="O6498" s="15"/>
      <c r="P6498" s="15"/>
      <c r="Q6498" s="15"/>
      <c r="R6498" s="11"/>
    </row>
    <row r="6499" spans="6:18">
      <c r="F6499" s="15"/>
      <c r="G6499" s="11"/>
      <c r="H6499" s="11"/>
      <c r="I6499" s="15"/>
      <c r="J6499" s="15"/>
      <c r="K6499" s="15"/>
      <c r="L6499" s="11"/>
      <c r="M6499" s="15"/>
      <c r="N6499" s="15"/>
      <c r="O6499" s="15"/>
      <c r="P6499" s="15"/>
      <c r="Q6499" s="15"/>
      <c r="R6499" s="11"/>
    </row>
    <row r="6500" spans="6:18">
      <c r="F6500" s="15"/>
      <c r="G6500" s="11"/>
      <c r="H6500" s="11"/>
      <c r="I6500" s="15"/>
      <c r="J6500" s="15"/>
      <c r="K6500" s="15"/>
      <c r="L6500" s="11"/>
      <c r="M6500" s="15"/>
      <c r="N6500" s="15"/>
      <c r="O6500" s="15"/>
      <c r="P6500" s="15"/>
      <c r="Q6500" s="15"/>
      <c r="R6500" s="11"/>
    </row>
    <row r="6501" spans="6:18">
      <c r="F6501" s="15"/>
      <c r="G6501" s="11"/>
      <c r="H6501" s="11"/>
      <c r="I6501" s="15"/>
      <c r="J6501" s="15"/>
      <c r="K6501" s="15"/>
      <c r="L6501" s="11"/>
      <c r="M6501" s="15"/>
      <c r="N6501" s="15"/>
      <c r="O6501" s="15"/>
      <c r="P6501" s="15"/>
      <c r="Q6501" s="15"/>
      <c r="R6501" s="11"/>
    </row>
    <row r="6502" spans="6:18">
      <c r="F6502" s="15"/>
      <c r="G6502" s="11"/>
      <c r="H6502" s="11"/>
      <c r="I6502" s="15"/>
      <c r="J6502" s="15"/>
      <c r="K6502" s="15"/>
      <c r="L6502" s="11"/>
      <c r="M6502" s="15"/>
      <c r="N6502" s="15"/>
      <c r="O6502" s="15"/>
      <c r="P6502" s="15"/>
      <c r="Q6502" s="15"/>
      <c r="R6502" s="11"/>
    </row>
    <row r="6503" spans="6:18">
      <c r="F6503" s="15"/>
      <c r="G6503" s="11"/>
      <c r="H6503" s="11"/>
      <c r="I6503" s="15"/>
      <c r="J6503" s="15"/>
      <c r="K6503" s="15"/>
      <c r="L6503" s="11"/>
      <c r="M6503" s="15"/>
      <c r="N6503" s="15"/>
      <c r="O6503" s="15"/>
      <c r="P6503" s="15"/>
      <c r="Q6503" s="15"/>
      <c r="R6503" s="11"/>
    </row>
    <row r="6504" spans="6:18">
      <c r="F6504" s="15"/>
      <c r="G6504" s="11"/>
      <c r="H6504" s="11"/>
      <c r="I6504" s="15"/>
      <c r="J6504" s="15"/>
      <c r="K6504" s="15"/>
      <c r="L6504" s="11"/>
      <c r="M6504" s="15"/>
      <c r="N6504" s="15"/>
      <c r="O6504" s="15"/>
      <c r="P6504" s="15"/>
      <c r="Q6504" s="15"/>
      <c r="R6504" s="11"/>
    </row>
    <row r="6505" spans="6:18">
      <c r="F6505" s="15"/>
      <c r="G6505" s="11"/>
      <c r="H6505" s="11"/>
      <c r="I6505" s="15"/>
      <c r="J6505" s="15"/>
      <c r="K6505" s="15"/>
      <c r="L6505" s="11"/>
      <c r="M6505" s="15"/>
      <c r="N6505" s="15"/>
      <c r="O6505" s="15"/>
      <c r="P6505" s="15"/>
      <c r="Q6505" s="15"/>
      <c r="R6505" s="11"/>
    </row>
    <row r="6506" spans="6:18">
      <c r="F6506" s="15"/>
      <c r="G6506" s="11"/>
      <c r="H6506" s="11"/>
      <c r="I6506" s="15"/>
      <c r="J6506" s="15"/>
      <c r="K6506" s="15"/>
      <c r="L6506" s="11"/>
      <c r="M6506" s="15"/>
      <c r="N6506" s="15"/>
      <c r="O6506" s="15"/>
      <c r="P6506" s="15"/>
      <c r="Q6506" s="15"/>
      <c r="R6506" s="11"/>
    </row>
    <row r="6507" spans="6:18">
      <c r="F6507" s="15"/>
      <c r="G6507" s="11"/>
      <c r="H6507" s="11"/>
      <c r="I6507" s="15"/>
      <c r="J6507" s="15"/>
      <c r="K6507" s="15"/>
      <c r="L6507" s="11"/>
      <c r="M6507" s="15"/>
      <c r="N6507" s="15"/>
      <c r="O6507" s="15"/>
      <c r="P6507" s="15"/>
      <c r="Q6507" s="15"/>
      <c r="R6507" s="11"/>
    </row>
    <row r="6508" spans="6:18">
      <c r="F6508" s="15"/>
      <c r="G6508" s="11"/>
      <c r="H6508" s="11"/>
      <c r="I6508" s="15"/>
      <c r="J6508" s="15"/>
      <c r="K6508" s="15"/>
      <c r="L6508" s="11"/>
      <c r="M6508" s="15"/>
      <c r="N6508" s="15"/>
      <c r="O6508" s="15"/>
      <c r="P6508" s="15"/>
      <c r="Q6508" s="15"/>
      <c r="R6508" s="11"/>
    </row>
    <row r="6509" spans="6:18">
      <c r="F6509" s="15"/>
      <c r="G6509" s="11"/>
      <c r="H6509" s="11"/>
      <c r="I6509" s="15"/>
      <c r="J6509" s="15"/>
      <c r="K6509" s="15"/>
      <c r="L6509" s="11"/>
      <c r="M6509" s="15"/>
      <c r="N6509" s="15"/>
      <c r="O6509" s="15"/>
      <c r="P6509" s="15"/>
      <c r="Q6509" s="15"/>
      <c r="R6509" s="11"/>
    </row>
    <row r="6510" spans="6:18">
      <c r="F6510" s="15"/>
      <c r="G6510" s="11"/>
      <c r="H6510" s="11"/>
      <c r="I6510" s="15"/>
      <c r="J6510" s="15"/>
      <c r="K6510" s="15"/>
      <c r="L6510" s="11"/>
      <c r="M6510" s="15"/>
      <c r="N6510" s="15"/>
      <c r="O6510" s="15"/>
      <c r="P6510" s="15"/>
      <c r="Q6510" s="15"/>
      <c r="R6510" s="11"/>
    </row>
    <row r="6511" spans="6:18">
      <c r="F6511" s="15"/>
      <c r="G6511" s="11"/>
      <c r="H6511" s="11"/>
      <c r="I6511" s="15"/>
      <c r="J6511" s="15"/>
      <c r="K6511" s="15"/>
      <c r="L6511" s="11"/>
      <c r="M6511" s="15"/>
      <c r="N6511" s="15"/>
      <c r="O6511" s="15"/>
      <c r="P6511" s="15"/>
      <c r="Q6511" s="15"/>
      <c r="R6511" s="11"/>
    </row>
    <row r="6512" spans="6:18">
      <c r="F6512" s="15"/>
      <c r="G6512" s="11"/>
      <c r="H6512" s="11"/>
      <c r="I6512" s="15"/>
      <c r="J6512" s="15"/>
      <c r="K6512" s="15"/>
      <c r="L6512" s="11"/>
      <c r="M6512" s="15"/>
      <c r="N6512" s="15"/>
      <c r="O6512" s="15"/>
      <c r="P6512" s="15"/>
      <c r="Q6512" s="15"/>
      <c r="R6512" s="11"/>
    </row>
    <row r="6513" spans="6:18">
      <c r="F6513" s="15"/>
      <c r="G6513" s="11"/>
      <c r="H6513" s="11"/>
      <c r="I6513" s="15"/>
      <c r="J6513" s="15"/>
      <c r="K6513" s="15"/>
      <c r="L6513" s="11"/>
      <c r="M6513" s="15"/>
      <c r="N6513" s="15"/>
      <c r="O6513" s="15"/>
      <c r="P6513" s="15"/>
      <c r="Q6513" s="15"/>
      <c r="R6513" s="11"/>
    </row>
    <row r="6514" spans="6:18">
      <c r="F6514" s="15"/>
      <c r="G6514" s="11"/>
      <c r="H6514" s="11"/>
      <c r="I6514" s="15"/>
      <c r="J6514" s="15"/>
      <c r="K6514" s="15"/>
      <c r="L6514" s="11"/>
      <c r="M6514" s="15"/>
      <c r="N6514" s="15"/>
      <c r="O6514" s="15"/>
      <c r="P6514" s="15"/>
      <c r="Q6514" s="15"/>
      <c r="R6514" s="11"/>
    </row>
    <row r="6515" spans="6:18">
      <c r="F6515" s="15"/>
      <c r="G6515" s="11"/>
      <c r="H6515" s="11"/>
      <c r="I6515" s="15"/>
      <c r="J6515" s="15"/>
      <c r="K6515" s="15"/>
      <c r="L6515" s="11"/>
      <c r="M6515" s="15"/>
      <c r="N6515" s="15"/>
      <c r="O6515" s="15"/>
      <c r="P6515" s="15"/>
      <c r="Q6515" s="15"/>
      <c r="R6515" s="11"/>
    </row>
    <row r="6516" spans="6:18">
      <c r="F6516" s="15"/>
      <c r="G6516" s="11"/>
      <c r="H6516" s="11"/>
      <c r="I6516" s="15"/>
      <c r="J6516" s="15"/>
      <c r="K6516" s="15"/>
      <c r="L6516" s="11"/>
      <c r="M6516" s="15"/>
      <c r="N6516" s="15"/>
      <c r="O6516" s="15"/>
      <c r="P6516" s="15"/>
      <c r="Q6516" s="15"/>
      <c r="R6516" s="11"/>
    </row>
    <row r="6517" spans="6:18">
      <c r="F6517" s="15"/>
      <c r="G6517" s="11"/>
      <c r="H6517" s="11"/>
      <c r="I6517" s="15"/>
      <c r="J6517" s="15"/>
      <c r="K6517" s="15"/>
      <c r="L6517" s="11"/>
      <c r="M6517" s="15"/>
      <c r="N6517" s="15"/>
      <c r="O6517" s="15"/>
      <c r="P6517" s="15"/>
      <c r="Q6517" s="15"/>
      <c r="R6517" s="11"/>
    </row>
    <row r="6518" spans="6:18">
      <c r="F6518" s="15"/>
      <c r="G6518" s="11"/>
      <c r="H6518" s="11"/>
      <c r="I6518" s="15"/>
      <c r="J6518" s="15"/>
      <c r="K6518" s="15"/>
      <c r="L6518" s="11"/>
      <c r="M6518" s="15"/>
      <c r="N6518" s="15"/>
      <c r="O6518" s="15"/>
      <c r="P6518" s="15"/>
      <c r="Q6518" s="15"/>
      <c r="R6518" s="11"/>
    </row>
    <row r="6519" spans="6:18">
      <c r="F6519" s="15"/>
      <c r="G6519" s="11"/>
      <c r="H6519" s="11"/>
      <c r="I6519" s="15"/>
      <c r="J6519" s="15"/>
      <c r="K6519" s="15"/>
      <c r="L6519" s="11"/>
      <c r="M6519" s="15"/>
      <c r="N6519" s="15"/>
      <c r="O6519" s="15"/>
      <c r="P6519" s="15"/>
      <c r="Q6519" s="15"/>
      <c r="R6519" s="11"/>
    </row>
    <row r="6520" spans="6:18">
      <c r="F6520" s="15"/>
      <c r="G6520" s="11"/>
      <c r="H6520" s="11"/>
      <c r="I6520" s="15"/>
      <c r="J6520" s="15"/>
      <c r="K6520" s="15"/>
      <c r="L6520" s="11"/>
      <c r="M6520" s="15"/>
      <c r="N6520" s="15"/>
      <c r="O6520" s="15"/>
      <c r="P6520" s="15"/>
      <c r="Q6520" s="15"/>
      <c r="R6520" s="11"/>
    </row>
    <row r="6521" spans="6:18">
      <c r="F6521" s="15"/>
      <c r="G6521" s="11"/>
      <c r="H6521" s="11"/>
      <c r="I6521" s="15"/>
      <c r="J6521" s="15"/>
      <c r="K6521" s="15"/>
      <c r="L6521" s="11"/>
      <c r="M6521" s="15"/>
      <c r="N6521" s="15"/>
      <c r="O6521" s="15"/>
      <c r="P6521" s="15"/>
      <c r="Q6521" s="15"/>
      <c r="R6521" s="11"/>
    </row>
    <row r="6522" spans="6:18">
      <c r="F6522" s="15"/>
      <c r="G6522" s="11"/>
      <c r="H6522" s="11"/>
      <c r="I6522" s="15"/>
      <c r="J6522" s="15"/>
      <c r="K6522" s="15"/>
      <c r="L6522" s="11"/>
      <c r="M6522" s="15"/>
      <c r="N6522" s="15"/>
      <c r="O6522" s="15"/>
      <c r="P6522" s="15"/>
      <c r="Q6522" s="15"/>
      <c r="R6522" s="11"/>
    </row>
    <row r="6523" spans="6:18">
      <c r="F6523" s="15"/>
      <c r="G6523" s="11"/>
      <c r="H6523" s="11"/>
      <c r="I6523" s="15"/>
      <c r="J6523" s="15"/>
      <c r="K6523" s="15"/>
      <c r="L6523" s="11"/>
      <c r="M6523" s="15"/>
      <c r="N6523" s="15"/>
      <c r="O6523" s="15"/>
      <c r="P6523" s="15"/>
      <c r="Q6523" s="15"/>
      <c r="R6523" s="11"/>
    </row>
    <row r="6524" spans="6:18">
      <c r="F6524" s="15"/>
      <c r="G6524" s="11"/>
      <c r="H6524" s="11"/>
      <c r="I6524" s="15"/>
      <c r="J6524" s="15"/>
      <c r="K6524" s="15"/>
      <c r="L6524" s="11"/>
      <c r="M6524" s="15"/>
      <c r="N6524" s="15"/>
      <c r="O6524" s="15"/>
      <c r="P6524" s="15"/>
      <c r="Q6524" s="15"/>
      <c r="R6524" s="11"/>
    </row>
    <row r="6525" spans="6:18">
      <c r="F6525" s="15"/>
      <c r="G6525" s="11"/>
      <c r="H6525" s="11"/>
      <c r="I6525" s="15"/>
      <c r="J6525" s="15"/>
      <c r="K6525" s="15"/>
      <c r="L6525" s="11"/>
      <c r="M6525" s="15"/>
      <c r="N6525" s="15"/>
      <c r="O6525" s="15"/>
      <c r="P6525" s="15"/>
      <c r="Q6525" s="15"/>
      <c r="R6525" s="11"/>
    </row>
    <row r="6526" spans="6:18">
      <c r="F6526" s="15"/>
      <c r="G6526" s="11"/>
      <c r="H6526" s="11"/>
      <c r="I6526" s="15"/>
      <c r="J6526" s="15"/>
      <c r="K6526" s="15"/>
      <c r="L6526" s="11"/>
      <c r="M6526" s="15"/>
      <c r="N6526" s="15"/>
      <c r="O6526" s="15"/>
      <c r="P6526" s="15"/>
      <c r="Q6526" s="15"/>
      <c r="R6526" s="11"/>
    </row>
    <row r="6527" spans="6:18">
      <c r="F6527" s="15"/>
      <c r="G6527" s="11"/>
      <c r="H6527" s="11"/>
      <c r="I6527" s="15"/>
      <c r="J6527" s="15"/>
      <c r="K6527" s="15"/>
      <c r="L6527" s="11"/>
      <c r="M6527" s="15"/>
      <c r="N6527" s="15"/>
      <c r="O6527" s="15"/>
      <c r="P6527" s="15"/>
      <c r="Q6527" s="15"/>
      <c r="R6527" s="11"/>
    </row>
    <row r="6528" spans="6:18">
      <c r="F6528" s="15"/>
      <c r="G6528" s="11"/>
      <c r="H6528" s="11"/>
      <c r="I6528" s="15"/>
      <c r="J6528" s="15"/>
      <c r="K6528" s="15"/>
      <c r="L6528" s="11"/>
      <c r="M6528" s="15"/>
      <c r="N6528" s="15"/>
      <c r="O6528" s="15"/>
      <c r="P6528" s="15"/>
      <c r="Q6528" s="15"/>
      <c r="R6528" s="11"/>
    </row>
    <row r="6529" spans="6:18">
      <c r="F6529" s="15"/>
      <c r="G6529" s="11"/>
      <c r="H6529" s="11"/>
      <c r="I6529" s="15"/>
      <c r="J6529" s="15"/>
      <c r="K6529" s="15"/>
      <c r="L6529" s="11"/>
      <c r="M6529" s="15"/>
      <c r="N6529" s="15"/>
      <c r="O6529" s="15"/>
      <c r="P6529" s="15"/>
      <c r="Q6529" s="15"/>
      <c r="R6529" s="11"/>
    </row>
    <row r="6530" spans="6:18">
      <c r="F6530" s="15"/>
      <c r="G6530" s="11"/>
      <c r="H6530" s="11"/>
      <c r="I6530" s="15"/>
      <c r="J6530" s="15"/>
      <c r="K6530" s="15"/>
      <c r="L6530" s="11"/>
      <c r="M6530" s="15"/>
      <c r="N6530" s="15"/>
      <c r="O6530" s="15"/>
      <c r="P6530" s="15"/>
      <c r="Q6530" s="15"/>
      <c r="R6530" s="11"/>
    </row>
    <row r="6531" spans="6:18">
      <c r="F6531" s="15"/>
      <c r="G6531" s="11"/>
      <c r="H6531" s="11"/>
      <c r="I6531" s="15"/>
      <c r="J6531" s="15"/>
      <c r="K6531" s="15"/>
      <c r="L6531" s="11"/>
      <c r="M6531" s="15"/>
      <c r="N6531" s="15"/>
      <c r="O6531" s="15"/>
      <c r="P6531" s="15"/>
      <c r="Q6531" s="15"/>
      <c r="R6531" s="11"/>
    </row>
    <row r="6532" spans="6:18">
      <c r="F6532" s="15"/>
      <c r="G6532" s="11"/>
      <c r="H6532" s="11"/>
      <c r="I6532" s="15"/>
      <c r="J6532" s="15"/>
      <c r="K6532" s="15"/>
      <c r="L6532" s="11"/>
      <c r="M6532" s="15"/>
      <c r="N6532" s="15"/>
      <c r="O6532" s="15"/>
      <c r="P6532" s="15"/>
      <c r="Q6532" s="15"/>
      <c r="R6532" s="11"/>
    </row>
    <row r="6533" spans="6:18">
      <c r="F6533" s="15"/>
      <c r="G6533" s="11"/>
      <c r="H6533" s="11"/>
      <c r="I6533" s="15"/>
      <c r="J6533" s="15"/>
      <c r="K6533" s="15"/>
      <c r="L6533" s="11"/>
      <c r="M6533" s="15"/>
      <c r="N6533" s="15"/>
      <c r="O6533" s="15"/>
      <c r="P6533" s="15"/>
      <c r="Q6533" s="15"/>
      <c r="R6533" s="11"/>
    </row>
    <row r="6534" spans="6:18">
      <c r="F6534" s="15"/>
      <c r="G6534" s="11"/>
      <c r="H6534" s="11"/>
      <c r="I6534" s="15"/>
      <c r="J6534" s="15"/>
      <c r="K6534" s="15"/>
      <c r="L6534" s="11"/>
      <c r="M6534" s="15"/>
      <c r="N6534" s="15"/>
      <c r="O6534" s="15"/>
      <c r="P6534" s="15"/>
      <c r="Q6534" s="15"/>
      <c r="R6534" s="11"/>
    </row>
    <row r="6535" spans="6:18">
      <c r="F6535" s="15"/>
      <c r="G6535" s="11"/>
      <c r="H6535" s="11"/>
      <c r="I6535" s="15"/>
      <c r="J6535" s="15"/>
      <c r="K6535" s="15"/>
      <c r="L6535" s="11"/>
      <c r="M6535" s="15"/>
      <c r="N6535" s="15"/>
      <c r="O6535" s="15"/>
      <c r="P6535" s="15"/>
      <c r="Q6535" s="15"/>
      <c r="R6535" s="11"/>
    </row>
    <row r="6536" spans="6:18">
      <c r="F6536" s="15"/>
      <c r="G6536" s="11"/>
      <c r="H6536" s="11"/>
      <c r="I6536" s="15"/>
      <c r="J6536" s="15"/>
      <c r="K6536" s="15"/>
      <c r="L6536" s="11"/>
      <c r="M6536" s="15"/>
      <c r="N6536" s="15"/>
      <c r="O6536" s="15"/>
      <c r="P6536" s="15"/>
      <c r="Q6536" s="15"/>
      <c r="R6536" s="11"/>
    </row>
    <row r="6537" spans="6:18">
      <c r="F6537" s="15"/>
      <c r="G6537" s="11"/>
      <c r="H6537" s="11"/>
      <c r="I6537" s="15"/>
      <c r="J6537" s="15"/>
      <c r="K6537" s="15"/>
      <c r="L6537" s="11"/>
      <c r="M6537" s="15"/>
      <c r="N6537" s="15"/>
      <c r="O6537" s="15"/>
      <c r="P6537" s="15"/>
      <c r="Q6537" s="15"/>
      <c r="R6537" s="11"/>
    </row>
    <row r="6538" spans="6:18">
      <c r="F6538" s="15"/>
      <c r="G6538" s="11"/>
      <c r="H6538" s="11"/>
      <c r="I6538" s="15"/>
      <c r="J6538" s="15"/>
      <c r="K6538" s="15"/>
      <c r="L6538" s="11"/>
      <c r="M6538" s="15"/>
      <c r="N6538" s="15"/>
      <c r="O6538" s="15"/>
      <c r="P6538" s="15"/>
      <c r="Q6538" s="15"/>
      <c r="R6538" s="11"/>
    </row>
    <row r="6539" spans="6:18">
      <c r="F6539" s="15"/>
      <c r="G6539" s="11"/>
      <c r="H6539" s="11"/>
      <c r="I6539" s="15"/>
      <c r="J6539" s="15"/>
      <c r="K6539" s="15"/>
      <c r="L6539" s="11"/>
      <c r="M6539" s="15"/>
      <c r="N6539" s="15"/>
      <c r="O6539" s="15"/>
      <c r="P6539" s="15"/>
      <c r="Q6539" s="15"/>
      <c r="R6539" s="11"/>
    </row>
    <row r="6540" spans="6:18">
      <c r="F6540" s="15"/>
      <c r="G6540" s="11"/>
      <c r="H6540" s="11"/>
      <c r="I6540" s="15"/>
      <c r="J6540" s="15"/>
      <c r="K6540" s="15"/>
      <c r="L6540" s="11"/>
      <c r="M6540" s="15"/>
      <c r="N6540" s="15"/>
      <c r="O6540" s="15"/>
      <c r="P6540" s="15"/>
      <c r="Q6540" s="15"/>
      <c r="R6540" s="11"/>
    </row>
    <row r="6541" spans="6:18">
      <c r="F6541" s="15"/>
      <c r="G6541" s="11"/>
      <c r="H6541" s="11"/>
      <c r="I6541" s="15"/>
      <c r="J6541" s="15"/>
      <c r="K6541" s="15"/>
      <c r="L6541" s="11"/>
      <c r="M6541" s="15"/>
      <c r="N6541" s="15"/>
      <c r="O6541" s="15"/>
      <c r="P6541" s="15"/>
      <c r="Q6541" s="15"/>
      <c r="R6541" s="11"/>
    </row>
    <row r="6542" spans="6:18">
      <c r="F6542" s="15"/>
      <c r="G6542" s="11"/>
      <c r="H6542" s="11"/>
      <c r="I6542" s="15"/>
      <c r="J6542" s="15"/>
      <c r="K6542" s="15"/>
      <c r="L6542" s="11"/>
      <c r="M6542" s="15"/>
      <c r="N6542" s="15"/>
      <c r="O6542" s="15"/>
      <c r="P6542" s="15"/>
      <c r="Q6542" s="15"/>
      <c r="R6542" s="11"/>
    </row>
    <row r="6543" spans="6:18">
      <c r="F6543" s="15"/>
      <c r="G6543" s="11"/>
      <c r="H6543" s="11"/>
      <c r="I6543" s="15"/>
      <c r="J6543" s="15"/>
      <c r="K6543" s="15"/>
      <c r="L6543" s="11"/>
      <c r="M6543" s="15"/>
      <c r="N6543" s="15"/>
      <c r="O6543" s="15"/>
      <c r="P6543" s="15"/>
      <c r="Q6543" s="15"/>
      <c r="R6543" s="11"/>
    </row>
    <row r="6544" spans="6:18">
      <c r="F6544" s="15"/>
      <c r="G6544" s="11"/>
      <c r="H6544" s="11"/>
      <c r="I6544" s="15"/>
      <c r="J6544" s="15"/>
      <c r="K6544" s="15"/>
      <c r="L6544" s="11"/>
      <c r="M6544" s="15"/>
      <c r="N6544" s="15"/>
      <c r="O6544" s="15"/>
      <c r="P6544" s="15"/>
      <c r="Q6544" s="15"/>
      <c r="R6544" s="11"/>
    </row>
    <row r="6545" spans="6:18">
      <c r="F6545" s="15"/>
      <c r="G6545" s="11"/>
      <c r="H6545" s="11"/>
      <c r="I6545" s="15"/>
      <c r="J6545" s="15"/>
      <c r="K6545" s="15"/>
      <c r="L6545" s="11"/>
      <c r="M6545" s="15"/>
      <c r="N6545" s="15"/>
      <c r="O6545" s="15"/>
      <c r="P6545" s="15"/>
      <c r="Q6545" s="15"/>
      <c r="R6545" s="11"/>
    </row>
    <row r="6546" spans="6:18">
      <c r="F6546" s="15"/>
      <c r="G6546" s="11"/>
      <c r="H6546" s="11"/>
      <c r="I6546" s="15"/>
      <c r="J6546" s="15"/>
      <c r="K6546" s="15"/>
      <c r="L6546" s="11"/>
      <c r="M6546" s="15"/>
      <c r="N6546" s="15"/>
      <c r="O6546" s="15"/>
      <c r="P6546" s="15"/>
      <c r="Q6546" s="15"/>
      <c r="R6546" s="11"/>
    </row>
    <row r="6547" spans="6:18">
      <c r="F6547" s="15"/>
      <c r="G6547" s="11"/>
      <c r="H6547" s="11"/>
      <c r="I6547" s="15"/>
      <c r="J6547" s="15"/>
      <c r="K6547" s="15"/>
      <c r="L6547" s="11"/>
      <c r="M6547" s="15"/>
      <c r="N6547" s="15"/>
      <c r="O6547" s="15"/>
      <c r="P6547" s="15"/>
      <c r="Q6547" s="15"/>
      <c r="R6547" s="11"/>
    </row>
    <row r="6548" spans="6:18">
      <c r="F6548" s="15"/>
      <c r="G6548" s="11"/>
      <c r="H6548" s="11"/>
      <c r="I6548" s="15"/>
      <c r="J6548" s="15"/>
      <c r="K6548" s="15"/>
      <c r="L6548" s="11"/>
      <c r="M6548" s="15"/>
      <c r="N6548" s="15"/>
      <c r="O6548" s="15"/>
      <c r="P6548" s="15"/>
      <c r="Q6548" s="15"/>
      <c r="R6548" s="11"/>
    </row>
    <row r="6549" spans="6:18">
      <c r="F6549" s="15"/>
      <c r="G6549" s="11"/>
      <c r="H6549" s="11"/>
      <c r="I6549" s="15"/>
      <c r="J6549" s="15"/>
      <c r="K6549" s="15"/>
      <c r="L6549" s="11"/>
      <c r="M6549" s="15"/>
      <c r="N6549" s="15"/>
      <c r="O6549" s="15"/>
      <c r="P6549" s="15"/>
      <c r="Q6549" s="15"/>
      <c r="R6549" s="11"/>
    </row>
    <row r="6550" spans="6:18">
      <c r="F6550" s="15"/>
      <c r="G6550" s="11"/>
      <c r="H6550" s="11"/>
      <c r="I6550" s="15"/>
      <c r="J6550" s="15"/>
      <c r="K6550" s="15"/>
      <c r="L6550" s="11"/>
      <c r="M6550" s="15"/>
      <c r="N6550" s="15"/>
      <c r="O6550" s="15"/>
      <c r="P6550" s="15"/>
      <c r="Q6550" s="15"/>
      <c r="R6550" s="11"/>
    </row>
    <row r="6551" spans="6:18">
      <c r="F6551" s="15"/>
      <c r="G6551" s="11"/>
      <c r="H6551" s="11"/>
      <c r="I6551" s="15"/>
      <c r="J6551" s="15"/>
      <c r="K6551" s="15"/>
      <c r="L6551" s="11"/>
      <c r="M6551" s="15"/>
      <c r="N6551" s="15"/>
      <c r="O6551" s="15"/>
      <c r="P6551" s="15"/>
      <c r="Q6551" s="15"/>
      <c r="R6551" s="11"/>
    </row>
    <row r="6552" spans="6:18">
      <c r="F6552" s="15"/>
      <c r="G6552" s="11"/>
      <c r="H6552" s="11"/>
      <c r="I6552" s="15"/>
      <c r="J6552" s="15"/>
      <c r="K6552" s="15"/>
      <c r="L6552" s="11"/>
      <c r="M6552" s="15"/>
      <c r="N6552" s="15"/>
      <c r="O6552" s="15"/>
      <c r="P6552" s="15"/>
      <c r="Q6552" s="15"/>
      <c r="R6552" s="11"/>
    </row>
    <row r="6553" spans="6:18">
      <c r="F6553" s="15"/>
      <c r="G6553" s="11"/>
      <c r="H6553" s="11"/>
      <c r="I6553" s="15"/>
      <c r="J6553" s="15"/>
      <c r="K6553" s="15"/>
      <c r="L6553" s="11"/>
      <c r="M6553" s="15"/>
      <c r="N6553" s="15"/>
      <c r="O6553" s="15"/>
      <c r="P6553" s="15"/>
      <c r="Q6553" s="15"/>
      <c r="R6553" s="11"/>
    </row>
    <row r="6554" spans="6:18">
      <c r="F6554" s="15"/>
      <c r="G6554" s="11"/>
      <c r="H6554" s="11"/>
      <c r="I6554" s="15"/>
      <c r="J6554" s="15"/>
      <c r="K6554" s="15"/>
      <c r="L6554" s="11"/>
      <c r="M6554" s="15"/>
      <c r="N6554" s="15"/>
      <c r="O6554" s="15"/>
      <c r="P6554" s="15"/>
      <c r="Q6554" s="15"/>
      <c r="R6554" s="11"/>
    </row>
    <row r="6555" spans="6:18">
      <c r="F6555" s="15"/>
      <c r="G6555" s="11"/>
      <c r="H6555" s="11"/>
      <c r="I6555" s="15"/>
      <c r="J6555" s="15"/>
      <c r="K6555" s="15"/>
      <c r="L6555" s="11"/>
      <c r="M6555" s="15"/>
      <c r="N6555" s="15"/>
      <c r="O6555" s="15"/>
      <c r="P6555" s="15"/>
      <c r="Q6555" s="15"/>
      <c r="R6555" s="11"/>
    </row>
    <row r="6556" spans="6:18">
      <c r="F6556" s="15"/>
      <c r="G6556" s="11"/>
      <c r="H6556" s="11"/>
      <c r="I6556" s="15"/>
      <c r="J6556" s="15"/>
      <c r="K6556" s="15"/>
      <c r="L6556" s="11"/>
      <c r="M6556" s="15"/>
      <c r="N6556" s="15"/>
      <c r="O6556" s="15"/>
      <c r="P6556" s="15"/>
      <c r="Q6556" s="15"/>
      <c r="R6556" s="11"/>
    </row>
    <row r="6557" spans="6:18">
      <c r="F6557" s="15"/>
      <c r="G6557" s="11"/>
      <c r="H6557" s="11"/>
      <c r="I6557" s="15"/>
      <c r="J6557" s="15"/>
      <c r="K6557" s="15"/>
      <c r="L6557" s="11"/>
      <c r="M6557" s="15"/>
      <c r="N6557" s="15"/>
      <c r="O6557" s="15"/>
      <c r="P6557" s="15"/>
      <c r="Q6557" s="15"/>
      <c r="R6557" s="11"/>
    </row>
    <row r="6558" spans="6:18">
      <c r="F6558" s="15"/>
      <c r="G6558" s="11"/>
      <c r="H6558" s="11"/>
      <c r="I6558" s="15"/>
      <c r="J6558" s="15"/>
      <c r="K6558" s="15"/>
      <c r="L6558" s="11"/>
      <c r="M6558" s="15"/>
      <c r="N6558" s="15"/>
      <c r="O6558" s="15"/>
      <c r="P6558" s="15"/>
      <c r="Q6558" s="15"/>
      <c r="R6558" s="11"/>
    </row>
    <row r="6559" spans="6:18">
      <c r="F6559" s="15"/>
      <c r="G6559" s="11"/>
      <c r="H6559" s="11"/>
      <c r="I6559" s="15"/>
      <c r="J6559" s="15"/>
      <c r="K6559" s="15"/>
      <c r="L6559" s="11"/>
      <c r="M6559" s="15"/>
      <c r="N6559" s="15"/>
      <c r="O6559" s="15"/>
      <c r="P6559" s="15"/>
      <c r="Q6559" s="15"/>
      <c r="R6559" s="11"/>
    </row>
    <row r="6560" spans="6:18">
      <c r="F6560" s="15"/>
      <c r="G6560" s="11"/>
      <c r="H6560" s="11"/>
      <c r="I6560" s="15"/>
      <c r="J6560" s="15"/>
      <c r="K6560" s="15"/>
      <c r="L6560" s="11"/>
      <c r="M6560" s="15"/>
      <c r="N6560" s="15"/>
      <c r="O6560" s="15"/>
      <c r="P6560" s="15"/>
      <c r="Q6560" s="15"/>
      <c r="R6560" s="11"/>
    </row>
    <row r="6561" spans="6:18">
      <c r="F6561" s="15"/>
      <c r="G6561" s="11"/>
      <c r="H6561" s="11"/>
      <c r="I6561" s="15"/>
      <c r="J6561" s="15"/>
      <c r="K6561" s="15"/>
      <c r="L6561" s="11"/>
      <c r="M6561" s="15"/>
      <c r="N6561" s="15"/>
      <c r="O6561" s="15"/>
      <c r="P6561" s="15"/>
      <c r="Q6561" s="15"/>
      <c r="R6561" s="11"/>
    </row>
    <row r="6562" spans="6:18">
      <c r="F6562" s="15"/>
      <c r="G6562" s="11"/>
      <c r="H6562" s="11"/>
      <c r="I6562" s="15"/>
      <c r="J6562" s="15"/>
      <c r="K6562" s="15"/>
      <c r="L6562" s="11"/>
      <c r="M6562" s="15"/>
      <c r="N6562" s="15"/>
      <c r="O6562" s="15"/>
      <c r="P6562" s="15"/>
      <c r="Q6562" s="15"/>
      <c r="R6562" s="11"/>
    </row>
    <row r="6563" spans="6:18">
      <c r="F6563" s="15"/>
      <c r="G6563" s="11"/>
      <c r="H6563" s="11"/>
      <c r="I6563" s="15"/>
      <c r="J6563" s="15"/>
      <c r="K6563" s="15"/>
      <c r="L6563" s="11"/>
      <c r="M6563" s="15"/>
      <c r="N6563" s="15"/>
      <c r="O6563" s="15"/>
      <c r="P6563" s="15"/>
      <c r="Q6563" s="15"/>
      <c r="R6563" s="11"/>
    </row>
    <row r="6564" spans="6:18">
      <c r="F6564" s="15"/>
      <c r="G6564" s="11"/>
      <c r="H6564" s="11"/>
      <c r="I6564" s="15"/>
      <c r="J6564" s="15"/>
      <c r="K6564" s="15"/>
      <c r="L6564" s="11"/>
      <c r="M6564" s="15"/>
      <c r="N6564" s="15"/>
      <c r="O6564" s="15"/>
      <c r="P6564" s="15"/>
      <c r="Q6564" s="15"/>
      <c r="R6564" s="11"/>
    </row>
    <row r="6565" spans="6:18">
      <c r="F6565" s="15"/>
      <c r="G6565" s="11"/>
      <c r="H6565" s="11"/>
      <c r="I6565" s="15"/>
      <c r="J6565" s="15"/>
      <c r="K6565" s="15"/>
      <c r="L6565" s="11"/>
      <c r="M6565" s="15"/>
      <c r="N6565" s="15"/>
      <c r="O6565" s="15"/>
      <c r="P6565" s="15"/>
      <c r="Q6565" s="15"/>
      <c r="R6565" s="11"/>
    </row>
    <row r="6566" spans="6:18">
      <c r="F6566" s="15"/>
      <c r="G6566" s="11"/>
      <c r="H6566" s="11"/>
      <c r="I6566" s="15"/>
      <c r="J6566" s="15"/>
      <c r="K6566" s="15"/>
      <c r="L6566" s="11"/>
      <c r="M6566" s="15"/>
      <c r="N6566" s="15"/>
      <c r="O6566" s="15"/>
      <c r="P6566" s="15"/>
      <c r="Q6566" s="15"/>
      <c r="R6566" s="11"/>
    </row>
    <row r="6567" spans="6:18">
      <c r="F6567" s="15"/>
      <c r="G6567" s="11"/>
      <c r="H6567" s="11"/>
      <c r="I6567" s="15"/>
      <c r="J6567" s="15"/>
      <c r="K6567" s="15"/>
      <c r="L6567" s="11"/>
      <c r="M6567" s="15"/>
      <c r="N6567" s="15"/>
      <c r="O6567" s="15"/>
      <c r="P6567" s="15"/>
      <c r="Q6567" s="15"/>
      <c r="R6567" s="11"/>
    </row>
    <row r="6568" spans="6:18">
      <c r="F6568" s="15"/>
      <c r="G6568" s="11"/>
      <c r="H6568" s="11"/>
      <c r="I6568" s="15"/>
      <c r="J6568" s="15"/>
      <c r="K6568" s="15"/>
      <c r="L6568" s="11"/>
      <c r="M6568" s="15"/>
      <c r="N6568" s="15"/>
      <c r="O6568" s="15"/>
      <c r="P6568" s="15"/>
      <c r="Q6568" s="15"/>
      <c r="R6568" s="11"/>
    </row>
    <row r="6569" spans="6:18">
      <c r="F6569" s="15"/>
      <c r="G6569" s="11"/>
      <c r="H6569" s="11"/>
      <c r="I6569" s="15"/>
      <c r="J6569" s="15"/>
      <c r="K6569" s="15"/>
      <c r="L6569" s="11"/>
      <c r="M6569" s="15"/>
      <c r="N6569" s="15"/>
      <c r="O6569" s="15"/>
      <c r="P6569" s="15"/>
      <c r="Q6569" s="15"/>
      <c r="R6569" s="11"/>
    </row>
    <row r="6570" spans="6:18">
      <c r="F6570" s="15"/>
      <c r="G6570" s="11"/>
      <c r="H6570" s="11"/>
      <c r="I6570" s="15"/>
      <c r="J6570" s="15"/>
      <c r="K6570" s="15"/>
      <c r="L6570" s="11"/>
      <c r="M6570" s="15"/>
      <c r="N6570" s="15"/>
      <c r="O6570" s="15"/>
      <c r="P6570" s="15"/>
      <c r="Q6570" s="15"/>
      <c r="R6570" s="11"/>
    </row>
    <row r="6571" spans="6:18">
      <c r="F6571" s="15"/>
      <c r="G6571" s="11"/>
      <c r="H6571" s="11"/>
      <c r="I6571" s="15"/>
      <c r="J6571" s="15"/>
      <c r="K6571" s="15"/>
      <c r="L6571" s="11"/>
      <c r="M6571" s="15"/>
      <c r="N6571" s="15"/>
      <c r="O6571" s="15"/>
      <c r="P6571" s="15"/>
      <c r="Q6571" s="15"/>
      <c r="R6571" s="11"/>
    </row>
    <row r="6572" spans="6:18">
      <c r="F6572" s="15"/>
      <c r="G6572" s="11"/>
      <c r="H6572" s="11"/>
      <c r="I6572" s="15"/>
      <c r="J6572" s="15"/>
      <c r="K6572" s="15"/>
      <c r="L6572" s="11"/>
      <c r="M6572" s="15"/>
      <c r="N6572" s="15"/>
      <c r="O6572" s="15"/>
      <c r="P6572" s="15"/>
      <c r="Q6572" s="15"/>
      <c r="R6572" s="11"/>
    </row>
    <row r="6573" spans="6:18">
      <c r="F6573" s="15"/>
      <c r="G6573" s="11"/>
      <c r="H6573" s="11"/>
      <c r="I6573" s="15"/>
      <c r="J6573" s="15"/>
      <c r="K6573" s="15"/>
      <c r="L6573" s="11"/>
      <c r="M6573" s="15"/>
      <c r="N6573" s="15"/>
      <c r="O6573" s="15"/>
      <c r="P6573" s="15"/>
      <c r="Q6573" s="15"/>
      <c r="R6573" s="11"/>
    </row>
    <row r="6574" spans="6:18">
      <c r="F6574" s="15"/>
      <c r="G6574" s="11"/>
      <c r="H6574" s="11"/>
      <c r="I6574" s="15"/>
      <c r="J6574" s="15"/>
      <c r="K6574" s="15"/>
      <c r="L6574" s="11"/>
      <c r="M6574" s="15"/>
      <c r="N6574" s="15"/>
      <c r="O6574" s="15"/>
      <c r="P6574" s="15"/>
      <c r="Q6574" s="15"/>
      <c r="R6574" s="11"/>
    </row>
    <row r="6575" spans="6:18">
      <c r="F6575" s="15"/>
      <c r="G6575" s="11"/>
      <c r="H6575" s="11"/>
      <c r="I6575" s="15"/>
      <c r="J6575" s="15"/>
      <c r="K6575" s="15"/>
      <c r="L6575" s="11"/>
      <c r="M6575" s="15"/>
      <c r="N6575" s="15"/>
      <c r="O6575" s="15"/>
      <c r="P6575" s="15"/>
      <c r="Q6575" s="15"/>
      <c r="R6575" s="11"/>
    </row>
    <row r="6576" spans="6:18">
      <c r="F6576" s="15"/>
      <c r="G6576" s="11"/>
      <c r="H6576" s="11"/>
      <c r="I6576" s="15"/>
      <c r="J6576" s="15"/>
      <c r="K6576" s="15"/>
      <c r="L6576" s="11"/>
      <c r="M6576" s="15"/>
      <c r="N6576" s="15"/>
      <c r="O6576" s="15"/>
      <c r="P6576" s="15"/>
      <c r="Q6576" s="15"/>
      <c r="R6576" s="11"/>
    </row>
    <row r="6577" spans="6:18">
      <c r="F6577" s="15"/>
      <c r="G6577" s="11"/>
      <c r="H6577" s="11"/>
      <c r="I6577" s="15"/>
      <c r="J6577" s="15"/>
      <c r="K6577" s="15"/>
      <c r="L6577" s="11"/>
      <c r="M6577" s="15"/>
      <c r="N6577" s="15"/>
      <c r="O6577" s="15"/>
      <c r="P6577" s="15"/>
      <c r="Q6577" s="15"/>
      <c r="R6577" s="11"/>
    </row>
    <row r="6578" spans="6:18">
      <c r="F6578" s="15"/>
      <c r="G6578" s="11"/>
      <c r="H6578" s="11"/>
      <c r="I6578" s="15"/>
      <c r="J6578" s="15"/>
      <c r="K6578" s="15"/>
      <c r="L6578" s="11"/>
      <c r="M6578" s="15"/>
      <c r="N6578" s="15"/>
      <c r="O6578" s="15"/>
      <c r="P6578" s="15"/>
      <c r="Q6578" s="15"/>
      <c r="R6578" s="11"/>
    </row>
    <row r="6579" spans="6:18">
      <c r="F6579" s="15"/>
      <c r="G6579" s="11"/>
      <c r="H6579" s="11"/>
      <c r="I6579" s="15"/>
      <c r="J6579" s="15"/>
      <c r="K6579" s="15"/>
      <c r="L6579" s="11"/>
      <c r="M6579" s="15"/>
      <c r="N6579" s="15"/>
      <c r="O6579" s="15"/>
      <c r="P6579" s="15"/>
      <c r="Q6579" s="15"/>
      <c r="R6579" s="11"/>
    </row>
    <row r="6580" spans="6:18">
      <c r="F6580" s="15"/>
      <c r="G6580" s="11"/>
      <c r="H6580" s="11"/>
      <c r="I6580" s="15"/>
      <c r="J6580" s="15"/>
      <c r="K6580" s="15"/>
      <c r="L6580" s="11"/>
      <c r="M6580" s="15"/>
      <c r="N6580" s="15"/>
      <c r="O6580" s="15"/>
      <c r="P6580" s="15"/>
      <c r="Q6580" s="15"/>
      <c r="R6580" s="11"/>
    </row>
    <row r="6581" spans="6:18">
      <c r="F6581" s="15"/>
      <c r="G6581" s="11"/>
      <c r="H6581" s="11"/>
      <c r="I6581" s="15"/>
      <c r="J6581" s="15"/>
      <c r="K6581" s="15"/>
      <c r="L6581" s="11"/>
      <c r="M6581" s="15"/>
      <c r="N6581" s="15"/>
      <c r="O6581" s="15"/>
      <c r="P6581" s="15"/>
      <c r="Q6581" s="15"/>
      <c r="R6581" s="11"/>
    </row>
    <row r="6582" spans="6:18">
      <c r="F6582" s="15"/>
      <c r="G6582" s="11"/>
      <c r="H6582" s="11"/>
      <c r="I6582" s="15"/>
      <c r="J6582" s="15"/>
      <c r="K6582" s="15"/>
      <c r="L6582" s="11"/>
      <c r="M6582" s="15"/>
      <c r="N6582" s="15"/>
      <c r="O6582" s="15"/>
      <c r="P6582" s="15"/>
      <c r="Q6582" s="15"/>
      <c r="R6582" s="11"/>
    </row>
    <row r="6583" spans="6:18">
      <c r="F6583" s="15"/>
      <c r="G6583" s="11"/>
      <c r="H6583" s="11"/>
      <c r="I6583" s="15"/>
      <c r="J6583" s="15"/>
      <c r="K6583" s="15"/>
      <c r="L6583" s="11"/>
      <c r="M6583" s="15"/>
      <c r="N6583" s="15"/>
      <c r="O6583" s="15"/>
      <c r="P6583" s="15"/>
      <c r="Q6583" s="15"/>
      <c r="R6583" s="11"/>
    </row>
    <row r="6584" spans="6:18">
      <c r="F6584" s="15"/>
      <c r="G6584" s="11"/>
      <c r="H6584" s="11"/>
      <c r="I6584" s="15"/>
      <c r="J6584" s="15"/>
      <c r="K6584" s="15"/>
      <c r="L6584" s="11"/>
      <c r="M6584" s="15"/>
      <c r="N6584" s="15"/>
      <c r="O6584" s="15"/>
      <c r="P6584" s="15"/>
      <c r="Q6584" s="15"/>
      <c r="R6584" s="11"/>
    </row>
    <row r="6585" spans="6:18">
      <c r="F6585" s="15"/>
      <c r="G6585" s="11"/>
      <c r="H6585" s="11"/>
      <c r="I6585" s="15"/>
      <c r="J6585" s="15"/>
      <c r="K6585" s="15"/>
      <c r="L6585" s="11"/>
      <c r="M6585" s="15"/>
      <c r="N6585" s="15"/>
      <c r="O6585" s="15"/>
      <c r="P6585" s="15"/>
      <c r="Q6585" s="15"/>
      <c r="R6585" s="11"/>
    </row>
    <row r="6586" spans="6:18">
      <c r="F6586" s="15"/>
      <c r="G6586" s="11"/>
      <c r="H6586" s="11"/>
      <c r="I6586" s="15"/>
      <c r="J6586" s="15"/>
      <c r="K6586" s="15"/>
      <c r="L6586" s="11"/>
      <c r="M6586" s="15"/>
      <c r="N6586" s="15"/>
      <c r="O6586" s="15"/>
      <c r="P6586" s="15"/>
      <c r="Q6586" s="15"/>
      <c r="R6586" s="11"/>
    </row>
    <row r="6587" spans="6:18">
      <c r="F6587" s="15"/>
      <c r="G6587" s="11"/>
      <c r="H6587" s="11"/>
      <c r="I6587" s="15"/>
      <c r="J6587" s="15"/>
      <c r="K6587" s="15"/>
      <c r="L6587" s="11"/>
      <c r="M6587" s="15"/>
      <c r="N6587" s="15"/>
      <c r="O6587" s="15"/>
      <c r="P6587" s="15"/>
      <c r="Q6587" s="15"/>
      <c r="R6587" s="11"/>
    </row>
    <row r="6588" spans="6:18">
      <c r="F6588" s="15"/>
      <c r="G6588" s="11"/>
      <c r="H6588" s="11"/>
      <c r="I6588" s="15"/>
      <c r="J6588" s="15"/>
      <c r="K6588" s="15"/>
      <c r="L6588" s="11"/>
      <c r="M6588" s="15"/>
      <c r="N6588" s="15"/>
      <c r="O6588" s="15"/>
      <c r="P6588" s="15"/>
      <c r="Q6588" s="15"/>
      <c r="R6588" s="11"/>
    </row>
    <row r="6589" spans="6:18">
      <c r="F6589" s="15"/>
      <c r="G6589" s="11"/>
      <c r="H6589" s="11"/>
      <c r="I6589" s="15"/>
      <c r="J6589" s="15"/>
      <c r="K6589" s="15"/>
      <c r="L6589" s="11"/>
      <c r="M6589" s="15"/>
      <c r="N6589" s="15"/>
      <c r="O6589" s="15"/>
      <c r="P6589" s="15"/>
      <c r="Q6589" s="15"/>
      <c r="R6589" s="11"/>
    </row>
    <row r="6590" spans="6:18">
      <c r="F6590" s="15"/>
      <c r="G6590" s="11"/>
      <c r="H6590" s="11"/>
      <c r="I6590" s="15"/>
      <c r="J6590" s="15"/>
      <c r="K6590" s="15"/>
      <c r="L6590" s="11"/>
      <c r="M6590" s="15"/>
      <c r="N6590" s="15"/>
      <c r="O6590" s="15"/>
      <c r="P6590" s="15"/>
      <c r="Q6590" s="15"/>
      <c r="R6590" s="11"/>
    </row>
    <row r="6591" spans="6:18">
      <c r="F6591" s="15"/>
      <c r="G6591" s="11"/>
      <c r="H6591" s="11"/>
      <c r="I6591" s="15"/>
      <c r="J6591" s="15"/>
      <c r="K6591" s="15"/>
      <c r="L6591" s="11"/>
      <c r="M6591" s="15"/>
      <c r="N6591" s="15"/>
      <c r="O6591" s="15"/>
      <c r="P6591" s="15"/>
      <c r="Q6591" s="15"/>
      <c r="R6591" s="11"/>
    </row>
    <row r="6592" spans="6:18">
      <c r="F6592" s="15"/>
      <c r="G6592" s="11"/>
      <c r="H6592" s="11"/>
      <c r="I6592" s="15"/>
      <c r="J6592" s="15"/>
      <c r="K6592" s="15"/>
      <c r="L6592" s="11"/>
      <c r="M6592" s="15"/>
      <c r="N6592" s="15"/>
      <c r="O6592" s="15"/>
      <c r="P6592" s="15"/>
      <c r="Q6592" s="15"/>
      <c r="R6592" s="11"/>
    </row>
    <row r="6593" spans="6:18">
      <c r="F6593" s="15"/>
      <c r="G6593" s="11"/>
      <c r="H6593" s="11"/>
      <c r="I6593" s="15"/>
      <c r="J6593" s="15"/>
      <c r="K6593" s="15"/>
      <c r="L6593" s="11"/>
      <c r="M6593" s="15"/>
      <c r="N6593" s="15"/>
      <c r="O6593" s="15"/>
      <c r="P6593" s="15"/>
      <c r="Q6593" s="15"/>
      <c r="R6593" s="11"/>
    </row>
    <row r="6594" spans="6:18">
      <c r="F6594" s="15"/>
      <c r="G6594" s="11"/>
      <c r="H6594" s="11"/>
      <c r="I6594" s="15"/>
      <c r="J6594" s="15"/>
      <c r="K6594" s="15"/>
      <c r="L6594" s="11"/>
      <c r="M6594" s="15"/>
      <c r="N6594" s="15"/>
      <c r="O6594" s="15"/>
      <c r="P6594" s="15"/>
      <c r="Q6594" s="15"/>
      <c r="R6594" s="11"/>
    </row>
    <row r="6595" spans="6:18">
      <c r="F6595" s="15"/>
      <c r="G6595" s="11"/>
      <c r="H6595" s="11"/>
      <c r="I6595" s="15"/>
      <c r="J6595" s="15"/>
      <c r="K6595" s="15"/>
      <c r="L6595" s="11"/>
      <c r="M6595" s="15"/>
      <c r="N6595" s="15"/>
      <c r="O6595" s="15"/>
      <c r="P6595" s="15"/>
      <c r="Q6595" s="15"/>
      <c r="R6595" s="11"/>
    </row>
    <row r="6596" spans="6:18">
      <c r="F6596" s="15"/>
      <c r="G6596" s="11"/>
      <c r="H6596" s="11"/>
      <c r="I6596" s="15"/>
      <c r="J6596" s="15"/>
      <c r="K6596" s="15"/>
      <c r="L6596" s="11"/>
      <c r="M6596" s="15"/>
      <c r="N6596" s="15"/>
      <c r="O6596" s="15"/>
      <c r="P6596" s="15"/>
      <c r="Q6596" s="15"/>
      <c r="R6596" s="11"/>
    </row>
    <row r="6597" spans="6:18">
      <c r="F6597" s="15"/>
      <c r="G6597" s="11"/>
      <c r="H6597" s="11"/>
      <c r="I6597" s="15"/>
      <c r="J6597" s="15"/>
      <c r="K6597" s="15"/>
      <c r="L6597" s="11"/>
      <c r="M6597" s="15"/>
      <c r="N6597" s="15"/>
      <c r="O6597" s="15"/>
      <c r="P6597" s="15"/>
      <c r="Q6597" s="15"/>
      <c r="R6597" s="11"/>
    </row>
    <row r="6598" spans="6:18">
      <c r="F6598" s="15"/>
      <c r="G6598" s="11"/>
      <c r="H6598" s="11"/>
      <c r="I6598" s="15"/>
      <c r="J6598" s="15"/>
      <c r="K6598" s="15"/>
      <c r="L6598" s="11"/>
      <c r="M6598" s="15"/>
      <c r="N6598" s="15"/>
      <c r="O6598" s="15"/>
      <c r="P6598" s="15"/>
      <c r="Q6598" s="15"/>
      <c r="R6598" s="11"/>
    </row>
    <row r="6599" spans="6:18">
      <c r="F6599" s="15"/>
      <c r="G6599" s="11"/>
      <c r="H6599" s="11"/>
      <c r="I6599" s="15"/>
      <c r="J6599" s="15"/>
      <c r="K6599" s="15"/>
      <c r="L6599" s="11"/>
      <c r="M6599" s="15"/>
      <c r="N6599" s="15"/>
      <c r="O6599" s="15"/>
      <c r="P6599" s="15"/>
      <c r="Q6599" s="15"/>
      <c r="R6599" s="11"/>
    </row>
    <row r="6600" spans="6:18">
      <c r="F6600" s="15"/>
      <c r="G6600" s="11"/>
      <c r="H6600" s="11"/>
      <c r="I6600" s="15"/>
      <c r="J6600" s="15"/>
      <c r="K6600" s="15"/>
      <c r="L6600" s="11"/>
      <c r="M6600" s="15"/>
      <c r="N6600" s="15"/>
      <c r="O6600" s="15"/>
      <c r="P6600" s="15"/>
      <c r="Q6600" s="15"/>
      <c r="R6600" s="11"/>
    </row>
    <row r="6601" spans="6:18">
      <c r="F6601" s="15"/>
      <c r="G6601" s="11"/>
      <c r="H6601" s="11"/>
      <c r="I6601" s="15"/>
      <c r="J6601" s="15"/>
      <c r="K6601" s="15"/>
      <c r="L6601" s="11"/>
      <c r="M6601" s="15"/>
      <c r="N6601" s="15"/>
      <c r="O6601" s="15"/>
      <c r="P6601" s="15"/>
      <c r="Q6601" s="15"/>
      <c r="R6601" s="11"/>
    </row>
    <row r="6602" spans="6:18">
      <c r="F6602" s="15"/>
      <c r="G6602" s="11"/>
      <c r="H6602" s="11"/>
      <c r="I6602" s="15"/>
      <c r="J6602" s="15"/>
      <c r="K6602" s="15"/>
      <c r="L6602" s="11"/>
      <c r="M6602" s="15"/>
      <c r="N6602" s="15"/>
      <c r="O6602" s="15"/>
      <c r="P6602" s="15"/>
      <c r="Q6602" s="15"/>
      <c r="R6602" s="11"/>
    </row>
    <row r="6603" spans="6:18">
      <c r="F6603" s="15"/>
      <c r="G6603" s="11"/>
      <c r="H6603" s="11"/>
      <c r="I6603" s="15"/>
      <c r="J6603" s="15"/>
      <c r="K6603" s="15"/>
      <c r="L6603" s="11"/>
      <c r="M6603" s="15"/>
      <c r="N6603" s="15"/>
      <c r="O6603" s="15"/>
      <c r="P6603" s="15"/>
      <c r="Q6603" s="15"/>
      <c r="R6603" s="11"/>
    </row>
    <row r="6604" spans="6:18">
      <c r="F6604" s="15"/>
      <c r="G6604" s="11"/>
      <c r="H6604" s="11"/>
      <c r="I6604" s="15"/>
      <c r="J6604" s="15"/>
      <c r="K6604" s="15"/>
      <c r="L6604" s="11"/>
      <c r="M6604" s="15"/>
      <c r="N6604" s="15"/>
      <c r="O6604" s="15"/>
      <c r="P6604" s="15"/>
      <c r="Q6604" s="15"/>
      <c r="R6604" s="11"/>
    </row>
    <row r="6605" spans="6:18">
      <c r="F6605" s="15"/>
      <c r="G6605" s="11"/>
      <c r="H6605" s="11"/>
      <c r="I6605" s="15"/>
      <c r="J6605" s="15"/>
      <c r="K6605" s="15"/>
      <c r="L6605" s="11"/>
      <c r="M6605" s="15"/>
      <c r="N6605" s="15"/>
      <c r="O6605" s="15"/>
      <c r="P6605" s="15"/>
      <c r="Q6605" s="15"/>
      <c r="R6605" s="11"/>
    </row>
    <row r="6606" spans="6:18">
      <c r="F6606" s="15"/>
      <c r="G6606" s="11"/>
      <c r="H6606" s="11"/>
      <c r="I6606" s="15"/>
      <c r="J6606" s="15"/>
      <c r="K6606" s="15"/>
      <c r="L6606" s="11"/>
      <c r="M6606" s="15"/>
      <c r="N6606" s="15"/>
      <c r="O6606" s="15"/>
      <c r="P6606" s="15"/>
      <c r="Q6606" s="15"/>
      <c r="R6606" s="11"/>
    </row>
    <row r="6607" spans="6:18">
      <c r="F6607" s="15"/>
      <c r="G6607" s="11"/>
      <c r="H6607" s="11"/>
      <c r="I6607" s="15"/>
      <c r="J6607" s="15"/>
      <c r="K6607" s="15"/>
      <c r="L6607" s="11"/>
      <c r="M6607" s="15"/>
      <c r="N6607" s="15"/>
      <c r="O6607" s="15"/>
      <c r="P6607" s="15"/>
      <c r="Q6607" s="15"/>
      <c r="R6607" s="11"/>
    </row>
    <row r="6608" spans="6:18">
      <c r="F6608" s="15"/>
      <c r="G6608" s="11"/>
      <c r="H6608" s="11"/>
      <c r="I6608" s="15"/>
      <c r="J6608" s="15"/>
      <c r="K6608" s="15"/>
      <c r="L6608" s="11"/>
      <c r="M6608" s="15"/>
      <c r="N6608" s="15"/>
      <c r="O6608" s="15"/>
      <c r="P6608" s="15"/>
      <c r="Q6608" s="15"/>
      <c r="R6608" s="11"/>
    </row>
    <row r="6609" spans="6:18">
      <c r="F6609" s="15"/>
      <c r="G6609" s="11"/>
      <c r="H6609" s="11"/>
      <c r="I6609" s="15"/>
      <c r="J6609" s="15"/>
      <c r="K6609" s="15"/>
      <c r="L6609" s="11"/>
      <c r="M6609" s="15"/>
      <c r="N6609" s="15"/>
      <c r="O6609" s="15"/>
      <c r="P6609" s="15"/>
      <c r="Q6609" s="15"/>
      <c r="R6609" s="11"/>
    </row>
    <row r="6610" spans="6:18">
      <c r="F6610" s="15"/>
      <c r="G6610" s="11"/>
      <c r="H6610" s="11"/>
      <c r="I6610" s="15"/>
      <c r="J6610" s="15"/>
      <c r="K6610" s="15"/>
      <c r="L6610" s="11"/>
      <c r="M6610" s="15"/>
      <c r="N6610" s="15"/>
      <c r="O6610" s="15"/>
      <c r="P6610" s="15"/>
      <c r="Q6610" s="15"/>
      <c r="R6610" s="11"/>
    </row>
    <row r="6611" spans="6:18">
      <c r="F6611" s="15"/>
      <c r="G6611" s="11"/>
      <c r="H6611" s="11"/>
      <c r="I6611" s="15"/>
      <c r="J6611" s="15"/>
      <c r="K6611" s="15"/>
      <c r="L6611" s="11"/>
      <c r="M6611" s="15"/>
      <c r="N6611" s="15"/>
      <c r="O6611" s="15"/>
      <c r="P6611" s="15"/>
      <c r="Q6611" s="15"/>
      <c r="R6611" s="11"/>
    </row>
    <row r="6612" spans="6:18">
      <c r="F6612" s="15"/>
      <c r="G6612" s="11"/>
      <c r="H6612" s="11"/>
      <c r="I6612" s="15"/>
      <c r="J6612" s="15"/>
      <c r="K6612" s="15"/>
      <c r="L6612" s="11"/>
      <c r="M6612" s="15"/>
      <c r="N6612" s="15"/>
      <c r="O6612" s="15"/>
      <c r="P6612" s="15"/>
      <c r="Q6612" s="15"/>
      <c r="R6612" s="11"/>
    </row>
    <row r="6613" spans="6:18">
      <c r="F6613" s="15"/>
      <c r="G6613" s="11"/>
      <c r="H6613" s="11"/>
      <c r="I6613" s="15"/>
      <c r="J6613" s="15"/>
      <c r="K6613" s="15"/>
      <c r="L6613" s="11"/>
      <c r="M6613" s="15"/>
      <c r="N6613" s="15"/>
      <c r="O6613" s="15"/>
      <c r="P6613" s="15"/>
      <c r="Q6613" s="15"/>
      <c r="R6613" s="11"/>
    </row>
    <row r="6614" spans="6:18">
      <c r="F6614" s="15"/>
      <c r="G6614" s="11"/>
      <c r="H6614" s="11"/>
      <c r="I6614" s="15"/>
      <c r="J6614" s="15"/>
      <c r="K6614" s="15"/>
      <c r="L6614" s="11"/>
      <c r="M6614" s="15"/>
      <c r="N6614" s="15"/>
      <c r="O6614" s="15"/>
      <c r="P6614" s="15"/>
      <c r="Q6614" s="15"/>
      <c r="R6614" s="11"/>
    </row>
    <row r="6615" spans="6:18">
      <c r="F6615" s="15"/>
      <c r="G6615" s="11"/>
      <c r="H6615" s="11"/>
      <c r="I6615" s="15"/>
      <c r="J6615" s="15"/>
      <c r="K6615" s="15"/>
      <c r="L6615" s="11"/>
      <c r="M6615" s="15"/>
      <c r="N6615" s="15"/>
      <c r="O6615" s="15"/>
      <c r="P6615" s="15"/>
      <c r="Q6615" s="15"/>
      <c r="R6615" s="11"/>
    </row>
    <row r="6616" spans="6:18">
      <c r="F6616" s="15"/>
      <c r="G6616" s="11"/>
      <c r="H6616" s="11"/>
      <c r="I6616" s="15"/>
      <c r="J6616" s="15"/>
      <c r="K6616" s="15"/>
      <c r="L6616" s="11"/>
      <c r="M6616" s="15"/>
      <c r="N6616" s="15"/>
      <c r="O6616" s="15"/>
      <c r="P6616" s="15"/>
      <c r="Q6616" s="15"/>
      <c r="R6616" s="11"/>
    </row>
    <row r="6617" spans="6:18">
      <c r="F6617" s="15"/>
      <c r="G6617" s="11"/>
      <c r="H6617" s="11"/>
      <c r="I6617" s="15"/>
      <c r="J6617" s="15"/>
      <c r="K6617" s="15"/>
      <c r="L6617" s="11"/>
      <c r="M6617" s="15"/>
      <c r="N6617" s="15"/>
      <c r="O6617" s="15"/>
      <c r="P6617" s="15"/>
      <c r="Q6617" s="15"/>
      <c r="R6617" s="11"/>
    </row>
    <row r="6618" spans="6:18">
      <c r="F6618" s="15"/>
      <c r="G6618" s="11"/>
      <c r="H6618" s="11"/>
      <c r="I6618" s="15"/>
      <c r="J6618" s="15"/>
      <c r="K6618" s="15"/>
      <c r="L6618" s="11"/>
      <c r="M6618" s="15"/>
      <c r="N6618" s="15"/>
      <c r="O6618" s="15"/>
      <c r="P6618" s="15"/>
      <c r="Q6618" s="15"/>
      <c r="R6618" s="11"/>
    </row>
    <row r="6619" spans="6:18">
      <c r="F6619" s="15"/>
      <c r="G6619" s="11"/>
      <c r="H6619" s="11"/>
      <c r="I6619" s="15"/>
      <c r="J6619" s="15"/>
      <c r="K6619" s="15"/>
      <c r="L6619" s="11"/>
      <c r="M6619" s="15"/>
      <c r="N6619" s="15"/>
      <c r="O6619" s="15"/>
      <c r="P6619" s="15"/>
      <c r="Q6619" s="15"/>
      <c r="R6619" s="11"/>
    </row>
    <row r="6620" spans="6:18">
      <c r="F6620" s="15"/>
      <c r="G6620" s="11"/>
      <c r="H6620" s="11"/>
      <c r="I6620" s="15"/>
      <c r="J6620" s="15"/>
      <c r="K6620" s="15"/>
      <c r="L6620" s="11"/>
      <c r="M6620" s="15"/>
      <c r="N6620" s="15"/>
      <c r="O6620" s="15"/>
      <c r="P6620" s="15"/>
      <c r="Q6620" s="15"/>
      <c r="R6620" s="11"/>
    </row>
    <row r="6621" spans="6:18">
      <c r="F6621" s="15"/>
      <c r="G6621" s="11"/>
      <c r="H6621" s="11"/>
      <c r="I6621" s="15"/>
      <c r="J6621" s="15"/>
      <c r="K6621" s="15"/>
      <c r="L6621" s="11"/>
      <c r="M6621" s="15"/>
      <c r="N6621" s="15"/>
      <c r="O6621" s="15"/>
      <c r="P6621" s="15"/>
      <c r="Q6621" s="15"/>
      <c r="R6621" s="11"/>
    </row>
    <row r="6622" spans="6:18">
      <c r="F6622" s="15"/>
      <c r="G6622" s="11"/>
      <c r="H6622" s="11"/>
      <c r="I6622" s="15"/>
      <c r="J6622" s="15"/>
      <c r="K6622" s="15"/>
      <c r="L6622" s="11"/>
      <c r="M6622" s="15"/>
      <c r="N6622" s="15"/>
      <c r="O6622" s="15"/>
      <c r="P6622" s="15"/>
      <c r="Q6622" s="15"/>
      <c r="R6622" s="11"/>
    </row>
    <row r="6623" spans="6:18">
      <c r="F6623" s="15"/>
      <c r="G6623" s="11"/>
      <c r="H6623" s="11"/>
      <c r="I6623" s="15"/>
      <c r="J6623" s="15"/>
      <c r="K6623" s="15"/>
      <c r="L6623" s="11"/>
      <c r="M6623" s="15"/>
      <c r="N6623" s="15"/>
      <c r="O6623" s="15"/>
      <c r="P6623" s="15"/>
      <c r="Q6623" s="15"/>
      <c r="R6623" s="11"/>
    </row>
    <row r="6624" spans="6:18">
      <c r="F6624" s="15"/>
      <c r="G6624" s="11"/>
      <c r="H6624" s="11"/>
      <c r="I6624" s="15"/>
      <c r="J6624" s="15"/>
      <c r="K6624" s="15"/>
      <c r="L6624" s="11"/>
      <c r="M6624" s="15"/>
      <c r="N6624" s="15"/>
      <c r="O6624" s="15"/>
      <c r="P6624" s="15"/>
      <c r="Q6624" s="15"/>
      <c r="R6624" s="11"/>
    </row>
    <row r="6625" spans="6:18">
      <c r="F6625" s="15"/>
      <c r="G6625" s="11"/>
      <c r="H6625" s="11"/>
      <c r="I6625" s="15"/>
      <c r="J6625" s="15"/>
      <c r="K6625" s="15"/>
      <c r="L6625" s="11"/>
      <c r="M6625" s="15"/>
      <c r="N6625" s="15"/>
      <c r="O6625" s="15"/>
      <c r="P6625" s="15"/>
      <c r="Q6625" s="15"/>
      <c r="R6625" s="11"/>
    </row>
    <row r="6626" spans="6:18">
      <c r="F6626" s="15"/>
      <c r="G6626" s="11"/>
      <c r="H6626" s="11"/>
      <c r="I6626" s="15"/>
      <c r="J6626" s="15"/>
      <c r="K6626" s="15"/>
      <c r="L6626" s="11"/>
      <c r="M6626" s="15"/>
      <c r="N6626" s="15"/>
      <c r="O6626" s="15"/>
      <c r="P6626" s="15"/>
      <c r="Q6626" s="15"/>
      <c r="R6626" s="11"/>
    </row>
    <row r="6627" spans="6:18">
      <c r="F6627" s="15"/>
      <c r="G6627" s="11"/>
      <c r="H6627" s="11"/>
      <c r="I6627" s="15"/>
      <c r="J6627" s="15"/>
      <c r="K6627" s="15"/>
      <c r="L6627" s="11"/>
      <c r="M6627" s="15"/>
      <c r="N6627" s="15"/>
      <c r="O6627" s="15"/>
      <c r="P6627" s="15"/>
      <c r="Q6627" s="15"/>
      <c r="R6627" s="11"/>
    </row>
    <row r="6628" spans="6:18">
      <c r="F6628" s="15"/>
      <c r="G6628" s="11"/>
      <c r="H6628" s="11"/>
      <c r="I6628" s="15"/>
      <c r="J6628" s="15"/>
      <c r="K6628" s="15"/>
      <c r="L6628" s="11"/>
      <c r="M6628" s="15"/>
      <c r="N6628" s="15"/>
      <c r="O6628" s="15"/>
      <c r="P6628" s="15"/>
      <c r="Q6628" s="15"/>
      <c r="R6628" s="11"/>
    </row>
    <row r="6629" spans="6:18">
      <c r="F6629" s="15"/>
      <c r="G6629" s="11"/>
      <c r="H6629" s="11"/>
      <c r="I6629" s="15"/>
      <c r="J6629" s="15"/>
      <c r="K6629" s="15"/>
      <c r="L6629" s="11"/>
      <c r="M6629" s="15"/>
      <c r="N6629" s="15"/>
      <c r="O6629" s="15"/>
      <c r="P6629" s="15"/>
      <c r="Q6629" s="15"/>
      <c r="R6629" s="11"/>
    </row>
    <row r="6630" spans="6:18">
      <c r="F6630" s="15"/>
      <c r="G6630" s="11"/>
      <c r="H6630" s="11"/>
      <c r="I6630" s="15"/>
      <c r="J6630" s="15"/>
      <c r="K6630" s="15"/>
      <c r="L6630" s="11"/>
      <c r="M6630" s="15"/>
      <c r="N6630" s="15"/>
      <c r="O6630" s="15"/>
      <c r="P6630" s="15"/>
      <c r="Q6630" s="15"/>
      <c r="R6630" s="11"/>
    </row>
    <row r="6631" spans="6:18">
      <c r="F6631" s="15"/>
      <c r="G6631" s="11"/>
      <c r="H6631" s="11"/>
      <c r="I6631" s="15"/>
      <c r="J6631" s="15"/>
      <c r="K6631" s="15"/>
      <c r="L6631" s="11"/>
      <c r="M6631" s="15"/>
      <c r="N6631" s="15"/>
      <c r="O6631" s="15"/>
      <c r="P6631" s="15"/>
      <c r="Q6631" s="15"/>
      <c r="R6631" s="11"/>
    </row>
    <row r="6632" spans="6:18">
      <c r="F6632" s="15"/>
      <c r="G6632" s="11"/>
      <c r="H6632" s="11"/>
      <c r="I6632" s="15"/>
      <c r="J6632" s="15"/>
      <c r="K6632" s="15"/>
      <c r="L6632" s="11"/>
      <c r="M6632" s="15"/>
      <c r="N6632" s="15"/>
      <c r="O6632" s="15"/>
      <c r="P6632" s="15"/>
      <c r="Q6632" s="15"/>
      <c r="R6632" s="11"/>
    </row>
    <row r="6633" spans="6:18">
      <c r="F6633" s="15"/>
      <c r="G6633" s="11"/>
      <c r="H6633" s="11"/>
      <c r="I6633" s="15"/>
      <c r="J6633" s="15"/>
      <c r="K6633" s="15"/>
      <c r="L6633" s="11"/>
      <c r="M6633" s="15"/>
      <c r="N6633" s="15"/>
      <c r="O6633" s="15"/>
      <c r="P6633" s="15"/>
      <c r="Q6633" s="15"/>
      <c r="R6633" s="11"/>
    </row>
    <row r="6634" spans="6:18">
      <c r="F6634" s="15"/>
      <c r="G6634" s="11"/>
      <c r="H6634" s="11"/>
      <c r="I6634" s="15"/>
      <c r="J6634" s="15"/>
      <c r="K6634" s="15"/>
      <c r="L6634" s="11"/>
      <c r="M6634" s="15"/>
      <c r="N6634" s="15"/>
      <c r="O6634" s="15"/>
      <c r="P6634" s="15"/>
      <c r="Q6634" s="15"/>
      <c r="R6634" s="11"/>
    </row>
    <row r="6635" spans="6:18">
      <c r="F6635" s="15"/>
      <c r="G6635" s="11"/>
      <c r="H6635" s="11"/>
      <c r="I6635" s="15"/>
      <c r="J6635" s="15"/>
      <c r="K6635" s="15"/>
      <c r="L6635" s="11"/>
      <c r="M6635" s="15"/>
      <c r="N6635" s="15"/>
      <c r="O6635" s="15"/>
      <c r="P6635" s="15"/>
      <c r="Q6635" s="15"/>
      <c r="R6635" s="11"/>
    </row>
    <row r="6636" spans="6:18">
      <c r="F6636" s="15"/>
      <c r="G6636" s="11"/>
      <c r="H6636" s="11"/>
      <c r="I6636" s="15"/>
      <c r="J6636" s="15"/>
      <c r="K6636" s="15"/>
      <c r="L6636" s="11"/>
      <c r="M6636" s="15"/>
      <c r="N6636" s="15"/>
      <c r="O6636" s="15"/>
      <c r="P6636" s="15"/>
      <c r="Q6636" s="15"/>
      <c r="R6636" s="11"/>
    </row>
    <row r="6637" spans="6:18">
      <c r="F6637" s="15"/>
      <c r="G6637" s="11"/>
      <c r="H6637" s="11"/>
      <c r="I6637" s="15"/>
      <c r="J6637" s="15"/>
      <c r="K6637" s="15"/>
      <c r="L6637" s="11"/>
      <c r="M6637" s="15"/>
      <c r="N6637" s="15"/>
      <c r="O6637" s="15"/>
      <c r="P6637" s="15"/>
      <c r="Q6637" s="15"/>
      <c r="R6637" s="11"/>
    </row>
    <row r="6638" spans="6:18">
      <c r="F6638" s="15"/>
      <c r="G6638" s="11"/>
      <c r="H6638" s="11"/>
      <c r="I6638" s="15"/>
      <c r="J6638" s="15"/>
      <c r="K6638" s="15"/>
      <c r="L6638" s="11"/>
      <c r="M6638" s="15"/>
      <c r="N6638" s="15"/>
      <c r="O6638" s="15"/>
      <c r="P6638" s="15"/>
      <c r="Q6638" s="15"/>
      <c r="R6638" s="11"/>
    </row>
    <row r="6639" spans="6:18">
      <c r="F6639" s="15"/>
      <c r="G6639" s="11"/>
      <c r="H6639" s="11"/>
      <c r="I6639" s="15"/>
      <c r="J6639" s="15"/>
      <c r="K6639" s="15"/>
      <c r="L6639" s="11"/>
      <c r="M6639" s="15"/>
      <c r="N6639" s="15"/>
      <c r="O6639" s="15"/>
      <c r="P6639" s="15"/>
      <c r="Q6639" s="15"/>
      <c r="R6639" s="11"/>
    </row>
    <row r="6640" spans="6:18">
      <c r="F6640" s="15"/>
      <c r="G6640" s="11"/>
      <c r="H6640" s="11"/>
      <c r="I6640" s="15"/>
      <c r="J6640" s="15"/>
      <c r="K6640" s="15"/>
      <c r="L6640" s="11"/>
      <c r="M6640" s="15"/>
      <c r="N6640" s="15"/>
      <c r="O6640" s="15"/>
      <c r="P6640" s="15"/>
      <c r="Q6640" s="15"/>
      <c r="R6640" s="11"/>
    </row>
    <row r="6641" spans="6:18">
      <c r="F6641" s="15"/>
      <c r="G6641" s="11"/>
      <c r="H6641" s="11"/>
      <c r="I6641" s="15"/>
      <c r="J6641" s="15"/>
      <c r="K6641" s="15"/>
      <c r="L6641" s="11"/>
      <c r="M6641" s="15"/>
      <c r="N6641" s="15"/>
      <c r="O6641" s="15"/>
      <c r="P6641" s="15"/>
      <c r="Q6641" s="15"/>
      <c r="R6641" s="11"/>
    </row>
    <row r="6642" spans="6:18">
      <c r="F6642" s="15"/>
      <c r="G6642" s="11"/>
      <c r="H6642" s="11"/>
      <c r="I6642" s="15"/>
      <c r="J6642" s="15"/>
      <c r="K6642" s="15"/>
      <c r="L6642" s="11"/>
      <c r="M6642" s="15"/>
      <c r="N6642" s="15"/>
      <c r="O6642" s="15"/>
      <c r="P6642" s="15"/>
      <c r="Q6642" s="15"/>
      <c r="R6642" s="11"/>
    </row>
    <row r="6643" spans="6:18">
      <c r="F6643" s="15"/>
      <c r="G6643" s="11"/>
      <c r="H6643" s="11"/>
      <c r="I6643" s="15"/>
      <c r="J6643" s="15"/>
      <c r="K6643" s="15"/>
      <c r="L6643" s="11"/>
      <c r="M6643" s="15"/>
      <c r="N6643" s="15"/>
      <c r="O6643" s="15"/>
      <c r="P6643" s="15"/>
      <c r="Q6643" s="15"/>
      <c r="R6643" s="11"/>
    </row>
    <row r="6644" spans="6:18">
      <c r="F6644" s="15"/>
      <c r="G6644" s="11"/>
      <c r="H6644" s="11"/>
      <c r="I6644" s="15"/>
      <c r="J6644" s="15"/>
      <c r="K6644" s="15"/>
      <c r="L6644" s="11"/>
      <c r="M6644" s="15"/>
      <c r="N6644" s="15"/>
      <c r="O6644" s="15"/>
      <c r="P6644" s="15"/>
      <c r="Q6644" s="15"/>
      <c r="R6644" s="11"/>
    </row>
    <row r="6645" spans="6:18">
      <c r="F6645" s="15"/>
      <c r="G6645" s="11"/>
      <c r="H6645" s="11"/>
      <c r="I6645" s="15"/>
      <c r="J6645" s="15"/>
      <c r="K6645" s="15"/>
      <c r="L6645" s="11"/>
      <c r="M6645" s="15"/>
      <c r="N6645" s="15"/>
      <c r="O6645" s="15"/>
      <c r="P6645" s="15"/>
      <c r="Q6645" s="15"/>
      <c r="R6645" s="11"/>
    </row>
    <row r="6646" spans="6:18">
      <c r="F6646" s="15"/>
      <c r="G6646" s="11"/>
      <c r="H6646" s="11"/>
      <c r="I6646" s="15"/>
      <c r="J6646" s="15"/>
      <c r="K6646" s="15"/>
      <c r="L6646" s="11"/>
      <c r="M6646" s="15"/>
      <c r="N6646" s="15"/>
      <c r="O6646" s="15"/>
      <c r="P6646" s="15"/>
      <c r="Q6646" s="15"/>
      <c r="R6646" s="11"/>
    </row>
    <row r="6647" spans="6:18">
      <c r="F6647" s="15"/>
      <c r="G6647" s="11"/>
      <c r="H6647" s="11"/>
      <c r="I6647" s="15"/>
      <c r="J6647" s="15"/>
      <c r="K6647" s="15"/>
      <c r="L6647" s="11"/>
      <c r="M6647" s="15"/>
      <c r="N6647" s="15"/>
      <c r="O6647" s="15"/>
      <c r="P6647" s="15"/>
      <c r="Q6647" s="15"/>
      <c r="R6647" s="11"/>
    </row>
    <row r="6648" spans="6:18">
      <c r="F6648" s="15"/>
      <c r="G6648" s="11"/>
      <c r="H6648" s="11"/>
      <c r="I6648" s="15"/>
      <c r="J6648" s="15"/>
      <c r="K6648" s="15"/>
      <c r="L6648" s="11"/>
      <c r="M6648" s="15"/>
      <c r="N6648" s="15"/>
      <c r="O6648" s="15"/>
      <c r="P6648" s="15"/>
      <c r="Q6648" s="15"/>
      <c r="R6648" s="11"/>
    </row>
    <row r="6649" spans="6:18">
      <c r="F6649" s="15"/>
      <c r="G6649" s="11"/>
      <c r="H6649" s="11"/>
      <c r="I6649" s="15"/>
      <c r="J6649" s="15"/>
      <c r="K6649" s="15"/>
      <c r="L6649" s="11"/>
      <c r="M6649" s="15"/>
      <c r="N6649" s="15"/>
      <c r="O6649" s="15"/>
      <c r="P6649" s="15"/>
      <c r="Q6649" s="15"/>
      <c r="R6649" s="11"/>
    </row>
    <row r="6650" spans="6:18">
      <c r="F6650" s="15"/>
      <c r="G6650" s="11"/>
      <c r="H6650" s="11"/>
      <c r="I6650" s="15"/>
      <c r="J6650" s="15"/>
      <c r="K6650" s="15"/>
      <c r="L6650" s="11"/>
      <c r="M6650" s="15"/>
      <c r="N6650" s="15"/>
      <c r="O6650" s="15"/>
      <c r="P6650" s="15"/>
      <c r="Q6650" s="15"/>
      <c r="R6650" s="11"/>
    </row>
    <row r="6651" spans="6:18">
      <c r="F6651" s="15"/>
      <c r="G6651" s="11"/>
      <c r="H6651" s="11"/>
      <c r="I6651" s="15"/>
      <c r="J6651" s="15"/>
      <c r="K6651" s="15"/>
      <c r="L6651" s="11"/>
      <c r="M6651" s="15"/>
      <c r="N6651" s="15"/>
      <c r="O6651" s="15"/>
      <c r="P6651" s="15"/>
      <c r="Q6651" s="15"/>
      <c r="R6651" s="11"/>
    </row>
    <row r="6652" spans="6:18">
      <c r="F6652" s="15"/>
      <c r="G6652" s="11"/>
      <c r="H6652" s="11"/>
      <c r="I6652" s="15"/>
      <c r="J6652" s="15"/>
      <c r="K6652" s="15"/>
      <c r="L6652" s="11"/>
      <c r="M6652" s="15"/>
      <c r="N6652" s="15"/>
      <c r="O6652" s="15"/>
      <c r="P6652" s="15"/>
      <c r="Q6652" s="15"/>
      <c r="R6652" s="11"/>
    </row>
    <row r="6653" spans="6:18">
      <c r="F6653" s="15"/>
      <c r="G6653" s="11"/>
      <c r="H6653" s="11"/>
      <c r="I6653" s="15"/>
      <c r="J6653" s="15"/>
      <c r="K6653" s="15"/>
      <c r="L6653" s="11"/>
      <c r="M6653" s="15"/>
      <c r="N6653" s="15"/>
      <c r="O6653" s="15"/>
      <c r="P6653" s="15"/>
      <c r="Q6653" s="15"/>
      <c r="R6653" s="11"/>
    </row>
    <row r="6654" spans="6:18">
      <c r="F6654" s="15"/>
      <c r="G6654" s="11"/>
      <c r="H6654" s="11"/>
      <c r="I6654" s="15"/>
      <c r="J6654" s="15"/>
      <c r="K6654" s="15"/>
      <c r="L6654" s="11"/>
      <c r="M6654" s="15"/>
      <c r="N6654" s="15"/>
      <c r="O6654" s="15"/>
      <c r="P6654" s="15"/>
      <c r="Q6654" s="15"/>
      <c r="R6654" s="11"/>
    </row>
    <row r="6655" spans="6:18">
      <c r="F6655" s="15"/>
      <c r="G6655" s="11"/>
      <c r="H6655" s="11"/>
      <c r="I6655" s="15"/>
      <c r="J6655" s="15"/>
      <c r="K6655" s="15"/>
      <c r="L6655" s="11"/>
      <c r="M6655" s="15"/>
      <c r="N6655" s="15"/>
      <c r="O6655" s="15"/>
      <c r="P6655" s="15"/>
      <c r="Q6655" s="15"/>
      <c r="R6655" s="11"/>
    </row>
    <row r="6656" spans="6:18">
      <c r="F6656" s="15"/>
      <c r="G6656" s="11"/>
      <c r="H6656" s="11"/>
      <c r="I6656" s="15"/>
      <c r="J6656" s="15"/>
      <c r="K6656" s="15"/>
      <c r="L6656" s="11"/>
      <c r="M6656" s="15"/>
      <c r="N6656" s="15"/>
      <c r="O6656" s="15"/>
      <c r="P6656" s="15"/>
      <c r="Q6656" s="15"/>
      <c r="R6656" s="11"/>
    </row>
    <row r="6657" spans="6:18">
      <c r="F6657" s="15"/>
      <c r="G6657" s="11"/>
      <c r="H6657" s="11"/>
      <c r="I6657" s="15"/>
      <c r="J6657" s="15"/>
      <c r="K6657" s="15"/>
      <c r="L6657" s="11"/>
      <c r="M6657" s="15"/>
      <c r="N6657" s="15"/>
      <c r="O6657" s="15"/>
      <c r="P6657" s="15"/>
      <c r="Q6657" s="15"/>
      <c r="R6657" s="11"/>
    </row>
    <row r="6658" spans="6:18">
      <c r="F6658" s="15"/>
      <c r="G6658" s="11"/>
      <c r="H6658" s="11"/>
      <c r="I6658" s="15"/>
      <c r="J6658" s="15"/>
      <c r="K6658" s="15"/>
      <c r="L6658" s="11"/>
      <c r="M6658" s="15"/>
      <c r="N6658" s="15"/>
      <c r="O6658" s="15"/>
      <c r="P6658" s="15"/>
      <c r="Q6658" s="15"/>
      <c r="R6658" s="11"/>
    </row>
    <row r="6659" spans="6:18">
      <c r="F6659" s="15"/>
      <c r="G6659" s="11"/>
      <c r="H6659" s="11"/>
      <c r="I6659" s="15"/>
      <c r="J6659" s="15"/>
      <c r="K6659" s="15"/>
      <c r="L6659" s="11"/>
      <c r="M6659" s="15"/>
      <c r="N6659" s="15"/>
      <c r="O6659" s="15"/>
      <c r="P6659" s="15"/>
      <c r="Q6659" s="15"/>
      <c r="R6659" s="11"/>
    </row>
    <row r="6660" spans="6:18">
      <c r="F6660" s="15"/>
      <c r="G6660" s="11"/>
      <c r="H6660" s="11"/>
      <c r="I6660" s="15"/>
      <c r="J6660" s="15"/>
      <c r="K6660" s="15"/>
      <c r="L6660" s="11"/>
      <c r="M6660" s="15"/>
      <c r="N6660" s="15"/>
      <c r="O6660" s="15"/>
      <c r="P6660" s="15"/>
      <c r="Q6660" s="15"/>
      <c r="R6660" s="11"/>
    </row>
    <row r="6661" spans="6:18">
      <c r="F6661" s="15"/>
      <c r="G6661" s="11"/>
      <c r="H6661" s="11"/>
      <c r="I6661" s="15"/>
      <c r="J6661" s="15"/>
      <c r="K6661" s="15"/>
      <c r="L6661" s="11"/>
      <c r="M6661" s="15"/>
      <c r="N6661" s="15"/>
      <c r="O6661" s="15"/>
      <c r="P6661" s="15"/>
      <c r="Q6661" s="15"/>
      <c r="R6661" s="11"/>
    </row>
    <row r="6662" spans="6:18">
      <c r="F6662" s="15"/>
      <c r="G6662" s="11"/>
      <c r="H6662" s="11"/>
      <c r="I6662" s="15"/>
      <c r="J6662" s="15"/>
      <c r="K6662" s="15"/>
      <c r="L6662" s="11"/>
      <c r="M6662" s="15"/>
      <c r="N6662" s="15"/>
      <c r="O6662" s="15"/>
      <c r="P6662" s="15"/>
      <c r="Q6662" s="15"/>
      <c r="R6662" s="11"/>
    </row>
    <row r="6663" spans="6:18">
      <c r="F6663" s="15"/>
      <c r="G6663" s="11"/>
      <c r="H6663" s="11"/>
      <c r="I6663" s="15"/>
      <c r="J6663" s="15"/>
      <c r="K6663" s="15"/>
      <c r="L6663" s="11"/>
      <c r="M6663" s="15"/>
      <c r="N6663" s="15"/>
      <c r="O6663" s="15"/>
      <c r="P6663" s="15"/>
      <c r="Q6663" s="15"/>
      <c r="R6663" s="11"/>
    </row>
    <row r="6664" spans="6:18">
      <c r="F6664" s="15"/>
      <c r="G6664" s="11"/>
      <c r="H6664" s="11"/>
      <c r="I6664" s="15"/>
      <c r="J6664" s="15"/>
      <c r="K6664" s="15"/>
      <c r="L6664" s="11"/>
      <c r="M6664" s="15"/>
      <c r="N6664" s="15"/>
      <c r="O6664" s="15"/>
      <c r="P6664" s="15"/>
      <c r="Q6664" s="15"/>
      <c r="R6664" s="11"/>
    </row>
    <row r="6665" spans="6:18">
      <c r="F6665" s="15"/>
      <c r="G6665" s="11"/>
      <c r="H6665" s="11"/>
      <c r="I6665" s="15"/>
      <c r="J6665" s="15"/>
      <c r="K6665" s="15"/>
      <c r="L6665" s="11"/>
      <c r="M6665" s="15"/>
      <c r="N6665" s="15"/>
      <c r="O6665" s="15"/>
      <c r="P6665" s="15"/>
      <c r="Q6665" s="15"/>
      <c r="R6665" s="11"/>
    </row>
    <row r="6666" spans="6:18">
      <c r="F6666" s="15"/>
      <c r="G6666" s="11"/>
      <c r="H6666" s="11"/>
      <c r="I6666" s="15"/>
      <c r="J6666" s="15"/>
      <c r="K6666" s="15"/>
      <c r="L6666" s="11"/>
      <c r="M6666" s="15"/>
      <c r="N6666" s="15"/>
      <c r="O6666" s="15"/>
      <c r="P6666" s="15"/>
      <c r="Q6666" s="15"/>
      <c r="R6666" s="11"/>
    </row>
    <row r="6667" spans="6:18">
      <c r="F6667" s="15"/>
      <c r="G6667" s="11"/>
      <c r="H6667" s="11"/>
      <c r="I6667" s="15"/>
      <c r="J6667" s="15"/>
      <c r="K6667" s="15"/>
      <c r="L6667" s="11"/>
      <c r="M6667" s="15"/>
      <c r="N6667" s="15"/>
      <c r="O6667" s="15"/>
      <c r="P6667" s="15"/>
      <c r="Q6667" s="15"/>
      <c r="R6667" s="11"/>
    </row>
    <row r="6668" spans="6:18">
      <c r="F6668" s="15"/>
      <c r="G6668" s="11"/>
      <c r="H6668" s="11"/>
      <c r="I6668" s="15"/>
      <c r="J6668" s="15"/>
      <c r="K6668" s="15"/>
      <c r="L6668" s="11"/>
      <c r="M6668" s="15"/>
      <c r="N6668" s="15"/>
      <c r="O6668" s="15"/>
      <c r="P6668" s="15"/>
      <c r="Q6668" s="15"/>
      <c r="R6668" s="11"/>
    </row>
    <row r="6669" spans="6:18">
      <c r="F6669" s="15"/>
      <c r="G6669" s="11"/>
      <c r="H6669" s="11"/>
      <c r="I6669" s="15"/>
      <c r="J6669" s="15"/>
      <c r="K6669" s="15"/>
      <c r="L6669" s="11"/>
      <c r="M6669" s="15"/>
      <c r="N6669" s="15"/>
      <c r="O6669" s="15"/>
      <c r="P6669" s="15"/>
      <c r="Q6669" s="15"/>
      <c r="R6669" s="11"/>
    </row>
    <row r="6670" spans="6:18">
      <c r="F6670" s="15"/>
      <c r="G6670" s="11"/>
      <c r="H6670" s="11"/>
      <c r="I6670" s="15"/>
      <c r="J6670" s="15"/>
      <c r="K6670" s="15"/>
      <c r="L6670" s="11"/>
      <c r="M6670" s="15"/>
      <c r="N6670" s="15"/>
      <c r="O6670" s="15"/>
      <c r="P6670" s="15"/>
      <c r="Q6670" s="15"/>
      <c r="R6670" s="11"/>
    </row>
    <row r="6671" spans="6:18">
      <c r="F6671" s="15"/>
      <c r="G6671" s="11"/>
      <c r="H6671" s="11"/>
      <c r="I6671" s="15"/>
      <c r="J6671" s="15"/>
      <c r="K6671" s="15"/>
      <c r="L6671" s="11"/>
      <c r="M6671" s="15"/>
      <c r="N6671" s="15"/>
      <c r="O6671" s="15"/>
      <c r="P6671" s="15"/>
      <c r="Q6671" s="15"/>
      <c r="R6671" s="11"/>
    </row>
    <row r="6672" spans="6:18">
      <c r="F6672" s="15"/>
      <c r="G6672" s="11"/>
      <c r="H6672" s="11"/>
      <c r="I6672" s="15"/>
      <c r="J6672" s="15"/>
      <c r="K6672" s="15"/>
      <c r="L6672" s="11"/>
      <c r="M6672" s="15"/>
      <c r="N6672" s="15"/>
      <c r="O6672" s="15"/>
      <c r="P6672" s="15"/>
      <c r="Q6672" s="15"/>
      <c r="R6672" s="11"/>
    </row>
    <row r="6673" spans="6:18">
      <c r="F6673" s="15"/>
      <c r="G6673" s="11"/>
      <c r="H6673" s="11"/>
      <c r="I6673" s="15"/>
      <c r="J6673" s="15"/>
      <c r="K6673" s="15"/>
      <c r="L6673" s="11"/>
      <c r="M6673" s="15"/>
      <c r="N6673" s="15"/>
      <c r="O6673" s="15"/>
      <c r="P6673" s="15"/>
      <c r="Q6673" s="15"/>
      <c r="R6673" s="11"/>
    </row>
    <row r="6674" spans="6:18">
      <c r="F6674" s="15"/>
      <c r="G6674" s="11"/>
      <c r="H6674" s="11"/>
      <c r="I6674" s="15"/>
      <c r="J6674" s="15"/>
      <c r="K6674" s="15"/>
      <c r="L6674" s="11"/>
      <c r="M6674" s="15"/>
      <c r="N6674" s="15"/>
      <c r="O6674" s="15"/>
      <c r="P6674" s="15"/>
      <c r="Q6674" s="15"/>
      <c r="R6674" s="11"/>
    </row>
    <row r="6675" spans="6:18">
      <c r="F6675" s="15"/>
      <c r="G6675" s="11"/>
      <c r="H6675" s="11"/>
      <c r="I6675" s="15"/>
      <c r="J6675" s="15"/>
      <c r="K6675" s="15"/>
      <c r="L6675" s="11"/>
      <c r="M6675" s="15"/>
      <c r="N6675" s="15"/>
      <c r="O6675" s="15"/>
      <c r="P6675" s="15"/>
      <c r="Q6675" s="15"/>
      <c r="R6675" s="11"/>
    </row>
    <row r="6676" spans="6:18">
      <c r="F6676" s="15"/>
      <c r="G6676" s="11"/>
      <c r="H6676" s="11"/>
      <c r="I6676" s="15"/>
      <c r="J6676" s="15"/>
      <c r="K6676" s="15"/>
      <c r="L6676" s="11"/>
      <c r="M6676" s="15"/>
      <c r="N6676" s="15"/>
      <c r="O6676" s="15"/>
      <c r="P6676" s="15"/>
      <c r="Q6676" s="15"/>
      <c r="R6676" s="11"/>
    </row>
    <row r="6677" spans="6:18">
      <c r="F6677" s="15"/>
      <c r="G6677" s="11"/>
      <c r="H6677" s="11"/>
      <c r="I6677" s="15"/>
      <c r="J6677" s="15"/>
      <c r="K6677" s="15"/>
      <c r="L6677" s="11"/>
      <c r="M6677" s="15"/>
      <c r="N6677" s="15"/>
      <c r="O6677" s="15"/>
      <c r="P6677" s="15"/>
      <c r="Q6677" s="15"/>
      <c r="R6677" s="11"/>
    </row>
    <row r="6678" spans="6:18">
      <c r="F6678" s="15"/>
      <c r="G6678" s="11"/>
      <c r="H6678" s="11"/>
      <c r="I6678" s="15"/>
      <c r="J6678" s="15"/>
      <c r="K6678" s="15"/>
      <c r="L6678" s="11"/>
      <c r="M6678" s="15"/>
      <c r="N6678" s="15"/>
      <c r="O6678" s="15"/>
      <c r="P6678" s="15"/>
      <c r="Q6678" s="15"/>
      <c r="R6678" s="11"/>
    </row>
    <row r="6679" spans="6:18">
      <c r="F6679" s="15"/>
      <c r="G6679" s="11"/>
      <c r="H6679" s="11"/>
      <c r="I6679" s="15"/>
      <c r="J6679" s="15"/>
      <c r="K6679" s="15"/>
      <c r="L6679" s="11"/>
      <c r="M6679" s="15"/>
      <c r="N6679" s="15"/>
      <c r="O6679" s="15"/>
      <c r="P6679" s="15"/>
      <c r="Q6679" s="15"/>
      <c r="R6679" s="11"/>
    </row>
    <row r="6680" spans="6:18">
      <c r="F6680" s="15"/>
      <c r="G6680" s="11"/>
      <c r="H6680" s="11"/>
      <c r="I6680" s="15"/>
      <c r="J6680" s="15"/>
      <c r="K6680" s="15"/>
      <c r="L6680" s="11"/>
      <c r="M6680" s="15"/>
      <c r="N6680" s="15"/>
      <c r="O6680" s="15"/>
      <c r="P6680" s="15"/>
      <c r="Q6680" s="15"/>
      <c r="R6680" s="11"/>
    </row>
    <row r="6681" spans="6:18">
      <c r="F6681" s="15"/>
      <c r="G6681" s="11"/>
      <c r="H6681" s="11"/>
      <c r="I6681" s="15"/>
      <c r="J6681" s="15"/>
      <c r="K6681" s="15"/>
      <c r="L6681" s="11"/>
      <c r="M6681" s="15"/>
      <c r="N6681" s="15"/>
      <c r="O6681" s="15"/>
      <c r="P6681" s="15"/>
      <c r="Q6681" s="15"/>
      <c r="R6681" s="11"/>
    </row>
    <row r="6682" spans="6:18">
      <c r="F6682" s="15"/>
      <c r="G6682" s="11"/>
      <c r="H6682" s="11"/>
      <c r="I6682" s="15"/>
      <c r="J6682" s="15"/>
      <c r="K6682" s="15"/>
      <c r="L6682" s="11"/>
      <c r="M6682" s="15"/>
      <c r="N6682" s="15"/>
      <c r="O6682" s="15"/>
      <c r="P6682" s="15"/>
      <c r="Q6682" s="15"/>
      <c r="R6682" s="11"/>
    </row>
    <row r="6683" spans="6:18">
      <c r="F6683" s="15"/>
      <c r="G6683" s="11"/>
      <c r="H6683" s="11"/>
      <c r="I6683" s="15"/>
      <c r="J6683" s="15"/>
      <c r="K6683" s="15"/>
      <c r="L6683" s="11"/>
      <c r="M6683" s="15"/>
      <c r="N6683" s="15"/>
      <c r="O6683" s="15"/>
      <c r="P6683" s="15"/>
      <c r="Q6683" s="15"/>
      <c r="R6683" s="11"/>
    </row>
    <row r="6684" spans="6:18">
      <c r="F6684" s="15"/>
      <c r="G6684" s="11"/>
      <c r="H6684" s="11"/>
      <c r="I6684" s="15"/>
      <c r="J6684" s="15"/>
      <c r="K6684" s="15"/>
      <c r="L6684" s="11"/>
      <c r="M6684" s="15"/>
      <c r="N6684" s="15"/>
      <c r="O6684" s="15"/>
      <c r="P6684" s="15"/>
      <c r="Q6684" s="15"/>
      <c r="R6684" s="11"/>
    </row>
    <row r="6685" spans="6:18">
      <c r="F6685" s="15"/>
      <c r="G6685" s="11"/>
      <c r="H6685" s="11"/>
      <c r="I6685" s="15"/>
      <c r="J6685" s="15"/>
      <c r="K6685" s="15"/>
      <c r="L6685" s="11"/>
      <c r="M6685" s="15"/>
      <c r="N6685" s="15"/>
      <c r="O6685" s="15"/>
      <c r="P6685" s="15"/>
      <c r="Q6685" s="15"/>
      <c r="R6685" s="11"/>
    </row>
    <row r="6686" spans="6:18">
      <c r="F6686" s="15"/>
      <c r="G6686" s="11"/>
      <c r="H6686" s="11"/>
      <c r="I6686" s="15"/>
      <c r="J6686" s="15"/>
      <c r="K6686" s="15"/>
      <c r="L6686" s="11"/>
      <c r="M6686" s="15"/>
      <c r="N6686" s="15"/>
      <c r="O6686" s="15"/>
      <c r="P6686" s="15"/>
      <c r="Q6686" s="15"/>
      <c r="R6686" s="11"/>
    </row>
    <row r="6687" spans="6:18">
      <c r="F6687" s="15"/>
      <c r="G6687" s="11"/>
      <c r="H6687" s="11"/>
      <c r="I6687" s="15"/>
      <c r="J6687" s="15"/>
      <c r="K6687" s="15"/>
      <c r="L6687" s="11"/>
      <c r="M6687" s="15"/>
      <c r="N6687" s="15"/>
      <c r="O6687" s="15"/>
      <c r="P6687" s="15"/>
      <c r="Q6687" s="15"/>
      <c r="R6687" s="11"/>
    </row>
    <row r="6688" spans="6:18">
      <c r="F6688" s="15"/>
      <c r="G6688" s="11"/>
      <c r="H6688" s="11"/>
      <c r="I6688" s="15"/>
      <c r="J6688" s="15"/>
      <c r="K6688" s="15"/>
      <c r="L6688" s="11"/>
      <c r="M6688" s="15"/>
      <c r="N6688" s="15"/>
      <c r="O6688" s="15"/>
      <c r="P6688" s="15"/>
      <c r="Q6688" s="15"/>
      <c r="R6688" s="11"/>
    </row>
    <row r="6689" spans="6:18">
      <c r="F6689" s="15"/>
      <c r="G6689" s="11"/>
      <c r="H6689" s="11"/>
      <c r="I6689" s="15"/>
      <c r="J6689" s="15"/>
      <c r="K6689" s="15"/>
      <c r="L6689" s="11"/>
      <c r="M6689" s="15"/>
      <c r="N6689" s="15"/>
      <c r="O6689" s="15"/>
      <c r="P6689" s="15"/>
      <c r="Q6689" s="15"/>
      <c r="R6689" s="11"/>
    </row>
    <row r="6690" spans="6:18">
      <c r="F6690" s="15"/>
      <c r="G6690" s="11"/>
      <c r="H6690" s="11"/>
      <c r="I6690" s="15"/>
      <c r="J6690" s="15"/>
      <c r="K6690" s="15"/>
      <c r="L6690" s="11"/>
      <c r="M6690" s="15"/>
      <c r="N6690" s="15"/>
      <c r="O6690" s="15"/>
      <c r="P6690" s="15"/>
      <c r="Q6690" s="15"/>
      <c r="R6690" s="11"/>
    </row>
    <row r="6691" spans="6:18">
      <c r="F6691" s="15"/>
      <c r="G6691" s="11"/>
      <c r="H6691" s="11"/>
      <c r="I6691" s="15"/>
      <c r="J6691" s="15"/>
      <c r="K6691" s="15"/>
      <c r="L6691" s="11"/>
      <c r="M6691" s="15"/>
      <c r="N6691" s="15"/>
      <c r="O6691" s="15"/>
      <c r="P6691" s="15"/>
      <c r="Q6691" s="15"/>
      <c r="R6691" s="11"/>
    </row>
    <row r="6692" spans="6:18">
      <c r="F6692" s="15"/>
      <c r="G6692" s="11"/>
      <c r="H6692" s="11"/>
      <c r="I6692" s="15"/>
      <c r="J6692" s="15"/>
      <c r="K6692" s="15"/>
      <c r="L6692" s="11"/>
      <c r="M6692" s="15"/>
      <c r="N6692" s="15"/>
      <c r="O6692" s="15"/>
      <c r="P6692" s="15"/>
      <c r="Q6692" s="15"/>
      <c r="R6692" s="11"/>
    </row>
    <row r="6693" spans="6:18">
      <c r="F6693" s="15"/>
      <c r="G6693" s="11"/>
      <c r="H6693" s="11"/>
      <c r="I6693" s="15"/>
      <c r="J6693" s="15"/>
      <c r="K6693" s="15"/>
      <c r="L6693" s="11"/>
      <c r="M6693" s="15"/>
      <c r="N6693" s="15"/>
      <c r="O6693" s="15"/>
      <c r="P6693" s="15"/>
      <c r="Q6693" s="15"/>
      <c r="R6693" s="11"/>
    </row>
    <row r="6694" spans="6:18">
      <c r="F6694" s="15"/>
      <c r="G6694" s="11"/>
      <c r="H6694" s="11"/>
      <c r="I6694" s="15"/>
      <c r="J6694" s="15"/>
      <c r="K6694" s="15"/>
      <c r="L6694" s="11"/>
      <c r="M6694" s="15"/>
      <c r="N6694" s="15"/>
      <c r="O6694" s="15"/>
      <c r="P6694" s="15"/>
      <c r="Q6694" s="15"/>
      <c r="R6694" s="11"/>
    </row>
    <row r="6695" spans="6:18">
      <c r="F6695" s="15"/>
      <c r="G6695" s="11"/>
      <c r="H6695" s="11"/>
      <c r="I6695" s="15"/>
      <c r="J6695" s="15"/>
      <c r="K6695" s="15"/>
      <c r="L6695" s="11"/>
      <c r="M6695" s="15"/>
      <c r="N6695" s="15"/>
      <c r="O6695" s="15"/>
      <c r="P6695" s="15"/>
      <c r="Q6695" s="15"/>
      <c r="R6695" s="11"/>
    </row>
    <row r="6696" spans="6:18">
      <c r="F6696" s="15"/>
      <c r="G6696" s="11"/>
      <c r="H6696" s="11"/>
      <c r="I6696" s="15"/>
      <c r="J6696" s="15"/>
      <c r="K6696" s="15"/>
      <c r="L6696" s="11"/>
      <c r="M6696" s="15"/>
      <c r="N6696" s="15"/>
      <c r="O6696" s="15"/>
      <c r="P6696" s="15"/>
      <c r="Q6696" s="15"/>
      <c r="R6696" s="11"/>
    </row>
    <row r="6697" spans="6:18">
      <c r="F6697" s="15"/>
      <c r="G6697" s="11"/>
      <c r="H6697" s="11"/>
      <c r="I6697" s="15"/>
      <c r="J6697" s="15"/>
      <c r="K6697" s="15"/>
      <c r="L6697" s="11"/>
      <c r="M6697" s="15"/>
      <c r="N6697" s="15"/>
      <c r="O6697" s="15"/>
      <c r="P6697" s="15"/>
      <c r="Q6697" s="15"/>
      <c r="R6697" s="11"/>
    </row>
    <row r="6698" spans="6:18">
      <c r="F6698" s="15"/>
      <c r="G6698" s="11"/>
      <c r="H6698" s="11"/>
      <c r="I6698" s="15"/>
      <c r="J6698" s="15"/>
      <c r="K6698" s="15"/>
      <c r="L6698" s="11"/>
      <c r="M6698" s="15"/>
      <c r="N6698" s="15"/>
      <c r="O6698" s="15"/>
      <c r="P6698" s="15"/>
      <c r="Q6698" s="15"/>
      <c r="R6698" s="11"/>
    </row>
    <row r="6699" spans="6:18">
      <c r="F6699" s="15"/>
      <c r="G6699" s="11"/>
      <c r="H6699" s="11"/>
      <c r="I6699" s="15"/>
      <c r="J6699" s="15"/>
      <c r="K6699" s="15"/>
      <c r="L6699" s="11"/>
      <c r="M6699" s="15"/>
      <c r="N6699" s="15"/>
      <c r="O6699" s="15"/>
      <c r="P6699" s="15"/>
      <c r="Q6699" s="15"/>
      <c r="R6699" s="11"/>
    </row>
    <row r="6700" spans="6:18">
      <c r="F6700" s="15"/>
      <c r="G6700" s="11"/>
      <c r="H6700" s="11"/>
      <c r="I6700" s="15"/>
      <c r="J6700" s="15"/>
      <c r="K6700" s="15"/>
      <c r="L6700" s="11"/>
      <c r="M6700" s="15"/>
      <c r="N6700" s="15"/>
      <c r="O6700" s="15"/>
      <c r="P6700" s="15"/>
      <c r="Q6700" s="15"/>
      <c r="R6700" s="11"/>
    </row>
    <row r="6701" spans="6:18">
      <c r="F6701" s="15"/>
      <c r="G6701" s="11"/>
      <c r="H6701" s="11"/>
      <c r="I6701" s="15"/>
      <c r="J6701" s="15"/>
      <c r="K6701" s="15"/>
      <c r="L6701" s="11"/>
      <c r="M6701" s="15"/>
      <c r="N6701" s="15"/>
      <c r="O6701" s="15"/>
      <c r="P6701" s="15"/>
      <c r="Q6701" s="15"/>
      <c r="R6701" s="11"/>
    </row>
    <row r="6702" spans="6:18">
      <c r="F6702" s="15"/>
      <c r="G6702" s="11"/>
      <c r="H6702" s="11"/>
      <c r="I6702" s="15"/>
      <c r="J6702" s="15"/>
      <c r="K6702" s="15"/>
      <c r="L6702" s="11"/>
      <c r="M6702" s="15"/>
      <c r="N6702" s="15"/>
      <c r="O6702" s="15"/>
      <c r="P6702" s="15"/>
      <c r="Q6702" s="15"/>
      <c r="R6702" s="11"/>
    </row>
    <row r="6703" spans="6:18">
      <c r="F6703" s="15"/>
      <c r="G6703" s="11"/>
      <c r="H6703" s="11"/>
      <c r="I6703" s="15"/>
      <c r="J6703" s="15"/>
      <c r="K6703" s="15"/>
      <c r="L6703" s="11"/>
      <c r="M6703" s="15"/>
      <c r="N6703" s="15"/>
      <c r="O6703" s="15"/>
      <c r="P6703" s="15"/>
      <c r="Q6703" s="15"/>
      <c r="R6703" s="11"/>
    </row>
    <row r="6704" spans="6:18">
      <c r="F6704" s="15"/>
      <c r="G6704" s="11"/>
      <c r="H6704" s="11"/>
      <c r="I6704" s="15"/>
      <c r="J6704" s="15"/>
      <c r="K6704" s="15"/>
      <c r="L6704" s="11"/>
      <c r="M6704" s="15"/>
      <c r="N6704" s="15"/>
      <c r="O6704" s="15"/>
      <c r="P6704" s="15"/>
      <c r="Q6704" s="15"/>
      <c r="R6704" s="11"/>
    </row>
    <row r="6705" spans="6:18">
      <c r="F6705" s="15"/>
      <c r="G6705" s="11"/>
      <c r="H6705" s="11"/>
      <c r="I6705" s="15"/>
      <c r="J6705" s="15"/>
      <c r="K6705" s="15"/>
      <c r="L6705" s="11"/>
      <c r="M6705" s="15"/>
      <c r="N6705" s="15"/>
      <c r="O6705" s="15"/>
      <c r="P6705" s="15"/>
      <c r="Q6705" s="15"/>
      <c r="R6705" s="11"/>
    </row>
    <row r="6706" spans="6:18">
      <c r="F6706" s="15"/>
      <c r="G6706" s="11"/>
      <c r="H6706" s="11"/>
      <c r="I6706" s="15"/>
      <c r="J6706" s="15"/>
      <c r="K6706" s="15"/>
      <c r="L6706" s="11"/>
      <c r="M6706" s="15"/>
      <c r="N6706" s="15"/>
      <c r="O6706" s="15"/>
      <c r="P6706" s="15"/>
      <c r="Q6706" s="15"/>
      <c r="R6706" s="11"/>
    </row>
    <row r="6707" spans="6:18">
      <c r="F6707" s="15"/>
      <c r="G6707" s="11"/>
      <c r="H6707" s="11"/>
      <c r="I6707" s="15"/>
      <c r="J6707" s="15"/>
      <c r="K6707" s="15"/>
      <c r="L6707" s="11"/>
      <c r="M6707" s="15"/>
      <c r="N6707" s="15"/>
      <c r="O6707" s="15"/>
      <c r="P6707" s="15"/>
      <c r="Q6707" s="15"/>
      <c r="R6707" s="11"/>
    </row>
    <row r="6708" spans="6:18">
      <c r="F6708" s="15"/>
      <c r="G6708" s="11"/>
      <c r="H6708" s="11"/>
      <c r="I6708" s="15"/>
      <c r="J6708" s="15"/>
      <c r="K6708" s="15"/>
      <c r="L6708" s="11"/>
      <c r="M6708" s="15"/>
      <c r="N6708" s="15"/>
      <c r="O6708" s="15"/>
      <c r="P6708" s="15"/>
      <c r="Q6708" s="15"/>
      <c r="R6708" s="11"/>
    </row>
    <row r="6709" spans="6:18">
      <c r="F6709" s="15"/>
      <c r="G6709" s="11"/>
      <c r="H6709" s="11"/>
      <c r="I6709" s="15"/>
      <c r="J6709" s="15"/>
      <c r="K6709" s="15"/>
      <c r="L6709" s="11"/>
      <c r="M6709" s="15"/>
      <c r="N6709" s="15"/>
      <c r="O6709" s="15"/>
      <c r="P6709" s="15"/>
      <c r="Q6709" s="15"/>
      <c r="R6709" s="11"/>
    </row>
    <row r="6710" spans="6:18">
      <c r="F6710" s="15"/>
      <c r="G6710" s="11"/>
      <c r="H6710" s="11"/>
      <c r="I6710" s="15"/>
      <c r="J6710" s="15"/>
      <c r="K6710" s="15"/>
      <c r="L6710" s="11"/>
      <c r="M6710" s="15"/>
      <c r="N6710" s="15"/>
      <c r="O6710" s="15"/>
      <c r="P6710" s="15"/>
      <c r="Q6710" s="15"/>
      <c r="R6710" s="11"/>
    </row>
    <row r="6711" spans="6:18">
      <c r="F6711" s="15"/>
      <c r="G6711" s="11"/>
      <c r="H6711" s="11"/>
      <c r="I6711" s="15"/>
      <c r="J6711" s="15"/>
      <c r="K6711" s="15"/>
      <c r="L6711" s="11"/>
      <c r="M6711" s="15"/>
      <c r="N6711" s="15"/>
      <c r="O6711" s="15"/>
      <c r="P6711" s="15"/>
      <c r="Q6711" s="15"/>
      <c r="R6711" s="11"/>
    </row>
    <row r="6712" spans="6:18">
      <c r="F6712" s="15"/>
      <c r="G6712" s="11"/>
      <c r="H6712" s="11"/>
      <c r="I6712" s="15"/>
      <c r="J6712" s="15"/>
      <c r="K6712" s="15"/>
      <c r="L6712" s="11"/>
      <c r="M6712" s="15"/>
      <c r="N6712" s="15"/>
      <c r="O6712" s="15"/>
      <c r="P6712" s="15"/>
      <c r="Q6712" s="15"/>
      <c r="R6712" s="11"/>
    </row>
    <row r="6713" spans="6:18">
      <c r="F6713" s="15"/>
      <c r="G6713" s="11"/>
      <c r="H6713" s="11"/>
      <c r="I6713" s="15"/>
      <c r="J6713" s="15"/>
      <c r="K6713" s="15"/>
      <c r="L6713" s="11"/>
      <c r="M6713" s="15"/>
      <c r="N6713" s="15"/>
      <c r="O6713" s="15"/>
      <c r="P6713" s="15"/>
      <c r="Q6713" s="15"/>
      <c r="R6713" s="11"/>
    </row>
    <row r="6714" spans="6:18">
      <c r="F6714" s="15"/>
      <c r="G6714" s="11"/>
      <c r="H6714" s="11"/>
      <c r="I6714" s="15"/>
      <c r="J6714" s="15"/>
      <c r="K6714" s="15"/>
      <c r="L6714" s="11"/>
      <c r="M6714" s="15"/>
      <c r="N6714" s="15"/>
      <c r="O6714" s="15"/>
      <c r="P6714" s="15"/>
      <c r="Q6714" s="15"/>
      <c r="R6714" s="11"/>
    </row>
    <row r="6715" spans="6:18">
      <c r="F6715" s="15"/>
      <c r="G6715" s="11"/>
      <c r="H6715" s="11"/>
      <c r="I6715" s="15"/>
      <c r="J6715" s="15"/>
      <c r="K6715" s="15"/>
      <c r="L6715" s="11"/>
      <c r="M6715" s="15"/>
      <c r="N6715" s="15"/>
      <c r="O6715" s="15"/>
      <c r="P6715" s="15"/>
      <c r="Q6715" s="15"/>
      <c r="R6715" s="11"/>
    </row>
    <row r="6716" spans="6:18">
      <c r="F6716" s="15"/>
      <c r="G6716" s="11"/>
      <c r="H6716" s="11"/>
      <c r="I6716" s="15"/>
      <c r="J6716" s="15"/>
      <c r="K6716" s="15"/>
      <c r="L6716" s="11"/>
      <c r="M6716" s="15"/>
      <c r="N6716" s="15"/>
      <c r="O6716" s="15"/>
      <c r="P6716" s="15"/>
      <c r="Q6716" s="15"/>
      <c r="R6716" s="11"/>
    </row>
    <row r="6717" spans="6:18">
      <c r="F6717" s="15"/>
      <c r="G6717" s="11"/>
      <c r="H6717" s="11"/>
      <c r="I6717" s="15"/>
      <c r="J6717" s="15"/>
      <c r="K6717" s="15"/>
      <c r="L6717" s="11"/>
      <c r="M6717" s="15"/>
      <c r="N6717" s="15"/>
      <c r="O6717" s="15"/>
      <c r="P6717" s="15"/>
      <c r="Q6717" s="15"/>
      <c r="R6717" s="11"/>
    </row>
    <row r="6718" spans="6:18">
      <c r="F6718" s="15"/>
      <c r="G6718" s="11"/>
      <c r="H6718" s="11"/>
      <c r="I6718" s="15"/>
      <c r="J6718" s="15"/>
      <c r="K6718" s="15"/>
      <c r="L6718" s="11"/>
      <c r="M6718" s="15"/>
      <c r="N6718" s="15"/>
      <c r="O6718" s="15"/>
      <c r="P6718" s="15"/>
      <c r="Q6718" s="15"/>
      <c r="R6718" s="11"/>
    </row>
    <row r="6719" spans="6:18">
      <c r="F6719" s="15"/>
      <c r="G6719" s="11"/>
      <c r="H6719" s="11"/>
      <c r="I6719" s="15"/>
      <c r="J6719" s="15"/>
      <c r="K6719" s="15"/>
      <c r="L6719" s="11"/>
      <c r="M6719" s="15"/>
      <c r="N6719" s="15"/>
      <c r="O6719" s="15"/>
      <c r="P6719" s="15"/>
      <c r="Q6719" s="15"/>
      <c r="R6719" s="11"/>
    </row>
    <row r="6720" spans="6:18">
      <c r="F6720" s="15"/>
      <c r="G6720" s="11"/>
      <c r="H6720" s="11"/>
      <c r="I6720" s="15"/>
      <c r="J6720" s="15"/>
      <c r="K6720" s="15"/>
      <c r="L6720" s="11"/>
      <c r="M6720" s="15"/>
      <c r="N6720" s="15"/>
      <c r="O6720" s="15"/>
      <c r="P6720" s="15"/>
      <c r="Q6720" s="15"/>
      <c r="R6720" s="11"/>
    </row>
    <row r="6721" spans="6:18">
      <c r="F6721" s="15"/>
      <c r="G6721" s="11"/>
      <c r="H6721" s="11"/>
      <c r="I6721" s="15"/>
      <c r="J6721" s="15"/>
      <c r="K6721" s="15"/>
      <c r="L6721" s="11"/>
      <c r="M6721" s="15"/>
      <c r="N6721" s="15"/>
      <c r="O6721" s="15"/>
      <c r="P6721" s="15"/>
      <c r="Q6721" s="15"/>
      <c r="R6721" s="11"/>
    </row>
    <row r="6722" spans="6:18">
      <c r="F6722" s="15"/>
      <c r="G6722" s="11"/>
      <c r="H6722" s="11"/>
      <c r="I6722" s="15"/>
      <c r="J6722" s="15"/>
      <c r="K6722" s="15"/>
      <c r="L6722" s="11"/>
      <c r="M6722" s="15"/>
      <c r="N6722" s="15"/>
      <c r="O6722" s="15"/>
      <c r="P6722" s="15"/>
      <c r="Q6722" s="15"/>
      <c r="R6722" s="11"/>
    </row>
    <row r="6723" spans="6:18">
      <c r="F6723" s="15"/>
      <c r="G6723" s="11"/>
      <c r="H6723" s="11"/>
      <c r="I6723" s="15"/>
      <c r="J6723" s="15"/>
      <c r="K6723" s="15"/>
      <c r="L6723" s="11"/>
      <c r="M6723" s="15"/>
      <c r="N6723" s="15"/>
      <c r="O6723" s="15"/>
      <c r="P6723" s="15"/>
      <c r="Q6723" s="15"/>
      <c r="R6723" s="11"/>
    </row>
    <row r="6724" spans="6:18">
      <c r="F6724" s="15"/>
      <c r="G6724" s="11"/>
      <c r="H6724" s="11"/>
      <c r="I6724" s="15"/>
      <c r="J6724" s="15"/>
      <c r="K6724" s="15"/>
      <c r="L6724" s="11"/>
      <c r="M6724" s="15"/>
      <c r="N6724" s="15"/>
      <c r="O6724" s="15"/>
      <c r="P6724" s="15"/>
      <c r="Q6724" s="15"/>
      <c r="R6724" s="11"/>
    </row>
    <row r="6725" spans="6:18">
      <c r="F6725" s="15"/>
      <c r="G6725" s="11"/>
      <c r="H6725" s="11"/>
      <c r="I6725" s="15"/>
      <c r="J6725" s="15"/>
      <c r="K6725" s="15"/>
      <c r="L6725" s="11"/>
      <c r="M6725" s="15"/>
      <c r="N6725" s="15"/>
      <c r="O6725" s="15"/>
      <c r="P6725" s="15"/>
      <c r="Q6725" s="15"/>
      <c r="R6725" s="11"/>
    </row>
    <row r="6726" spans="6:18">
      <c r="F6726" s="15"/>
      <c r="G6726" s="11"/>
      <c r="H6726" s="11"/>
      <c r="I6726" s="15"/>
      <c r="J6726" s="15"/>
      <c r="K6726" s="15"/>
      <c r="L6726" s="11"/>
      <c r="M6726" s="15"/>
      <c r="N6726" s="15"/>
      <c r="O6726" s="15"/>
      <c r="P6726" s="15"/>
      <c r="Q6726" s="15"/>
      <c r="R6726" s="11"/>
    </row>
    <row r="6727" spans="6:18">
      <c r="F6727" s="15"/>
      <c r="G6727" s="11"/>
      <c r="H6727" s="11"/>
      <c r="I6727" s="15"/>
      <c r="J6727" s="15"/>
      <c r="K6727" s="15"/>
      <c r="L6727" s="11"/>
      <c r="M6727" s="15"/>
      <c r="N6727" s="15"/>
      <c r="O6727" s="15"/>
      <c r="P6727" s="15"/>
      <c r="Q6727" s="15"/>
      <c r="R6727" s="11"/>
    </row>
    <row r="6728" spans="6:18">
      <c r="F6728" s="15"/>
      <c r="G6728" s="11"/>
      <c r="H6728" s="11"/>
      <c r="I6728" s="15"/>
      <c r="J6728" s="15"/>
      <c r="K6728" s="15"/>
      <c r="L6728" s="11"/>
      <c r="M6728" s="15"/>
      <c r="N6728" s="15"/>
      <c r="O6728" s="15"/>
      <c r="P6728" s="15"/>
      <c r="Q6728" s="15"/>
      <c r="R6728" s="11"/>
    </row>
    <row r="6729" spans="6:18">
      <c r="F6729" s="15"/>
      <c r="G6729" s="11"/>
      <c r="H6729" s="11"/>
      <c r="I6729" s="15"/>
      <c r="J6729" s="15"/>
      <c r="K6729" s="15"/>
      <c r="L6729" s="11"/>
      <c r="M6729" s="15"/>
      <c r="N6729" s="15"/>
      <c r="O6729" s="15"/>
      <c r="P6729" s="15"/>
      <c r="Q6729" s="15"/>
      <c r="R6729" s="11"/>
    </row>
    <row r="6730" spans="6:18">
      <c r="F6730" s="15"/>
      <c r="G6730" s="11"/>
      <c r="H6730" s="11"/>
      <c r="I6730" s="15"/>
      <c r="J6730" s="15"/>
      <c r="K6730" s="15"/>
      <c r="L6730" s="11"/>
      <c r="M6730" s="15"/>
      <c r="N6730" s="15"/>
      <c r="O6730" s="15"/>
      <c r="P6730" s="15"/>
      <c r="Q6730" s="15"/>
      <c r="R6730" s="11"/>
    </row>
    <row r="6731" spans="6:18">
      <c r="F6731" s="15"/>
      <c r="G6731" s="11"/>
      <c r="H6731" s="11"/>
      <c r="I6731" s="15"/>
      <c r="J6731" s="15"/>
      <c r="K6731" s="15"/>
      <c r="L6731" s="11"/>
      <c r="M6731" s="15"/>
      <c r="N6731" s="15"/>
      <c r="O6731" s="15"/>
      <c r="P6731" s="15"/>
      <c r="Q6731" s="15"/>
      <c r="R6731" s="11"/>
    </row>
    <row r="6732" spans="6:18">
      <c r="F6732" s="15"/>
      <c r="G6732" s="11"/>
      <c r="H6732" s="11"/>
      <c r="I6732" s="15"/>
      <c r="J6732" s="15"/>
      <c r="K6732" s="15"/>
      <c r="L6732" s="11"/>
      <c r="M6732" s="15"/>
      <c r="N6732" s="15"/>
      <c r="O6732" s="15"/>
      <c r="P6732" s="15"/>
      <c r="Q6732" s="15"/>
      <c r="R6732" s="11"/>
    </row>
    <row r="6733" spans="6:18">
      <c r="F6733" s="15"/>
      <c r="G6733" s="11"/>
      <c r="H6733" s="11"/>
      <c r="I6733" s="15"/>
      <c r="J6733" s="15"/>
      <c r="K6733" s="15"/>
      <c r="L6733" s="11"/>
      <c r="M6733" s="15"/>
      <c r="N6733" s="15"/>
      <c r="O6733" s="15"/>
      <c r="P6733" s="15"/>
      <c r="Q6733" s="15"/>
      <c r="R6733" s="11"/>
    </row>
    <row r="6734" spans="6:18">
      <c r="F6734" s="15"/>
      <c r="G6734" s="11"/>
      <c r="H6734" s="11"/>
      <c r="I6734" s="15"/>
      <c r="J6734" s="15"/>
      <c r="K6734" s="15"/>
      <c r="L6734" s="11"/>
      <c r="M6734" s="15"/>
      <c r="N6734" s="15"/>
      <c r="O6734" s="15"/>
      <c r="P6734" s="15"/>
      <c r="Q6734" s="15"/>
      <c r="R6734" s="11"/>
    </row>
    <row r="6735" spans="6:18">
      <c r="F6735" s="15"/>
      <c r="G6735" s="11"/>
      <c r="H6735" s="11"/>
      <c r="I6735" s="15"/>
      <c r="J6735" s="15"/>
      <c r="K6735" s="15"/>
      <c r="L6735" s="11"/>
      <c r="M6735" s="15"/>
      <c r="N6735" s="15"/>
      <c r="O6735" s="15"/>
      <c r="P6735" s="15"/>
      <c r="Q6735" s="15"/>
      <c r="R6735" s="11"/>
    </row>
    <row r="6736" spans="6:18">
      <c r="F6736" s="15"/>
      <c r="G6736" s="11"/>
      <c r="H6736" s="11"/>
      <c r="I6736" s="15"/>
      <c r="J6736" s="15"/>
      <c r="K6736" s="15"/>
      <c r="L6736" s="11"/>
      <c r="M6736" s="15"/>
      <c r="N6736" s="15"/>
      <c r="O6736" s="15"/>
      <c r="P6736" s="15"/>
      <c r="Q6736" s="15"/>
      <c r="R6736" s="11"/>
    </row>
    <row r="6737" spans="6:18">
      <c r="F6737" s="15"/>
      <c r="G6737" s="11"/>
      <c r="H6737" s="11"/>
      <c r="I6737" s="15"/>
      <c r="J6737" s="15"/>
      <c r="K6737" s="15"/>
      <c r="L6737" s="11"/>
      <c r="M6737" s="15"/>
      <c r="N6737" s="15"/>
      <c r="O6737" s="15"/>
      <c r="P6737" s="15"/>
      <c r="Q6737" s="15"/>
      <c r="R6737" s="11"/>
    </row>
    <row r="6738" spans="6:18">
      <c r="F6738" s="15"/>
      <c r="G6738" s="11"/>
      <c r="H6738" s="11"/>
      <c r="I6738" s="15"/>
      <c r="J6738" s="15"/>
      <c r="K6738" s="15"/>
      <c r="L6738" s="11"/>
      <c r="M6738" s="15"/>
      <c r="N6738" s="15"/>
      <c r="O6738" s="15"/>
      <c r="P6738" s="15"/>
      <c r="Q6738" s="15"/>
      <c r="R6738" s="11"/>
    </row>
    <row r="6739" spans="6:18">
      <c r="F6739" s="15"/>
      <c r="G6739" s="11"/>
      <c r="H6739" s="11"/>
      <c r="I6739" s="15"/>
      <c r="J6739" s="15"/>
      <c r="K6739" s="15"/>
      <c r="L6739" s="11"/>
      <c r="M6739" s="15"/>
      <c r="N6739" s="15"/>
      <c r="O6739" s="15"/>
      <c r="P6739" s="15"/>
      <c r="Q6739" s="15"/>
      <c r="R6739" s="11"/>
    </row>
    <row r="6740" spans="6:18">
      <c r="F6740" s="15"/>
      <c r="G6740" s="11"/>
      <c r="H6740" s="11"/>
      <c r="I6740" s="15"/>
      <c r="J6740" s="15"/>
      <c r="K6740" s="15"/>
      <c r="L6740" s="11"/>
      <c r="M6740" s="15"/>
      <c r="N6740" s="15"/>
      <c r="O6740" s="15"/>
      <c r="P6740" s="15"/>
      <c r="Q6740" s="15"/>
      <c r="R6740" s="11"/>
    </row>
    <row r="6741" spans="6:18">
      <c r="F6741" s="15"/>
      <c r="G6741" s="11"/>
      <c r="H6741" s="11"/>
      <c r="I6741" s="15"/>
      <c r="J6741" s="15"/>
      <c r="K6741" s="15"/>
      <c r="L6741" s="11"/>
      <c r="M6741" s="15"/>
      <c r="N6741" s="15"/>
      <c r="O6741" s="15"/>
      <c r="P6741" s="15"/>
      <c r="Q6741" s="15"/>
      <c r="R6741" s="11"/>
    </row>
    <row r="6742" spans="6:18">
      <c r="F6742" s="15"/>
      <c r="G6742" s="11"/>
      <c r="H6742" s="11"/>
      <c r="I6742" s="15"/>
      <c r="J6742" s="15"/>
      <c r="K6742" s="15"/>
      <c r="L6742" s="11"/>
      <c r="M6742" s="15"/>
      <c r="N6742" s="15"/>
      <c r="O6742" s="15"/>
      <c r="P6742" s="15"/>
      <c r="Q6742" s="15"/>
      <c r="R6742" s="11"/>
    </row>
    <row r="6743" spans="6:18">
      <c r="F6743" s="15"/>
      <c r="G6743" s="11"/>
      <c r="H6743" s="11"/>
      <c r="I6743" s="15"/>
      <c r="J6743" s="15"/>
      <c r="K6743" s="15"/>
      <c r="L6743" s="11"/>
      <c r="M6743" s="15"/>
      <c r="N6743" s="15"/>
      <c r="O6743" s="15"/>
      <c r="P6743" s="15"/>
      <c r="Q6743" s="15"/>
      <c r="R6743" s="11"/>
    </row>
    <row r="6744" spans="6:18">
      <c r="F6744" s="15"/>
      <c r="G6744" s="11"/>
      <c r="H6744" s="11"/>
      <c r="I6744" s="15"/>
      <c r="J6744" s="15"/>
      <c r="K6744" s="15"/>
      <c r="L6744" s="11"/>
      <c r="M6744" s="15"/>
      <c r="N6744" s="15"/>
      <c r="O6744" s="15"/>
      <c r="P6744" s="15"/>
      <c r="Q6744" s="15"/>
      <c r="R6744" s="11"/>
    </row>
    <row r="6745" spans="6:18">
      <c r="F6745" s="15"/>
      <c r="G6745" s="11"/>
      <c r="H6745" s="11"/>
      <c r="I6745" s="15"/>
      <c r="J6745" s="15"/>
      <c r="K6745" s="15"/>
      <c r="L6745" s="11"/>
      <c r="M6745" s="15"/>
      <c r="N6745" s="15"/>
      <c r="O6745" s="15"/>
      <c r="P6745" s="15"/>
      <c r="Q6745" s="15"/>
      <c r="R6745" s="11"/>
    </row>
    <row r="6746" spans="6:18">
      <c r="F6746" s="15"/>
      <c r="G6746" s="11"/>
      <c r="H6746" s="11"/>
      <c r="I6746" s="15"/>
      <c r="J6746" s="15"/>
      <c r="K6746" s="15"/>
      <c r="L6746" s="11"/>
      <c r="M6746" s="15"/>
      <c r="N6746" s="15"/>
      <c r="O6746" s="15"/>
      <c r="P6746" s="15"/>
      <c r="Q6746" s="15"/>
      <c r="R6746" s="11"/>
    </row>
    <row r="6747" spans="6:18">
      <c r="F6747" s="15"/>
      <c r="G6747" s="11"/>
      <c r="H6747" s="11"/>
      <c r="I6747" s="15"/>
      <c r="J6747" s="15"/>
      <c r="K6747" s="15"/>
      <c r="L6747" s="11"/>
      <c r="M6747" s="15"/>
      <c r="N6747" s="15"/>
      <c r="O6747" s="15"/>
      <c r="P6747" s="15"/>
      <c r="Q6747" s="15"/>
      <c r="R6747" s="11"/>
    </row>
    <row r="6748" spans="6:18">
      <c r="F6748" s="15"/>
      <c r="G6748" s="11"/>
      <c r="H6748" s="11"/>
      <c r="I6748" s="15"/>
      <c r="J6748" s="15"/>
      <c r="K6748" s="15"/>
      <c r="L6748" s="11"/>
      <c r="M6748" s="15"/>
      <c r="N6748" s="15"/>
      <c r="O6748" s="15"/>
      <c r="P6748" s="15"/>
      <c r="Q6748" s="15"/>
      <c r="R6748" s="11"/>
    </row>
    <row r="6749" spans="6:18">
      <c r="F6749" s="15"/>
      <c r="G6749" s="11"/>
      <c r="H6749" s="11"/>
      <c r="I6749" s="15"/>
      <c r="J6749" s="15"/>
      <c r="K6749" s="15"/>
      <c r="L6749" s="11"/>
      <c r="M6749" s="15"/>
      <c r="N6749" s="15"/>
      <c r="O6749" s="15"/>
      <c r="P6749" s="15"/>
      <c r="Q6749" s="15"/>
      <c r="R6749" s="11"/>
    </row>
    <row r="6750" spans="6:18">
      <c r="F6750" s="15"/>
      <c r="G6750" s="11"/>
      <c r="H6750" s="11"/>
      <c r="I6750" s="15"/>
      <c r="J6750" s="15"/>
      <c r="K6750" s="15"/>
      <c r="L6750" s="11"/>
      <c r="M6750" s="15"/>
      <c r="N6750" s="15"/>
      <c r="O6750" s="15"/>
      <c r="P6750" s="15"/>
      <c r="Q6750" s="15"/>
      <c r="R6750" s="11"/>
    </row>
    <row r="6751" spans="6:18">
      <c r="F6751" s="15"/>
      <c r="G6751" s="11"/>
      <c r="H6751" s="11"/>
      <c r="I6751" s="15"/>
      <c r="J6751" s="15"/>
      <c r="K6751" s="15"/>
      <c r="L6751" s="11"/>
      <c r="M6751" s="15"/>
      <c r="N6751" s="15"/>
      <c r="O6751" s="15"/>
      <c r="P6751" s="15"/>
      <c r="Q6751" s="15"/>
      <c r="R6751" s="11"/>
    </row>
    <row r="6752" spans="6:18">
      <c r="F6752" s="15"/>
      <c r="G6752" s="11"/>
      <c r="H6752" s="11"/>
      <c r="I6752" s="15"/>
      <c r="J6752" s="15"/>
      <c r="K6752" s="15"/>
      <c r="L6752" s="11"/>
      <c r="M6752" s="15"/>
      <c r="N6752" s="15"/>
      <c r="O6752" s="15"/>
      <c r="P6752" s="15"/>
      <c r="Q6752" s="15"/>
      <c r="R6752" s="11"/>
    </row>
    <row r="6753" spans="6:18">
      <c r="F6753" s="15"/>
      <c r="G6753" s="11"/>
      <c r="H6753" s="11"/>
      <c r="I6753" s="15"/>
      <c r="J6753" s="15"/>
      <c r="K6753" s="15"/>
      <c r="L6753" s="11"/>
      <c r="M6753" s="15"/>
      <c r="N6753" s="15"/>
      <c r="O6753" s="15"/>
      <c r="P6753" s="15"/>
      <c r="Q6753" s="15"/>
      <c r="R6753" s="11"/>
    </row>
    <row r="6754" spans="6:18">
      <c r="F6754" s="15"/>
      <c r="G6754" s="11"/>
      <c r="H6754" s="11"/>
      <c r="I6754" s="15"/>
      <c r="J6754" s="15"/>
      <c r="K6754" s="15"/>
      <c r="L6754" s="11"/>
      <c r="M6754" s="15"/>
      <c r="N6754" s="15"/>
      <c r="O6754" s="15"/>
      <c r="P6754" s="15"/>
      <c r="Q6754" s="15"/>
      <c r="R6754" s="11"/>
    </row>
    <row r="6755" spans="6:18">
      <c r="F6755" s="15"/>
      <c r="G6755" s="11"/>
      <c r="H6755" s="11"/>
      <c r="I6755" s="15"/>
      <c r="J6755" s="15"/>
      <c r="K6755" s="15"/>
      <c r="L6755" s="11"/>
      <c r="M6755" s="15"/>
      <c r="N6755" s="15"/>
      <c r="O6755" s="15"/>
      <c r="P6755" s="15"/>
      <c r="Q6755" s="15"/>
      <c r="R6755" s="11"/>
    </row>
    <row r="6756" spans="6:18">
      <c r="F6756" s="15"/>
      <c r="G6756" s="11"/>
      <c r="H6756" s="11"/>
      <c r="I6756" s="15"/>
      <c r="J6756" s="15"/>
      <c r="K6756" s="15"/>
      <c r="L6756" s="11"/>
      <c r="M6756" s="15"/>
      <c r="N6756" s="15"/>
      <c r="O6756" s="15"/>
      <c r="P6756" s="15"/>
      <c r="Q6756" s="15"/>
      <c r="R6756" s="11"/>
    </row>
    <row r="6757" spans="6:18">
      <c r="F6757" s="15"/>
      <c r="G6757" s="11"/>
      <c r="H6757" s="11"/>
      <c r="I6757" s="15"/>
      <c r="J6757" s="15"/>
      <c r="K6757" s="15"/>
      <c r="L6757" s="11"/>
      <c r="M6757" s="15"/>
      <c r="N6757" s="15"/>
      <c r="O6757" s="15"/>
      <c r="P6757" s="15"/>
      <c r="Q6757" s="15"/>
      <c r="R6757" s="11"/>
    </row>
    <row r="6758" spans="6:18">
      <c r="F6758" s="15"/>
      <c r="G6758" s="11"/>
      <c r="H6758" s="11"/>
      <c r="I6758" s="15"/>
      <c r="J6758" s="15"/>
      <c r="K6758" s="15"/>
      <c r="L6758" s="11"/>
      <c r="M6758" s="15"/>
      <c r="N6758" s="15"/>
      <c r="O6758" s="15"/>
      <c r="P6758" s="15"/>
      <c r="Q6758" s="15"/>
      <c r="R6758" s="11"/>
    </row>
    <row r="6759" spans="6:18">
      <c r="F6759" s="15"/>
      <c r="G6759" s="11"/>
      <c r="H6759" s="11"/>
      <c r="I6759" s="15"/>
      <c r="J6759" s="15"/>
      <c r="K6759" s="15"/>
      <c r="L6759" s="11"/>
      <c r="M6759" s="15"/>
      <c r="N6759" s="15"/>
      <c r="O6759" s="15"/>
      <c r="P6759" s="15"/>
      <c r="Q6759" s="15"/>
      <c r="R6759" s="11"/>
    </row>
    <row r="6760" spans="6:18">
      <c r="F6760" s="15"/>
      <c r="G6760" s="11"/>
      <c r="H6760" s="11"/>
      <c r="I6760" s="15"/>
      <c r="J6760" s="15"/>
      <c r="K6760" s="15"/>
      <c r="L6760" s="11"/>
      <c r="M6760" s="15"/>
      <c r="N6760" s="15"/>
      <c r="O6760" s="15"/>
      <c r="P6760" s="15"/>
      <c r="Q6760" s="15"/>
      <c r="R6760" s="11"/>
    </row>
    <row r="6761" spans="6:18">
      <c r="F6761" s="15"/>
      <c r="G6761" s="11"/>
      <c r="H6761" s="11"/>
      <c r="I6761" s="15"/>
      <c r="J6761" s="15"/>
      <c r="K6761" s="15"/>
      <c r="L6761" s="11"/>
      <c r="M6761" s="15"/>
      <c r="N6761" s="15"/>
      <c r="O6761" s="15"/>
      <c r="P6761" s="15"/>
      <c r="Q6761" s="15"/>
      <c r="R6761" s="11"/>
    </row>
    <row r="6762" spans="6:18">
      <c r="F6762" s="15"/>
      <c r="G6762" s="11"/>
      <c r="H6762" s="11"/>
      <c r="I6762" s="15"/>
      <c r="J6762" s="15"/>
      <c r="K6762" s="15"/>
      <c r="L6762" s="11"/>
      <c r="M6762" s="15"/>
      <c r="N6762" s="15"/>
      <c r="O6762" s="15"/>
      <c r="P6762" s="15"/>
      <c r="Q6762" s="15"/>
      <c r="R6762" s="11"/>
    </row>
    <row r="6763" spans="6:18">
      <c r="F6763" s="15"/>
      <c r="G6763" s="11"/>
      <c r="H6763" s="11"/>
      <c r="I6763" s="15"/>
      <c r="J6763" s="15"/>
      <c r="K6763" s="15"/>
      <c r="L6763" s="11"/>
      <c r="M6763" s="15"/>
      <c r="N6763" s="15"/>
      <c r="O6763" s="15"/>
      <c r="P6763" s="15"/>
      <c r="Q6763" s="15"/>
      <c r="R6763" s="11"/>
    </row>
    <row r="6764" spans="6:18">
      <c r="F6764" s="15"/>
      <c r="G6764" s="11"/>
      <c r="H6764" s="11"/>
      <c r="I6764" s="15"/>
      <c r="J6764" s="15"/>
      <c r="K6764" s="15"/>
      <c r="L6764" s="11"/>
      <c r="M6764" s="15"/>
      <c r="N6764" s="15"/>
      <c r="O6764" s="15"/>
      <c r="P6764" s="15"/>
      <c r="Q6764" s="15"/>
      <c r="R6764" s="11"/>
    </row>
    <row r="6765" spans="6:18">
      <c r="F6765" s="15"/>
      <c r="G6765" s="11"/>
      <c r="H6765" s="11"/>
      <c r="I6765" s="15"/>
      <c r="J6765" s="15"/>
      <c r="K6765" s="15"/>
      <c r="L6765" s="11"/>
      <c r="M6765" s="15"/>
      <c r="N6765" s="15"/>
      <c r="O6765" s="15"/>
      <c r="P6765" s="15"/>
      <c r="Q6765" s="15"/>
      <c r="R6765" s="11"/>
    </row>
    <row r="6766" spans="6:18">
      <c r="F6766" s="15"/>
      <c r="G6766" s="11"/>
      <c r="H6766" s="11"/>
      <c r="I6766" s="15"/>
      <c r="J6766" s="15"/>
      <c r="K6766" s="15"/>
      <c r="L6766" s="11"/>
      <c r="M6766" s="15"/>
      <c r="N6766" s="15"/>
      <c r="O6766" s="15"/>
      <c r="P6766" s="15"/>
      <c r="Q6766" s="15"/>
      <c r="R6766" s="11"/>
    </row>
    <row r="6767" spans="6:18">
      <c r="F6767" s="15"/>
      <c r="G6767" s="11"/>
      <c r="H6767" s="11"/>
      <c r="I6767" s="15"/>
      <c r="J6767" s="15"/>
      <c r="K6767" s="15"/>
      <c r="L6767" s="11"/>
      <c r="M6767" s="15"/>
      <c r="N6767" s="15"/>
      <c r="O6767" s="15"/>
      <c r="P6767" s="15"/>
      <c r="Q6767" s="15"/>
      <c r="R6767" s="11"/>
    </row>
    <row r="6768" spans="6:18">
      <c r="F6768" s="15"/>
      <c r="G6768" s="11"/>
      <c r="H6768" s="11"/>
      <c r="I6768" s="15"/>
      <c r="J6768" s="15"/>
      <c r="K6768" s="15"/>
      <c r="L6768" s="11"/>
      <c r="M6768" s="15"/>
      <c r="N6768" s="15"/>
      <c r="O6768" s="15"/>
      <c r="P6768" s="15"/>
      <c r="Q6768" s="15"/>
      <c r="R6768" s="11"/>
    </row>
    <row r="6769" spans="6:18">
      <c r="F6769" s="15"/>
      <c r="G6769" s="11"/>
      <c r="H6769" s="11"/>
      <c r="I6769" s="15"/>
      <c r="J6769" s="15"/>
      <c r="K6769" s="15"/>
      <c r="L6769" s="11"/>
      <c r="M6769" s="15"/>
      <c r="N6769" s="15"/>
      <c r="O6769" s="15"/>
      <c r="P6769" s="15"/>
      <c r="Q6769" s="15"/>
      <c r="R6769" s="11"/>
    </row>
    <row r="6770" spans="6:18">
      <c r="F6770" s="15"/>
      <c r="G6770" s="11"/>
      <c r="H6770" s="11"/>
      <c r="I6770" s="15"/>
      <c r="J6770" s="15"/>
      <c r="K6770" s="15"/>
      <c r="L6770" s="11"/>
      <c r="M6770" s="15"/>
      <c r="N6770" s="15"/>
      <c r="O6770" s="15"/>
      <c r="P6770" s="15"/>
      <c r="Q6770" s="15"/>
      <c r="R6770" s="11"/>
    </row>
    <row r="6771" spans="6:18">
      <c r="F6771" s="15"/>
      <c r="G6771" s="11"/>
      <c r="H6771" s="11"/>
      <c r="I6771" s="15"/>
      <c r="J6771" s="15"/>
      <c r="K6771" s="15"/>
      <c r="L6771" s="11"/>
      <c r="M6771" s="15"/>
      <c r="N6771" s="15"/>
      <c r="O6771" s="15"/>
      <c r="P6771" s="15"/>
      <c r="Q6771" s="15"/>
      <c r="R6771" s="11"/>
    </row>
    <row r="6772" spans="6:18">
      <c r="F6772" s="15"/>
      <c r="G6772" s="11"/>
      <c r="H6772" s="11"/>
      <c r="I6772" s="15"/>
      <c r="J6772" s="15"/>
      <c r="K6772" s="15"/>
      <c r="L6772" s="11"/>
      <c r="M6772" s="15"/>
      <c r="N6772" s="15"/>
      <c r="O6772" s="15"/>
      <c r="P6772" s="15"/>
      <c r="Q6772" s="15"/>
      <c r="R6772" s="11"/>
    </row>
    <row r="6773" spans="6:18">
      <c r="F6773" s="15"/>
      <c r="G6773" s="11"/>
      <c r="H6773" s="11"/>
      <c r="I6773" s="15"/>
      <c r="J6773" s="15"/>
      <c r="K6773" s="15"/>
      <c r="L6773" s="11"/>
      <c r="M6773" s="15"/>
      <c r="N6773" s="15"/>
      <c r="O6773" s="15"/>
      <c r="P6773" s="15"/>
      <c r="Q6773" s="15"/>
      <c r="R6773" s="11"/>
    </row>
    <row r="6774" spans="6:18">
      <c r="F6774" s="15"/>
      <c r="G6774" s="11"/>
      <c r="H6774" s="11"/>
      <c r="I6774" s="15"/>
      <c r="J6774" s="15"/>
      <c r="K6774" s="15"/>
      <c r="L6774" s="11"/>
      <c r="M6774" s="15"/>
      <c r="N6774" s="15"/>
      <c r="O6774" s="15"/>
      <c r="P6774" s="15"/>
      <c r="Q6774" s="15"/>
      <c r="R6774" s="11"/>
    </row>
    <row r="6775" spans="6:18">
      <c r="F6775" s="15"/>
      <c r="G6775" s="11"/>
      <c r="H6775" s="11"/>
      <c r="I6775" s="15"/>
      <c r="J6775" s="15"/>
      <c r="K6775" s="15"/>
      <c r="L6775" s="11"/>
      <c r="M6775" s="15"/>
      <c r="N6775" s="15"/>
      <c r="O6775" s="15"/>
      <c r="P6775" s="15"/>
      <c r="Q6775" s="15"/>
      <c r="R6775" s="11"/>
    </row>
    <row r="6776" spans="6:18">
      <c r="F6776" s="15"/>
      <c r="G6776" s="11"/>
      <c r="H6776" s="11"/>
      <c r="I6776" s="15"/>
      <c r="J6776" s="15"/>
      <c r="K6776" s="15"/>
      <c r="L6776" s="11"/>
      <c r="M6776" s="15"/>
      <c r="N6776" s="15"/>
      <c r="O6776" s="15"/>
      <c r="P6776" s="15"/>
      <c r="Q6776" s="15"/>
      <c r="R6776" s="11"/>
    </row>
    <row r="6777" spans="6:18">
      <c r="F6777" s="15"/>
      <c r="G6777" s="11"/>
      <c r="H6777" s="11"/>
      <c r="I6777" s="15"/>
      <c r="J6777" s="15"/>
      <c r="K6777" s="15"/>
      <c r="L6777" s="11"/>
      <c r="M6777" s="15"/>
      <c r="N6777" s="15"/>
      <c r="O6777" s="15"/>
      <c r="P6777" s="15"/>
      <c r="Q6777" s="15"/>
      <c r="R6777" s="11"/>
    </row>
    <row r="6778" spans="6:18">
      <c r="F6778" s="15"/>
      <c r="G6778" s="11"/>
      <c r="H6778" s="11"/>
      <c r="I6778" s="15"/>
      <c r="J6778" s="15"/>
      <c r="K6778" s="15"/>
      <c r="L6778" s="11"/>
      <c r="M6778" s="15"/>
      <c r="N6778" s="15"/>
      <c r="O6778" s="15"/>
      <c r="P6778" s="15"/>
      <c r="Q6778" s="15"/>
      <c r="R6778" s="11"/>
    </row>
    <row r="6779" spans="6:18">
      <c r="F6779" s="15"/>
      <c r="G6779" s="11"/>
      <c r="H6779" s="11"/>
      <c r="I6779" s="15"/>
      <c r="J6779" s="15"/>
      <c r="K6779" s="15"/>
      <c r="L6779" s="11"/>
      <c r="M6779" s="15"/>
      <c r="N6779" s="15"/>
      <c r="O6779" s="15"/>
      <c r="P6779" s="15"/>
      <c r="Q6779" s="15"/>
      <c r="R6779" s="11"/>
    </row>
    <row r="6780" spans="6:18">
      <c r="F6780" s="15"/>
      <c r="G6780" s="11"/>
      <c r="H6780" s="11"/>
      <c r="I6780" s="15"/>
      <c r="J6780" s="15"/>
      <c r="K6780" s="15"/>
      <c r="L6780" s="11"/>
      <c r="M6780" s="15"/>
      <c r="N6780" s="15"/>
      <c r="O6780" s="15"/>
      <c r="P6780" s="15"/>
      <c r="Q6780" s="15"/>
      <c r="R6780" s="11"/>
    </row>
    <row r="6781" spans="6:18">
      <c r="F6781" s="15"/>
      <c r="G6781" s="11"/>
      <c r="H6781" s="11"/>
      <c r="I6781" s="15"/>
      <c r="J6781" s="15"/>
      <c r="K6781" s="15"/>
      <c r="L6781" s="11"/>
      <c r="M6781" s="15"/>
      <c r="N6781" s="15"/>
      <c r="O6781" s="15"/>
      <c r="P6781" s="15"/>
      <c r="Q6781" s="15"/>
      <c r="R6781" s="11"/>
    </row>
    <row r="6782" spans="6:18">
      <c r="F6782" s="15"/>
      <c r="G6782" s="11"/>
      <c r="H6782" s="11"/>
      <c r="I6782" s="15"/>
      <c r="J6782" s="15"/>
      <c r="K6782" s="15"/>
      <c r="L6782" s="11"/>
      <c r="M6782" s="15"/>
      <c r="N6782" s="15"/>
      <c r="O6782" s="15"/>
      <c r="P6782" s="15"/>
      <c r="Q6782" s="15"/>
      <c r="R6782" s="11"/>
    </row>
    <row r="6783" spans="6:18">
      <c r="F6783" s="15"/>
      <c r="G6783" s="11"/>
      <c r="H6783" s="11"/>
      <c r="I6783" s="15"/>
      <c r="J6783" s="15"/>
      <c r="K6783" s="15"/>
      <c r="L6783" s="11"/>
      <c r="M6783" s="15"/>
      <c r="N6783" s="15"/>
      <c r="O6783" s="15"/>
      <c r="P6783" s="15"/>
      <c r="Q6783" s="15"/>
      <c r="R6783" s="11"/>
    </row>
    <row r="6784" spans="6:18">
      <c r="F6784" s="15"/>
      <c r="G6784" s="11"/>
      <c r="H6784" s="11"/>
      <c r="I6784" s="15"/>
      <c r="J6784" s="15"/>
      <c r="K6784" s="15"/>
      <c r="L6784" s="11"/>
      <c r="M6784" s="15"/>
      <c r="N6784" s="15"/>
      <c r="O6784" s="15"/>
      <c r="P6784" s="15"/>
      <c r="Q6784" s="15"/>
      <c r="R6784" s="11"/>
    </row>
    <row r="6785" spans="6:18">
      <c r="F6785" s="15"/>
      <c r="G6785" s="11"/>
      <c r="H6785" s="11"/>
      <c r="I6785" s="15"/>
      <c r="J6785" s="15"/>
      <c r="K6785" s="15"/>
      <c r="L6785" s="11"/>
      <c r="M6785" s="15"/>
      <c r="N6785" s="15"/>
      <c r="O6785" s="15"/>
      <c r="P6785" s="15"/>
      <c r="Q6785" s="15"/>
      <c r="R6785" s="11"/>
    </row>
    <row r="6786" spans="6:18">
      <c r="F6786" s="15"/>
      <c r="G6786" s="11"/>
      <c r="H6786" s="11"/>
      <c r="I6786" s="15"/>
      <c r="J6786" s="15"/>
      <c r="K6786" s="15"/>
      <c r="L6786" s="11"/>
      <c r="M6786" s="15"/>
      <c r="N6786" s="15"/>
      <c r="O6786" s="15"/>
      <c r="P6786" s="15"/>
      <c r="Q6786" s="15"/>
      <c r="R6786" s="11"/>
    </row>
    <row r="6787" spans="6:18">
      <c r="F6787" s="15"/>
      <c r="G6787" s="11"/>
      <c r="H6787" s="11"/>
      <c r="I6787" s="15"/>
      <c r="J6787" s="15"/>
      <c r="K6787" s="15"/>
      <c r="L6787" s="11"/>
      <c r="M6787" s="15"/>
      <c r="N6787" s="15"/>
      <c r="O6787" s="15"/>
      <c r="P6787" s="15"/>
      <c r="Q6787" s="15"/>
      <c r="R6787" s="11"/>
    </row>
    <row r="6788" spans="6:18">
      <c r="F6788" s="15"/>
      <c r="G6788" s="11"/>
      <c r="H6788" s="11"/>
      <c r="I6788" s="15"/>
      <c r="J6788" s="15"/>
      <c r="K6788" s="15"/>
      <c r="L6788" s="11"/>
      <c r="M6788" s="15"/>
      <c r="N6788" s="15"/>
      <c r="O6788" s="15"/>
      <c r="P6788" s="15"/>
      <c r="Q6788" s="15"/>
      <c r="R6788" s="11"/>
    </row>
    <row r="6789" spans="6:18">
      <c r="F6789" s="15"/>
      <c r="G6789" s="11"/>
      <c r="H6789" s="11"/>
      <c r="I6789" s="15"/>
      <c r="J6789" s="15"/>
      <c r="K6789" s="15"/>
      <c r="L6789" s="11"/>
      <c r="M6789" s="15"/>
      <c r="N6789" s="15"/>
      <c r="O6789" s="15"/>
      <c r="P6789" s="15"/>
      <c r="Q6789" s="15"/>
      <c r="R6789" s="11"/>
    </row>
    <row r="6790" spans="6:18">
      <c r="F6790" s="15"/>
      <c r="G6790" s="11"/>
      <c r="H6790" s="11"/>
      <c r="I6790" s="15"/>
      <c r="J6790" s="15"/>
      <c r="K6790" s="15"/>
      <c r="L6790" s="11"/>
      <c r="M6790" s="15"/>
      <c r="N6790" s="15"/>
      <c r="O6790" s="15"/>
      <c r="P6790" s="15"/>
      <c r="Q6790" s="15"/>
      <c r="R6790" s="11"/>
    </row>
    <row r="6791" spans="6:18">
      <c r="F6791" s="15"/>
      <c r="G6791" s="11"/>
      <c r="H6791" s="11"/>
      <c r="I6791" s="15"/>
      <c r="J6791" s="15"/>
      <c r="K6791" s="15"/>
      <c r="L6791" s="11"/>
      <c r="M6791" s="15"/>
      <c r="N6791" s="15"/>
      <c r="O6791" s="15"/>
      <c r="P6791" s="15"/>
      <c r="Q6791" s="15"/>
      <c r="R6791" s="11"/>
    </row>
    <row r="6792" spans="6:18">
      <c r="F6792" s="15"/>
      <c r="G6792" s="11"/>
      <c r="H6792" s="11"/>
      <c r="I6792" s="15"/>
      <c r="J6792" s="15"/>
      <c r="K6792" s="15"/>
      <c r="L6792" s="11"/>
      <c r="M6792" s="15"/>
      <c r="N6792" s="15"/>
      <c r="O6792" s="15"/>
      <c r="P6792" s="15"/>
      <c r="Q6792" s="15"/>
      <c r="R6792" s="11"/>
    </row>
    <row r="6793" spans="6:18">
      <c r="F6793" s="15"/>
      <c r="G6793" s="11"/>
      <c r="H6793" s="11"/>
      <c r="I6793" s="15"/>
      <c r="J6793" s="15"/>
      <c r="K6793" s="15"/>
      <c r="L6793" s="11"/>
      <c r="M6793" s="15"/>
      <c r="N6793" s="15"/>
      <c r="O6793" s="15"/>
      <c r="P6793" s="15"/>
      <c r="Q6793" s="15"/>
      <c r="R6793" s="11"/>
    </row>
    <row r="6794" spans="6:18">
      <c r="F6794" s="15"/>
      <c r="G6794" s="11"/>
      <c r="H6794" s="11"/>
      <c r="I6794" s="15"/>
      <c r="J6794" s="15"/>
      <c r="K6794" s="15"/>
      <c r="L6794" s="11"/>
      <c r="M6794" s="15"/>
      <c r="N6794" s="15"/>
      <c r="O6794" s="15"/>
      <c r="P6794" s="15"/>
      <c r="Q6794" s="15"/>
      <c r="R6794" s="11"/>
    </row>
    <row r="6795" spans="6:18">
      <c r="F6795" s="15"/>
      <c r="G6795" s="11"/>
      <c r="H6795" s="11"/>
      <c r="I6795" s="15"/>
      <c r="J6795" s="15"/>
      <c r="K6795" s="15"/>
      <c r="L6795" s="11"/>
      <c r="M6795" s="15"/>
      <c r="N6795" s="15"/>
      <c r="O6795" s="15"/>
      <c r="P6795" s="15"/>
      <c r="Q6795" s="15"/>
      <c r="R6795" s="11"/>
    </row>
    <row r="6796" spans="6:18">
      <c r="F6796" s="15"/>
      <c r="G6796" s="11"/>
      <c r="H6796" s="11"/>
      <c r="I6796" s="15"/>
      <c r="J6796" s="15"/>
      <c r="K6796" s="15"/>
      <c r="L6796" s="11"/>
      <c r="M6796" s="15"/>
      <c r="N6796" s="15"/>
      <c r="O6796" s="15"/>
      <c r="P6796" s="15"/>
      <c r="Q6796" s="15"/>
      <c r="R6796" s="11"/>
    </row>
    <row r="6797" spans="6:18">
      <c r="F6797" s="15"/>
      <c r="G6797" s="11"/>
      <c r="H6797" s="11"/>
      <c r="I6797" s="15"/>
      <c r="J6797" s="15"/>
      <c r="K6797" s="15"/>
      <c r="L6797" s="11"/>
      <c r="M6797" s="15"/>
      <c r="N6797" s="15"/>
      <c r="O6797" s="15"/>
      <c r="P6797" s="15"/>
      <c r="Q6797" s="15"/>
      <c r="R6797" s="11"/>
    </row>
    <row r="6798" spans="6:18">
      <c r="F6798" s="15"/>
      <c r="G6798" s="11"/>
      <c r="H6798" s="11"/>
      <c r="I6798" s="15"/>
      <c r="J6798" s="15"/>
      <c r="K6798" s="15"/>
      <c r="L6798" s="11"/>
      <c r="M6798" s="15"/>
      <c r="N6798" s="15"/>
      <c r="O6798" s="15"/>
      <c r="P6798" s="15"/>
      <c r="Q6798" s="15"/>
      <c r="R6798" s="11"/>
    </row>
    <row r="6799" spans="6:18">
      <c r="F6799" s="15"/>
      <c r="G6799" s="11"/>
      <c r="H6799" s="11"/>
      <c r="I6799" s="15"/>
      <c r="J6799" s="15"/>
      <c r="K6799" s="15"/>
      <c r="L6799" s="11"/>
      <c r="M6799" s="15"/>
      <c r="N6799" s="15"/>
      <c r="O6799" s="15"/>
      <c r="P6799" s="15"/>
      <c r="Q6799" s="15"/>
      <c r="R6799" s="11"/>
    </row>
    <row r="6800" spans="6:18">
      <c r="F6800" s="15"/>
      <c r="G6800" s="11"/>
      <c r="H6800" s="11"/>
      <c r="I6800" s="15"/>
      <c r="J6800" s="15"/>
      <c r="K6800" s="15"/>
      <c r="L6800" s="11"/>
      <c r="M6800" s="15"/>
      <c r="N6800" s="15"/>
      <c r="O6800" s="15"/>
      <c r="P6800" s="15"/>
      <c r="Q6800" s="15"/>
      <c r="R6800" s="11"/>
    </row>
    <row r="6801" spans="6:18">
      <c r="F6801" s="15"/>
      <c r="G6801" s="11"/>
      <c r="H6801" s="11"/>
      <c r="I6801" s="15"/>
      <c r="J6801" s="15"/>
      <c r="K6801" s="15"/>
      <c r="L6801" s="11"/>
      <c r="M6801" s="15"/>
      <c r="N6801" s="15"/>
      <c r="O6801" s="15"/>
      <c r="P6801" s="15"/>
      <c r="Q6801" s="15"/>
      <c r="R6801" s="11"/>
    </row>
    <row r="6802" spans="6:18">
      <c r="F6802" s="15"/>
      <c r="G6802" s="11"/>
      <c r="H6802" s="11"/>
      <c r="I6802" s="15"/>
      <c r="J6802" s="15"/>
      <c r="K6802" s="15"/>
      <c r="L6802" s="11"/>
      <c r="M6802" s="15"/>
      <c r="N6802" s="15"/>
      <c r="O6802" s="15"/>
      <c r="P6802" s="15"/>
      <c r="Q6802" s="15"/>
      <c r="R6802" s="11"/>
    </row>
    <row r="6803" spans="6:18">
      <c r="F6803" s="15"/>
      <c r="G6803" s="11"/>
      <c r="H6803" s="11"/>
      <c r="I6803" s="15"/>
      <c r="J6803" s="15"/>
      <c r="K6803" s="15"/>
      <c r="L6803" s="11"/>
      <c r="M6803" s="15"/>
      <c r="N6803" s="15"/>
      <c r="O6803" s="15"/>
      <c r="P6803" s="15"/>
      <c r="Q6803" s="15"/>
      <c r="R6803" s="11"/>
    </row>
    <row r="6804" spans="6:18">
      <c r="F6804" s="15"/>
      <c r="G6804" s="11"/>
      <c r="H6804" s="11"/>
      <c r="I6804" s="15"/>
      <c r="J6804" s="15"/>
      <c r="K6804" s="15"/>
      <c r="L6804" s="11"/>
      <c r="M6804" s="15"/>
      <c r="N6804" s="15"/>
      <c r="O6804" s="15"/>
      <c r="P6804" s="15"/>
      <c r="Q6804" s="15"/>
      <c r="R6804" s="11"/>
    </row>
    <row r="6805" spans="6:18">
      <c r="F6805" s="15"/>
      <c r="G6805" s="11"/>
      <c r="H6805" s="11"/>
      <c r="I6805" s="15"/>
      <c r="J6805" s="15"/>
      <c r="K6805" s="15"/>
      <c r="L6805" s="11"/>
      <c r="M6805" s="15"/>
      <c r="N6805" s="15"/>
      <c r="O6805" s="15"/>
      <c r="P6805" s="15"/>
      <c r="Q6805" s="15"/>
      <c r="R6805" s="11"/>
    </row>
    <row r="6806" spans="6:18">
      <c r="F6806" s="15"/>
      <c r="G6806" s="11"/>
      <c r="H6806" s="11"/>
      <c r="I6806" s="15"/>
      <c r="J6806" s="15"/>
      <c r="K6806" s="15"/>
      <c r="L6806" s="11"/>
      <c r="M6806" s="15"/>
      <c r="N6806" s="15"/>
      <c r="O6806" s="15"/>
      <c r="P6806" s="15"/>
      <c r="Q6806" s="15"/>
      <c r="R6806" s="11"/>
    </row>
    <row r="6807" spans="6:18">
      <c r="F6807" s="15"/>
      <c r="G6807" s="11"/>
      <c r="H6807" s="11"/>
      <c r="I6807" s="15"/>
      <c r="J6807" s="15"/>
      <c r="K6807" s="15"/>
      <c r="L6807" s="11"/>
      <c r="M6807" s="15"/>
      <c r="N6807" s="15"/>
      <c r="O6807" s="15"/>
      <c r="P6807" s="15"/>
      <c r="Q6807" s="15"/>
      <c r="R6807" s="11"/>
    </row>
    <row r="6808" spans="6:18">
      <c r="F6808" s="15"/>
      <c r="G6808" s="11"/>
      <c r="H6808" s="11"/>
      <c r="I6808" s="15"/>
      <c r="J6808" s="15"/>
      <c r="K6808" s="15"/>
      <c r="L6808" s="11"/>
      <c r="M6808" s="15"/>
      <c r="N6808" s="15"/>
      <c r="O6808" s="15"/>
      <c r="P6808" s="15"/>
      <c r="Q6808" s="15"/>
      <c r="R6808" s="11"/>
    </row>
    <row r="6809" spans="6:18">
      <c r="F6809" s="15"/>
      <c r="G6809" s="11"/>
      <c r="H6809" s="11"/>
      <c r="I6809" s="15"/>
      <c r="J6809" s="15"/>
      <c r="K6809" s="15"/>
      <c r="L6809" s="11"/>
      <c r="M6809" s="15"/>
      <c r="N6809" s="15"/>
      <c r="O6809" s="15"/>
      <c r="P6809" s="15"/>
      <c r="Q6809" s="15"/>
      <c r="R6809" s="11"/>
    </row>
    <row r="6810" spans="6:18">
      <c r="F6810" s="15"/>
      <c r="G6810" s="11"/>
      <c r="H6810" s="11"/>
      <c r="I6810" s="15"/>
      <c r="J6810" s="15"/>
      <c r="K6810" s="15"/>
      <c r="L6810" s="11"/>
      <c r="M6810" s="15"/>
      <c r="N6810" s="15"/>
      <c r="O6810" s="15"/>
      <c r="P6810" s="15"/>
      <c r="Q6810" s="15"/>
      <c r="R6810" s="11"/>
    </row>
    <row r="6811" spans="6:18">
      <c r="F6811" s="15"/>
      <c r="G6811" s="11"/>
      <c r="H6811" s="11"/>
      <c r="I6811" s="15"/>
      <c r="J6811" s="15"/>
      <c r="K6811" s="15"/>
      <c r="L6811" s="11"/>
      <c r="M6811" s="15"/>
      <c r="N6811" s="15"/>
      <c r="O6811" s="15"/>
      <c r="P6811" s="15"/>
      <c r="Q6811" s="15"/>
      <c r="R6811" s="11"/>
    </row>
    <row r="6812" spans="6:18">
      <c r="F6812" s="15"/>
      <c r="G6812" s="11"/>
      <c r="H6812" s="11"/>
      <c r="I6812" s="15"/>
      <c r="J6812" s="15"/>
      <c r="K6812" s="15"/>
      <c r="L6812" s="11"/>
      <c r="M6812" s="15"/>
      <c r="N6812" s="15"/>
      <c r="O6812" s="15"/>
      <c r="P6812" s="15"/>
      <c r="Q6812" s="15"/>
      <c r="R6812" s="11"/>
    </row>
    <row r="6813" spans="6:18">
      <c r="F6813" s="15"/>
      <c r="G6813" s="11"/>
      <c r="H6813" s="11"/>
      <c r="I6813" s="15"/>
      <c r="J6813" s="15"/>
      <c r="K6813" s="15"/>
      <c r="L6813" s="11"/>
      <c r="M6813" s="15"/>
      <c r="N6813" s="15"/>
      <c r="O6813" s="15"/>
      <c r="P6813" s="15"/>
      <c r="Q6813" s="15"/>
      <c r="R6813" s="11"/>
    </row>
    <row r="6814" spans="6:18">
      <c r="F6814" s="15"/>
      <c r="G6814" s="11"/>
      <c r="H6814" s="11"/>
      <c r="I6814" s="15"/>
      <c r="J6814" s="15"/>
      <c r="K6814" s="15"/>
      <c r="L6814" s="11"/>
      <c r="M6814" s="15"/>
      <c r="N6814" s="15"/>
      <c r="O6814" s="15"/>
      <c r="P6814" s="15"/>
      <c r="Q6814" s="15"/>
      <c r="R6814" s="11"/>
    </row>
    <row r="6815" spans="6:18">
      <c r="F6815" s="15"/>
      <c r="G6815" s="11"/>
      <c r="H6815" s="11"/>
      <c r="I6815" s="15"/>
      <c r="J6815" s="15"/>
      <c r="K6815" s="15"/>
      <c r="L6815" s="11"/>
      <c r="M6815" s="15"/>
      <c r="N6815" s="15"/>
      <c r="O6815" s="15"/>
      <c r="P6815" s="15"/>
      <c r="Q6815" s="15"/>
      <c r="R6815" s="11"/>
    </row>
    <row r="6816" spans="6:18">
      <c r="F6816" s="15"/>
      <c r="G6816" s="11"/>
      <c r="H6816" s="11"/>
      <c r="I6816" s="15"/>
      <c r="J6816" s="15"/>
      <c r="K6816" s="15"/>
      <c r="L6816" s="11"/>
      <c r="M6816" s="15"/>
      <c r="N6816" s="15"/>
      <c r="O6816" s="15"/>
      <c r="P6816" s="15"/>
      <c r="Q6816" s="15"/>
      <c r="R6816" s="11"/>
    </row>
    <row r="6817" spans="6:18">
      <c r="F6817" s="15"/>
      <c r="G6817" s="11"/>
      <c r="H6817" s="11"/>
      <c r="I6817" s="15"/>
      <c r="J6817" s="15"/>
      <c r="K6817" s="15"/>
      <c r="L6817" s="11"/>
      <c r="M6817" s="15"/>
      <c r="N6817" s="15"/>
      <c r="O6817" s="15"/>
      <c r="P6817" s="15"/>
      <c r="Q6817" s="15"/>
      <c r="R6817" s="11"/>
    </row>
    <row r="6818" spans="6:18">
      <c r="F6818" s="15"/>
      <c r="G6818" s="11"/>
      <c r="H6818" s="11"/>
      <c r="I6818" s="15"/>
      <c r="J6818" s="15"/>
      <c r="K6818" s="15"/>
      <c r="L6818" s="11"/>
      <c r="M6818" s="15"/>
      <c r="N6818" s="15"/>
      <c r="O6818" s="15"/>
      <c r="P6818" s="15"/>
      <c r="Q6818" s="15"/>
      <c r="R6818" s="11"/>
    </row>
    <row r="6819" spans="6:18">
      <c r="F6819" s="15"/>
      <c r="G6819" s="11"/>
      <c r="H6819" s="11"/>
      <c r="I6819" s="15"/>
      <c r="J6819" s="15"/>
      <c r="K6819" s="15"/>
      <c r="L6819" s="11"/>
      <c r="M6819" s="15"/>
      <c r="N6819" s="15"/>
      <c r="O6819" s="15"/>
      <c r="P6819" s="15"/>
      <c r="Q6819" s="15"/>
      <c r="R6819" s="11"/>
    </row>
    <row r="6820" spans="6:18">
      <c r="F6820" s="15"/>
      <c r="G6820" s="11"/>
      <c r="H6820" s="11"/>
      <c r="I6820" s="15"/>
      <c r="J6820" s="15"/>
      <c r="K6820" s="15"/>
      <c r="L6820" s="11"/>
      <c r="M6820" s="15"/>
      <c r="N6820" s="15"/>
      <c r="O6820" s="15"/>
      <c r="P6820" s="15"/>
      <c r="Q6820" s="15"/>
      <c r="R6820" s="11"/>
    </row>
    <row r="6821" spans="6:18">
      <c r="F6821" s="15"/>
      <c r="G6821" s="11"/>
      <c r="H6821" s="11"/>
      <c r="I6821" s="15"/>
      <c r="J6821" s="15"/>
      <c r="K6821" s="15"/>
      <c r="L6821" s="11"/>
      <c r="M6821" s="15"/>
      <c r="N6821" s="15"/>
      <c r="O6821" s="15"/>
      <c r="P6821" s="15"/>
      <c r="Q6821" s="15"/>
      <c r="R6821" s="11"/>
    </row>
    <row r="6822" spans="6:18">
      <c r="F6822" s="15"/>
      <c r="G6822" s="11"/>
      <c r="H6822" s="11"/>
      <c r="I6822" s="15"/>
      <c r="J6822" s="15"/>
      <c r="K6822" s="15"/>
      <c r="L6822" s="11"/>
      <c r="M6822" s="15"/>
      <c r="N6822" s="15"/>
      <c r="O6822" s="15"/>
      <c r="P6822" s="15"/>
      <c r="Q6822" s="15"/>
      <c r="R6822" s="11"/>
    </row>
    <row r="6823" spans="6:18">
      <c r="F6823" s="15"/>
      <c r="G6823" s="11"/>
      <c r="H6823" s="11"/>
      <c r="I6823" s="15"/>
      <c r="J6823" s="15"/>
      <c r="K6823" s="15"/>
      <c r="L6823" s="11"/>
      <c r="M6823" s="15"/>
      <c r="N6823" s="15"/>
      <c r="O6823" s="15"/>
      <c r="P6823" s="15"/>
      <c r="Q6823" s="15"/>
      <c r="R6823" s="11"/>
    </row>
    <row r="6824" spans="6:18">
      <c r="F6824" s="15"/>
      <c r="G6824" s="11"/>
      <c r="H6824" s="11"/>
      <c r="I6824" s="15"/>
      <c r="J6824" s="15"/>
      <c r="K6824" s="15"/>
      <c r="L6824" s="11"/>
      <c r="M6824" s="15"/>
      <c r="N6824" s="15"/>
      <c r="O6824" s="15"/>
      <c r="P6824" s="15"/>
      <c r="Q6824" s="15"/>
      <c r="R6824" s="11"/>
    </row>
    <row r="6825" spans="6:18">
      <c r="F6825" s="15"/>
      <c r="G6825" s="11"/>
      <c r="H6825" s="11"/>
      <c r="I6825" s="15"/>
      <c r="J6825" s="15"/>
      <c r="K6825" s="15"/>
      <c r="L6825" s="11"/>
      <c r="M6825" s="15"/>
      <c r="N6825" s="15"/>
      <c r="O6825" s="15"/>
      <c r="P6825" s="15"/>
      <c r="Q6825" s="15"/>
      <c r="R6825" s="11"/>
    </row>
    <row r="6826" spans="6:18">
      <c r="F6826" s="15"/>
      <c r="G6826" s="11"/>
      <c r="H6826" s="11"/>
      <c r="I6826" s="15"/>
      <c r="J6826" s="15"/>
      <c r="K6826" s="15"/>
      <c r="L6826" s="11"/>
      <c r="M6826" s="15"/>
      <c r="N6826" s="15"/>
      <c r="O6826" s="15"/>
      <c r="P6826" s="15"/>
      <c r="Q6826" s="15"/>
      <c r="R6826" s="11"/>
    </row>
    <row r="6827" spans="6:18">
      <c r="F6827" s="15"/>
      <c r="G6827" s="11"/>
      <c r="H6827" s="11"/>
      <c r="I6827" s="15"/>
      <c r="J6827" s="15"/>
      <c r="K6827" s="15"/>
      <c r="L6827" s="11"/>
      <c r="M6827" s="15"/>
      <c r="N6827" s="15"/>
      <c r="O6827" s="15"/>
      <c r="P6827" s="15"/>
      <c r="Q6827" s="15"/>
      <c r="R6827" s="11"/>
    </row>
    <row r="6828" spans="6:18">
      <c r="F6828" s="15"/>
      <c r="G6828" s="11"/>
      <c r="H6828" s="11"/>
      <c r="I6828" s="15"/>
      <c r="J6828" s="15"/>
      <c r="K6828" s="15"/>
      <c r="L6828" s="11"/>
      <c r="M6828" s="15"/>
      <c r="N6828" s="15"/>
      <c r="O6828" s="15"/>
      <c r="P6828" s="15"/>
      <c r="Q6828" s="15"/>
      <c r="R6828" s="11"/>
    </row>
    <row r="6829" spans="6:18">
      <c r="F6829" s="15"/>
      <c r="G6829" s="11"/>
      <c r="H6829" s="11"/>
      <c r="I6829" s="15"/>
      <c r="J6829" s="15"/>
      <c r="K6829" s="15"/>
      <c r="L6829" s="11"/>
      <c r="M6829" s="15"/>
      <c r="N6829" s="15"/>
      <c r="O6829" s="15"/>
      <c r="P6829" s="15"/>
      <c r="Q6829" s="15"/>
      <c r="R6829" s="11"/>
    </row>
    <row r="6830" spans="6:18">
      <c r="F6830" s="15"/>
      <c r="G6830" s="11"/>
      <c r="H6830" s="11"/>
      <c r="I6830" s="15"/>
      <c r="J6830" s="15"/>
      <c r="K6830" s="15"/>
      <c r="L6830" s="11"/>
      <c r="M6830" s="15"/>
      <c r="N6830" s="15"/>
      <c r="O6830" s="15"/>
      <c r="P6830" s="15"/>
      <c r="Q6830" s="15"/>
      <c r="R6830" s="11"/>
    </row>
    <row r="6831" spans="6:18">
      <c r="F6831" s="15"/>
      <c r="G6831" s="11"/>
      <c r="H6831" s="11"/>
      <c r="I6831" s="15"/>
      <c r="J6831" s="15"/>
      <c r="K6831" s="15"/>
      <c r="L6831" s="11"/>
      <c r="M6831" s="15"/>
      <c r="N6831" s="15"/>
      <c r="O6831" s="15"/>
      <c r="P6831" s="15"/>
      <c r="Q6831" s="15"/>
      <c r="R6831" s="11"/>
    </row>
    <row r="6832" spans="6:18">
      <c r="F6832" s="15"/>
      <c r="G6832" s="11"/>
      <c r="H6832" s="11"/>
      <c r="I6832" s="15"/>
      <c r="J6832" s="15"/>
      <c r="K6832" s="15"/>
      <c r="L6832" s="11"/>
      <c r="M6832" s="15"/>
      <c r="N6832" s="15"/>
      <c r="O6832" s="15"/>
      <c r="P6832" s="15"/>
      <c r="Q6832" s="15"/>
      <c r="R6832" s="11"/>
    </row>
    <row r="6833" spans="6:18">
      <c r="F6833" s="15"/>
      <c r="G6833" s="11"/>
      <c r="H6833" s="11"/>
      <c r="I6833" s="15"/>
      <c r="J6833" s="15"/>
      <c r="K6833" s="15"/>
      <c r="L6833" s="11"/>
      <c r="M6833" s="15"/>
      <c r="N6833" s="15"/>
      <c r="O6833" s="15"/>
      <c r="P6833" s="15"/>
      <c r="Q6833" s="15"/>
      <c r="R6833" s="11"/>
    </row>
    <row r="6834" spans="6:18">
      <c r="F6834" s="15"/>
      <c r="G6834" s="11"/>
      <c r="H6834" s="11"/>
      <c r="I6834" s="15"/>
      <c r="J6834" s="15"/>
      <c r="K6834" s="15"/>
      <c r="L6834" s="11"/>
      <c r="M6834" s="15"/>
      <c r="N6834" s="15"/>
      <c r="O6834" s="15"/>
      <c r="P6834" s="15"/>
      <c r="Q6834" s="15"/>
      <c r="R6834" s="11"/>
    </row>
    <row r="6835" spans="6:18">
      <c r="F6835" s="15"/>
      <c r="G6835" s="11"/>
      <c r="H6835" s="11"/>
      <c r="I6835" s="15"/>
      <c r="J6835" s="15"/>
      <c r="K6835" s="15"/>
      <c r="L6835" s="11"/>
      <c r="M6835" s="15"/>
      <c r="N6835" s="15"/>
      <c r="O6835" s="15"/>
      <c r="P6835" s="15"/>
      <c r="Q6835" s="15"/>
      <c r="R6835" s="11"/>
    </row>
    <row r="6836" spans="6:18">
      <c r="F6836" s="15"/>
      <c r="G6836" s="11"/>
      <c r="H6836" s="11"/>
      <c r="I6836" s="15"/>
      <c r="J6836" s="15"/>
      <c r="K6836" s="15"/>
      <c r="L6836" s="11"/>
      <c r="M6836" s="15"/>
      <c r="N6836" s="15"/>
      <c r="O6836" s="15"/>
      <c r="P6836" s="15"/>
      <c r="Q6836" s="15"/>
      <c r="R6836" s="11"/>
    </row>
    <row r="6837" spans="6:18">
      <c r="F6837" s="15"/>
      <c r="G6837" s="11"/>
      <c r="H6837" s="11"/>
      <c r="I6837" s="15"/>
      <c r="J6837" s="15"/>
      <c r="K6837" s="15"/>
      <c r="L6837" s="11"/>
      <c r="M6837" s="15"/>
      <c r="N6837" s="15"/>
      <c r="O6837" s="15"/>
      <c r="P6837" s="15"/>
      <c r="Q6837" s="15"/>
      <c r="R6837" s="11"/>
    </row>
    <row r="6838" spans="6:18">
      <c r="F6838" s="15"/>
      <c r="G6838" s="11"/>
      <c r="H6838" s="11"/>
      <c r="I6838" s="15"/>
      <c r="J6838" s="15"/>
      <c r="K6838" s="15"/>
      <c r="L6838" s="11"/>
      <c r="M6838" s="15"/>
      <c r="N6838" s="15"/>
      <c r="O6838" s="15"/>
      <c r="P6838" s="15"/>
      <c r="Q6838" s="15"/>
      <c r="R6838" s="11"/>
    </row>
    <row r="6839" spans="6:18">
      <c r="F6839" s="15"/>
      <c r="G6839" s="11"/>
      <c r="H6839" s="11"/>
      <c r="I6839" s="15"/>
      <c r="J6839" s="15"/>
      <c r="K6839" s="15"/>
      <c r="L6839" s="11"/>
      <c r="M6839" s="15"/>
      <c r="N6839" s="15"/>
      <c r="O6839" s="15"/>
      <c r="P6839" s="15"/>
      <c r="Q6839" s="15"/>
      <c r="R6839" s="11"/>
    </row>
    <row r="6840" spans="6:18">
      <c r="F6840" s="15"/>
      <c r="G6840" s="11"/>
      <c r="H6840" s="11"/>
      <c r="I6840" s="15"/>
      <c r="J6840" s="15"/>
      <c r="K6840" s="15"/>
      <c r="L6840" s="11"/>
      <c r="M6840" s="15"/>
      <c r="N6840" s="15"/>
      <c r="O6840" s="15"/>
      <c r="P6840" s="15"/>
      <c r="Q6840" s="15"/>
      <c r="R6840" s="11"/>
    </row>
    <row r="6841" spans="6:18">
      <c r="F6841" s="15"/>
      <c r="G6841" s="11"/>
      <c r="H6841" s="11"/>
      <c r="I6841" s="15"/>
      <c r="J6841" s="15"/>
      <c r="K6841" s="15"/>
      <c r="L6841" s="11"/>
      <c r="M6841" s="15"/>
      <c r="N6841" s="15"/>
      <c r="O6841" s="15"/>
      <c r="P6841" s="15"/>
      <c r="Q6841" s="15"/>
      <c r="R6841" s="11"/>
    </row>
    <row r="6842" spans="6:18">
      <c r="F6842" s="15"/>
      <c r="G6842" s="11"/>
      <c r="H6842" s="11"/>
      <c r="I6842" s="15"/>
      <c r="J6842" s="15"/>
      <c r="K6842" s="15"/>
      <c r="L6842" s="11"/>
      <c r="M6842" s="15"/>
      <c r="N6842" s="15"/>
      <c r="O6842" s="15"/>
      <c r="P6842" s="15"/>
      <c r="Q6842" s="15"/>
      <c r="R6842" s="11"/>
    </row>
    <row r="6843" spans="6:18">
      <c r="F6843" s="15"/>
      <c r="G6843" s="11"/>
      <c r="H6843" s="11"/>
      <c r="I6843" s="15"/>
      <c r="J6843" s="15"/>
      <c r="K6843" s="15"/>
      <c r="L6843" s="11"/>
      <c r="M6843" s="15"/>
      <c r="N6843" s="15"/>
      <c r="O6843" s="15"/>
      <c r="P6843" s="15"/>
      <c r="Q6843" s="15"/>
      <c r="R6843" s="11"/>
    </row>
    <row r="6844" spans="6:18">
      <c r="F6844" s="15"/>
      <c r="G6844" s="11"/>
      <c r="H6844" s="11"/>
      <c r="I6844" s="15"/>
      <c r="J6844" s="15"/>
      <c r="K6844" s="15"/>
      <c r="L6844" s="11"/>
      <c r="M6844" s="15"/>
      <c r="N6844" s="15"/>
      <c r="O6844" s="15"/>
      <c r="P6844" s="15"/>
      <c r="Q6844" s="15"/>
      <c r="R6844" s="11"/>
    </row>
    <row r="6845" spans="6:18">
      <c r="F6845" s="15"/>
      <c r="G6845" s="11"/>
      <c r="H6845" s="11"/>
      <c r="I6845" s="15"/>
      <c r="J6845" s="15"/>
      <c r="K6845" s="15"/>
      <c r="L6845" s="11"/>
      <c r="M6845" s="15"/>
      <c r="N6845" s="15"/>
      <c r="O6845" s="15"/>
      <c r="P6845" s="15"/>
      <c r="Q6845" s="15"/>
      <c r="R6845" s="11"/>
    </row>
    <row r="6846" spans="6:18">
      <c r="F6846" s="15"/>
      <c r="G6846" s="11"/>
      <c r="H6846" s="11"/>
      <c r="I6846" s="15"/>
      <c r="J6846" s="15"/>
      <c r="K6846" s="15"/>
      <c r="L6846" s="11"/>
      <c r="M6846" s="15"/>
      <c r="N6846" s="15"/>
      <c r="O6846" s="15"/>
      <c r="P6846" s="15"/>
      <c r="Q6846" s="15"/>
      <c r="R6846" s="11"/>
    </row>
    <row r="6847" spans="6:18">
      <c r="F6847" s="15"/>
      <c r="G6847" s="11"/>
      <c r="H6847" s="11"/>
      <c r="I6847" s="15"/>
      <c r="J6847" s="15"/>
      <c r="K6847" s="15"/>
      <c r="L6847" s="11"/>
      <c r="M6847" s="15"/>
      <c r="N6847" s="15"/>
      <c r="O6847" s="15"/>
      <c r="P6847" s="15"/>
      <c r="Q6847" s="15"/>
      <c r="R6847" s="11"/>
    </row>
    <row r="6848" spans="6:18">
      <c r="F6848" s="15"/>
      <c r="G6848" s="11"/>
      <c r="H6848" s="11"/>
      <c r="I6848" s="15"/>
      <c r="J6848" s="15"/>
      <c r="K6848" s="15"/>
      <c r="L6848" s="11"/>
      <c r="M6848" s="15"/>
      <c r="N6848" s="15"/>
      <c r="O6848" s="15"/>
      <c r="P6848" s="15"/>
      <c r="Q6848" s="15"/>
      <c r="R6848" s="11"/>
    </row>
    <row r="6849" spans="6:18">
      <c r="F6849" s="15"/>
      <c r="G6849" s="11"/>
      <c r="H6849" s="11"/>
      <c r="I6849" s="15"/>
      <c r="J6849" s="15"/>
      <c r="K6849" s="15"/>
      <c r="L6849" s="11"/>
      <c r="M6849" s="15"/>
      <c r="N6849" s="15"/>
      <c r="O6849" s="15"/>
      <c r="P6849" s="15"/>
      <c r="Q6849" s="15"/>
      <c r="R6849" s="11"/>
    </row>
    <row r="6850" spans="6:18">
      <c r="F6850" s="15"/>
      <c r="G6850" s="11"/>
      <c r="H6850" s="11"/>
      <c r="I6850" s="15"/>
      <c r="J6850" s="15"/>
      <c r="K6850" s="15"/>
      <c r="L6850" s="11"/>
      <c r="M6850" s="15"/>
      <c r="N6850" s="15"/>
      <c r="O6850" s="15"/>
      <c r="P6850" s="15"/>
      <c r="Q6850" s="15"/>
      <c r="R6850" s="11"/>
    </row>
    <row r="6851" spans="6:18">
      <c r="F6851" s="15"/>
      <c r="G6851" s="11"/>
      <c r="H6851" s="11"/>
      <c r="I6851" s="15"/>
      <c r="J6851" s="15"/>
      <c r="K6851" s="15"/>
      <c r="L6851" s="11"/>
      <c r="M6851" s="15"/>
      <c r="N6851" s="15"/>
      <c r="O6851" s="15"/>
      <c r="P6851" s="15"/>
      <c r="Q6851" s="15"/>
      <c r="R6851" s="11"/>
    </row>
    <row r="6852" spans="6:18">
      <c r="F6852" s="15"/>
      <c r="G6852" s="11"/>
      <c r="H6852" s="11"/>
      <c r="I6852" s="15"/>
      <c r="J6852" s="15"/>
      <c r="K6852" s="15"/>
      <c r="L6852" s="11"/>
      <c r="M6852" s="15"/>
      <c r="N6852" s="15"/>
      <c r="O6852" s="15"/>
      <c r="P6852" s="15"/>
      <c r="Q6852" s="15"/>
      <c r="R6852" s="11"/>
    </row>
    <row r="6853" spans="6:18">
      <c r="F6853" s="15"/>
      <c r="G6853" s="11"/>
      <c r="H6853" s="11"/>
      <c r="I6853" s="15"/>
      <c r="J6853" s="15"/>
      <c r="K6853" s="15"/>
      <c r="L6853" s="11"/>
      <c r="M6853" s="15"/>
      <c r="N6853" s="15"/>
      <c r="O6853" s="15"/>
      <c r="P6853" s="15"/>
      <c r="Q6853" s="15"/>
      <c r="R6853" s="11"/>
    </row>
    <row r="6854" spans="6:18">
      <c r="F6854" s="15"/>
      <c r="G6854" s="11"/>
      <c r="H6854" s="11"/>
      <c r="I6854" s="15"/>
      <c r="J6854" s="15"/>
      <c r="K6854" s="15"/>
      <c r="L6854" s="11"/>
      <c r="M6854" s="15"/>
      <c r="N6854" s="15"/>
      <c r="O6854" s="15"/>
      <c r="P6854" s="15"/>
      <c r="Q6854" s="15"/>
      <c r="R6854" s="11"/>
    </row>
    <row r="6855" spans="6:18">
      <c r="F6855" s="15"/>
      <c r="G6855" s="11"/>
      <c r="H6855" s="11"/>
      <c r="I6855" s="15"/>
      <c r="J6855" s="15"/>
      <c r="K6855" s="15"/>
      <c r="L6855" s="11"/>
      <c r="M6855" s="15"/>
      <c r="N6855" s="15"/>
      <c r="O6855" s="15"/>
      <c r="P6855" s="15"/>
      <c r="Q6855" s="15"/>
      <c r="R6855" s="11"/>
    </row>
    <row r="6856" spans="6:18">
      <c r="F6856" s="15"/>
      <c r="G6856" s="11"/>
      <c r="H6856" s="11"/>
      <c r="I6856" s="15"/>
      <c r="J6856" s="15"/>
      <c r="K6856" s="15"/>
      <c r="L6856" s="11"/>
      <c r="M6856" s="15"/>
      <c r="N6856" s="15"/>
      <c r="O6856" s="15"/>
      <c r="P6856" s="15"/>
      <c r="Q6856" s="15"/>
      <c r="R6856" s="11"/>
    </row>
    <row r="6857" spans="6:18">
      <c r="F6857" s="15"/>
      <c r="G6857" s="11"/>
      <c r="H6857" s="11"/>
      <c r="I6857" s="15"/>
      <c r="J6857" s="15"/>
      <c r="K6857" s="15"/>
      <c r="L6857" s="11"/>
      <c r="M6857" s="15"/>
      <c r="N6857" s="15"/>
      <c r="O6857" s="15"/>
      <c r="P6857" s="15"/>
      <c r="Q6857" s="15"/>
      <c r="R6857" s="11"/>
    </row>
    <row r="6858" spans="6:18">
      <c r="F6858" s="15"/>
      <c r="G6858" s="11"/>
      <c r="H6858" s="11"/>
      <c r="I6858" s="15"/>
      <c r="J6858" s="15"/>
      <c r="K6858" s="15"/>
      <c r="L6858" s="11"/>
      <c r="M6858" s="15"/>
      <c r="N6858" s="15"/>
      <c r="O6858" s="15"/>
      <c r="P6858" s="15"/>
      <c r="Q6858" s="15"/>
      <c r="R6858" s="11"/>
    </row>
    <row r="6859" spans="6:18">
      <c r="F6859" s="15"/>
      <c r="G6859" s="11"/>
      <c r="H6859" s="11"/>
      <c r="I6859" s="15"/>
      <c r="J6859" s="15"/>
      <c r="K6859" s="15"/>
      <c r="L6859" s="11"/>
      <c r="M6859" s="15"/>
      <c r="N6859" s="15"/>
      <c r="O6859" s="15"/>
      <c r="P6859" s="15"/>
      <c r="Q6859" s="15"/>
      <c r="R6859" s="11"/>
    </row>
    <row r="6860" spans="6:18">
      <c r="F6860" s="15"/>
      <c r="G6860" s="11"/>
      <c r="H6860" s="11"/>
      <c r="I6860" s="15"/>
      <c r="J6860" s="15"/>
      <c r="K6860" s="15"/>
      <c r="L6860" s="11"/>
      <c r="M6860" s="15"/>
      <c r="N6860" s="15"/>
      <c r="O6860" s="15"/>
      <c r="P6860" s="15"/>
      <c r="Q6860" s="15"/>
      <c r="R6860" s="11"/>
    </row>
    <row r="6861" spans="6:18">
      <c r="F6861" s="15"/>
      <c r="G6861" s="11"/>
      <c r="H6861" s="11"/>
      <c r="I6861" s="15"/>
      <c r="J6861" s="15"/>
      <c r="K6861" s="15"/>
      <c r="L6861" s="11"/>
      <c r="M6861" s="15"/>
      <c r="N6861" s="15"/>
      <c r="O6861" s="15"/>
      <c r="P6861" s="15"/>
      <c r="Q6861" s="15"/>
      <c r="R6861" s="11"/>
    </row>
    <row r="6862" spans="6:18">
      <c r="F6862" s="15"/>
      <c r="G6862" s="11"/>
      <c r="H6862" s="11"/>
      <c r="I6862" s="15"/>
      <c r="J6862" s="15"/>
      <c r="K6862" s="15"/>
      <c r="L6862" s="11"/>
      <c r="M6862" s="15"/>
      <c r="N6862" s="15"/>
      <c r="O6862" s="15"/>
      <c r="P6862" s="15"/>
      <c r="Q6862" s="15"/>
      <c r="R6862" s="11"/>
    </row>
    <row r="6863" spans="6:18">
      <c r="F6863" s="15"/>
      <c r="G6863" s="11"/>
      <c r="H6863" s="11"/>
      <c r="I6863" s="15"/>
      <c r="J6863" s="15"/>
      <c r="K6863" s="15"/>
      <c r="L6863" s="11"/>
      <c r="M6863" s="15"/>
      <c r="N6863" s="15"/>
      <c r="O6863" s="15"/>
      <c r="P6863" s="15"/>
      <c r="Q6863" s="15"/>
      <c r="R6863" s="11"/>
    </row>
    <row r="6864" spans="6:18">
      <c r="F6864" s="15"/>
      <c r="G6864" s="11"/>
      <c r="H6864" s="11"/>
      <c r="I6864" s="15"/>
      <c r="J6864" s="15"/>
      <c r="K6864" s="15"/>
      <c r="L6864" s="11"/>
      <c r="M6864" s="15"/>
      <c r="N6864" s="15"/>
      <c r="O6864" s="15"/>
      <c r="P6864" s="15"/>
      <c r="Q6864" s="15"/>
      <c r="R6864" s="11"/>
    </row>
    <row r="6865" spans="6:18">
      <c r="F6865" s="15"/>
      <c r="G6865" s="11"/>
      <c r="H6865" s="11"/>
      <c r="I6865" s="15"/>
      <c r="J6865" s="15"/>
      <c r="K6865" s="15"/>
      <c r="L6865" s="11"/>
      <c r="M6865" s="15"/>
      <c r="N6865" s="15"/>
      <c r="O6865" s="15"/>
      <c r="P6865" s="15"/>
      <c r="Q6865" s="15"/>
      <c r="R6865" s="11"/>
    </row>
    <row r="6866" spans="6:18">
      <c r="F6866" s="15"/>
      <c r="G6866" s="11"/>
      <c r="H6866" s="11"/>
      <c r="I6866" s="15"/>
      <c r="J6866" s="15"/>
      <c r="K6866" s="15"/>
      <c r="L6866" s="11"/>
      <c r="M6866" s="15"/>
      <c r="N6866" s="15"/>
      <c r="O6866" s="15"/>
      <c r="P6866" s="15"/>
      <c r="Q6866" s="15"/>
      <c r="R6866" s="11"/>
    </row>
    <row r="6867" spans="6:18">
      <c r="F6867" s="15"/>
      <c r="G6867" s="11"/>
      <c r="H6867" s="11"/>
      <c r="I6867" s="15"/>
      <c r="J6867" s="15"/>
      <c r="K6867" s="15"/>
      <c r="L6867" s="11"/>
      <c r="M6867" s="15"/>
      <c r="N6867" s="15"/>
      <c r="O6867" s="15"/>
      <c r="P6867" s="15"/>
      <c r="Q6867" s="15"/>
      <c r="R6867" s="11"/>
    </row>
    <row r="6868" spans="6:18">
      <c r="F6868" s="15"/>
      <c r="G6868" s="11"/>
      <c r="H6868" s="11"/>
      <c r="I6868" s="15"/>
      <c r="J6868" s="15"/>
      <c r="K6868" s="15"/>
      <c r="L6868" s="11"/>
      <c r="M6868" s="15"/>
      <c r="N6868" s="15"/>
      <c r="O6868" s="15"/>
      <c r="P6868" s="15"/>
      <c r="Q6868" s="15"/>
      <c r="R6868" s="11"/>
    </row>
    <row r="6869" spans="6:18">
      <c r="F6869" s="15"/>
      <c r="G6869" s="11"/>
      <c r="H6869" s="11"/>
      <c r="I6869" s="15"/>
      <c r="J6869" s="15"/>
      <c r="K6869" s="15"/>
      <c r="L6869" s="11"/>
      <c r="M6869" s="15"/>
      <c r="N6869" s="15"/>
      <c r="O6869" s="15"/>
      <c r="P6869" s="15"/>
      <c r="Q6869" s="15"/>
      <c r="R6869" s="11"/>
    </row>
    <row r="6870" spans="6:18">
      <c r="F6870" s="15"/>
      <c r="G6870" s="11"/>
      <c r="H6870" s="11"/>
      <c r="I6870" s="15"/>
      <c r="J6870" s="15"/>
      <c r="K6870" s="15"/>
      <c r="L6870" s="11"/>
      <c r="M6870" s="15"/>
      <c r="N6870" s="15"/>
      <c r="O6870" s="15"/>
      <c r="P6870" s="15"/>
      <c r="Q6870" s="15"/>
      <c r="R6870" s="11"/>
    </row>
    <row r="6871" spans="6:18">
      <c r="F6871" s="15"/>
      <c r="G6871" s="11"/>
      <c r="H6871" s="11"/>
      <c r="I6871" s="15"/>
      <c r="J6871" s="15"/>
      <c r="K6871" s="15"/>
      <c r="L6871" s="11"/>
      <c r="M6871" s="15"/>
      <c r="N6871" s="15"/>
      <c r="O6871" s="15"/>
      <c r="P6871" s="15"/>
      <c r="Q6871" s="15"/>
      <c r="R6871" s="11"/>
    </row>
    <row r="6872" spans="6:18">
      <c r="F6872" s="15"/>
      <c r="G6872" s="11"/>
      <c r="H6872" s="11"/>
      <c r="I6872" s="15"/>
      <c r="J6872" s="15"/>
      <c r="K6872" s="15"/>
      <c r="L6872" s="11"/>
      <c r="M6872" s="15"/>
      <c r="N6872" s="15"/>
      <c r="O6872" s="15"/>
      <c r="P6872" s="15"/>
      <c r="Q6872" s="15"/>
      <c r="R6872" s="11"/>
    </row>
    <row r="6873" spans="6:18">
      <c r="F6873" s="15"/>
      <c r="G6873" s="11"/>
      <c r="H6873" s="11"/>
      <c r="I6873" s="15"/>
      <c r="J6873" s="15"/>
      <c r="K6873" s="15"/>
      <c r="L6873" s="11"/>
      <c r="M6873" s="15"/>
      <c r="N6873" s="15"/>
      <c r="O6873" s="15"/>
      <c r="P6873" s="15"/>
      <c r="Q6873" s="15"/>
      <c r="R6873" s="11"/>
    </row>
    <row r="6874" spans="6:18">
      <c r="F6874" s="15"/>
      <c r="G6874" s="11"/>
      <c r="H6874" s="11"/>
      <c r="I6874" s="15"/>
      <c r="J6874" s="15"/>
      <c r="K6874" s="15"/>
      <c r="L6874" s="11"/>
      <c r="M6874" s="15"/>
      <c r="N6874" s="15"/>
      <c r="O6874" s="15"/>
      <c r="P6874" s="15"/>
      <c r="Q6874" s="15"/>
      <c r="R6874" s="11"/>
    </row>
    <row r="6875" spans="6:18">
      <c r="F6875" s="15"/>
      <c r="G6875" s="11"/>
      <c r="H6875" s="11"/>
      <c r="I6875" s="15"/>
      <c r="J6875" s="15"/>
      <c r="K6875" s="15"/>
      <c r="L6875" s="11"/>
      <c r="M6875" s="15"/>
      <c r="N6875" s="15"/>
      <c r="O6875" s="15"/>
      <c r="P6875" s="15"/>
      <c r="Q6875" s="15"/>
      <c r="R6875" s="11"/>
    </row>
    <row r="6876" spans="6:18">
      <c r="F6876" s="15"/>
      <c r="G6876" s="11"/>
      <c r="H6876" s="11"/>
      <c r="I6876" s="15"/>
      <c r="J6876" s="15"/>
      <c r="K6876" s="15"/>
      <c r="L6876" s="11"/>
      <c r="M6876" s="15"/>
      <c r="N6876" s="15"/>
      <c r="O6876" s="15"/>
      <c r="P6876" s="15"/>
      <c r="Q6876" s="15"/>
      <c r="R6876" s="11"/>
    </row>
    <row r="6877" spans="6:18">
      <c r="F6877" s="15"/>
      <c r="G6877" s="11"/>
      <c r="H6877" s="11"/>
      <c r="I6877" s="15"/>
      <c r="J6877" s="15"/>
      <c r="K6877" s="15"/>
      <c r="L6877" s="11"/>
      <c r="M6877" s="15"/>
      <c r="N6877" s="15"/>
      <c r="O6877" s="15"/>
      <c r="P6877" s="15"/>
      <c r="Q6877" s="15"/>
      <c r="R6877" s="11"/>
    </row>
    <row r="6878" spans="6:18">
      <c r="F6878" s="15"/>
      <c r="G6878" s="11"/>
      <c r="H6878" s="11"/>
      <c r="I6878" s="15"/>
      <c r="J6878" s="15"/>
      <c r="K6878" s="15"/>
      <c r="L6878" s="11"/>
      <c r="M6878" s="15"/>
      <c r="N6878" s="15"/>
      <c r="O6878" s="15"/>
      <c r="P6878" s="15"/>
      <c r="Q6878" s="15"/>
      <c r="R6878" s="11"/>
    </row>
    <row r="6879" spans="6:18">
      <c r="F6879" s="15"/>
      <c r="G6879" s="11"/>
      <c r="H6879" s="11"/>
      <c r="I6879" s="15"/>
      <c r="J6879" s="15"/>
      <c r="K6879" s="15"/>
      <c r="L6879" s="11"/>
      <c r="M6879" s="15"/>
      <c r="N6879" s="15"/>
      <c r="O6879" s="15"/>
      <c r="P6879" s="15"/>
      <c r="Q6879" s="15"/>
      <c r="R6879" s="11"/>
    </row>
    <row r="6880" spans="6:18">
      <c r="F6880" s="15"/>
      <c r="G6880" s="11"/>
      <c r="H6880" s="11"/>
      <c r="I6880" s="15"/>
      <c r="J6880" s="15"/>
      <c r="K6880" s="15"/>
      <c r="L6880" s="11"/>
      <c r="M6880" s="15"/>
      <c r="N6880" s="15"/>
      <c r="O6880" s="15"/>
      <c r="P6880" s="15"/>
      <c r="Q6880" s="15"/>
      <c r="R6880" s="11"/>
    </row>
    <row r="6881" spans="6:18">
      <c r="F6881" s="15"/>
      <c r="G6881" s="11"/>
      <c r="H6881" s="11"/>
      <c r="I6881" s="15"/>
      <c r="J6881" s="15"/>
      <c r="K6881" s="15"/>
      <c r="L6881" s="11"/>
      <c r="M6881" s="15"/>
      <c r="N6881" s="15"/>
      <c r="O6881" s="15"/>
      <c r="P6881" s="15"/>
      <c r="Q6881" s="15"/>
      <c r="R6881" s="11"/>
    </row>
    <row r="6882" spans="6:18">
      <c r="F6882" s="15"/>
      <c r="G6882" s="11"/>
      <c r="H6882" s="11"/>
      <c r="I6882" s="15"/>
      <c r="J6882" s="15"/>
      <c r="K6882" s="15"/>
      <c r="L6882" s="11"/>
      <c r="M6882" s="15"/>
      <c r="N6882" s="15"/>
      <c r="O6882" s="15"/>
      <c r="P6882" s="15"/>
      <c r="Q6882" s="15"/>
      <c r="R6882" s="11"/>
    </row>
    <row r="6883" spans="6:18">
      <c r="F6883" s="15"/>
      <c r="G6883" s="11"/>
      <c r="H6883" s="11"/>
      <c r="I6883" s="15"/>
      <c r="J6883" s="15"/>
      <c r="K6883" s="15"/>
      <c r="L6883" s="11"/>
      <c r="M6883" s="15"/>
      <c r="N6883" s="15"/>
      <c r="O6883" s="15"/>
      <c r="P6883" s="15"/>
      <c r="Q6883" s="15"/>
      <c r="R6883" s="11"/>
    </row>
    <row r="6884" spans="6:18">
      <c r="F6884" s="15"/>
      <c r="G6884" s="11"/>
      <c r="H6884" s="11"/>
      <c r="I6884" s="15"/>
      <c r="J6884" s="15"/>
      <c r="K6884" s="15"/>
      <c r="L6884" s="11"/>
      <c r="M6884" s="15"/>
      <c r="N6884" s="15"/>
      <c r="O6884" s="15"/>
      <c r="P6884" s="15"/>
      <c r="Q6884" s="15"/>
      <c r="R6884" s="11"/>
    </row>
    <row r="6885" spans="6:18">
      <c r="F6885" s="15"/>
      <c r="G6885" s="11"/>
      <c r="H6885" s="11"/>
      <c r="I6885" s="15"/>
      <c r="J6885" s="15"/>
      <c r="K6885" s="15"/>
      <c r="L6885" s="11"/>
      <c r="M6885" s="15"/>
      <c r="N6885" s="15"/>
      <c r="O6885" s="15"/>
      <c r="P6885" s="15"/>
      <c r="Q6885" s="15"/>
      <c r="R6885" s="11"/>
    </row>
    <row r="6886" spans="6:18">
      <c r="F6886" s="15"/>
      <c r="G6886" s="11"/>
      <c r="H6886" s="11"/>
      <c r="I6886" s="15"/>
      <c r="J6886" s="15"/>
      <c r="K6886" s="15"/>
      <c r="L6886" s="11"/>
      <c r="M6886" s="15"/>
      <c r="N6886" s="15"/>
      <c r="O6886" s="15"/>
      <c r="P6886" s="15"/>
      <c r="Q6886" s="15"/>
      <c r="R6886" s="11"/>
    </row>
    <row r="6887" spans="6:18">
      <c r="F6887" s="15"/>
      <c r="G6887" s="11"/>
      <c r="H6887" s="11"/>
      <c r="I6887" s="15"/>
      <c r="J6887" s="15"/>
      <c r="K6887" s="15"/>
      <c r="L6887" s="11"/>
      <c r="M6887" s="15"/>
      <c r="N6887" s="15"/>
      <c r="O6887" s="15"/>
      <c r="P6887" s="15"/>
      <c r="Q6887" s="15"/>
      <c r="R6887" s="11"/>
    </row>
    <row r="6888" spans="6:18">
      <c r="F6888" s="15"/>
      <c r="G6888" s="11"/>
      <c r="H6888" s="11"/>
      <c r="I6888" s="15"/>
      <c r="J6888" s="15"/>
      <c r="K6888" s="15"/>
      <c r="L6888" s="11"/>
      <c r="M6888" s="15"/>
      <c r="N6888" s="15"/>
      <c r="O6888" s="15"/>
      <c r="P6888" s="15"/>
      <c r="Q6888" s="15"/>
      <c r="R6888" s="11"/>
    </row>
    <row r="6889" spans="6:18">
      <c r="F6889" s="15"/>
      <c r="G6889" s="11"/>
      <c r="H6889" s="11"/>
      <c r="I6889" s="15"/>
      <c r="J6889" s="15"/>
      <c r="K6889" s="15"/>
      <c r="L6889" s="11"/>
      <c r="M6889" s="15"/>
      <c r="N6889" s="15"/>
      <c r="O6889" s="15"/>
      <c r="P6889" s="15"/>
      <c r="Q6889" s="15"/>
      <c r="R6889" s="11"/>
    </row>
    <row r="6890" spans="6:18">
      <c r="F6890" s="15"/>
      <c r="G6890" s="11"/>
      <c r="H6890" s="11"/>
      <c r="I6890" s="15"/>
      <c r="J6890" s="15"/>
      <c r="K6890" s="15"/>
      <c r="L6890" s="11"/>
      <c r="M6890" s="15"/>
      <c r="N6890" s="15"/>
      <c r="O6890" s="15"/>
      <c r="P6890" s="15"/>
      <c r="Q6890" s="15"/>
      <c r="R6890" s="11"/>
    </row>
    <row r="6891" spans="6:18">
      <c r="F6891" s="15"/>
      <c r="G6891" s="11"/>
      <c r="H6891" s="11"/>
      <c r="I6891" s="15"/>
      <c r="J6891" s="15"/>
      <c r="K6891" s="15"/>
      <c r="L6891" s="11"/>
      <c r="M6891" s="15"/>
      <c r="N6891" s="15"/>
      <c r="O6891" s="15"/>
      <c r="P6891" s="15"/>
      <c r="Q6891" s="15"/>
      <c r="R6891" s="11"/>
    </row>
    <row r="6892" spans="6:18">
      <c r="F6892" s="15"/>
      <c r="G6892" s="11"/>
      <c r="H6892" s="11"/>
      <c r="I6892" s="15"/>
      <c r="J6892" s="15"/>
      <c r="K6892" s="15"/>
      <c r="L6892" s="11"/>
      <c r="M6892" s="15"/>
      <c r="N6892" s="15"/>
      <c r="O6892" s="15"/>
      <c r="P6892" s="15"/>
      <c r="Q6892" s="15"/>
      <c r="R6892" s="11"/>
    </row>
    <row r="6893" spans="6:18">
      <c r="F6893" s="15"/>
      <c r="G6893" s="11"/>
      <c r="H6893" s="11"/>
      <c r="I6893" s="15"/>
      <c r="J6893" s="15"/>
      <c r="K6893" s="15"/>
      <c r="L6893" s="11"/>
      <c r="M6893" s="15"/>
      <c r="N6893" s="15"/>
      <c r="O6893" s="15"/>
      <c r="P6893" s="15"/>
      <c r="Q6893" s="15"/>
      <c r="R6893" s="11"/>
    </row>
    <row r="6894" spans="6:18">
      <c r="F6894" s="15"/>
      <c r="G6894" s="11"/>
      <c r="H6894" s="11"/>
      <c r="I6894" s="15"/>
      <c r="J6894" s="15"/>
      <c r="K6894" s="15"/>
      <c r="L6894" s="11"/>
      <c r="M6894" s="15"/>
      <c r="N6894" s="15"/>
      <c r="O6894" s="15"/>
      <c r="P6894" s="15"/>
      <c r="Q6894" s="15"/>
      <c r="R6894" s="11"/>
    </row>
    <row r="6895" spans="6:18">
      <c r="F6895" s="15"/>
      <c r="G6895" s="11"/>
      <c r="H6895" s="11"/>
      <c r="I6895" s="15"/>
      <c r="J6895" s="15"/>
      <c r="K6895" s="15"/>
      <c r="L6895" s="11"/>
      <c r="M6895" s="15"/>
      <c r="N6895" s="15"/>
      <c r="O6895" s="15"/>
      <c r="P6895" s="15"/>
      <c r="Q6895" s="15"/>
      <c r="R6895" s="11"/>
    </row>
    <row r="6896" spans="6:18">
      <c r="F6896" s="15"/>
      <c r="G6896" s="11"/>
      <c r="H6896" s="11"/>
      <c r="I6896" s="15"/>
      <c r="J6896" s="15"/>
      <c r="K6896" s="15"/>
      <c r="L6896" s="11"/>
      <c r="M6896" s="15"/>
      <c r="N6896" s="15"/>
      <c r="O6896" s="15"/>
      <c r="P6896" s="15"/>
      <c r="Q6896" s="15"/>
      <c r="R6896" s="11"/>
    </row>
    <row r="6897" spans="6:18">
      <c r="F6897" s="15"/>
      <c r="G6897" s="11"/>
      <c r="H6897" s="11"/>
      <c r="I6897" s="15"/>
      <c r="J6897" s="15"/>
      <c r="K6897" s="15"/>
      <c r="L6897" s="11"/>
      <c r="M6897" s="15"/>
      <c r="N6897" s="15"/>
      <c r="O6897" s="15"/>
      <c r="P6897" s="15"/>
      <c r="Q6897" s="15"/>
      <c r="R6897" s="11"/>
    </row>
    <row r="6898" spans="6:18">
      <c r="F6898" s="15"/>
      <c r="G6898" s="11"/>
      <c r="H6898" s="11"/>
      <c r="I6898" s="15"/>
      <c r="J6898" s="15"/>
      <c r="K6898" s="15"/>
      <c r="L6898" s="11"/>
      <c r="M6898" s="15"/>
      <c r="N6898" s="15"/>
      <c r="O6898" s="15"/>
      <c r="P6898" s="15"/>
      <c r="Q6898" s="15"/>
      <c r="R6898" s="11"/>
    </row>
    <row r="6899" spans="6:18">
      <c r="F6899" s="15"/>
      <c r="G6899" s="11"/>
      <c r="H6899" s="11"/>
      <c r="I6899" s="15"/>
      <c r="J6899" s="15"/>
      <c r="K6899" s="15"/>
      <c r="L6899" s="11"/>
      <c r="M6899" s="15"/>
      <c r="N6899" s="15"/>
      <c r="O6899" s="15"/>
      <c r="P6899" s="15"/>
      <c r="Q6899" s="15"/>
      <c r="R6899" s="11"/>
    </row>
    <row r="6900" spans="6:18">
      <c r="F6900" s="15"/>
      <c r="G6900" s="11"/>
      <c r="H6900" s="11"/>
      <c r="I6900" s="15"/>
      <c r="J6900" s="15"/>
      <c r="K6900" s="15"/>
      <c r="L6900" s="11"/>
      <c r="M6900" s="15"/>
      <c r="N6900" s="15"/>
      <c r="O6900" s="15"/>
      <c r="P6900" s="15"/>
      <c r="Q6900" s="15"/>
      <c r="R6900" s="11"/>
    </row>
    <row r="6901" spans="6:18">
      <c r="F6901" s="15"/>
      <c r="G6901" s="11"/>
      <c r="H6901" s="11"/>
      <c r="I6901" s="15"/>
      <c r="J6901" s="15"/>
      <c r="K6901" s="15"/>
      <c r="L6901" s="11"/>
      <c r="M6901" s="15"/>
      <c r="N6901" s="15"/>
      <c r="O6901" s="15"/>
      <c r="P6901" s="15"/>
      <c r="Q6901" s="15"/>
      <c r="R6901" s="11"/>
    </row>
    <row r="6902" spans="6:18">
      <c r="F6902" s="15"/>
      <c r="G6902" s="11"/>
      <c r="H6902" s="11"/>
      <c r="I6902" s="15"/>
      <c r="J6902" s="15"/>
      <c r="K6902" s="15"/>
      <c r="L6902" s="11"/>
      <c r="M6902" s="15"/>
      <c r="N6902" s="15"/>
      <c r="O6902" s="15"/>
      <c r="P6902" s="15"/>
      <c r="Q6902" s="15"/>
      <c r="R6902" s="11"/>
    </row>
    <row r="6903" spans="6:18">
      <c r="F6903" s="15"/>
      <c r="G6903" s="11"/>
      <c r="H6903" s="11"/>
      <c r="I6903" s="15"/>
      <c r="J6903" s="15"/>
      <c r="K6903" s="15"/>
      <c r="L6903" s="11"/>
      <c r="M6903" s="15"/>
      <c r="N6903" s="15"/>
      <c r="O6903" s="15"/>
      <c r="P6903" s="15"/>
      <c r="Q6903" s="15"/>
      <c r="R6903" s="11"/>
    </row>
    <row r="6904" spans="6:18">
      <c r="F6904" s="15"/>
      <c r="G6904" s="11"/>
      <c r="H6904" s="11"/>
      <c r="I6904" s="15"/>
      <c r="J6904" s="15"/>
      <c r="K6904" s="15"/>
      <c r="L6904" s="11"/>
      <c r="M6904" s="15"/>
      <c r="N6904" s="15"/>
      <c r="O6904" s="15"/>
      <c r="P6904" s="15"/>
      <c r="Q6904" s="15"/>
      <c r="R6904" s="11"/>
    </row>
    <row r="6905" spans="6:18">
      <c r="F6905" s="15"/>
      <c r="G6905" s="11"/>
      <c r="H6905" s="11"/>
      <c r="I6905" s="15"/>
      <c r="J6905" s="15"/>
      <c r="K6905" s="15"/>
      <c r="L6905" s="11"/>
      <c r="M6905" s="15"/>
      <c r="N6905" s="15"/>
      <c r="O6905" s="15"/>
      <c r="P6905" s="15"/>
      <c r="Q6905" s="15"/>
      <c r="R6905" s="11"/>
    </row>
    <row r="6906" spans="6:18">
      <c r="F6906" s="15"/>
      <c r="G6906" s="11"/>
      <c r="H6906" s="11"/>
      <c r="I6906" s="15"/>
      <c r="J6906" s="15"/>
      <c r="K6906" s="15"/>
      <c r="L6906" s="11"/>
      <c r="M6906" s="15"/>
      <c r="N6906" s="15"/>
      <c r="O6906" s="15"/>
      <c r="P6906" s="15"/>
      <c r="Q6906" s="15"/>
      <c r="R6906" s="11"/>
    </row>
    <row r="6907" spans="6:18">
      <c r="F6907" s="15"/>
      <c r="G6907" s="11"/>
      <c r="H6907" s="11"/>
      <c r="I6907" s="15"/>
      <c r="J6907" s="15"/>
      <c r="K6907" s="15"/>
      <c r="L6907" s="11"/>
      <c r="M6907" s="15"/>
      <c r="N6907" s="15"/>
      <c r="O6907" s="15"/>
      <c r="P6907" s="15"/>
      <c r="Q6907" s="15"/>
      <c r="R6907" s="11"/>
    </row>
    <row r="6908" spans="6:18">
      <c r="F6908" s="15"/>
      <c r="G6908" s="11"/>
      <c r="H6908" s="11"/>
      <c r="I6908" s="15"/>
      <c r="J6908" s="15"/>
      <c r="K6908" s="15"/>
      <c r="L6908" s="11"/>
      <c r="M6908" s="15"/>
      <c r="N6908" s="15"/>
      <c r="O6908" s="15"/>
      <c r="P6908" s="15"/>
      <c r="Q6908" s="15"/>
      <c r="R6908" s="11"/>
    </row>
    <row r="6909" spans="6:18">
      <c r="F6909" s="15"/>
      <c r="G6909" s="11"/>
      <c r="H6909" s="11"/>
      <c r="I6909" s="15"/>
      <c r="J6909" s="15"/>
      <c r="K6909" s="15"/>
      <c r="L6909" s="11"/>
      <c r="M6909" s="15"/>
      <c r="N6909" s="15"/>
      <c r="O6909" s="15"/>
      <c r="P6909" s="15"/>
      <c r="Q6909" s="15"/>
      <c r="R6909" s="11"/>
    </row>
    <row r="6910" spans="6:18">
      <c r="F6910" s="15"/>
      <c r="G6910" s="11"/>
      <c r="H6910" s="11"/>
      <c r="I6910" s="15"/>
      <c r="J6910" s="15"/>
      <c r="K6910" s="15"/>
      <c r="L6910" s="11"/>
      <c r="M6910" s="15"/>
      <c r="N6910" s="15"/>
      <c r="O6910" s="15"/>
      <c r="P6910" s="15"/>
      <c r="Q6910" s="15"/>
      <c r="R6910" s="11"/>
    </row>
    <row r="6911" spans="6:18">
      <c r="F6911" s="15"/>
      <c r="G6911" s="11"/>
      <c r="H6911" s="11"/>
      <c r="I6911" s="15"/>
      <c r="J6911" s="15"/>
      <c r="K6911" s="15"/>
      <c r="L6911" s="11"/>
      <c r="M6911" s="15"/>
      <c r="N6911" s="15"/>
      <c r="O6911" s="15"/>
      <c r="P6911" s="15"/>
      <c r="Q6911" s="15"/>
      <c r="R6911" s="11"/>
    </row>
    <row r="6912" spans="6:18">
      <c r="F6912" s="15"/>
      <c r="G6912" s="11"/>
      <c r="H6912" s="11"/>
      <c r="I6912" s="15"/>
      <c r="J6912" s="15"/>
      <c r="K6912" s="15"/>
      <c r="L6912" s="11"/>
      <c r="M6912" s="15"/>
      <c r="N6912" s="15"/>
      <c r="O6912" s="15"/>
      <c r="P6912" s="15"/>
      <c r="Q6912" s="15"/>
      <c r="R6912" s="11"/>
    </row>
    <row r="6913" spans="6:18">
      <c r="F6913" s="15"/>
      <c r="G6913" s="11"/>
      <c r="H6913" s="11"/>
      <c r="I6913" s="15"/>
      <c r="J6913" s="15"/>
      <c r="K6913" s="15"/>
      <c r="L6913" s="11"/>
      <c r="M6913" s="15"/>
      <c r="N6913" s="15"/>
      <c r="O6913" s="15"/>
      <c r="P6913" s="15"/>
      <c r="Q6913" s="15"/>
      <c r="R6913" s="11"/>
    </row>
    <row r="6914" spans="6:18">
      <c r="F6914" s="15"/>
      <c r="G6914" s="11"/>
      <c r="H6914" s="11"/>
      <c r="I6914" s="15"/>
      <c r="J6914" s="15"/>
      <c r="K6914" s="15"/>
      <c r="L6914" s="11"/>
      <c r="M6914" s="15"/>
      <c r="N6914" s="15"/>
      <c r="O6914" s="15"/>
      <c r="P6914" s="15"/>
      <c r="Q6914" s="15"/>
      <c r="R6914" s="11"/>
    </row>
    <row r="6915" spans="6:18">
      <c r="F6915" s="15"/>
      <c r="G6915" s="11"/>
      <c r="H6915" s="11"/>
      <c r="I6915" s="15"/>
      <c r="J6915" s="15"/>
      <c r="K6915" s="15"/>
      <c r="L6915" s="11"/>
      <c r="M6915" s="15"/>
      <c r="N6915" s="15"/>
      <c r="O6915" s="15"/>
      <c r="P6915" s="15"/>
      <c r="Q6915" s="15"/>
      <c r="R6915" s="11"/>
    </row>
    <row r="6916" spans="6:18">
      <c r="F6916" s="15"/>
      <c r="G6916" s="11"/>
      <c r="H6916" s="11"/>
      <c r="I6916" s="15"/>
      <c r="J6916" s="15"/>
      <c r="K6916" s="15"/>
      <c r="L6916" s="11"/>
      <c r="M6916" s="15"/>
      <c r="N6916" s="15"/>
      <c r="O6916" s="15"/>
      <c r="P6916" s="15"/>
      <c r="Q6916" s="15"/>
      <c r="R6916" s="11"/>
    </row>
    <row r="6917" spans="6:18">
      <c r="F6917" s="15"/>
      <c r="G6917" s="11"/>
      <c r="H6917" s="11"/>
      <c r="I6917" s="15"/>
      <c r="J6917" s="15"/>
      <c r="K6917" s="15"/>
      <c r="L6917" s="11"/>
      <c r="M6917" s="15"/>
      <c r="N6917" s="15"/>
      <c r="O6917" s="15"/>
      <c r="P6917" s="15"/>
      <c r="Q6917" s="15"/>
      <c r="R6917" s="11"/>
    </row>
    <row r="6918" spans="6:18">
      <c r="F6918" s="15"/>
      <c r="G6918" s="11"/>
      <c r="H6918" s="11"/>
      <c r="I6918" s="15"/>
      <c r="J6918" s="15"/>
      <c r="K6918" s="15"/>
      <c r="L6918" s="11"/>
      <c r="M6918" s="15"/>
      <c r="N6918" s="15"/>
      <c r="O6918" s="15"/>
      <c r="P6918" s="15"/>
      <c r="Q6918" s="15"/>
      <c r="R6918" s="11"/>
    </row>
    <row r="6919" spans="6:18">
      <c r="F6919" s="15"/>
      <c r="G6919" s="11"/>
      <c r="H6919" s="11"/>
      <c r="I6919" s="15"/>
      <c r="J6919" s="15"/>
      <c r="K6919" s="15"/>
      <c r="L6919" s="11"/>
      <c r="M6919" s="15"/>
      <c r="N6919" s="15"/>
      <c r="O6919" s="15"/>
      <c r="P6919" s="15"/>
      <c r="Q6919" s="15"/>
      <c r="R6919" s="11"/>
    </row>
    <row r="6920" spans="6:18">
      <c r="F6920" s="15"/>
      <c r="G6920" s="11"/>
      <c r="H6920" s="11"/>
      <c r="I6920" s="15"/>
      <c r="J6920" s="15"/>
      <c r="K6920" s="15"/>
      <c r="L6920" s="11"/>
      <c r="M6920" s="15"/>
      <c r="N6920" s="15"/>
      <c r="O6920" s="15"/>
      <c r="P6920" s="15"/>
      <c r="Q6920" s="15"/>
      <c r="R6920" s="11"/>
    </row>
    <row r="6921" spans="6:18">
      <c r="F6921" s="15"/>
      <c r="G6921" s="11"/>
      <c r="H6921" s="11"/>
      <c r="I6921" s="15"/>
      <c r="J6921" s="15"/>
      <c r="K6921" s="15"/>
      <c r="L6921" s="11"/>
      <c r="M6921" s="15"/>
      <c r="N6921" s="15"/>
      <c r="O6921" s="15"/>
      <c r="P6921" s="15"/>
      <c r="Q6921" s="15"/>
      <c r="R6921" s="11"/>
    </row>
    <row r="6922" spans="6:18">
      <c r="F6922" s="15"/>
      <c r="G6922" s="11"/>
      <c r="H6922" s="11"/>
      <c r="I6922" s="15"/>
      <c r="J6922" s="15"/>
      <c r="K6922" s="15"/>
      <c r="L6922" s="11"/>
      <c r="M6922" s="15"/>
      <c r="N6922" s="15"/>
      <c r="O6922" s="15"/>
      <c r="P6922" s="15"/>
      <c r="Q6922" s="15"/>
      <c r="R6922" s="11"/>
    </row>
    <row r="6923" spans="6:18">
      <c r="F6923" s="15"/>
      <c r="G6923" s="11"/>
      <c r="H6923" s="11"/>
      <c r="I6923" s="15"/>
      <c r="J6923" s="15"/>
      <c r="K6923" s="15"/>
      <c r="L6923" s="11"/>
      <c r="M6923" s="15"/>
      <c r="N6923" s="15"/>
      <c r="O6923" s="15"/>
      <c r="P6923" s="15"/>
      <c r="Q6923" s="15"/>
      <c r="R6923" s="11"/>
    </row>
    <row r="6924" spans="6:18">
      <c r="F6924" s="15"/>
      <c r="G6924" s="11"/>
      <c r="H6924" s="11"/>
      <c r="I6924" s="15"/>
      <c r="J6924" s="15"/>
      <c r="K6924" s="15"/>
      <c r="L6924" s="11"/>
      <c r="M6924" s="15"/>
      <c r="N6924" s="15"/>
      <c r="O6924" s="15"/>
      <c r="P6924" s="15"/>
      <c r="Q6924" s="15"/>
      <c r="R6924" s="11"/>
    </row>
    <row r="6925" spans="6:18">
      <c r="F6925" s="15"/>
      <c r="G6925" s="11"/>
      <c r="H6925" s="11"/>
      <c r="I6925" s="15"/>
      <c r="J6925" s="15"/>
      <c r="K6925" s="15"/>
      <c r="L6925" s="11"/>
      <c r="M6925" s="15"/>
      <c r="N6925" s="15"/>
      <c r="O6925" s="15"/>
      <c r="P6925" s="15"/>
      <c r="Q6925" s="15"/>
      <c r="R6925" s="11"/>
    </row>
    <row r="6926" spans="6:18">
      <c r="F6926" s="15"/>
      <c r="G6926" s="11"/>
      <c r="H6926" s="11"/>
      <c r="I6926" s="15"/>
      <c r="J6926" s="15"/>
      <c r="K6926" s="15"/>
      <c r="L6926" s="11"/>
      <c r="M6926" s="15"/>
      <c r="N6926" s="15"/>
      <c r="O6926" s="15"/>
      <c r="P6926" s="15"/>
      <c r="Q6926" s="15"/>
      <c r="R6926" s="11"/>
    </row>
    <row r="6927" spans="6:18">
      <c r="F6927" s="15"/>
      <c r="G6927" s="11"/>
      <c r="H6927" s="11"/>
      <c r="I6927" s="15"/>
      <c r="J6927" s="15"/>
      <c r="K6927" s="15"/>
      <c r="L6927" s="11"/>
      <c r="M6927" s="15"/>
      <c r="N6927" s="15"/>
      <c r="O6927" s="15"/>
      <c r="P6927" s="15"/>
      <c r="Q6927" s="15"/>
      <c r="R6927" s="11"/>
    </row>
    <row r="6928" spans="6:18">
      <c r="F6928" s="15"/>
      <c r="G6928" s="11"/>
      <c r="H6928" s="11"/>
      <c r="I6928" s="15"/>
      <c r="J6928" s="15"/>
      <c r="K6928" s="15"/>
      <c r="L6928" s="11"/>
      <c r="M6928" s="15"/>
      <c r="N6928" s="15"/>
      <c r="O6928" s="15"/>
      <c r="P6928" s="15"/>
      <c r="Q6928" s="15"/>
      <c r="R6928" s="11"/>
    </row>
    <row r="6929" spans="6:18">
      <c r="F6929" s="15"/>
      <c r="G6929" s="11"/>
      <c r="H6929" s="11"/>
      <c r="I6929" s="15"/>
      <c r="J6929" s="15"/>
      <c r="K6929" s="15"/>
      <c r="L6929" s="11"/>
      <c r="M6929" s="15"/>
      <c r="N6929" s="15"/>
      <c r="O6929" s="15"/>
      <c r="P6929" s="15"/>
      <c r="Q6929" s="15"/>
      <c r="R6929" s="11"/>
    </row>
    <row r="6930" spans="6:18">
      <c r="F6930" s="15"/>
      <c r="G6930" s="11"/>
      <c r="H6930" s="11"/>
      <c r="I6930" s="15"/>
      <c r="J6930" s="15"/>
      <c r="K6930" s="15"/>
      <c r="L6930" s="11"/>
      <c r="M6930" s="15"/>
      <c r="N6930" s="15"/>
      <c r="O6930" s="15"/>
      <c r="P6930" s="15"/>
      <c r="Q6930" s="15"/>
      <c r="R6930" s="11"/>
    </row>
    <row r="6931" spans="6:18">
      <c r="F6931" s="15"/>
      <c r="G6931" s="11"/>
      <c r="H6931" s="11"/>
      <c r="I6931" s="15"/>
      <c r="J6931" s="15"/>
      <c r="K6931" s="15"/>
      <c r="L6931" s="11"/>
      <c r="M6931" s="15"/>
      <c r="N6931" s="15"/>
      <c r="O6931" s="15"/>
      <c r="P6931" s="15"/>
      <c r="Q6931" s="15"/>
      <c r="R6931" s="11"/>
    </row>
    <row r="6932" spans="6:18">
      <c r="F6932" s="15"/>
      <c r="G6932" s="11"/>
      <c r="H6932" s="11"/>
      <c r="I6932" s="15"/>
      <c r="J6932" s="15"/>
      <c r="K6932" s="15"/>
      <c r="L6932" s="11"/>
      <c r="M6932" s="15"/>
      <c r="N6932" s="15"/>
      <c r="O6932" s="15"/>
      <c r="P6932" s="15"/>
      <c r="Q6932" s="15"/>
      <c r="R6932" s="11"/>
    </row>
    <row r="6933" spans="6:18">
      <c r="F6933" s="15"/>
      <c r="G6933" s="11"/>
      <c r="H6933" s="11"/>
      <c r="I6933" s="15"/>
      <c r="J6933" s="15"/>
      <c r="K6933" s="15"/>
      <c r="L6933" s="11"/>
      <c r="M6933" s="15"/>
      <c r="N6933" s="15"/>
      <c r="O6933" s="15"/>
      <c r="P6933" s="15"/>
      <c r="Q6933" s="15"/>
      <c r="R6933" s="11"/>
    </row>
    <row r="6934" spans="6:18">
      <c r="F6934" s="15"/>
      <c r="G6934" s="11"/>
      <c r="H6934" s="11"/>
      <c r="I6934" s="15"/>
      <c r="J6934" s="15"/>
      <c r="K6934" s="15"/>
      <c r="L6934" s="11"/>
      <c r="M6934" s="15"/>
      <c r="N6934" s="15"/>
      <c r="O6934" s="15"/>
      <c r="P6934" s="15"/>
      <c r="Q6934" s="15"/>
      <c r="R6934" s="11"/>
    </row>
    <row r="6935" spans="6:18">
      <c r="F6935" s="15"/>
      <c r="G6935" s="11"/>
      <c r="H6935" s="11"/>
      <c r="I6935" s="15"/>
      <c r="J6935" s="15"/>
      <c r="K6935" s="15"/>
      <c r="L6935" s="11"/>
      <c r="M6935" s="15"/>
      <c r="N6935" s="15"/>
      <c r="O6935" s="15"/>
      <c r="P6935" s="15"/>
      <c r="Q6935" s="15"/>
      <c r="R6935" s="11"/>
    </row>
    <row r="6936" spans="6:18">
      <c r="F6936" s="15"/>
      <c r="G6936" s="11"/>
      <c r="H6936" s="11"/>
      <c r="I6936" s="15"/>
      <c r="J6936" s="15"/>
      <c r="K6936" s="15"/>
      <c r="L6936" s="11"/>
      <c r="M6936" s="15"/>
      <c r="N6936" s="15"/>
      <c r="O6936" s="15"/>
      <c r="P6936" s="15"/>
      <c r="Q6936" s="15"/>
      <c r="R6936" s="11"/>
    </row>
    <row r="6937" spans="6:18">
      <c r="F6937" s="15"/>
      <c r="G6937" s="11"/>
      <c r="H6937" s="11"/>
      <c r="I6937" s="15"/>
      <c r="J6937" s="15"/>
      <c r="K6937" s="15"/>
      <c r="L6937" s="11"/>
      <c r="M6937" s="15"/>
      <c r="N6937" s="15"/>
      <c r="O6937" s="15"/>
      <c r="P6937" s="15"/>
      <c r="Q6937" s="15"/>
      <c r="R6937" s="11"/>
    </row>
    <row r="6938" spans="6:18">
      <c r="F6938" s="15"/>
      <c r="G6938" s="11"/>
      <c r="H6938" s="11"/>
      <c r="I6938" s="15"/>
      <c r="J6938" s="15"/>
      <c r="K6938" s="15"/>
      <c r="L6938" s="11"/>
      <c r="M6938" s="15"/>
      <c r="N6938" s="15"/>
      <c r="O6938" s="15"/>
      <c r="P6938" s="15"/>
      <c r="Q6938" s="15"/>
      <c r="R6938" s="11"/>
    </row>
    <row r="6939" spans="6:18">
      <c r="F6939" s="15"/>
      <c r="G6939" s="11"/>
      <c r="H6939" s="11"/>
      <c r="I6939" s="15"/>
      <c r="J6939" s="15"/>
      <c r="K6939" s="15"/>
      <c r="L6939" s="11"/>
      <c r="M6939" s="15"/>
      <c r="N6939" s="15"/>
      <c r="O6939" s="15"/>
      <c r="P6939" s="15"/>
      <c r="Q6939" s="15"/>
      <c r="R6939" s="11"/>
    </row>
    <row r="6940" spans="6:18">
      <c r="F6940" s="15"/>
      <c r="G6940" s="11"/>
      <c r="H6940" s="11"/>
      <c r="I6940" s="15"/>
      <c r="J6940" s="15"/>
      <c r="K6940" s="15"/>
      <c r="L6940" s="11"/>
      <c r="M6940" s="15"/>
      <c r="N6940" s="15"/>
      <c r="O6940" s="15"/>
      <c r="P6940" s="15"/>
      <c r="Q6940" s="15"/>
      <c r="R6940" s="11"/>
    </row>
    <row r="6941" spans="6:18">
      <c r="F6941" s="15"/>
      <c r="G6941" s="11"/>
      <c r="H6941" s="11"/>
      <c r="I6941" s="15"/>
      <c r="J6941" s="15"/>
      <c r="K6941" s="15"/>
      <c r="L6941" s="11"/>
      <c r="M6941" s="15"/>
      <c r="N6941" s="15"/>
      <c r="O6941" s="15"/>
      <c r="P6941" s="15"/>
      <c r="Q6941" s="15"/>
      <c r="R6941" s="11"/>
    </row>
    <row r="6942" spans="6:18">
      <c r="F6942" s="15"/>
      <c r="G6942" s="11"/>
      <c r="H6942" s="11"/>
      <c r="I6942" s="15"/>
      <c r="J6942" s="15"/>
      <c r="K6942" s="15"/>
      <c r="L6942" s="11"/>
      <c r="M6942" s="15"/>
      <c r="N6942" s="15"/>
      <c r="O6942" s="15"/>
      <c r="P6942" s="15"/>
      <c r="Q6942" s="15"/>
      <c r="R6942" s="11"/>
    </row>
    <row r="6943" spans="6:18">
      <c r="F6943" s="15"/>
      <c r="G6943" s="11"/>
      <c r="H6943" s="11"/>
      <c r="I6943" s="15"/>
      <c r="J6943" s="15"/>
      <c r="K6943" s="15"/>
      <c r="L6943" s="11"/>
      <c r="M6943" s="15"/>
      <c r="N6943" s="15"/>
      <c r="O6943" s="15"/>
      <c r="P6943" s="15"/>
      <c r="Q6943" s="15"/>
      <c r="R6943" s="11"/>
    </row>
    <row r="6944" spans="6:18">
      <c r="F6944" s="15"/>
      <c r="G6944" s="11"/>
      <c r="H6944" s="11"/>
      <c r="I6944" s="15"/>
      <c r="J6944" s="15"/>
      <c r="K6944" s="15"/>
      <c r="L6944" s="11"/>
      <c r="M6944" s="15"/>
      <c r="N6944" s="15"/>
      <c r="O6944" s="15"/>
      <c r="P6944" s="15"/>
      <c r="Q6944" s="15"/>
      <c r="R6944" s="11"/>
    </row>
    <row r="6945" spans="6:18">
      <c r="F6945" s="15"/>
      <c r="G6945" s="11"/>
      <c r="H6945" s="11"/>
      <c r="I6945" s="15"/>
      <c r="J6945" s="15"/>
      <c r="K6945" s="15"/>
      <c r="L6945" s="11"/>
      <c r="M6945" s="15"/>
      <c r="N6945" s="15"/>
      <c r="O6945" s="15"/>
      <c r="P6945" s="15"/>
      <c r="Q6945" s="15"/>
      <c r="R6945" s="11"/>
    </row>
    <row r="6946" spans="6:18">
      <c r="F6946" s="15"/>
      <c r="G6946" s="11"/>
      <c r="H6946" s="11"/>
      <c r="I6946" s="15"/>
      <c r="J6946" s="15"/>
      <c r="K6946" s="15"/>
      <c r="L6946" s="11"/>
      <c r="M6946" s="15"/>
      <c r="N6946" s="15"/>
      <c r="O6946" s="15"/>
      <c r="P6946" s="15"/>
      <c r="Q6946" s="15"/>
      <c r="R6946" s="11"/>
    </row>
    <row r="6947" spans="6:18">
      <c r="F6947" s="15"/>
      <c r="G6947" s="11"/>
      <c r="H6947" s="11"/>
      <c r="I6947" s="15"/>
      <c r="J6947" s="15"/>
      <c r="K6947" s="15"/>
      <c r="L6947" s="11"/>
      <c r="M6947" s="15"/>
      <c r="N6947" s="15"/>
      <c r="O6947" s="15"/>
      <c r="P6947" s="15"/>
      <c r="Q6947" s="15"/>
      <c r="R6947" s="11"/>
    </row>
    <row r="6948" spans="6:18">
      <c r="F6948" s="15"/>
      <c r="G6948" s="11"/>
      <c r="H6948" s="11"/>
      <c r="I6948" s="15"/>
      <c r="J6948" s="15"/>
      <c r="K6948" s="15"/>
      <c r="L6948" s="11"/>
      <c r="M6948" s="15"/>
      <c r="N6948" s="15"/>
      <c r="O6948" s="15"/>
      <c r="P6948" s="15"/>
      <c r="Q6948" s="15"/>
      <c r="R6948" s="11"/>
    </row>
    <row r="6949" spans="6:18">
      <c r="F6949" s="15"/>
      <c r="G6949" s="11"/>
      <c r="H6949" s="11"/>
      <c r="I6949" s="15"/>
      <c r="J6949" s="15"/>
      <c r="K6949" s="15"/>
      <c r="L6949" s="11"/>
      <c r="M6949" s="15"/>
      <c r="N6949" s="15"/>
      <c r="O6949" s="15"/>
      <c r="P6949" s="15"/>
      <c r="Q6949" s="15"/>
      <c r="R6949" s="11"/>
    </row>
    <row r="6950" spans="6:18">
      <c r="F6950" s="15"/>
      <c r="G6950" s="11"/>
      <c r="H6950" s="11"/>
      <c r="I6950" s="15"/>
      <c r="J6950" s="15"/>
      <c r="K6950" s="15"/>
      <c r="L6950" s="11"/>
      <c r="M6950" s="15"/>
      <c r="N6950" s="15"/>
      <c r="O6950" s="15"/>
      <c r="P6950" s="15"/>
      <c r="Q6950" s="15"/>
      <c r="R6950" s="11"/>
    </row>
    <row r="6951" spans="6:18">
      <c r="F6951" s="15"/>
      <c r="G6951" s="11"/>
      <c r="H6951" s="11"/>
      <c r="I6951" s="15"/>
      <c r="J6951" s="15"/>
      <c r="K6951" s="15"/>
      <c r="L6951" s="11"/>
      <c r="M6951" s="15"/>
      <c r="N6951" s="15"/>
      <c r="O6951" s="15"/>
      <c r="P6951" s="15"/>
      <c r="Q6951" s="15"/>
      <c r="R6951" s="11"/>
    </row>
    <row r="6952" spans="6:18">
      <c r="F6952" s="15"/>
      <c r="G6952" s="11"/>
      <c r="H6952" s="11"/>
      <c r="I6952" s="15"/>
      <c r="J6952" s="15"/>
      <c r="K6952" s="15"/>
      <c r="L6952" s="11"/>
      <c r="M6952" s="15"/>
      <c r="N6952" s="15"/>
      <c r="O6952" s="15"/>
      <c r="P6952" s="15"/>
      <c r="Q6952" s="15"/>
      <c r="R6952" s="11"/>
    </row>
    <row r="6953" spans="6:18">
      <c r="F6953" s="15"/>
      <c r="G6953" s="11"/>
      <c r="H6953" s="11"/>
      <c r="I6953" s="15"/>
      <c r="J6953" s="15"/>
      <c r="K6953" s="15"/>
      <c r="L6953" s="11"/>
      <c r="M6953" s="15"/>
      <c r="N6953" s="15"/>
      <c r="O6953" s="15"/>
      <c r="P6953" s="15"/>
      <c r="Q6953" s="15"/>
      <c r="R6953" s="11"/>
    </row>
    <row r="6954" spans="6:18">
      <c r="F6954" s="15"/>
      <c r="G6954" s="11"/>
      <c r="H6954" s="11"/>
      <c r="I6954" s="15"/>
      <c r="J6954" s="15"/>
      <c r="K6954" s="15"/>
      <c r="L6954" s="11"/>
      <c r="M6954" s="15"/>
      <c r="N6954" s="15"/>
      <c r="O6954" s="15"/>
      <c r="P6954" s="15"/>
      <c r="Q6954" s="15"/>
      <c r="R6954" s="11"/>
    </row>
    <row r="6955" spans="6:18">
      <c r="F6955" s="15"/>
      <c r="G6955" s="11"/>
      <c r="H6955" s="11"/>
      <c r="I6955" s="15"/>
      <c r="J6955" s="15"/>
      <c r="K6955" s="15"/>
      <c r="L6955" s="11"/>
      <c r="M6955" s="15"/>
      <c r="N6955" s="15"/>
      <c r="O6955" s="15"/>
      <c r="P6955" s="15"/>
      <c r="Q6955" s="15"/>
      <c r="R6955" s="11"/>
    </row>
    <row r="6956" spans="6:18">
      <c r="F6956" s="15"/>
      <c r="G6956" s="11"/>
      <c r="H6956" s="11"/>
      <c r="I6956" s="15"/>
      <c r="J6956" s="15"/>
      <c r="K6956" s="15"/>
      <c r="L6956" s="11"/>
      <c r="M6956" s="15"/>
      <c r="N6956" s="15"/>
      <c r="O6956" s="15"/>
      <c r="P6956" s="15"/>
      <c r="Q6956" s="15"/>
      <c r="R6956" s="11"/>
    </row>
    <row r="6957" spans="6:18">
      <c r="F6957" s="15"/>
      <c r="G6957" s="11"/>
      <c r="H6957" s="11"/>
      <c r="I6957" s="15"/>
      <c r="J6957" s="15"/>
      <c r="K6957" s="15"/>
      <c r="L6957" s="11"/>
      <c r="M6957" s="15"/>
      <c r="N6957" s="15"/>
      <c r="O6957" s="15"/>
      <c r="P6957" s="15"/>
      <c r="Q6957" s="15"/>
      <c r="R6957" s="11"/>
    </row>
    <row r="6958" spans="6:18">
      <c r="F6958" s="15"/>
      <c r="G6958" s="11"/>
      <c r="H6958" s="11"/>
      <c r="I6958" s="15"/>
      <c r="J6958" s="15"/>
      <c r="K6958" s="15"/>
      <c r="L6958" s="11"/>
      <c r="M6958" s="15"/>
      <c r="N6958" s="15"/>
      <c r="O6958" s="15"/>
      <c r="P6958" s="15"/>
      <c r="Q6958" s="15"/>
      <c r="R6958" s="11"/>
    </row>
    <row r="6959" spans="6:18">
      <c r="F6959" s="15"/>
      <c r="G6959" s="11"/>
      <c r="H6959" s="11"/>
      <c r="I6959" s="15"/>
      <c r="J6959" s="15"/>
      <c r="K6959" s="15"/>
      <c r="L6959" s="11"/>
      <c r="M6959" s="15"/>
      <c r="N6959" s="15"/>
      <c r="O6959" s="15"/>
      <c r="P6959" s="15"/>
      <c r="Q6959" s="15"/>
      <c r="R6959" s="11"/>
    </row>
    <row r="6960" spans="6:18">
      <c r="F6960" s="15"/>
      <c r="G6960" s="11"/>
      <c r="H6960" s="11"/>
      <c r="I6960" s="15"/>
      <c r="J6960" s="15"/>
      <c r="K6960" s="15"/>
      <c r="L6960" s="11"/>
      <c r="M6960" s="15"/>
      <c r="N6960" s="15"/>
      <c r="O6960" s="15"/>
      <c r="P6960" s="15"/>
      <c r="Q6960" s="15"/>
      <c r="R6960" s="11"/>
    </row>
    <row r="6961" spans="6:18">
      <c r="F6961" s="15"/>
      <c r="G6961" s="11"/>
      <c r="H6961" s="11"/>
      <c r="I6961" s="15"/>
      <c r="J6961" s="15"/>
      <c r="K6961" s="15"/>
      <c r="L6961" s="11"/>
      <c r="M6961" s="15"/>
      <c r="N6961" s="15"/>
      <c r="O6961" s="15"/>
      <c r="P6961" s="15"/>
      <c r="Q6961" s="15"/>
      <c r="R6961" s="11"/>
    </row>
    <row r="6962" spans="6:18">
      <c r="F6962" s="15"/>
      <c r="G6962" s="11"/>
      <c r="H6962" s="11"/>
      <c r="I6962" s="15"/>
      <c r="J6962" s="15"/>
      <c r="K6962" s="15"/>
      <c r="L6962" s="11"/>
      <c r="M6962" s="15"/>
      <c r="N6962" s="15"/>
      <c r="O6962" s="15"/>
      <c r="P6962" s="15"/>
      <c r="Q6962" s="15"/>
      <c r="R6962" s="11"/>
    </row>
    <row r="6963" spans="6:18">
      <c r="F6963" s="15"/>
      <c r="G6963" s="11"/>
      <c r="H6963" s="11"/>
      <c r="I6963" s="15"/>
      <c r="J6963" s="15"/>
      <c r="K6963" s="15"/>
      <c r="L6963" s="11"/>
      <c r="M6963" s="15"/>
      <c r="N6963" s="15"/>
      <c r="O6963" s="15"/>
      <c r="P6963" s="15"/>
      <c r="Q6963" s="15"/>
      <c r="R6963" s="11"/>
    </row>
    <row r="6964" spans="6:18">
      <c r="F6964" s="15"/>
      <c r="G6964" s="11"/>
      <c r="H6964" s="11"/>
      <c r="I6964" s="15"/>
      <c r="J6964" s="15"/>
      <c r="K6964" s="15"/>
      <c r="L6964" s="11"/>
      <c r="M6964" s="15"/>
      <c r="N6964" s="15"/>
      <c r="O6964" s="15"/>
      <c r="P6964" s="15"/>
      <c r="Q6964" s="15"/>
      <c r="R6964" s="11"/>
    </row>
    <row r="6965" spans="6:18">
      <c r="F6965" s="15"/>
      <c r="G6965" s="11"/>
      <c r="H6965" s="11"/>
      <c r="I6965" s="15"/>
      <c r="J6965" s="15"/>
      <c r="K6965" s="15"/>
      <c r="L6965" s="11"/>
      <c r="M6965" s="15"/>
      <c r="N6965" s="15"/>
      <c r="O6965" s="15"/>
      <c r="P6965" s="15"/>
      <c r="Q6965" s="15"/>
      <c r="R6965" s="11"/>
    </row>
    <row r="6966" spans="6:18">
      <c r="F6966" s="15"/>
      <c r="G6966" s="11"/>
      <c r="H6966" s="11"/>
      <c r="I6966" s="15"/>
      <c r="J6966" s="15"/>
      <c r="K6966" s="15"/>
      <c r="L6966" s="11"/>
      <c r="M6966" s="15"/>
      <c r="N6966" s="15"/>
      <c r="O6966" s="15"/>
      <c r="P6966" s="15"/>
      <c r="Q6966" s="15"/>
      <c r="R6966" s="11"/>
    </row>
    <row r="6967" spans="6:18">
      <c r="F6967" s="15"/>
      <c r="G6967" s="11"/>
      <c r="H6967" s="11"/>
      <c r="I6967" s="15"/>
      <c r="J6967" s="15"/>
      <c r="K6967" s="15"/>
      <c r="L6967" s="11"/>
      <c r="M6967" s="15"/>
      <c r="N6967" s="15"/>
      <c r="O6967" s="15"/>
      <c r="P6967" s="15"/>
      <c r="Q6967" s="15"/>
      <c r="R6967" s="11"/>
    </row>
    <row r="6968" spans="6:18">
      <c r="F6968" s="15"/>
      <c r="G6968" s="11"/>
      <c r="H6968" s="11"/>
      <c r="I6968" s="15"/>
      <c r="J6968" s="15"/>
      <c r="K6968" s="15"/>
      <c r="L6968" s="11"/>
      <c r="M6968" s="15"/>
      <c r="N6968" s="15"/>
      <c r="O6968" s="15"/>
      <c r="P6968" s="15"/>
      <c r="Q6968" s="15"/>
      <c r="R6968" s="11"/>
    </row>
    <row r="6969" spans="6:18">
      <c r="F6969" s="15"/>
      <c r="G6969" s="11"/>
      <c r="H6969" s="11"/>
      <c r="I6969" s="15"/>
      <c r="J6969" s="15"/>
      <c r="K6969" s="15"/>
      <c r="L6969" s="11"/>
      <c r="M6969" s="15"/>
      <c r="N6969" s="15"/>
      <c r="O6969" s="15"/>
      <c r="P6969" s="15"/>
      <c r="Q6969" s="15"/>
      <c r="R6969" s="11"/>
    </row>
    <row r="6970" spans="6:18">
      <c r="F6970" s="15"/>
      <c r="G6970" s="11"/>
      <c r="H6970" s="11"/>
      <c r="I6970" s="15"/>
      <c r="J6970" s="15"/>
      <c r="K6970" s="15"/>
      <c r="L6970" s="11"/>
      <c r="M6970" s="15"/>
      <c r="N6970" s="15"/>
      <c r="O6970" s="15"/>
      <c r="P6970" s="15"/>
      <c r="Q6970" s="15"/>
      <c r="R6970" s="11"/>
    </row>
    <row r="6971" spans="6:18">
      <c r="F6971" s="15"/>
      <c r="G6971" s="11"/>
      <c r="H6971" s="11"/>
      <c r="I6971" s="15"/>
      <c r="J6971" s="15"/>
      <c r="K6971" s="15"/>
      <c r="L6971" s="11"/>
      <c r="M6971" s="15"/>
      <c r="N6971" s="15"/>
      <c r="O6971" s="15"/>
      <c r="P6971" s="15"/>
      <c r="Q6971" s="15"/>
      <c r="R6971" s="11"/>
    </row>
    <row r="6972" spans="6:18">
      <c r="F6972" s="15"/>
      <c r="G6972" s="11"/>
      <c r="H6972" s="11"/>
      <c r="I6972" s="15"/>
      <c r="J6972" s="15"/>
      <c r="K6972" s="15"/>
      <c r="L6972" s="11"/>
      <c r="M6972" s="15"/>
      <c r="N6972" s="15"/>
      <c r="O6972" s="15"/>
      <c r="P6972" s="15"/>
      <c r="Q6972" s="15"/>
      <c r="R6972" s="11"/>
    </row>
    <row r="6973" spans="6:18">
      <c r="F6973" s="15"/>
      <c r="G6973" s="11"/>
      <c r="H6973" s="11"/>
      <c r="I6973" s="15"/>
      <c r="J6973" s="15"/>
      <c r="K6973" s="15"/>
      <c r="L6973" s="11"/>
      <c r="M6973" s="15"/>
      <c r="N6973" s="15"/>
      <c r="O6973" s="15"/>
      <c r="P6973" s="15"/>
      <c r="Q6973" s="15"/>
      <c r="R6973" s="11"/>
    </row>
    <row r="6974" spans="6:18">
      <c r="F6974" s="15"/>
      <c r="G6974" s="11"/>
      <c r="H6974" s="11"/>
      <c r="I6974" s="15"/>
      <c r="J6974" s="15"/>
      <c r="K6974" s="15"/>
      <c r="L6974" s="11"/>
      <c r="M6974" s="15"/>
      <c r="N6974" s="15"/>
      <c r="O6974" s="15"/>
      <c r="P6974" s="15"/>
      <c r="Q6974" s="15"/>
      <c r="R6974" s="11"/>
    </row>
    <row r="6975" spans="6:18">
      <c r="F6975" s="15"/>
      <c r="G6975" s="11"/>
      <c r="H6975" s="11"/>
      <c r="I6975" s="15"/>
      <c r="J6975" s="15"/>
      <c r="K6975" s="15"/>
      <c r="L6975" s="11"/>
      <c r="M6975" s="15"/>
      <c r="N6975" s="15"/>
      <c r="O6975" s="15"/>
      <c r="P6975" s="15"/>
      <c r="Q6975" s="15"/>
      <c r="R6975" s="11"/>
    </row>
    <row r="6976" spans="6:18">
      <c r="F6976" s="15"/>
      <c r="G6976" s="11"/>
      <c r="H6976" s="11"/>
      <c r="I6976" s="15"/>
      <c r="J6976" s="15"/>
      <c r="K6976" s="15"/>
      <c r="L6976" s="11"/>
      <c r="M6976" s="15"/>
      <c r="N6976" s="15"/>
      <c r="O6976" s="15"/>
      <c r="P6976" s="15"/>
      <c r="Q6976" s="15"/>
      <c r="R6976" s="11"/>
    </row>
    <row r="6977" spans="6:18">
      <c r="F6977" s="15"/>
      <c r="G6977" s="11"/>
      <c r="H6977" s="11"/>
      <c r="I6977" s="15"/>
      <c r="J6977" s="15"/>
      <c r="K6977" s="15"/>
      <c r="L6977" s="11"/>
      <c r="M6977" s="15"/>
      <c r="N6977" s="15"/>
      <c r="O6977" s="15"/>
      <c r="P6977" s="15"/>
      <c r="Q6977" s="15"/>
      <c r="R6977" s="11"/>
    </row>
    <row r="6978" spans="6:18">
      <c r="F6978" s="15"/>
      <c r="G6978" s="11"/>
      <c r="H6978" s="11"/>
      <c r="I6978" s="15"/>
      <c r="J6978" s="15"/>
      <c r="K6978" s="15"/>
      <c r="L6978" s="11"/>
      <c r="M6978" s="15"/>
      <c r="N6978" s="15"/>
      <c r="O6978" s="15"/>
      <c r="P6978" s="15"/>
      <c r="Q6978" s="15"/>
      <c r="R6978" s="11"/>
    </row>
    <row r="6979" spans="6:18">
      <c r="F6979" s="15"/>
      <c r="G6979" s="11"/>
      <c r="H6979" s="11"/>
      <c r="I6979" s="15"/>
      <c r="J6979" s="15"/>
      <c r="K6979" s="15"/>
      <c r="L6979" s="11"/>
      <c r="M6979" s="15"/>
      <c r="N6979" s="15"/>
      <c r="O6979" s="15"/>
      <c r="P6979" s="15"/>
      <c r="Q6979" s="15"/>
      <c r="R6979" s="11"/>
    </row>
    <row r="6980" spans="6:18">
      <c r="F6980" s="15"/>
      <c r="G6980" s="11"/>
      <c r="H6980" s="11"/>
      <c r="I6980" s="15"/>
      <c r="J6980" s="15"/>
      <c r="K6980" s="15"/>
      <c r="L6980" s="11"/>
      <c r="M6980" s="15"/>
      <c r="N6980" s="15"/>
      <c r="O6980" s="15"/>
      <c r="P6980" s="15"/>
      <c r="Q6980" s="15"/>
      <c r="R6980" s="11"/>
    </row>
    <row r="6981" spans="6:18">
      <c r="F6981" s="15"/>
      <c r="G6981" s="11"/>
      <c r="H6981" s="11"/>
      <c r="I6981" s="15"/>
      <c r="J6981" s="15"/>
      <c r="K6981" s="15"/>
      <c r="L6981" s="11"/>
      <c r="M6981" s="15"/>
      <c r="N6981" s="15"/>
      <c r="O6981" s="15"/>
      <c r="P6981" s="15"/>
      <c r="Q6981" s="15"/>
      <c r="R6981" s="11"/>
    </row>
    <row r="6982" spans="6:18">
      <c r="F6982" s="15"/>
      <c r="G6982" s="11"/>
      <c r="H6982" s="11"/>
      <c r="I6982" s="15"/>
      <c r="J6982" s="15"/>
      <c r="K6982" s="15"/>
      <c r="L6982" s="11"/>
      <c r="M6982" s="15"/>
      <c r="N6982" s="15"/>
      <c r="O6982" s="15"/>
      <c r="P6982" s="15"/>
      <c r="Q6982" s="15"/>
      <c r="R6982" s="11"/>
    </row>
    <row r="6983" spans="6:18">
      <c r="F6983" s="15"/>
      <c r="G6983" s="11"/>
      <c r="H6983" s="11"/>
      <c r="I6983" s="15"/>
      <c r="J6983" s="15"/>
      <c r="K6983" s="15"/>
      <c r="L6983" s="11"/>
      <c r="M6983" s="15"/>
      <c r="N6983" s="15"/>
      <c r="O6983" s="15"/>
      <c r="P6983" s="15"/>
      <c r="Q6983" s="15"/>
      <c r="R6983" s="11"/>
    </row>
    <row r="6984" spans="6:18">
      <c r="F6984" s="15"/>
      <c r="G6984" s="11"/>
      <c r="H6984" s="11"/>
      <c r="I6984" s="15"/>
      <c r="J6984" s="15"/>
      <c r="K6984" s="15"/>
      <c r="L6984" s="11"/>
      <c r="M6984" s="15"/>
      <c r="N6984" s="15"/>
      <c r="O6984" s="15"/>
      <c r="P6984" s="15"/>
      <c r="Q6984" s="15"/>
      <c r="R6984" s="11"/>
    </row>
    <row r="6985" spans="6:18">
      <c r="F6985" s="15"/>
      <c r="G6985" s="11"/>
      <c r="H6985" s="11"/>
      <c r="I6985" s="15"/>
      <c r="J6985" s="15"/>
      <c r="K6985" s="15"/>
      <c r="L6985" s="11"/>
      <c r="M6985" s="15"/>
      <c r="N6985" s="15"/>
      <c r="O6985" s="15"/>
      <c r="P6985" s="15"/>
      <c r="Q6985" s="15"/>
      <c r="R6985" s="11"/>
    </row>
    <row r="6986" spans="6:18">
      <c r="F6986" s="15"/>
      <c r="G6986" s="11"/>
      <c r="H6986" s="11"/>
      <c r="I6986" s="15"/>
      <c r="J6986" s="15"/>
      <c r="K6986" s="15"/>
      <c r="L6986" s="11"/>
      <c r="M6986" s="15"/>
      <c r="N6986" s="15"/>
      <c r="O6986" s="15"/>
      <c r="P6986" s="15"/>
      <c r="Q6986" s="15"/>
      <c r="R6986" s="11"/>
    </row>
    <row r="6987" spans="6:18">
      <c r="F6987" s="15"/>
      <c r="G6987" s="11"/>
      <c r="H6987" s="11"/>
      <c r="I6987" s="15"/>
      <c r="J6987" s="15"/>
      <c r="K6987" s="15"/>
      <c r="L6987" s="11"/>
      <c r="M6987" s="15"/>
      <c r="N6987" s="15"/>
      <c r="O6987" s="15"/>
      <c r="P6987" s="15"/>
      <c r="Q6987" s="15"/>
      <c r="R6987" s="11"/>
    </row>
    <row r="6988" spans="6:18">
      <c r="F6988" s="15"/>
      <c r="G6988" s="11"/>
      <c r="H6988" s="11"/>
      <c r="I6988" s="15"/>
      <c r="J6988" s="15"/>
      <c r="K6988" s="15"/>
      <c r="L6988" s="11"/>
      <c r="M6988" s="15"/>
      <c r="N6988" s="15"/>
      <c r="O6988" s="15"/>
      <c r="P6988" s="15"/>
      <c r="Q6988" s="15"/>
      <c r="R6988" s="11"/>
    </row>
    <row r="6989" spans="6:18">
      <c r="F6989" s="15"/>
      <c r="G6989" s="11"/>
      <c r="H6989" s="11"/>
      <c r="I6989" s="15"/>
      <c r="J6989" s="15"/>
      <c r="K6989" s="15"/>
      <c r="L6989" s="11"/>
      <c r="M6989" s="15"/>
      <c r="N6989" s="15"/>
      <c r="O6989" s="15"/>
      <c r="P6989" s="15"/>
      <c r="Q6989" s="15"/>
      <c r="R6989" s="11"/>
    </row>
    <row r="6990" spans="6:18">
      <c r="F6990" s="15"/>
      <c r="G6990" s="11"/>
      <c r="H6990" s="11"/>
      <c r="I6990" s="15"/>
      <c r="J6990" s="15"/>
      <c r="K6990" s="15"/>
      <c r="L6990" s="11"/>
      <c r="M6990" s="15"/>
      <c r="N6990" s="15"/>
      <c r="O6990" s="15"/>
      <c r="P6990" s="15"/>
      <c r="Q6990" s="15"/>
      <c r="R6990" s="11"/>
    </row>
    <row r="6991" spans="6:18">
      <c r="F6991" s="15"/>
      <c r="G6991" s="11"/>
      <c r="H6991" s="11"/>
      <c r="I6991" s="15"/>
      <c r="J6991" s="15"/>
      <c r="K6991" s="15"/>
      <c r="L6991" s="11"/>
      <c r="M6991" s="15"/>
      <c r="N6991" s="15"/>
      <c r="O6991" s="15"/>
      <c r="P6991" s="15"/>
      <c r="Q6991" s="15"/>
      <c r="R6991" s="11"/>
    </row>
    <row r="6992" spans="6:18">
      <c r="F6992" s="15"/>
      <c r="G6992" s="11"/>
      <c r="H6992" s="11"/>
      <c r="I6992" s="15"/>
      <c r="J6992" s="15"/>
      <c r="K6992" s="15"/>
      <c r="L6992" s="11"/>
      <c r="M6992" s="15"/>
      <c r="N6992" s="15"/>
      <c r="O6992" s="15"/>
      <c r="P6992" s="15"/>
      <c r="Q6992" s="15"/>
      <c r="R6992" s="11"/>
    </row>
    <row r="6993" spans="6:18">
      <c r="F6993" s="15"/>
      <c r="G6993" s="11"/>
      <c r="H6993" s="11"/>
      <c r="I6993" s="15"/>
      <c r="J6993" s="15"/>
      <c r="K6993" s="15"/>
      <c r="L6993" s="11"/>
      <c r="M6993" s="15"/>
      <c r="N6993" s="15"/>
      <c r="O6993" s="15"/>
      <c r="P6993" s="15"/>
      <c r="Q6993" s="15"/>
      <c r="R6993" s="11"/>
    </row>
    <row r="6994" spans="6:18">
      <c r="F6994" s="15"/>
      <c r="G6994" s="11"/>
      <c r="H6994" s="11"/>
      <c r="I6994" s="15"/>
      <c r="J6994" s="15"/>
      <c r="K6994" s="15"/>
      <c r="L6994" s="11"/>
      <c r="M6994" s="15"/>
      <c r="N6994" s="15"/>
      <c r="O6994" s="15"/>
      <c r="P6994" s="15"/>
      <c r="Q6994" s="15"/>
      <c r="R6994" s="11"/>
    </row>
    <row r="6995" spans="6:18">
      <c r="F6995" s="15"/>
      <c r="G6995" s="11"/>
      <c r="H6995" s="11"/>
      <c r="I6995" s="15"/>
      <c r="J6995" s="15"/>
      <c r="K6995" s="15"/>
      <c r="L6995" s="11"/>
      <c r="M6995" s="15"/>
      <c r="N6995" s="15"/>
      <c r="O6995" s="15"/>
      <c r="P6995" s="15"/>
      <c r="Q6995" s="15"/>
      <c r="R6995" s="11"/>
    </row>
    <row r="6996" spans="6:18">
      <c r="F6996" s="15"/>
      <c r="G6996" s="11"/>
      <c r="H6996" s="11"/>
      <c r="I6996" s="15"/>
      <c r="J6996" s="15"/>
      <c r="K6996" s="15"/>
      <c r="L6996" s="11"/>
      <c r="M6996" s="15"/>
      <c r="N6996" s="15"/>
      <c r="O6996" s="15"/>
      <c r="P6996" s="15"/>
      <c r="Q6996" s="15"/>
      <c r="R6996" s="11"/>
    </row>
    <row r="6997" spans="6:18">
      <c r="F6997" s="15"/>
      <c r="G6997" s="11"/>
      <c r="H6997" s="11"/>
      <c r="I6997" s="15"/>
      <c r="J6997" s="15"/>
      <c r="K6997" s="15"/>
      <c r="L6997" s="11"/>
      <c r="M6997" s="15"/>
      <c r="N6997" s="15"/>
      <c r="O6997" s="15"/>
      <c r="P6997" s="15"/>
      <c r="Q6997" s="15"/>
      <c r="R6997" s="11"/>
    </row>
    <row r="6998" spans="6:18">
      <c r="F6998" s="15"/>
      <c r="G6998" s="11"/>
      <c r="H6998" s="11"/>
      <c r="I6998" s="15"/>
      <c r="J6998" s="15"/>
      <c r="K6998" s="15"/>
      <c r="L6998" s="11"/>
      <c r="M6998" s="15"/>
      <c r="N6998" s="15"/>
      <c r="O6998" s="15"/>
      <c r="P6998" s="15"/>
      <c r="Q6998" s="15"/>
      <c r="R6998" s="11"/>
    </row>
    <row r="6999" spans="6:18">
      <c r="F6999" s="15"/>
      <c r="G6999" s="11"/>
      <c r="H6999" s="11"/>
      <c r="I6999" s="15"/>
      <c r="J6999" s="15"/>
      <c r="K6999" s="15"/>
      <c r="L6999" s="11"/>
      <c r="M6999" s="15"/>
      <c r="N6999" s="15"/>
      <c r="O6999" s="15"/>
      <c r="P6999" s="15"/>
      <c r="Q6999" s="15"/>
      <c r="R6999" s="11"/>
    </row>
    <row r="7000" spans="6:18">
      <c r="F7000" s="15"/>
      <c r="G7000" s="11"/>
      <c r="H7000" s="11"/>
      <c r="I7000" s="15"/>
      <c r="J7000" s="15"/>
      <c r="K7000" s="15"/>
      <c r="L7000" s="11"/>
      <c r="M7000" s="15"/>
      <c r="N7000" s="15"/>
      <c r="O7000" s="15"/>
      <c r="P7000" s="15"/>
      <c r="Q7000" s="15"/>
      <c r="R7000" s="11"/>
    </row>
    <row r="7001" spans="6:18">
      <c r="F7001" s="15"/>
      <c r="G7001" s="11"/>
      <c r="H7001" s="11"/>
      <c r="I7001" s="15"/>
      <c r="J7001" s="15"/>
      <c r="K7001" s="15"/>
      <c r="L7001" s="11"/>
      <c r="M7001" s="15"/>
      <c r="N7001" s="15"/>
      <c r="O7001" s="15"/>
      <c r="P7001" s="15"/>
      <c r="Q7001" s="15"/>
      <c r="R7001" s="11"/>
    </row>
    <row r="7002" spans="6:18">
      <c r="F7002" s="15"/>
      <c r="G7002" s="11"/>
      <c r="H7002" s="11"/>
      <c r="I7002" s="15"/>
      <c r="J7002" s="15"/>
      <c r="K7002" s="15"/>
      <c r="L7002" s="11"/>
      <c r="M7002" s="15"/>
      <c r="N7002" s="15"/>
      <c r="O7002" s="15"/>
      <c r="P7002" s="15"/>
      <c r="Q7002" s="15"/>
      <c r="R7002" s="11"/>
    </row>
    <row r="7003" spans="6:18">
      <c r="F7003" s="15"/>
      <c r="G7003" s="11"/>
      <c r="H7003" s="11"/>
      <c r="I7003" s="15"/>
      <c r="J7003" s="15"/>
      <c r="K7003" s="15"/>
      <c r="L7003" s="11"/>
      <c r="M7003" s="15"/>
      <c r="N7003" s="15"/>
      <c r="O7003" s="15"/>
      <c r="P7003" s="15"/>
      <c r="Q7003" s="15"/>
      <c r="R7003" s="11"/>
    </row>
    <row r="7004" spans="6:18">
      <c r="F7004" s="15"/>
      <c r="G7004" s="11"/>
      <c r="H7004" s="11"/>
      <c r="I7004" s="15"/>
      <c r="J7004" s="15"/>
      <c r="K7004" s="15"/>
      <c r="L7004" s="11"/>
      <c r="M7004" s="15"/>
      <c r="N7004" s="15"/>
      <c r="O7004" s="15"/>
      <c r="P7004" s="15"/>
      <c r="Q7004" s="15"/>
      <c r="R7004" s="11"/>
    </row>
    <row r="7005" spans="6:18">
      <c r="F7005" s="15"/>
      <c r="G7005" s="11"/>
      <c r="H7005" s="11"/>
      <c r="I7005" s="15"/>
      <c r="J7005" s="15"/>
      <c r="K7005" s="15"/>
      <c r="L7005" s="11"/>
      <c r="M7005" s="15"/>
      <c r="N7005" s="15"/>
      <c r="O7005" s="15"/>
      <c r="P7005" s="15"/>
      <c r="Q7005" s="15"/>
      <c r="R7005" s="11"/>
    </row>
    <row r="7006" spans="6:18">
      <c r="F7006" s="15"/>
      <c r="G7006" s="11"/>
      <c r="H7006" s="11"/>
      <c r="I7006" s="15"/>
      <c r="J7006" s="15"/>
      <c r="K7006" s="15"/>
      <c r="L7006" s="11"/>
      <c r="M7006" s="15"/>
      <c r="N7006" s="15"/>
      <c r="O7006" s="15"/>
      <c r="P7006" s="15"/>
      <c r="Q7006" s="15"/>
      <c r="R7006" s="11"/>
    </row>
    <row r="7007" spans="6:18">
      <c r="F7007" s="15"/>
      <c r="G7007" s="11"/>
      <c r="H7007" s="11"/>
      <c r="I7007" s="15"/>
      <c r="J7007" s="15"/>
      <c r="K7007" s="15"/>
      <c r="L7007" s="11"/>
      <c r="M7007" s="15"/>
      <c r="N7007" s="15"/>
      <c r="O7007" s="15"/>
      <c r="P7007" s="15"/>
      <c r="Q7007" s="15"/>
      <c r="R7007" s="11"/>
    </row>
    <row r="7008" spans="6:18">
      <c r="F7008" s="15"/>
      <c r="G7008" s="11"/>
      <c r="H7008" s="11"/>
      <c r="I7008" s="15"/>
      <c r="J7008" s="15"/>
      <c r="K7008" s="15"/>
      <c r="L7008" s="11"/>
      <c r="M7008" s="15"/>
      <c r="N7008" s="15"/>
      <c r="O7008" s="15"/>
      <c r="P7008" s="15"/>
      <c r="Q7008" s="15"/>
      <c r="R7008" s="11"/>
    </row>
    <row r="7009" spans="6:18">
      <c r="F7009" s="15"/>
      <c r="G7009" s="11"/>
      <c r="H7009" s="11"/>
      <c r="I7009" s="15"/>
      <c r="J7009" s="15"/>
      <c r="K7009" s="15"/>
      <c r="L7009" s="11"/>
      <c r="M7009" s="15"/>
      <c r="N7009" s="15"/>
      <c r="O7009" s="15"/>
      <c r="P7009" s="15"/>
      <c r="Q7009" s="15"/>
      <c r="R7009" s="11"/>
    </row>
    <row r="7010" spans="6:18">
      <c r="F7010" s="15"/>
      <c r="G7010" s="11"/>
      <c r="H7010" s="11"/>
      <c r="I7010" s="15"/>
      <c r="J7010" s="15"/>
      <c r="K7010" s="15"/>
      <c r="L7010" s="11"/>
      <c r="M7010" s="15"/>
      <c r="N7010" s="15"/>
      <c r="O7010" s="15"/>
      <c r="P7010" s="15"/>
      <c r="Q7010" s="15"/>
      <c r="R7010" s="11"/>
    </row>
    <row r="7011" spans="6:18">
      <c r="F7011" s="15"/>
      <c r="G7011" s="11"/>
      <c r="H7011" s="11"/>
      <c r="I7011" s="15"/>
      <c r="J7011" s="15"/>
      <c r="K7011" s="15"/>
      <c r="L7011" s="11"/>
      <c r="M7011" s="15"/>
      <c r="N7011" s="15"/>
      <c r="O7011" s="15"/>
      <c r="P7011" s="15"/>
      <c r="Q7011" s="15"/>
      <c r="R7011" s="11"/>
    </row>
    <row r="7012" spans="6:18">
      <c r="F7012" s="15"/>
      <c r="G7012" s="11"/>
      <c r="H7012" s="11"/>
      <c r="I7012" s="15"/>
      <c r="J7012" s="15"/>
      <c r="K7012" s="15"/>
      <c r="L7012" s="11"/>
      <c r="M7012" s="15"/>
      <c r="N7012" s="15"/>
      <c r="O7012" s="15"/>
      <c r="P7012" s="15"/>
      <c r="Q7012" s="15"/>
      <c r="R7012" s="11"/>
    </row>
    <row r="7013" spans="6:18">
      <c r="F7013" s="15"/>
      <c r="G7013" s="11"/>
      <c r="H7013" s="11"/>
      <c r="I7013" s="15"/>
      <c r="J7013" s="15"/>
      <c r="K7013" s="15"/>
      <c r="L7013" s="11"/>
      <c r="M7013" s="15"/>
      <c r="N7013" s="15"/>
      <c r="O7013" s="15"/>
      <c r="P7013" s="15"/>
      <c r="Q7013" s="15"/>
      <c r="R7013" s="11"/>
    </row>
    <row r="7014" spans="6:18">
      <c r="F7014" s="15"/>
      <c r="G7014" s="11"/>
      <c r="H7014" s="11"/>
      <c r="I7014" s="15"/>
      <c r="J7014" s="15"/>
      <c r="K7014" s="15"/>
      <c r="L7014" s="11"/>
      <c r="M7014" s="15"/>
      <c r="N7014" s="15"/>
      <c r="O7014" s="15"/>
      <c r="P7014" s="15"/>
      <c r="Q7014" s="15"/>
      <c r="R7014" s="11"/>
    </row>
    <row r="7015" spans="6:18">
      <c r="F7015" s="15"/>
      <c r="G7015" s="11"/>
      <c r="H7015" s="11"/>
      <c r="I7015" s="15"/>
      <c r="J7015" s="15"/>
      <c r="K7015" s="15"/>
      <c r="L7015" s="11"/>
      <c r="M7015" s="15"/>
      <c r="N7015" s="15"/>
      <c r="O7015" s="15"/>
      <c r="P7015" s="15"/>
      <c r="Q7015" s="15"/>
      <c r="R7015" s="11"/>
    </row>
    <row r="7016" spans="6:18">
      <c r="F7016" s="15"/>
      <c r="G7016" s="11"/>
      <c r="H7016" s="11"/>
      <c r="I7016" s="15"/>
      <c r="J7016" s="15"/>
      <c r="K7016" s="15"/>
      <c r="L7016" s="11"/>
      <c r="M7016" s="15"/>
      <c r="N7016" s="15"/>
      <c r="O7016" s="15"/>
      <c r="P7016" s="15"/>
      <c r="Q7016" s="15"/>
      <c r="R7016" s="11"/>
    </row>
    <row r="7017" spans="6:18">
      <c r="F7017" s="15"/>
      <c r="G7017" s="11"/>
      <c r="H7017" s="11"/>
      <c r="I7017" s="15"/>
      <c r="J7017" s="15"/>
      <c r="K7017" s="15"/>
      <c r="L7017" s="11"/>
      <c r="M7017" s="15"/>
      <c r="N7017" s="15"/>
      <c r="O7017" s="15"/>
      <c r="P7017" s="15"/>
      <c r="Q7017" s="15"/>
      <c r="R7017" s="11"/>
    </row>
    <row r="7018" spans="6:18">
      <c r="F7018" s="15"/>
      <c r="G7018" s="11"/>
      <c r="H7018" s="11"/>
      <c r="I7018" s="15"/>
      <c r="J7018" s="15"/>
      <c r="K7018" s="15"/>
      <c r="L7018" s="11"/>
      <c r="M7018" s="15"/>
      <c r="N7018" s="15"/>
      <c r="O7018" s="15"/>
      <c r="P7018" s="15"/>
      <c r="Q7018" s="15"/>
      <c r="R7018" s="11"/>
    </row>
    <row r="7019" spans="6:18">
      <c r="F7019" s="15"/>
      <c r="G7019" s="11"/>
      <c r="H7019" s="11"/>
      <c r="I7019" s="15"/>
      <c r="J7019" s="15"/>
      <c r="K7019" s="15"/>
      <c r="L7019" s="11"/>
      <c r="M7019" s="15"/>
      <c r="N7019" s="15"/>
      <c r="O7019" s="15"/>
      <c r="P7019" s="15"/>
      <c r="Q7019" s="15"/>
      <c r="R7019" s="11"/>
    </row>
    <row r="7020" spans="6:18">
      <c r="F7020" s="15"/>
      <c r="G7020" s="11"/>
      <c r="H7020" s="11"/>
      <c r="I7020" s="15"/>
      <c r="J7020" s="15"/>
      <c r="K7020" s="15"/>
      <c r="L7020" s="11"/>
      <c r="M7020" s="15"/>
      <c r="N7020" s="15"/>
      <c r="O7020" s="15"/>
      <c r="P7020" s="15"/>
      <c r="Q7020" s="15"/>
      <c r="R7020" s="11"/>
    </row>
    <row r="7021" spans="6:18">
      <c r="F7021" s="15"/>
      <c r="G7021" s="11"/>
      <c r="H7021" s="11"/>
      <c r="I7021" s="15"/>
      <c r="J7021" s="15"/>
      <c r="K7021" s="15"/>
      <c r="L7021" s="11"/>
      <c r="M7021" s="15"/>
      <c r="N7021" s="15"/>
      <c r="O7021" s="15"/>
      <c r="P7021" s="15"/>
      <c r="Q7021" s="15"/>
      <c r="R7021" s="11"/>
    </row>
    <row r="7022" spans="6:18">
      <c r="F7022" s="15"/>
      <c r="G7022" s="11"/>
      <c r="H7022" s="11"/>
      <c r="I7022" s="15"/>
      <c r="J7022" s="15"/>
      <c r="K7022" s="15"/>
      <c r="L7022" s="11"/>
      <c r="M7022" s="15"/>
      <c r="N7022" s="15"/>
      <c r="O7022" s="15"/>
      <c r="P7022" s="15"/>
      <c r="Q7022" s="15"/>
      <c r="R7022" s="11"/>
    </row>
    <row r="7023" spans="6:18">
      <c r="F7023" s="15"/>
      <c r="G7023" s="11"/>
      <c r="H7023" s="11"/>
      <c r="I7023" s="15"/>
      <c r="J7023" s="15"/>
      <c r="K7023" s="15"/>
      <c r="L7023" s="11"/>
      <c r="M7023" s="15"/>
      <c r="N7023" s="15"/>
      <c r="O7023" s="15"/>
      <c r="P7023" s="15"/>
      <c r="Q7023" s="15"/>
      <c r="R7023" s="11"/>
    </row>
    <row r="7024" spans="6:18">
      <c r="F7024" s="15"/>
      <c r="G7024" s="11"/>
      <c r="H7024" s="11"/>
      <c r="I7024" s="15"/>
      <c r="J7024" s="15"/>
      <c r="K7024" s="15"/>
      <c r="L7024" s="11"/>
      <c r="M7024" s="15"/>
      <c r="N7024" s="15"/>
      <c r="O7024" s="15"/>
      <c r="P7024" s="15"/>
      <c r="Q7024" s="15"/>
      <c r="R7024" s="11"/>
    </row>
    <row r="7025" spans="6:18">
      <c r="F7025" s="15"/>
      <c r="G7025" s="11"/>
      <c r="H7025" s="11"/>
      <c r="I7025" s="15"/>
      <c r="J7025" s="15"/>
      <c r="K7025" s="15"/>
      <c r="L7025" s="11"/>
      <c r="M7025" s="15"/>
      <c r="N7025" s="15"/>
      <c r="O7025" s="15"/>
      <c r="P7025" s="15"/>
      <c r="Q7025" s="15"/>
      <c r="R7025" s="11"/>
    </row>
    <row r="7026" spans="6:18">
      <c r="F7026" s="15"/>
      <c r="G7026" s="11"/>
      <c r="H7026" s="11"/>
      <c r="I7026" s="15"/>
      <c r="J7026" s="15"/>
      <c r="K7026" s="15"/>
      <c r="L7026" s="11"/>
      <c r="M7026" s="15"/>
      <c r="N7026" s="15"/>
      <c r="O7026" s="15"/>
      <c r="P7026" s="15"/>
      <c r="Q7026" s="15"/>
      <c r="R7026" s="11"/>
    </row>
    <row r="7027" spans="6:18">
      <c r="F7027" s="15"/>
      <c r="G7027" s="11"/>
      <c r="H7027" s="11"/>
      <c r="I7027" s="15"/>
      <c r="J7027" s="15"/>
      <c r="K7027" s="15"/>
      <c r="L7027" s="11"/>
      <c r="M7027" s="15"/>
      <c r="N7027" s="15"/>
      <c r="O7027" s="15"/>
      <c r="P7027" s="15"/>
      <c r="Q7027" s="15"/>
      <c r="R7027" s="11"/>
    </row>
    <row r="7028" spans="6:18">
      <c r="F7028" s="15"/>
      <c r="G7028" s="11"/>
      <c r="H7028" s="11"/>
      <c r="I7028" s="15"/>
      <c r="J7028" s="15"/>
      <c r="K7028" s="15"/>
      <c r="L7028" s="11"/>
      <c r="M7028" s="15"/>
      <c r="N7028" s="15"/>
      <c r="O7028" s="15"/>
      <c r="P7028" s="15"/>
      <c r="Q7028" s="15"/>
      <c r="R7028" s="11"/>
    </row>
    <row r="7029" spans="6:18">
      <c r="F7029" s="15"/>
      <c r="G7029" s="11"/>
      <c r="H7029" s="11"/>
      <c r="I7029" s="15"/>
      <c r="J7029" s="15"/>
      <c r="K7029" s="15"/>
      <c r="L7029" s="11"/>
      <c r="M7029" s="15"/>
      <c r="N7029" s="15"/>
      <c r="O7029" s="15"/>
      <c r="P7029" s="15"/>
      <c r="Q7029" s="15"/>
      <c r="R7029" s="11"/>
    </row>
    <row r="7030" spans="6:18">
      <c r="F7030" s="15"/>
      <c r="G7030" s="11"/>
      <c r="H7030" s="11"/>
      <c r="I7030" s="15"/>
      <c r="J7030" s="15"/>
      <c r="K7030" s="15"/>
      <c r="L7030" s="11"/>
      <c r="M7030" s="15"/>
      <c r="N7030" s="15"/>
      <c r="O7030" s="15"/>
      <c r="P7030" s="15"/>
      <c r="Q7030" s="15"/>
      <c r="R7030" s="11"/>
    </row>
    <row r="7031" spans="6:18">
      <c r="F7031" s="15"/>
      <c r="G7031" s="11"/>
      <c r="H7031" s="11"/>
      <c r="I7031" s="15"/>
      <c r="J7031" s="15"/>
      <c r="K7031" s="15"/>
      <c r="L7031" s="11"/>
      <c r="M7031" s="15"/>
      <c r="N7031" s="15"/>
      <c r="O7031" s="15"/>
      <c r="P7031" s="15"/>
      <c r="Q7031" s="15"/>
      <c r="R7031" s="11"/>
    </row>
    <row r="7032" spans="6:18">
      <c r="F7032" s="15"/>
      <c r="G7032" s="11"/>
      <c r="H7032" s="11"/>
      <c r="I7032" s="15"/>
      <c r="J7032" s="15"/>
      <c r="K7032" s="15"/>
      <c r="L7032" s="11"/>
      <c r="M7032" s="15"/>
      <c r="N7032" s="15"/>
      <c r="O7032" s="15"/>
      <c r="P7032" s="15"/>
      <c r="Q7032" s="15"/>
      <c r="R7032" s="11"/>
    </row>
    <row r="7033" spans="6:18">
      <c r="F7033" s="15"/>
      <c r="G7033" s="11"/>
      <c r="H7033" s="11"/>
      <c r="I7033" s="15"/>
      <c r="J7033" s="15"/>
      <c r="K7033" s="15"/>
      <c r="L7033" s="11"/>
      <c r="M7033" s="15"/>
      <c r="N7033" s="15"/>
      <c r="O7033" s="15"/>
      <c r="P7033" s="15"/>
      <c r="Q7033" s="15"/>
      <c r="R7033" s="11"/>
    </row>
    <row r="7034" spans="6:18">
      <c r="F7034" s="15"/>
      <c r="G7034" s="11"/>
      <c r="H7034" s="11"/>
      <c r="I7034" s="15"/>
      <c r="J7034" s="15"/>
      <c r="K7034" s="15"/>
      <c r="L7034" s="11"/>
      <c r="M7034" s="15"/>
      <c r="N7034" s="15"/>
      <c r="O7034" s="15"/>
      <c r="P7034" s="15"/>
      <c r="Q7034" s="15"/>
      <c r="R7034" s="11"/>
    </row>
    <row r="7035" spans="6:18">
      <c r="F7035" s="15"/>
      <c r="G7035" s="11"/>
      <c r="H7035" s="11"/>
      <c r="I7035" s="15"/>
      <c r="J7035" s="15"/>
      <c r="K7035" s="15"/>
      <c r="L7035" s="11"/>
      <c r="M7035" s="15"/>
      <c r="N7035" s="15"/>
      <c r="O7035" s="15"/>
      <c r="P7035" s="15"/>
      <c r="Q7035" s="15"/>
      <c r="R7035" s="11"/>
    </row>
    <row r="7036" spans="6:18">
      <c r="F7036" s="15"/>
      <c r="G7036" s="11"/>
      <c r="H7036" s="11"/>
      <c r="I7036" s="15"/>
      <c r="J7036" s="15"/>
      <c r="K7036" s="15"/>
      <c r="L7036" s="11"/>
      <c r="M7036" s="15"/>
      <c r="N7036" s="15"/>
      <c r="O7036" s="15"/>
      <c r="P7036" s="15"/>
      <c r="Q7036" s="15"/>
      <c r="R7036" s="11"/>
    </row>
    <row r="7037" spans="6:18">
      <c r="F7037" s="15"/>
      <c r="G7037" s="11"/>
      <c r="H7037" s="11"/>
      <c r="I7037" s="15"/>
      <c r="J7037" s="15"/>
      <c r="K7037" s="15"/>
      <c r="L7037" s="11"/>
      <c r="M7037" s="15"/>
      <c r="N7037" s="15"/>
      <c r="O7037" s="15"/>
      <c r="P7037" s="15"/>
      <c r="Q7037" s="15"/>
      <c r="R7037" s="11"/>
    </row>
    <row r="7038" spans="6:18">
      <c r="F7038" s="15"/>
      <c r="G7038" s="11"/>
      <c r="H7038" s="11"/>
      <c r="I7038" s="15"/>
      <c r="J7038" s="15"/>
      <c r="K7038" s="15"/>
      <c r="L7038" s="11"/>
      <c r="M7038" s="15"/>
      <c r="N7038" s="15"/>
      <c r="O7038" s="15"/>
      <c r="P7038" s="15"/>
      <c r="Q7038" s="15"/>
      <c r="R7038" s="11"/>
    </row>
    <row r="7039" spans="6:18">
      <c r="F7039" s="15"/>
      <c r="G7039" s="11"/>
      <c r="H7039" s="11"/>
      <c r="I7039" s="15"/>
      <c r="J7039" s="15"/>
      <c r="K7039" s="15"/>
      <c r="L7039" s="11"/>
      <c r="M7039" s="15"/>
      <c r="N7039" s="15"/>
      <c r="O7039" s="15"/>
      <c r="P7039" s="15"/>
      <c r="Q7039" s="15"/>
      <c r="R7039" s="11"/>
    </row>
    <row r="7040" spans="6:18">
      <c r="F7040" s="15"/>
      <c r="G7040" s="11"/>
      <c r="H7040" s="11"/>
      <c r="I7040" s="15"/>
      <c r="J7040" s="15"/>
      <c r="K7040" s="15"/>
      <c r="L7040" s="11"/>
      <c r="M7040" s="15"/>
      <c r="N7040" s="15"/>
      <c r="O7040" s="15"/>
      <c r="P7040" s="15"/>
      <c r="Q7040" s="15"/>
      <c r="R7040" s="11"/>
    </row>
    <row r="7041" spans="6:18">
      <c r="F7041" s="15"/>
      <c r="G7041" s="11"/>
      <c r="H7041" s="11"/>
      <c r="I7041" s="15"/>
      <c r="J7041" s="15"/>
      <c r="K7041" s="15"/>
      <c r="L7041" s="11"/>
      <c r="M7041" s="15"/>
      <c r="N7041" s="15"/>
      <c r="O7041" s="15"/>
      <c r="P7041" s="15"/>
      <c r="Q7041" s="15"/>
      <c r="R7041" s="11"/>
    </row>
    <row r="7042" spans="6:18">
      <c r="F7042" s="15"/>
      <c r="G7042" s="11"/>
      <c r="H7042" s="11"/>
      <c r="I7042" s="15"/>
      <c r="J7042" s="15"/>
      <c r="K7042" s="15"/>
      <c r="L7042" s="11"/>
      <c r="M7042" s="15"/>
      <c r="N7042" s="15"/>
      <c r="O7042" s="15"/>
      <c r="P7042" s="15"/>
      <c r="Q7042" s="15"/>
      <c r="R7042" s="11"/>
    </row>
    <row r="7043" spans="6:18">
      <c r="F7043" s="15"/>
      <c r="G7043" s="11"/>
      <c r="H7043" s="11"/>
      <c r="I7043" s="15"/>
      <c r="J7043" s="15"/>
      <c r="K7043" s="15"/>
      <c r="L7043" s="11"/>
      <c r="M7043" s="15"/>
      <c r="N7043" s="15"/>
      <c r="O7043" s="15"/>
      <c r="P7043" s="15"/>
      <c r="Q7043" s="15"/>
      <c r="R7043" s="11"/>
    </row>
    <row r="7044" spans="6:18">
      <c r="F7044" s="15"/>
      <c r="G7044" s="11"/>
      <c r="H7044" s="11"/>
      <c r="I7044" s="15"/>
      <c r="J7044" s="15"/>
      <c r="K7044" s="15"/>
      <c r="L7044" s="11"/>
      <c r="M7044" s="15"/>
      <c r="N7044" s="15"/>
      <c r="O7044" s="15"/>
      <c r="P7044" s="15"/>
      <c r="Q7044" s="15"/>
      <c r="R7044" s="11"/>
    </row>
    <row r="7045" spans="6:18">
      <c r="F7045" s="15"/>
      <c r="G7045" s="11"/>
      <c r="H7045" s="11"/>
      <c r="I7045" s="15"/>
      <c r="J7045" s="15"/>
      <c r="K7045" s="15"/>
      <c r="L7045" s="11"/>
      <c r="M7045" s="15"/>
      <c r="N7045" s="15"/>
      <c r="O7045" s="15"/>
      <c r="P7045" s="15"/>
      <c r="Q7045" s="15"/>
      <c r="R7045" s="11"/>
    </row>
    <row r="7046" spans="6:18">
      <c r="F7046" s="15"/>
      <c r="G7046" s="11"/>
      <c r="H7046" s="11"/>
      <c r="I7046" s="15"/>
      <c r="J7046" s="15"/>
      <c r="K7046" s="15"/>
      <c r="L7046" s="11"/>
      <c r="M7046" s="15"/>
      <c r="N7046" s="15"/>
      <c r="O7046" s="15"/>
      <c r="P7046" s="15"/>
      <c r="Q7046" s="15"/>
      <c r="R7046" s="11"/>
    </row>
    <row r="7047" spans="6:18">
      <c r="F7047" s="15"/>
      <c r="G7047" s="11"/>
      <c r="H7047" s="11"/>
      <c r="I7047" s="15"/>
      <c r="J7047" s="15"/>
      <c r="K7047" s="15"/>
      <c r="L7047" s="11"/>
      <c r="M7047" s="15"/>
      <c r="N7047" s="15"/>
      <c r="O7047" s="15"/>
      <c r="P7047" s="15"/>
      <c r="Q7047" s="15"/>
      <c r="R7047" s="11"/>
    </row>
    <row r="7048" spans="6:18">
      <c r="F7048" s="15"/>
      <c r="G7048" s="11"/>
      <c r="H7048" s="11"/>
      <c r="I7048" s="15"/>
      <c r="J7048" s="15"/>
      <c r="K7048" s="15"/>
      <c r="L7048" s="11"/>
      <c r="M7048" s="15"/>
      <c r="N7048" s="15"/>
      <c r="O7048" s="15"/>
      <c r="P7048" s="15"/>
      <c r="Q7048" s="15"/>
      <c r="R7048" s="11"/>
    </row>
    <row r="7049" spans="6:18">
      <c r="F7049" s="15"/>
      <c r="G7049" s="11"/>
      <c r="H7049" s="11"/>
      <c r="I7049" s="15"/>
      <c r="J7049" s="15"/>
      <c r="K7049" s="15"/>
      <c r="L7049" s="11"/>
      <c r="M7049" s="15"/>
      <c r="N7049" s="15"/>
      <c r="O7049" s="15"/>
      <c r="P7049" s="15"/>
      <c r="Q7049" s="15"/>
      <c r="R7049" s="11"/>
    </row>
    <row r="7050" spans="6:18">
      <c r="F7050" s="15"/>
      <c r="G7050" s="11"/>
      <c r="H7050" s="11"/>
      <c r="I7050" s="15"/>
      <c r="J7050" s="15"/>
      <c r="K7050" s="15"/>
      <c r="L7050" s="11"/>
      <c r="M7050" s="15"/>
      <c r="N7050" s="15"/>
      <c r="O7050" s="15"/>
      <c r="P7050" s="15"/>
      <c r="Q7050" s="15"/>
      <c r="R7050" s="11"/>
    </row>
    <row r="7051" spans="6:18">
      <c r="F7051" s="15"/>
      <c r="G7051" s="11"/>
      <c r="H7051" s="11"/>
      <c r="I7051" s="15"/>
      <c r="J7051" s="15"/>
      <c r="K7051" s="15"/>
      <c r="L7051" s="11"/>
      <c r="M7051" s="15"/>
      <c r="N7051" s="15"/>
      <c r="O7051" s="15"/>
      <c r="P7051" s="15"/>
      <c r="Q7051" s="15"/>
      <c r="R7051" s="11"/>
    </row>
    <row r="7052" spans="6:18">
      <c r="F7052" s="15"/>
      <c r="G7052" s="11"/>
      <c r="H7052" s="11"/>
      <c r="I7052" s="15"/>
      <c r="J7052" s="15"/>
      <c r="K7052" s="15"/>
      <c r="L7052" s="11"/>
      <c r="M7052" s="15"/>
      <c r="N7052" s="15"/>
      <c r="O7052" s="15"/>
      <c r="P7052" s="15"/>
      <c r="Q7052" s="15"/>
      <c r="R7052" s="11"/>
    </row>
    <row r="7053" spans="6:18">
      <c r="F7053" s="15"/>
      <c r="G7053" s="11"/>
      <c r="H7053" s="11"/>
      <c r="I7053" s="15"/>
      <c r="J7053" s="15"/>
      <c r="K7053" s="15"/>
      <c r="L7053" s="11"/>
      <c r="M7053" s="15"/>
      <c r="N7053" s="15"/>
      <c r="O7053" s="15"/>
      <c r="P7053" s="15"/>
      <c r="Q7053" s="15"/>
      <c r="R7053" s="11"/>
    </row>
    <row r="7054" spans="6:18">
      <c r="F7054" s="15"/>
      <c r="G7054" s="11"/>
      <c r="H7054" s="11"/>
      <c r="I7054" s="15"/>
      <c r="J7054" s="15"/>
      <c r="K7054" s="15"/>
      <c r="L7054" s="11"/>
      <c r="M7054" s="15"/>
      <c r="N7054" s="15"/>
      <c r="O7054" s="15"/>
      <c r="P7054" s="15"/>
      <c r="Q7054" s="15"/>
      <c r="R7054" s="11"/>
    </row>
    <row r="7055" spans="6:18">
      <c r="F7055" s="15"/>
      <c r="G7055" s="11"/>
      <c r="H7055" s="11"/>
      <c r="I7055" s="15"/>
      <c r="J7055" s="15"/>
      <c r="K7055" s="15"/>
      <c r="L7055" s="11"/>
      <c r="M7055" s="15"/>
      <c r="N7055" s="15"/>
      <c r="O7055" s="15"/>
      <c r="P7055" s="15"/>
      <c r="Q7055" s="15"/>
      <c r="R7055" s="11"/>
    </row>
    <row r="7056" spans="6:18">
      <c r="F7056" s="15"/>
      <c r="G7056" s="11"/>
      <c r="H7056" s="11"/>
      <c r="I7056" s="15"/>
      <c r="J7056" s="15"/>
      <c r="K7056" s="15"/>
      <c r="L7056" s="11"/>
      <c r="M7056" s="15"/>
      <c r="N7056" s="15"/>
      <c r="O7056" s="15"/>
      <c r="P7056" s="15"/>
      <c r="Q7056" s="15"/>
      <c r="R7056" s="11"/>
    </row>
    <row r="7057" spans="6:18">
      <c r="F7057" s="15"/>
      <c r="G7057" s="11"/>
      <c r="H7057" s="11"/>
      <c r="I7057" s="15"/>
      <c r="J7057" s="15"/>
      <c r="K7057" s="15"/>
      <c r="L7057" s="11"/>
      <c r="M7057" s="15"/>
      <c r="N7057" s="15"/>
      <c r="O7057" s="15"/>
      <c r="P7057" s="15"/>
      <c r="Q7057" s="15"/>
      <c r="R7057" s="11"/>
    </row>
    <row r="7058" spans="6:18">
      <c r="F7058" s="15"/>
      <c r="G7058" s="11"/>
      <c r="H7058" s="11"/>
      <c r="I7058" s="15"/>
      <c r="J7058" s="15"/>
      <c r="K7058" s="15"/>
      <c r="L7058" s="11"/>
      <c r="M7058" s="15"/>
      <c r="N7058" s="15"/>
      <c r="O7058" s="15"/>
      <c r="P7058" s="15"/>
      <c r="Q7058" s="15"/>
      <c r="R7058" s="11"/>
    </row>
    <row r="7059" spans="6:18">
      <c r="F7059" s="15"/>
      <c r="G7059" s="11"/>
      <c r="H7059" s="11"/>
      <c r="I7059" s="15"/>
      <c r="J7059" s="15"/>
      <c r="K7059" s="15"/>
      <c r="L7059" s="11"/>
      <c r="M7059" s="15"/>
      <c r="N7059" s="15"/>
      <c r="O7059" s="15"/>
      <c r="P7059" s="15"/>
      <c r="Q7059" s="15"/>
      <c r="R7059" s="11"/>
    </row>
    <row r="7060" spans="6:18">
      <c r="F7060" s="15"/>
      <c r="G7060" s="11"/>
      <c r="H7060" s="11"/>
      <c r="I7060" s="15"/>
      <c r="J7060" s="15"/>
      <c r="K7060" s="15"/>
      <c r="L7060" s="11"/>
      <c r="M7060" s="15"/>
      <c r="N7060" s="15"/>
      <c r="O7060" s="15"/>
      <c r="P7060" s="15"/>
      <c r="Q7060" s="15"/>
      <c r="R7060" s="11"/>
    </row>
    <row r="7061" spans="6:18">
      <c r="F7061" s="15"/>
      <c r="G7061" s="11"/>
      <c r="H7061" s="11"/>
      <c r="I7061" s="15"/>
      <c r="J7061" s="15"/>
      <c r="K7061" s="15"/>
      <c r="L7061" s="11"/>
      <c r="M7061" s="15"/>
      <c r="N7061" s="15"/>
      <c r="O7061" s="15"/>
      <c r="P7061" s="15"/>
      <c r="Q7061" s="15"/>
      <c r="R7061" s="11"/>
    </row>
    <row r="7062" spans="6:18">
      <c r="F7062" s="15"/>
      <c r="G7062" s="11"/>
      <c r="H7062" s="11"/>
      <c r="I7062" s="15"/>
      <c r="J7062" s="15"/>
      <c r="K7062" s="15"/>
      <c r="L7062" s="11"/>
      <c r="M7062" s="15"/>
      <c r="N7062" s="15"/>
      <c r="O7062" s="15"/>
      <c r="P7062" s="15"/>
      <c r="Q7062" s="15"/>
      <c r="R7062" s="11"/>
    </row>
    <row r="7063" spans="6:18">
      <c r="F7063" s="15"/>
      <c r="G7063" s="11"/>
      <c r="H7063" s="11"/>
      <c r="I7063" s="15"/>
      <c r="J7063" s="15"/>
      <c r="K7063" s="15"/>
      <c r="L7063" s="11"/>
      <c r="M7063" s="15"/>
      <c r="N7063" s="15"/>
      <c r="O7063" s="15"/>
      <c r="P7063" s="15"/>
      <c r="Q7063" s="15"/>
      <c r="R7063" s="11"/>
    </row>
    <row r="7064" spans="6:18">
      <c r="F7064" s="15"/>
      <c r="G7064" s="11"/>
      <c r="H7064" s="11"/>
      <c r="I7064" s="15"/>
      <c r="J7064" s="15"/>
      <c r="K7064" s="15"/>
      <c r="L7064" s="11"/>
      <c r="M7064" s="15"/>
      <c r="N7064" s="15"/>
      <c r="O7064" s="15"/>
      <c r="P7064" s="15"/>
      <c r="Q7064" s="15"/>
      <c r="R7064" s="11"/>
    </row>
    <row r="7065" spans="6:18">
      <c r="F7065" s="15"/>
      <c r="G7065" s="11"/>
      <c r="H7065" s="11"/>
      <c r="I7065" s="15"/>
      <c r="J7065" s="15"/>
      <c r="K7065" s="15"/>
      <c r="L7065" s="11"/>
      <c r="M7065" s="15"/>
      <c r="N7065" s="15"/>
      <c r="O7065" s="15"/>
      <c r="P7065" s="15"/>
      <c r="Q7065" s="15"/>
      <c r="R7065" s="11"/>
    </row>
    <row r="7066" spans="6:18">
      <c r="F7066" s="15"/>
      <c r="G7066" s="11"/>
      <c r="H7066" s="11"/>
      <c r="I7066" s="15"/>
      <c r="J7066" s="15"/>
      <c r="K7066" s="15"/>
      <c r="L7066" s="11"/>
      <c r="M7066" s="15"/>
      <c r="N7066" s="15"/>
      <c r="O7066" s="15"/>
      <c r="P7066" s="15"/>
      <c r="Q7066" s="15"/>
      <c r="R7066" s="11"/>
    </row>
    <row r="7067" spans="6:18">
      <c r="F7067" s="15"/>
      <c r="G7067" s="11"/>
      <c r="H7067" s="11"/>
      <c r="I7067" s="15"/>
      <c r="J7067" s="15"/>
      <c r="K7067" s="15"/>
      <c r="L7067" s="11"/>
      <c r="M7067" s="15"/>
      <c r="N7067" s="15"/>
      <c r="O7067" s="15"/>
      <c r="P7067" s="15"/>
      <c r="Q7067" s="15"/>
      <c r="R7067" s="11"/>
    </row>
    <row r="7068" spans="6:18">
      <c r="F7068" s="15"/>
      <c r="G7068" s="11"/>
      <c r="H7068" s="11"/>
      <c r="I7068" s="15"/>
      <c r="J7068" s="15"/>
      <c r="K7068" s="15"/>
      <c r="L7068" s="11"/>
      <c r="M7068" s="15"/>
      <c r="N7068" s="15"/>
      <c r="O7068" s="15"/>
      <c r="P7068" s="15"/>
      <c r="Q7068" s="15"/>
      <c r="R7068" s="11"/>
    </row>
    <row r="7069" spans="6:18">
      <c r="F7069" s="15"/>
      <c r="G7069" s="11"/>
      <c r="H7069" s="11"/>
      <c r="I7069" s="15"/>
      <c r="J7069" s="15"/>
      <c r="K7069" s="15"/>
      <c r="L7069" s="11"/>
      <c r="M7069" s="15"/>
      <c r="N7069" s="15"/>
      <c r="O7069" s="15"/>
      <c r="P7069" s="15"/>
      <c r="Q7069" s="15"/>
      <c r="R7069" s="11"/>
    </row>
    <row r="7070" spans="6:18">
      <c r="F7070" s="15"/>
      <c r="G7070" s="11"/>
      <c r="H7070" s="11"/>
      <c r="I7070" s="15"/>
      <c r="J7070" s="15"/>
      <c r="K7070" s="15"/>
      <c r="L7070" s="11"/>
      <c r="M7070" s="15"/>
      <c r="N7070" s="15"/>
      <c r="O7070" s="15"/>
      <c r="P7070" s="15"/>
      <c r="Q7070" s="15"/>
      <c r="R7070" s="11"/>
    </row>
    <row r="7071" spans="6:18">
      <c r="F7071" s="15"/>
      <c r="G7071" s="11"/>
      <c r="H7071" s="11"/>
      <c r="I7071" s="15"/>
      <c r="J7071" s="15"/>
      <c r="K7071" s="15"/>
      <c r="L7071" s="11"/>
      <c r="M7071" s="15"/>
      <c r="N7071" s="15"/>
      <c r="O7071" s="15"/>
      <c r="P7071" s="15"/>
      <c r="Q7071" s="15"/>
      <c r="R7071" s="11"/>
    </row>
    <row r="7072" spans="6:18">
      <c r="F7072" s="15"/>
      <c r="G7072" s="11"/>
      <c r="H7072" s="11"/>
      <c r="I7072" s="15"/>
      <c r="J7072" s="15"/>
      <c r="K7072" s="15"/>
      <c r="L7072" s="11"/>
      <c r="M7072" s="15"/>
      <c r="N7072" s="15"/>
      <c r="O7072" s="15"/>
      <c r="P7072" s="15"/>
      <c r="Q7072" s="15"/>
      <c r="R7072" s="11"/>
    </row>
    <row r="7073" spans="6:18">
      <c r="F7073" s="15"/>
      <c r="G7073" s="11"/>
      <c r="H7073" s="11"/>
      <c r="I7073" s="15"/>
      <c r="J7073" s="15"/>
      <c r="K7073" s="15"/>
      <c r="L7073" s="11"/>
      <c r="M7073" s="15"/>
      <c r="N7073" s="15"/>
      <c r="O7073" s="15"/>
      <c r="P7073" s="15"/>
      <c r="Q7073" s="15"/>
      <c r="R7073" s="11"/>
    </row>
    <row r="7074" spans="6:18">
      <c r="F7074" s="15"/>
      <c r="G7074" s="11"/>
      <c r="H7074" s="11"/>
      <c r="I7074" s="15"/>
      <c r="J7074" s="15"/>
      <c r="K7074" s="15"/>
      <c r="L7074" s="11"/>
      <c r="M7074" s="15"/>
      <c r="N7074" s="15"/>
      <c r="O7074" s="15"/>
      <c r="P7074" s="15"/>
      <c r="Q7074" s="15"/>
      <c r="R7074" s="11"/>
    </row>
    <row r="7075" spans="6:18">
      <c r="F7075" s="15"/>
      <c r="G7075" s="11"/>
      <c r="H7075" s="11"/>
      <c r="I7075" s="15"/>
      <c r="J7075" s="15"/>
      <c r="K7075" s="15"/>
      <c r="L7075" s="11"/>
      <c r="M7075" s="15"/>
      <c r="N7075" s="15"/>
      <c r="O7075" s="15"/>
      <c r="P7075" s="15"/>
      <c r="Q7075" s="15"/>
      <c r="R7075" s="11"/>
    </row>
    <row r="7076" spans="6:18">
      <c r="F7076" s="15"/>
      <c r="G7076" s="11"/>
      <c r="H7076" s="11"/>
      <c r="I7076" s="15"/>
      <c r="J7076" s="15"/>
      <c r="K7076" s="15"/>
      <c r="L7076" s="11"/>
      <c r="M7076" s="15"/>
      <c r="N7076" s="15"/>
      <c r="O7076" s="15"/>
      <c r="P7076" s="15"/>
      <c r="Q7076" s="15"/>
      <c r="R7076" s="11"/>
    </row>
    <row r="7077" spans="6:18">
      <c r="F7077" s="15"/>
      <c r="G7077" s="11"/>
      <c r="H7077" s="11"/>
      <c r="I7077" s="15"/>
      <c r="J7077" s="15"/>
      <c r="K7077" s="15"/>
      <c r="L7077" s="11"/>
      <c r="M7077" s="15"/>
      <c r="N7077" s="15"/>
      <c r="O7077" s="15"/>
      <c r="P7077" s="15"/>
      <c r="Q7077" s="15"/>
      <c r="R7077" s="11"/>
    </row>
    <row r="7078" spans="6:18">
      <c r="F7078" s="15"/>
      <c r="G7078" s="11"/>
      <c r="H7078" s="11"/>
      <c r="I7078" s="15"/>
      <c r="J7078" s="15"/>
      <c r="K7078" s="15"/>
      <c r="L7078" s="11"/>
      <c r="M7078" s="15"/>
      <c r="N7078" s="15"/>
      <c r="O7078" s="15"/>
      <c r="P7078" s="15"/>
      <c r="Q7078" s="15"/>
      <c r="R7078" s="11"/>
    </row>
    <row r="7079" spans="6:18">
      <c r="F7079" s="15"/>
      <c r="G7079" s="11"/>
      <c r="H7079" s="11"/>
      <c r="I7079" s="15"/>
      <c r="J7079" s="15"/>
      <c r="K7079" s="15"/>
      <c r="L7079" s="11"/>
      <c r="M7079" s="15"/>
      <c r="N7079" s="15"/>
      <c r="O7079" s="15"/>
      <c r="P7079" s="15"/>
      <c r="Q7079" s="15"/>
      <c r="R7079" s="11"/>
    </row>
    <row r="7080" spans="6:18">
      <c r="F7080" s="15"/>
      <c r="G7080" s="11"/>
      <c r="H7080" s="11"/>
      <c r="I7080" s="15"/>
      <c r="J7080" s="15"/>
      <c r="K7080" s="15"/>
      <c r="L7080" s="11"/>
      <c r="M7080" s="15"/>
      <c r="N7080" s="15"/>
      <c r="O7080" s="15"/>
      <c r="P7080" s="15"/>
      <c r="Q7080" s="15"/>
      <c r="R7080" s="11"/>
    </row>
    <row r="7081" spans="6:18">
      <c r="F7081" s="15"/>
      <c r="G7081" s="11"/>
      <c r="H7081" s="11"/>
      <c r="I7081" s="15"/>
      <c r="J7081" s="15"/>
      <c r="K7081" s="15"/>
      <c r="L7081" s="11"/>
      <c r="M7081" s="15"/>
      <c r="N7081" s="15"/>
      <c r="O7081" s="15"/>
      <c r="P7081" s="15"/>
      <c r="Q7081" s="15"/>
      <c r="R7081" s="11"/>
    </row>
    <row r="7082" spans="6:18">
      <c r="F7082" s="15"/>
      <c r="G7082" s="11"/>
      <c r="H7082" s="11"/>
      <c r="I7082" s="15"/>
      <c r="J7082" s="15"/>
      <c r="K7082" s="15"/>
      <c r="L7082" s="11"/>
      <c r="M7082" s="15"/>
      <c r="N7082" s="15"/>
      <c r="O7082" s="15"/>
      <c r="P7082" s="15"/>
      <c r="Q7082" s="15"/>
      <c r="R7082" s="11"/>
    </row>
    <row r="7083" spans="6:18">
      <c r="F7083" s="15"/>
      <c r="G7083" s="11"/>
      <c r="H7083" s="11"/>
      <c r="I7083" s="15"/>
      <c r="J7083" s="15"/>
      <c r="K7083" s="15"/>
      <c r="L7083" s="11"/>
      <c r="M7083" s="15"/>
      <c r="N7083" s="15"/>
      <c r="O7083" s="15"/>
      <c r="P7083" s="15"/>
      <c r="Q7083" s="15"/>
      <c r="R7083" s="11"/>
    </row>
    <row r="7084" spans="6:18">
      <c r="F7084" s="15"/>
      <c r="G7084" s="11"/>
      <c r="H7084" s="11"/>
      <c r="I7084" s="15"/>
      <c r="J7084" s="15"/>
      <c r="K7084" s="15"/>
      <c r="L7084" s="11"/>
      <c r="M7084" s="15"/>
      <c r="N7084" s="15"/>
      <c r="O7084" s="15"/>
      <c r="P7084" s="15"/>
      <c r="Q7084" s="15"/>
      <c r="R7084" s="11"/>
    </row>
    <row r="7085" spans="6:18">
      <c r="F7085" s="15"/>
      <c r="G7085" s="11"/>
      <c r="H7085" s="11"/>
      <c r="I7085" s="15"/>
      <c r="J7085" s="15"/>
      <c r="K7085" s="15"/>
      <c r="L7085" s="11"/>
      <c r="M7085" s="15"/>
      <c r="N7085" s="15"/>
      <c r="O7085" s="15"/>
      <c r="P7085" s="15"/>
      <c r="Q7085" s="15"/>
      <c r="R7085" s="11"/>
    </row>
    <row r="7086" spans="6:18">
      <c r="F7086" s="15"/>
      <c r="G7086" s="11"/>
      <c r="H7086" s="11"/>
      <c r="I7086" s="15"/>
      <c r="J7086" s="15"/>
      <c r="K7086" s="15"/>
      <c r="L7086" s="11"/>
      <c r="M7086" s="15"/>
      <c r="N7086" s="15"/>
      <c r="O7086" s="15"/>
      <c r="P7086" s="15"/>
      <c r="Q7086" s="15"/>
      <c r="R7086" s="11"/>
    </row>
    <row r="7087" spans="6:18">
      <c r="F7087" s="15"/>
      <c r="G7087" s="11"/>
      <c r="H7087" s="11"/>
      <c r="I7087" s="15"/>
      <c r="J7087" s="15"/>
      <c r="K7087" s="15"/>
      <c r="L7087" s="11"/>
      <c r="M7087" s="15"/>
      <c r="N7087" s="15"/>
      <c r="O7087" s="15"/>
      <c r="P7087" s="15"/>
      <c r="Q7087" s="15"/>
      <c r="R7087" s="11"/>
    </row>
    <row r="7088" spans="6:18">
      <c r="F7088" s="15"/>
      <c r="G7088" s="11"/>
      <c r="H7088" s="11"/>
      <c r="I7088" s="15"/>
      <c r="J7088" s="15"/>
      <c r="K7088" s="15"/>
      <c r="L7088" s="11"/>
      <c r="M7088" s="15"/>
      <c r="N7088" s="15"/>
      <c r="O7088" s="15"/>
      <c r="P7088" s="15"/>
      <c r="Q7088" s="15"/>
      <c r="R7088" s="11"/>
    </row>
    <row r="7089" spans="6:18">
      <c r="F7089" s="15"/>
      <c r="G7089" s="11"/>
      <c r="H7089" s="11"/>
      <c r="I7089" s="15"/>
      <c r="J7089" s="15"/>
      <c r="K7089" s="15"/>
      <c r="L7089" s="11"/>
      <c r="M7089" s="15"/>
      <c r="N7089" s="15"/>
      <c r="O7089" s="15"/>
      <c r="P7089" s="15"/>
      <c r="Q7089" s="15"/>
      <c r="R7089" s="11"/>
    </row>
    <row r="7090" spans="6:18">
      <c r="F7090" s="15"/>
      <c r="G7090" s="11"/>
      <c r="H7090" s="11"/>
      <c r="I7090" s="15"/>
      <c r="J7090" s="15"/>
      <c r="K7090" s="15"/>
      <c r="L7090" s="11"/>
      <c r="M7090" s="15"/>
      <c r="N7090" s="15"/>
      <c r="O7090" s="15"/>
      <c r="P7090" s="15"/>
      <c r="Q7090" s="15"/>
      <c r="R7090" s="11"/>
    </row>
    <row r="7091" spans="6:18">
      <c r="F7091" s="15"/>
      <c r="G7091" s="11"/>
      <c r="H7091" s="11"/>
      <c r="I7091" s="15"/>
      <c r="J7091" s="15"/>
      <c r="K7091" s="15"/>
      <c r="L7091" s="11"/>
      <c r="M7091" s="15"/>
      <c r="N7091" s="15"/>
      <c r="O7091" s="15"/>
      <c r="P7091" s="15"/>
      <c r="Q7091" s="15"/>
      <c r="R7091" s="11"/>
    </row>
    <row r="7092" spans="6:18">
      <c r="F7092" s="15"/>
      <c r="G7092" s="11"/>
      <c r="H7092" s="11"/>
      <c r="I7092" s="15"/>
      <c r="J7092" s="15"/>
      <c r="K7092" s="15"/>
      <c r="L7092" s="11"/>
      <c r="M7092" s="15"/>
      <c r="N7092" s="15"/>
      <c r="O7092" s="15"/>
      <c r="P7092" s="15"/>
      <c r="Q7092" s="15"/>
      <c r="R7092" s="11"/>
    </row>
    <row r="7093" spans="6:18">
      <c r="F7093" s="15"/>
      <c r="G7093" s="11"/>
      <c r="H7093" s="11"/>
      <c r="I7093" s="15"/>
      <c r="J7093" s="15"/>
      <c r="K7093" s="15"/>
      <c r="L7093" s="11"/>
      <c r="M7093" s="15"/>
      <c r="N7093" s="15"/>
      <c r="O7093" s="15"/>
      <c r="P7093" s="15"/>
      <c r="Q7093" s="15"/>
      <c r="R7093" s="11"/>
    </row>
    <row r="7094" spans="6:18">
      <c r="F7094" s="15"/>
      <c r="G7094" s="11"/>
      <c r="H7094" s="11"/>
      <c r="I7094" s="15"/>
      <c r="J7094" s="15"/>
      <c r="K7094" s="15"/>
      <c r="L7094" s="11"/>
      <c r="M7094" s="15"/>
      <c r="N7094" s="15"/>
      <c r="O7094" s="15"/>
      <c r="P7094" s="15"/>
      <c r="Q7094" s="15"/>
      <c r="R7094" s="11"/>
    </row>
    <row r="7095" spans="6:18">
      <c r="F7095" s="15"/>
      <c r="G7095" s="11"/>
      <c r="H7095" s="11"/>
      <c r="I7095" s="15"/>
      <c r="J7095" s="15"/>
      <c r="K7095" s="15"/>
      <c r="L7095" s="11"/>
      <c r="M7095" s="15"/>
      <c r="N7095" s="15"/>
      <c r="O7095" s="15"/>
      <c r="P7095" s="15"/>
      <c r="Q7095" s="15"/>
      <c r="R7095" s="11"/>
    </row>
    <row r="7096" spans="6:18">
      <c r="F7096" s="15"/>
      <c r="G7096" s="11"/>
      <c r="H7096" s="11"/>
      <c r="I7096" s="15"/>
      <c r="J7096" s="15"/>
      <c r="K7096" s="15"/>
      <c r="L7096" s="11"/>
      <c r="M7096" s="15"/>
      <c r="N7096" s="15"/>
      <c r="O7096" s="15"/>
      <c r="P7096" s="15"/>
      <c r="Q7096" s="15"/>
      <c r="R7096" s="11"/>
    </row>
    <row r="7097" spans="6:18">
      <c r="F7097" s="15"/>
      <c r="G7097" s="11"/>
      <c r="H7097" s="11"/>
      <c r="I7097" s="15"/>
      <c r="J7097" s="15"/>
      <c r="K7097" s="15"/>
      <c r="L7097" s="11"/>
      <c r="M7097" s="15"/>
      <c r="N7097" s="15"/>
      <c r="O7097" s="15"/>
      <c r="P7097" s="15"/>
      <c r="Q7097" s="15"/>
      <c r="R7097" s="11"/>
    </row>
    <row r="7098" spans="6:18">
      <c r="F7098" s="15"/>
      <c r="G7098" s="11"/>
      <c r="H7098" s="11"/>
      <c r="I7098" s="15"/>
      <c r="J7098" s="15"/>
      <c r="K7098" s="15"/>
      <c r="L7098" s="11"/>
      <c r="M7098" s="15"/>
      <c r="N7098" s="15"/>
      <c r="O7098" s="15"/>
      <c r="P7098" s="15"/>
      <c r="Q7098" s="15"/>
      <c r="R7098" s="11"/>
    </row>
    <row r="7099" spans="6:18">
      <c r="F7099" s="15"/>
      <c r="G7099" s="11"/>
      <c r="H7099" s="11"/>
      <c r="I7099" s="15"/>
      <c r="J7099" s="15"/>
      <c r="K7099" s="15"/>
      <c r="L7099" s="11"/>
      <c r="M7099" s="15"/>
      <c r="N7099" s="15"/>
      <c r="O7099" s="15"/>
      <c r="P7099" s="15"/>
      <c r="Q7099" s="15"/>
      <c r="R7099" s="11"/>
    </row>
    <row r="7100" spans="6:18">
      <c r="F7100" s="15"/>
      <c r="G7100" s="11"/>
      <c r="H7100" s="11"/>
      <c r="I7100" s="15"/>
      <c r="J7100" s="15"/>
      <c r="K7100" s="15"/>
      <c r="L7100" s="11"/>
      <c r="M7100" s="15"/>
      <c r="N7100" s="15"/>
      <c r="O7100" s="15"/>
      <c r="P7100" s="15"/>
      <c r="Q7100" s="15"/>
      <c r="R7100" s="11"/>
    </row>
    <row r="7101" spans="6:18">
      <c r="F7101" s="15"/>
      <c r="G7101" s="11"/>
      <c r="H7101" s="11"/>
      <c r="I7101" s="15"/>
      <c r="J7101" s="15"/>
      <c r="K7101" s="15"/>
      <c r="L7101" s="11"/>
      <c r="M7101" s="15"/>
      <c r="N7101" s="15"/>
      <c r="O7101" s="15"/>
      <c r="P7101" s="15"/>
      <c r="Q7101" s="15"/>
      <c r="R7101" s="11"/>
    </row>
    <row r="7102" spans="6:18">
      <c r="F7102" s="15"/>
      <c r="G7102" s="11"/>
      <c r="H7102" s="11"/>
      <c r="I7102" s="15"/>
      <c r="J7102" s="15"/>
      <c r="K7102" s="15"/>
      <c r="L7102" s="11"/>
      <c r="M7102" s="15"/>
      <c r="N7102" s="15"/>
      <c r="O7102" s="15"/>
      <c r="P7102" s="15"/>
      <c r="Q7102" s="15"/>
      <c r="R7102" s="11"/>
    </row>
    <row r="7103" spans="6:18">
      <c r="F7103" s="15"/>
      <c r="G7103" s="11"/>
      <c r="H7103" s="11"/>
      <c r="I7103" s="15"/>
      <c r="J7103" s="15"/>
      <c r="K7103" s="15"/>
      <c r="L7103" s="11"/>
      <c r="M7103" s="15"/>
      <c r="N7103" s="15"/>
      <c r="O7103" s="15"/>
      <c r="P7103" s="15"/>
      <c r="Q7103" s="15"/>
      <c r="R7103" s="11"/>
    </row>
    <row r="7104" spans="6:18">
      <c r="F7104" s="15"/>
      <c r="G7104" s="11"/>
      <c r="H7104" s="11"/>
      <c r="I7104" s="15"/>
      <c r="J7104" s="15"/>
      <c r="K7104" s="15"/>
      <c r="L7104" s="11"/>
      <c r="M7104" s="15"/>
      <c r="N7104" s="15"/>
      <c r="O7104" s="15"/>
      <c r="P7104" s="15"/>
      <c r="Q7104" s="15"/>
      <c r="R7104" s="11"/>
    </row>
    <row r="7105" spans="6:18">
      <c r="F7105" s="15"/>
      <c r="G7105" s="11"/>
      <c r="H7105" s="11"/>
      <c r="I7105" s="15"/>
      <c r="J7105" s="15"/>
      <c r="K7105" s="15"/>
      <c r="L7105" s="11"/>
      <c r="M7105" s="15"/>
      <c r="N7105" s="15"/>
      <c r="O7105" s="15"/>
      <c r="P7105" s="15"/>
      <c r="Q7105" s="15"/>
      <c r="R7105" s="11"/>
    </row>
    <row r="7106" spans="6:18">
      <c r="F7106" s="15"/>
      <c r="G7106" s="11"/>
      <c r="H7106" s="11"/>
      <c r="I7106" s="15"/>
      <c r="J7106" s="15"/>
      <c r="K7106" s="15"/>
      <c r="L7106" s="11"/>
      <c r="M7106" s="15"/>
      <c r="N7106" s="15"/>
      <c r="O7106" s="15"/>
      <c r="P7106" s="15"/>
      <c r="Q7106" s="15"/>
      <c r="R7106" s="11"/>
    </row>
    <row r="7107" spans="6:18">
      <c r="F7107" s="15"/>
      <c r="G7107" s="11"/>
      <c r="H7107" s="11"/>
      <c r="I7107" s="15"/>
      <c r="J7107" s="15"/>
      <c r="K7107" s="15"/>
      <c r="L7107" s="11"/>
      <c r="M7107" s="15"/>
      <c r="N7107" s="15"/>
      <c r="O7107" s="15"/>
      <c r="P7107" s="15"/>
      <c r="Q7107" s="15"/>
      <c r="R7107" s="11"/>
    </row>
    <row r="7108" spans="6:18">
      <c r="F7108" s="15"/>
      <c r="G7108" s="11"/>
      <c r="H7108" s="11"/>
      <c r="I7108" s="15"/>
      <c r="J7108" s="15"/>
      <c r="K7108" s="15"/>
      <c r="L7108" s="11"/>
      <c r="M7108" s="15"/>
      <c r="N7108" s="15"/>
      <c r="O7108" s="15"/>
      <c r="P7108" s="15"/>
      <c r="Q7108" s="15"/>
      <c r="R7108" s="11"/>
    </row>
    <row r="7109" spans="6:18">
      <c r="F7109" s="15"/>
      <c r="G7109" s="11"/>
      <c r="H7109" s="11"/>
      <c r="I7109" s="15"/>
      <c r="J7109" s="15"/>
      <c r="K7109" s="15"/>
      <c r="L7109" s="11"/>
      <c r="M7109" s="15"/>
      <c r="N7109" s="15"/>
      <c r="O7109" s="15"/>
      <c r="P7109" s="15"/>
      <c r="Q7109" s="15"/>
      <c r="R7109" s="11"/>
    </row>
    <row r="7110" spans="6:18">
      <c r="F7110" s="15"/>
      <c r="G7110" s="11"/>
      <c r="H7110" s="11"/>
      <c r="I7110" s="15"/>
      <c r="J7110" s="15"/>
      <c r="K7110" s="15"/>
      <c r="L7110" s="11"/>
      <c r="M7110" s="15"/>
      <c r="N7110" s="15"/>
      <c r="O7110" s="15"/>
      <c r="P7110" s="15"/>
      <c r="Q7110" s="15"/>
      <c r="R7110" s="11"/>
    </row>
    <row r="7111" spans="6:18">
      <c r="F7111" s="15"/>
      <c r="G7111" s="11"/>
      <c r="H7111" s="11"/>
      <c r="I7111" s="15"/>
      <c r="J7111" s="15"/>
      <c r="K7111" s="15"/>
      <c r="L7111" s="11"/>
      <c r="M7111" s="15"/>
      <c r="N7111" s="15"/>
      <c r="O7111" s="15"/>
      <c r="P7111" s="15"/>
      <c r="Q7111" s="15"/>
      <c r="R7111" s="11"/>
    </row>
    <row r="7112" spans="6:18">
      <c r="F7112" s="15"/>
      <c r="G7112" s="11"/>
      <c r="H7112" s="11"/>
      <c r="I7112" s="15"/>
      <c r="J7112" s="15"/>
      <c r="K7112" s="15"/>
      <c r="L7112" s="11"/>
      <c r="M7112" s="15"/>
      <c r="N7112" s="15"/>
      <c r="O7112" s="15"/>
      <c r="P7112" s="15"/>
      <c r="Q7112" s="15"/>
      <c r="R7112" s="11"/>
    </row>
    <row r="7113" spans="6:18">
      <c r="F7113" s="15"/>
      <c r="G7113" s="11"/>
      <c r="H7113" s="11"/>
      <c r="I7113" s="15"/>
      <c r="J7113" s="15"/>
      <c r="K7113" s="15"/>
      <c r="L7113" s="11"/>
      <c r="M7113" s="15"/>
      <c r="N7113" s="15"/>
      <c r="O7113" s="15"/>
      <c r="P7113" s="15"/>
      <c r="Q7113" s="15"/>
      <c r="R7113" s="11"/>
    </row>
    <row r="7114" spans="6:18">
      <c r="F7114" s="15"/>
      <c r="G7114" s="11"/>
      <c r="H7114" s="11"/>
      <c r="I7114" s="15"/>
      <c r="J7114" s="15"/>
      <c r="K7114" s="15"/>
      <c r="L7114" s="11"/>
      <c r="M7114" s="15"/>
      <c r="N7114" s="15"/>
      <c r="O7114" s="15"/>
      <c r="P7114" s="15"/>
      <c r="Q7114" s="15"/>
      <c r="R7114" s="11"/>
    </row>
    <row r="7115" spans="6:18">
      <c r="F7115" s="15"/>
      <c r="G7115" s="11"/>
      <c r="H7115" s="11"/>
      <c r="I7115" s="15"/>
      <c r="J7115" s="15"/>
      <c r="K7115" s="15"/>
      <c r="L7115" s="11"/>
      <c r="M7115" s="15"/>
      <c r="N7115" s="15"/>
      <c r="O7115" s="15"/>
      <c r="P7115" s="15"/>
      <c r="Q7115" s="15"/>
      <c r="R7115" s="11"/>
    </row>
    <row r="7116" spans="6:18">
      <c r="F7116" s="15"/>
      <c r="G7116" s="11"/>
      <c r="H7116" s="11"/>
      <c r="I7116" s="15"/>
      <c r="J7116" s="15"/>
      <c r="K7116" s="15"/>
      <c r="L7116" s="11"/>
      <c r="M7116" s="15"/>
      <c r="N7116" s="15"/>
      <c r="O7116" s="15"/>
      <c r="P7116" s="15"/>
      <c r="Q7116" s="15"/>
      <c r="R7116" s="11"/>
    </row>
    <row r="7117" spans="6:18">
      <c r="F7117" s="15"/>
      <c r="G7117" s="11"/>
      <c r="H7117" s="11"/>
      <c r="I7117" s="15"/>
      <c r="J7117" s="15"/>
      <c r="K7117" s="15"/>
      <c r="L7117" s="11"/>
      <c r="M7117" s="15"/>
      <c r="N7117" s="15"/>
      <c r="O7117" s="15"/>
      <c r="P7117" s="15"/>
      <c r="Q7117" s="15"/>
      <c r="R7117" s="11"/>
    </row>
    <row r="7118" spans="6:18">
      <c r="F7118" s="15"/>
      <c r="G7118" s="11"/>
      <c r="H7118" s="11"/>
      <c r="I7118" s="15"/>
      <c r="J7118" s="15"/>
      <c r="K7118" s="15"/>
      <c r="L7118" s="11"/>
      <c r="M7118" s="15"/>
      <c r="N7118" s="15"/>
      <c r="O7118" s="15"/>
      <c r="P7118" s="15"/>
      <c r="Q7118" s="15"/>
      <c r="R7118" s="11"/>
    </row>
    <row r="7119" spans="6:18">
      <c r="F7119" s="15"/>
      <c r="G7119" s="11"/>
      <c r="H7119" s="11"/>
      <c r="I7119" s="15"/>
      <c r="J7119" s="15"/>
      <c r="K7119" s="15"/>
      <c r="L7119" s="11"/>
      <c r="M7119" s="15"/>
      <c r="N7119" s="15"/>
      <c r="O7119" s="15"/>
      <c r="P7119" s="15"/>
      <c r="Q7119" s="15"/>
      <c r="R7119" s="11"/>
    </row>
    <row r="7120" spans="6:18">
      <c r="F7120" s="15"/>
      <c r="G7120" s="11"/>
      <c r="H7120" s="11"/>
      <c r="I7120" s="15"/>
      <c r="J7120" s="15"/>
      <c r="K7120" s="15"/>
      <c r="L7120" s="11"/>
      <c r="M7120" s="15"/>
      <c r="N7120" s="15"/>
      <c r="O7120" s="15"/>
      <c r="P7120" s="15"/>
      <c r="Q7120" s="15"/>
      <c r="R7120" s="11"/>
    </row>
    <row r="7121" spans="6:18">
      <c r="F7121" s="15"/>
      <c r="G7121" s="11"/>
      <c r="H7121" s="11"/>
      <c r="I7121" s="15"/>
      <c r="J7121" s="15"/>
      <c r="K7121" s="15"/>
      <c r="L7121" s="11"/>
      <c r="M7121" s="15"/>
      <c r="N7121" s="15"/>
      <c r="O7121" s="15"/>
      <c r="P7121" s="15"/>
      <c r="Q7121" s="15"/>
      <c r="R7121" s="11"/>
    </row>
    <row r="7122" spans="6:18">
      <c r="F7122" s="15"/>
      <c r="G7122" s="11"/>
      <c r="H7122" s="11"/>
      <c r="I7122" s="15"/>
      <c r="J7122" s="15"/>
      <c r="K7122" s="15"/>
      <c r="L7122" s="11"/>
      <c r="M7122" s="15"/>
      <c r="N7122" s="15"/>
      <c r="O7122" s="15"/>
      <c r="P7122" s="15"/>
      <c r="Q7122" s="15"/>
      <c r="R7122" s="11"/>
    </row>
    <row r="7123" spans="6:18">
      <c r="F7123" s="15"/>
      <c r="G7123" s="11"/>
      <c r="H7123" s="11"/>
      <c r="I7123" s="15"/>
      <c r="J7123" s="15"/>
      <c r="K7123" s="15"/>
      <c r="L7123" s="11"/>
      <c r="M7123" s="15"/>
      <c r="N7123" s="15"/>
      <c r="O7123" s="15"/>
      <c r="P7123" s="15"/>
      <c r="Q7123" s="15"/>
      <c r="R7123" s="11"/>
    </row>
    <row r="7124" spans="6:18">
      <c r="F7124" s="15"/>
      <c r="G7124" s="11"/>
      <c r="H7124" s="11"/>
      <c r="I7124" s="15"/>
      <c r="J7124" s="15"/>
      <c r="K7124" s="15"/>
      <c r="L7124" s="11"/>
      <c r="M7124" s="15"/>
      <c r="N7124" s="15"/>
      <c r="O7124" s="15"/>
      <c r="P7124" s="15"/>
      <c r="Q7124" s="15"/>
      <c r="R7124" s="11"/>
    </row>
    <row r="7125" spans="6:18">
      <c r="F7125" s="15"/>
      <c r="G7125" s="11"/>
      <c r="H7125" s="11"/>
      <c r="I7125" s="15"/>
      <c r="J7125" s="15"/>
      <c r="K7125" s="15"/>
      <c r="L7125" s="11"/>
      <c r="M7125" s="15"/>
      <c r="N7125" s="15"/>
      <c r="O7125" s="15"/>
      <c r="P7125" s="15"/>
      <c r="Q7125" s="15"/>
      <c r="R7125" s="11"/>
    </row>
    <row r="7126" spans="6:18">
      <c r="F7126" s="15"/>
      <c r="G7126" s="11"/>
      <c r="H7126" s="11"/>
      <c r="I7126" s="15"/>
      <c r="J7126" s="15"/>
      <c r="K7126" s="15"/>
      <c r="L7126" s="11"/>
      <c r="M7126" s="15"/>
      <c r="N7126" s="15"/>
      <c r="O7126" s="15"/>
      <c r="P7126" s="15"/>
      <c r="Q7126" s="15"/>
      <c r="R7126" s="11"/>
    </row>
    <row r="7127" spans="6:18">
      <c r="F7127" s="15"/>
      <c r="G7127" s="11"/>
      <c r="H7127" s="11"/>
      <c r="I7127" s="15"/>
      <c r="J7127" s="15"/>
      <c r="K7127" s="15"/>
      <c r="L7127" s="11"/>
      <c r="M7127" s="15"/>
      <c r="N7127" s="15"/>
      <c r="O7127" s="15"/>
      <c r="P7127" s="15"/>
      <c r="Q7127" s="15"/>
      <c r="R7127" s="11"/>
    </row>
    <row r="7128" spans="6:18">
      <c r="F7128" s="15"/>
      <c r="G7128" s="11"/>
      <c r="H7128" s="11"/>
      <c r="I7128" s="15"/>
      <c r="J7128" s="15"/>
      <c r="K7128" s="15"/>
      <c r="L7128" s="11"/>
      <c r="M7128" s="15"/>
      <c r="N7128" s="15"/>
      <c r="O7128" s="15"/>
      <c r="P7128" s="15"/>
      <c r="Q7128" s="15"/>
      <c r="R7128" s="11"/>
    </row>
    <row r="7129" spans="6:18">
      <c r="F7129" s="15"/>
      <c r="G7129" s="11"/>
      <c r="H7129" s="11"/>
      <c r="I7129" s="15"/>
      <c r="J7129" s="15"/>
      <c r="K7129" s="15"/>
      <c r="L7129" s="11"/>
      <c r="M7129" s="15"/>
      <c r="N7129" s="15"/>
      <c r="O7129" s="15"/>
      <c r="P7129" s="15"/>
      <c r="Q7129" s="15"/>
      <c r="R7129" s="11"/>
    </row>
    <row r="7130" spans="6:18">
      <c r="F7130" s="15"/>
      <c r="G7130" s="11"/>
      <c r="H7130" s="11"/>
      <c r="I7130" s="15"/>
      <c r="J7130" s="15"/>
      <c r="K7130" s="15"/>
      <c r="L7130" s="11"/>
      <c r="M7130" s="15"/>
      <c r="N7130" s="15"/>
      <c r="O7130" s="15"/>
      <c r="P7130" s="15"/>
      <c r="Q7130" s="15"/>
      <c r="R7130" s="11"/>
    </row>
    <row r="7131" spans="6:18">
      <c r="F7131" s="15"/>
      <c r="G7131" s="11"/>
      <c r="H7131" s="11"/>
      <c r="I7131" s="15"/>
      <c r="J7131" s="15"/>
      <c r="K7131" s="15"/>
      <c r="L7131" s="11"/>
      <c r="M7131" s="15"/>
      <c r="N7131" s="15"/>
      <c r="O7131" s="15"/>
      <c r="P7131" s="15"/>
      <c r="Q7131" s="15"/>
      <c r="R7131" s="11"/>
    </row>
    <row r="7132" spans="6:18">
      <c r="F7132" s="15"/>
      <c r="G7132" s="11"/>
      <c r="H7132" s="11"/>
      <c r="I7132" s="15"/>
      <c r="J7132" s="15"/>
      <c r="K7132" s="15"/>
      <c r="L7132" s="11"/>
      <c r="M7132" s="15"/>
      <c r="N7132" s="15"/>
      <c r="O7132" s="15"/>
      <c r="P7132" s="15"/>
      <c r="Q7132" s="15"/>
      <c r="R7132" s="11"/>
    </row>
    <row r="7133" spans="6:18">
      <c r="F7133" s="15"/>
      <c r="G7133" s="11"/>
      <c r="H7133" s="11"/>
      <c r="I7133" s="15"/>
      <c r="J7133" s="15"/>
      <c r="K7133" s="15"/>
      <c r="L7133" s="11"/>
      <c r="M7133" s="15"/>
      <c r="N7133" s="15"/>
      <c r="O7133" s="15"/>
      <c r="P7133" s="15"/>
      <c r="Q7133" s="15"/>
      <c r="R7133" s="11"/>
    </row>
    <row r="7134" spans="6:18">
      <c r="F7134" s="15"/>
      <c r="G7134" s="11"/>
      <c r="H7134" s="11"/>
      <c r="I7134" s="15"/>
      <c r="J7134" s="15"/>
      <c r="K7134" s="15"/>
      <c r="L7134" s="11"/>
      <c r="M7134" s="15"/>
      <c r="N7134" s="15"/>
      <c r="O7134" s="15"/>
      <c r="P7134" s="15"/>
      <c r="Q7134" s="15"/>
      <c r="R7134" s="11"/>
    </row>
    <row r="7135" spans="6:18">
      <c r="F7135" s="15"/>
      <c r="G7135" s="11"/>
      <c r="H7135" s="11"/>
      <c r="I7135" s="15"/>
      <c r="J7135" s="15"/>
      <c r="K7135" s="15"/>
      <c r="L7135" s="11"/>
      <c r="M7135" s="15"/>
      <c r="N7135" s="15"/>
      <c r="O7135" s="15"/>
      <c r="P7135" s="15"/>
      <c r="Q7135" s="15"/>
      <c r="R7135" s="11"/>
    </row>
    <row r="7136" spans="6:18">
      <c r="F7136" s="15"/>
      <c r="G7136" s="11"/>
      <c r="H7136" s="11"/>
      <c r="I7136" s="15"/>
      <c r="J7136" s="15"/>
      <c r="K7136" s="15"/>
      <c r="L7136" s="11"/>
      <c r="M7136" s="15"/>
      <c r="N7136" s="15"/>
      <c r="O7136" s="15"/>
      <c r="P7136" s="15"/>
      <c r="Q7136" s="15"/>
      <c r="R7136" s="11"/>
    </row>
    <row r="7137" spans="6:18">
      <c r="F7137" s="15"/>
      <c r="G7137" s="11"/>
      <c r="H7137" s="11"/>
      <c r="I7137" s="15"/>
      <c r="J7137" s="15"/>
      <c r="K7137" s="15"/>
      <c r="L7137" s="11"/>
      <c r="M7137" s="15"/>
      <c r="N7137" s="15"/>
      <c r="O7137" s="15"/>
      <c r="P7137" s="15"/>
      <c r="Q7137" s="15"/>
      <c r="R7137" s="11"/>
    </row>
    <row r="7138" spans="6:18">
      <c r="F7138" s="15"/>
      <c r="G7138" s="11"/>
      <c r="H7138" s="11"/>
      <c r="I7138" s="15"/>
      <c r="J7138" s="15"/>
      <c r="K7138" s="15"/>
      <c r="L7138" s="11"/>
      <c r="M7138" s="15"/>
      <c r="N7138" s="15"/>
      <c r="O7138" s="15"/>
      <c r="P7138" s="15"/>
      <c r="Q7138" s="15"/>
      <c r="R7138" s="11"/>
    </row>
    <row r="7139" spans="6:18">
      <c r="F7139" s="15"/>
      <c r="G7139" s="11"/>
      <c r="H7139" s="11"/>
      <c r="I7139" s="15"/>
      <c r="J7139" s="15"/>
      <c r="K7139" s="15"/>
      <c r="L7139" s="11"/>
      <c r="M7139" s="15"/>
      <c r="N7139" s="15"/>
      <c r="O7139" s="15"/>
      <c r="P7139" s="15"/>
      <c r="Q7139" s="15"/>
      <c r="R7139" s="11"/>
    </row>
    <row r="7140" spans="6:18">
      <c r="F7140" s="15"/>
      <c r="G7140" s="11"/>
      <c r="H7140" s="11"/>
      <c r="I7140" s="15"/>
      <c r="J7140" s="15"/>
      <c r="K7140" s="15"/>
      <c r="L7140" s="11"/>
      <c r="M7140" s="15"/>
      <c r="N7140" s="15"/>
      <c r="O7140" s="15"/>
      <c r="P7140" s="15"/>
      <c r="Q7140" s="15"/>
      <c r="R7140" s="11"/>
    </row>
    <row r="7141" spans="6:18">
      <c r="F7141" s="15"/>
      <c r="G7141" s="11"/>
      <c r="H7141" s="11"/>
      <c r="I7141" s="15"/>
      <c r="J7141" s="15"/>
      <c r="K7141" s="15"/>
      <c r="L7141" s="11"/>
      <c r="M7141" s="15"/>
      <c r="N7141" s="15"/>
      <c r="O7141" s="15"/>
      <c r="P7141" s="15"/>
      <c r="Q7141" s="15"/>
      <c r="R7141" s="11"/>
    </row>
    <row r="7142" spans="6:18">
      <c r="F7142" s="15"/>
      <c r="G7142" s="11"/>
      <c r="H7142" s="11"/>
      <c r="I7142" s="15"/>
      <c r="J7142" s="15"/>
      <c r="K7142" s="15"/>
      <c r="L7142" s="11"/>
      <c r="M7142" s="15"/>
      <c r="N7142" s="15"/>
      <c r="O7142" s="15"/>
      <c r="P7142" s="15"/>
      <c r="Q7142" s="15"/>
      <c r="R7142" s="11"/>
    </row>
    <row r="7143" spans="6:18">
      <c r="F7143" s="15"/>
      <c r="G7143" s="11"/>
      <c r="H7143" s="11"/>
      <c r="I7143" s="15"/>
      <c r="J7143" s="15"/>
      <c r="K7143" s="15"/>
      <c r="L7143" s="11"/>
      <c r="M7143" s="15"/>
      <c r="N7143" s="15"/>
      <c r="O7143" s="15"/>
      <c r="P7143" s="15"/>
      <c r="Q7143" s="15"/>
      <c r="R7143" s="11"/>
    </row>
    <row r="7144" spans="6:18">
      <c r="F7144" s="15"/>
      <c r="G7144" s="11"/>
      <c r="H7144" s="11"/>
      <c r="I7144" s="15"/>
      <c r="J7144" s="15"/>
      <c r="K7144" s="15"/>
      <c r="L7144" s="11"/>
      <c r="M7144" s="15"/>
      <c r="N7144" s="15"/>
      <c r="O7144" s="15"/>
      <c r="P7144" s="15"/>
      <c r="Q7144" s="15"/>
      <c r="R7144" s="11"/>
    </row>
    <row r="7145" spans="6:18">
      <c r="F7145" s="15"/>
      <c r="G7145" s="11"/>
      <c r="H7145" s="11"/>
      <c r="I7145" s="15"/>
      <c r="J7145" s="15"/>
      <c r="K7145" s="15"/>
      <c r="L7145" s="11"/>
      <c r="M7145" s="15"/>
      <c r="N7145" s="15"/>
      <c r="O7145" s="15"/>
      <c r="P7145" s="15"/>
      <c r="Q7145" s="15"/>
      <c r="R7145" s="11"/>
    </row>
    <row r="7146" spans="6:18">
      <c r="F7146" s="15"/>
      <c r="G7146" s="11"/>
      <c r="H7146" s="11"/>
      <c r="I7146" s="15"/>
      <c r="J7146" s="15"/>
      <c r="K7146" s="15"/>
      <c r="L7146" s="11"/>
      <c r="M7146" s="15"/>
      <c r="N7146" s="15"/>
      <c r="O7146" s="15"/>
      <c r="P7146" s="15"/>
      <c r="Q7146" s="15"/>
      <c r="R7146" s="11"/>
    </row>
    <row r="7147" spans="6:18">
      <c r="F7147" s="15"/>
      <c r="G7147" s="11"/>
      <c r="H7147" s="11"/>
      <c r="I7147" s="15"/>
      <c r="J7147" s="15"/>
      <c r="K7147" s="15"/>
      <c r="L7147" s="11"/>
      <c r="M7147" s="15"/>
      <c r="N7147" s="15"/>
      <c r="O7147" s="15"/>
      <c r="P7147" s="15"/>
      <c r="Q7147" s="15"/>
      <c r="R7147" s="11"/>
    </row>
    <row r="7148" spans="6:18">
      <c r="F7148" s="15"/>
      <c r="G7148" s="11"/>
      <c r="H7148" s="11"/>
      <c r="I7148" s="15"/>
      <c r="J7148" s="15"/>
      <c r="K7148" s="15"/>
      <c r="L7148" s="11"/>
      <c r="M7148" s="15"/>
      <c r="N7148" s="15"/>
      <c r="O7148" s="15"/>
      <c r="P7148" s="15"/>
      <c r="Q7148" s="15"/>
      <c r="R7148" s="11"/>
    </row>
    <row r="7149" spans="6:18">
      <c r="F7149" s="15"/>
      <c r="G7149" s="11"/>
      <c r="H7149" s="11"/>
      <c r="I7149" s="15"/>
      <c r="J7149" s="15"/>
      <c r="K7149" s="15"/>
      <c r="L7149" s="11"/>
      <c r="M7149" s="15"/>
      <c r="N7149" s="15"/>
      <c r="O7149" s="15"/>
      <c r="P7149" s="15"/>
      <c r="Q7149" s="15"/>
      <c r="R7149" s="11"/>
    </row>
    <row r="7150" spans="6:18">
      <c r="F7150" s="15"/>
      <c r="G7150" s="11"/>
      <c r="H7150" s="11"/>
      <c r="I7150" s="15"/>
      <c r="J7150" s="15"/>
      <c r="K7150" s="15"/>
      <c r="L7150" s="11"/>
      <c r="M7150" s="15"/>
      <c r="N7150" s="15"/>
      <c r="O7150" s="15"/>
      <c r="P7150" s="15"/>
      <c r="Q7150" s="15"/>
      <c r="R7150" s="11"/>
    </row>
    <row r="7151" spans="6:18">
      <c r="F7151" s="15"/>
      <c r="G7151" s="11"/>
      <c r="H7151" s="11"/>
      <c r="I7151" s="15"/>
      <c r="J7151" s="15"/>
      <c r="K7151" s="15"/>
      <c r="L7151" s="11"/>
      <c r="M7151" s="15"/>
      <c r="N7151" s="15"/>
      <c r="O7151" s="15"/>
      <c r="P7151" s="15"/>
      <c r="Q7151" s="15"/>
      <c r="R7151" s="11"/>
    </row>
    <row r="7152" spans="6:18">
      <c r="F7152" s="15"/>
      <c r="G7152" s="11"/>
      <c r="H7152" s="11"/>
      <c r="I7152" s="15"/>
      <c r="J7152" s="15"/>
      <c r="K7152" s="15"/>
      <c r="L7152" s="11"/>
      <c r="M7152" s="15"/>
      <c r="N7152" s="15"/>
      <c r="O7152" s="15"/>
      <c r="P7152" s="15"/>
      <c r="Q7152" s="15"/>
      <c r="R7152" s="11"/>
    </row>
    <row r="7153" spans="6:18">
      <c r="F7153" s="15"/>
      <c r="G7153" s="11"/>
      <c r="H7153" s="11"/>
      <c r="I7153" s="15"/>
      <c r="J7153" s="15"/>
      <c r="K7153" s="15"/>
      <c r="L7153" s="11"/>
      <c r="M7153" s="15"/>
      <c r="N7153" s="15"/>
      <c r="O7153" s="15"/>
      <c r="P7153" s="15"/>
      <c r="Q7153" s="15"/>
      <c r="R7153" s="11"/>
    </row>
    <row r="7154" spans="6:18">
      <c r="F7154" s="15"/>
      <c r="G7154" s="11"/>
      <c r="H7154" s="11"/>
      <c r="I7154" s="15"/>
      <c r="J7154" s="15"/>
      <c r="K7154" s="15"/>
      <c r="L7154" s="11"/>
      <c r="M7154" s="15"/>
      <c r="N7154" s="15"/>
      <c r="O7154" s="15"/>
      <c r="P7154" s="15"/>
      <c r="Q7154" s="15"/>
      <c r="R7154" s="11"/>
    </row>
    <row r="7155" spans="6:18">
      <c r="F7155" s="15"/>
      <c r="G7155" s="11"/>
      <c r="H7155" s="11"/>
      <c r="I7155" s="15"/>
      <c r="J7155" s="15"/>
      <c r="K7155" s="15"/>
      <c r="L7155" s="11"/>
      <c r="M7155" s="15"/>
      <c r="N7155" s="15"/>
      <c r="O7155" s="15"/>
      <c r="P7155" s="15"/>
      <c r="Q7155" s="15"/>
      <c r="R7155" s="11"/>
    </row>
    <row r="7156" spans="6:18">
      <c r="F7156" s="15"/>
      <c r="G7156" s="11"/>
      <c r="H7156" s="11"/>
      <c r="I7156" s="15"/>
      <c r="J7156" s="15"/>
      <c r="K7156" s="15"/>
      <c r="L7156" s="11"/>
      <c r="M7156" s="15"/>
      <c r="N7156" s="15"/>
      <c r="O7156" s="15"/>
      <c r="P7156" s="15"/>
      <c r="Q7156" s="15"/>
      <c r="R7156" s="11"/>
    </row>
    <row r="7157" spans="6:18">
      <c r="F7157" s="15"/>
      <c r="G7157" s="11"/>
      <c r="H7157" s="11"/>
      <c r="I7157" s="15"/>
      <c r="J7157" s="15"/>
      <c r="K7157" s="15"/>
      <c r="L7157" s="11"/>
      <c r="M7157" s="15"/>
      <c r="N7157" s="15"/>
      <c r="O7157" s="15"/>
      <c r="P7157" s="15"/>
      <c r="Q7157" s="15"/>
      <c r="R7157" s="11"/>
    </row>
    <row r="7158" spans="6:18">
      <c r="F7158" s="15"/>
      <c r="G7158" s="11"/>
      <c r="H7158" s="11"/>
      <c r="I7158" s="15"/>
      <c r="J7158" s="15"/>
      <c r="K7158" s="15"/>
      <c r="L7158" s="11"/>
      <c r="M7158" s="15"/>
      <c r="N7158" s="15"/>
      <c r="O7158" s="15"/>
      <c r="P7158" s="15"/>
      <c r="Q7158" s="15"/>
      <c r="R7158" s="11"/>
    </row>
    <row r="7159" spans="6:18">
      <c r="F7159" s="15"/>
      <c r="G7159" s="11"/>
      <c r="H7159" s="11"/>
      <c r="I7159" s="15"/>
      <c r="J7159" s="15"/>
      <c r="K7159" s="15"/>
      <c r="L7159" s="11"/>
      <c r="M7159" s="15"/>
      <c r="N7159" s="15"/>
      <c r="O7159" s="15"/>
      <c r="P7159" s="15"/>
      <c r="Q7159" s="15"/>
      <c r="R7159" s="11"/>
    </row>
    <row r="7160" spans="6:18">
      <c r="F7160" s="15"/>
      <c r="G7160" s="11"/>
      <c r="H7160" s="11"/>
      <c r="I7160" s="15"/>
      <c r="J7160" s="15"/>
      <c r="K7160" s="15"/>
      <c r="L7160" s="11"/>
      <c r="M7160" s="15"/>
      <c r="N7160" s="15"/>
      <c r="O7160" s="15"/>
      <c r="P7160" s="15"/>
      <c r="Q7160" s="15"/>
      <c r="R7160" s="11"/>
    </row>
    <row r="7161" spans="6:18">
      <c r="F7161" s="15"/>
      <c r="G7161" s="11"/>
      <c r="H7161" s="11"/>
      <c r="I7161" s="15"/>
      <c r="J7161" s="15"/>
      <c r="K7161" s="15"/>
      <c r="L7161" s="11"/>
      <c r="M7161" s="15"/>
      <c r="N7161" s="15"/>
      <c r="O7161" s="15"/>
      <c r="P7161" s="15"/>
      <c r="Q7161" s="15"/>
      <c r="R7161" s="11"/>
    </row>
    <row r="7162" spans="6:18">
      <c r="F7162" s="15"/>
      <c r="G7162" s="11"/>
      <c r="H7162" s="11"/>
      <c r="I7162" s="15"/>
      <c r="J7162" s="15"/>
      <c r="K7162" s="15"/>
      <c r="L7162" s="11"/>
      <c r="M7162" s="15"/>
      <c r="N7162" s="15"/>
      <c r="O7162" s="15"/>
      <c r="P7162" s="15"/>
      <c r="Q7162" s="15"/>
      <c r="R7162" s="11"/>
    </row>
    <row r="7163" spans="6:18">
      <c r="F7163" s="15"/>
      <c r="G7163" s="11"/>
      <c r="H7163" s="11"/>
      <c r="I7163" s="15"/>
      <c r="J7163" s="15"/>
      <c r="K7163" s="15"/>
      <c r="L7163" s="11"/>
      <c r="M7163" s="15"/>
      <c r="N7163" s="15"/>
      <c r="O7163" s="15"/>
      <c r="P7163" s="15"/>
      <c r="Q7163" s="15"/>
      <c r="R7163" s="11"/>
    </row>
    <row r="7164" spans="6:18">
      <c r="F7164" s="15"/>
      <c r="G7164" s="11"/>
      <c r="H7164" s="11"/>
      <c r="I7164" s="15"/>
      <c r="J7164" s="15"/>
      <c r="K7164" s="15"/>
      <c r="L7164" s="11"/>
      <c r="M7164" s="15"/>
      <c r="N7164" s="15"/>
      <c r="O7164" s="15"/>
      <c r="P7164" s="15"/>
      <c r="Q7164" s="15"/>
      <c r="R7164" s="11"/>
    </row>
    <row r="7165" spans="6:18">
      <c r="F7165" s="15"/>
      <c r="G7165" s="11"/>
      <c r="H7165" s="11"/>
      <c r="I7165" s="15"/>
      <c r="J7165" s="15"/>
      <c r="K7165" s="15"/>
      <c r="L7165" s="11"/>
      <c r="M7165" s="15"/>
      <c r="N7165" s="15"/>
      <c r="O7165" s="15"/>
      <c r="P7165" s="15"/>
      <c r="Q7165" s="15"/>
      <c r="R7165" s="11"/>
    </row>
    <row r="7166" spans="6:18">
      <c r="F7166" s="15"/>
      <c r="G7166" s="11"/>
      <c r="H7166" s="11"/>
      <c r="I7166" s="15"/>
      <c r="J7166" s="15"/>
      <c r="K7166" s="15"/>
      <c r="L7166" s="11"/>
      <c r="M7166" s="15"/>
      <c r="N7166" s="15"/>
      <c r="O7166" s="15"/>
      <c r="P7166" s="15"/>
      <c r="Q7166" s="15"/>
      <c r="R7166" s="11"/>
    </row>
    <row r="7167" spans="6:18">
      <c r="F7167" s="15"/>
      <c r="G7167" s="11"/>
      <c r="H7167" s="11"/>
      <c r="I7167" s="15"/>
      <c r="J7167" s="15"/>
      <c r="K7167" s="15"/>
      <c r="L7167" s="11"/>
      <c r="M7167" s="15"/>
      <c r="N7167" s="15"/>
      <c r="O7167" s="15"/>
      <c r="P7167" s="15"/>
      <c r="Q7167" s="15"/>
      <c r="R7167" s="11"/>
    </row>
    <row r="7168" spans="6:18">
      <c r="F7168" s="15"/>
      <c r="G7168" s="11"/>
      <c r="H7168" s="11"/>
      <c r="I7168" s="15"/>
      <c r="J7168" s="15"/>
      <c r="K7168" s="15"/>
      <c r="L7168" s="11"/>
      <c r="M7168" s="15"/>
      <c r="N7168" s="15"/>
      <c r="O7168" s="15"/>
      <c r="P7168" s="15"/>
      <c r="Q7168" s="15"/>
      <c r="R7168" s="11"/>
    </row>
    <row r="7169" spans="6:18">
      <c r="F7169" s="15"/>
      <c r="G7169" s="11"/>
      <c r="H7169" s="11"/>
      <c r="I7169" s="15"/>
      <c r="J7169" s="15"/>
      <c r="K7169" s="15"/>
      <c r="L7169" s="11"/>
      <c r="M7169" s="15"/>
      <c r="N7169" s="15"/>
      <c r="O7169" s="15"/>
      <c r="P7169" s="15"/>
      <c r="Q7169" s="15"/>
      <c r="R7169" s="11"/>
    </row>
    <row r="7170" spans="6:18">
      <c r="F7170" s="15"/>
      <c r="G7170" s="11"/>
      <c r="H7170" s="11"/>
      <c r="I7170" s="15"/>
      <c r="J7170" s="15"/>
      <c r="K7170" s="15"/>
      <c r="L7170" s="11"/>
      <c r="M7170" s="15"/>
      <c r="N7170" s="15"/>
      <c r="O7170" s="15"/>
      <c r="P7170" s="15"/>
      <c r="Q7170" s="15"/>
      <c r="R7170" s="11"/>
    </row>
    <row r="7171" spans="6:18">
      <c r="F7171" s="15"/>
      <c r="G7171" s="11"/>
      <c r="H7171" s="11"/>
      <c r="I7171" s="15"/>
      <c r="J7171" s="15"/>
      <c r="K7171" s="15"/>
      <c r="L7171" s="11"/>
      <c r="M7171" s="15"/>
      <c r="N7171" s="15"/>
      <c r="O7171" s="15"/>
      <c r="P7171" s="15"/>
      <c r="Q7171" s="15"/>
      <c r="R7171" s="11"/>
    </row>
    <row r="7172" spans="6:18">
      <c r="F7172" s="15"/>
      <c r="G7172" s="11"/>
      <c r="H7172" s="11"/>
      <c r="I7172" s="15"/>
      <c r="J7172" s="15"/>
      <c r="K7172" s="15"/>
      <c r="L7172" s="11"/>
      <c r="M7172" s="15"/>
      <c r="N7172" s="15"/>
      <c r="O7172" s="15"/>
      <c r="P7172" s="15"/>
      <c r="Q7172" s="15"/>
      <c r="R7172" s="11"/>
    </row>
    <row r="7173" spans="6:18">
      <c r="F7173" s="15"/>
      <c r="G7173" s="11"/>
      <c r="H7173" s="11"/>
      <c r="I7173" s="15"/>
      <c r="J7173" s="15"/>
      <c r="K7173" s="15"/>
      <c r="L7173" s="11"/>
      <c r="M7173" s="15"/>
      <c r="N7173" s="15"/>
      <c r="O7173" s="15"/>
      <c r="P7173" s="15"/>
      <c r="Q7173" s="15"/>
      <c r="R7173" s="11"/>
    </row>
    <row r="7174" spans="6:18">
      <c r="F7174" s="15"/>
      <c r="G7174" s="11"/>
      <c r="H7174" s="11"/>
      <c r="I7174" s="15"/>
      <c r="J7174" s="15"/>
      <c r="K7174" s="15"/>
      <c r="L7174" s="11"/>
      <c r="M7174" s="15"/>
      <c r="N7174" s="15"/>
      <c r="O7174" s="15"/>
      <c r="P7174" s="15"/>
      <c r="Q7174" s="15"/>
      <c r="R7174" s="11"/>
    </row>
    <row r="7175" spans="6:18">
      <c r="F7175" s="15"/>
      <c r="G7175" s="11"/>
      <c r="H7175" s="11"/>
      <c r="I7175" s="15"/>
      <c r="J7175" s="15"/>
      <c r="K7175" s="15"/>
      <c r="L7175" s="11"/>
      <c r="M7175" s="15"/>
      <c r="N7175" s="15"/>
      <c r="O7175" s="15"/>
      <c r="P7175" s="15"/>
      <c r="Q7175" s="15"/>
      <c r="R7175" s="11"/>
    </row>
    <row r="7176" spans="6:18">
      <c r="F7176" s="15"/>
      <c r="G7176" s="11"/>
      <c r="H7176" s="11"/>
      <c r="I7176" s="15"/>
      <c r="J7176" s="15"/>
      <c r="K7176" s="15"/>
      <c r="L7176" s="11"/>
      <c r="M7176" s="15"/>
      <c r="N7176" s="15"/>
      <c r="O7176" s="15"/>
      <c r="P7176" s="15"/>
      <c r="Q7176" s="15"/>
      <c r="R7176" s="11"/>
    </row>
    <row r="7177" spans="6:18">
      <c r="F7177" s="15"/>
      <c r="G7177" s="11"/>
      <c r="H7177" s="11"/>
      <c r="I7177" s="15"/>
      <c r="J7177" s="15"/>
      <c r="K7177" s="15"/>
      <c r="L7177" s="11"/>
      <c r="M7177" s="15"/>
      <c r="N7177" s="15"/>
      <c r="O7177" s="15"/>
      <c r="P7177" s="15"/>
      <c r="Q7177" s="15"/>
      <c r="R7177" s="11"/>
    </row>
    <row r="7178" spans="6:18">
      <c r="F7178" s="15"/>
      <c r="G7178" s="11"/>
      <c r="H7178" s="11"/>
      <c r="I7178" s="15"/>
      <c r="J7178" s="15"/>
      <c r="K7178" s="15"/>
      <c r="L7178" s="11"/>
      <c r="M7178" s="15"/>
      <c r="N7178" s="15"/>
      <c r="O7178" s="15"/>
      <c r="P7178" s="15"/>
      <c r="Q7178" s="15"/>
      <c r="R7178" s="11"/>
    </row>
    <row r="7179" spans="6:18">
      <c r="F7179" s="15"/>
      <c r="G7179" s="11"/>
      <c r="H7179" s="11"/>
      <c r="I7179" s="15"/>
      <c r="J7179" s="15"/>
      <c r="K7179" s="15"/>
      <c r="L7179" s="11"/>
      <c r="M7179" s="15"/>
      <c r="N7179" s="15"/>
      <c r="O7179" s="15"/>
      <c r="P7179" s="15"/>
      <c r="Q7179" s="15"/>
      <c r="R7179" s="11"/>
    </row>
    <row r="7180" spans="6:18">
      <c r="F7180" s="15"/>
      <c r="G7180" s="11"/>
      <c r="H7180" s="11"/>
      <c r="I7180" s="15"/>
      <c r="J7180" s="15"/>
      <c r="K7180" s="15"/>
      <c r="L7180" s="11"/>
      <c r="M7180" s="15"/>
      <c r="N7180" s="15"/>
      <c r="O7180" s="15"/>
      <c r="P7180" s="15"/>
      <c r="Q7180" s="15"/>
      <c r="R7180" s="11"/>
    </row>
    <row r="7181" spans="6:18">
      <c r="F7181" s="15"/>
      <c r="G7181" s="11"/>
      <c r="H7181" s="11"/>
      <c r="I7181" s="15"/>
      <c r="J7181" s="15"/>
      <c r="K7181" s="15"/>
      <c r="L7181" s="11"/>
      <c r="M7181" s="15"/>
      <c r="N7181" s="15"/>
      <c r="O7181" s="15"/>
      <c r="P7181" s="15"/>
      <c r="Q7181" s="15"/>
      <c r="R7181" s="11"/>
    </row>
    <row r="7182" spans="6:18">
      <c r="F7182" s="15"/>
      <c r="G7182" s="11"/>
      <c r="H7182" s="11"/>
      <c r="I7182" s="15"/>
      <c r="J7182" s="15"/>
      <c r="K7182" s="15"/>
      <c r="L7182" s="11"/>
      <c r="M7182" s="15"/>
      <c r="N7182" s="15"/>
      <c r="O7182" s="15"/>
      <c r="P7182" s="15"/>
      <c r="Q7182" s="15"/>
      <c r="R7182" s="11"/>
    </row>
    <row r="7183" spans="6:18">
      <c r="F7183" s="15"/>
      <c r="G7183" s="11"/>
      <c r="H7183" s="11"/>
      <c r="I7183" s="15"/>
      <c r="J7183" s="15"/>
      <c r="K7183" s="15"/>
      <c r="L7183" s="11"/>
      <c r="M7183" s="15"/>
      <c r="N7183" s="15"/>
      <c r="O7183" s="15"/>
      <c r="P7183" s="15"/>
      <c r="Q7183" s="15"/>
      <c r="R7183" s="11"/>
    </row>
    <row r="7184" spans="6:18">
      <c r="F7184" s="15"/>
      <c r="G7184" s="11"/>
      <c r="H7184" s="11"/>
      <c r="I7184" s="15"/>
      <c r="J7184" s="15"/>
      <c r="K7184" s="15"/>
      <c r="L7184" s="11"/>
      <c r="M7184" s="15"/>
      <c r="N7184" s="15"/>
      <c r="O7184" s="15"/>
      <c r="P7184" s="15"/>
      <c r="Q7184" s="15"/>
      <c r="R7184" s="11"/>
    </row>
    <row r="7185" spans="6:18">
      <c r="F7185" s="15"/>
      <c r="G7185" s="11"/>
      <c r="H7185" s="11"/>
      <c r="I7185" s="15"/>
      <c r="J7185" s="15"/>
      <c r="K7185" s="15"/>
      <c r="L7185" s="11"/>
      <c r="M7185" s="15"/>
      <c r="N7185" s="15"/>
      <c r="O7185" s="15"/>
      <c r="P7185" s="15"/>
      <c r="Q7185" s="15"/>
      <c r="R7185" s="11"/>
    </row>
    <row r="7186" spans="6:18">
      <c r="F7186" s="15"/>
      <c r="G7186" s="11"/>
      <c r="H7186" s="11"/>
      <c r="I7186" s="15"/>
      <c r="J7186" s="15"/>
      <c r="K7186" s="15"/>
      <c r="L7186" s="11"/>
      <c r="M7186" s="15"/>
      <c r="N7186" s="15"/>
      <c r="O7186" s="15"/>
      <c r="P7186" s="15"/>
      <c r="Q7186" s="15"/>
      <c r="R7186" s="11"/>
    </row>
    <row r="7187" spans="6:18">
      <c r="F7187" s="15"/>
      <c r="G7187" s="11"/>
      <c r="H7187" s="11"/>
      <c r="I7187" s="15"/>
      <c r="J7187" s="15"/>
      <c r="K7187" s="15"/>
      <c r="L7187" s="11"/>
      <c r="M7187" s="15"/>
      <c r="N7187" s="15"/>
      <c r="O7187" s="15"/>
      <c r="P7187" s="15"/>
      <c r="Q7187" s="15"/>
      <c r="R7187" s="11"/>
    </row>
    <row r="7188" spans="6:18">
      <c r="F7188" s="15"/>
      <c r="G7188" s="11"/>
      <c r="H7188" s="11"/>
      <c r="I7188" s="15"/>
      <c r="J7188" s="15"/>
      <c r="K7188" s="15"/>
      <c r="L7188" s="11"/>
      <c r="M7188" s="15"/>
      <c r="N7188" s="15"/>
      <c r="O7188" s="15"/>
      <c r="P7188" s="15"/>
      <c r="Q7188" s="15"/>
      <c r="R7188" s="11"/>
    </row>
    <row r="7189" spans="6:18">
      <c r="F7189" s="15"/>
      <c r="G7189" s="11"/>
      <c r="H7189" s="11"/>
      <c r="I7189" s="15"/>
      <c r="J7189" s="15"/>
      <c r="K7189" s="15"/>
      <c r="L7189" s="11"/>
      <c r="M7189" s="15"/>
      <c r="N7189" s="15"/>
      <c r="O7189" s="15"/>
      <c r="P7189" s="15"/>
      <c r="Q7189" s="15"/>
      <c r="R7189" s="11"/>
    </row>
    <row r="7190" spans="6:18">
      <c r="F7190" s="15"/>
      <c r="G7190" s="11"/>
      <c r="H7190" s="11"/>
      <c r="I7190" s="15"/>
      <c r="J7190" s="15"/>
      <c r="K7190" s="15"/>
      <c r="L7190" s="11"/>
      <c r="M7190" s="15"/>
      <c r="N7190" s="15"/>
      <c r="O7190" s="15"/>
      <c r="P7190" s="15"/>
      <c r="Q7190" s="15"/>
      <c r="R7190" s="11"/>
    </row>
    <row r="7191" spans="6:18">
      <c r="F7191" s="15"/>
      <c r="G7191" s="11"/>
      <c r="H7191" s="11"/>
      <c r="I7191" s="15"/>
      <c r="J7191" s="15"/>
      <c r="K7191" s="15"/>
      <c r="L7191" s="11"/>
      <c r="M7191" s="15"/>
      <c r="N7191" s="15"/>
      <c r="O7191" s="15"/>
      <c r="P7191" s="15"/>
      <c r="Q7191" s="15"/>
      <c r="R7191" s="11"/>
    </row>
    <row r="7192" spans="6:18">
      <c r="F7192" s="15"/>
      <c r="G7192" s="11"/>
      <c r="H7192" s="11"/>
      <c r="I7192" s="15"/>
      <c r="J7192" s="15"/>
      <c r="K7192" s="15"/>
      <c r="L7192" s="11"/>
      <c r="M7192" s="15"/>
      <c r="N7192" s="15"/>
      <c r="O7192" s="15"/>
      <c r="P7192" s="15"/>
      <c r="Q7192" s="15"/>
      <c r="R7192" s="11"/>
    </row>
    <row r="7193" spans="6:18">
      <c r="F7193" s="15"/>
      <c r="G7193" s="11"/>
      <c r="H7193" s="11"/>
      <c r="I7193" s="15"/>
      <c r="J7193" s="15"/>
      <c r="K7193" s="15"/>
      <c r="L7193" s="11"/>
      <c r="M7193" s="15"/>
      <c r="N7193" s="15"/>
      <c r="O7193" s="15"/>
      <c r="P7193" s="15"/>
      <c r="Q7193" s="15"/>
      <c r="R7193" s="11"/>
    </row>
    <row r="7194" spans="6:18">
      <c r="F7194" s="15"/>
      <c r="G7194" s="11"/>
      <c r="H7194" s="11"/>
      <c r="I7194" s="15"/>
      <c r="J7194" s="15"/>
      <c r="K7194" s="15"/>
      <c r="L7194" s="11"/>
      <c r="M7194" s="15"/>
      <c r="N7194" s="15"/>
      <c r="O7194" s="15"/>
      <c r="P7194" s="15"/>
      <c r="Q7194" s="15"/>
      <c r="R7194" s="11"/>
    </row>
    <row r="7195" spans="6:18">
      <c r="F7195" s="15"/>
      <c r="G7195" s="11"/>
      <c r="H7195" s="11"/>
      <c r="I7195" s="15"/>
      <c r="J7195" s="15"/>
      <c r="K7195" s="15"/>
      <c r="L7195" s="11"/>
      <c r="M7195" s="15"/>
      <c r="N7195" s="15"/>
      <c r="O7195" s="15"/>
      <c r="P7195" s="15"/>
      <c r="Q7195" s="15"/>
      <c r="R7195" s="11"/>
    </row>
    <row r="7196" spans="6:18">
      <c r="F7196" s="15"/>
      <c r="G7196" s="11"/>
      <c r="H7196" s="11"/>
      <c r="I7196" s="15"/>
      <c r="J7196" s="15"/>
      <c r="K7196" s="15"/>
      <c r="L7196" s="11"/>
      <c r="M7196" s="15"/>
      <c r="N7196" s="15"/>
      <c r="O7196" s="15"/>
      <c r="P7196" s="15"/>
      <c r="Q7196" s="15"/>
      <c r="R7196" s="11"/>
    </row>
    <row r="7197" spans="6:18">
      <c r="F7197" s="15"/>
      <c r="G7197" s="11"/>
      <c r="H7197" s="11"/>
      <c r="I7197" s="15"/>
      <c r="J7197" s="15"/>
      <c r="K7197" s="15"/>
      <c r="L7197" s="11"/>
      <c r="M7197" s="15"/>
      <c r="N7197" s="15"/>
      <c r="O7197" s="15"/>
      <c r="P7197" s="15"/>
      <c r="Q7197" s="15"/>
      <c r="R7197" s="11"/>
    </row>
    <row r="7198" spans="6:18">
      <c r="F7198" s="15"/>
      <c r="G7198" s="11"/>
      <c r="H7198" s="11"/>
      <c r="I7198" s="15"/>
      <c r="J7198" s="15"/>
      <c r="K7198" s="15"/>
      <c r="L7198" s="11"/>
      <c r="M7198" s="15"/>
      <c r="N7198" s="15"/>
      <c r="O7198" s="15"/>
      <c r="P7198" s="15"/>
      <c r="Q7198" s="15"/>
      <c r="R7198" s="11"/>
    </row>
    <row r="7199" spans="6:18">
      <c r="F7199" s="15"/>
      <c r="G7199" s="11"/>
      <c r="H7199" s="11"/>
      <c r="I7199" s="15"/>
      <c r="J7199" s="15"/>
      <c r="K7199" s="15"/>
      <c r="L7199" s="11"/>
      <c r="M7199" s="15"/>
      <c r="N7199" s="15"/>
      <c r="O7199" s="15"/>
      <c r="P7199" s="15"/>
      <c r="Q7199" s="15"/>
      <c r="R7199" s="11"/>
    </row>
    <row r="7200" spans="6:18">
      <c r="F7200" s="15"/>
      <c r="G7200" s="11"/>
      <c r="H7200" s="11"/>
      <c r="I7200" s="15"/>
      <c r="J7200" s="15"/>
      <c r="K7200" s="15"/>
      <c r="L7200" s="11"/>
      <c r="M7200" s="15"/>
      <c r="N7200" s="15"/>
      <c r="O7200" s="15"/>
      <c r="P7200" s="15"/>
      <c r="Q7200" s="15"/>
      <c r="R7200" s="11"/>
    </row>
    <row r="7201" spans="6:18">
      <c r="F7201" s="15"/>
      <c r="G7201" s="11"/>
      <c r="H7201" s="11"/>
      <c r="I7201" s="15"/>
      <c r="J7201" s="15"/>
      <c r="K7201" s="15"/>
      <c r="L7201" s="11"/>
      <c r="M7201" s="15"/>
      <c r="N7201" s="15"/>
      <c r="O7201" s="15"/>
      <c r="P7201" s="15"/>
      <c r="Q7201" s="15"/>
      <c r="R7201" s="11"/>
    </row>
    <row r="7202" spans="6:18">
      <c r="F7202" s="15"/>
      <c r="G7202" s="11"/>
      <c r="H7202" s="11"/>
      <c r="I7202" s="15"/>
      <c r="J7202" s="15"/>
      <c r="K7202" s="15"/>
      <c r="L7202" s="11"/>
      <c r="M7202" s="15"/>
      <c r="N7202" s="15"/>
      <c r="O7202" s="15"/>
      <c r="P7202" s="15"/>
      <c r="Q7202" s="15"/>
      <c r="R7202" s="11"/>
    </row>
    <row r="7203" spans="6:18">
      <c r="F7203" s="15"/>
      <c r="G7203" s="11"/>
      <c r="H7203" s="11"/>
      <c r="I7203" s="15"/>
      <c r="J7203" s="15"/>
      <c r="K7203" s="15"/>
      <c r="L7203" s="11"/>
      <c r="M7203" s="15"/>
      <c r="N7203" s="15"/>
      <c r="O7203" s="15"/>
      <c r="P7203" s="15"/>
      <c r="Q7203" s="15"/>
      <c r="R7203" s="11"/>
    </row>
    <row r="7204" spans="6:18">
      <c r="F7204" s="15"/>
      <c r="G7204" s="11"/>
      <c r="H7204" s="11"/>
      <c r="I7204" s="15"/>
      <c r="J7204" s="15"/>
      <c r="K7204" s="15"/>
      <c r="L7204" s="11"/>
      <c r="M7204" s="15"/>
      <c r="N7204" s="15"/>
      <c r="O7204" s="15"/>
      <c r="P7204" s="15"/>
      <c r="Q7204" s="15"/>
      <c r="R7204" s="11"/>
    </row>
    <row r="7205" spans="6:18">
      <c r="F7205" s="15"/>
      <c r="G7205" s="11"/>
      <c r="H7205" s="11"/>
      <c r="I7205" s="15"/>
      <c r="J7205" s="15"/>
      <c r="K7205" s="15"/>
      <c r="L7205" s="11"/>
      <c r="M7205" s="15"/>
      <c r="N7205" s="15"/>
      <c r="O7205" s="15"/>
      <c r="P7205" s="15"/>
      <c r="Q7205" s="15"/>
      <c r="R7205" s="11"/>
    </row>
    <row r="7206" spans="6:18">
      <c r="F7206" s="15"/>
      <c r="G7206" s="11"/>
      <c r="H7206" s="11"/>
      <c r="I7206" s="15"/>
      <c r="J7206" s="15"/>
      <c r="K7206" s="15"/>
      <c r="L7206" s="11"/>
      <c r="M7206" s="15"/>
      <c r="N7206" s="15"/>
      <c r="O7206" s="15"/>
      <c r="P7206" s="15"/>
      <c r="Q7206" s="15"/>
      <c r="R7206" s="11"/>
    </row>
    <row r="7207" spans="6:18">
      <c r="F7207" s="15"/>
      <c r="G7207" s="11"/>
      <c r="H7207" s="11"/>
      <c r="I7207" s="15"/>
      <c r="J7207" s="15"/>
      <c r="K7207" s="15"/>
      <c r="L7207" s="11"/>
      <c r="M7207" s="15"/>
      <c r="N7207" s="15"/>
      <c r="O7207" s="15"/>
      <c r="P7207" s="15"/>
      <c r="Q7207" s="15"/>
      <c r="R7207" s="11"/>
    </row>
    <row r="7208" spans="6:18">
      <c r="F7208" s="15"/>
      <c r="G7208" s="11"/>
      <c r="H7208" s="11"/>
      <c r="I7208" s="15"/>
      <c r="J7208" s="15"/>
      <c r="K7208" s="15"/>
      <c r="L7208" s="11"/>
      <c r="M7208" s="15"/>
      <c r="N7208" s="15"/>
      <c r="O7208" s="15"/>
      <c r="P7208" s="15"/>
      <c r="Q7208" s="15"/>
      <c r="R7208" s="11"/>
    </row>
    <row r="7209" spans="6:18">
      <c r="F7209" s="15"/>
      <c r="G7209" s="11"/>
      <c r="H7209" s="11"/>
      <c r="I7209" s="15"/>
      <c r="J7209" s="15"/>
      <c r="K7209" s="15"/>
      <c r="L7209" s="11"/>
      <c r="M7209" s="15"/>
      <c r="N7209" s="15"/>
      <c r="O7209" s="15"/>
      <c r="P7209" s="15"/>
      <c r="Q7209" s="15"/>
      <c r="R7209" s="11"/>
    </row>
    <row r="7210" spans="6:18">
      <c r="F7210" s="15"/>
      <c r="G7210" s="11"/>
      <c r="H7210" s="11"/>
      <c r="I7210" s="15"/>
      <c r="J7210" s="15"/>
      <c r="K7210" s="15"/>
      <c r="L7210" s="11"/>
      <c r="M7210" s="15"/>
      <c r="N7210" s="15"/>
      <c r="O7210" s="15"/>
      <c r="P7210" s="15"/>
      <c r="Q7210" s="15"/>
      <c r="R7210" s="11"/>
    </row>
    <row r="7211" spans="6:18">
      <c r="F7211" s="15"/>
      <c r="G7211" s="11"/>
      <c r="H7211" s="11"/>
      <c r="I7211" s="15"/>
      <c r="J7211" s="15"/>
      <c r="K7211" s="15"/>
      <c r="L7211" s="11"/>
      <c r="M7211" s="15"/>
      <c r="N7211" s="15"/>
      <c r="O7211" s="15"/>
      <c r="P7211" s="15"/>
      <c r="Q7211" s="15"/>
      <c r="R7211" s="11"/>
    </row>
    <row r="7212" spans="6:18">
      <c r="F7212" s="15"/>
      <c r="G7212" s="11"/>
      <c r="H7212" s="11"/>
      <c r="I7212" s="15"/>
      <c r="J7212" s="15"/>
      <c r="K7212" s="15"/>
      <c r="L7212" s="11"/>
      <c r="M7212" s="15"/>
      <c r="N7212" s="15"/>
      <c r="O7212" s="15"/>
      <c r="P7212" s="15"/>
      <c r="Q7212" s="15"/>
      <c r="R7212" s="11"/>
    </row>
    <row r="7213" spans="6:18">
      <c r="F7213" s="15"/>
      <c r="G7213" s="11"/>
      <c r="H7213" s="11"/>
      <c r="I7213" s="15"/>
      <c r="J7213" s="15"/>
      <c r="K7213" s="15"/>
      <c r="L7213" s="11"/>
      <c r="M7213" s="15"/>
      <c r="N7213" s="15"/>
      <c r="O7213" s="15"/>
      <c r="P7213" s="15"/>
      <c r="Q7213" s="15"/>
      <c r="R7213" s="11"/>
    </row>
    <row r="7214" spans="6:18">
      <c r="F7214" s="15"/>
      <c r="G7214" s="11"/>
      <c r="H7214" s="11"/>
      <c r="I7214" s="15"/>
      <c r="J7214" s="15"/>
      <c r="K7214" s="15"/>
      <c r="L7214" s="11"/>
      <c r="M7214" s="15"/>
      <c r="N7214" s="15"/>
      <c r="O7214" s="15"/>
      <c r="P7214" s="15"/>
      <c r="Q7214" s="15"/>
      <c r="R7214" s="11"/>
    </row>
    <row r="7215" spans="6:18">
      <c r="F7215" s="15"/>
      <c r="G7215" s="11"/>
      <c r="H7215" s="11"/>
      <c r="I7215" s="15"/>
      <c r="J7215" s="15"/>
      <c r="K7215" s="15"/>
      <c r="L7215" s="11"/>
      <c r="M7215" s="15"/>
      <c r="N7215" s="15"/>
      <c r="O7215" s="15"/>
      <c r="P7215" s="15"/>
      <c r="Q7215" s="15"/>
      <c r="R7215" s="11"/>
    </row>
    <row r="7216" spans="6:18">
      <c r="F7216" s="15"/>
      <c r="G7216" s="11"/>
      <c r="H7216" s="11"/>
      <c r="I7216" s="15"/>
      <c r="J7216" s="15"/>
      <c r="K7216" s="15"/>
      <c r="L7216" s="11"/>
      <c r="M7216" s="15"/>
      <c r="N7216" s="15"/>
      <c r="O7216" s="15"/>
      <c r="P7216" s="15"/>
      <c r="Q7216" s="15"/>
      <c r="R7216" s="11"/>
    </row>
    <row r="7217" spans="6:18">
      <c r="F7217" s="15"/>
      <c r="G7217" s="11"/>
      <c r="H7217" s="11"/>
      <c r="I7217" s="15"/>
      <c r="J7217" s="15"/>
      <c r="K7217" s="15"/>
      <c r="L7217" s="11"/>
      <c r="M7217" s="15"/>
      <c r="N7217" s="15"/>
      <c r="O7217" s="15"/>
      <c r="P7217" s="15"/>
      <c r="Q7217" s="15"/>
      <c r="R7217" s="11"/>
    </row>
    <row r="7218" spans="6:18">
      <c r="F7218" s="15"/>
      <c r="G7218" s="11"/>
      <c r="H7218" s="11"/>
      <c r="I7218" s="15"/>
      <c r="J7218" s="15"/>
      <c r="K7218" s="15"/>
      <c r="L7218" s="11"/>
      <c r="M7218" s="15"/>
      <c r="N7218" s="15"/>
      <c r="O7218" s="15"/>
      <c r="P7218" s="15"/>
      <c r="Q7218" s="15"/>
      <c r="R7218" s="11"/>
    </row>
    <row r="7219" spans="6:18">
      <c r="F7219" s="15"/>
      <c r="G7219" s="11"/>
      <c r="H7219" s="11"/>
      <c r="I7219" s="15"/>
      <c r="J7219" s="15"/>
      <c r="K7219" s="15"/>
      <c r="L7219" s="11"/>
      <c r="M7219" s="15"/>
      <c r="N7219" s="15"/>
      <c r="O7219" s="15"/>
      <c r="P7219" s="15"/>
      <c r="Q7219" s="15"/>
      <c r="R7219" s="11"/>
    </row>
    <row r="7220" spans="6:18">
      <c r="F7220" s="15"/>
      <c r="G7220" s="11"/>
      <c r="H7220" s="11"/>
      <c r="I7220" s="15"/>
      <c r="J7220" s="15"/>
      <c r="K7220" s="15"/>
      <c r="L7220" s="11"/>
      <c r="M7220" s="15"/>
      <c r="N7220" s="15"/>
      <c r="O7220" s="15"/>
      <c r="P7220" s="15"/>
      <c r="Q7220" s="15"/>
      <c r="R7220" s="11"/>
    </row>
    <row r="7221" spans="6:18">
      <c r="F7221" s="15"/>
      <c r="G7221" s="11"/>
      <c r="H7221" s="11"/>
      <c r="I7221" s="15"/>
      <c r="J7221" s="15"/>
      <c r="K7221" s="15"/>
      <c r="L7221" s="11"/>
      <c r="M7221" s="15"/>
      <c r="N7221" s="15"/>
      <c r="O7221" s="15"/>
      <c r="P7221" s="15"/>
      <c r="Q7221" s="15"/>
      <c r="R7221" s="11"/>
    </row>
    <row r="7222" spans="6:18">
      <c r="F7222" s="15"/>
      <c r="G7222" s="11"/>
      <c r="H7222" s="11"/>
      <c r="I7222" s="15"/>
      <c r="J7222" s="15"/>
      <c r="K7222" s="15"/>
      <c r="L7222" s="11"/>
      <c r="M7222" s="15"/>
      <c r="N7222" s="15"/>
      <c r="O7222" s="15"/>
      <c r="P7222" s="15"/>
      <c r="Q7222" s="15"/>
      <c r="R7222" s="11"/>
    </row>
    <row r="7223" spans="6:18">
      <c r="F7223" s="15"/>
      <c r="G7223" s="11"/>
      <c r="H7223" s="11"/>
      <c r="I7223" s="15"/>
      <c r="J7223" s="15"/>
      <c r="K7223" s="15"/>
      <c r="L7223" s="11"/>
      <c r="M7223" s="15"/>
      <c r="N7223" s="15"/>
      <c r="O7223" s="15"/>
      <c r="P7223" s="15"/>
      <c r="Q7223" s="15"/>
      <c r="R7223" s="11"/>
    </row>
    <row r="7224" spans="6:18">
      <c r="F7224" s="15"/>
      <c r="G7224" s="11"/>
      <c r="H7224" s="11"/>
      <c r="I7224" s="15"/>
      <c r="J7224" s="15"/>
      <c r="K7224" s="15"/>
      <c r="L7224" s="11"/>
      <c r="M7224" s="15"/>
      <c r="N7224" s="15"/>
      <c r="O7224" s="15"/>
      <c r="P7224" s="15"/>
      <c r="Q7224" s="15"/>
      <c r="R7224" s="11"/>
    </row>
    <row r="7225" spans="6:18">
      <c r="F7225" s="15"/>
      <c r="G7225" s="11"/>
      <c r="H7225" s="11"/>
      <c r="I7225" s="15"/>
      <c r="J7225" s="15"/>
      <c r="K7225" s="15"/>
      <c r="L7225" s="11"/>
      <c r="M7225" s="15"/>
      <c r="N7225" s="15"/>
      <c r="O7225" s="15"/>
      <c r="P7225" s="15"/>
      <c r="Q7225" s="15"/>
      <c r="R7225" s="11"/>
    </row>
    <row r="7226" spans="6:18">
      <c r="F7226" s="15"/>
      <c r="G7226" s="11"/>
      <c r="H7226" s="11"/>
      <c r="I7226" s="15"/>
      <c r="J7226" s="15"/>
      <c r="K7226" s="15"/>
      <c r="L7226" s="11"/>
      <c r="M7226" s="15"/>
      <c r="N7226" s="15"/>
      <c r="O7226" s="15"/>
      <c r="P7226" s="15"/>
      <c r="Q7226" s="15"/>
      <c r="R7226" s="11"/>
    </row>
    <row r="7227" spans="6:18">
      <c r="F7227" s="15"/>
      <c r="G7227" s="11"/>
      <c r="H7227" s="11"/>
      <c r="I7227" s="15"/>
      <c r="J7227" s="15"/>
      <c r="K7227" s="15"/>
      <c r="L7227" s="11"/>
      <c r="M7227" s="15"/>
      <c r="N7227" s="15"/>
      <c r="O7227" s="15"/>
      <c r="P7227" s="15"/>
      <c r="Q7227" s="15"/>
      <c r="R7227" s="11"/>
    </row>
    <row r="7228" spans="6:18">
      <c r="F7228" s="15"/>
      <c r="G7228" s="11"/>
      <c r="H7228" s="11"/>
      <c r="I7228" s="15"/>
      <c r="J7228" s="15"/>
      <c r="K7228" s="15"/>
      <c r="L7228" s="11"/>
      <c r="M7228" s="15"/>
      <c r="N7228" s="15"/>
      <c r="O7228" s="15"/>
      <c r="P7228" s="15"/>
      <c r="Q7228" s="15"/>
      <c r="R7228" s="11"/>
    </row>
    <row r="7229" spans="6:18">
      <c r="F7229" s="15"/>
      <c r="G7229" s="11"/>
      <c r="H7229" s="11"/>
      <c r="I7229" s="15"/>
      <c r="J7229" s="15"/>
      <c r="K7229" s="15"/>
      <c r="L7229" s="11"/>
      <c r="M7229" s="15"/>
      <c r="N7229" s="15"/>
      <c r="O7229" s="15"/>
      <c r="P7229" s="15"/>
      <c r="Q7229" s="15"/>
      <c r="R7229" s="11"/>
    </row>
    <row r="7230" spans="6:18">
      <c r="F7230" s="15"/>
      <c r="G7230" s="11"/>
      <c r="H7230" s="11"/>
      <c r="I7230" s="15"/>
      <c r="J7230" s="15"/>
      <c r="K7230" s="15"/>
      <c r="L7230" s="11"/>
      <c r="M7230" s="15"/>
      <c r="N7230" s="15"/>
      <c r="O7230" s="15"/>
      <c r="P7230" s="15"/>
      <c r="Q7230" s="15"/>
      <c r="R7230" s="11"/>
    </row>
    <row r="7231" spans="6:18">
      <c r="F7231" s="15"/>
      <c r="G7231" s="11"/>
      <c r="H7231" s="11"/>
      <c r="I7231" s="15"/>
      <c r="J7231" s="15"/>
      <c r="K7231" s="15"/>
      <c r="L7231" s="11"/>
      <c r="M7231" s="15"/>
      <c r="N7231" s="15"/>
      <c r="O7231" s="15"/>
      <c r="P7231" s="15"/>
      <c r="Q7231" s="15"/>
      <c r="R7231" s="11"/>
    </row>
    <row r="7232" spans="6:18">
      <c r="F7232" s="15"/>
      <c r="G7232" s="11"/>
      <c r="H7232" s="11"/>
      <c r="I7232" s="15"/>
      <c r="J7232" s="15"/>
      <c r="K7232" s="15"/>
      <c r="L7232" s="11"/>
      <c r="M7232" s="15"/>
      <c r="N7232" s="15"/>
      <c r="O7232" s="15"/>
      <c r="P7232" s="15"/>
      <c r="Q7232" s="15"/>
      <c r="R7232" s="11"/>
    </row>
    <row r="7233" spans="6:18">
      <c r="F7233" s="15"/>
      <c r="G7233" s="11"/>
      <c r="H7233" s="11"/>
      <c r="I7233" s="15"/>
      <c r="J7233" s="15"/>
      <c r="K7233" s="15"/>
      <c r="L7233" s="11"/>
      <c r="M7233" s="15"/>
      <c r="N7233" s="15"/>
      <c r="O7233" s="15"/>
      <c r="P7233" s="15"/>
      <c r="Q7233" s="15"/>
      <c r="R7233" s="11"/>
    </row>
    <row r="7234" spans="6:18">
      <c r="F7234" s="15"/>
      <c r="G7234" s="11"/>
      <c r="H7234" s="11"/>
      <c r="I7234" s="15"/>
      <c r="J7234" s="15"/>
      <c r="K7234" s="15"/>
      <c r="L7234" s="11"/>
      <c r="M7234" s="15"/>
      <c r="N7234" s="15"/>
      <c r="O7234" s="15"/>
      <c r="P7234" s="15"/>
      <c r="Q7234" s="15"/>
      <c r="R7234" s="11"/>
    </row>
    <row r="7235" spans="6:18">
      <c r="F7235" s="15"/>
      <c r="G7235" s="11"/>
      <c r="H7235" s="11"/>
      <c r="I7235" s="15"/>
      <c r="J7235" s="15"/>
      <c r="K7235" s="15"/>
      <c r="L7235" s="11"/>
      <c r="M7235" s="15"/>
      <c r="N7235" s="15"/>
      <c r="O7235" s="15"/>
      <c r="P7235" s="15"/>
      <c r="Q7235" s="15"/>
      <c r="R7235" s="11"/>
    </row>
    <row r="7236" spans="6:18">
      <c r="F7236" s="15"/>
      <c r="G7236" s="11"/>
      <c r="H7236" s="11"/>
      <c r="I7236" s="15"/>
      <c r="J7236" s="15"/>
      <c r="K7236" s="15"/>
      <c r="L7236" s="11"/>
      <c r="M7236" s="15"/>
      <c r="N7236" s="15"/>
      <c r="O7236" s="15"/>
      <c r="P7236" s="15"/>
      <c r="Q7236" s="15"/>
      <c r="R7236" s="11"/>
    </row>
    <row r="7237" spans="6:18">
      <c r="F7237" s="15"/>
      <c r="G7237" s="11"/>
      <c r="H7237" s="11"/>
      <c r="I7237" s="15"/>
      <c r="J7237" s="15"/>
      <c r="K7237" s="15"/>
      <c r="L7237" s="11"/>
      <c r="M7237" s="15"/>
      <c r="N7237" s="15"/>
      <c r="O7237" s="15"/>
      <c r="P7237" s="15"/>
      <c r="Q7237" s="15"/>
      <c r="R7237" s="11"/>
    </row>
    <row r="7238" spans="6:18">
      <c r="F7238" s="15"/>
      <c r="G7238" s="11"/>
      <c r="H7238" s="11"/>
      <c r="I7238" s="15"/>
      <c r="J7238" s="15"/>
      <c r="K7238" s="15"/>
      <c r="L7238" s="11"/>
      <c r="M7238" s="15"/>
      <c r="N7238" s="15"/>
      <c r="O7238" s="15"/>
      <c r="P7238" s="15"/>
      <c r="Q7238" s="15"/>
      <c r="R7238" s="11"/>
    </row>
    <row r="7239" spans="6:18">
      <c r="F7239" s="15"/>
      <c r="G7239" s="11"/>
      <c r="H7239" s="11"/>
      <c r="I7239" s="15"/>
      <c r="J7239" s="15"/>
      <c r="K7239" s="15"/>
      <c r="L7239" s="11"/>
      <c r="M7239" s="15"/>
      <c r="N7239" s="15"/>
      <c r="O7239" s="15"/>
      <c r="P7239" s="15"/>
      <c r="Q7239" s="15"/>
      <c r="R7239" s="11"/>
    </row>
    <row r="7240" spans="6:18">
      <c r="F7240" s="15"/>
      <c r="G7240" s="11"/>
      <c r="H7240" s="11"/>
      <c r="I7240" s="15"/>
      <c r="J7240" s="15"/>
      <c r="K7240" s="15"/>
      <c r="L7240" s="11"/>
      <c r="M7240" s="15"/>
      <c r="N7240" s="15"/>
      <c r="O7240" s="15"/>
      <c r="P7240" s="15"/>
      <c r="Q7240" s="15"/>
      <c r="R7240" s="11"/>
    </row>
    <row r="7241" spans="6:18">
      <c r="F7241" s="15"/>
      <c r="G7241" s="11"/>
      <c r="H7241" s="11"/>
      <c r="I7241" s="15"/>
      <c r="J7241" s="15"/>
      <c r="K7241" s="15"/>
      <c r="L7241" s="11"/>
      <c r="M7241" s="15"/>
      <c r="N7241" s="15"/>
      <c r="O7241" s="15"/>
      <c r="P7241" s="15"/>
      <c r="Q7241" s="15"/>
      <c r="R7241" s="11"/>
    </row>
    <row r="7242" spans="6:18">
      <c r="F7242" s="15"/>
      <c r="G7242" s="11"/>
      <c r="H7242" s="11"/>
      <c r="I7242" s="15"/>
      <c r="J7242" s="15"/>
      <c r="K7242" s="15"/>
      <c r="L7242" s="11"/>
      <c r="M7242" s="15"/>
      <c r="N7242" s="15"/>
      <c r="O7242" s="15"/>
      <c r="P7242" s="15"/>
      <c r="Q7242" s="15"/>
      <c r="R7242" s="11"/>
    </row>
    <row r="7243" spans="6:18">
      <c r="F7243" s="15"/>
      <c r="G7243" s="11"/>
      <c r="H7243" s="11"/>
      <c r="I7243" s="15"/>
      <c r="J7243" s="15"/>
      <c r="K7243" s="15"/>
      <c r="L7243" s="11"/>
      <c r="M7243" s="15"/>
      <c r="N7243" s="15"/>
      <c r="O7243" s="15"/>
      <c r="P7243" s="15"/>
      <c r="Q7243" s="15"/>
      <c r="R7243" s="11"/>
    </row>
    <row r="7244" spans="6:18">
      <c r="F7244" s="15"/>
      <c r="G7244" s="11"/>
      <c r="H7244" s="11"/>
      <c r="I7244" s="15"/>
      <c r="J7244" s="15"/>
      <c r="K7244" s="15"/>
      <c r="L7244" s="11"/>
      <c r="M7244" s="15"/>
      <c r="N7244" s="15"/>
      <c r="O7244" s="15"/>
      <c r="P7244" s="15"/>
      <c r="Q7244" s="15"/>
      <c r="R7244" s="11"/>
    </row>
    <row r="7245" spans="6:18">
      <c r="F7245" s="15"/>
      <c r="G7245" s="11"/>
      <c r="H7245" s="11"/>
      <c r="I7245" s="15"/>
      <c r="J7245" s="15"/>
      <c r="K7245" s="15"/>
      <c r="L7245" s="11"/>
      <c r="M7245" s="15"/>
      <c r="N7245" s="15"/>
      <c r="O7245" s="15"/>
      <c r="P7245" s="15"/>
      <c r="Q7245" s="15"/>
      <c r="R7245" s="11"/>
    </row>
    <row r="7246" spans="6:18">
      <c r="F7246" s="15"/>
      <c r="G7246" s="11"/>
      <c r="H7246" s="11"/>
      <c r="I7246" s="15"/>
      <c r="J7246" s="15"/>
      <c r="K7246" s="15"/>
      <c r="L7246" s="11"/>
      <c r="M7246" s="15"/>
      <c r="N7246" s="15"/>
      <c r="O7246" s="15"/>
      <c r="P7246" s="15"/>
      <c r="Q7246" s="15"/>
      <c r="R7246" s="11"/>
    </row>
    <row r="7247" spans="6:18">
      <c r="F7247" s="15"/>
      <c r="G7247" s="11"/>
      <c r="H7247" s="11"/>
      <c r="I7247" s="15"/>
      <c r="J7247" s="15"/>
      <c r="K7247" s="15"/>
      <c r="L7247" s="11"/>
      <c r="M7247" s="15"/>
      <c r="N7247" s="15"/>
      <c r="O7247" s="15"/>
      <c r="P7247" s="15"/>
      <c r="Q7247" s="15"/>
      <c r="R7247" s="11"/>
    </row>
    <row r="7248" spans="6:18">
      <c r="F7248" s="15"/>
      <c r="G7248" s="11"/>
      <c r="H7248" s="11"/>
      <c r="I7248" s="15"/>
      <c r="J7248" s="15"/>
      <c r="K7248" s="15"/>
      <c r="L7248" s="11"/>
      <c r="M7248" s="15"/>
      <c r="N7248" s="15"/>
      <c r="O7248" s="15"/>
      <c r="P7248" s="15"/>
      <c r="Q7248" s="15"/>
      <c r="R7248" s="11"/>
    </row>
    <row r="7249" spans="6:18">
      <c r="F7249" s="15"/>
      <c r="G7249" s="11"/>
      <c r="H7249" s="11"/>
      <c r="I7249" s="15"/>
      <c r="J7249" s="15"/>
      <c r="K7249" s="15"/>
      <c r="L7249" s="11"/>
      <c r="M7249" s="15"/>
      <c r="N7249" s="15"/>
      <c r="O7249" s="15"/>
      <c r="P7249" s="15"/>
      <c r="Q7249" s="15"/>
      <c r="R7249" s="11"/>
    </row>
    <row r="7250" spans="6:18">
      <c r="F7250" s="15"/>
      <c r="G7250" s="11"/>
      <c r="H7250" s="11"/>
      <c r="I7250" s="15"/>
      <c r="J7250" s="15"/>
      <c r="K7250" s="15"/>
      <c r="L7250" s="11"/>
      <c r="M7250" s="15"/>
      <c r="N7250" s="15"/>
      <c r="O7250" s="15"/>
      <c r="P7250" s="15"/>
      <c r="Q7250" s="15"/>
      <c r="R7250" s="11"/>
    </row>
    <row r="7251" spans="6:18">
      <c r="F7251" s="15"/>
      <c r="G7251" s="11"/>
      <c r="H7251" s="11"/>
      <c r="I7251" s="15"/>
      <c r="J7251" s="15"/>
      <c r="K7251" s="15"/>
      <c r="L7251" s="11"/>
      <c r="M7251" s="15"/>
      <c r="N7251" s="15"/>
      <c r="O7251" s="15"/>
      <c r="P7251" s="15"/>
      <c r="Q7251" s="15"/>
      <c r="R7251" s="11"/>
    </row>
    <row r="7252" spans="6:18">
      <c r="F7252" s="15"/>
      <c r="G7252" s="11"/>
      <c r="H7252" s="11"/>
      <c r="I7252" s="15"/>
      <c r="J7252" s="15"/>
      <c r="K7252" s="15"/>
      <c r="L7252" s="11"/>
      <c r="M7252" s="15"/>
      <c r="N7252" s="15"/>
      <c r="O7252" s="15"/>
      <c r="P7252" s="15"/>
      <c r="Q7252" s="15"/>
      <c r="R7252" s="11"/>
    </row>
    <row r="7253" spans="6:18">
      <c r="F7253" s="15"/>
      <c r="G7253" s="11"/>
      <c r="H7253" s="11"/>
      <c r="I7253" s="15"/>
      <c r="J7253" s="15"/>
      <c r="K7253" s="15"/>
      <c r="L7253" s="11"/>
      <c r="M7253" s="15"/>
      <c r="N7253" s="15"/>
      <c r="O7253" s="15"/>
      <c r="P7253" s="15"/>
      <c r="Q7253" s="15"/>
      <c r="R7253" s="11"/>
    </row>
    <row r="7254" spans="6:18">
      <c r="F7254" s="15"/>
      <c r="G7254" s="11"/>
      <c r="H7254" s="11"/>
      <c r="I7254" s="15"/>
      <c r="J7254" s="15"/>
      <c r="K7254" s="15"/>
      <c r="L7254" s="11"/>
      <c r="M7254" s="15"/>
      <c r="N7254" s="15"/>
      <c r="O7254" s="15"/>
      <c r="P7254" s="15"/>
      <c r="Q7254" s="15"/>
      <c r="R7254" s="11"/>
    </row>
    <row r="7255" spans="6:18">
      <c r="F7255" s="15"/>
      <c r="G7255" s="11"/>
      <c r="H7255" s="11"/>
      <c r="I7255" s="15"/>
      <c r="J7255" s="15"/>
      <c r="K7255" s="15"/>
      <c r="L7255" s="11"/>
      <c r="M7255" s="15"/>
      <c r="N7255" s="15"/>
      <c r="O7255" s="15"/>
      <c r="P7255" s="15"/>
      <c r="Q7255" s="15"/>
      <c r="R7255" s="11"/>
    </row>
    <row r="7256" spans="6:18">
      <c r="F7256" s="15"/>
      <c r="G7256" s="11"/>
      <c r="H7256" s="11"/>
      <c r="I7256" s="15"/>
      <c r="J7256" s="15"/>
      <c r="K7256" s="15"/>
      <c r="L7256" s="11"/>
      <c r="M7256" s="15"/>
      <c r="N7256" s="15"/>
      <c r="O7256" s="15"/>
      <c r="P7256" s="15"/>
      <c r="Q7256" s="15"/>
      <c r="R7256" s="11"/>
    </row>
    <row r="7257" spans="6:18">
      <c r="F7257" s="15"/>
      <c r="G7257" s="11"/>
      <c r="H7257" s="11"/>
      <c r="I7257" s="15"/>
      <c r="J7257" s="15"/>
      <c r="K7257" s="15"/>
      <c r="L7257" s="11"/>
      <c r="M7257" s="15"/>
      <c r="N7257" s="15"/>
      <c r="O7257" s="15"/>
      <c r="P7257" s="15"/>
      <c r="Q7257" s="15"/>
      <c r="R7257" s="11"/>
    </row>
    <row r="7258" spans="6:18">
      <c r="F7258" s="15"/>
      <c r="G7258" s="11"/>
      <c r="H7258" s="11"/>
      <c r="I7258" s="15"/>
      <c r="J7258" s="15"/>
      <c r="K7258" s="15"/>
      <c r="L7258" s="11"/>
      <c r="M7258" s="15"/>
      <c r="N7258" s="15"/>
      <c r="O7258" s="15"/>
      <c r="P7258" s="15"/>
      <c r="Q7258" s="15"/>
      <c r="R7258" s="11"/>
    </row>
    <row r="7259" spans="6:18">
      <c r="F7259" s="15"/>
      <c r="G7259" s="11"/>
      <c r="H7259" s="11"/>
      <c r="I7259" s="15"/>
      <c r="J7259" s="15"/>
      <c r="K7259" s="15"/>
      <c r="L7259" s="11"/>
      <c r="M7259" s="15"/>
      <c r="N7259" s="15"/>
      <c r="O7259" s="15"/>
      <c r="P7259" s="15"/>
      <c r="Q7259" s="15"/>
      <c r="R7259" s="11"/>
    </row>
    <row r="7260" spans="6:18">
      <c r="F7260" s="15"/>
      <c r="G7260" s="11"/>
      <c r="H7260" s="11"/>
      <c r="I7260" s="15"/>
      <c r="J7260" s="15"/>
      <c r="K7260" s="15"/>
      <c r="L7260" s="11"/>
      <c r="M7260" s="15"/>
      <c r="N7260" s="15"/>
      <c r="O7260" s="15"/>
      <c r="P7260" s="15"/>
      <c r="Q7260" s="15"/>
      <c r="R7260" s="11"/>
    </row>
    <row r="7261" spans="6:18">
      <c r="F7261" s="15"/>
      <c r="G7261" s="11"/>
      <c r="H7261" s="11"/>
      <c r="I7261" s="15"/>
      <c r="J7261" s="15"/>
      <c r="K7261" s="15"/>
      <c r="L7261" s="11"/>
      <c r="M7261" s="15"/>
      <c r="N7261" s="15"/>
      <c r="O7261" s="15"/>
      <c r="P7261" s="15"/>
      <c r="Q7261" s="15"/>
      <c r="R7261" s="11"/>
    </row>
    <row r="7262" spans="6:18">
      <c r="F7262" s="15"/>
      <c r="G7262" s="11"/>
      <c r="H7262" s="11"/>
      <c r="I7262" s="15"/>
      <c r="J7262" s="15"/>
      <c r="K7262" s="15"/>
      <c r="L7262" s="11"/>
      <c r="M7262" s="15"/>
      <c r="N7262" s="15"/>
      <c r="O7262" s="15"/>
      <c r="P7262" s="15"/>
      <c r="Q7262" s="15"/>
      <c r="R7262" s="11"/>
    </row>
    <row r="7263" spans="6:18">
      <c r="F7263" s="15"/>
      <c r="G7263" s="11"/>
      <c r="H7263" s="11"/>
      <c r="I7263" s="15"/>
      <c r="J7263" s="15"/>
      <c r="K7263" s="15"/>
      <c r="L7263" s="11"/>
      <c r="M7263" s="15"/>
      <c r="N7263" s="15"/>
      <c r="O7263" s="15"/>
      <c r="P7263" s="15"/>
      <c r="Q7263" s="15"/>
      <c r="R7263" s="11"/>
    </row>
    <row r="7264" spans="6:18">
      <c r="F7264" s="15"/>
      <c r="G7264" s="11"/>
      <c r="H7264" s="11"/>
      <c r="I7264" s="15"/>
      <c r="J7264" s="15"/>
      <c r="K7264" s="15"/>
      <c r="L7264" s="11"/>
      <c r="M7264" s="15"/>
      <c r="N7264" s="15"/>
      <c r="O7264" s="15"/>
      <c r="P7264" s="15"/>
      <c r="Q7264" s="15"/>
      <c r="R7264" s="11"/>
    </row>
    <row r="7265" spans="6:18">
      <c r="F7265" s="15"/>
      <c r="G7265" s="11"/>
      <c r="H7265" s="11"/>
      <c r="I7265" s="15"/>
      <c r="J7265" s="15"/>
      <c r="K7265" s="15"/>
      <c r="L7265" s="11"/>
      <c r="M7265" s="15"/>
      <c r="N7265" s="15"/>
      <c r="O7265" s="15"/>
      <c r="P7265" s="15"/>
      <c r="Q7265" s="15"/>
      <c r="R7265" s="11"/>
    </row>
    <row r="7266" spans="6:18">
      <c r="F7266" s="15"/>
      <c r="G7266" s="11"/>
      <c r="H7266" s="11"/>
      <c r="I7266" s="15"/>
      <c r="J7266" s="15"/>
      <c r="K7266" s="15"/>
      <c r="L7266" s="11"/>
      <c r="M7266" s="15"/>
      <c r="N7266" s="15"/>
      <c r="O7266" s="15"/>
      <c r="P7266" s="15"/>
      <c r="Q7266" s="15"/>
      <c r="R7266" s="11"/>
    </row>
    <row r="7267" spans="6:18">
      <c r="F7267" s="15"/>
      <c r="G7267" s="11"/>
      <c r="H7267" s="11"/>
      <c r="I7267" s="15"/>
      <c r="J7267" s="15"/>
      <c r="K7267" s="15"/>
      <c r="L7267" s="11"/>
      <c r="M7267" s="15"/>
      <c r="N7267" s="15"/>
      <c r="O7267" s="15"/>
      <c r="P7267" s="15"/>
      <c r="Q7267" s="15"/>
      <c r="R7267" s="11"/>
    </row>
    <row r="7268" spans="6:18">
      <c r="F7268" s="15"/>
      <c r="G7268" s="11"/>
      <c r="H7268" s="11"/>
      <c r="I7268" s="15"/>
      <c r="J7268" s="15"/>
      <c r="K7268" s="15"/>
      <c r="L7268" s="11"/>
      <c r="M7268" s="15"/>
      <c r="N7268" s="15"/>
      <c r="O7268" s="15"/>
      <c r="P7268" s="15"/>
      <c r="Q7268" s="15"/>
      <c r="R7268" s="11"/>
    </row>
    <row r="7269" spans="6:18">
      <c r="F7269" s="15"/>
      <c r="G7269" s="11"/>
      <c r="H7269" s="11"/>
      <c r="I7269" s="15"/>
      <c r="J7269" s="15"/>
      <c r="K7269" s="15"/>
      <c r="L7269" s="11"/>
      <c r="M7269" s="15"/>
      <c r="N7269" s="15"/>
      <c r="O7269" s="15"/>
      <c r="P7269" s="15"/>
      <c r="Q7269" s="15"/>
      <c r="R7269" s="11"/>
    </row>
    <row r="7270" spans="6:18">
      <c r="F7270" s="15"/>
      <c r="G7270" s="11"/>
      <c r="H7270" s="11"/>
      <c r="I7270" s="15"/>
      <c r="J7270" s="15"/>
      <c r="K7270" s="15"/>
      <c r="L7270" s="11"/>
      <c r="M7270" s="15"/>
      <c r="N7270" s="15"/>
      <c r="O7270" s="15"/>
      <c r="P7270" s="15"/>
      <c r="Q7270" s="15"/>
      <c r="R7270" s="11"/>
    </row>
    <row r="7271" spans="6:18">
      <c r="F7271" s="15"/>
      <c r="G7271" s="11"/>
      <c r="H7271" s="11"/>
      <c r="I7271" s="15"/>
      <c r="J7271" s="15"/>
      <c r="K7271" s="15"/>
      <c r="L7271" s="11"/>
      <c r="M7271" s="15"/>
      <c r="N7271" s="15"/>
      <c r="O7271" s="15"/>
      <c r="P7271" s="15"/>
      <c r="Q7271" s="15"/>
      <c r="R7271" s="11"/>
    </row>
    <row r="7272" spans="6:18">
      <c r="F7272" s="15"/>
      <c r="G7272" s="11"/>
      <c r="H7272" s="11"/>
      <c r="I7272" s="15"/>
      <c r="J7272" s="15"/>
      <c r="K7272" s="15"/>
      <c r="L7272" s="11"/>
      <c r="M7272" s="15"/>
      <c r="N7272" s="15"/>
      <c r="O7272" s="15"/>
      <c r="P7272" s="15"/>
      <c r="Q7272" s="15"/>
      <c r="R7272" s="11"/>
    </row>
    <row r="7273" spans="6:18">
      <c r="F7273" s="15"/>
      <c r="G7273" s="11"/>
      <c r="H7273" s="11"/>
      <c r="I7273" s="15"/>
      <c r="J7273" s="15"/>
      <c r="K7273" s="15"/>
      <c r="L7273" s="11"/>
      <c r="M7273" s="15"/>
      <c r="N7273" s="15"/>
      <c r="O7273" s="15"/>
      <c r="P7273" s="15"/>
      <c r="Q7273" s="15"/>
      <c r="R7273" s="11"/>
    </row>
    <row r="7274" spans="6:18">
      <c r="F7274" s="15"/>
      <c r="G7274" s="11"/>
      <c r="H7274" s="11"/>
      <c r="I7274" s="15"/>
      <c r="J7274" s="15"/>
      <c r="K7274" s="15"/>
      <c r="L7274" s="11"/>
      <c r="M7274" s="15"/>
      <c r="N7274" s="15"/>
      <c r="O7274" s="15"/>
      <c r="P7274" s="15"/>
      <c r="Q7274" s="15"/>
      <c r="R7274" s="11"/>
    </row>
    <row r="7275" spans="6:18">
      <c r="F7275" s="15"/>
      <c r="G7275" s="11"/>
      <c r="H7275" s="11"/>
      <c r="I7275" s="15"/>
      <c r="J7275" s="15"/>
      <c r="K7275" s="15"/>
      <c r="L7275" s="11"/>
      <c r="M7275" s="15"/>
      <c r="N7275" s="15"/>
      <c r="O7275" s="15"/>
      <c r="P7275" s="15"/>
      <c r="Q7275" s="15"/>
      <c r="R7275" s="11"/>
    </row>
    <row r="7276" spans="6:18">
      <c r="F7276" s="15"/>
      <c r="G7276" s="11"/>
      <c r="H7276" s="11"/>
      <c r="I7276" s="15"/>
      <c r="J7276" s="15"/>
      <c r="K7276" s="15"/>
      <c r="L7276" s="11"/>
      <c r="M7276" s="15"/>
      <c r="N7276" s="15"/>
      <c r="O7276" s="15"/>
      <c r="P7276" s="15"/>
      <c r="Q7276" s="15"/>
      <c r="R7276" s="11"/>
    </row>
    <row r="7277" spans="6:18">
      <c r="F7277" s="15"/>
      <c r="G7277" s="11"/>
      <c r="H7277" s="11"/>
      <c r="I7277" s="15"/>
      <c r="J7277" s="15"/>
      <c r="K7277" s="15"/>
      <c r="L7277" s="11"/>
      <c r="M7277" s="15"/>
      <c r="N7277" s="15"/>
      <c r="O7277" s="15"/>
      <c r="P7277" s="15"/>
      <c r="Q7277" s="15"/>
      <c r="R7277" s="11"/>
    </row>
    <row r="7278" spans="6:18">
      <c r="F7278" s="15"/>
      <c r="G7278" s="11"/>
      <c r="H7278" s="11"/>
      <c r="I7278" s="15"/>
      <c r="J7278" s="15"/>
      <c r="K7278" s="15"/>
      <c r="L7278" s="11"/>
      <c r="M7278" s="15"/>
      <c r="N7278" s="15"/>
      <c r="O7278" s="15"/>
      <c r="P7278" s="15"/>
      <c r="Q7278" s="15"/>
      <c r="R7278" s="11"/>
    </row>
    <row r="7279" spans="6:18">
      <c r="F7279" s="15"/>
      <c r="G7279" s="11"/>
      <c r="H7279" s="11"/>
      <c r="I7279" s="15"/>
      <c r="J7279" s="15"/>
      <c r="K7279" s="15"/>
      <c r="L7279" s="11"/>
      <c r="M7279" s="15"/>
      <c r="N7279" s="15"/>
      <c r="O7279" s="15"/>
      <c r="P7279" s="15"/>
      <c r="Q7279" s="15"/>
      <c r="R7279" s="11"/>
    </row>
    <row r="7280" spans="6:18">
      <c r="F7280" s="15"/>
      <c r="G7280" s="11"/>
      <c r="H7280" s="11"/>
      <c r="I7280" s="15"/>
      <c r="J7280" s="15"/>
      <c r="K7280" s="15"/>
      <c r="L7280" s="11"/>
      <c r="M7280" s="15"/>
      <c r="N7280" s="15"/>
      <c r="O7280" s="15"/>
      <c r="P7280" s="15"/>
      <c r="Q7280" s="15"/>
      <c r="R7280" s="11"/>
    </row>
    <row r="7281" spans="6:18">
      <c r="F7281" s="15"/>
      <c r="G7281" s="11"/>
      <c r="H7281" s="11"/>
      <c r="I7281" s="15"/>
      <c r="J7281" s="15"/>
      <c r="K7281" s="15"/>
      <c r="L7281" s="11"/>
      <c r="M7281" s="15"/>
      <c r="N7281" s="15"/>
      <c r="O7281" s="15"/>
      <c r="P7281" s="15"/>
      <c r="Q7281" s="15"/>
      <c r="R7281" s="11"/>
    </row>
    <row r="7282" spans="6:18">
      <c r="F7282" s="15"/>
      <c r="G7282" s="11"/>
      <c r="H7282" s="11"/>
      <c r="I7282" s="15"/>
      <c r="J7282" s="15"/>
      <c r="K7282" s="15"/>
      <c r="L7282" s="11"/>
      <c r="M7282" s="15"/>
      <c r="N7282" s="15"/>
      <c r="O7282" s="15"/>
      <c r="P7282" s="15"/>
      <c r="Q7282" s="15"/>
      <c r="R7282" s="11"/>
    </row>
    <row r="7283" spans="6:18">
      <c r="F7283" s="15"/>
      <c r="G7283" s="11"/>
      <c r="H7283" s="11"/>
      <c r="I7283" s="15"/>
      <c r="J7283" s="15"/>
      <c r="K7283" s="15"/>
      <c r="L7283" s="11"/>
      <c r="M7283" s="15"/>
      <c r="N7283" s="15"/>
      <c r="O7283" s="15"/>
      <c r="P7283" s="15"/>
      <c r="Q7283" s="15"/>
      <c r="R7283" s="11"/>
    </row>
    <row r="7284" spans="6:18">
      <c r="F7284" s="15"/>
      <c r="G7284" s="11"/>
      <c r="H7284" s="11"/>
      <c r="I7284" s="15"/>
      <c r="J7284" s="15"/>
      <c r="K7284" s="15"/>
      <c r="L7284" s="11"/>
      <c r="M7284" s="15"/>
      <c r="N7284" s="15"/>
      <c r="O7284" s="15"/>
      <c r="P7284" s="15"/>
      <c r="Q7284" s="15"/>
      <c r="R7284" s="11"/>
    </row>
    <row r="7285" spans="6:18">
      <c r="F7285" s="15"/>
      <c r="G7285" s="11"/>
      <c r="H7285" s="11"/>
      <c r="I7285" s="15"/>
      <c r="J7285" s="15"/>
      <c r="K7285" s="15"/>
      <c r="L7285" s="11"/>
      <c r="M7285" s="15"/>
      <c r="N7285" s="15"/>
      <c r="O7285" s="15"/>
      <c r="P7285" s="15"/>
      <c r="Q7285" s="15"/>
      <c r="R7285" s="11"/>
    </row>
    <row r="7286" spans="6:18">
      <c r="F7286" s="15"/>
      <c r="G7286" s="11"/>
      <c r="H7286" s="11"/>
      <c r="I7286" s="15"/>
      <c r="J7286" s="15"/>
      <c r="K7286" s="15"/>
      <c r="L7286" s="11"/>
      <c r="M7286" s="15"/>
      <c r="N7286" s="15"/>
      <c r="O7286" s="15"/>
      <c r="P7286" s="15"/>
      <c r="Q7286" s="15"/>
      <c r="R7286" s="11"/>
    </row>
    <row r="7287" spans="6:18">
      <c r="F7287" s="15"/>
      <c r="G7287" s="11"/>
      <c r="H7287" s="11"/>
      <c r="I7287" s="15"/>
      <c r="J7287" s="15"/>
      <c r="K7287" s="15"/>
      <c r="L7287" s="11"/>
      <c r="M7287" s="15"/>
      <c r="N7287" s="15"/>
      <c r="O7287" s="15"/>
      <c r="P7287" s="15"/>
      <c r="Q7287" s="15"/>
      <c r="R7287" s="11"/>
    </row>
    <row r="7288" spans="6:18">
      <c r="F7288" s="15"/>
      <c r="G7288" s="11"/>
      <c r="H7288" s="11"/>
      <c r="I7288" s="15"/>
      <c r="J7288" s="15"/>
      <c r="K7288" s="15"/>
      <c r="L7288" s="11"/>
      <c r="M7288" s="15"/>
      <c r="N7288" s="15"/>
      <c r="O7288" s="15"/>
      <c r="P7288" s="15"/>
      <c r="Q7288" s="15"/>
      <c r="R7288" s="11"/>
    </row>
    <row r="7289" spans="6:18">
      <c r="F7289" s="15"/>
      <c r="G7289" s="11"/>
      <c r="H7289" s="11"/>
      <c r="I7289" s="15"/>
      <c r="J7289" s="15"/>
      <c r="K7289" s="15"/>
      <c r="L7289" s="11"/>
      <c r="M7289" s="15"/>
      <c r="N7289" s="15"/>
      <c r="O7289" s="15"/>
      <c r="P7289" s="15"/>
      <c r="Q7289" s="15"/>
      <c r="R7289" s="11"/>
    </row>
    <row r="7290" spans="6:18">
      <c r="F7290" s="15"/>
      <c r="G7290" s="11"/>
      <c r="H7290" s="11"/>
      <c r="I7290" s="15"/>
      <c r="J7290" s="15"/>
      <c r="K7290" s="15"/>
      <c r="L7290" s="11"/>
      <c r="M7290" s="15"/>
      <c r="N7290" s="15"/>
      <c r="O7290" s="15"/>
      <c r="P7290" s="15"/>
      <c r="Q7290" s="15"/>
      <c r="R7290" s="11"/>
    </row>
    <row r="7291" spans="6:18">
      <c r="F7291" s="15"/>
      <c r="G7291" s="11"/>
      <c r="H7291" s="11"/>
      <c r="I7291" s="15"/>
      <c r="J7291" s="15"/>
      <c r="K7291" s="15"/>
      <c r="L7291" s="11"/>
      <c r="M7291" s="15"/>
      <c r="N7291" s="15"/>
      <c r="O7291" s="15"/>
      <c r="P7291" s="15"/>
      <c r="Q7291" s="15"/>
      <c r="R7291" s="11"/>
    </row>
    <row r="7292" spans="6:18">
      <c r="F7292" s="15"/>
      <c r="G7292" s="11"/>
      <c r="H7292" s="11"/>
      <c r="I7292" s="15"/>
      <c r="J7292" s="15"/>
      <c r="K7292" s="15"/>
      <c r="L7292" s="11"/>
      <c r="M7292" s="15"/>
      <c r="N7292" s="15"/>
      <c r="O7292" s="15"/>
      <c r="P7292" s="15"/>
      <c r="Q7292" s="15"/>
      <c r="R7292" s="11"/>
    </row>
    <row r="7293" spans="6:18">
      <c r="F7293" s="15"/>
      <c r="G7293" s="11"/>
      <c r="H7293" s="11"/>
      <c r="I7293" s="15"/>
      <c r="J7293" s="15"/>
      <c r="K7293" s="15"/>
      <c r="L7293" s="11"/>
      <c r="M7293" s="15"/>
      <c r="N7293" s="15"/>
      <c r="O7293" s="15"/>
      <c r="P7293" s="15"/>
      <c r="Q7293" s="15"/>
      <c r="R7293" s="11"/>
    </row>
    <row r="7294" spans="6:18">
      <c r="F7294" s="15"/>
      <c r="G7294" s="11"/>
      <c r="H7294" s="11"/>
      <c r="I7294" s="15"/>
      <c r="J7294" s="15"/>
      <c r="K7294" s="15"/>
      <c r="L7294" s="11"/>
      <c r="M7294" s="15"/>
      <c r="N7294" s="15"/>
      <c r="O7294" s="15"/>
      <c r="P7294" s="15"/>
      <c r="Q7294" s="15"/>
      <c r="R7294" s="11"/>
    </row>
    <row r="7295" spans="6:18">
      <c r="F7295" s="15"/>
      <c r="G7295" s="11"/>
      <c r="H7295" s="11"/>
      <c r="I7295" s="15"/>
      <c r="J7295" s="15"/>
      <c r="K7295" s="15"/>
      <c r="L7295" s="11"/>
      <c r="M7295" s="15"/>
      <c r="N7295" s="15"/>
      <c r="O7295" s="15"/>
      <c r="P7295" s="15"/>
      <c r="Q7295" s="15"/>
      <c r="R7295" s="11"/>
    </row>
    <row r="7296" spans="6:18">
      <c r="F7296" s="15"/>
      <c r="G7296" s="11"/>
      <c r="H7296" s="11"/>
      <c r="I7296" s="15"/>
      <c r="J7296" s="15"/>
      <c r="K7296" s="15"/>
      <c r="L7296" s="11"/>
      <c r="M7296" s="15"/>
      <c r="N7296" s="15"/>
      <c r="O7296" s="15"/>
      <c r="P7296" s="15"/>
      <c r="Q7296" s="15"/>
      <c r="R7296" s="11"/>
    </row>
    <row r="7297" spans="6:18">
      <c r="F7297" s="15"/>
      <c r="G7297" s="11"/>
      <c r="H7297" s="11"/>
      <c r="I7297" s="15"/>
      <c r="J7297" s="15"/>
      <c r="K7297" s="15"/>
      <c r="L7297" s="11"/>
      <c r="M7297" s="15"/>
      <c r="N7297" s="15"/>
      <c r="O7297" s="15"/>
      <c r="P7297" s="15"/>
      <c r="Q7297" s="15"/>
      <c r="R7297" s="11"/>
    </row>
    <row r="7298" spans="6:18">
      <c r="F7298" s="15"/>
      <c r="G7298" s="11"/>
      <c r="H7298" s="11"/>
      <c r="I7298" s="15"/>
      <c r="J7298" s="15"/>
      <c r="K7298" s="15"/>
      <c r="L7298" s="11"/>
      <c r="M7298" s="15"/>
      <c r="N7298" s="15"/>
      <c r="O7298" s="15"/>
      <c r="P7298" s="15"/>
      <c r="Q7298" s="15"/>
      <c r="R7298" s="11"/>
    </row>
    <row r="7299" spans="6:18">
      <c r="F7299" s="15"/>
      <c r="G7299" s="11"/>
      <c r="H7299" s="11"/>
      <c r="I7299" s="15"/>
      <c r="J7299" s="15"/>
      <c r="K7299" s="15"/>
      <c r="L7299" s="11"/>
      <c r="M7299" s="15"/>
      <c r="N7299" s="15"/>
      <c r="O7299" s="15"/>
      <c r="P7299" s="15"/>
      <c r="Q7299" s="15"/>
      <c r="R7299" s="11"/>
    </row>
    <row r="7300" spans="6:18">
      <c r="F7300" s="15"/>
      <c r="G7300" s="11"/>
      <c r="H7300" s="11"/>
      <c r="I7300" s="15"/>
      <c r="J7300" s="15"/>
      <c r="K7300" s="15"/>
      <c r="L7300" s="11"/>
      <c r="M7300" s="15"/>
      <c r="N7300" s="15"/>
      <c r="O7300" s="15"/>
      <c r="P7300" s="15"/>
      <c r="Q7300" s="15"/>
      <c r="R7300" s="11"/>
    </row>
    <row r="7301" spans="6:18">
      <c r="F7301" s="15"/>
      <c r="G7301" s="11"/>
      <c r="H7301" s="11"/>
      <c r="I7301" s="15"/>
      <c r="J7301" s="15"/>
      <c r="K7301" s="15"/>
      <c r="L7301" s="11"/>
      <c r="M7301" s="15"/>
      <c r="N7301" s="15"/>
      <c r="O7301" s="15"/>
      <c r="P7301" s="15"/>
      <c r="Q7301" s="15"/>
      <c r="R7301" s="11"/>
    </row>
    <row r="7302" spans="6:18">
      <c r="F7302" s="15"/>
      <c r="G7302" s="11"/>
      <c r="H7302" s="11"/>
      <c r="I7302" s="15"/>
      <c r="J7302" s="15"/>
      <c r="K7302" s="15"/>
      <c r="L7302" s="11"/>
      <c r="M7302" s="15"/>
      <c r="N7302" s="15"/>
      <c r="O7302" s="15"/>
      <c r="P7302" s="15"/>
      <c r="Q7302" s="15"/>
      <c r="R7302" s="11"/>
    </row>
    <row r="7303" spans="6:18">
      <c r="F7303" s="15"/>
      <c r="G7303" s="11"/>
      <c r="H7303" s="11"/>
      <c r="I7303" s="15"/>
      <c r="J7303" s="15"/>
      <c r="K7303" s="15"/>
      <c r="L7303" s="11"/>
      <c r="M7303" s="15"/>
      <c r="N7303" s="15"/>
      <c r="O7303" s="15"/>
      <c r="P7303" s="15"/>
      <c r="Q7303" s="15"/>
      <c r="R7303" s="11"/>
    </row>
    <row r="7304" spans="6:18">
      <c r="F7304" s="15"/>
      <c r="G7304" s="11"/>
      <c r="H7304" s="11"/>
      <c r="I7304" s="15"/>
      <c r="J7304" s="15"/>
      <c r="K7304" s="15"/>
      <c r="L7304" s="11"/>
      <c r="M7304" s="15"/>
      <c r="N7304" s="15"/>
      <c r="O7304" s="15"/>
      <c r="P7304" s="15"/>
      <c r="Q7304" s="15"/>
      <c r="R7304" s="11"/>
    </row>
    <row r="7305" spans="6:18">
      <c r="F7305" s="15"/>
      <c r="G7305" s="11"/>
      <c r="H7305" s="11"/>
      <c r="I7305" s="15"/>
      <c r="J7305" s="15"/>
      <c r="K7305" s="15"/>
      <c r="L7305" s="11"/>
      <c r="M7305" s="15"/>
      <c r="N7305" s="15"/>
      <c r="O7305" s="15"/>
      <c r="P7305" s="15"/>
      <c r="Q7305" s="15"/>
      <c r="R7305" s="11"/>
    </row>
    <row r="7306" spans="6:18">
      <c r="F7306" s="15"/>
      <c r="G7306" s="11"/>
      <c r="H7306" s="11"/>
      <c r="I7306" s="15"/>
      <c r="J7306" s="15"/>
      <c r="K7306" s="15"/>
      <c r="L7306" s="11"/>
      <c r="M7306" s="15"/>
      <c r="N7306" s="15"/>
      <c r="O7306" s="15"/>
      <c r="P7306" s="15"/>
      <c r="Q7306" s="15"/>
      <c r="R7306" s="11"/>
    </row>
    <row r="7307" spans="6:18">
      <c r="F7307" s="15"/>
      <c r="G7307" s="11"/>
      <c r="H7307" s="11"/>
      <c r="I7307" s="15"/>
      <c r="J7307" s="15"/>
      <c r="K7307" s="15"/>
      <c r="L7307" s="11"/>
      <c r="M7307" s="15"/>
      <c r="N7307" s="15"/>
      <c r="O7307" s="15"/>
      <c r="P7307" s="15"/>
      <c r="Q7307" s="15"/>
      <c r="R7307" s="11"/>
    </row>
    <row r="7308" spans="6:18">
      <c r="F7308" s="15"/>
      <c r="G7308" s="11"/>
      <c r="H7308" s="11"/>
      <c r="I7308" s="15"/>
      <c r="J7308" s="15"/>
      <c r="K7308" s="15"/>
      <c r="L7308" s="11"/>
      <c r="M7308" s="15"/>
      <c r="N7308" s="15"/>
      <c r="O7308" s="15"/>
      <c r="P7308" s="15"/>
      <c r="Q7308" s="15"/>
      <c r="R7308" s="11"/>
    </row>
    <row r="7309" spans="6:18">
      <c r="F7309" s="15"/>
      <c r="G7309" s="11"/>
      <c r="H7309" s="11"/>
      <c r="I7309" s="15"/>
      <c r="J7309" s="15"/>
      <c r="K7309" s="15"/>
      <c r="L7309" s="11"/>
      <c r="M7309" s="15"/>
      <c r="N7309" s="15"/>
      <c r="O7309" s="15"/>
      <c r="P7309" s="15"/>
      <c r="Q7309" s="15"/>
      <c r="R7309" s="11"/>
    </row>
    <row r="7310" spans="6:18">
      <c r="F7310" s="15"/>
      <c r="G7310" s="11"/>
      <c r="H7310" s="11"/>
      <c r="I7310" s="15"/>
      <c r="J7310" s="15"/>
      <c r="K7310" s="15"/>
      <c r="L7310" s="11"/>
      <c r="M7310" s="15"/>
      <c r="N7310" s="15"/>
      <c r="O7310" s="15"/>
      <c r="P7310" s="15"/>
      <c r="Q7310" s="15"/>
      <c r="R7310" s="11"/>
    </row>
    <row r="7311" spans="6:18">
      <c r="F7311" s="15"/>
      <c r="G7311" s="11"/>
      <c r="H7311" s="11"/>
      <c r="I7311" s="15"/>
      <c r="J7311" s="15"/>
      <c r="K7311" s="15"/>
      <c r="L7311" s="11"/>
      <c r="M7311" s="15"/>
      <c r="N7311" s="15"/>
      <c r="O7311" s="15"/>
      <c r="P7311" s="15"/>
      <c r="Q7311" s="15"/>
      <c r="R7311" s="11"/>
    </row>
    <row r="7312" spans="6:18">
      <c r="F7312" s="15"/>
      <c r="G7312" s="11"/>
      <c r="H7312" s="11"/>
      <c r="I7312" s="15"/>
      <c r="J7312" s="15"/>
      <c r="K7312" s="15"/>
      <c r="L7312" s="11"/>
      <c r="M7312" s="15"/>
      <c r="N7312" s="15"/>
      <c r="O7312" s="15"/>
      <c r="P7312" s="15"/>
      <c r="Q7312" s="15"/>
      <c r="R7312" s="11"/>
    </row>
    <row r="7313" spans="6:18">
      <c r="F7313" s="15"/>
      <c r="G7313" s="11"/>
      <c r="H7313" s="11"/>
      <c r="I7313" s="15"/>
      <c r="J7313" s="15"/>
      <c r="K7313" s="15"/>
      <c r="L7313" s="11"/>
      <c r="M7313" s="15"/>
      <c r="N7313" s="15"/>
      <c r="O7313" s="15"/>
      <c r="P7313" s="15"/>
      <c r="Q7313" s="15"/>
      <c r="R7313" s="11"/>
    </row>
    <row r="7314" spans="6:18">
      <c r="F7314" s="15"/>
      <c r="G7314" s="11"/>
      <c r="H7314" s="11"/>
      <c r="I7314" s="15"/>
      <c r="J7314" s="15"/>
      <c r="K7314" s="15"/>
      <c r="L7314" s="11"/>
      <c r="M7314" s="15"/>
      <c r="N7314" s="15"/>
      <c r="O7314" s="15"/>
      <c r="P7314" s="15"/>
      <c r="Q7314" s="15"/>
      <c r="R7314" s="11"/>
    </row>
    <row r="7315" spans="6:18">
      <c r="F7315" s="15"/>
      <c r="G7315" s="11"/>
      <c r="H7315" s="11"/>
      <c r="I7315" s="15"/>
      <c r="J7315" s="15"/>
      <c r="K7315" s="15"/>
      <c r="L7315" s="11"/>
      <c r="M7315" s="15"/>
      <c r="N7315" s="15"/>
      <c r="O7315" s="15"/>
      <c r="P7315" s="15"/>
      <c r="Q7315" s="15"/>
      <c r="R7315" s="11"/>
    </row>
    <row r="7316" spans="6:18">
      <c r="F7316" s="15"/>
      <c r="G7316" s="11"/>
      <c r="H7316" s="11"/>
      <c r="I7316" s="15"/>
      <c r="J7316" s="15"/>
      <c r="K7316" s="15"/>
      <c r="L7316" s="11"/>
      <c r="M7316" s="15"/>
      <c r="N7316" s="15"/>
      <c r="O7316" s="15"/>
      <c r="P7316" s="15"/>
      <c r="Q7316" s="15"/>
      <c r="R7316" s="11"/>
    </row>
    <row r="7317" spans="6:18">
      <c r="F7317" s="15"/>
      <c r="G7317" s="11"/>
      <c r="H7317" s="11"/>
      <c r="I7317" s="15"/>
      <c r="J7317" s="15"/>
      <c r="K7317" s="15"/>
      <c r="L7317" s="11"/>
      <c r="M7317" s="15"/>
      <c r="N7317" s="15"/>
      <c r="O7317" s="15"/>
      <c r="P7317" s="15"/>
      <c r="Q7317" s="15"/>
      <c r="R7317" s="11"/>
    </row>
    <row r="7318" spans="6:18">
      <c r="F7318" s="15"/>
      <c r="G7318" s="11"/>
      <c r="H7318" s="11"/>
      <c r="I7318" s="15"/>
      <c r="J7318" s="15"/>
      <c r="K7318" s="15"/>
      <c r="L7318" s="11"/>
      <c r="M7318" s="15"/>
      <c r="N7318" s="15"/>
      <c r="O7318" s="15"/>
      <c r="P7318" s="15"/>
      <c r="Q7318" s="15"/>
      <c r="R7318" s="11"/>
    </row>
    <row r="7319" spans="6:18">
      <c r="F7319" s="15"/>
      <c r="G7319" s="11"/>
      <c r="H7319" s="11"/>
      <c r="I7319" s="15"/>
      <c r="J7319" s="15"/>
      <c r="K7319" s="15"/>
      <c r="L7319" s="11"/>
      <c r="M7319" s="15"/>
      <c r="N7319" s="15"/>
      <c r="O7319" s="15"/>
      <c r="P7319" s="15"/>
      <c r="Q7319" s="15"/>
      <c r="R7319" s="11"/>
    </row>
    <row r="7320" spans="6:18">
      <c r="F7320" s="15"/>
      <c r="G7320" s="11"/>
      <c r="H7320" s="11"/>
      <c r="I7320" s="15"/>
      <c r="J7320" s="15"/>
      <c r="K7320" s="15"/>
      <c r="L7320" s="11"/>
      <c r="M7320" s="15"/>
      <c r="N7320" s="15"/>
      <c r="O7320" s="15"/>
      <c r="P7320" s="15"/>
      <c r="Q7320" s="15"/>
      <c r="R7320" s="11"/>
    </row>
    <row r="7321" spans="6:18">
      <c r="F7321" s="15"/>
      <c r="G7321" s="11"/>
      <c r="H7321" s="11"/>
      <c r="I7321" s="15"/>
      <c r="J7321" s="15"/>
      <c r="K7321" s="15"/>
      <c r="L7321" s="11"/>
      <c r="M7321" s="15"/>
      <c r="N7321" s="15"/>
      <c r="O7321" s="15"/>
      <c r="P7321" s="15"/>
      <c r="Q7321" s="15"/>
      <c r="R7321" s="11"/>
    </row>
    <row r="7322" spans="6:18">
      <c r="F7322" s="15"/>
      <c r="G7322" s="11"/>
      <c r="H7322" s="11"/>
      <c r="I7322" s="15"/>
      <c r="J7322" s="15"/>
      <c r="K7322" s="15"/>
      <c r="L7322" s="11"/>
      <c r="M7322" s="15"/>
      <c r="N7322" s="15"/>
      <c r="O7322" s="15"/>
      <c r="P7322" s="15"/>
      <c r="Q7322" s="15"/>
      <c r="R7322" s="11"/>
    </row>
    <row r="7323" spans="6:18">
      <c r="F7323" s="15"/>
      <c r="G7323" s="11"/>
      <c r="H7323" s="11"/>
      <c r="I7323" s="15"/>
      <c r="J7323" s="15"/>
      <c r="K7323" s="15"/>
      <c r="L7323" s="11"/>
      <c r="M7323" s="15"/>
      <c r="N7323" s="15"/>
      <c r="O7323" s="15"/>
      <c r="P7323" s="15"/>
      <c r="Q7323" s="15"/>
      <c r="R7323" s="11"/>
    </row>
    <row r="7324" spans="6:18">
      <c r="F7324" s="15"/>
      <c r="G7324" s="11"/>
      <c r="H7324" s="11"/>
      <c r="I7324" s="15"/>
      <c r="J7324" s="15"/>
      <c r="K7324" s="15"/>
      <c r="L7324" s="11"/>
      <c r="M7324" s="15"/>
      <c r="N7324" s="15"/>
      <c r="O7324" s="15"/>
      <c r="P7324" s="15"/>
      <c r="Q7324" s="15"/>
      <c r="R7324" s="11"/>
    </row>
    <row r="7325" spans="6:18">
      <c r="F7325" s="15"/>
      <c r="G7325" s="11"/>
      <c r="H7325" s="11"/>
      <c r="I7325" s="15"/>
      <c r="J7325" s="15"/>
      <c r="K7325" s="15"/>
      <c r="L7325" s="11"/>
      <c r="M7325" s="15"/>
      <c r="N7325" s="15"/>
      <c r="O7325" s="15"/>
      <c r="P7325" s="15"/>
      <c r="Q7325" s="15"/>
      <c r="R7325" s="11"/>
    </row>
    <row r="7326" spans="6:18">
      <c r="F7326" s="15"/>
      <c r="G7326" s="11"/>
      <c r="H7326" s="11"/>
      <c r="I7326" s="15"/>
      <c r="J7326" s="15"/>
      <c r="K7326" s="15"/>
      <c r="L7326" s="11"/>
      <c r="M7326" s="15"/>
      <c r="N7326" s="15"/>
      <c r="O7326" s="15"/>
      <c r="P7326" s="15"/>
      <c r="Q7326" s="15"/>
      <c r="R7326" s="11"/>
    </row>
    <row r="7327" spans="6:18">
      <c r="F7327" s="15"/>
      <c r="G7327" s="11"/>
      <c r="H7327" s="11"/>
      <c r="I7327" s="15"/>
      <c r="J7327" s="15"/>
      <c r="K7327" s="15"/>
      <c r="L7327" s="11"/>
      <c r="M7327" s="15"/>
      <c r="N7327" s="15"/>
      <c r="O7327" s="15"/>
      <c r="P7327" s="15"/>
      <c r="Q7327" s="15"/>
      <c r="R7327" s="11"/>
    </row>
    <row r="7328" spans="6:18">
      <c r="F7328" s="15"/>
      <c r="G7328" s="11"/>
      <c r="H7328" s="11"/>
      <c r="I7328" s="15"/>
      <c r="J7328" s="15"/>
      <c r="K7328" s="15"/>
      <c r="L7328" s="11"/>
      <c r="M7328" s="15"/>
      <c r="N7328" s="15"/>
      <c r="O7328" s="15"/>
      <c r="P7328" s="15"/>
      <c r="Q7328" s="15"/>
      <c r="R7328" s="11"/>
    </row>
    <row r="7329" spans="6:18">
      <c r="F7329" s="15"/>
      <c r="G7329" s="11"/>
      <c r="H7329" s="11"/>
      <c r="I7329" s="15"/>
      <c r="J7329" s="15"/>
      <c r="K7329" s="15"/>
      <c r="L7329" s="11"/>
      <c r="M7329" s="15"/>
      <c r="N7329" s="15"/>
      <c r="O7329" s="15"/>
      <c r="P7329" s="15"/>
      <c r="Q7329" s="15"/>
      <c r="R7329" s="11"/>
    </row>
    <row r="7330" spans="6:18">
      <c r="F7330" s="15"/>
      <c r="G7330" s="11"/>
      <c r="H7330" s="11"/>
      <c r="I7330" s="15"/>
      <c r="J7330" s="15"/>
      <c r="K7330" s="15"/>
      <c r="L7330" s="11"/>
      <c r="M7330" s="15"/>
      <c r="N7330" s="15"/>
      <c r="O7330" s="15"/>
      <c r="P7330" s="15"/>
      <c r="Q7330" s="15"/>
      <c r="R7330" s="11"/>
    </row>
    <row r="7331" spans="6:18">
      <c r="F7331" s="15"/>
      <c r="G7331" s="11"/>
      <c r="H7331" s="11"/>
      <c r="I7331" s="15"/>
      <c r="J7331" s="15"/>
      <c r="K7331" s="15"/>
      <c r="L7331" s="11"/>
      <c r="M7331" s="15"/>
      <c r="N7331" s="15"/>
      <c r="O7331" s="15"/>
      <c r="P7331" s="15"/>
      <c r="Q7331" s="15"/>
      <c r="R7331" s="11"/>
    </row>
    <row r="7332" spans="6:18">
      <c r="F7332" s="15"/>
      <c r="G7332" s="11"/>
      <c r="H7332" s="11"/>
      <c r="I7332" s="15"/>
      <c r="J7332" s="15"/>
      <c r="K7332" s="15"/>
      <c r="L7332" s="11"/>
      <c r="M7332" s="15"/>
      <c r="N7332" s="15"/>
      <c r="O7332" s="15"/>
      <c r="P7332" s="15"/>
      <c r="Q7332" s="15"/>
      <c r="R7332" s="11"/>
    </row>
    <row r="7333" spans="6:18">
      <c r="F7333" s="15"/>
      <c r="G7333" s="11"/>
      <c r="H7333" s="11"/>
      <c r="I7333" s="15"/>
      <c r="J7333" s="15"/>
      <c r="K7333" s="15"/>
      <c r="L7333" s="11"/>
      <c r="M7333" s="15"/>
      <c r="N7333" s="15"/>
      <c r="O7333" s="15"/>
      <c r="P7333" s="15"/>
      <c r="Q7333" s="15"/>
      <c r="R7333" s="11"/>
    </row>
    <row r="7334" spans="6:18">
      <c r="F7334" s="15"/>
      <c r="G7334" s="11"/>
      <c r="H7334" s="11"/>
      <c r="I7334" s="15"/>
      <c r="J7334" s="15"/>
      <c r="K7334" s="15"/>
      <c r="L7334" s="11"/>
      <c r="M7334" s="15"/>
      <c r="N7334" s="15"/>
      <c r="O7334" s="15"/>
      <c r="P7334" s="15"/>
      <c r="Q7334" s="15"/>
      <c r="R7334" s="11"/>
    </row>
    <row r="7335" spans="6:18">
      <c r="F7335" s="15"/>
      <c r="G7335" s="11"/>
      <c r="H7335" s="11"/>
      <c r="I7335" s="15"/>
      <c r="J7335" s="15"/>
      <c r="K7335" s="15"/>
      <c r="L7335" s="11"/>
      <c r="M7335" s="15"/>
      <c r="N7335" s="15"/>
      <c r="O7335" s="15"/>
      <c r="P7335" s="15"/>
      <c r="Q7335" s="15"/>
      <c r="R7335" s="11"/>
    </row>
    <row r="7336" spans="6:18">
      <c r="F7336" s="15"/>
      <c r="G7336" s="11"/>
      <c r="H7336" s="11"/>
      <c r="I7336" s="15"/>
      <c r="J7336" s="15"/>
      <c r="K7336" s="15"/>
      <c r="L7336" s="11"/>
      <c r="M7336" s="15"/>
      <c r="N7336" s="15"/>
      <c r="O7336" s="15"/>
      <c r="P7336" s="15"/>
      <c r="Q7336" s="15"/>
      <c r="R7336" s="11"/>
    </row>
    <row r="7337" spans="6:18">
      <c r="F7337" s="15"/>
      <c r="G7337" s="11"/>
      <c r="H7337" s="11"/>
      <c r="I7337" s="15"/>
      <c r="J7337" s="15"/>
      <c r="K7337" s="15"/>
      <c r="L7337" s="11"/>
      <c r="M7337" s="15"/>
      <c r="N7337" s="15"/>
      <c r="O7337" s="15"/>
      <c r="P7337" s="15"/>
      <c r="Q7337" s="15"/>
      <c r="R7337" s="11"/>
    </row>
    <row r="7338" spans="6:18">
      <c r="F7338" s="15"/>
      <c r="G7338" s="11"/>
      <c r="H7338" s="11"/>
      <c r="I7338" s="15"/>
      <c r="J7338" s="15"/>
      <c r="K7338" s="15"/>
      <c r="L7338" s="11"/>
      <c r="M7338" s="15"/>
      <c r="N7338" s="15"/>
      <c r="O7338" s="15"/>
      <c r="P7338" s="15"/>
      <c r="Q7338" s="15"/>
      <c r="R7338" s="11"/>
    </row>
    <row r="7339" spans="6:18">
      <c r="F7339" s="15"/>
      <c r="G7339" s="11"/>
      <c r="H7339" s="11"/>
      <c r="I7339" s="15"/>
      <c r="J7339" s="15"/>
      <c r="K7339" s="15"/>
      <c r="L7339" s="11"/>
      <c r="M7339" s="15"/>
      <c r="N7339" s="15"/>
      <c r="O7339" s="15"/>
      <c r="P7339" s="15"/>
      <c r="Q7339" s="15"/>
      <c r="R7339" s="11"/>
    </row>
    <row r="7340" spans="6:18">
      <c r="F7340" s="15"/>
      <c r="G7340" s="11"/>
      <c r="H7340" s="11"/>
      <c r="I7340" s="15"/>
      <c r="J7340" s="15"/>
      <c r="K7340" s="15"/>
      <c r="L7340" s="11"/>
      <c r="M7340" s="15"/>
      <c r="N7340" s="15"/>
      <c r="O7340" s="15"/>
      <c r="P7340" s="15"/>
      <c r="Q7340" s="15"/>
      <c r="R7340" s="11"/>
    </row>
    <row r="7341" spans="6:18">
      <c r="F7341" s="15"/>
      <c r="G7341" s="11"/>
      <c r="H7341" s="11"/>
      <c r="I7341" s="15"/>
      <c r="J7341" s="15"/>
      <c r="K7341" s="15"/>
      <c r="L7341" s="11"/>
      <c r="M7341" s="15"/>
      <c r="N7341" s="15"/>
      <c r="O7341" s="15"/>
      <c r="P7341" s="15"/>
      <c r="Q7341" s="15"/>
      <c r="R7341" s="11"/>
    </row>
    <row r="7342" spans="6:18">
      <c r="F7342" s="15"/>
      <c r="G7342" s="11"/>
      <c r="H7342" s="11"/>
      <c r="I7342" s="15"/>
      <c r="J7342" s="15"/>
      <c r="K7342" s="15"/>
      <c r="L7342" s="11"/>
      <c r="M7342" s="15"/>
      <c r="N7342" s="15"/>
      <c r="O7342" s="15"/>
      <c r="P7342" s="15"/>
      <c r="Q7342" s="15"/>
      <c r="R7342" s="11"/>
    </row>
    <row r="7343" spans="6:18">
      <c r="F7343" s="15"/>
      <c r="G7343" s="11"/>
      <c r="H7343" s="11"/>
      <c r="I7343" s="15"/>
      <c r="J7343" s="15"/>
      <c r="K7343" s="15"/>
      <c r="L7343" s="11"/>
      <c r="M7343" s="15"/>
      <c r="N7343" s="15"/>
      <c r="O7343" s="15"/>
      <c r="P7343" s="15"/>
      <c r="Q7343" s="15"/>
      <c r="R7343" s="11"/>
    </row>
    <row r="7344" spans="6:18">
      <c r="F7344" s="15"/>
      <c r="G7344" s="11"/>
      <c r="H7344" s="11"/>
      <c r="I7344" s="15"/>
      <c r="J7344" s="15"/>
      <c r="K7344" s="15"/>
      <c r="L7344" s="11"/>
      <c r="M7344" s="15"/>
      <c r="N7344" s="15"/>
      <c r="O7344" s="15"/>
      <c r="P7344" s="15"/>
      <c r="Q7344" s="15"/>
      <c r="R7344" s="11"/>
    </row>
    <row r="7345" spans="6:18">
      <c r="F7345" s="15"/>
      <c r="G7345" s="11"/>
      <c r="H7345" s="11"/>
      <c r="I7345" s="15"/>
      <c r="J7345" s="15"/>
      <c r="K7345" s="15"/>
      <c r="L7345" s="11"/>
      <c r="M7345" s="15"/>
      <c r="N7345" s="15"/>
      <c r="O7345" s="15"/>
      <c r="P7345" s="15"/>
      <c r="Q7345" s="15"/>
      <c r="R7345" s="11"/>
    </row>
    <row r="7346" spans="6:18">
      <c r="F7346" s="15"/>
      <c r="G7346" s="11"/>
      <c r="H7346" s="11"/>
      <c r="I7346" s="15"/>
      <c r="J7346" s="15"/>
      <c r="K7346" s="15"/>
      <c r="L7346" s="11"/>
      <c r="M7346" s="15"/>
      <c r="N7346" s="15"/>
      <c r="O7346" s="15"/>
      <c r="P7346" s="15"/>
      <c r="Q7346" s="15"/>
      <c r="R7346" s="11"/>
    </row>
    <row r="7347" spans="6:18">
      <c r="F7347" s="15"/>
      <c r="G7347" s="11"/>
      <c r="H7347" s="11"/>
      <c r="I7347" s="15"/>
      <c r="J7347" s="15"/>
      <c r="K7347" s="15"/>
      <c r="L7347" s="11"/>
      <c r="M7347" s="15"/>
      <c r="N7347" s="15"/>
      <c r="O7347" s="15"/>
      <c r="P7347" s="15"/>
      <c r="Q7347" s="15"/>
      <c r="R7347" s="11"/>
    </row>
    <row r="7348" spans="6:18">
      <c r="F7348" s="15"/>
      <c r="G7348" s="11"/>
      <c r="H7348" s="11"/>
      <c r="I7348" s="15"/>
      <c r="J7348" s="15"/>
      <c r="K7348" s="15"/>
      <c r="L7348" s="11"/>
      <c r="M7348" s="15"/>
      <c r="N7348" s="15"/>
      <c r="O7348" s="15"/>
      <c r="P7348" s="15"/>
      <c r="Q7348" s="15"/>
      <c r="R7348" s="11"/>
    </row>
    <row r="7349" spans="6:18">
      <c r="F7349" s="15"/>
      <c r="G7349" s="11"/>
      <c r="H7349" s="11"/>
      <c r="I7349" s="15"/>
      <c r="J7349" s="15"/>
      <c r="K7349" s="15"/>
      <c r="L7349" s="11"/>
      <c r="M7349" s="15"/>
      <c r="N7349" s="15"/>
      <c r="O7349" s="15"/>
      <c r="P7349" s="15"/>
      <c r="Q7349" s="15"/>
      <c r="R7349" s="11"/>
    </row>
    <row r="7350" spans="6:18">
      <c r="F7350" s="15"/>
      <c r="G7350" s="11"/>
      <c r="H7350" s="11"/>
      <c r="I7350" s="15"/>
      <c r="J7350" s="15"/>
      <c r="K7350" s="15"/>
      <c r="L7350" s="11"/>
      <c r="M7350" s="15"/>
      <c r="N7350" s="15"/>
      <c r="O7350" s="15"/>
      <c r="P7350" s="15"/>
      <c r="Q7350" s="15"/>
      <c r="R7350" s="11"/>
    </row>
    <row r="7351" spans="6:18">
      <c r="F7351" s="15"/>
      <c r="G7351" s="11"/>
      <c r="H7351" s="11"/>
      <c r="I7351" s="15"/>
      <c r="J7351" s="15"/>
      <c r="K7351" s="15"/>
      <c r="L7351" s="11"/>
      <c r="M7351" s="15"/>
      <c r="N7351" s="15"/>
      <c r="O7351" s="15"/>
      <c r="P7351" s="15"/>
      <c r="Q7351" s="15"/>
      <c r="R7351" s="11"/>
    </row>
    <row r="7352" spans="6:18">
      <c r="F7352" s="15"/>
      <c r="G7352" s="11"/>
      <c r="H7352" s="11"/>
      <c r="I7352" s="15"/>
      <c r="J7352" s="15"/>
      <c r="K7352" s="15"/>
      <c r="L7352" s="11"/>
      <c r="M7352" s="15"/>
      <c r="N7352" s="15"/>
      <c r="O7352" s="15"/>
      <c r="P7352" s="15"/>
      <c r="Q7352" s="15"/>
      <c r="R7352" s="11"/>
    </row>
    <row r="7353" spans="6:18">
      <c r="F7353" s="15"/>
      <c r="G7353" s="11"/>
      <c r="H7353" s="11"/>
      <c r="I7353" s="15"/>
      <c r="J7353" s="15"/>
      <c r="K7353" s="15"/>
      <c r="L7353" s="11"/>
      <c r="M7353" s="15"/>
      <c r="N7353" s="15"/>
      <c r="O7353" s="15"/>
      <c r="P7353" s="15"/>
      <c r="Q7353" s="15"/>
      <c r="R7353" s="11"/>
    </row>
    <row r="7354" spans="6:18">
      <c r="F7354" s="15"/>
      <c r="G7354" s="11"/>
      <c r="H7354" s="11"/>
      <c r="I7354" s="15"/>
      <c r="J7354" s="15"/>
      <c r="K7354" s="15"/>
      <c r="L7354" s="11"/>
      <c r="M7354" s="15"/>
      <c r="N7354" s="15"/>
      <c r="O7354" s="15"/>
      <c r="P7354" s="15"/>
      <c r="Q7354" s="15"/>
      <c r="R7354" s="11"/>
    </row>
    <row r="7355" spans="6:18">
      <c r="F7355" s="15"/>
      <c r="G7355" s="11"/>
      <c r="H7355" s="11"/>
      <c r="I7355" s="15"/>
      <c r="J7355" s="15"/>
      <c r="K7355" s="15"/>
      <c r="L7355" s="11"/>
      <c r="M7355" s="15"/>
      <c r="N7355" s="15"/>
      <c r="O7355" s="15"/>
      <c r="P7355" s="15"/>
      <c r="Q7355" s="15"/>
      <c r="R7355" s="11"/>
    </row>
    <row r="7356" spans="6:18">
      <c r="F7356" s="15"/>
      <c r="G7356" s="11"/>
      <c r="H7356" s="11"/>
      <c r="I7356" s="15"/>
      <c r="J7356" s="15"/>
      <c r="K7356" s="15"/>
      <c r="L7356" s="11"/>
      <c r="M7356" s="15"/>
      <c r="N7356" s="15"/>
      <c r="O7356" s="15"/>
      <c r="P7356" s="15"/>
      <c r="Q7356" s="15"/>
      <c r="R7356" s="11"/>
    </row>
    <row r="7357" spans="6:18">
      <c r="F7357" s="15"/>
      <c r="G7357" s="11"/>
      <c r="H7357" s="11"/>
      <c r="I7357" s="15"/>
      <c r="J7357" s="15"/>
      <c r="K7357" s="15"/>
      <c r="L7357" s="11"/>
      <c r="M7357" s="15"/>
      <c r="N7357" s="15"/>
      <c r="O7357" s="15"/>
      <c r="P7357" s="15"/>
      <c r="Q7357" s="15"/>
      <c r="R7357" s="11"/>
    </row>
    <row r="7358" spans="6:18">
      <c r="F7358" s="15"/>
      <c r="G7358" s="11"/>
      <c r="H7358" s="11"/>
      <c r="I7358" s="15"/>
      <c r="J7358" s="15"/>
      <c r="K7358" s="15"/>
      <c r="L7358" s="11"/>
      <c r="M7358" s="15"/>
      <c r="N7358" s="15"/>
      <c r="O7358" s="15"/>
      <c r="P7358" s="15"/>
      <c r="Q7358" s="15"/>
      <c r="R7358" s="11"/>
    </row>
    <row r="7359" spans="6:18">
      <c r="F7359" s="15"/>
      <c r="G7359" s="11"/>
      <c r="H7359" s="11"/>
      <c r="I7359" s="15"/>
      <c r="J7359" s="15"/>
      <c r="K7359" s="15"/>
      <c r="L7359" s="11"/>
      <c r="M7359" s="15"/>
      <c r="N7359" s="15"/>
      <c r="O7359" s="15"/>
      <c r="P7359" s="15"/>
      <c r="Q7359" s="15"/>
      <c r="R7359" s="11"/>
    </row>
    <row r="7360" spans="6:18">
      <c r="F7360" s="15"/>
      <c r="G7360" s="11"/>
      <c r="H7360" s="11"/>
      <c r="I7360" s="15"/>
      <c r="J7360" s="15"/>
      <c r="K7360" s="15"/>
      <c r="L7360" s="11"/>
      <c r="M7360" s="15"/>
      <c r="N7360" s="15"/>
      <c r="O7360" s="15"/>
      <c r="P7360" s="15"/>
      <c r="Q7360" s="15"/>
      <c r="R7360" s="11"/>
    </row>
    <row r="7361" spans="6:18">
      <c r="F7361" s="15"/>
      <c r="G7361" s="11"/>
      <c r="H7361" s="11"/>
      <c r="I7361" s="15"/>
      <c r="J7361" s="15"/>
      <c r="K7361" s="15"/>
      <c r="L7361" s="11"/>
      <c r="M7361" s="15"/>
      <c r="N7361" s="15"/>
      <c r="O7361" s="15"/>
      <c r="P7361" s="15"/>
      <c r="Q7361" s="15"/>
      <c r="R7361" s="11"/>
    </row>
    <row r="7362" spans="6:18">
      <c r="F7362" s="15"/>
      <c r="G7362" s="11"/>
      <c r="H7362" s="11"/>
      <c r="I7362" s="15"/>
      <c r="J7362" s="15"/>
      <c r="K7362" s="15"/>
      <c r="L7362" s="11"/>
      <c r="M7362" s="15"/>
      <c r="N7362" s="15"/>
      <c r="O7362" s="15"/>
      <c r="P7362" s="15"/>
      <c r="Q7362" s="15"/>
      <c r="R7362" s="11"/>
    </row>
    <row r="7363" spans="6:18">
      <c r="F7363" s="15"/>
      <c r="G7363" s="11"/>
      <c r="H7363" s="11"/>
      <c r="I7363" s="15"/>
      <c r="J7363" s="15"/>
      <c r="K7363" s="15"/>
      <c r="L7363" s="11"/>
      <c r="M7363" s="15"/>
      <c r="N7363" s="15"/>
      <c r="O7363" s="15"/>
      <c r="P7363" s="15"/>
      <c r="Q7363" s="15"/>
      <c r="R7363" s="11"/>
    </row>
    <row r="7364" spans="6:18">
      <c r="F7364" s="15"/>
      <c r="G7364" s="11"/>
      <c r="H7364" s="11"/>
      <c r="I7364" s="15"/>
      <c r="J7364" s="15"/>
      <c r="K7364" s="15"/>
      <c r="L7364" s="11"/>
      <c r="M7364" s="15"/>
      <c r="N7364" s="15"/>
      <c r="O7364" s="15"/>
      <c r="P7364" s="15"/>
      <c r="Q7364" s="15"/>
      <c r="R7364" s="11"/>
    </row>
    <row r="7365" spans="6:18">
      <c r="F7365" s="15"/>
      <c r="G7365" s="11"/>
      <c r="H7365" s="11"/>
      <c r="I7365" s="15"/>
      <c r="J7365" s="15"/>
      <c r="K7365" s="15"/>
      <c r="L7365" s="11"/>
      <c r="M7365" s="15"/>
      <c r="N7365" s="15"/>
      <c r="O7365" s="15"/>
      <c r="P7365" s="15"/>
      <c r="Q7365" s="15"/>
      <c r="R7365" s="11"/>
    </row>
    <row r="7366" spans="6:18">
      <c r="F7366" s="15"/>
      <c r="G7366" s="11"/>
      <c r="H7366" s="11"/>
      <c r="I7366" s="15"/>
      <c r="J7366" s="15"/>
      <c r="K7366" s="15"/>
      <c r="L7366" s="11"/>
      <c r="M7366" s="15"/>
      <c r="N7366" s="15"/>
      <c r="O7366" s="15"/>
      <c r="P7366" s="15"/>
      <c r="Q7366" s="15"/>
      <c r="R7366" s="11"/>
    </row>
    <row r="7367" spans="6:18">
      <c r="F7367" s="15"/>
      <c r="G7367" s="11"/>
      <c r="H7367" s="11"/>
      <c r="I7367" s="15"/>
      <c r="J7367" s="15"/>
      <c r="K7367" s="15"/>
      <c r="L7367" s="11"/>
      <c r="M7367" s="15"/>
      <c r="N7367" s="15"/>
      <c r="O7367" s="15"/>
      <c r="P7367" s="15"/>
      <c r="Q7367" s="15"/>
      <c r="R7367" s="11"/>
    </row>
    <row r="7368" spans="6:18">
      <c r="F7368" s="15"/>
      <c r="G7368" s="11"/>
      <c r="H7368" s="11"/>
      <c r="I7368" s="15"/>
      <c r="J7368" s="15"/>
      <c r="K7368" s="15"/>
      <c r="L7368" s="11"/>
      <c r="M7368" s="15"/>
      <c r="N7368" s="15"/>
      <c r="O7368" s="15"/>
      <c r="P7368" s="15"/>
      <c r="Q7368" s="15"/>
      <c r="R7368" s="11"/>
    </row>
    <row r="7369" spans="6:18">
      <c r="F7369" s="15"/>
      <c r="G7369" s="11"/>
      <c r="H7369" s="11"/>
      <c r="I7369" s="15"/>
      <c r="J7369" s="15"/>
      <c r="K7369" s="15"/>
      <c r="L7369" s="11"/>
      <c r="M7369" s="15"/>
      <c r="N7369" s="15"/>
      <c r="O7369" s="15"/>
      <c r="P7369" s="15"/>
      <c r="Q7369" s="15"/>
      <c r="R7369" s="11"/>
    </row>
    <row r="7370" spans="6:18">
      <c r="F7370" s="15"/>
      <c r="G7370" s="11"/>
      <c r="H7370" s="11"/>
      <c r="I7370" s="15"/>
      <c r="J7370" s="15"/>
      <c r="K7370" s="15"/>
      <c r="L7370" s="11"/>
      <c r="M7370" s="15"/>
      <c r="N7370" s="15"/>
      <c r="O7370" s="15"/>
      <c r="P7370" s="15"/>
      <c r="Q7370" s="15"/>
      <c r="R7370" s="11"/>
    </row>
    <row r="7371" spans="6:18">
      <c r="F7371" s="15"/>
      <c r="G7371" s="11"/>
      <c r="H7371" s="11"/>
      <c r="I7371" s="15"/>
      <c r="J7371" s="15"/>
      <c r="K7371" s="15"/>
      <c r="L7371" s="11"/>
      <c r="M7371" s="15"/>
      <c r="N7371" s="15"/>
      <c r="O7371" s="15"/>
      <c r="P7371" s="15"/>
      <c r="Q7371" s="15"/>
      <c r="R7371" s="11"/>
    </row>
    <row r="7372" spans="6:18">
      <c r="F7372" s="15"/>
      <c r="G7372" s="11"/>
      <c r="H7372" s="11"/>
      <c r="I7372" s="15"/>
      <c r="J7372" s="15"/>
      <c r="K7372" s="15"/>
      <c r="L7372" s="11"/>
      <c r="M7372" s="15"/>
      <c r="N7372" s="15"/>
      <c r="O7372" s="15"/>
      <c r="P7372" s="15"/>
      <c r="Q7372" s="15"/>
      <c r="R7372" s="11"/>
    </row>
    <row r="7373" spans="6:18">
      <c r="F7373" s="15"/>
      <c r="G7373" s="11"/>
      <c r="H7373" s="11"/>
      <c r="I7373" s="15"/>
      <c r="J7373" s="15"/>
      <c r="K7373" s="15"/>
      <c r="L7373" s="11"/>
      <c r="M7373" s="15"/>
      <c r="N7373" s="15"/>
      <c r="O7373" s="15"/>
      <c r="P7373" s="15"/>
      <c r="Q7373" s="15"/>
      <c r="R7373" s="11"/>
    </row>
    <row r="7374" spans="6:18">
      <c r="F7374" s="15"/>
      <c r="G7374" s="11"/>
      <c r="H7374" s="11"/>
      <c r="I7374" s="15"/>
      <c r="J7374" s="15"/>
      <c r="K7374" s="15"/>
      <c r="L7374" s="11"/>
      <c r="M7374" s="15"/>
      <c r="N7374" s="15"/>
      <c r="O7374" s="15"/>
      <c r="P7374" s="15"/>
      <c r="Q7374" s="15"/>
      <c r="R7374" s="11"/>
    </row>
    <row r="7375" spans="6:18">
      <c r="F7375" s="15"/>
      <c r="G7375" s="11"/>
      <c r="H7375" s="11"/>
      <c r="I7375" s="15"/>
      <c r="J7375" s="15"/>
      <c r="K7375" s="15"/>
      <c r="L7375" s="11"/>
      <c r="M7375" s="15"/>
      <c r="N7375" s="15"/>
      <c r="O7375" s="15"/>
      <c r="P7375" s="15"/>
      <c r="Q7375" s="15"/>
      <c r="R7375" s="11"/>
    </row>
    <row r="7376" spans="6:18">
      <c r="F7376" s="15"/>
      <c r="G7376" s="11"/>
      <c r="H7376" s="11"/>
      <c r="I7376" s="15"/>
      <c r="J7376" s="15"/>
      <c r="K7376" s="15"/>
      <c r="L7376" s="11"/>
      <c r="M7376" s="15"/>
      <c r="N7376" s="15"/>
      <c r="O7376" s="15"/>
      <c r="P7376" s="15"/>
      <c r="Q7376" s="15"/>
      <c r="R7376" s="11"/>
    </row>
    <row r="7377" spans="6:18">
      <c r="F7377" s="15"/>
      <c r="G7377" s="11"/>
      <c r="H7377" s="11"/>
      <c r="I7377" s="15"/>
      <c r="J7377" s="15"/>
      <c r="K7377" s="15"/>
      <c r="L7377" s="11"/>
      <c r="M7377" s="15"/>
      <c r="N7377" s="15"/>
      <c r="O7377" s="15"/>
      <c r="P7377" s="15"/>
      <c r="Q7377" s="15"/>
      <c r="R7377" s="11"/>
    </row>
    <row r="7378" spans="6:18">
      <c r="F7378" s="15"/>
      <c r="G7378" s="11"/>
      <c r="H7378" s="11"/>
      <c r="I7378" s="15"/>
      <c r="J7378" s="15"/>
      <c r="K7378" s="15"/>
      <c r="L7378" s="11"/>
      <c r="M7378" s="15"/>
      <c r="N7378" s="15"/>
      <c r="O7378" s="15"/>
      <c r="P7378" s="15"/>
      <c r="Q7378" s="15"/>
      <c r="R7378" s="11"/>
    </row>
    <row r="7379" spans="6:18">
      <c r="F7379" s="15"/>
      <c r="G7379" s="11"/>
      <c r="H7379" s="11"/>
      <c r="I7379" s="15"/>
      <c r="J7379" s="15"/>
      <c r="K7379" s="15"/>
      <c r="L7379" s="11"/>
      <c r="M7379" s="15"/>
      <c r="N7379" s="15"/>
      <c r="O7379" s="15"/>
      <c r="P7379" s="15"/>
      <c r="Q7379" s="15"/>
      <c r="R7379" s="11"/>
    </row>
    <row r="7380" spans="6:18">
      <c r="F7380" s="15"/>
      <c r="G7380" s="11"/>
      <c r="H7380" s="11"/>
      <c r="I7380" s="15"/>
      <c r="J7380" s="15"/>
      <c r="K7380" s="15"/>
      <c r="L7380" s="11"/>
      <c r="M7380" s="15"/>
      <c r="N7380" s="15"/>
      <c r="O7380" s="15"/>
      <c r="P7380" s="15"/>
      <c r="Q7380" s="15"/>
      <c r="R7380" s="11"/>
    </row>
    <row r="7381" spans="6:18">
      <c r="F7381" s="15"/>
      <c r="G7381" s="11"/>
      <c r="H7381" s="11"/>
      <c r="I7381" s="15"/>
      <c r="J7381" s="15"/>
      <c r="K7381" s="15"/>
      <c r="L7381" s="11"/>
      <c r="M7381" s="15"/>
      <c r="N7381" s="15"/>
      <c r="O7381" s="15"/>
      <c r="P7381" s="15"/>
      <c r="Q7381" s="15"/>
      <c r="R7381" s="11"/>
    </row>
    <row r="7382" spans="6:18">
      <c r="F7382" s="15"/>
      <c r="G7382" s="11"/>
      <c r="H7382" s="11"/>
      <c r="I7382" s="15"/>
      <c r="J7382" s="15"/>
      <c r="K7382" s="15"/>
      <c r="L7382" s="11"/>
      <c r="M7382" s="15"/>
      <c r="N7382" s="15"/>
      <c r="O7382" s="15"/>
      <c r="P7382" s="15"/>
      <c r="Q7382" s="15"/>
      <c r="R7382" s="11"/>
    </row>
    <row r="7383" spans="6:18">
      <c r="F7383" s="15"/>
      <c r="G7383" s="11"/>
      <c r="H7383" s="11"/>
      <c r="I7383" s="15"/>
      <c r="J7383" s="15"/>
      <c r="K7383" s="15"/>
      <c r="L7383" s="11"/>
      <c r="M7383" s="15"/>
      <c r="N7383" s="15"/>
      <c r="O7383" s="15"/>
      <c r="P7383" s="15"/>
      <c r="Q7383" s="15"/>
      <c r="R7383" s="11"/>
    </row>
    <row r="7384" spans="6:18">
      <c r="F7384" s="15"/>
      <c r="G7384" s="11"/>
      <c r="H7384" s="11"/>
      <c r="I7384" s="15"/>
      <c r="J7384" s="15"/>
      <c r="K7384" s="15"/>
      <c r="L7384" s="11"/>
      <c r="M7384" s="15"/>
      <c r="N7384" s="15"/>
      <c r="O7384" s="15"/>
      <c r="P7384" s="15"/>
      <c r="Q7384" s="15"/>
      <c r="R7384" s="11"/>
    </row>
    <row r="7385" spans="6:18">
      <c r="F7385" s="15"/>
      <c r="G7385" s="11"/>
      <c r="H7385" s="11"/>
      <c r="I7385" s="15"/>
      <c r="J7385" s="15"/>
      <c r="K7385" s="15"/>
      <c r="L7385" s="11"/>
      <c r="M7385" s="15"/>
      <c r="N7385" s="15"/>
      <c r="O7385" s="15"/>
      <c r="P7385" s="15"/>
      <c r="Q7385" s="15"/>
      <c r="R7385" s="11"/>
    </row>
    <row r="7386" spans="6:18">
      <c r="F7386" s="15"/>
      <c r="G7386" s="11"/>
      <c r="H7386" s="11"/>
      <c r="I7386" s="15"/>
      <c r="J7386" s="15"/>
      <c r="K7386" s="15"/>
      <c r="L7386" s="11"/>
      <c r="M7386" s="15"/>
      <c r="N7386" s="15"/>
      <c r="O7386" s="15"/>
      <c r="P7386" s="15"/>
      <c r="Q7386" s="15"/>
      <c r="R7386" s="11"/>
    </row>
    <row r="7387" spans="6:18">
      <c r="F7387" s="15"/>
      <c r="G7387" s="11"/>
      <c r="H7387" s="11"/>
      <c r="I7387" s="15"/>
      <c r="J7387" s="15"/>
      <c r="K7387" s="15"/>
      <c r="L7387" s="11"/>
      <c r="M7387" s="15"/>
      <c r="N7387" s="15"/>
      <c r="O7387" s="15"/>
      <c r="P7387" s="15"/>
      <c r="Q7387" s="15"/>
      <c r="R7387" s="11"/>
    </row>
    <row r="7388" spans="6:18">
      <c r="F7388" s="15"/>
      <c r="G7388" s="11"/>
      <c r="H7388" s="11"/>
      <c r="I7388" s="15"/>
      <c r="J7388" s="15"/>
      <c r="K7388" s="15"/>
      <c r="L7388" s="11"/>
      <c r="M7388" s="15"/>
      <c r="N7388" s="15"/>
      <c r="O7388" s="15"/>
      <c r="P7388" s="15"/>
      <c r="Q7388" s="15"/>
      <c r="R7388" s="11"/>
    </row>
    <row r="7389" spans="6:18">
      <c r="F7389" s="15"/>
      <c r="G7389" s="11"/>
      <c r="H7389" s="11"/>
      <c r="I7389" s="15"/>
      <c r="J7389" s="15"/>
      <c r="K7389" s="15"/>
      <c r="L7389" s="11"/>
      <c r="M7389" s="15"/>
      <c r="N7389" s="15"/>
      <c r="O7389" s="15"/>
      <c r="P7389" s="15"/>
      <c r="Q7389" s="15"/>
      <c r="R7389" s="11"/>
    </row>
    <row r="7390" spans="6:18">
      <c r="F7390" s="15"/>
      <c r="G7390" s="11"/>
      <c r="H7390" s="11"/>
      <c r="I7390" s="15"/>
      <c r="J7390" s="15"/>
      <c r="K7390" s="15"/>
      <c r="L7390" s="11"/>
      <c r="M7390" s="15"/>
      <c r="N7390" s="15"/>
      <c r="O7390" s="15"/>
      <c r="P7390" s="15"/>
      <c r="Q7390" s="15"/>
      <c r="R7390" s="11"/>
    </row>
    <row r="7391" spans="6:18">
      <c r="F7391" s="15"/>
      <c r="G7391" s="11"/>
      <c r="H7391" s="11"/>
      <c r="I7391" s="15"/>
      <c r="J7391" s="15"/>
      <c r="K7391" s="15"/>
      <c r="L7391" s="11"/>
      <c r="M7391" s="15"/>
      <c r="N7391" s="15"/>
      <c r="O7391" s="15"/>
      <c r="P7391" s="15"/>
      <c r="Q7391" s="15"/>
      <c r="R7391" s="11"/>
    </row>
    <row r="7392" spans="6:18">
      <c r="F7392" s="15"/>
      <c r="G7392" s="11"/>
      <c r="H7392" s="11"/>
      <c r="I7392" s="15"/>
      <c r="J7392" s="15"/>
      <c r="K7392" s="15"/>
      <c r="L7392" s="11"/>
      <c r="M7392" s="15"/>
      <c r="N7392" s="15"/>
      <c r="O7392" s="15"/>
      <c r="P7392" s="15"/>
      <c r="Q7392" s="15"/>
      <c r="R7392" s="11"/>
    </row>
    <row r="7393" spans="6:18">
      <c r="F7393" s="15"/>
      <c r="G7393" s="11"/>
      <c r="H7393" s="11"/>
      <c r="I7393" s="15"/>
      <c r="J7393" s="15"/>
      <c r="K7393" s="15"/>
      <c r="L7393" s="11"/>
      <c r="M7393" s="15"/>
      <c r="N7393" s="15"/>
      <c r="O7393" s="15"/>
      <c r="P7393" s="15"/>
      <c r="Q7393" s="15"/>
      <c r="R7393" s="11"/>
    </row>
    <row r="7394" spans="6:18">
      <c r="F7394" s="15"/>
      <c r="G7394" s="11"/>
      <c r="H7394" s="11"/>
      <c r="I7394" s="15"/>
      <c r="J7394" s="15"/>
      <c r="K7394" s="15"/>
      <c r="L7394" s="11"/>
      <c r="M7394" s="15"/>
      <c r="N7394" s="15"/>
      <c r="O7394" s="15"/>
      <c r="P7394" s="15"/>
      <c r="Q7394" s="15"/>
      <c r="R7394" s="11"/>
    </row>
    <row r="7395" spans="6:18">
      <c r="F7395" s="15"/>
      <c r="G7395" s="11"/>
      <c r="H7395" s="11"/>
      <c r="I7395" s="15"/>
      <c r="J7395" s="15"/>
      <c r="K7395" s="15"/>
      <c r="L7395" s="11"/>
      <c r="M7395" s="15"/>
      <c r="N7395" s="15"/>
      <c r="O7395" s="15"/>
      <c r="P7395" s="15"/>
      <c r="Q7395" s="15"/>
      <c r="R7395" s="11"/>
    </row>
    <row r="7396" spans="6:18">
      <c r="F7396" s="15"/>
      <c r="G7396" s="11"/>
      <c r="H7396" s="11"/>
      <c r="I7396" s="15"/>
      <c r="J7396" s="15"/>
      <c r="K7396" s="15"/>
      <c r="L7396" s="11"/>
      <c r="M7396" s="15"/>
      <c r="N7396" s="15"/>
      <c r="O7396" s="15"/>
      <c r="P7396" s="15"/>
      <c r="Q7396" s="15"/>
      <c r="R7396" s="11"/>
    </row>
    <row r="7397" spans="6:18">
      <c r="F7397" s="15"/>
      <c r="G7397" s="11"/>
      <c r="H7397" s="11"/>
      <c r="I7397" s="15"/>
      <c r="J7397" s="15"/>
      <c r="K7397" s="15"/>
      <c r="L7397" s="11"/>
      <c r="M7397" s="15"/>
      <c r="N7397" s="15"/>
      <c r="O7397" s="15"/>
      <c r="P7397" s="15"/>
      <c r="Q7397" s="15"/>
      <c r="R7397" s="11"/>
    </row>
    <row r="7398" spans="6:18">
      <c r="F7398" s="15"/>
      <c r="G7398" s="11"/>
      <c r="H7398" s="11"/>
      <c r="I7398" s="15"/>
      <c r="J7398" s="15"/>
      <c r="K7398" s="15"/>
      <c r="L7398" s="11"/>
      <c r="M7398" s="15"/>
      <c r="N7398" s="15"/>
      <c r="O7398" s="15"/>
      <c r="P7398" s="15"/>
      <c r="Q7398" s="15"/>
      <c r="R7398" s="11"/>
    </row>
    <row r="7399" spans="6:18">
      <c r="F7399" s="15"/>
      <c r="G7399" s="11"/>
      <c r="H7399" s="11"/>
      <c r="I7399" s="15"/>
      <c r="J7399" s="15"/>
      <c r="K7399" s="15"/>
      <c r="L7399" s="11"/>
      <c r="M7399" s="15"/>
      <c r="N7399" s="15"/>
      <c r="O7399" s="15"/>
      <c r="P7399" s="15"/>
      <c r="Q7399" s="15"/>
      <c r="R7399" s="11"/>
    </row>
    <row r="7400" spans="6:18">
      <c r="F7400" s="15"/>
      <c r="G7400" s="11"/>
      <c r="H7400" s="11"/>
      <c r="I7400" s="15"/>
      <c r="J7400" s="15"/>
      <c r="K7400" s="15"/>
      <c r="L7400" s="11"/>
      <c r="M7400" s="15"/>
      <c r="N7400" s="15"/>
      <c r="O7400" s="15"/>
      <c r="P7400" s="15"/>
      <c r="Q7400" s="15"/>
      <c r="R7400" s="11"/>
    </row>
    <row r="7401" spans="6:18">
      <c r="F7401" s="15"/>
      <c r="G7401" s="11"/>
      <c r="H7401" s="11"/>
      <c r="I7401" s="15"/>
      <c r="J7401" s="15"/>
      <c r="K7401" s="15"/>
      <c r="L7401" s="11"/>
      <c r="M7401" s="15"/>
      <c r="N7401" s="15"/>
      <c r="O7401" s="15"/>
      <c r="P7401" s="15"/>
      <c r="Q7401" s="15"/>
      <c r="R7401" s="11"/>
    </row>
    <row r="7402" spans="6:18">
      <c r="F7402" s="15"/>
      <c r="G7402" s="11"/>
      <c r="H7402" s="11"/>
      <c r="I7402" s="15"/>
      <c r="J7402" s="15"/>
      <c r="K7402" s="15"/>
      <c r="L7402" s="11"/>
      <c r="M7402" s="15"/>
      <c r="N7402" s="15"/>
      <c r="O7402" s="15"/>
      <c r="P7402" s="15"/>
      <c r="Q7402" s="15"/>
      <c r="R7402" s="11"/>
    </row>
    <row r="7403" spans="6:18">
      <c r="F7403" s="15"/>
      <c r="G7403" s="11"/>
      <c r="H7403" s="11"/>
      <c r="I7403" s="15"/>
      <c r="J7403" s="15"/>
      <c r="K7403" s="15"/>
      <c r="L7403" s="11"/>
      <c r="M7403" s="15"/>
      <c r="N7403" s="15"/>
      <c r="O7403" s="15"/>
      <c r="P7403" s="15"/>
      <c r="Q7403" s="15"/>
      <c r="R7403" s="11"/>
    </row>
    <row r="7404" spans="6:18">
      <c r="F7404" s="15"/>
      <c r="G7404" s="11"/>
      <c r="H7404" s="11"/>
      <c r="I7404" s="15"/>
      <c r="J7404" s="15"/>
      <c r="K7404" s="15"/>
      <c r="L7404" s="11"/>
      <c r="M7404" s="15"/>
      <c r="N7404" s="15"/>
      <c r="O7404" s="15"/>
      <c r="P7404" s="15"/>
      <c r="Q7404" s="15"/>
      <c r="R7404" s="11"/>
    </row>
    <row r="7405" spans="6:18">
      <c r="F7405" s="15"/>
      <c r="G7405" s="11"/>
      <c r="H7405" s="11"/>
      <c r="I7405" s="15"/>
      <c r="J7405" s="15"/>
      <c r="K7405" s="15"/>
      <c r="L7405" s="11"/>
      <c r="M7405" s="15"/>
      <c r="N7405" s="15"/>
      <c r="O7405" s="15"/>
      <c r="P7405" s="15"/>
      <c r="Q7405" s="15"/>
      <c r="R7405" s="11"/>
    </row>
    <row r="7406" spans="6:18">
      <c r="F7406" s="15"/>
      <c r="G7406" s="11"/>
      <c r="H7406" s="11"/>
      <c r="I7406" s="15"/>
      <c r="J7406" s="15"/>
      <c r="K7406" s="15"/>
      <c r="L7406" s="11"/>
      <c r="M7406" s="15"/>
      <c r="N7406" s="15"/>
      <c r="O7406" s="15"/>
      <c r="P7406" s="15"/>
      <c r="Q7406" s="15"/>
      <c r="R7406" s="11"/>
    </row>
    <row r="7407" spans="6:18">
      <c r="F7407" s="15"/>
      <c r="G7407" s="11"/>
      <c r="H7407" s="11"/>
      <c r="I7407" s="15"/>
      <c r="J7407" s="15"/>
      <c r="K7407" s="15"/>
      <c r="L7407" s="11"/>
      <c r="M7407" s="15"/>
      <c r="N7407" s="15"/>
      <c r="O7407" s="15"/>
      <c r="P7407" s="15"/>
      <c r="Q7407" s="15"/>
      <c r="R7407" s="11"/>
    </row>
    <row r="7408" spans="6:18">
      <c r="F7408" s="15"/>
      <c r="G7408" s="11"/>
      <c r="H7408" s="11"/>
      <c r="I7408" s="15"/>
      <c r="J7408" s="15"/>
      <c r="K7408" s="15"/>
      <c r="L7408" s="11"/>
      <c r="M7408" s="15"/>
      <c r="N7408" s="15"/>
      <c r="O7408" s="15"/>
      <c r="P7408" s="15"/>
      <c r="Q7408" s="15"/>
      <c r="R7408" s="11"/>
    </row>
    <row r="7409" spans="6:18">
      <c r="F7409" s="15"/>
      <c r="G7409" s="11"/>
      <c r="H7409" s="11"/>
      <c r="I7409" s="15"/>
      <c r="J7409" s="15"/>
      <c r="K7409" s="15"/>
      <c r="L7409" s="11"/>
      <c r="M7409" s="15"/>
      <c r="N7409" s="15"/>
      <c r="O7409" s="15"/>
      <c r="P7409" s="15"/>
      <c r="Q7409" s="15"/>
      <c r="R7409" s="11"/>
    </row>
    <row r="7410" spans="6:18">
      <c r="F7410" s="15"/>
      <c r="G7410" s="11"/>
      <c r="H7410" s="11"/>
      <c r="I7410" s="15"/>
      <c r="J7410" s="15"/>
      <c r="K7410" s="15"/>
      <c r="L7410" s="11"/>
      <c r="M7410" s="15"/>
      <c r="N7410" s="15"/>
      <c r="O7410" s="15"/>
      <c r="P7410" s="15"/>
      <c r="Q7410" s="15"/>
      <c r="R7410" s="11"/>
    </row>
    <row r="7411" spans="6:18">
      <c r="F7411" s="15"/>
      <c r="G7411" s="11"/>
      <c r="H7411" s="11"/>
      <c r="I7411" s="15"/>
      <c r="J7411" s="15"/>
      <c r="K7411" s="15"/>
      <c r="L7411" s="11"/>
      <c r="M7411" s="15"/>
      <c r="N7411" s="15"/>
      <c r="O7411" s="15"/>
      <c r="P7411" s="15"/>
      <c r="Q7411" s="15"/>
      <c r="R7411" s="11"/>
    </row>
    <row r="7412" spans="6:18">
      <c r="F7412" s="15"/>
      <c r="G7412" s="11"/>
      <c r="H7412" s="11"/>
      <c r="I7412" s="15"/>
      <c r="J7412" s="15"/>
      <c r="K7412" s="15"/>
      <c r="L7412" s="11"/>
      <c r="M7412" s="15"/>
      <c r="N7412" s="15"/>
      <c r="O7412" s="15"/>
      <c r="P7412" s="15"/>
      <c r="Q7412" s="15"/>
      <c r="R7412" s="11"/>
    </row>
    <row r="7413" spans="6:18">
      <c r="F7413" s="15"/>
      <c r="G7413" s="11"/>
      <c r="H7413" s="11"/>
      <c r="I7413" s="15"/>
      <c r="J7413" s="15"/>
      <c r="K7413" s="15"/>
      <c r="L7413" s="11"/>
      <c r="M7413" s="15"/>
      <c r="N7413" s="15"/>
      <c r="O7413" s="15"/>
      <c r="P7413" s="15"/>
      <c r="Q7413" s="15"/>
      <c r="R7413" s="11"/>
    </row>
    <row r="7414" spans="6:18">
      <c r="F7414" s="15"/>
      <c r="G7414" s="11"/>
      <c r="H7414" s="11"/>
      <c r="I7414" s="15"/>
      <c r="J7414" s="15"/>
      <c r="K7414" s="15"/>
      <c r="L7414" s="11"/>
      <c r="M7414" s="15"/>
      <c r="N7414" s="15"/>
      <c r="O7414" s="15"/>
      <c r="P7414" s="15"/>
      <c r="Q7414" s="15"/>
      <c r="R7414" s="11"/>
    </row>
    <row r="7415" spans="6:18">
      <c r="F7415" s="15"/>
      <c r="G7415" s="11"/>
      <c r="H7415" s="11"/>
      <c r="I7415" s="15"/>
      <c r="J7415" s="15"/>
      <c r="K7415" s="15"/>
      <c r="L7415" s="11"/>
      <c r="M7415" s="15"/>
      <c r="N7415" s="15"/>
      <c r="O7415" s="15"/>
      <c r="P7415" s="15"/>
      <c r="Q7415" s="15"/>
      <c r="R7415" s="11"/>
    </row>
    <row r="7416" spans="6:18">
      <c r="F7416" s="15"/>
      <c r="G7416" s="11"/>
      <c r="H7416" s="11"/>
      <c r="I7416" s="15"/>
      <c r="J7416" s="15"/>
      <c r="K7416" s="15"/>
      <c r="L7416" s="11"/>
      <c r="M7416" s="15"/>
      <c r="N7416" s="15"/>
      <c r="O7416" s="15"/>
      <c r="P7416" s="15"/>
      <c r="Q7416" s="15"/>
      <c r="R7416" s="11"/>
    </row>
    <row r="7417" spans="6:18">
      <c r="F7417" s="15"/>
      <c r="G7417" s="11"/>
      <c r="H7417" s="11"/>
      <c r="I7417" s="15"/>
      <c r="J7417" s="15"/>
      <c r="K7417" s="15"/>
      <c r="L7417" s="11"/>
      <c r="M7417" s="15"/>
      <c r="N7417" s="15"/>
      <c r="O7417" s="15"/>
      <c r="P7417" s="15"/>
      <c r="Q7417" s="15"/>
      <c r="R7417" s="11"/>
    </row>
    <row r="7418" spans="6:18">
      <c r="F7418" s="15"/>
      <c r="G7418" s="11"/>
      <c r="H7418" s="11"/>
      <c r="I7418" s="15"/>
      <c r="J7418" s="15"/>
      <c r="K7418" s="15"/>
      <c r="L7418" s="11"/>
      <c r="M7418" s="15"/>
      <c r="N7418" s="15"/>
      <c r="O7418" s="15"/>
      <c r="P7418" s="15"/>
      <c r="Q7418" s="15"/>
      <c r="R7418" s="11"/>
    </row>
    <row r="7419" spans="6:18">
      <c r="F7419" s="15"/>
      <c r="G7419" s="11"/>
      <c r="H7419" s="11"/>
      <c r="I7419" s="15"/>
      <c r="J7419" s="15"/>
      <c r="K7419" s="15"/>
      <c r="L7419" s="11"/>
      <c r="M7419" s="15"/>
      <c r="N7419" s="15"/>
      <c r="O7419" s="15"/>
      <c r="P7419" s="15"/>
      <c r="Q7419" s="15"/>
      <c r="R7419" s="11"/>
    </row>
    <row r="7420" spans="6:18">
      <c r="F7420" s="15"/>
      <c r="G7420" s="11"/>
      <c r="H7420" s="11"/>
      <c r="I7420" s="15"/>
      <c r="J7420" s="15"/>
      <c r="K7420" s="15"/>
      <c r="L7420" s="11"/>
      <c r="M7420" s="15"/>
      <c r="N7420" s="15"/>
      <c r="O7420" s="15"/>
      <c r="P7420" s="15"/>
      <c r="Q7420" s="15"/>
      <c r="R7420" s="11"/>
    </row>
    <row r="7421" spans="6:18">
      <c r="F7421" s="15"/>
      <c r="G7421" s="11"/>
      <c r="H7421" s="11"/>
      <c r="I7421" s="15"/>
      <c r="J7421" s="15"/>
      <c r="K7421" s="15"/>
      <c r="L7421" s="11"/>
      <c r="M7421" s="15"/>
      <c r="N7421" s="15"/>
      <c r="O7421" s="15"/>
      <c r="P7421" s="15"/>
      <c r="Q7421" s="15"/>
      <c r="R7421" s="11"/>
    </row>
    <row r="7422" spans="6:18">
      <c r="F7422" s="15"/>
      <c r="G7422" s="11"/>
      <c r="H7422" s="11"/>
      <c r="I7422" s="15"/>
      <c r="J7422" s="15"/>
      <c r="K7422" s="15"/>
      <c r="L7422" s="11"/>
      <c r="M7422" s="15"/>
      <c r="N7422" s="15"/>
      <c r="O7422" s="15"/>
      <c r="P7422" s="15"/>
      <c r="Q7422" s="15"/>
      <c r="R7422" s="11"/>
    </row>
    <row r="7423" spans="6:18">
      <c r="F7423" s="15"/>
      <c r="G7423" s="11"/>
      <c r="H7423" s="11"/>
      <c r="I7423" s="15"/>
      <c r="J7423" s="15"/>
      <c r="K7423" s="15"/>
      <c r="L7423" s="11"/>
      <c r="M7423" s="15"/>
      <c r="N7423" s="15"/>
      <c r="O7423" s="15"/>
      <c r="P7423" s="15"/>
      <c r="Q7423" s="15"/>
      <c r="R7423" s="11"/>
    </row>
    <row r="7424" spans="6:18">
      <c r="F7424" s="15"/>
      <c r="G7424" s="11"/>
      <c r="H7424" s="11"/>
      <c r="I7424" s="15"/>
      <c r="J7424" s="15"/>
      <c r="K7424" s="15"/>
      <c r="L7424" s="11"/>
      <c r="M7424" s="15"/>
      <c r="N7424" s="15"/>
      <c r="O7424" s="15"/>
      <c r="P7424" s="15"/>
      <c r="Q7424" s="15"/>
      <c r="R7424" s="11"/>
    </row>
    <row r="7425" spans="6:18">
      <c r="F7425" s="15"/>
      <c r="G7425" s="11"/>
      <c r="H7425" s="11"/>
      <c r="I7425" s="15"/>
      <c r="J7425" s="15"/>
      <c r="K7425" s="15"/>
      <c r="L7425" s="11"/>
      <c r="M7425" s="15"/>
      <c r="N7425" s="15"/>
      <c r="O7425" s="15"/>
      <c r="P7425" s="15"/>
      <c r="Q7425" s="15"/>
      <c r="R7425" s="11"/>
    </row>
    <row r="7426" spans="6:18">
      <c r="F7426" s="15"/>
      <c r="G7426" s="11"/>
      <c r="H7426" s="11"/>
      <c r="I7426" s="15"/>
      <c r="J7426" s="15"/>
      <c r="K7426" s="15"/>
      <c r="L7426" s="11"/>
      <c r="M7426" s="15"/>
      <c r="N7426" s="15"/>
      <c r="O7426" s="15"/>
      <c r="P7426" s="15"/>
      <c r="Q7426" s="15"/>
      <c r="R7426" s="11"/>
    </row>
    <row r="7427" spans="6:18">
      <c r="F7427" s="15"/>
      <c r="G7427" s="11"/>
      <c r="H7427" s="11"/>
      <c r="I7427" s="15"/>
      <c r="J7427" s="15"/>
      <c r="K7427" s="15"/>
      <c r="L7427" s="11"/>
      <c r="M7427" s="15"/>
      <c r="N7427" s="15"/>
      <c r="O7427" s="15"/>
      <c r="P7427" s="15"/>
      <c r="Q7427" s="15"/>
      <c r="R7427" s="11"/>
    </row>
    <row r="7428" spans="6:18">
      <c r="F7428" s="15"/>
      <c r="G7428" s="11"/>
      <c r="H7428" s="11"/>
      <c r="I7428" s="15"/>
      <c r="J7428" s="15"/>
      <c r="K7428" s="15"/>
      <c r="L7428" s="11"/>
      <c r="M7428" s="15"/>
      <c r="N7428" s="15"/>
      <c r="O7428" s="15"/>
      <c r="P7428" s="15"/>
      <c r="Q7428" s="15"/>
      <c r="R7428" s="11"/>
    </row>
    <row r="7429" spans="6:18">
      <c r="F7429" s="15"/>
      <c r="G7429" s="11"/>
      <c r="H7429" s="11"/>
      <c r="I7429" s="15"/>
      <c r="J7429" s="15"/>
      <c r="K7429" s="15"/>
      <c r="L7429" s="11"/>
      <c r="M7429" s="15"/>
      <c r="N7429" s="15"/>
      <c r="O7429" s="15"/>
      <c r="P7429" s="15"/>
      <c r="Q7429" s="15"/>
      <c r="R7429" s="11"/>
    </row>
    <row r="7430" spans="6:18">
      <c r="F7430" s="15"/>
      <c r="G7430" s="11"/>
      <c r="H7430" s="11"/>
      <c r="I7430" s="15"/>
      <c r="J7430" s="15"/>
      <c r="K7430" s="15"/>
      <c r="L7430" s="11"/>
      <c r="M7430" s="15"/>
      <c r="N7430" s="15"/>
      <c r="O7430" s="15"/>
      <c r="P7430" s="15"/>
      <c r="Q7430" s="15"/>
      <c r="R7430" s="11"/>
    </row>
    <row r="7431" spans="6:18">
      <c r="F7431" s="15"/>
      <c r="G7431" s="11"/>
      <c r="H7431" s="11"/>
      <c r="I7431" s="15"/>
      <c r="J7431" s="15"/>
      <c r="K7431" s="15"/>
      <c r="L7431" s="11"/>
      <c r="M7431" s="15"/>
      <c r="N7431" s="15"/>
      <c r="O7431" s="15"/>
      <c r="P7431" s="15"/>
      <c r="Q7431" s="15"/>
      <c r="R7431" s="11"/>
    </row>
    <row r="7432" spans="6:18">
      <c r="F7432" s="15"/>
      <c r="G7432" s="11"/>
      <c r="H7432" s="11"/>
      <c r="I7432" s="15"/>
      <c r="J7432" s="15"/>
      <c r="K7432" s="15"/>
      <c r="L7432" s="11"/>
      <c r="M7432" s="15"/>
      <c r="N7432" s="15"/>
      <c r="O7432" s="15"/>
      <c r="P7432" s="15"/>
      <c r="Q7432" s="15"/>
      <c r="R7432" s="11"/>
    </row>
    <row r="7433" spans="6:18">
      <c r="F7433" s="15"/>
      <c r="G7433" s="11"/>
      <c r="H7433" s="11"/>
      <c r="I7433" s="15"/>
      <c r="J7433" s="15"/>
      <c r="K7433" s="15"/>
      <c r="L7433" s="11"/>
      <c r="M7433" s="15"/>
      <c r="N7433" s="15"/>
      <c r="O7433" s="15"/>
      <c r="P7433" s="15"/>
      <c r="Q7433" s="15"/>
      <c r="R7433" s="11"/>
    </row>
    <row r="7434" spans="6:18">
      <c r="F7434" s="15"/>
      <c r="G7434" s="11"/>
      <c r="H7434" s="11"/>
      <c r="I7434" s="15"/>
      <c r="J7434" s="15"/>
      <c r="K7434" s="15"/>
      <c r="L7434" s="11"/>
      <c r="M7434" s="15"/>
      <c r="N7434" s="15"/>
      <c r="O7434" s="15"/>
      <c r="P7434" s="15"/>
      <c r="Q7434" s="15"/>
      <c r="R7434" s="11"/>
    </row>
    <row r="7435" spans="6:18">
      <c r="F7435" s="15"/>
      <c r="G7435" s="11"/>
      <c r="H7435" s="11"/>
      <c r="I7435" s="15"/>
      <c r="J7435" s="15"/>
      <c r="K7435" s="15"/>
      <c r="L7435" s="11"/>
      <c r="M7435" s="15"/>
      <c r="N7435" s="15"/>
      <c r="O7435" s="15"/>
      <c r="P7435" s="15"/>
      <c r="Q7435" s="15"/>
      <c r="R7435" s="11"/>
    </row>
    <row r="7436" spans="6:18">
      <c r="F7436" s="15"/>
      <c r="G7436" s="11"/>
      <c r="H7436" s="11"/>
      <c r="I7436" s="15"/>
      <c r="J7436" s="15"/>
      <c r="K7436" s="15"/>
      <c r="L7436" s="11"/>
      <c r="M7436" s="15"/>
      <c r="N7436" s="15"/>
      <c r="O7436" s="15"/>
      <c r="P7436" s="15"/>
      <c r="Q7436" s="15"/>
      <c r="R7436" s="11"/>
    </row>
    <row r="7437" spans="6:18">
      <c r="F7437" s="15"/>
      <c r="G7437" s="11"/>
      <c r="H7437" s="11"/>
      <c r="I7437" s="15"/>
      <c r="J7437" s="15"/>
      <c r="K7437" s="15"/>
      <c r="L7437" s="11"/>
      <c r="M7437" s="15"/>
      <c r="N7437" s="15"/>
      <c r="O7437" s="15"/>
      <c r="P7437" s="15"/>
      <c r="Q7437" s="15"/>
      <c r="R7437" s="11"/>
    </row>
    <row r="7438" spans="6:18">
      <c r="F7438" s="15"/>
      <c r="G7438" s="11"/>
      <c r="H7438" s="11"/>
      <c r="I7438" s="15"/>
      <c r="J7438" s="15"/>
      <c r="K7438" s="15"/>
      <c r="L7438" s="11"/>
      <c r="M7438" s="15"/>
      <c r="N7438" s="15"/>
      <c r="O7438" s="15"/>
      <c r="P7438" s="15"/>
      <c r="Q7438" s="15"/>
      <c r="R7438" s="11"/>
    </row>
    <row r="7439" spans="6:18">
      <c r="F7439" s="15"/>
      <c r="G7439" s="11"/>
      <c r="H7439" s="11"/>
      <c r="I7439" s="15"/>
      <c r="J7439" s="15"/>
      <c r="K7439" s="15"/>
      <c r="L7439" s="11"/>
      <c r="M7439" s="15"/>
      <c r="N7439" s="15"/>
      <c r="O7439" s="15"/>
      <c r="P7439" s="15"/>
      <c r="Q7439" s="15"/>
      <c r="R7439" s="11"/>
    </row>
    <row r="7440" spans="6:18">
      <c r="F7440" s="15"/>
      <c r="G7440" s="11"/>
      <c r="H7440" s="11"/>
      <c r="I7440" s="15"/>
      <c r="J7440" s="15"/>
      <c r="K7440" s="15"/>
      <c r="L7440" s="11"/>
      <c r="M7440" s="15"/>
      <c r="N7440" s="15"/>
      <c r="O7440" s="15"/>
      <c r="P7440" s="15"/>
      <c r="Q7440" s="15"/>
      <c r="R7440" s="11"/>
    </row>
    <row r="7441" spans="6:18">
      <c r="F7441" s="15"/>
      <c r="G7441" s="11"/>
      <c r="H7441" s="11"/>
      <c r="I7441" s="15"/>
      <c r="J7441" s="15"/>
      <c r="K7441" s="15"/>
      <c r="L7441" s="11"/>
      <c r="M7441" s="15"/>
      <c r="N7441" s="15"/>
      <c r="O7441" s="15"/>
      <c r="P7441" s="15"/>
      <c r="Q7441" s="15"/>
      <c r="R7441" s="11"/>
    </row>
    <row r="7442" spans="6:18">
      <c r="F7442" s="15"/>
      <c r="G7442" s="11"/>
      <c r="H7442" s="11"/>
      <c r="I7442" s="15"/>
      <c r="J7442" s="15"/>
      <c r="K7442" s="15"/>
      <c r="L7442" s="11"/>
      <c r="M7442" s="15"/>
      <c r="N7442" s="15"/>
      <c r="O7442" s="15"/>
      <c r="P7442" s="15"/>
      <c r="Q7442" s="15"/>
      <c r="R7442" s="11"/>
    </row>
    <row r="7443" spans="6:18">
      <c r="F7443" s="15"/>
      <c r="G7443" s="11"/>
      <c r="H7443" s="11"/>
      <c r="I7443" s="15"/>
      <c r="J7443" s="15"/>
      <c r="K7443" s="15"/>
      <c r="L7443" s="11"/>
      <c r="M7443" s="15"/>
      <c r="N7443" s="15"/>
      <c r="O7443" s="15"/>
      <c r="P7443" s="15"/>
      <c r="Q7443" s="15"/>
      <c r="R7443" s="11"/>
    </row>
    <row r="7444" spans="6:18">
      <c r="F7444" s="15"/>
      <c r="G7444" s="11"/>
      <c r="H7444" s="11"/>
      <c r="I7444" s="15"/>
      <c r="J7444" s="15"/>
      <c r="K7444" s="15"/>
      <c r="L7444" s="11"/>
      <c r="M7444" s="15"/>
      <c r="N7444" s="15"/>
      <c r="O7444" s="15"/>
      <c r="P7444" s="15"/>
      <c r="Q7444" s="15"/>
      <c r="R7444" s="11"/>
    </row>
    <row r="7445" spans="6:18">
      <c r="F7445" s="15"/>
      <c r="G7445" s="11"/>
      <c r="H7445" s="11"/>
      <c r="I7445" s="15"/>
      <c r="J7445" s="15"/>
      <c r="K7445" s="15"/>
      <c r="L7445" s="11"/>
      <c r="M7445" s="15"/>
      <c r="N7445" s="15"/>
      <c r="O7445" s="15"/>
      <c r="P7445" s="15"/>
      <c r="Q7445" s="15"/>
      <c r="R7445" s="11"/>
    </row>
    <row r="7446" spans="6:18">
      <c r="F7446" s="15"/>
      <c r="G7446" s="11"/>
      <c r="H7446" s="11"/>
      <c r="I7446" s="15"/>
      <c r="J7446" s="15"/>
      <c r="K7446" s="15"/>
      <c r="L7446" s="11"/>
      <c r="M7446" s="15"/>
      <c r="N7446" s="15"/>
      <c r="O7446" s="15"/>
      <c r="P7446" s="15"/>
      <c r="Q7446" s="15"/>
      <c r="R7446" s="11"/>
    </row>
    <row r="7447" spans="6:18">
      <c r="F7447" s="15"/>
      <c r="G7447" s="11"/>
      <c r="H7447" s="11"/>
      <c r="I7447" s="15"/>
      <c r="J7447" s="15"/>
      <c r="K7447" s="15"/>
      <c r="L7447" s="11"/>
      <c r="M7447" s="15"/>
      <c r="N7447" s="15"/>
      <c r="O7447" s="15"/>
      <c r="P7447" s="15"/>
      <c r="Q7447" s="15"/>
      <c r="R7447" s="11"/>
    </row>
    <row r="7448" spans="6:18">
      <c r="F7448" s="15"/>
      <c r="G7448" s="11"/>
      <c r="H7448" s="11"/>
      <c r="I7448" s="15"/>
      <c r="J7448" s="15"/>
      <c r="K7448" s="15"/>
      <c r="L7448" s="11"/>
      <c r="M7448" s="15"/>
      <c r="N7448" s="15"/>
      <c r="O7448" s="15"/>
      <c r="P7448" s="15"/>
      <c r="Q7448" s="15"/>
      <c r="R7448" s="11"/>
    </row>
    <row r="7449" spans="6:18">
      <c r="F7449" s="15"/>
      <c r="G7449" s="11"/>
      <c r="H7449" s="11"/>
      <c r="I7449" s="15"/>
      <c r="J7449" s="15"/>
      <c r="K7449" s="15"/>
      <c r="L7449" s="11"/>
      <c r="M7449" s="15"/>
      <c r="N7449" s="15"/>
      <c r="O7449" s="15"/>
      <c r="P7449" s="15"/>
      <c r="Q7449" s="15"/>
      <c r="R7449" s="11"/>
    </row>
    <row r="7450" spans="6:18">
      <c r="F7450" s="15"/>
      <c r="G7450" s="11"/>
      <c r="H7450" s="11"/>
      <c r="I7450" s="15"/>
      <c r="J7450" s="15"/>
      <c r="K7450" s="15"/>
      <c r="L7450" s="11"/>
      <c r="M7450" s="15"/>
      <c r="N7450" s="15"/>
      <c r="O7450" s="15"/>
      <c r="P7450" s="15"/>
      <c r="Q7450" s="15"/>
      <c r="R7450" s="11"/>
    </row>
    <row r="7451" spans="6:18">
      <c r="F7451" s="15"/>
      <c r="G7451" s="11"/>
      <c r="H7451" s="11"/>
      <c r="I7451" s="15"/>
      <c r="J7451" s="15"/>
      <c r="K7451" s="15"/>
      <c r="L7451" s="11"/>
      <c r="M7451" s="15"/>
      <c r="N7451" s="15"/>
      <c r="O7451" s="15"/>
      <c r="P7451" s="15"/>
      <c r="Q7451" s="15"/>
      <c r="R7451" s="11"/>
    </row>
    <row r="7452" spans="6:18">
      <c r="F7452" s="15"/>
      <c r="G7452" s="11"/>
      <c r="H7452" s="11"/>
      <c r="I7452" s="15"/>
      <c r="J7452" s="15"/>
      <c r="K7452" s="15"/>
      <c r="L7452" s="11"/>
      <c r="M7452" s="15"/>
      <c r="N7452" s="15"/>
      <c r="O7452" s="15"/>
      <c r="P7452" s="15"/>
      <c r="Q7452" s="15"/>
      <c r="R7452" s="11"/>
    </row>
    <row r="7453" spans="6:18">
      <c r="F7453" s="15"/>
      <c r="G7453" s="11"/>
      <c r="H7453" s="11"/>
      <c r="I7453" s="15"/>
      <c r="J7453" s="15"/>
      <c r="K7453" s="15"/>
      <c r="L7453" s="11"/>
      <c r="M7453" s="15"/>
      <c r="N7453" s="15"/>
      <c r="O7453" s="15"/>
      <c r="P7453" s="15"/>
      <c r="Q7453" s="15"/>
      <c r="R7453" s="11"/>
    </row>
    <row r="7454" spans="6:18">
      <c r="F7454" s="15"/>
      <c r="G7454" s="11"/>
      <c r="H7454" s="11"/>
      <c r="I7454" s="15"/>
      <c r="J7454" s="15"/>
      <c r="K7454" s="15"/>
      <c r="L7454" s="11"/>
      <c r="M7454" s="15"/>
      <c r="N7454" s="15"/>
      <c r="O7454" s="15"/>
      <c r="P7454" s="15"/>
      <c r="Q7454" s="15"/>
      <c r="R7454" s="11"/>
    </row>
    <row r="7455" spans="6:18">
      <c r="F7455" s="15"/>
      <c r="G7455" s="11"/>
      <c r="H7455" s="11"/>
      <c r="I7455" s="15"/>
      <c r="J7455" s="15"/>
      <c r="K7455" s="15"/>
      <c r="L7455" s="11"/>
      <c r="M7455" s="15"/>
      <c r="N7455" s="15"/>
      <c r="O7455" s="15"/>
      <c r="P7455" s="15"/>
      <c r="Q7455" s="15"/>
      <c r="R7455" s="11"/>
    </row>
    <row r="7456" spans="6:18">
      <c r="F7456" s="15"/>
      <c r="G7456" s="11"/>
      <c r="H7456" s="11"/>
      <c r="I7456" s="15"/>
      <c r="J7456" s="15"/>
      <c r="K7456" s="15"/>
      <c r="L7456" s="11"/>
      <c r="M7456" s="15"/>
      <c r="N7456" s="15"/>
      <c r="O7456" s="15"/>
      <c r="P7456" s="15"/>
      <c r="Q7456" s="15"/>
      <c r="R7456" s="11"/>
    </row>
    <row r="7457" spans="6:18">
      <c r="F7457" s="15"/>
      <c r="G7457" s="11"/>
      <c r="H7457" s="11"/>
      <c r="I7457" s="15"/>
      <c r="J7457" s="15"/>
      <c r="K7457" s="15"/>
      <c r="L7457" s="11"/>
      <c r="M7457" s="15"/>
      <c r="N7457" s="15"/>
      <c r="O7457" s="15"/>
      <c r="P7457" s="15"/>
      <c r="Q7457" s="15"/>
      <c r="R7457" s="11"/>
    </row>
    <row r="7458" spans="6:18">
      <c r="F7458" s="15"/>
      <c r="G7458" s="11"/>
      <c r="H7458" s="11"/>
      <c r="I7458" s="15"/>
      <c r="J7458" s="15"/>
      <c r="K7458" s="15"/>
      <c r="L7458" s="11"/>
      <c r="M7458" s="15"/>
      <c r="N7458" s="15"/>
      <c r="O7458" s="15"/>
      <c r="P7458" s="15"/>
      <c r="Q7458" s="15"/>
      <c r="R7458" s="11"/>
    </row>
    <row r="7459" spans="6:18">
      <c r="F7459" s="15"/>
      <c r="G7459" s="11"/>
      <c r="H7459" s="11"/>
      <c r="I7459" s="15"/>
      <c r="J7459" s="15"/>
      <c r="K7459" s="15"/>
      <c r="L7459" s="11"/>
      <c r="M7459" s="15"/>
      <c r="N7459" s="15"/>
      <c r="O7459" s="15"/>
      <c r="P7459" s="15"/>
      <c r="Q7459" s="15"/>
      <c r="R7459" s="11"/>
    </row>
    <row r="7460" spans="6:18">
      <c r="F7460" s="15"/>
      <c r="G7460" s="11"/>
      <c r="H7460" s="11"/>
      <c r="I7460" s="15"/>
      <c r="J7460" s="15"/>
      <c r="K7460" s="15"/>
      <c r="L7460" s="11"/>
      <c r="M7460" s="15"/>
      <c r="N7460" s="15"/>
      <c r="O7460" s="15"/>
      <c r="P7460" s="15"/>
      <c r="Q7460" s="15"/>
      <c r="R7460" s="11"/>
    </row>
    <row r="7461" spans="6:18">
      <c r="F7461" s="15"/>
      <c r="G7461" s="11"/>
      <c r="H7461" s="11"/>
      <c r="I7461" s="15"/>
      <c r="J7461" s="15"/>
      <c r="K7461" s="15"/>
      <c r="L7461" s="11"/>
      <c r="M7461" s="15"/>
      <c r="N7461" s="15"/>
      <c r="O7461" s="15"/>
      <c r="P7461" s="15"/>
      <c r="Q7461" s="15"/>
      <c r="R7461" s="11"/>
    </row>
    <row r="7462" spans="6:18">
      <c r="F7462" s="15"/>
      <c r="G7462" s="11"/>
      <c r="H7462" s="11"/>
      <c r="I7462" s="15"/>
      <c r="J7462" s="15"/>
      <c r="K7462" s="15"/>
      <c r="L7462" s="11"/>
      <c r="M7462" s="15"/>
      <c r="N7462" s="15"/>
      <c r="O7462" s="15"/>
      <c r="P7462" s="15"/>
      <c r="Q7462" s="15"/>
      <c r="R7462" s="11"/>
    </row>
    <row r="7463" spans="6:18">
      <c r="F7463" s="15"/>
      <c r="G7463" s="11"/>
      <c r="H7463" s="11"/>
      <c r="I7463" s="15"/>
      <c r="J7463" s="15"/>
      <c r="K7463" s="15"/>
      <c r="L7463" s="11"/>
      <c r="M7463" s="15"/>
      <c r="N7463" s="15"/>
      <c r="O7463" s="15"/>
      <c r="P7463" s="15"/>
      <c r="Q7463" s="15"/>
      <c r="R7463" s="11"/>
    </row>
    <row r="7464" spans="6:18">
      <c r="F7464" s="15"/>
      <c r="G7464" s="11"/>
      <c r="H7464" s="11"/>
      <c r="I7464" s="15"/>
      <c r="J7464" s="15"/>
      <c r="K7464" s="15"/>
      <c r="L7464" s="11"/>
      <c r="M7464" s="15"/>
      <c r="N7464" s="15"/>
      <c r="O7464" s="15"/>
      <c r="P7464" s="15"/>
      <c r="Q7464" s="15"/>
      <c r="R7464" s="11"/>
    </row>
    <row r="7465" spans="6:18">
      <c r="F7465" s="15"/>
      <c r="G7465" s="11"/>
      <c r="H7465" s="11"/>
      <c r="I7465" s="15"/>
      <c r="J7465" s="15"/>
      <c r="K7465" s="15"/>
      <c r="L7465" s="11"/>
      <c r="M7465" s="15"/>
      <c r="N7465" s="15"/>
      <c r="O7465" s="15"/>
      <c r="P7465" s="15"/>
      <c r="Q7465" s="15"/>
      <c r="R7465" s="11"/>
    </row>
    <row r="7466" spans="6:18">
      <c r="F7466" s="15"/>
      <c r="G7466" s="11"/>
      <c r="H7466" s="11"/>
      <c r="I7466" s="15"/>
      <c r="J7466" s="15"/>
      <c r="K7466" s="15"/>
      <c r="L7466" s="11"/>
      <c r="M7466" s="15"/>
      <c r="N7466" s="15"/>
      <c r="O7466" s="15"/>
      <c r="P7466" s="15"/>
      <c r="Q7466" s="15"/>
      <c r="R7466" s="11"/>
    </row>
    <row r="7467" spans="6:18">
      <c r="F7467" s="15"/>
      <c r="G7467" s="11"/>
      <c r="H7467" s="11"/>
      <c r="I7467" s="15"/>
      <c r="J7467" s="15"/>
      <c r="K7467" s="15"/>
      <c r="L7467" s="11"/>
      <c r="M7467" s="15"/>
      <c r="N7467" s="15"/>
      <c r="O7467" s="15"/>
      <c r="P7467" s="15"/>
      <c r="Q7467" s="15"/>
      <c r="R7467" s="11"/>
    </row>
    <row r="7468" spans="6:18">
      <c r="F7468" s="15"/>
      <c r="G7468" s="11"/>
      <c r="H7468" s="11"/>
      <c r="I7468" s="15"/>
      <c r="J7468" s="15"/>
      <c r="K7468" s="15"/>
      <c r="L7468" s="11"/>
      <c r="M7468" s="15"/>
      <c r="N7468" s="15"/>
      <c r="O7468" s="15"/>
      <c r="P7468" s="15"/>
      <c r="Q7468" s="15"/>
      <c r="R7468" s="11"/>
    </row>
    <row r="7469" spans="6:18">
      <c r="F7469" s="15"/>
      <c r="G7469" s="11"/>
      <c r="H7469" s="11"/>
      <c r="I7469" s="15"/>
      <c r="J7469" s="15"/>
      <c r="K7469" s="15"/>
      <c r="L7469" s="11"/>
      <c r="M7469" s="15"/>
      <c r="N7469" s="15"/>
      <c r="O7469" s="15"/>
      <c r="P7469" s="15"/>
      <c r="Q7469" s="15"/>
      <c r="R7469" s="11"/>
    </row>
    <row r="7470" spans="6:18">
      <c r="F7470" s="15"/>
      <c r="G7470" s="11"/>
      <c r="H7470" s="11"/>
      <c r="I7470" s="15"/>
      <c r="J7470" s="15"/>
      <c r="K7470" s="15"/>
      <c r="L7470" s="11"/>
      <c r="M7470" s="15"/>
      <c r="N7470" s="15"/>
      <c r="O7470" s="15"/>
      <c r="P7470" s="15"/>
      <c r="Q7470" s="15"/>
      <c r="R7470" s="11"/>
    </row>
    <row r="7471" spans="6:18">
      <c r="F7471" s="15"/>
      <c r="G7471" s="11"/>
      <c r="H7471" s="11"/>
      <c r="I7471" s="15"/>
      <c r="J7471" s="15"/>
      <c r="K7471" s="15"/>
      <c r="L7471" s="11"/>
      <c r="M7471" s="15"/>
      <c r="N7471" s="15"/>
      <c r="O7471" s="15"/>
      <c r="P7471" s="15"/>
      <c r="Q7471" s="15"/>
      <c r="R7471" s="11"/>
    </row>
    <row r="7472" spans="6:18">
      <c r="F7472" s="15"/>
      <c r="G7472" s="11"/>
      <c r="H7472" s="11"/>
      <c r="I7472" s="15"/>
      <c r="J7472" s="15"/>
      <c r="K7472" s="15"/>
      <c r="L7472" s="11"/>
      <c r="M7472" s="15"/>
      <c r="N7472" s="15"/>
      <c r="O7472" s="15"/>
      <c r="P7472" s="15"/>
      <c r="Q7472" s="15"/>
      <c r="R7472" s="11"/>
    </row>
    <row r="7473" spans="6:18">
      <c r="F7473" s="15"/>
      <c r="G7473" s="11"/>
      <c r="H7473" s="11"/>
      <c r="I7473" s="15"/>
      <c r="J7473" s="15"/>
      <c r="K7473" s="15"/>
      <c r="L7473" s="11"/>
      <c r="M7473" s="15"/>
      <c r="N7473" s="15"/>
      <c r="O7473" s="15"/>
      <c r="P7473" s="15"/>
      <c r="Q7473" s="15"/>
      <c r="R7473" s="11"/>
    </row>
    <row r="7474" spans="6:18">
      <c r="F7474" s="15"/>
      <c r="G7474" s="11"/>
      <c r="H7474" s="11"/>
      <c r="I7474" s="15"/>
      <c r="J7474" s="15"/>
      <c r="K7474" s="15"/>
      <c r="L7474" s="11"/>
      <c r="M7474" s="15"/>
      <c r="N7474" s="15"/>
      <c r="O7474" s="15"/>
      <c r="P7474" s="15"/>
      <c r="Q7474" s="15"/>
      <c r="R7474" s="11"/>
    </row>
    <row r="7475" spans="6:18">
      <c r="F7475" s="15"/>
      <c r="G7475" s="11"/>
      <c r="H7475" s="11"/>
      <c r="I7475" s="15"/>
      <c r="J7475" s="15"/>
      <c r="K7475" s="15"/>
      <c r="L7475" s="11"/>
      <c r="M7475" s="15"/>
      <c r="N7475" s="15"/>
      <c r="O7475" s="15"/>
      <c r="P7475" s="15"/>
      <c r="Q7475" s="15"/>
      <c r="R7475" s="11"/>
    </row>
    <row r="7476" spans="6:18">
      <c r="F7476" s="15"/>
      <c r="G7476" s="11"/>
      <c r="H7476" s="11"/>
      <c r="I7476" s="15"/>
      <c r="J7476" s="15"/>
      <c r="K7476" s="15"/>
      <c r="L7476" s="11"/>
      <c r="M7476" s="15"/>
      <c r="N7476" s="15"/>
      <c r="O7476" s="15"/>
      <c r="P7476" s="15"/>
      <c r="Q7476" s="15"/>
      <c r="R7476" s="11"/>
    </row>
    <row r="7477" spans="6:18">
      <c r="F7477" s="15"/>
      <c r="G7477" s="11"/>
      <c r="H7477" s="11"/>
      <c r="I7477" s="15"/>
      <c r="J7477" s="15"/>
      <c r="K7477" s="15"/>
      <c r="L7477" s="11"/>
      <c r="M7477" s="15"/>
      <c r="N7477" s="15"/>
      <c r="O7477" s="15"/>
      <c r="P7477" s="15"/>
      <c r="Q7477" s="15"/>
      <c r="R7477" s="11"/>
    </row>
    <row r="7478" spans="6:18">
      <c r="F7478" s="15"/>
      <c r="G7478" s="11"/>
      <c r="H7478" s="11"/>
      <c r="I7478" s="15"/>
      <c r="J7478" s="15"/>
      <c r="K7478" s="15"/>
      <c r="L7478" s="11"/>
      <c r="M7478" s="15"/>
      <c r="N7478" s="15"/>
      <c r="O7478" s="15"/>
      <c r="P7478" s="15"/>
      <c r="Q7478" s="15"/>
      <c r="R7478" s="11"/>
    </row>
    <row r="7479" spans="6:18">
      <c r="F7479" s="15"/>
      <c r="G7479" s="11"/>
      <c r="H7479" s="11"/>
      <c r="I7479" s="15"/>
      <c r="J7479" s="15"/>
      <c r="K7479" s="15"/>
      <c r="L7479" s="11"/>
      <c r="M7479" s="15"/>
      <c r="N7479" s="15"/>
      <c r="O7479" s="15"/>
      <c r="P7479" s="15"/>
      <c r="Q7479" s="15"/>
      <c r="R7479" s="11"/>
    </row>
    <row r="7480" spans="6:18">
      <c r="F7480" s="15"/>
      <c r="G7480" s="11"/>
      <c r="H7480" s="11"/>
      <c r="I7480" s="15"/>
      <c r="J7480" s="15"/>
      <c r="K7480" s="15"/>
      <c r="L7480" s="11"/>
      <c r="M7480" s="15"/>
      <c r="N7480" s="15"/>
      <c r="O7480" s="15"/>
      <c r="P7480" s="15"/>
      <c r="Q7480" s="15"/>
      <c r="R7480" s="11"/>
    </row>
    <row r="7481" spans="6:18">
      <c r="F7481" s="15"/>
      <c r="G7481" s="11"/>
      <c r="H7481" s="11"/>
      <c r="I7481" s="15"/>
      <c r="J7481" s="15"/>
      <c r="K7481" s="15"/>
      <c r="L7481" s="11"/>
      <c r="M7481" s="15"/>
      <c r="N7481" s="15"/>
      <c r="O7481" s="15"/>
      <c r="P7481" s="15"/>
      <c r="Q7481" s="15"/>
      <c r="R7481" s="11"/>
    </row>
    <row r="7482" spans="6:18">
      <c r="F7482" s="15"/>
      <c r="G7482" s="11"/>
      <c r="H7482" s="11"/>
      <c r="I7482" s="15"/>
      <c r="J7482" s="15"/>
      <c r="K7482" s="15"/>
      <c r="L7482" s="11"/>
      <c r="M7482" s="15"/>
      <c r="N7482" s="15"/>
      <c r="O7482" s="15"/>
      <c r="P7482" s="15"/>
      <c r="Q7482" s="15"/>
      <c r="R7482" s="11"/>
    </row>
    <row r="7483" spans="6:18">
      <c r="F7483" s="15"/>
      <c r="G7483" s="11"/>
      <c r="H7483" s="11"/>
      <c r="I7483" s="15"/>
      <c r="J7483" s="15"/>
      <c r="K7483" s="15"/>
      <c r="L7483" s="11"/>
      <c r="M7483" s="15"/>
      <c r="N7483" s="15"/>
      <c r="O7483" s="15"/>
      <c r="P7483" s="15"/>
      <c r="Q7483" s="15"/>
      <c r="R7483" s="11"/>
    </row>
    <row r="7484" spans="6:18">
      <c r="F7484" s="15"/>
      <c r="G7484" s="11"/>
      <c r="H7484" s="11"/>
      <c r="I7484" s="15"/>
      <c r="J7484" s="15"/>
      <c r="K7484" s="15"/>
      <c r="L7484" s="11"/>
      <c r="M7484" s="15"/>
      <c r="N7484" s="15"/>
      <c r="O7484" s="15"/>
      <c r="P7484" s="15"/>
      <c r="Q7484" s="15"/>
      <c r="R7484" s="11"/>
    </row>
    <row r="7485" spans="6:18">
      <c r="F7485" s="15"/>
      <c r="G7485" s="11"/>
      <c r="H7485" s="11"/>
      <c r="I7485" s="15"/>
      <c r="J7485" s="15"/>
      <c r="K7485" s="15"/>
      <c r="L7485" s="11"/>
      <c r="M7485" s="15"/>
      <c r="N7485" s="15"/>
      <c r="O7485" s="15"/>
      <c r="P7485" s="15"/>
      <c r="Q7485" s="15"/>
      <c r="R7485" s="11"/>
    </row>
    <row r="7486" spans="6:18">
      <c r="F7486" s="15"/>
      <c r="G7486" s="11"/>
      <c r="H7486" s="11"/>
      <c r="I7486" s="15"/>
      <c r="J7486" s="15"/>
      <c r="K7486" s="15"/>
      <c r="L7486" s="11"/>
      <c r="M7486" s="15"/>
      <c r="N7486" s="15"/>
      <c r="O7486" s="15"/>
      <c r="P7486" s="15"/>
      <c r="Q7486" s="15"/>
      <c r="R7486" s="11"/>
    </row>
    <row r="7487" spans="6:18">
      <c r="F7487" s="15"/>
      <c r="G7487" s="11"/>
      <c r="H7487" s="11"/>
      <c r="I7487" s="15"/>
      <c r="J7487" s="15"/>
      <c r="K7487" s="15"/>
      <c r="L7487" s="11"/>
      <c r="M7487" s="15"/>
      <c r="N7487" s="15"/>
      <c r="O7487" s="15"/>
      <c r="P7487" s="15"/>
      <c r="Q7487" s="15"/>
      <c r="R7487" s="11"/>
    </row>
    <row r="7488" spans="6:18">
      <c r="F7488" s="15"/>
      <c r="G7488" s="11"/>
      <c r="H7488" s="11"/>
      <c r="I7488" s="15"/>
      <c r="J7488" s="15"/>
      <c r="K7488" s="15"/>
      <c r="L7488" s="11"/>
      <c r="M7488" s="15"/>
      <c r="N7488" s="15"/>
      <c r="O7488" s="15"/>
      <c r="P7488" s="15"/>
      <c r="Q7488" s="15"/>
      <c r="R7488" s="11"/>
    </row>
    <row r="7489" spans="6:18">
      <c r="F7489" s="15"/>
      <c r="G7489" s="11"/>
      <c r="H7489" s="11"/>
      <c r="I7489" s="15"/>
      <c r="J7489" s="15"/>
      <c r="K7489" s="15"/>
      <c r="L7489" s="11"/>
      <c r="M7489" s="15"/>
      <c r="N7489" s="15"/>
      <c r="O7489" s="15"/>
      <c r="P7489" s="15"/>
      <c r="Q7489" s="15"/>
      <c r="R7489" s="11"/>
    </row>
    <row r="7490" spans="6:18">
      <c r="F7490" s="15"/>
      <c r="G7490" s="11"/>
      <c r="H7490" s="11"/>
      <c r="I7490" s="15"/>
      <c r="J7490" s="15"/>
      <c r="K7490" s="15"/>
      <c r="L7490" s="11"/>
      <c r="M7490" s="15"/>
      <c r="N7490" s="15"/>
      <c r="O7490" s="15"/>
      <c r="P7490" s="15"/>
      <c r="Q7490" s="15"/>
      <c r="R7490" s="11"/>
    </row>
    <row r="7491" spans="6:18">
      <c r="F7491" s="15"/>
      <c r="G7491" s="11"/>
      <c r="H7491" s="11"/>
      <c r="I7491" s="15"/>
      <c r="J7491" s="15"/>
      <c r="K7491" s="15"/>
      <c r="L7491" s="11"/>
      <c r="M7491" s="15"/>
      <c r="N7491" s="15"/>
      <c r="O7491" s="15"/>
      <c r="P7491" s="15"/>
      <c r="Q7491" s="15"/>
      <c r="R7491" s="11"/>
    </row>
    <row r="7492" spans="6:18">
      <c r="F7492" s="15"/>
      <c r="G7492" s="11"/>
      <c r="H7492" s="11"/>
      <c r="I7492" s="15"/>
      <c r="J7492" s="15"/>
      <c r="K7492" s="15"/>
      <c r="L7492" s="11"/>
      <c r="M7492" s="15"/>
      <c r="N7492" s="15"/>
      <c r="O7492" s="15"/>
      <c r="P7492" s="15"/>
      <c r="Q7492" s="15"/>
      <c r="R7492" s="11"/>
    </row>
    <row r="7493" spans="6:18">
      <c r="F7493" s="15"/>
      <c r="G7493" s="11"/>
      <c r="H7493" s="11"/>
      <c r="I7493" s="15"/>
      <c r="J7493" s="15"/>
      <c r="K7493" s="15"/>
      <c r="L7493" s="11"/>
      <c r="M7493" s="15"/>
      <c r="N7493" s="15"/>
      <c r="O7493" s="15"/>
      <c r="P7493" s="15"/>
      <c r="Q7493" s="15"/>
      <c r="R7493" s="11"/>
    </row>
    <row r="7494" spans="6:18">
      <c r="F7494" s="15"/>
      <c r="G7494" s="11"/>
      <c r="H7494" s="11"/>
      <c r="I7494" s="15"/>
      <c r="J7494" s="15"/>
      <c r="K7494" s="15"/>
      <c r="L7494" s="11"/>
      <c r="M7494" s="15"/>
      <c r="N7494" s="15"/>
      <c r="O7494" s="15"/>
      <c r="P7494" s="15"/>
      <c r="Q7494" s="15"/>
      <c r="R7494" s="11"/>
    </row>
    <row r="7495" spans="6:18">
      <c r="F7495" s="15"/>
      <c r="G7495" s="11"/>
      <c r="H7495" s="11"/>
      <c r="I7495" s="15"/>
      <c r="J7495" s="15"/>
      <c r="K7495" s="15"/>
      <c r="L7495" s="11"/>
      <c r="M7495" s="15"/>
      <c r="N7495" s="15"/>
      <c r="O7495" s="15"/>
      <c r="P7495" s="15"/>
      <c r="Q7495" s="15"/>
      <c r="R7495" s="11"/>
    </row>
    <row r="7496" spans="6:18">
      <c r="F7496" s="15"/>
      <c r="G7496" s="11"/>
      <c r="H7496" s="11"/>
      <c r="I7496" s="15"/>
      <c r="J7496" s="15"/>
      <c r="K7496" s="15"/>
      <c r="L7496" s="11"/>
      <c r="M7496" s="15"/>
      <c r="N7496" s="15"/>
      <c r="O7496" s="15"/>
      <c r="P7496" s="15"/>
      <c r="Q7496" s="15"/>
      <c r="R7496" s="11"/>
    </row>
    <row r="7497" spans="6:18">
      <c r="F7497" s="15"/>
      <c r="G7497" s="11"/>
      <c r="H7497" s="11"/>
      <c r="I7497" s="15"/>
      <c r="J7497" s="15"/>
      <c r="K7497" s="15"/>
      <c r="L7497" s="11"/>
      <c r="M7497" s="15"/>
      <c r="N7497" s="15"/>
      <c r="O7497" s="15"/>
      <c r="P7497" s="15"/>
      <c r="Q7497" s="15"/>
      <c r="R7497" s="11"/>
    </row>
    <row r="7498" spans="6:18">
      <c r="F7498" s="15"/>
      <c r="G7498" s="11"/>
      <c r="H7498" s="11"/>
      <c r="I7498" s="15"/>
      <c r="J7498" s="15"/>
      <c r="K7498" s="15"/>
      <c r="L7498" s="11"/>
      <c r="M7498" s="15"/>
      <c r="N7498" s="15"/>
      <c r="O7498" s="15"/>
      <c r="P7498" s="15"/>
      <c r="Q7498" s="15"/>
      <c r="R7498" s="11"/>
    </row>
    <row r="7499" spans="6:18">
      <c r="F7499" s="15"/>
      <c r="G7499" s="11"/>
      <c r="H7499" s="11"/>
      <c r="I7499" s="15"/>
      <c r="J7499" s="15"/>
      <c r="K7499" s="15"/>
      <c r="L7499" s="11"/>
      <c r="M7499" s="15"/>
      <c r="N7499" s="15"/>
      <c r="O7499" s="15"/>
      <c r="P7499" s="15"/>
      <c r="Q7499" s="15"/>
      <c r="R7499" s="11"/>
    </row>
    <row r="7500" spans="6:18">
      <c r="F7500" s="15"/>
      <c r="G7500" s="11"/>
      <c r="H7500" s="11"/>
      <c r="I7500" s="15"/>
      <c r="J7500" s="15"/>
      <c r="K7500" s="15"/>
      <c r="L7500" s="11"/>
      <c r="M7500" s="15"/>
      <c r="N7500" s="15"/>
      <c r="O7500" s="15"/>
      <c r="P7500" s="15"/>
      <c r="Q7500" s="15"/>
      <c r="R7500" s="11"/>
    </row>
    <row r="7501" spans="6:18">
      <c r="F7501" s="15"/>
      <c r="G7501" s="11"/>
      <c r="H7501" s="11"/>
      <c r="I7501" s="15"/>
      <c r="J7501" s="15"/>
      <c r="K7501" s="15"/>
      <c r="L7501" s="11"/>
      <c r="M7501" s="15"/>
      <c r="N7501" s="15"/>
      <c r="O7501" s="15"/>
      <c r="P7501" s="15"/>
      <c r="Q7501" s="15"/>
      <c r="R7501" s="11"/>
    </row>
    <row r="7502" spans="6:18">
      <c r="F7502" s="15"/>
      <c r="G7502" s="11"/>
      <c r="H7502" s="11"/>
      <c r="I7502" s="15"/>
      <c r="J7502" s="15"/>
      <c r="K7502" s="15"/>
      <c r="L7502" s="11"/>
      <c r="M7502" s="15"/>
      <c r="N7502" s="15"/>
      <c r="O7502" s="15"/>
      <c r="P7502" s="15"/>
      <c r="Q7502" s="15"/>
      <c r="R7502" s="11"/>
    </row>
    <row r="7503" spans="6:18">
      <c r="F7503" s="15"/>
      <c r="G7503" s="11"/>
      <c r="H7503" s="11"/>
      <c r="I7503" s="15"/>
      <c r="J7503" s="15"/>
      <c r="K7503" s="15"/>
      <c r="L7503" s="11"/>
      <c r="M7503" s="15"/>
      <c r="N7503" s="15"/>
      <c r="O7503" s="15"/>
      <c r="P7503" s="15"/>
      <c r="Q7503" s="15"/>
      <c r="R7503" s="11"/>
    </row>
    <row r="7504" spans="6:18">
      <c r="F7504" s="15"/>
      <c r="G7504" s="11"/>
      <c r="H7504" s="11"/>
      <c r="I7504" s="15"/>
      <c r="J7504" s="15"/>
      <c r="K7504" s="15"/>
      <c r="L7504" s="11"/>
      <c r="M7504" s="15"/>
      <c r="N7504" s="15"/>
      <c r="O7504" s="15"/>
      <c r="P7504" s="15"/>
      <c r="Q7504" s="15"/>
      <c r="R7504" s="11"/>
    </row>
    <row r="7505" spans="6:18">
      <c r="F7505" s="15"/>
      <c r="G7505" s="11"/>
      <c r="H7505" s="11"/>
      <c r="I7505" s="15"/>
      <c r="J7505" s="15"/>
      <c r="K7505" s="15"/>
      <c r="L7505" s="11"/>
      <c r="M7505" s="15"/>
      <c r="N7505" s="15"/>
      <c r="O7505" s="15"/>
      <c r="P7505" s="15"/>
      <c r="Q7505" s="15"/>
      <c r="R7505" s="11"/>
    </row>
    <row r="7506" spans="6:18">
      <c r="F7506" s="15"/>
      <c r="G7506" s="11"/>
      <c r="H7506" s="11"/>
      <c r="I7506" s="15"/>
      <c r="J7506" s="15"/>
      <c r="K7506" s="15"/>
      <c r="L7506" s="11"/>
      <c r="M7506" s="15"/>
      <c r="N7506" s="15"/>
      <c r="O7506" s="15"/>
      <c r="P7506" s="15"/>
      <c r="Q7506" s="15"/>
      <c r="R7506" s="11"/>
    </row>
    <row r="7507" spans="6:18">
      <c r="F7507" s="15"/>
      <c r="G7507" s="11"/>
      <c r="H7507" s="11"/>
      <c r="I7507" s="15"/>
      <c r="J7507" s="15"/>
      <c r="K7507" s="15"/>
      <c r="L7507" s="11"/>
      <c r="M7507" s="15"/>
      <c r="N7507" s="15"/>
      <c r="O7507" s="15"/>
      <c r="P7507" s="15"/>
      <c r="Q7507" s="15"/>
      <c r="R7507" s="11"/>
    </row>
    <row r="7508" spans="6:18">
      <c r="F7508" s="15"/>
      <c r="G7508" s="11"/>
      <c r="H7508" s="11"/>
      <c r="I7508" s="15"/>
      <c r="J7508" s="15"/>
      <c r="K7508" s="15"/>
      <c r="L7508" s="11"/>
      <c r="M7508" s="15"/>
      <c r="N7508" s="15"/>
      <c r="O7508" s="15"/>
      <c r="P7508" s="15"/>
      <c r="Q7508" s="15"/>
      <c r="R7508" s="11"/>
    </row>
    <row r="7509" spans="6:18">
      <c r="F7509" s="15"/>
      <c r="G7509" s="11"/>
      <c r="H7509" s="11"/>
      <c r="I7509" s="15"/>
      <c r="J7509" s="15"/>
      <c r="K7509" s="15"/>
      <c r="L7509" s="11"/>
      <c r="M7509" s="15"/>
      <c r="N7509" s="15"/>
      <c r="O7509" s="15"/>
      <c r="P7509" s="15"/>
      <c r="Q7509" s="15"/>
      <c r="R7509" s="11"/>
    </row>
    <row r="7510" spans="6:18">
      <c r="F7510" s="15"/>
      <c r="G7510" s="11"/>
      <c r="H7510" s="11"/>
      <c r="I7510" s="15"/>
      <c r="J7510" s="15"/>
      <c r="K7510" s="15"/>
      <c r="L7510" s="11"/>
      <c r="M7510" s="15"/>
      <c r="N7510" s="15"/>
      <c r="O7510" s="15"/>
      <c r="P7510" s="15"/>
      <c r="Q7510" s="15"/>
      <c r="R7510" s="11"/>
    </row>
    <row r="7511" spans="6:18">
      <c r="F7511" s="15"/>
      <c r="G7511" s="11"/>
      <c r="H7511" s="11"/>
      <c r="I7511" s="15"/>
      <c r="J7511" s="15"/>
      <c r="K7511" s="15"/>
      <c r="L7511" s="11"/>
      <c r="M7511" s="15"/>
      <c r="N7511" s="15"/>
      <c r="O7511" s="15"/>
      <c r="P7511" s="15"/>
      <c r="Q7511" s="15"/>
      <c r="R7511" s="11"/>
    </row>
    <row r="7512" spans="6:18">
      <c r="F7512" s="15"/>
      <c r="G7512" s="11"/>
      <c r="H7512" s="11"/>
      <c r="I7512" s="15"/>
      <c r="J7512" s="15"/>
      <c r="K7512" s="15"/>
      <c r="L7512" s="11"/>
      <c r="M7512" s="15"/>
      <c r="N7512" s="15"/>
      <c r="O7512" s="15"/>
      <c r="P7512" s="15"/>
      <c r="Q7512" s="15"/>
      <c r="R7512" s="11"/>
    </row>
    <row r="7513" spans="6:18">
      <c r="F7513" s="15"/>
      <c r="G7513" s="11"/>
      <c r="H7513" s="11"/>
      <c r="I7513" s="15"/>
      <c r="J7513" s="15"/>
      <c r="K7513" s="15"/>
      <c r="L7513" s="11"/>
      <c r="M7513" s="15"/>
      <c r="N7513" s="15"/>
      <c r="O7513" s="15"/>
      <c r="P7513" s="15"/>
      <c r="Q7513" s="15"/>
      <c r="R7513" s="11"/>
    </row>
    <row r="7514" spans="6:18">
      <c r="F7514" s="15"/>
      <c r="G7514" s="11"/>
      <c r="H7514" s="11"/>
      <c r="I7514" s="15"/>
      <c r="J7514" s="15"/>
      <c r="K7514" s="15"/>
      <c r="L7514" s="11"/>
      <c r="M7514" s="15"/>
      <c r="N7514" s="15"/>
      <c r="O7514" s="15"/>
      <c r="P7514" s="15"/>
      <c r="Q7514" s="15"/>
      <c r="R7514" s="11"/>
    </row>
    <row r="7515" spans="6:18">
      <c r="F7515" s="15"/>
      <c r="G7515" s="11"/>
      <c r="H7515" s="11"/>
      <c r="I7515" s="15"/>
      <c r="J7515" s="15"/>
      <c r="K7515" s="15"/>
      <c r="L7515" s="11"/>
      <c r="M7515" s="15"/>
      <c r="N7515" s="15"/>
      <c r="O7515" s="15"/>
      <c r="P7515" s="15"/>
      <c r="Q7515" s="15"/>
      <c r="R7515" s="11"/>
    </row>
    <row r="7516" spans="6:18">
      <c r="F7516" s="15"/>
      <c r="G7516" s="11"/>
      <c r="H7516" s="11"/>
      <c r="I7516" s="15"/>
      <c r="J7516" s="15"/>
      <c r="K7516" s="15"/>
      <c r="L7516" s="11"/>
      <c r="M7516" s="15"/>
      <c r="N7516" s="15"/>
      <c r="O7516" s="15"/>
      <c r="P7516" s="15"/>
      <c r="Q7516" s="15"/>
      <c r="R7516" s="11"/>
    </row>
    <row r="7517" spans="6:18">
      <c r="F7517" s="15"/>
      <c r="G7517" s="11"/>
      <c r="H7517" s="11"/>
      <c r="I7517" s="15"/>
      <c r="J7517" s="15"/>
      <c r="K7517" s="15"/>
      <c r="L7517" s="11"/>
      <c r="M7517" s="15"/>
      <c r="N7517" s="15"/>
      <c r="O7517" s="15"/>
      <c r="P7517" s="15"/>
      <c r="Q7517" s="15"/>
      <c r="R7517" s="11"/>
    </row>
    <row r="7518" spans="6:18">
      <c r="F7518" s="15"/>
      <c r="G7518" s="11"/>
      <c r="H7518" s="11"/>
      <c r="I7518" s="15"/>
      <c r="J7518" s="15"/>
      <c r="K7518" s="15"/>
      <c r="L7518" s="11"/>
      <c r="M7518" s="15"/>
      <c r="N7518" s="15"/>
      <c r="O7518" s="15"/>
      <c r="P7518" s="15"/>
      <c r="Q7518" s="15"/>
      <c r="R7518" s="11"/>
    </row>
    <row r="7519" spans="6:18">
      <c r="F7519" s="15"/>
      <c r="G7519" s="11"/>
      <c r="H7519" s="11"/>
      <c r="I7519" s="15"/>
      <c r="J7519" s="15"/>
      <c r="K7519" s="15"/>
      <c r="L7519" s="11"/>
      <c r="M7519" s="15"/>
      <c r="N7519" s="15"/>
      <c r="O7519" s="15"/>
      <c r="P7519" s="15"/>
      <c r="Q7519" s="15"/>
      <c r="R7519" s="11"/>
    </row>
    <row r="7520" spans="6:18">
      <c r="F7520" s="15"/>
      <c r="G7520" s="11"/>
      <c r="H7520" s="11"/>
      <c r="I7520" s="15"/>
      <c r="J7520" s="15"/>
      <c r="K7520" s="15"/>
      <c r="L7520" s="11"/>
      <c r="M7520" s="15"/>
      <c r="N7520" s="15"/>
      <c r="O7520" s="15"/>
      <c r="P7520" s="15"/>
      <c r="Q7520" s="15"/>
      <c r="R7520" s="11"/>
    </row>
    <row r="7521" spans="6:18">
      <c r="F7521" s="15"/>
      <c r="G7521" s="11"/>
      <c r="H7521" s="11"/>
      <c r="I7521" s="15"/>
      <c r="J7521" s="15"/>
      <c r="K7521" s="15"/>
      <c r="L7521" s="11"/>
      <c r="M7521" s="15"/>
      <c r="N7521" s="15"/>
      <c r="O7521" s="15"/>
      <c r="P7521" s="15"/>
      <c r="Q7521" s="15"/>
      <c r="R7521" s="11"/>
    </row>
    <row r="7522" spans="6:18">
      <c r="F7522" s="15"/>
      <c r="G7522" s="11"/>
      <c r="H7522" s="11"/>
      <c r="I7522" s="15"/>
      <c r="J7522" s="15"/>
      <c r="K7522" s="15"/>
      <c r="L7522" s="11"/>
      <c r="M7522" s="15"/>
      <c r="N7522" s="15"/>
      <c r="O7522" s="15"/>
      <c r="P7522" s="15"/>
      <c r="Q7522" s="15"/>
      <c r="R7522" s="11"/>
    </row>
    <row r="7523" spans="6:18">
      <c r="F7523" s="15"/>
      <c r="G7523" s="11"/>
      <c r="H7523" s="11"/>
      <c r="I7523" s="15"/>
      <c r="J7523" s="15"/>
      <c r="K7523" s="15"/>
      <c r="L7523" s="11"/>
      <c r="M7523" s="15"/>
      <c r="N7523" s="15"/>
      <c r="O7523" s="15"/>
      <c r="P7523" s="15"/>
      <c r="Q7523" s="15"/>
      <c r="R7523" s="11"/>
    </row>
    <row r="7524" spans="6:18">
      <c r="F7524" s="15"/>
      <c r="G7524" s="11"/>
      <c r="H7524" s="11"/>
      <c r="I7524" s="15"/>
      <c r="J7524" s="15"/>
      <c r="K7524" s="15"/>
      <c r="L7524" s="11"/>
      <c r="M7524" s="15"/>
      <c r="N7524" s="15"/>
      <c r="O7524" s="15"/>
      <c r="P7524" s="15"/>
      <c r="Q7524" s="15"/>
      <c r="R7524" s="11"/>
    </row>
    <row r="7525" spans="6:18">
      <c r="F7525" s="15"/>
      <c r="G7525" s="11"/>
      <c r="H7525" s="11"/>
      <c r="I7525" s="15"/>
      <c r="J7525" s="15"/>
      <c r="K7525" s="15"/>
      <c r="L7525" s="11"/>
      <c r="M7525" s="15"/>
      <c r="N7525" s="15"/>
      <c r="O7525" s="15"/>
      <c r="P7525" s="15"/>
      <c r="Q7525" s="15"/>
      <c r="R7525" s="11"/>
    </row>
    <row r="7526" spans="6:18">
      <c r="F7526" s="15"/>
      <c r="G7526" s="11"/>
      <c r="H7526" s="11"/>
      <c r="I7526" s="15"/>
      <c r="J7526" s="15"/>
      <c r="K7526" s="15"/>
      <c r="L7526" s="11"/>
      <c r="M7526" s="15"/>
      <c r="N7526" s="15"/>
      <c r="O7526" s="15"/>
      <c r="P7526" s="15"/>
      <c r="Q7526" s="15"/>
      <c r="R7526" s="11"/>
    </row>
    <row r="7527" spans="6:18">
      <c r="F7527" s="15"/>
      <c r="G7527" s="11"/>
      <c r="H7527" s="11"/>
      <c r="I7527" s="15"/>
      <c r="J7527" s="15"/>
      <c r="K7527" s="15"/>
      <c r="L7527" s="11"/>
      <c r="M7527" s="15"/>
      <c r="N7527" s="15"/>
      <c r="O7527" s="15"/>
      <c r="P7527" s="15"/>
      <c r="Q7527" s="15"/>
      <c r="R7527" s="11"/>
    </row>
    <row r="7528" spans="6:18">
      <c r="F7528" s="15"/>
      <c r="G7528" s="11"/>
      <c r="H7528" s="11"/>
      <c r="I7528" s="15"/>
      <c r="J7528" s="15"/>
      <c r="K7528" s="15"/>
      <c r="L7528" s="11"/>
      <c r="M7528" s="15"/>
      <c r="N7528" s="15"/>
      <c r="O7528" s="15"/>
      <c r="P7528" s="15"/>
      <c r="Q7528" s="15"/>
      <c r="R7528" s="11"/>
    </row>
    <row r="7529" spans="6:18">
      <c r="F7529" s="15"/>
      <c r="G7529" s="11"/>
      <c r="H7529" s="11"/>
      <c r="I7529" s="15"/>
      <c r="J7529" s="15"/>
      <c r="K7529" s="15"/>
      <c r="L7529" s="11"/>
      <c r="M7529" s="15"/>
      <c r="N7529" s="15"/>
      <c r="O7529" s="15"/>
      <c r="P7529" s="15"/>
      <c r="Q7529" s="15"/>
      <c r="R7529" s="11"/>
    </row>
    <row r="7530" spans="6:18">
      <c r="F7530" s="15"/>
      <c r="G7530" s="11"/>
      <c r="H7530" s="11"/>
      <c r="I7530" s="15"/>
      <c r="J7530" s="15"/>
      <c r="K7530" s="15"/>
      <c r="L7530" s="11"/>
      <c r="M7530" s="15"/>
      <c r="N7530" s="15"/>
      <c r="O7530" s="15"/>
      <c r="P7530" s="15"/>
      <c r="Q7530" s="15"/>
      <c r="R7530" s="11"/>
    </row>
    <row r="7531" spans="6:18">
      <c r="F7531" s="15"/>
      <c r="G7531" s="11"/>
      <c r="H7531" s="11"/>
      <c r="I7531" s="15"/>
      <c r="J7531" s="15"/>
      <c r="K7531" s="15"/>
      <c r="L7531" s="11"/>
      <c r="M7531" s="15"/>
      <c r="N7531" s="15"/>
      <c r="O7531" s="15"/>
      <c r="P7531" s="15"/>
      <c r="Q7531" s="15"/>
      <c r="R7531" s="11"/>
    </row>
    <row r="7532" spans="6:18">
      <c r="F7532" s="15"/>
      <c r="G7532" s="11"/>
      <c r="H7532" s="11"/>
      <c r="I7532" s="15"/>
      <c r="J7532" s="15"/>
      <c r="K7532" s="15"/>
      <c r="L7532" s="11"/>
      <c r="M7532" s="15"/>
      <c r="N7532" s="15"/>
      <c r="O7532" s="15"/>
      <c r="P7532" s="15"/>
      <c r="Q7532" s="15"/>
      <c r="R7532" s="11"/>
    </row>
    <row r="7533" spans="6:18">
      <c r="F7533" s="15"/>
      <c r="G7533" s="11"/>
      <c r="H7533" s="11"/>
      <c r="I7533" s="15"/>
      <c r="J7533" s="15"/>
      <c r="K7533" s="15"/>
      <c r="L7533" s="11"/>
      <c r="M7533" s="15"/>
      <c r="N7533" s="15"/>
      <c r="O7533" s="15"/>
      <c r="P7533" s="15"/>
      <c r="Q7533" s="15"/>
      <c r="R7533" s="11"/>
    </row>
    <row r="7534" spans="6:18">
      <c r="F7534" s="15"/>
      <c r="G7534" s="11"/>
      <c r="H7534" s="11"/>
      <c r="I7534" s="15"/>
      <c r="J7534" s="15"/>
      <c r="K7534" s="15"/>
      <c r="L7534" s="11"/>
      <c r="M7534" s="15"/>
      <c r="N7534" s="15"/>
      <c r="O7534" s="15"/>
      <c r="P7534" s="15"/>
      <c r="Q7534" s="15"/>
      <c r="R7534" s="11"/>
    </row>
    <row r="7535" spans="6:18">
      <c r="F7535" s="15"/>
      <c r="G7535" s="11"/>
      <c r="H7535" s="11"/>
      <c r="I7535" s="15"/>
      <c r="J7535" s="15"/>
      <c r="K7535" s="15"/>
      <c r="L7535" s="11"/>
      <c r="M7535" s="15"/>
      <c r="N7535" s="15"/>
      <c r="O7535" s="15"/>
      <c r="P7535" s="15"/>
      <c r="Q7535" s="15"/>
      <c r="R7535" s="11"/>
    </row>
    <row r="7536" spans="6:18">
      <c r="F7536" s="15"/>
      <c r="G7536" s="11"/>
      <c r="H7536" s="11"/>
      <c r="I7536" s="15"/>
      <c r="J7536" s="15"/>
      <c r="K7536" s="15"/>
      <c r="L7536" s="11"/>
      <c r="M7536" s="15"/>
      <c r="N7536" s="15"/>
      <c r="O7536" s="15"/>
      <c r="P7536" s="15"/>
      <c r="Q7536" s="15"/>
      <c r="R7536" s="11"/>
    </row>
    <row r="7537" spans="6:18">
      <c r="F7537" s="15"/>
      <c r="G7537" s="11"/>
      <c r="H7537" s="11"/>
      <c r="I7537" s="15"/>
      <c r="J7537" s="15"/>
      <c r="K7537" s="15"/>
      <c r="L7537" s="11"/>
      <c r="M7537" s="15"/>
      <c r="N7537" s="15"/>
      <c r="O7537" s="15"/>
      <c r="P7537" s="15"/>
      <c r="Q7537" s="15"/>
      <c r="R7537" s="11"/>
    </row>
    <row r="7538" spans="6:18">
      <c r="F7538" s="15"/>
      <c r="G7538" s="11"/>
      <c r="H7538" s="11"/>
      <c r="I7538" s="15"/>
      <c r="J7538" s="15"/>
      <c r="K7538" s="15"/>
      <c r="L7538" s="11"/>
      <c r="M7538" s="15"/>
      <c r="N7538" s="15"/>
      <c r="O7538" s="15"/>
      <c r="P7538" s="15"/>
      <c r="Q7538" s="15"/>
      <c r="R7538" s="11"/>
    </row>
    <row r="7539" spans="6:18">
      <c r="F7539" s="15"/>
      <c r="G7539" s="11"/>
      <c r="H7539" s="11"/>
      <c r="I7539" s="15"/>
      <c r="J7539" s="15"/>
      <c r="K7539" s="15"/>
      <c r="L7539" s="11"/>
      <c r="M7539" s="15"/>
      <c r="N7539" s="15"/>
      <c r="O7539" s="15"/>
      <c r="P7539" s="15"/>
      <c r="Q7539" s="15"/>
      <c r="R7539" s="11"/>
    </row>
    <row r="7540" spans="6:18">
      <c r="F7540" s="15"/>
      <c r="G7540" s="11"/>
      <c r="H7540" s="11"/>
      <c r="I7540" s="15"/>
      <c r="J7540" s="15"/>
      <c r="K7540" s="15"/>
      <c r="L7540" s="11"/>
      <c r="M7540" s="15"/>
      <c r="N7540" s="15"/>
      <c r="O7540" s="15"/>
      <c r="P7540" s="15"/>
      <c r="Q7540" s="15"/>
      <c r="R7540" s="11"/>
    </row>
    <row r="7541" spans="6:18">
      <c r="F7541" s="15"/>
      <c r="G7541" s="11"/>
      <c r="H7541" s="11"/>
      <c r="I7541" s="15"/>
      <c r="J7541" s="15"/>
      <c r="K7541" s="15"/>
      <c r="L7541" s="11"/>
      <c r="M7541" s="15"/>
      <c r="N7541" s="15"/>
      <c r="O7541" s="15"/>
      <c r="P7541" s="15"/>
      <c r="Q7541" s="15"/>
      <c r="R7541" s="11"/>
    </row>
    <row r="7542" spans="6:18">
      <c r="F7542" s="15"/>
      <c r="G7542" s="11"/>
      <c r="H7542" s="11"/>
      <c r="I7542" s="15"/>
      <c r="J7542" s="15"/>
      <c r="K7542" s="15"/>
      <c r="L7542" s="11"/>
      <c r="M7542" s="15"/>
      <c r="N7542" s="15"/>
      <c r="O7542" s="15"/>
      <c r="P7542" s="15"/>
      <c r="Q7542" s="15"/>
      <c r="R7542" s="11"/>
    </row>
    <row r="7543" spans="6:18">
      <c r="F7543" s="15"/>
      <c r="G7543" s="11"/>
      <c r="H7543" s="11"/>
      <c r="I7543" s="15"/>
      <c r="J7543" s="15"/>
      <c r="K7543" s="15"/>
      <c r="L7543" s="11"/>
      <c r="M7543" s="15"/>
      <c r="N7543" s="15"/>
      <c r="O7543" s="15"/>
      <c r="P7543" s="15"/>
      <c r="Q7543" s="15"/>
      <c r="R7543" s="11"/>
    </row>
    <row r="7544" spans="6:18">
      <c r="F7544" s="15"/>
      <c r="G7544" s="11"/>
      <c r="H7544" s="11"/>
      <c r="I7544" s="15"/>
      <c r="J7544" s="15"/>
      <c r="K7544" s="15"/>
      <c r="L7544" s="11"/>
      <c r="M7544" s="15"/>
      <c r="N7544" s="15"/>
      <c r="O7544" s="15"/>
      <c r="P7544" s="15"/>
      <c r="Q7544" s="15"/>
      <c r="R7544" s="11"/>
    </row>
    <row r="7545" spans="6:18">
      <c r="F7545" s="15"/>
      <c r="G7545" s="11"/>
      <c r="H7545" s="11"/>
      <c r="I7545" s="15"/>
      <c r="J7545" s="15"/>
      <c r="K7545" s="15"/>
      <c r="L7545" s="11"/>
      <c r="M7545" s="15"/>
      <c r="N7545" s="15"/>
      <c r="O7545" s="15"/>
      <c r="P7545" s="15"/>
      <c r="Q7545" s="15"/>
      <c r="R7545" s="11"/>
    </row>
    <row r="7546" spans="6:18">
      <c r="F7546" s="15"/>
      <c r="G7546" s="11"/>
      <c r="H7546" s="11"/>
      <c r="I7546" s="15"/>
      <c r="J7546" s="15"/>
      <c r="K7546" s="15"/>
      <c r="L7546" s="11"/>
      <c r="M7546" s="15"/>
      <c r="N7546" s="15"/>
      <c r="O7546" s="15"/>
      <c r="P7546" s="15"/>
      <c r="Q7546" s="15"/>
      <c r="R7546" s="11"/>
    </row>
    <row r="7547" spans="6:18">
      <c r="F7547" s="15"/>
      <c r="G7547" s="11"/>
      <c r="H7547" s="11"/>
      <c r="I7547" s="15"/>
      <c r="J7547" s="15"/>
      <c r="K7547" s="15"/>
      <c r="L7547" s="11"/>
      <c r="M7547" s="15"/>
      <c r="N7547" s="15"/>
      <c r="O7547" s="15"/>
      <c r="P7547" s="15"/>
      <c r="Q7547" s="15"/>
      <c r="R7547" s="11"/>
    </row>
    <row r="7548" spans="6:18">
      <c r="F7548" s="15"/>
      <c r="G7548" s="11"/>
      <c r="H7548" s="11"/>
      <c r="I7548" s="15"/>
      <c r="J7548" s="15"/>
      <c r="K7548" s="15"/>
      <c r="L7548" s="11"/>
      <c r="M7548" s="15"/>
      <c r="N7548" s="15"/>
      <c r="O7548" s="15"/>
      <c r="P7548" s="15"/>
      <c r="Q7548" s="15"/>
      <c r="R7548" s="11"/>
    </row>
    <row r="7549" spans="6:18">
      <c r="F7549" s="15"/>
      <c r="G7549" s="11"/>
      <c r="H7549" s="11"/>
      <c r="I7549" s="15"/>
      <c r="J7549" s="15"/>
      <c r="K7549" s="15"/>
      <c r="L7549" s="11"/>
      <c r="M7549" s="15"/>
      <c r="N7549" s="15"/>
      <c r="O7549" s="15"/>
      <c r="P7549" s="15"/>
      <c r="Q7549" s="15"/>
      <c r="R7549" s="11"/>
    </row>
    <row r="7550" spans="6:18">
      <c r="F7550" s="15"/>
      <c r="G7550" s="11"/>
      <c r="H7550" s="11"/>
      <c r="I7550" s="15"/>
      <c r="J7550" s="15"/>
      <c r="K7550" s="15"/>
      <c r="L7550" s="11"/>
      <c r="M7550" s="15"/>
      <c r="N7550" s="15"/>
      <c r="O7550" s="15"/>
      <c r="P7550" s="15"/>
      <c r="Q7550" s="15"/>
      <c r="R7550" s="11"/>
    </row>
    <row r="7551" spans="6:18">
      <c r="F7551" s="15"/>
      <c r="G7551" s="11"/>
      <c r="H7551" s="11"/>
      <c r="I7551" s="15"/>
      <c r="J7551" s="15"/>
      <c r="K7551" s="15"/>
      <c r="L7551" s="11"/>
      <c r="M7551" s="15"/>
      <c r="N7551" s="15"/>
      <c r="O7551" s="15"/>
      <c r="P7551" s="15"/>
      <c r="Q7551" s="15"/>
      <c r="R7551" s="11"/>
    </row>
    <row r="7552" spans="6:18">
      <c r="F7552" s="15"/>
      <c r="G7552" s="11"/>
      <c r="H7552" s="11"/>
      <c r="I7552" s="15"/>
      <c r="J7552" s="15"/>
      <c r="K7552" s="15"/>
      <c r="L7552" s="11"/>
      <c r="M7552" s="15"/>
      <c r="N7552" s="15"/>
      <c r="O7552" s="15"/>
      <c r="P7552" s="15"/>
      <c r="Q7552" s="15"/>
      <c r="R7552" s="11"/>
    </row>
    <row r="7553" spans="6:18">
      <c r="F7553" s="15"/>
      <c r="G7553" s="11"/>
      <c r="H7553" s="11"/>
      <c r="I7553" s="15"/>
      <c r="J7553" s="15"/>
      <c r="K7553" s="15"/>
      <c r="L7553" s="11"/>
      <c r="M7553" s="15"/>
      <c r="N7553" s="15"/>
      <c r="O7553" s="15"/>
      <c r="P7553" s="15"/>
      <c r="Q7553" s="15"/>
      <c r="R7553" s="11"/>
    </row>
    <row r="7554" spans="6:18">
      <c r="F7554" s="15"/>
      <c r="G7554" s="11"/>
      <c r="H7554" s="11"/>
      <c r="I7554" s="15"/>
      <c r="J7554" s="15"/>
      <c r="K7554" s="15"/>
      <c r="L7554" s="11"/>
      <c r="M7554" s="15"/>
      <c r="N7554" s="15"/>
      <c r="O7554" s="15"/>
      <c r="P7554" s="15"/>
      <c r="Q7554" s="15"/>
      <c r="R7554" s="11"/>
    </row>
    <row r="7555" spans="6:18">
      <c r="F7555" s="15"/>
      <c r="G7555" s="11"/>
      <c r="H7555" s="11"/>
      <c r="I7555" s="15"/>
      <c r="J7555" s="15"/>
      <c r="K7555" s="15"/>
      <c r="L7555" s="11"/>
      <c r="M7555" s="15"/>
      <c r="N7555" s="15"/>
      <c r="O7555" s="15"/>
      <c r="P7555" s="15"/>
      <c r="Q7555" s="15"/>
      <c r="R7555" s="11"/>
    </row>
    <row r="7556" spans="6:18">
      <c r="F7556" s="15"/>
      <c r="G7556" s="11"/>
      <c r="H7556" s="11"/>
      <c r="I7556" s="15"/>
      <c r="J7556" s="15"/>
      <c r="K7556" s="15"/>
      <c r="L7556" s="11"/>
      <c r="M7556" s="15"/>
      <c r="N7556" s="15"/>
      <c r="O7556" s="15"/>
      <c r="P7556" s="15"/>
      <c r="Q7556" s="15"/>
      <c r="R7556" s="11"/>
    </row>
    <row r="7557" spans="6:18">
      <c r="F7557" s="15"/>
      <c r="G7557" s="11"/>
      <c r="H7557" s="11"/>
      <c r="I7557" s="15"/>
      <c r="J7557" s="15"/>
      <c r="K7557" s="15"/>
      <c r="L7557" s="11"/>
      <c r="M7557" s="15"/>
      <c r="N7557" s="15"/>
      <c r="O7557" s="15"/>
      <c r="P7557" s="15"/>
      <c r="Q7557" s="15"/>
      <c r="R7557" s="11"/>
    </row>
    <row r="7558" spans="6:18">
      <c r="F7558" s="15"/>
      <c r="G7558" s="11"/>
      <c r="H7558" s="11"/>
      <c r="I7558" s="15"/>
      <c r="J7558" s="15"/>
      <c r="K7558" s="15"/>
      <c r="L7558" s="11"/>
      <c r="M7558" s="15"/>
      <c r="N7558" s="15"/>
      <c r="O7558" s="15"/>
      <c r="P7558" s="15"/>
      <c r="Q7558" s="15"/>
      <c r="R7558" s="11"/>
    </row>
    <row r="7559" spans="6:18">
      <c r="F7559" s="15"/>
      <c r="G7559" s="11"/>
      <c r="H7559" s="11"/>
      <c r="I7559" s="15"/>
      <c r="J7559" s="15"/>
      <c r="K7559" s="15"/>
      <c r="L7559" s="11"/>
      <c r="M7559" s="15"/>
      <c r="N7559" s="15"/>
      <c r="O7559" s="15"/>
      <c r="P7559" s="15"/>
      <c r="Q7559" s="15"/>
      <c r="R7559" s="11"/>
    </row>
    <row r="7560" spans="6:18">
      <c r="F7560" s="15"/>
      <c r="G7560" s="11"/>
      <c r="H7560" s="11"/>
      <c r="I7560" s="15"/>
      <c r="J7560" s="15"/>
      <c r="K7560" s="15"/>
      <c r="L7560" s="11"/>
      <c r="M7560" s="15"/>
      <c r="N7560" s="15"/>
      <c r="O7560" s="15"/>
      <c r="P7560" s="15"/>
      <c r="Q7560" s="15"/>
      <c r="R7560" s="11"/>
    </row>
    <row r="7561" spans="6:18">
      <c r="F7561" s="15"/>
      <c r="G7561" s="11"/>
      <c r="H7561" s="11"/>
      <c r="I7561" s="15"/>
      <c r="J7561" s="15"/>
      <c r="K7561" s="15"/>
      <c r="L7561" s="11"/>
      <c r="M7561" s="15"/>
      <c r="N7561" s="15"/>
      <c r="O7561" s="15"/>
      <c r="P7561" s="15"/>
      <c r="Q7561" s="15"/>
      <c r="R7561" s="11"/>
    </row>
    <row r="7562" spans="6:18">
      <c r="F7562" s="15"/>
      <c r="G7562" s="11"/>
      <c r="H7562" s="11"/>
      <c r="I7562" s="15"/>
      <c r="J7562" s="15"/>
      <c r="K7562" s="15"/>
      <c r="L7562" s="11"/>
      <c r="M7562" s="15"/>
      <c r="N7562" s="15"/>
      <c r="O7562" s="15"/>
      <c r="P7562" s="15"/>
      <c r="Q7562" s="15"/>
      <c r="R7562" s="11"/>
    </row>
    <row r="7563" spans="6:18">
      <c r="F7563" s="15"/>
      <c r="G7563" s="11"/>
      <c r="H7563" s="11"/>
      <c r="I7563" s="15"/>
      <c r="J7563" s="15"/>
      <c r="K7563" s="15"/>
      <c r="L7563" s="11"/>
      <c r="M7563" s="15"/>
      <c r="N7563" s="15"/>
      <c r="O7563" s="15"/>
      <c r="P7563" s="15"/>
      <c r="Q7563" s="15"/>
      <c r="R7563" s="11"/>
    </row>
    <row r="7564" spans="6:18">
      <c r="F7564" s="15"/>
      <c r="G7564" s="11"/>
      <c r="H7564" s="11"/>
      <c r="I7564" s="15"/>
      <c r="J7564" s="15"/>
      <c r="K7564" s="15"/>
      <c r="L7564" s="11"/>
      <c r="M7564" s="15"/>
      <c r="N7564" s="15"/>
      <c r="O7564" s="15"/>
      <c r="P7564" s="15"/>
      <c r="Q7564" s="15"/>
      <c r="R7564" s="11"/>
    </row>
    <row r="7565" spans="6:18">
      <c r="F7565" s="15"/>
      <c r="G7565" s="11"/>
      <c r="H7565" s="11"/>
      <c r="I7565" s="15"/>
      <c r="J7565" s="15"/>
      <c r="K7565" s="15"/>
      <c r="L7565" s="11"/>
      <c r="M7565" s="15"/>
      <c r="N7565" s="15"/>
      <c r="O7565" s="15"/>
      <c r="P7565" s="15"/>
      <c r="Q7565" s="15"/>
      <c r="R7565" s="11"/>
    </row>
    <row r="7566" spans="6:18">
      <c r="F7566" s="15"/>
      <c r="G7566" s="11"/>
      <c r="H7566" s="11"/>
      <c r="I7566" s="15"/>
      <c r="J7566" s="15"/>
      <c r="K7566" s="15"/>
      <c r="L7566" s="11"/>
      <c r="M7566" s="15"/>
      <c r="N7566" s="15"/>
      <c r="O7566" s="15"/>
      <c r="P7566" s="15"/>
      <c r="Q7566" s="15"/>
      <c r="R7566" s="11"/>
    </row>
    <row r="7567" spans="6:18">
      <c r="F7567" s="15"/>
      <c r="G7567" s="11"/>
      <c r="H7567" s="11"/>
      <c r="I7567" s="15"/>
      <c r="J7567" s="15"/>
      <c r="K7567" s="15"/>
      <c r="L7567" s="11"/>
      <c r="M7567" s="15"/>
      <c r="N7567" s="15"/>
      <c r="O7567" s="15"/>
      <c r="P7567" s="15"/>
      <c r="Q7567" s="15"/>
      <c r="R7567" s="11"/>
    </row>
    <row r="7568" spans="6:18">
      <c r="F7568" s="15"/>
      <c r="G7568" s="11"/>
      <c r="H7568" s="11"/>
      <c r="I7568" s="15"/>
      <c r="J7568" s="15"/>
      <c r="K7568" s="15"/>
      <c r="L7568" s="11"/>
      <c r="M7568" s="15"/>
      <c r="N7568" s="15"/>
      <c r="O7568" s="15"/>
      <c r="P7568" s="15"/>
      <c r="Q7568" s="15"/>
      <c r="R7568" s="11"/>
    </row>
    <row r="7569" spans="6:18">
      <c r="F7569" s="15"/>
      <c r="G7569" s="11"/>
      <c r="H7569" s="11"/>
      <c r="I7569" s="15"/>
      <c r="J7569" s="15"/>
      <c r="K7569" s="15"/>
      <c r="L7569" s="11"/>
      <c r="M7569" s="15"/>
      <c r="N7569" s="15"/>
      <c r="O7569" s="15"/>
      <c r="P7569" s="15"/>
      <c r="Q7569" s="15"/>
      <c r="R7569" s="11"/>
    </row>
    <row r="7570" spans="6:18">
      <c r="F7570" s="15"/>
      <c r="G7570" s="11"/>
      <c r="H7570" s="11"/>
      <c r="I7570" s="15"/>
      <c r="J7570" s="15"/>
      <c r="K7570" s="15"/>
      <c r="L7570" s="11"/>
      <c r="M7570" s="15"/>
      <c r="N7570" s="15"/>
      <c r="O7570" s="15"/>
      <c r="P7570" s="15"/>
      <c r="Q7570" s="15"/>
      <c r="R7570" s="11"/>
    </row>
    <row r="7571" spans="6:18">
      <c r="F7571" s="15"/>
      <c r="G7571" s="11"/>
      <c r="H7571" s="11"/>
      <c r="I7571" s="15"/>
      <c r="J7571" s="15"/>
      <c r="K7571" s="15"/>
      <c r="L7571" s="11"/>
      <c r="M7571" s="15"/>
      <c r="N7571" s="15"/>
      <c r="O7571" s="15"/>
      <c r="P7571" s="15"/>
      <c r="Q7571" s="15"/>
      <c r="R7571" s="11"/>
    </row>
    <row r="7572" spans="6:18">
      <c r="F7572" s="15"/>
      <c r="G7572" s="11"/>
      <c r="H7572" s="11"/>
      <c r="I7572" s="15"/>
      <c r="J7572" s="15"/>
      <c r="K7572" s="15"/>
      <c r="L7572" s="11"/>
      <c r="M7572" s="15"/>
      <c r="N7572" s="15"/>
      <c r="O7572" s="15"/>
      <c r="P7572" s="15"/>
      <c r="Q7572" s="15"/>
      <c r="R7572" s="11"/>
    </row>
    <row r="7573" spans="6:18">
      <c r="F7573" s="15"/>
      <c r="G7573" s="11"/>
      <c r="H7573" s="11"/>
      <c r="I7573" s="15"/>
      <c r="J7573" s="15"/>
      <c r="K7573" s="15"/>
      <c r="L7573" s="11"/>
      <c r="M7573" s="15"/>
      <c r="N7573" s="15"/>
      <c r="O7573" s="15"/>
      <c r="P7573" s="15"/>
      <c r="Q7573" s="15"/>
      <c r="R7573" s="11"/>
    </row>
    <row r="7574" spans="6:18">
      <c r="F7574" s="15"/>
      <c r="G7574" s="11"/>
      <c r="H7574" s="11"/>
      <c r="I7574" s="15"/>
      <c r="J7574" s="15"/>
      <c r="K7574" s="15"/>
      <c r="L7574" s="11"/>
      <c r="M7574" s="15"/>
      <c r="N7574" s="15"/>
      <c r="O7574" s="15"/>
      <c r="P7574" s="15"/>
      <c r="Q7574" s="15"/>
      <c r="R7574" s="11"/>
    </row>
    <row r="7575" spans="6:18">
      <c r="F7575" s="15"/>
      <c r="G7575" s="11"/>
      <c r="H7575" s="11"/>
      <c r="I7575" s="15"/>
      <c r="J7575" s="15"/>
      <c r="K7575" s="15"/>
      <c r="L7575" s="11"/>
      <c r="M7575" s="15"/>
      <c r="N7575" s="15"/>
      <c r="O7575" s="15"/>
      <c r="P7575" s="15"/>
      <c r="Q7575" s="15"/>
      <c r="R7575" s="11"/>
    </row>
    <row r="7576" spans="6:18">
      <c r="F7576" s="15"/>
      <c r="G7576" s="11"/>
      <c r="H7576" s="11"/>
      <c r="I7576" s="15"/>
      <c r="J7576" s="15"/>
      <c r="K7576" s="15"/>
      <c r="L7576" s="11"/>
      <c r="M7576" s="15"/>
      <c r="N7576" s="15"/>
      <c r="O7576" s="15"/>
      <c r="P7576" s="15"/>
      <c r="Q7576" s="15"/>
      <c r="R7576" s="11"/>
    </row>
    <row r="7577" spans="6:18">
      <c r="F7577" s="15"/>
      <c r="G7577" s="11"/>
      <c r="H7577" s="11"/>
      <c r="I7577" s="15"/>
      <c r="J7577" s="15"/>
      <c r="K7577" s="15"/>
      <c r="L7577" s="11"/>
      <c r="M7577" s="15"/>
      <c r="N7577" s="15"/>
      <c r="O7577" s="15"/>
      <c r="P7577" s="15"/>
      <c r="Q7577" s="15"/>
      <c r="R7577" s="11"/>
    </row>
    <row r="7578" spans="6:18">
      <c r="F7578" s="15"/>
      <c r="G7578" s="11"/>
      <c r="H7578" s="11"/>
      <c r="I7578" s="15"/>
      <c r="J7578" s="15"/>
      <c r="K7578" s="15"/>
      <c r="L7578" s="11"/>
      <c r="M7578" s="15"/>
      <c r="N7578" s="15"/>
      <c r="O7578" s="15"/>
      <c r="P7578" s="15"/>
      <c r="Q7578" s="15"/>
      <c r="R7578" s="11"/>
    </row>
    <row r="7579" spans="6:18">
      <c r="F7579" s="15"/>
      <c r="G7579" s="11"/>
      <c r="H7579" s="11"/>
      <c r="I7579" s="15"/>
      <c r="J7579" s="15"/>
      <c r="K7579" s="15"/>
      <c r="L7579" s="11"/>
      <c r="M7579" s="15"/>
      <c r="N7579" s="15"/>
      <c r="O7579" s="15"/>
      <c r="P7579" s="15"/>
      <c r="Q7579" s="15"/>
      <c r="R7579" s="11"/>
    </row>
    <row r="7580" spans="6:18">
      <c r="F7580" s="15"/>
      <c r="G7580" s="11"/>
      <c r="H7580" s="11"/>
      <c r="I7580" s="15"/>
      <c r="J7580" s="15"/>
      <c r="K7580" s="15"/>
      <c r="L7580" s="11"/>
      <c r="M7580" s="15"/>
      <c r="N7580" s="15"/>
      <c r="O7580" s="15"/>
      <c r="P7580" s="15"/>
      <c r="Q7580" s="15"/>
      <c r="R7580" s="11"/>
    </row>
    <row r="7581" spans="6:18">
      <c r="F7581" s="15"/>
      <c r="G7581" s="11"/>
      <c r="H7581" s="11"/>
      <c r="I7581" s="15"/>
      <c r="J7581" s="15"/>
      <c r="K7581" s="15"/>
      <c r="L7581" s="11"/>
      <c r="M7581" s="15"/>
      <c r="N7581" s="15"/>
      <c r="O7581" s="15"/>
      <c r="P7581" s="15"/>
      <c r="Q7581" s="15"/>
      <c r="R7581" s="11"/>
    </row>
    <row r="7582" spans="6:18">
      <c r="F7582" s="15"/>
      <c r="G7582" s="11"/>
      <c r="H7582" s="11"/>
      <c r="I7582" s="15"/>
      <c r="J7582" s="15"/>
      <c r="K7582" s="15"/>
      <c r="L7582" s="11"/>
      <c r="M7582" s="15"/>
      <c r="N7582" s="15"/>
      <c r="O7582" s="15"/>
      <c r="P7582" s="15"/>
      <c r="Q7582" s="15"/>
      <c r="R7582" s="11"/>
    </row>
    <row r="7583" spans="6:18">
      <c r="F7583" s="15"/>
      <c r="G7583" s="11"/>
      <c r="H7583" s="11"/>
      <c r="I7583" s="15"/>
      <c r="J7583" s="15"/>
      <c r="K7583" s="15"/>
      <c r="L7583" s="11"/>
      <c r="M7583" s="15"/>
      <c r="N7583" s="15"/>
      <c r="O7583" s="15"/>
      <c r="P7583" s="15"/>
      <c r="Q7583" s="15"/>
      <c r="R7583" s="11"/>
    </row>
    <row r="7584" spans="6:18">
      <c r="F7584" s="15"/>
      <c r="G7584" s="11"/>
      <c r="H7584" s="11"/>
      <c r="I7584" s="15"/>
      <c r="J7584" s="15"/>
      <c r="K7584" s="15"/>
      <c r="L7584" s="11"/>
      <c r="M7584" s="15"/>
      <c r="N7584" s="15"/>
      <c r="O7584" s="15"/>
      <c r="P7584" s="15"/>
      <c r="Q7584" s="15"/>
      <c r="R7584" s="11"/>
    </row>
    <row r="7585" spans="6:18">
      <c r="F7585" s="15"/>
      <c r="G7585" s="11"/>
      <c r="H7585" s="11"/>
      <c r="I7585" s="15"/>
      <c r="J7585" s="15"/>
      <c r="K7585" s="15"/>
      <c r="L7585" s="11"/>
      <c r="M7585" s="15"/>
      <c r="N7585" s="15"/>
      <c r="O7585" s="15"/>
      <c r="P7585" s="15"/>
      <c r="Q7585" s="15"/>
      <c r="R7585" s="11"/>
    </row>
    <row r="7586" spans="6:18">
      <c r="F7586" s="15"/>
      <c r="G7586" s="11"/>
      <c r="H7586" s="11"/>
      <c r="I7586" s="15"/>
      <c r="J7586" s="15"/>
      <c r="K7586" s="15"/>
      <c r="L7586" s="11"/>
      <c r="M7586" s="15"/>
      <c r="N7586" s="15"/>
      <c r="O7586" s="15"/>
      <c r="P7586" s="15"/>
      <c r="Q7586" s="15"/>
      <c r="R7586" s="11"/>
    </row>
    <row r="7587" spans="6:18">
      <c r="F7587" s="15"/>
      <c r="G7587" s="11"/>
      <c r="H7587" s="11"/>
      <c r="I7587" s="15"/>
      <c r="J7587" s="15"/>
      <c r="K7587" s="15"/>
      <c r="L7587" s="11"/>
      <c r="M7587" s="15"/>
      <c r="N7587" s="15"/>
      <c r="O7587" s="15"/>
      <c r="P7587" s="15"/>
      <c r="Q7587" s="15"/>
      <c r="R7587" s="11"/>
    </row>
    <row r="7588" spans="6:18">
      <c r="F7588" s="15"/>
      <c r="G7588" s="11"/>
      <c r="H7588" s="11"/>
      <c r="I7588" s="15"/>
      <c r="J7588" s="15"/>
      <c r="K7588" s="15"/>
      <c r="L7588" s="11"/>
      <c r="M7588" s="15"/>
      <c r="N7588" s="15"/>
      <c r="O7588" s="15"/>
      <c r="P7588" s="15"/>
      <c r="Q7588" s="15"/>
      <c r="R7588" s="11"/>
    </row>
    <row r="7589" spans="6:18">
      <c r="F7589" s="15"/>
      <c r="G7589" s="11"/>
      <c r="H7589" s="11"/>
      <c r="I7589" s="15"/>
      <c r="J7589" s="15"/>
      <c r="K7589" s="15"/>
      <c r="L7589" s="11"/>
      <c r="M7589" s="15"/>
      <c r="N7589" s="15"/>
      <c r="O7589" s="15"/>
      <c r="P7589" s="15"/>
      <c r="Q7589" s="15"/>
      <c r="R7589" s="11"/>
    </row>
    <row r="7590" spans="6:18">
      <c r="F7590" s="15"/>
      <c r="G7590" s="11"/>
      <c r="H7590" s="11"/>
      <c r="I7590" s="15"/>
      <c r="J7590" s="15"/>
      <c r="K7590" s="15"/>
      <c r="L7590" s="11"/>
      <c r="M7590" s="15"/>
      <c r="N7590" s="15"/>
      <c r="O7590" s="15"/>
      <c r="P7590" s="15"/>
      <c r="Q7590" s="15"/>
      <c r="R7590" s="11"/>
    </row>
    <row r="7591" spans="6:18">
      <c r="F7591" s="15"/>
      <c r="G7591" s="11"/>
      <c r="H7591" s="11"/>
      <c r="I7591" s="15"/>
      <c r="J7591" s="15"/>
      <c r="K7591" s="15"/>
      <c r="L7591" s="11"/>
      <c r="M7591" s="15"/>
      <c r="N7591" s="15"/>
      <c r="O7591" s="15"/>
      <c r="P7591" s="15"/>
      <c r="Q7591" s="15"/>
      <c r="R7591" s="11"/>
    </row>
    <row r="7592" spans="6:18">
      <c r="F7592" s="15"/>
      <c r="G7592" s="11"/>
      <c r="H7592" s="11"/>
      <c r="I7592" s="15"/>
      <c r="J7592" s="15"/>
      <c r="K7592" s="15"/>
      <c r="L7592" s="11"/>
      <c r="M7592" s="15"/>
      <c r="N7592" s="15"/>
      <c r="O7592" s="15"/>
      <c r="P7592" s="15"/>
      <c r="Q7592" s="15"/>
      <c r="R7592" s="11"/>
    </row>
    <row r="7593" spans="6:18">
      <c r="F7593" s="15"/>
      <c r="G7593" s="11"/>
      <c r="H7593" s="11"/>
      <c r="I7593" s="15"/>
      <c r="J7593" s="15"/>
      <c r="K7593" s="15"/>
      <c r="L7593" s="11"/>
      <c r="M7593" s="15"/>
      <c r="N7593" s="15"/>
      <c r="O7593" s="15"/>
      <c r="P7593" s="15"/>
      <c r="Q7593" s="15"/>
      <c r="R7593" s="11"/>
    </row>
    <row r="7594" spans="6:18">
      <c r="F7594" s="15"/>
      <c r="G7594" s="11"/>
      <c r="H7594" s="11"/>
      <c r="I7594" s="15"/>
      <c r="J7594" s="15"/>
      <c r="K7594" s="15"/>
      <c r="L7594" s="11"/>
      <c r="M7594" s="15"/>
      <c r="N7594" s="15"/>
      <c r="O7594" s="15"/>
      <c r="P7594" s="15"/>
      <c r="Q7594" s="15"/>
      <c r="R7594" s="11"/>
    </row>
    <row r="7595" spans="6:18">
      <c r="F7595" s="15"/>
      <c r="G7595" s="11"/>
      <c r="H7595" s="11"/>
      <c r="I7595" s="15"/>
      <c r="J7595" s="15"/>
      <c r="K7595" s="15"/>
      <c r="L7595" s="11"/>
      <c r="M7595" s="15"/>
      <c r="N7595" s="15"/>
      <c r="O7595" s="15"/>
      <c r="P7595" s="15"/>
      <c r="Q7595" s="15"/>
      <c r="R7595" s="11"/>
    </row>
    <row r="7596" spans="6:18">
      <c r="F7596" s="15"/>
      <c r="G7596" s="11"/>
      <c r="H7596" s="11"/>
      <c r="I7596" s="15"/>
      <c r="J7596" s="15"/>
      <c r="K7596" s="15"/>
      <c r="L7596" s="11"/>
      <c r="M7596" s="15"/>
      <c r="N7596" s="15"/>
      <c r="O7596" s="15"/>
      <c r="P7596" s="15"/>
      <c r="Q7596" s="15"/>
      <c r="R7596" s="11"/>
    </row>
    <row r="7597" spans="6:18">
      <c r="F7597" s="15"/>
      <c r="G7597" s="11"/>
      <c r="H7597" s="11"/>
      <c r="I7597" s="15"/>
      <c r="J7597" s="15"/>
      <c r="K7597" s="15"/>
      <c r="L7597" s="11"/>
      <c r="M7597" s="15"/>
      <c r="N7597" s="15"/>
      <c r="O7597" s="15"/>
      <c r="P7597" s="15"/>
      <c r="Q7597" s="15"/>
      <c r="R7597" s="11"/>
    </row>
    <row r="7598" spans="6:18">
      <c r="F7598" s="15"/>
      <c r="G7598" s="11"/>
      <c r="H7598" s="11"/>
      <c r="I7598" s="15"/>
      <c r="J7598" s="15"/>
      <c r="K7598" s="15"/>
      <c r="L7598" s="11"/>
      <c r="M7598" s="15"/>
      <c r="N7598" s="15"/>
      <c r="O7598" s="15"/>
      <c r="P7598" s="15"/>
      <c r="Q7598" s="15"/>
      <c r="R7598" s="11"/>
    </row>
    <row r="7599" spans="6:18">
      <c r="F7599" s="15"/>
      <c r="G7599" s="11"/>
      <c r="H7599" s="11"/>
      <c r="I7599" s="15"/>
      <c r="J7599" s="15"/>
      <c r="K7599" s="15"/>
      <c r="L7599" s="11"/>
      <c r="M7599" s="15"/>
      <c r="N7599" s="15"/>
      <c r="O7599" s="15"/>
      <c r="P7599" s="15"/>
      <c r="Q7599" s="15"/>
      <c r="R7599" s="11"/>
    </row>
    <row r="7600" spans="6:18">
      <c r="F7600" s="15"/>
      <c r="G7600" s="11"/>
      <c r="H7600" s="11"/>
      <c r="I7600" s="15"/>
      <c r="J7600" s="15"/>
      <c r="K7600" s="15"/>
      <c r="L7600" s="11"/>
      <c r="M7600" s="15"/>
      <c r="N7600" s="15"/>
      <c r="O7600" s="15"/>
      <c r="P7600" s="15"/>
      <c r="Q7600" s="15"/>
      <c r="R7600" s="11"/>
    </row>
    <row r="7601" spans="6:18">
      <c r="F7601" s="15"/>
      <c r="G7601" s="11"/>
      <c r="H7601" s="11"/>
      <c r="I7601" s="15"/>
      <c r="J7601" s="15"/>
      <c r="K7601" s="15"/>
      <c r="L7601" s="11"/>
      <c r="M7601" s="15"/>
      <c r="N7601" s="15"/>
      <c r="O7601" s="15"/>
      <c r="P7601" s="15"/>
      <c r="Q7601" s="15"/>
      <c r="R7601" s="11"/>
    </row>
    <row r="7602" spans="6:18">
      <c r="F7602" s="15"/>
      <c r="G7602" s="11"/>
      <c r="H7602" s="11"/>
      <c r="I7602" s="15"/>
      <c r="J7602" s="15"/>
      <c r="K7602" s="15"/>
      <c r="L7602" s="11"/>
      <c r="M7602" s="15"/>
      <c r="N7602" s="15"/>
      <c r="O7602" s="15"/>
      <c r="P7602" s="15"/>
      <c r="Q7602" s="15"/>
      <c r="R7602" s="11"/>
    </row>
    <row r="7603" spans="6:18">
      <c r="F7603" s="15"/>
      <c r="G7603" s="11"/>
      <c r="H7603" s="11"/>
      <c r="I7603" s="15"/>
      <c r="J7603" s="15"/>
      <c r="K7603" s="15"/>
      <c r="L7603" s="11"/>
      <c r="M7603" s="15"/>
      <c r="N7603" s="15"/>
      <c r="O7603" s="15"/>
      <c r="P7603" s="15"/>
      <c r="Q7603" s="15"/>
      <c r="R7603" s="11"/>
    </row>
    <row r="7604" spans="6:18">
      <c r="F7604" s="15"/>
      <c r="G7604" s="11"/>
      <c r="H7604" s="11"/>
      <c r="I7604" s="15"/>
      <c r="J7604" s="15"/>
      <c r="K7604" s="15"/>
      <c r="L7604" s="11"/>
      <c r="M7604" s="15"/>
      <c r="N7604" s="15"/>
      <c r="O7604" s="15"/>
      <c r="P7604" s="15"/>
      <c r="Q7604" s="15"/>
      <c r="R7604" s="11"/>
    </row>
    <row r="7605" spans="6:18">
      <c r="F7605" s="15"/>
      <c r="G7605" s="11"/>
      <c r="H7605" s="11"/>
      <c r="I7605" s="15"/>
      <c r="J7605" s="15"/>
      <c r="K7605" s="15"/>
      <c r="L7605" s="11"/>
      <c r="M7605" s="15"/>
      <c r="N7605" s="15"/>
      <c r="O7605" s="15"/>
      <c r="P7605" s="15"/>
      <c r="Q7605" s="15"/>
      <c r="R7605" s="11"/>
    </row>
    <row r="7606" spans="6:18">
      <c r="F7606" s="15"/>
      <c r="G7606" s="11"/>
      <c r="H7606" s="11"/>
      <c r="I7606" s="15"/>
      <c r="J7606" s="15"/>
      <c r="K7606" s="15"/>
      <c r="L7606" s="11"/>
      <c r="M7606" s="15"/>
      <c r="N7606" s="15"/>
      <c r="O7606" s="15"/>
      <c r="P7606" s="15"/>
      <c r="Q7606" s="15"/>
      <c r="R7606" s="11"/>
    </row>
    <row r="7607" spans="6:18">
      <c r="F7607" s="15"/>
      <c r="G7607" s="11"/>
      <c r="H7607" s="11"/>
      <c r="I7607" s="15"/>
      <c r="J7607" s="15"/>
      <c r="K7607" s="15"/>
      <c r="L7607" s="11"/>
      <c r="M7607" s="15"/>
      <c r="N7607" s="15"/>
      <c r="O7607" s="15"/>
      <c r="P7607" s="15"/>
      <c r="Q7607" s="15"/>
      <c r="R7607" s="11"/>
    </row>
    <row r="7608" spans="6:18">
      <c r="F7608" s="15"/>
      <c r="G7608" s="11"/>
      <c r="H7608" s="11"/>
      <c r="I7608" s="15"/>
      <c r="J7608" s="15"/>
      <c r="K7608" s="15"/>
      <c r="L7608" s="11"/>
      <c r="M7608" s="15"/>
      <c r="N7608" s="15"/>
      <c r="O7608" s="15"/>
      <c r="P7608" s="15"/>
      <c r="Q7608" s="15"/>
      <c r="R7608" s="11"/>
    </row>
    <row r="7609" spans="6:18">
      <c r="F7609" s="15"/>
      <c r="G7609" s="11"/>
      <c r="H7609" s="11"/>
      <c r="I7609" s="15"/>
      <c r="J7609" s="15"/>
      <c r="K7609" s="15"/>
      <c r="L7609" s="11"/>
      <c r="M7609" s="15"/>
      <c r="N7609" s="15"/>
      <c r="O7609" s="15"/>
      <c r="P7609" s="15"/>
      <c r="Q7609" s="15"/>
      <c r="R7609" s="11"/>
    </row>
    <row r="7610" spans="6:18">
      <c r="F7610" s="15"/>
      <c r="G7610" s="11"/>
      <c r="H7610" s="11"/>
      <c r="I7610" s="15"/>
      <c r="J7610" s="15"/>
      <c r="K7610" s="15"/>
      <c r="L7610" s="11"/>
      <c r="M7610" s="15"/>
      <c r="N7610" s="15"/>
      <c r="O7610" s="15"/>
      <c r="P7610" s="15"/>
      <c r="Q7610" s="15"/>
      <c r="R7610" s="11"/>
    </row>
    <row r="7611" spans="6:18">
      <c r="F7611" s="15"/>
      <c r="G7611" s="11"/>
      <c r="H7611" s="11"/>
      <c r="I7611" s="15"/>
      <c r="J7611" s="15"/>
      <c r="K7611" s="15"/>
      <c r="L7611" s="11"/>
      <c r="M7611" s="15"/>
      <c r="N7611" s="15"/>
      <c r="O7611" s="15"/>
      <c r="P7611" s="15"/>
      <c r="Q7611" s="15"/>
      <c r="R7611" s="11"/>
    </row>
    <row r="7612" spans="6:18">
      <c r="F7612" s="15"/>
      <c r="G7612" s="11"/>
      <c r="H7612" s="11"/>
      <c r="I7612" s="15"/>
      <c r="J7612" s="15"/>
      <c r="K7612" s="15"/>
      <c r="L7612" s="11"/>
      <c r="M7612" s="15"/>
      <c r="N7612" s="15"/>
      <c r="O7612" s="15"/>
      <c r="P7612" s="15"/>
      <c r="Q7612" s="15"/>
      <c r="R7612" s="11"/>
    </row>
    <row r="7613" spans="6:18">
      <c r="F7613" s="15"/>
      <c r="G7613" s="11"/>
      <c r="H7613" s="11"/>
      <c r="I7613" s="15"/>
      <c r="J7613" s="15"/>
      <c r="K7613" s="15"/>
      <c r="L7613" s="11"/>
      <c r="M7613" s="15"/>
      <c r="N7613" s="15"/>
      <c r="O7613" s="15"/>
      <c r="P7613" s="15"/>
      <c r="Q7613" s="15"/>
      <c r="R7613" s="11"/>
    </row>
    <row r="7614" spans="6:18">
      <c r="F7614" s="15"/>
      <c r="G7614" s="11"/>
      <c r="H7614" s="11"/>
      <c r="I7614" s="15"/>
      <c r="J7614" s="15"/>
      <c r="K7614" s="15"/>
      <c r="L7614" s="11"/>
      <c r="M7614" s="15"/>
      <c r="N7614" s="15"/>
      <c r="O7614" s="15"/>
      <c r="P7614" s="15"/>
      <c r="Q7614" s="15"/>
      <c r="R7614" s="11"/>
    </row>
    <row r="7615" spans="6:18">
      <c r="F7615" s="15"/>
      <c r="G7615" s="11"/>
      <c r="H7615" s="11"/>
      <c r="I7615" s="15"/>
      <c r="J7615" s="15"/>
      <c r="K7615" s="15"/>
      <c r="L7615" s="11"/>
      <c r="M7615" s="15"/>
      <c r="N7615" s="15"/>
      <c r="O7615" s="15"/>
      <c r="P7615" s="15"/>
      <c r="Q7615" s="15"/>
      <c r="R7615" s="11"/>
    </row>
    <row r="7616" spans="6:18">
      <c r="F7616" s="15"/>
      <c r="G7616" s="11"/>
      <c r="H7616" s="11"/>
      <c r="I7616" s="15"/>
      <c r="J7616" s="15"/>
      <c r="K7616" s="15"/>
      <c r="L7616" s="11"/>
      <c r="M7616" s="15"/>
      <c r="N7616" s="15"/>
      <c r="O7616" s="15"/>
      <c r="P7616" s="15"/>
      <c r="Q7616" s="15"/>
      <c r="R7616" s="11"/>
    </row>
    <row r="7617" spans="6:18">
      <c r="F7617" s="15"/>
      <c r="G7617" s="11"/>
      <c r="H7617" s="11"/>
      <c r="I7617" s="15"/>
      <c r="J7617" s="15"/>
      <c r="K7617" s="15"/>
      <c r="L7617" s="11"/>
      <c r="M7617" s="15"/>
      <c r="N7617" s="15"/>
      <c r="O7617" s="15"/>
      <c r="P7617" s="15"/>
      <c r="Q7617" s="15"/>
      <c r="R7617" s="11"/>
    </row>
    <row r="7618" spans="6:18">
      <c r="F7618" s="15"/>
      <c r="G7618" s="11"/>
      <c r="H7618" s="11"/>
      <c r="I7618" s="15"/>
      <c r="J7618" s="15"/>
      <c r="K7618" s="15"/>
      <c r="L7618" s="11"/>
      <c r="M7618" s="15"/>
      <c r="N7618" s="15"/>
      <c r="O7618" s="15"/>
      <c r="P7618" s="15"/>
      <c r="Q7618" s="15"/>
      <c r="R7618" s="11"/>
    </row>
    <row r="7619" spans="6:18">
      <c r="F7619" s="15"/>
      <c r="G7619" s="11"/>
      <c r="H7619" s="11"/>
      <c r="I7619" s="15"/>
      <c r="J7619" s="15"/>
      <c r="K7619" s="15"/>
      <c r="L7619" s="11"/>
      <c r="M7619" s="15"/>
      <c r="N7619" s="15"/>
      <c r="O7619" s="15"/>
      <c r="P7619" s="15"/>
      <c r="Q7619" s="15"/>
      <c r="R7619" s="11"/>
    </row>
    <row r="7620" spans="6:18">
      <c r="F7620" s="15"/>
      <c r="G7620" s="11"/>
      <c r="H7620" s="11"/>
      <c r="I7620" s="15"/>
      <c r="J7620" s="15"/>
      <c r="K7620" s="15"/>
      <c r="L7620" s="11"/>
      <c r="M7620" s="15"/>
      <c r="N7620" s="15"/>
      <c r="O7620" s="15"/>
      <c r="P7620" s="15"/>
      <c r="Q7620" s="15"/>
      <c r="R7620" s="11"/>
    </row>
    <row r="7621" spans="6:18">
      <c r="F7621" s="15"/>
      <c r="G7621" s="11"/>
      <c r="H7621" s="11"/>
      <c r="I7621" s="15"/>
      <c r="J7621" s="15"/>
      <c r="K7621" s="15"/>
      <c r="L7621" s="11"/>
      <c r="M7621" s="15"/>
      <c r="N7621" s="15"/>
      <c r="O7621" s="15"/>
      <c r="P7621" s="15"/>
      <c r="Q7621" s="15"/>
      <c r="R7621" s="11"/>
    </row>
    <row r="7622" spans="6:18">
      <c r="F7622" s="15"/>
      <c r="G7622" s="11"/>
      <c r="H7622" s="11"/>
      <c r="I7622" s="15"/>
      <c r="J7622" s="15"/>
      <c r="K7622" s="15"/>
      <c r="L7622" s="11"/>
      <c r="M7622" s="15"/>
      <c r="N7622" s="15"/>
      <c r="O7622" s="15"/>
      <c r="P7622" s="15"/>
      <c r="Q7622" s="15"/>
      <c r="R7622" s="11"/>
    </row>
    <row r="7623" spans="6:18">
      <c r="F7623" s="15"/>
      <c r="G7623" s="11"/>
      <c r="H7623" s="11"/>
      <c r="I7623" s="15"/>
      <c r="J7623" s="15"/>
      <c r="K7623" s="15"/>
      <c r="L7623" s="11"/>
      <c r="M7623" s="15"/>
      <c r="N7623" s="15"/>
      <c r="O7623" s="15"/>
      <c r="P7623" s="15"/>
      <c r="Q7623" s="15"/>
      <c r="R7623" s="11"/>
    </row>
    <row r="7624" spans="6:18">
      <c r="F7624" s="15"/>
      <c r="G7624" s="11"/>
      <c r="H7624" s="11"/>
      <c r="I7624" s="15"/>
      <c r="J7624" s="15"/>
      <c r="K7624" s="15"/>
      <c r="L7624" s="11"/>
      <c r="M7624" s="15"/>
      <c r="N7624" s="15"/>
      <c r="O7624" s="15"/>
      <c r="P7624" s="15"/>
      <c r="Q7624" s="15"/>
      <c r="R7624" s="11"/>
    </row>
    <row r="7625" spans="6:18">
      <c r="F7625" s="15"/>
      <c r="G7625" s="11"/>
      <c r="H7625" s="11"/>
      <c r="I7625" s="15"/>
      <c r="J7625" s="15"/>
      <c r="K7625" s="15"/>
      <c r="L7625" s="11"/>
      <c r="M7625" s="15"/>
      <c r="N7625" s="15"/>
      <c r="O7625" s="15"/>
      <c r="P7625" s="15"/>
      <c r="Q7625" s="15"/>
      <c r="R7625" s="11"/>
    </row>
    <row r="7626" spans="6:18">
      <c r="F7626" s="15"/>
      <c r="G7626" s="11"/>
      <c r="H7626" s="11"/>
      <c r="I7626" s="15"/>
      <c r="J7626" s="15"/>
      <c r="K7626" s="15"/>
      <c r="L7626" s="11"/>
      <c r="M7626" s="15"/>
      <c r="N7626" s="15"/>
      <c r="O7626" s="15"/>
      <c r="P7626" s="15"/>
      <c r="Q7626" s="15"/>
      <c r="R7626" s="11"/>
    </row>
    <row r="7627" spans="6:18">
      <c r="F7627" s="15"/>
      <c r="G7627" s="11"/>
      <c r="H7627" s="11"/>
      <c r="I7627" s="15"/>
      <c r="J7627" s="15"/>
      <c r="K7627" s="15"/>
      <c r="L7627" s="11"/>
      <c r="M7627" s="15"/>
      <c r="N7627" s="15"/>
      <c r="O7627" s="15"/>
      <c r="P7627" s="15"/>
      <c r="Q7627" s="15"/>
      <c r="R7627" s="11"/>
    </row>
    <row r="7628" spans="6:18">
      <c r="F7628" s="15"/>
      <c r="G7628" s="11"/>
      <c r="H7628" s="11"/>
      <c r="I7628" s="15"/>
      <c r="J7628" s="15"/>
      <c r="K7628" s="15"/>
      <c r="L7628" s="11"/>
      <c r="M7628" s="15"/>
      <c r="N7628" s="15"/>
      <c r="O7628" s="15"/>
      <c r="P7628" s="15"/>
      <c r="Q7628" s="15"/>
      <c r="R7628" s="11"/>
    </row>
    <row r="7629" spans="6:18">
      <c r="F7629" s="15"/>
      <c r="G7629" s="11"/>
      <c r="H7629" s="11"/>
      <c r="I7629" s="15"/>
      <c r="J7629" s="15"/>
      <c r="K7629" s="15"/>
      <c r="L7629" s="11"/>
      <c r="M7629" s="15"/>
      <c r="N7629" s="15"/>
      <c r="O7629" s="15"/>
      <c r="P7629" s="15"/>
      <c r="Q7629" s="15"/>
      <c r="R7629" s="11"/>
    </row>
    <row r="7630" spans="6:18">
      <c r="F7630" s="15"/>
      <c r="G7630" s="11"/>
      <c r="H7630" s="11"/>
      <c r="I7630" s="15"/>
      <c r="J7630" s="15"/>
      <c r="K7630" s="15"/>
      <c r="L7630" s="11"/>
      <c r="M7630" s="15"/>
      <c r="N7630" s="15"/>
      <c r="O7630" s="15"/>
      <c r="P7630" s="15"/>
      <c r="Q7630" s="15"/>
      <c r="R7630" s="11"/>
    </row>
    <row r="7631" spans="6:18">
      <c r="F7631" s="15"/>
      <c r="G7631" s="11"/>
      <c r="H7631" s="11"/>
      <c r="I7631" s="15"/>
      <c r="J7631" s="15"/>
      <c r="K7631" s="15"/>
      <c r="L7631" s="11"/>
      <c r="M7631" s="15"/>
      <c r="N7631" s="15"/>
      <c r="O7631" s="15"/>
      <c r="P7631" s="15"/>
      <c r="Q7631" s="15"/>
      <c r="R7631" s="11"/>
    </row>
    <row r="7632" spans="6:18">
      <c r="F7632" s="15"/>
      <c r="G7632" s="11"/>
      <c r="H7632" s="11"/>
      <c r="I7632" s="15"/>
      <c r="J7632" s="15"/>
      <c r="K7632" s="15"/>
      <c r="L7632" s="11"/>
      <c r="M7632" s="15"/>
      <c r="N7632" s="15"/>
      <c r="O7632" s="15"/>
      <c r="P7632" s="15"/>
      <c r="Q7632" s="15"/>
      <c r="R7632" s="11"/>
    </row>
    <row r="7633" spans="6:18">
      <c r="F7633" s="15"/>
      <c r="G7633" s="11"/>
      <c r="H7633" s="11"/>
      <c r="I7633" s="15"/>
      <c r="J7633" s="15"/>
      <c r="K7633" s="15"/>
      <c r="L7633" s="11"/>
      <c r="M7633" s="15"/>
      <c r="N7633" s="15"/>
      <c r="O7633" s="15"/>
      <c r="P7633" s="15"/>
      <c r="Q7633" s="15"/>
      <c r="R7633" s="11"/>
    </row>
    <row r="7634" spans="6:18">
      <c r="F7634" s="15"/>
      <c r="G7634" s="11"/>
      <c r="H7634" s="11"/>
      <c r="I7634" s="15"/>
      <c r="J7634" s="15"/>
      <c r="K7634" s="15"/>
      <c r="L7634" s="11"/>
      <c r="M7634" s="15"/>
      <c r="N7634" s="15"/>
      <c r="O7634" s="15"/>
      <c r="P7634" s="15"/>
      <c r="Q7634" s="15"/>
      <c r="R7634" s="11"/>
    </row>
    <row r="7635" spans="6:18">
      <c r="F7635" s="15"/>
      <c r="G7635" s="11"/>
      <c r="H7635" s="11"/>
      <c r="I7635" s="15"/>
      <c r="J7635" s="15"/>
      <c r="K7635" s="15"/>
      <c r="L7635" s="11"/>
      <c r="M7635" s="15"/>
      <c r="N7635" s="15"/>
      <c r="O7635" s="15"/>
      <c r="P7635" s="15"/>
      <c r="Q7635" s="15"/>
      <c r="R7635" s="11"/>
    </row>
    <row r="7636" spans="6:18">
      <c r="F7636" s="15"/>
      <c r="G7636" s="11"/>
      <c r="H7636" s="11"/>
      <c r="I7636" s="15"/>
      <c r="J7636" s="15"/>
      <c r="K7636" s="15"/>
      <c r="L7636" s="11"/>
      <c r="M7636" s="15"/>
      <c r="N7636" s="15"/>
      <c r="O7636" s="15"/>
      <c r="P7636" s="15"/>
      <c r="Q7636" s="15"/>
      <c r="R7636" s="11"/>
    </row>
    <row r="7637" spans="6:18">
      <c r="F7637" s="15"/>
      <c r="G7637" s="11"/>
      <c r="H7637" s="11"/>
      <c r="I7637" s="15"/>
      <c r="J7637" s="15"/>
      <c r="K7637" s="15"/>
      <c r="L7637" s="11"/>
      <c r="M7637" s="15"/>
      <c r="N7637" s="15"/>
      <c r="O7637" s="15"/>
      <c r="P7637" s="15"/>
      <c r="Q7637" s="15"/>
      <c r="R7637" s="11"/>
    </row>
    <row r="7638" spans="6:18">
      <c r="F7638" s="15"/>
      <c r="G7638" s="11"/>
      <c r="H7638" s="11"/>
      <c r="I7638" s="15"/>
      <c r="J7638" s="15"/>
      <c r="K7638" s="15"/>
      <c r="L7638" s="11"/>
      <c r="M7638" s="15"/>
      <c r="N7638" s="15"/>
      <c r="O7638" s="15"/>
      <c r="P7638" s="15"/>
      <c r="Q7638" s="15"/>
      <c r="R7638" s="11"/>
    </row>
    <row r="7639" spans="6:18">
      <c r="F7639" s="15"/>
      <c r="G7639" s="11"/>
      <c r="H7639" s="11"/>
      <c r="I7639" s="15"/>
      <c r="J7639" s="15"/>
      <c r="K7639" s="15"/>
      <c r="L7639" s="11"/>
      <c r="M7639" s="15"/>
      <c r="N7639" s="15"/>
      <c r="O7639" s="15"/>
      <c r="P7639" s="15"/>
      <c r="Q7639" s="15"/>
      <c r="R7639" s="11"/>
    </row>
    <row r="7640" spans="6:18">
      <c r="F7640" s="15"/>
      <c r="G7640" s="11"/>
      <c r="H7640" s="11"/>
      <c r="I7640" s="15"/>
      <c r="J7640" s="15"/>
      <c r="K7640" s="15"/>
      <c r="L7640" s="11"/>
      <c r="M7640" s="15"/>
      <c r="N7640" s="15"/>
      <c r="O7640" s="15"/>
      <c r="P7640" s="15"/>
      <c r="Q7640" s="15"/>
      <c r="R7640" s="11"/>
    </row>
    <row r="7641" spans="6:18">
      <c r="F7641" s="15"/>
      <c r="G7641" s="11"/>
      <c r="H7641" s="11"/>
      <c r="I7641" s="15"/>
      <c r="J7641" s="15"/>
      <c r="K7641" s="15"/>
      <c r="L7641" s="11"/>
      <c r="M7641" s="15"/>
      <c r="N7641" s="15"/>
      <c r="O7641" s="15"/>
      <c r="P7641" s="15"/>
      <c r="Q7641" s="15"/>
      <c r="R7641" s="11"/>
    </row>
    <row r="7642" spans="6:18">
      <c r="F7642" s="15"/>
      <c r="G7642" s="11"/>
      <c r="H7642" s="11"/>
      <c r="I7642" s="15"/>
      <c r="J7642" s="15"/>
      <c r="K7642" s="15"/>
      <c r="L7642" s="11"/>
      <c r="M7642" s="15"/>
      <c r="N7642" s="15"/>
      <c r="O7642" s="15"/>
      <c r="P7642" s="15"/>
      <c r="Q7642" s="15"/>
      <c r="R7642" s="11"/>
    </row>
    <row r="7643" spans="6:18">
      <c r="F7643" s="15"/>
      <c r="G7643" s="11"/>
      <c r="H7643" s="11"/>
      <c r="I7643" s="15"/>
      <c r="J7643" s="15"/>
      <c r="K7643" s="15"/>
      <c r="L7643" s="11"/>
      <c r="M7643" s="15"/>
      <c r="N7643" s="15"/>
      <c r="O7643" s="15"/>
      <c r="P7643" s="15"/>
      <c r="Q7643" s="15"/>
      <c r="R7643" s="11"/>
    </row>
    <row r="7644" spans="6:18">
      <c r="F7644" s="15"/>
      <c r="G7644" s="11"/>
      <c r="H7644" s="11"/>
      <c r="I7644" s="15"/>
      <c r="J7644" s="15"/>
      <c r="K7644" s="15"/>
      <c r="L7644" s="11"/>
      <c r="M7644" s="15"/>
      <c r="N7644" s="15"/>
      <c r="O7644" s="15"/>
      <c r="P7644" s="15"/>
      <c r="Q7644" s="15"/>
      <c r="R7644" s="11"/>
    </row>
    <row r="7645" spans="6:18">
      <c r="F7645" s="15"/>
      <c r="G7645" s="11"/>
      <c r="H7645" s="11"/>
      <c r="I7645" s="15"/>
      <c r="J7645" s="15"/>
      <c r="K7645" s="15"/>
      <c r="L7645" s="11"/>
      <c r="M7645" s="15"/>
      <c r="N7645" s="15"/>
      <c r="O7645" s="15"/>
      <c r="P7645" s="15"/>
      <c r="Q7645" s="15"/>
      <c r="R7645" s="11"/>
    </row>
    <row r="7646" spans="6:18">
      <c r="F7646" s="15"/>
      <c r="G7646" s="11"/>
      <c r="H7646" s="11"/>
      <c r="I7646" s="15"/>
      <c r="J7646" s="15"/>
      <c r="K7646" s="15"/>
      <c r="L7646" s="11"/>
      <c r="M7646" s="15"/>
      <c r="N7646" s="15"/>
      <c r="O7646" s="15"/>
      <c r="P7646" s="15"/>
      <c r="Q7646" s="15"/>
      <c r="R7646" s="11"/>
    </row>
    <row r="7647" spans="6:18">
      <c r="F7647" s="15"/>
      <c r="G7647" s="11"/>
      <c r="H7647" s="11"/>
      <c r="I7647" s="15"/>
      <c r="J7647" s="15"/>
      <c r="K7647" s="15"/>
      <c r="L7647" s="11"/>
      <c r="M7647" s="15"/>
      <c r="N7647" s="15"/>
      <c r="O7647" s="15"/>
      <c r="P7647" s="15"/>
      <c r="Q7647" s="15"/>
      <c r="R7647" s="11"/>
    </row>
    <row r="7648" spans="6:18">
      <c r="F7648" s="15"/>
      <c r="G7648" s="11"/>
      <c r="H7648" s="11"/>
      <c r="I7648" s="15"/>
      <c r="J7648" s="15"/>
      <c r="K7648" s="15"/>
      <c r="L7648" s="11"/>
      <c r="M7648" s="15"/>
      <c r="N7648" s="15"/>
      <c r="O7648" s="15"/>
      <c r="P7648" s="15"/>
      <c r="Q7648" s="15"/>
      <c r="R7648" s="11"/>
    </row>
    <row r="7649" spans="6:18">
      <c r="F7649" s="15"/>
      <c r="G7649" s="11"/>
      <c r="H7649" s="11"/>
      <c r="I7649" s="15"/>
      <c r="J7649" s="15"/>
      <c r="K7649" s="15"/>
      <c r="L7649" s="11"/>
      <c r="M7649" s="15"/>
      <c r="N7649" s="15"/>
      <c r="O7649" s="15"/>
      <c r="P7649" s="15"/>
      <c r="Q7649" s="15"/>
      <c r="R7649" s="11"/>
    </row>
    <row r="7650" spans="6:18">
      <c r="F7650" s="15"/>
      <c r="G7650" s="11"/>
      <c r="H7650" s="11"/>
      <c r="I7650" s="15"/>
      <c r="J7650" s="15"/>
      <c r="K7650" s="15"/>
      <c r="L7650" s="11"/>
      <c r="M7650" s="15"/>
      <c r="N7650" s="15"/>
      <c r="O7650" s="15"/>
      <c r="P7650" s="15"/>
      <c r="Q7650" s="15"/>
      <c r="R7650" s="11"/>
    </row>
    <row r="7651" spans="6:18">
      <c r="F7651" s="15"/>
      <c r="G7651" s="11"/>
      <c r="H7651" s="11"/>
      <c r="I7651" s="15"/>
      <c r="J7651" s="15"/>
      <c r="K7651" s="15"/>
      <c r="L7651" s="11"/>
      <c r="M7651" s="15"/>
      <c r="N7651" s="15"/>
      <c r="O7651" s="15"/>
      <c r="P7651" s="15"/>
      <c r="Q7651" s="15"/>
      <c r="R7651" s="11"/>
    </row>
    <row r="7652" spans="6:18">
      <c r="F7652" s="15"/>
      <c r="G7652" s="11"/>
      <c r="H7652" s="11"/>
      <c r="I7652" s="15"/>
      <c r="J7652" s="15"/>
      <c r="K7652" s="15"/>
      <c r="L7652" s="11"/>
      <c r="M7652" s="15"/>
      <c r="N7652" s="15"/>
      <c r="O7652" s="15"/>
      <c r="P7652" s="15"/>
      <c r="Q7652" s="15"/>
      <c r="R7652" s="11"/>
    </row>
    <row r="7653" spans="6:18">
      <c r="F7653" s="15"/>
      <c r="G7653" s="11"/>
      <c r="H7653" s="11"/>
      <c r="I7653" s="15"/>
      <c r="J7653" s="15"/>
      <c r="K7653" s="15"/>
      <c r="L7653" s="11"/>
      <c r="M7653" s="15"/>
      <c r="N7653" s="15"/>
      <c r="O7653" s="15"/>
      <c r="P7653" s="15"/>
      <c r="Q7653" s="15"/>
      <c r="R7653" s="11"/>
    </row>
    <row r="7654" spans="6:18">
      <c r="F7654" s="15"/>
      <c r="G7654" s="11"/>
      <c r="H7654" s="11"/>
      <c r="I7654" s="15"/>
      <c r="J7654" s="15"/>
      <c r="K7654" s="15"/>
      <c r="L7654" s="11"/>
      <c r="M7654" s="15"/>
      <c r="N7654" s="15"/>
      <c r="O7654" s="15"/>
      <c r="P7654" s="15"/>
      <c r="Q7654" s="15"/>
      <c r="R7654" s="11"/>
    </row>
    <row r="7655" spans="6:18">
      <c r="F7655" s="15"/>
      <c r="G7655" s="11"/>
      <c r="H7655" s="11"/>
      <c r="I7655" s="15"/>
      <c r="J7655" s="15"/>
      <c r="K7655" s="15"/>
      <c r="L7655" s="11"/>
      <c r="M7655" s="15"/>
      <c r="N7655" s="15"/>
      <c r="O7655" s="15"/>
      <c r="P7655" s="15"/>
      <c r="Q7655" s="15"/>
      <c r="R7655" s="11"/>
    </row>
    <row r="7656" spans="6:18">
      <c r="F7656" s="15"/>
      <c r="G7656" s="11"/>
      <c r="H7656" s="11"/>
      <c r="I7656" s="15"/>
      <c r="J7656" s="15"/>
      <c r="K7656" s="15"/>
      <c r="L7656" s="11"/>
      <c r="M7656" s="15"/>
      <c r="N7656" s="15"/>
      <c r="O7656" s="15"/>
      <c r="P7656" s="15"/>
      <c r="Q7656" s="15"/>
      <c r="R7656" s="11"/>
    </row>
    <row r="7657" spans="6:18">
      <c r="F7657" s="15"/>
      <c r="G7657" s="11"/>
      <c r="H7657" s="11"/>
      <c r="I7657" s="15"/>
      <c r="J7657" s="15"/>
      <c r="K7657" s="15"/>
      <c r="L7657" s="11"/>
      <c r="M7657" s="15"/>
      <c r="N7657" s="15"/>
      <c r="O7657" s="15"/>
      <c r="P7657" s="15"/>
      <c r="Q7657" s="15"/>
      <c r="R7657" s="11"/>
    </row>
    <row r="7658" spans="6:18">
      <c r="F7658" s="15"/>
      <c r="G7658" s="11"/>
      <c r="H7658" s="11"/>
      <c r="I7658" s="15"/>
      <c r="J7658" s="15"/>
      <c r="K7658" s="15"/>
      <c r="L7658" s="11"/>
      <c r="M7658" s="15"/>
      <c r="N7658" s="15"/>
      <c r="O7658" s="15"/>
      <c r="P7658" s="15"/>
      <c r="Q7658" s="15"/>
      <c r="R7658" s="11"/>
    </row>
    <row r="7659" spans="6:18">
      <c r="F7659" s="15"/>
      <c r="G7659" s="11"/>
      <c r="H7659" s="11"/>
      <c r="I7659" s="15"/>
      <c r="J7659" s="15"/>
      <c r="K7659" s="15"/>
      <c r="L7659" s="11"/>
      <c r="M7659" s="15"/>
      <c r="N7659" s="15"/>
      <c r="O7659" s="15"/>
      <c r="P7659" s="15"/>
      <c r="Q7659" s="15"/>
      <c r="R7659" s="11"/>
    </row>
    <row r="7660" spans="6:18">
      <c r="F7660" s="15"/>
      <c r="G7660" s="11"/>
      <c r="H7660" s="11"/>
      <c r="I7660" s="15"/>
      <c r="J7660" s="15"/>
      <c r="K7660" s="15"/>
      <c r="L7660" s="11"/>
      <c r="M7660" s="15"/>
      <c r="N7660" s="15"/>
      <c r="O7660" s="15"/>
      <c r="P7660" s="15"/>
      <c r="Q7660" s="15"/>
      <c r="R7660" s="11"/>
    </row>
    <row r="7661" spans="6:18">
      <c r="F7661" s="15"/>
      <c r="G7661" s="11"/>
      <c r="H7661" s="11"/>
      <c r="I7661" s="15"/>
      <c r="J7661" s="15"/>
      <c r="K7661" s="15"/>
      <c r="L7661" s="11"/>
      <c r="M7661" s="15"/>
      <c r="N7661" s="15"/>
      <c r="O7661" s="15"/>
      <c r="P7661" s="15"/>
      <c r="Q7661" s="15"/>
      <c r="R7661" s="11"/>
    </row>
    <row r="7662" spans="6:18">
      <c r="F7662" s="15"/>
      <c r="G7662" s="11"/>
      <c r="H7662" s="11"/>
      <c r="I7662" s="15"/>
      <c r="J7662" s="15"/>
      <c r="K7662" s="15"/>
      <c r="L7662" s="11"/>
      <c r="M7662" s="15"/>
      <c r="N7662" s="15"/>
      <c r="O7662" s="15"/>
      <c r="P7662" s="15"/>
      <c r="Q7662" s="15"/>
      <c r="R7662" s="11"/>
    </row>
    <row r="7663" spans="6:18">
      <c r="F7663" s="15"/>
      <c r="G7663" s="11"/>
      <c r="H7663" s="11"/>
      <c r="I7663" s="15"/>
      <c r="J7663" s="15"/>
      <c r="K7663" s="15"/>
      <c r="L7663" s="11"/>
      <c r="M7663" s="15"/>
      <c r="N7663" s="15"/>
      <c r="O7663" s="15"/>
      <c r="P7663" s="15"/>
      <c r="Q7663" s="15"/>
      <c r="R7663" s="11"/>
    </row>
    <row r="7664" spans="6:18">
      <c r="F7664" s="15"/>
      <c r="G7664" s="11"/>
      <c r="H7664" s="11"/>
      <c r="I7664" s="15"/>
      <c r="J7664" s="15"/>
      <c r="K7664" s="15"/>
      <c r="L7664" s="11"/>
      <c r="M7664" s="15"/>
      <c r="N7664" s="15"/>
      <c r="O7664" s="15"/>
      <c r="P7664" s="15"/>
      <c r="Q7664" s="15"/>
      <c r="R7664" s="11"/>
    </row>
    <row r="7665" spans="6:18">
      <c r="F7665" s="15"/>
      <c r="G7665" s="11"/>
      <c r="H7665" s="11"/>
      <c r="I7665" s="15"/>
      <c r="J7665" s="15"/>
      <c r="K7665" s="15"/>
      <c r="L7665" s="11"/>
      <c r="M7665" s="15"/>
      <c r="N7665" s="15"/>
      <c r="O7665" s="15"/>
      <c r="P7665" s="15"/>
      <c r="Q7665" s="15"/>
      <c r="R7665" s="11"/>
    </row>
    <row r="7666" spans="6:18">
      <c r="F7666" s="15"/>
      <c r="G7666" s="11"/>
      <c r="H7666" s="11"/>
      <c r="I7666" s="15"/>
      <c r="J7666" s="15"/>
      <c r="K7666" s="15"/>
      <c r="L7666" s="11"/>
      <c r="M7666" s="15"/>
      <c r="N7666" s="15"/>
      <c r="O7666" s="15"/>
      <c r="P7666" s="15"/>
      <c r="Q7666" s="15"/>
      <c r="R7666" s="11"/>
    </row>
    <row r="7667" spans="6:18">
      <c r="F7667" s="15"/>
      <c r="G7667" s="11"/>
      <c r="H7667" s="11"/>
      <c r="I7667" s="15"/>
      <c r="J7667" s="15"/>
      <c r="K7667" s="15"/>
      <c r="L7667" s="11"/>
      <c r="M7667" s="15"/>
      <c r="N7667" s="15"/>
      <c r="O7667" s="15"/>
      <c r="P7667" s="15"/>
      <c r="Q7667" s="15"/>
      <c r="R7667" s="11"/>
    </row>
    <row r="7668" spans="6:18">
      <c r="F7668" s="15"/>
      <c r="G7668" s="11"/>
      <c r="H7668" s="11"/>
      <c r="I7668" s="15"/>
      <c r="J7668" s="15"/>
      <c r="K7668" s="15"/>
      <c r="L7668" s="11"/>
      <c r="M7668" s="15"/>
      <c r="N7668" s="15"/>
      <c r="O7668" s="15"/>
      <c r="P7668" s="15"/>
      <c r="Q7668" s="15"/>
      <c r="R7668" s="11"/>
    </row>
    <row r="7669" spans="6:18">
      <c r="F7669" s="15"/>
      <c r="G7669" s="11"/>
      <c r="H7669" s="11"/>
      <c r="I7669" s="15"/>
      <c r="J7669" s="15"/>
      <c r="K7669" s="15"/>
      <c r="L7669" s="11"/>
      <c r="M7669" s="15"/>
      <c r="N7669" s="15"/>
      <c r="O7669" s="15"/>
      <c r="P7669" s="15"/>
      <c r="Q7669" s="15"/>
      <c r="R7669" s="11"/>
    </row>
    <row r="7670" spans="6:18">
      <c r="F7670" s="15"/>
      <c r="G7670" s="11"/>
      <c r="H7670" s="11"/>
      <c r="I7670" s="15"/>
      <c r="J7670" s="15"/>
      <c r="K7670" s="15"/>
      <c r="L7670" s="11"/>
      <c r="M7670" s="15"/>
      <c r="N7670" s="15"/>
      <c r="O7670" s="15"/>
      <c r="P7670" s="15"/>
      <c r="Q7670" s="15"/>
      <c r="R7670" s="11"/>
    </row>
    <row r="7671" spans="6:18">
      <c r="F7671" s="15"/>
      <c r="G7671" s="11"/>
      <c r="H7671" s="11"/>
      <c r="I7671" s="15"/>
      <c r="J7671" s="15"/>
      <c r="K7671" s="15"/>
      <c r="L7671" s="11"/>
      <c r="M7671" s="15"/>
      <c r="N7671" s="15"/>
      <c r="O7671" s="15"/>
      <c r="P7671" s="15"/>
      <c r="Q7671" s="15"/>
      <c r="R7671" s="11"/>
    </row>
    <row r="7672" spans="6:18">
      <c r="F7672" s="15"/>
      <c r="G7672" s="11"/>
      <c r="H7672" s="11"/>
      <c r="I7672" s="15"/>
      <c r="J7672" s="15"/>
      <c r="K7672" s="15"/>
      <c r="L7672" s="11"/>
      <c r="M7672" s="15"/>
      <c r="N7672" s="15"/>
      <c r="O7672" s="15"/>
      <c r="P7672" s="15"/>
      <c r="Q7672" s="15"/>
      <c r="R7672" s="11"/>
    </row>
    <row r="7673" spans="6:18">
      <c r="F7673" s="15"/>
      <c r="G7673" s="11"/>
      <c r="H7673" s="11"/>
      <c r="I7673" s="15"/>
      <c r="J7673" s="15"/>
      <c r="K7673" s="15"/>
      <c r="L7673" s="11"/>
      <c r="M7673" s="15"/>
      <c r="N7673" s="15"/>
      <c r="O7673" s="15"/>
      <c r="P7673" s="15"/>
      <c r="Q7673" s="15"/>
      <c r="R7673" s="11"/>
    </row>
    <row r="7674" spans="6:18">
      <c r="F7674" s="15"/>
      <c r="G7674" s="11"/>
      <c r="H7674" s="11"/>
      <c r="I7674" s="15"/>
      <c r="J7674" s="15"/>
      <c r="K7674" s="15"/>
      <c r="L7674" s="11"/>
      <c r="M7674" s="15"/>
      <c r="N7674" s="15"/>
      <c r="O7674" s="15"/>
      <c r="P7674" s="15"/>
      <c r="Q7674" s="15"/>
      <c r="R7674" s="11"/>
    </row>
    <row r="7675" spans="6:18">
      <c r="F7675" s="15"/>
      <c r="G7675" s="11"/>
      <c r="H7675" s="11"/>
      <c r="I7675" s="15"/>
      <c r="J7675" s="15"/>
      <c r="K7675" s="15"/>
      <c r="L7675" s="11"/>
      <c r="M7675" s="15"/>
      <c r="N7675" s="15"/>
      <c r="O7675" s="15"/>
      <c r="P7675" s="15"/>
      <c r="Q7675" s="15"/>
      <c r="R7675" s="11"/>
    </row>
    <row r="7676" spans="6:18">
      <c r="F7676" s="15"/>
      <c r="G7676" s="11"/>
      <c r="H7676" s="11"/>
      <c r="I7676" s="15"/>
      <c r="J7676" s="15"/>
      <c r="K7676" s="15"/>
      <c r="L7676" s="11"/>
      <c r="M7676" s="15"/>
      <c r="N7676" s="15"/>
      <c r="O7676" s="15"/>
      <c r="P7676" s="15"/>
      <c r="Q7676" s="15"/>
      <c r="R7676" s="11"/>
    </row>
    <row r="7677" spans="6:18">
      <c r="F7677" s="15"/>
      <c r="G7677" s="11"/>
      <c r="H7677" s="11"/>
      <c r="I7677" s="15"/>
      <c r="J7677" s="15"/>
      <c r="K7677" s="15"/>
      <c r="L7677" s="11"/>
      <c r="M7677" s="15"/>
      <c r="N7677" s="15"/>
      <c r="O7677" s="15"/>
      <c r="P7677" s="15"/>
      <c r="Q7677" s="15"/>
      <c r="R7677" s="11"/>
    </row>
    <row r="7678" spans="6:18">
      <c r="F7678" s="15"/>
      <c r="G7678" s="11"/>
      <c r="H7678" s="11"/>
      <c r="I7678" s="15"/>
      <c r="J7678" s="15"/>
      <c r="K7678" s="15"/>
      <c r="L7678" s="11"/>
      <c r="M7678" s="15"/>
      <c r="N7678" s="15"/>
      <c r="O7678" s="15"/>
      <c r="P7678" s="15"/>
      <c r="Q7678" s="15"/>
      <c r="R7678" s="11"/>
    </row>
    <row r="7679" spans="6:18">
      <c r="F7679" s="15"/>
      <c r="G7679" s="11"/>
      <c r="H7679" s="11"/>
      <c r="I7679" s="15"/>
      <c r="J7679" s="15"/>
      <c r="K7679" s="15"/>
      <c r="L7679" s="11"/>
      <c r="M7679" s="15"/>
      <c r="N7679" s="15"/>
      <c r="O7679" s="15"/>
      <c r="P7679" s="15"/>
      <c r="Q7679" s="15"/>
      <c r="R7679" s="11"/>
    </row>
    <row r="7680" spans="6:18">
      <c r="F7680" s="15"/>
      <c r="G7680" s="11"/>
      <c r="H7680" s="11"/>
      <c r="I7680" s="15"/>
      <c r="J7680" s="15"/>
      <c r="K7680" s="15"/>
      <c r="L7680" s="11"/>
      <c r="M7680" s="15"/>
      <c r="N7680" s="15"/>
      <c r="O7680" s="15"/>
      <c r="P7680" s="15"/>
      <c r="Q7680" s="15"/>
      <c r="R7680" s="11"/>
    </row>
    <row r="7681" spans="6:18">
      <c r="F7681" s="15"/>
      <c r="G7681" s="11"/>
      <c r="H7681" s="11"/>
      <c r="I7681" s="15"/>
      <c r="J7681" s="15"/>
      <c r="K7681" s="15"/>
      <c r="L7681" s="11"/>
      <c r="M7681" s="15"/>
      <c r="N7681" s="15"/>
      <c r="O7681" s="15"/>
      <c r="P7681" s="15"/>
      <c r="Q7681" s="15"/>
      <c r="R7681" s="11"/>
    </row>
    <row r="7682" spans="6:18">
      <c r="F7682" s="15"/>
      <c r="G7682" s="11"/>
      <c r="H7682" s="11"/>
      <c r="I7682" s="15"/>
      <c r="J7682" s="15"/>
      <c r="K7682" s="15"/>
      <c r="L7682" s="11"/>
      <c r="M7682" s="15"/>
      <c r="N7682" s="15"/>
      <c r="O7682" s="15"/>
      <c r="P7682" s="15"/>
      <c r="Q7682" s="15"/>
      <c r="R7682" s="11"/>
    </row>
    <row r="7683" spans="6:18">
      <c r="F7683" s="15"/>
      <c r="G7683" s="11"/>
      <c r="H7683" s="11"/>
      <c r="I7683" s="15"/>
      <c r="J7683" s="15"/>
      <c r="K7683" s="15"/>
      <c r="L7683" s="11"/>
      <c r="M7683" s="15"/>
      <c r="N7683" s="15"/>
      <c r="O7683" s="15"/>
      <c r="P7683" s="15"/>
      <c r="Q7683" s="15"/>
      <c r="R7683" s="11"/>
    </row>
    <row r="7684" spans="6:18">
      <c r="F7684" s="15"/>
      <c r="G7684" s="11"/>
      <c r="H7684" s="11"/>
      <c r="I7684" s="15"/>
      <c r="J7684" s="15"/>
      <c r="K7684" s="15"/>
      <c r="L7684" s="11"/>
      <c r="M7684" s="15"/>
      <c r="N7684" s="15"/>
      <c r="O7684" s="15"/>
      <c r="P7684" s="15"/>
      <c r="Q7684" s="15"/>
      <c r="R7684" s="11"/>
    </row>
    <row r="7685" spans="6:18">
      <c r="F7685" s="15"/>
      <c r="G7685" s="11"/>
      <c r="H7685" s="11"/>
      <c r="I7685" s="15"/>
      <c r="J7685" s="15"/>
      <c r="K7685" s="15"/>
      <c r="L7685" s="11"/>
      <c r="M7685" s="15"/>
      <c r="N7685" s="15"/>
      <c r="O7685" s="15"/>
      <c r="P7685" s="15"/>
      <c r="Q7685" s="15"/>
      <c r="R7685" s="11"/>
    </row>
    <row r="7686" spans="6:18">
      <c r="F7686" s="15"/>
      <c r="G7686" s="11"/>
      <c r="H7686" s="11"/>
      <c r="I7686" s="15"/>
      <c r="J7686" s="15"/>
      <c r="K7686" s="15"/>
      <c r="L7686" s="11"/>
      <c r="M7686" s="15"/>
      <c r="N7686" s="15"/>
      <c r="O7686" s="15"/>
      <c r="P7686" s="15"/>
      <c r="Q7686" s="15"/>
      <c r="R7686" s="11"/>
    </row>
    <row r="7687" spans="6:18">
      <c r="F7687" s="15"/>
      <c r="G7687" s="11"/>
      <c r="H7687" s="11"/>
      <c r="I7687" s="15"/>
      <c r="J7687" s="15"/>
      <c r="K7687" s="15"/>
      <c r="L7687" s="11"/>
      <c r="M7687" s="15"/>
      <c r="N7687" s="15"/>
      <c r="O7687" s="15"/>
      <c r="P7687" s="15"/>
      <c r="Q7687" s="15"/>
      <c r="R7687" s="11"/>
    </row>
    <row r="7688" spans="6:18">
      <c r="F7688" s="15"/>
      <c r="G7688" s="11"/>
      <c r="H7688" s="11"/>
      <c r="I7688" s="15"/>
      <c r="J7688" s="15"/>
      <c r="K7688" s="15"/>
      <c r="L7688" s="11"/>
      <c r="M7688" s="15"/>
      <c r="N7688" s="15"/>
      <c r="O7688" s="15"/>
      <c r="P7688" s="15"/>
      <c r="Q7688" s="15"/>
      <c r="R7688" s="11"/>
    </row>
    <row r="7689" spans="6:18">
      <c r="F7689" s="15"/>
      <c r="G7689" s="11"/>
      <c r="H7689" s="11"/>
      <c r="I7689" s="15"/>
      <c r="J7689" s="15"/>
      <c r="K7689" s="15"/>
      <c r="L7689" s="11"/>
      <c r="M7689" s="15"/>
      <c r="N7689" s="15"/>
      <c r="O7689" s="15"/>
      <c r="P7689" s="15"/>
      <c r="Q7689" s="15"/>
      <c r="R7689" s="11"/>
    </row>
    <row r="7690" spans="6:18">
      <c r="F7690" s="15"/>
      <c r="G7690" s="11"/>
      <c r="H7690" s="11"/>
      <c r="I7690" s="15"/>
      <c r="J7690" s="15"/>
      <c r="K7690" s="15"/>
      <c r="L7690" s="11"/>
      <c r="M7690" s="15"/>
      <c r="N7690" s="15"/>
      <c r="O7690" s="15"/>
      <c r="P7690" s="15"/>
      <c r="Q7690" s="15"/>
      <c r="R7690" s="11"/>
    </row>
    <row r="7691" spans="6:18">
      <c r="F7691" s="15"/>
      <c r="G7691" s="11"/>
      <c r="H7691" s="11"/>
      <c r="I7691" s="15"/>
      <c r="J7691" s="15"/>
      <c r="K7691" s="15"/>
      <c r="L7691" s="11"/>
      <c r="M7691" s="15"/>
      <c r="N7691" s="15"/>
      <c r="O7691" s="15"/>
      <c r="P7691" s="15"/>
      <c r="Q7691" s="15"/>
      <c r="R7691" s="11"/>
    </row>
    <row r="7692" spans="6:18">
      <c r="F7692" s="15"/>
      <c r="G7692" s="11"/>
      <c r="H7692" s="11"/>
      <c r="I7692" s="15"/>
      <c r="J7692" s="15"/>
      <c r="K7692" s="15"/>
      <c r="L7692" s="11"/>
      <c r="M7692" s="15"/>
      <c r="N7692" s="15"/>
      <c r="O7692" s="15"/>
      <c r="P7692" s="15"/>
      <c r="Q7692" s="15"/>
      <c r="R7692" s="11"/>
    </row>
    <row r="7693" spans="6:18">
      <c r="F7693" s="15"/>
      <c r="G7693" s="11"/>
      <c r="H7693" s="11"/>
      <c r="I7693" s="15"/>
      <c r="J7693" s="15"/>
      <c r="K7693" s="15"/>
      <c r="L7693" s="11"/>
      <c r="M7693" s="15"/>
      <c r="N7693" s="15"/>
      <c r="O7693" s="15"/>
      <c r="P7693" s="15"/>
      <c r="Q7693" s="15"/>
      <c r="R7693" s="11"/>
    </row>
    <row r="7694" spans="6:18">
      <c r="F7694" s="15"/>
      <c r="G7694" s="11"/>
      <c r="H7694" s="11"/>
      <c r="I7694" s="15"/>
      <c r="J7694" s="15"/>
      <c r="K7694" s="15"/>
      <c r="L7694" s="11"/>
      <c r="M7694" s="15"/>
      <c r="N7694" s="15"/>
      <c r="O7694" s="15"/>
      <c r="P7694" s="15"/>
      <c r="Q7694" s="15"/>
      <c r="R7694" s="11"/>
    </row>
    <row r="7695" spans="6:18">
      <c r="F7695" s="15"/>
      <c r="G7695" s="11"/>
      <c r="H7695" s="11"/>
      <c r="I7695" s="15"/>
      <c r="J7695" s="15"/>
      <c r="K7695" s="15"/>
      <c r="L7695" s="11"/>
      <c r="M7695" s="15"/>
      <c r="N7695" s="15"/>
      <c r="O7695" s="15"/>
      <c r="P7695" s="15"/>
      <c r="Q7695" s="15"/>
      <c r="R7695" s="11"/>
    </row>
    <row r="7696" spans="6:18">
      <c r="F7696" s="15"/>
      <c r="G7696" s="11"/>
      <c r="H7696" s="11"/>
      <c r="I7696" s="15"/>
      <c r="J7696" s="15"/>
      <c r="K7696" s="15"/>
      <c r="L7696" s="11"/>
      <c r="M7696" s="15"/>
      <c r="N7696" s="15"/>
      <c r="O7696" s="15"/>
      <c r="P7696" s="15"/>
      <c r="Q7696" s="15"/>
      <c r="R7696" s="11"/>
    </row>
    <row r="7697" spans="6:18">
      <c r="F7697" s="15"/>
      <c r="G7697" s="11"/>
      <c r="H7697" s="11"/>
      <c r="I7697" s="15"/>
      <c r="J7697" s="15"/>
      <c r="K7697" s="15"/>
      <c r="L7697" s="11"/>
      <c r="M7697" s="15"/>
      <c r="N7697" s="15"/>
      <c r="O7697" s="15"/>
      <c r="P7697" s="15"/>
      <c r="Q7697" s="15"/>
      <c r="R7697" s="11"/>
    </row>
    <row r="7698" spans="6:18">
      <c r="F7698" s="15"/>
      <c r="G7698" s="11"/>
      <c r="H7698" s="11"/>
      <c r="I7698" s="15"/>
      <c r="J7698" s="15"/>
      <c r="K7698" s="15"/>
      <c r="L7698" s="11"/>
      <c r="M7698" s="15"/>
      <c r="N7698" s="15"/>
      <c r="O7698" s="15"/>
      <c r="P7698" s="15"/>
      <c r="Q7698" s="15"/>
      <c r="R7698" s="11"/>
    </row>
    <row r="7699" spans="6:18">
      <c r="F7699" s="15"/>
      <c r="G7699" s="11"/>
      <c r="H7699" s="11"/>
      <c r="I7699" s="15"/>
      <c r="J7699" s="15"/>
      <c r="K7699" s="15"/>
      <c r="L7699" s="11"/>
      <c r="M7699" s="15"/>
      <c r="N7699" s="15"/>
      <c r="O7699" s="15"/>
      <c r="P7699" s="15"/>
      <c r="Q7699" s="15"/>
      <c r="R7699" s="11"/>
    </row>
    <row r="7700" spans="6:18">
      <c r="F7700" s="15"/>
      <c r="G7700" s="11"/>
      <c r="H7700" s="11"/>
      <c r="I7700" s="15"/>
      <c r="J7700" s="15"/>
      <c r="K7700" s="15"/>
      <c r="L7700" s="11"/>
      <c r="M7700" s="15"/>
      <c r="N7700" s="15"/>
      <c r="O7700" s="15"/>
      <c r="P7700" s="15"/>
      <c r="Q7700" s="15"/>
      <c r="R7700" s="11"/>
    </row>
    <row r="7701" spans="6:18">
      <c r="F7701" s="15"/>
      <c r="G7701" s="11"/>
      <c r="H7701" s="11"/>
      <c r="I7701" s="15"/>
      <c r="J7701" s="15"/>
      <c r="K7701" s="15"/>
      <c r="L7701" s="11"/>
      <c r="M7701" s="15"/>
      <c r="N7701" s="15"/>
      <c r="O7701" s="15"/>
      <c r="P7701" s="15"/>
      <c r="Q7701" s="15"/>
      <c r="R7701" s="11"/>
    </row>
    <row r="7702" spans="6:18">
      <c r="F7702" s="15"/>
      <c r="G7702" s="11"/>
      <c r="H7702" s="11"/>
      <c r="I7702" s="15"/>
      <c r="J7702" s="15"/>
      <c r="K7702" s="15"/>
      <c r="L7702" s="11"/>
      <c r="M7702" s="15"/>
      <c r="N7702" s="15"/>
      <c r="O7702" s="15"/>
      <c r="P7702" s="15"/>
      <c r="Q7702" s="15"/>
      <c r="R7702" s="11"/>
    </row>
    <row r="7703" spans="6:18">
      <c r="F7703" s="15"/>
      <c r="G7703" s="11"/>
      <c r="H7703" s="11"/>
      <c r="I7703" s="15"/>
      <c r="J7703" s="15"/>
      <c r="K7703" s="15"/>
      <c r="L7703" s="11"/>
      <c r="M7703" s="15"/>
      <c r="N7703" s="15"/>
      <c r="O7703" s="15"/>
      <c r="P7703" s="15"/>
      <c r="Q7703" s="15"/>
      <c r="R7703" s="11"/>
    </row>
    <row r="7704" spans="6:18">
      <c r="F7704" s="15"/>
      <c r="G7704" s="11"/>
      <c r="H7704" s="11"/>
      <c r="I7704" s="15"/>
      <c r="J7704" s="15"/>
      <c r="K7704" s="15"/>
      <c r="L7704" s="11"/>
      <c r="M7704" s="15"/>
      <c r="N7704" s="15"/>
      <c r="O7704" s="15"/>
      <c r="P7704" s="15"/>
      <c r="Q7704" s="15"/>
      <c r="R7704" s="11"/>
    </row>
    <row r="7705" spans="6:18">
      <c r="F7705" s="15"/>
      <c r="G7705" s="11"/>
      <c r="H7705" s="11"/>
      <c r="I7705" s="15"/>
      <c r="J7705" s="15"/>
      <c r="K7705" s="15"/>
      <c r="L7705" s="11"/>
      <c r="M7705" s="15"/>
      <c r="N7705" s="15"/>
      <c r="O7705" s="15"/>
      <c r="P7705" s="15"/>
      <c r="Q7705" s="15"/>
      <c r="R7705" s="11"/>
    </row>
    <row r="7706" spans="6:18">
      <c r="F7706" s="15"/>
      <c r="G7706" s="11"/>
      <c r="H7706" s="11"/>
      <c r="I7706" s="15"/>
      <c r="J7706" s="15"/>
      <c r="K7706" s="15"/>
      <c r="L7706" s="11"/>
      <c r="M7706" s="15"/>
      <c r="N7706" s="15"/>
      <c r="O7706" s="15"/>
      <c r="P7706" s="15"/>
      <c r="Q7706" s="15"/>
      <c r="R7706" s="11"/>
    </row>
    <row r="7707" spans="6:18">
      <c r="F7707" s="15"/>
      <c r="G7707" s="11"/>
      <c r="H7707" s="11"/>
      <c r="I7707" s="15"/>
      <c r="J7707" s="15"/>
      <c r="K7707" s="15"/>
      <c r="L7707" s="11"/>
      <c r="M7707" s="15"/>
      <c r="N7707" s="15"/>
      <c r="O7707" s="15"/>
      <c r="P7707" s="15"/>
      <c r="Q7707" s="15"/>
      <c r="R7707" s="11"/>
    </row>
    <row r="7708" spans="6:18">
      <c r="F7708" s="15"/>
      <c r="G7708" s="11"/>
      <c r="H7708" s="11"/>
      <c r="I7708" s="15"/>
      <c r="J7708" s="15"/>
      <c r="K7708" s="15"/>
      <c r="L7708" s="11"/>
      <c r="M7708" s="15"/>
      <c r="N7708" s="15"/>
      <c r="O7708" s="15"/>
      <c r="P7708" s="15"/>
      <c r="Q7708" s="15"/>
      <c r="R7708" s="11"/>
    </row>
    <row r="7709" spans="6:18">
      <c r="F7709" s="15"/>
      <c r="G7709" s="11"/>
      <c r="H7709" s="11"/>
      <c r="I7709" s="15"/>
      <c r="J7709" s="15"/>
      <c r="K7709" s="15"/>
      <c r="L7709" s="11"/>
      <c r="M7709" s="15"/>
      <c r="N7709" s="15"/>
      <c r="O7709" s="15"/>
      <c r="P7709" s="15"/>
      <c r="Q7709" s="15"/>
      <c r="R7709" s="11"/>
    </row>
    <row r="7710" spans="6:18">
      <c r="F7710" s="15"/>
      <c r="G7710" s="11"/>
      <c r="H7710" s="11"/>
      <c r="I7710" s="15"/>
      <c r="J7710" s="15"/>
      <c r="K7710" s="15"/>
      <c r="L7710" s="11"/>
      <c r="M7710" s="15"/>
      <c r="N7710" s="15"/>
      <c r="O7710" s="15"/>
      <c r="P7710" s="15"/>
      <c r="Q7710" s="15"/>
      <c r="R7710" s="11"/>
    </row>
    <row r="7711" spans="6:18">
      <c r="F7711" s="15"/>
      <c r="G7711" s="11"/>
      <c r="H7711" s="11"/>
      <c r="I7711" s="15"/>
      <c r="J7711" s="15"/>
      <c r="K7711" s="15"/>
      <c r="L7711" s="11"/>
      <c r="M7711" s="15"/>
      <c r="N7711" s="15"/>
      <c r="O7711" s="15"/>
      <c r="P7711" s="15"/>
      <c r="Q7711" s="15"/>
      <c r="R7711" s="11"/>
    </row>
    <row r="7712" spans="6:18">
      <c r="F7712" s="15"/>
      <c r="G7712" s="11"/>
      <c r="H7712" s="11"/>
      <c r="I7712" s="15"/>
      <c r="J7712" s="15"/>
      <c r="K7712" s="15"/>
      <c r="L7712" s="11"/>
      <c r="M7712" s="15"/>
      <c r="N7712" s="15"/>
      <c r="O7712" s="15"/>
      <c r="P7712" s="15"/>
      <c r="Q7712" s="15"/>
      <c r="R7712" s="11"/>
    </row>
    <row r="7713" spans="6:18">
      <c r="F7713" s="15"/>
      <c r="G7713" s="11"/>
      <c r="H7713" s="11"/>
      <c r="I7713" s="15"/>
      <c r="J7713" s="15"/>
      <c r="K7713" s="15"/>
      <c r="L7713" s="11"/>
      <c r="M7713" s="15"/>
      <c r="N7713" s="15"/>
      <c r="O7713" s="15"/>
      <c r="P7713" s="15"/>
      <c r="Q7713" s="15"/>
      <c r="R7713" s="11"/>
    </row>
    <row r="7714" spans="6:18">
      <c r="F7714" s="15"/>
      <c r="G7714" s="11"/>
      <c r="H7714" s="11"/>
      <c r="I7714" s="15"/>
      <c r="J7714" s="15"/>
      <c r="K7714" s="15"/>
      <c r="L7714" s="11"/>
      <c r="M7714" s="15"/>
      <c r="N7714" s="15"/>
      <c r="O7714" s="15"/>
      <c r="P7714" s="15"/>
      <c r="Q7714" s="15"/>
      <c r="R7714" s="11"/>
    </row>
    <row r="7715" spans="6:18">
      <c r="F7715" s="15"/>
      <c r="G7715" s="11"/>
      <c r="H7715" s="11"/>
      <c r="I7715" s="15"/>
      <c r="J7715" s="15"/>
      <c r="K7715" s="15"/>
      <c r="L7715" s="11"/>
      <c r="M7715" s="15"/>
      <c r="N7715" s="15"/>
      <c r="O7715" s="15"/>
      <c r="P7715" s="15"/>
      <c r="Q7715" s="15"/>
      <c r="R7715" s="11"/>
    </row>
    <row r="7716" spans="6:18">
      <c r="F7716" s="15"/>
      <c r="G7716" s="11"/>
      <c r="H7716" s="11"/>
      <c r="I7716" s="15"/>
      <c r="J7716" s="15"/>
      <c r="K7716" s="15"/>
      <c r="L7716" s="11"/>
      <c r="M7716" s="15"/>
      <c r="N7716" s="15"/>
      <c r="O7716" s="15"/>
      <c r="P7716" s="15"/>
      <c r="Q7716" s="15"/>
      <c r="R7716" s="11"/>
    </row>
    <row r="7717" spans="6:18">
      <c r="F7717" s="15"/>
      <c r="G7717" s="11"/>
      <c r="H7717" s="11"/>
      <c r="I7717" s="15"/>
      <c r="J7717" s="15"/>
      <c r="K7717" s="15"/>
      <c r="L7717" s="11"/>
      <c r="M7717" s="15"/>
      <c r="N7717" s="15"/>
      <c r="O7717" s="15"/>
      <c r="P7717" s="15"/>
      <c r="Q7717" s="15"/>
      <c r="R7717" s="11"/>
    </row>
    <row r="7718" spans="6:18">
      <c r="F7718" s="15"/>
      <c r="G7718" s="11"/>
      <c r="H7718" s="11"/>
      <c r="I7718" s="15"/>
      <c r="J7718" s="15"/>
      <c r="K7718" s="15"/>
      <c r="L7718" s="11"/>
      <c r="M7718" s="15"/>
      <c r="N7718" s="15"/>
      <c r="O7718" s="15"/>
      <c r="P7718" s="15"/>
      <c r="Q7718" s="15"/>
      <c r="R7718" s="11"/>
    </row>
    <row r="7719" spans="6:18">
      <c r="F7719" s="15"/>
      <c r="G7719" s="11"/>
      <c r="H7719" s="11"/>
      <c r="I7719" s="15"/>
      <c r="J7719" s="15"/>
      <c r="K7719" s="15"/>
      <c r="L7719" s="11"/>
      <c r="M7719" s="15"/>
      <c r="N7719" s="15"/>
      <c r="O7719" s="15"/>
      <c r="P7719" s="15"/>
      <c r="Q7719" s="15"/>
      <c r="R7719" s="11"/>
    </row>
    <row r="7720" spans="6:18">
      <c r="F7720" s="15"/>
      <c r="G7720" s="11"/>
      <c r="H7720" s="11"/>
      <c r="I7720" s="15"/>
      <c r="J7720" s="15"/>
      <c r="K7720" s="15"/>
      <c r="L7720" s="11"/>
      <c r="M7720" s="15"/>
      <c r="N7720" s="15"/>
      <c r="O7720" s="15"/>
      <c r="P7720" s="15"/>
      <c r="Q7720" s="15"/>
      <c r="R7720" s="11"/>
    </row>
    <row r="7721" spans="6:18">
      <c r="F7721" s="15"/>
      <c r="G7721" s="11"/>
      <c r="H7721" s="11"/>
      <c r="I7721" s="15"/>
      <c r="J7721" s="15"/>
      <c r="K7721" s="15"/>
      <c r="L7721" s="11"/>
      <c r="M7721" s="15"/>
      <c r="N7721" s="15"/>
      <c r="O7721" s="15"/>
      <c r="P7721" s="15"/>
      <c r="Q7721" s="15"/>
      <c r="R7721" s="11"/>
    </row>
    <row r="7722" spans="6:18">
      <c r="F7722" s="15"/>
      <c r="G7722" s="11"/>
      <c r="H7722" s="11"/>
      <c r="I7722" s="15"/>
      <c r="J7722" s="15"/>
      <c r="K7722" s="15"/>
      <c r="L7722" s="11"/>
      <c r="M7722" s="15"/>
      <c r="N7722" s="15"/>
      <c r="O7722" s="15"/>
      <c r="P7722" s="15"/>
      <c r="Q7722" s="15"/>
      <c r="R7722" s="11"/>
    </row>
    <row r="7723" spans="6:18">
      <c r="F7723" s="15"/>
      <c r="G7723" s="11"/>
      <c r="H7723" s="11"/>
      <c r="I7723" s="15"/>
      <c r="J7723" s="15"/>
      <c r="K7723" s="15"/>
      <c r="L7723" s="11"/>
      <c r="M7723" s="15"/>
      <c r="N7723" s="15"/>
      <c r="O7723" s="15"/>
      <c r="P7723" s="15"/>
      <c r="Q7723" s="15"/>
      <c r="R7723" s="11"/>
    </row>
    <row r="7724" spans="6:18">
      <c r="F7724" s="15"/>
      <c r="G7724" s="11"/>
      <c r="H7724" s="11"/>
      <c r="I7724" s="15"/>
      <c r="J7724" s="15"/>
      <c r="K7724" s="15"/>
      <c r="L7724" s="11"/>
      <c r="M7724" s="15"/>
      <c r="N7724" s="15"/>
      <c r="O7724" s="15"/>
      <c r="P7724" s="15"/>
      <c r="Q7724" s="15"/>
      <c r="R7724" s="11"/>
    </row>
    <row r="7725" spans="6:18">
      <c r="F7725" s="15"/>
      <c r="G7725" s="11"/>
      <c r="H7725" s="11"/>
      <c r="I7725" s="15"/>
      <c r="J7725" s="15"/>
      <c r="K7725" s="15"/>
      <c r="L7725" s="11"/>
      <c r="M7725" s="15"/>
      <c r="N7725" s="15"/>
      <c r="O7725" s="15"/>
      <c r="P7725" s="15"/>
      <c r="Q7725" s="15"/>
      <c r="R7725" s="11"/>
    </row>
    <row r="7726" spans="6:18">
      <c r="F7726" s="15"/>
      <c r="G7726" s="11"/>
      <c r="H7726" s="11"/>
      <c r="I7726" s="15"/>
      <c r="J7726" s="15"/>
      <c r="K7726" s="15"/>
      <c r="L7726" s="11"/>
      <c r="M7726" s="15"/>
      <c r="N7726" s="15"/>
      <c r="O7726" s="15"/>
      <c r="P7726" s="15"/>
      <c r="Q7726" s="15"/>
      <c r="R7726" s="11"/>
    </row>
    <row r="7727" spans="6:18">
      <c r="F7727" s="15"/>
      <c r="G7727" s="11"/>
      <c r="H7727" s="11"/>
      <c r="I7727" s="15"/>
      <c r="J7727" s="15"/>
      <c r="K7727" s="15"/>
      <c r="L7727" s="11"/>
      <c r="M7727" s="15"/>
      <c r="N7727" s="15"/>
      <c r="O7727" s="15"/>
      <c r="P7727" s="15"/>
      <c r="Q7727" s="15"/>
      <c r="R7727" s="11"/>
    </row>
    <row r="7728" spans="6:18">
      <c r="F7728" s="15"/>
      <c r="G7728" s="11"/>
      <c r="H7728" s="11"/>
      <c r="I7728" s="15"/>
      <c r="J7728" s="15"/>
      <c r="K7728" s="15"/>
      <c r="L7728" s="11"/>
      <c r="M7728" s="15"/>
      <c r="N7728" s="15"/>
      <c r="O7728" s="15"/>
      <c r="P7728" s="15"/>
      <c r="Q7728" s="15"/>
      <c r="R7728" s="11"/>
    </row>
    <row r="7729" spans="6:18">
      <c r="F7729" s="15"/>
      <c r="G7729" s="11"/>
      <c r="H7729" s="11"/>
      <c r="I7729" s="15"/>
      <c r="J7729" s="15"/>
      <c r="K7729" s="15"/>
      <c r="L7729" s="11"/>
      <c r="M7729" s="15"/>
      <c r="N7729" s="15"/>
      <c r="O7729" s="15"/>
      <c r="P7729" s="15"/>
      <c r="Q7729" s="15"/>
      <c r="R7729" s="11"/>
    </row>
    <row r="7730" spans="6:18">
      <c r="F7730" s="15"/>
      <c r="G7730" s="11"/>
      <c r="H7730" s="11"/>
      <c r="I7730" s="15"/>
      <c r="J7730" s="15"/>
      <c r="K7730" s="15"/>
      <c r="L7730" s="11"/>
      <c r="M7730" s="15"/>
      <c r="N7730" s="15"/>
      <c r="O7730" s="15"/>
      <c r="P7730" s="15"/>
      <c r="Q7730" s="15"/>
      <c r="R7730" s="11"/>
    </row>
    <row r="7731" spans="6:18">
      <c r="F7731" s="15"/>
      <c r="G7731" s="11"/>
      <c r="H7731" s="11"/>
      <c r="I7731" s="15"/>
      <c r="J7731" s="15"/>
      <c r="K7731" s="15"/>
      <c r="L7731" s="11"/>
      <c r="M7731" s="15"/>
      <c r="N7731" s="15"/>
      <c r="O7731" s="15"/>
      <c r="P7731" s="15"/>
      <c r="Q7731" s="15"/>
      <c r="R7731" s="11"/>
    </row>
    <row r="7732" spans="6:18">
      <c r="F7732" s="15"/>
      <c r="G7732" s="11"/>
      <c r="H7732" s="11"/>
      <c r="I7732" s="15"/>
      <c r="J7732" s="15"/>
      <c r="K7732" s="15"/>
      <c r="L7732" s="11"/>
      <c r="M7732" s="15"/>
      <c r="N7732" s="15"/>
      <c r="O7732" s="15"/>
      <c r="P7732" s="15"/>
      <c r="Q7732" s="15"/>
      <c r="R7732" s="11"/>
    </row>
    <row r="7733" spans="6:18">
      <c r="F7733" s="15"/>
      <c r="G7733" s="11"/>
      <c r="H7733" s="11"/>
      <c r="I7733" s="15"/>
      <c r="J7733" s="15"/>
      <c r="K7733" s="15"/>
      <c r="L7733" s="11"/>
      <c r="M7733" s="15"/>
      <c r="N7733" s="15"/>
      <c r="O7733" s="15"/>
      <c r="P7733" s="15"/>
      <c r="Q7733" s="15"/>
      <c r="R7733" s="11"/>
    </row>
    <row r="7734" spans="6:18">
      <c r="F7734" s="15"/>
      <c r="G7734" s="11"/>
      <c r="H7734" s="11"/>
      <c r="I7734" s="15"/>
      <c r="J7734" s="15"/>
      <c r="K7734" s="15"/>
      <c r="L7734" s="11"/>
      <c r="M7734" s="15"/>
      <c r="N7734" s="15"/>
      <c r="O7734" s="15"/>
      <c r="P7734" s="15"/>
      <c r="Q7734" s="15"/>
      <c r="R7734" s="11"/>
    </row>
    <row r="7735" spans="6:18">
      <c r="F7735" s="15"/>
      <c r="G7735" s="11"/>
      <c r="H7735" s="11"/>
      <c r="I7735" s="15"/>
      <c r="J7735" s="15"/>
      <c r="K7735" s="15"/>
      <c r="L7735" s="11"/>
      <c r="M7735" s="15"/>
      <c r="N7735" s="15"/>
      <c r="O7735" s="15"/>
      <c r="P7735" s="15"/>
      <c r="Q7735" s="15"/>
      <c r="R7735" s="11"/>
    </row>
    <row r="7736" spans="6:18">
      <c r="F7736" s="15"/>
      <c r="G7736" s="11"/>
      <c r="H7736" s="11"/>
      <c r="I7736" s="15"/>
      <c r="J7736" s="15"/>
      <c r="K7736" s="15"/>
      <c r="L7736" s="11"/>
      <c r="M7736" s="15"/>
      <c r="N7736" s="15"/>
      <c r="O7736" s="15"/>
      <c r="P7736" s="15"/>
      <c r="Q7736" s="15"/>
      <c r="R7736" s="11"/>
    </row>
    <row r="7737" spans="6:18">
      <c r="F7737" s="15"/>
      <c r="G7737" s="11"/>
      <c r="H7737" s="11"/>
      <c r="I7737" s="15"/>
      <c r="J7737" s="15"/>
      <c r="K7737" s="15"/>
      <c r="L7737" s="11"/>
      <c r="M7737" s="15"/>
      <c r="N7737" s="15"/>
      <c r="O7737" s="15"/>
      <c r="P7737" s="15"/>
      <c r="Q7737" s="15"/>
      <c r="R7737" s="11"/>
    </row>
    <row r="7738" spans="6:18">
      <c r="F7738" s="15"/>
      <c r="G7738" s="11"/>
      <c r="H7738" s="11"/>
      <c r="I7738" s="15"/>
      <c r="J7738" s="15"/>
      <c r="K7738" s="15"/>
      <c r="L7738" s="11"/>
      <c r="M7738" s="15"/>
      <c r="N7738" s="15"/>
      <c r="O7738" s="15"/>
      <c r="P7738" s="15"/>
      <c r="Q7738" s="15"/>
      <c r="R7738" s="11"/>
    </row>
    <row r="7739" spans="6:18">
      <c r="F7739" s="15"/>
      <c r="G7739" s="11"/>
      <c r="H7739" s="11"/>
      <c r="I7739" s="15"/>
      <c r="J7739" s="15"/>
      <c r="K7739" s="15"/>
      <c r="L7739" s="11"/>
      <c r="M7739" s="15"/>
      <c r="N7739" s="15"/>
      <c r="O7739" s="15"/>
      <c r="P7739" s="15"/>
      <c r="Q7739" s="15"/>
      <c r="R7739" s="11"/>
    </row>
    <row r="7740" spans="6:18">
      <c r="F7740" s="15"/>
      <c r="G7740" s="11"/>
      <c r="H7740" s="11"/>
      <c r="I7740" s="15"/>
      <c r="J7740" s="15"/>
      <c r="K7740" s="15"/>
      <c r="L7740" s="11"/>
      <c r="M7740" s="15"/>
      <c r="N7740" s="15"/>
      <c r="O7740" s="15"/>
      <c r="P7740" s="15"/>
      <c r="Q7740" s="15"/>
      <c r="R7740" s="11"/>
    </row>
    <row r="7741" spans="6:18">
      <c r="F7741" s="15"/>
      <c r="G7741" s="11"/>
      <c r="H7741" s="11"/>
      <c r="I7741" s="15"/>
      <c r="J7741" s="15"/>
      <c r="K7741" s="15"/>
      <c r="L7741" s="11"/>
      <c r="M7741" s="15"/>
      <c r="N7741" s="15"/>
      <c r="O7741" s="15"/>
      <c r="P7741" s="15"/>
      <c r="Q7741" s="15"/>
      <c r="R7741" s="11"/>
    </row>
    <row r="7742" spans="6:18">
      <c r="F7742" s="15"/>
      <c r="G7742" s="11"/>
      <c r="H7742" s="11"/>
      <c r="I7742" s="15"/>
      <c r="J7742" s="15"/>
      <c r="K7742" s="15"/>
      <c r="L7742" s="11"/>
      <c r="M7742" s="15"/>
      <c r="N7742" s="15"/>
      <c r="O7742" s="15"/>
      <c r="P7742" s="15"/>
      <c r="Q7742" s="15"/>
      <c r="R7742" s="11"/>
    </row>
    <row r="7743" spans="6:18">
      <c r="F7743" s="15"/>
      <c r="G7743" s="11"/>
      <c r="H7743" s="11"/>
      <c r="I7743" s="15"/>
      <c r="J7743" s="15"/>
      <c r="K7743" s="15"/>
      <c r="L7743" s="11"/>
      <c r="M7743" s="15"/>
      <c r="N7743" s="15"/>
      <c r="O7743" s="15"/>
      <c r="P7743" s="15"/>
      <c r="Q7743" s="15"/>
      <c r="R7743" s="11"/>
    </row>
    <row r="7744" spans="6:18">
      <c r="F7744" s="15"/>
      <c r="G7744" s="11"/>
      <c r="H7744" s="11"/>
      <c r="I7744" s="15"/>
      <c r="J7744" s="15"/>
      <c r="K7744" s="15"/>
      <c r="L7744" s="11"/>
      <c r="M7744" s="15"/>
      <c r="N7744" s="15"/>
      <c r="O7744" s="15"/>
      <c r="P7744" s="15"/>
      <c r="Q7744" s="15"/>
      <c r="R7744" s="11"/>
    </row>
    <row r="7745" spans="6:18">
      <c r="F7745" s="15"/>
      <c r="G7745" s="11"/>
      <c r="H7745" s="11"/>
      <c r="I7745" s="15"/>
      <c r="J7745" s="15"/>
      <c r="K7745" s="15"/>
      <c r="L7745" s="11"/>
      <c r="M7745" s="15"/>
      <c r="N7745" s="15"/>
      <c r="O7745" s="15"/>
      <c r="P7745" s="15"/>
      <c r="Q7745" s="15"/>
      <c r="R7745" s="11"/>
    </row>
    <row r="7746" spans="6:18">
      <c r="F7746" s="15"/>
      <c r="G7746" s="11"/>
      <c r="H7746" s="11"/>
      <c r="I7746" s="15"/>
      <c r="J7746" s="15"/>
      <c r="K7746" s="15"/>
      <c r="L7746" s="11"/>
      <c r="M7746" s="15"/>
      <c r="N7746" s="15"/>
      <c r="O7746" s="15"/>
      <c r="P7746" s="15"/>
      <c r="Q7746" s="15"/>
      <c r="R7746" s="11"/>
    </row>
    <row r="7747" spans="6:18">
      <c r="F7747" s="15"/>
      <c r="G7747" s="11"/>
      <c r="H7747" s="11"/>
      <c r="I7747" s="15"/>
      <c r="J7747" s="15"/>
      <c r="K7747" s="15"/>
      <c r="L7747" s="11"/>
      <c r="M7747" s="15"/>
      <c r="N7747" s="15"/>
      <c r="O7747" s="15"/>
      <c r="P7747" s="15"/>
      <c r="Q7747" s="15"/>
      <c r="R7747" s="11"/>
    </row>
    <row r="7748" spans="6:18">
      <c r="F7748" s="15"/>
      <c r="G7748" s="11"/>
      <c r="H7748" s="11"/>
      <c r="I7748" s="15"/>
      <c r="J7748" s="15"/>
      <c r="K7748" s="15"/>
      <c r="L7748" s="11"/>
      <c r="M7748" s="15"/>
      <c r="N7748" s="15"/>
      <c r="O7748" s="15"/>
      <c r="P7748" s="15"/>
      <c r="Q7748" s="15"/>
      <c r="R7748" s="11"/>
    </row>
    <row r="7749" spans="6:18">
      <c r="F7749" s="15"/>
      <c r="G7749" s="11"/>
      <c r="H7749" s="11"/>
      <c r="I7749" s="15"/>
      <c r="J7749" s="15"/>
      <c r="K7749" s="15"/>
      <c r="L7749" s="11"/>
      <c r="M7749" s="15"/>
      <c r="N7749" s="15"/>
      <c r="O7749" s="15"/>
      <c r="P7749" s="15"/>
      <c r="Q7749" s="15"/>
      <c r="R7749" s="11"/>
    </row>
    <row r="7750" spans="6:18">
      <c r="F7750" s="15"/>
      <c r="G7750" s="11"/>
      <c r="H7750" s="11"/>
      <c r="I7750" s="15"/>
      <c r="J7750" s="15"/>
      <c r="K7750" s="15"/>
      <c r="L7750" s="11"/>
      <c r="M7750" s="15"/>
      <c r="N7750" s="15"/>
      <c r="O7750" s="15"/>
      <c r="P7750" s="15"/>
      <c r="Q7750" s="15"/>
      <c r="R7750" s="11"/>
    </row>
    <row r="7751" spans="6:18">
      <c r="F7751" s="15"/>
      <c r="G7751" s="11"/>
      <c r="H7751" s="11"/>
      <c r="I7751" s="15"/>
      <c r="J7751" s="15"/>
      <c r="K7751" s="15"/>
      <c r="L7751" s="11"/>
      <c r="M7751" s="15"/>
      <c r="N7751" s="15"/>
      <c r="O7751" s="15"/>
      <c r="P7751" s="15"/>
      <c r="Q7751" s="15"/>
      <c r="R7751" s="11"/>
    </row>
    <row r="7752" spans="6:18">
      <c r="F7752" s="15"/>
      <c r="G7752" s="11"/>
      <c r="H7752" s="11"/>
      <c r="I7752" s="15"/>
      <c r="J7752" s="15"/>
      <c r="K7752" s="15"/>
      <c r="L7752" s="11"/>
      <c r="M7752" s="15"/>
      <c r="N7752" s="15"/>
      <c r="O7752" s="15"/>
      <c r="P7752" s="15"/>
      <c r="Q7752" s="15"/>
      <c r="R7752" s="11"/>
    </row>
    <row r="7753" spans="6:18">
      <c r="F7753" s="15"/>
      <c r="G7753" s="11"/>
      <c r="H7753" s="11"/>
      <c r="I7753" s="15"/>
      <c r="J7753" s="15"/>
      <c r="K7753" s="15"/>
      <c r="L7753" s="11"/>
      <c r="M7753" s="15"/>
      <c r="N7753" s="15"/>
      <c r="O7753" s="15"/>
      <c r="P7753" s="15"/>
      <c r="Q7753" s="15"/>
      <c r="R7753" s="11"/>
    </row>
    <row r="7754" spans="6:18">
      <c r="F7754" s="15"/>
      <c r="G7754" s="11"/>
      <c r="H7754" s="11"/>
      <c r="I7754" s="15"/>
      <c r="J7754" s="15"/>
      <c r="K7754" s="15"/>
      <c r="L7754" s="11"/>
      <c r="M7754" s="15"/>
      <c r="N7754" s="15"/>
      <c r="O7754" s="15"/>
      <c r="P7754" s="15"/>
      <c r="Q7754" s="15"/>
      <c r="R7754" s="11"/>
    </row>
    <row r="7755" spans="6:18">
      <c r="F7755" s="15"/>
      <c r="G7755" s="11"/>
      <c r="H7755" s="11"/>
      <c r="I7755" s="15"/>
      <c r="J7755" s="15"/>
      <c r="K7755" s="15"/>
      <c r="L7755" s="11"/>
      <c r="M7755" s="15"/>
      <c r="N7755" s="15"/>
      <c r="O7755" s="15"/>
      <c r="P7755" s="15"/>
      <c r="Q7755" s="15"/>
      <c r="R7755" s="11"/>
    </row>
    <row r="7756" spans="6:18">
      <c r="F7756" s="15"/>
      <c r="G7756" s="11"/>
      <c r="H7756" s="11"/>
      <c r="I7756" s="15"/>
      <c r="J7756" s="15"/>
      <c r="K7756" s="15"/>
      <c r="L7756" s="11"/>
      <c r="M7756" s="15"/>
      <c r="N7756" s="15"/>
      <c r="O7756" s="15"/>
      <c r="P7756" s="15"/>
      <c r="Q7756" s="15"/>
      <c r="R7756" s="11"/>
    </row>
    <row r="7757" spans="6:18">
      <c r="F7757" s="15"/>
      <c r="G7757" s="11"/>
      <c r="H7757" s="11"/>
      <c r="I7757" s="15"/>
      <c r="J7757" s="15"/>
      <c r="K7757" s="15"/>
      <c r="L7757" s="11"/>
      <c r="M7757" s="15"/>
      <c r="N7757" s="15"/>
      <c r="O7757" s="15"/>
      <c r="P7757" s="15"/>
      <c r="Q7757" s="15"/>
      <c r="R7757" s="11"/>
    </row>
    <row r="7758" spans="6:18">
      <c r="F7758" s="15"/>
      <c r="G7758" s="11"/>
      <c r="H7758" s="11"/>
      <c r="I7758" s="15"/>
      <c r="J7758" s="15"/>
      <c r="K7758" s="15"/>
      <c r="L7758" s="11"/>
      <c r="M7758" s="15"/>
      <c r="N7758" s="15"/>
      <c r="O7758" s="15"/>
      <c r="P7758" s="15"/>
      <c r="Q7758" s="15"/>
      <c r="R7758" s="11"/>
    </row>
    <row r="7759" spans="6:18">
      <c r="F7759" s="15"/>
      <c r="G7759" s="11"/>
      <c r="H7759" s="11"/>
      <c r="I7759" s="15"/>
      <c r="J7759" s="15"/>
      <c r="K7759" s="15"/>
      <c r="L7759" s="11"/>
      <c r="M7759" s="15"/>
      <c r="N7759" s="15"/>
      <c r="O7759" s="15"/>
      <c r="P7759" s="15"/>
      <c r="Q7759" s="15"/>
      <c r="R7759" s="11"/>
    </row>
    <row r="7760" spans="6:18">
      <c r="F7760" s="15"/>
      <c r="G7760" s="11"/>
      <c r="H7760" s="11"/>
      <c r="I7760" s="15"/>
      <c r="J7760" s="15"/>
      <c r="K7760" s="15"/>
      <c r="L7760" s="11"/>
      <c r="M7760" s="15"/>
      <c r="N7760" s="15"/>
      <c r="O7760" s="15"/>
      <c r="P7760" s="15"/>
      <c r="Q7760" s="15"/>
      <c r="R7760" s="11"/>
    </row>
    <row r="7761" spans="6:18">
      <c r="F7761" s="15"/>
      <c r="G7761" s="11"/>
      <c r="H7761" s="11"/>
      <c r="I7761" s="15"/>
      <c r="J7761" s="15"/>
      <c r="K7761" s="15"/>
      <c r="L7761" s="11"/>
      <c r="M7761" s="15"/>
      <c r="N7761" s="15"/>
      <c r="O7761" s="15"/>
      <c r="P7761" s="15"/>
      <c r="Q7761" s="15"/>
      <c r="R7761" s="11"/>
    </row>
    <row r="7762" spans="6:18">
      <c r="F7762" s="15"/>
      <c r="G7762" s="11"/>
      <c r="H7762" s="11"/>
      <c r="I7762" s="15"/>
      <c r="J7762" s="15"/>
      <c r="K7762" s="15"/>
      <c r="L7762" s="11"/>
      <c r="M7762" s="15"/>
      <c r="N7762" s="15"/>
      <c r="O7762" s="15"/>
      <c r="P7762" s="15"/>
      <c r="Q7762" s="15"/>
      <c r="R7762" s="11"/>
    </row>
    <row r="7763" spans="6:18">
      <c r="F7763" s="15"/>
      <c r="G7763" s="11"/>
      <c r="H7763" s="11"/>
      <c r="I7763" s="15"/>
      <c r="J7763" s="15"/>
      <c r="K7763" s="15"/>
      <c r="L7763" s="11"/>
      <c r="M7763" s="15"/>
      <c r="N7763" s="15"/>
      <c r="O7763" s="15"/>
      <c r="P7763" s="15"/>
      <c r="Q7763" s="15"/>
      <c r="R7763" s="11"/>
    </row>
    <row r="7764" spans="6:18">
      <c r="F7764" s="15"/>
      <c r="G7764" s="11"/>
      <c r="H7764" s="11"/>
      <c r="I7764" s="15"/>
      <c r="J7764" s="15"/>
      <c r="K7764" s="15"/>
      <c r="L7764" s="11"/>
      <c r="M7764" s="15"/>
      <c r="N7764" s="15"/>
      <c r="O7764" s="15"/>
      <c r="P7764" s="15"/>
      <c r="Q7764" s="15"/>
      <c r="R7764" s="11"/>
    </row>
    <row r="7765" spans="6:18">
      <c r="F7765" s="15"/>
      <c r="G7765" s="11"/>
      <c r="H7765" s="11"/>
      <c r="I7765" s="15"/>
      <c r="J7765" s="15"/>
      <c r="K7765" s="15"/>
      <c r="L7765" s="11"/>
      <c r="M7765" s="15"/>
      <c r="N7765" s="15"/>
      <c r="O7765" s="15"/>
      <c r="P7765" s="15"/>
      <c r="Q7765" s="15"/>
      <c r="R7765" s="11"/>
    </row>
    <row r="7766" spans="6:18">
      <c r="F7766" s="15"/>
      <c r="G7766" s="11"/>
      <c r="H7766" s="11"/>
      <c r="I7766" s="15"/>
      <c r="J7766" s="15"/>
      <c r="K7766" s="15"/>
      <c r="L7766" s="11"/>
      <c r="M7766" s="15"/>
      <c r="N7766" s="15"/>
      <c r="O7766" s="15"/>
      <c r="P7766" s="15"/>
      <c r="Q7766" s="15"/>
      <c r="R7766" s="11"/>
    </row>
    <row r="7767" spans="6:18">
      <c r="F7767" s="15"/>
      <c r="G7767" s="11"/>
      <c r="H7767" s="11"/>
      <c r="I7767" s="15"/>
      <c r="J7767" s="15"/>
      <c r="K7767" s="15"/>
      <c r="L7767" s="11"/>
      <c r="M7767" s="15"/>
      <c r="N7767" s="15"/>
      <c r="O7767" s="15"/>
      <c r="P7767" s="15"/>
      <c r="Q7767" s="15"/>
      <c r="R7767" s="11"/>
    </row>
    <row r="7768" spans="6:18">
      <c r="F7768" s="15"/>
      <c r="G7768" s="11"/>
      <c r="H7768" s="11"/>
      <c r="I7768" s="15"/>
      <c r="J7768" s="15"/>
      <c r="K7768" s="15"/>
      <c r="L7768" s="11"/>
      <c r="M7768" s="15"/>
      <c r="N7768" s="15"/>
      <c r="O7768" s="15"/>
      <c r="P7768" s="15"/>
      <c r="Q7768" s="15"/>
      <c r="R7768" s="11"/>
    </row>
    <row r="7769" spans="6:18">
      <c r="F7769" s="15"/>
      <c r="G7769" s="11"/>
      <c r="H7769" s="11"/>
      <c r="I7769" s="15"/>
      <c r="J7769" s="15"/>
      <c r="K7769" s="15"/>
      <c r="L7769" s="11"/>
      <c r="M7769" s="15"/>
      <c r="N7769" s="15"/>
      <c r="O7769" s="15"/>
      <c r="P7769" s="15"/>
      <c r="Q7769" s="15"/>
      <c r="R7769" s="11"/>
    </row>
    <row r="7770" spans="6:18">
      <c r="F7770" s="15"/>
      <c r="G7770" s="11"/>
      <c r="H7770" s="11"/>
      <c r="I7770" s="15"/>
      <c r="J7770" s="15"/>
      <c r="K7770" s="15"/>
      <c r="L7770" s="11"/>
      <c r="M7770" s="15"/>
      <c r="N7770" s="15"/>
      <c r="O7770" s="15"/>
      <c r="P7770" s="15"/>
      <c r="Q7770" s="15"/>
      <c r="R7770" s="11"/>
    </row>
    <row r="7771" spans="6:18">
      <c r="F7771" s="15"/>
      <c r="G7771" s="11"/>
      <c r="H7771" s="11"/>
      <c r="I7771" s="15"/>
      <c r="J7771" s="15"/>
      <c r="K7771" s="15"/>
      <c r="L7771" s="11"/>
      <c r="M7771" s="15"/>
      <c r="N7771" s="15"/>
      <c r="O7771" s="15"/>
      <c r="P7771" s="15"/>
      <c r="Q7771" s="15"/>
      <c r="R7771" s="11"/>
    </row>
    <row r="7772" spans="6:18">
      <c r="F7772" s="15"/>
      <c r="G7772" s="11"/>
      <c r="H7772" s="11"/>
      <c r="I7772" s="15"/>
      <c r="J7772" s="15"/>
      <c r="K7772" s="15"/>
      <c r="L7772" s="11"/>
      <c r="M7772" s="15"/>
      <c r="N7772" s="15"/>
      <c r="O7772" s="15"/>
      <c r="P7772" s="15"/>
      <c r="Q7772" s="15"/>
      <c r="R7772" s="11"/>
    </row>
    <row r="7773" spans="6:18">
      <c r="F7773" s="15"/>
      <c r="G7773" s="11"/>
      <c r="H7773" s="11"/>
      <c r="I7773" s="15"/>
      <c r="J7773" s="15"/>
      <c r="K7773" s="15"/>
      <c r="L7773" s="11"/>
      <c r="M7773" s="15"/>
      <c r="N7773" s="15"/>
      <c r="O7773" s="15"/>
      <c r="P7773" s="15"/>
      <c r="Q7773" s="15"/>
      <c r="R7773" s="11"/>
    </row>
    <row r="7774" spans="6:18">
      <c r="F7774" s="15"/>
      <c r="G7774" s="11"/>
      <c r="H7774" s="11"/>
      <c r="I7774" s="15"/>
      <c r="J7774" s="15"/>
      <c r="K7774" s="15"/>
      <c r="L7774" s="11"/>
      <c r="M7774" s="15"/>
      <c r="N7774" s="15"/>
      <c r="O7774" s="15"/>
      <c r="P7774" s="15"/>
      <c r="Q7774" s="15"/>
      <c r="R7774" s="11"/>
    </row>
    <row r="7775" spans="6:18">
      <c r="F7775" s="15"/>
      <c r="G7775" s="11"/>
      <c r="H7775" s="11"/>
      <c r="I7775" s="15"/>
      <c r="J7775" s="15"/>
      <c r="K7775" s="15"/>
      <c r="L7775" s="11"/>
      <c r="M7775" s="15"/>
      <c r="N7775" s="15"/>
      <c r="O7775" s="15"/>
      <c r="P7775" s="15"/>
      <c r="Q7775" s="15"/>
      <c r="R7775" s="11"/>
    </row>
    <row r="7776" spans="6:18">
      <c r="F7776" s="15"/>
      <c r="G7776" s="11"/>
      <c r="H7776" s="11"/>
      <c r="I7776" s="15"/>
      <c r="J7776" s="15"/>
      <c r="K7776" s="15"/>
      <c r="L7776" s="11"/>
      <c r="M7776" s="15"/>
      <c r="N7776" s="15"/>
      <c r="O7776" s="15"/>
      <c r="P7776" s="15"/>
      <c r="Q7776" s="15"/>
      <c r="R7776" s="11"/>
    </row>
    <row r="7777" spans="6:18">
      <c r="F7777" s="15"/>
      <c r="G7777" s="11"/>
      <c r="H7777" s="11"/>
      <c r="I7777" s="15"/>
      <c r="J7777" s="15"/>
      <c r="K7777" s="15"/>
      <c r="L7777" s="11"/>
      <c r="M7777" s="15"/>
      <c r="N7777" s="15"/>
      <c r="O7777" s="15"/>
      <c r="P7777" s="15"/>
      <c r="Q7777" s="15"/>
      <c r="R7777" s="11"/>
    </row>
    <row r="7778" spans="6:18">
      <c r="F7778" s="15"/>
      <c r="G7778" s="11"/>
      <c r="H7778" s="11"/>
      <c r="I7778" s="15"/>
      <c r="J7778" s="15"/>
      <c r="K7778" s="15"/>
      <c r="L7778" s="11"/>
      <c r="M7778" s="15"/>
      <c r="N7778" s="15"/>
      <c r="O7778" s="15"/>
      <c r="P7778" s="15"/>
      <c r="Q7778" s="15"/>
      <c r="R7778" s="11"/>
    </row>
    <row r="7779" spans="6:18">
      <c r="F7779" s="15"/>
      <c r="G7779" s="11"/>
      <c r="H7779" s="11"/>
      <c r="I7779" s="15"/>
      <c r="J7779" s="15"/>
      <c r="K7779" s="15"/>
      <c r="L7779" s="11"/>
      <c r="M7779" s="15"/>
      <c r="N7779" s="15"/>
      <c r="O7779" s="15"/>
      <c r="P7779" s="15"/>
      <c r="Q7779" s="15"/>
      <c r="R7779" s="11"/>
    </row>
    <row r="7780" spans="6:18">
      <c r="F7780" s="15"/>
      <c r="G7780" s="11"/>
      <c r="H7780" s="11"/>
      <c r="I7780" s="15"/>
      <c r="J7780" s="15"/>
      <c r="K7780" s="15"/>
      <c r="L7780" s="11"/>
      <c r="M7780" s="15"/>
      <c r="N7780" s="15"/>
      <c r="O7780" s="15"/>
      <c r="P7780" s="15"/>
      <c r="Q7780" s="15"/>
      <c r="R7780" s="11"/>
    </row>
    <row r="7781" spans="6:18">
      <c r="F7781" s="15"/>
      <c r="G7781" s="11"/>
      <c r="H7781" s="11"/>
      <c r="I7781" s="15"/>
      <c r="J7781" s="15"/>
      <c r="K7781" s="15"/>
      <c r="L7781" s="11"/>
      <c r="M7781" s="15"/>
      <c r="N7781" s="15"/>
      <c r="O7781" s="15"/>
      <c r="P7781" s="15"/>
      <c r="Q7781" s="15"/>
      <c r="R7781" s="11"/>
    </row>
    <row r="7782" spans="6:18">
      <c r="F7782" s="15"/>
      <c r="G7782" s="11"/>
      <c r="H7782" s="11"/>
      <c r="I7782" s="15"/>
      <c r="J7782" s="15"/>
      <c r="K7782" s="15"/>
      <c r="L7782" s="11"/>
      <c r="M7782" s="15"/>
      <c r="N7782" s="15"/>
      <c r="O7782" s="15"/>
      <c r="P7782" s="15"/>
      <c r="Q7782" s="15"/>
      <c r="R7782" s="11"/>
    </row>
    <row r="7783" spans="6:18">
      <c r="F7783" s="15"/>
      <c r="G7783" s="11"/>
      <c r="H7783" s="11"/>
      <c r="I7783" s="15"/>
      <c r="J7783" s="15"/>
      <c r="K7783" s="15"/>
      <c r="L7783" s="11"/>
      <c r="M7783" s="15"/>
      <c r="N7783" s="15"/>
      <c r="O7783" s="15"/>
      <c r="P7783" s="15"/>
      <c r="Q7783" s="15"/>
      <c r="R7783" s="11"/>
    </row>
    <row r="7784" spans="6:18">
      <c r="F7784" s="15"/>
      <c r="G7784" s="11"/>
      <c r="H7784" s="11"/>
      <c r="I7784" s="15"/>
      <c r="J7784" s="15"/>
      <c r="K7784" s="15"/>
      <c r="L7784" s="11"/>
      <c r="M7784" s="15"/>
      <c r="N7784" s="15"/>
      <c r="O7784" s="15"/>
      <c r="P7784" s="15"/>
      <c r="Q7784" s="15"/>
      <c r="R7784" s="11"/>
    </row>
    <row r="7785" spans="6:18">
      <c r="F7785" s="15"/>
      <c r="G7785" s="11"/>
      <c r="H7785" s="11"/>
      <c r="I7785" s="15"/>
      <c r="J7785" s="15"/>
      <c r="K7785" s="15"/>
      <c r="L7785" s="11"/>
      <c r="M7785" s="15"/>
      <c r="N7785" s="15"/>
      <c r="O7785" s="15"/>
      <c r="P7785" s="15"/>
      <c r="Q7785" s="15"/>
      <c r="R7785" s="11"/>
    </row>
    <row r="7786" spans="6:18">
      <c r="F7786" s="15"/>
      <c r="G7786" s="11"/>
      <c r="H7786" s="11"/>
      <c r="I7786" s="15"/>
      <c r="J7786" s="15"/>
      <c r="K7786" s="15"/>
      <c r="L7786" s="11"/>
      <c r="M7786" s="15"/>
      <c r="N7786" s="15"/>
      <c r="O7786" s="15"/>
      <c r="P7786" s="15"/>
      <c r="Q7786" s="15"/>
      <c r="R7786" s="11"/>
    </row>
    <row r="7787" spans="6:18">
      <c r="F7787" s="15"/>
      <c r="G7787" s="11"/>
      <c r="H7787" s="11"/>
      <c r="I7787" s="15"/>
      <c r="J7787" s="15"/>
      <c r="K7787" s="15"/>
      <c r="L7787" s="11"/>
      <c r="M7787" s="15"/>
      <c r="N7787" s="15"/>
      <c r="O7787" s="15"/>
      <c r="P7787" s="15"/>
      <c r="Q7787" s="15"/>
      <c r="R7787" s="11"/>
    </row>
    <row r="7788" spans="6:18">
      <c r="F7788" s="15"/>
      <c r="G7788" s="11"/>
      <c r="H7788" s="11"/>
      <c r="I7788" s="15"/>
      <c r="J7788" s="15"/>
      <c r="K7788" s="15"/>
      <c r="L7788" s="11"/>
      <c r="M7788" s="15"/>
      <c r="N7788" s="15"/>
      <c r="O7788" s="15"/>
      <c r="P7788" s="15"/>
      <c r="Q7788" s="15"/>
      <c r="R7788" s="11"/>
    </row>
    <row r="7789" spans="6:18">
      <c r="F7789" s="15"/>
      <c r="G7789" s="11"/>
      <c r="H7789" s="11"/>
      <c r="I7789" s="15"/>
      <c r="J7789" s="15"/>
      <c r="K7789" s="15"/>
      <c r="L7789" s="11"/>
      <c r="M7789" s="15"/>
      <c r="N7789" s="15"/>
      <c r="O7789" s="15"/>
      <c r="P7789" s="15"/>
      <c r="Q7789" s="15"/>
      <c r="R7789" s="11"/>
    </row>
    <row r="7790" spans="6:18">
      <c r="F7790" s="15"/>
      <c r="G7790" s="11"/>
      <c r="H7790" s="11"/>
      <c r="I7790" s="15"/>
      <c r="J7790" s="15"/>
      <c r="K7790" s="15"/>
      <c r="L7790" s="11"/>
      <c r="M7790" s="15"/>
      <c r="N7790" s="15"/>
      <c r="O7790" s="15"/>
      <c r="P7790" s="15"/>
      <c r="Q7790" s="15"/>
      <c r="R7790" s="11"/>
    </row>
    <row r="7791" spans="6:18">
      <c r="F7791" s="15"/>
      <c r="G7791" s="11"/>
      <c r="H7791" s="11"/>
      <c r="I7791" s="15"/>
      <c r="J7791" s="15"/>
      <c r="K7791" s="15"/>
      <c r="L7791" s="11"/>
      <c r="M7791" s="15"/>
      <c r="N7791" s="15"/>
      <c r="O7791" s="15"/>
      <c r="P7791" s="15"/>
      <c r="Q7791" s="15"/>
      <c r="R7791" s="11"/>
    </row>
    <row r="7792" spans="6:18">
      <c r="F7792" s="15"/>
      <c r="G7792" s="11"/>
      <c r="H7792" s="11"/>
      <c r="I7792" s="15"/>
      <c r="J7792" s="15"/>
      <c r="K7792" s="15"/>
      <c r="L7792" s="11"/>
      <c r="M7792" s="15"/>
      <c r="N7792" s="15"/>
      <c r="O7792" s="15"/>
      <c r="P7792" s="15"/>
      <c r="Q7792" s="15"/>
      <c r="R7792" s="11"/>
    </row>
    <row r="7793" spans="6:18">
      <c r="F7793" s="15"/>
      <c r="G7793" s="11"/>
      <c r="H7793" s="11"/>
      <c r="I7793" s="15"/>
      <c r="J7793" s="15"/>
      <c r="K7793" s="15"/>
      <c r="L7793" s="11"/>
      <c r="M7793" s="15"/>
      <c r="N7793" s="15"/>
      <c r="O7793" s="15"/>
      <c r="P7793" s="15"/>
      <c r="Q7793" s="15"/>
      <c r="R7793" s="11"/>
    </row>
    <row r="7794" spans="6:18">
      <c r="F7794" s="15"/>
      <c r="G7794" s="11"/>
      <c r="H7794" s="11"/>
      <c r="I7794" s="15"/>
      <c r="J7794" s="15"/>
      <c r="K7794" s="15"/>
      <c r="L7794" s="11"/>
      <c r="M7794" s="15"/>
      <c r="N7794" s="15"/>
      <c r="O7794" s="15"/>
      <c r="P7794" s="15"/>
      <c r="Q7794" s="15"/>
      <c r="R7794" s="11"/>
    </row>
    <row r="7795" spans="6:18">
      <c r="F7795" s="15"/>
      <c r="G7795" s="11"/>
      <c r="H7795" s="11"/>
      <c r="I7795" s="15"/>
      <c r="J7795" s="15"/>
      <c r="K7795" s="15"/>
      <c r="L7795" s="11"/>
      <c r="M7795" s="15"/>
      <c r="N7795" s="15"/>
      <c r="O7795" s="15"/>
      <c r="P7795" s="15"/>
      <c r="Q7795" s="15"/>
      <c r="R7795" s="11"/>
    </row>
    <row r="7796" spans="6:18">
      <c r="F7796" s="15"/>
      <c r="G7796" s="11"/>
      <c r="H7796" s="11"/>
      <c r="I7796" s="15"/>
      <c r="J7796" s="15"/>
      <c r="K7796" s="15"/>
      <c r="L7796" s="11"/>
      <c r="M7796" s="15"/>
      <c r="N7796" s="15"/>
      <c r="O7796" s="15"/>
      <c r="P7796" s="15"/>
      <c r="Q7796" s="15"/>
      <c r="R7796" s="11"/>
    </row>
    <row r="7797" spans="6:18">
      <c r="F7797" s="15"/>
      <c r="G7797" s="11"/>
      <c r="H7797" s="11"/>
      <c r="I7797" s="15"/>
      <c r="J7797" s="15"/>
      <c r="K7797" s="15"/>
      <c r="L7797" s="11"/>
      <c r="M7797" s="15"/>
      <c r="N7797" s="15"/>
      <c r="O7797" s="15"/>
      <c r="P7797" s="15"/>
      <c r="Q7797" s="15"/>
      <c r="R7797" s="11"/>
    </row>
    <row r="7798" spans="6:18">
      <c r="F7798" s="15"/>
      <c r="G7798" s="11"/>
      <c r="H7798" s="11"/>
      <c r="I7798" s="15"/>
      <c r="J7798" s="15"/>
      <c r="K7798" s="15"/>
      <c r="L7798" s="11"/>
      <c r="M7798" s="15"/>
      <c r="N7798" s="15"/>
      <c r="O7798" s="15"/>
      <c r="P7798" s="15"/>
      <c r="Q7798" s="15"/>
      <c r="R7798" s="11"/>
    </row>
    <row r="7799" spans="6:18">
      <c r="F7799" s="15"/>
      <c r="G7799" s="11"/>
      <c r="H7799" s="11"/>
      <c r="I7799" s="15"/>
      <c r="J7799" s="15"/>
      <c r="K7799" s="15"/>
      <c r="L7799" s="11"/>
      <c r="M7799" s="15"/>
      <c r="N7799" s="15"/>
      <c r="O7799" s="15"/>
      <c r="P7799" s="15"/>
      <c r="Q7799" s="15"/>
      <c r="R7799" s="11"/>
    </row>
    <row r="7800" spans="6:18">
      <c r="F7800" s="15"/>
      <c r="G7800" s="11"/>
      <c r="H7800" s="11"/>
      <c r="I7800" s="15"/>
      <c r="J7800" s="15"/>
      <c r="K7800" s="15"/>
      <c r="L7800" s="11"/>
      <c r="M7800" s="15"/>
      <c r="N7800" s="15"/>
      <c r="O7800" s="15"/>
      <c r="P7800" s="15"/>
      <c r="Q7800" s="15"/>
      <c r="R7800" s="11"/>
    </row>
    <row r="7801" spans="6:18">
      <c r="F7801" s="15"/>
      <c r="G7801" s="11"/>
      <c r="H7801" s="11"/>
      <c r="I7801" s="15"/>
      <c r="J7801" s="15"/>
      <c r="K7801" s="15"/>
      <c r="L7801" s="11"/>
      <c r="M7801" s="15"/>
      <c r="N7801" s="15"/>
      <c r="O7801" s="15"/>
      <c r="P7801" s="15"/>
      <c r="Q7801" s="15"/>
      <c r="R7801" s="11"/>
    </row>
    <row r="7802" spans="6:18">
      <c r="F7802" s="15"/>
      <c r="G7802" s="11"/>
      <c r="H7802" s="11"/>
      <c r="I7802" s="15"/>
      <c r="J7802" s="15"/>
      <c r="K7802" s="15"/>
      <c r="L7802" s="11"/>
      <c r="M7802" s="15"/>
      <c r="N7802" s="15"/>
      <c r="O7802" s="15"/>
      <c r="P7802" s="15"/>
      <c r="Q7802" s="15"/>
      <c r="R7802" s="11"/>
    </row>
    <row r="7803" spans="6:18">
      <c r="F7803" s="15"/>
      <c r="G7803" s="11"/>
      <c r="H7803" s="11"/>
      <c r="I7803" s="15"/>
      <c r="J7803" s="15"/>
      <c r="K7803" s="15"/>
      <c r="L7803" s="11"/>
      <c r="M7803" s="15"/>
      <c r="N7803" s="15"/>
      <c r="O7803" s="15"/>
      <c r="P7803" s="15"/>
      <c r="Q7803" s="15"/>
      <c r="R7803" s="11"/>
    </row>
    <row r="7804" spans="6:18">
      <c r="F7804" s="15"/>
      <c r="G7804" s="11"/>
      <c r="H7804" s="11"/>
      <c r="I7804" s="15"/>
      <c r="J7804" s="15"/>
      <c r="K7804" s="15"/>
      <c r="L7804" s="11"/>
      <c r="M7804" s="15"/>
      <c r="N7804" s="15"/>
      <c r="O7804" s="15"/>
      <c r="P7804" s="15"/>
      <c r="Q7804" s="15"/>
      <c r="R7804" s="11"/>
    </row>
    <row r="7805" spans="6:18">
      <c r="F7805" s="15"/>
      <c r="G7805" s="11"/>
      <c r="H7805" s="11"/>
      <c r="I7805" s="15"/>
      <c r="J7805" s="15"/>
      <c r="K7805" s="15"/>
      <c r="L7805" s="11"/>
      <c r="M7805" s="15"/>
      <c r="N7805" s="15"/>
      <c r="O7805" s="15"/>
      <c r="P7805" s="15"/>
      <c r="Q7805" s="15"/>
      <c r="R7805" s="11"/>
    </row>
    <row r="7806" spans="6:18">
      <c r="F7806" s="15"/>
      <c r="G7806" s="11"/>
      <c r="H7806" s="11"/>
      <c r="I7806" s="15"/>
      <c r="J7806" s="15"/>
      <c r="K7806" s="15"/>
      <c r="L7806" s="11"/>
      <c r="M7806" s="15"/>
      <c r="N7806" s="15"/>
      <c r="O7806" s="15"/>
      <c r="P7806" s="15"/>
      <c r="Q7806" s="15"/>
      <c r="R7806" s="11"/>
    </row>
    <row r="7807" spans="6:18">
      <c r="F7807" s="15"/>
      <c r="G7807" s="11"/>
      <c r="H7807" s="11"/>
      <c r="I7807" s="15"/>
      <c r="J7807" s="15"/>
      <c r="K7807" s="15"/>
      <c r="L7807" s="11"/>
      <c r="M7807" s="15"/>
      <c r="N7807" s="15"/>
      <c r="O7807" s="15"/>
      <c r="P7807" s="15"/>
      <c r="Q7807" s="15"/>
      <c r="R7807" s="11"/>
    </row>
    <row r="7808" spans="6:18">
      <c r="F7808" s="15"/>
      <c r="G7808" s="11"/>
      <c r="H7808" s="11"/>
      <c r="I7808" s="15"/>
      <c r="J7808" s="15"/>
      <c r="K7808" s="15"/>
      <c r="L7808" s="11"/>
      <c r="M7808" s="15"/>
      <c r="N7808" s="15"/>
      <c r="O7808" s="15"/>
      <c r="P7808" s="15"/>
      <c r="Q7808" s="15"/>
      <c r="R7808" s="11"/>
    </row>
    <row r="7809" spans="6:18">
      <c r="F7809" s="15"/>
      <c r="G7809" s="11"/>
      <c r="H7809" s="11"/>
      <c r="I7809" s="15"/>
      <c r="J7809" s="15"/>
      <c r="K7809" s="15"/>
      <c r="L7809" s="11"/>
      <c r="M7809" s="15"/>
      <c r="N7809" s="15"/>
      <c r="O7809" s="15"/>
      <c r="P7809" s="15"/>
      <c r="Q7809" s="15"/>
      <c r="R7809" s="11"/>
    </row>
    <row r="7810" spans="6:18">
      <c r="F7810" s="15"/>
      <c r="G7810" s="11"/>
      <c r="H7810" s="11"/>
      <c r="I7810" s="15"/>
      <c r="J7810" s="15"/>
      <c r="K7810" s="15"/>
      <c r="L7810" s="11"/>
      <c r="M7810" s="15"/>
      <c r="N7810" s="15"/>
      <c r="O7810" s="15"/>
      <c r="P7810" s="15"/>
      <c r="Q7810" s="15"/>
      <c r="R7810" s="11"/>
    </row>
    <row r="7811" spans="6:18">
      <c r="F7811" s="15"/>
      <c r="G7811" s="11"/>
      <c r="H7811" s="11"/>
      <c r="I7811" s="15"/>
      <c r="J7811" s="15"/>
      <c r="K7811" s="15"/>
      <c r="L7811" s="11"/>
      <c r="M7811" s="15"/>
      <c r="N7811" s="15"/>
      <c r="O7811" s="15"/>
      <c r="P7811" s="15"/>
      <c r="Q7811" s="15"/>
      <c r="R7811" s="11"/>
    </row>
    <row r="7812" spans="6:18">
      <c r="F7812" s="15"/>
      <c r="G7812" s="11"/>
      <c r="H7812" s="11"/>
      <c r="I7812" s="15"/>
      <c r="J7812" s="15"/>
      <c r="K7812" s="15"/>
      <c r="L7812" s="11"/>
      <c r="M7812" s="15"/>
      <c r="N7812" s="15"/>
      <c r="O7812" s="15"/>
      <c r="P7812" s="15"/>
      <c r="Q7812" s="15"/>
      <c r="R7812" s="11"/>
    </row>
    <row r="7813" spans="6:18">
      <c r="F7813" s="15"/>
      <c r="G7813" s="11"/>
      <c r="H7813" s="11"/>
      <c r="I7813" s="15"/>
      <c r="J7813" s="15"/>
      <c r="K7813" s="15"/>
      <c r="L7813" s="11"/>
      <c r="M7813" s="15"/>
      <c r="N7813" s="15"/>
      <c r="O7813" s="15"/>
      <c r="P7813" s="15"/>
      <c r="Q7813" s="15"/>
      <c r="R7813" s="11"/>
    </row>
    <row r="7814" spans="6:18">
      <c r="F7814" s="15"/>
      <c r="G7814" s="11"/>
      <c r="H7814" s="11"/>
      <c r="I7814" s="15"/>
      <c r="J7814" s="15"/>
      <c r="K7814" s="15"/>
      <c r="L7814" s="11"/>
      <c r="M7814" s="15"/>
      <c r="N7814" s="15"/>
      <c r="O7814" s="15"/>
      <c r="P7814" s="15"/>
      <c r="Q7814" s="15"/>
      <c r="R7814" s="11"/>
    </row>
    <row r="7815" spans="6:18">
      <c r="F7815" s="15"/>
      <c r="G7815" s="11"/>
      <c r="H7815" s="11"/>
      <c r="I7815" s="15"/>
      <c r="J7815" s="15"/>
      <c r="K7815" s="15"/>
      <c r="L7815" s="11"/>
      <c r="M7815" s="15"/>
      <c r="N7815" s="15"/>
      <c r="O7815" s="15"/>
      <c r="P7815" s="15"/>
      <c r="Q7815" s="15"/>
      <c r="R7815" s="11"/>
    </row>
    <row r="7816" spans="6:18">
      <c r="F7816" s="15"/>
      <c r="G7816" s="11"/>
      <c r="H7816" s="11"/>
      <c r="I7816" s="15"/>
      <c r="J7816" s="15"/>
      <c r="K7816" s="15"/>
      <c r="L7816" s="11"/>
      <c r="M7816" s="15"/>
      <c r="N7816" s="15"/>
      <c r="O7816" s="15"/>
      <c r="P7816" s="15"/>
      <c r="Q7816" s="15"/>
      <c r="R7816" s="11"/>
    </row>
    <row r="7817" spans="6:18">
      <c r="F7817" s="15"/>
      <c r="G7817" s="11"/>
      <c r="H7817" s="11"/>
      <c r="I7817" s="15"/>
      <c r="J7817" s="15"/>
      <c r="K7817" s="15"/>
      <c r="L7817" s="11"/>
      <c r="M7817" s="15"/>
      <c r="N7817" s="15"/>
      <c r="O7817" s="15"/>
      <c r="P7817" s="15"/>
      <c r="Q7817" s="15"/>
      <c r="R7817" s="11"/>
    </row>
    <row r="7818" spans="6:18">
      <c r="F7818" s="15"/>
      <c r="G7818" s="11"/>
      <c r="H7818" s="11"/>
      <c r="I7818" s="15"/>
      <c r="J7818" s="15"/>
      <c r="K7818" s="15"/>
      <c r="L7818" s="11"/>
      <c r="M7818" s="15"/>
      <c r="N7818" s="15"/>
      <c r="O7818" s="15"/>
      <c r="P7818" s="15"/>
      <c r="Q7818" s="15"/>
      <c r="R7818" s="11"/>
    </row>
    <row r="7819" spans="6:18">
      <c r="F7819" s="15"/>
      <c r="G7819" s="11"/>
      <c r="H7819" s="11"/>
      <c r="I7819" s="15"/>
      <c r="J7819" s="15"/>
      <c r="K7819" s="15"/>
      <c r="L7819" s="11"/>
      <c r="M7819" s="15"/>
      <c r="N7819" s="15"/>
      <c r="O7819" s="15"/>
      <c r="P7819" s="15"/>
      <c r="Q7819" s="15"/>
      <c r="R7819" s="11"/>
    </row>
    <row r="7820" spans="6:18">
      <c r="F7820" s="15"/>
      <c r="G7820" s="11"/>
      <c r="H7820" s="11"/>
      <c r="I7820" s="15"/>
      <c r="J7820" s="15"/>
      <c r="K7820" s="15"/>
      <c r="L7820" s="11"/>
      <c r="M7820" s="15"/>
      <c r="N7820" s="15"/>
      <c r="O7820" s="15"/>
      <c r="P7820" s="15"/>
      <c r="Q7820" s="15"/>
      <c r="R7820" s="11"/>
    </row>
    <row r="7821" spans="6:18">
      <c r="F7821" s="15"/>
      <c r="G7821" s="11"/>
      <c r="H7821" s="11"/>
      <c r="I7821" s="15"/>
      <c r="J7821" s="15"/>
      <c r="K7821" s="15"/>
      <c r="L7821" s="11"/>
      <c r="M7821" s="15"/>
      <c r="N7821" s="15"/>
      <c r="O7821" s="15"/>
      <c r="P7821" s="15"/>
      <c r="Q7821" s="15"/>
      <c r="R7821" s="11"/>
    </row>
    <row r="7822" spans="6:18">
      <c r="F7822" s="15"/>
      <c r="G7822" s="11"/>
      <c r="H7822" s="11"/>
      <c r="I7822" s="15"/>
      <c r="J7822" s="15"/>
      <c r="K7822" s="15"/>
      <c r="L7822" s="11"/>
      <c r="M7822" s="15"/>
      <c r="N7822" s="15"/>
      <c r="O7822" s="15"/>
      <c r="P7822" s="15"/>
      <c r="Q7822" s="15"/>
      <c r="R7822" s="11"/>
    </row>
    <row r="7823" spans="6:18">
      <c r="F7823" s="15"/>
      <c r="G7823" s="11"/>
      <c r="H7823" s="11"/>
      <c r="I7823" s="15"/>
      <c r="J7823" s="15"/>
      <c r="K7823" s="15"/>
      <c r="L7823" s="11"/>
      <c r="M7823" s="15"/>
      <c r="N7823" s="15"/>
      <c r="O7823" s="15"/>
      <c r="P7823" s="15"/>
      <c r="Q7823" s="15"/>
      <c r="R7823" s="11"/>
    </row>
    <row r="7824" spans="6:18">
      <c r="F7824" s="15"/>
      <c r="G7824" s="11"/>
      <c r="H7824" s="11"/>
      <c r="I7824" s="15"/>
      <c r="J7824" s="15"/>
      <c r="K7824" s="15"/>
      <c r="L7824" s="11"/>
      <c r="M7824" s="15"/>
      <c r="N7824" s="15"/>
      <c r="O7824" s="15"/>
      <c r="P7824" s="15"/>
      <c r="Q7824" s="15"/>
      <c r="R7824" s="11"/>
    </row>
    <row r="7825" spans="6:18">
      <c r="F7825" s="15"/>
      <c r="G7825" s="11"/>
      <c r="H7825" s="11"/>
      <c r="I7825" s="15"/>
      <c r="J7825" s="15"/>
      <c r="K7825" s="15"/>
      <c r="L7825" s="11"/>
      <c r="M7825" s="15"/>
      <c r="N7825" s="15"/>
      <c r="O7825" s="15"/>
      <c r="P7825" s="15"/>
      <c r="Q7825" s="15"/>
      <c r="R7825" s="11"/>
    </row>
    <row r="7826" spans="6:18">
      <c r="F7826" s="15"/>
      <c r="G7826" s="11"/>
      <c r="H7826" s="11"/>
      <c r="I7826" s="15"/>
      <c r="J7826" s="15"/>
      <c r="K7826" s="15"/>
      <c r="L7826" s="11"/>
      <c r="M7826" s="15"/>
      <c r="N7826" s="15"/>
      <c r="O7826" s="15"/>
      <c r="P7826" s="15"/>
      <c r="Q7826" s="15"/>
      <c r="R7826" s="11"/>
    </row>
    <row r="7827" spans="6:18">
      <c r="F7827" s="15"/>
      <c r="G7827" s="11"/>
      <c r="H7827" s="11"/>
      <c r="I7827" s="15"/>
      <c r="J7827" s="15"/>
      <c r="K7827" s="15"/>
      <c r="L7827" s="11"/>
      <c r="M7827" s="15"/>
      <c r="N7827" s="15"/>
      <c r="O7827" s="15"/>
      <c r="P7827" s="15"/>
      <c r="Q7827" s="15"/>
      <c r="R7827" s="11"/>
    </row>
    <row r="7828" spans="6:18">
      <c r="F7828" s="15"/>
      <c r="G7828" s="11"/>
      <c r="H7828" s="11"/>
      <c r="I7828" s="15"/>
      <c r="J7828" s="15"/>
      <c r="K7828" s="15"/>
      <c r="L7828" s="11"/>
      <c r="M7828" s="15"/>
      <c r="N7828" s="15"/>
      <c r="O7828" s="15"/>
      <c r="P7828" s="15"/>
      <c r="Q7828" s="15"/>
      <c r="R7828" s="11"/>
    </row>
    <row r="7829" spans="6:18">
      <c r="F7829" s="15"/>
      <c r="G7829" s="11"/>
      <c r="H7829" s="11"/>
      <c r="I7829" s="15"/>
      <c r="J7829" s="15"/>
      <c r="K7829" s="15"/>
      <c r="L7829" s="11"/>
      <c r="M7829" s="15"/>
      <c r="N7829" s="15"/>
      <c r="O7829" s="15"/>
      <c r="P7829" s="15"/>
      <c r="Q7829" s="15"/>
      <c r="R7829" s="11"/>
    </row>
    <row r="7830" spans="6:18">
      <c r="F7830" s="15"/>
      <c r="G7830" s="11"/>
      <c r="H7830" s="11"/>
      <c r="I7830" s="15"/>
      <c r="J7830" s="15"/>
      <c r="K7830" s="15"/>
      <c r="L7830" s="11"/>
      <c r="M7830" s="15"/>
      <c r="N7830" s="15"/>
      <c r="O7830" s="15"/>
      <c r="P7830" s="15"/>
      <c r="Q7830" s="15"/>
      <c r="R7830" s="11"/>
    </row>
    <row r="7831" spans="6:18">
      <c r="F7831" s="15"/>
      <c r="G7831" s="11"/>
      <c r="H7831" s="11"/>
      <c r="I7831" s="15"/>
      <c r="J7831" s="15"/>
      <c r="K7831" s="15"/>
      <c r="L7831" s="11"/>
      <c r="M7831" s="15"/>
      <c r="N7831" s="15"/>
      <c r="O7831" s="15"/>
      <c r="P7831" s="15"/>
      <c r="Q7831" s="15"/>
      <c r="R7831" s="11"/>
    </row>
    <row r="7832" spans="6:18">
      <c r="F7832" s="15"/>
      <c r="G7832" s="11"/>
      <c r="H7832" s="11"/>
      <c r="I7832" s="15"/>
      <c r="J7832" s="15"/>
      <c r="K7832" s="15"/>
      <c r="L7832" s="11"/>
      <c r="M7832" s="15"/>
      <c r="N7832" s="15"/>
      <c r="O7832" s="15"/>
      <c r="P7832" s="15"/>
      <c r="Q7832" s="15"/>
      <c r="R7832" s="11"/>
    </row>
    <row r="7833" spans="6:18">
      <c r="F7833" s="15"/>
      <c r="G7833" s="11"/>
      <c r="H7833" s="11"/>
      <c r="I7833" s="15"/>
      <c r="J7833" s="15"/>
      <c r="K7833" s="15"/>
      <c r="L7833" s="11"/>
      <c r="M7833" s="15"/>
      <c r="N7833" s="15"/>
      <c r="O7833" s="15"/>
      <c r="P7833" s="15"/>
      <c r="Q7833" s="15"/>
      <c r="R7833" s="11"/>
    </row>
    <row r="7834" spans="6:18">
      <c r="F7834" s="15"/>
      <c r="G7834" s="11"/>
      <c r="H7834" s="11"/>
      <c r="I7834" s="15"/>
      <c r="J7834" s="15"/>
      <c r="K7834" s="15"/>
      <c r="L7834" s="11"/>
      <c r="M7834" s="15"/>
      <c r="N7834" s="15"/>
      <c r="O7834" s="15"/>
      <c r="P7834" s="15"/>
      <c r="Q7834" s="15"/>
      <c r="R7834" s="11"/>
    </row>
    <row r="7835" spans="6:18">
      <c r="F7835" s="15"/>
      <c r="G7835" s="11"/>
      <c r="H7835" s="11"/>
      <c r="I7835" s="15"/>
      <c r="J7835" s="15"/>
      <c r="K7835" s="15"/>
      <c r="L7835" s="11"/>
      <c r="M7835" s="15"/>
      <c r="N7835" s="15"/>
      <c r="O7835" s="15"/>
      <c r="P7835" s="15"/>
      <c r="Q7835" s="15"/>
      <c r="R7835" s="11"/>
    </row>
    <row r="7836" spans="6:18">
      <c r="F7836" s="15"/>
      <c r="G7836" s="11"/>
      <c r="H7836" s="11"/>
      <c r="I7836" s="15"/>
      <c r="J7836" s="15"/>
      <c r="K7836" s="15"/>
      <c r="L7836" s="11"/>
      <c r="M7836" s="15"/>
      <c r="N7836" s="15"/>
      <c r="O7836" s="15"/>
      <c r="P7836" s="15"/>
      <c r="Q7836" s="15"/>
      <c r="R7836" s="11"/>
    </row>
    <row r="7837" spans="6:18">
      <c r="F7837" s="15"/>
      <c r="G7837" s="11"/>
      <c r="H7837" s="11"/>
      <c r="I7837" s="15"/>
      <c r="J7837" s="15"/>
      <c r="K7837" s="15"/>
      <c r="L7837" s="11"/>
      <c r="M7837" s="15"/>
      <c r="N7837" s="15"/>
      <c r="O7837" s="15"/>
      <c r="P7837" s="15"/>
      <c r="Q7837" s="15"/>
      <c r="R7837" s="11"/>
    </row>
    <row r="7838" spans="6:18">
      <c r="F7838" s="15"/>
      <c r="G7838" s="11"/>
      <c r="H7838" s="11"/>
      <c r="I7838" s="15"/>
      <c r="J7838" s="15"/>
      <c r="K7838" s="15"/>
      <c r="L7838" s="11"/>
      <c r="M7838" s="15"/>
      <c r="N7838" s="15"/>
      <c r="O7838" s="15"/>
      <c r="P7838" s="15"/>
      <c r="Q7838" s="15"/>
      <c r="R7838" s="11"/>
    </row>
    <row r="7839" spans="6:18">
      <c r="F7839" s="15"/>
      <c r="G7839" s="11"/>
      <c r="H7839" s="11"/>
      <c r="I7839" s="15"/>
      <c r="J7839" s="15"/>
      <c r="K7839" s="15"/>
      <c r="L7839" s="11"/>
      <c r="M7839" s="15"/>
      <c r="N7839" s="15"/>
      <c r="O7839" s="15"/>
      <c r="P7839" s="15"/>
      <c r="Q7839" s="15"/>
      <c r="R7839" s="11"/>
    </row>
    <row r="7840" spans="6:18">
      <c r="F7840" s="15"/>
      <c r="G7840" s="11"/>
      <c r="H7840" s="11"/>
      <c r="I7840" s="15"/>
      <c r="J7840" s="15"/>
      <c r="K7840" s="15"/>
      <c r="L7840" s="11"/>
      <c r="M7840" s="15"/>
      <c r="N7840" s="15"/>
      <c r="O7840" s="15"/>
      <c r="P7840" s="15"/>
      <c r="Q7840" s="15"/>
      <c r="R7840" s="11"/>
    </row>
    <row r="7841" spans="6:18">
      <c r="F7841" s="15"/>
      <c r="G7841" s="11"/>
      <c r="H7841" s="11"/>
      <c r="I7841" s="15"/>
      <c r="J7841" s="15"/>
      <c r="K7841" s="15"/>
      <c r="L7841" s="11"/>
      <c r="M7841" s="15"/>
      <c r="N7841" s="15"/>
      <c r="O7841" s="15"/>
      <c r="P7841" s="15"/>
      <c r="Q7841" s="15"/>
      <c r="R7841" s="11"/>
    </row>
    <row r="7842" spans="6:18">
      <c r="F7842" s="15"/>
      <c r="G7842" s="11"/>
      <c r="H7842" s="11"/>
      <c r="I7842" s="15"/>
      <c r="J7842" s="15"/>
      <c r="K7842" s="15"/>
      <c r="L7842" s="11"/>
      <c r="M7842" s="15"/>
      <c r="N7842" s="15"/>
      <c r="O7842" s="15"/>
      <c r="P7842" s="15"/>
      <c r="Q7842" s="15"/>
      <c r="R7842" s="11"/>
    </row>
    <row r="7843" spans="6:18">
      <c r="F7843" s="15"/>
      <c r="G7843" s="11"/>
      <c r="H7843" s="11"/>
      <c r="I7843" s="15"/>
      <c r="J7843" s="15"/>
      <c r="K7843" s="15"/>
      <c r="L7843" s="11"/>
      <c r="M7843" s="15"/>
      <c r="N7843" s="15"/>
      <c r="O7843" s="15"/>
      <c r="P7843" s="15"/>
      <c r="Q7843" s="15"/>
      <c r="R7843" s="11"/>
    </row>
    <row r="7844" spans="6:18">
      <c r="F7844" s="15"/>
      <c r="G7844" s="11"/>
      <c r="H7844" s="11"/>
      <c r="I7844" s="15"/>
      <c r="J7844" s="15"/>
      <c r="K7844" s="15"/>
      <c r="L7844" s="11"/>
      <c r="M7844" s="15"/>
      <c r="N7844" s="15"/>
      <c r="O7844" s="15"/>
      <c r="P7844" s="15"/>
      <c r="Q7844" s="15"/>
      <c r="R7844" s="11"/>
    </row>
    <row r="7845" spans="6:18">
      <c r="F7845" s="15"/>
      <c r="G7845" s="11"/>
      <c r="H7845" s="11"/>
      <c r="I7845" s="15"/>
      <c r="J7845" s="15"/>
      <c r="K7845" s="15"/>
      <c r="L7845" s="11"/>
      <c r="M7845" s="15"/>
      <c r="N7845" s="15"/>
      <c r="O7845" s="15"/>
      <c r="P7845" s="15"/>
      <c r="Q7845" s="15"/>
      <c r="R7845" s="11"/>
    </row>
    <row r="7846" spans="6:18">
      <c r="F7846" s="15"/>
      <c r="G7846" s="11"/>
      <c r="H7846" s="11"/>
      <c r="I7846" s="15"/>
      <c r="J7846" s="15"/>
      <c r="K7846" s="15"/>
      <c r="L7846" s="11"/>
      <c r="M7846" s="15"/>
      <c r="N7846" s="15"/>
      <c r="O7846" s="15"/>
      <c r="P7846" s="15"/>
      <c r="Q7846" s="15"/>
      <c r="R7846" s="11"/>
    </row>
    <row r="7847" spans="6:18">
      <c r="F7847" s="15"/>
      <c r="G7847" s="11"/>
      <c r="H7847" s="11"/>
      <c r="I7847" s="15"/>
      <c r="J7847" s="15"/>
      <c r="K7847" s="15"/>
      <c r="L7847" s="11"/>
      <c r="M7847" s="15"/>
      <c r="N7847" s="15"/>
      <c r="O7847" s="15"/>
      <c r="P7847" s="15"/>
      <c r="Q7847" s="15"/>
      <c r="R7847" s="11"/>
    </row>
    <row r="7848" spans="6:18">
      <c r="F7848" s="15"/>
      <c r="G7848" s="11"/>
      <c r="H7848" s="11"/>
      <c r="I7848" s="15"/>
      <c r="J7848" s="15"/>
      <c r="K7848" s="15"/>
      <c r="L7848" s="11"/>
      <c r="M7848" s="15"/>
      <c r="N7848" s="15"/>
      <c r="O7848" s="15"/>
      <c r="P7848" s="15"/>
      <c r="Q7848" s="15"/>
      <c r="R7848" s="11"/>
    </row>
    <row r="7849" spans="6:18">
      <c r="F7849" s="15"/>
      <c r="G7849" s="11"/>
      <c r="H7849" s="11"/>
      <c r="I7849" s="15"/>
      <c r="J7849" s="15"/>
      <c r="K7849" s="15"/>
      <c r="L7849" s="11"/>
      <c r="M7849" s="15"/>
      <c r="N7849" s="15"/>
      <c r="O7849" s="15"/>
      <c r="P7849" s="15"/>
      <c r="Q7849" s="15"/>
      <c r="R7849" s="11"/>
    </row>
    <row r="7850" spans="6:18">
      <c r="F7850" s="15"/>
      <c r="G7850" s="11"/>
      <c r="H7850" s="11"/>
      <c r="I7850" s="15"/>
      <c r="J7850" s="15"/>
      <c r="K7850" s="15"/>
      <c r="L7850" s="11"/>
      <c r="M7850" s="15"/>
      <c r="N7850" s="15"/>
      <c r="O7850" s="15"/>
      <c r="P7850" s="15"/>
      <c r="Q7850" s="15"/>
      <c r="R7850" s="11"/>
    </row>
    <row r="7851" spans="6:18">
      <c r="F7851" s="15"/>
      <c r="G7851" s="11"/>
      <c r="H7851" s="11"/>
      <c r="I7851" s="15"/>
      <c r="J7851" s="15"/>
      <c r="K7851" s="15"/>
      <c r="L7851" s="11"/>
      <c r="M7851" s="15"/>
      <c r="N7851" s="15"/>
      <c r="O7851" s="15"/>
      <c r="P7851" s="15"/>
      <c r="Q7851" s="15"/>
      <c r="R7851" s="11"/>
    </row>
    <row r="7852" spans="6:18">
      <c r="F7852" s="15"/>
      <c r="G7852" s="11"/>
      <c r="H7852" s="11"/>
      <c r="I7852" s="15"/>
      <c r="J7852" s="15"/>
      <c r="K7852" s="15"/>
      <c r="L7852" s="11"/>
      <c r="M7852" s="15"/>
      <c r="N7852" s="15"/>
      <c r="O7852" s="15"/>
      <c r="P7852" s="15"/>
      <c r="Q7852" s="15"/>
      <c r="R7852" s="11"/>
    </row>
    <row r="7853" spans="6:18">
      <c r="F7853" s="15"/>
      <c r="G7853" s="11"/>
      <c r="H7853" s="11"/>
      <c r="I7853" s="15"/>
      <c r="J7853" s="15"/>
      <c r="K7853" s="15"/>
      <c r="L7853" s="11"/>
      <c r="M7853" s="15"/>
      <c r="N7853" s="15"/>
      <c r="O7853" s="15"/>
      <c r="P7853" s="15"/>
      <c r="Q7853" s="15"/>
      <c r="R7853" s="11"/>
    </row>
    <row r="7854" spans="6:18">
      <c r="F7854" s="15"/>
      <c r="G7854" s="11"/>
      <c r="H7854" s="11"/>
      <c r="I7854" s="15"/>
      <c r="J7854" s="15"/>
      <c r="K7854" s="15"/>
      <c r="L7854" s="11"/>
      <c r="M7854" s="15"/>
      <c r="N7854" s="15"/>
      <c r="O7854" s="15"/>
      <c r="P7854" s="15"/>
      <c r="Q7854" s="15"/>
      <c r="R7854" s="11"/>
    </row>
    <row r="7855" spans="6:18">
      <c r="F7855" s="15"/>
      <c r="G7855" s="11"/>
      <c r="H7855" s="11"/>
      <c r="I7855" s="15"/>
      <c r="J7855" s="15"/>
      <c r="K7855" s="15"/>
      <c r="L7855" s="11"/>
      <c r="M7855" s="15"/>
      <c r="N7855" s="15"/>
      <c r="O7855" s="15"/>
      <c r="P7855" s="15"/>
      <c r="Q7855" s="15"/>
      <c r="R7855" s="11"/>
    </row>
    <row r="7856" spans="6:18">
      <c r="F7856" s="15"/>
      <c r="G7856" s="11"/>
      <c r="H7856" s="11"/>
      <c r="I7856" s="15"/>
      <c r="J7856" s="15"/>
      <c r="K7856" s="15"/>
      <c r="L7856" s="11"/>
      <c r="M7856" s="15"/>
      <c r="N7856" s="15"/>
      <c r="O7856" s="15"/>
      <c r="P7856" s="15"/>
      <c r="Q7856" s="15"/>
      <c r="R7856" s="11"/>
    </row>
    <row r="7857" spans="6:18">
      <c r="F7857" s="15"/>
      <c r="G7857" s="11"/>
      <c r="H7857" s="11"/>
      <c r="I7857" s="15"/>
      <c r="J7857" s="15"/>
      <c r="K7857" s="15"/>
      <c r="L7857" s="11"/>
      <c r="M7857" s="15"/>
      <c r="N7857" s="15"/>
      <c r="O7857" s="15"/>
      <c r="P7857" s="15"/>
      <c r="Q7857" s="15"/>
      <c r="R7857" s="11"/>
    </row>
    <row r="7858" spans="6:18">
      <c r="F7858" s="15"/>
      <c r="G7858" s="11"/>
      <c r="H7858" s="11"/>
      <c r="I7858" s="15"/>
      <c r="J7858" s="15"/>
      <c r="K7858" s="15"/>
      <c r="L7858" s="11"/>
      <c r="M7858" s="15"/>
      <c r="N7858" s="15"/>
      <c r="O7858" s="15"/>
      <c r="P7858" s="15"/>
      <c r="Q7858" s="15"/>
      <c r="R7858" s="11"/>
    </row>
    <row r="7859" spans="6:18">
      <c r="F7859" s="15"/>
      <c r="G7859" s="11"/>
      <c r="H7859" s="11"/>
      <c r="I7859" s="15"/>
      <c r="J7859" s="15"/>
      <c r="K7859" s="15"/>
      <c r="L7859" s="11"/>
      <c r="M7859" s="15"/>
      <c r="N7859" s="15"/>
      <c r="O7859" s="15"/>
      <c r="P7859" s="15"/>
      <c r="Q7859" s="15"/>
      <c r="R7859" s="11"/>
    </row>
    <row r="7860" spans="6:18">
      <c r="F7860" s="15"/>
      <c r="G7860" s="11"/>
      <c r="H7860" s="11"/>
      <c r="I7860" s="15"/>
      <c r="J7860" s="15"/>
      <c r="K7860" s="15"/>
      <c r="L7860" s="11"/>
      <c r="M7860" s="15"/>
      <c r="N7860" s="15"/>
      <c r="O7860" s="15"/>
      <c r="P7860" s="15"/>
      <c r="Q7860" s="15"/>
      <c r="R7860" s="11"/>
    </row>
    <row r="7861" spans="6:18">
      <c r="F7861" s="15"/>
      <c r="G7861" s="11"/>
      <c r="H7861" s="11"/>
      <c r="I7861" s="15"/>
      <c r="J7861" s="15"/>
      <c r="K7861" s="15"/>
      <c r="L7861" s="11"/>
      <c r="M7861" s="15"/>
      <c r="N7861" s="15"/>
      <c r="O7861" s="15"/>
      <c r="P7861" s="15"/>
      <c r="Q7861" s="15"/>
      <c r="R7861" s="11"/>
    </row>
    <row r="7862" spans="6:18">
      <c r="F7862" s="15"/>
      <c r="G7862" s="11"/>
      <c r="H7862" s="11"/>
      <c r="I7862" s="15"/>
      <c r="J7862" s="15"/>
      <c r="K7862" s="15"/>
      <c r="L7862" s="11"/>
      <c r="M7862" s="15"/>
      <c r="N7862" s="15"/>
      <c r="O7862" s="15"/>
      <c r="P7862" s="15"/>
      <c r="Q7862" s="15"/>
      <c r="R7862" s="11"/>
    </row>
    <row r="7863" spans="6:18">
      <c r="F7863" s="15"/>
      <c r="G7863" s="11"/>
      <c r="H7863" s="11"/>
      <c r="I7863" s="15"/>
      <c r="J7863" s="15"/>
      <c r="K7863" s="15"/>
      <c r="L7863" s="11"/>
      <c r="M7863" s="15"/>
      <c r="N7863" s="15"/>
      <c r="O7863" s="15"/>
      <c r="P7863" s="15"/>
      <c r="Q7863" s="15"/>
      <c r="R7863" s="11"/>
    </row>
    <row r="7864" spans="6:18">
      <c r="F7864" s="15"/>
      <c r="G7864" s="11"/>
      <c r="H7864" s="11"/>
      <c r="I7864" s="15"/>
      <c r="J7864" s="15"/>
      <c r="K7864" s="15"/>
      <c r="L7864" s="11"/>
      <c r="M7864" s="15"/>
      <c r="N7864" s="15"/>
      <c r="O7864" s="15"/>
      <c r="P7864" s="15"/>
      <c r="Q7864" s="15"/>
      <c r="R7864" s="11"/>
    </row>
    <row r="7865" spans="6:18">
      <c r="F7865" s="15"/>
      <c r="G7865" s="11"/>
      <c r="H7865" s="11"/>
      <c r="I7865" s="15"/>
      <c r="J7865" s="15"/>
      <c r="K7865" s="15"/>
      <c r="L7865" s="11"/>
      <c r="M7865" s="15"/>
      <c r="N7865" s="15"/>
      <c r="O7865" s="15"/>
      <c r="P7865" s="15"/>
      <c r="Q7865" s="15"/>
      <c r="R7865" s="11"/>
    </row>
    <row r="7866" spans="6:18">
      <c r="F7866" s="15"/>
      <c r="G7866" s="11"/>
      <c r="H7866" s="11"/>
      <c r="I7866" s="15"/>
      <c r="J7866" s="15"/>
      <c r="K7866" s="15"/>
      <c r="L7866" s="11"/>
      <c r="M7866" s="15"/>
      <c r="N7866" s="15"/>
      <c r="O7866" s="15"/>
      <c r="P7866" s="15"/>
      <c r="Q7866" s="15"/>
      <c r="R7866" s="11"/>
    </row>
    <row r="7867" spans="6:18">
      <c r="F7867" s="15"/>
      <c r="G7867" s="11"/>
      <c r="H7867" s="11"/>
      <c r="I7867" s="15"/>
      <c r="J7867" s="15"/>
      <c r="K7867" s="15"/>
      <c r="L7867" s="11"/>
      <c r="M7867" s="15"/>
      <c r="N7867" s="15"/>
      <c r="O7867" s="15"/>
      <c r="P7867" s="15"/>
      <c r="Q7867" s="15"/>
      <c r="R7867" s="11"/>
    </row>
    <row r="7868" spans="6:18">
      <c r="F7868" s="15"/>
      <c r="G7868" s="11"/>
      <c r="H7868" s="11"/>
      <c r="I7868" s="15"/>
      <c r="J7868" s="15"/>
      <c r="K7868" s="15"/>
      <c r="L7868" s="11"/>
      <c r="M7868" s="15"/>
      <c r="N7868" s="15"/>
      <c r="O7868" s="15"/>
      <c r="P7868" s="15"/>
      <c r="Q7868" s="15"/>
      <c r="R7868" s="11"/>
    </row>
    <row r="7869" spans="6:18">
      <c r="F7869" s="15"/>
      <c r="G7869" s="11"/>
      <c r="H7869" s="11"/>
      <c r="I7869" s="15"/>
      <c r="J7869" s="15"/>
      <c r="K7869" s="15"/>
      <c r="L7869" s="11"/>
      <c r="M7869" s="15"/>
      <c r="N7869" s="15"/>
      <c r="O7869" s="15"/>
      <c r="P7869" s="15"/>
      <c r="Q7869" s="15"/>
      <c r="R7869" s="11"/>
    </row>
    <row r="7870" spans="6:18">
      <c r="F7870" s="15"/>
      <c r="G7870" s="11"/>
      <c r="H7870" s="11"/>
      <c r="I7870" s="15"/>
      <c r="J7870" s="15"/>
      <c r="K7870" s="15"/>
      <c r="L7870" s="11"/>
      <c r="M7870" s="15"/>
      <c r="N7870" s="15"/>
      <c r="O7870" s="15"/>
      <c r="P7870" s="15"/>
      <c r="Q7870" s="15"/>
      <c r="R7870" s="11"/>
    </row>
    <row r="7871" spans="6:18">
      <c r="F7871" s="15"/>
      <c r="G7871" s="11"/>
      <c r="H7871" s="11"/>
      <c r="I7871" s="15"/>
      <c r="J7871" s="15"/>
      <c r="K7871" s="15"/>
      <c r="L7871" s="11"/>
      <c r="M7871" s="15"/>
      <c r="N7871" s="15"/>
      <c r="O7871" s="15"/>
      <c r="P7871" s="15"/>
      <c r="Q7871" s="15"/>
      <c r="R7871" s="11"/>
    </row>
    <row r="7872" spans="6:18">
      <c r="F7872" s="15"/>
      <c r="G7872" s="11"/>
      <c r="H7872" s="11"/>
      <c r="I7872" s="15"/>
      <c r="J7872" s="15"/>
      <c r="K7872" s="15"/>
      <c r="L7872" s="11"/>
      <c r="M7872" s="15"/>
      <c r="N7872" s="15"/>
      <c r="O7872" s="15"/>
      <c r="P7872" s="15"/>
      <c r="Q7872" s="15"/>
      <c r="R7872" s="11"/>
    </row>
    <row r="7873" spans="6:18">
      <c r="F7873" s="15"/>
      <c r="G7873" s="11"/>
      <c r="H7873" s="11"/>
      <c r="I7873" s="15"/>
      <c r="J7873" s="15"/>
      <c r="K7873" s="15"/>
      <c r="L7873" s="11"/>
      <c r="M7873" s="15"/>
      <c r="N7873" s="15"/>
      <c r="O7873" s="15"/>
      <c r="P7873" s="15"/>
      <c r="Q7873" s="15"/>
      <c r="R7873" s="11"/>
    </row>
    <row r="7874" spans="6:18">
      <c r="F7874" s="15"/>
      <c r="G7874" s="11"/>
      <c r="H7874" s="11"/>
      <c r="I7874" s="15"/>
      <c r="J7874" s="15"/>
      <c r="K7874" s="15"/>
      <c r="L7874" s="11"/>
      <c r="M7874" s="15"/>
      <c r="N7874" s="15"/>
      <c r="O7874" s="15"/>
      <c r="P7874" s="15"/>
      <c r="Q7874" s="15"/>
      <c r="R7874" s="11"/>
    </row>
    <row r="7875" spans="6:18">
      <c r="F7875" s="15"/>
      <c r="G7875" s="11"/>
      <c r="H7875" s="11"/>
      <c r="I7875" s="15"/>
      <c r="J7875" s="15"/>
      <c r="K7875" s="15"/>
      <c r="L7875" s="11"/>
      <c r="M7875" s="15"/>
      <c r="N7875" s="15"/>
      <c r="O7875" s="15"/>
      <c r="P7875" s="15"/>
      <c r="Q7875" s="15"/>
      <c r="R7875" s="11"/>
    </row>
    <row r="7876" spans="6:18">
      <c r="F7876" s="15"/>
      <c r="G7876" s="11"/>
      <c r="H7876" s="11"/>
      <c r="I7876" s="15"/>
      <c r="J7876" s="15"/>
      <c r="K7876" s="15"/>
      <c r="L7876" s="11"/>
      <c r="M7876" s="15"/>
      <c r="N7876" s="15"/>
      <c r="O7876" s="15"/>
      <c r="P7876" s="15"/>
      <c r="Q7876" s="15"/>
      <c r="R7876" s="11"/>
    </row>
    <row r="7877" spans="6:18">
      <c r="F7877" s="15"/>
      <c r="G7877" s="11"/>
      <c r="H7877" s="11"/>
      <c r="I7877" s="15"/>
      <c r="J7877" s="15"/>
      <c r="K7877" s="15"/>
      <c r="L7877" s="11"/>
      <c r="M7877" s="15"/>
      <c r="N7877" s="15"/>
      <c r="O7877" s="15"/>
      <c r="P7877" s="15"/>
      <c r="Q7877" s="15"/>
      <c r="R7877" s="11"/>
    </row>
    <row r="7878" spans="6:18">
      <c r="F7878" s="15"/>
      <c r="G7878" s="11"/>
      <c r="H7878" s="11"/>
      <c r="I7878" s="15"/>
      <c r="J7878" s="15"/>
      <c r="K7878" s="15"/>
      <c r="L7878" s="11"/>
      <c r="M7878" s="15"/>
      <c r="N7878" s="15"/>
      <c r="O7878" s="15"/>
      <c r="P7878" s="15"/>
      <c r="Q7878" s="15"/>
      <c r="R7878" s="11"/>
    </row>
    <row r="7879" spans="6:18">
      <c r="F7879" s="15"/>
      <c r="G7879" s="11"/>
      <c r="H7879" s="11"/>
      <c r="I7879" s="15"/>
      <c r="J7879" s="15"/>
      <c r="K7879" s="15"/>
      <c r="L7879" s="11"/>
      <c r="M7879" s="15"/>
      <c r="N7879" s="15"/>
      <c r="O7879" s="15"/>
      <c r="P7879" s="15"/>
      <c r="Q7879" s="15"/>
      <c r="R7879" s="11"/>
    </row>
    <row r="7880" spans="6:18">
      <c r="F7880" s="15"/>
      <c r="G7880" s="11"/>
      <c r="H7880" s="11"/>
      <c r="I7880" s="15"/>
      <c r="J7880" s="15"/>
      <c r="K7880" s="15"/>
      <c r="L7880" s="11"/>
      <c r="M7880" s="15"/>
      <c r="N7880" s="15"/>
      <c r="O7880" s="15"/>
      <c r="P7880" s="15"/>
      <c r="Q7880" s="15"/>
      <c r="R7880" s="11"/>
    </row>
    <row r="7881" spans="6:18">
      <c r="F7881" s="15"/>
      <c r="G7881" s="11"/>
      <c r="H7881" s="11"/>
      <c r="I7881" s="15"/>
      <c r="J7881" s="15"/>
      <c r="K7881" s="15"/>
      <c r="L7881" s="11"/>
      <c r="M7881" s="15"/>
      <c r="N7881" s="15"/>
      <c r="O7881" s="15"/>
      <c r="P7881" s="15"/>
      <c r="Q7881" s="15"/>
      <c r="R7881" s="11"/>
    </row>
    <row r="7882" spans="6:18">
      <c r="F7882" s="15"/>
      <c r="G7882" s="11"/>
      <c r="H7882" s="11"/>
      <c r="I7882" s="15"/>
      <c r="J7882" s="15"/>
      <c r="K7882" s="15"/>
      <c r="L7882" s="11"/>
      <c r="M7882" s="15"/>
      <c r="N7882" s="15"/>
      <c r="O7882" s="15"/>
      <c r="P7882" s="15"/>
      <c r="Q7882" s="15"/>
      <c r="R7882" s="11"/>
    </row>
    <row r="7883" spans="6:18">
      <c r="F7883" s="15"/>
      <c r="G7883" s="11"/>
      <c r="H7883" s="11"/>
      <c r="I7883" s="15"/>
      <c r="J7883" s="15"/>
      <c r="K7883" s="15"/>
      <c r="L7883" s="11"/>
      <c r="M7883" s="15"/>
      <c r="N7883" s="15"/>
      <c r="O7883" s="15"/>
      <c r="P7883" s="15"/>
      <c r="Q7883" s="15"/>
      <c r="R7883" s="11"/>
    </row>
    <row r="7884" spans="6:18">
      <c r="F7884" s="15"/>
      <c r="G7884" s="11"/>
      <c r="H7884" s="11"/>
      <c r="I7884" s="15"/>
      <c r="J7884" s="15"/>
      <c r="K7884" s="15"/>
      <c r="L7884" s="11"/>
      <c r="M7884" s="15"/>
      <c r="N7884" s="15"/>
      <c r="O7884" s="15"/>
      <c r="P7884" s="15"/>
      <c r="Q7884" s="15"/>
      <c r="R7884" s="11"/>
    </row>
    <row r="7885" spans="6:18">
      <c r="F7885" s="15"/>
      <c r="G7885" s="11"/>
      <c r="H7885" s="11"/>
      <c r="I7885" s="15"/>
      <c r="J7885" s="15"/>
      <c r="K7885" s="15"/>
      <c r="L7885" s="11"/>
      <c r="M7885" s="15"/>
      <c r="N7885" s="15"/>
      <c r="O7885" s="15"/>
      <c r="P7885" s="15"/>
      <c r="Q7885" s="15"/>
      <c r="R7885" s="11"/>
    </row>
    <row r="7886" spans="6:18">
      <c r="F7886" s="15"/>
      <c r="G7886" s="11"/>
      <c r="H7886" s="11"/>
      <c r="I7886" s="15"/>
      <c r="J7886" s="15"/>
      <c r="K7886" s="15"/>
      <c r="L7886" s="11"/>
      <c r="M7886" s="15"/>
      <c r="N7886" s="15"/>
      <c r="O7886" s="15"/>
      <c r="P7886" s="15"/>
      <c r="Q7886" s="15"/>
      <c r="R7886" s="11"/>
    </row>
    <row r="7887" spans="6:18">
      <c r="F7887" s="15"/>
      <c r="G7887" s="11"/>
      <c r="H7887" s="11"/>
      <c r="I7887" s="15"/>
      <c r="J7887" s="15"/>
      <c r="K7887" s="15"/>
      <c r="L7887" s="11"/>
      <c r="M7887" s="15"/>
      <c r="N7887" s="15"/>
      <c r="O7887" s="15"/>
      <c r="P7887" s="15"/>
      <c r="Q7887" s="15"/>
      <c r="R7887" s="11"/>
    </row>
    <row r="7888" spans="6:18">
      <c r="F7888" s="15"/>
      <c r="G7888" s="11"/>
      <c r="H7888" s="11"/>
      <c r="I7888" s="15"/>
      <c r="J7888" s="15"/>
      <c r="K7888" s="15"/>
      <c r="L7888" s="11"/>
      <c r="M7888" s="15"/>
      <c r="N7888" s="15"/>
      <c r="O7888" s="15"/>
      <c r="P7888" s="15"/>
      <c r="Q7888" s="15"/>
      <c r="R7888" s="11"/>
    </row>
    <row r="7889" spans="6:18">
      <c r="F7889" s="15"/>
      <c r="G7889" s="11"/>
      <c r="H7889" s="11"/>
      <c r="I7889" s="15"/>
      <c r="J7889" s="15"/>
      <c r="K7889" s="15"/>
      <c r="L7889" s="11"/>
      <c r="M7889" s="15"/>
      <c r="N7889" s="15"/>
      <c r="O7889" s="15"/>
      <c r="P7889" s="15"/>
      <c r="Q7889" s="15"/>
      <c r="R7889" s="11"/>
    </row>
    <row r="7890" spans="6:18">
      <c r="F7890" s="15"/>
      <c r="G7890" s="11"/>
      <c r="H7890" s="11"/>
      <c r="I7890" s="15"/>
      <c r="J7890" s="15"/>
      <c r="K7890" s="15"/>
      <c r="L7890" s="11"/>
      <c r="M7890" s="15"/>
      <c r="N7890" s="15"/>
      <c r="O7890" s="15"/>
      <c r="P7890" s="15"/>
      <c r="Q7890" s="15"/>
      <c r="R7890" s="11"/>
    </row>
    <row r="7891" spans="6:18">
      <c r="F7891" s="15"/>
      <c r="G7891" s="11"/>
      <c r="H7891" s="11"/>
      <c r="I7891" s="15"/>
      <c r="J7891" s="15"/>
      <c r="K7891" s="15"/>
      <c r="L7891" s="11"/>
      <c r="M7891" s="15"/>
      <c r="N7891" s="15"/>
      <c r="O7891" s="15"/>
      <c r="P7891" s="15"/>
      <c r="Q7891" s="15"/>
      <c r="R7891" s="11"/>
    </row>
    <row r="7892" spans="6:18">
      <c r="F7892" s="15"/>
      <c r="G7892" s="11"/>
      <c r="H7892" s="11"/>
      <c r="I7892" s="15"/>
      <c r="J7892" s="15"/>
      <c r="K7892" s="15"/>
      <c r="L7892" s="11"/>
      <c r="M7892" s="15"/>
      <c r="N7892" s="15"/>
      <c r="O7892" s="15"/>
      <c r="P7892" s="15"/>
      <c r="Q7892" s="15"/>
      <c r="R7892" s="11"/>
    </row>
    <row r="7893" spans="6:18">
      <c r="F7893" s="15"/>
      <c r="G7893" s="11"/>
      <c r="H7893" s="11"/>
      <c r="I7893" s="15"/>
      <c r="J7893" s="15"/>
      <c r="K7893" s="15"/>
      <c r="L7893" s="11"/>
      <c r="M7893" s="15"/>
      <c r="N7893" s="15"/>
      <c r="O7893" s="15"/>
      <c r="P7893" s="15"/>
      <c r="Q7893" s="15"/>
      <c r="R7893" s="11"/>
    </row>
    <row r="7894" spans="6:18">
      <c r="F7894" s="15"/>
      <c r="G7894" s="11"/>
      <c r="H7894" s="11"/>
      <c r="I7894" s="15"/>
      <c r="J7894" s="15"/>
      <c r="K7894" s="15"/>
      <c r="L7894" s="11"/>
      <c r="M7894" s="15"/>
      <c r="N7894" s="15"/>
      <c r="O7894" s="15"/>
      <c r="P7894" s="15"/>
      <c r="Q7894" s="15"/>
      <c r="R7894" s="11"/>
    </row>
    <row r="7895" spans="6:18">
      <c r="F7895" s="15"/>
      <c r="G7895" s="11"/>
      <c r="H7895" s="11"/>
      <c r="I7895" s="15"/>
      <c r="J7895" s="15"/>
      <c r="K7895" s="15"/>
      <c r="L7895" s="11"/>
      <c r="M7895" s="15"/>
      <c r="N7895" s="15"/>
      <c r="O7895" s="15"/>
      <c r="P7895" s="15"/>
      <c r="Q7895" s="15"/>
      <c r="R7895" s="11"/>
    </row>
    <row r="7896" spans="6:18">
      <c r="F7896" s="15"/>
      <c r="G7896" s="11"/>
      <c r="H7896" s="11"/>
      <c r="I7896" s="15"/>
      <c r="J7896" s="15"/>
      <c r="K7896" s="15"/>
      <c r="L7896" s="11"/>
      <c r="M7896" s="15"/>
      <c r="N7896" s="15"/>
      <c r="O7896" s="15"/>
      <c r="P7896" s="15"/>
      <c r="Q7896" s="15"/>
      <c r="R7896" s="11"/>
    </row>
    <row r="7897" spans="6:18">
      <c r="F7897" s="15"/>
      <c r="G7897" s="11"/>
      <c r="H7897" s="11"/>
      <c r="I7897" s="15"/>
      <c r="J7897" s="15"/>
      <c r="K7897" s="15"/>
      <c r="L7897" s="11"/>
      <c r="M7897" s="15"/>
      <c r="N7897" s="15"/>
      <c r="O7897" s="15"/>
      <c r="P7897" s="15"/>
      <c r="Q7897" s="15"/>
      <c r="R7897" s="11"/>
    </row>
    <row r="7898" spans="6:18">
      <c r="F7898" s="15"/>
      <c r="G7898" s="11"/>
      <c r="H7898" s="11"/>
      <c r="I7898" s="15"/>
      <c r="J7898" s="15"/>
      <c r="K7898" s="15"/>
      <c r="L7898" s="11"/>
      <c r="M7898" s="15"/>
      <c r="N7898" s="15"/>
      <c r="O7898" s="15"/>
      <c r="P7898" s="15"/>
      <c r="Q7898" s="15"/>
      <c r="R7898" s="11"/>
    </row>
    <row r="7899" spans="6:18">
      <c r="F7899" s="15"/>
      <c r="G7899" s="11"/>
      <c r="H7899" s="11"/>
      <c r="I7899" s="15"/>
      <c r="J7899" s="15"/>
      <c r="K7899" s="15"/>
      <c r="L7899" s="11"/>
      <c r="M7899" s="15"/>
      <c r="N7899" s="15"/>
      <c r="O7899" s="15"/>
      <c r="P7899" s="15"/>
      <c r="Q7899" s="15"/>
      <c r="R7899" s="11"/>
    </row>
    <row r="7900" spans="6:18">
      <c r="F7900" s="15"/>
      <c r="G7900" s="11"/>
      <c r="H7900" s="11"/>
      <c r="I7900" s="15"/>
      <c r="J7900" s="15"/>
      <c r="K7900" s="15"/>
      <c r="L7900" s="11"/>
      <c r="M7900" s="15"/>
      <c r="N7900" s="15"/>
      <c r="O7900" s="15"/>
      <c r="P7900" s="15"/>
      <c r="Q7900" s="15"/>
      <c r="R7900" s="11"/>
    </row>
    <row r="7901" spans="6:18">
      <c r="F7901" s="15"/>
      <c r="G7901" s="11"/>
      <c r="H7901" s="11"/>
      <c r="I7901" s="15"/>
      <c r="J7901" s="15"/>
      <c r="K7901" s="15"/>
      <c r="L7901" s="11"/>
      <c r="M7901" s="15"/>
      <c r="N7901" s="15"/>
      <c r="O7901" s="15"/>
      <c r="P7901" s="15"/>
      <c r="Q7901" s="15"/>
      <c r="R7901" s="11"/>
    </row>
    <row r="7902" spans="6:18">
      <c r="F7902" s="15"/>
      <c r="G7902" s="11"/>
      <c r="H7902" s="11"/>
      <c r="I7902" s="15"/>
      <c r="J7902" s="15"/>
      <c r="K7902" s="15"/>
      <c r="L7902" s="11"/>
      <c r="M7902" s="15"/>
      <c r="N7902" s="15"/>
      <c r="O7902" s="15"/>
      <c r="P7902" s="15"/>
      <c r="Q7902" s="15"/>
      <c r="R7902" s="11"/>
    </row>
    <row r="7903" spans="6:18">
      <c r="F7903" s="15"/>
      <c r="G7903" s="11"/>
      <c r="H7903" s="11"/>
      <c r="I7903" s="15"/>
      <c r="J7903" s="15"/>
      <c r="K7903" s="15"/>
      <c r="L7903" s="11"/>
      <c r="M7903" s="15"/>
      <c r="N7903" s="15"/>
      <c r="O7903" s="15"/>
      <c r="P7903" s="15"/>
      <c r="Q7903" s="15"/>
      <c r="R7903" s="11"/>
    </row>
    <row r="7904" spans="6:18">
      <c r="F7904" s="15"/>
      <c r="G7904" s="11"/>
      <c r="H7904" s="11"/>
      <c r="I7904" s="15"/>
      <c r="J7904" s="15"/>
      <c r="K7904" s="15"/>
      <c r="L7904" s="11"/>
      <c r="M7904" s="15"/>
      <c r="N7904" s="15"/>
      <c r="O7904" s="15"/>
      <c r="P7904" s="15"/>
      <c r="Q7904" s="15"/>
      <c r="R7904" s="11"/>
    </row>
    <row r="7905" spans="6:18">
      <c r="F7905" s="15"/>
      <c r="G7905" s="11"/>
      <c r="H7905" s="11"/>
      <c r="I7905" s="15"/>
      <c r="J7905" s="15"/>
      <c r="K7905" s="15"/>
      <c r="L7905" s="11"/>
      <c r="M7905" s="15"/>
      <c r="N7905" s="15"/>
      <c r="O7905" s="15"/>
      <c r="P7905" s="15"/>
      <c r="Q7905" s="15"/>
      <c r="R7905" s="11"/>
    </row>
    <row r="7906" spans="6:18">
      <c r="F7906" s="15"/>
      <c r="G7906" s="11"/>
      <c r="H7906" s="11"/>
      <c r="I7906" s="15"/>
      <c r="J7906" s="15"/>
      <c r="K7906" s="15"/>
      <c r="L7906" s="11"/>
      <c r="M7906" s="15"/>
      <c r="N7906" s="15"/>
      <c r="O7906" s="15"/>
      <c r="P7906" s="15"/>
      <c r="Q7906" s="15"/>
      <c r="R7906" s="11"/>
    </row>
    <row r="7907" spans="6:18">
      <c r="F7907" s="15"/>
      <c r="G7907" s="11"/>
      <c r="H7907" s="11"/>
      <c r="I7907" s="15"/>
      <c r="J7907" s="15"/>
      <c r="K7907" s="15"/>
      <c r="L7907" s="11"/>
      <c r="M7907" s="15"/>
      <c r="N7907" s="15"/>
      <c r="O7907" s="15"/>
      <c r="P7907" s="15"/>
      <c r="Q7907" s="15"/>
      <c r="R7907" s="11"/>
    </row>
    <row r="7908" spans="6:18">
      <c r="F7908" s="15"/>
      <c r="G7908" s="11"/>
      <c r="H7908" s="11"/>
      <c r="I7908" s="15"/>
      <c r="J7908" s="15"/>
      <c r="K7908" s="15"/>
      <c r="L7908" s="11"/>
      <c r="M7908" s="15"/>
      <c r="N7908" s="15"/>
      <c r="O7908" s="15"/>
      <c r="P7908" s="15"/>
      <c r="Q7908" s="15"/>
      <c r="R7908" s="11"/>
    </row>
    <row r="7909" spans="6:18">
      <c r="F7909" s="15"/>
      <c r="G7909" s="11"/>
      <c r="H7909" s="11"/>
      <c r="I7909" s="15"/>
      <c r="J7909" s="15"/>
      <c r="K7909" s="15"/>
      <c r="L7909" s="11"/>
      <c r="M7909" s="15"/>
      <c r="N7909" s="15"/>
      <c r="O7909" s="15"/>
      <c r="P7909" s="15"/>
      <c r="Q7909" s="15"/>
      <c r="R7909" s="11"/>
    </row>
    <row r="7910" spans="6:18">
      <c r="F7910" s="15"/>
      <c r="G7910" s="11"/>
      <c r="H7910" s="11"/>
      <c r="I7910" s="15"/>
      <c r="J7910" s="15"/>
      <c r="K7910" s="15"/>
      <c r="L7910" s="11"/>
      <c r="M7910" s="15"/>
      <c r="N7910" s="15"/>
      <c r="O7910" s="15"/>
      <c r="P7910" s="15"/>
      <c r="Q7910" s="15"/>
      <c r="R7910" s="11"/>
    </row>
    <row r="7911" spans="6:18">
      <c r="F7911" s="15"/>
      <c r="G7911" s="11"/>
      <c r="H7911" s="11"/>
      <c r="I7911" s="15"/>
      <c r="J7911" s="15"/>
      <c r="K7911" s="15"/>
      <c r="L7911" s="11"/>
      <c r="M7911" s="15"/>
      <c r="N7911" s="15"/>
      <c r="O7911" s="15"/>
      <c r="P7911" s="15"/>
      <c r="Q7911" s="15"/>
      <c r="R7911" s="11"/>
    </row>
    <row r="7912" spans="6:18">
      <c r="F7912" s="15"/>
      <c r="G7912" s="11"/>
      <c r="H7912" s="11"/>
      <c r="I7912" s="15"/>
      <c r="J7912" s="15"/>
      <c r="K7912" s="15"/>
      <c r="L7912" s="11"/>
      <c r="M7912" s="15"/>
      <c r="N7912" s="15"/>
      <c r="O7912" s="15"/>
      <c r="P7912" s="15"/>
      <c r="Q7912" s="15"/>
      <c r="R7912" s="11"/>
    </row>
    <row r="7913" spans="6:18">
      <c r="F7913" s="15"/>
      <c r="G7913" s="11"/>
      <c r="H7913" s="11"/>
      <c r="I7913" s="15"/>
      <c r="J7913" s="15"/>
      <c r="K7913" s="15"/>
      <c r="L7913" s="11"/>
      <c r="M7913" s="15"/>
      <c r="N7913" s="15"/>
      <c r="O7913" s="15"/>
      <c r="P7913" s="15"/>
      <c r="Q7913" s="15"/>
      <c r="R7913" s="11"/>
    </row>
    <row r="7914" spans="6:18">
      <c r="F7914" s="15"/>
      <c r="G7914" s="11"/>
      <c r="H7914" s="11"/>
      <c r="I7914" s="15"/>
      <c r="J7914" s="15"/>
      <c r="K7914" s="15"/>
      <c r="L7914" s="11"/>
      <c r="M7914" s="15"/>
      <c r="N7914" s="15"/>
      <c r="O7914" s="15"/>
      <c r="P7914" s="15"/>
      <c r="Q7914" s="15"/>
      <c r="R7914" s="11"/>
    </row>
    <row r="7915" spans="6:18">
      <c r="F7915" s="15"/>
      <c r="G7915" s="11"/>
      <c r="H7915" s="11"/>
      <c r="I7915" s="15"/>
      <c r="J7915" s="15"/>
      <c r="K7915" s="15"/>
      <c r="L7915" s="11"/>
      <c r="M7915" s="15"/>
      <c r="N7915" s="15"/>
      <c r="O7915" s="15"/>
      <c r="P7915" s="15"/>
      <c r="Q7915" s="15"/>
      <c r="R7915" s="11"/>
    </row>
    <row r="7916" spans="6:18">
      <c r="F7916" s="15"/>
      <c r="G7916" s="11"/>
      <c r="H7916" s="11"/>
      <c r="I7916" s="15"/>
      <c r="J7916" s="15"/>
      <c r="K7916" s="15"/>
      <c r="L7916" s="11"/>
      <c r="M7916" s="15"/>
      <c r="N7916" s="15"/>
      <c r="O7916" s="15"/>
      <c r="P7916" s="15"/>
      <c r="Q7916" s="15"/>
      <c r="R7916" s="11"/>
    </row>
    <row r="7917" spans="6:18">
      <c r="F7917" s="15"/>
      <c r="G7917" s="11"/>
      <c r="H7917" s="11"/>
      <c r="I7917" s="15"/>
      <c r="J7917" s="15"/>
      <c r="K7917" s="15"/>
      <c r="L7917" s="11"/>
      <c r="M7917" s="15"/>
      <c r="N7917" s="15"/>
      <c r="O7917" s="15"/>
      <c r="P7917" s="15"/>
      <c r="Q7917" s="15"/>
      <c r="R7917" s="11"/>
    </row>
    <row r="7918" spans="6:18">
      <c r="F7918" s="15"/>
      <c r="G7918" s="11"/>
      <c r="H7918" s="11"/>
      <c r="I7918" s="15"/>
      <c r="J7918" s="15"/>
      <c r="K7918" s="15"/>
      <c r="L7918" s="11"/>
      <c r="M7918" s="15"/>
      <c r="N7918" s="15"/>
      <c r="O7918" s="15"/>
      <c r="P7918" s="15"/>
      <c r="Q7918" s="15"/>
      <c r="R7918" s="11"/>
    </row>
    <row r="7919" spans="6:18">
      <c r="F7919" s="15"/>
      <c r="G7919" s="11"/>
      <c r="H7919" s="11"/>
      <c r="I7919" s="15"/>
      <c r="J7919" s="15"/>
      <c r="K7919" s="15"/>
      <c r="L7919" s="11"/>
      <c r="M7919" s="15"/>
      <c r="N7919" s="15"/>
      <c r="O7919" s="15"/>
      <c r="P7919" s="15"/>
      <c r="Q7919" s="15"/>
      <c r="R7919" s="11"/>
    </row>
    <row r="7920" spans="6:18">
      <c r="F7920" s="15"/>
      <c r="G7920" s="11"/>
      <c r="H7920" s="11"/>
      <c r="I7920" s="15"/>
      <c r="J7920" s="15"/>
      <c r="K7920" s="15"/>
      <c r="L7920" s="11"/>
      <c r="M7920" s="15"/>
      <c r="N7920" s="15"/>
      <c r="O7920" s="15"/>
      <c r="P7920" s="15"/>
      <c r="Q7920" s="15"/>
      <c r="R7920" s="11"/>
    </row>
    <row r="7921" spans="6:18">
      <c r="F7921" s="15"/>
      <c r="G7921" s="11"/>
      <c r="H7921" s="11"/>
      <c r="I7921" s="15"/>
      <c r="J7921" s="15"/>
      <c r="K7921" s="15"/>
      <c r="L7921" s="11"/>
      <c r="M7921" s="15"/>
      <c r="N7921" s="15"/>
      <c r="O7921" s="15"/>
      <c r="P7921" s="15"/>
      <c r="Q7921" s="15"/>
      <c r="R7921" s="11"/>
    </row>
    <row r="7922" spans="6:18">
      <c r="F7922" s="15"/>
      <c r="G7922" s="11"/>
      <c r="H7922" s="11"/>
      <c r="I7922" s="15"/>
      <c r="J7922" s="15"/>
      <c r="K7922" s="15"/>
      <c r="L7922" s="11"/>
      <c r="M7922" s="15"/>
      <c r="N7922" s="15"/>
      <c r="O7922" s="15"/>
      <c r="P7922" s="15"/>
      <c r="Q7922" s="15"/>
      <c r="R7922" s="11"/>
    </row>
    <row r="7923" spans="6:18">
      <c r="F7923" s="15"/>
      <c r="G7923" s="11"/>
      <c r="H7923" s="11"/>
      <c r="I7923" s="15"/>
      <c r="J7923" s="15"/>
      <c r="K7923" s="15"/>
      <c r="L7923" s="11"/>
      <c r="M7923" s="15"/>
      <c r="N7923" s="15"/>
      <c r="O7923" s="15"/>
      <c r="P7923" s="15"/>
      <c r="Q7923" s="15"/>
      <c r="R7923" s="11"/>
    </row>
    <row r="7924" spans="6:18">
      <c r="F7924" s="15"/>
      <c r="G7924" s="11"/>
      <c r="H7924" s="11"/>
      <c r="I7924" s="15"/>
      <c r="J7924" s="15"/>
      <c r="K7924" s="15"/>
      <c r="L7924" s="11"/>
      <c r="M7924" s="15"/>
      <c r="N7924" s="15"/>
      <c r="O7924" s="15"/>
      <c r="P7924" s="15"/>
      <c r="Q7924" s="15"/>
      <c r="R7924" s="11"/>
    </row>
    <row r="7925" spans="6:18">
      <c r="F7925" s="15"/>
      <c r="G7925" s="11"/>
      <c r="H7925" s="11"/>
      <c r="I7925" s="15"/>
      <c r="J7925" s="15"/>
      <c r="K7925" s="15"/>
      <c r="L7925" s="11"/>
      <c r="M7925" s="15"/>
      <c r="N7925" s="15"/>
      <c r="O7925" s="15"/>
      <c r="P7925" s="15"/>
      <c r="Q7925" s="15"/>
      <c r="R7925" s="11"/>
    </row>
    <row r="7926" spans="6:18">
      <c r="F7926" s="15"/>
      <c r="G7926" s="11"/>
      <c r="H7926" s="11"/>
      <c r="I7926" s="15"/>
      <c r="J7926" s="15"/>
      <c r="K7926" s="15"/>
      <c r="L7926" s="11"/>
      <c r="M7926" s="15"/>
      <c r="N7926" s="15"/>
      <c r="O7926" s="15"/>
      <c r="P7926" s="15"/>
      <c r="Q7926" s="15"/>
      <c r="R7926" s="11"/>
    </row>
    <row r="7927" spans="6:18">
      <c r="F7927" s="15"/>
      <c r="G7927" s="11"/>
      <c r="H7927" s="11"/>
      <c r="I7927" s="15"/>
      <c r="J7927" s="15"/>
      <c r="K7927" s="15"/>
      <c r="L7927" s="11"/>
      <c r="M7927" s="15"/>
      <c r="N7927" s="15"/>
      <c r="O7927" s="15"/>
      <c r="P7927" s="15"/>
      <c r="Q7927" s="15"/>
      <c r="R7927" s="11"/>
    </row>
    <row r="7928" spans="6:18">
      <c r="F7928" s="15"/>
      <c r="G7928" s="11"/>
      <c r="H7928" s="11"/>
      <c r="I7928" s="15"/>
      <c r="J7928" s="15"/>
      <c r="K7928" s="15"/>
      <c r="L7928" s="11"/>
      <c r="M7928" s="15"/>
      <c r="N7928" s="15"/>
      <c r="O7928" s="15"/>
      <c r="P7928" s="15"/>
      <c r="Q7928" s="15"/>
      <c r="R7928" s="11"/>
    </row>
    <row r="7929" spans="6:18">
      <c r="F7929" s="15"/>
      <c r="G7929" s="11"/>
      <c r="H7929" s="11"/>
      <c r="I7929" s="15"/>
      <c r="J7929" s="15"/>
      <c r="K7929" s="15"/>
      <c r="L7929" s="11"/>
      <c r="M7929" s="15"/>
      <c r="N7929" s="15"/>
      <c r="O7929" s="15"/>
      <c r="P7929" s="15"/>
      <c r="Q7929" s="15"/>
      <c r="R7929" s="11"/>
    </row>
    <row r="7930" spans="6:18">
      <c r="F7930" s="15"/>
      <c r="G7930" s="11"/>
      <c r="H7930" s="11"/>
      <c r="I7930" s="15"/>
      <c r="J7930" s="15"/>
      <c r="K7930" s="15"/>
      <c r="L7930" s="11"/>
      <c r="M7930" s="15"/>
      <c r="N7930" s="15"/>
      <c r="O7930" s="15"/>
      <c r="P7930" s="15"/>
      <c r="Q7930" s="15"/>
      <c r="R7930" s="11"/>
    </row>
    <row r="7931" spans="6:18">
      <c r="F7931" s="15"/>
      <c r="G7931" s="11"/>
      <c r="H7931" s="11"/>
      <c r="I7931" s="15"/>
      <c r="J7931" s="15"/>
      <c r="K7931" s="15"/>
      <c r="L7931" s="11"/>
      <c r="M7931" s="15"/>
      <c r="N7931" s="15"/>
      <c r="O7931" s="15"/>
      <c r="P7931" s="15"/>
      <c r="Q7931" s="15"/>
      <c r="R7931" s="11"/>
    </row>
    <row r="7932" spans="6:18">
      <c r="F7932" s="15"/>
      <c r="G7932" s="11"/>
      <c r="H7932" s="11"/>
      <c r="I7932" s="15"/>
      <c r="J7932" s="15"/>
      <c r="K7932" s="15"/>
      <c r="L7932" s="11"/>
      <c r="M7932" s="15"/>
      <c r="N7932" s="15"/>
      <c r="O7932" s="15"/>
      <c r="P7932" s="15"/>
      <c r="Q7932" s="15"/>
      <c r="R7932" s="11"/>
    </row>
    <row r="7933" spans="6:18">
      <c r="F7933" s="15"/>
      <c r="G7933" s="11"/>
      <c r="H7933" s="11"/>
      <c r="I7933" s="15"/>
      <c r="J7933" s="15"/>
      <c r="K7933" s="15"/>
      <c r="L7933" s="11"/>
      <c r="M7933" s="15"/>
      <c r="N7933" s="15"/>
      <c r="O7933" s="15"/>
      <c r="P7933" s="15"/>
      <c r="Q7933" s="15"/>
      <c r="R7933" s="11"/>
    </row>
    <row r="7934" spans="6:18">
      <c r="F7934" s="15"/>
      <c r="G7934" s="11"/>
      <c r="H7934" s="11"/>
      <c r="I7934" s="15"/>
      <c r="J7934" s="15"/>
      <c r="K7934" s="15"/>
      <c r="L7934" s="11"/>
      <c r="M7934" s="15"/>
      <c r="N7934" s="15"/>
      <c r="O7934" s="15"/>
      <c r="P7934" s="15"/>
      <c r="Q7934" s="15"/>
      <c r="R7934" s="11"/>
    </row>
    <row r="7935" spans="6:18">
      <c r="F7935" s="15"/>
      <c r="G7935" s="11"/>
      <c r="H7935" s="11"/>
      <c r="I7935" s="15"/>
      <c r="J7935" s="15"/>
      <c r="K7935" s="15"/>
      <c r="L7935" s="11"/>
      <c r="M7935" s="15"/>
      <c r="N7935" s="15"/>
      <c r="O7935" s="15"/>
      <c r="P7935" s="15"/>
      <c r="Q7935" s="15"/>
      <c r="R7935" s="11"/>
    </row>
    <row r="7936" spans="6:18">
      <c r="F7936" s="15"/>
      <c r="G7936" s="11"/>
      <c r="H7936" s="11"/>
      <c r="I7936" s="15"/>
      <c r="J7936" s="15"/>
      <c r="K7936" s="15"/>
      <c r="L7936" s="11"/>
      <c r="M7936" s="15"/>
      <c r="N7936" s="15"/>
      <c r="O7936" s="15"/>
      <c r="P7936" s="15"/>
      <c r="Q7936" s="15"/>
      <c r="R7936" s="11"/>
    </row>
    <row r="7937" spans="6:18">
      <c r="F7937" s="15"/>
      <c r="G7937" s="11"/>
      <c r="H7937" s="11"/>
      <c r="I7937" s="15"/>
      <c r="J7937" s="15"/>
      <c r="K7937" s="15"/>
      <c r="L7937" s="11"/>
      <c r="M7937" s="15"/>
      <c r="N7937" s="15"/>
      <c r="O7937" s="15"/>
      <c r="P7937" s="15"/>
      <c r="Q7937" s="15"/>
      <c r="R7937" s="11"/>
    </row>
    <row r="7938" spans="6:18">
      <c r="F7938" s="15"/>
      <c r="G7938" s="11"/>
      <c r="H7938" s="11"/>
      <c r="I7938" s="15"/>
      <c r="J7938" s="15"/>
      <c r="K7938" s="15"/>
      <c r="L7938" s="11"/>
      <c r="M7938" s="15"/>
      <c r="N7938" s="15"/>
      <c r="O7938" s="15"/>
      <c r="P7938" s="15"/>
      <c r="Q7938" s="15"/>
      <c r="R7938" s="11"/>
    </row>
    <row r="7939" spans="6:18">
      <c r="F7939" s="15"/>
      <c r="G7939" s="11"/>
      <c r="H7939" s="11"/>
      <c r="I7939" s="15"/>
      <c r="J7939" s="15"/>
      <c r="K7939" s="15"/>
      <c r="L7939" s="11"/>
      <c r="M7939" s="15"/>
      <c r="N7939" s="15"/>
      <c r="O7939" s="15"/>
      <c r="P7939" s="15"/>
      <c r="Q7939" s="15"/>
      <c r="R7939" s="11"/>
    </row>
    <row r="7940" spans="6:18">
      <c r="F7940" s="15"/>
      <c r="G7940" s="11"/>
      <c r="H7940" s="11"/>
      <c r="I7940" s="15"/>
      <c r="J7940" s="15"/>
      <c r="K7940" s="15"/>
      <c r="L7940" s="11"/>
      <c r="M7940" s="15"/>
      <c r="N7940" s="15"/>
      <c r="O7940" s="15"/>
      <c r="P7940" s="15"/>
      <c r="Q7940" s="15"/>
      <c r="R7940" s="11"/>
    </row>
    <row r="7941" spans="6:18">
      <c r="F7941" s="15"/>
      <c r="G7941" s="11"/>
      <c r="H7941" s="11"/>
      <c r="I7941" s="15"/>
      <c r="J7941" s="15"/>
      <c r="K7941" s="15"/>
      <c r="L7941" s="11"/>
      <c r="M7941" s="15"/>
      <c r="N7941" s="15"/>
      <c r="O7941" s="15"/>
      <c r="P7941" s="15"/>
      <c r="Q7941" s="15"/>
      <c r="R7941" s="11"/>
    </row>
    <row r="7942" spans="6:18">
      <c r="F7942" s="15"/>
      <c r="G7942" s="11"/>
      <c r="H7942" s="11"/>
      <c r="I7942" s="15"/>
      <c r="J7942" s="15"/>
      <c r="K7942" s="15"/>
      <c r="L7942" s="11"/>
      <c r="M7942" s="15"/>
      <c r="N7942" s="15"/>
      <c r="O7942" s="15"/>
      <c r="P7942" s="15"/>
      <c r="Q7942" s="15"/>
      <c r="R7942" s="11"/>
    </row>
    <row r="7943" spans="6:18">
      <c r="F7943" s="15"/>
      <c r="G7943" s="11"/>
      <c r="H7943" s="11"/>
      <c r="I7943" s="15"/>
      <c r="J7943" s="15"/>
      <c r="K7943" s="15"/>
      <c r="L7943" s="11"/>
      <c r="M7943" s="15"/>
      <c r="N7943" s="15"/>
      <c r="O7943" s="15"/>
      <c r="P7943" s="15"/>
      <c r="Q7943" s="15"/>
      <c r="R7943" s="11"/>
    </row>
    <row r="7944" spans="6:18">
      <c r="F7944" s="15"/>
      <c r="G7944" s="11"/>
      <c r="H7944" s="11"/>
      <c r="I7944" s="15"/>
      <c r="J7944" s="15"/>
      <c r="K7944" s="15"/>
      <c r="L7944" s="11"/>
      <c r="M7944" s="15"/>
      <c r="N7944" s="15"/>
      <c r="O7944" s="15"/>
      <c r="P7944" s="15"/>
      <c r="Q7944" s="15"/>
      <c r="R7944" s="11"/>
    </row>
    <row r="7945" spans="6:18">
      <c r="F7945" s="15"/>
      <c r="G7945" s="11"/>
      <c r="H7945" s="11"/>
      <c r="I7945" s="15"/>
      <c r="J7945" s="15"/>
      <c r="K7945" s="15"/>
      <c r="L7945" s="11"/>
      <c r="M7945" s="15"/>
      <c r="N7945" s="15"/>
      <c r="O7945" s="15"/>
      <c r="P7945" s="15"/>
      <c r="Q7945" s="15"/>
      <c r="R7945" s="11"/>
    </row>
    <row r="7946" spans="6:18">
      <c r="F7946" s="15"/>
      <c r="G7946" s="11"/>
      <c r="H7946" s="11"/>
      <c r="I7946" s="15"/>
      <c r="J7946" s="15"/>
      <c r="K7946" s="15"/>
      <c r="L7946" s="11"/>
      <c r="M7946" s="15"/>
      <c r="N7946" s="15"/>
      <c r="O7946" s="15"/>
      <c r="P7946" s="15"/>
      <c r="Q7946" s="15"/>
      <c r="R7946" s="11"/>
    </row>
    <row r="7947" spans="6:18">
      <c r="F7947" s="15"/>
      <c r="G7947" s="11"/>
      <c r="H7947" s="11"/>
      <c r="I7947" s="15"/>
      <c r="J7947" s="15"/>
      <c r="K7947" s="15"/>
      <c r="L7947" s="11"/>
      <c r="M7947" s="15"/>
      <c r="N7947" s="15"/>
      <c r="O7947" s="15"/>
      <c r="P7947" s="15"/>
      <c r="Q7947" s="15"/>
      <c r="R7947" s="11"/>
    </row>
    <row r="7948" spans="6:18">
      <c r="F7948" s="15"/>
      <c r="G7948" s="11"/>
      <c r="H7948" s="11"/>
      <c r="I7948" s="15"/>
      <c r="J7948" s="15"/>
      <c r="K7948" s="15"/>
      <c r="L7948" s="11"/>
      <c r="M7948" s="15"/>
      <c r="N7948" s="15"/>
      <c r="O7948" s="15"/>
      <c r="P7948" s="15"/>
      <c r="Q7948" s="15"/>
      <c r="R7948" s="11"/>
    </row>
    <row r="7949" spans="6:18">
      <c r="F7949" s="15"/>
      <c r="G7949" s="11"/>
      <c r="H7949" s="11"/>
      <c r="I7949" s="15"/>
      <c r="J7949" s="15"/>
      <c r="K7949" s="15"/>
      <c r="L7949" s="11"/>
      <c r="M7949" s="15"/>
      <c r="N7949" s="15"/>
      <c r="O7949" s="15"/>
      <c r="P7949" s="15"/>
      <c r="Q7949" s="15"/>
      <c r="R7949" s="11"/>
    </row>
    <row r="7950" spans="6:18">
      <c r="F7950" s="15"/>
      <c r="G7950" s="11"/>
      <c r="H7950" s="11"/>
      <c r="I7950" s="15"/>
      <c r="J7950" s="15"/>
      <c r="K7950" s="15"/>
      <c r="L7950" s="11"/>
      <c r="M7950" s="15"/>
      <c r="N7950" s="15"/>
      <c r="O7950" s="15"/>
      <c r="P7950" s="15"/>
      <c r="Q7950" s="15"/>
      <c r="R7950" s="11"/>
    </row>
    <row r="7951" spans="6:18">
      <c r="F7951" s="15"/>
      <c r="G7951" s="11"/>
      <c r="H7951" s="11"/>
      <c r="I7951" s="15"/>
      <c r="J7951" s="15"/>
      <c r="K7951" s="15"/>
      <c r="L7951" s="11"/>
      <c r="M7951" s="15"/>
      <c r="N7951" s="15"/>
      <c r="O7951" s="15"/>
      <c r="P7951" s="15"/>
      <c r="Q7951" s="15"/>
      <c r="R7951" s="11"/>
    </row>
    <row r="7952" spans="6:18">
      <c r="F7952" s="15"/>
      <c r="G7952" s="11"/>
      <c r="H7952" s="11"/>
      <c r="I7952" s="15"/>
      <c r="J7952" s="15"/>
      <c r="K7952" s="15"/>
      <c r="L7952" s="11"/>
      <c r="M7952" s="15"/>
      <c r="N7952" s="15"/>
      <c r="O7952" s="15"/>
      <c r="P7952" s="15"/>
      <c r="Q7952" s="15"/>
      <c r="R7952" s="11"/>
    </row>
    <row r="7953" spans="6:18">
      <c r="F7953" s="15"/>
      <c r="G7953" s="11"/>
      <c r="H7953" s="11"/>
      <c r="I7953" s="15"/>
      <c r="J7953" s="15"/>
      <c r="K7953" s="15"/>
      <c r="L7953" s="11"/>
      <c r="M7953" s="15"/>
      <c r="N7953" s="15"/>
      <c r="O7953" s="15"/>
      <c r="P7953" s="15"/>
      <c r="Q7953" s="15"/>
      <c r="R7953" s="11"/>
    </row>
    <row r="7954" spans="6:18">
      <c r="F7954" s="15"/>
      <c r="G7954" s="11"/>
      <c r="H7954" s="11"/>
      <c r="I7954" s="15"/>
      <c r="J7954" s="15"/>
      <c r="K7954" s="15"/>
      <c r="L7954" s="11"/>
      <c r="M7954" s="15"/>
      <c r="N7954" s="15"/>
      <c r="O7954" s="15"/>
      <c r="P7954" s="15"/>
      <c r="Q7954" s="15"/>
      <c r="R7954" s="11"/>
    </row>
    <row r="7955" spans="6:18">
      <c r="F7955" s="15"/>
      <c r="G7955" s="11"/>
      <c r="H7955" s="11"/>
      <c r="I7955" s="15"/>
      <c r="J7955" s="15"/>
      <c r="K7955" s="15"/>
      <c r="L7955" s="11"/>
      <c r="M7955" s="15"/>
      <c r="N7955" s="15"/>
      <c r="O7955" s="15"/>
      <c r="P7955" s="15"/>
      <c r="Q7955" s="15"/>
      <c r="R7955" s="11"/>
    </row>
    <row r="7956" spans="6:18">
      <c r="F7956" s="15"/>
      <c r="G7956" s="11"/>
      <c r="H7956" s="11"/>
      <c r="I7956" s="15"/>
      <c r="J7956" s="15"/>
      <c r="K7956" s="15"/>
      <c r="L7956" s="11"/>
      <c r="M7956" s="15"/>
      <c r="N7956" s="15"/>
      <c r="O7956" s="15"/>
      <c r="P7956" s="15"/>
      <c r="Q7956" s="15"/>
      <c r="R7956" s="11"/>
    </row>
    <row r="7957" spans="6:18">
      <c r="F7957" s="15"/>
      <c r="G7957" s="11"/>
      <c r="H7957" s="11"/>
      <c r="I7957" s="15"/>
      <c r="J7957" s="15"/>
      <c r="K7957" s="15"/>
      <c r="L7957" s="11"/>
      <c r="M7957" s="15"/>
      <c r="N7957" s="15"/>
      <c r="O7957" s="15"/>
      <c r="P7957" s="15"/>
      <c r="Q7957" s="15"/>
      <c r="R7957" s="11"/>
    </row>
    <row r="7958" spans="6:18">
      <c r="F7958" s="15"/>
      <c r="G7958" s="11"/>
      <c r="H7958" s="11"/>
      <c r="I7958" s="15"/>
      <c r="J7958" s="15"/>
      <c r="K7958" s="15"/>
      <c r="L7958" s="11"/>
      <c r="M7958" s="15"/>
      <c r="N7958" s="15"/>
      <c r="O7958" s="15"/>
      <c r="P7958" s="15"/>
      <c r="Q7958" s="15"/>
      <c r="R7958" s="11"/>
    </row>
    <row r="7959" spans="6:18">
      <c r="F7959" s="15"/>
      <c r="G7959" s="11"/>
      <c r="H7959" s="11"/>
      <c r="I7959" s="15"/>
      <c r="J7959" s="15"/>
      <c r="K7959" s="15"/>
      <c r="L7959" s="11"/>
      <c r="M7959" s="15"/>
      <c r="N7959" s="15"/>
      <c r="O7959" s="15"/>
      <c r="P7959" s="15"/>
      <c r="Q7959" s="15"/>
      <c r="R7959" s="11"/>
    </row>
    <row r="7960" spans="6:18">
      <c r="F7960" s="15"/>
      <c r="G7960" s="11"/>
      <c r="H7960" s="11"/>
      <c r="I7960" s="15"/>
      <c r="J7960" s="15"/>
      <c r="K7960" s="15"/>
      <c r="L7960" s="11"/>
      <c r="M7960" s="15"/>
      <c r="N7960" s="15"/>
      <c r="O7960" s="15"/>
      <c r="P7960" s="15"/>
      <c r="Q7960" s="15"/>
      <c r="R7960" s="11"/>
    </row>
    <row r="7961" spans="6:18">
      <c r="F7961" s="15"/>
      <c r="G7961" s="11"/>
      <c r="H7961" s="11"/>
      <c r="I7961" s="15"/>
      <c r="J7961" s="15"/>
      <c r="K7961" s="15"/>
      <c r="L7961" s="11"/>
      <c r="M7961" s="15"/>
      <c r="N7961" s="15"/>
      <c r="O7961" s="15"/>
      <c r="P7961" s="15"/>
      <c r="Q7961" s="15"/>
      <c r="R7961" s="11"/>
    </row>
    <row r="7962" spans="6:18">
      <c r="F7962" s="15"/>
      <c r="G7962" s="11"/>
      <c r="H7962" s="11"/>
      <c r="I7962" s="15"/>
      <c r="J7962" s="15"/>
      <c r="K7962" s="15"/>
      <c r="L7962" s="11"/>
      <c r="M7962" s="15"/>
      <c r="N7962" s="15"/>
      <c r="O7962" s="15"/>
      <c r="P7962" s="15"/>
      <c r="Q7962" s="15"/>
      <c r="R7962" s="11"/>
    </row>
    <row r="7963" spans="6:18">
      <c r="F7963" s="15"/>
      <c r="G7963" s="11"/>
      <c r="H7963" s="11"/>
      <c r="I7963" s="15"/>
      <c r="J7963" s="15"/>
      <c r="K7963" s="15"/>
      <c r="L7963" s="11"/>
      <c r="M7963" s="15"/>
      <c r="N7963" s="15"/>
      <c r="O7963" s="15"/>
      <c r="P7963" s="15"/>
      <c r="Q7963" s="15"/>
      <c r="R7963" s="11"/>
    </row>
    <row r="7964" spans="6:18">
      <c r="F7964" s="15"/>
      <c r="G7964" s="11"/>
      <c r="H7964" s="11"/>
      <c r="I7964" s="15"/>
      <c r="J7964" s="15"/>
      <c r="K7964" s="15"/>
      <c r="L7964" s="11"/>
      <c r="M7964" s="15"/>
      <c r="N7964" s="15"/>
      <c r="O7964" s="15"/>
      <c r="P7964" s="15"/>
      <c r="Q7964" s="15"/>
      <c r="R7964" s="11"/>
    </row>
    <row r="7965" spans="6:18">
      <c r="F7965" s="15"/>
      <c r="G7965" s="11"/>
      <c r="H7965" s="11"/>
      <c r="I7965" s="15"/>
      <c r="J7965" s="15"/>
      <c r="K7965" s="15"/>
      <c r="L7965" s="11"/>
      <c r="M7965" s="15"/>
      <c r="N7965" s="15"/>
      <c r="O7965" s="15"/>
      <c r="P7965" s="15"/>
      <c r="Q7965" s="15"/>
      <c r="R7965" s="11"/>
    </row>
    <row r="7966" spans="6:18">
      <c r="F7966" s="15"/>
      <c r="G7966" s="11"/>
      <c r="H7966" s="11"/>
      <c r="I7966" s="15"/>
      <c r="J7966" s="15"/>
      <c r="K7966" s="15"/>
      <c r="L7966" s="11"/>
      <c r="M7966" s="15"/>
      <c r="N7966" s="15"/>
      <c r="O7966" s="15"/>
      <c r="P7966" s="15"/>
      <c r="Q7966" s="15"/>
      <c r="R7966" s="11"/>
    </row>
    <row r="7967" spans="6:18">
      <c r="F7967" s="15"/>
      <c r="G7967" s="11"/>
      <c r="H7967" s="11"/>
      <c r="I7967" s="15"/>
      <c r="J7967" s="15"/>
      <c r="K7967" s="15"/>
      <c r="L7967" s="11"/>
      <c r="M7967" s="15"/>
      <c r="N7967" s="15"/>
      <c r="O7967" s="15"/>
      <c r="P7967" s="15"/>
      <c r="Q7967" s="15"/>
      <c r="R7967" s="11"/>
    </row>
    <row r="7968" spans="6:18">
      <c r="F7968" s="15"/>
      <c r="G7968" s="11"/>
      <c r="H7968" s="11"/>
      <c r="I7968" s="15"/>
      <c r="J7968" s="15"/>
      <c r="K7968" s="15"/>
      <c r="L7968" s="11"/>
      <c r="M7968" s="15"/>
      <c r="N7968" s="15"/>
      <c r="O7968" s="15"/>
      <c r="P7968" s="15"/>
      <c r="Q7968" s="15"/>
      <c r="R7968" s="11"/>
    </row>
    <row r="7969" spans="6:18">
      <c r="F7969" s="15"/>
      <c r="G7969" s="11"/>
      <c r="H7969" s="11"/>
      <c r="I7969" s="15"/>
      <c r="J7969" s="15"/>
      <c r="K7969" s="15"/>
      <c r="L7969" s="11"/>
      <c r="M7969" s="15"/>
      <c r="N7969" s="15"/>
      <c r="O7969" s="15"/>
      <c r="P7969" s="15"/>
      <c r="Q7969" s="15"/>
      <c r="R7969" s="11"/>
    </row>
    <row r="7970" spans="6:18">
      <c r="F7970" s="15"/>
      <c r="G7970" s="11"/>
      <c r="H7970" s="11"/>
      <c r="I7970" s="15"/>
      <c r="J7970" s="15"/>
      <c r="K7970" s="15"/>
      <c r="L7970" s="11"/>
      <c r="M7970" s="15"/>
      <c r="N7970" s="15"/>
      <c r="O7970" s="15"/>
      <c r="P7970" s="15"/>
      <c r="Q7970" s="15"/>
      <c r="R7970" s="11"/>
    </row>
    <row r="7971" spans="6:18">
      <c r="F7971" s="15"/>
      <c r="G7971" s="11"/>
      <c r="H7971" s="11"/>
      <c r="I7971" s="15"/>
      <c r="J7971" s="15"/>
      <c r="K7971" s="15"/>
      <c r="L7971" s="11"/>
      <c r="M7971" s="15"/>
      <c r="N7971" s="15"/>
      <c r="O7971" s="15"/>
      <c r="P7971" s="15"/>
      <c r="Q7971" s="15"/>
      <c r="R7971" s="11"/>
    </row>
    <row r="7972" spans="6:18">
      <c r="F7972" s="15"/>
      <c r="G7972" s="11"/>
      <c r="H7972" s="11"/>
      <c r="I7972" s="15"/>
      <c r="J7972" s="15"/>
      <c r="K7972" s="15"/>
      <c r="L7972" s="11"/>
      <c r="M7972" s="15"/>
      <c r="N7972" s="15"/>
      <c r="O7972" s="15"/>
      <c r="P7972" s="15"/>
      <c r="Q7972" s="15"/>
      <c r="R7972" s="11"/>
    </row>
    <row r="7973" spans="6:18">
      <c r="F7973" s="15"/>
      <c r="G7973" s="11"/>
      <c r="H7973" s="11"/>
      <c r="I7973" s="15"/>
      <c r="J7973" s="15"/>
      <c r="K7973" s="15"/>
      <c r="L7973" s="11"/>
      <c r="M7973" s="15"/>
      <c r="N7973" s="15"/>
      <c r="O7973" s="15"/>
      <c r="P7973" s="15"/>
      <c r="Q7973" s="15"/>
      <c r="R7973" s="11"/>
    </row>
    <row r="7974" spans="6:18">
      <c r="F7974" s="15"/>
      <c r="G7974" s="11"/>
      <c r="H7974" s="11"/>
      <c r="I7974" s="15"/>
      <c r="J7974" s="15"/>
      <c r="K7974" s="15"/>
      <c r="L7974" s="11"/>
      <c r="M7974" s="15"/>
      <c r="N7974" s="15"/>
      <c r="O7974" s="15"/>
      <c r="P7974" s="15"/>
      <c r="Q7974" s="15"/>
      <c r="R7974" s="11"/>
    </row>
    <row r="7975" spans="6:18">
      <c r="F7975" s="15"/>
      <c r="G7975" s="11"/>
      <c r="H7975" s="11"/>
      <c r="I7975" s="15"/>
      <c r="J7975" s="15"/>
      <c r="K7975" s="15"/>
      <c r="L7975" s="11"/>
      <c r="M7975" s="15"/>
      <c r="N7975" s="15"/>
      <c r="O7975" s="15"/>
      <c r="P7975" s="15"/>
      <c r="Q7975" s="15"/>
      <c r="R7975" s="11"/>
    </row>
    <row r="7976" spans="6:18">
      <c r="F7976" s="15"/>
      <c r="G7976" s="11"/>
      <c r="H7976" s="11"/>
      <c r="I7976" s="15"/>
      <c r="J7976" s="15"/>
      <c r="K7976" s="15"/>
      <c r="L7976" s="11"/>
      <c r="M7976" s="15"/>
      <c r="N7976" s="15"/>
      <c r="O7976" s="15"/>
      <c r="P7976" s="15"/>
      <c r="Q7976" s="15"/>
      <c r="R7976" s="11"/>
    </row>
    <row r="7977" spans="6:18">
      <c r="F7977" s="15"/>
      <c r="G7977" s="11"/>
      <c r="H7977" s="11"/>
      <c r="I7977" s="15"/>
      <c r="J7977" s="15"/>
      <c r="K7977" s="15"/>
      <c r="L7977" s="11"/>
      <c r="M7977" s="15"/>
      <c r="N7977" s="15"/>
      <c r="O7977" s="15"/>
      <c r="P7977" s="15"/>
      <c r="Q7977" s="15"/>
      <c r="R7977" s="11"/>
    </row>
    <row r="7978" spans="6:18">
      <c r="F7978" s="15"/>
      <c r="G7978" s="11"/>
      <c r="H7978" s="11"/>
      <c r="I7978" s="15"/>
      <c r="J7978" s="15"/>
      <c r="K7978" s="15"/>
      <c r="L7978" s="11"/>
      <c r="M7978" s="15"/>
      <c r="N7978" s="15"/>
      <c r="O7978" s="15"/>
      <c r="P7978" s="15"/>
      <c r="Q7978" s="15"/>
      <c r="R7978" s="11"/>
    </row>
    <row r="7979" spans="6:18">
      <c r="F7979" s="15"/>
      <c r="G7979" s="11"/>
      <c r="H7979" s="11"/>
      <c r="I7979" s="15"/>
      <c r="J7979" s="15"/>
      <c r="K7979" s="15"/>
      <c r="L7979" s="11"/>
      <c r="M7979" s="15"/>
      <c r="N7979" s="15"/>
      <c r="O7979" s="15"/>
      <c r="P7979" s="15"/>
      <c r="Q7979" s="15"/>
      <c r="R7979" s="11"/>
    </row>
    <row r="7980" spans="6:18">
      <c r="F7980" s="15"/>
      <c r="G7980" s="11"/>
      <c r="H7980" s="11"/>
      <c r="I7980" s="15"/>
      <c r="J7980" s="15"/>
      <c r="K7980" s="15"/>
      <c r="L7980" s="11"/>
      <c r="M7980" s="15"/>
      <c r="N7980" s="15"/>
      <c r="O7980" s="15"/>
      <c r="P7980" s="15"/>
      <c r="Q7980" s="15"/>
      <c r="R7980" s="11"/>
    </row>
    <row r="7981" spans="6:18">
      <c r="F7981" s="15"/>
      <c r="G7981" s="11"/>
      <c r="H7981" s="11"/>
      <c r="I7981" s="15"/>
      <c r="J7981" s="15"/>
      <c r="K7981" s="15"/>
      <c r="L7981" s="11"/>
      <c r="M7981" s="15"/>
      <c r="N7981" s="15"/>
      <c r="O7981" s="15"/>
      <c r="P7981" s="15"/>
      <c r="Q7981" s="15"/>
      <c r="R7981" s="11"/>
    </row>
    <row r="7982" spans="6:18">
      <c r="F7982" s="15"/>
      <c r="G7982" s="11"/>
      <c r="H7982" s="11"/>
      <c r="I7982" s="15"/>
      <c r="J7982" s="15"/>
      <c r="K7982" s="15"/>
      <c r="L7982" s="11"/>
      <c r="M7982" s="15"/>
      <c r="N7982" s="15"/>
      <c r="O7982" s="15"/>
      <c r="P7982" s="15"/>
      <c r="Q7982" s="15"/>
      <c r="R7982" s="11"/>
    </row>
    <row r="7983" spans="6:18">
      <c r="F7983" s="15"/>
      <c r="G7983" s="11"/>
      <c r="H7983" s="11"/>
      <c r="I7983" s="15"/>
      <c r="J7983" s="15"/>
      <c r="K7983" s="15"/>
      <c r="L7983" s="11"/>
      <c r="M7983" s="15"/>
      <c r="N7983" s="15"/>
      <c r="O7983" s="15"/>
      <c r="P7983" s="15"/>
      <c r="Q7983" s="15"/>
      <c r="R7983" s="11"/>
    </row>
    <row r="7984" spans="6:18">
      <c r="F7984" s="15"/>
      <c r="G7984" s="11"/>
      <c r="H7984" s="11"/>
      <c r="I7984" s="15"/>
      <c r="J7984" s="15"/>
      <c r="K7984" s="15"/>
      <c r="L7984" s="11"/>
      <c r="M7984" s="15"/>
      <c r="N7984" s="15"/>
      <c r="O7984" s="15"/>
      <c r="P7984" s="15"/>
      <c r="Q7984" s="15"/>
      <c r="R7984" s="11"/>
    </row>
    <row r="7985" spans="6:18">
      <c r="F7985" s="15"/>
      <c r="G7985" s="11"/>
      <c r="H7985" s="11"/>
      <c r="I7985" s="15"/>
      <c r="J7985" s="15"/>
      <c r="K7985" s="15"/>
      <c r="L7985" s="11"/>
      <c r="M7985" s="15"/>
      <c r="N7985" s="15"/>
      <c r="O7985" s="15"/>
      <c r="P7985" s="15"/>
      <c r="Q7985" s="15"/>
      <c r="R7985" s="11"/>
    </row>
    <row r="7986" spans="6:18">
      <c r="F7986" s="15"/>
      <c r="G7986" s="11"/>
      <c r="H7986" s="11"/>
      <c r="I7986" s="15"/>
      <c r="J7986" s="15"/>
      <c r="K7986" s="15"/>
      <c r="L7986" s="11"/>
      <c r="M7986" s="15"/>
      <c r="N7986" s="15"/>
      <c r="O7986" s="15"/>
      <c r="P7986" s="15"/>
      <c r="Q7986" s="15"/>
      <c r="R7986" s="11"/>
    </row>
    <row r="7987" spans="6:18">
      <c r="F7987" s="15"/>
      <c r="G7987" s="11"/>
      <c r="H7987" s="11"/>
      <c r="I7987" s="15"/>
      <c r="J7987" s="15"/>
      <c r="K7987" s="15"/>
      <c r="L7987" s="11"/>
      <c r="M7987" s="15"/>
      <c r="N7987" s="15"/>
      <c r="O7987" s="15"/>
      <c r="P7987" s="15"/>
      <c r="Q7987" s="15"/>
      <c r="R7987" s="11"/>
    </row>
    <row r="7988" spans="6:18">
      <c r="F7988" s="15"/>
      <c r="G7988" s="11"/>
      <c r="H7988" s="11"/>
      <c r="I7988" s="15"/>
      <c r="J7988" s="15"/>
      <c r="K7988" s="15"/>
      <c r="L7988" s="11"/>
      <c r="M7988" s="15"/>
      <c r="N7988" s="15"/>
      <c r="O7988" s="15"/>
      <c r="P7988" s="15"/>
      <c r="Q7988" s="15"/>
      <c r="R7988" s="11"/>
    </row>
    <row r="7989" spans="6:18">
      <c r="F7989" s="15"/>
      <c r="G7989" s="11"/>
      <c r="H7989" s="11"/>
      <c r="I7989" s="15"/>
      <c r="J7989" s="15"/>
      <c r="K7989" s="15"/>
      <c r="L7989" s="11"/>
      <c r="M7989" s="15"/>
      <c r="N7989" s="15"/>
      <c r="O7989" s="15"/>
      <c r="P7989" s="15"/>
      <c r="Q7989" s="15"/>
      <c r="R7989" s="11"/>
    </row>
    <row r="7990" spans="6:18">
      <c r="F7990" s="15"/>
      <c r="G7990" s="11"/>
      <c r="H7990" s="11"/>
      <c r="I7990" s="15"/>
      <c r="J7990" s="15"/>
      <c r="K7990" s="15"/>
      <c r="L7990" s="11"/>
      <c r="M7990" s="15"/>
      <c r="N7990" s="15"/>
      <c r="O7990" s="15"/>
      <c r="P7990" s="15"/>
      <c r="Q7990" s="15"/>
      <c r="R7990" s="11"/>
    </row>
    <row r="7991" spans="6:18">
      <c r="F7991" s="15"/>
      <c r="G7991" s="11"/>
      <c r="H7991" s="11"/>
      <c r="I7991" s="15"/>
      <c r="J7991" s="15"/>
      <c r="K7991" s="15"/>
      <c r="L7991" s="11"/>
      <c r="M7991" s="15"/>
      <c r="N7991" s="15"/>
      <c r="O7991" s="15"/>
      <c r="P7991" s="15"/>
      <c r="Q7991" s="15"/>
      <c r="R7991" s="11"/>
    </row>
    <row r="7992" spans="6:18">
      <c r="F7992" s="15"/>
      <c r="G7992" s="11"/>
      <c r="H7992" s="11"/>
      <c r="I7992" s="15"/>
      <c r="J7992" s="15"/>
      <c r="K7992" s="15"/>
      <c r="L7992" s="11"/>
      <c r="M7992" s="15"/>
      <c r="N7992" s="15"/>
      <c r="O7992" s="15"/>
      <c r="P7992" s="15"/>
      <c r="Q7992" s="15"/>
      <c r="R7992" s="11"/>
    </row>
    <row r="7993" spans="6:18">
      <c r="F7993" s="15"/>
      <c r="G7993" s="11"/>
      <c r="H7993" s="11"/>
      <c r="I7993" s="15"/>
      <c r="J7993" s="15"/>
      <c r="K7993" s="15"/>
      <c r="L7993" s="11"/>
      <c r="M7993" s="15"/>
      <c r="N7993" s="15"/>
      <c r="O7993" s="15"/>
      <c r="P7993" s="15"/>
      <c r="Q7993" s="15"/>
      <c r="R7993" s="11"/>
    </row>
    <row r="7994" spans="6:18">
      <c r="F7994" s="15"/>
      <c r="G7994" s="11"/>
      <c r="H7994" s="11"/>
      <c r="I7994" s="15"/>
      <c r="J7994" s="15"/>
      <c r="K7994" s="15"/>
      <c r="L7994" s="11"/>
      <c r="M7994" s="15"/>
      <c r="N7994" s="15"/>
      <c r="O7994" s="15"/>
      <c r="P7994" s="15"/>
      <c r="Q7994" s="15"/>
      <c r="R7994" s="11"/>
    </row>
    <row r="7995" spans="6:18">
      <c r="F7995" s="15"/>
      <c r="G7995" s="11"/>
      <c r="H7995" s="11"/>
      <c r="I7995" s="15"/>
      <c r="J7995" s="15"/>
      <c r="K7995" s="15"/>
      <c r="L7995" s="11"/>
      <c r="M7995" s="15"/>
      <c r="N7995" s="15"/>
      <c r="O7995" s="15"/>
      <c r="P7995" s="15"/>
      <c r="Q7995" s="15"/>
      <c r="R7995" s="11"/>
    </row>
    <row r="7996" spans="6:18">
      <c r="F7996" s="15"/>
      <c r="G7996" s="11"/>
      <c r="H7996" s="11"/>
      <c r="I7996" s="15"/>
      <c r="J7996" s="15"/>
      <c r="K7996" s="15"/>
      <c r="L7996" s="11"/>
      <c r="M7996" s="15"/>
      <c r="N7996" s="15"/>
      <c r="O7996" s="15"/>
      <c r="P7996" s="15"/>
      <c r="Q7996" s="15"/>
      <c r="R7996" s="11"/>
    </row>
    <row r="7997" spans="6:18">
      <c r="F7997" s="15"/>
      <c r="G7997" s="11"/>
      <c r="H7997" s="11"/>
      <c r="I7997" s="15"/>
      <c r="J7997" s="15"/>
      <c r="K7997" s="15"/>
      <c r="L7997" s="11"/>
      <c r="M7997" s="15"/>
      <c r="N7997" s="15"/>
      <c r="O7997" s="15"/>
      <c r="P7997" s="15"/>
      <c r="Q7997" s="15"/>
      <c r="R7997" s="11"/>
    </row>
    <row r="7998" spans="6:18">
      <c r="F7998" s="15"/>
      <c r="G7998" s="11"/>
      <c r="H7998" s="11"/>
      <c r="I7998" s="15"/>
      <c r="J7998" s="15"/>
      <c r="K7998" s="15"/>
      <c r="L7998" s="11"/>
      <c r="M7998" s="15"/>
      <c r="N7998" s="15"/>
      <c r="O7998" s="15"/>
      <c r="P7998" s="15"/>
      <c r="Q7998" s="15"/>
      <c r="R7998" s="11"/>
    </row>
    <row r="7999" spans="6:18">
      <c r="F7999" s="15"/>
      <c r="G7999" s="11"/>
      <c r="H7999" s="11"/>
      <c r="I7999" s="15"/>
      <c r="J7999" s="15"/>
      <c r="K7999" s="15"/>
      <c r="L7999" s="11"/>
      <c r="M7999" s="15"/>
      <c r="N7999" s="15"/>
      <c r="O7999" s="15"/>
      <c r="P7999" s="15"/>
      <c r="Q7999" s="15"/>
      <c r="R7999" s="11"/>
    </row>
    <row r="8000" spans="6:18">
      <c r="F8000" s="15"/>
      <c r="G8000" s="11"/>
      <c r="H8000" s="11"/>
      <c r="I8000" s="15"/>
      <c r="J8000" s="15"/>
      <c r="K8000" s="15"/>
      <c r="L8000" s="11"/>
      <c r="M8000" s="15"/>
      <c r="N8000" s="15"/>
      <c r="O8000" s="15"/>
      <c r="P8000" s="15"/>
      <c r="Q8000" s="15"/>
      <c r="R8000" s="11"/>
    </row>
    <row r="8001" spans="6:18">
      <c r="F8001" s="15"/>
      <c r="G8001" s="11"/>
      <c r="H8001" s="11"/>
      <c r="I8001" s="15"/>
      <c r="J8001" s="15"/>
      <c r="K8001" s="15"/>
      <c r="L8001" s="11"/>
      <c r="M8001" s="15"/>
      <c r="N8001" s="15"/>
      <c r="O8001" s="15"/>
      <c r="P8001" s="15"/>
      <c r="Q8001" s="15"/>
      <c r="R8001" s="11"/>
    </row>
    <row r="8002" spans="6:18">
      <c r="F8002" s="15"/>
      <c r="G8002" s="11"/>
      <c r="H8002" s="11"/>
      <c r="I8002" s="15"/>
      <c r="J8002" s="15"/>
      <c r="K8002" s="15"/>
      <c r="L8002" s="11"/>
      <c r="M8002" s="15"/>
      <c r="N8002" s="15"/>
      <c r="O8002" s="15"/>
      <c r="P8002" s="15"/>
      <c r="Q8002" s="15"/>
      <c r="R8002" s="11"/>
    </row>
    <row r="8003" spans="6:18">
      <c r="F8003" s="15"/>
      <c r="G8003" s="11"/>
      <c r="H8003" s="11"/>
      <c r="I8003" s="15"/>
      <c r="J8003" s="15"/>
      <c r="K8003" s="15"/>
      <c r="L8003" s="11"/>
      <c r="M8003" s="15"/>
      <c r="N8003" s="15"/>
      <c r="O8003" s="15"/>
      <c r="P8003" s="15"/>
      <c r="Q8003" s="15"/>
      <c r="R8003" s="11"/>
    </row>
    <row r="8004" spans="6:18">
      <c r="F8004" s="15"/>
      <c r="G8004" s="11"/>
      <c r="H8004" s="11"/>
      <c r="I8004" s="15"/>
      <c r="J8004" s="15"/>
      <c r="K8004" s="15"/>
      <c r="L8004" s="11"/>
      <c r="M8004" s="15"/>
      <c r="N8004" s="15"/>
      <c r="O8004" s="15"/>
      <c r="P8004" s="15"/>
      <c r="Q8004" s="15"/>
      <c r="R8004" s="11"/>
    </row>
    <row r="8005" spans="6:18">
      <c r="F8005" s="15"/>
      <c r="G8005" s="11"/>
      <c r="H8005" s="11"/>
      <c r="I8005" s="15"/>
      <c r="J8005" s="15"/>
      <c r="K8005" s="15"/>
      <c r="L8005" s="11"/>
      <c r="M8005" s="15"/>
      <c r="N8005" s="15"/>
      <c r="O8005" s="15"/>
      <c r="P8005" s="15"/>
      <c r="Q8005" s="15"/>
      <c r="R8005" s="11"/>
    </row>
    <row r="8006" spans="6:18">
      <c r="F8006" s="15"/>
      <c r="G8006" s="11"/>
      <c r="H8006" s="11"/>
      <c r="I8006" s="15"/>
      <c r="J8006" s="15"/>
      <c r="K8006" s="15"/>
      <c r="L8006" s="11"/>
      <c r="M8006" s="15"/>
      <c r="N8006" s="15"/>
      <c r="O8006" s="15"/>
      <c r="P8006" s="15"/>
      <c r="Q8006" s="15"/>
      <c r="R8006" s="11"/>
    </row>
    <row r="8007" spans="6:18">
      <c r="F8007" s="15"/>
      <c r="G8007" s="11"/>
      <c r="H8007" s="11"/>
      <c r="I8007" s="15"/>
      <c r="J8007" s="15"/>
      <c r="K8007" s="15"/>
      <c r="L8007" s="11"/>
      <c r="M8007" s="15"/>
      <c r="N8007" s="15"/>
      <c r="O8007" s="15"/>
      <c r="P8007" s="15"/>
      <c r="Q8007" s="15"/>
      <c r="R8007" s="11"/>
    </row>
    <row r="8008" spans="6:18">
      <c r="F8008" s="15"/>
      <c r="G8008" s="11"/>
      <c r="H8008" s="11"/>
      <c r="I8008" s="15"/>
      <c r="J8008" s="15"/>
      <c r="K8008" s="15"/>
      <c r="L8008" s="11"/>
      <c r="M8008" s="15"/>
      <c r="N8008" s="15"/>
      <c r="O8008" s="15"/>
      <c r="P8008" s="15"/>
      <c r="Q8008" s="15"/>
      <c r="R8008" s="11"/>
    </row>
    <row r="8009" spans="6:18">
      <c r="F8009" s="15"/>
      <c r="G8009" s="11"/>
      <c r="H8009" s="11"/>
      <c r="I8009" s="15"/>
      <c r="J8009" s="15"/>
      <c r="K8009" s="15"/>
      <c r="L8009" s="11"/>
      <c r="M8009" s="15"/>
      <c r="N8009" s="15"/>
      <c r="O8009" s="15"/>
      <c r="P8009" s="15"/>
      <c r="Q8009" s="15"/>
      <c r="R8009" s="11"/>
    </row>
    <row r="8010" spans="6:18">
      <c r="F8010" s="15"/>
      <c r="G8010" s="11"/>
      <c r="H8010" s="11"/>
      <c r="I8010" s="15"/>
      <c r="J8010" s="15"/>
      <c r="K8010" s="15"/>
      <c r="L8010" s="11"/>
      <c r="M8010" s="15"/>
      <c r="N8010" s="15"/>
      <c r="O8010" s="15"/>
      <c r="P8010" s="15"/>
      <c r="Q8010" s="15"/>
      <c r="R8010" s="11"/>
    </row>
    <row r="8011" spans="6:18">
      <c r="F8011" s="15"/>
      <c r="G8011" s="11"/>
      <c r="H8011" s="11"/>
      <c r="I8011" s="15"/>
      <c r="J8011" s="15"/>
      <c r="K8011" s="15"/>
      <c r="L8011" s="11"/>
      <c r="M8011" s="15"/>
      <c r="N8011" s="15"/>
      <c r="O8011" s="15"/>
      <c r="P8011" s="15"/>
      <c r="Q8011" s="15"/>
      <c r="R8011" s="11"/>
    </row>
    <row r="8012" spans="6:18">
      <c r="F8012" s="15"/>
      <c r="G8012" s="11"/>
      <c r="H8012" s="11"/>
      <c r="I8012" s="15"/>
      <c r="J8012" s="15"/>
      <c r="K8012" s="15"/>
      <c r="L8012" s="11"/>
      <c r="M8012" s="15"/>
      <c r="N8012" s="15"/>
      <c r="O8012" s="15"/>
      <c r="P8012" s="15"/>
      <c r="Q8012" s="15"/>
      <c r="R8012" s="11"/>
    </row>
    <row r="8013" spans="6:18">
      <c r="F8013" s="15"/>
      <c r="G8013" s="11"/>
      <c r="H8013" s="11"/>
      <c r="I8013" s="15"/>
      <c r="J8013" s="15"/>
      <c r="K8013" s="15"/>
      <c r="L8013" s="11"/>
      <c r="M8013" s="15"/>
      <c r="N8013" s="15"/>
      <c r="O8013" s="15"/>
      <c r="P8013" s="15"/>
      <c r="Q8013" s="15"/>
      <c r="R8013" s="11"/>
    </row>
    <row r="8014" spans="6:18">
      <c r="F8014" s="15"/>
      <c r="G8014" s="11"/>
      <c r="H8014" s="11"/>
      <c r="I8014" s="15"/>
      <c r="J8014" s="15"/>
      <c r="K8014" s="15"/>
      <c r="L8014" s="11"/>
      <c r="M8014" s="15"/>
      <c r="N8014" s="15"/>
      <c r="O8014" s="15"/>
      <c r="P8014" s="15"/>
      <c r="Q8014" s="15"/>
      <c r="R8014" s="11"/>
    </row>
    <row r="8015" spans="6:18">
      <c r="F8015" s="15"/>
      <c r="G8015" s="11"/>
      <c r="H8015" s="11"/>
      <c r="I8015" s="15"/>
      <c r="J8015" s="15"/>
      <c r="K8015" s="15"/>
      <c r="L8015" s="11"/>
      <c r="M8015" s="15"/>
      <c r="N8015" s="15"/>
      <c r="O8015" s="15"/>
      <c r="P8015" s="15"/>
      <c r="Q8015" s="15"/>
      <c r="R8015" s="11"/>
    </row>
    <row r="8016" spans="6:18">
      <c r="F8016" s="15"/>
      <c r="G8016" s="11"/>
      <c r="H8016" s="11"/>
      <c r="I8016" s="15"/>
      <c r="J8016" s="15"/>
      <c r="K8016" s="15"/>
      <c r="L8016" s="11"/>
      <c r="M8016" s="15"/>
      <c r="N8016" s="15"/>
      <c r="O8016" s="15"/>
      <c r="P8016" s="15"/>
      <c r="Q8016" s="15"/>
      <c r="R8016" s="11"/>
    </row>
    <row r="8017" spans="6:18">
      <c r="F8017" s="15"/>
      <c r="G8017" s="11"/>
      <c r="H8017" s="11"/>
      <c r="I8017" s="15"/>
      <c r="J8017" s="15"/>
      <c r="K8017" s="15"/>
      <c r="L8017" s="11"/>
      <c r="M8017" s="15"/>
      <c r="N8017" s="15"/>
      <c r="O8017" s="15"/>
      <c r="P8017" s="15"/>
      <c r="Q8017" s="15"/>
      <c r="R8017" s="11"/>
    </row>
    <row r="8018" spans="6:18">
      <c r="F8018" s="15"/>
      <c r="G8018" s="11"/>
      <c r="H8018" s="11"/>
      <c r="I8018" s="15"/>
      <c r="J8018" s="15"/>
      <c r="K8018" s="15"/>
      <c r="L8018" s="11"/>
      <c r="M8018" s="15"/>
      <c r="N8018" s="15"/>
      <c r="O8018" s="15"/>
      <c r="P8018" s="15"/>
      <c r="Q8018" s="15"/>
      <c r="R8018" s="11"/>
    </row>
    <row r="8019" spans="6:18">
      <c r="F8019" s="15"/>
      <c r="G8019" s="11"/>
      <c r="H8019" s="11"/>
      <c r="I8019" s="15"/>
      <c r="J8019" s="15"/>
      <c r="K8019" s="15"/>
      <c r="L8019" s="11"/>
      <c r="M8019" s="15"/>
      <c r="N8019" s="15"/>
      <c r="O8019" s="15"/>
      <c r="P8019" s="15"/>
      <c r="Q8019" s="15"/>
      <c r="R8019" s="11"/>
    </row>
    <row r="8020" spans="6:18">
      <c r="F8020" s="15"/>
      <c r="G8020" s="11"/>
      <c r="H8020" s="11"/>
      <c r="I8020" s="15"/>
      <c r="J8020" s="15"/>
      <c r="K8020" s="15"/>
      <c r="L8020" s="11"/>
      <c r="M8020" s="15"/>
      <c r="N8020" s="15"/>
      <c r="O8020" s="15"/>
      <c r="P8020" s="15"/>
      <c r="Q8020" s="15"/>
      <c r="R8020" s="11"/>
    </row>
    <row r="8021" spans="6:18">
      <c r="F8021" s="15"/>
      <c r="G8021" s="11"/>
      <c r="H8021" s="11"/>
      <c r="I8021" s="15"/>
      <c r="J8021" s="15"/>
      <c r="K8021" s="15"/>
      <c r="L8021" s="11"/>
      <c r="M8021" s="15"/>
      <c r="N8021" s="15"/>
      <c r="O8021" s="15"/>
      <c r="P8021" s="15"/>
      <c r="Q8021" s="15"/>
      <c r="R8021" s="11"/>
    </row>
    <row r="8022" spans="6:18">
      <c r="F8022" s="15"/>
      <c r="G8022" s="11"/>
      <c r="H8022" s="11"/>
      <c r="I8022" s="15"/>
      <c r="J8022" s="15"/>
      <c r="K8022" s="15"/>
      <c r="L8022" s="11"/>
      <c r="M8022" s="15"/>
      <c r="N8022" s="15"/>
      <c r="O8022" s="15"/>
      <c r="P8022" s="15"/>
      <c r="Q8022" s="15"/>
      <c r="R8022" s="11"/>
    </row>
    <row r="8023" spans="6:18">
      <c r="F8023" s="15"/>
      <c r="G8023" s="11"/>
      <c r="H8023" s="11"/>
      <c r="I8023" s="15"/>
      <c r="J8023" s="15"/>
      <c r="K8023" s="15"/>
      <c r="L8023" s="11"/>
      <c r="M8023" s="15"/>
      <c r="N8023" s="15"/>
      <c r="O8023" s="15"/>
      <c r="P8023" s="15"/>
      <c r="Q8023" s="15"/>
      <c r="R8023" s="11"/>
    </row>
    <row r="8024" spans="6:18">
      <c r="F8024" s="15"/>
      <c r="G8024" s="11"/>
      <c r="H8024" s="11"/>
      <c r="I8024" s="15"/>
      <c r="J8024" s="15"/>
      <c r="K8024" s="15"/>
      <c r="L8024" s="11"/>
      <c r="M8024" s="15"/>
      <c r="N8024" s="15"/>
      <c r="O8024" s="15"/>
      <c r="P8024" s="15"/>
      <c r="Q8024" s="15"/>
      <c r="R8024" s="11"/>
    </row>
    <row r="8025" spans="6:18">
      <c r="F8025" s="15"/>
      <c r="G8025" s="11"/>
      <c r="H8025" s="11"/>
      <c r="I8025" s="15"/>
      <c r="J8025" s="15"/>
      <c r="K8025" s="15"/>
      <c r="L8025" s="11"/>
      <c r="M8025" s="15"/>
      <c r="N8025" s="15"/>
      <c r="O8025" s="15"/>
      <c r="P8025" s="15"/>
      <c r="Q8025" s="15"/>
      <c r="R8025" s="11"/>
    </row>
    <row r="8026" spans="6:18">
      <c r="F8026" s="15"/>
      <c r="G8026" s="11"/>
      <c r="H8026" s="11"/>
      <c r="I8026" s="15"/>
      <c r="J8026" s="15"/>
      <c r="K8026" s="15"/>
      <c r="L8026" s="11"/>
      <c r="M8026" s="15"/>
      <c r="N8026" s="15"/>
      <c r="O8026" s="15"/>
      <c r="P8026" s="15"/>
      <c r="Q8026" s="15"/>
      <c r="R8026" s="11"/>
    </row>
    <row r="8027" spans="6:18">
      <c r="F8027" s="15"/>
      <c r="G8027" s="11"/>
      <c r="H8027" s="11"/>
      <c r="I8027" s="15"/>
      <c r="J8027" s="15"/>
      <c r="K8027" s="15"/>
      <c r="L8027" s="11"/>
      <c r="M8027" s="15"/>
      <c r="N8027" s="15"/>
      <c r="O8027" s="15"/>
      <c r="P8027" s="15"/>
      <c r="Q8027" s="15"/>
      <c r="R8027" s="11"/>
    </row>
    <row r="8028" spans="6:18">
      <c r="F8028" s="15"/>
      <c r="G8028" s="11"/>
      <c r="H8028" s="11"/>
      <c r="I8028" s="15"/>
      <c r="J8028" s="15"/>
      <c r="K8028" s="15"/>
      <c r="L8028" s="11"/>
      <c r="M8028" s="15"/>
      <c r="N8028" s="15"/>
      <c r="O8028" s="15"/>
      <c r="P8028" s="15"/>
      <c r="Q8028" s="15"/>
      <c r="R8028" s="11"/>
    </row>
    <row r="8029" spans="6:18">
      <c r="F8029" s="15"/>
      <c r="G8029" s="11"/>
      <c r="H8029" s="11"/>
      <c r="I8029" s="15"/>
      <c r="J8029" s="15"/>
      <c r="K8029" s="15"/>
      <c r="L8029" s="11"/>
      <c r="M8029" s="15"/>
      <c r="N8029" s="15"/>
      <c r="O8029" s="15"/>
      <c r="P8029" s="15"/>
      <c r="Q8029" s="15"/>
      <c r="R8029" s="11"/>
    </row>
    <row r="8030" spans="6:18">
      <c r="F8030" s="15"/>
      <c r="G8030" s="11"/>
      <c r="H8030" s="11"/>
      <c r="I8030" s="15"/>
      <c r="J8030" s="15"/>
      <c r="K8030" s="15"/>
      <c r="L8030" s="11"/>
      <c r="M8030" s="15"/>
      <c r="N8030" s="15"/>
      <c r="O8030" s="15"/>
      <c r="P8030" s="15"/>
      <c r="Q8030" s="15"/>
      <c r="R8030" s="11"/>
    </row>
    <row r="8031" spans="6:18">
      <c r="F8031" s="15"/>
      <c r="G8031" s="11"/>
      <c r="H8031" s="11"/>
      <c r="I8031" s="15"/>
      <c r="J8031" s="15"/>
      <c r="K8031" s="15"/>
      <c r="L8031" s="11"/>
      <c r="M8031" s="15"/>
      <c r="N8031" s="15"/>
      <c r="O8031" s="15"/>
      <c r="P8031" s="15"/>
      <c r="Q8031" s="15"/>
      <c r="R8031" s="11"/>
    </row>
    <row r="8032" spans="6:18">
      <c r="F8032" s="15"/>
      <c r="G8032" s="11"/>
      <c r="H8032" s="11"/>
      <c r="I8032" s="15"/>
      <c r="J8032" s="15"/>
      <c r="K8032" s="15"/>
      <c r="L8032" s="11"/>
      <c r="M8032" s="15"/>
      <c r="N8032" s="15"/>
      <c r="O8032" s="15"/>
      <c r="P8032" s="15"/>
      <c r="Q8032" s="15"/>
      <c r="R8032" s="11"/>
    </row>
    <row r="8033" spans="6:18">
      <c r="F8033" s="15"/>
      <c r="G8033" s="11"/>
      <c r="H8033" s="11"/>
      <c r="I8033" s="15"/>
      <c r="J8033" s="15"/>
      <c r="K8033" s="15"/>
      <c r="L8033" s="11"/>
      <c r="M8033" s="15"/>
      <c r="N8033" s="15"/>
      <c r="O8033" s="15"/>
      <c r="P8033" s="15"/>
      <c r="Q8033" s="15"/>
      <c r="R8033" s="11"/>
    </row>
    <row r="8034" spans="6:18">
      <c r="F8034" s="15"/>
      <c r="G8034" s="11"/>
      <c r="H8034" s="11"/>
      <c r="I8034" s="15"/>
      <c r="J8034" s="15"/>
      <c r="K8034" s="15"/>
      <c r="L8034" s="11"/>
      <c r="M8034" s="15"/>
      <c r="N8034" s="15"/>
      <c r="O8034" s="15"/>
      <c r="P8034" s="15"/>
      <c r="Q8034" s="15"/>
      <c r="R8034" s="11"/>
    </row>
    <row r="8035" spans="6:18">
      <c r="F8035" s="15"/>
      <c r="G8035" s="11"/>
      <c r="H8035" s="11"/>
      <c r="I8035" s="15"/>
      <c r="J8035" s="15"/>
      <c r="K8035" s="15"/>
      <c r="L8035" s="11"/>
      <c r="M8035" s="15"/>
      <c r="N8035" s="15"/>
      <c r="O8035" s="15"/>
      <c r="P8035" s="15"/>
      <c r="Q8035" s="15"/>
      <c r="R8035" s="11"/>
    </row>
    <row r="8036" spans="6:18">
      <c r="F8036" s="15"/>
      <c r="G8036" s="11"/>
      <c r="H8036" s="11"/>
      <c r="I8036" s="15"/>
      <c r="J8036" s="15"/>
      <c r="K8036" s="15"/>
      <c r="L8036" s="11"/>
      <c r="M8036" s="15"/>
      <c r="N8036" s="15"/>
      <c r="O8036" s="15"/>
      <c r="P8036" s="15"/>
      <c r="Q8036" s="15"/>
      <c r="R8036" s="11"/>
    </row>
    <row r="8037" spans="6:18">
      <c r="F8037" s="15"/>
      <c r="G8037" s="11"/>
      <c r="H8037" s="11"/>
      <c r="I8037" s="15"/>
      <c r="J8037" s="15"/>
      <c r="K8037" s="15"/>
      <c r="L8037" s="11"/>
      <c r="M8037" s="15"/>
      <c r="N8037" s="15"/>
      <c r="O8037" s="15"/>
      <c r="P8037" s="15"/>
      <c r="Q8037" s="15"/>
      <c r="R8037" s="11"/>
    </row>
    <row r="8038" spans="6:18">
      <c r="F8038" s="15"/>
      <c r="G8038" s="11"/>
      <c r="H8038" s="11"/>
      <c r="I8038" s="15"/>
      <c r="J8038" s="15"/>
      <c r="K8038" s="15"/>
      <c r="L8038" s="11"/>
      <c r="M8038" s="15"/>
      <c r="N8038" s="15"/>
      <c r="O8038" s="15"/>
      <c r="P8038" s="15"/>
      <c r="Q8038" s="15"/>
      <c r="R8038" s="11"/>
    </row>
    <row r="8039" spans="6:18">
      <c r="F8039" s="15"/>
      <c r="G8039" s="11"/>
      <c r="H8039" s="11"/>
      <c r="I8039" s="15"/>
      <c r="J8039" s="15"/>
      <c r="K8039" s="15"/>
      <c r="L8039" s="11"/>
      <c r="M8039" s="15"/>
      <c r="N8039" s="15"/>
      <c r="O8039" s="15"/>
      <c r="P8039" s="15"/>
      <c r="Q8039" s="15"/>
      <c r="R8039" s="11"/>
    </row>
    <row r="8040" spans="6:18">
      <c r="F8040" s="15"/>
      <c r="G8040" s="11"/>
      <c r="H8040" s="11"/>
      <c r="I8040" s="15"/>
      <c r="J8040" s="15"/>
      <c r="K8040" s="15"/>
      <c r="L8040" s="11"/>
      <c r="M8040" s="15"/>
      <c r="N8040" s="15"/>
      <c r="O8040" s="15"/>
      <c r="P8040" s="15"/>
      <c r="Q8040" s="15"/>
      <c r="R8040" s="11"/>
    </row>
    <row r="8041" spans="6:18">
      <c r="F8041" s="15"/>
      <c r="G8041" s="11"/>
      <c r="H8041" s="11"/>
      <c r="I8041" s="15"/>
      <c r="J8041" s="15"/>
      <c r="K8041" s="15"/>
      <c r="L8041" s="11"/>
      <c r="M8041" s="15"/>
      <c r="N8041" s="15"/>
      <c r="O8041" s="15"/>
      <c r="P8041" s="15"/>
      <c r="Q8041" s="15"/>
      <c r="R8041" s="11"/>
    </row>
    <row r="8042" spans="6:18">
      <c r="F8042" s="15"/>
      <c r="G8042" s="11"/>
      <c r="H8042" s="11"/>
      <c r="I8042" s="15"/>
      <c r="J8042" s="15"/>
      <c r="K8042" s="15"/>
      <c r="L8042" s="11"/>
      <c r="M8042" s="15"/>
      <c r="N8042" s="15"/>
      <c r="O8042" s="15"/>
      <c r="P8042" s="15"/>
      <c r="Q8042" s="15"/>
      <c r="R8042" s="11"/>
    </row>
    <row r="8043" spans="6:18">
      <c r="F8043" s="15"/>
      <c r="G8043" s="11"/>
      <c r="H8043" s="11"/>
      <c r="I8043" s="15"/>
      <c r="J8043" s="15"/>
      <c r="K8043" s="15"/>
      <c r="L8043" s="11"/>
      <c r="M8043" s="15"/>
      <c r="N8043" s="15"/>
      <c r="O8043" s="15"/>
      <c r="P8043" s="15"/>
      <c r="Q8043" s="15"/>
      <c r="R8043" s="11"/>
    </row>
    <row r="8044" spans="6:18">
      <c r="F8044" s="15"/>
      <c r="G8044" s="11"/>
      <c r="H8044" s="11"/>
      <c r="I8044" s="15"/>
      <c r="J8044" s="15"/>
      <c r="K8044" s="15"/>
      <c r="L8044" s="11"/>
      <c r="M8044" s="15"/>
      <c r="N8044" s="15"/>
      <c r="O8044" s="15"/>
      <c r="P8044" s="15"/>
      <c r="Q8044" s="15"/>
      <c r="R8044" s="11"/>
    </row>
    <row r="8045" spans="6:18">
      <c r="F8045" s="15"/>
      <c r="G8045" s="11"/>
      <c r="H8045" s="11"/>
      <c r="I8045" s="15"/>
      <c r="J8045" s="15"/>
      <c r="K8045" s="15"/>
      <c r="L8045" s="11"/>
      <c r="M8045" s="15"/>
      <c r="N8045" s="15"/>
      <c r="O8045" s="15"/>
      <c r="P8045" s="15"/>
      <c r="Q8045" s="15"/>
      <c r="R8045" s="11"/>
    </row>
    <row r="8046" spans="6:18">
      <c r="F8046" s="15"/>
      <c r="G8046" s="11"/>
      <c r="H8046" s="11"/>
      <c r="I8046" s="15"/>
      <c r="J8046" s="15"/>
      <c r="K8046" s="15"/>
      <c r="L8046" s="11"/>
      <c r="M8046" s="15"/>
      <c r="N8046" s="15"/>
      <c r="O8046" s="15"/>
      <c r="P8046" s="15"/>
      <c r="Q8046" s="15"/>
      <c r="R8046" s="11"/>
    </row>
    <row r="8047" spans="6:18">
      <c r="F8047" s="15"/>
      <c r="G8047" s="11"/>
      <c r="H8047" s="11"/>
      <c r="I8047" s="15"/>
      <c r="J8047" s="15"/>
      <c r="K8047" s="15"/>
      <c r="L8047" s="11"/>
      <c r="M8047" s="15"/>
      <c r="N8047" s="15"/>
      <c r="O8047" s="15"/>
      <c r="P8047" s="15"/>
      <c r="Q8047" s="15"/>
      <c r="R8047" s="11"/>
    </row>
    <row r="8048" spans="6:18">
      <c r="F8048" s="15"/>
      <c r="G8048" s="11"/>
      <c r="H8048" s="11"/>
      <c r="I8048" s="15"/>
      <c r="J8048" s="15"/>
      <c r="K8048" s="15"/>
      <c r="L8048" s="11"/>
      <c r="M8048" s="15"/>
      <c r="N8048" s="15"/>
      <c r="O8048" s="15"/>
      <c r="P8048" s="15"/>
      <c r="Q8048" s="15"/>
      <c r="R8048" s="11"/>
    </row>
    <row r="8049" spans="6:18">
      <c r="F8049" s="15"/>
      <c r="G8049" s="11"/>
      <c r="H8049" s="11"/>
      <c r="I8049" s="15"/>
      <c r="J8049" s="15"/>
      <c r="K8049" s="15"/>
      <c r="L8049" s="11"/>
      <c r="M8049" s="15"/>
      <c r="N8049" s="15"/>
      <c r="O8049" s="15"/>
      <c r="P8049" s="15"/>
      <c r="Q8049" s="15"/>
      <c r="R8049" s="11"/>
    </row>
    <row r="8050" spans="6:18">
      <c r="F8050" s="15"/>
      <c r="G8050" s="11"/>
      <c r="H8050" s="11"/>
      <c r="I8050" s="15"/>
      <c r="J8050" s="15"/>
      <c r="K8050" s="15"/>
      <c r="L8050" s="11"/>
      <c r="M8050" s="15"/>
      <c r="N8050" s="15"/>
      <c r="O8050" s="15"/>
      <c r="P8050" s="15"/>
      <c r="Q8050" s="15"/>
      <c r="R8050" s="11"/>
    </row>
    <row r="8051" spans="6:18">
      <c r="F8051" s="15"/>
      <c r="G8051" s="11"/>
      <c r="H8051" s="11"/>
      <c r="I8051" s="15"/>
      <c r="J8051" s="15"/>
      <c r="K8051" s="15"/>
      <c r="L8051" s="11"/>
      <c r="M8051" s="15"/>
      <c r="N8051" s="15"/>
      <c r="O8051" s="15"/>
      <c r="P8051" s="15"/>
      <c r="Q8051" s="15"/>
      <c r="R8051" s="11"/>
    </row>
    <row r="8052" spans="6:18">
      <c r="F8052" s="15"/>
      <c r="G8052" s="11"/>
      <c r="H8052" s="11"/>
      <c r="I8052" s="15"/>
      <c r="J8052" s="15"/>
      <c r="K8052" s="15"/>
      <c r="L8052" s="11"/>
      <c r="M8052" s="15"/>
      <c r="N8052" s="15"/>
      <c r="O8052" s="15"/>
      <c r="P8052" s="15"/>
      <c r="Q8052" s="15"/>
      <c r="R8052" s="11"/>
    </row>
    <row r="8053" spans="6:18">
      <c r="F8053" s="15"/>
      <c r="G8053" s="11"/>
      <c r="H8053" s="11"/>
      <c r="I8053" s="15"/>
      <c r="J8053" s="15"/>
      <c r="K8053" s="15"/>
      <c r="L8053" s="11"/>
      <c r="M8053" s="15"/>
      <c r="N8053" s="15"/>
      <c r="O8053" s="15"/>
      <c r="P8053" s="15"/>
      <c r="Q8053" s="15"/>
      <c r="R8053" s="11"/>
    </row>
    <row r="8054" spans="6:18">
      <c r="F8054" s="15"/>
      <c r="G8054" s="11"/>
      <c r="H8054" s="11"/>
      <c r="I8054" s="15"/>
      <c r="J8054" s="15"/>
      <c r="K8054" s="15"/>
      <c r="L8054" s="11"/>
      <c r="M8054" s="15"/>
      <c r="N8054" s="15"/>
      <c r="O8054" s="15"/>
      <c r="P8054" s="15"/>
      <c r="Q8054" s="15"/>
      <c r="R8054" s="11"/>
    </row>
    <row r="8055" spans="6:18">
      <c r="F8055" s="15"/>
      <c r="G8055" s="11"/>
      <c r="H8055" s="11"/>
      <c r="I8055" s="15"/>
      <c r="J8055" s="15"/>
      <c r="K8055" s="15"/>
      <c r="L8055" s="11"/>
      <c r="M8055" s="15"/>
      <c r="N8055" s="15"/>
      <c r="O8055" s="15"/>
      <c r="P8055" s="15"/>
      <c r="Q8055" s="15"/>
      <c r="R8055" s="11"/>
    </row>
    <row r="8056" spans="6:18">
      <c r="F8056" s="15"/>
      <c r="G8056" s="11"/>
      <c r="H8056" s="11"/>
      <c r="I8056" s="15"/>
      <c r="J8056" s="15"/>
      <c r="K8056" s="15"/>
      <c r="L8056" s="11"/>
      <c r="M8056" s="15"/>
      <c r="N8056" s="15"/>
      <c r="O8056" s="15"/>
      <c r="P8056" s="15"/>
      <c r="Q8056" s="15"/>
      <c r="R8056" s="11"/>
    </row>
    <row r="8057" spans="6:18">
      <c r="F8057" s="15"/>
      <c r="G8057" s="11"/>
      <c r="H8057" s="11"/>
      <c r="I8057" s="15"/>
      <c r="J8057" s="15"/>
      <c r="K8057" s="15"/>
      <c r="L8057" s="11"/>
      <c r="M8057" s="15"/>
      <c r="N8057" s="15"/>
      <c r="O8057" s="15"/>
      <c r="P8057" s="15"/>
      <c r="Q8057" s="15"/>
      <c r="R8057" s="11"/>
    </row>
    <row r="8058" spans="6:18">
      <c r="F8058" s="15"/>
      <c r="G8058" s="11"/>
      <c r="H8058" s="11"/>
      <c r="I8058" s="15"/>
      <c r="J8058" s="15"/>
      <c r="K8058" s="15"/>
      <c r="L8058" s="11"/>
      <c r="M8058" s="15"/>
      <c r="N8058" s="15"/>
      <c r="O8058" s="15"/>
      <c r="P8058" s="15"/>
      <c r="Q8058" s="15"/>
      <c r="R8058" s="11"/>
    </row>
    <row r="8059" spans="6:18">
      <c r="F8059" s="15"/>
      <c r="G8059" s="11"/>
      <c r="H8059" s="11"/>
      <c r="I8059" s="15"/>
      <c r="J8059" s="15"/>
      <c r="K8059" s="15"/>
      <c r="L8059" s="11"/>
      <c r="M8059" s="15"/>
      <c r="N8059" s="15"/>
      <c r="O8059" s="15"/>
      <c r="P8059" s="15"/>
      <c r="Q8059" s="15"/>
      <c r="R8059" s="11"/>
    </row>
    <row r="8060" spans="6:18">
      <c r="F8060" s="15"/>
      <c r="G8060" s="11"/>
      <c r="H8060" s="11"/>
      <c r="I8060" s="15"/>
      <c r="J8060" s="15"/>
      <c r="K8060" s="15"/>
      <c r="L8060" s="11"/>
      <c r="M8060" s="15"/>
      <c r="N8060" s="15"/>
      <c r="O8060" s="15"/>
      <c r="P8060" s="15"/>
      <c r="Q8060" s="15"/>
      <c r="R8060" s="11"/>
    </row>
    <row r="8061" spans="6:18">
      <c r="F8061" s="15"/>
      <c r="G8061" s="11"/>
      <c r="H8061" s="11"/>
      <c r="I8061" s="15"/>
      <c r="J8061" s="15"/>
      <c r="K8061" s="15"/>
      <c r="L8061" s="11"/>
      <c r="M8061" s="15"/>
      <c r="N8061" s="15"/>
      <c r="O8061" s="15"/>
      <c r="P8061" s="15"/>
      <c r="Q8061" s="15"/>
      <c r="R8061" s="11"/>
    </row>
    <row r="8062" spans="6:18">
      <c r="F8062" s="15"/>
      <c r="G8062" s="11"/>
      <c r="H8062" s="11"/>
      <c r="I8062" s="15"/>
      <c r="J8062" s="15"/>
      <c r="K8062" s="15"/>
      <c r="L8062" s="11"/>
      <c r="M8062" s="15"/>
      <c r="N8062" s="15"/>
      <c r="O8062" s="15"/>
      <c r="P8062" s="15"/>
      <c r="Q8062" s="15"/>
      <c r="R8062" s="11"/>
    </row>
    <row r="8063" spans="6:18">
      <c r="F8063" s="15"/>
      <c r="G8063" s="11"/>
      <c r="H8063" s="11"/>
      <c r="I8063" s="15"/>
      <c r="J8063" s="15"/>
      <c r="K8063" s="15"/>
      <c r="L8063" s="11"/>
      <c r="M8063" s="15"/>
      <c r="N8063" s="15"/>
      <c r="O8063" s="15"/>
      <c r="P8063" s="15"/>
      <c r="Q8063" s="15"/>
      <c r="R8063" s="11"/>
    </row>
    <row r="8064" spans="6:18">
      <c r="F8064" s="15"/>
      <c r="G8064" s="11"/>
      <c r="H8064" s="11"/>
      <c r="I8064" s="15"/>
      <c r="J8064" s="15"/>
      <c r="K8064" s="15"/>
      <c r="L8064" s="11"/>
      <c r="M8064" s="15"/>
      <c r="N8064" s="15"/>
      <c r="O8064" s="15"/>
      <c r="P8064" s="15"/>
      <c r="Q8064" s="15"/>
      <c r="R8064" s="11"/>
    </row>
    <row r="8065" spans="6:18">
      <c r="F8065" s="15"/>
      <c r="G8065" s="11"/>
      <c r="H8065" s="11"/>
      <c r="I8065" s="15"/>
      <c r="J8065" s="15"/>
      <c r="K8065" s="15"/>
      <c r="L8065" s="11"/>
      <c r="M8065" s="15"/>
      <c r="N8065" s="15"/>
      <c r="O8065" s="15"/>
      <c r="P8065" s="15"/>
      <c r="Q8065" s="15"/>
      <c r="R8065" s="11"/>
    </row>
    <row r="8066" spans="6:18">
      <c r="F8066" s="15"/>
      <c r="G8066" s="11"/>
      <c r="H8066" s="11"/>
      <c r="I8066" s="15"/>
      <c r="J8066" s="15"/>
      <c r="K8066" s="15"/>
      <c r="L8066" s="11"/>
      <c r="M8066" s="15"/>
      <c r="N8066" s="15"/>
      <c r="O8066" s="15"/>
      <c r="P8066" s="15"/>
      <c r="Q8066" s="15"/>
      <c r="R8066" s="11"/>
    </row>
    <row r="8067" spans="6:18">
      <c r="F8067" s="15"/>
      <c r="G8067" s="11"/>
      <c r="H8067" s="11"/>
      <c r="I8067" s="15"/>
      <c r="J8067" s="15"/>
      <c r="K8067" s="15"/>
      <c r="L8067" s="11"/>
      <c r="M8067" s="15"/>
      <c r="N8067" s="15"/>
      <c r="O8067" s="15"/>
      <c r="P8067" s="15"/>
      <c r="Q8067" s="15"/>
      <c r="R8067" s="11"/>
    </row>
    <row r="8068" spans="6:18">
      <c r="F8068" s="15"/>
      <c r="G8068" s="11"/>
      <c r="H8068" s="11"/>
      <c r="I8068" s="15"/>
      <c r="J8068" s="15"/>
      <c r="K8068" s="15"/>
      <c r="L8068" s="11"/>
      <c r="M8068" s="15"/>
      <c r="N8068" s="15"/>
      <c r="O8068" s="15"/>
      <c r="P8068" s="15"/>
      <c r="Q8068" s="15"/>
      <c r="R8068" s="11"/>
    </row>
    <row r="8069" spans="6:18">
      <c r="F8069" s="15"/>
      <c r="G8069" s="11"/>
      <c r="H8069" s="11"/>
      <c r="I8069" s="15"/>
      <c r="J8069" s="15"/>
      <c r="K8069" s="15"/>
      <c r="L8069" s="11"/>
      <c r="M8069" s="15"/>
      <c r="N8069" s="15"/>
      <c r="O8069" s="15"/>
      <c r="P8069" s="15"/>
      <c r="Q8069" s="15"/>
      <c r="R8069" s="11"/>
    </row>
    <row r="8070" spans="6:18">
      <c r="F8070" s="15"/>
      <c r="G8070" s="11"/>
      <c r="H8070" s="11"/>
      <c r="I8070" s="15"/>
      <c r="J8070" s="15"/>
      <c r="K8070" s="15"/>
      <c r="L8070" s="11"/>
      <c r="M8070" s="15"/>
      <c r="N8070" s="15"/>
      <c r="O8070" s="15"/>
      <c r="P8070" s="15"/>
      <c r="Q8070" s="15"/>
      <c r="R8070" s="11"/>
    </row>
    <row r="8071" spans="6:18">
      <c r="F8071" s="15"/>
      <c r="G8071" s="11"/>
      <c r="H8071" s="11"/>
      <c r="I8071" s="15"/>
      <c r="J8071" s="15"/>
      <c r="K8071" s="15"/>
      <c r="L8071" s="11"/>
      <c r="M8071" s="15"/>
      <c r="N8071" s="15"/>
      <c r="O8071" s="15"/>
      <c r="P8071" s="15"/>
      <c r="Q8071" s="15"/>
      <c r="R8071" s="11"/>
    </row>
    <row r="8072" spans="6:18">
      <c r="F8072" s="15"/>
      <c r="G8072" s="11"/>
      <c r="H8072" s="11"/>
      <c r="I8072" s="15"/>
      <c r="J8072" s="15"/>
      <c r="K8072" s="15"/>
      <c r="L8072" s="11"/>
      <c r="M8072" s="15"/>
      <c r="N8072" s="15"/>
      <c r="O8072" s="15"/>
      <c r="P8072" s="15"/>
      <c r="Q8072" s="15"/>
      <c r="R8072" s="11"/>
    </row>
    <row r="8073" spans="6:18">
      <c r="F8073" s="15"/>
      <c r="G8073" s="11"/>
      <c r="H8073" s="11"/>
      <c r="I8073" s="15"/>
      <c r="J8073" s="15"/>
      <c r="K8073" s="15"/>
      <c r="L8073" s="11"/>
      <c r="M8073" s="15"/>
      <c r="N8073" s="15"/>
      <c r="O8073" s="15"/>
      <c r="P8073" s="15"/>
      <c r="Q8073" s="15"/>
      <c r="R8073" s="11"/>
    </row>
    <row r="8074" spans="6:18">
      <c r="F8074" s="15"/>
      <c r="G8074" s="11"/>
      <c r="H8074" s="11"/>
      <c r="I8074" s="15"/>
      <c r="J8074" s="15"/>
      <c r="K8074" s="15"/>
      <c r="L8074" s="11"/>
      <c r="M8074" s="15"/>
      <c r="N8074" s="15"/>
      <c r="O8074" s="15"/>
      <c r="P8074" s="15"/>
      <c r="Q8074" s="15"/>
      <c r="R8074" s="11"/>
    </row>
    <row r="8075" spans="6:18">
      <c r="F8075" s="15"/>
      <c r="G8075" s="11"/>
      <c r="H8075" s="11"/>
      <c r="I8075" s="15"/>
      <c r="J8075" s="15"/>
      <c r="K8075" s="15"/>
      <c r="L8075" s="11"/>
      <c r="M8075" s="15"/>
      <c r="N8075" s="15"/>
      <c r="O8075" s="15"/>
      <c r="P8075" s="15"/>
      <c r="Q8075" s="15"/>
      <c r="R8075" s="11"/>
    </row>
    <row r="8076" spans="6:18">
      <c r="F8076" s="15"/>
      <c r="G8076" s="11"/>
      <c r="H8076" s="11"/>
      <c r="I8076" s="15"/>
      <c r="J8076" s="15"/>
      <c r="K8076" s="15"/>
      <c r="L8076" s="11"/>
      <c r="M8076" s="15"/>
      <c r="N8076" s="15"/>
      <c r="O8076" s="15"/>
      <c r="P8076" s="15"/>
      <c r="Q8076" s="15"/>
      <c r="R8076" s="11"/>
    </row>
    <row r="8077" spans="6:18">
      <c r="F8077" s="15"/>
      <c r="G8077" s="11"/>
      <c r="H8077" s="11"/>
      <c r="I8077" s="15"/>
      <c r="J8077" s="15"/>
      <c r="K8077" s="15"/>
      <c r="L8077" s="11"/>
      <c r="M8077" s="15"/>
      <c r="N8077" s="15"/>
      <c r="O8077" s="15"/>
      <c r="P8077" s="15"/>
      <c r="Q8077" s="15"/>
      <c r="R8077" s="11"/>
    </row>
    <row r="8078" spans="6:18">
      <c r="F8078" s="15"/>
      <c r="G8078" s="11"/>
      <c r="H8078" s="11"/>
      <c r="I8078" s="15"/>
      <c r="J8078" s="15"/>
      <c r="K8078" s="15"/>
      <c r="L8078" s="11"/>
      <c r="M8078" s="15"/>
      <c r="N8078" s="15"/>
      <c r="O8078" s="15"/>
      <c r="P8078" s="15"/>
      <c r="Q8078" s="15"/>
      <c r="R8078" s="11"/>
    </row>
    <row r="8079" spans="6:18">
      <c r="F8079" s="15"/>
      <c r="G8079" s="11"/>
      <c r="H8079" s="11"/>
      <c r="I8079" s="15"/>
      <c r="J8079" s="15"/>
      <c r="K8079" s="15"/>
      <c r="L8079" s="11"/>
      <c r="M8079" s="15"/>
      <c r="N8079" s="15"/>
      <c r="O8079" s="15"/>
      <c r="P8079" s="15"/>
      <c r="Q8079" s="15"/>
      <c r="R8079" s="11"/>
    </row>
    <row r="8080" spans="6:18">
      <c r="F8080" s="15"/>
      <c r="G8080" s="11"/>
      <c r="H8080" s="11"/>
      <c r="I8080" s="15"/>
      <c r="J8080" s="15"/>
      <c r="K8080" s="15"/>
      <c r="L8080" s="11"/>
      <c r="M8080" s="15"/>
      <c r="N8080" s="15"/>
      <c r="O8080" s="15"/>
      <c r="P8080" s="15"/>
      <c r="Q8080" s="15"/>
      <c r="R8080" s="11"/>
    </row>
    <row r="8081" spans="6:18">
      <c r="F8081" s="15"/>
      <c r="G8081" s="11"/>
      <c r="H8081" s="11"/>
      <c r="I8081" s="15"/>
      <c r="J8081" s="15"/>
      <c r="K8081" s="15"/>
      <c r="L8081" s="11"/>
      <c r="M8081" s="15"/>
      <c r="N8081" s="15"/>
      <c r="O8081" s="15"/>
      <c r="P8081" s="15"/>
      <c r="Q8081" s="15"/>
      <c r="R8081" s="11"/>
    </row>
    <row r="8082" spans="6:18">
      <c r="F8082" s="15"/>
      <c r="G8082" s="11"/>
      <c r="H8082" s="11"/>
      <c r="I8082" s="15"/>
      <c r="J8082" s="15"/>
      <c r="K8082" s="15"/>
      <c r="L8082" s="11"/>
      <c r="M8082" s="15"/>
      <c r="N8082" s="15"/>
      <c r="O8082" s="15"/>
      <c r="P8082" s="15"/>
      <c r="Q8082" s="15"/>
      <c r="R8082" s="11"/>
    </row>
    <row r="8083" spans="6:18">
      <c r="F8083" s="15"/>
      <c r="G8083" s="11"/>
      <c r="H8083" s="11"/>
      <c r="I8083" s="15"/>
      <c r="J8083" s="15"/>
      <c r="K8083" s="15"/>
      <c r="L8083" s="11"/>
      <c r="M8083" s="15"/>
      <c r="N8083" s="15"/>
      <c r="O8083" s="15"/>
      <c r="P8083" s="15"/>
      <c r="Q8083" s="15"/>
      <c r="R8083" s="11"/>
    </row>
    <row r="8084" spans="6:18">
      <c r="F8084" s="15"/>
      <c r="G8084" s="11"/>
      <c r="H8084" s="11"/>
      <c r="I8084" s="15"/>
      <c r="J8084" s="15"/>
      <c r="K8084" s="15"/>
      <c r="L8084" s="11"/>
      <c r="M8084" s="15"/>
      <c r="N8084" s="15"/>
      <c r="O8084" s="15"/>
      <c r="P8084" s="15"/>
      <c r="Q8084" s="15"/>
      <c r="R8084" s="11"/>
    </row>
    <row r="8085" spans="6:18">
      <c r="F8085" s="15"/>
      <c r="G8085" s="11"/>
      <c r="H8085" s="11"/>
      <c r="I8085" s="15"/>
      <c r="J8085" s="15"/>
      <c r="K8085" s="15"/>
      <c r="L8085" s="11"/>
      <c r="M8085" s="15"/>
      <c r="N8085" s="15"/>
      <c r="O8085" s="15"/>
      <c r="P8085" s="15"/>
      <c r="Q8085" s="15"/>
      <c r="R8085" s="11"/>
    </row>
    <row r="8086" spans="6:18">
      <c r="F8086" s="15"/>
      <c r="G8086" s="11"/>
      <c r="H8086" s="11"/>
      <c r="I8086" s="15"/>
      <c r="J8086" s="15"/>
      <c r="K8086" s="15"/>
      <c r="L8086" s="11"/>
      <c r="M8086" s="15"/>
      <c r="N8086" s="15"/>
      <c r="O8086" s="15"/>
      <c r="P8086" s="15"/>
      <c r="Q8086" s="15"/>
      <c r="R8086" s="11"/>
    </row>
    <row r="8087" spans="6:18">
      <c r="F8087" s="15"/>
      <c r="G8087" s="11"/>
      <c r="H8087" s="11"/>
      <c r="I8087" s="15"/>
      <c r="J8087" s="15"/>
      <c r="K8087" s="15"/>
      <c r="L8087" s="11"/>
      <c r="M8087" s="15"/>
      <c r="N8087" s="15"/>
      <c r="O8087" s="15"/>
      <c r="P8087" s="15"/>
      <c r="Q8087" s="15"/>
      <c r="R8087" s="11"/>
    </row>
    <row r="8088" spans="6:18">
      <c r="F8088" s="15"/>
      <c r="G8088" s="11"/>
      <c r="H8088" s="11"/>
      <c r="I8088" s="15"/>
      <c r="J8088" s="15"/>
      <c r="K8088" s="15"/>
      <c r="L8088" s="11"/>
      <c r="M8088" s="15"/>
      <c r="N8088" s="15"/>
      <c r="O8088" s="15"/>
      <c r="P8088" s="15"/>
      <c r="Q8088" s="15"/>
      <c r="R8088" s="11"/>
    </row>
    <row r="8089" spans="6:18">
      <c r="F8089" s="15"/>
      <c r="G8089" s="11"/>
      <c r="H8089" s="11"/>
      <c r="I8089" s="15"/>
      <c r="J8089" s="15"/>
      <c r="K8089" s="15"/>
      <c r="L8089" s="11"/>
      <c r="M8089" s="15"/>
      <c r="N8089" s="15"/>
      <c r="O8089" s="15"/>
      <c r="P8089" s="15"/>
      <c r="Q8089" s="15"/>
      <c r="R8089" s="11"/>
    </row>
    <row r="8090" spans="6:18">
      <c r="F8090" s="15"/>
      <c r="G8090" s="11"/>
      <c r="H8090" s="11"/>
      <c r="I8090" s="15"/>
      <c r="J8090" s="15"/>
      <c r="K8090" s="15"/>
      <c r="L8090" s="11"/>
      <c r="M8090" s="15"/>
      <c r="N8090" s="15"/>
      <c r="O8090" s="15"/>
      <c r="P8090" s="15"/>
      <c r="Q8090" s="15"/>
      <c r="R8090" s="11"/>
    </row>
    <row r="8091" spans="6:18">
      <c r="F8091" s="15"/>
      <c r="G8091" s="11"/>
      <c r="H8091" s="11"/>
      <c r="I8091" s="15"/>
      <c r="J8091" s="15"/>
      <c r="K8091" s="15"/>
      <c r="L8091" s="11"/>
      <c r="M8091" s="15"/>
      <c r="N8091" s="15"/>
      <c r="O8091" s="15"/>
      <c r="P8091" s="15"/>
      <c r="Q8091" s="15"/>
      <c r="R8091" s="11"/>
    </row>
    <row r="8092" spans="6:18">
      <c r="F8092" s="15"/>
      <c r="G8092" s="11"/>
      <c r="H8092" s="11"/>
      <c r="I8092" s="15"/>
      <c r="J8092" s="15"/>
      <c r="K8092" s="15"/>
      <c r="L8092" s="11"/>
      <c r="M8092" s="15"/>
      <c r="N8092" s="15"/>
      <c r="O8092" s="15"/>
      <c r="P8092" s="15"/>
      <c r="Q8092" s="15"/>
      <c r="R8092" s="11"/>
    </row>
    <row r="8093" spans="6:18">
      <c r="F8093" s="15"/>
      <c r="G8093" s="11"/>
      <c r="H8093" s="11"/>
      <c r="I8093" s="15"/>
      <c r="J8093" s="15"/>
      <c r="K8093" s="15"/>
      <c r="L8093" s="11"/>
      <c r="M8093" s="15"/>
      <c r="N8093" s="15"/>
      <c r="O8093" s="15"/>
      <c r="P8093" s="15"/>
      <c r="Q8093" s="15"/>
      <c r="R8093" s="11"/>
    </row>
    <row r="8094" spans="6:18">
      <c r="F8094" s="15"/>
      <c r="G8094" s="11"/>
      <c r="H8094" s="11"/>
      <c r="I8094" s="15"/>
      <c r="J8094" s="15"/>
      <c r="K8094" s="15"/>
      <c r="L8094" s="11"/>
      <c r="M8094" s="15"/>
      <c r="N8094" s="15"/>
      <c r="O8094" s="15"/>
      <c r="P8094" s="15"/>
      <c r="Q8094" s="15"/>
      <c r="R8094" s="11"/>
    </row>
    <row r="8095" spans="6:18">
      <c r="F8095" s="15"/>
      <c r="G8095" s="11"/>
      <c r="H8095" s="11"/>
      <c r="I8095" s="15"/>
      <c r="J8095" s="15"/>
      <c r="K8095" s="15"/>
      <c r="L8095" s="11"/>
      <c r="M8095" s="15"/>
      <c r="N8095" s="15"/>
      <c r="O8095" s="15"/>
      <c r="P8095" s="15"/>
      <c r="Q8095" s="15"/>
      <c r="R8095" s="11"/>
    </row>
    <row r="8096" spans="6:18">
      <c r="F8096" s="15"/>
      <c r="G8096" s="11"/>
      <c r="H8096" s="11"/>
      <c r="I8096" s="15"/>
      <c r="J8096" s="15"/>
      <c r="K8096" s="15"/>
      <c r="L8096" s="11"/>
      <c r="M8096" s="15"/>
      <c r="N8096" s="15"/>
      <c r="O8096" s="15"/>
      <c r="P8096" s="15"/>
      <c r="Q8096" s="15"/>
      <c r="R8096" s="11"/>
    </row>
    <row r="8097" spans="6:18">
      <c r="F8097" s="15"/>
      <c r="G8097" s="11"/>
      <c r="H8097" s="11"/>
      <c r="I8097" s="15"/>
      <c r="J8097" s="15"/>
      <c r="K8097" s="15"/>
      <c r="L8097" s="11"/>
      <c r="M8097" s="15"/>
      <c r="N8097" s="15"/>
      <c r="O8097" s="15"/>
      <c r="P8097" s="15"/>
      <c r="Q8097" s="15"/>
      <c r="R8097" s="11"/>
    </row>
    <row r="8098" spans="6:18">
      <c r="F8098" s="15"/>
      <c r="G8098" s="11"/>
      <c r="H8098" s="11"/>
      <c r="I8098" s="15"/>
      <c r="J8098" s="15"/>
      <c r="K8098" s="15"/>
      <c r="L8098" s="11"/>
      <c r="M8098" s="15"/>
      <c r="N8098" s="15"/>
      <c r="O8098" s="15"/>
      <c r="P8098" s="15"/>
      <c r="Q8098" s="15"/>
      <c r="R8098" s="11"/>
    </row>
    <row r="8099" spans="6:18">
      <c r="F8099" s="15"/>
      <c r="G8099" s="11"/>
      <c r="H8099" s="11"/>
      <c r="I8099" s="15"/>
      <c r="J8099" s="15"/>
      <c r="K8099" s="15"/>
      <c r="L8099" s="11"/>
      <c r="M8099" s="15"/>
      <c r="N8099" s="15"/>
      <c r="O8099" s="15"/>
      <c r="P8099" s="15"/>
      <c r="Q8099" s="15"/>
      <c r="R8099" s="11"/>
    </row>
    <row r="8100" spans="6:18">
      <c r="F8100" s="15"/>
      <c r="G8100" s="11"/>
      <c r="H8100" s="11"/>
      <c r="I8100" s="15"/>
      <c r="J8100" s="15"/>
      <c r="K8100" s="15"/>
      <c r="L8100" s="11"/>
      <c r="M8100" s="15"/>
      <c r="N8100" s="15"/>
      <c r="O8100" s="15"/>
      <c r="P8100" s="15"/>
      <c r="Q8100" s="15"/>
      <c r="R8100" s="11"/>
    </row>
    <row r="8101" spans="6:18">
      <c r="F8101" s="15"/>
      <c r="G8101" s="11"/>
      <c r="H8101" s="11"/>
      <c r="I8101" s="15"/>
      <c r="J8101" s="15"/>
      <c r="K8101" s="15"/>
      <c r="L8101" s="11"/>
      <c r="M8101" s="15"/>
      <c r="N8101" s="15"/>
      <c r="O8101" s="15"/>
      <c r="P8101" s="15"/>
      <c r="Q8101" s="15"/>
      <c r="R8101" s="11"/>
    </row>
    <row r="8102" spans="6:18">
      <c r="F8102" s="15"/>
      <c r="G8102" s="11"/>
      <c r="H8102" s="11"/>
      <c r="I8102" s="15"/>
      <c r="J8102" s="15"/>
      <c r="K8102" s="15"/>
      <c r="L8102" s="11"/>
      <c r="M8102" s="15"/>
      <c r="N8102" s="15"/>
      <c r="O8102" s="15"/>
      <c r="P8102" s="15"/>
      <c r="Q8102" s="15"/>
      <c r="R8102" s="11"/>
    </row>
    <row r="8103" spans="6:18">
      <c r="F8103" s="15"/>
      <c r="G8103" s="11"/>
      <c r="H8103" s="11"/>
      <c r="I8103" s="15"/>
      <c r="J8103" s="15"/>
      <c r="K8103" s="15"/>
      <c r="L8103" s="11"/>
      <c r="M8103" s="15"/>
      <c r="N8103" s="15"/>
      <c r="O8103" s="15"/>
      <c r="P8103" s="15"/>
      <c r="Q8103" s="15"/>
      <c r="R8103" s="11"/>
    </row>
    <row r="8104" spans="6:18">
      <c r="F8104" s="15"/>
      <c r="G8104" s="11"/>
      <c r="H8104" s="11"/>
      <c r="I8104" s="15"/>
      <c r="J8104" s="15"/>
      <c r="K8104" s="15"/>
      <c r="L8104" s="11"/>
      <c r="M8104" s="15"/>
      <c r="N8104" s="15"/>
      <c r="O8104" s="15"/>
      <c r="P8104" s="15"/>
      <c r="Q8104" s="15"/>
      <c r="R8104" s="11"/>
    </row>
    <row r="8105" spans="6:18">
      <c r="F8105" s="15"/>
      <c r="G8105" s="11"/>
      <c r="H8105" s="11"/>
      <c r="I8105" s="15"/>
      <c r="J8105" s="15"/>
      <c r="K8105" s="15"/>
      <c r="L8105" s="11"/>
      <c r="M8105" s="15"/>
      <c r="N8105" s="15"/>
      <c r="O8105" s="15"/>
      <c r="P8105" s="15"/>
      <c r="Q8105" s="15"/>
      <c r="R8105" s="11"/>
    </row>
    <row r="8106" spans="6:18">
      <c r="F8106" s="15"/>
      <c r="G8106" s="11"/>
      <c r="H8106" s="11"/>
      <c r="I8106" s="15"/>
      <c r="J8106" s="15"/>
      <c r="K8106" s="15"/>
      <c r="L8106" s="11"/>
      <c r="M8106" s="15"/>
      <c r="N8106" s="15"/>
      <c r="O8106" s="15"/>
      <c r="P8106" s="15"/>
      <c r="Q8106" s="15"/>
      <c r="R8106" s="11"/>
    </row>
    <row r="8107" spans="6:18">
      <c r="F8107" s="15"/>
      <c r="G8107" s="11"/>
      <c r="H8107" s="11"/>
      <c r="I8107" s="15"/>
      <c r="J8107" s="15"/>
      <c r="K8107" s="15"/>
      <c r="L8107" s="11"/>
      <c r="M8107" s="15"/>
      <c r="N8107" s="15"/>
      <c r="O8107" s="15"/>
      <c r="P8107" s="15"/>
      <c r="Q8107" s="15"/>
      <c r="R8107" s="11"/>
    </row>
    <row r="8108" spans="6:18">
      <c r="F8108" s="15"/>
      <c r="G8108" s="11"/>
      <c r="H8108" s="11"/>
      <c r="I8108" s="15"/>
      <c r="J8108" s="15"/>
      <c r="K8108" s="15"/>
      <c r="L8108" s="11"/>
      <c r="M8108" s="15"/>
      <c r="N8108" s="15"/>
      <c r="O8108" s="15"/>
      <c r="P8108" s="15"/>
      <c r="Q8108" s="15"/>
      <c r="R8108" s="11"/>
    </row>
    <row r="8109" spans="6:18">
      <c r="F8109" s="15"/>
      <c r="G8109" s="11"/>
      <c r="H8109" s="11"/>
      <c r="I8109" s="15"/>
      <c r="J8109" s="15"/>
      <c r="K8109" s="15"/>
      <c r="L8109" s="11"/>
      <c r="M8109" s="15"/>
      <c r="N8109" s="15"/>
      <c r="O8109" s="15"/>
      <c r="P8109" s="15"/>
      <c r="Q8109" s="15"/>
      <c r="R8109" s="11"/>
    </row>
    <row r="8110" spans="6:18">
      <c r="F8110" s="15"/>
      <c r="G8110" s="11"/>
      <c r="H8110" s="11"/>
      <c r="I8110" s="15"/>
      <c r="J8110" s="15"/>
      <c r="K8110" s="15"/>
      <c r="L8110" s="11"/>
      <c r="M8110" s="15"/>
      <c r="N8110" s="15"/>
      <c r="O8110" s="15"/>
      <c r="P8110" s="15"/>
      <c r="Q8110" s="15"/>
      <c r="R8110" s="11"/>
    </row>
    <row r="8111" spans="6:18">
      <c r="F8111" s="15"/>
      <c r="G8111" s="11"/>
      <c r="H8111" s="11"/>
      <c r="I8111" s="15"/>
      <c r="J8111" s="15"/>
      <c r="K8111" s="15"/>
      <c r="L8111" s="11"/>
      <c r="M8111" s="15"/>
      <c r="N8111" s="15"/>
      <c r="O8111" s="15"/>
      <c r="P8111" s="15"/>
      <c r="Q8111" s="15"/>
      <c r="R8111" s="11"/>
    </row>
    <row r="8112" spans="6:18">
      <c r="F8112" s="15"/>
      <c r="G8112" s="11"/>
      <c r="H8112" s="11"/>
      <c r="I8112" s="15"/>
      <c r="J8112" s="15"/>
      <c r="K8112" s="15"/>
      <c r="L8112" s="11"/>
      <c r="M8112" s="15"/>
      <c r="N8112" s="15"/>
      <c r="O8112" s="15"/>
      <c r="P8112" s="15"/>
      <c r="Q8112" s="15"/>
      <c r="R8112" s="11"/>
    </row>
    <row r="8113" spans="6:18">
      <c r="F8113" s="15"/>
      <c r="G8113" s="11"/>
      <c r="H8113" s="11"/>
      <c r="I8113" s="15"/>
      <c r="J8113" s="15"/>
      <c r="K8113" s="15"/>
      <c r="L8113" s="11"/>
      <c r="M8113" s="15"/>
      <c r="N8113" s="15"/>
      <c r="O8113" s="15"/>
      <c r="P8113" s="15"/>
      <c r="Q8113" s="15"/>
      <c r="R8113" s="11"/>
    </row>
    <row r="8114" spans="6:18">
      <c r="F8114" s="15"/>
      <c r="G8114" s="11"/>
      <c r="H8114" s="11"/>
      <c r="I8114" s="15"/>
      <c r="J8114" s="15"/>
      <c r="K8114" s="15"/>
      <c r="L8114" s="11"/>
      <c r="M8114" s="15"/>
      <c r="N8114" s="15"/>
      <c r="O8114" s="15"/>
      <c r="P8114" s="15"/>
      <c r="Q8114" s="15"/>
      <c r="R8114" s="11"/>
    </row>
    <row r="8115" spans="6:18">
      <c r="F8115" s="15"/>
      <c r="G8115" s="11"/>
      <c r="H8115" s="11"/>
      <c r="I8115" s="15"/>
      <c r="J8115" s="15"/>
      <c r="K8115" s="15"/>
      <c r="L8115" s="11"/>
      <c r="M8115" s="15"/>
      <c r="N8115" s="15"/>
      <c r="O8115" s="15"/>
      <c r="P8115" s="15"/>
      <c r="Q8115" s="15"/>
      <c r="R8115" s="11"/>
    </row>
    <row r="8116" spans="6:18">
      <c r="F8116" s="15"/>
      <c r="G8116" s="11"/>
      <c r="H8116" s="11"/>
      <c r="I8116" s="15"/>
      <c r="J8116" s="15"/>
      <c r="K8116" s="15"/>
      <c r="L8116" s="11"/>
      <c r="M8116" s="15"/>
      <c r="N8116" s="15"/>
      <c r="O8116" s="15"/>
      <c r="P8116" s="15"/>
      <c r="Q8116" s="15"/>
      <c r="R8116" s="11"/>
    </row>
    <row r="8117" spans="6:18">
      <c r="F8117" s="15"/>
      <c r="G8117" s="11"/>
      <c r="H8117" s="11"/>
      <c r="I8117" s="15"/>
      <c r="J8117" s="15"/>
      <c r="K8117" s="15"/>
      <c r="L8117" s="11"/>
      <c r="M8117" s="15"/>
      <c r="N8117" s="15"/>
      <c r="O8117" s="15"/>
      <c r="P8117" s="15"/>
      <c r="Q8117" s="15"/>
      <c r="R8117" s="11"/>
    </row>
    <row r="8118" spans="6:18">
      <c r="F8118" s="15"/>
      <c r="G8118" s="11"/>
      <c r="H8118" s="11"/>
      <c r="I8118" s="15"/>
      <c r="J8118" s="15"/>
      <c r="K8118" s="15"/>
      <c r="L8118" s="11"/>
      <c r="M8118" s="15"/>
      <c r="N8118" s="15"/>
      <c r="O8118" s="15"/>
      <c r="P8118" s="15"/>
      <c r="Q8118" s="15"/>
      <c r="R8118" s="11"/>
    </row>
    <row r="8119" spans="6:18">
      <c r="F8119" s="15"/>
      <c r="G8119" s="11"/>
      <c r="H8119" s="11"/>
      <c r="I8119" s="15"/>
      <c r="J8119" s="15"/>
      <c r="K8119" s="15"/>
      <c r="L8119" s="11"/>
      <c r="M8119" s="15"/>
      <c r="N8119" s="15"/>
      <c r="O8119" s="15"/>
      <c r="P8119" s="15"/>
      <c r="Q8119" s="15"/>
      <c r="R8119" s="11"/>
    </row>
    <row r="8120" spans="6:18">
      <c r="F8120" s="15"/>
      <c r="G8120" s="11"/>
      <c r="H8120" s="11"/>
      <c r="I8120" s="15"/>
      <c r="J8120" s="15"/>
      <c r="K8120" s="15"/>
      <c r="L8120" s="11"/>
      <c r="M8120" s="15"/>
      <c r="N8120" s="15"/>
      <c r="O8120" s="15"/>
      <c r="P8120" s="15"/>
      <c r="Q8120" s="15"/>
      <c r="R8120" s="11"/>
    </row>
    <row r="8121" spans="6:18">
      <c r="F8121" s="15"/>
      <c r="G8121" s="11"/>
      <c r="H8121" s="11"/>
      <c r="I8121" s="15"/>
      <c r="J8121" s="15"/>
      <c r="K8121" s="15"/>
      <c r="L8121" s="11"/>
      <c r="M8121" s="15"/>
      <c r="N8121" s="15"/>
      <c r="O8121" s="15"/>
      <c r="P8121" s="15"/>
      <c r="Q8121" s="15"/>
      <c r="R8121" s="11"/>
    </row>
    <row r="8122" spans="6:18">
      <c r="F8122" s="15"/>
      <c r="G8122" s="11"/>
      <c r="H8122" s="11"/>
      <c r="I8122" s="15"/>
      <c r="J8122" s="15"/>
      <c r="K8122" s="15"/>
      <c r="L8122" s="11"/>
      <c r="M8122" s="15"/>
      <c r="N8122" s="15"/>
      <c r="O8122" s="15"/>
      <c r="P8122" s="15"/>
      <c r="Q8122" s="15"/>
      <c r="R8122" s="11"/>
    </row>
    <row r="8123" spans="6:18">
      <c r="F8123" s="15"/>
      <c r="G8123" s="11"/>
      <c r="H8123" s="11"/>
      <c r="I8123" s="15"/>
      <c r="J8123" s="15"/>
      <c r="K8123" s="15"/>
      <c r="L8123" s="11"/>
      <c r="M8123" s="15"/>
      <c r="N8123" s="15"/>
      <c r="O8123" s="15"/>
      <c r="P8123" s="15"/>
      <c r="Q8123" s="15"/>
      <c r="R8123" s="11"/>
    </row>
    <row r="8124" spans="6:18">
      <c r="F8124" s="15"/>
      <c r="G8124" s="11"/>
      <c r="H8124" s="11"/>
      <c r="I8124" s="15"/>
      <c r="J8124" s="15"/>
      <c r="K8124" s="15"/>
      <c r="L8124" s="11"/>
      <c r="M8124" s="15"/>
      <c r="N8124" s="15"/>
      <c r="O8124" s="15"/>
      <c r="P8124" s="15"/>
      <c r="Q8124" s="15"/>
      <c r="R8124" s="11"/>
    </row>
    <row r="8125" spans="6:18">
      <c r="F8125" s="15"/>
      <c r="G8125" s="11"/>
      <c r="H8125" s="11"/>
      <c r="I8125" s="15"/>
      <c r="J8125" s="15"/>
      <c r="K8125" s="15"/>
      <c r="L8125" s="11"/>
      <c r="M8125" s="15"/>
      <c r="N8125" s="15"/>
      <c r="O8125" s="15"/>
      <c r="P8125" s="15"/>
      <c r="Q8125" s="15"/>
      <c r="R8125" s="11"/>
    </row>
    <row r="8126" spans="6:18">
      <c r="F8126" s="15"/>
      <c r="G8126" s="11"/>
      <c r="H8126" s="11"/>
      <c r="I8126" s="15"/>
      <c r="J8126" s="15"/>
      <c r="K8126" s="15"/>
      <c r="L8126" s="11"/>
      <c r="M8126" s="15"/>
      <c r="N8126" s="15"/>
      <c r="O8126" s="15"/>
      <c r="P8126" s="15"/>
      <c r="Q8126" s="15"/>
      <c r="R8126" s="11"/>
    </row>
    <row r="8127" spans="6:18">
      <c r="F8127" s="15"/>
      <c r="G8127" s="11"/>
      <c r="H8127" s="11"/>
      <c r="I8127" s="15"/>
      <c r="J8127" s="15"/>
      <c r="K8127" s="15"/>
      <c r="L8127" s="11"/>
      <c r="M8127" s="15"/>
      <c r="N8127" s="15"/>
      <c r="O8127" s="15"/>
      <c r="P8127" s="15"/>
      <c r="Q8127" s="15"/>
      <c r="R8127" s="11"/>
    </row>
    <row r="8128" spans="6:18">
      <c r="F8128" s="15"/>
      <c r="G8128" s="11"/>
      <c r="H8128" s="11"/>
      <c r="I8128" s="15"/>
      <c r="J8128" s="15"/>
      <c r="K8128" s="15"/>
      <c r="L8128" s="11"/>
      <c r="M8128" s="15"/>
      <c r="N8128" s="15"/>
      <c r="O8128" s="15"/>
      <c r="P8128" s="15"/>
      <c r="Q8128" s="15"/>
      <c r="R8128" s="11"/>
    </row>
    <row r="8129" spans="6:18">
      <c r="F8129" s="15"/>
      <c r="G8129" s="11"/>
      <c r="H8129" s="11"/>
      <c r="I8129" s="15"/>
      <c r="J8129" s="15"/>
      <c r="K8129" s="15"/>
      <c r="L8129" s="11"/>
      <c r="M8129" s="15"/>
      <c r="N8129" s="15"/>
      <c r="O8129" s="15"/>
      <c r="P8129" s="15"/>
      <c r="Q8129" s="15"/>
      <c r="R8129" s="11"/>
    </row>
    <row r="8130" spans="6:18">
      <c r="F8130" s="15"/>
      <c r="G8130" s="11"/>
      <c r="H8130" s="11"/>
      <c r="I8130" s="15"/>
      <c r="J8130" s="15"/>
      <c r="K8130" s="15"/>
      <c r="L8130" s="11"/>
      <c r="M8130" s="15"/>
      <c r="N8130" s="15"/>
      <c r="O8130" s="15"/>
      <c r="P8130" s="15"/>
      <c r="Q8130" s="15"/>
      <c r="R8130" s="11"/>
    </row>
    <row r="8131" spans="6:18">
      <c r="F8131" s="15"/>
      <c r="G8131" s="11"/>
      <c r="H8131" s="11"/>
      <c r="I8131" s="15"/>
      <c r="J8131" s="15"/>
      <c r="K8131" s="15"/>
      <c r="L8131" s="11"/>
      <c r="M8131" s="15"/>
      <c r="N8131" s="15"/>
      <c r="O8131" s="15"/>
      <c r="P8131" s="15"/>
      <c r="Q8131" s="15"/>
      <c r="R8131" s="11"/>
    </row>
    <row r="8132" spans="6:18">
      <c r="F8132" s="15"/>
      <c r="G8132" s="11"/>
      <c r="H8132" s="11"/>
      <c r="I8132" s="15"/>
      <c r="J8132" s="15"/>
      <c r="K8132" s="15"/>
      <c r="L8132" s="11"/>
      <c r="M8132" s="15"/>
      <c r="N8132" s="15"/>
      <c r="O8132" s="15"/>
      <c r="P8132" s="15"/>
      <c r="Q8132" s="15"/>
      <c r="R8132" s="11"/>
    </row>
    <row r="8133" spans="6:18">
      <c r="F8133" s="15"/>
      <c r="G8133" s="11"/>
      <c r="H8133" s="11"/>
      <c r="I8133" s="15"/>
      <c r="J8133" s="15"/>
      <c r="K8133" s="15"/>
      <c r="L8133" s="11"/>
      <c r="M8133" s="15"/>
      <c r="N8133" s="15"/>
      <c r="O8133" s="15"/>
      <c r="P8133" s="15"/>
      <c r="Q8133" s="15"/>
      <c r="R8133" s="11"/>
    </row>
    <row r="8134" spans="6:18">
      <c r="F8134" s="15"/>
      <c r="G8134" s="11"/>
      <c r="H8134" s="11"/>
      <c r="I8134" s="15"/>
      <c r="J8134" s="15"/>
      <c r="K8134" s="15"/>
      <c r="L8134" s="11"/>
      <c r="M8134" s="15"/>
      <c r="N8134" s="15"/>
      <c r="O8134" s="15"/>
      <c r="P8134" s="15"/>
      <c r="Q8134" s="15"/>
      <c r="R8134" s="11"/>
    </row>
    <row r="8135" spans="6:18">
      <c r="F8135" s="15"/>
      <c r="G8135" s="11"/>
      <c r="H8135" s="11"/>
      <c r="I8135" s="15"/>
      <c r="J8135" s="15"/>
      <c r="K8135" s="15"/>
      <c r="L8135" s="11"/>
      <c r="M8135" s="15"/>
      <c r="N8135" s="15"/>
      <c r="O8135" s="15"/>
      <c r="P8135" s="15"/>
      <c r="Q8135" s="15"/>
      <c r="R8135" s="11"/>
    </row>
    <row r="8136" spans="6:18">
      <c r="F8136" s="15"/>
      <c r="G8136" s="11"/>
      <c r="H8136" s="11"/>
      <c r="I8136" s="15"/>
      <c r="J8136" s="15"/>
      <c r="K8136" s="15"/>
      <c r="L8136" s="11"/>
      <c r="M8136" s="15"/>
      <c r="N8136" s="15"/>
      <c r="O8136" s="15"/>
      <c r="P8136" s="15"/>
      <c r="Q8136" s="15"/>
      <c r="R8136" s="11"/>
    </row>
    <row r="8137" spans="6:18">
      <c r="F8137" s="15"/>
      <c r="G8137" s="11"/>
      <c r="H8137" s="11"/>
      <c r="I8137" s="15"/>
      <c r="J8137" s="15"/>
      <c r="K8137" s="15"/>
      <c r="L8137" s="11"/>
      <c r="M8137" s="15"/>
      <c r="N8137" s="15"/>
      <c r="O8137" s="15"/>
      <c r="P8137" s="15"/>
      <c r="Q8137" s="15"/>
      <c r="R8137" s="11"/>
    </row>
    <row r="8138" spans="6:18">
      <c r="F8138" s="15"/>
      <c r="G8138" s="11"/>
      <c r="H8138" s="11"/>
      <c r="I8138" s="15"/>
      <c r="J8138" s="15"/>
      <c r="K8138" s="15"/>
      <c r="L8138" s="11"/>
      <c r="M8138" s="15"/>
      <c r="N8138" s="15"/>
      <c r="O8138" s="15"/>
      <c r="P8138" s="15"/>
      <c r="Q8138" s="15"/>
      <c r="R8138" s="11"/>
    </row>
    <row r="8139" spans="6:18">
      <c r="F8139" s="15"/>
      <c r="G8139" s="11"/>
      <c r="H8139" s="11"/>
      <c r="I8139" s="15"/>
      <c r="J8139" s="15"/>
      <c r="K8139" s="15"/>
      <c r="L8139" s="11"/>
      <c r="M8139" s="15"/>
      <c r="N8139" s="15"/>
      <c r="O8139" s="15"/>
      <c r="P8139" s="15"/>
      <c r="Q8139" s="15"/>
      <c r="R8139" s="11"/>
    </row>
    <row r="8140" spans="6:18">
      <c r="F8140" s="15"/>
      <c r="G8140" s="11"/>
      <c r="H8140" s="11"/>
      <c r="I8140" s="15"/>
      <c r="J8140" s="15"/>
      <c r="K8140" s="15"/>
      <c r="L8140" s="11"/>
      <c r="M8140" s="15"/>
      <c r="N8140" s="15"/>
      <c r="O8140" s="15"/>
      <c r="P8140" s="15"/>
      <c r="Q8140" s="15"/>
      <c r="R8140" s="11"/>
    </row>
    <row r="8141" spans="6:18">
      <c r="F8141" s="15"/>
      <c r="G8141" s="11"/>
      <c r="H8141" s="11"/>
      <c r="I8141" s="15"/>
      <c r="J8141" s="15"/>
      <c r="K8141" s="15"/>
      <c r="L8141" s="11"/>
      <c r="M8141" s="15"/>
      <c r="N8141" s="15"/>
      <c r="O8141" s="15"/>
      <c r="P8141" s="15"/>
      <c r="Q8141" s="15"/>
      <c r="R8141" s="11"/>
    </row>
    <row r="8142" spans="6:18">
      <c r="F8142" s="15"/>
      <c r="G8142" s="11"/>
      <c r="H8142" s="11"/>
      <c r="I8142" s="15"/>
      <c r="J8142" s="15"/>
      <c r="K8142" s="15"/>
      <c r="L8142" s="11"/>
      <c r="M8142" s="15"/>
      <c r="N8142" s="15"/>
      <c r="O8142" s="15"/>
      <c r="P8142" s="15"/>
      <c r="Q8142" s="15"/>
      <c r="R8142" s="11"/>
    </row>
    <row r="8143" spans="6:18">
      <c r="F8143" s="15"/>
      <c r="G8143" s="11"/>
      <c r="H8143" s="11"/>
      <c r="I8143" s="15"/>
      <c r="J8143" s="15"/>
      <c r="K8143" s="15"/>
      <c r="L8143" s="11"/>
      <c r="M8143" s="15"/>
      <c r="N8143" s="15"/>
      <c r="O8143" s="15"/>
      <c r="P8143" s="15"/>
      <c r="Q8143" s="15"/>
      <c r="R8143" s="11"/>
    </row>
    <row r="8144" spans="6:18">
      <c r="F8144" s="15"/>
      <c r="G8144" s="11"/>
      <c r="H8144" s="11"/>
      <c r="I8144" s="15"/>
      <c r="J8144" s="15"/>
      <c r="K8144" s="15"/>
      <c r="L8144" s="11"/>
      <c r="M8144" s="15"/>
      <c r="N8144" s="15"/>
      <c r="O8144" s="15"/>
      <c r="P8144" s="15"/>
      <c r="Q8144" s="15"/>
      <c r="R8144" s="11"/>
    </row>
    <row r="8145" spans="6:18">
      <c r="F8145" s="15"/>
      <c r="G8145" s="11"/>
      <c r="H8145" s="11"/>
      <c r="I8145" s="15"/>
      <c r="J8145" s="15"/>
      <c r="K8145" s="15"/>
      <c r="L8145" s="11"/>
      <c r="M8145" s="15"/>
      <c r="N8145" s="15"/>
      <c r="O8145" s="15"/>
      <c r="P8145" s="15"/>
      <c r="Q8145" s="15"/>
      <c r="R8145" s="11"/>
    </row>
    <row r="8146" spans="6:18">
      <c r="F8146" s="15"/>
      <c r="G8146" s="11"/>
      <c r="H8146" s="11"/>
      <c r="I8146" s="15"/>
      <c r="J8146" s="15"/>
      <c r="K8146" s="15"/>
      <c r="L8146" s="11"/>
      <c r="M8146" s="15"/>
      <c r="N8146" s="15"/>
      <c r="O8146" s="15"/>
      <c r="P8146" s="15"/>
      <c r="Q8146" s="15"/>
      <c r="R8146" s="11"/>
    </row>
    <row r="8147" spans="6:18">
      <c r="F8147" s="15"/>
      <c r="G8147" s="11"/>
      <c r="H8147" s="11"/>
      <c r="I8147" s="15"/>
      <c r="J8147" s="15"/>
      <c r="K8147" s="15"/>
      <c r="L8147" s="11"/>
      <c r="M8147" s="15"/>
      <c r="N8147" s="15"/>
      <c r="O8147" s="15"/>
      <c r="P8147" s="15"/>
      <c r="Q8147" s="15"/>
      <c r="R8147" s="11"/>
    </row>
    <row r="8148" spans="6:18">
      <c r="F8148" s="15"/>
      <c r="G8148" s="11"/>
      <c r="H8148" s="11"/>
      <c r="I8148" s="15"/>
      <c r="J8148" s="15"/>
      <c r="K8148" s="15"/>
      <c r="L8148" s="11"/>
      <c r="M8148" s="15"/>
      <c r="N8148" s="15"/>
      <c r="O8148" s="15"/>
      <c r="P8148" s="15"/>
      <c r="Q8148" s="15"/>
      <c r="R8148" s="11"/>
    </row>
    <row r="8149" spans="6:18">
      <c r="F8149" s="15"/>
      <c r="G8149" s="11"/>
      <c r="H8149" s="11"/>
      <c r="I8149" s="15"/>
      <c r="J8149" s="15"/>
      <c r="K8149" s="15"/>
      <c r="L8149" s="11"/>
      <c r="M8149" s="15"/>
      <c r="N8149" s="15"/>
      <c r="O8149" s="15"/>
      <c r="P8149" s="15"/>
      <c r="Q8149" s="15"/>
      <c r="R8149" s="11"/>
    </row>
    <row r="8150" spans="6:18">
      <c r="F8150" s="15"/>
      <c r="G8150" s="11"/>
      <c r="H8150" s="11"/>
      <c r="I8150" s="15"/>
      <c r="J8150" s="15"/>
      <c r="K8150" s="15"/>
      <c r="L8150" s="11"/>
      <c r="M8150" s="15"/>
      <c r="N8150" s="15"/>
      <c r="O8150" s="15"/>
      <c r="P8150" s="15"/>
      <c r="Q8150" s="15"/>
      <c r="R8150" s="11"/>
    </row>
    <row r="8151" spans="6:18">
      <c r="F8151" s="15"/>
      <c r="G8151" s="11"/>
      <c r="H8151" s="11"/>
      <c r="I8151" s="15"/>
      <c r="J8151" s="15"/>
      <c r="K8151" s="15"/>
      <c r="L8151" s="11"/>
      <c r="M8151" s="15"/>
      <c r="N8151" s="15"/>
      <c r="O8151" s="15"/>
      <c r="P8151" s="15"/>
      <c r="Q8151" s="15"/>
      <c r="R8151" s="11"/>
    </row>
    <row r="8152" spans="6:18">
      <c r="F8152" s="15"/>
      <c r="G8152" s="11"/>
      <c r="H8152" s="11"/>
      <c r="I8152" s="15"/>
      <c r="J8152" s="15"/>
      <c r="K8152" s="15"/>
      <c r="L8152" s="11"/>
      <c r="M8152" s="15"/>
      <c r="N8152" s="15"/>
      <c r="O8152" s="15"/>
      <c r="P8152" s="15"/>
      <c r="Q8152" s="15"/>
      <c r="R8152" s="11"/>
    </row>
    <row r="8153" spans="6:18">
      <c r="F8153" s="15"/>
      <c r="G8153" s="11"/>
      <c r="H8153" s="11"/>
      <c r="I8153" s="15"/>
      <c r="J8153" s="15"/>
      <c r="K8153" s="15"/>
      <c r="L8153" s="11"/>
      <c r="M8153" s="15"/>
      <c r="N8153" s="15"/>
      <c r="O8153" s="15"/>
      <c r="P8153" s="15"/>
      <c r="Q8153" s="15"/>
      <c r="R8153" s="11"/>
    </row>
    <row r="8154" spans="6:18">
      <c r="F8154" s="15"/>
      <c r="G8154" s="11"/>
      <c r="H8154" s="11"/>
      <c r="I8154" s="15"/>
      <c r="J8154" s="15"/>
      <c r="K8154" s="15"/>
      <c r="L8154" s="11"/>
      <c r="M8154" s="15"/>
      <c r="N8154" s="15"/>
      <c r="O8154" s="15"/>
      <c r="P8154" s="15"/>
      <c r="Q8154" s="15"/>
      <c r="R8154" s="11"/>
    </row>
    <row r="8155" spans="6:18">
      <c r="F8155" s="15"/>
      <c r="G8155" s="11"/>
      <c r="H8155" s="11"/>
      <c r="I8155" s="15"/>
      <c r="J8155" s="15"/>
      <c r="K8155" s="15"/>
      <c r="L8155" s="11"/>
      <c r="M8155" s="15"/>
      <c r="N8155" s="15"/>
      <c r="O8155" s="15"/>
      <c r="P8155" s="15"/>
      <c r="Q8155" s="15"/>
      <c r="R8155" s="11"/>
    </row>
    <row r="8156" spans="6:18">
      <c r="F8156" s="15"/>
      <c r="G8156" s="11"/>
      <c r="H8156" s="11"/>
      <c r="I8156" s="15"/>
      <c r="J8156" s="15"/>
      <c r="K8156" s="15"/>
      <c r="L8156" s="11"/>
      <c r="M8156" s="15"/>
      <c r="N8156" s="15"/>
      <c r="O8156" s="15"/>
      <c r="P8156" s="15"/>
      <c r="Q8156" s="15"/>
      <c r="R8156" s="11"/>
    </row>
    <row r="8157" spans="6:18">
      <c r="F8157" s="15"/>
      <c r="G8157" s="11"/>
      <c r="H8157" s="11"/>
      <c r="I8157" s="15"/>
      <c r="J8157" s="15"/>
      <c r="K8157" s="15"/>
      <c r="L8157" s="11"/>
      <c r="M8157" s="15"/>
      <c r="N8157" s="15"/>
      <c r="O8157" s="15"/>
      <c r="P8157" s="15"/>
      <c r="Q8157" s="15"/>
      <c r="R8157" s="11"/>
    </row>
    <row r="8158" spans="6:18">
      <c r="F8158" s="15"/>
      <c r="G8158" s="11"/>
      <c r="H8158" s="11"/>
      <c r="I8158" s="15"/>
      <c r="J8158" s="15"/>
      <c r="K8158" s="15"/>
      <c r="L8158" s="11"/>
      <c r="M8158" s="15"/>
      <c r="N8158" s="15"/>
      <c r="O8158" s="15"/>
      <c r="P8158" s="15"/>
      <c r="Q8158" s="15"/>
      <c r="R8158" s="11"/>
    </row>
    <row r="8159" spans="6:18">
      <c r="F8159" s="15"/>
      <c r="G8159" s="11"/>
      <c r="H8159" s="11"/>
      <c r="I8159" s="15"/>
      <c r="J8159" s="15"/>
      <c r="K8159" s="15"/>
      <c r="L8159" s="11"/>
      <c r="M8159" s="15"/>
      <c r="N8159" s="15"/>
      <c r="O8159" s="15"/>
      <c r="P8159" s="15"/>
      <c r="Q8159" s="15"/>
      <c r="R8159" s="11"/>
    </row>
    <row r="8160" spans="6:18">
      <c r="F8160" s="15"/>
      <c r="G8160" s="11"/>
      <c r="H8160" s="11"/>
      <c r="I8160" s="15"/>
      <c r="J8160" s="15"/>
      <c r="K8160" s="15"/>
      <c r="L8160" s="11"/>
      <c r="M8160" s="15"/>
      <c r="N8160" s="15"/>
      <c r="O8160" s="15"/>
      <c r="P8160" s="15"/>
      <c r="Q8160" s="15"/>
      <c r="R8160" s="11"/>
    </row>
    <row r="8161" spans="6:18">
      <c r="F8161" s="15"/>
      <c r="G8161" s="11"/>
      <c r="H8161" s="11"/>
      <c r="I8161" s="15"/>
      <c r="J8161" s="15"/>
      <c r="K8161" s="15"/>
      <c r="L8161" s="11"/>
      <c r="M8161" s="15"/>
      <c r="N8161" s="15"/>
      <c r="O8161" s="15"/>
      <c r="P8161" s="15"/>
      <c r="Q8161" s="15"/>
      <c r="R8161" s="11"/>
    </row>
    <row r="8162" spans="6:18">
      <c r="F8162" s="15"/>
      <c r="G8162" s="11"/>
      <c r="H8162" s="11"/>
      <c r="I8162" s="15"/>
      <c r="J8162" s="15"/>
      <c r="K8162" s="15"/>
      <c r="L8162" s="11"/>
      <c r="M8162" s="15"/>
      <c r="N8162" s="15"/>
      <c r="O8162" s="15"/>
      <c r="P8162" s="15"/>
      <c r="Q8162" s="15"/>
      <c r="R8162" s="11"/>
    </row>
    <row r="8163" spans="6:18">
      <c r="F8163" s="15"/>
      <c r="G8163" s="11"/>
      <c r="H8163" s="11"/>
      <c r="I8163" s="15"/>
      <c r="J8163" s="15"/>
      <c r="K8163" s="15"/>
      <c r="L8163" s="11"/>
      <c r="M8163" s="15"/>
      <c r="N8163" s="15"/>
      <c r="O8163" s="15"/>
      <c r="P8163" s="15"/>
      <c r="Q8163" s="15"/>
      <c r="R8163" s="11"/>
    </row>
    <row r="8164" spans="6:18">
      <c r="F8164" s="15"/>
      <c r="G8164" s="11"/>
      <c r="H8164" s="11"/>
      <c r="I8164" s="15"/>
      <c r="J8164" s="15"/>
      <c r="K8164" s="15"/>
      <c r="L8164" s="11"/>
      <c r="M8164" s="15"/>
      <c r="N8164" s="15"/>
      <c r="O8164" s="15"/>
      <c r="P8164" s="15"/>
      <c r="Q8164" s="15"/>
      <c r="R8164" s="11"/>
    </row>
    <row r="8165" spans="6:18">
      <c r="F8165" s="15"/>
      <c r="G8165" s="11"/>
      <c r="H8165" s="11"/>
      <c r="I8165" s="15"/>
      <c r="J8165" s="15"/>
      <c r="K8165" s="15"/>
      <c r="L8165" s="11"/>
      <c r="M8165" s="15"/>
      <c r="N8165" s="15"/>
      <c r="O8165" s="15"/>
      <c r="P8165" s="15"/>
      <c r="Q8165" s="15"/>
      <c r="R8165" s="11"/>
    </row>
    <row r="8166" spans="6:18">
      <c r="F8166" s="15"/>
      <c r="G8166" s="11"/>
      <c r="H8166" s="11"/>
      <c r="I8166" s="15"/>
      <c r="J8166" s="15"/>
      <c r="K8166" s="15"/>
      <c r="L8166" s="11"/>
      <c r="M8166" s="15"/>
      <c r="N8166" s="15"/>
      <c r="O8166" s="15"/>
      <c r="P8166" s="15"/>
      <c r="Q8166" s="15"/>
      <c r="R8166" s="11"/>
    </row>
    <row r="8167" spans="6:18">
      <c r="F8167" s="15"/>
      <c r="G8167" s="11"/>
      <c r="H8167" s="11"/>
      <c r="I8167" s="15"/>
      <c r="J8167" s="15"/>
      <c r="K8167" s="15"/>
      <c r="L8167" s="11"/>
      <c r="M8167" s="15"/>
      <c r="N8167" s="15"/>
      <c r="O8167" s="15"/>
      <c r="P8167" s="15"/>
      <c r="Q8167" s="15"/>
      <c r="R8167" s="11"/>
    </row>
    <row r="8168" spans="6:18">
      <c r="F8168" s="15"/>
      <c r="G8168" s="11"/>
      <c r="H8168" s="11"/>
      <c r="I8168" s="15"/>
      <c r="J8168" s="15"/>
      <c r="K8168" s="15"/>
      <c r="L8168" s="11"/>
      <c r="M8168" s="15"/>
      <c r="N8168" s="15"/>
      <c r="O8168" s="15"/>
      <c r="P8168" s="15"/>
      <c r="Q8168" s="15"/>
      <c r="R8168" s="11"/>
    </row>
    <row r="8169" spans="6:18">
      <c r="F8169" s="15"/>
      <c r="G8169" s="11"/>
      <c r="H8169" s="11"/>
      <c r="I8169" s="15"/>
      <c r="J8169" s="15"/>
      <c r="K8169" s="15"/>
      <c r="L8169" s="11"/>
      <c r="M8169" s="15"/>
      <c r="N8169" s="15"/>
      <c r="O8169" s="15"/>
      <c r="P8169" s="15"/>
      <c r="Q8169" s="15"/>
      <c r="R8169" s="11"/>
    </row>
    <row r="8170" spans="6:18">
      <c r="F8170" s="15"/>
      <c r="G8170" s="11"/>
      <c r="H8170" s="11"/>
      <c r="I8170" s="15"/>
      <c r="J8170" s="15"/>
      <c r="K8170" s="15"/>
      <c r="L8170" s="11"/>
      <c r="M8170" s="15"/>
      <c r="N8170" s="15"/>
      <c r="O8170" s="15"/>
      <c r="P8170" s="15"/>
      <c r="Q8170" s="15"/>
      <c r="R8170" s="11"/>
    </row>
    <row r="8171" spans="6:18">
      <c r="F8171" s="15"/>
      <c r="G8171" s="11"/>
      <c r="H8171" s="11"/>
      <c r="I8171" s="15"/>
      <c r="J8171" s="15"/>
      <c r="K8171" s="15"/>
      <c r="L8171" s="11"/>
      <c r="M8171" s="15"/>
      <c r="N8171" s="15"/>
      <c r="O8171" s="15"/>
      <c r="P8171" s="15"/>
      <c r="Q8171" s="15"/>
      <c r="R8171" s="11"/>
    </row>
    <row r="8172" spans="6:18">
      <c r="F8172" s="15"/>
      <c r="G8172" s="11"/>
      <c r="H8172" s="11"/>
      <c r="I8172" s="15"/>
      <c r="J8172" s="15"/>
      <c r="K8172" s="15"/>
      <c r="L8172" s="11"/>
      <c r="M8172" s="15"/>
      <c r="N8172" s="15"/>
      <c r="O8172" s="15"/>
      <c r="P8172" s="15"/>
      <c r="Q8172" s="15"/>
      <c r="R8172" s="11"/>
    </row>
    <row r="8173" spans="6:18">
      <c r="F8173" s="15"/>
      <c r="G8173" s="11"/>
      <c r="H8173" s="11"/>
      <c r="I8173" s="15"/>
      <c r="J8173" s="15"/>
      <c r="K8173" s="15"/>
      <c r="L8173" s="11"/>
      <c r="M8173" s="15"/>
      <c r="N8173" s="15"/>
      <c r="O8173" s="15"/>
      <c r="P8173" s="15"/>
      <c r="Q8173" s="15"/>
      <c r="R8173" s="11"/>
    </row>
    <row r="8174" spans="6:18">
      <c r="F8174" s="15"/>
      <c r="G8174" s="11"/>
      <c r="H8174" s="11"/>
      <c r="I8174" s="15"/>
      <c r="J8174" s="15"/>
      <c r="K8174" s="15"/>
      <c r="L8174" s="11"/>
      <c r="M8174" s="15"/>
      <c r="N8174" s="15"/>
      <c r="O8174" s="15"/>
      <c r="P8174" s="15"/>
      <c r="Q8174" s="15"/>
      <c r="R8174" s="11"/>
    </row>
    <row r="8175" spans="6:18">
      <c r="F8175" s="15"/>
      <c r="G8175" s="11"/>
      <c r="H8175" s="11"/>
      <c r="I8175" s="15"/>
      <c r="J8175" s="15"/>
      <c r="K8175" s="15"/>
      <c r="L8175" s="11"/>
      <c r="M8175" s="15"/>
      <c r="N8175" s="15"/>
      <c r="O8175" s="15"/>
      <c r="P8175" s="15"/>
      <c r="Q8175" s="15"/>
      <c r="R8175" s="11"/>
    </row>
    <row r="8176" spans="6:18">
      <c r="F8176" s="15"/>
      <c r="G8176" s="11"/>
      <c r="H8176" s="11"/>
      <c r="I8176" s="15"/>
      <c r="J8176" s="15"/>
      <c r="K8176" s="15"/>
      <c r="L8176" s="11"/>
      <c r="M8176" s="15"/>
      <c r="N8176" s="15"/>
      <c r="O8176" s="15"/>
      <c r="P8176" s="15"/>
      <c r="Q8176" s="15"/>
      <c r="R8176" s="11"/>
    </row>
    <row r="8177" spans="6:18">
      <c r="F8177" s="15"/>
      <c r="G8177" s="11"/>
      <c r="H8177" s="11"/>
      <c r="I8177" s="15"/>
      <c r="J8177" s="15"/>
      <c r="K8177" s="15"/>
      <c r="L8177" s="11"/>
      <c r="M8177" s="15"/>
      <c r="N8177" s="15"/>
      <c r="O8177" s="15"/>
      <c r="P8177" s="15"/>
      <c r="Q8177" s="15"/>
      <c r="R8177" s="11"/>
    </row>
    <row r="8178" spans="6:18">
      <c r="F8178" s="15"/>
      <c r="G8178" s="11"/>
      <c r="H8178" s="11"/>
      <c r="I8178" s="15"/>
      <c r="J8178" s="15"/>
      <c r="K8178" s="15"/>
      <c r="L8178" s="11"/>
      <c r="M8178" s="15"/>
      <c r="N8178" s="15"/>
      <c r="O8178" s="15"/>
      <c r="P8178" s="15"/>
      <c r="Q8178" s="15"/>
      <c r="R8178" s="11"/>
    </row>
    <row r="8179" spans="6:18">
      <c r="F8179" s="15"/>
      <c r="G8179" s="11"/>
      <c r="H8179" s="11"/>
      <c r="I8179" s="15"/>
      <c r="J8179" s="15"/>
      <c r="K8179" s="15"/>
      <c r="L8179" s="11"/>
      <c r="M8179" s="15"/>
      <c r="N8179" s="15"/>
      <c r="O8179" s="15"/>
      <c r="P8179" s="15"/>
      <c r="Q8179" s="15"/>
      <c r="R8179" s="11"/>
    </row>
    <row r="8180" spans="6:18">
      <c r="F8180" s="15"/>
      <c r="G8180" s="11"/>
      <c r="H8180" s="11"/>
      <c r="I8180" s="15"/>
      <c r="J8180" s="15"/>
      <c r="K8180" s="15"/>
      <c r="L8180" s="11"/>
      <c r="M8180" s="15"/>
      <c r="N8180" s="15"/>
      <c r="O8180" s="15"/>
      <c r="P8180" s="15"/>
      <c r="Q8180" s="15"/>
      <c r="R8180" s="11"/>
    </row>
    <row r="8181" spans="6:18">
      <c r="F8181" s="15"/>
      <c r="G8181" s="11"/>
      <c r="H8181" s="11"/>
      <c r="I8181" s="15"/>
      <c r="J8181" s="15"/>
      <c r="K8181" s="15"/>
      <c r="L8181" s="11"/>
      <c r="M8181" s="15"/>
      <c r="N8181" s="15"/>
      <c r="O8181" s="15"/>
      <c r="P8181" s="15"/>
      <c r="Q8181" s="15"/>
      <c r="R8181" s="11"/>
    </row>
    <row r="8182" spans="6:18">
      <c r="F8182" s="15"/>
      <c r="G8182" s="11"/>
      <c r="H8182" s="11"/>
      <c r="I8182" s="15"/>
      <c r="J8182" s="15"/>
      <c r="K8182" s="15"/>
      <c r="L8182" s="11"/>
      <c r="M8182" s="15"/>
      <c r="N8182" s="15"/>
      <c r="O8182" s="15"/>
      <c r="P8182" s="15"/>
      <c r="Q8182" s="15"/>
      <c r="R8182" s="11"/>
    </row>
    <row r="8183" spans="6:18">
      <c r="F8183" s="15"/>
      <c r="G8183" s="11"/>
      <c r="H8183" s="11"/>
      <c r="I8183" s="15"/>
      <c r="J8183" s="15"/>
      <c r="K8183" s="15"/>
      <c r="L8183" s="11"/>
      <c r="M8183" s="15"/>
      <c r="N8183" s="15"/>
      <c r="O8183" s="15"/>
      <c r="P8183" s="15"/>
      <c r="Q8183" s="15"/>
      <c r="R8183" s="11"/>
    </row>
    <row r="8184" spans="6:18">
      <c r="F8184" s="15"/>
      <c r="G8184" s="11"/>
      <c r="H8184" s="11"/>
      <c r="I8184" s="15"/>
      <c r="J8184" s="15"/>
      <c r="K8184" s="15"/>
      <c r="L8184" s="11"/>
      <c r="M8184" s="15"/>
      <c r="N8184" s="15"/>
      <c r="O8184" s="15"/>
      <c r="P8184" s="15"/>
      <c r="Q8184" s="15"/>
      <c r="R8184" s="11"/>
    </row>
    <row r="8185" spans="6:18">
      <c r="F8185" s="15"/>
      <c r="G8185" s="11"/>
      <c r="H8185" s="11"/>
      <c r="I8185" s="15"/>
      <c r="J8185" s="15"/>
      <c r="K8185" s="15"/>
      <c r="L8185" s="11"/>
      <c r="M8185" s="15"/>
      <c r="N8185" s="15"/>
      <c r="O8185" s="15"/>
      <c r="P8185" s="15"/>
      <c r="Q8185" s="15"/>
      <c r="R8185" s="11"/>
    </row>
    <row r="8186" spans="6:18">
      <c r="F8186" s="15"/>
      <c r="G8186" s="11"/>
      <c r="H8186" s="11"/>
      <c r="I8186" s="15"/>
      <c r="J8186" s="15"/>
      <c r="K8186" s="15"/>
      <c r="L8186" s="11"/>
      <c r="M8186" s="15"/>
      <c r="N8186" s="15"/>
      <c r="O8186" s="15"/>
      <c r="P8186" s="15"/>
      <c r="Q8186" s="15"/>
      <c r="R8186" s="11"/>
    </row>
    <row r="8187" spans="6:18">
      <c r="F8187" s="15"/>
      <c r="G8187" s="11"/>
      <c r="H8187" s="11"/>
      <c r="I8187" s="15"/>
      <c r="J8187" s="15"/>
      <c r="K8187" s="15"/>
      <c r="L8187" s="11"/>
      <c r="M8187" s="15"/>
      <c r="N8187" s="15"/>
      <c r="O8187" s="15"/>
      <c r="P8187" s="15"/>
      <c r="Q8187" s="15"/>
      <c r="R8187" s="11"/>
    </row>
    <row r="8188" spans="6:18">
      <c r="F8188" s="15"/>
      <c r="G8188" s="11"/>
      <c r="H8188" s="11"/>
      <c r="I8188" s="15"/>
      <c r="J8188" s="15"/>
      <c r="K8188" s="15"/>
      <c r="L8188" s="11"/>
      <c r="M8188" s="15"/>
      <c r="N8188" s="15"/>
      <c r="O8188" s="15"/>
      <c r="P8188" s="15"/>
      <c r="Q8188" s="15"/>
      <c r="R8188" s="11"/>
    </row>
    <row r="8189" spans="6:18">
      <c r="F8189" s="15"/>
      <c r="G8189" s="11"/>
      <c r="H8189" s="11"/>
      <c r="I8189" s="15"/>
      <c r="J8189" s="15"/>
      <c r="K8189" s="15"/>
      <c r="L8189" s="11"/>
      <c r="M8189" s="15"/>
      <c r="N8189" s="15"/>
      <c r="O8189" s="15"/>
      <c r="P8189" s="15"/>
      <c r="Q8189" s="15"/>
      <c r="R8189" s="11"/>
    </row>
    <row r="8190" spans="6:18">
      <c r="F8190" s="15"/>
      <c r="G8190" s="11"/>
      <c r="H8190" s="11"/>
      <c r="I8190" s="15"/>
      <c r="J8190" s="15"/>
      <c r="K8190" s="15"/>
      <c r="L8190" s="11"/>
      <c r="M8190" s="15"/>
      <c r="N8190" s="15"/>
      <c r="O8190" s="15"/>
      <c r="P8190" s="15"/>
      <c r="Q8190" s="15"/>
      <c r="R8190" s="11"/>
    </row>
    <row r="8191" spans="6:18">
      <c r="F8191" s="15"/>
      <c r="G8191" s="11"/>
      <c r="H8191" s="11"/>
      <c r="I8191" s="15"/>
      <c r="J8191" s="15"/>
      <c r="K8191" s="15"/>
      <c r="L8191" s="11"/>
      <c r="M8191" s="15"/>
      <c r="N8191" s="15"/>
      <c r="O8191" s="15"/>
      <c r="P8191" s="15"/>
      <c r="Q8191" s="15"/>
      <c r="R8191" s="11"/>
    </row>
    <row r="8192" spans="6:18">
      <c r="F8192" s="15"/>
      <c r="G8192" s="11"/>
      <c r="H8192" s="11"/>
      <c r="I8192" s="15"/>
      <c r="J8192" s="15"/>
      <c r="K8192" s="15"/>
      <c r="L8192" s="11"/>
      <c r="M8192" s="15"/>
      <c r="N8192" s="15"/>
      <c r="O8192" s="15"/>
      <c r="P8192" s="15"/>
      <c r="Q8192" s="15"/>
      <c r="R8192" s="11"/>
    </row>
    <row r="8193" spans="6:18">
      <c r="F8193" s="15"/>
      <c r="G8193" s="11"/>
      <c r="H8193" s="11"/>
      <c r="I8193" s="15"/>
      <c r="J8193" s="15"/>
      <c r="K8193" s="15"/>
      <c r="L8193" s="11"/>
      <c r="M8193" s="15"/>
      <c r="N8193" s="15"/>
      <c r="O8193" s="15"/>
      <c r="P8193" s="15"/>
      <c r="Q8193" s="15"/>
      <c r="R8193" s="11"/>
    </row>
    <row r="8194" spans="6:18">
      <c r="F8194" s="15"/>
      <c r="G8194" s="11"/>
      <c r="H8194" s="11"/>
      <c r="I8194" s="15"/>
      <c r="J8194" s="15"/>
      <c r="K8194" s="15"/>
      <c r="L8194" s="11"/>
      <c r="M8194" s="15"/>
      <c r="N8194" s="15"/>
      <c r="O8194" s="15"/>
      <c r="P8194" s="15"/>
      <c r="Q8194" s="15"/>
      <c r="R8194" s="11"/>
    </row>
    <row r="8195" spans="6:18">
      <c r="F8195" s="15"/>
      <c r="G8195" s="11"/>
      <c r="H8195" s="11"/>
      <c r="I8195" s="15"/>
      <c r="J8195" s="15"/>
      <c r="K8195" s="15"/>
      <c r="L8195" s="11"/>
      <c r="M8195" s="15"/>
      <c r="N8195" s="15"/>
      <c r="O8195" s="15"/>
      <c r="P8195" s="15"/>
      <c r="Q8195" s="15"/>
      <c r="R8195" s="11"/>
    </row>
    <row r="8196" spans="6:18">
      <c r="F8196" s="15"/>
      <c r="G8196" s="11"/>
      <c r="H8196" s="11"/>
      <c r="I8196" s="15"/>
      <c r="J8196" s="15"/>
      <c r="K8196" s="15"/>
      <c r="L8196" s="11"/>
      <c r="M8196" s="15"/>
      <c r="N8196" s="15"/>
      <c r="O8196" s="15"/>
      <c r="P8196" s="15"/>
      <c r="Q8196" s="15"/>
      <c r="R8196" s="11"/>
    </row>
    <row r="8197" spans="6:18">
      <c r="F8197" s="15"/>
      <c r="G8197" s="11"/>
      <c r="H8197" s="11"/>
      <c r="I8197" s="15"/>
      <c r="J8197" s="15"/>
      <c r="K8197" s="15"/>
      <c r="L8197" s="11"/>
      <c r="M8197" s="15"/>
      <c r="N8197" s="15"/>
      <c r="O8197" s="15"/>
      <c r="P8197" s="15"/>
      <c r="Q8197" s="15"/>
      <c r="R8197" s="11"/>
    </row>
    <row r="8198" spans="6:18">
      <c r="F8198" s="15"/>
      <c r="G8198" s="11"/>
      <c r="H8198" s="11"/>
      <c r="I8198" s="15"/>
      <c r="J8198" s="15"/>
      <c r="K8198" s="15"/>
      <c r="L8198" s="11"/>
      <c r="M8198" s="15"/>
      <c r="N8198" s="15"/>
      <c r="O8198" s="15"/>
      <c r="P8198" s="15"/>
      <c r="Q8198" s="15"/>
      <c r="R8198" s="11"/>
    </row>
    <row r="8199" spans="6:18">
      <c r="F8199" s="15"/>
      <c r="G8199" s="11"/>
      <c r="H8199" s="11"/>
      <c r="I8199" s="15"/>
      <c r="J8199" s="15"/>
      <c r="K8199" s="15"/>
      <c r="L8199" s="11"/>
      <c r="M8199" s="15"/>
      <c r="N8199" s="15"/>
      <c r="O8199" s="15"/>
      <c r="P8199" s="15"/>
      <c r="Q8199" s="15"/>
      <c r="R8199" s="11"/>
    </row>
    <row r="8200" spans="6:18">
      <c r="F8200" s="15"/>
      <c r="G8200" s="11"/>
      <c r="H8200" s="11"/>
      <c r="I8200" s="15"/>
      <c r="J8200" s="15"/>
      <c r="K8200" s="15"/>
      <c r="L8200" s="11"/>
      <c r="M8200" s="15"/>
      <c r="N8200" s="15"/>
      <c r="O8200" s="15"/>
      <c r="P8200" s="15"/>
      <c r="Q8200" s="15"/>
      <c r="R8200" s="11"/>
    </row>
    <row r="8201" spans="6:18">
      <c r="F8201" s="15"/>
      <c r="G8201" s="11"/>
      <c r="H8201" s="11"/>
      <c r="I8201" s="15"/>
      <c r="J8201" s="15"/>
      <c r="K8201" s="15"/>
      <c r="L8201" s="11"/>
      <c r="M8201" s="15"/>
      <c r="N8201" s="15"/>
      <c r="O8201" s="15"/>
      <c r="P8201" s="15"/>
      <c r="Q8201" s="15"/>
      <c r="R8201" s="11"/>
    </row>
    <row r="8202" spans="6:18">
      <c r="F8202" s="15"/>
      <c r="G8202" s="11"/>
      <c r="H8202" s="11"/>
      <c r="I8202" s="15"/>
      <c r="J8202" s="15"/>
      <c r="K8202" s="15"/>
      <c r="L8202" s="11"/>
      <c r="M8202" s="15"/>
      <c r="N8202" s="15"/>
      <c r="O8202" s="15"/>
      <c r="P8202" s="15"/>
      <c r="Q8202" s="15"/>
      <c r="R8202" s="11"/>
    </row>
    <row r="8203" spans="6:18">
      <c r="F8203" s="15"/>
      <c r="G8203" s="11"/>
      <c r="H8203" s="11"/>
      <c r="I8203" s="15"/>
      <c r="J8203" s="15"/>
      <c r="K8203" s="15"/>
      <c r="L8203" s="11"/>
      <c r="M8203" s="15"/>
      <c r="N8203" s="15"/>
      <c r="O8203" s="15"/>
      <c r="P8203" s="15"/>
      <c r="Q8203" s="15"/>
      <c r="R8203" s="11"/>
    </row>
    <row r="8204" spans="6:18">
      <c r="F8204" s="15"/>
      <c r="G8204" s="11"/>
      <c r="H8204" s="11"/>
      <c r="I8204" s="15"/>
      <c r="J8204" s="15"/>
      <c r="K8204" s="15"/>
      <c r="L8204" s="11"/>
      <c r="M8204" s="15"/>
      <c r="N8204" s="15"/>
      <c r="O8204" s="15"/>
      <c r="P8204" s="15"/>
      <c r="Q8204" s="15"/>
      <c r="R8204" s="11"/>
    </row>
    <row r="8205" spans="6:18">
      <c r="F8205" s="15"/>
      <c r="G8205" s="11"/>
      <c r="H8205" s="11"/>
      <c r="I8205" s="15"/>
      <c r="J8205" s="15"/>
      <c r="K8205" s="15"/>
      <c r="L8205" s="11"/>
      <c r="M8205" s="15"/>
      <c r="N8205" s="15"/>
      <c r="O8205" s="15"/>
      <c r="P8205" s="15"/>
      <c r="Q8205" s="15"/>
      <c r="R8205" s="11"/>
    </row>
    <row r="8206" spans="6:18">
      <c r="F8206" s="15"/>
      <c r="G8206" s="11"/>
      <c r="H8206" s="11"/>
      <c r="I8206" s="15"/>
      <c r="J8206" s="15"/>
      <c r="K8206" s="15"/>
      <c r="L8206" s="11"/>
      <c r="M8206" s="15"/>
      <c r="N8206" s="15"/>
      <c r="O8206" s="15"/>
      <c r="P8206" s="15"/>
      <c r="Q8206" s="15"/>
      <c r="R8206" s="11"/>
    </row>
    <row r="8207" spans="6:18">
      <c r="F8207" s="15"/>
      <c r="G8207" s="11"/>
      <c r="H8207" s="11"/>
      <c r="I8207" s="15"/>
      <c r="J8207" s="15"/>
      <c r="K8207" s="15"/>
      <c r="L8207" s="11"/>
      <c r="M8207" s="15"/>
      <c r="N8207" s="15"/>
      <c r="O8207" s="15"/>
      <c r="P8207" s="15"/>
      <c r="Q8207" s="15"/>
      <c r="R8207" s="11"/>
    </row>
    <row r="8208" spans="6:18">
      <c r="F8208" s="15"/>
      <c r="G8208" s="11"/>
      <c r="H8208" s="11"/>
      <c r="I8208" s="15"/>
      <c r="J8208" s="15"/>
      <c r="K8208" s="15"/>
      <c r="L8208" s="11"/>
      <c r="M8208" s="15"/>
      <c r="N8208" s="15"/>
      <c r="O8208" s="15"/>
      <c r="P8208" s="15"/>
      <c r="Q8208" s="15"/>
      <c r="R8208" s="11"/>
    </row>
    <row r="8209" spans="6:18">
      <c r="F8209" s="15"/>
      <c r="G8209" s="11"/>
      <c r="H8209" s="11"/>
      <c r="I8209" s="15"/>
      <c r="J8209" s="15"/>
      <c r="K8209" s="15"/>
      <c r="L8209" s="11"/>
      <c r="M8209" s="15"/>
      <c r="N8209" s="15"/>
      <c r="O8209" s="15"/>
      <c r="P8209" s="15"/>
      <c r="Q8209" s="15"/>
      <c r="R8209" s="11"/>
    </row>
    <row r="8210" spans="6:18">
      <c r="F8210" s="15"/>
      <c r="G8210" s="11"/>
      <c r="H8210" s="11"/>
      <c r="I8210" s="15"/>
      <c r="J8210" s="15"/>
      <c r="K8210" s="15"/>
      <c r="L8210" s="11"/>
      <c r="M8210" s="15"/>
      <c r="N8210" s="15"/>
      <c r="O8210" s="15"/>
      <c r="P8210" s="15"/>
      <c r="Q8210" s="15"/>
      <c r="R8210" s="11"/>
    </row>
    <row r="8211" spans="6:18">
      <c r="F8211" s="15"/>
      <c r="G8211" s="11"/>
      <c r="H8211" s="11"/>
      <c r="I8211" s="15"/>
      <c r="J8211" s="15"/>
      <c r="K8211" s="15"/>
      <c r="L8211" s="11"/>
      <c r="M8211" s="15"/>
      <c r="N8211" s="15"/>
      <c r="O8211" s="15"/>
      <c r="P8211" s="15"/>
      <c r="Q8211" s="15"/>
      <c r="R8211" s="11"/>
    </row>
    <row r="8212" spans="6:18">
      <c r="F8212" s="15"/>
      <c r="G8212" s="11"/>
      <c r="H8212" s="11"/>
      <c r="I8212" s="15"/>
      <c r="J8212" s="15"/>
      <c r="K8212" s="15"/>
      <c r="L8212" s="11"/>
      <c r="M8212" s="15"/>
      <c r="N8212" s="15"/>
      <c r="O8212" s="15"/>
      <c r="P8212" s="15"/>
      <c r="Q8212" s="15"/>
      <c r="R8212" s="11"/>
    </row>
    <row r="8213" spans="6:18">
      <c r="F8213" s="15"/>
      <c r="G8213" s="11"/>
      <c r="H8213" s="11"/>
      <c r="I8213" s="15"/>
      <c r="J8213" s="15"/>
      <c r="K8213" s="15"/>
      <c r="L8213" s="11"/>
      <c r="M8213" s="15"/>
      <c r="N8213" s="15"/>
      <c r="O8213" s="15"/>
      <c r="P8213" s="15"/>
      <c r="Q8213" s="15"/>
      <c r="R8213" s="11"/>
    </row>
    <row r="8214" spans="6:18">
      <c r="F8214" s="15"/>
      <c r="G8214" s="11"/>
      <c r="H8214" s="11"/>
      <c r="I8214" s="15"/>
      <c r="J8214" s="15"/>
      <c r="K8214" s="15"/>
      <c r="L8214" s="11"/>
      <c r="M8214" s="15"/>
      <c r="N8214" s="15"/>
      <c r="O8214" s="15"/>
      <c r="P8214" s="15"/>
      <c r="Q8214" s="15"/>
      <c r="R8214" s="11"/>
    </row>
    <row r="8215" spans="6:18">
      <c r="F8215" s="15"/>
      <c r="G8215" s="11"/>
      <c r="H8215" s="11"/>
      <c r="I8215" s="15"/>
      <c r="J8215" s="15"/>
      <c r="K8215" s="15"/>
      <c r="L8215" s="11"/>
      <c r="M8215" s="15"/>
      <c r="N8215" s="15"/>
      <c r="O8215" s="15"/>
      <c r="P8215" s="15"/>
      <c r="Q8215" s="15"/>
      <c r="R8215" s="11"/>
    </row>
    <row r="8216" spans="6:18">
      <c r="F8216" s="15"/>
      <c r="G8216" s="11"/>
      <c r="H8216" s="11"/>
      <c r="I8216" s="15"/>
      <c r="J8216" s="15"/>
      <c r="K8216" s="15"/>
      <c r="L8216" s="11"/>
      <c r="M8216" s="15"/>
      <c r="N8216" s="15"/>
      <c r="O8216" s="15"/>
      <c r="P8216" s="15"/>
      <c r="Q8216" s="15"/>
      <c r="R8216" s="11"/>
    </row>
    <row r="8217" spans="6:18">
      <c r="F8217" s="15"/>
      <c r="G8217" s="11"/>
      <c r="H8217" s="11"/>
      <c r="I8217" s="15"/>
      <c r="J8217" s="15"/>
      <c r="K8217" s="15"/>
      <c r="L8217" s="11"/>
      <c r="M8217" s="15"/>
      <c r="N8217" s="15"/>
      <c r="O8217" s="15"/>
      <c r="P8217" s="15"/>
      <c r="Q8217" s="15"/>
      <c r="R8217" s="11"/>
    </row>
    <row r="8218" spans="6:18">
      <c r="F8218" s="15"/>
      <c r="G8218" s="11"/>
      <c r="H8218" s="11"/>
      <c r="I8218" s="15"/>
      <c r="J8218" s="15"/>
      <c r="K8218" s="15"/>
      <c r="L8218" s="11"/>
      <c r="M8218" s="15"/>
      <c r="N8218" s="15"/>
      <c r="O8218" s="15"/>
      <c r="P8218" s="15"/>
      <c r="Q8218" s="15"/>
      <c r="R8218" s="11"/>
    </row>
    <row r="8219" spans="6:18">
      <c r="F8219" s="15"/>
      <c r="G8219" s="11"/>
      <c r="H8219" s="11"/>
      <c r="I8219" s="15"/>
      <c r="J8219" s="15"/>
      <c r="K8219" s="15"/>
      <c r="L8219" s="11"/>
      <c r="M8219" s="15"/>
      <c r="N8219" s="15"/>
      <c r="O8219" s="15"/>
      <c r="P8219" s="15"/>
      <c r="Q8219" s="15"/>
      <c r="R8219" s="11"/>
    </row>
    <row r="8220" spans="6:18">
      <c r="F8220" s="15"/>
      <c r="G8220" s="11"/>
      <c r="H8220" s="11"/>
      <c r="I8220" s="15"/>
      <c r="J8220" s="15"/>
      <c r="K8220" s="15"/>
      <c r="L8220" s="11"/>
      <c r="M8220" s="15"/>
      <c r="N8220" s="15"/>
      <c r="O8220" s="15"/>
      <c r="P8220" s="15"/>
      <c r="Q8220" s="15"/>
      <c r="R8220" s="11"/>
    </row>
    <row r="8221" spans="6:18">
      <c r="F8221" s="15"/>
      <c r="G8221" s="11"/>
      <c r="H8221" s="11"/>
      <c r="I8221" s="15"/>
      <c r="J8221" s="15"/>
      <c r="K8221" s="15"/>
      <c r="L8221" s="11"/>
      <c r="M8221" s="15"/>
      <c r="N8221" s="15"/>
      <c r="O8221" s="15"/>
      <c r="P8221" s="15"/>
      <c r="Q8221" s="15"/>
      <c r="R8221" s="11"/>
    </row>
    <row r="8222" spans="6:18">
      <c r="F8222" s="15"/>
      <c r="G8222" s="11"/>
      <c r="H8222" s="11"/>
      <c r="I8222" s="15"/>
      <c r="J8222" s="15"/>
      <c r="K8222" s="15"/>
      <c r="L8222" s="11"/>
      <c r="M8222" s="15"/>
      <c r="N8222" s="15"/>
      <c r="O8222" s="15"/>
      <c r="P8222" s="15"/>
      <c r="Q8222" s="15"/>
      <c r="R8222" s="11"/>
    </row>
    <row r="8223" spans="6:18">
      <c r="F8223" s="15"/>
      <c r="G8223" s="11"/>
      <c r="H8223" s="11"/>
      <c r="I8223" s="15"/>
      <c r="J8223" s="15"/>
      <c r="K8223" s="15"/>
      <c r="L8223" s="11"/>
      <c r="M8223" s="15"/>
      <c r="N8223" s="15"/>
      <c r="O8223" s="15"/>
      <c r="P8223" s="15"/>
      <c r="Q8223" s="15"/>
      <c r="R8223" s="11"/>
    </row>
    <row r="8224" spans="6:18">
      <c r="F8224" s="15"/>
      <c r="G8224" s="11"/>
      <c r="H8224" s="11"/>
      <c r="I8224" s="15"/>
      <c r="J8224" s="15"/>
      <c r="K8224" s="15"/>
      <c r="L8224" s="11"/>
      <c r="M8224" s="15"/>
      <c r="N8224" s="15"/>
      <c r="O8224" s="15"/>
      <c r="P8224" s="15"/>
      <c r="Q8224" s="15"/>
      <c r="R8224" s="11"/>
    </row>
    <row r="8225" spans="6:18">
      <c r="F8225" s="15"/>
      <c r="G8225" s="11"/>
      <c r="H8225" s="11"/>
      <c r="I8225" s="15"/>
      <c r="J8225" s="15"/>
      <c r="K8225" s="15"/>
      <c r="L8225" s="11"/>
      <c r="M8225" s="15"/>
      <c r="N8225" s="15"/>
      <c r="O8225" s="15"/>
      <c r="P8225" s="15"/>
      <c r="Q8225" s="15"/>
      <c r="R8225" s="11"/>
    </row>
    <row r="8226" spans="6:18">
      <c r="F8226" s="15"/>
      <c r="G8226" s="11"/>
      <c r="H8226" s="11"/>
      <c r="I8226" s="15"/>
      <c r="J8226" s="15"/>
      <c r="K8226" s="15"/>
      <c r="L8226" s="11"/>
      <c r="M8226" s="15"/>
      <c r="N8226" s="15"/>
      <c r="O8226" s="15"/>
      <c r="P8226" s="15"/>
      <c r="Q8226" s="15"/>
      <c r="R8226" s="11"/>
    </row>
    <row r="8227" spans="6:18">
      <c r="F8227" s="15"/>
      <c r="G8227" s="11"/>
      <c r="H8227" s="11"/>
      <c r="I8227" s="15"/>
      <c r="J8227" s="15"/>
      <c r="K8227" s="15"/>
      <c r="L8227" s="11"/>
      <c r="M8227" s="15"/>
      <c r="N8227" s="15"/>
      <c r="O8227" s="15"/>
      <c r="P8227" s="15"/>
      <c r="Q8227" s="15"/>
      <c r="R8227" s="11"/>
    </row>
    <row r="8228" spans="6:18">
      <c r="F8228" s="15"/>
      <c r="G8228" s="11"/>
      <c r="H8228" s="11"/>
      <c r="I8228" s="15"/>
      <c r="J8228" s="15"/>
      <c r="K8228" s="15"/>
      <c r="L8228" s="11"/>
      <c r="M8228" s="15"/>
      <c r="N8228" s="15"/>
      <c r="O8228" s="15"/>
      <c r="P8228" s="15"/>
      <c r="Q8228" s="15"/>
      <c r="R8228" s="11"/>
    </row>
    <row r="8229" spans="6:18">
      <c r="F8229" s="15"/>
      <c r="G8229" s="11"/>
      <c r="H8229" s="11"/>
      <c r="I8229" s="15"/>
      <c r="J8229" s="15"/>
      <c r="K8229" s="15"/>
      <c r="L8229" s="11"/>
      <c r="M8229" s="15"/>
      <c r="N8229" s="15"/>
      <c r="O8229" s="15"/>
      <c r="P8229" s="15"/>
      <c r="Q8229" s="15"/>
      <c r="R8229" s="11"/>
    </row>
    <row r="8230" spans="6:18">
      <c r="F8230" s="15"/>
      <c r="G8230" s="11"/>
      <c r="H8230" s="11"/>
      <c r="I8230" s="15"/>
      <c r="J8230" s="15"/>
      <c r="K8230" s="15"/>
      <c r="L8230" s="11"/>
      <c r="M8230" s="15"/>
      <c r="N8230" s="15"/>
      <c r="O8230" s="15"/>
      <c r="P8230" s="15"/>
      <c r="Q8230" s="15"/>
      <c r="R8230" s="11"/>
    </row>
    <row r="8231" spans="6:18">
      <c r="F8231" s="15"/>
      <c r="G8231" s="11"/>
      <c r="H8231" s="11"/>
      <c r="I8231" s="15"/>
      <c r="J8231" s="15"/>
      <c r="K8231" s="15"/>
      <c r="L8231" s="11"/>
      <c r="M8231" s="15"/>
      <c r="N8231" s="15"/>
      <c r="O8231" s="15"/>
      <c r="P8231" s="15"/>
      <c r="Q8231" s="15"/>
      <c r="R8231" s="11"/>
    </row>
    <row r="8232" spans="6:18">
      <c r="F8232" s="15"/>
      <c r="G8232" s="11"/>
      <c r="H8232" s="11"/>
      <c r="I8232" s="15"/>
      <c r="J8232" s="15"/>
      <c r="K8232" s="15"/>
      <c r="L8232" s="11"/>
      <c r="M8232" s="15"/>
      <c r="N8232" s="15"/>
      <c r="O8232" s="15"/>
      <c r="P8232" s="15"/>
      <c r="Q8232" s="15"/>
      <c r="R8232" s="11"/>
    </row>
    <row r="8233" spans="6:18">
      <c r="F8233" s="15"/>
      <c r="G8233" s="11"/>
      <c r="H8233" s="11"/>
      <c r="I8233" s="15"/>
      <c r="J8233" s="15"/>
      <c r="K8233" s="15"/>
      <c r="L8233" s="11"/>
      <c r="M8233" s="15"/>
      <c r="N8233" s="15"/>
      <c r="O8233" s="15"/>
      <c r="P8233" s="15"/>
      <c r="Q8233" s="15"/>
      <c r="R8233" s="11"/>
    </row>
    <row r="8234" spans="6:18">
      <c r="F8234" s="15"/>
      <c r="G8234" s="11"/>
      <c r="H8234" s="11"/>
      <c r="I8234" s="15"/>
      <c r="J8234" s="15"/>
      <c r="K8234" s="15"/>
      <c r="L8234" s="11"/>
      <c r="M8234" s="15"/>
      <c r="N8234" s="15"/>
      <c r="O8234" s="15"/>
      <c r="P8234" s="15"/>
      <c r="Q8234" s="15"/>
      <c r="R8234" s="11"/>
    </row>
    <row r="8235" spans="6:18">
      <c r="F8235" s="15"/>
      <c r="G8235" s="11"/>
      <c r="H8235" s="11"/>
      <c r="I8235" s="15"/>
      <c r="J8235" s="15"/>
      <c r="K8235" s="15"/>
      <c r="L8235" s="11"/>
      <c r="M8235" s="15"/>
      <c r="N8235" s="15"/>
      <c r="O8235" s="15"/>
      <c r="P8235" s="15"/>
      <c r="Q8235" s="15"/>
      <c r="R8235" s="11"/>
    </row>
    <row r="8236" spans="6:18">
      <c r="F8236" s="15"/>
      <c r="G8236" s="11"/>
      <c r="H8236" s="11"/>
      <c r="I8236" s="15"/>
      <c r="J8236" s="15"/>
      <c r="K8236" s="15"/>
      <c r="L8236" s="11"/>
      <c r="M8236" s="15"/>
      <c r="N8236" s="15"/>
      <c r="O8236" s="15"/>
      <c r="P8236" s="15"/>
      <c r="Q8236" s="15"/>
      <c r="R8236" s="11"/>
    </row>
    <row r="8237" spans="6:18">
      <c r="F8237" s="15"/>
      <c r="G8237" s="11"/>
      <c r="H8237" s="11"/>
      <c r="I8237" s="15"/>
      <c r="J8237" s="15"/>
      <c r="K8237" s="15"/>
      <c r="L8237" s="11"/>
      <c r="M8237" s="15"/>
      <c r="N8237" s="15"/>
      <c r="O8237" s="15"/>
      <c r="P8237" s="15"/>
      <c r="Q8237" s="15"/>
      <c r="R8237" s="11"/>
    </row>
    <row r="8238" spans="6:18">
      <c r="F8238" s="15"/>
      <c r="G8238" s="11"/>
      <c r="H8238" s="11"/>
      <c r="I8238" s="15"/>
      <c r="J8238" s="15"/>
      <c r="K8238" s="15"/>
      <c r="L8238" s="11"/>
      <c r="M8238" s="15"/>
      <c r="N8238" s="15"/>
      <c r="O8238" s="15"/>
      <c r="P8238" s="15"/>
      <c r="Q8238" s="15"/>
      <c r="R8238" s="11"/>
    </row>
    <row r="8239" spans="6:18">
      <c r="F8239" s="15"/>
      <c r="G8239" s="11"/>
      <c r="H8239" s="11"/>
      <c r="I8239" s="15"/>
      <c r="J8239" s="15"/>
      <c r="K8239" s="15"/>
      <c r="L8239" s="11"/>
      <c r="M8239" s="15"/>
      <c r="N8239" s="15"/>
      <c r="O8239" s="15"/>
      <c r="P8239" s="15"/>
      <c r="Q8239" s="15"/>
      <c r="R8239" s="11"/>
    </row>
    <row r="8240" spans="6:18">
      <c r="F8240" s="15"/>
      <c r="G8240" s="11"/>
      <c r="H8240" s="11"/>
      <c r="I8240" s="15"/>
      <c r="J8240" s="15"/>
      <c r="K8240" s="15"/>
      <c r="L8240" s="11"/>
      <c r="M8240" s="15"/>
      <c r="N8240" s="15"/>
      <c r="O8240" s="15"/>
      <c r="P8240" s="15"/>
      <c r="Q8240" s="15"/>
      <c r="R8240" s="11"/>
    </row>
    <row r="8241" spans="6:18">
      <c r="F8241" s="15"/>
      <c r="G8241" s="11"/>
      <c r="H8241" s="11"/>
      <c r="I8241" s="15"/>
      <c r="J8241" s="15"/>
      <c r="K8241" s="15"/>
      <c r="L8241" s="11"/>
      <c r="M8241" s="15"/>
      <c r="N8241" s="15"/>
      <c r="O8241" s="15"/>
      <c r="P8241" s="15"/>
      <c r="Q8241" s="15"/>
      <c r="R8241" s="11"/>
    </row>
    <row r="8242" spans="6:18">
      <c r="F8242" s="15"/>
      <c r="G8242" s="11"/>
      <c r="H8242" s="11"/>
      <c r="I8242" s="15"/>
      <c r="J8242" s="15"/>
      <c r="K8242" s="15"/>
      <c r="L8242" s="11"/>
      <c r="M8242" s="15"/>
      <c r="N8242" s="15"/>
      <c r="O8242" s="15"/>
      <c r="P8242" s="15"/>
      <c r="Q8242" s="15"/>
      <c r="R8242" s="11"/>
    </row>
    <row r="8243" spans="6:18">
      <c r="F8243" s="15"/>
      <c r="G8243" s="11"/>
      <c r="H8243" s="11"/>
      <c r="I8243" s="15"/>
      <c r="J8243" s="15"/>
      <c r="K8243" s="15"/>
      <c r="L8243" s="11"/>
      <c r="M8243" s="15"/>
      <c r="N8243" s="15"/>
      <c r="O8243" s="15"/>
      <c r="P8243" s="15"/>
      <c r="Q8243" s="15"/>
      <c r="R8243" s="11"/>
    </row>
    <row r="8244" spans="6:18">
      <c r="F8244" s="15"/>
      <c r="G8244" s="11"/>
      <c r="H8244" s="11"/>
      <c r="I8244" s="15"/>
      <c r="J8244" s="15"/>
      <c r="K8244" s="15"/>
      <c r="L8244" s="11"/>
      <c r="M8244" s="15"/>
      <c r="N8244" s="15"/>
      <c r="O8244" s="15"/>
      <c r="P8244" s="15"/>
      <c r="Q8244" s="15"/>
      <c r="R8244" s="11"/>
    </row>
    <row r="8245" spans="6:18">
      <c r="F8245" s="15"/>
      <c r="G8245" s="11"/>
      <c r="H8245" s="11"/>
      <c r="I8245" s="15"/>
      <c r="J8245" s="15"/>
      <c r="K8245" s="15"/>
      <c r="L8245" s="11"/>
      <c r="M8245" s="15"/>
      <c r="N8245" s="15"/>
      <c r="O8245" s="15"/>
      <c r="P8245" s="15"/>
      <c r="Q8245" s="15"/>
      <c r="R8245" s="11"/>
    </row>
    <row r="8246" spans="6:18">
      <c r="F8246" s="15"/>
      <c r="G8246" s="11"/>
      <c r="H8246" s="11"/>
      <c r="I8246" s="15"/>
      <c r="J8246" s="15"/>
      <c r="K8246" s="15"/>
      <c r="L8246" s="11"/>
      <c r="M8246" s="15"/>
      <c r="N8246" s="15"/>
      <c r="O8246" s="15"/>
      <c r="P8246" s="15"/>
      <c r="Q8246" s="15"/>
      <c r="R8246" s="11"/>
    </row>
    <row r="8247" spans="6:18">
      <c r="F8247" s="15"/>
      <c r="G8247" s="11"/>
      <c r="H8247" s="11"/>
      <c r="I8247" s="15"/>
      <c r="J8247" s="15"/>
      <c r="K8247" s="15"/>
      <c r="L8247" s="11"/>
      <c r="M8247" s="15"/>
      <c r="N8247" s="15"/>
      <c r="O8247" s="15"/>
      <c r="P8247" s="15"/>
      <c r="Q8247" s="15"/>
      <c r="R8247" s="11"/>
    </row>
    <row r="8248" spans="6:18">
      <c r="F8248" s="15"/>
      <c r="G8248" s="11"/>
      <c r="H8248" s="11"/>
      <c r="I8248" s="15"/>
      <c r="J8248" s="15"/>
      <c r="K8248" s="15"/>
      <c r="L8248" s="11"/>
      <c r="M8248" s="15"/>
      <c r="N8248" s="15"/>
      <c r="O8248" s="15"/>
      <c r="P8248" s="15"/>
      <c r="Q8248" s="15"/>
      <c r="R8248" s="11"/>
    </row>
    <row r="8249" spans="6:18">
      <c r="F8249" s="15"/>
      <c r="G8249" s="11"/>
      <c r="H8249" s="11"/>
      <c r="I8249" s="15"/>
      <c r="J8249" s="15"/>
      <c r="K8249" s="15"/>
      <c r="L8249" s="11"/>
      <c r="M8249" s="15"/>
      <c r="N8249" s="15"/>
      <c r="O8249" s="15"/>
      <c r="P8249" s="15"/>
      <c r="Q8249" s="15"/>
      <c r="R8249" s="11"/>
    </row>
    <row r="8250" spans="6:18">
      <c r="F8250" s="15"/>
      <c r="G8250" s="11"/>
      <c r="H8250" s="11"/>
      <c r="I8250" s="15"/>
      <c r="J8250" s="15"/>
      <c r="K8250" s="15"/>
      <c r="L8250" s="11"/>
      <c r="M8250" s="15"/>
      <c r="N8250" s="15"/>
      <c r="O8250" s="15"/>
      <c r="P8250" s="15"/>
      <c r="Q8250" s="15"/>
      <c r="R8250" s="11"/>
    </row>
    <row r="8251" spans="6:18">
      <c r="F8251" s="15"/>
      <c r="G8251" s="11"/>
      <c r="H8251" s="11"/>
      <c r="I8251" s="15"/>
      <c r="J8251" s="15"/>
      <c r="K8251" s="15"/>
      <c r="L8251" s="11"/>
      <c r="M8251" s="15"/>
      <c r="N8251" s="15"/>
      <c r="O8251" s="15"/>
      <c r="P8251" s="15"/>
      <c r="Q8251" s="15"/>
      <c r="R8251" s="11"/>
    </row>
    <row r="8252" spans="6:18">
      <c r="F8252" s="15"/>
      <c r="G8252" s="11"/>
      <c r="H8252" s="11"/>
      <c r="I8252" s="15"/>
      <c r="J8252" s="15"/>
      <c r="K8252" s="15"/>
      <c r="L8252" s="11"/>
      <c r="M8252" s="15"/>
      <c r="N8252" s="15"/>
      <c r="O8252" s="15"/>
      <c r="P8252" s="15"/>
      <c r="Q8252" s="15"/>
      <c r="R8252" s="11"/>
    </row>
    <row r="8253" spans="6:18">
      <c r="F8253" s="15"/>
      <c r="G8253" s="11"/>
      <c r="H8253" s="11"/>
      <c r="I8253" s="15"/>
      <c r="J8253" s="15"/>
      <c r="K8253" s="15"/>
      <c r="L8253" s="11"/>
      <c r="M8253" s="15"/>
      <c r="N8253" s="15"/>
      <c r="O8253" s="15"/>
      <c r="P8253" s="15"/>
      <c r="Q8253" s="15"/>
      <c r="R8253" s="11"/>
    </row>
    <row r="8254" spans="6:18">
      <c r="F8254" s="15"/>
      <c r="G8254" s="11"/>
      <c r="H8254" s="11"/>
      <c r="I8254" s="15"/>
      <c r="J8254" s="15"/>
      <c r="K8254" s="15"/>
      <c r="L8254" s="11"/>
      <c r="M8254" s="15"/>
      <c r="N8254" s="15"/>
      <c r="O8254" s="15"/>
      <c r="P8254" s="15"/>
      <c r="Q8254" s="15"/>
      <c r="R8254" s="11"/>
    </row>
    <row r="8255" spans="6:18">
      <c r="F8255" s="15"/>
      <c r="G8255" s="11"/>
      <c r="H8255" s="11"/>
      <c r="I8255" s="15"/>
      <c r="J8255" s="15"/>
      <c r="K8255" s="15"/>
      <c r="L8255" s="11"/>
      <c r="M8255" s="15"/>
      <c r="N8255" s="15"/>
      <c r="O8255" s="15"/>
      <c r="P8255" s="15"/>
      <c r="Q8255" s="15"/>
      <c r="R8255" s="11"/>
    </row>
    <row r="8256" spans="6:18">
      <c r="F8256" s="15"/>
      <c r="G8256" s="11"/>
      <c r="H8256" s="11"/>
      <c r="I8256" s="15"/>
      <c r="J8256" s="15"/>
      <c r="K8256" s="15"/>
      <c r="L8256" s="11"/>
      <c r="M8256" s="15"/>
      <c r="N8256" s="15"/>
      <c r="O8256" s="15"/>
      <c r="P8256" s="15"/>
      <c r="Q8256" s="15"/>
      <c r="R8256" s="11"/>
    </row>
    <row r="8257" spans="6:18">
      <c r="F8257" s="15"/>
      <c r="G8257" s="11"/>
      <c r="H8257" s="11"/>
      <c r="I8257" s="15"/>
      <c r="J8257" s="15"/>
      <c r="K8257" s="15"/>
      <c r="L8257" s="11"/>
      <c r="M8257" s="15"/>
      <c r="N8257" s="15"/>
      <c r="O8257" s="15"/>
      <c r="P8257" s="15"/>
      <c r="Q8257" s="15"/>
      <c r="R8257" s="11"/>
    </row>
    <row r="8258" spans="6:18">
      <c r="F8258" s="15"/>
      <c r="G8258" s="11"/>
      <c r="H8258" s="11"/>
      <c r="I8258" s="15"/>
      <c r="J8258" s="15"/>
      <c r="K8258" s="15"/>
      <c r="L8258" s="11"/>
      <c r="M8258" s="15"/>
      <c r="N8258" s="15"/>
      <c r="O8258" s="15"/>
      <c r="P8258" s="15"/>
      <c r="Q8258" s="15"/>
      <c r="R8258" s="11"/>
    </row>
    <row r="8259" spans="6:18">
      <c r="F8259" s="15"/>
      <c r="G8259" s="11"/>
      <c r="H8259" s="11"/>
      <c r="I8259" s="15"/>
      <c r="J8259" s="15"/>
      <c r="K8259" s="15"/>
      <c r="L8259" s="11"/>
      <c r="M8259" s="15"/>
      <c r="N8259" s="15"/>
      <c r="O8259" s="15"/>
      <c r="P8259" s="15"/>
      <c r="Q8259" s="15"/>
      <c r="R8259" s="11"/>
    </row>
    <row r="8260" spans="6:18">
      <c r="F8260" s="15"/>
      <c r="G8260" s="11"/>
      <c r="H8260" s="11"/>
      <c r="I8260" s="15"/>
      <c r="J8260" s="15"/>
      <c r="K8260" s="15"/>
      <c r="L8260" s="11"/>
      <c r="M8260" s="15"/>
      <c r="N8260" s="15"/>
      <c r="O8260" s="15"/>
      <c r="P8260" s="15"/>
      <c r="Q8260" s="15"/>
      <c r="R8260" s="11"/>
    </row>
    <row r="8261" spans="6:18">
      <c r="F8261" s="15"/>
      <c r="G8261" s="11"/>
      <c r="H8261" s="11"/>
      <c r="I8261" s="15"/>
      <c r="J8261" s="15"/>
      <c r="K8261" s="15"/>
      <c r="L8261" s="11"/>
      <c r="M8261" s="15"/>
      <c r="N8261" s="15"/>
      <c r="O8261" s="15"/>
      <c r="P8261" s="15"/>
      <c r="Q8261" s="15"/>
      <c r="R8261" s="11"/>
    </row>
    <row r="8262" spans="6:18">
      <c r="F8262" s="15"/>
      <c r="G8262" s="11"/>
      <c r="H8262" s="11"/>
      <c r="I8262" s="15"/>
      <c r="J8262" s="15"/>
      <c r="K8262" s="15"/>
      <c r="L8262" s="11"/>
      <c r="M8262" s="15"/>
      <c r="N8262" s="15"/>
      <c r="O8262" s="15"/>
      <c r="P8262" s="15"/>
      <c r="Q8262" s="15"/>
      <c r="R8262" s="11"/>
    </row>
    <row r="8263" spans="6:18">
      <c r="F8263" s="15"/>
      <c r="G8263" s="11"/>
      <c r="H8263" s="11"/>
      <c r="I8263" s="15"/>
      <c r="J8263" s="15"/>
      <c r="K8263" s="15"/>
      <c r="L8263" s="11"/>
      <c r="M8263" s="15"/>
      <c r="N8263" s="15"/>
      <c r="O8263" s="15"/>
      <c r="P8263" s="15"/>
      <c r="Q8263" s="15"/>
      <c r="R8263" s="11"/>
    </row>
    <row r="8264" spans="6:18">
      <c r="F8264" s="15"/>
      <c r="G8264" s="11"/>
      <c r="H8264" s="11"/>
      <c r="I8264" s="15"/>
      <c r="J8264" s="15"/>
      <c r="K8264" s="15"/>
      <c r="L8264" s="11"/>
      <c r="M8264" s="15"/>
      <c r="N8264" s="15"/>
      <c r="O8264" s="15"/>
      <c r="P8264" s="15"/>
      <c r="Q8264" s="15"/>
      <c r="R8264" s="11"/>
    </row>
    <row r="8265" spans="6:18">
      <c r="F8265" s="15"/>
      <c r="G8265" s="11"/>
      <c r="H8265" s="11"/>
      <c r="I8265" s="15"/>
      <c r="J8265" s="15"/>
      <c r="K8265" s="15"/>
      <c r="L8265" s="11"/>
      <c r="M8265" s="15"/>
      <c r="N8265" s="15"/>
      <c r="O8265" s="15"/>
      <c r="P8265" s="15"/>
      <c r="Q8265" s="15"/>
      <c r="R8265" s="11"/>
    </row>
    <row r="8266" spans="6:18">
      <c r="F8266" s="15"/>
      <c r="G8266" s="11"/>
      <c r="H8266" s="11"/>
      <c r="I8266" s="15"/>
      <c r="J8266" s="15"/>
      <c r="K8266" s="15"/>
      <c r="L8266" s="11"/>
      <c r="M8266" s="15"/>
      <c r="N8266" s="15"/>
      <c r="O8266" s="15"/>
      <c r="P8266" s="15"/>
      <c r="Q8266" s="15"/>
      <c r="R8266" s="11"/>
    </row>
    <row r="8267" spans="6:18">
      <c r="F8267" s="15"/>
      <c r="G8267" s="11"/>
      <c r="H8267" s="11"/>
      <c r="I8267" s="15"/>
      <c r="J8267" s="15"/>
      <c r="K8267" s="15"/>
      <c r="L8267" s="11"/>
      <c r="M8267" s="15"/>
      <c r="N8267" s="15"/>
      <c r="O8267" s="15"/>
      <c r="P8267" s="15"/>
      <c r="Q8267" s="15"/>
      <c r="R8267" s="11"/>
    </row>
    <row r="8268" spans="6:18">
      <c r="F8268" s="15"/>
      <c r="G8268" s="11"/>
      <c r="H8268" s="11"/>
      <c r="I8268" s="15"/>
      <c r="J8268" s="15"/>
      <c r="K8268" s="15"/>
      <c r="L8268" s="11"/>
      <c r="M8268" s="15"/>
      <c r="N8268" s="15"/>
      <c r="O8268" s="15"/>
      <c r="P8268" s="15"/>
      <c r="Q8268" s="15"/>
      <c r="R8268" s="11"/>
    </row>
    <row r="8269" spans="6:18">
      <c r="F8269" s="15"/>
      <c r="G8269" s="11"/>
      <c r="H8269" s="11"/>
      <c r="I8269" s="15"/>
      <c r="J8269" s="15"/>
      <c r="K8269" s="15"/>
      <c r="L8269" s="11"/>
      <c r="M8269" s="15"/>
      <c r="N8269" s="15"/>
      <c r="O8269" s="15"/>
      <c r="P8269" s="15"/>
      <c r="Q8269" s="15"/>
      <c r="R8269" s="11"/>
    </row>
    <row r="8270" spans="6:18">
      <c r="F8270" s="15"/>
      <c r="G8270" s="11"/>
      <c r="H8270" s="11"/>
      <c r="I8270" s="15"/>
      <c r="J8270" s="15"/>
      <c r="K8270" s="15"/>
      <c r="L8270" s="11"/>
      <c r="M8270" s="15"/>
      <c r="N8270" s="15"/>
      <c r="O8270" s="15"/>
      <c r="P8270" s="15"/>
      <c r="Q8270" s="15"/>
      <c r="R8270" s="11"/>
    </row>
    <row r="8271" spans="6:18">
      <c r="F8271" s="15"/>
      <c r="G8271" s="11"/>
      <c r="H8271" s="11"/>
      <c r="I8271" s="15"/>
      <c r="J8271" s="15"/>
      <c r="K8271" s="15"/>
      <c r="L8271" s="11"/>
      <c r="M8271" s="15"/>
      <c r="N8271" s="15"/>
      <c r="O8271" s="15"/>
      <c r="P8271" s="15"/>
      <c r="Q8271" s="15"/>
      <c r="R8271" s="11"/>
    </row>
    <row r="8272" spans="6:18">
      <c r="F8272" s="15"/>
      <c r="G8272" s="11"/>
      <c r="H8272" s="11"/>
      <c r="I8272" s="15"/>
      <c r="J8272" s="15"/>
      <c r="K8272" s="15"/>
      <c r="L8272" s="11"/>
      <c r="M8272" s="15"/>
      <c r="N8272" s="15"/>
      <c r="O8272" s="15"/>
      <c r="P8272" s="15"/>
      <c r="Q8272" s="15"/>
      <c r="R8272" s="11"/>
    </row>
    <row r="8273" spans="6:18">
      <c r="F8273" s="15"/>
      <c r="G8273" s="11"/>
      <c r="H8273" s="11"/>
      <c r="I8273" s="15"/>
      <c r="J8273" s="15"/>
      <c r="K8273" s="15"/>
      <c r="L8273" s="11"/>
      <c r="M8273" s="15"/>
      <c r="N8273" s="15"/>
      <c r="O8273" s="15"/>
      <c r="P8273" s="15"/>
      <c r="Q8273" s="15"/>
      <c r="R8273" s="11"/>
    </row>
    <row r="8274" spans="6:18">
      <c r="F8274" s="15"/>
      <c r="G8274" s="11"/>
      <c r="H8274" s="11"/>
      <c r="I8274" s="15"/>
      <c r="J8274" s="15"/>
      <c r="K8274" s="15"/>
      <c r="L8274" s="11"/>
      <c r="M8274" s="15"/>
      <c r="N8274" s="15"/>
      <c r="O8274" s="15"/>
      <c r="P8274" s="15"/>
      <c r="Q8274" s="15"/>
      <c r="R8274" s="11"/>
    </row>
    <row r="8275" spans="6:18">
      <c r="F8275" s="15"/>
      <c r="G8275" s="11"/>
      <c r="H8275" s="11"/>
      <c r="I8275" s="15"/>
      <c r="J8275" s="15"/>
      <c r="K8275" s="15"/>
      <c r="L8275" s="11"/>
      <c r="M8275" s="15"/>
      <c r="N8275" s="15"/>
      <c r="O8275" s="15"/>
      <c r="P8275" s="15"/>
      <c r="Q8275" s="15"/>
      <c r="R8275" s="11"/>
    </row>
    <row r="8276" spans="6:18">
      <c r="F8276" s="15"/>
      <c r="G8276" s="11"/>
      <c r="H8276" s="11"/>
      <c r="I8276" s="15"/>
      <c r="J8276" s="15"/>
      <c r="K8276" s="15"/>
      <c r="L8276" s="11"/>
      <c r="M8276" s="15"/>
      <c r="N8276" s="15"/>
      <c r="O8276" s="15"/>
      <c r="P8276" s="15"/>
      <c r="Q8276" s="15"/>
      <c r="R8276" s="11"/>
    </row>
    <row r="8277" spans="6:18">
      <c r="F8277" s="15"/>
      <c r="G8277" s="11"/>
      <c r="H8277" s="11"/>
      <c r="I8277" s="15"/>
      <c r="J8277" s="15"/>
      <c r="K8277" s="15"/>
      <c r="L8277" s="11"/>
      <c r="M8277" s="15"/>
      <c r="N8277" s="15"/>
      <c r="O8277" s="15"/>
      <c r="P8277" s="15"/>
      <c r="Q8277" s="15"/>
      <c r="R8277" s="11"/>
    </row>
    <row r="8278" spans="6:18">
      <c r="F8278" s="15"/>
      <c r="G8278" s="11"/>
      <c r="H8278" s="11"/>
      <c r="I8278" s="15"/>
      <c r="J8278" s="15"/>
      <c r="K8278" s="15"/>
      <c r="L8278" s="11"/>
      <c r="M8278" s="15"/>
      <c r="N8278" s="15"/>
      <c r="O8278" s="15"/>
      <c r="P8278" s="15"/>
      <c r="Q8278" s="15"/>
      <c r="R8278" s="11"/>
    </row>
    <row r="8279" spans="6:18">
      <c r="F8279" s="15"/>
      <c r="G8279" s="11"/>
      <c r="H8279" s="11"/>
      <c r="I8279" s="15"/>
      <c r="J8279" s="15"/>
      <c r="K8279" s="15"/>
      <c r="L8279" s="11"/>
      <c r="M8279" s="15"/>
      <c r="N8279" s="15"/>
      <c r="O8279" s="15"/>
      <c r="P8279" s="15"/>
      <c r="Q8279" s="15"/>
      <c r="R8279" s="11"/>
    </row>
    <row r="8280" spans="6:18">
      <c r="F8280" s="15"/>
      <c r="G8280" s="11"/>
      <c r="H8280" s="11"/>
      <c r="I8280" s="15"/>
      <c r="J8280" s="15"/>
      <c r="K8280" s="15"/>
      <c r="L8280" s="11"/>
      <c r="M8280" s="15"/>
      <c r="N8280" s="15"/>
      <c r="O8280" s="15"/>
      <c r="P8280" s="15"/>
      <c r="Q8280" s="15"/>
      <c r="R8280" s="11"/>
    </row>
    <row r="8281" spans="6:18">
      <c r="F8281" s="15"/>
      <c r="G8281" s="11"/>
      <c r="H8281" s="11"/>
      <c r="I8281" s="15"/>
      <c r="J8281" s="15"/>
      <c r="K8281" s="15"/>
      <c r="L8281" s="11"/>
      <c r="M8281" s="15"/>
      <c r="N8281" s="15"/>
      <c r="O8281" s="15"/>
      <c r="P8281" s="15"/>
      <c r="Q8281" s="15"/>
      <c r="R8281" s="11"/>
    </row>
    <row r="8282" spans="6:18">
      <c r="F8282" s="15"/>
      <c r="G8282" s="11"/>
      <c r="H8282" s="11"/>
      <c r="I8282" s="15"/>
      <c r="J8282" s="15"/>
      <c r="K8282" s="15"/>
      <c r="L8282" s="11"/>
      <c r="M8282" s="15"/>
      <c r="N8282" s="15"/>
      <c r="O8282" s="15"/>
      <c r="P8282" s="15"/>
      <c r="Q8282" s="15"/>
      <c r="R8282" s="11"/>
    </row>
    <row r="8283" spans="6:18">
      <c r="F8283" s="15"/>
      <c r="G8283" s="11"/>
      <c r="H8283" s="11"/>
      <c r="I8283" s="15"/>
      <c r="J8283" s="15"/>
      <c r="K8283" s="15"/>
      <c r="L8283" s="11"/>
      <c r="M8283" s="15"/>
      <c r="N8283" s="15"/>
      <c r="O8283" s="15"/>
      <c r="P8283" s="15"/>
      <c r="Q8283" s="15"/>
      <c r="R8283" s="11"/>
    </row>
    <row r="8284" spans="6:18">
      <c r="F8284" s="15"/>
      <c r="G8284" s="11"/>
      <c r="H8284" s="11"/>
      <c r="I8284" s="15"/>
      <c r="J8284" s="15"/>
      <c r="K8284" s="15"/>
      <c r="L8284" s="11"/>
      <c r="M8284" s="15"/>
      <c r="N8284" s="15"/>
      <c r="O8284" s="15"/>
      <c r="P8284" s="15"/>
      <c r="Q8284" s="15"/>
      <c r="R8284" s="11"/>
    </row>
    <row r="8285" spans="6:18">
      <c r="F8285" s="15"/>
      <c r="G8285" s="11"/>
      <c r="H8285" s="11"/>
      <c r="I8285" s="15"/>
      <c r="J8285" s="15"/>
      <c r="K8285" s="15"/>
      <c r="L8285" s="11"/>
      <c r="M8285" s="15"/>
      <c r="N8285" s="15"/>
      <c r="O8285" s="15"/>
      <c r="P8285" s="15"/>
      <c r="Q8285" s="15"/>
      <c r="R8285" s="11"/>
    </row>
    <row r="8286" spans="6:18">
      <c r="F8286" s="15"/>
      <c r="G8286" s="11"/>
      <c r="H8286" s="11"/>
      <c r="I8286" s="15"/>
      <c r="J8286" s="15"/>
      <c r="K8286" s="15"/>
      <c r="L8286" s="11"/>
      <c r="M8286" s="15"/>
      <c r="N8286" s="15"/>
      <c r="O8286" s="15"/>
      <c r="P8286" s="15"/>
      <c r="Q8286" s="15"/>
      <c r="R8286" s="11"/>
    </row>
    <row r="8287" spans="6:18">
      <c r="F8287" s="15"/>
      <c r="G8287" s="11"/>
      <c r="H8287" s="11"/>
      <c r="I8287" s="15"/>
      <c r="J8287" s="15"/>
      <c r="K8287" s="15"/>
      <c r="L8287" s="11"/>
      <c r="M8287" s="15"/>
      <c r="N8287" s="15"/>
      <c r="O8287" s="15"/>
      <c r="P8287" s="15"/>
      <c r="Q8287" s="15"/>
      <c r="R8287" s="11"/>
    </row>
    <row r="8288" spans="6:18">
      <c r="F8288" s="15"/>
      <c r="G8288" s="11"/>
      <c r="H8288" s="11"/>
      <c r="I8288" s="15"/>
      <c r="J8288" s="15"/>
      <c r="K8288" s="15"/>
      <c r="L8288" s="11"/>
      <c r="M8288" s="15"/>
      <c r="N8288" s="15"/>
      <c r="O8288" s="15"/>
      <c r="P8288" s="15"/>
      <c r="Q8288" s="15"/>
      <c r="R8288" s="11"/>
    </row>
    <row r="8289" spans="6:18">
      <c r="F8289" s="15"/>
      <c r="G8289" s="11"/>
      <c r="H8289" s="11"/>
      <c r="I8289" s="15"/>
      <c r="J8289" s="15"/>
      <c r="K8289" s="15"/>
      <c r="L8289" s="11"/>
      <c r="M8289" s="15"/>
      <c r="N8289" s="15"/>
      <c r="O8289" s="15"/>
      <c r="P8289" s="15"/>
      <c r="Q8289" s="15"/>
      <c r="R8289" s="11"/>
    </row>
    <row r="8290" spans="6:18">
      <c r="F8290" s="15"/>
      <c r="G8290" s="11"/>
      <c r="H8290" s="11"/>
      <c r="I8290" s="15"/>
      <c r="J8290" s="15"/>
      <c r="K8290" s="15"/>
      <c r="L8290" s="11"/>
      <c r="M8290" s="15"/>
      <c r="N8290" s="15"/>
      <c r="O8290" s="15"/>
      <c r="P8290" s="15"/>
      <c r="Q8290" s="15"/>
      <c r="R8290" s="11"/>
    </row>
    <row r="8291" spans="6:18">
      <c r="F8291" s="15"/>
      <c r="G8291" s="11"/>
      <c r="H8291" s="11"/>
      <c r="I8291" s="15"/>
      <c r="J8291" s="15"/>
      <c r="K8291" s="15"/>
      <c r="L8291" s="11"/>
      <c r="M8291" s="15"/>
      <c r="N8291" s="15"/>
      <c r="O8291" s="15"/>
      <c r="P8291" s="15"/>
      <c r="Q8291" s="15"/>
      <c r="R8291" s="11"/>
    </row>
    <row r="8292" spans="6:18">
      <c r="F8292" s="15"/>
      <c r="G8292" s="11"/>
      <c r="H8292" s="11"/>
      <c r="I8292" s="15"/>
      <c r="J8292" s="15"/>
      <c r="K8292" s="15"/>
      <c r="L8292" s="11"/>
      <c r="M8292" s="15"/>
      <c r="N8292" s="15"/>
      <c r="O8292" s="15"/>
      <c r="P8292" s="15"/>
      <c r="Q8292" s="15"/>
      <c r="R8292" s="11"/>
    </row>
    <row r="8293" spans="6:18">
      <c r="F8293" s="15"/>
      <c r="G8293" s="11"/>
      <c r="H8293" s="11"/>
      <c r="I8293" s="15"/>
      <c r="J8293" s="15"/>
      <c r="K8293" s="15"/>
      <c r="L8293" s="11"/>
      <c r="M8293" s="15"/>
      <c r="N8293" s="15"/>
      <c r="O8293" s="15"/>
      <c r="P8293" s="15"/>
      <c r="Q8293" s="15"/>
      <c r="R8293" s="11"/>
    </row>
    <row r="8294" spans="6:18">
      <c r="F8294" s="15"/>
      <c r="G8294" s="11"/>
      <c r="H8294" s="11"/>
      <c r="I8294" s="15"/>
      <c r="J8294" s="15"/>
      <c r="K8294" s="15"/>
      <c r="L8294" s="11"/>
      <c r="M8294" s="15"/>
      <c r="N8294" s="15"/>
      <c r="O8294" s="15"/>
      <c r="P8294" s="15"/>
      <c r="Q8294" s="15"/>
      <c r="R8294" s="11"/>
    </row>
    <row r="8295" spans="6:18">
      <c r="F8295" s="15"/>
      <c r="G8295" s="11"/>
      <c r="H8295" s="11"/>
      <c r="I8295" s="15"/>
      <c r="J8295" s="15"/>
      <c r="K8295" s="15"/>
      <c r="L8295" s="11"/>
      <c r="M8295" s="15"/>
      <c r="N8295" s="15"/>
      <c r="O8295" s="15"/>
      <c r="P8295" s="15"/>
      <c r="Q8295" s="15"/>
      <c r="R8295" s="11"/>
    </row>
    <row r="8296" spans="6:18">
      <c r="F8296" s="15"/>
      <c r="G8296" s="11"/>
      <c r="H8296" s="11"/>
      <c r="I8296" s="15"/>
      <c r="J8296" s="15"/>
      <c r="K8296" s="15"/>
      <c r="L8296" s="11"/>
      <c r="M8296" s="15"/>
      <c r="N8296" s="15"/>
      <c r="O8296" s="15"/>
      <c r="P8296" s="15"/>
      <c r="Q8296" s="15"/>
      <c r="R8296" s="11"/>
    </row>
    <row r="8297" spans="6:18">
      <c r="F8297" s="15"/>
      <c r="G8297" s="11"/>
      <c r="H8297" s="11"/>
      <c r="I8297" s="15"/>
      <c r="J8297" s="15"/>
      <c r="K8297" s="15"/>
      <c r="L8297" s="11"/>
      <c r="M8297" s="15"/>
      <c r="N8297" s="15"/>
      <c r="O8297" s="15"/>
      <c r="P8297" s="15"/>
      <c r="Q8297" s="15"/>
      <c r="R8297" s="11"/>
    </row>
    <row r="8298" spans="6:18">
      <c r="F8298" s="15"/>
      <c r="G8298" s="11"/>
      <c r="H8298" s="11"/>
      <c r="I8298" s="15"/>
      <c r="J8298" s="15"/>
      <c r="K8298" s="15"/>
      <c r="L8298" s="11"/>
      <c r="M8298" s="15"/>
      <c r="N8298" s="15"/>
      <c r="O8298" s="15"/>
      <c r="P8298" s="15"/>
      <c r="Q8298" s="15"/>
      <c r="R8298" s="11"/>
    </row>
    <row r="8299" spans="6:18">
      <c r="F8299" s="15"/>
      <c r="G8299" s="11"/>
      <c r="H8299" s="11"/>
      <c r="I8299" s="15"/>
      <c r="J8299" s="15"/>
      <c r="K8299" s="15"/>
      <c r="L8299" s="11"/>
      <c r="M8299" s="15"/>
      <c r="N8299" s="15"/>
      <c r="O8299" s="15"/>
      <c r="P8299" s="15"/>
      <c r="Q8299" s="15"/>
      <c r="R8299" s="11"/>
    </row>
    <row r="8300" spans="6:18">
      <c r="F8300" s="15"/>
      <c r="G8300" s="11"/>
      <c r="H8300" s="11"/>
      <c r="I8300" s="15"/>
      <c r="J8300" s="15"/>
      <c r="K8300" s="15"/>
      <c r="L8300" s="11"/>
      <c r="M8300" s="15"/>
      <c r="N8300" s="15"/>
      <c r="O8300" s="15"/>
      <c r="P8300" s="15"/>
      <c r="Q8300" s="15"/>
      <c r="R8300" s="11"/>
    </row>
    <row r="8301" spans="6:18">
      <c r="F8301" s="15"/>
      <c r="G8301" s="11"/>
      <c r="H8301" s="11"/>
      <c r="I8301" s="15"/>
      <c r="J8301" s="15"/>
      <c r="K8301" s="15"/>
      <c r="L8301" s="11"/>
      <c r="M8301" s="15"/>
      <c r="N8301" s="15"/>
      <c r="O8301" s="15"/>
      <c r="P8301" s="15"/>
      <c r="Q8301" s="15"/>
      <c r="R8301" s="11"/>
    </row>
    <row r="8302" spans="6:18">
      <c r="F8302" s="15"/>
      <c r="G8302" s="11"/>
      <c r="H8302" s="11"/>
      <c r="I8302" s="15"/>
      <c r="J8302" s="15"/>
      <c r="K8302" s="15"/>
      <c r="L8302" s="11"/>
      <c r="M8302" s="15"/>
      <c r="N8302" s="15"/>
      <c r="O8302" s="15"/>
      <c r="P8302" s="15"/>
      <c r="Q8302" s="15"/>
      <c r="R8302" s="11"/>
    </row>
    <row r="8303" spans="6:18">
      <c r="F8303" s="15"/>
      <c r="G8303" s="11"/>
      <c r="H8303" s="11"/>
      <c r="I8303" s="15"/>
      <c r="J8303" s="15"/>
      <c r="K8303" s="15"/>
      <c r="L8303" s="11"/>
      <c r="M8303" s="15"/>
      <c r="N8303" s="15"/>
      <c r="O8303" s="15"/>
      <c r="P8303" s="15"/>
      <c r="Q8303" s="15"/>
      <c r="R8303" s="11"/>
    </row>
    <row r="8304" spans="6:18">
      <c r="F8304" s="15"/>
      <c r="G8304" s="11"/>
      <c r="H8304" s="11"/>
      <c r="I8304" s="15"/>
      <c r="J8304" s="15"/>
      <c r="K8304" s="15"/>
      <c r="L8304" s="11"/>
      <c r="M8304" s="15"/>
      <c r="N8304" s="15"/>
      <c r="O8304" s="15"/>
      <c r="P8304" s="15"/>
      <c r="Q8304" s="15"/>
      <c r="R8304" s="11"/>
    </row>
    <row r="8305" spans="6:18">
      <c r="F8305" s="15"/>
      <c r="G8305" s="11"/>
      <c r="H8305" s="11"/>
      <c r="I8305" s="15"/>
      <c r="J8305" s="15"/>
      <c r="K8305" s="15"/>
      <c r="L8305" s="11"/>
      <c r="M8305" s="15"/>
      <c r="N8305" s="15"/>
      <c r="O8305" s="15"/>
      <c r="P8305" s="15"/>
      <c r="Q8305" s="15"/>
      <c r="R8305" s="11"/>
    </row>
    <row r="8306" spans="6:18">
      <c r="F8306" s="15"/>
      <c r="G8306" s="11"/>
      <c r="H8306" s="11"/>
      <c r="I8306" s="15"/>
      <c r="J8306" s="15"/>
      <c r="K8306" s="15"/>
      <c r="L8306" s="11"/>
      <c r="M8306" s="15"/>
      <c r="N8306" s="15"/>
      <c r="O8306" s="15"/>
      <c r="P8306" s="15"/>
      <c r="Q8306" s="15"/>
      <c r="R8306" s="11"/>
    </row>
    <row r="8307" spans="6:18">
      <c r="F8307" s="15"/>
      <c r="G8307" s="11"/>
      <c r="H8307" s="11"/>
      <c r="I8307" s="15"/>
      <c r="J8307" s="15"/>
      <c r="K8307" s="15"/>
      <c r="L8307" s="11"/>
      <c r="M8307" s="15"/>
      <c r="N8307" s="15"/>
      <c r="O8307" s="15"/>
      <c r="P8307" s="15"/>
      <c r="Q8307" s="15"/>
      <c r="R8307" s="11"/>
    </row>
    <row r="8308" spans="6:18">
      <c r="F8308" s="15"/>
      <c r="G8308" s="11"/>
      <c r="H8308" s="11"/>
      <c r="I8308" s="15"/>
      <c r="J8308" s="15"/>
      <c r="K8308" s="15"/>
      <c r="L8308" s="11"/>
      <c r="M8308" s="15"/>
      <c r="N8308" s="15"/>
      <c r="O8308" s="15"/>
      <c r="P8308" s="15"/>
      <c r="Q8308" s="15"/>
      <c r="R8308" s="11"/>
    </row>
    <row r="8309" spans="6:18">
      <c r="F8309" s="15"/>
      <c r="G8309" s="11"/>
      <c r="H8309" s="11"/>
      <c r="I8309" s="15"/>
      <c r="J8309" s="15"/>
      <c r="K8309" s="15"/>
      <c r="L8309" s="11"/>
      <c r="M8309" s="15"/>
      <c r="N8309" s="15"/>
      <c r="O8309" s="15"/>
      <c r="P8309" s="15"/>
      <c r="Q8309" s="15"/>
      <c r="R8309" s="11"/>
    </row>
    <row r="8310" spans="6:18">
      <c r="F8310" s="15"/>
      <c r="G8310" s="11"/>
      <c r="H8310" s="11"/>
      <c r="I8310" s="15"/>
      <c r="J8310" s="15"/>
      <c r="K8310" s="15"/>
      <c r="L8310" s="11"/>
      <c r="M8310" s="15"/>
      <c r="N8310" s="15"/>
      <c r="O8310" s="15"/>
      <c r="P8310" s="15"/>
      <c r="Q8310" s="15"/>
      <c r="R8310" s="11"/>
    </row>
    <row r="8311" spans="6:18">
      <c r="F8311" s="15"/>
      <c r="G8311" s="11"/>
      <c r="H8311" s="11"/>
      <c r="I8311" s="15"/>
      <c r="J8311" s="15"/>
      <c r="K8311" s="15"/>
      <c r="L8311" s="11"/>
      <c r="M8311" s="15"/>
      <c r="N8311" s="15"/>
      <c r="O8311" s="15"/>
      <c r="P8311" s="15"/>
      <c r="Q8311" s="15"/>
      <c r="R8311" s="11"/>
    </row>
    <row r="8312" spans="6:18">
      <c r="F8312" s="15"/>
      <c r="G8312" s="11"/>
      <c r="H8312" s="11"/>
      <c r="I8312" s="15"/>
      <c r="J8312" s="15"/>
      <c r="K8312" s="15"/>
      <c r="L8312" s="11"/>
      <c r="M8312" s="15"/>
      <c r="N8312" s="15"/>
      <c r="O8312" s="15"/>
      <c r="P8312" s="15"/>
      <c r="Q8312" s="15"/>
      <c r="R8312" s="11"/>
    </row>
    <row r="8313" spans="6:18">
      <c r="F8313" s="15"/>
      <c r="G8313" s="11"/>
      <c r="H8313" s="11"/>
      <c r="I8313" s="15"/>
      <c r="J8313" s="15"/>
      <c r="K8313" s="15"/>
      <c r="L8313" s="11"/>
      <c r="M8313" s="15"/>
      <c r="N8313" s="15"/>
      <c r="O8313" s="15"/>
      <c r="P8313" s="15"/>
      <c r="Q8313" s="15"/>
      <c r="R8313" s="11"/>
    </row>
    <row r="8314" spans="6:18">
      <c r="F8314" s="15"/>
      <c r="G8314" s="11"/>
      <c r="H8314" s="11"/>
      <c r="I8314" s="15"/>
      <c r="J8314" s="15"/>
      <c r="K8314" s="15"/>
      <c r="L8314" s="11"/>
      <c r="M8314" s="15"/>
      <c r="N8314" s="15"/>
      <c r="O8314" s="15"/>
      <c r="P8314" s="15"/>
      <c r="Q8314" s="15"/>
      <c r="R8314" s="11"/>
    </row>
    <row r="8315" spans="6:18">
      <c r="F8315" s="15"/>
      <c r="G8315" s="11"/>
      <c r="H8315" s="11"/>
      <c r="I8315" s="15"/>
      <c r="J8315" s="15"/>
      <c r="K8315" s="15"/>
      <c r="L8315" s="11"/>
      <c r="M8315" s="15"/>
      <c r="N8315" s="15"/>
      <c r="O8315" s="15"/>
      <c r="P8315" s="15"/>
      <c r="Q8315" s="15"/>
      <c r="R8315" s="11"/>
    </row>
    <row r="8316" spans="6:18">
      <c r="F8316" s="15"/>
      <c r="G8316" s="11"/>
      <c r="H8316" s="11"/>
      <c r="I8316" s="15"/>
      <c r="J8316" s="15"/>
      <c r="K8316" s="15"/>
      <c r="L8316" s="11"/>
      <c r="M8316" s="15"/>
      <c r="N8316" s="15"/>
      <c r="O8316" s="15"/>
      <c r="P8316" s="15"/>
      <c r="Q8316" s="15"/>
      <c r="R8316" s="11"/>
    </row>
    <row r="8317" spans="6:18">
      <c r="F8317" s="15"/>
      <c r="G8317" s="11"/>
      <c r="H8317" s="11"/>
      <c r="I8317" s="15"/>
      <c r="J8317" s="15"/>
      <c r="K8317" s="15"/>
      <c r="L8317" s="11"/>
      <c r="M8317" s="15"/>
      <c r="N8317" s="15"/>
      <c r="O8317" s="15"/>
      <c r="P8317" s="15"/>
      <c r="Q8317" s="15"/>
      <c r="R8317" s="11"/>
    </row>
    <row r="8318" spans="6:18">
      <c r="F8318" s="15"/>
      <c r="G8318" s="11"/>
      <c r="H8318" s="11"/>
      <c r="I8318" s="15"/>
      <c r="J8318" s="15"/>
      <c r="K8318" s="15"/>
      <c r="L8318" s="11"/>
      <c r="M8318" s="15"/>
      <c r="N8318" s="15"/>
      <c r="O8318" s="15"/>
      <c r="P8318" s="15"/>
      <c r="Q8318" s="15"/>
      <c r="R8318" s="11"/>
    </row>
    <row r="8319" spans="6:18">
      <c r="F8319" s="15"/>
      <c r="G8319" s="11"/>
      <c r="H8319" s="11"/>
      <c r="I8319" s="15"/>
      <c r="J8319" s="15"/>
      <c r="K8319" s="15"/>
      <c r="L8319" s="11"/>
      <c r="M8319" s="15"/>
      <c r="N8319" s="15"/>
      <c r="O8319" s="15"/>
      <c r="P8319" s="15"/>
      <c r="Q8319" s="15"/>
      <c r="R8319" s="11"/>
    </row>
    <row r="8320" spans="6:18">
      <c r="F8320" s="15"/>
      <c r="G8320" s="11"/>
      <c r="H8320" s="11"/>
      <c r="I8320" s="15"/>
      <c r="J8320" s="15"/>
      <c r="K8320" s="15"/>
      <c r="L8320" s="11"/>
      <c r="M8320" s="15"/>
      <c r="N8320" s="15"/>
      <c r="O8320" s="15"/>
      <c r="P8320" s="15"/>
      <c r="Q8320" s="15"/>
      <c r="R8320" s="11"/>
    </row>
    <row r="8321" spans="6:18">
      <c r="F8321" s="15"/>
      <c r="G8321" s="11"/>
      <c r="H8321" s="11"/>
      <c r="I8321" s="15"/>
      <c r="J8321" s="15"/>
      <c r="K8321" s="15"/>
      <c r="L8321" s="11"/>
      <c r="M8321" s="15"/>
      <c r="N8321" s="15"/>
      <c r="O8321" s="15"/>
      <c r="P8321" s="15"/>
      <c r="Q8321" s="15"/>
      <c r="R8321" s="11"/>
    </row>
    <row r="8322" spans="6:18">
      <c r="F8322" s="15"/>
      <c r="G8322" s="11"/>
      <c r="H8322" s="11"/>
      <c r="I8322" s="15"/>
      <c r="J8322" s="15"/>
      <c r="K8322" s="15"/>
      <c r="L8322" s="11"/>
      <c r="M8322" s="15"/>
      <c r="N8322" s="15"/>
      <c r="O8322" s="15"/>
      <c r="P8322" s="15"/>
      <c r="Q8322" s="15"/>
      <c r="R8322" s="11"/>
    </row>
    <row r="8323" spans="6:18">
      <c r="F8323" s="15"/>
      <c r="G8323" s="11"/>
      <c r="H8323" s="11"/>
      <c r="I8323" s="15"/>
      <c r="J8323" s="15"/>
      <c r="K8323" s="15"/>
      <c r="L8323" s="11"/>
      <c r="M8323" s="15"/>
      <c r="N8323" s="15"/>
      <c r="O8323" s="15"/>
      <c r="P8323" s="15"/>
      <c r="Q8323" s="15"/>
      <c r="R8323" s="11"/>
    </row>
    <row r="8324" spans="6:18">
      <c r="F8324" s="15"/>
      <c r="G8324" s="11"/>
      <c r="H8324" s="11"/>
      <c r="I8324" s="15"/>
      <c r="J8324" s="15"/>
      <c r="K8324" s="15"/>
      <c r="L8324" s="11"/>
      <c r="M8324" s="15"/>
      <c r="N8324" s="15"/>
      <c r="O8324" s="15"/>
      <c r="P8324" s="15"/>
      <c r="Q8324" s="15"/>
      <c r="R8324" s="11"/>
    </row>
    <row r="8325" spans="6:18">
      <c r="F8325" s="15"/>
      <c r="G8325" s="11"/>
      <c r="H8325" s="11"/>
      <c r="I8325" s="15"/>
      <c r="J8325" s="15"/>
      <c r="K8325" s="15"/>
      <c r="L8325" s="11"/>
      <c r="M8325" s="15"/>
      <c r="N8325" s="15"/>
      <c r="O8325" s="15"/>
      <c r="P8325" s="15"/>
      <c r="Q8325" s="15"/>
      <c r="R8325" s="11"/>
    </row>
    <row r="8326" spans="6:18">
      <c r="F8326" s="15"/>
      <c r="G8326" s="11"/>
      <c r="H8326" s="11"/>
      <c r="I8326" s="15"/>
      <c r="J8326" s="15"/>
      <c r="K8326" s="15"/>
      <c r="L8326" s="11"/>
      <c r="M8326" s="15"/>
      <c r="N8326" s="15"/>
      <c r="O8326" s="15"/>
      <c r="P8326" s="15"/>
      <c r="Q8326" s="15"/>
      <c r="R8326" s="11"/>
    </row>
    <row r="8327" spans="6:18">
      <c r="F8327" s="15"/>
      <c r="G8327" s="11"/>
      <c r="H8327" s="11"/>
      <c r="I8327" s="15"/>
      <c r="J8327" s="15"/>
      <c r="K8327" s="15"/>
      <c r="L8327" s="11"/>
      <c r="M8327" s="15"/>
      <c r="N8327" s="15"/>
      <c r="O8327" s="15"/>
      <c r="P8327" s="15"/>
      <c r="Q8327" s="15"/>
      <c r="R8327" s="11"/>
    </row>
    <row r="8328" spans="6:18">
      <c r="F8328" s="15"/>
      <c r="G8328" s="11"/>
      <c r="H8328" s="11"/>
      <c r="I8328" s="15"/>
      <c r="J8328" s="15"/>
      <c r="K8328" s="15"/>
      <c r="L8328" s="11"/>
      <c r="M8328" s="15"/>
      <c r="N8328" s="15"/>
      <c r="O8328" s="15"/>
      <c r="P8328" s="15"/>
      <c r="Q8328" s="15"/>
      <c r="R8328" s="11"/>
    </row>
    <row r="8329" spans="6:18">
      <c r="F8329" s="15"/>
      <c r="G8329" s="11"/>
      <c r="H8329" s="11"/>
      <c r="I8329" s="15"/>
      <c r="J8329" s="15"/>
      <c r="K8329" s="15"/>
      <c r="L8329" s="11"/>
      <c r="M8329" s="15"/>
      <c r="N8329" s="15"/>
      <c r="O8329" s="15"/>
      <c r="P8329" s="15"/>
      <c r="Q8329" s="15"/>
      <c r="R8329" s="11"/>
    </row>
    <row r="8330" spans="6:18">
      <c r="F8330" s="15"/>
      <c r="G8330" s="11"/>
      <c r="H8330" s="11"/>
      <c r="I8330" s="15"/>
      <c r="J8330" s="15"/>
      <c r="K8330" s="15"/>
      <c r="L8330" s="11"/>
      <c r="M8330" s="15"/>
      <c r="N8330" s="15"/>
      <c r="O8330" s="15"/>
      <c r="P8330" s="15"/>
      <c r="Q8330" s="15"/>
      <c r="R8330" s="11"/>
    </row>
    <row r="8331" spans="6:18">
      <c r="F8331" s="15"/>
      <c r="G8331" s="11"/>
      <c r="H8331" s="11"/>
      <c r="I8331" s="15"/>
      <c r="J8331" s="15"/>
      <c r="K8331" s="15"/>
      <c r="L8331" s="11"/>
      <c r="M8331" s="15"/>
      <c r="N8331" s="15"/>
      <c r="O8331" s="15"/>
      <c r="P8331" s="15"/>
      <c r="Q8331" s="15"/>
      <c r="R8331" s="11"/>
    </row>
    <row r="8332" spans="6:18">
      <c r="F8332" s="15"/>
      <c r="G8332" s="11"/>
      <c r="H8332" s="11"/>
      <c r="I8332" s="15"/>
      <c r="J8332" s="15"/>
      <c r="K8332" s="15"/>
      <c r="L8332" s="11"/>
      <c r="M8332" s="15"/>
      <c r="N8332" s="15"/>
      <c r="O8332" s="15"/>
      <c r="P8332" s="15"/>
      <c r="Q8332" s="15"/>
      <c r="R8332" s="11"/>
    </row>
    <row r="8333" spans="6:18">
      <c r="F8333" s="15"/>
      <c r="G8333" s="11"/>
      <c r="H8333" s="11"/>
      <c r="I8333" s="15"/>
      <c r="J8333" s="15"/>
      <c r="K8333" s="15"/>
      <c r="L8333" s="11"/>
      <c r="M8333" s="15"/>
      <c r="N8333" s="15"/>
      <c r="O8333" s="15"/>
      <c r="P8333" s="15"/>
      <c r="Q8333" s="15"/>
      <c r="R8333" s="11"/>
    </row>
    <row r="8334" spans="6:18">
      <c r="F8334" s="15"/>
      <c r="G8334" s="11"/>
      <c r="H8334" s="11"/>
      <c r="I8334" s="15"/>
      <c r="J8334" s="15"/>
      <c r="K8334" s="15"/>
      <c r="L8334" s="11"/>
      <c r="M8334" s="15"/>
      <c r="N8334" s="15"/>
      <c r="O8334" s="15"/>
      <c r="P8334" s="15"/>
      <c r="Q8334" s="15"/>
      <c r="R8334" s="11"/>
    </row>
    <row r="8335" spans="6:18">
      <c r="F8335" s="15"/>
      <c r="G8335" s="11"/>
      <c r="H8335" s="11"/>
      <c r="I8335" s="15"/>
      <c r="J8335" s="15"/>
      <c r="K8335" s="15"/>
      <c r="L8335" s="11"/>
      <c r="M8335" s="15"/>
      <c r="N8335" s="15"/>
      <c r="O8335" s="15"/>
      <c r="P8335" s="15"/>
      <c r="Q8335" s="15"/>
      <c r="R8335" s="11"/>
    </row>
    <row r="8336" spans="6:18">
      <c r="F8336" s="15"/>
      <c r="G8336" s="11"/>
      <c r="H8336" s="11"/>
      <c r="I8336" s="15"/>
      <c r="J8336" s="15"/>
      <c r="K8336" s="15"/>
      <c r="L8336" s="11"/>
      <c r="M8336" s="15"/>
      <c r="N8336" s="15"/>
      <c r="O8336" s="15"/>
      <c r="P8336" s="15"/>
      <c r="Q8336" s="15"/>
      <c r="R8336" s="11"/>
    </row>
    <row r="8337" spans="6:18">
      <c r="F8337" s="15"/>
      <c r="G8337" s="11"/>
      <c r="H8337" s="11"/>
      <c r="I8337" s="15"/>
      <c r="J8337" s="15"/>
      <c r="K8337" s="15"/>
      <c r="L8337" s="11"/>
      <c r="M8337" s="15"/>
      <c r="N8337" s="15"/>
      <c r="O8337" s="15"/>
      <c r="P8337" s="15"/>
      <c r="Q8337" s="15"/>
      <c r="R8337" s="11"/>
    </row>
    <row r="8338" spans="6:18">
      <c r="F8338" s="15"/>
      <c r="G8338" s="11"/>
      <c r="H8338" s="11"/>
      <c r="I8338" s="15"/>
      <c r="J8338" s="15"/>
      <c r="K8338" s="15"/>
      <c r="L8338" s="11"/>
      <c r="M8338" s="15"/>
      <c r="N8338" s="15"/>
      <c r="O8338" s="15"/>
      <c r="P8338" s="15"/>
      <c r="Q8338" s="15"/>
      <c r="R8338" s="11"/>
    </row>
    <row r="8339" spans="6:18">
      <c r="F8339" s="15"/>
      <c r="G8339" s="11"/>
      <c r="H8339" s="11"/>
      <c r="I8339" s="15"/>
      <c r="J8339" s="15"/>
      <c r="K8339" s="15"/>
      <c r="L8339" s="11"/>
      <c r="M8339" s="15"/>
      <c r="N8339" s="15"/>
      <c r="O8339" s="15"/>
      <c r="P8339" s="15"/>
      <c r="Q8339" s="15"/>
      <c r="R8339" s="11"/>
    </row>
    <row r="8340" spans="6:18">
      <c r="F8340" s="15"/>
      <c r="G8340" s="11"/>
      <c r="H8340" s="11"/>
      <c r="I8340" s="15"/>
      <c r="J8340" s="15"/>
      <c r="K8340" s="15"/>
      <c r="L8340" s="11"/>
      <c r="M8340" s="15"/>
      <c r="N8340" s="15"/>
      <c r="O8340" s="15"/>
      <c r="P8340" s="15"/>
      <c r="Q8340" s="15"/>
      <c r="R8340" s="11"/>
    </row>
    <row r="8341" spans="6:18">
      <c r="F8341" s="15"/>
      <c r="G8341" s="11"/>
      <c r="H8341" s="11"/>
      <c r="I8341" s="15"/>
      <c r="J8341" s="15"/>
      <c r="K8341" s="15"/>
      <c r="L8341" s="11"/>
      <c r="M8341" s="15"/>
      <c r="N8341" s="15"/>
      <c r="O8341" s="15"/>
      <c r="P8341" s="15"/>
      <c r="Q8341" s="15"/>
      <c r="R8341" s="11"/>
    </row>
    <row r="8342" spans="6:18">
      <c r="F8342" s="15"/>
      <c r="G8342" s="11"/>
      <c r="H8342" s="11"/>
      <c r="I8342" s="15"/>
      <c r="J8342" s="15"/>
      <c r="K8342" s="15"/>
      <c r="L8342" s="11"/>
      <c r="M8342" s="15"/>
      <c r="N8342" s="15"/>
      <c r="O8342" s="15"/>
      <c r="P8342" s="15"/>
      <c r="Q8342" s="15"/>
      <c r="R8342" s="11"/>
    </row>
    <row r="8343" spans="6:18">
      <c r="F8343" s="15"/>
      <c r="G8343" s="11"/>
      <c r="H8343" s="11"/>
      <c r="I8343" s="15"/>
      <c r="J8343" s="15"/>
      <c r="K8343" s="15"/>
      <c r="L8343" s="11"/>
      <c r="M8343" s="15"/>
      <c r="N8343" s="15"/>
      <c r="O8343" s="15"/>
      <c r="P8343" s="15"/>
      <c r="Q8343" s="15"/>
      <c r="R8343" s="11"/>
    </row>
    <row r="8344" spans="6:18">
      <c r="F8344" s="15"/>
      <c r="G8344" s="11"/>
      <c r="H8344" s="11"/>
      <c r="I8344" s="15"/>
      <c r="J8344" s="15"/>
      <c r="K8344" s="15"/>
      <c r="L8344" s="11"/>
      <c r="M8344" s="15"/>
      <c r="N8344" s="15"/>
      <c r="O8344" s="15"/>
      <c r="P8344" s="15"/>
      <c r="Q8344" s="15"/>
      <c r="R8344" s="11"/>
    </row>
    <row r="8345" spans="6:18">
      <c r="F8345" s="15"/>
      <c r="G8345" s="11"/>
      <c r="H8345" s="11"/>
      <c r="I8345" s="15"/>
      <c r="J8345" s="15"/>
      <c r="K8345" s="15"/>
      <c r="L8345" s="11"/>
      <c r="M8345" s="15"/>
      <c r="N8345" s="15"/>
      <c r="O8345" s="15"/>
      <c r="P8345" s="15"/>
      <c r="Q8345" s="15"/>
      <c r="R8345" s="11"/>
    </row>
    <row r="8346" spans="6:18">
      <c r="F8346" s="15"/>
      <c r="G8346" s="11"/>
      <c r="H8346" s="11"/>
      <c r="I8346" s="15"/>
      <c r="J8346" s="15"/>
      <c r="K8346" s="15"/>
      <c r="L8346" s="11"/>
      <c r="M8346" s="15"/>
      <c r="N8346" s="15"/>
      <c r="O8346" s="15"/>
      <c r="P8346" s="15"/>
      <c r="Q8346" s="15"/>
      <c r="R8346" s="11"/>
    </row>
    <row r="8347" spans="6:18">
      <c r="F8347" s="15"/>
      <c r="G8347" s="11"/>
      <c r="H8347" s="11"/>
      <c r="I8347" s="15"/>
      <c r="J8347" s="15"/>
      <c r="K8347" s="15"/>
      <c r="L8347" s="11"/>
      <c r="M8347" s="15"/>
      <c r="N8347" s="15"/>
      <c r="O8347" s="15"/>
      <c r="P8347" s="15"/>
      <c r="Q8347" s="15"/>
      <c r="R8347" s="11"/>
    </row>
    <row r="8348" spans="6:18">
      <c r="F8348" s="15"/>
      <c r="G8348" s="11"/>
      <c r="H8348" s="11"/>
      <c r="I8348" s="15"/>
      <c r="J8348" s="15"/>
      <c r="K8348" s="15"/>
      <c r="L8348" s="11"/>
      <c r="M8348" s="15"/>
      <c r="N8348" s="15"/>
      <c r="O8348" s="15"/>
      <c r="P8348" s="15"/>
      <c r="Q8348" s="15"/>
      <c r="R8348" s="11"/>
    </row>
    <row r="8349" spans="6:18">
      <c r="F8349" s="15"/>
      <c r="G8349" s="11"/>
      <c r="H8349" s="11"/>
      <c r="I8349" s="15"/>
      <c r="J8349" s="15"/>
      <c r="K8349" s="15"/>
      <c r="L8349" s="11"/>
      <c r="M8349" s="15"/>
      <c r="N8349" s="15"/>
      <c r="O8349" s="15"/>
      <c r="P8349" s="15"/>
      <c r="Q8349" s="15"/>
      <c r="R8349" s="11"/>
    </row>
    <row r="8350" spans="6:18">
      <c r="F8350" s="15"/>
      <c r="G8350" s="11"/>
      <c r="H8350" s="11"/>
      <c r="I8350" s="15"/>
      <c r="J8350" s="15"/>
      <c r="K8350" s="15"/>
      <c r="L8350" s="11"/>
      <c r="M8350" s="15"/>
      <c r="N8350" s="15"/>
      <c r="O8350" s="15"/>
      <c r="P8350" s="15"/>
      <c r="Q8350" s="15"/>
      <c r="R8350" s="11"/>
    </row>
    <row r="8351" spans="6:18">
      <c r="F8351" s="15"/>
      <c r="G8351" s="11"/>
      <c r="H8351" s="11"/>
      <c r="I8351" s="15"/>
      <c r="J8351" s="15"/>
      <c r="K8351" s="15"/>
      <c r="L8351" s="11"/>
      <c r="M8351" s="15"/>
      <c r="N8351" s="15"/>
      <c r="O8351" s="15"/>
      <c r="P8351" s="15"/>
      <c r="Q8351" s="15"/>
      <c r="R8351" s="11"/>
    </row>
    <row r="8352" spans="6:18">
      <c r="F8352" s="15"/>
      <c r="G8352" s="11"/>
      <c r="H8352" s="11"/>
      <c r="I8352" s="15"/>
      <c r="J8352" s="15"/>
      <c r="K8352" s="15"/>
      <c r="L8352" s="11"/>
      <c r="M8352" s="15"/>
      <c r="N8352" s="15"/>
      <c r="O8352" s="15"/>
      <c r="P8352" s="15"/>
      <c r="Q8352" s="15"/>
      <c r="R8352" s="11"/>
    </row>
    <row r="8353" spans="6:18">
      <c r="F8353" s="15"/>
      <c r="G8353" s="11"/>
      <c r="H8353" s="11"/>
      <c r="I8353" s="15"/>
      <c r="J8353" s="15"/>
      <c r="K8353" s="15"/>
      <c r="L8353" s="11"/>
      <c r="M8353" s="15"/>
      <c r="N8353" s="15"/>
      <c r="O8353" s="15"/>
      <c r="P8353" s="15"/>
      <c r="Q8353" s="15"/>
      <c r="R8353" s="11"/>
    </row>
    <row r="8354" spans="6:18">
      <c r="F8354" s="15"/>
      <c r="G8354" s="11"/>
      <c r="H8354" s="11"/>
      <c r="I8354" s="15"/>
      <c r="J8354" s="15"/>
      <c r="K8354" s="15"/>
      <c r="L8354" s="11"/>
      <c r="M8354" s="15"/>
      <c r="N8354" s="15"/>
      <c r="O8354" s="15"/>
      <c r="P8354" s="15"/>
      <c r="Q8354" s="15"/>
      <c r="R8354" s="11"/>
    </row>
    <row r="8355" spans="6:18">
      <c r="F8355" s="15"/>
      <c r="G8355" s="11"/>
      <c r="H8355" s="11"/>
      <c r="I8355" s="15"/>
      <c r="J8355" s="15"/>
      <c r="K8355" s="15"/>
      <c r="L8355" s="11"/>
      <c r="M8355" s="15"/>
      <c r="N8355" s="15"/>
      <c r="O8355" s="15"/>
      <c r="P8355" s="15"/>
      <c r="Q8355" s="15"/>
      <c r="R8355" s="11"/>
    </row>
    <row r="8356" spans="6:18">
      <c r="F8356" s="15"/>
      <c r="G8356" s="11"/>
      <c r="H8356" s="11"/>
      <c r="I8356" s="15"/>
      <c r="J8356" s="15"/>
      <c r="K8356" s="15"/>
      <c r="L8356" s="11"/>
      <c r="M8356" s="15"/>
      <c r="N8356" s="15"/>
      <c r="O8356" s="15"/>
      <c r="P8356" s="15"/>
      <c r="Q8356" s="15"/>
      <c r="R8356" s="11"/>
    </row>
    <row r="8357" spans="6:18">
      <c r="F8357" s="15"/>
      <c r="G8357" s="11"/>
      <c r="H8357" s="11"/>
      <c r="I8357" s="15"/>
      <c r="J8357" s="15"/>
      <c r="K8357" s="15"/>
      <c r="L8357" s="11"/>
      <c r="M8357" s="15"/>
      <c r="N8357" s="15"/>
      <c r="O8357" s="15"/>
      <c r="P8357" s="15"/>
      <c r="Q8357" s="15"/>
      <c r="R8357" s="11"/>
    </row>
    <row r="8358" spans="6:18">
      <c r="F8358" s="15"/>
      <c r="G8358" s="11"/>
      <c r="H8358" s="11"/>
      <c r="I8358" s="15"/>
      <c r="J8358" s="15"/>
      <c r="K8358" s="15"/>
      <c r="L8358" s="11"/>
      <c r="M8358" s="15"/>
      <c r="N8358" s="15"/>
      <c r="O8358" s="15"/>
      <c r="P8358" s="15"/>
      <c r="Q8358" s="15"/>
      <c r="R8358" s="11"/>
    </row>
    <row r="8359" spans="6:18">
      <c r="F8359" s="15"/>
      <c r="G8359" s="11"/>
      <c r="H8359" s="11"/>
      <c r="I8359" s="15"/>
      <c r="J8359" s="15"/>
      <c r="K8359" s="15"/>
      <c r="L8359" s="11"/>
      <c r="M8359" s="15"/>
      <c r="N8359" s="15"/>
      <c r="O8359" s="15"/>
      <c r="P8359" s="15"/>
      <c r="Q8359" s="15"/>
      <c r="R8359" s="11"/>
    </row>
    <row r="8360" spans="6:18">
      <c r="F8360" s="15"/>
      <c r="G8360" s="11"/>
      <c r="H8360" s="11"/>
      <c r="I8360" s="15"/>
      <c r="J8360" s="15"/>
      <c r="K8360" s="15"/>
      <c r="L8360" s="11"/>
      <c r="M8360" s="15"/>
      <c r="N8360" s="15"/>
      <c r="O8360" s="15"/>
      <c r="P8360" s="15"/>
      <c r="Q8360" s="15"/>
      <c r="R8360" s="11"/>
    </row>
    <row r="8361" spans="6:18">
      <c r="F8361" s="15"/>
      <c r="G8361" s="11"/>
      <c r="H8361" s="11"/>
      <c r="I8361" s="15"/>
      <c r="J8361" s="15"/>
      <c r="K8361" s="15"/>
      <c r="L8361" s="11"/>
      <c r="M8361" s="15"/>
      <c r="N8361" s="15"/>
      <c r="O8361" s="15"/>
      <c r="P8361" s="15"/>
      <c r="Q8361" s="15"/>
      <c r="R8361" s="11"/>
    </row>
    <row r="8362" spans="6:18">
      <c r="F8362" s="15"/>
      <c r="G8362" s="11"/>
      <c r="H8362" s="11"/>
      <c r="I8362" s="15"/>
      <c r="J8362" s="15"/>
      <c r="K8362" s="15"/>
      <c r="L8362" s="11"/>
      <c r="M8362" s="15"/>
      <c r="N8362" s="15"/>
      <c r="O8362" s="15"/>
      <c r="P8362" s="15"/>
      <c r="Q8362" s="15"/>
      <c r="R8362" s="11"/>
    </row>
    <row r="8363" spans="6:18">
      <c r="F8363" s="15"/>
      <c r="G8363" s="11"/>
      <c r="H8363" s="11"/>
      <c r="I8363" s="15"/>
      <c r="J8363" s="15"/>
      <c r="K8363" s="15"/>
      <c r="L8363" s="11"/>
      <c r="M8363" s="15"/>
      <c r="N8363" s="15"/>
      <c r="O8363" s="15"/>
      <c r="P8363" s="15"/>
      <c r="Q8363" s="15"/>
      <c r="R8363" s="11"/>
    </row>
    <row r="8364" spans="6:18">
      <c r="F8364" s="15"/>
      <c r="G8364" s="11"/>
      <c r="H8364" s="11"/>
      <c r="I8364" s="15"/>
      <c r="J8364" s="15"/>
      <c r="K8364" s="15"/>
      <c r="L8364" s="11"/>
      <c r="M8364" s="15"/>
      <c r="N8364" s="15"/>
      <c r="O8364" s="15"/>
      <c r="P8364" s="15"/>
      <c r="Q8364" s="15"/>
      <c r="R8364" s="11"/>
    </row>
    <row r="8365" spans="6:18">
      <c r="F8365" s="15"/>
      <c r="G8365" s="11"/>
      <c r="H8365" s="11"/>
      <c r="I8365" s="15"/>
      <c r="J8365" s="15"/>
      <c r="K8365" s="15"/>
      <c r="L8365" s="11"/>
      <c r="M8365" s="15"/>
      <c r="N8365" s="15"/>
      <c r="O8365" s="15"/>
      <c r="P8365" s="15"/>
      <c r="Q8365" s="15"/>
      <c r="R8365" s="11"/>
    </row>
    <row r="8366" spans="6:18">
      <c r="F8366" s="15"/>
      <c r="G8366" s="11"/>
      <c r="H8366" s="11"/>
      <c r="I8366" s="15"/>
      <c r="J8366" s="15"/>
      <c r="K8366" s="15"/>
      <c r="L8366" s="11"/>
      <c r="M8366" s="15"/>
      <c r="N8366" s="15"/>
      <c r="O8366" s="15"/>
      <c r="P8366" s="15"/>
      <c r="Q8366" s="15"/>
      <c r="R8366" s="11"/>
    </row>
    <row r="8367" spans="6:18">
      <c r="F8367" s="15"/>
      <c r="G8367" s="11"/>
      <c r="H8367" s="11"/>
      <c r="I8367" s="15"/>
      <c r="J8367" s="15"/>
      <c r="K8367" s="15"/>
      <c r="L8367" s="11"/>
      <c r="M8367" s="15"/>
      <c r="N8367" s="15"/>
      <c r="O8367" s="15"/>
      <c r="P8367" s="15"/>
      <c r="Q8367" s="15"/>
      <c r="R8367" s="11"/>
    </row>
    <row r="8368" spans="6:18">
      <c r="F8368" s="15"/>
      <c r="G8368" s="11"/>
      <c r="H8368" s="11"/>
      <c r="I8368" s="15"/>
      <c r="J8368" s="15"/>
      <c r="K8368" s="15"/>
      <c r="L8368" s="11"/>
      <c r="M8368" s="15"/>
      <c r="N8368" s="15"/>
      <c r="O8368" s="15"/>
      <c r="P8368" s="15"/>
      <c r="Q8368" s="15"/>
      <c r="R8368" s="11"/>
    </row>
    <row r="8369" spans="6:18">
      <c r="F8369" s="15"/>
      <c r="G8369" s="11"/>
      <c r="H8369" s="11"/>
      <c r="I8369" s="15"/>
      <c r="J8369" s="15"/>
      <c r="K8369" s="15"/>
      <c r="L8369" s="11"/>
      <c r="M8369" s="15"/>
      <c r="N8369" s="15"/>
      <c r="O8369" s="15"/>
      <c r="P8369" s="15"/>
      <c r="Q8369" s="15"/>
      <c r="R8369" s="11"/>
    </row>
    <row r="8370" spans="6:18">
      <c r="F8370" s="15"/>
      <c r="G8370" s="11"/>
      <c r="H8370" s="11"/>
      <c r="I8370" s="15"/>
      <c r="J8370" s="15"/>
      <c r="K8370" s="15"/>
      <c r="L8370" s="11"/>
      <c r="M8370" s="15"/>
      <c r="N8370" s="15"/>
      <c r="O8370" s="15"/>
      <c r="P8370" s="15"/>
      <c r="Q8370" s="15"/>
      <c r="R8370" s="11"/>
    </row>
    <row r="8371" spans="6:18">
      <c r="F8371" s="15"/>
      <c r="G8371" s="11"/>
      <c r="H8371" s="11"/>
      <c r="I8371" s="15"/>
      <c r="J8371" s="15"/>
      <c r="K8371" s="15"/>
      <c r="L8371" s="11"/>
      <c r="M8371" s="15"/>
      <c r="N8371" s="15"/>
      <c r="O8371" s="15"/>
      <c r="P8371" s="15"/>
      <c r="Q8371" s="15"/>
      <c r="R8371" s="11"/>
    </row>
    <row r="8372" spans="6:18">
      <c r="F8372" s="15"/>
      <c r="G8372" s="11"/>
      <c r="H8372" s="11"/>
      <c r="I8372" s="15"/>
      <c r="J8372" s="15"/>
      <c r="K8372" s="15"/>
      <c r="L8372" s="11"/>
      <c r="M8372" s="15"/>
      <c r="N8372" s="15"/>
      <c r="O8372" s="15"/>
      <c r="P8372" s="15"/>
      <c r="Q8372" s="15"/>
      <c r="R8372" s="11"/>
    </row>
    <row r="8373" spans="6:18">
      <c r="F8373" s="15"/>
      <c r="G8373" s="11"/>
      <c r="H8373" s="11"/>
      <c r="I8373" s="15"/>
      <c r="J8373" s="15"/>
      <c r="K8373" s="15"/>
      <c r="L8373" s="11"/>
      <c r="M8373" s="15"/>
      <c r="N8373" s="15"/>
      <c r="O8373" s="15"/>
      <c r="P8373" s="15"/>
      <c r="Q8373" s="15"/>
      <c r="R8373" s="11"/>
    </row>
    <row r="8374" spans="6:18">
      <c r="F8374" s="15"/>
      <c r="G8374" s="11"/>
      <c r="H8374" s="11"/>
      <c r="I8374" s="15"/>
      <c r="J8374" s="15"/>
      <c r="K8374" s="15"/>
      <c r="L8374" s="11"/>
      <c r="M8374" s="15"/>
      <c r="N8374" s="15"/>
      <c r="O8374" s="15"/>
      <c r="P8374" s="15"/>
      <c r="Q8374" s="15"/>
      <c r="R8374" s="11"/>
    </row>
    <row r="8375" spans="6:18">
      <c r="F8375" s="15"/>
      <c r="G8375" s="11"/>
      <c r="H8375" s="11"/>
      <c r="I8375" s="15"/>
      <c r="J8375" s="15"/>
      <c r="K8375" s="15"/>
      <c r="L8375" s="11"/>
      <c r="M8375" s="15"/>
      <c r="N8375" s="15"/>
      <c r="O8375" s="15"/>
      <c r="P8375" s="15"/>
      <c r="Q8375" s="15"/>
      <c r="R8375" s="11"/>
    </row>
    <row r="8376" spans="6:18">
      <c r="F8376" s="15"/>
      <c r="G8376" s="11"/>
      <c r="H8376" s="11"/>
      <c r="I8376" s="15"/>
      <c r="J8376" s="15"/>
      <c r="K8376" s="15"/>
      <c r="L8376" s="11"/>
      <c r="M8376" s="15"/>
      <c r="N8376" s="15"/>
      <c r="O8376" s="15"/>
      <c r="P8376" s="15"/>
      <c r="Q8376" s="15"/>
      <c r="R8376" s="11"/>
    </row>
    <row r="8377" spans="6:18">
      <c r="F8377" s="15"/>
      <c r="G8377" s="11"/>
      <c r="H8377" s="11"/>
      <c r="I8377" s="15"/>
      <c r="J8377" s="15"/>
      <c r="K8377" s="15"/>
      <c r="L8377" s="11"/>
      <c r="M8377" s="15"/>
      <c r="N8377" s="15"/>
      <c r="O8377" s="15"/>
      <c r="P8377" s="15"/>
      <c r="Q8377" s="15"/>
      <c r="R8377" s="11"/>
    </row>
    <row r="8378" spans="6:18">
      <c r="F8378" s="15"/>
      <c r="G8378" s="11"/>
      <c r="H8378" s="11"/>
      <c r="I8378" s="15"/>
      <c r="J8378" s="15"/>
      <c r="K8378" s="15"/>
      <c r="L8378" s="11"/>
      <c r="M8378" s="15"/>
      <c r="N8378" s="15"/>
      <c r="O8378" s="15"/>
      <c r="P8378" s="15"/>
      <c r="Q8378" s="15"/>
      <c r="R8378" s="11"/>
    </row>
    <row r="8379" spans="6:18">
      <c r="F8379" s="15"/>
      <c r="G8379" s="11"/>
      <c r="H8379" s="11"/>
      <c r="I8379" s="15"/>
      <c r="J8379" s="15"/>
      <c r="K8379" s="15"/>
      <c r="L8379" s="11"/>
      <c r="M8379" s="15"/>
      <c r="N8379" s="15"/>
      <c r="O8379" s="15"/>
      <c r="P8379" s="15"/>
      <c r="Q8379" s="15"/>
      <c r="R8379" s="11"/>
    </row>
    <row r="8380" spans="6:18">
      <c r="F8380" s="15"/>
      <c r="G8380" s="11"/>
      <c r="H8380" s="11"/>
      <c r="I8380" s="15"/>
      <c r="J8380" s="15"/>
      <c r="K8380" s="15"/>
      <c r="L8380" s="11"/>
      <c r="M8380" s="15"/>
      <c r="N8380" s="15"/>
      <c r="O8380" s="15"/>
      <c r="P8380" s="15"/>
      <c r="Q8380" s="15"/>
      <c r="R8380" s="11"/>
    </row>
    <row r="8381" spans="6:18">
      <c r="F8381" s="15"/>
      <c r="G8381" s="11"/>
      <c r="H8381" s="11"/>
      <c r="I8381" s="15"/>
      <c r="J8381" s="15"/>
      <c r="K8381" s="15"/>
      <c r="L8381" s="11"/>
      <c r="M8381" s="15"/>
      <c r="N8381" s="15"/>
      <c r="O8381" s="15"/>
      <c r="P8381" s="15"/>
      <c r="Q8381" s="15"/>
      <c r="R8381" s="11"/>
    </row>
    <row r="8382" spans="6:18">
      <c r="F8382" s="15"/>
      <c r="G8382" s="11"/>
      <c r="H8382" s="11"/>
      <c r="I8382" s="15"/>
      <c r="J8382" s="15"/>
      <c r="K8382" s="15"/>
      <c r="L8382" s="11"/>
      <c r="M8382" s="15"/>
      <c r="N8382" s="15"/>
      <c r="O8382" s="15"/>
      <c r="P8382" s="15"/>
      <c r="Q8382" s="15"/>
      <c r="R8382" s="11"/>
    </row>
    <row r="8383" spans="6:18">
      <c r="F8383" s="15"/>
      <c r="G8383" s="11"/>
      <c r="H8383" s="11"/>
      <c r="I8383" s="15"/>
      <c r="J8383" s="15"/>
      <c r="K8383" s="15"/>
      <c r="L8383" s="11"/>
      <c r="M8383" s="15"/>
      <c r="N8383" s="15"/>
      <c r="O8383" s="15"/>
      <c r="P8383" s="15"/>
      <c r="Q8383" s="15"/>
      <c r="R8383" s="11"/>
    </row>
    <row r="8384" spans="6:18">
      <c r="F8384" s="15"/>
      <c r="G8384" s="11"/>
      <c r="H8384" s="11"/>
      <c r="I8384" s="15"/>
      <c r="J8384" s="15"/>
      <c r="K8384" s="15"/>
      <c r="L8384" s="11"/>
      <c r="M8384" s="15"/>
      <c r="N8384" s="15"/>
      <c r="O8384" s="15"/>
      <c r="P8384" s="15"/>
      <c r="Q8384" s="15"/>
      <c r="R8384" s="11"/>
    </row>
    <row r="8385" spans="6:18">
      <c r="F8385" s="15"/>
      <c r="G8385" s="11"/>
      <c r="H8385" s="11"/>
      <c r="I8385" s="15"/>
      <c r="J8385" s="15"/>
      <c r="K8385" s="15"/>
      <c r="L8385" s="11"/>
      <c r="M8385" s="15"/>
      <c r="N8385" s="15"/>
      <c r="O8385" s="15"/>
      <c r="P8385" s="15"/>
      <c r="Q8385" s="15"/>
      <c r="R8385" s="11"/>
    </row>
    <row r="8386" spans="6:18">
      <c r="F8386" s="15"/>
      <c r="G8386" s="11"/>
      <c r="H8386" s="11"/>
      <c r="I8386" s="15"/>
      <c r="J8386" s="15"/>
      <c r="K8386" s="15"/>
      <c r="L8386" s="11"/>
      <c r="M8386" s="15"/>
      <c r="N8386" s="15"/>
      <c r="O8386" s="15"/>
      <c r="P8386" s="15"/>
      <c r="Q8386" s="15"/>
      <c r="R8386" s="11"/>
    </row>
    <row r="8387" spans="6:18">
      <c r="F8387" s="15"/>
      <c r="G8387" s="11"/>
      <c r="H8387" s="11"/>
      <c r="I8387" s="15"/>
      <c r="J8387" s="15"/>
      <c r="K8387" s="15"/>
      <c r="L8387" s="11"/>
      <c r="M8387" s="15"/>
      <c r="N8387" s="15"/>
      <c r="O8387" s="15"/>
      <c r="P8387" s="15"/>
      <c r="Q8387" s="15"/>
      <c r="R8387" s="11"/>
    </row>
    <row r="8388" spans="6:18">
      <c r="F8388" s="15"/>
      <c r="G8388" s="11"/>
      <c r="H8388" s="11"/>
      <c r="I8388" s="15"/>
      <c r="J8388" s="15"/>
      <c r="K8388" s="15"/>
      <c r="L8388" s="11"/>
      <c r="M8388" s="15"/>
      <c r="N8388" s="15"/>
      <c r="O8388" s="15"/>
      <c r="P8388" s="15"/>
      <c r="Q8388" s="15"/>
      <c r="R8388" s="11"/>
    </row>
    <row r="8389" spans="6:18">
      <c r="F8389" s="15"/>
      <c r="G8389" s="11"/>
      <c r="H8389" s="11"/>
      <c r="I8389" s="15"/>
      <c r="J8389" s="15"/>
      <c r="K8389" s="15"/>
      <c r="L8389" s="11"/>
      <c r="M8389" s="15"/>
      <c r="N8389" s="15"/>
      <c r="O8389" s="15"/>
      <c r="P8389" s="15"/>
      <c r="Q8389" s="15"/>
      <c r="R8389" s="11"/>
    </row>
    <row r="8390" spans="6:18">
      <c r="F8390" s="15"/>
      <c r="G8390" s="11"/>
      <c r="H8390" s="11"/>
      <c r="I8390" s="15"/>
      <c r="J8390" s="15"/>
      <c r="K8390" s="15"/>
      <c r="L8390" s="11"/>
      <c r="M8390" s="15"/>
      <c r="N8390" s="15"/>
      <c r="O8390" s="15"/>
      <c r="P8390" s="15"/>
      <c r="Q8390" s="15"/>
      <c r="R8390" s="11"/>
    </row>
    <row r="8391" spans="6:18">
      <c r="F8391" s="15"/>
      <c r="G8391" s="11"/>
      <c r="H8391" s="11"/>
      <c r="I8391" s="15"/>
      <c r="J8391" s="15"/>
      <c r="K8391" s="15"/>
      <c r="L8391" s="11"/>
      <c r="M8391" s="15"/>
      <c r="N8391" s="15"/>
      <c r="O8391" s="15"/>
      <c r="P8391" s="15"/>
      <c r="Q8391" s="15"/>
      <c r="R8391" s="11"/>
    </row>
    <row r="8392" spans="6:18">
      <c r="F8392" s="15"/>
      <c r="G8392" s="11"/>
      <c r="H8392" s="11"/>
      <c r="I8392" s="15"/>
      <c r="J8392" s="15"/>
      <c r="K8392" s="15"/>
      <c r="L8392" s="11"/>
      <c r="M8392" s="15"/>
      <c r="N8392" s="15"/>
      <c r="O8392" s="15"/>
      <c r="P8392" s="15"/>
      <c r="Q8392" s="15"/>
      <c r="R8392" s="11"/>
    </row>
    <row r="8393" spans="6:18">
      <c r="F8393" s="15"/>
      <c r="G8393" s="11"/>
      <c r="H8393" s="11"/>
      <c r="I8393" s="15"/>
      <c r="J8393" s="15"/>
      <c r="K8393" s="15"/>
      <c r="L8393" s="11"/>
      <c r="M8393" s="15"/>
      <c r="N8393" s="15"/>
      <c r="O8393" s="15"/>
      <c r="P8393" s="15"/>
      <c r="Q8393" s="15"/>
      <c r="R8393" s="11"/>
    </row>
    <row r="8394" spans="6:18">
      <c r="F8394" s="15"/>
      <c r="G8394" s="11"/>
      <c r="H8394" s="11"/>
      <c r="I8394" s="15"/>
      <c r="J8394" s="15"/>
      <c r="K8394" s="15"/>
      <c r="L8394" s="11"/>
      <c r="M8394" s="15"/>
      <c r="N8394" s="15"/>
      <c r="O8394" s="15"/>
      <c r="P8394" s="15"/>
      <c r="Q8394" s="15"/>
      <c r="R8394" s="11"/>
    </row>
    <row r="8395" spans="6:18">
      <c r="F8395" s="15"/>
      <c r="G8395" s="11"/>
      <c r="H8395" s="11"/>
      <c r="I8395" s="15"/>
      <c r="J8395" s="15"/>
      <c r="K8395" s="15"/>
      <c r="L8395" s="11"/>
      <c r="M8395" s="15"/>
      <c r="N8395" s="15"/>
      <c r="O8395" s="15"/>
      <c r="P8395" s="15"/>
      <c r="Q8395" s="15"/>
      <c r="R8395" s="11"/>
    </row>
    <row r="8396" spans="6:18">
      <c r="F8396" s="15"/>
      <c r="G8396" s="11"/>
      <c r="H8396" s="11"/>
      <c r="I8396" s="15"/>
      <c r="J8396" s="15"/>
      <c r="K8396" s="15"/>
      <c r="L8396" s="11"/>
      <c r="M8396" s="15"/>
      <c r="N8396" s="15"/>
      <c r="O8396" s="15"/>
      <c r="P8396" s="15"/>
      <c r="Q8396" s="15"/>
      <c r="R8396" s="11"/>
    </row>
    <row r="8397" spans="6:18">
      <c r="F8397" s="15"/>
      <c r="G8397" s="11"/>
      <c r="H8397" s="11"/>
      <c r="I8397" s="15"/>
      <c r="J8397" s="15"/>
      <c r="K8397" s="15"/>
      <c r="L8397" s="11"/>
      <c r="M8397" s="15"/>
      <c r="N8397" s="15"/>
      <c r="O8397" s="15"/>
      <c r="P8397" s="15"/>
      <c r="Q8397" s="15"/>
      <c r="R8397" s="11"/>
    </row>
    <row r="8398" spans="6:18">
      <c r="F8398" s="15"/>
      <c r="G8398" s="11"/>
      <c r="H8398" s="11"/>
      <c r="I8398" s="15"/>
      <c r="J8398" s="15"/>
      <c r="K8398" s="15"/>
      <c r="L8398" s="11"/>
      <c r="M8398" s="15"/>
      <c r="N8398" s="15"/>
      <c r="O8398" s="15"/>
      <c r="P8398" s="15"/>
      <c r="Q8398" s="15"/>
      <c r="R8398" s="11"/>
    </row>
    <row r="8399" spans="6:18">
      <c r="F8399" s="15"/>
      <c r="G8399" s="11"/>
      <c r="H8399" s="11"/>
      <c r="I8399" s="15"/>
      <c r="J8399" s="15"/>
      <c r="K8399" s="15"/>
      <c r="L8399" s="11"/>
      <c r="M8399" s="15"/>
      <c r="N8399" s="15"/>
      <c r="O8399" s="15"/>
      <c r="P8399" s="15"/>
      <c r="Q8399" s="15"/>
      <c r="R8399" s="11"/>
    </row>
    <row r="8400" spans="6:18">
      <c r="F8400" s="15"/>
      <c r="G8400" s="11"/>
      <c r="H8400" s="11"/>
      <c r="I8400" s="15"/>
      <c r="J8400" s="15"/>
      <c r="K8400" s="15"/>
      <c r="L8400" s="11"/>
      <c r="M8400" s="15"/>
      <c r="N8400" s="15"/>
      <c r="O8400" s="15"/>
      <c r="P8400" s="15"/>
      <c r="Q8400" s="15"/>
      <c r="R8400" s="11"/>
    </row>
    <row r="8401" spans="6:18">
      <c r="F8401" s="15"/>
      <c r="G8401" s="11"/>
      <c r="H8401" s="11"/>
      <c r="I8401" s="15"/>
      <c r="J8401" s="15"/>
      <c r="K8401" s="15"/>
      <c r="L8401" s="11"/>
      <c r="M8401" s="15"/>
      <c r="N8401" s="15"/>
      <c r="O8401" s="15"/>
      <c r="P8401" s="15"/>
      <c r="Q8401" s="15"/>
      <c r="R8401" s="11"/>
    </row>
    <row r="8402" spans="6:18">
      <c r="F8402" s="15"/>
      <c r="G8402" s="11"/>
      <c r="H8402" s="11"/>
      <c r="I8402" s="15"/>
      <c r="J8402" s="15"/>
      <c r="K8402" s="15"/>
      <c r="L8402" s="11"/>
      <c r="M8402" s="15"/>
      <c r="N8402" s="15"/>
      <c r="O8402" s="15"/>
      <c r="P8402" s="15"/>
      <c r="Q8402" s="15"/>
      <c r="R8402" s="11"/>
    </row>
    <row r="8403" spans="6:18">
      <c r="F8403" s="15"/>
      <c r="G8403" s="11"/>
      <c r="H8403" s="11"/>
      <c r="I8403" s="15"/>
      <c r="J8403" s="15"/>
      <c r="K8403" s="15"/>
      <c r="L8403" s="11"/>
      <c r="M8403" s="15"/>
      <c r="N8403" s="15"/>
      <c r="O8403" s="15"/>
      <c r="P8403" s="15"/>
      <c r="Q8403" s="15"/>
      <c r="R8403" s="11"/>
    </row>
    <row r="8404" spans="6:18">
      <c r="F8404" s="15"/>
      <c r="G8404" s="11"/>
      <c r="H8404" s="11"/>
      <c r="I8404" s="15"/>
      <c r="J8404" s="15"/>
      <c r="K8404" s="15"/>
      <c r="L8404" s="11"/>
      <c r="M8404" s="15"/>
      <c r="N8404" s="15"/>
      <c r="O8404" s="15"/>
      <c r="P8404" s="15"/>
      <c r="Q8404" s="15"/>
      <c r="R8404" s="11"/>
    </row>
    <row r="8405" spans="6:18">
      <c r="F8405" s="15"/>
      <c r="G8405" s="11"/>
      <c r="H8405" s="11"/>
      <c r="I8405" s="15"/>
      <c r="J8405" s="15"/>
      <c r="K8405" s="15"/>
      <c r="L8405" s="11"/>
      <c r="M8405" s="15"/>
      <c r="N8405" s="15"/>
      <c r="O8405" s="15"/>
      <c r="P8405" s="15"/>
      <c r="Q8405" s="15"/>
      <c r="R8405" s="11"/>
    </row>
    <row r="8406" spans="6:18">
      <c r="F8406" s="15"/>
      <c r="G8406" s="11"/>
      <c r="H8406" s="11"/>
      <c r="I8406" s="15"/>
      <c r="J8406" s="15"/>
      <c r="K8406" s="15"/>
      <c r="L8406" s="11"/>
      <c r="M8406" s="15"/>
      <c r="N8406" s="15"/>
      <c r="O8406" s="15"/>
      <c r="P8406" s="15"/>
      <c r="Q8406" s="15"/>
      <c r="R8406" s="11"/>
    </row>
    <row r="8407" spans="6:18">
      <c r="F8407" s="15"/>
      <c r="G8407" s="11"/>
      <c r="H8407" s="11"/>
      <c r="I8407" s="15"/>
      <c r="J8407" s="15"/>
      <c r="K8407" s="15"/>
      <c r="L8407" s="11"/>
      <c r="M8407" s="15"/>
      <c r="N8407" s="15"/>
      <c r="O8407" s="15"/>
      <c r="P8407" s="15"/>
      <c r="Q8407" s="15"/>
      <c r="R8407" s="11"/>
    </row>
    <row r="8408" spans="6:18">
      <c r="F8408" s="15"/>
      <c r="G8408" s="11"/>
      <c r="H8408" s="11"/>
      <c r="I8408" s="15"/>
      <c r="J8408" s="15"/>
      <c r="K8408" s="15"/>
      <c r="L8408" s="11"/>
      <c r="M8408" s="15"/>
      <c r="N8408" s="15"/>
      <c r="O8408" s="15"/>
      <c r="P8408" s="15"/>
      <c r="Q8408" s="15"/>
      <c r="R8408" s="11"/>
    </row>
    <row r="8409" spans="6:18">
      <c r="F8409" s="15"/>
      <c r="G8409" s="11"/>
      <c r="H8409" s="11"/>
      <c r="I8409" s="15"/>
      <c r="J8409" s="15"/>
      <c r="K8409" s="15"/>
      <c r="L8409" s="11"/>
      <c r="M8409" s="15"/>
      <c r="N8409" s="15"/>
      <c r="O8409" s="15"/>
      <c r="P8409" s="15"/>
      <c r="Q8409" s="15"/>
      <c r="R8409" s="11"/>
    </row>
    <row r="8410" spans="6:18">
      <c r="F8410" s="15"/>
      <c r="G8410" s="11"/>
      <c r="H8410" s="11"/>
      <c r="I8410" s="15"/>
      <c r="J8410" s="15"/>
      <c r="K8410" s="15"/>
      <c r="L8410" s="11"/>
      <c r="M8410" s="15"/>
      <c r="N8410" s="15"/>
      <c r="O8410" s="15"/>
      <c r="P8410" s="15"/>
      <c r="Q8410" s="15"/>
      <c r="R8410" s="11"/>
    </row>
    <row r="8411" spans="6:18">
      <c r="F8411" s="15"/>
      <c r="G8411" s="11"/>
      <c r="H8411" s="11"/>
      <c r="I8411" s="15"/>
      <c r="J8411" s="15"/>
      <c r="K8411" s="15"/>
      <c r="L8411" s="11"/>
      <c r="M8411" s="15"/>
      <c r="N8411" s="15"/>
      <c r="O8411" s="15"/>
      <c r="P8411" s="15"/>
      <c r="Q8411" s="15"/>
      <c r="R8411" s="11"/>
    </row>
    <row r="8412" spans="6:18">
      <c r="F8412" s="15"/>
      <c r="G8412" s="11"/>
      <c r="H8412" s="11"/>
      <c r="I8412" s="15"/>
      <c r="J8412" s="15"/>
      <c r="K8412" s="15"/>
      <c r="L8412" s="11"/>
      <c r="M8412" s="15"/>
      <c r="N8412" s="15"/>
      <c r="O8412" s="15"/>
      <c r="P8412" s="15"/>
      <c r="Q8412" s="15"/>
      <c r="R8412" s="11"/>
    </row>
    <row r="8413" spans="6:18">
      <c r="F8413" s="15"/>
      <c r="G8413" s="11"/>
      <c r="H8413" s="11"/>
      <c r="I8413" s="15"/>
      <c r="J8413" s="15"/>
      <c r="K8413" s="15"/>
      <c r="L8413" s="11"/>
      <c r="M8413" s="15"/>
      <c r="N8413" s="15"/>
      <c r="O8413" s="15"/>
      <c r="P8413" s="15"/>
      <c r="Q8413" s="15"/>
      <c r="R8413" s="11"/>
    </row>
    <row r="8414" spans="6:18">
      <c r="F8414" s="15"/>
      <c r="G8414" s="11"/>
      <c r="H8414" s="11"/>
      <c r="I8414" s="15"/>
      <c r="J8414" s="15"/>
      <c r="K8414" s="15"/>
      <c r="L8414" s="11"/>
      <c r="M8414" s="15"/>
      <c r="N8414" s="15"/>
      <c r="O8414" s="15"/>
      <c r="P8414" s="15"/>
      <c r="Q8414" s="15"/>
      <c r="R8414" s="11"/>
    </row>
    <row r="8415" spans="6:18">
      <c r="F8415" s="15"/>
      <c r="G8415" s="11"/>
      <c r="H8415" s="11"/>
      <c r="I8415" s="15"/>
      <c r="J8415" s="15"/>
      <c r="K8415" s="15"/>
      <c r="L8415" s="11"/>
      <c r="M8415" s="15"/>
      <c r="N8415" s="15"/>
      <c r="O8415" s="15"/>
      <c r="P8415" s="15"/>
      <c r="Q8415" s="15"/>
      <c r="R8415" s="11"/>
    </row>
    <row r="8416" spans="6:18">
      <c r="F8416" s="15"/>
      <c r="G8416" s="11"/>
      <c r="H8416" s="11"/>
      <c r="I8416" s="15"/>
      <c r="J8416" s="15"/>
      <c r="K8416" s="15"/>
      <c r="L8416" s="11"/>
      <c r="M8416" s="15"/>
      <c r="N8416" s="15"/>
      <c r="O8416" s="15"/>
      <c r="P8416" s="15"/>
      <c r="Q8416" s="15"/>
      <c r="R8416" s="11"/>
    </row>
    <row r="8417" spans="6:18">
      <c r="F8417" s="15"/>
      <c r="G8417" s="11"/>
      <c r="H8417" s="11"/>
      <c r="I8417" s="15"/>
      <c r="J8417" s="15"/>
      <c r="K8417" s="15"/>
      <c r="L8417" s="11"/>
      <c r="M8417" s="15"/>
      <c r="N8417" s="15"/>
      <c r="O8417" s="15"/>
      <c r="P8417" s="15"/>
      <c r="Q8417" s="15"/>
      <c r="R8417" s="11"/>
    </row>
    <row r="8418" spans="6:18">
      <c r="F8418" s="15"/>
      <c r="G8418" s="11"/>
      <c r="H8418" s="11"/>
      <c r="I8418" s="15"/>
      <c r="J8418" s="15"/>
      <c r="K8418" s="15"/>
      <c r="L8418" s="11"/>
      <c r="M8418" s="15"/>
      <c r="N8418" s="15"/>
      <c r="O8418" s="15"/>
      <c r="P8418" s="15"/>
      <c r="Q8418" s="15"/>
      <c r="R8418" s="11"/>
    </row>
    <row r="8419" spans="6:18">
      <c r="F8419" s="15"/>
      <c r="G8419" s="11"/>
      <c r="H8419" s="11"/>
      <c r="I8419" s="15"/>
      <c r="J8419" s="15"/>
      <c r="K8419" s="15"/>
      <c r="L8419" s="11"/>
      <c r="M8419" s="15"/>
      <c r="N8419" s="15"/>
      <c r="O8419" s="15"/>
      <c r="P8419" s="15"/>
      <c r="Q8419" s="15"/>
      <c r="R8419" s="11"/>
    </row>
    <row r="8420" spans="6:18">
      <c r="F8420" s="15"/>
      <c r="G8420" s="11"/>
      <c r="H8420" s="11"/>
      <c r="I8420" s="15"/>
      <c r="J8420" s="15"/>
      <c r="K8420" s="15"/>
      <c r="L8420" s="11"/>
      <c r="M8420" s="15"/>
      <c r="N8420" s="15"/>
      <c r="O8420" s="15"/>
      <c r="P8420" s="15"/>
      <c r="Q8420" s="15"/>
      <c r="R8420" s="11"/>
    </row>
    <row r="8421" spans="6:18">
      <c r="F8421" s="15"/>
      <c r="G8421" s="11"/>
      <c r="H8421" s="11"/>
      <c r="I8421" s="15"/>
      <c r="J8421" s="15"/>
      <c r="K8421" s="15"/>
      <c r="L8421" s="11"/>
      <c r="M8421" s="15"/>
      <c r="N8421" s="15"/>
      <c r="O8421" s="15"/>
      <c r="P8421" s="15"/>
      <c r="Q8421" s="15"/>
      <c r="R8421" s="11"/>
    </row>
    <row r="8422" spans="6:18">
      <c r="F8422" s="15"/>
      <c r="G8422" s="11"/>
      <c r="H8422" s="11"/>
      <c r="I8422" s="15"/>
      <c r="J8422" s="15"/>
      <c r="K8422" s="15"/>
      <c r="L8422" s="11"/>
      <c r="M8422" s="15"/>
      <c r="N8422" s="15"/>
      <c r="O8422" s="15"/>
      <c r="P8422" s="15"/>
      <c r="Q8422" s="15"/>
      <c r="R8422" s="11"/>
    </row>
    <row r="8423" spans="6:18">
      <c r="F8423" s="15"/>
      <c r="G8423" s="11"/>
      <c r="H8423" s="11"/>
      <c r="I8423" s="15"/>
      <c r="J8423" s="15"/>
      <c r="K8423" s="15"/>
      <c r="L8423" s="11"/>
      <c r="M8423" s="15"/>
      <c r="N8423" s="15"/>
      <c r="O8423" s="15"/>
      <c r="P8423" s="15"/>
      <c r="Q8423" s="15"/>
      <c r="R8423" s="11"/>
    </row>
    <row r="8424" spans="6:18">
      <c r="F8424" s="15"/>
      <c r="G8424" s="11"/>
      <c r="H8424" s="11"/>
      <c r="I8424" s="15"/>
      <c r="J8424" s="15"/>
      <c r="K8424" s="15"/>
      <c r="L8424" s="11"/>
      <c r="M8424" s="15"/>
      <c r="N8424" s="15"/>
      <c r="O8424" s="15"/>
      <c r="P8424" s="15"/>
      <c r="Q8424" s="15"/>
      <c r="R8424" s="11"/>
    </row>
    <row r="8425" spans="6:18">
      <c r="F8425" s="15"/>
      <c r="G8425" s="11"/>
      <c r="H8425" s="11"/>
      <c r="I8425" s="15"/>
      <c r="J8425" s="15"/>
      <c r="K8425" s="15"/>
      <c r="L8425" s="11"/>
      <c r="M8425" s="15"/>
      <c r="N8425" s="15"/>
      <c r="O8425" s="15"/>
      <c r="P8425" s="15"/>
      <c r="Q8425" s="15"/>
      <c r="R8425" s="11"/>
    </row>
    <row r="8426" spans="6:18">
      <c r="F8426" s="15"/>
      <c r="G8426" s="11"/>
      <c r="H8426" s="11"/>
      <c r="I8426" s="15"/>
      <c r="J8426" s="15"/>
      <c r="K8426" s="15"/>
      <c r="L8426" s="11"/>
      <c r="M8426" s="15"/>
      <c r="N8426" s="15"/>
      <c r="O8426" s="15"/>
      <c r="P8426" s="15"/>
      <c r="Q8426" s="15"/>
      <c r="R8426" s="11"/>
    </row>
    <row r="8427" spans="6:18">
      <c r="F8427" s="15"/>
      <c r="G8427" s="11"/>
      <c r="H8427" s="11"/>
      <c r="I8427" s="15"/>
      <c r="J8427" s="15"/>
      <c r="K8427" s="15"/>
      <c r="L8427" s="11"/>
      <c r="M8427" s="15"/>
      <c r="N8427" s="15"/>
      <c r="O8427" s="15"/>
      <c r="P8427" s="15"/>
      <c r="Q8427" s="15"/>
      <c r="R8427" s="11"/>
    </row>
    <row r="8428" spans="6:18">
      <c r="F8428" s="15"/>
      <c r="G8428" s="11"/>
      <c r="H8428" s="11"/>
      <c r="I8428" s="15"/>
      <c r="J8428" s="15"/>
      <c r="K8428" s="15"/>
      <c r="L8428" s="11"/>
      <c r="M8428" s="15"/>
      <c r="N8428" s="15"/>
      <c r="O8428" s="15"/>
      <c r="P8428" s="15"/>
      <c r="Q8428" s="15"/>
      <c r="R8428" s="11"/>
    </row>
    <row r="8429" spans="6:18">
      <c r="F8429" s="15"/>
      <c r="G8429" s="11"/>
      <c r="H8429" s="11"/>
      <c r="I8429" s="15"/>
      <c r="J8429" s="15"/>
      <c r="K8429" s="15"/>
      <c r="L8429" s="11"/>
      <c r="M8429" s="15"/>
      <c r="N8429" s="15"/>
      <c r="O8429" s="15"/>
      <c r="P8429" s="15"/>
      <c r="Q8429" s="15"/>
      <c r="R8429" s="11"/>
    </row>
    <row r="8430" spans="6:18">
      <c r="F8430" s="15"/>
      <c r="G8430" s="11"/>
      <c r="H8430" s="11"/>
      <c r="I8430" s="15"/>
      <c r="J8430" s="15"/>
      <c r="K8430" s="15"/>
      <c r="L8430" s="11"/>
      <c r="M8430" s="15"/>
      <c r="N8430" s="15"/>
      <c r="O8430" s="15"/>
      <c r="P8430" s="15"/>
      <c r="Q8430" s="15"/>
      <c r="R8430" s="11"/>
    </row>
    <row r="8431" spans="6:18">
      <c r="F8431" s="15"/>
      <c r="G8431" s="11"/>
      <c r="H8431" s="11"/>
      <c r="I8431" s="15"/>
      <c r="J8431" s="15"/>
      <c r="K8431" s="15"/>
      <c r="L8431" s="11"/>
      <c r="M8431" s="15"/>
      <c r="N8431" s="15"/>
      <c r="O8431" s="15"/>
      <c r="P8431" s="15"/>
      <c r="Q8431" s="15"/>
      <c r="R8431" s="11"/>
    </row>
    <row r="8432" spans="6:18">
      <c r="F8432" s="15"/>
      <c r="G8432" s="11"/>
      <c r="H8432" s="11"/>
      <c r="I8432" s="15"/>
      <c r="J8432" s="15"/>
      <c r="K8432" s="15"/>
      <c r="L8432" s="11"/>
      <c r="M8432" s="15"/>
      <c r="N8432" s="15"/>
      <c r="O8432" s="15"/>
      <c r="P8432" s="15"/>
      <c r="Q8432" s="15"/>
      <c r="R8432" s="11"/>
    </row>
    <row r="8433" spans="6:18">
      <c r="F8433" s="15"/>
      <c r="G8433" s="11"/>
      <c r="H8433" s="11"/>
      <c r="I8433" s="15"/>
      <c r="J8433" s="15"/>
      <c r="K8433" s="15"/>
      <c r="L8433" s="11"/>
      <c r="M8433" s="15"/>
      <c r="N8433" s="15"/>
      <c r="O8433" s="15"/>
      <c r="P8433" s="15"/>
      <c r="Q8433" s="15"/>
      <c r="R8433" s="11"/>
    </row>
    <row r="8434" spans="6:18">
      <c r="F8434" s="15"/>
      <c r="G8434" s="11"/>
      <c r="H8434" s="11"/>
      <c r="I8434" s="15"/>
      <c r="J8434" s="15"/>
      <c r="K8434" s="15"/>
      <c r="L8434" s="11"/>
      <c r="M8434" s="15"/>
      <c r="N8434" s="15"/>
      <c r="O8434" s="15"/>
      <c r="P8434" s="15"/>
      <c r="Q8434" s="15"/>
      <c r="R8434" s="11"/>
    </row>
    <row r="8435" spans="6:18">
      <c r="F8435" s="15"/>
      <c r="G8435" s="11"/>
      <c r="H8435" s="11"/>
      <c r="I8435" s="15"/>
      <c r="J8435" s="15"/>
      <c r="K8435" s="15"/>
      <c r="L8435" s="11"/>
      <c r="M8435" s="15"/>
      <c r="N8435" s="15"/>
      <c r="O8435" s="15"/>
      <c r="P8435" s="15"/>
      <c r="Q8435" s="15"/>
      <c r="R8435" s="11"/>
    </row>
    <row r="8436" spans="6:18">
      <c r="F8436" s="15"/>
      <c r="G8436" s="11"/>
      <c r="H8436" s="11"/>
      <c r="I8436" s="15"/>
      <c r="J8436" s="15"/>
      <c r="K8436" s="15"/>
      <c r="L8436" s="11"/>
      <c r="M8436" s="15"/>
      <c r="N8436" s="15"/>
      <c r="O8436" s="15"/>
      <c r="P8436" s="15"/>
      <c r="Q8436" s="15"/>
      <c r="R8436" s="11"/>
    </row>
    <row r="8437" spans="6:18">
      <c r="F8437" s="15"/>
      <c r="G8437" s="11"/>
      <c r="H8437" s="11"/>
      <c r="I8437" s="15"/>
      <c r="J8437" s="15"/>
      <c r="K8437" s="15"/>
      <c r="L8437" s="11"/>
      <c r="M8437" s="15"/>
      <c r="N8437" s="15"/>
      <c r="O8437" s="15"/>
      <c r="P8437" s="15"/>
      <c r="Q8437" s="15"/>
      <c r="R8437" s="11"/>
    </row>
    <row r="8438" spans="6:18">
      <c r="F8438" s="15"/>
      <c r="G8438" s="11"/>
      <c r="H8438" s="11"/>
      <c r="I8438" s="15"/>
      <c r="J8438" s="15"/>
      <c r="K8438" s="15"/>
      <c r="L8438" s="11"/>
      <c r="M8438" s="15"/>
      <c r="N8438" s="15"/>
      <c r="O8438" s="15"/>
      <c r="P8438" s="15"/>
      <c r="Q8438" s="15"/>
      <c r="R8438" s="11"/>
    </row>
    <row r="8439" spans="6:18">
      <c r="F8439" s="15"/>
      <c r="G8439" s="11"/>
      <c r="H8439" s="11"/>
      <c r="I8439" s="15"/>
      <c r="J8439" s="15"/>
      <c r="K8439" s="15"/>
      <c r="L8439" s="11"/>
      <c r="M8439" s="15"/>
      <c r="N8439" s="15"/>
      <c r="O8439" s="15"/>
      <c r="P8439" s="15"/>
      <c r="Q8439" s="15"/>
      <c r="R8439" s="11"/>
    </row>
    <row r="8440" spans="6:18">
      <c r="F8440" s="15"/>
      <c r="G8440" s="11"/>
      <c r="H8440" s="11"/>
      <c r="I8440" s="15"/>
      <c r="J8440" s="15"/>
      <c r="K8440" s="15"/>
      <c r="L8440" s="11"/>
      <c r="M8440" s="15"/>
      <c r="N8440" s="15"/>
      <c r="O8440" s="15"/>
      <c r="P8440" s="15"/>
      <c r="Q8440" s="15"/>
      <c r="R8440" s="11"/>
    </row>
    <row r="8441" spans="6:18">
      <c r="F8441" s="15"/>
      <c r="G8441" s="11"/>
      <c r="H8441" s="11"/>
      <c r="I8441" s="15"/>
      <c r="J8441" s="15"/>
      <c r="K8441" s="15"/>
      <c r="L8441" s="11"/>
      <c r="M8441" s="15"/>
      <c r="N8441" s="15"/>
      <c r="O8441" s="15"/>
      <c r="P8441" s="15"/>
      <c r="Q8441" s="15"/>
      <c r="R8441" s="11"/>
    </row>
    <row r="8442" spans="6:18">
      <c r="F8442" s="15"/>
      <c r="G8442" s="11"/>
      <c r="H8442" s="11"/>
      <c r="I8442" s="15"/>
      <c r="J8442" s="15"/>
      <c r="K8442" s="15"/>
      <c r="L8442" s="11"/>
      <c r="M8442" s="15"/>
      <c r="N8442" s="15"/>
      <c r="O8442" s="15"/>
      <c r="P8442" s="15"/>
      <c r="Q8442" s="15"/>
      <c r="R8442" s="11"/>
    </row>
    <row r="8443" spans="6:18">
      <c r="F8443" s="15"/>
      <c r="G8443" s="11"/>
      <c r="H8443" s="11"/>
      <c r="I8443" s="15"/>
      <c r="J8443" s="15"/>
      <c r="K8443" s="15"/>
      <c r="L8443" s="11"/>
      <c r="M8443" s="15"/>
      <c r="N8443" s="15"/>
      <c r="O8443" s="15"/>
      <c r="P8443" s="15"/>
      <c r="Q8443" s="15"/>
      <c r="R8443" s="11"/>
    </row>
    <row r="8444" spans="6:18">
      <c r="F8444" s="15"/>
      <c r="G8444" s="11"/>
      <c r="H8444" s="11"/>
      <c r="I8444" s="15"/>
      <c r="J8444" s="15"/>
      <c r="K8444" s="15"/>
      <c r="L8444" s="11"/>
      <c r="M8444" s="15"/>
      <c r="N8444" s="15"/>
      <c r="O8444" s="15"/>
      <c r="P8444" s="15"/>
      <c r="Q8444" s="15"/>
      <c r="R8444" s="11"/>
    </row>
    <row r="8445" spans="6:18">
      <c r="F8445" s="15"/>
      <c r="G8445" s="11"/>
      <c r="H8445" s="11"/>
      <c r="I8445" s="15"/>
      <c r="J8445" s="15"/>
      <c r="K8445" s="15"/>
      <c r="L8445" s="11"/>
      <c r="M8445" s="15"/>
      <c r="N8445" s="15"/>
      <c r="O8445" s="15"/>
      <c r="P8445" s="15"/>
      <c r="Q8445" s="15"/>
      <c r="R8445" s="11"/>
    </row>
    <row r="8446" spans="6:18">
      <c r="F8446" s="15"/>
      <c r="G8446" s="11"/>
      <c r="H8446" s="11"/>
      <c r="I8446" s="15"/>
      <c r="J8446" s="15"/>
      <c r="K8446" s="15"/>
      <c r="L8446" s="11"/>
      <c r="M8446" s="15"/>
      <c r="N8446" s="15"/>
      <c r="O8446" s="15"/>
      <c r="P8446" s="15"/>
      <c r="Q8446" s="15"/>
      <c r="R8446" s="11"/>
    </row>
    <row r="8447" spans="6:18">
      <c r="F8447" s="15"/>
      <c r="G8447" s="11"/>
      <c r="H8447" s="11"/>
      <c r="I8447" s="15"/>
      <c r="J8447" s="15"/>
      <c r="K8447" s="15"/>
      <c r="L8447" s="11"/>
      <c r="M8447" s="15"/>
      <c r="N8447" s="15"/>
      <c r="O8447" s="15"/>
      <c r="P8447" s="15"/>
      <c r="Q8447" s="15"/>
      <c r="R8447" s="11"/>
    </row>
    <row r="8448" spans="6:18">
      <c r="F8448" s="15"/>
      <c r="G8448" s="11"/>
      <c r="H8448" s="11"/>
      <c r="I8448" s="15"/>
      <c r="J8448" s="15"/>
      <c r="K8448" s="15"/>
      <c r="L8448" s="11"/>
      <c r="M8448" s="15"/>
      <c r="N8448" s="15"/>
      <c r="O8448" s="15"/>
      <c r="P8448" s="15"/>
      <c r="Q8448" s="15"/>
      <c r="R8448" s="11"/>
    </row>
    <row r="8449" spans="6:18">
      <c r="F8449" s="15"/>
      <c r="G8449" s="11"/>
      <c r="H8449" s="11"/>
      <c r="I8449" s="15"/>
      <c r="J8449" s="15"/>
      <c r="K8449" s="15"/>
      <c r="L8449" s="11"/>
      <c r="M8449" s="15"/>
      <c r="N8449" s="15"/>
      <c r="O8449" s="15"/>
      <c r="P8449" s="15"/>
      <c r="Q8449" s="15"/>
      <c r="R8449" s="11"/>
    </row>
    <row r="8450" spans="6:18">
      <c r="F8450" s="15"/>
      <c r="G8450" s="11"/>
      <c r="H8450" s="11"/>
      <c r="I8450" s="15"/>
      <c r="J8450" s="15"/>
      <c r="K8450" s="15"/>
      <c r="L8450" s="11"/>
      <c r="M8450" s="15"/>
      <c r="N8450" s="15"/>
      <c r="O8450" s="15"/>
      <c r="P8450" s="15"/>
      <c r="Q8450" s="15"/>
      <c r="R8450" s="11"/>
    </row>
    <row r="8451" spans="6:18">
      <c r="F8451" s="15"/>
      <c r="G8451" s="11"/>
      <c r="H8451" s="11"/>
      <c r="I8451" s="15"/>
      <c r="J8451" s="15"/>
      <c r="K8451" s="15"/>
      <c r="L8451" s="11"/>
      <c r="M8451" s="15"/>
      <c r="N8451" s="15"/>
      <c r="O8451" s="15"/>
      <c r="P8451" s="15"/>
      <c r="Q8451" s="15"/>
      <c r="R8451" s="11"/>
    </row>
    <row r="8452" spans="6:18">
      <c r="F8452" s="15"/>
      <c r="G8452" s="11"/>
      <c r="H8452" s="11"/>
      <c r="I8452" s="15"/>
      <c r="J8452" s="15"/>
      <c r="K8452" s="15"/>
      <c r="L8452" s="11"/>
      <c r="M8452" s="15"/>
      <c r="N8452" s="15"/>
      <c r="O8452" s="15"/>
      <c r="P8452" s="15"/>
      <c r="Q8452" s="15"/>
      <c r="R8452" s="11"/>
    </row>
    <row r="8453" spans="6:18">
      <c r="F8453" s="15"/>
      <c r="G8453" s="11"/>
      <c r="H8453" s="11"/>
      <c r="I8453" s="15"/>
      <c r="J8453" s="15"/>
      <c r="K8453" s="15"/>
      <c r="L8453" s="11"/>
      <c r="M8453" s="15"/>
      <c r="N8453" s="15"/>
      <c r="O8453" s="15"/>
      <c r="P8453" s="15"/>
      <c r="Q8453" s="15"/>
      <c r="R8453" s="11"/>
    </row>
    <row r="8454" spans="6:18">
      <c r="F8454" s="15"/>
      <c r="G8454" s="11"/>
      <c r="H8454" s="11"/>
      <c r="I8454" s="15"/>
      <c r="J8454" s="15"/>
      <c r="K8454" s="15"/>
      <c r="L8454" s="11"/>
      <c r="M8454" s="15"/>
      <c r="N8454" s="15"/>
      <c r="O8454" s="15"/>
      <c r="P8454" s="15"/>
      <c r="Q8454" s="15"/>
      <c r="R8454" s="11"/>
    </row>
    <row r="8455" spans="6:18">
      <c r="F8455" s="15"/>
      <c r="G8455" s="11"/>
      <c r="H8455" s="11"/>
      <c r="I8455" s="15"/>
      <c r="J8455" s="15"/>
      <c r="K8455" s="15"/>
      <c r="L8455" s="11"/>
      <c r="M8455" s="15"/>
      <c r="N8455" s="15"/>
      <c r="O8455" s="15"/>
      <c r="P8455" s="15"/>
      <c r="Q8455" s="15"/>
      <c r="R8455" s="11"/>
    </row>
    <row r="8456" spans="6:18">
      <c r="F8456" s="15"/>
      <c r="G8456" s="11"/>
      <c r="H8456" s="11"/>
      <c r="I8456" s="15"/>
      <c r="J8456" s="15"/>
      <c r="K8456" s="15"/>
      <c r="L8456" s="11"/>
      <c r="M8456" s="15"/>
      <c r="N8456" s="15"/>
      <c r="O8456" s="15"/>
      <c r="P8456" s="15"/>
      <c r="Q8456" s="15"/>
      <c r="R8456" s="11"/>
    </row>
    <row r="8457" spans="6:18">
      <c r="F8457" s="15"/>
      <c r="G8457" s="11"/>
      <c r="H8457" s="11"/>
      <c r="I8457" s="15"/>
      <c r="J8457" s="15"/>
      <c r="K8457" s="15"/>
      <c r="L8457" s="11"/>
      <c r="M8457" s="15"/>
      <c r="N8457" s="15"/>
      <c r="O8457" s="15"/>
      <c r="P8457" s="15"/>
      <c r="Q8457" s="15"/>
      <c r="R8457" s="11"/>
    </row>
    <row r="8458" spans="6:18">
      <c r="F8458" s="15"/>
      <c r="G8458" s="11"/>
      <c r="H8458" s="11"/>
      <c r="I8458" s="15"/>
      <c r="J8458" s="15"/>
      <c r="K8458" s="15"/>
      <c r="L8458" s="11"/>
      <c r="M8458" s="15"/>
      <c r="N8458" s="15"/>
      <c r="O8458" s="15"/>
      <c r="P8458" s="15"/>
      <c r="Q8458" s="15"/>
      <c r="R8458" s="11"/>
    </row>
    <row r="8459" spans="6:18">
      <c r="F8459" s="15"/>
      <c r="G8459" s="11"/>
      <c r="H8459" s="11"/>
      <c r="I8459" s="15"/>
      <c r="J8459" s="15"/>
      <c r="K8459" s="15"/>
      <c r="L8459" s="11"/>
      <c r="M8459" s="15"/>
      <c r="N8459" s="15"/>
      <c r="O8459" s="15"/>
      <c r="P8459" s="15"/>
      <c r="Q8459" s="15"/>
      <c r="R8459" s="11"/>
    </row>
    <row r="8460" spans="6:18">
      <c r="F8460" s="15"/>
      <c r="G8460" s="11"/>
      <c r="H8460" s="11"/>
      <c r="I8460" s="15"/>
      <c r="J8460" s="15"/>
      <c r="K8460" s="15"/>
      <c r="L8460" s="11"/>
      <c r="M8460" s="15"/>
      <c r="N8460" s="15"/>
      <c r="O8460" s="15"/>
      <c r="P8460" s="15"/>
      <c r="Q8460" s="15"/>
      <c r="R8460" s="11"/>
    </row>
    <row r="8461" spans="6:18">
      <c r="F8461" s="15"/>
      <c r="G8461" s="11"/>
      <c r="H8461" s="11"/>
      <c r="I8461" s="15"/>
      <c r="J8461" s="15"/>
      <c r="K8461" s="15"/>
      <c r="L8461" s="11"/>
      <c r="M8461" s="15"/>
      <c r="N8461" s="15"/>
      <c r="O8461" s="15"/>
      <c r="P8461" s="15"/>
      <c r="Q8461" s="15"/>
      <c r="R8461" s="11"/>
    </row>
    <row r="8462" spans="6:18">
      <c r="F8462" s="15"/>
      <c r="G8462" s="11"/>
      <c r="H8462" s="11"/>
      <c r="I8462" s="15"/>
      <c r="J8462" s="15"/>
      <c r="K8462" s="15"/>
      <c r="L8462" s="11"/>
      <c r="M8462" s="15"/>
      <c r="N8462" s="15"/>
      <c r="O8462" s="15"/>
      <c r="P8462" s="15"/>
      <c r="Q8462" s="15"/>
      <c r="R8462" s="11"/>
    </row>
    <row r="8463" spans="6:18">
      <c r="F8463" s="15"/>
      <c r="G8463" s="11"/>
      <c r="H8463" s="11"/>
      <c r="I8463" s="15"/>
      <c r="J8463" s="15"/>
      <c r="K8463" s="15"/>
      <c r="L8463" s="11"/>
      <c r="M8463" s="15"/>
      <c r="N8463" s="15"/>
      <c r="O8463" s="15"/>
      <c r="P8463" s="15"/>
      <c r="Q8463" s="15"/>
      <c r="R8463" s="11"/>
    </row>
    <row r="8464" spans="6:18">
      <c r="F8464" s="15"/>
      <c r="G8464" s="11"/>
      <c r="H8464" s="11"/>
      <c r="I8464" s="15"/>
      <c r="J8464" s="15"/>
      <c r="K8464" s="15"/>
      <c r="L8464" s="11"/>
      <c r="M8464" s="15"/>
      <c r="N8464" s="15"/>
      <c r="O8464" s="15"/>
      <c r="P8464" s="15"/>
      <c r="Q8464" s="15"/>
      <c r="R8464" s="11"/>
    </row>
    <row r="8465" spans="6:18">
      <c r="F8465" s="15"/>
      <c r="G8465" s="11"/>
      <c r="H8465" s="11"/>
      <c r="I8465" s="15"/>
      <c r="J8465" s="15"/>
      <c r="K8465" s="15"/>
      <c r="L8465" s="11"/>
      <c r="M8465" s="15"/>
      <c r="N8465" s="15"/>
      <c r="O8465" s="15"/>
      <c r="P8465" s="15"/>
      <c r="Q8465" s="15"/>
      <c r="R8465" s="11"/>
    </row>
    <row r="8466" spans="6:18">
      <c r="F8466" s="15"/>
      <c r="G8466" s="11"/>
      <c r="H8466" s="11"/>
      <c r="I8466" s="15"/>
      <c r="J8466" s="15"/>
      <c r="K8466" s="15"/>
      <c r="L8466" s="11"/>
      <c r="M8466" s="15"/>
      <c r="N8466" s="15"/>
      <c r="O8466" s="15"/>
      <c r="P8466" s="15"/>
      <c r="Q8466" s="15"/>
      <c r="R8466" s="11"/>
    </row>
    <row r="8467" spans="6:18">
      <c r="F8467" s="15"/>
      <c r="G8467" s="11"/>
      <c r="H8467" s="11"/>
      <c r="I8467" s="15"/>
      <c r="J8467" s="15"/>
      <c r="K8467" s="15"/>
      <c r="L8467" s="11"/>
      <c r="M8467" s="15"/>
      <c r="N8467" s="15"/>
      <c r="O8467" s="15"/>
      <c r="P8467" s="15"/>
      <c r="Q8467" s="15"/>
      <c r="R8467" s="11"/>
    </row>
    <row r="8468" spans="6:18">
      <c r="F8468" s="15"/>
      <c r="G8468" s="11"/>
      <c r="H8468" s="11"/>
      <c r="I8468" s="15"/>
      <c r="J8468" s="15"/>
      <c r="K8468" s="15"/>
      <c r="L8468" s="11"/>
      <c r="M8468" s="15"/>
      <c r="N8468" s="15"/>
      <c r="O8468" s="15"/>
      <c r="P8468" s="15"/>
      <c r="Q8468" s="15"/>
      <c r="R8468" s="11"/>
    </row>
    <row r="8469" spans="6:18">
      <c r="F8469" s="15"/>
      <c r="G8469" s="11"/>
      <c r="H8469" s="11"/>
      <c r="I8469" s="15"/>
      <c r="J8469" s="15"/>
      <c r="K8469" s="15"/>
      <c r="L8469" s="11"/>
      <c r="M8469" s="15"/>
      <c r="N8469" s="15"/>
      <c r="O8469" s="15"/>
      <c r="P8469" s="15"/>
      <c r="Q8469" s="15"/>
      <c r="R8469" s="11"/>
    </row>
    <row r="8470" spans="6:18">
      <c r="F8470" s="15"/>
      <c r="G8470" s="11"/>
      <c r="H8470" s="11"/>
      <c r="I8470" s="15"/>
      <c r="J8470" s="15"/>
      <c r="K8470" s="15"/>
      <c r="L8470" s="11"/>
      <c r="M8470" s="15"/>
      <c r="N8470" s="15"/>
      <c r="O8470" s="15"/>
      <c r="P8470" s="15"/>
      <c r="Q8470" s="15"/>
      <c r="R8470" s="11"/>
    </row>
    <row r="8471" spans="6:18">
      <c r="F8471" s="15"/>
      <c r="G8471" s="11"/>
      <c r="H8471" s="11"/>
      <c r="I8471" s="15"/>
      <c r="J8471" s="15"/>
      <c r="K8471" s="15"/>
      <c r="L8471" s="11"/>
      <c r="M8471" s="15"/>
      <c r="N8471" s="15"/>
      <c r="O8471" s="15"/>
      <c r="P8471" s="15"/>
      <c r="Q8471" s="15"/>
      <c r="R8471" s="11"/>
    </row>
    <row r="8472" spans="6:18">
      <c r="F8472" s="15"/>
      <c r="G8472" s="11"/>
      <c r="H8472" s="11"/>
      <c r="I8472" s="15"/>
      <c r="J8472" s="15"/>
      <c r="K8472" s="15"/>
      <c r="L8472" s="11"/>
      <c r="M8472" s="15"/>
      <c r="N8472" s="15"/>
      <c r="O8472" s="15"/>
      <c r="P8472" s="15"/>
      <c r="Q8472" s="15"/>
      <c r="R8472" s="11"/>
    </row>
    <row r="8473" spans="6:18">
      <c r="F8473" s="15"/>
      <c r="G8473" s="11"/>
      <c r="H8473" s="11"/>
      <c r="I8473" s="15"/>
      <c r="J8473" s="15"/>
      <c r="K8473" s="15"/>
      <c r="L8473" s="11"/>
      <c r="M8473" s="15"/>
      <c r="N8473" s="15"/>
      <c r="O8473" s="15"/>
      <c r="P8473" s="15"/>
      <c r="Q8473" s="15"/>
      <c r="R8473" s="11"/>
    </row>
    <row r="8474" spans="6:18">
      <c r="F8474" s="15"/>
      <c r="G8474" s="11"/>
      <c r="H8474" s="11"/>
      <c r="I8474" s="15"/>
      <c r="J8474" s="15"/>
      <c r="K8474" s="15"/>
      <c r="L8474" s="11"/>
      <c r="M8474" s="15"/>
      <c r="N8474" s="15"/>
      <c r="O8474" s="15"/>
      <c r="P8474" s="15"/>
      <c r="Q8474" s="15"/>
      <c r="R8474" s="11"/>
    </row>
    <row r="8475" spans="6:18">
      <c r="F8475" s="15"/>
      <c r="G8475" s="11"/>
      <c r="H8475" s="11"/>
      <c r="I8475" s="15"/>
      <c r="J8475" s="15"/>
      <c r="K8475" s="15"/>
      <c r="L8475" s="11"/>
      <c r="M8475" s="15"/>
      <c r="N8475" s="15"/>
      <c r="O8475" s="15"/>
      <c r="P8475" s="15"/>
      <c r="Q8475" s="15"/>
      <c r="R8475" s="11"/>
    </row>
    <row r="8476" spans="6:18">
      <c r="F8476" s="15"/>
      <c r="G8476" s="11"/>
      <c r="H8476" s="11"/>
      <c r="I8476" s="15"/>
      <c r="J8476" s="15"/>
      <c r="K8476" s="15"/>
      <c r="L8476" s="11"/>
      <c r="M8476" s="15"/>
      <c r="N8476" s="15"/>
      <c r="O8476" s="15"/>
      <c r="P8476" s="15"/>
      <c r="Q8476" s="15"/>
      <c r="R8476" s="11"/>
    </row>
    <row r="8477" spans="6:18">
      <c r="F8477" s="15"/>
      <c r="G8477" s="11"/>
      <c r="H8477" s="11"/>
      <c r="I8477" s="15"/>
      <c r="J8477" s="15"/>
      <c r="K8477" s="15"/>
      <c r="L8477" s="11"/>
      <c r="M8477" s="15"/>
      <c r="N8477" s="15"/>
      <c r="O8477" s="15"/>
      <c r="P8477" s="15"/>
      <c r="Q8477" s="15"/>
      <c r="R8477" s="11"/>
    </row>
    <row r="8478" spans="6:18">
      <c r="F8478" s="15"/>
      <c r="G8478" s="11"/>
      <c r="H8478" s="11"/>
      <c r="I8478" s="15"/>
      <c r="J8478" s="15"/>
      <c r="K8478" s="15"/>
      <c r="L8478" s="11"/>
      <c r="M8478" s="15"/>
      <c r="N8478" s="15"/>
      <c r="O8478" s="15"/>
      <c r="P8478" s="15"/>
      <c r="Q8478" s="15"/>
      <c r="R8478" s="11"/>
    </row>
    <row r="8479" spans="6:18">
      <c r="F8479" s="15"/>
      <c r="G8479" s="11"/>
      <c r="H8479" s="11"/>
      <c r="I8479" s="15"/>
      <c r="J8479" s="15"/>
      <c r="K8479" s="15"/>
      <c r="L8479" s="11"/>
      <c r="M8479" s="15"/>
      <c r="N8479" s="15"/>
      <c r="O8479" s="15"/>
      <c r="P8479" s="15"/>
      <c r="Q8479" s="15"/>
      <c r="R8479" s="11"/>
    </row>
    <row r="8480" spans="6:18">
      <c r="F8480" s="15"/>
      <c r="G8480" s="11"/>
      <c r="H8480" s="11"/>
      <c r="I8480" s="15"/>
      <c r="J8480" s="15"/>
      <c r="K8480" s="15"/>
      <c r="L8480" s="11"/>
      <c r="M8480" s="15"/>
      <c r="N8480" s="15"/>
      <c r="O8480" s="15"/>
      <c r="P8480" s="15"/>
      <c r="Q8480" s="15"/>
      <c r="R8480" s="11"/>
    </row>
    <row r="8481" spans="6:18">
      <c r="F8481" s="15"/>
      <c r="G8481" s="11"/>
      <c r="H8481" s="11"/>
      <c r="I8481" s="15"/>
      <c r="J8481" s="15"/>
      <c r="K8481" s="15"/>
      <c r="L8481" s="11"/>
      <c r="M8481" s="15"/>
      <c r="N8481" s="15"/>
      <c r="O8481" s="15"/>
      <c r="P8481" s="15"/>
      <c r="Q8481" s="15"/>
      <c r="R8481" s="11"/>
    </row>
    <row r="8482" spans="6:18">
      <c r="F8482" s="15"/>
      <c r="G8482" s="11"/>
      <c r="H8482" s="11"/>
      <c r="I8482" s="15"/>
      <c r="J8482" s="15"/>
      <c r="K8482" s="15"/>
      <c r="L8482" s="11"/>
      <c r="M8482" s="15"/>
      <c r="N8482" s="15"/>
      <c r="O8482" s="15"/>
      <c r="P8482" s="15"/>
      <c r="Q8482" s="15"/>
      <c r="R8482" s="11"/>
    </row>
    <row r="8483" spans="6:18">
      <c r="F8483" s="15"/>
      <c r="G8483" s="11"/>
      <c r="H8483" s="11"/>
      <c r="I8483" s="15"/>
      <c r="J8483" s="15"/>
      <c r="K8483" s="15"/>
      <c r="L8483" s="11"/>
      <c r="M8483" s="15"/>
      <c r="N8483" s="15"/>
      <c r="O8483" s="15"/>
      <c r="P8483" s="15"/>
      <c r="Q8483" s="15"/>
      <c r="R8483" s="11"/>
    </row>
    <row r="8484" spans="6:18">
      <c r="F8484" s="15"/>
      <c r="G8484" s="11"/>
      <c r="H8484" s="11"/>
      <c r="I8484" s="15"/>
      <c r="J8484" s="15"/>
      <c r="K8484" s="15"/>
      <c r="L8484" s="11"/>
      <c r="M8484" s="15"/>
      <c r="N8484" s="15"/>
      <c r="O8484" s="15"/>
      <c r="P8484" s="15"/>
      <c r="Q8484" s="15"/>
      <c r="R8484" s="11"/>
    </row>
    <row r="8485" spans="6:18">
      <c r="F8485" s="15"/>
      <c r="G8485" s="11"/>
      <c r="H8485" s="11"/>
      <c r="I8485" s="15"/>
      <c r="J8485" s="15"/>
      <c r="K8485" s="15"/>
      <c r="L8485" s="11"/>
      <c r="M8485" s="15"/>
      <c r="N8485" s="15"/>
      <c r="O8485" s="15"/>
      <c r="P8485" s="15"/>
      <c r="Q8485" s="15"/>
      <c r="R8485" s="11"/>
    </row>
    <row r="8486" spans="6:18">
      <c r="F8486" s="15"/>
      <c r="G8486" s="11"/>
      <c r="H8486" s="11"/>
      <c r="I8486" s="15"/>
      <c r="J8486" s="15"/>
      <c r="K8486" s="15"/>
      <c r="L8486" s="11"/>
      <c r="M8486" s="15"/>
      <c r="N8486" s="15"/>
      <c r="O8486" s="15"/>
      <c r="P8486" s="15"/>
      <c r="Q8486" s="15"/>
      <c r="R8486" s="11"/>
    </row>
    <row r="8487" spans="6:18">
      <c r="F8487" s="15"/>
      <c r="G8487" s="11"/>
      <c r="H8487" s="11"/>
      <c r="I8487" s="15"/>
      <c r="J8487" s="15"/>
      <c r="K8487" s="15"/>
      <c r="L8487" s="11"/>
      <c r="M8487" s="15"/>
      <c r="N8487" s="15"/>
      <c r="O8487" s="15"/>
      <c r="P8487" s="15"/>
      <c r="Q8487" s="15"/>
      <c r="R8487" s="11"/>
    </row>
    <row r="8488" spans="6:18">
      <c r="F8488" s="15"/>
      <c r="G8488" s="11"/>
      <c r="H8488" s="11"/>
      <c r="I8488" s="15"/>
      <c r="J8488" s="15"/>
      <c r="K8488" s="15"/>
      <c r="L8488" s="11"/>
      <c r="M8488" s="15"/>
      <c r="N8488" s="15"/>
      <c r="O8488" s="15"/>
      <c r="P8488" s="15"/>
      <c r="Q8488" s="15"/>
      <c r="R8488" s="11"/>
    </row>
    <row r="8489" spans="6:18">
      <c r="F8489" s="15"/>
      <c r="G8489" s="11"/>
      <c r="H8489" s="11"/>
      <c r="I8489" s="15"/>
      <c r="J8489" s="15"/>
      <c r="K8489" s="15"/>
      <c r="L8489" s="11"/>
      <c r="M8489" s="15"/>
      <c r="N8489" s="15"/>
      <c r="O8489" s="15"/>
      <c r="P8489" s="15"/>
      <c r="Q8489" s="15"/>
      <c r="R8489" s="11"/>
    </row>
    <row r="8490" spans="6:18">
      <c r="F8490" s="15"/>
      <c r="G8490" s="11"/>
      <c r="H8490" s="11"/>
      <c r="I8490" s="15"/>
      <c r="J8490" s="15"/>
      <c r="K8490" s="15"/>
      <c r="L8490" s="11"/>
      <c r="M8490" s="15"/>
      <c r="N8490" s="15"/>
      <c r="O8490" s="15"/>
      <c r="P8490" s="15"/>
      <c r="Q8490" s="15"/>
      <c r="R8490" s="11"/>
    </row>
    <row r="8491" spans="6:18">
      <c r="F8491" s="15"/>
      <c r="G8491" s="11"/>
      <c r="H8491" s="11"/>
      <c r="I8491" s="15"/>
      <c r="J8491" s="15"/>
      <c r="K8491" s="15"/>
      <c r="L8491" s="11"/>
      <c r="M8491" s="15"/>
      <c r="N8491" s="15"/>
      <c r="O8491" s="15"/>
      <c r="P8491" s="15"/>
      <c r="Q8491" s="15"/>
      <c r="R8491" s="11"/>
    </row>
    <row r="8492" spans="6:18">
      <c r="F8492" s="15"/>
      <c r="G8492" s="11"/>
      <c r="H8492" s="11"/>
      <c r="I8492" s="15"/>
      <c r="J8492" s="15"/>
      <c r="K8492" s="15"/>
      <c r="L8492" s="11"/>
      <c r="M8492" s="15"/>
      <c r="N8492" s="15"/>
      <c r="O8492" s="15"/>
      <c r="P8492" s="15"/>
      <c r="Q8492" s="15"/>
      <c r="R8492" s="11"/>
    </row>
    <row r="8493" spans="6:18">
      <c r="F8493" s="15"/>
      <c r="G8493" s="11"/>
      <c r="H8493" s="11"/>
      <c r="I8493" s="15"/>
      <c r="J8493" s="15"/>
      <c r="K8493" s="15"/>
      <c r="L8493" s="11"/>
      <c r="M8493" s="15"/>
      <c r="N8493" s="15"/>
      <c r="O8493" s="15"/>
      <c r="P8493" s="15"/>
      <c r="Q8493" s="15"/>
      <c r="R8493" s="11"/>
    </row>
    <row r="8494" spans="6:18">
      <c r="F8494" s="15"/>
      <c r="G8494" s="11"/>
      <c r="H8494" s="11"/>
      <c r="I8494" s="15"/>
      <c r="J8494" s="15"/>
      <c r="K8494" s="15"/>
      <c r="L8494" s="11"/>
      <c r="M8494" s="15"/>
      <c r="N8494" s="15"/>
      <c r="O8494" s="15"/>
      <c r="P8494" s="15"/>
      <c r="Q8494" s="15"/>
      <c r="R8494" s="11"/>
    </row>
    <row r="8495" spans="6:18">
      <c r="F8495" s="15"/>
      <c r="G8495" s="11"/>
      <c r="H8495" s="11"/>
      <c r="I8495" s="15"/>
      <c r="J8495" s="15"/>
      <c r="K8495" s="15"/>
      <c r="L8495" s="11"/>
      <c r="M8495" s="15"/>
      <c r="N8495" s="15"/>
      <c r="O8495" s="15"/>
      <c r="P8495" s="15"/>
      <c r="Q8495" s="15"/>
      <c r="R8495" s="11"/>
    </row>
    <row r="8496" spans="6:18">
      <c r="F8496" s="15"/>
      <c r="G8496" s="11"/>
      <c r="H8496" s="11"/>
      <c r="I8496" s="15"/>
      <c r="J8496" s="15"/>
      <c r="K8496" s="15"/>
      <c r="L8496" s="11"/>
      <c r="M8496" s="15"/>
      <c r="N8496" s="15"/>
      <c r="O8496" s="15"/>
      <c r="P8496" s="15"/>
      <c r="Q8496" s="15"/>
      <c r="R8496" s="11"/>
    </row>
    <row r="8497" spans="6:18">
      <c r="F8497" s="15"/>
      <c r="G8497" s="11"/>
      <c r="H8497" s="11"/>
      <c r="I8497" s="15"/>
      <c r="J8497" s="15"/>
      <c r="K8497" s="15"/>
      <c r="L8497" s="11"/>
      <c r="M8497" s="15"/>
      <c r="N8497" s="15"/>
      <c r="O8497" s="15"/>
      <c r="P8497" s="15"/>
      <c r="Q8497" s="15"/>
      <c r="R8497" s="11"/>
    </row>
    <row r="8498" spans="6:18">
      <c r="F8498" s="15"/>
      <c r="G8498" s="11"/>
      <c r="H8498" s="11"/>
      <c r="I8498" s="15"/>
      <c r="J8498" s="15"/>
      <c r="K8498" s="15"/>
      <c r="L8498" s="11"/>
      <c r="M8498" s="15"/>
      <c r="N8498" s="15"/>
      <c r="O8498" s="15"/>
      <c r="P8498" s="15"/>
      <c r="Q8498" s="15"/>
      <c r="R8498" s="11"/>
    </row>
    <row r="8499" spans="6:18">
      <c r="F8499" s="15"/>
      <c r="G8499" s="11"/>
      <c r="H8499" s="11"/>
      <c r="I8499" s="15"/>
      <c r="J8499" s="15"/>
      <c r="K8499" s="15"/>
      <c r="L8499" s="11"/>
      <c r="M8499" s="15"/>
      <c r="N8499" s="15"/>
      <c r="O8499" s="15"/>
      <c r="P8499" s="15"/>
      <c r="Q8499" s="15"/>
      <c r="R8499" s="11"/>
    </row>
    <row r="8500" spans="6:18">
      <c r="F8500" s="15"/>
      <c r="G8500" s="11"/>
      <c r="H8500" s="11"/>
      <c r="I8500" s="15"/>
      <c r="J8500" s="15"/>
      <c r="K8500" s="15"/>
      <c r="L8500" s="11"/>
      <c r="M8500" s="15"/>
      <c r="N8500" s="15"/>
      <c r="O8500" s="15"/>
      <c r="P8500" s="15"/>
      <c r="Q8500" s="15"/>
      <c r="R8500" s="11"/>
    </row>
    <row r="8501" spans="6:18">
      <c r="F8501" s="15"/>
      <c r="G8501" s="11"/>
      <c r="H8501" s="11"/>
      <c r="I8501" s="15"/>
      <c r="J8501" s="15"/>
      <c r="K8501" s="15"/>
      <c r="L8501" s="11"/>
      <c r="M8501" s="15"/>
      <c r="N8501" s="15"/>
      <c r="O8501" s="15"/>
      <c r="P8501" s="15"/>
      <c r="Q8501" s="15"/>
      <c r="R8501" s="11"/>
    </row>
    <row r="8502" spans="6:18">
      <c r="F8502" s="15"/>
      <c r="G8502" s="11"/>
      <c r="H8502" s="11"/>
      <c r="I8502" s="15"/>
      <c r="J8502" s="15"/>
      <c r="K8502" s="15"/>
      <c r="L8502" s="11"/>
      <c r="M8502" s="15"/>
      <c r="N8502" s="15"/>
      <c r="O8502" s="15"/>
      <c r="P8502" s="15"/>
      <c r="Q8502" s="15"/>
      <c r="R8502" s="11"/>
    </row>
    <row r="8503" spans="6:18">
      <c r="F8503" s="15"/>
      <c r="G8503" s="11"/>
      <c r="H8503" s="11"/>
      <c r="I8503" s="15"/>
      <c r="J8503" s="15"/>
      <c r="K8503" s="15"/>
      <c r="L8503" s="11"/>
      <c r="M8503" s="15"/>
      <c r="N8503" s="15"/>
      <c r="O8503" s="15"/>
      <c r="P8503" s="15"/>
      <c r="Q8503" s="15"/>
      <c r="R8503" s="11"/>
    </row>
    <row r="8504" spans="6:18">
      <c r="F8504" s="15"/>
      <c r="G8504" s="11"/>
      <c r="H8504" s="11"/>
      <c r="I8504" s="15"/>
      <c r="J8504" s="15"/>
      <c r="K8504" s="15"/>
      <c r="L8504" s="11"/>
      <c r="M8504" s="15"/>
      <c r="N8504" s="15"/>
      <c r="O8504" s="15"/>
      <c r="P8504" s="15"/>
      <c r="Q8504" s="15"/>
      <c r="R8504" s="11"/>
    </row>
    <row r="8505" spans="6:18">
      <c r="F8505" s="15"/>
      <c r="G8505" s="11"/>
      <c r="H8505" s="11"/>
      <c r="I8505" s="15"/>
      <c r="J8505" s="15"/>
      <c r="K8505" s="15"/>
      <c r="L8505" s="11"/>
      <c r="M8505" s="15"/>
      <c r="N8505" s="15"/>
      <c r="O8505" s="15"/>
      <c r="P8505" s="15"/>
      <c r="Q8505" s="15"/>
      <c r="R8505" s="11"/>
    </row>
    <row r="8506" spans="6:18">
      <c r="F8506" s="15"/>
      <c r="G8506" s="11"/>
      <c r="H8506" s="11"/>
      <c r="I8506" s="15"/>
      <c r="J8506" s="15"/>
      <c r="K8506" s="15"/>
      <c r="L8506" s="11"/>
      <c r="M8506" s="15"/>
      <c r="N8506" s="15"/>
      <c r="O8506" s="15"/>
      <c r="P8506" s="15"/>
      <c r="Q8506" s="15"/>
      <c r="R8506" s="11"/>
    </row>
    <row r="8507" spans="6:18">
      <c r="F8507" s="15"/>
      <c r="G8507" s="11"/>
      <c r="H8507" s="11"/>
      <c r="I8507" s="15"/>
      <c r="J8507" s="15"/>
      <c r="K8507" s="15"/>
      <c r="L8507" s="11"/>
      <c r="M8507" s="15"/>
      <c r="N8507" s="15"/>
      <c r="O8507" s="15"/>
      <c r="P8507" s="15"/>
      <c r="Q8507" s="15"/>
      <c r="R8507" s="11"/>
    </row>
    <row r="8508" spans="6:18">
      <c r="F8508" s="15"/>
      <c r="G8508" s="11"/>
      <c r="H8508" s="11"/>
      <c r="I8508" s="15"/>
      <c r="J8508" s="15"/>
      <c r="K8508" s="15"/>
      <c r="L8508" s="11"/>
      <c r="M8508" s="15"/>
      <c r="N8508" s="15"/>
      <c r="O8508" s="15"/>
      <c r="P8508" s="15"/>
      <c r="Q8508" s="15"/>
      <c r="R8508" s="11"/>
    </row>
    <row r="8509" spans="6:18">
      <c r="F8509" s="15"/>
      <c r="G8509" s="11"/>
      <c r="H8509" s="11"/>
      <c r="I8509" s="15"/>
      <c r="J8509" s="15"/>
      <c r="K8509" s="15"/>
      <c r="L8509" s="11"/>
      <c r="M8509" s="15"/>
      <c r="N8509" s="15"/>
      <c r="O8509" s="15"/>
      <c r="P8509" s="15"/>
      <c r="Q8509" s="15"/>
      <c r="R8509" s="11"/>
    </row>
    <row r="8510" spans="6:18">
      <c r="F8510" s="15"/>
      <c r="G8510" s="11"/>
      <c r="H8510" s="11"/>
      <c r="I8510" s="15"/>
      <c r="J8510" s="15"/>
      <c r="K8510" s="15"/>
      <c r="L8510" s="11"/>
      <c r="M8510" s="15"/>
      <c r="N8510" s="15"/>
      <c r="O8510" s="15"/>
      <c r="P8510" s="15"/>
      <c r="Q8510" s="15"/>
      <c r="R8510" s="11"/>
    </row>
    <row r="8511" spans="6:18">
      <c r="F8511" s="15"/>
      <c r="G8511" s="11"/>
      <c r="H8511" s="11"/>
      <c r="I8511" s="15"/>
      <c r="J8511" s="15"/>
      <c r="K8511" s="15"/>
      <c r="L8511" s="11"/>
      <c r="M8511" s="15"/>
      <c r="N8511" s="15"/>
      <c r="O8511" s="15"/>
      <c r="P8511" s="15"/>
      <c r="Q8511" s="15"/>
      <c r="R8511" s="11"/>
    </row>
    <row r="8512" spans="6:18">
      <c r="F8512" s="15"/>
      <c r="G8512" s="11"/>
      <c r="H8512" s="11"/>
      <c r="I8512" s="15"/>
      <c r="J8512" s="15"/>
      <c r="K8512" s="15"/>
      <c r="L8512" s="11"/>
      <c r="M8512" s="15"/>
      <c r="N8512" s="15"/>
      <c r="O8512" s="15"/>
      <c r="P8512" s="15"/>
      <c r="Q8512" s="15"/>
      <c r="R8512" s="11"/>
    </row>
    <row r="8513" spans="6:18">
      <c r="F8513" s="15"/>
      <c r="G8513" s="11"/>
      <c r="H8513" s="11"/>
      <c r="I8513" s="15"/>
      <c r="J8513" s="15"/>
      <c r="K8513" s="15"/>
      <c r="L8513" s="11"/>
      <c r="M8513" s="15"/>
      <c r="N8513" s="15"/>
      <c r="O8513" s="15"/>
      <c r="P8513" s="15"/>
      <c r="Q8513" s="15"/>
      <c r="R8513" s="11"/>
    </row>
    <row r="8514" spans="6:18">
      <c r="F8514" s="15"/>
      <c r="G8514" s="11"/>
      <c r="H8514" s="11"/>
      <c r="I8514" s="15"/>
      <c r="J8514" s="15"/>
      <c r="K8514" s="15"/>
      <c r="L8514" s="11"/>
      <c r="M8514" s="15"/>
      <c r="N8514" s="15"/>
      <c r="O8514" s="15"/>
      <c r="P8514" s="15"/>
      <c r="Q8514" s="15"/>
      <c r="R8514" s="11"/>
    </row>
    <row r="8515" spans="6:18">
      <c r="F8515" s="15"/>
      <c r="G8515" s="11"/>
      <c r="H8515" s="11"/>
      <c r="I8515" s="15"/>
      <c r="J8515" s="15"/>
      <c r="K8515" s="15"/>
      <c r="L8515" s="11"/>
      <c r="M8515" s="15"/>
      <c r="N8515" s="15"/>
      <c r="O8515" s="15"/>
      <c r="P8515" s="15"/>
      <c r="Q8515" s="15"/>
      <c r="R8515" s="11"/>
    </row>
    <row r="8516" spans="6:18">
      <c r="F8516" s="15"/>
      <c r="G8516" s="11"/>
      <c r="H8516" s="11"/>
      <c r="I8516" s="15"/>
      <c r="J8516" s="15"/>
      <c r="K8516" s="15"/>
      <c r="L8516" s="11"/>
      <c r="M8516" s="15"/>
      <c r="N8516" s="15"/>
      <c r="O8516" s="15"/>
      <c r="P8516" s="15"/>
      <c r="Q8516" s="15"/>
      <c r="R8516" s="11"/>
    </row>
    <row r="8517" spans="6:18">
      <c r="F8517" s="15"/>
      <c r="G8517" s="11"/>
      <c r="H8517" s="11"/>
      <c r="I8517" s="15"/>
      <c r="J8517" s="15"/>
      <c r="K8517" s="15"/>
      <c r="L8517" s="11"/>
      <c r="M8517" s="15"/>
      <c r="N8517" s="15"/>
      <c r="O8517" s="15"/>
      <c r="P8517" s="15"/>
      <c r="Q8517" s="15"/>
      <c r="R8517" s="11"/>
    </row>
    <row r="8518" spans="6:18">
      <c r="F8518" s="15"/>
      <c r="G8518" s="11"/>
      <c r="H8518" s="11"/>
      <c r="I8518" s="15"/>
      <c r="J8518" s="15"/>
      <c r="K8518" s="15"/>
      <c r="L8518" s="11"/>
      <c r="M8518" s="15"/>
      <c r="N8518" s="15"/>
      <c r="O8518" s="15"/>
      <c r="P8518" s="15"/>
      <c r="Q8518" s="15"/>
      <c r="R8518" s="11"/>
    </row>
    <row r="8519" spans="6:18">
      <c r="F8519" s="15"/>
      <c r="G8519" s="11"/>
      <c r="H8519" s="11"/>
      <c r="I8519" s="15"/>
      <c r="J8519" s="15"/>
      <c r="K8519" s="15"/>
      <c r="L8519" s="11"/>
      <c r="M8519" s="15"/>
      <c r="N8519" s="15"/>
      <c r="O8519" s="15"/>
      <c r="P8519" s="15"/>
      <c r="Q8519" s="15"/>
      <c r="R8519" s="11"/>
    </row>
    <row r="8520" spans="6:18">
      <c r="F8520" s="15"/>
      <c r="G8520" s="11"/>
      <c r="H8520" s="11"/>
      <c r="I8520" s="15"/>
      <c r="J8520" s="15"/>
      <c r="K8520" s="15"/>
      <c r="L8520" s="11"/>
      <c r="M8520" s="15"/>
      <c r="N8520" s="15"/>
      <c r="O8520" s="15"/>
      <c r="P8520" s="15"/>
      <c r="Q8520" s="15"/>
      <c r="R8520" s="11"/>
    </row>
    <row r="8521" spans="6:18">
      <c r="F8521" s="15"/>
      <c r="G8521" s="11"/>
      <c r="H8521" s="11"/>
      <c r="I8521" s="15"/>
      <c r="J8521" s="15"/>
      <c r="K8521" s="15"/>
      <c r="L8521" s="11"/>
      <c r="M8521" s="15"/>
      <c r="N8521" s="15"/>
      <c r="O8521" s="15"/>
      <c r="P8521" s="15"/>
      <c r="Q8521" s="15"/>
      <c r="R8521" s="11"/>
    </row>
    <row r="8522" spans="6:18">
      <c r="F8522" s="15"/>
      <c r="G8522" s="11"/>
      <c r="H8522" s="11"/>
      <c r="I8522" s="15"/>
      <c r="J8522" s="15"/>
      <c r="K8522" s="15"/>
      <c r="L8522" s="11"/>
      <c r="M8522" s="15"/>
      <c r="N8522" s="15"/>
      <c r="O8522" s="15"/>
      <c r="P8522" s="15"/>
      <c r="Q8522" s="15"/>
      <c r="R8522" s="11"/>
    </row>
    <row r="8523" spans="6:18">
      <c r="F8523" s="15"/>
      <c r="G8523" s="11"/>
      <c r="H8523" s="11"/>
      <c r="I8523" s="15"/>
      <c r="J8523" s="15"/>
      <c r="K8523" s="15"/>
      <c r="L8523" s="11"/>
      <c r="M8523" s="15"/>
      <c r="N8523" s="15"/>
      <c r="O8523" s="15"/>
      <c r="P8523" s="15"/>
      <c r="Q8523" s="15"/>
      <c r="R8523" s="11"/>
    </row>
    <row r="8524" spans="6:18">
      <c r="F8524" s="15"/>
      <c r="G8524" s="11"/>
      <c r="H8524" s="11"/>
      <c r="I8524" s="15"/>
      <c r="J8524" s="15"/>
      <c r="K8524" s="15"/>
      <c r="L8524" s="11"/>
      <c r="M8524" s="15"/>
      <c r="N8524" s="15"/>
      <c r="O8524" s="15"/>
      <c r="P8524" s="15"/>
      <c r="Q8524" s="15"/>
      <c r="R8524" s="11"/>
    </row>
    <row r="8525" spans="6:18">
      <c r="F8525" s="15"/>
      <c r="G8525" s="11"/>
      <c r="H8525" s="11"/>
      <c r="I8525" s="15"/>
      <c r="J8525" s="15"/>
      <c r="K8525" s="15"/>
      <c r="L8525" s="11"/>
      <c r="M8525" s="15"/>
      <c r="N8525" s="15"/>
      <c r="O8525" s="15"/>
      <c r="P8525" s="15"/>
      <c r="Q8525" s="15"/>
      <c r="R8525" s="11"/>
    </row>
    <row r="8526" spans="6:18">
      <c r="F8526" s="15"/>
      <c r="G8526" s="11"/>
      <c r="H8526" s="11"/>
      <c r="I8526" s="15"/>
      <c r="J8526" s="15"/>
      <c r="K8526" s="15"/>
      <c r="L8526" s="11"/>
      <c r="M8526" s="15"/>
      <c r="N8526" s="15"/>
      <c r="O8526" s="15"/>
      <c r="P8526" s="15"/>
      <c r="Q8526" s="15"/>
      <c r="R8526" s="11"/>
    </row>
    <row r="8527" spans="6:18">
      <c r="F8527" s="15"/>
      <c r="G8527" s="11"/>
      <c r="H8527" s="11"/>
      <c r="I8527" s="15"/>
      <c r="J8527" s="15"/>
      <c r="K8527" s="15"/>
      <c r="L8527" s="11"/>
      <c r="M8527" s="15"/>
      <c r="N8527" s="15"/>
      <c r="O8527" s="15"/>
      <c r="P8527" s="15"/>
      <c r="Q8527" s="15"/>
      <c r="R8527" s="11"/>
    </row>
    <row r="8528" spans="6:18">
      <c r="F8528" s="15"/>
      <c r="G8528" s="11"/>
      <c r="H8528" s="11"/>
      <c r="I8528" s="15"/>
      <c r="J8528" s="15"/>
      <c r="K8528" s="15"/>
      <c r="L8528" s="11"/>
      <c r="M8528" s="15"/>
      <c r="N8528" s="15"/>
      <c r="O8528" s="15"/>
      <c r="P8528" s="15"/>
      <c r="Q8528" s="15"/>
      <c r="R8528" s="11"/>
    </row>
    <row r="8529" spans="6:18">
      <c r="F8529" s="15"/>
      <c r="G8529" s="11"/>
      <c r="H8529" s="11"/>
      <c r="I8529" s="15"/>
      <c r="J8529" s="15"/>
      <c r="K8529" s="15"/>
      <c r="L8529" s="11"/>
      <c r="M8529" s="15"/>
      <c r="N8529" s="15"/>
      <c r="O8529" s="15"/>
      <c r="P8529" s="15"/>
      <c r="Q8529" s="15"/>
      <c r="R8529" s="11"/>
    </row>
    <row r="8530" spans="6:18">
      <c r="F8530" s="15"/>
      <c r="G8530" s="11"/>
      <c r="H8530" s="11"/>
      <c r="I8530" s="15"/>
      <c r="J8530" s="15"/>
      <c r="K8530" s="15"/>
      <c r="L8530" s="11"/>
      <c r="M8530" s="15"/>
      <c r="N8530" s="15"/>
      <c r="O8530" s="15"/>
      <c r="P8530" s="15"/>
      <c r="Q8530" s="15"/>
      <c r="R8530" s="11"/>
    </row>
    <row r="8531" spans="6:18">
      <c r="F8531" s="15"/>
      <c r="G8531" s="11"/>
      <c r="H8531" s="11"/>
      <c r="I8531" s="15"/>
      <c r="J8531" s="15"/>
      <c r="K8531" s="15"/>
      <c r="L8531" s="11"/>
      <c r="M8531" s="15"/>
      <c r="N8531" s="15"/>
      <c r="O8531" s="15"/>
      <c r="P8531" s="15"/>
      <c r="Q8531" s="15"/>
      <c r="R8531" s="11"/>
    </row>
    <row r="8532" spans="6:18">
      <c r="F8532" s="15"/>
      <c r="G8532" s="11"/>
      <c r="H8532" s="11"/>
      <c r="I8532" s="15"/>
      <c r="J8532" s="15"/>
      <c r="K8532" s="15"/>
      <c r="L8532" s="11"/>
      <c r="M8532" s="15"/>
      <c r="N8532" s="15"/>
      <c r="O8532" s="15"/>
      <c r="P8532" s="15"/>
      <c r="Q8532" s="15"/>
      <c r="R8532" s="11"/>
    </row>
    <row r="8533" spans="6:18">
      <c r="F8533" s="15"/>
      <c r="G8533" s="11"/>
      <c r="H8533" s="11"/>
      <c r="I8533" s="15"/>
      <c r="J8533" s="15"/>
      <c r="K8533" s="15"/>
      <c r="L8533" s="11"/>
      <c r="M8533" s="15"/>
      <c r="N8533" s="15"/>
      <c r="O8533" s="15"/>
      <c r="P8533" s="15"/>
      <c r="Q8533" s="15"/>
      <c r="R8533" s="11"/>
    </row>
    <row r="8534" spans="6:18">
      <c r="F8534" s="15"/>
      <c r="G8534" s="11"/>
      <c r="H8534" s="11"/>
      <c r="I8534" s="15"/>
      <c r="J8534" s="15"/>
      <c r="K8534" s="15"/>
      <c r="L8534" s="11"/>
      <c r="M8534" s="15"/>
      <c r="N8534" s="15"/>
      <c r="O8534" s="15"/>
      <c r="P8534" s="15"/>
      <c r="Q8534" s="15"/>
      <c r="R8534" s="11"/>
    </row>
    <row r="8535" spans="6:18">
      <c r="F8535" s="15"/>
      <c r="G8535" s="11"/>
      <c r="H8535" s="11"/>
      <c r="I8535" s="15"/>
      <c r="J8535" s="15"/>
      <c r="K8535" s="15"/>
      <c r="L8535" s="11"/>
      <c r="M8535" s="15"/>
      <c r="N8535" s="15"/>
      <c r="O8535" s="15"/>
      <c r="P8535" s="15"/>
      <c r="Q8535" s="15"/>
      <c r="R8535" s="11"/>
    </row>
    <row r="8536" spans="6:18">
      <c r="F8536" s="15"/>
      <c r="G8536" s="11"/>
      <c r="H8536" s="11"/>
      <c r="I8536" s="15"/>
      <c r="J8536" s="15"/>
      <c r="K8536" s="15"/>
      <c r="L8536" s="11"/>
      <c r="M8536" s="15"/>
      <c r="N8536" s="15"/>
      <c r="O8536" s="15"/>
      <c r="P8536" s="15"/>
      <c r="Q8536" s="15"/>
      <c r="R8536" s="11"/>
    </row>
    <row r="8537" spans="6:18">
      <c r="F8537" s="15"/>
      <c r="G8537" s="11"/>
      <c r="H8537" s="11"/>
      <c r="I8537" s="15"/>
      <c r="J8537" s="15"/>
      <c r="K8537" s="15"/>
      <c r="L8537" s="11"/>
      <c r="M8537" s="15"/>
      <c r="N8537" s="15"/>
      <c r="O8537" s="15"/>
      <c r="P8537" s="15"/>
      <c r="Q8537" s="15"/>
      <c r="R8537" s="11"/>
    </row>
    <row r="8538" spans="6:18">
      <c r="F8538" s="15"/>
      <c r="G8538" s="11"/>
      <c r="H8538" s="11"/>
      <c r="I8538" s="15"/>
      <c r="J8538" s="15"/>
      <c r="K8538" s="15"/>
      <c r="L8538" s="11"/>
      <c r="M8538" s="15"/>
      <c r="N8538" s="15"/>
      <c r="O8538" s="15"/>
      <c r="P8538" s="15"/>
      <c r="Q8538" s="15"/>
      <c r="R8538" s="11"/>
    </row>
    <row r="8539" spans="6:18">
      <c r="F8539" s="15"/>
      <c r="G8539" s="11"/>
      <c r="H8539" s="11"/>
      <c r="I8539" s="15"/>
      <c r="J8539" s="15"/>
      <c r="K8539" s="15"/>
      <c r="L8539" s="11"/>
      <c r="M8539" s="15"/>
      <c r="N8539" s="15"/>
      <c r="O8539" s="15"/>
      <c r="P8539" s="15"/>
      <c r="Q8539" s="15"/>
      <c r="R8539" s="11"/>
    </row>
    <row r="8540" spans="6:18">
      <c r="F8540" s="15"/>
      <c r="G8540" s="11"/>
      <c r="H8540" s="11"/>
      <c r="I8540" s="15"/>
      <c r="J8540" s="15"/>
      <c r="K8540" s="15"/>
      <c r="L8540" s="11"/>
      <c r="M8540" s="15"/>
      <c r="N8540" s="15"/>
      <c r="O8540" s="15"/>
      <c r="P8540" s="15"/>
      <c r="Q8540" s="15"/>
      <c r="R8540" s="11"/>
    </row>
    <row r="8541" spans="6:18">
      <c r="F8541" s="15"/>
      <c r="G8541" s="11"/>
      <c r="H8541" s="11"/>
      <c r="I8541" s="15"/>
      <c r="J8541" s="15"/>
      <c r="K8541" s="15"/>
      <c r="L8541" s="11"/>
      <c r="M8541" s="15"/>
      <c r="N8541" s="15"/>
      <c r="O8541" s="15"/>
      <c r="P8541" s="15"/>
      <c r="Q8541" s="15"/>
      <c r="R8541" s="11"/>
    </row>
    <row r="8542" spans="6:18">
      <c r="F8542" s="15"/>
      <c r="G8542" s="11"/>
      <c r="H8542" s="11"/>
      <c r="I8542" s="15"/>
      <c r="J8542" s="15"/>
      <c r="K8542" s="15"/>
      <c r="L8542" s="11"/>
      <c r="M8542" s="15"/>
      <c r="N8542" s="15"/>
      <c r="O8542" s="15"/>
      <c r="P8542" s="15"/>
      <c r="Q8542" s="15"/>
      <c r="R8542" s="11"/>
    </row>
    <row r="8543" spans="6:18">
      <c r="F8543" s="15"/>
      <c r="G8543" s="11"/>
      <c r="H8543" s="11"/>
      <c r="I8543" s="15"/>
      <c r="J8543" s="15"/>
      <c r="K8543" s="15"/>
      <c r="L8543" s="11"/>
      <c r="M8543" s="15"/>
      <c r="N8543" s="15"/>
      <c r="O8543" s="15"/>
      <c r="P8543" s="15"/>
      <c r="Q8543" s="15"/>
      <c r="R8543" s="11"/>
    </row>
    <row r="8544" spans="6:18">
      <c r="F8544" s="15"/>
      <c r="G8544" s="11"/>
      <c r="H8544" s="11"/>
      <c r="I8544" s="15"/>
      <c r="J8544" s="15"/>
      <c r="K8544" s="15"/>
      <c r="L8544" s="11"/>
      <c r="M8544" s="15"/>
      <c r="N8544" s="15"/>
      <c r="O8544" s="15"/>
      <c r="P8544" s="15"/>
      <c r="Q8544" s="15"/>
      <c r="R8544" s="11"/>
    </row>
    <row r="8545" spans="6:18">
      <c r="F8545" s="15"/>
      <c r="G8545" s="11"/>
      <c r="H8545" s="11"/>
      <c r="I8545" s="15"/>
      <c r="J8545" s="15"/>
      <c r="K8545" s="15"/>
      <c r="L8545" s="11"/>
      <c r="M8545" s="15"/>
      <c r="N8545" s="15"/>
      <c r="O8545" s="15"/>
      <c r="P8545" s="15"/>
      <c r="Q8545" s="15"/>
      <c r="R8545" s="11"/>
    </row>
    <row r="8546" spans="6:18">
      <c r="F8546" s="15"/>
      <c r="G8546" s="11"/>
      <c r="H8546" s="11"/>
      <c r="I8546" s="15"/>
      <c r="J8546" s="15"/>
      <c r="K8546" s="15"/>
      <c r="L8546" s="11"/>
      <c r="M8546" s="15"/>
      <c r="N8546" s="15"/>
      <c r="O8546" s="15"/>
      <c r="P8546" s="15"/>
      <c r="Q8546" s="15"/>
      <c r="R8546" s="11"/>
    </row>
    <row r="8547" spans="6:18">
      <c r="F8547" s="15"/>
      <c r="G8547" s="11"/>
      <c r="H8547" s="11"/>
      <c r="I8547" s="15"/>
      <c r="J8547" s="15"/>
      <c r="K8547" s="15"/>
      <c r="L8547" s="11"/>
      <c r="M8547" s="15"/>
      <c r="N8547" s="15"/>
      <c r="O8547" s="15"/>
      <c r="P8547" s="15"/>
      <c r="Q8547" s="15"/>
      <c r="R8547" s="11"/>
    </row>
    <row r="8548" spans="6:18">
      <c r="F8548" s="15"/>
      <c r="G8548" s="11"/>
      <c r="H8548" s="11"/>
      <c r="I8548" s="15"/>
      <c r="J8548" s="15"/>
      <c r="K8548" s="15"/>
      <c r="L8548" s="11"/>
      <c r="M8548" s="15"/>
      <c r="N8548" s="15"/>
      <c r="O8548" s="15"/>
      <c r="P8548" s="15"/>
      <c r="Q8548" s="15"/>
      <c r="R8548" s="11"/>
    </row>
    <row r="8549" spans="6:18">
      <c r="F8549" s="15"/>
      <c r="G8549" s="11"/>
      <c r="H8549" s="11"/>
      <c r="I8549" s="15"/>
      <c r="J8549" s="15"/>
      <c r="K8549" s="15"/>
      <c r="L8549" s="11"/>
      <c r="M8549" s="15"/>
      <c r="N8549" s="15"/>
      <c r="O8549" s="15"/>
      <c r="P8549" s="15"/>
      <c r="Q8549" s="15"/>
      <c r="R8549" s="11"/>
    </row>
    <row r="8550" spans="6:18">
      <c r="F8550" s="15"/>
      <c r="G8550" s="11"/>
      <c r="H8550" s="11"/>
      <c r="I8550" s="15"/>
      <c r="J8550" s="15"/>
      <c r="K8550" s="15"/>
      <c r="L8550" s="11"/>
      <c r="M8550" s="15"/>
      <c r="N8550" s="15"/>
      <c r="O8550" s="15"/>
      <c r="P8550" s="15"/>
      <c r="Q8550" s="15"/>
      <c r="R8550" s="11"/>
    </row>
    <row r="8551" spans="6:18">
      <c r="F8551" s="15"/>
      <c r="G8551" s="11"/>
      <c r="H8551" s="11"/>
      <c r="I8551" s="15"/>
      <c r="J8551" s="15"/>
      <c r="K8551" s="15"/>
      <c r="L8551" s="11"/>
      <c r="M8551" s="15"/>
      <c r="N8551" s="15"/>
      <c r="O8551" s="15"/>
      <c r="P8551" s="15"/>
      <c r="Q8551" s="15"/>
      <c r="R8551" s="11"/>
    </row>
    <row r="8552" spans="6:18">
      <c r="F8552" s="15"/>
      <c r="G8552" s="11"/>
      <c r="H8552" s="11"/>
      <c r="I8552" s="15"/>
      <c r="J8552" s="15"/>
      <c r="K8552" s="15"/>
      <c r="L8552" s="11"/>
      <c r="M8552" s="15"/>
      <c r="N8552" s="15"/>
      <c r="O8552" s="15"/>
      <c r="P8552" s="15"/>
      <c r="Q8552" s="15"/>
      <c r="R8552" s="11"/>
    </row>
    <row r="8553" spans="6:18">
      <c r="F8553" s="15"/>
      <c r="G8553" s="11"/>
      <c r="H8553" s="11"/>
      <c r="I8553" s="15"/>
      <c r="J8553" s="15"/>
      <c r="K8553" s="15"/>
      <c r="L8553" s="11"/>
      <c r="M8553" s="15"/>
      <c r="N8553" s="15"/>
      <c r="O8553" s="15"/>
      <c r="P8553" s="15"/>
      <c r="Q8553" s="15"/>
      <c r="R8553" s="11"/>
    </row>
    <row r="8554" spans="6:18">
      <c r="F8554" s="15"/>
      <c r="G8554" s="11"/>
      <c r="H8554" s="11"/>
      <c r="I8554" s="15"/>
      <c r="J8554" s="15"/>
      <c r="K8554" s="15"/>
      <c r="L8554" s="11"/>
      <c r="M8554" s="15"/>
      <c r="N8554" s="15"/>
      <c r="O8554" s="15"/>
      <c r="P8554" s="15"/>
      <c r="Q8554" s="15"/>
      <c r="R8554" s="11"/>
    </row>
    <row r="8555" spans="6:18">
      <c r="F8555" s="15"/>
      <c r="G8555" s="11"/>
      <c r="H8555" s="11"/>
      <c r="I8555" s="15"/>
      <c r="J8555" s="15"/>
      <c r="K8555" s="15"/>
      <c r="L8555" s="11"/>
      <c r="M8555" s="15"/>
      <c r="N8555" s="15"/>
      <c r="O8555" s="15"/>
      <c r="P8555" s="15"/>
      <c r="Q8555" s="15"/>
      <c r="R8555" s="11"/>
    </row>
    <row r="8556" spans="6:18">
      <c r="F8556" s="15"/>
      <c r="G8556" s="11"/>
      <c r="H8556" s="11"/>
      <c r="I8556" s="15"/>
      <c r="J8556" s="15"/>
      <c r="K8556" s="15"/>
      <c r="L8556" s="11"/>
      <c r="M8556" s="15"/>
      <c r="N8556" s="15"/>
      <c r="O8556" s="15"/>
      <c r="P8556" s="15"/>
      <c r="Q8556" s="15"/>
      <c r="R8556" s="11"/>
    </row>
    <row r="8557" spans="6:18">
      <c r="F8557" s="15"/>
      <c r="G8557" s="11"/>
      <c r="H8557" s="11"/>
      <c r="I8557" s="15"/>
      <c r="J8557" s="15"/>
      <c r="K8557" s="15"/>
      <c r="L8557" s="11"/>
      <c r="M8557" s="15"/>
      <c r="N8557" s="15"/>
      <c r="O8557" s="15"/>
      <c r="P8557" s="15"/>
      <c r="Q8557" s="15"/>
      <c r="R8557" s="11"/>
    </row>
    <row r="8558" spans="6:18">
      <c r="F8558" s="15"/>
      <c r="G8558" s="11"/>
      <c r="H8558" s="11"/>
      <c r="I8558" s="15"/>
      <c r="J8558" s="15"/>
      <c r="K8558" s="15"/>
      <c r="L8558" s="11"/>
      <c r="M8558" s="15"/>
      <c r="N8558" s="15"/>
      <c r="O8558" s="15"/>
      <c r="P8558" s="15"/>
      <c r="Q8558" s="15"/>
      <c r="R8558" s="11"/>
    </row>
    <row r="8559" spans="6:18">
      <c r="F8559" s="15"/>
      <c r="G8559" s="11"/>
      <c r="H8559" s="11"/>
      <c r="I8559" s="15"/>
      <c r="J8559" s="15"/>
      <c r="K8559" s="15"/>
      <c r="L8559" s="11"/>
      <c r="M8559" s="15"/>
      <c r="N8559" s="15"/>
      <c r="O8559" s="15"/>
      <c r="P8559" s="15"/>
      <c r="Q8559" s="15"/>
      <c r="R8559" s="11"/>
    </row>
    <row r="8560" spans="6:18">
      <c r="F8560" s="15"/>
      <c r="G8560" s="11"/>
      <c r="H8560" s="11"/>
      <c r="I8560" s="15"/>
      <c r="J8560" s="15"/>
      <c r="K8560" s="15"/>
      <c r="L8560" s="11"/>
      <c r="M8560" s="15"/>
      <c r="N8560" s="15"/>
      <c r="O8560" s="15"/>
      <c r="P8560" s="15"/>
      <c r="Q8560" s="15"/>
      <c r="R8560" s="11"/>
    </row>
    <row r="8561" spans="6:18">
      <c r="F8561" s="15"/>
      <c r="G8561" s="11"/>
      <c r="H8561" s="11"/>
      <c r="I8561" s="15"/>
      <c r="J8561" s="15"/>
      <c r="K8561" s="15"/>
      <c r="L8561" s="11"/>
      <c r="M8561" s="15"/>
      <c r="N8561" s="15"/>
      <c r="O8561" s="15"/>
      <c r="P8561" s="15"/>
      <c r="Q8561" s="15"/>
      <c r="R8561" s="11"/>
    </row>
    <row r="8562" spans="6:18">
      <c r="F8562" s="15"/>
      <c r="G8562" s="11"/>
      <c r="H8562" s="11"/>
      <c r="I8562" s="15"/>
      <c r="J8562" s="15"/>
      <c r="K8562" s="15"/>
      <c r="L8562" s="11"/>
      <c r="M8562" s="15"/>
      <c r="N8562" s="15"/>
      <c r="O8562" s="15"/>
      <c r="P8562" s="15"/>
      <c r="Q8562" s="15"/>
      <c r="R8562" s="11"/>
    </row>
    <row r="8563" spans="6:18">
      <c r="F8563" s="15"/>
      <c r="G8563" s="11"/>
      <c r="H8563" s="11"/>
      <c r="I8563" s="15"/>
      <c r="J8563" s="15"/>
      <c r="K8563" s="15"/>
      <c r="L8563" s="11"/>
      <c r="M8563" s="15"/>
      <c r="N8563" s="15"/>
      <c r="O8563" s="15"/>
      <c r="P8563" s="15"/>
      <c r="Q8563" s="15"/>
      <c r="R8563" s="11"/>
    </row>
    <row r="8564" spans="6:18">
      <c r="F8564" s="15"/>
      <c r="G8564" s="11"/>
      <c r="H8564" s="11"/>
      <c r="I8564" s="15"/>
      <c r="J8564" s="15"/>
      <c r="K8564" s="15"/>
      <c r="L8564" s="11"/>
      <c r="M8564" s="15"/>
      <c r="N8564" s="15"/>
      <c r="O8564" s="15"/>
      <c r="P8564" s="15"/>
      <c r="Q8564" s="15"/>
      <c r="R8564" s="11"/>
    </row>
    <row r="8565" spans="6:18">
      <c r="F8565" s="15"/>
      <c r="G8565" s="11"/>
      <c r="H8565" s="11"/>
      <c r="I8565" s="15"/>
      <c r="J8565" s="15"/>
      <c r="K8565" s="15"/>
      <c r="L8565" s="11"/>
      <c r="M8565" s="15"/>
      <c r="N8565" s="15"/>
      <c r="O8565" s="15"/>
      <c r="P8565" s="15"/>
      <c r="Q8565" s="15"/>
      <c r="R8565" s="11"/>
    </row>
    <row r="8566" spans="6:18">
      <c r="F8566" s="15"/>
      <c r="G8566" s="11"/>
      <c r="H8566" s="11"/>
      <c r="I8566" s="15"/>
      <c r="J8566" s="15"/>
      <c r="K8566" s="15"/>
      <c r="L8566" s="11"/>
      <c r="M8566" s="15"/>
      <c r="N8566" s="15"/>
      <c r="O8566" s="15"/>
      <c r="P8566" s="15"/>
      <c r="Q8566" s="15"/>
      <c r="R8566" s="11"/>
    </row>
    <row r="8567" spans="6:18">
      <c r="F8567" s="15"/>
      <c r="G8567" s="11"/>
      <c r="H8567" s="11"/>
      <c r="I8567" s="15"/>
      <c r="J8567" s="15"/>
      <c r="K8567" s="15"/>
      <c r="L8567" s="11"/>
      <c r="M8567" s="15"/>
      <c r="N8567" s="15"/>
      <c r="O8567" s="15"/>
      <c r="P8567" s="15"/>
      <c r="Q8567" s="15"/>
      <c r="R8567" s="11"/>
    </row>
    <row r="8568" spans="6:18">
      <c r="F8568" s="15"/>
      <c r="G8568" s="11"/>
      <c r="H8568" s="11"/>
      <c r="I8568" s="15"/>
      <c r="J8568" s="15"/>
      <c r="K8568" s="15"/>
      <c r="L8568" s="11"/>
      <c r="M8568" s="15"/>
      <c r="N8568" s="15"/>
      <c r="O8568" s="15"/>
      <c r="P8568" s="15"/>
      <c r="Q8568" s="15"/>
      <c r="R8568" s="11"/>
    </row>
    <row r="8569" spans="6:18">
      <c r="F8569" s="15"/>
      <c r="G8569" s="11"/>
      <c r="H8569" s="11"/>
      <c r="I8569" s="15"/>
      <c r="J8569" s="15"/>
      <c r="K8569" s="15"/>
      <c r="L8569" s="11"/>
      <c r="M8569" s="15"/>
      <c r="N8569" s="15"/>
      <c r="O8569" s="15"/>
      <c r="P8569" s="15"/>
      <c r="Q8569" s="15"/>
      <c r="R8569" s="11"/>
    </row>
    <row r="8570" spans="6:18">
      <c r="F8570" s="15"/>
      <c r="G8570" s="11"/>
      <c r="H8570" s="11"/>
      <c r="I8570" s="15"/>
      <c r="J8570" s="15"/>
      <c r="K8570" s="15"/>
      <c r="L8570" s="11"/>
      <c r="M8570" s="15"/>
      <c r="N8570" s="15"/>
      <c r="O8570" s="15"/>
      <c r="P8570" s="15"/>
      <c r="Q8570" s="15"/>
      <c r="R8570" s="11"/>
    </row>
    <row r="8571" spans="6:18">
      <c r="F8571" s="15"/>
      <c r="G8571" s="11"/>
      <c r="H8571" s="11"/>
      <c r="I8571" s="15"/>
      <c r="J8571" s="15"/>
      <c r="K8571" s="15"/>
      <c r="L8571" s="11"/>
      <c r="M8571" s="15"/>
      <c r="N8571" s="15"/>
      <c r="O8571" s="15"/>
      <c r="P8571" s="15"/>
      <c r="Q8571" s="15"/>
      <c r="R8571" s="11"/>
    </row>
    <row r="8572" spans="6:18">
      <c r="F8572" s="15"/>
      <c r="G8572" s="11"/>
      <c r="H8572" s="11"/>
      <c r="I8572" s="15"/>
      <c r="J8572" s="15"/>
      <c r="K8572" s="15"/>
      <c r="L8572" s="11"/>
      <c r="M8572" s="15"/>
      <c r="N8572" s="15"/>
      <c r="O8572" s="15"/>
      <c r="P8572" s="15"/>
      <c r="Q8572" s="15"/>
      <c r="R8572" s="11"/>
    </row>
    <row r="8573" spans="6:18">
      <c r="F8573" s="15"/>
      <c r="G8573" s="11"/>
      <c r="H8573" s="11"/>
      <c r="I8573" s="15"/>
      <c r="J8573" s="15"/>
      <c r="K8573" s="15"/>
      <c r="L8573" s="11"/>
      <c r="M8573" s="15"/>
      <c r="N8573" s="15"/>
      <c r="O8573" s="15"/>
      <c r="P8573" s="15"/>
      <c r="Q8573" s="15"/>
      <c r="R8573" s="11"/>
    </row>
    <row r="8574" spans="6:18">
      <c r="F8574" s="15"/>
      <c r="G8574" s="11"/>
      <c r="H8574" s="11"/>
      <c r="I8574" s="15"/>
      <c r="J8574" s="15"/>
      <c r="K8574" s="15"/>
      <c r="L8574" s="11"/>
      <c r="M8574" s="15"/>
      <c r="N8574" s="15"/>
      <c r="O8574" s="15"/>
      <c r="P8574" s="15"/>
      <c r="Q8574" s="15"/>
      <c r="R8574" s="11"/>
    </row>
    <row r="8575" spans="6:18">
      <c r="F8575" s="15"/>
      <c r="G8575" s="11"/>
      <c r="H8575" s="11"/>
      <c r="I8575" s="15"/>
      <c r="J8575" s="15"/>
      <c r="K8575" s="15"/>
      <c r="L8575" s="11"/>
      <c r="M8575" s="15"/>
      <c r="N8575" s="15"/>
      <c r="O8575" s="15"/>
      <c r="P8575" s="15"/>
      <c r="Q8575" s="15"/>
      <c r="R8575" s="11"/>
    </row>
    <row r="8576" spans="6:18">
      <c r="F8576" s="15"/>
      <c r="G8576" s="11"/>
      <c r="H8576" s="11"/>
      <c r="I8576" s="15"/>
      <c r="J8576" s="15"/>
      <c r="K8576" s="15"/>
      <c r="L8576" s="11"/>
      <c r="M8576" s="15"/>
      <c r="N8576" s="15"/>
      <c r="O8576" s="15"/>
      <c r="P8576" s="15"/>
      <c r="Q8576" s="15"/>
      <c r="R8576" s="11"/>
    </row>
    <row r="8577" spans="6:18">
      <c r="F8577" s="15"/>
      <c r="G8577" s="11"/>
      <c r="H8577" s="11"/>
      <c r="I8577" s="15"/>
      <c r="J8577" s="15"/>
      <c r="K8577" s="15"/>
      <c r="L8577" s="11"/>
      <c r="M8577" s="15"/>
      <c r="N8577" s="15"/>
      <c r="O8577" s="15"/>
      <c r="P8577" s="15"/>
      <c r="Q8577" s="15"/>
      <c r="R8577" s="11"/>
    </row>
    <row r="8578" spans="6:18">
      <c r="F8578" s="15"/>
      <c r="G8578" s="11"/>
      <c r="H8578" s="11"/>
      <c r="I8578" s="15"/>
      <c r="J8578" s="15"/>
      <c r="K8578" s="15"/>
      <c r="L8578" s="11"/>
      <c r="M8578" s="15"/>
      <c r="N8578" s="15"/>
      <c r="O8578" s="15"/>
      <c r="P8578" s="15"/>
      <c r="Q8578" s="15"/>
      <c r="R8578" s="11"/>
    </row>
    <row r="8579" spans="6:18">
      <c r="F8579" s="15"/>
      <c r="G8579" s="11"/>
      <c r="H8579" s="11"/>
      <c r="I8579" s="15"/>
      <c r="J8579" s="15"/>
      <c r="K8579" s="15"/>
      <c r="L8579" s="11"/>
      <c r="M8579" s="15"/>
      <c r="N8579" s="15"/>
      <c r="O8579" s="15"/>
      <c r="P8579" s="15"/>
      <c r="Q8579" s="15"/>
      <c r="R8579" s="11"/>
    </row>
    <row r="8580" spans="6:18">
      <c r="F8580" s="15"/>
      <c r="G8580" s="11"/>
      <c r="H8580" s="11"/>
      <c r="I8580" s="15"/>
      <c r="J8580" s="15"/>
      <c r="K8580" s="15"/>
      <c r="L8580" s="11"/>
      <c r="M8580" s="15"/>
      <c r="N8580" s="15"/>
      <c r="O8580" s="15"/>
      <c r="P8580" s="15"/>
      <c r="Q8580" s="15"/>
      <c r="R8580" s="11"/>
    </row>
    <row r="8581" spans="6:18">
      <c r="F8581" s="15"/>
      <c r="G8581" s="11"/>
      <c r="H8581" s="11"/>
      <c r="I8581" s="15"/>
      <c r="J8581" s="15"/>
      <c r="K8581" s="15"/>
      <c r="L8581" s="11"/>
      <c r="M8581" s="15"/>
      <c r="N8581" s="15"/>
      <c r="O8581" s="15"/>
      <c r="P8581" s="15"/>
      <c r="Q8581" s="15"/>
      <c r="R8581" s="11"/>
    </row>
    <row r="8582" spans="6:18">
      <c r="F8582" s="15"/>
      <c r="G8582" s="11"/>
      <c r="H8582" s="11"/>
      <c r="I8582" s="15"/>
      <c r="J8582" s="15"/>
      <c r="K8582" s="15"/>
      <c r="L8582" s="11"/>
      <c r="M8582" s="15"/>
      <c r="N8582" s="15"/>
      <c r="O8582" s="15"/>
      <c r="P8582" s="15"/>
      <c r="Q8582" s="15"/>
      <c r="R8582" s="11"/>
    </row>
    <row r="8583" spans="6:18">
      <c r="F8583" s="15"/>
      <c r="G8583" s="11"/>
      <c r="H8583" s="11"/>
      <c r="I8583" s="15"/>
      <c r="J8583" s="15"/>
      <c r="K8583" s="15"/>
      <c r="L8583" s="11"/>
      <c r="M8583" s="15"/>
      <c r="N8583" s="15"/>
      <c r="O8583" s="15"/>
      <c r="P8583" s="15"/>
      <c r="Q8583" s="15"/>
      <c r="R8583" s="11"/>
    </row>
    <row r="8584" spans="6:18">
      <c r="F8584" s="15"/>
      <c r="G8584" s="11"/>
      <c r="H8584" s="11"/>
      <c r="I8584" s="15"/>
      <c r="J8584" s="15"/>
      <c r="K8584" s="15"/>
      <c r="L8584" s="11"/>
      <c r="M8584" s="15"/>
      <c r="N8584" s="15"/>
      <c r="O8584" s="15"/>
      <c r="P8584" s="15"/>
      <c r="Q8584" s="15"/>
      <c r="R8584" s="11"/>
    </row>
    <row r="8585" spans="6:18">
      <c r="F8585" s="15"/>
      <c r="G8585" s="11"/>
      <c r="H8585" s="11"/>
      <c r="I8585" s="15"/>
      <c r="J8585" s="15"/>
      <c r="K8585" s="15"/>
      <c r="L8585" s="11"/>
      <c r="M8585" s="15"/>
      <c r="N8585" s="15"/>
      <c r="O8585" s="15"/>
      <c r="P8585" s="15"/>
      <c r="Q8585" s="15"/>
      <c r="R8585" s="11"/>
    </row>
    <row r="8586" spans="6:18">
      <c r="F8586" s="15"/>
      <c r="G8586" s="11"/>
      <c r="H8586" s="11"/>
      <c r="I8586" s="15"/>
      <c r="J8586" s="15"/>
      <c r="K8586" s="15"/>
      <c r="L8586" s="11"/>
      <c r="M8586" s="15"/>
      <c r="N8586" s="15"/>
      <c r="O8586" s="15"/>
      <c r="P8586" s="15"/>
      <c r="Q8586" s="15"/>
      <c r="R8586" s="11"/>
    </row>
    <row r="8587" spans="6:18">
      <c r="F8587" s="15"/>
      <c r="G8587" s="11"/>
      <c r="H8587" s="11"/>
      <c r="I8587" s="15"/>
      <c r="J8587" s="15"/>
      <c r="K8587" s="15"/>
      <c r="L8587" s="11"/>
      <c r="M8587" s="15"/>
      <c r="N8587" s="15"/>
      <c r="O8587" s="15"/>
      <c r="P8587" s="15"/>
      <c r="Q8587" s="15"/>
      <c r="R8587" s="11"/>
    </row>
    <row r="8588" spans="6:18">
      <c r="F8588" s="15"/>
      <c r="G8588" s="11"/>
      <c r="H8588" s="11"/>
      <c r="I8588" s="15"/>
      <c r="J8588" s="15"/>
      <c r="K8588" s="15"/>
      <c r="L8588" s="11"/>
      <c r="M8588" s="15"/>
      <c r="N8588" s="15"/>
      <c r="O8588" s="15"/>
      <c r="P8588" s="15"/>
      <c r="Q8588" s="15"/>
      <c r="R8588" s="11"/>
    </row>
    <row r="8589" spans="6:18">
      <c r="F8589" s="15"/>
      <c r="G8589" s="11"/>
      <c r="H8589" s="11"/>
      <c r="I8589" s="15"/>
      <c r="J8589" s="15"/>
      <c r="K8589" s="15"/>
      <c r="L8589" s="11"/>
      <c r="M8589" s="15"/>
      <c r="N8589" s="15"/>
      <c r="O8589" s="15"/>
      <c r="P8589" s="15"/>
      <c r="Q8589" s="15"/>
      <c r="R8589" s="11"/>
    </row>
    <row r="8590" spans="6:18">
      <c r="F8590" s="15"/>
      <c r="G8590" s="11"/>
      <c r="H8590" s="11"/>
      <c r="I8590" s="15"/>
      <c r="J8590" s="15"/>
      <c r="K8590" s="15"/>
      <c r="L8590" s="11"/>
      <c r="M8590" s="15"/>
      <c r="N8590" s="15"/>
      <c r="O8590" s="15"/>
      <c r="P8590" s="15"/>
      <c r="Q8590" s="15"/>
      <c r="R8590" s="11"/>
    </row>
    <row r="8591" spans="6:18">
      <c r="F8591" s="15"/>
      <c r="G8591" s="11"/>
      <c r="H8591" s="11"/>
      <c r="I8591" s="15"/>
      <c r="J8591" s="15"/>
      <c r="K8591" s="15"/>
      <c r="L8591" s="11"/>
      <c r="M8591" s="15"/>
      <c r="N8591" s="15"/>
      <c r="O8591" s="15"/>
      <c r="P8591" s="15"/>
      <c r="Q8591" s="15"/>
      <c r="R8591" s="11"/>
    </row>
    <row r="8592" spans="6:18">
      <c r="F8592" s="15"/>
      <c r="G8592" s="11"/>
      <c r="H8592" s="11"/>
      <c r="I8592" s="15"/>
      <c r="J8592" s="15"/>
      <c r="K8592" s="15"/>
      <c r="L8592" s="11"/>
      <c r="M8592" s="15"/>
      <c r="N8592" s="15"/>
      <c r="O8592" s="15"/>
      <c r="P8592" s="15"/>
      <c r="Q8592" s="15"/>
      <c r="R8592" s="11"/>
    </row>
    <row r="8593" spans="6:18">
      <c r="F8593" s="15"/>
      <c r="G8593" s="11"/>
      <c r="H8593" s="11"/>
      <c r="I8593" s="15"/>
      <c r="J8593" s="15"/>
      <c r="K8593" s="15"/>
      <c r="L8593" s="11"/>
      <c r="M8593" s="15"/>
      <c r="N8593" s="15"/>
      <c r="O8593" s="15"/>
      <c r="P8593" s="15"/>
      <c r="Q8593" s="15"/>
      <c r="R8593" s="11"/>
    </row>
    <row r="8594" spans="6:18">
      <c r="F8594" s="15"/>
      <c r="G8594" s="11"/>
      <c r="H8594" s="11"/>
      <c r="I8594" s="15"/>
      <c r="J8594" s="15"/>
      <c r="K8594" s="15"/>
      <c r="L8594" s="11"/>
      <c r="M8594" s="15"/>
      <c r="N8594" s="15"/>
      <c r="O8594" s="15"/>
      <c r="P8594" s="15"/>
      <c r="Q8594" s="15"/>
      <c r="R8594" s="11"/>
    </row>
    <row r="8595" spans="6:18">
      <c r="F8595" s="15"/>
      <c r="G8595" s="11"/>
      <c r="H8595" s="11"/>
      <c r="I8595" s="15"/>
      <c r="J8595" s="15"/>
      <c r="K8595" s="15"/>
      <c r="L8595" s="11"/>
      <c r="M8595" s="15"/>
      <c r="N8595" s="15"/>
      <c r="O8595" s="15"/>
      <c r="P8595" s="15"/>
      <c r="Q8595" s="15"/>
      <c r="R8595" s="11"/>
    </row>
    <row r="8596" spans="6:18">
      <c r="F8596" s="15"/>
      <c r="G8596" s="11"/>
      <c r="H8596" s="11"/>
      <c r="I8596" s="15"/>
      <c r="J8596" s="15"/>
      <c r="K8596" s="15"/>
      <c r="L8596" s="11"/>
      <c r="M8596" s="15"/>
      <c r="N8596" s="15"/>
      <c r="O8596" s="15"/>
      <c r="P8596" s="15"/>
      <c r="Q8596" s="15"/>
      <c r="R8596" s="11"/>
    </row>
    <row r="8597" spans="6:18">
      <c r="F8597" s="15"/>
      <c r="G8597" s="11"/>
      <c r="H8597" s="11"/>
      <c r="I8597" s="15"/>
      <c r="J8597" s="15"/>
      <c r="K8597" s="15"/>
      <c r="L8597" s="11"/>
      <c r="M8597" s="15"/>
      <c r="N8597" s="15"/>
      <c r="O8597" s="15"/>
      <c r="P8597" s="15"/>
      <c r="Q8597" s="15"/>
      <c r="R8597" s="11"/>
    </row>
    <row r="8598" spans="6:18">
      <c r="F8598" s="15"/>
      <c r="G8598" s="11"/>
      <c r="H8598" s="11"/>
      <c r="I8598" s="15"/>
      <c r="J8598" s="15"/>
      <c r="K8598" s="15"/>
      <c r="L8598" s="11"/>
      <c r="M8598" s="15"/>
      <c r="N8598" s="15"/>
      <c r="O8598" s="15"/>
      <c r="P8598" s="15"/>
      <c r="Q8598" s="15"/>
      <c r="R8598" s="11"/>
    </row>
    <row r="8599" spans="6:18">
      <c r="F8599" s="15"/>
      <c r="G8599" s="11"/>
      <c r="H8599" s="11"/>
      <c r="I8599" s="15"/>
      <c r="J8599" s="15"/>
      <c r="K8599" s="15"/>
      <c r="L8599" s="11"/>
      <c r="M8599" s="15"/>
      <c r="N8599" s="15"/>
      <c r="O8599" s="15"/>
      <c r="P8599" s="15"/>
      <c r="Q8599" s="15"/>
      <c r="R8599" s="11"/>
    </row>
    <row r="8600" spans="6:18">
      <c r="F8600" s="15"/>
      <c r="G8600" s="11"/>
      <c r="H8600" s="11"/>
      <c r="I8600" s="15"/>
      <c r="J8600" s="15"/>
      <c r="K8600" s="15"/>
      <c r="L8600" s="11"/>
      <c r="M8600" s="15"/>
      <c r="N8600" s="15"/>
      <c r="O8600" s="15"/>
      <c r="P8600" s="15"/>
      <c r="Q8600" s="15"/>
      <c r="R8600" s="11"/>
    </row>
    <row r="8601" spans="6:18">
      <c r="F8601" s="15"/>
      <c r="G8601" s="11"/>
      <c r="H8601" s="11"/>
      <c r="I8601" s="15"/>
      <c r="J8601" s="15"/>
      <c r="K8601" s="15"/>
      <c r="L8601" s="11"/>
      <c r="M8601" s="15"/>
      <c r="N8601" s="15"/>
      <c r="O8601" s="15"/>
      <c r="P8601" s="15"/>
      <c r="Q8601" s="15"/>
      <c r="R8601" s="11"/>
    </row>
    <row r="8602" spans="6:18">
      <c r="F8602" s="15"/>
      <c r="G8602" s="11"/>
      <c r="H8602" s="11"/>
      <c r="I8602" s="15"/>
      <c r="J8602" s="15"/>
      <c r="K8602" s="15"/>
      <c r="L8602" s="11"/>
      <c r="M8602" s="15"/>
      <c r="N8602" s="15"/>
      <c r="O8602" s="15"/>
      <c r="P8602" s="15"/>
      <c r="Q8602" s="15"/>
      <c r="R8602" s="11"/>
    </row>
    <row r="8603" spans="6:18">
      <c r="F8603" s="15"/>
      <c r="G8603" s="11"/>
      <c r="H8603" s="11"/>
      <c r="I8603" s="15"/>
      <c r="J8603" s="15"/>
      <c r="K8603" s="15"/>
      <c r="L8603" s="11"/>
      <c r="M8603" s="15"/>
      <c r="N8603" s="15"/>
      <c r="O8603" s="15"/>
      <c r="P8603" s="15"/>
      <c r="Q8603" s="15"/>
      <c r="R8603" s="11"/>
    </row>
    <row r="8604" spans="6:18">
      <c r="F8604" s="15"/>
      <c r="G8604" s="11"/>
      <c r="H8604" s="11"/>
      <c r="I8604" s="15"/>
      <c r="J8604" s="15"/>
      <c r="K8604" s="15"/>
      <c r="L8604" s="11"/>
      <c r="M8604" s="15"/>
      <c r="N8604" s="15"/>
      <c r="O8604" s="15"/>
      <c r="P8604" s="15"/>
      <c r="Q8604" s="15"/>
      <c r="R8604" s="11"/>
    </row>
    <row r="8605" spans="6:18">
      <c r="F8605" s="15"/>
      <c r="G8605" s="11"/>
      <c r="H8605" s="11"/>
      <c r="I8605" s="15"/>
      <c r="J8605" s="15"/>
      <c r="K8605" s="15"/>
      <c r="L8605" s="11"/>
      <c r="M8605" s="15"/>
      <c r="N8605" s="15"/>
      <c r="O8605" s="15"/>
      <c r="P8605" s="15"/>
      <c r="Q8605" s="15"/>
      <c r="R8605" s="11"/>
    </row>
    <row r="8606" spans="6:18">
      <c r="F8606" s="15"/>
      <c r="G8606" s="11"/>
      <c r="H8606" s="11"/>
      <c r="I8606" s="15"/>
      <c r="J8606" s="15"/>
      <c r="K8606" s="15"/>
      <c r="L8606" s="11"/>
      <c r="M8606" s="15"/>
      <c r="N8606" s="15"/>
      <c r="O8606" s="15"/>
      <c r="P8606" s="15"/>
      <c r="Q8606" s="15"/>
      <c r="R8606" s="11"/>
    </row>
    <row r="8607" spans="6:18">
      <c r="F8607" s="15"/>
      <c r="G8607" s="11"/>
      <c r="H8607" s="11"/>
      <c r="I8607" s="15"/>
      <c r="J8607" s="15"/>
      <c r="K8607" s="15"/>
      <c r="L8607" s="11"/>
      <c r="M8607" s="15"/>
      <c r="N8607" s="15"/>
      <c r="O8607" s="15"/>
      <c r="P8607" s="15"/>
      <c r="Q8607" s="15"/>
      <c r="R8607" s="11"/>
    </row>
    <row r="8608" spans="6:18">
      <c r="F8608" s="15"/>
      <c r="G8608" s="11"/>
      <c r="H8608" s="11"/>
      <c r="I8608" s="15"/>
      <c r="J8608" s="15"/>
      <c r="K8608" s="15"/>
      <c r="L8608" s="11"/>
      <c r="M8608" s="15"/>
      <c r="N8608" s="15"/>
      <c r="O8608" s="15"/>
      <c r="P8608" s="15"/>
      <c r="Q8608" s="15"/>
      <c r="R8608" s="11"/>
    </row>
    <row r="8609" spans="6:18">
      <c r="F8609" s="15"/>
      <c r="G8609" s="11"/>
      <c r="H8609" s="11"/>
      <c r="I8609" s="15"/>
      <c r="J8609" s="15"/>
      <c r="K8609" s="15"/>
      <c r="L8609" s="11"/>
      <c r="M8609" s="15"/>
      <c r="N8609" s="15"/>
      <c r="O8609" s="15"/>
      <c r="P8609" s="15"/>
      <c r="Q8609" s="15"/>
      <c r="R8609" s="11"/>
    </row>
    <row r="8610" spans="6:18">
      <c r="F8610" s="15"/>
      <c r="G8610" s="11"/>
      <c r="H8610" s="11"/>
      <c r="I8610" s="15"/>
      <c r="J8610" s="15"/>
      <c r="K8610" s="15"/>
      <c r="L8610" s="11"/>
      <c r="M8610" s="15"/>
      <c r="N8610" s="15"/>
      <c r="O8610" s="15"/>
      <c r="P8610" s="15"/>
      <c r="Q8610" s="15"/>
      <c r="R8610" s="11"/>
    </row>
    <row r="8611" spans="6:18">
      <c r="F8611" s="15"/>
      <c r="G8611" s="11"/>
      <c r="H8611" s="11"/>
      <c r="I8611" s="15"/>
      <c r="J8611" s="15"/>
      <c r="K8611" s="15"/>
      <c r="L8611" s="11"/>
      <c r="M8611" s="15"/>
      <c r="N8611" s="15"/>
      <c r="O8611" s="15"/>
      <c r="P8611" s="15"/>
      <c r="Q8611" s="15"/>
      <c r="R8611" s="11"/>
    </row>
    <row r="8612" spans="6:18">
      <c r="F8612" s="15"/>
      <c r="G8612" s="11"/>
      <c r="H8612" s="11"/>
      <c r="I8612" s="15"/>
      <c r="J8612" s="15"/>
      <c r="K8612" s="15"/>
      <c r="L8612" s="11"/>
      <c r="M8612" s="15"/>
      <c r="N8612" s="15"/>
      <c r="O8612" s="15"/>
      <c r="P8612" s="15"/>
      <c r="Q8612" s="15"/>
      <c r="R8612" s="11"/>
    </row>
    <row r="8613" spans="6:18">
      <c r="F8613" s="15"/>
      <c r="G8613" s="11"/>
      <c r="H8613" s="11"/>
      <c r="I8613" s="15"/>
      <c r="J8613" s="15"/>
      <c r="K8613" s="15"/>
      <c r="L8613" s="11"/>
      <c r="M8613" s="15"/>
      <c r="N8613" s="15"/>
      <c r="O8613" s="15"/>
      <c r="P8613" s="15"/>
      <c r="Q8613" s="15"/>
      <c r="R8613" s="11"/>
    </row>
    <row r="8614" spans="6:18">
      <c r="F8614" s="15"/>
      <c r="G8614" s="11"/>
      <c r="H8614" s="11"/>
      <c r="I8614" s="15"/>
      <c r="J8614" s="15"/>
      <c r="K8614" s="15"/>
      <c r="L8614" s="11"/>
      <c r="M8614" s="15"/>
      <c r="N8614" s="15"/>
      <c r="O8614" s="15"/>
      <c r="P8614" s="15"/>
      <c r="Q8614" s="15"/>
      <c r="R8614" s="11"/>
    </row>
    <row r="8615" spans="6:18">
      <c r="F8615" s="15"/>
      <c r="G8615" s="11"/>
      <c r="H8615" s="11"/>
      <c r="I8615" s="15"/>
      <c r="J8615" s="15"/>
      <c r="K8615" s="15"/>
      <c r="L8615" s="11"/>
      <c r="M8615" s="15"/>
      <c r="N8615" s="15"/>
      <c r="O8615" s="15"/>
      <c r="P8615" s="15"/>
      <c r="Q8615" s="15"/>
      <c r="R8615" s="11"/>
    </row>
    <row r="8616" spans="6:18">
      <c r="F8616" s="15"/>
      <c r="G8616" s="11"/>
      <c r="H8616" s="11"/>
      <c r="I8616" s="15"/>
      <c r="J8616" s="15"/>
      <c r="K8616" s="15"/>
      <c r="L8616" s="11"/>
      <c r="M8616" s="15"/>
      <c r="N8616" s="15"/>
      <c r="O8616" s="15"/>
      <c r="P8616" s="15"/>
      <c r="Q8616" s="15"/>
      <c r="R8616" s="11"/>
    </row>
    <row r="8617" spans="6:18">
      <c r="F8617" s="15"/>
      <c r="G8617" s="11"/>
      <c r="H8617" s="11"/>
      <c r="I8617" s="15"/>
      <c r="J8617" s="15"/>
      <c r="K8617" s="15"/>
      <c r="L8617" s="11"/>
      <c r="M8617" s="15"/>
      <c r="N8617" s="15"/>
      <c r="O8617" s="15"/>
      <c r="P8617" s="15"/>
      <c r="Q8617" s="15"/>
      <c r="R8617" s="11"/>
    </row>
    <row r="8618" spans="6:18">
      <c r="F8618" s="15"/>
      <c r="G8618" s="11"/>
      <c r="H8618" s="11"/>
      <c r="I8618" s="15"/>
      <c r="J8618" s="15"/>
      <c r="K8618" s="15"/>
      <c r="L8618" s="11"/>
      <c r="M8618" s="15"/>
      <c r="N8618" s="15"/>
      <c r="O8618" s="15"/>
      <c r="P8618" s="15"/>
      <c r="Q8618" s="15"/>
      <c r="R8618" s="11"/>
    </row>
    <row r="8619" spans="6:18">
      <c r="F8619" s="15"/>
      <c r="G8619" s="11"/>
      <c r="H8619" s="11"/>
      <c r="I8619" s="15"/>
      <c r="J8619" s="15"/>
      <c r="K8619" s="15"/>
      <c r="L8619" s="11"/>
      <c r="M8619" s="15"/>
      <c r="N8619" s="15"/>
      <c r="O8619" s="15"/>
      <c r="P8619" s="15"/>
      <c r="Q8619" s="15"/>
      <c r="R8619" s="11"/>
    </row>
    <row r="8620" spans="6:18">
      <c r="F8620" s="15"/>
      <c r="G8620" s="11"/>
      <c r="H8620" s="11"/>
      <c r="I8620" s="15"/>
      <c r="J8620" s="15"/>
      <c r="K8620" s="15"/>
      <c r="L8620" s="11"/>
      <c r="M8620" s="15"/>
      <c r="N8620" s="15"/>
      <c r="O8620" s="15"/>
      <c r="P8620" s="15"/>
      <c r="Q8620" s="15"/>
      <c r="R8620" s="11"/>
    </row>
    <row r="8621" spans="6:18">
      <c r="F8621" s="15"/>
      <c r="G8621" s="11"/>
      <c r="H8621" s="11"/>
      <c r="I8621" s="15"/>
      <c r="J8621" s="15"/>
      <c r="K8621" s="15"/>
      <c r="L8621" s="11"/>
      <c r="M8621" s="15"/>
      <c r="N8621" s="15"/>
      <c r="O8621" s="15"/>
      <c r="P8621" s="15"/>
      <c r="Q8621" s="15"/>
      <c r="R8621" s="11"/>
    </row>
    <row r="8622" spans="6:18">
      <c r="F8622" s="15"/>
      <c r="G8622" s="11"/>
      <c r="H8622" s="11"/>
      <c r="I8622" s="15"/>
      <c r="J8622" s="15"/>
      <c r="K8622" s="15"/>
      <c r="L8622" s="11"/>
      <c r="M8622" s="15"/>
      <c r="N8622" s="15"/>
      <c r="O8622" s="15"/>
      <c r="P8622" s="15"/>
      <c r="Q8622" s="15"/>
      <c r="R8622" s="11"/>
    </row>
    <row r="8623" spans="6:18">
      <c r="F8623" s="15"/>
      <c r="G8623" s="11"/>
      <c r="H8623" s="11"/>
      <c r="I8623" s="15"/>
      <c r="J8623" s="15"/>
      <c r="K8623" s="15"/>
      <c r="L8623" s="11"/>
      <c r="M8623" s="15"/>
      <c r="N8623" s="15"/>
      <c r="O8623" s="15"/>
      <c r="P8623" s="15"/>
      <c r="Q8623" s="15"/>
      <c r="R8623" s="11"/>
    </row>
    <row r="8624" spans="6:18">
      <c r="F8624" s="15"/>
      <c r="G8624" s="11"/>
      <c r="H8624" s="11"/>
      <c r="I8624" s="15"/>
      <c r="J8624" s="15"/>
      <c r="K8624" s="15"/>
      <c r="L8624" s="11"/>
      <c r="M8624" s="15"/>
      <c r="N8624" s="15"/>
      <c r="O8624" s="15"/>
      <c r="P8624" s="15"/>
      <c r="Q8624" s="15"/>
      <c r="R8624" s="11"/>
    </row>
    <row r="8625" spans="6:18">
      <c r="F8625" s="15"/>
      <c r="G8625" s="11"/>
      <c r="H8625" s="11"/>
      <c r="I8625" s="15"/>
      <c r="J8625" s="15"/>
      <c r="K8625" s="15"/>
      <c r="L8625" s="11"/>
      <c r="M8625" s="15"/>
      <c r="N8625" s="15"/>
      <c r="O8625" s="15"/>
      <c r="P8625" s="15"/>
      <c r="Q8625" s="15"/>
      <c r="R8625" s="11"/>
    </row>
    <row r="8626" spans="6:18">
      <c r="F8626" s="15"/>
      <c r="G8626" s="11"/>
      <c r="H8626" s="11"/>
      <c r="I8626" s="15"/>
      <c r="J8626" s="15"/>
      <c r="K8626" s="15"/>
      <c r="L8626" s="11"/>
      <c r="M8626" s="15"/>
      <c r="N8626" s="15"/>
      <c r="O8626" s="15"/>
      <c r="P8626" s="15"/>
      <c r="Q8626" s="15"/>
      <c r="R8626" s="11"/>
    </row>
    <row r="8627" spans="6:18">
      <c r="F8627" s="15"/>
      <c r="G8627" s="11"/>
      <c r="H8627" s="11"/>
      <c r="I8627" s="15"/>
      <c r="J8627" s="15"/>
      <c r="K8627" s="15"/>
      <c r="L8627" s="11"/>
      <c r="M8627" s="15"/>
      <c r="N8627" s="15"/>
      <c r="O8627" s="15"/>
      <c r="P8627" s="15"/>
      <c r="Q8627" s="15"/>
      <c r="R8627" s="11"/>
    </row>
    <row r="8628" spans="6:18">
      <c r="F8628" s="15"/>
      <c r="G8628" s="11"/>
      <c r="H8628" s="11"/>
      <c r="I8628" s="15"/>
      <c r="J8628" s="15"/>
      <c r="K8628" s="15"/>
      <c r="L8628" s="11"/>
      <c r="M8628" s="15"/>
      <c r="N8628" s="15"/>
      <c r="O8628" s="15"/>
      <c r="P8628" s="15"/>
      <c r="Q8628" s="15"/>
      <c r="R8628" s="11"/>
    </row>
    <row r="8629" spans="6:18">
      <c r="F8629" s="15"/>
      <c r="G8629" s="11"/>
      <c r="H8629" s="11"/>
      <c r="I8629" s="15"/>
      <c r="J8629" s="15"/>
      <c r="K8629" s="15"/>
      <c r="L8629" s="11"/>
      <c r="M8629" s="15"/>
      <c r="N8629" s="15"/>
      <c r="O8629" s="15"/>
      <c r="P8629" s="15"/>
      <c r="Q8629" s="15"/>
      <c r="R8629" s="11"/>
    </row>
    <row r="8630" spans="6:18">
      <c r="F8630" s="15"/>
      <c r="G8630" s="11"/>
      <c r="H8630" s="11"/>
      <c r="I8630" s="15"/>
      <c r="J8630" s="15"/>
      <c r="K8630" s="15"/>
      <c r="L8630" s="11"/>
      <c r="M8630" s="15"/>
      <c r="N8630" s="15"/>
      <c r="O8630" s="15"/>
      <c r="P8630" s="15"/>
      <c r="Q8630" s="15"/>
      <c r="R8630" s="11"/>
    </row>
    <row r="8631" spans="6:18">
      <c r="F8631" s="15"/>
      <c r="G8631" s="11"/>
      <c r="H8631" s="11"/>
      <c r="I8631" s="15"/>
      <c r="J8631" s="15"/>
      <c r="K8631" s="15"/>
      <c r="L8631" s="11"/>
      <c r="M8631" s="15"/>
      <c r="N8631" s="15"/>
      <c r="O8631" s="15"/>
      <c r="P8631" s="15"/>
      <c r="Q8631" s="15"/>
      <c r="R8631" s="11"/>
    </row>
    <row r="8632" spans="6:18">
      <c r="F8632" s="15"/>
      <c r="G8632" s="11"/>
      <c r="H8632" s="11"/>
      <c r="I8632" s="15"/>
      <c r="J8632" s="15"/>
      <c r="K8632" s="15"/>
      <c r="L8632" s="11"/>
      <c r="M8632" s="15"/>
      <c r="N8632" s="15"/>
      <c r="O8632" s="15"/>
      <c r="P8632" s="15"/>
      <c r="Q8632" s="15"/>
      <c r="R8632" s="11"/>
    </row>
    <row r="8633" spans="6:18">
      <c r="F8633" s="15"/>
      <c r="G8633" s="11"/>
      <c r="H8633" s="11"/>
      <c r="I8633" s="15"/>
      <c r="J8633" s="15"/>
      <c r="K8633" s="15"/>
      <c r="L8633" s="11"/>
      <c r="M8633" s="15"/>
      <c r="N8633" s="15"/>
      <c r="O8633" s="15"/>
      <c r="P8633" s="15"/>
      <c r="Q8633" s="15"/>
      <c r="R8633" s="11"/>
    </row>
    <row r="8634" spans="6:18">
      <c r="F8634" s="15"/>
      <c r="G8634" s="11"/>
      <c r="H8634" s="11"/>
      <c r="I8634" s="15"/>
      <c r="J8634" s="15"/>
      <c r="K8634" s="15"/>
      <c r="L8634" s="11"/>
      <c r="M8634" s="15"/>
      <c r="N8634" s="15"/>
      <c r="O8634" s="15"/>
      <c r="P8634" s="15"/>
      <c r="Q8634" s="15"/>
      <c r="R8634" s="11"/>
    </row>
    <row r="8635" spans="6:18">
      <c r="F8635" s="15"/>
      <c r="G8635" s="11"/>
      <c r="H8635" s="11"/>
      <c r="I8635" s="15"/>
      <c r="J8635" s="15"/>
      <c r="K8635" s="15"/>
      <c r="L8635" s="11"/>
      <c r="M8635" s="15"/>
      <c r="N8635" s="15"/>
      <c r="O8635" s="15"/>
      <c r="P8635" s="15"/>
      <c r="Q8635" s="15"/>
      <c r="R8635" s="11"/>
    </row>
    <row r="8636" spans="6:18">
      <c r="F8636" s="15"/>
      <c r="G8636" s="11"/>
      <c r="H8636" s="11"/>
      <c r="I8636" s="15"/>
      <c r="J8636" s="15"/>
      <c r="K8636" s="15"/>
      <c r="L8636" s="11"/>
      <c r="M8636" s="15"/>
      <c r="N8636" s="15"/>
      <c r="O8636" s="15"/>
      <c r="P8636" s="15"/>
      <c r="Q8636" s="15"/>
      <c r="R8636" s="11"/>
    </row>
    <row r="8637" spans="6:18">
      <c r="F8637" s="15"/>
      <c r="G8637" s="11"/>
      <c r="H8637" s="11"/>
      <c r="I8637" s="15"/>
      <c r="J8637" s="15"/>
      <c r="K8637" s="15"/>
      <c r="L8637" s="11"/>
      <c r="M8637" s="15"/>
      <c r="N8637" s="15"/>
      <c r="O8637" s="15"/>
      <c r="P8637" s="15"/>
      <c r="Q8637" s="15"/>
      <c r="R8637" s="11"/>
    </row>
    <row r="8638" spans="6:18">
      <c r="F8638" s="15"/>
      <c r="G8638" s="11"/>
      <c r="H8638" s="11"/>
      <c r="I8638" s="15"/>
      <c r="J8638" s="15"/>
      <c r="K8638" s="15"/>
      <c r="L8638" s="11"/>
      <c r="M8638" s="15"/>
      <c r="N8638" s="15"/>
      <c r="O8638" s="15"/>
      <c r="P8638" s="15"/>
      <c r="Q8638" s="15"/>
      <c r="R8638" s="11"/>
    </row>
    <row r="8639" spans="6:18">
      <c r="F8639" s="15"/>
      <c r="G8639" s="11"/>
      <c r="H8639" s="11"/>
      <c r="I8639" s="15"/>
      <c r="J8639" s="15"/>
      <c r="K8639" s="15"/>
      <c r="L8639" s="11"/>
      <c r="M8639" s="15"/>
      <c r="N8639" s="15"/>
      <c r="O8639" s="15"/>
      <c r="P8639" s="15"/>
      <c r="Q8639" s="15"/>
      <c r="R8639" s="11"/>
    </row>
    <row r="8640" spans="6:18">
      <c r="F8640" s="15"/>
      <c r="G8640" s="11"/>
      <c r="H8640" s="11"/>
      <c r="I8640" s="15"/>
      <c r="J8640" s="15"/>
      <c r="K8640" s="15"/>
      <c r="L8640" s="11"/>
      <c r="M8640" s="15"/>
      <c r="N8640" s="15"/>
      <c r="O8640" s="15"/>
      <c r="P8640" s="15"/>
      <c r="Q8640" s="15"/>
      <c r="R8640" s="11"/>
    </row>
    <row r="8641" spans="6:18">
      <c r="F8641" s="15"/>
      <c r="G8641" s="11"/>
      <c r="H8641" s="11"/>
      <c r="I8641" s="15"/>
      <c r="J8641" s="15"/>
      <c r="K8641" s="15"/>
      <c r="L8641" s="11"/>
      <c r="M8641" s="15"/>
      <c r="N8641" s="15"/>
      <c r="O8641" s="15"/>
      <c r="P8641" s="15"/>
      <c r="Q8641" s="15"/>
      <c r="R8641" s="11"/>
    </row>
    <row r="8642" spans="6:18">
      <c r="F8642" s="15"/>
      <c r="G8642" s="11"/>
      <c r="H8642" s="11"/>
      <c r="I8642" s="15"/>
      <c r="J8642" s="15"/>
      <c r="K8642" s="15"/>
      <c r="L8642" s="11"/>
      <c r="M8642" s="15"/>
      <c r="N8642" s="15"/>
      <c r="O8642" s="15"/>
      <c r="P8642" s="15"/>
      <c r="Q8642" s="15"/>
      <c r="R8642" s="11"/>
    </row>
    <row r="8643" spans="6:18">
      <c r="F8643" s="15"/>
      <c r="G8643" s="11"/>
      <c r="H8643" s="11"/>
      <c r="I8643" s="15"/>
      <c r="J8643" s="15"/>
      <c r="K8643" s="15"/>
      <c r="L8643" s="11"/>
      <c r="M8643" s="15"/>
      <c r="N8643" s="15"/>
      <c r="O8643" s="15"/>
      <c r="P8643" s="15"/>
      <c r="Q8643" s="15"/>
      <c r="R8643" s="11"/>
    </row>
    <row r="8644" spans="6:18">
      <c r="F8644" s="15"/>
      <c r="G8644" s="11"/>
      <c r="H8644" s="11"/>
      <c r="I8644" s="15"/>
      <c r="J8644" s="15"/>
      <c r="K8644" s="15"/>
      <c r="L8644" s="11"/>
      <c r="M8644" s="15"/>
      <c r="N8644" s="15"/>
      <c r="O8644" s="15"/>
      <c r="P8644" s="15"/>
      <c r="Q8644" s="15"/>
      <c r="R8644" s="11"/>
    </row>
    <row r="8645" spans="6:18">
      <c r="F8645" s="15"/>
      <c r="G8645" s="11"/>
      <c r="H8645" s="11"/>
      <c r="I8645" s="15"/>
      <c r="J8645" s="15"/>
      <c r="K8645" s="15"/>
      <c r="L8645" s="11"/>
      <c r="M8645" s="15"/>
      <c r="N8645" s="15"/>
      <c r="O8645" s="15"/>
      <c r="P8645" s="15"/>
      <c r="Q8645" s="15"/>
      <c r="R8645" s="11"/>
    </row>
    <row r="8646" spans="6:18">
      <c r="F8646" s="15"/>
      <c r="G8646" s="11"/>
      <c r="H8646" s="11"/>
      <c r="I8646" s="15"/>
      <c r="J8646" s="15"/>
      <c r="K8646" s="15"/>
      <c r="L8646" s="11"/>
      <c r="M8646" s="15"/>
      <c r="N8646" s="15"/>
      <c r="O8646" s="15"/>
      <c r="P8646" s="15"/>
      <c r="Q8646" s="15"/>
      <c r="R8646" s="11"/>
    </row>
    <row r="8647" spans="6:18">
      <c r="F8647" s="15"/>
      <c r="G8647" s="11"/>
      <c r="H8647" s="11"/>
      <c r="I8647" s="15"/>
      <c r="J8647" s="15"/>
      <c r="K8647" s="15"/>
      <c r="L8647" s="11"/>
      <c r="M8647" s="15"/>
      <c r="N8647" s="15"/>
      <c r="O8647" s="15"/>
      <c r="P8647" s="15"/>
      <c r="Q8647" s="15"/>
      <c r="R8647" s="11"/>
    </row>
    <row r="8648" spans="6:18">
      <c r="F8648" s="15"/>
      <c r="G8648" s="11"/>
      <c r="H8648" s="11"/>
      <c r="I8648" s="15"/>
      <c r="J8648" s="15"/>
      <c r="K8648" s="15"/>
      <c r="L8648" s="11"/>
      <c r="M8648" s="15"/>
      <c r="N8648" s="15"/>
      <c r="O8648" s="15"/>
      <c r="P8648" s="15"/>
      <c r="Q8648" s="15"/>
      <c r="R8648" s="11"/>
    </row>
    <row r="8649" spans="6:18">
      <c r="F8649" s="15"/>
      <c r="G8649" s="11"/>
      <c r="H8649" s="11"/>
      <c r="I8649" s="15"/>
      <c r="J8649" s="15"/>
      <c r="K8649" s="15"/>
      <c r="L8649" s="11"/>
      <c r="M8649" s="15"/>
      <c r="N8649" s="15"/>
      <c r="O8649" s="15"/>
      <c r="P8649" s="15"/>
      <c r="Q8649" s="15"/>
      <c r="R8649" s="11"/>
    </row>
    <row r="8650" spans="6:18">
      <c r="F8650" s="15"/>
      <c r="G8650" s="11"/>
      <c r="H8650" s="11"/>
      <c r="I8650" s="15"/>
      <c r="J8650" s="15"/>
      <c r="K8650" s="15"/>
      <c r="L8650" s="11"/>
      <c r="M8650" s="15"/>
      <c r="N8650" s="15"/>
      <c r="O8650" s="15"/>
      <c r="P8650" s="15"/>
      <c r="Q8650" s="15"/>
      <c r="R8650" s="11"/>
    </row>
    <row r="8651" spans="6:18">
      <c r="F8651" s="15"/>
      <c r="G8651" s="11"/>
      <c r="H8651" s="11"/>
      <c r="I8651" s="15"/>
      <c r="J8651" s="15"/>
      <c r="K8651" s="15"/>
      <c r="L8651" s="11"/>
      <c r="M8651" s="15"/>
      <c r="N8651" s="15"/>
      <c r="O8651" s="15"/>
      <c r="P8651" s="15"/>
      <c r="Q8651" s="15"/>
      <c r="R8651" s="11"/>
    </row>
    <row r="8652" spans="6:18">
      <c r="F8652" s="15"/>
      <c r="G8652" s="11"/>
      <c r="H8652" s="11"/>
      <c r="I8652" s="15"/>
      <c r="J8652" s="15"/>
      <c r="K8652" s="15"/>
      <c r="L8652" s="11"/>
      <c r="M8652" s="15"/>
      <c r="N8652" s="15"/>
      <c r="O8652" s="15"/>
      <c r="P8652" s="15"/>
      <c r="Q8652" s="15"/>
      <c r="R8652" s="11"/>
    </row>
    <row r="8653" spans="6:18">
      <c r="F8653" s="15"/>
      <c r="G8653" s="11"/>
      <c r="H8653" s="11"/>
      <c r="I8653" s="15"/>
      <c r="J8653" s="15"/>
      <c r="K8653" s="15"/>
      <c r="L8653" s="11"/>
      <c r="M8653" s="15"/>
      <c r="N8653" s="15"/>
      <c r="O8653" s="15"/>
      <c r="P8653" s="15"/>
      <c r="Q8653" s="15"/>
      <c r="R8653" s="11"/>
    </row>
    <row r="8654" spans="6:18">
      <c r="F8654" s="15"/>
      <c r="G8654" s="11"/>
      <c r="H8654" s="11"/>
      <c r="I8654" s="15"/>
      <c r="J8654" s="15"/>
      <c r="K8654" s="15"/>
      <c r="L8654" s="11"/>
      <c r="M8654" s="15"/>
      <c r="N8654" s="15"/>
      <c r="O8654" s="15"/>
      <c r="P8654" s="15"/>
      <c r="Q8654" s="15"/>
      <c r="R8654" s="11"/>
    </row>
    <row r="8655" spans="6:18">
      <c r="F8655" s="15"/>
      <c r="G8655" s="11"/>
      <c r="H8655" s="11"/>
      <c r="I8655" s="15"/>
      <c r="J8655" s="15"/>
      <c r="K8655" s="15"/>
      <c r="L8655" s="11"/>
      <c r="M8655" s="15"/>
      <c r="N8655" s="15"/>
      <c r="O8655" s="15"/>
      <c r="P8655" s="15"/>
      <c r="Q8655" s="15"/>
      <c r="R8655" s="11"/>
    </row>
    <row r="8656" spans="6:18">
      <c r="F8656" s="15"/>
      <c r="G8656" s="11"/>
      <c r="H8656" s="11"/>
      <c r="I8656" s="15"/>
      <c r="J8656" s="15"/>
      <c r="K8656" s="15"/>
      <c r="L8656" s="11"/>
      <c r="M8656" s="15"/>
      <c r="N8656" s="15"/>
      <c r="O8656" s="15"/>
      <c r="P8656" s="15"/>
      <c r="Q8656" s="15"/>
      <c r="R8656" s="11"/>
    </row>
    <row r="8657" spans="6:18">
      <c r="F8657" s="15"/>
      <c r="G8657" s="11"/>
      <c r="H8657" s="11"/>
      <c r="I8657" s="15"/>
      <c r="J8657" s="15"/>
      <c r="K8657" s="15"/>
      <c r="L8657" s="11"/>
      <c r="M8657" s="15"/>
      <c r="N8657" s="15"/>
      <c r="O8657" s="15"/>
      <c r="P8657" s="15"/>
      <c r="Q8657" s="15"/>
      <c r="R8657" s="11"/>
    </row>
    <row r="8658" spans="6:18">
      <c r="F8658" s="15"/>
      <c r="G8658" s="11"/>
      <c r="H8658" s="11"/>
      <c r="I8658" s="15"/>
      <c r="J8658" s="15"/>
      <c r="K8658" s="15"/>
      <c r="L8658" s="11"/>
      <c r="M8658" s="15"/>
      <c r="N8658" s="15"/>
      <c r="O8658" s="15"/>
      <c r="P8658" s="15"/>
      <c r="Q8658" s="15"/>
      <c r="R8658" s="11"/>
    </row>
    <row r="8659" spans="6:18">
      <c r="F8659" s="15"/>
      <c r="G8659" s="11"/>
      <c r="H8659" s="11"/>
      <c r="I8659" s="15"/>
      <c r="J8659" s="15"/>
      <c r="K8659" s="15"/>
      <c r="L8659" s="11"/>
      <c r="M8659" s="15"/>
      <c r="N8659" s="15"/>
      <c r="O8659" s="15"/>
      <c r="P8659" s="15"/>
      <c r="Q8659" s="15"/>
      <c r="R8659" s="11"/>
    </row>
    <row r="8660" spans="6:18">
      <c r="F8660" s="15"/>
      <c r="G8660" s="11"/>
      <c r="H8660" s="11"/>
      <c r="I8660" s="15"/>
      <c r="J8660" s="15"/>
      <c r="K8660" s="15"/>
      <c r="L8660" s="11"/>
      <c r="M8660" s="15"/>
      <c r="N8660" s="15"/>
      <c r="O8660" s="15"/>
      <c r="P8660" s="15"/>
      <c r="Q8660" s="15"/>
      <c r="R8660" s="11"/>
    </row>
    <row r="8661" spans="6:18">
      <c r="F8661" s="15"/>
      <c r="G8661" s="11"/>
      <c r="H8661" s="11"/>
      <c r="I8661" s="15"/>
      <c r="J8661" s="15"/>
      <c r="K8661" s="15"/>
      <c r="L8661" s="11"/>
      <c r="M8661" s="15"/>
      <c r="N8661" s="15"/>
      <c r="O8661" s="15"/>
      <c r="P8661" s="15"/>
      <c r="Q8661" s="15"/>
      <c r="R8661" s="11"/>
    </row>
    <row r="8662" spans="6:18">
      <c r="F8662" s="15"/>
      <c r="G8662" s="11"/>
      <c r="H8662" s="11"/>
      <c r="I8662" s="15"/>
      <c r="J8662" s="15"/>
      <c r="K8662" s="15"/>
      <c r="L8662" s="11"/>
      <c r="M8662" s="15"/>
      <c r="N8662" s="15"/>
      <c r="O8662" s="15"/>
      <c r="P8662" s="15"/>
      <c r="Q8662" s="15"/>
      <c r="R8662" s="11"/>
    </row>
    <row r="8663" spans="6:18">
      <c r="F8663" s="15"/>
      <c r="G8663" s="11"/>
      <c r="H8663" s="11"/>
      <c r="I8663" s="15"/>
      <c r="J8663" s="15"/>
      <c r="K8663" s="15"/>
      <c r="L8663" s="11"/>
      <c r="M8663" s="15"/>
      <c r="N8663" s="15"/>
      <c r="O8663" s="15"/>
      <c r="P8663" s="15"/>
      <c r="Q8663" s="15"/>
      <c r="R8663" s="11"/>
    </row>
    <row r="8664" spans="6:18">
      <c r="F8664" s="15"/>
      <c r="G8664" s="11"/>
      <c r="H8664" s="11"/>
      <c r="I8664" s="15"/>
      <c r="J8664" s="15"/>
      <c r="K8664" s="15"/>
      <c r="L8664" s="11"/>
      <c r="M8664" s="15"/>
      <c r="N8664" s="15"/>
      <c r="O8664" s="15"/>
      <c r="P8664" s="15"/>
      <c r="Q8664" s="15"/>
      <c r="R8664" s="11"/>
    </row>
    <row r="8665" spans="6:18">
      <c r="F8665" s="15"/>
      <c r="G8665" s="11"/>
      <c r="H8665" s="11"/>
      <c r="I8665" s="15"/>
      <c r="J8665" s="15"/>
      <c r="K8665" s="15"/>
      <c r="L8665" s="11"/>
      <c r="M8665" s="15"/>
      <c r="N8665" s="15"/>
      <c r="O8665" s="15"/>
      <c r="P8665" s="15"/>
      <c r="Q8665" s="15"/>
      <c r="R8665" s="11"/>
    </row>
    <row r="8666" spans="6:18">
      <c r="F8666" s="15"/>
      <c r="G8666" s="11"/>
      <c r="H8666" s="11"/>
      <c r="I8666" s="15"/>
      <c r="J8666" s="15"/>
      <c r="K8666" s="15"/>
      <c r="L8666" s="11"/>
      <c r="M8666" s="15"/>
      <c r="N8666" s="15"/>
      <c r="O8666" s="15"/>
      <c r="P8666" s="15"/>
      <c r="Q8666" s="15"/>
      <c r="R8666" s="11"/>
    </row>
    <row r="8667" spans="6:18">
      <c r="F8667" s="15"/>
      <c r="G8667" s="11"/>
      <c r="H8667" s="11"/>
      <c r="I8667" s="15"/>
      <c r="J8667" s="15"/>
      <c r="K8667" s="15"/>
      <c r="L8667" s="11"/>
      <c r="M8667" s="15"/>
      <c r="N8667" s="15"/>
      <c r="O8667" s="15"/>
      <c r="P8667" s="15"/>
      <c r="Q8667" s="15"/>
      <c r="R8667" s="11"/>
    </row>
    <row r="8668" spans="6:18">
      <c r="F8668" s="15"/>
      <c r="G8668" s="11"/>
      <c r="H8668" s="11"/>
      <c r="I8668" s="15"/>
      <c r="J8668" s="15"/>
      <c r="K8668" s="15"/>
      <c r="L8668" s="11"/>
      <c r="M8668" s="15"/>
      <c r="N8668" s="15"/>
      <c r="O8668" s="15"/>
      <c r="P8668" s="15"/>
      <c r="Q8668" s="15"/>
      <c r="R8668" s="11"/>
    </row>
    <row r="8669" spans="6:18">
      <c r="F8669" s="15"/>
      <c r="G8669" s="11"/>
      <c r="H8669" s="11"/>
      <c r="I8669" s="15"/>
      <c r="J8669" s="15"/>
      <c r="K8669" s="15"/>
      <c r="L8669" s="11"/>
      <c r="M8669" s="15"/>
      <c r="N8669" s="15"/>
      <c r="O8669" s="15"/>
      <c r="P8669" s="15"/>
      <c r="Q8669" s="15"/>
      <c r="R8669" s="11"/>
    </row>
    <row r="8670" spans="6:18">
      <c r="F8670" s="15"/>
      <c r="G8670" s="11"/>
      <c r="H8670" s="11"/>
      <c r="I8670" s="15"/>
      <c r="J8670" s="15"/>
      <c r="K8670" s="15"/>
      <c r="L8670" s="11"/>
      <c r="M8670" s="15"/>
      <c r="N8670" s="15"/>
      <c r="O8670" s="15"/>
      <c r="P8670" s="15"/>
      <c r="Q8670" s="15"/>
      <c r="R8670" s="11"/>
    </row>
    <row r="8671" spans="6:18">
      <c r="F8671" s="15"/>
      <c r="G8671" s="11"/>
      <c r="H8671" s="11"/>
      <c r="I8671" s="15"/>
      <c r="J8671" s="15"/>
      <c r="K8671" s="15"/>
      <c r="L8671" s="11"/>
      <c r="M8671" s="15"/>
      <c r="N8671" s="15"/>
      <c r="O8671" s="15"/>
      <c r="P8671" s="15"/>
      <c r="Q8671" s="15"/>
      <c r="R8671" s="11"/>
    </row>
    <row r="8672" spans="6:18">
      <c r="F8672" s="15"/>
      <c r="G8672" s="11"/>
      <c r="H8672" s="11"/>
      <c r="I8672" s="15"/>
      <c r="J8672" s="15"/>
      <c r="K8672" s="15"/>
      <c r="L8672" s="11"/>
      <c r="M8672" s="15"/>
      <c r="N8672" s="15"/>
      <c r="O8672" s="15"/>
      <c r="P8672" s="15"/>
      <c r="Q8672" s="15"/>
      <c r="R8672" s="11"/>
    </row>
    <row r="8673" spans="6:18">
      <c r="F8673" s="15"/>
      <c r="G8673" s="11"/>
      <c r="H8673" s="11"/>
      <c r="I8673" s="15"/>
      <c r="J8673" s="15"/>
      <c r="K8673" s="15"/>
      <c r="L8673" s="11"/>
      <c r="M8673" s="15"/>
      <c r="N8673" s="15"/>
      <c r="O8673" s="15"/>
      <c r="P8673" s="15"/>
      <c r="Q8673" s="15"/>
      <c r="R8673" s="11"/>
    </row>
    <row r="8674" spans="6:18">
      <c r="F8674" s="15"/>
      <c r="G8674" s="11"/>
      <c r="H8674" s="11"/>
      <c r="I8674" s="15"/>
      <c r="J8674" s="15"/>
      <c r="K8674" s="15"/>
      <c r="L8674" s="11"/>
      <c r="M8674" s="15"/>
      <c r="N8674" s="15"/>
      <c r="O8674" s="15"/>
      <c r="P8674" s="15"/>
      <c r="Q8674" s="15"/>
      <c r="R8674" s="11"/>
    </row>
    <row r="8675" spans="6:18">
      <c r="F8675" s="15"/>
      <c r="G8675" s="11"/>
      <c r="H8675" s="11"/>
      <c r="I8675" s="15"/>
      <c r="J8675" s="15"/>
      <c r="K8675" s="15"/>
      <c r="L8675" s="11"/>
      <c r="M8675" s="15"/>
      <c r="N8675" s="15"/>
      <c r="O8675" s="15"/>
      <c r="P8675" s="15"/>
      <c r="Q8675" s="15"/>
      <c r="R8675" s="11"/>
    </row>
    <row r="8676" spans="6:18">
      <c r="F8676" s="15"/>
      <c r="G8676" s="11"/>
      <c r="H8676" s="11"/>
      <c r="I8676" s="15"/>
      <c r="J8676" s="15"/>
      <c r="K8676" s="15"/>
      <c r="L8676" s="11"/>
      <c r="M8676" s="15"/>
      <c r="N8676" s="15"/>
      <c r="O8676" s="15"/>
      <c r="P8676" s="15"/>
      <c r="Q8676" s="15"/>
      <c r="R8676" s="11"/>
    </row>
    <row r="8677" spans="6:18">
      <c r="F8677" s="15"/>
      <c r="G8677" s="11"/>
      <c r="H8677" s="11"/>
      <c r="I8677" s="15"/>
      <c r="J8677" s="15"/>
      <c r="K8677" s="15"/>
      <c r="L8677" s="11"/>
      <c r="M8677" s="15"/>
      <c r="N8677" s="15"/>
      <c r="O8677" s="15"/>
      <c r="P8677" s="15"/>
      <c r="Q8677" s="15"/>
      <c r="R8677" s="11"/>
    </row>
    <row r="8678" spans="6:18">
      <c r="F8678" s="15"/>
      <c r="G8678" s="11"/>
      <c r="H8678" s="11"/>
      <c r="I8678" s="15"/>
      <c r="J8678" s="15"/>
      <c r="K8678" s="15"/>
      <c r="L8678" s="11"/>
      <c r="M8678" s="15"/>
      <c r="N8678" s="15"/>
      <c r="O8678" s="15"/>
      <c r="P8678" s="15"/>
      <c r="Q8678" s="15"/>
      <c r="R8678" s="11"/>
    </row>
    <row r="8679" spans="6:18">
      <c r="F8679" s="15"/>
      <c r="G8679" s="11"/>
      <c r="H8679" s="11"/>
      <c r="I8679" s="15"/>
      <c r="J8679" s="15"/>
      <c r="K8679" s="15"/>
      <c r="L8679" s="11"/>
      <c r="M8679" s="15"/>
      <c r="N8679" s="15"/>
      <c r="O8679" s="15"/>
      <c r="P8679" s="15"/>
      <c r="Q8679" s="15"/>
      <c r="R8679" s="11"/>
    </row>
    <row r="8680" spans="6:18">
      <c r="F8680" s="15"/>
      <c r="G8680" s="11"/>
      <c r="H8680" s="11"/>
      <c r="I8680" s="15"/>
      <c r="J8680" s="15"/>
      <c r="K8680" s="15"/>
      <c r="L8680" s="11"/>
      <c r="M8680" s="15"/>
      <c r="N8680" s="15"/>
      <c r="O8680" s="15"/>
      <c r="P8680" s="15"/>
      <c r="Q8680" s="15"/>
      <c r="R8680" s="11"/>
    </row>
    <row r="8681" spans="6:18">
      <c r="F8681" s="15"/>
      <c r="G8681" s="11"/>
      <c r="H8681" s="11"/>
      <c r="I8681" s="15"/>
      <c r="J8681" s="15"/>
      <c r="K8681" s="15"/>
      <c r="L8681" s="11"/>
      <c r="M8681" s="15"/>
      <c r="N8681" s="15"/>
      <c r="O8681" s="15"/>
      <c r="P8681" s="15"/>
      <c r="Q8681" s="15"/>
      <c r="R8681" s="11"/>
    </row>
    <row r="8682" spans="6:18">
      <c r="F8682" s="15"/>
      <c r="G8682" s="11"/>
      <c r="H8682" s="11"/>
      <c r="I8682" s="15"/>
      <c r="J8682" s="15"/>
      <c r="K8682" s="15"/>
      <c r="L8682" s="11"/>
      <c r="M8682" s="15"/>
      <c r="N8682" s="15"/>
      <c r="O8682" s="15"/>
      <c r="P8682" s="15"/>
      <c r="Q8682" s="15"/>
      <c r="R8682" s="11"/>
    </row>
    <row r="8683" spans="6:18">
      <c r="F8683" s="15"/>
      <c r="G8683" s="11"/>
      <c r="H8683" s="11"/>
      <c r="I8683" s="15"/>
      <c r="J8683" s="15"/>
      <c r="K8683" s="15"/>
      <c r="L8683" s="11"/>
      <c r="M8683" s="15"/>
      <c r="N8683" s="15"/>
      <c r="O8683" s="15"/>
      <c r="P8683" s="15"/>
      <c r="Q8683" s="15"/>
      <c r="R8683" s="11"/>
    </row>
    <row r="8684" spans="6:18">
      <c r="F8684" s="15"/>
      <c r="G8684" s="11"/>
      <c r="H8684" s="11"/>
      <c r="I8684" s="15"/>
      <c r="J8684" s="15"/>
      <c r="K8684" s="15"/>
      <c r="L8684" s="11"/>
      <c r="M8684" s="15"/>
      <c r="N8684" s="15"/>
      <c r="O8684" s="15"/>
      <c r="P8684" s="15"/>
      <c r="Q8684" s="15"/>
      <c r="R8684" s="11"/>
    </row>
    <row r="8685" spans="6:18">
      <c r="F8685" s="15"/>
      <c r="G8685" s="11"/>
      <c r="H8685" s="11"/>
      <c r="I8685" s="15"/>
      <c r="J8685" s="15"/>
      <c r="K8685" s="15"/>
      <c r="L8685" s="11"/>
      <c r="M8685" s="15"/>
      <c r="N8685" s="15"/>
      <c r="O8685" s="15"/>
      <c r="P8685" s="15"/>
      <c r="Q8685" s="15"/>
      <c r="R8685" s="11"/>
    </row>
    <row r="8686" spans="6:18">
      <c r="F8686" s="15"/>
      <c r="G8686" s="11"/>
      <c r="H8686" s="11"/>
      <c r="I8686" s="15"/>
      <c r="J8686" s="15"/>
      <c r="K8686" s="15"/>
      <c r="L8686" s="11"/>
      <c r="M8686" s="15"/>
      <c r="N8686" s="15"/>
      <c r="O8686" s="15"/>
      <c r="P8686" s="15"/>
      <c r="Q8686" s="15"/>
      <c r="R8686" s="11"/>
    </row>
    <row r="8687" spans="6:18">
      <c r="F8687" s="15"/>
      <c r="G8687" s="11"/>
      <c r="H8687" s="11"/>
      <c r="I8687" s="15"/>
      <c r="J8687" s="15"/>
      <c r="K8687" s="15"/>
      <c r="L8687" s="11"/>
      <c r="M8687" s="15"/>
      <c r="N8687" s="15"/>
      <c r="O8687" s="15"/>
      <c r="P8687" s="15"/>
      <c r="Q8687" s="15"/>
      <c r="R8687" s="11"/>
    </row>
    <row r="8688" spans="6:18">
      <c r="F8688" s="15"/>
      <c r="G8688" s="11"/>
      <c r="H8688" s="11"/>
      <c r="I8688" s="15"/>
      <c r="J8688" s="15"/>
      <c r="K8688" s="15"/>
      <c r="L8688" s="11"/>
      <c r="M8688" s="15"/>
      <c r="N8688" s="15"/>
      <c r="O8688" s="15"/>
      <c r="P8688" s="15"/>
      <c r="Q8688" s="15"/>
      <c r="R8688" s="11"/>
    </row>
    <row r="8689" spans="6:18">
      <c r="F8689" s="15"/>
      <c r="G8689" s="11"/>
      <c r="H8689" s="11"/>
      <c r="I8689" s="15"/>
      <c r="J8689" s="15"/>
      <c r="K8689" s="15"/>
      <c r="L8689" s="11"/>
      <c r="M8689" s="15"/>
      <c r="N8689" s="15"/>
      <c r="O8689" s="15"/>
      <c r="P8689" s="15"/>
      <c r="Q8689" s="15"/>
      <c r="R8689" s="11"/>
    </row>
    <row r="8690" spans="6:18">
      <c r="F8690" s="15"/>
      <c r="G8690" s="11"/>
      <c r="H8690" s="11"/>
      <c r="I8690" s="15"/>
      <c r="J8690" s="15"/>
      <c r="K8690" s="15"/>
      <c r="L8690" s="11"/>
      <c r="M8690" s="15"/>
      <c r="N8690" s="15"/>
      <c r="O8690" s="15"/>
      <c r="P8690" s="15"/>
      <c r="Q8690" s="15"/>
      <c r="R8690" s="11"/>
    </row>
    <row r="8691" spans="6:18">
      <c r="F8691" s="15"/>
      <c r="G8691" s="11"/>
      <c r="H8691" s="11"/>
      <c r="I8691" s="15"/>
      <c r="J8691" s="15"/>
      <c r="K8691" s="15"/>
      <c r="L8691" s="11"/>
      <c r="M8691" s="15"/>
      <c r="N8691" s="15"/>
      <c r="O8691" s="15"/>
      <c r="P8691" s="15"/>
      <c r="Q8691" s="15"/>
      <c r="R8691" s="11"/>
    </row>
    <row r="8692" spans="6:18">
      <c r="F8692" s="15"/>
      <c r="G8692" s="11"/>
      <c r="H8692" s="11"/>
      <c r="I8692" s="15"/>
      <c r="J8692" s="15"/>
      <c r="K8692" s="15"/>
      <c r="L8692" s="11"/>
      <c r="M8692" s="15"/>
      <c r="N8692" s="15"/>
      <c r="O8692" s="15"/>
      <c r="P8692" s="15"/>
      <c r="Q8692" s="15"/>
      <c r="R8692" s="11"/>
    </row>
    <row r="8693" spans="6:18">
      <c r="F8693" s="15"/>
      <c r="G8693" s="11"/>
      <c r="H8693" s="11"/>
      <c r="I8693" s="15"/>
      <c r="J8693" s="15"/>
      <c r="K8693" s="15"/>
      <c r="L8693" s="11"/>
      <c r="M8693" s="15"/>
      <c r="N8693" s="15"/>
      <c r="O8693" s="15"/>
      <c r="P8693" s="15"/>
      <c r="Q8693" s="15"/>
      <c r="R8693" s="11"/>
    </row>
    <row r="8694" spans="6:18">
      <c r="F8694" s="15"/>
      <c r="G8694" s="11"/>
      <c r="H8694" s="11"/>
      <c r="I8694" s="15"/>
      <c r="J8694" s="15"/>
      <c r="K8694" s="15"/>
      <c r="L8694" s="11"/>
      <c r="M8694" s="15"/>
      <c r="N8694" s="15"/>
      <c r="O8694" s="15"/>
      <c r="P8694" s="15"/>
      <c r="Q8694" s="15"/>
      <c r="R8694" s="11"/>
    </row>
    <row r="8695" spans="6:18">
      <c r="F8695" s="15"/>
      <c r="G8695" s="11"/>
      <c r="H8695" s="11"/>
      <c r="I8695" s="15"/>
      <c r="J8695" s="15"/>
      <c r="K8695" s="15"/>
      <c r="L8695" s="11"/>
      <c r="M8695" s="15"/>
      <c r="N8695" s="15"/>
      <c r="O8695" s="15"/>
      <c r="P8695" s="15"/>
      <c r="Q8695" s="15"/>
      <c r="R8695" s="11"/>
    </row>
    <row r="8696" spans="6:18">
      <c r="F8696" s="15"/>
      <c r="G8696" s="11"/>
      <c r="H8696" s="11"/>
      <c r="I8696" s="15"/>
      <c r="J8696" s="15"/>
      <c r="K8696" s="15"/>
      <c r="L8696" s="11"/>
      <c r="M8696" s="15"/>
      <c r="N8696" s="15"/>
      <c r="O8696" s="15"/>
      <c r="P8696" s="15"/>
      <c r="Q8696" s="15"/>
      <c r="R8696" s="11"/>
    </row>
    <row r="8697" spans="6:18">
      <c r="F8697" s="15"/>
      <c r="G8697" s="11"/>
      <c r="H8697" s="11"/>
      <c r="I8697" s="15"/>
      <c r="J8697" s="15"/>
      <c r="K8697" s="15"/>
      <c r="L8697" s="11"/>
      <c r="M8697" s="15"/>
      <c r="N8697" s="15"/>
      <c r="O8697" s="15"/>
      <c r="P8697" s="15"/>
      <c r="Q8697" s="15"/>
      <c r="R8697" s="11"/>
    </row>
    <row r="8698" spans="6:18">
      <c r="F8698" s="15"/>
      <c r="G8698" s="11"/>
      <c r="H8698" s="11"/>
      <c r="I8698" s="15"/>
      <c r="J8698" s="15"/>
      <c r="K8698" s="15"/>
      <c r="L8698" s="11"/>
      <c r="M8698" s="15"/>
      <c r="N8698" s="15"/>
      <c r="O8698" s="15"/>
      <c r="P8698" s="15"/>
      <c r="Q8698" s="15"/>
      <c r="R8698" s="11"/>
    </row>
    <row r="8699" spans="6:18">
      <c r="F8699" s="15"/>
      <c r="G8699" s="11"/>
      <c r="H8699" s="11"/>
      <c r="I8699" s="15"/>
      <c r="J8699" s="15"/>
      <c r="K8699" s="15"/>
      <c r="L8699" s="11"/>
      <c r="M8699" s="15"/>
      <c r="N8699" s="15"/>
      <c r="O8699" s="15"/>
      <c r="P8699" s="15"/>
      <c r="Q8699" s="15"/>
      <c r="R8699" s="11"/>
    </row>
    <row r="8700" spans="6:18">
      <c r="F8700" s="15"/>
      <c r="G8700" s="11"/>
      <c r="H8700" s="11"/>
      <c r="I8700" s="15"/>
      <c r="J8700" s="15"/>
      <c r="K8700" s="15"/>
      <c r="L8700" s="11"/>
      <c r="M8700" s="15"/>
      <c r="N8700" s="15"/>
      <c r="O8700" s="15"/>
      <c r="P8700" s="15"/>
      <c r="Q8700" s="15"/>
      <c r="R8700" s="11"/>
    </row>
    <row r="8701" spans="6:18">
      <c r="F8701" s="15"/>
      <c r="G8701" s="11"/>
      <c r="H8701" s="11"/>
      <c r="I8701" s="15"/>
      <c r="J8701" s="15"/>
      <c r="K8701" s="15"/>
      <c r="L8701" s="11"/>
      <c r="M8701" s="15"/>
      <c r="N8701" s="15"/>
      <c r="O8701" s="15"/>
      <c r="P8701" s="15"/>
      <c r="Q8701" s="15"/>
      <c r="R8701" s="11"/>
    </row>
    <row r="8702" spans="6:18">
      <c r="F8702" s="15"/>
      <c r="G8702" s="11"/>
      <c r="H8702" s="11"/>
      <c r="I8702" s="15"/>
      <c r="J8702" s="15"/>
      <c r="K8702" s="15"/>
      <c r="L8702" s="11"/>
      <c r="M8702" s="15"/>
      <c r="N8702" s="15"/>
      <c r="O8702" s="15"/>
      <c r="P8702" s="15"/>
      <c r="Q8702" s="15"/>
      <c r="R8702" s="11"/>
    </row>
    <row r="8703" spans="6:18">
      <c r="F8703" s="15"/>
      <c r="G8703" s="11"/>
      <c r="H8703" s="11"/>
      <c r="I8703" s="15"/>
      <c r="J8703" s="15"/>
      <c r="K8703" s="15"/>
      <c r="L8703" s="11"/>
      <c r="M8703" s="15"/>
      <c r="N8703" s="15"/>
      <c r="O8703" s="15"/>
      <c r="P8703" s="15"/>
      <c r="Q8703" s="15"/>
      <c r="R8703" s="11"/>
    </row>
    <row r="8704" spans="6:18">
      <c r="F8704" s="15"/>
      <c r="G8704" s="11"/>
      <c r="H8704" s="11"/>
      <c r="I8704" s="15"/>
      <c r="J8704" s="15"/>
      <c r="K8704" s="15"/>
      <c r="L8704" s="11"/>
      <c r="M8704" s="15"/>
      <c r="N8704" s="15"/>
      <c r="O8704" s="15"/>
      <c r="P8704" s="15"/>
      <c r="Q8704" s="15"/>
      <c r="R8704" s="11"/>
    </row>
    <row r="8705" spans="6:18">
      <c r="F8705" s="15"/>
      <c r="G8705" s="11"/>
      <c r="H8705" s="11"/>
      <c r="I8705" s="15"/>
      <c r="J8705" s="15"/>
      <c r="K8705" s="15"/>
      <c r="L8705" s="11"/>
      <c r="M8705" s="15"/>
      <c r="N8705" s="15"/>
      <c r="O8705" s="15"/>
      <c r="P8705" s="15"/>
      <c r="Q8705" s="15"/>
      <c r="R8705" s="11"/>
    </row>
    <row r="8706" spans="6:18">
      <c r="F8706" s="15"/>
      <c r="G8706" s="11"/>
      <c r="H8706" s="11"/>
      <c r="I8706" s="15"/>
      <c r="J8706" s="15"/>
      <c r="K8706" s="15"/>
      <c r="L8706" s="11"/>
      <c r="M8706" s="15"/>
      <c r="N8706" s="15"/>
      <c r="O8706" s="15"/>
      <c r="P8706" s="15"/>
      <c r="Q8706" s="15"/>
      <c r="R8706" s="11"/>
    </row>
    <row r="8707" spans="6:18">
      <c r="F8707" s="15"/>
      <c r="G8707" s="11"/>
      <c r="H8707" s="11"/>
      <c r="I8707" s="15"/>
      <c r="J8707" s="15"/>
      <c r="K8707" s="15"/>
      <c r="L8707" s="11"/>
      <c r="M8707" s="15"/>
      <c r="N8707" s="15"/>
      <c r="O8707" s="15"/>
      <c r="P8707" s="15"/>
      <c r="Q8707" s="15"/>
      <c r="R8707" s="11"/>
    </row>
    <row r="8708" spans="6:18">
      <c r="F8708" s="15"/>
      <c r="G8708" s="11"/>
      <c r="H8708" s="11"/>
      <c r="I8708" s="15"/>
      <c r="J8708" s="15"/>
      <c r="K8708" s="15"/>
      <c r="L8708" s="11"/>
      <c r="M8708" s="15"/>
      <c r="N8708" s="15"/>
      <c r="O8708" s="15"/>
      <c r="P8708" s="15"/>
      <c r="Q8708" s="15"/>
      <c r="R8708" s="11"/>
    </row>
    <row r="8709" spans="6:18">
      <c r="F8709" s="15"/>
      <c r="G8709" s="11"/>
      <c r="H8709" s="11"/>
      <c r="I8709" s="15"/>
      <c r="J8709" s="15"/>
      <c r="K8709" s="15"/>
      <c r="L8709" s="11"/>
      <c r="M8709" s="15"/>
      <c r="N8709" s="15"/>
      <c r="O8709" s="15"/>
      <c r="P8709" s="15"/>
      <c r="Q8709" s="15"/>
      <c r="R8709" s="11"/>
    </row>
    <row r="8710" spans="6:18">
      <c r="F8710" s="15"/>
      <c r="G8710" s="11"/>
      <c r="H8710" s="11"/>
      <c r="I8710" s="15"/>
      <c r="J8710" s="15"/>
      <c r="K8710" s="15"/>
      <c r="L8710" s="11"/>
      <c r="M8710" s="15"/>
      <c r="N8710" s="15"/>
      <c r="O8710" s="15"/>
      <c r="P8710" s="15"/>
      <c r="Q8710" s="15"/>
      <c r="R8710" s="11"/>
    </row>
    <row r="8711" spans="6:18">
      <c r="F8711" s="15"/>
      <c r="G8711" s="11"/>
      <c r="H8711" s="11"/>
      <c r="I8711" s="15"/>
      <c r="J8711" s="15"/>
      <c r="K8711" s="15"/>
      <c r="L8711" s="11"/>
      <c r="M8711" s="15"/>
      <c r="N8711" s="15"/>
      <c r="O8711" s="15"/>
      <c r="P8711" s="15"/>
      <c r="Q8711" s="15"/>
      <c r="R8711" s="11"/>
    </row>
    <row r="8712" spans="6:18">
      <c r="F8712" s="15"/>
      <c r="G8712" s="11"/>
      <c r="H8712" s="11"/>
      <c r="I8712" s="15"/>
      <c r="J8712" s="15"/>
      <c r="K8712" s="15"/>
      <c r="L8712" s="11"/>
      <c r="M8712" s="15"/>
      <c r="N8712" s="15"/>
      <c r="O8712" s="15"/>
      <c r="P8712" s="15"/>
      <c r="Q8712" s="15"/>
      <c r="R8712" s="11"/>
    </row>
    <row r="8713" spans="6:18">
      <c r="F8713" s="15"/>
      <c r="G8713" s="11"/>
      <c r="H8713" s="11"/>
      <c r="I8713" s="15"/>
      <c r="J8713" s="15"/>
      <c r="K8713" s="15"/>
      <c r="L8713" s="11"/>
      <c r="M8713" s="15"/>
      <c r="N8713" s="15"/>
      <c r="O8713" s="15"/>
      <c r="P8713" s="15"/>
      <c r="Q8713" s="15"/>
      <c r="R8713" s="11"/>
    </row>
    <row r="8714" spans="6:18">
      <c r="F8714" s="15"/>
      <c r="G8714" s="11"/>
      <c r="H8714" s="11"/>
      <c r="I8714" s="15"/>
      <c r="J8714" s="15"/>
      <c r="K8714" s="15"/>
      <c r="L8714" s="11"/>
      <c r="M8714" s="15"/>
      <c r="N8714" s="15"/>
      <c r="O8714" s="15"/>
      <c r="P8714" s="15"/>
      <c r="Q8714" s="15"/>
      <c r="R8714" s="11"/>
    </row>
    <row r="8715" spans="6:18">
      <c r="F8715" s="15"/>
      <c r="G8715" s="11"/>
      <c r="H8715" s="11"/>
      <c r="I8715" s="15"/>
      <c r="J8715" s="15"/>
      <c r="K8715" s="15"/>
      <c r="L8715" s="11"/>
      <c r="M8715" s="15"/>
      <c r="N8715" s="15"/>
      <c r="O8715" s="15"/>
      <c r="P8715" s="15"/>
      <c r="Q8715" s="15"/>
      <c r="R8715" s="11"/>
    </row>
    <row r="8716" spans="6:18">
      <c r="F8716" s="15"/>
      <c r="G8716" s="11"/>
      <c r="H8716" s="11"/>
      <c r="I8716" s="15"/>
      <c r="J8716" s="15"/>
      <c r="K8716" s="15"/>
      <c r="L8716" s="11"/>
      <c r="M8716" s="15"/>
      <c r="N8716" s="15"/>
      <c r="O8716" s="15"/>
      <c r="P8716" s="15"/>
      <c r="Q8716" s="15"/>
      <c r="R8716" s="11"/>
    </row>
    <row r="8717" spans="6:18">
      <c r="F8717" s="15"/>
      <c r="G8717" s="11"/>
      <c r="H8717" s="11"/>
      <c r="I8717" s="15"/>
      <c r="J8717" s="15"/>
      <c r="K8717" s="15"/>
      <c r="L8717" s="11"/>
      <c r="M8717" s="15"/>
      <c r="N8717" s="15"/>
      <c r="O8717" s="15"/>
      <c r="P8717" s="15"/>
      <c r="Q8717" s="15"/>
      <c r="R8717" s="11"/>
    </row>
    <row r="8718" spans="6:18">
      <c r="F8718" s="15"/>
      <c r="G8718" s="11"/>
      <c r="H8718" s="11"/>
      <c r="I8718" s="15"/>
      <c r="J8718" s="15"/>
      <c r="K8718" s="15"/>
      <c r="L8718" s="11"/>
      <c r="M8718" s="15"/>
      <c r="N8718" s="15"/>
      <c r="O8718" s="15"/>
      <c r="P8718" s="15"/>
      <c r="Q8718" s="15"/>
      <c r="R8718" s="11"/>
    </row>
    <row r="8719" spans="6:18">
      <c r="F8719" s="15"/>
      <c r="G8719" s="11"/>
      <c r="H8719" s="11"/>
      <c r="I8719" s="15"/>
      <c r="J8719" s="15"/>
      <c r="K8719" s="15"/>
      <c r="L8719" s="11"/>
      <c r="M8719" s="15"/>
      <c r="N8719" s="15"/>
      <c r="O8719" s="15"/>
      <c r="P8719" s="15"/>
      <c r="Q8719" s="15"/>
      <c r="R8719" s="11"/>
    </row>
    <row r="8720" spans="6:18">
      <c r="F8720" s="15"/>
      <c r="G8720" s="11"/>
      <c r="H8720" s="11"/>
      <c r="I8720" s="15"/>
      <c r="J8720" s="15"/>
      <c r="K8720" s="15"/>
      <c r="L8720" s="11"/>
      <c r="M8720" s="15"/>
      <c r="N8720" s="15"/>
      <c r="O8720" s="15"/>
      <c r="P8720" s="15"/>
      <c r="Q8720" s="15"/>
      <c r="R8720" s="11"/>
    </row>
    <row r="8721" spans="6:18">
      <c r="F8721" s="15"/>
      <c r="G8721" s="11"/>
      <c r="H8721" s="11"/>
      <c r="I8721" s="15"/>
      <c r="J8721" s="15"/>
      <c r="K8721" s="15"/>
      <c r="L8721" s="11"/>
      <c r="M8721" s="15"/>
      <c r="N8721" s="15"/>
      <c r="O8721" s="15"/>
      <c r="P8721" s="15"/>
      <c r="Q8721" s="15"/>
      <c r="R8721" s="11"/>
    </row>
    <row r="8722" spans="6:18">
      <c r="F8722" s="15"/>
      <c r="G8722" s="11"/>
      <c r="H8722" s="11"/>
      <c r="I8722" s="15"/>
      <c r="J8722" s="15"/>
      <c r="K8722" s="15"/>
      <c r="L8722" s="11"/>
      <c r="M8722" s="15"/>
      <c r="N8722" s="15"/>
      <c r="O8722" s="15"/>
      <c r="P8722" s="15"/>
      <c r="Q8722" s="15"/>
      <c r="R8722" s="11"/>
    </row>
    <row r="8723" spans="6:18">
      <c r="F8723" s="15"/>
      <c r="G8723" s="11"/>
      <c r="H8723" s="11"/>
      <c r="I8723" s="15"/>
      <c r="J8723" s="15"/>
      <c r="K8723" s="15"/>
      <c r="L8723" s="11"/>
      <c r="M8723" s="15"/>
      <c r="N8723" s="15"/>
      <c r="O8723" s="15"/>
      <c r="P8723" s="15"/>
      <c r="Q8723" s="15"/>
      <c r="R8723" s="11"/>
    </row>
    <row r="8724" spans="6:18">
      <c r="F8724" s="15"/>
      <c r="G8724" s="11"/>
      <c r="H8724" s="11"/>
      <c r="I8724" s="15"/>
      <c r="J8724" s="15"/>
      <c r="K8724" s="15"/>
      <c r="L8724" s="11"/>
      <c r="M8724" s="15"/>
      <c r="N8724" s="15"/>
      <c r="O8724" s="15"/>
      <c r="P8724" s="15"/>
      <c r="Q8724" s="15"/>
      <c r="R8724" s="11"/>
    </row>
    <row r="8725" spans="6:18">
      <c r="F8725" s="15"/>
      <c r="G8725" s="11"/>
      <c r="H8725" s="11"/>
      <c r="I8725" s="15"/>
      <c r="J8725" s="15"/>
      <c r="K8725" s="15"/>
      <c r="L8725" s="11"/>
      <c r="M8725" s="15"/>
      <c r="N8725" s="15"/>
      <c r="O8725" s="15"/>
      <c r="P8725" s="15"/>
      <c r="Q8725" s="15"/>
      <c r="R8725" s="11"/>
    </row>
    <row r="8726" spans="6:18">
      <c r="F8726" s="15"/>
      <c r="G8726" s="11"/>
      <c r="H8726" s="11"/>
      <c r="I8726" s="15"/>
      <c r="J8726" s="15"/>
      <c r="K8726" s="15"/>
      <c r="L8726" s="11"/>
      <c r="M8726" s="15"/>
      <c r="N8726" s="15"/>
      <c r="O8726" s="15"/>
      <c r="P8726" s="15"/>
      <c r="Q8726" s="15"/>
      <c r="R8726" s="11"/>
    </row>
    <row r="8727" spans="6:18">
      <c r="F8727" s="15"/>
      <c r="G8727" s="11"/>
      <c r="H8727" s="11"/>
      <c r="I8727" s="15"/>
      <c r="J8727" s="15"/>
      <c r="K8727" s="15"/>
      <c r="L8727" s="11"/>
      <c r="M8727" s="15"/>
      <c r="N8727" s="15"/>
      <c r="O8727" s="15"/>
      <c r="P8727" s="15"/>
      <c r="Q8727" s="15"/>
      <c r="R8727" s="11"/>
    </row>
    <row r="8728" spans="6:18">
      <c r="F8728" s="15"/>
      <c r="G8728" s="11"/>
      <c r="H8728" s="11"/>
      <c r="I8728" s="15"/>
      <c r="J8728" s="15"/>
      <c r="K8728" s="15"/>
      <c r="L8728" s="11"/>
      <c r="M8728" s="15"/>
      <c r="N8728" s="15"/>
      <c r="O8728" s="15"/>
      <c r="P8728" s="15"/>
      <c r="Q8728" s="15"/>
      <c r="R8728" s="11"/>
    </row>
    <row r="8729" spans="6:18">
      <c r="F8729" s="15"/>
      <c r="G8729" s="11"/>
      <c r="H8729" s="11"/>
      <c r="I8729" s="15"/>
      <c r="J8729" s="15"/>
      <c r="K8729" s="15"/>
      <c r="L8729" s="11"/>
      <c r="M8729" s="15"/>
      <c r="N8729" s="15"/>
      <c r="O8729" s="15"/>
      <c r="P8729" s="15"/>
      <c r="Q8729" s="15"/>
      <c r="R8729" s="11"/>
    </row>
    <row r="8730" spans="6:18">
      <c r="F8730" s="15"/>
      <c r="G8730" s="11"/>
      <c r="H8730" s="11"/>
      <c r="I8730" s="15"/>
      <c r="J8730" s="15"/>
      <c r="K8730" s="15"/>
      <c r="L8730" s="11"/>
      <c r="M8730" s="15"/>
      <c r="N8730" s="15"/>
      <c r="O8730" s="15"/>
      <c r="P8730" s="15"/>
      <c r="Q8730" s="15"/>
      <c r="R8730" s="11"/>
    </row>
    <row r="8731" spans="6:18">
      <c r="F8731" s="15"/>
      <c r="G8731" s="11"/>
      <c r="H8731" s="11"/>
      <c r="I8731" s="15"/>
      <c r="J8731" s="15"/>
      <c r="K8731" s="15"/>
      <c r="L8731" s="11"/>
      <c r="M8731" s="15"/>
      <c r="N8731" s="15"/>
      <c r="O8731" s="15"/>
      <c r="P8731" s="15"/>
      <c r="Q8731" s="15"/>
      <c r="R8731" s="11"/>
    </row>
    <row r="8732" spans="6:18">
      <c r="F8732" s="15"/>
      <c r="G8732" s="11"/>
      <c r="H8732" s="11"/>
      <c r="I8732" s="15"/>
      <c r="J8732" s="15"/>
      <c r="K8732" s="15"/>
      <c r="L8732" s="11"/>
      <c r="M8732" s="15"/>
      <c r="N8732" s="15"/>
      <c r="O8732" s="15"/>
      <c r="P8732" s="15"/>
      <c r="Q8732" s="15"/>
      <c r="R8732" s="11"/>
    </row>
    <row r="8733" spans="6:18">
      <c r="F8733" s="15"/>
      <c r="G8733" s="11"/>
      <c r="H8733" s="11"/>
      <c r="I8733" s="15"/>
      <c r="J8733" s="15"/>
      <c r="K8733" s="15"/>
      <c r="L8733" s="11"/>
      <c r="M8733" s="15"/>
      <c r="N8733" s="15"/>
      <c r="O8733" s="15"/>
      <c r="P8733" s="15"/>
      <c r="Q8733" s="15"/>
      <c r="R8733" s="11"/>
    </row>
    <row r="8734" spans="6:18">
      <c r="F8734" s="15"/>
      <c r="G8734" s="11"/>
      <c r="H8734" s="11"/>
      <c r="I8734" s="15"/>
      <c r="J8734" s="15"/>
      <c r="K8734" s="15"/>
      <c r="L8734" s="11"/>
      <c r="M8734" s="15"/>
      <c r="N8734" s="15"/>
      <c r="O8734" s="15"/>
      <c r="P8734" s="15"/>
      <c r="Q8734" s="15"/>
      <c r="R8734" s="11"/>
    </row>
    <row r="8735" spans="6:18">
      <c r="F8735" s="15"/>
      <c r="G8735" s="11"/>
      <c r="H8735" s="11"/>
      <c r="I8735" s="15"/>
      <c r="J8735" s="15"/>
      <c r="K8735" s="15"/>
      <c r="L8735" s="11"/>
      <c r="M8735" s="15"/>
      <c r="N8735" s="15"/>
      <c r="O8735" s="15"/>
      <c r="P8735" s="15"/>
      <c r="Q8735" s="15"/>
      <c r="R8735" s="11"/>
    </row>
    <row r="8736" spans="6:18">
      <c r="F8736" s="15"/>
      <c r="G8736" s="11"/>
      <c r="H8736" s="11"/>
      <c r="I8736" s="15"/>
      <c r="J8736" s="15"/>
      <c r="K8736" s="15"/>
      <c r="L8736" s="11"/>
      <c r="M8736" s="15"/>
      <c r="N8736" s="15"/>
      <c r="O8736" s="15"/>
      <c r="P8736" s="15"/>
      <c r="Q8736" s="15"/>
      <c r="R8736" s="11"/>
    </row>
    <row r="8737" spans="6:18">
      <c r="F8737" s="15"/>
      <c r="G8737" s="11"/>
      <c r="H8737" s="11"/>
      <c r="I8737" s="15"/>
      <c r="J8737" s="15"/>
      <c r="K8737" s="15"/>
      <c r="L8737" s="11"/>
      <c r="M8737" s="15"/>
      <c r="N8737" s="15"/>
      <c r="O8737" s="15"/>
      <c r="P8737" s="15"/>
      <c r="Q8737" s="15"/>
      <c r="R8737" s="11"/>
    </row>
    <row r="8738" spans="6:18">
      <c r="F8738" s="15"/>
      <c r="G8738" s="11"/>
      <c r="H8738" s="11"/>
      <c r="I8738" s="15"/>
      <c r="J8738" s="15"/>
      <c r="K8738" s="15"/>
      <c r="L8738" s="11"/>
      <c r="M8738" s="15"/>
      <c r="N8738" s="15"/>
      <c r="O8738" s="15"/>
      <c r="P8738" s="15"/>
      <c r="Q8738" s="15"/>
      <c r="R8738" s="11"/>
    </row>
    <row r="8739" spans="6:18">
      <c r="F8739" s="15"/>
      <c r="G8739" s="11"/>
      <c r="H8739" s="11"/>
      <c r="I8739" s="15"/>
      <c r="J8739" s="15"/>
      <c r="K8739" s="15"/>
      <c r="L8739" s="11"/>
      <c r="M8739" s="15"/>
      <c r="N8739" s="15"/>
      <c r="O8739" s="15"/>
      <c r="P8739" s="15"/>
      <c r="Q8739" s="15"/>
      <c r="R8739" s="11"/>
    </row>
    <row r="8740" spans="6:18">
      <c r="F8740" s="15"/>
      <c r="G8740" s="11"/>
      <c r="H8740" s="11"/>
      <c r="I8740" s="15"/>
      <c r="J8740" s="15"/>
      <c r="K8740" s="15"/>
      <c r="L8740" s="11"/>
      <c r="M8740" s="15"/>
      <c r="N8740" s="15"/>
      <c r="O8740" s="15"/>
      <c r="P8740" s="15"/>
      <c r="Q8740" s="15"/>
      <c r="R8740" s="11"/>
    </row>
    <row r="8741" spans="6:18">
      <c r="F8741" s="15"/>
      <c r="G8741" s="11"/>
      <c r="H8741" s="11"/>
      <c r="I8741" s="15"/>
      <c r="J8741" s="15"/>
      <c r="K8741" s="15"/>
      <c r="L8741" s="11"/>
      <c r="M8741" s="15"/>
      <c r="N8741" s="15"/>
      <c r="O8741" s="15"/>
      <c r="P8741" s="15"/>
      <c r="Q8741" s="15"/>
      <c r="R8741" s="11"/>
    </row>
    <row r="8742" spans="6:18">
      <c r="F8742" s="15"/>
      <c r="G8742" s="11"/>
      <c r="H8742" s="11"/>
      <c r="I8742" s="15"/>
      <c r="J8742" s="15"/>
      <c r="K8742" s="15"/>
      <c r="L8742" s="11"/>
      <c r="M8742" s="15"/>
      <c r="N8742" s="15"/>
      <c r="O8742" s="15"/>
      <c r="P8742" s="15"/>
      <c r="Q8742" s="15"/>
      <c r="R8742" s="11"/>
    </row>
    <row r="8743" spans="6:18">
      <c r="F8743" s="15"/>
      <c r="G8743" s="11"/>
      <c r="H8743" s="11"/>
      <c r="I8743" s="15"/>
      <c r="J8743" s="15"/>
      <c r="K8743" s="15"/>
      <c r="L8743" s="11"/>
      <c r="M8743" s="15"/>
      <c r="N8743" s="15"/>
      <c r="O8743" s="15"/>
      <c r="P8743" s="15"/>
      <c r="Q8743" s="15"/>
      <c r="R8743" s="11"/>
    </row>
    <row r="8744" spans="6:18">
      <c r="F8744" s="15"/>
      <c r="G8744" s="11"/>
      <c r="H8744" s="11"/>
      <c r="I8744" s="15"/>
      <c r="J8744" s="15"/>
      <c r="K8744" s="15"/>
      <c r="L8744" s="11"/>
      <c r="M8744" s="15"/>
      <c r="N8744" s="15"/>
      <c r="O8744" s="15"/>
      <c r="P8744" s="15"/>
      <c r="Q8744" s="15"/>
      <c r="R8744" s="11"/>
    </row>
    <row r="8745" spans="6:18">
      <c r="F8745" s="15"/>
      <c r="G8745" s="11"/>
      <c r="H8745" s="11"/>
      <c r="I8745" s="15"/>
      <c r="J8745" s="15"/>
      <c r="K8745" s="15"/>
      <c r="L8745" s="11"/>
      <c r="M8745" s="15"/>
      <c r="N8745" s="15"/>
      <c r="O8745" s="15"/>
      <c r="P8745" s="15"/>
      <c r="Q8745" s="15"/>
      <c r="R8745" s="11"/>
    </row>
    <row r="8746" spans="6:18">
      <c r="F8746" s="15"/>
      <c r="G8746" s="11"/>
      <c r="H8746" s="11"/>
      <c r="I8746" s="15"/>
      <c r="J8746" s="15"/>
      <c r="K8746" s="15"/>
      <c r="L8746" s="11"/>
      <c r="M8746" s="15"/>
      <c r="N8746" s="15"/>
      <c r="O8746" s="15"/>
      <c r="P8746" s="15"/>
      <c r="Q8746" s="15"/>
      <c r="R8746" s="11"/>
    </row>
    <row r="8747" spans="6:18">
      <c r="F8747" s="15"/>
      <c r="G8747" s="11"/>
      <c r="H8747" s="11"/>
      <c r="I8747" s="15"/>
      <c r="J8747" s="15"/>
      <c r="K8747" s="15"/>
      <c r="L8747" s="11"/>
      <c r="M8747" s="15"/>
      <c r="N8747" s="15"/>
      <c r="O8747" s="15"/>
      <c r="P8747" s="15"/>
      <c r="Q8747" s="15"/>
      <c r="R8747" s="11"/>
    </row>
    <row r="8748" spans="6:18">
      <c r="F8748" s="15"/>
      <c r="G8748" s="11"/>
      <c r="H8748" s="11"/>
      <c r="I8748" s="15"/>
      <c r="J8748" s="15"/>
      <c r="K8748" s="15"/>
      <c r="L8748" s="11"/>
      <c r="M8748" s="15"/>
      <c r="N8748" s="15"/>
      <c r="O8748" s="15"/>
      <c r="P8748" s="15"/>
      <c r="Q8748" s="15"/>
      <c r="R8748" s="11"/>
    </row>
    <row r="8749" spans="6:18">
      <c r="F8749" s="15"/>
      <c r="G8749" s="11"/>
      <c r="H8749" s="11"/>
      <c r="I8749" s="15"/>
      <c r="J8749" s="15"/>
      <c r="K8749" s="15"/>
      <c r="L8749" s="11"/>
      <c r="M8749" s="15"/>
      <c r="N8749" s="15"/>
      <c r="O8749" s="15"/>
      <c r="P8749" s="15"/>
      <c r="Q8749" s="15"/>
      <c r="R8749" s="11"/>
    </row>
    <row r="8750" spans="6:18">
      <c r="F8750" s="15"/>
      <c r="G8750" s="11"/>
      <c r="H8750" s="11"/>
      <c r="I8750" s="15"/>
      <c r="J8750" s="15"/>
      <c r="K8750" s="15"/>
      <c r="L8750" s="11"/>
      <c r="M8750" s="15"/>
      <c r="N8750" s="15"/>
      <c r="O8750" s="15"/>
      <c r="P8750" s="15"/>
      <c r="Q8750" s="15"/>
      <c r="R8750" s="11"/>
    </row>
    <row r="8751" spans="6:18">
      <c r="F8751" s="15"/>
      <c r="G8751" s="11"/>
      <c r="H8751" s="11"/>
      <c r="I8751" s="15"/>
      <c r="J8751" s="15"/>
      <c r="K8751" s="15"/>
      <c r="L8751" s="11"/>
      <c r="M8751" s="15"/>
      <c r="N8751" s="15"/>
      <c r="O8751" s="15"/>
      <c r="P8751" s="15"/>
      <c r="Q8751" s="15"/>
      <c r="R8751" s="11"/>
    </row>
    <row r="8752" spans="6:18">
      <c r="F8752" s="15"/>
      <c r="G8752" s="11"/>
      <c r="H8752" s="11"/>
      <c r="I8752" s="15"/>
      <c r="J8752" s="15"/>
      <c r="K8752" s="15"/>
      <c r="L8752" s="11"/>
      <c r="M8752" s="15"/>
      <c r="N8752" s="15"/>
      <c r="O8752" s="15"/>
      <c r="P8752" s="15"/>
      <c r="Q8752" s="15"/>
      <c r="R8752" s="11"/>
    </row>
    <row r="8753" spans="6:18">
      <c r="F8753" s="15"/>
      <c r="G8753" s="11"/>
      <c r="H8753" s="11"/>
      <c r="I8753" s="15"/>
      <c r="J8753" s="15"/>
      <c r="K8753" s="15"/>
      <c r="L8753" s="11"/>
      <c r="M8753" s="15"/>
      <c r="N8753" s="15"/>
      <c r="O8753" s="15"/>
      <c r="P8753" s="15"/>
      <c r="Q8753" s="15"/>
      <c r="R8753" s="11"/>
    </row>
    <row r="8754" spans="6:18">
      <c r="F8754" s="15"/>
      <c r="G8754" s="11"/>
      <c r="H8754" s="11"/>
      <c r="I8754" s="15"/>
      <c r="J8754" s="15"/>
      <c r="K8754" s="15"/>
      <c r="L8754" s="11"/>
      <c r="M8754" s="15"/>
      <c r="N8754" s="15"/>
      <c r="O8754" s="15"/>
      <c r="P8754" s="15"/>
      <c r="Q8754" s="15"/>
      <c r="R8754" s="11"/>
    </row>
    <row r="8755" spans="6:18">
      <c r="F8755" s="15"/>
      <c r="G8755" s="11"/>
      <c r="H8755" s="11"/>
      <c r="I8755" s="15"/>
      <c r="J8755" s="15"/>
      <c r="K8755" s="15"/>
      <c r="L8755" s="11"/>
      <c r="M8755" s="15"/>
      <c r="N8755" s="15"/>
      <c r="O8755" s="15"/>
      <c r="P8755" s="15"/>
      <c r="Q8755" s="15"/>
      <c r="R8755" s="11"/>
    </row>
    <row r="8756" spans="6:18">
      <c r="F8756" s="15"/>
      <c r="G8756" s="11"/>
      <c r="H8756" s="11"/>
      <c r="I8756" s="15"/>
      <c r="J8756" s="15"/>
      <c r="K8756" s="15"/>
      <c r="L8756" s="11"/>
      <c r="M8756" s="15"/>
      <c r="N8756" s="15"/>
      <c r="O8756" s="15"/>
      <c r="P8756" s="15"/>
      <c r="Q8756" s="15"/>
      <c r="R8756" s="11"/>
    </row>
    <row r="8757" spans="6:18">
      <c r="F8757" s="15"/>
      <c r="G8757" s="11"/>
      <c r="H8757" s="11"/>
      <c r="I8757" s="15"/>
      <c r="J8757" s="15"/>
      <c r="K8757" s="15"/>
      <c r="L8757" s="11"/>
      <c r="M8757" s="15"/>
      <c r="N8757" s="15"/>
      <c r="O8757" s="15"/>
      <c r="P8757" s="15"/>
      <c r="Q8757" s="15"/>
      <c r="R8757" s="11"/>
    </row>
    <row r="8758" spans="6:18">
      <c r="F8758" s="15"/>
      <c r="G8758" s="11"/>
      <c r="H8758" s="11"/>
      <c r="I8758" s="15"/>
      <c r="J8758" s="15"/>
      <c r="K8758" s="15"/>
      <c r="L8758" s="11"/>
      <c r="M8758" s="15"/>
      <c r="N8758" s="15"/>
      <c r="O8758" s="15"/>
      <c r="P8758" s="15"/>
      <c r="Q8758" s="15"/>
      <c r="R8758" s="11"/>
    </row>
    <row r="8759" spans="6:18">
      <c r="F8759" s="15"/>
      <c r="G8759" s="11"/>
      <c r="H8759" s="11"/>
      <c r="I8759" s="15"/>
      <c r="J8759" s="15"/>
      <c r="K8759" s="15"/>
      <c r="L8759" s="11"/>
      <c r="M8759" s="15"/>
      <c r="N8759" s="15"/>
      <c r="O8759" s="15"/>
      <c r="P8759" s="15"/>
      <c r="Q8759" s="15"/>
      <c r="R8759" s="11"/>
    </row>
    <row r="8760" spans="6:18">
      <c r="F8760" s="15"/>
      <c r="G8760" s="11"/>
      <c r="H8760" s="11"/>
      <c r="I8760" s="15"/>
      <c r="J8760" s="15"/>
      <c r="K8760" s="15"/>
      <c r="L8760" s="11"/>
      <c r="M8760" s="15"/>
      <c r="N8760" s="15"/>
      <c r="O8760" s="15"/>
      <c r="P8760" s="15"/>
      <c r="Q8760" s="15"/>
      <c r="R8760" s="11"/>
    </row>
    <row r="8761" spans="6:18">
      <c r="F8761" s="15"/>
      <c r="G8761" s="11"/>
      <c r="H8761" s="11"/>
      <c r="I8761" s="15"/>
      <c r="J8761" s="15"/>
      <c r="K8761" s="15"/>
      <c r="L8761" s="11"/>
      <c r="M8761" s="15"/>
      <c r="N8761" s="15"/>
      <c r="O8761" s="15"/>
      <c r="P8761" s="15"/>
      <c r="Q8761" s="15"/>
      <c r="R8761" s="11"/>
    </row>
    <row r="8762" spans="6:18">
      <c r="F8762" s="15"/>
      <c r="G8762" s="11"/>
      <c r="H8762" s="11"/>
      <c r="I8762" s="15"/>
      <c r="J8762" s="15"/>
      <c r="K8762" s="15"/>
      <c r="L8762" s="11"/>
      <c r="M8762" s="15"/>
      <c r="N8762" s="15"/>
      <c r="O8762" s="15"/>
      <c r="P8762" s="15"/>
      <c r="Q8762" s="15"/>
      <c r="R8762" s="11"/>
    </row>
    <row r="8763" spans="6:18">
      <c r="F8763" s="15"/>
      <c r="G8763" s="11"/>
      <c r="H8763" s="11"/>
      <c r="I8763" s="15"/>
      <c r="J8763" s="15"/>
      <c r="K8763" s="15"/>
      <c r="L8763" s="11"/>
      <c r="M8763" s="15"/>
      <c r="N8763" s="15"/>
      <c r="O8763" s="15"/>
      <c r="P8763" s="15"/>
      <c r="Q8763" s="15"/>
      <c r="R8763" s="11"/>
    </row>
    <row r="8764" spans="6:18">
      <c r="F8764" s="15"/>
      <c r="G8764" s="11"/>
      <c r="H8764" s="11"/>
      <c r="I8764" s="15"/>
      <c r="J8764" s="15"/>
      <c r="K8764" s="15"/>
      <c r="L8764" s="11"/>
      <c r="M8764" s="15"/>
      <c r="N8764" s="15"/>
      <c r="O8764" s="15"/>
      <c r="P8764" s="15"/>
      <c r="Q8764" s="15"/>
      <c r="R8764" s="11"/>
    </row>
    <row r="8765" spans="6:18">
      <c r="F8765" s="15"/>
      <c r="G8765" s="11"/>
      <c r="H8765" s="11"/>
      <c r="I8765" s="15"/>
      <c r="J8765" s="15"/>
      <c r="K8765" s="15"/>
      <c r="L8765" s="11"/>
      <c r="M8765" s="15"/>
      <c r="N8765" s="15"/>
      <c r="O8765" s="15"/>
      <c r="P8765" s="15"/>
      <c r="Q8765" s="15"/>
      <c r="R8765" s="11"/>
    </row>
    <row r="8766" spans="6:18">
      <c r="F8766" s="15"/>
      <c r="G8766" s="11"/>
      <c r="H8766" s="11"/>
      <c r="I8766" s="15"/>
      <c r="J8766" s="15"/>
      <c r="K8766" s="15"/>
      <c r="L8766" s="11"/>
      <c r="M8766" s="15"/>
      <c r="N8766" s="15"/>
      <c r="O8766" s="15"/>
      <c r="P8766" s="15"/>
      <c r="Q8766" s="15"/>
      <c r="R8766" s="11"/>
    </row>
    <row r="8767" spans="6:18">
      <c r="F8767" s="15"/>
      <c r="G8767" s="11"/>
      <c r="H8767" s="11"/>
      <c r="I8767" s="15"/>
      <c r="J8767" s="15"/>
      <c r="K8767" s="15"/>
      <c r="L8767" s="11"/>
      <c r="M8767" s="15"/>
      <c r="N8767" s="15"/>
      <c r="O8767" s="15"/>
      <c r="P8767" s="15"/>
      <c r="Q8767" s="15"/>
      <c r="R8767" s="11"/>
    </row>
    <row r="8768" spans="6:18">
      <c r="F8768" s="15"/>
      <c r="G8768" s="11"/>
      <c r="H8768" s="11"/>
      <c r="I8768" s="15"/>
      <c r="J8768" s="15"/>
      <c r="K8768" s="15"/>
      <c r="L8768" s="11"/>
      <c r="M8768" s="15"/>
      <c r="N8768" s="15"/>
      <c r="O8768" s="15"/>
      <c r="P8768" s="15"/>
      <c r="Q8768" s="15"/>
      <c r="R8768" s="11"/>
    </row>
    <row r="8769" spans="6:18">
      <c r="F8769" s="15"/>
      <c r="G8769" s="11"/>
      <c r="H8769" s="11"/>
      <c r="I8769" s="15"/>
      <c r="J8769" s="15"/>
      <c r="K8769" s="15"/>
      <c r="L8769" s="11"/>
      <c r="M8769" s="15"/>
      <c r="N8769" s="15"/>
      <c r="O8769" s="15"/>
      <c r="P8769" s="15"/>
      <c r="Q8769" s="15"/>
      <c r="R8769" s="11"/>
    </row>
    <row r="8770" spans="6:18">
      <c r="F8770" s="15"/>
      <c r="G8770" s="11"/>
      <c r="H8770" s="11"/>
      <c r="I8770" s="15"/>
      <c r="J8770" s="15"/>
      <c r="K8770" s="15"/>
      <c r="L8770" s="11"/>
      <c r="M8770" s="15"/>
      <c r="N8770" s="15"/>
      <c r="O8770" s="15"/>
      <c r="P8770" s="15"/>
      <c r="Q8770" s="15"/>
      <c r="R8770" s="11"/>
    </row>
    <row r="8771" spans="6:18">
      <c r="F8771" s="15"/>
      <c r="G8771" s="11"/>
      <c r="H8771" s="11"/>
      <c r="I8771" s="15"/>
      <c r="J8771" s="15"/>
      <c r="K8771" s="15"/>
      <c r="L8771" s="11"/>
      <c r="M8771" s="15"/>
      <c r="N8771" s="15"/>
      <c r="O8771" s="15"/>
      <c r="P8771" s="15"/>
      <c r="Q8771" s="15"/>
      <c r="R8771" s="11"/>
    </row>
    <row r="8772" spans="6:18">
      <c r="F8772" s="15"/>
      <c r="G8772" s="11"/>
      <c r="H8772" s="11"/>
      <c r="I8772" s="15"/>
      <c r="J8772" s="15"/>
      <c r="K8772" s="15"/>
      <c r="L8772" s="11"/>
      <c r="M8772" s="15"/>
      <c r="N8772" s="15"/>
      <c r="O8772" s="15"/>
      <c r="P8772" s="15"/>
      <c r="Q8772" s="15"/>
      <c r="R8772" s="11"/>
    </row>
    <row r="8773" spans="6:18">
      <c r="F8773" s="15"/>
      <c r="G8773" s="11"/>
      <c r="H8773" s="11"/>
      <c r="I8773" s="15"/>
      <c r="J8773" s="15"/>
      <c r="K8773" s="15"/>
      <c r="L8773" s="11"/>
      <c r="M8773" s="15"/>
      <c r="N8773" s="15"/>
      <c r="O8773" s="15"/>
      <c r="P8773" s="15"/>
      <c r="Q8773" s="15"/>
      <c r="R8773" s="11"/>
    </row>
    <row r="8774" spans="6:18">
      <c r="F8774" s="15"/>
      <c r="G8774" s="11"/>
      <c r="H8774" s="11"/>
      <c r="I8774" s="15"/>
      <c r="J8774" s="15"/>
      <c r="K8774" s="15"/>
      <c r="L8774" s="11"/>
      <c r="M8774" s="15"/>
      <c r="N8774" s="15"/>
      <c r="O8774" s="15"/>
      <c r="P8774" s="15"/>
      <c r="Q8774" s="15"/>
      <c r="R8774" s="11"/>
    </row>
    <row r="8775" spans="6:18">
      <c r="F8775" s="15"/>
      <c r="G8775" s="11"/>
      <c r="H8775" s="11"/>
      <c r="I8775" s="15"/>
      <c r="J8775" s="15"/>
      <c r="K8775" s="15"/>
      <c r="L8775" s="11"/>
      <c r="M8775" s="15"/>
      <c r="N8775" s="15"/>
      <c r="O8775" s="15"/>
      <c r="P8775" s="15"/>
      <c r="Q8775" s="15"/>
      <c r="R8775" s="11"/>
    </row>
    <row r="8776" spans="6:18">
      <c r="F8776" s="15"/>
      <c r="G8776" s="11"/>
      <c r="H8776" s="11"/>
      <c r="I8776" s="15"/>
      <c r="J8776" s="15"/>
      <c r="K8776" s="15"/>
      <c r="L8776" s="11"/>
      <c r="M8776" s="15"/>
      <c r="N8776" s="15"/>
      <c r="O8776" s="15"/>
      <c r="P8776" s="15"/>
      <c r="Q8776" s="15"/>
      <c r="R8776" s="11"/>
    </row>
    <row r="8777" spans="6:18">
      <c r="F8777" s="15"/>
      <c r="G8777" s="11"/>
      <c r="H8777" s="11"/>
      <c r="I8777" s="15"/>
      <c r="J8777" s="15"/>
      <c r="K8777" s="15"/>
      <c r="L8777" s="11"/>
      <c r="M8777" s="15"/>
      <c r="N8777" s="15"/>
      <c r="O8777" s="15"/>
      <c r="P8777" s="15"/>
      <c r="Q8777" s="15"/>
      <c r="R8777" s="11"/>
    </row>
    <row r="8778" spans="6:18">
      <c r="F8778" s="15"/>
      <c r="G8778" s="11"/>
      <c r="H8778" s="11"/>
      <c r="I8778" s="15"/>
      <c r="J8778" s="15"/>
      <c r="K8778" s="15"/>
      <c r="L8778" s="11"/>
      <c r="M8778" s="15"/>
      <c r="N8778" s="15"/>
      <c r="O8778" s="15"/>
      <c r="P8778" s="15"/>
      <c r="Q8778" s="15"/>
      <c r="R8778" s="11"/>
    </row>
    <row r="8779" spans="6:18">
      <c r="F8779" s="15"/>
      <c r="G8779" s="11"/>
      <c r="H8779" s="11"/>
      <c r="I8779" s="15"/>
      <c r="J8779" s="15"/>
      <c r="K8779" s="15"/>
      <c r="L8779" s="11"/>
      <c r="M8779" s="15"/>
      <c r="N8779" s="15"/>
      <c r="O8779" s="15"/>
      <c r="P8779" s="15"/>
      <c r="Q8779" s="15"/>
      <c r="R8779" s="11"/>
    </row>
    <row r="8780" spans="6:18">
      <c r="F8780" s="15"/>
      <c r="G8780" s="11"/>
      <c r="H8780" s="11"/>
      <c r="I8780" s="15"/>
      <c r="J8780" s="15"/>
      <c r="K8780" s="15"/>
      <c r="L8780" s="11"/>
      <c r="M8780" s="15"/>
      <c r="N8780" s="15"/>
      <c r="O8780" s="15"/>
      <c r="P8780" s="15"/>
      <c r="Q8780" s="15"/>
      <c r="R8780" s="11"/>
    </row>
    <row r="8781" spans="6:18">
      <c r="F8781" s="15"/>
      <c r="G8781" s="11"/>
      <c r="H8781" s="11"/>
      <c r="I8781" s="15"/>
      <c r="J8781" s="15"/>
      <c r="K8781" s="15"/>
      <c r="L8781" s="11"/>
      <c r="M8781" s="15"/>
      <c r="N8781" s="15"/>
      <c r="O8781" s="15"/>
      <c r="P8781" s="15"/>
      <c r="Q8781" s="15"/>
      <c r="R8781" s="11"/>
    </row>
    <row r="8782" spans="6:18">
      <c r="F8782" s="15"/>
      <c r="G8782" s="11"/>
      <c r="H8782" s="11"/>
      <c r="I8782" s="15"/>
      <c r="J8782" s="15"/>
      <c r="K8782" s="15"/>
      <c r="L8782" s="11"/>
      <c r="M8782" s="15"/>
      <c r="N8782" s="15"/>
      <c r="O8782" s="15"/>
      <c r="P8782" s="15"/>
      <c r="Q8782" s="15"/>
      <c r="R8782" s="11"/>
    </row>
    <row r="8783" spans="6:18">
      <c r="F8783" s="15"/>
      <c r="G8783" s="11"/>
      <c r="H8783" s="11"/>
      <c r="I8783" s="15"/>
      <c r="J8783" s="15"/>
      <c r="K8783" s="15"/>
      <c r="L8783" s="11"/>
      <c r="M8783" s="15"/>
      <c r="N8783" s="15"/>
      <c r="O8783" s="15"/>
      <c r="P8783" s="15"/>
      <c r="Q8783" s="15"/>
      <c r="R8783" s="11"/>
    </row>
    <row r="8784" spans="6:18">
      <c r="F8784" s="15"/>
      <c r="G8784" s="11"/>
      <c r="H8784" s="11"/>
      <c r="I8784" s="15"/>
      <c r="J8784" s="15"/>
      <c r="K8784" s="15"/>
      <c r="L8784" s="11"/>
      <c r="M8784" s="15"/>
      <c r="N8784" s="15"/>
      <c r="O8784" s="15"/>
      <c r="P8784" s="15"/>
      <c r="Q8784" s="15"/>
      <c r="R8784" s="11"/>
    </row>
    <row r="8785" spans="6:18">
      <c r="F8785" s="15"/>
      <c r="G8785" s="11"/>
      <c r="H8785" s="11"/>
      <c r="I8785" s="15"/>
      <c r="J8785" s="15"/>
      <c r="K8785" s="15"/>
      <c r="L8785" s="11"/>
      <c r="M8785" s="15"/>
      <c r="N8785" s="15"/>
      <c r="O8785" s="15"/>
      <c r="P8785" s="15"/>
      <c r="Q8785" s="15"/>
      <c r="R8785" s="11"/>
    </row>
    <row r="8786" spans="6:18">
      <c r="F8786" s="15"/>
      <c r="G8786" s="11"/>
      <c r="H8786" s="11"/>
      <c r="I8786" s="15"/>
      <c r="J8786" s="15"/>
      <c r="K8786" s="15"/>
      <c r="L8786" s="11"/>
      <c r="M8786" s="15"/>
      <c r="N8786" s="15"/>
      <c r="O8786" s="15"/>
      <c r="P8786" s="15"/>
      <c r="Q8786" s="15"/>
      <c r="R8786" s="11"/>
    </row>
    <row r="8787" spans="6:18">
      <c r="F8787" s="15"/>
      <c r="G8787" s="11"/>
      <c r="H8787" s="11"/>
      <c r="I8787" s="15"/>
      <c r="J8787" s="15"/>
      <c r="K8787" s="15"/>
      <c r="L8787" s="11"/>
      <c r="M8787" s="15"/>
      <c r="N8787" s="15"/>
      <c r="O8787" s="15"/>
      <c r="P8787" s="15"/>
      <c r="Q8787" s="15"/>
      <c r="R8787" s="11"/>
    </row>
    <row r="8788" spans="6:18">
      <c r="F8788" s="15"/>
      <c r="G8788" s="11"/>
      <c r="H8788" s="11"/>
      <c r="I8788" s="15"/>
      <c r="J8788" s="15"/>
      <c r="K8788" s="15"/>
      <c r="L8788" s="11"/>
      <c r="M8788" s="15"/>
      <c r="N8788" s="15"/>
      <c r="O8788" s="15"/>
      <c r="P8788" s="15"/>
      <c r="Q8788" s="15"/>
      <c r="R8788" s="11"/>
    </row>
    <row r="8789" spans="6:18">
      <c r="F8789" s="15"/>
      <c r="G8789" s="11"/>
      <c r="H8789" s="11"/>
      <c r="I8789" s="15"/>
      <c r="J8789" s="15"/>
      <c r="K8789" s="15"/>
      <c r="L8789" s="11"/>
      <c r="M8789" s="15"/>
      <c r="N8789" s="15"/>
      <c r="O8789" s="15"/>
      <c r="P8789" s="15"/>
      <c r="Q8789" s="15"/>
      <c r="R8789" s="11"/>
    </row>
    <row r="8790" spans="6:18">
      <c r="F8790" s="15"/>
      <c r="G8790" s="11"/>
      <c r="H8790" s="11"/>
      <c r="I8790" s="15"/>
      <c r="J8790" s="15"/>
      <c r="K8790" s="15"/>
      <c r="L8790" s="11"/>
      <c r="M8790" s="15"/>
      <c r="N8790" s="15"/>
      <c r="O8790" s="15"/>
      <c r="P8790" s="15"/>
      <c r="Q8790" s="15"/>
      <c r="R8790" s="11"/>
    </row>
    <row r="8791" spans="6:18">
      <c r="F8791" s="15"/>
      <c r="G8791" s="11"/>
      <c r="H8791" s="11"/>
      <c r="I8791" s="15"/>
      <c r="J8791" s="15"/>
      <c r="K8791" s="15"/>
      <c r="L8791" s="11"/>
      <c r="M8791" s="15"/>
      <c r="N8791" s="15"/>
      <c r="O8791" s="15"/>
      <c r="P8791" s="15"/>
      <c r="Q8791" s="15"/>
      <c r="R8791" s="11"/>
    </row>
    <row r="8792" spans="6:18">
      <c r="F8792" s="15"/>
      <c r="G8792" s="11"/>
      <c r="H8792" s="11"/>
      <c r="I8792" s="15"/>
      <c r="J8792" s="15"/>
      <c r="K8792" s="15"/>
      <c r="L8792" s="11"/>
      <c r="M8792" s="15"/>
      <c r="N8792" s="15"/>
      <c r="O8792" s="15"/>
      <c r="P8792" s="15"/>
      <c r="Q8792" s="15"/>
      <c r="R8792" s="11"/>
    </row>
    <row r="8793" spans="6:18">
      <c r="F8793" s="15"/>
      <c r="G8793" s="11"/>
      <c r="H8793" s="11"/>
      <c r="I8793" s="15"/>
      <c r="J8793" s="15"/>
      <c r="K8793" s="15"/>
      <c r="L8793" s="11"/>
      <c r="M8793" s="15"/>
      <c r="N8793" s="15"/>
      <c r="O8793" s="15"/>
      <c r="P8793" s="15"/>
      <c r="Q8793" s="15"/>
      <c r="R8793" s="11"/>
    </row>
    <row r="8794" spans="6:18">
      <c r="F8794" s="15"/>
      <c r="G8794" s="11"/>
      <c r="H8794" s="11"/>
      <c r="I8794" s="15"/>
      <c r="J8794" s="15"/>
      <c r="K8794" s="15"/>
      <c r="L8794" s="11"/>
      <c r="M8794" s="15"/>
      <c r="N8794" s="15"/>
      <c r="O8794" s="15"/>
      <c r="P8794" s="15"/>
      <c r="Q8794" s="15"/>
      <c r="R8794" s="11"/>
    </row>
    <row r="8795" spans="6:18">
      <c r="F8795" s="15"/>
      <c r="G8795" s="11"/>
      <c r="H8795" s="11"/>
      <c r="I8795" s="15"/>
      <c r="J8795" s="15"/>
      <c r="K8795" s="15"/>
      <c r="L8795" s="11"/>
      <c r="M8795" s="15"/>
      <c r="N8795" s="15"/>
      <c r="O8795" s="15"/>
      <c r="P8795" s="15"/>
      <c r="Q8795" s="15"/>
      <c r="R8795" s="11"/>
    </row>
    <row r="8796" spans="6:18">
      <c r="F8796" s="15"/>
      <c r="G8796" s="11"/>
      <c r="H8796" s="11"/>
      <c r="I8796" s="15"/>
      <c r="J8796" s="15"/>
      <c r="K8796" s="15"/>
      <c r="L8796" s="11"/>
      <c r="M8796" s="15"/>
      <c r="N8796" s="15"/>
      <c r="O8796" s="15"/>
      <c r="P8796" s="15"/>
      <c r="Q8796" s="15"/>
      <c r="R8796" s="11"/>
    </row>
    <row r="8797" spans="6:18">
      <c r="F8797" s="15"/>
      <c r="G8797" s="11"/>
      <c r="H8797" s="11"/>
      <c r="I8797" s="15"/>
      <c r="J8797" s="15"/>
      <c r="K8797" s="15"/>
      <c r="L8797" s="11"/>
      <c r="M8797" s="15"/>
      <c r="N8797" s="15"/>
      <c r="O8797" s="15"/>
      <c r="P8797" s="15"/>
      <c r="Q8797" s="15"/>
      <c r="R8797" s="11"/>
    </row>
    <row r="8798" spans="6:18">
      <c r="F8798" s="15"/>
      <c r="G8798" s="11"/>
      <c r="H8798" s="11"/>
      <c r="I8798" s="15"/>
      <c r="J8798" s="15"/>
      <c r="K8798" s="15"/>
      <c r="L8798" s="11"/>
      <c r="M8798" s="15"/>
      <c r="N8798" s="15"/>
      <c r="O8798" s="15"/>
      <c r="P8798" s="15"/>
      <c r="Q8798" s="15"/>
      <c r="R8798" s="11"/>
    </row>
    <row r="8799" spans="6:18">
      <c r="F8799" s="15"/>
      <c r="G8799" s="11"/>
      <c r="H8799" s="11"/>
      <c r="I8799" s="15"/>
      <c r="J8799" s="15"/>
      <c r="K8799" s="15"/>
      <c r="L8799" s="11"/>
      <c r="M8799" s="15"/>
      <c r="N8799" s="15"/>
      <c r="O8799" s="15"/>
      <c r="P8799" s="15"/>
      <c r="Q8799" s="15"/>
      <c r="R8799" s="11"/>
    </row>
    <row r="8800" spans="6:18">
      <c r="F8800" s="15"/>
      <c r="G8800" s="11"/>
      <c r="H8800" s="11"/>
      <c r="I8800" s="15"/>
      <c r="J8800" s="15"/>
      <c r="K8800" s="15"/>
      <c r="L8800" s="11"/>
      <c r="M8800" s="15"/>
      <c r="N8800" s="15"/>
      <c r="O8800" s="15"/>
      <c r="P8800" s="15"/>
      <c r="Q8800" s="15"/>
      <c r="R8800" s="11"/>
    </row>
    <row r="8801" spans="6:18">
      <c r="F8801" s="15"/>
      <c r="G8801" s="11"/>
      <c r="H8801" s="11"/>
      <c r="I8801" s="15"/>
      <c r="J8801" s="15"/>
      <c r="K8801" s="15"/>
      <c r="L8801" s="11"/>
      <c r="M8801" s="15"/>
      <c r="N8801" s="15"/>
      <c r="O8801" s="15"/>
      <c r="P8801" s="15"/>
      <c r="Q8801" s="15"/>
      <c r="R8801" s="11"/>
    </row>
    <row r="8802" spans="6:18">
      <c r="F8802" s="15"/>
      <c r="G8802" s="11"/>
      <c r="H8802" s="11"/>
      <c r="I8802" s="15"/>
      <c r="J8802" s="15"/>
      <c r="K8802" s="15"/>
      <c r="L8802" s="11"/>
      <c r="M8802" s="15"/>
      <c r="N8802" s="15"/>
      <c r="O8802" s="15"/>
      <c r="P8802" s="15"/>
      <c r="Q8802" s="15"/>
      <c r="R8802" s="11"/>
    </row>
    <row r="8803" spans="6:18">
      <c r="F8803" s="15"/>
      <c r="G8803" s="11"/>
      <c r="H8803" s="11"/>
      <c r="I8803" s="15"/>
      <c r="J8803" s="15"/>
      <c r="K8803" s="15"/>
      <c r="L8803" s="11"/>
      <c r="M8803" s="15"/>
      <c r="N8803" s="15"/>
      <c r="O8803" s="15"/>
      <c r="P8803" s="15"/>
      <c r="Q8803" s="15"/>
      <c r="R8803" s="11"/>
    </row>
    <row r="8804" spans="6:18">
      <c r="F8804" s="15"/>
      <c r="G8804" s="11"/>
      <c r="H8804" s="11"/>
      <c r="I8804" s="15"/>
      <c r="J8804" s="15"/>
      <c r="K8804" s="15"/>
      <c r="L8804" s="11"/>
      <c r="M8804" s="15"/>
      <c r="N8804" s="15"/>
      <c r="O8804" s="15"/>
      <c r="P8804" s="15"/>
      <c r="Q8804" s="15"/>
      <c r="R8804" s="11"/>
    </row>
    <row r="8805" spans="6:18">
      <c r="F8805" s="15"/>
      <c r="G8805" s="11"/>
      <c r="H8805" s="11"/>
      <c r="I8805" s="15"/>
      <c r="J8805" s="15"/>
      <c r="K8805" s="15"/>
      <c r="L8805" s="11"/>
      <c r="M8805" s="15"/>
      <c r="N8805" s="15"/>
      <c r="O8805" s="15"/>
      <c r="P8805" s="15"/>
      <c r="Q8805" s="15"/>
      <c r="R8805" s="11"/>
    </row>
    <row r="8806" spans="6:18">
      <c r="F8806" s="15"/>
      <c r="G8806" s="11"/>
      <c r="H8806" s="11"/>
      <c r="I8806" s="15"/>
      <c r="J8806" s="15"/>
      <c r="K8806" s="15"/>
      <c r="L8806" s="11"/>
      <c r="M8806" s="15"/>
      <c r="N8806" s="15"/>
      <c r="O8806" s="15"/>
      <c r="P8806" s="15"/>
      <c r="Q8806" s="15"/>
      <c r="R8806" s="11"/>
    </row>
    <row r="8807" spans="6:18">
      <c r="F8807" s="15"/>
      <c r="G8807" s="11"/>
      <c r="H8807" s="11"/>
      <c r="I8807" s="15"/>
      <c r="J8807" s="15"/>
      <c r="K8807" s="15"/>
      <c r="L8807" s="11"/>
      <c r="M8807" s="15"/>
      <c r="N8807" s="15"/>
      <c r="O8807" s="15"/>
      <c r="P8807" s="15"/>
      <c r="Q8807" s="15"/>
      <c r="R8807" s="11"/>
    </row>
    <row r="8808" spans="6:18">
      <c r="F8808" s="15"/>
      <c r="G8808" s="11"/>
      <c r="H8808" s="11"/>
      <c r="I8808" s="15"/>
      <c r="J8808" s="15"/>
      <c r="K8808" s="15"/>
      <c r="L8808" s="11"/>
      <c r="M8808" s="15"/>
      <c r="N8808" s="15"/>
      <c r="O8808" s="15"/>
      <c r="P8808" s="15"/>
      <c r="Q8808" s="15"/>
      <c r="R8808" s="11"/>
    </row>
    <row r="8809" spans="6:18">
      <c r="F8809" s="15"/>
      <c r="G8809" s="11"/>
      <c r="H8809" s="11"/>
      <c r="I8809" s="15"/>
      <c r="J8809" s="15"/>
      <c r="K8809" s="15"/>
      <c r="L8809" s="11"/>
      <c r="M8809" s="15"/>
      <c r="N8809" s="15"/>
      <c r="O8809" s="15"/>
      <c r="P8809" s="15"/>
      <c r="Q8809" s="15"/>
      <c r="R8809" s="11"/>
    </row>
    <row r="8810" spans="6:18">
      <c r="F8810" s="15"/>
      <c r="G8810" s="11"/>
      <c r="H8810" s="11"/>
      <c r="I8810" s="15"/>
      <c r="J8810" s="15"/>
      <c r="K8810" s="15"/>
      <c r="L8810" s="11"/>
      <c r="M8810" s="15"/>
      <c r="N8810" s="15"/>
      <c r="O8810" s="15"/>
      <c r="P8810" s="15"/>
      <c r="Q8810" s="15"/>
      <c r="R8810" s="11"/>
    </row>
    <row r="8811" spans="6:18">
      <c r="F8811" s="15"/>
      <c r="G8811" s="11"/>
      <c r="H8811" s="11"/>
      <c r="I8811" s="15"/>
      <c r="J8811" s="15"/>
      <c r="K8811" s="15"/>
      <c r="L8811" s="11"/>
      <c r="M8811" s="15"/>
      <c r="N8811" s="15"/>
      <c r="O8811" s="15"/>
      <c r="P8811" s="15"/>
      <c r="Q8811" s="15"/>
      <c r="R8811" s="11"/>
    </row>
    <row r="8812" spans="6:18">
      <c r="F8812" s="15"/>
      <c r="G8812" s="11"/>
      <c r="H8812" s="11"/>
      <c r="I8812" s="15"/>
      <c r="J8812" s="15"/>
      <c r="K8812" s="15"/>
      <c r="L8812" s="11"/>
      <c r="M8812" s="15"/>
      <c r="N8812" s="15"/>
      <c r="O8812" s="15"/>
      <c r="P8812" s="15"/>
      <c r="Q8812" s="15"/>
      <c r="R8812" s="11"/>
    </row>
    <row r="8813" spans="6:18">
      <c r="F8813" s="15"/>
      <c r="G8813" s="11"/>
      <c r="H8813" s="11"/>
      <c r="I8813" s="15"/>
      <c r="J8813" s="15"/>
      <c r="K8813" s="15"/>
      <c r="L8813" s="11"/>
      <c r="M8813" s="15"/>
      <c r="N8813" s="15"/>
      <c r="O8813" s="15"/>
      <c r="P8813" s="15"/>
      <c r="Q8813" s="15"/>
      <c r="R8813" s="11"/>
    </row>
    <row r="8814" spans="6:18">
      <c r="F8814" s="15"/>
      <c r="G8814" s="11"/>
      <c r="H8814" s="11"/>
      <c r="I8814" s="15"/>
      <c r="J8814" s="15"/>
      <c r="K8814" s="15"/>
      <c r="L8814" s="11"/>
      <c r="M8814" s="15"/>
      <c r="N8814" s="15"/>
      <c r="O8814" s="15"/>
      <c r="P8814" s="15"/>
      <c r="Q8814" s="15"/>
      <c r="R8814" s="11"/>
    </row>
    <row r="8815" spans="6:18">
      <c r="F8815" s="15"/>
      <c r="G8815" s="11"/>
      <c r="H8815" s="11"/>
      <c r="I8815" s="15"/>
      <c r="J8815" s="15"/>
      <c r="K8815" s="15"/>
      <c r="L8815" s="11"/>
      <c r="M8815" s="15"/>
      <c r="N8815" s="15"/>
      <c r="O8815" s="15"/>
      <c r="P8815" s="15"/>
      <c r="Q8815" s="15"/>
      <c r="R8815" s="11"/>
    </row>
    <row r="8816" spans="6:18">
      <c r="F8816" s="15"/>
      <c r="G8816" s="11"/>
      <c r="H8816" s="11"/>
      <c r="I8816" s="15"/>
      <c r="J8816" s="15"/>
      <c r="K8816" s="15"/>
      <c r="L8816" s="11"/>
      <c r="M8816" s="15"/>
      <c r="N8816" s="15"/>
      <c r="O8816" s="15"/>
      <c r="P8816" s="15"/>
      <c r="Q8816" s="15"/>
      <c r="R8816" s="11"/>
    </row>
    <row r="8817" spans="6:18">
      <c r="F8817" s="15"/>
      <c r="G8817" s="11"/>
      <c r="H8817" s="11"/>
      <c r="I8817" s="15"/>
      <c r="J8817" s="15"/>
      <c r="K8817" s="15"/>
      <c r="L8817" s="11"/>
      <c r="M8817" s="15"/>
      <c r="N8817" s="15"/>
      <c r="O8817" s="15"/>
      <c r="P8817" s="15"/>
      <c r="Q8817" s="15"/>
      <c r="R8817" s="11"/>
    </row>
    <row r="8818" spans="6:18">
      <c r="F8818" s="15"/>
      <c r="G8818" s="11"/>
      <c r="H8818" s="11"/>
      <c r="I8818" s="15"/>
      <c r="J8818" s="15"/>
      <c r="K8818" s="15"/>
      <c r="L8818" s="11"/>
      <c r="M8818" s="15"/>
      <c r="N8818" s="15"/>
      <c r="O8818" s="15"/>
      <c r="P8818" s="15"/>
      <c r="Q8818" s="15"/>
      <c r="R8818" s="11"/>
    </row>
    <row r="8819" spans="6:18">
      <c r="F8819" s="15"/>
      <c r="G8819" s="11"/>
      <c r="H8819" s="11"/>
      <c r="I8819" s="15"/>
      <c r="J8819" s="15"/>
      <c r="K8819" s="15"/>
      <c r="L8819" s="11"/>
      <c r="M8819" s="15"/>
      <c r="N8819" s="15"/>
      <c r="O8819" s="15"/>
      <c r="P8819" s="15"/>
      <c r="Q8819" s="15"/>
      <c r="R8819" s="11"/>
    </row>
    <row r="8820" spans="6:18">
      <c r="F8820" s="15"/>
      <c r="G8820" s="11"/>
      <c r="H8820" s="11"/>
      <c r="I8820" s="15"/>
      <c r="J8820" s="15"/>
      <c r="K8820" s="15"/>
      <c r="L8820" s="11"/>
      <c r="M8820" s="15"/>
      <c r="N8820" s="15"/>
      <c r="O8820" s="15"/>
      <c r="P8820" s="15"/>
      <c r="Q8820" s="15"/>
      <c r="R8820" s="11"/>
    </row>
    <row r="8821" spans="6:18">
      <c r="F8821" s="15"/>
      <c r="G8821" s="11"/>
      <c r="H8821" s="11"/>
      <c r="I8821" s="15"/>
      <c r="J8821" s="15"/>
      <c r="K8821" s="15"/>
      <c r="L8821" s="11"/>
      <c r="M8821" s="15"/>
      <c r="N8821" s="15"/>
      <c r="O8821" s="15"/>
      <c r="P8821" s="15"/>
      <c r="Q8821" s="15"/>
      <c r="R8821" s="11"/>
    </row>
    <row r="8822" spans="6:18">
      <c r="F8822" s="15"/>
      <c r="G8822" s="11"/>
      <c r="H8822" s="11"/>
      <c r="I8822" s="15"/>
      <c r="J8822" s="15"/>
      <c r="K8822" s="15"/>
      <c r="L8822" s="11"/>
      <c r="M8822" s="15"/>
      <c r="N8822" s="15"/>
      <c r="O8822" s="15"/>
      <c r="P8822" s="15"/>
      <c r="Q8822" s="15"/>
      <c r="R8822" s="11"/>
    </row>
    <row r="8823" spans="6:18">
      <c r="F8823" s="15"/>
      <c r="G8823" s="11"/>
      <c r="H8823" s="11"/>
      <c r="I8823" s="15"/>
      <c r="J8823" s="15"/>
      <c r="K8823" s="15"/>
      <c r="L8823" s="11"/>
      <c r="M8823" s="15"/>
      <c r="N8823" s="15"/>
      <c r="O8823" s="15"/>
      <c r="P8823" s="15"/>
      <c r="Q8823" s="15"/>
      <c r="R8823" s="11"/>
    </row>
    <row r="8824" spans="6:18">
      <c r="F8824" s="15"/>
      <c r="G8824" s="11"/>
      <c r="H8824" s="11"/>
      <c r="I8824" s="15"/>
      <c r="J8824" s="15"/>
      <c r="K8824" s="15"/>
      <c r="L8824" s="11"/>
      <c r="M8824" s="15"/>
      <c r="N8824" s="15"/>
      <c r="O8824" s="15"/>
      <c r="P8824" s="15"/>
      <c r="Q8824" s="15"/>
      <c r="R8824" s="11"/>
    </row>
    <row r="8825" spans="6:18">
      <c r="F8825" s="15"/>
      <c r="G8825" s="11"/>
      <c r="H8825" s="11"/>
      <c r="I8825" s="15"/>
      <c r="J8825" s="15"/>
      <c r="K8825" s="15"/>
      <c r="L8825" s="11"/>
      <c r="M8825" s="15"/>
      <c r="N8825" s="15"/>
      <c r="O8825" s="15"/>
      <c r="P8825" s="15"/>
      <c r="Q8825" s="15"/>
      <c r="R8825" s="11"/>
    </row>
    <row r="8826" spans="6:18">
      <c r="F8826" s="15"/>
      <c r="G8826" s="11"/>
      <c r="H8826" s="11"/>
      <c r="I8826" s="15"/>
      <c r="J8826" s="15"/>
      <c r="K8826" s="15"/>
      <c r="L8826" s="11"/>
      <c r="M8826" s="15"/>
      <c r="N8826" s="15"/>
      <c r="O8826" s="15"/>
      <c r="P8826" s="15"/>
      <c r="Q8826" s="15"/>
      <c r="R8826" s="11"/>
    </row>
    <row r="8827" spans="6:18">
      <c r="F8827" s="15"/>
      <c r="G8827" s="11"/>
      <c r="H8827" s="11"/>
      <c r="I8827" s="15"/>
      <c r="J8827" s="15"/>
      <c r="K8827" s="15"/>
      <c r="L8827" s="11"/>
      <c r="M8827" s="15"/>
      <c r="N8827" s="15"/>
      <c r="O8827" s="15"/>
      <c r="P8827" s="15"/>
      <c r="Q8827" s="15"/>
      <c r="R8827" s="11"/>
    </row>
    <row r="8828" spans="6:18">
      <c r="F8828" s="15"/>
      <c r="G8828" s="11"/>
      <c r="H8828" s="11"/>
      <c r="I8828" s="15"/>
      <c r="J8828" s="15"/>
      <c r="K8828" s="15"/>
      <c r="L8828" s="11"/>
      <c r="M8828" s="15"/>
      <c r="N8828" s="15"/>
      <c r="O8828" s="15"/>
      <c r="P8828" s="15"/>
      <c r="Q8828" s="15"/>
      <c r="R8828" s="11"/>
    </row>
    <row r="8829" spans="6:18">
      <c r="F8829" s="15"/>
      <c r="G8829" s="11"/>
      <c r="H8829" s="11"/>
      <c r="I8829" s="15"/>
      <c r="J8829" s="15"/>
      <c r="K8829" s="15"/>
      <c r="L8829" s="11"/>
      <c r="M8829" s="15"/>
      <c r="N8829" s="15"/>
      <c r="O8829" s="15"/>
      <c r="P8829" s="15"/>
      <c r="Q8829" s="15"/>
      <c r="R8829" s="11"/>
    </row>
    <row r="8830" spans="6:18">
      <c r="F8830" s="15"/>
      <c r="G8830" s="11"/>
      <c r="H8830" s="11"/>
      <c r="I8830" s="15"/>
      <c r="J8830" s="15"/>
      <c r="K8830" s="15"/>
      <c r="L8830" s="11"/>
      <c r="M8830" s="15"/>
      <c r="N8830" s="15"/>
      <c r="O8830" s="15"/>
      <c r="P8830" s="15"/>
      <c r="Q8830" s="15"/>
      <c r="R8830" s="11"/>
    </row>
    <row r="8831" spans="6:18">
      <c r="F8831" s="15"/>
      <c r="G8831" s="11"/>
      <c r="H8831" s="11"/>
      <c r="I8831" s="15"/>
      <c r="J8831" s="15"/>
      <c r="K8831" s="15"/>
      <c r="L8831" s="11"/>
      <c r="M8831" s="15"/>
      <c r="N8831" s="15"/>
      <c r="O8831" s="15"/>
      <c r="P8831" s="15"/>
      <c r="Q8831" s="15"/>
      <c r="R8831" s="11"/>
    </row>
    <row r="8832" spans="6:18">
      <c r="F8832" s="15"/>
      <c r="G8832" s="11"/>
      <c r="H8832" s="11"/>
      <c r="I8832" s="15"/>
      <c r="J8832" s="15"/>
      <c r="K8832" s="15"/>
      <c r="L8832" s="11"/>
      <c r="M8832" s="15"/>
      <c r="N8832" s="15"/>
      <c r="O8832" s="15"/>
      <c r="P8832" s="15"/>
      <c r="Q8832" s="15"/>
      <c r="R8832" s="11"/>
    </row>
    <row r="8833" spans="6:18">
      <c r="F8833" s="15"/>
      <c r="G8833" s="11"/>
      <c r="H8833" s="11"/>
      <c r="I8833" s="15"/>
      <c r="J8833" s="15"/>
      <c r="K8833" s="15"/>
      <c r="L8833" s="11"/>
      <c r="M8833" s="15"/>
      <c r="N8833" s="15"/>
      <c r="O8833" s="15"/>
      <c r="P8833" s="15"/>
      <c r="Q8833" s="15"/>
      <c r="R8833" s="11"/>
    </row>
    <row r="8834" spans="6:18">
      <c r="F8834" s="15"/>
      <c r="G8834" s="11"/>
      <c r="H8834" s="11"/>
      <c r="I8834" s="15"/>
      <c r="J8834" s="15"/>
      <c r="K8834" s="15"/>
      <c r="L8834" s="11"/>
      <c r="M8834" s="15"/>
      <c r="N8834" s="15"/>
      <c r="O8834" s="15"/>
      <c r="P8834" s="15"/>
      <c r="Q8834" s="15"/>
      <c r="R8834" s="11"/>
    </row>
    <row r="8835" spans="6:18">
      <c r="F8835" s="15"/>
      <c r="G8835" s="11"/>
      <c r="H8835" s="11"/>
      <c r="I8835" s="15"/>
      <c r="J8835" s="15"/>
      <c r="K8835" s="15"/>
      <c r="L8835" s="11"/>
      <c r="M8835" s="15"/>
      <c r="N8835" s="15"/>
      <c r="O8835" s="15"/>
      <c r="P8835" s="15"/>
      <c r="Q8835" s="15"/>
      <c r="R8835" s="11"/>
    </row>
    <row r="8836" spans="6:18">
      <c r="F8836" s="15"/>
      <c r="G8836" s="11"/>
      <c r="H8836" s="11"/>
      <c r="I8836" s="15"/>
      <c r="J8836" s="15"/>
      <c r="K8836" s="15"/>
      <c r="L8836" s="11"/>
      <c r="M8836" s="15"/>
      <c r="N8836" s="15"/>
      <c r="O8836" s="15"/>
      <c r="P8836" s="15"/>
      <c r="Q8836" s="15"/>
      <c r="R8836" s="11"/>
    </row>
    <row r="8837" spans="6:18">
      <c r="F8837" s="15"/>
      <c r="G8837" s="11"/>
      <c r="H8837" s="11"/>
      <c r="I8837" s="15"/>
      <c r="J8837" s="15"/>
      <c r="K8837" s="15"/>
      <c r="L8837" s="11"/>
      <c r="M8837" s="15"/>
      <c r="N8837" s="15"/>
      <c r="O8837" s="15"/>
      <c r="P8837" s="15"/>
      <c r="Q8837" s="15"/>
      <c r="R8837" s="11"/>
    </row>
    <row r="8838" spans="6:18">
      <c r="F8838" s="15"/>
      <c r="G8838" s="11"/>
      <c r="H8838" s="11"/>
      <c r="I8838" s="15"/>
      <c r="J8838" s="15"/>
      <c r="K8838" s="15"/>
      <c r="L8838" s="11"/>
      <c r="M8838" s="15"/>
      <c r="N8838" s="15"/>
      <c r="O8838" s="15"/>
      <c r="P8838" s="15"/>
      <c r="Q8838" s="15"/>
      <c r="R8838" s="11"/>
    </row>
    <row r="8839" spans="6:18">
      <c r="F8839" s="15"/>
      <c r="G8839" s="11"/>
      <c r="H8839" s="11"/>
      <c r="I8839" s="15"/>
      <c r="J8839" s="15"/>
      <c r="K8839" s="15"/>
      <c r="L8839" s="11"/>
      <c r="M8839" s="15"/>
      <c r="N8839" s="15"/>
      <c r="O8839" s="15"/>
      <c r="P8839" s="15"/>
      <c r="Q8839" s="15"/>
      <c r="R8839" s="11"/>
    </row>
    <row r="8840" spans="6:18">
      <c r="F8840" s="15"/>
      <c r="G8840" s="11"/>
      <c r="H8840" s="11"/>
      <c r="I8840" s="15"/>
      <c r="J8840" s="15"/>
      <c r="K8840" s="15"/>
      <c r="L8840" s="11"/>
      <c r="M8840" s="15"/>
      <c r="N8840" s="15"/>
      <c r="O8840" s="15"/>
      <c r="P8840" s="15"/>
      <c r="Q8840" s="15"/>
      <c r="R8840" s="11"/>
    </row>
    <row r="8841" spans="6:18">
      <c r="F8841" s="15"/>
      <c r="G8841" s="11"/>
      <c r="H8841" s="11"/>
      <c r="I8841" s="15"/>
      <c r="J8841" s="15"/>
      <c r="K8841" s="15"/>
      <c r="L8841" s="11"/>
      <c r="M8841" s="15"/>
      <c r="N8841" s="15"/>
      <c r="O8841" s="15"/>
      <c r="P8841" s="15"/>
      <c r="Q8841" s="15"/>
      <c r="R8841" s="11"/>
    </row>
    <row r="8842" spans="6:18">
      <c r="F8842" s="15"/>
      <c r="G8842" s="11"/>
      <c r="H8842" s="11"/>
      <c r="I8842" s="15"/>
      <c r="J8842" s="15"/>
      <c r="K8842" s="15"/>
      <c r="L8842" s="11"/>
      <c r="M8842" s="15"/>
      <c r="N8842" s="15"/>
      <c r="O8842" s="15"/>
      <c r="P8842" s="15"/>
      <c r="Q8842" s="15"/>
      <c r="R8842" s="11"/>
    </row>
    <row r="8843" spans="6:18">
      <c r="F8843" s="15"/>
      <c r="G8843" s="11"/>
      <c r="H8843" s="11"/>
      <c r="I8843" s="15"/>
      <c r="J8843" s="15"/>
      <c r="K8843" s="15"/>
      <c r="L8843" s="11"/>
      <c r="M8843" s="15"/>
      <c r="N8843" s="15"/>
      <c r="O8843" s="15"/>
      <c r="P8843" s="15"/>
      <c r="Q8843" s="15"/>
      <c r="R8843" s="11"/>
    </row>
    <row r="8844" spans="6:18">
      <c r="F8844" s="15"/>
      <c r="G8844" s="11"/>
      <c r="H8844" s="11"/>
      <c r="I8844" s="15"/>
      <c r="J8844" s="15"/>
      <c r="K8844" s="15"/>
      <c r="L8844" s="11"/>
      <c r="M8844" s="15"/>
      <c r="N8844" s="15"/>
      <c r="O8844" s="15"/>
      <c r="P8844" s="15"/>
      <c r="Q8844" s="15"/>
      <c r="R8844" s="11"/>
    </row>
    <row r="8845" spans="6:18">
      <c r="F8845" s="15"/>
      <c r="G8845" s="11"/>
      <c r="H8845" s="11"/>
      <c r="I8845" s="15"/>
      <c r="J8845" s="15"/>
      <c r="K8845" s="15"/>
      <c r="L8845" s="11"/>
      <c r="M8845" s="15"/>
      <c r="N8845" s="15"/>
      <c r="O8845" s="15"/>
      <c r="P8845" s="15"/>
      <c r="Q8845" s="15"/>
      <c r="R8845" s="11"/>
    </row>
    <row r="8846" spans="6:18">
      <c r="F8846" s="15"/>
      <c r="G8846" s="11"/>
      <c r="H8846" s="11"/>
      <c r="I8846" s="15"/>
      <c r="J8846" s="15"/>
      <c r="K8846" s="15"/>
      <c r="L8846" s="11"/>
      <c r="M8846" s="15"/>
      <c r="N8846" s="15"/>
      <c r="O8846" s="15"/>
      <c r="P8846" s="15"/>
      <c r="Q8846" s="15"/>
      <c r="R8846" s="11"/>
    </row>
    <row r="8847" spans="6:18">
      <c r="F8847" s="15"/>
      <c r="G8847" s="11"/>
      <c r="H8847" s="11"/>
      <c r="I8847" s="15"/>
      <c r="J8847" s="15"/>
      <c r="K8847" s="15"/>
      <c r="L8847" s="11"/>
      <c r="M8847" s="15"/>
      <c r="N8847" s="15"/>
      <c r="O8847" s="15"/>
      <c r="P8847" s="15"/>
      <c r="Q8847" s="15"/>
      <c r="R8847" s="11"/>
    </row>
    <row r="8848" spans="6:18">
      <c r="F8848" s="15"/>
      <c r="G8848" s="11"/>
      <c r="H8848" s="11"/>
      <c r="I8848" s="15"/>
      <c r="J8848" s="15"/>
      <c r="K8848" s="15"/>
      <c r="L8848" s="11"/>
      <c r="M8848" s="15"/>
      <c r="N8848" s="15"/>
      <c r="O8848" s="15"/>
      <c r="P8848" s="15"/>
      <c r="Q8848" s="15"/>
      <c r="R8848" s="11"/>
    </row>
    <row r="8849" spans="6:18">
      <c r="F8849" s="15"/>
      <c r="G8849" s="11"/>
      <c r="H8849" s="11"/>
      <c r="I8849" s="15"/>
      <c r="J8849" s="15"/>
      <c r="K8849" s="15"/>
      <c r="L8849" s="11"/>
      <c r="M8849" s="15"/>
      <c r="N8849" s="15"/>
      <c r="O8849" s="15"/>
      <c r="P8849" s="15"/>
      <c r="Q8849" s="15"/>
      <c r="R8849" s="11"/>
    </row>
    <row r="8850" spans="6:18">
      <c r="F8850" s="15"/>
      <c r="G8850" s="11"/>
      <c r="H8850" s="11"/>
      <c r="I8850" s="15"/>
      <c r="J8850" s="15"/>
      <c r="K8850" s="15"/>
      <c r="L8850" s="11"/>
      <c r="M8850" s="15"/>
      <c r="N8850" s="15"/>
      <c r="O8850" s="15"/>
      <c r="P8850" s="15"/>
      <c r="Q8850" s="15"/>
      <c r="R8850" s="11"/>
    </row>
    <row r="8851" spans="6:18">
      <c r="F8851" s="15"/>
      <c r="G8851" s="11"/>
      <c r="H8851" s="11"/>
      <c r="I8851" s="15"/>
      <c r="J8851" s="15"/>
      <c r="K8851" s="15"/>
      <c r="L8851" s="11"/>
      <c r="M8851" s="15"/>
      <c r="N8851" s="15"/>
      <c r="O8851" s="15"/>
      <c r="P8851" s="15"/>
      <c r="Q8851" s="15"/>
      <c r="R8851" s="11"/>
    </row>
    <row r="8852" spans="6:18">
      <c r="F8852" s="15"/>
      <c r="G8852" s="11"/>
      <c r="H8852" s="11"/>
      <c r="I8852" s="15"/>
      <c r="J8852" s="15"/>
      <c r="K8852" s="15"/>
      <c r="L8852" s="11"/>
      <c r="M8852" s="15"/>
      <c r="N8852" s="15"/>
      <c r="O8852" s="15"/>
      <c r="P8852" s="15"/>
      <c r="Q8852" s="15"/>
      <c r="R8852" s="11"/>
    </row>
    <row r="8853" spans="6:18">
      <c r="F8853" s="15"/>
      <c r="G8853" s="11"/>
      <c r="H8853" s="11"/>
      <c r="I8853" s="15"/>
      <c r="J8853" s="15"/>
      <c r="K8853" s="15"/>
      <c r="L8853" s="11"/>
      <c r="M8853" s="15"/>
      <c r="N8853" s="15"/>
      <c r="O8853" s="15"/>
      <c r="P8853" s="15"/>
      <c r="Q8853" s="15"/>
      <c r="R8853" s="11"/>
    </row>
    <row r="8854" spans="6:18">
      <c r="F8854" s="15"/>
      <c r="G8854" s="11"/>
      <c r="H8854" s="11"/>
      <c r="I8854" s="15"/>
      <c r="J8854" s="15"/>
      <c r="K8854" s="15"/>
      <c r="L8854" s="11"/>
      <c r="M8854" s="15"/>
      <c r="N8854" s="15"/>
      <c r="O8854" s="15"/>
      <c r="P8854" s="15"/>
      <c r="Q8854" s="15"/>
      <c r="R8854" s="11"/>
    </row>
    <row r="8855" spans="6:18">
      <c r="F8855" s="15"/>
      <c r="G8855" s="11"/>
      <c r="H8855" s="11"/>
      <c r="I8855" s="15"/>
      <c r="J8855" s="15"/>
      <c r="K8855" s="15"/>
      <c r="L8855" s="11"/>
      <c r="M8855" s="15"/>
      <c r="N8855" s="15"/>
      <c r="O8855" s="15"/>
      <c r="P8855" s="15"/>
      <c r="Q8855" s="15"/>
      <c r="R8855" s="11"/>
    </row>
    <row r="8856" spans="6:18">
      <c r="F8856" s="15"/>
      <c r="G8856" s="11"/>
      <c r="H8856" s="11"/>
      <c r="I8856" s="15"/>
      <c r="J8856" s="15"/>
      <c r="K8856" s="15"/>
      <c r="L8856" s="11"/>
      <c r="M8856" s="15"/>
      <c r="N8856" s="15"/>
      <c r="O8856" s="15"/>
      <c r="P8856" s="15"/>
      <c r="Q8856" s="15"/>
      <c r="R8856" s="11"/>
    </row>
    <row r="8857" spans="6:18">
      <c r="F8857" s="15"/>
      <c r="G8857" s="11"/>
      <c r="H8857" s="11"/>
      <c r="I8857" s="15"/>
      <c r="J8857" s="15"/>
      <c r="K8857" s="15"/>
      <c r="L8857" s="11"/>
      <c r="M8857" s="15"/>
      <c r="N8857" s="15"/>
      <c r="O8857" s="15"/>
      <c r="P8857" s="15"/>
      <c r="Q8857" s="15"/>
      <c r="R8857" s="11"/>
    </row>
    <row r="8858" spans="6:18">
      <c r="F8858" s="15"/>
      <c r="G8858" s="11"/>
      <c r="H8858" s="11"/>
      <c r="I8858" s="15"/>
      <c r="J8858" s="15"/>
      <c r="K8858" s="15"/>
      <c r="L8858" s="11"/>
      <c r="M8858" s="15"/>
      <c r="N8858" s="15"/>
      <c r="O8858" s="15"/>
      <c r="P8858" s="15"/>
      <c r="Q8858" s="15"/>
      <c r="R8858" s="11"/>
    </row>
    <row r="8859" spans="6:18">
      <c r="F8859" s="15"/>
      <c r="G8859" s="11"/>
      <c r="H8859" s="11"/>
      <c r="I8859" s="15"/>
      <c r="J8859" s="15"/>
      <c r="K8859" s="15"/>
      <c r="L8859" s="11"/>
      <c r="M8859" s="15"/>
      <c r="N8859" s="15"/>
      <c r="O8859" s="15"/>
      <c r="P8859" s="15"/>
      <c r="Q8859" s="15"/>
      <c r="R8859" s="11"/>
    </row>
    <row r="8860" spans="6:18">
      <c r="F8860" s="15"/>
      <c r="G8860" s="11"/>
      <c r="H8860" s="11"/>
      <c r="I8860" s="15"/>
      <c r="J8860" s="15"/>
      <c r="K8860" s="15"/>
      <c r="L8860" s="11"/>
      <c r="M8860" s="15"/>
      <c r="N8860" s="15"/>
      <c r="O8860" s="15"/>
      <c r="P8860" s="15"/>
      <c r="Q8860" s="15"/>
      <c r="R8860" s="11"/>
    </row>
    <row r="8861" spans="6:18">
      <c r="F8861" s="15"/>
      <c r="G8861" s="11"/>
      <c r="H8861" s="11"/>
      <c r="I8861" s="15"/>
      <c r="J8861" s="15"/>
      <c r="K8861" s="15"/>
      <c r="L8861" s="11"/>
      <c r="M8861" s="15"/>
      <c r="N8861" s="15"/>
      <c r="O8861" s="15"/>
      <c r="P8861" s="15"/>
      <c r="Q8861" s="15"/>
      <c r="R8861" s="11"/>
    </row>
    <row r="8862" spans="6:18">
      <c r="F8862" s="15"/>
      <c r="G8862" s="11"/>
      <c r="H8862" s="11"/>
      <c r="I8862" s="15"/>
      <c r="J8862" s="15"/>
      <c r="K8862" s="15"/>
      <c r="L8862" s="11"/>
      <c r="M8862" s="15"/>
      <c r="N8862" s="15"/>
      <c r="O8862" s="15"/>
      <c r="P8862" s="15"/>
      <c r="Q8862" s="15"/>
      <c r="R8862" s="11"/>
    </row>
    <row r="8863" spans="6:18">
      <c r="F8863" s="15"/>
      <c r="G8863" s="11"/>
      <c r="H8863" s="11"/>
      <c r="I8863" s="15"/>
      <c r="J8863" s="15"/>
      <c r="K8863" s="15"/>
      <c r="L8863" s="11"/>
      <c r="M8863" s="15"/>
      <c r="N8863" s="15"/>
      <c r="O8863" s="15"/>
      <c r="P8863" s="15"/>
      <c r="Q8863" s="15"/>
      <c r="R8863" s="11"/>
    </row>
    <row r="8864" spans="6:18">
      <c r="F8864" s="15"/>
      <c r="G8864" s="11"/>
      <c r="H8864" s="11"/>
      <c r="I8864" s="15"/>
      <c r="J8864" s="15"/>
      <c r="K8864" s="15"/>
      <c r="L8864" s="11"/>
      <c r="M8864" s="15"/>
      <c r="N8864" s="15"/>
      <c r="O8864" s="15"/>
      <c r="P8864" s="15"/>
      <c r="Q8864" s="15"/>
      <c r="R8864" s="11"/>
    </row>
    <row r="8865" spans="6:18">
      <c r="F8865" s="15"/>
      <c r="G8865" s="11"/>
      <c r="H8865" s="11"/>
      <c r="I8865" s="15"/>
      <c r="J8865" s="15"/>
      <c r="K8865" s="15"/>
      <c r="L8865" s="11"/>
      <c r="M8865" s="15"/>
      <c r="N8865" s="15"/>
      <c r="O8865" s="15"/>
      <c r="P8865" s="15"/>
      <c r="Q8865" s="15"/>
      <c r="R8865" s="11"/>
    </row>
    <row r="8866" spans="6:18">
      <c r="F8866" s="15"/>
      <c r="G8866" s="11"/>
      <c r="H8866" s="11"/>
      <c r="I8866" s="15"/>
      <c r="J8866" s="15"/>
      <c r="K8866" s="15"/>
      <c r="L8866" s="11"/>
      <c r="M8866" s="15"/>
      <c r="N8866" s="15"/>
      <c r="O8866" s="15"/>
      <c r="P8866" s="15"/>
      <c r="Q8866" s="15"/>
      <c r="R8866" s="11"/>
    </row>
    <row r="8867" spans="6:18">
      <c r="F8867" s="15"/>
      <c r="G8867" s="11"/>
      <c r="H8867" s="11"/>
      <c r="I8867" s="15"/>
      <c r="J8867" s="15"/>
      <c r="K8867" s="15"/>
      <c r="L8867" s="11"/>
      <c r="M8867" s="15"/>
      <c r="N8867" s="15"/>
      <c r="O8867" s="15"/>
      <c r="P8867" s="15"/>
      <c r="Q8867" s="15"/>
      <c r="R8867" s="11"/>
    </row>
    <row r="8868" spans="6:18">
      <c r="F8868" s="15"/>
      <c r="G8868" s="11"/>
      <c r="H8868" s="11"/>
      <c r="I8868" s="15"/>
      <c r="J8868" s="15"/>
      <c r="K8868" s="15"/>
      <c r="L8868" s="11"/>
      <c r="M8868" s="15"/>
      <c r="N8868" s="15"/>
      <c r="O8868" s="15"/>
      <c r="P8868" s="15"/>
      <c r="Q8868" s="15"/>
      <c r="R8868" s="11"/>
    </row>
    <row r="8869" spans="6:18">
      <c r="F8869" s="15"/>
      <c r="G8869" s="11"/>
      <c r="H8869" s="11"/>
      <c r="I8869" s="15"/>
      <c r="J8869" s="15"/>
      <c r="K8869" s="15"/>
      <c r="L8869" s="11"/>
      <c r="M8869" s="15"/>
      <c r="N8869" s="15"/>
      <c r="O8869" s="15"/>
      <c r="P8869" s="15"/>
      <c r="Q8869" s="15"/>
      <c r="R8869" s="11"/>
    </row>
    <row r="8870" spans="6:18">
      <c r="F8870" s="15"/>
      <c r="G8870" s="11"/>
      <c r="H8870" s="11"/>
      <c r="I8870" s="15"/>
      <c r="J8870" s="15"/>
      <c r="K8870" s="15"/>
      <c r="L8870" s="11"/>
      <c r="M8870" s="15"/>
      <c r="N8870" s="15"/>
      <c r="O8870" s="15"/>
      <c r="P8870" s="15"/>
      <c r="Q8870" s="15"/>
      <c r="R8870" s="11"/>
    </row>
    <row r="8871" spans="6:18">
      <c r="F8871" s="15"/>
      <c r="G8871" s="11"/>
      <c r="H8871" s="11"/>
      <c r="I8871" s="15"/>
      <c r="J8871" s="15"/>
      <c r="K8871" s="15"/>
      <c r="L8871" s="11"/>
      <c r="M8871" s="15"/>
      <c r="N8871" s="15"/>
      <c r="O8871" s="15"/>
      <c r="P8871" s="15"/>
      <c r="Q8871" s="15"/>
      <c r="R8871" s="11"/>
    </row>
    <row r="8872" spans="6:18">
      <c r="F8872" s="15"/>
      <c r="G8872" s="11"/>
      <c r="H8872" s="11"/>
      <c r="I8872" s="15"/>
      <c r="J8872" s="15"/>
      <c r="K8872" s="15"/>
      <c r="L8872" s="11"/>
      <c r="M8872" s="15"/>
      <c r="N8872" s="15"/>
      <c r="O8872" s="15"/>
      <c r="P8872" s="15"/>
      <c r="Q8872" s="15"/>
      <c r="R8872" s="11"/>
    </row>
    <row r="8873" spans="6:18">
      <c r="F8873" s="15"/>
      <c r="G8873" s="11"/>
      <c r="H8873" s="11"/>
      <c r="I8873" s="15"/>
      <c r="J8873" s="15"/>
      <c r="K8873" s="15"/>
      <c r="L8873" s="11"/>
      <c r="M8873" s="15"/>
      <c r="N8873" s="15"/>
      <c r="O8873" s="15"/>
      <c r="P8873" s="15"/>
      <c r="Q8873" s="15"/>
      <c r="R8873" s="11"/>
    </row>
    <row r="8874" spans="6:18">
      <c r="F8874" s="15"/>
      <c r="G8874" s="11"/>
      <c r="H8874" s="11"/>
      <c r="I8874" s="15"/>
      <c r="J8874" s="15"/>
      <c r="K8874" s="15"/>
      <c r="L8874" s="11"/>
      <c r="M8874" s="15"/>
      <c r="N8874" s="15"/>
      <c r="O8874" s="15"/>
      <c r="P8874" s="15"/>
      <c r="Q8874" s="15"/>
      <c r="R8874" s="11"/>
    </row>
    <row r="8875" spans="6:18">
      <c r="F8875" s="15"/>
      <c r="G8875" s="11"/>
      <c r="H8875" s="11"/>
      <c r="I8875" s="15"/>
      <c r="J8875" s="15"/>
      <c r="K8875" s="15"/>
      <c r="L8875" s="11"/>
      <c r="M8875" s="15"/>
      <c r="N8875" s="15"/>
      <c r="O8875" s="15"/>
      <c r="P8875" s="15"/>
      <c r="Q8875" s="15"/>
      <c r="R8875" s="11"/>
    </row>
    <row r="8876" spans="6:18">
      <c r="F8876" s="15"/>
      <c r="G8876" s="11"/>
      <c r="H8876" s="11"/>
      <c r="I8876" s="15"/>
      <c r="J8876" s="15"/>
      <c r="K8876" s="15"/>
      <c r="L8876" s="11"/>
      <c r="M8876" s="15"/>
      <c r="N8876" s="15"/>
      <c r="O8876" s="15"/>
      <c r="P8876" s="15"/>
      <c r="Q8876" s="15"/>
      <c r="R8876" s="11"/>
    </row>
    <row r="8877" spans="6:18">
      <c r="F8877" s="15"/>
      <c r="G8877" s="11"/>
      <c r="H8877" s="11"/>
      <c r="I8877" s="15"/>
      <c r="J8877" s="15"/>
      <c r="K8877" s="15"/>
      <c r="L8877" s="11"/>
      <c r="M8877" s="15"/>
      <c r="N8877" s="15"/>
      <c r="O8877" s="15"/>
      <c r="P8877" s="15"/>
      <c r="Q8877" s="15"/>
      <c r="R8877" s="11"/>
    </row>
    <row r="8878" spans="6:18">
      <c r="F8878" s="15"/>
      <c r="G8878" s="11"/>
      <c r="H8878" s="11"/>
      <c r="I8878" s="15"/>
      <c r="J8878" s="15"/>
      <c r="K8878" s="15"/>
      <c r="L8878" s="11"/>
      <c r="M8878" s="15"/>
      <c r="N8878" s="15"/>
      <c r="O8878" s="15"/>
      <c r="P8878" s="15"/>
      <c r="Q8878" s="15"/>
      <c r="R8878" s="11"/>
    </row>
    <row r="8879" spans="6:18">
      <c r="F8879" s="15"/>
      <c r="G8879" s="11"/>
      <c r="H8879" s="11"/>
      <c r="I8879" s="15"/>
      <c r="J8879" s="15"/>
      <c r="K8879" s="15"/>
      <c r="L8879" s="11"/>
      <c r="M8879" s="15"/>
      <c r="N8879" s="15"/>
      <c r="O8879" s="15"/>
      <c r="P8879" s="15"/>
      <c r="Q8879" s="15"/>
      <c r="R8879" s="11"/>
    </row>
    <row r="8880" spans="6:18">
      <c r="F8880" s="15"/>
      <c r="G8880" s="11"/>
      <c r="H8880" s="11"/>
      <c r="I8880" s="15"/>
      <c r="J8880" s="15"/>
      <c r="K8880" s="15"/>
      <c r="L8880" s="11"/>
      <c r="M8880" s="15"/>
      <c r="N8880" s="15"/>
      <c r="O8880" s="15"/>
      <c r="P8880" s="15"/>
      <c r="Q8880" s="15"/>
      <c r="R8880" s="11"/>
    </row>
    <row r="8881" spans="6:18">
      <c r="F8881" s="15"/>
      <c r="G8881" s="11"/>
      <c r="H8881" s="11"/>
      <c r="I8881" s="15"/>
      <c r="J8881" s="15"/>
      <c r="K8881" s="15"/>
      <c r="L8881" s="11"/>
      <c r="M8881" s="15"/>
      <c r="N8881" s="15"/>
      <c r="O8881" s="15"/>
      <c r="P8881" s="15"/>
      <c r="Q8881" s="15"/>
      <c r="R8881" s="11"/>
    </row>
    <row r="8882" spans="6:18">
      <c r="F8882" s="15"/>
      <c r="G8882" s="11"/>
      <c r="H8882" s="11"/>
      <c r="I8882" s="15"/>
      <c r="J8882" s="15"/>
      <c r="K8882" s="15"/>
      <c r="L8882" s="11"/>
      <c r="M8882" s="15"/>
      <c r="N8882" s="15"/>
      <c r="O8882" s="15"/>
      <c r="P8882" s="15"/>
      <c r="Q8882" s="15"/>
      <c r="R8882" s="11"/>
    </row>
    <row r="8883" spans="6:18">
      <c r="F8883" s="15"/>
      <c r="G8883" s="11"/>
      <c r="H8883" s="11"/>
      <c r="I8883" s="15"/>
      <c r="J8883" s="15"/>
      <c r="K8883" s="15"/>
      <c r="L8883" s="11"/>
      <c r="M8883" s="15"/>
      <c r="N8883" s="15"/>
      <c r="O8883" s="15"/>
      <c r="P8883" s="15"/>
      <c r="Q8883" s="15"/>
      <c r="R8883" s="11"/>
    </row>
    <row r="8884" spans="6:18">
      <c r="F8884" s="15"/>
      <c r="G8884" s="11"/>
      <c r="H8884" s="11"/>
      <c r="I8884" s="15"/>
      <c r="J8884" s="15"/>
      <c r="K8884" s="15"/>
      <c r="L8884" s="11"/>
      <c r="M8884" s="15"/>
      <c r="N8884" s="15"/>
      <c r="O8884" s="15"/>
      <c r="P8884" s="15"/>
      <c r="Q8884" s="15"/>
      <c r="R8884" s="11"/>
    </row>
    <row r="8885" spans="6:18">
      <c r="F8885" s="15"/>
      <c r="G8885" s="11"/>
      <c r="H8885" s="11"/>
      <c r="I8885" s="15"/>
      <c r="J8885" s="15"/>
      <c r="K8885" s="15"/>
      <c r="L8885" s="11"/>
      <c r="M8885" s="15"/>
      <c r="N8885" s="15"/>
      <c r="O8885" s="15"/>
      <c r="P8885" s="15"/>
      <c r="Q8885" s="15"/>
      <c r="R8885" s="11"/>
    </row>
    <row r="8886" spans="6:18">
      <c r="F8886" s="15"/>
      <c r="G8886" s="11"/>
      <c r="H8886" s="11"/>
      <c r="I8886" s="15"/>
      <c r="J8886" s="15"/>
      <c r="K8886" s="15"/>
      <c r="L8886" s="11"/>
      <c r="M8886" s="15"/>
      <c r="N8886" s="15"/>
      <c r="O8886" s="15"/>
      <c r="P8886" s="15"/>
      <c r="Q8886" s="15"/>
      <c r="R8886" s="11"/>
    </row>
    <row r="8887" spans="6:18">
      <c r="F8887" s="15"/>
      <c r="G8887" s="11"/>
      <c r="H8887" s="11"/>
      <c r="I8887" s="15"/>
      <c r="J8887" s="15"/>
      <c r="K8887" s="15"/>
      <c r="L8887" s="11"/>
      <c r="M8887" s="15"/>
      <c r="N8887" s="15"/>
      <c r="O8887" s="15"/>
      <c r="P8887" s="15"/>
      <c r="Q8887" s="15"/>
      <c r="R8887" s="11"/>
    </row>
    <row r="8888" spans="6:18">
      <c r="F8888" s="15"/>
      <c r="G8888" s="11"/>
      <c r="H8888" s="11"/>
      <c r="I8888" s="15"/>
      <c r="J8888" s="15"/>
      <c r="K8888" s="15"/>
      <c r="L8888" s="11"/>
      <c r="M8888" s="15"/>
      <c r="N8888" s="15"/>
      <c r="O8888" s="15"/>
      <c r="P8888" s="15"/>
      <c r="Q8888" s="15"/>
      <c r="R8888" s="11"/>
    </row>
    <row r="8889" spans="6:18">
      <c r="F8889" s="15"/>
      <c r="G8889" s="11"/>
      <c r="H8889" s="11"/>
      <c r="I8889" s="15"/>
      <c r="J8889" s="15"/>
      <c r="K8889" s="15"/>
      <c r="L8889" s="11"/>
      <c r="M8889" s="15"/>
      <c r="N8889" s="15"/>
      <c r="O8889" s="15"/>
      <c r="P8889" s="15"/>
      <c r="Q8889" s="15"/>
      <c r="R8889" s="11"/>
    </row>
    <row r="8890" spans="6:18">
      <c r="F8890" s="15"/>
      <c r="G8890" s="11"/>
      <c r="H8890" s="11"/>
      <c r="I8890" s="15"/>
      <c r="J8890" s="15"/>
      <c r="K8890" s="15"/>
      <c r="L8890" s="11"/>
      <c r="M8890" s="15"/>
      <c r="N8890" s="15"/>
      <c r="O8890" s="15"/>
      <c r="P8890" s="15"/>
      <c r="Q8890" s="15"/>
      <c r="R8890" s="11"/>
    </row>
    <row r="8891" spans="6:18">
      <c r="F8891" s="15"/>
      <c r="G8891" s="11"/>
      <c r="H8891" s="11"/>
      <c r="I8891" s="15"/>
      <c r="J8891" s="15"/>
      <c r="K8891" s="15"/>
      <c r="L8891" s="11"/>
      <c r="M8891" s="15"/>
      <c r="N8891" s="15"/>
      <c r="O8891" s="15"/>
      <c r="P8891" s="15"/>
      <c r="Q8891" s="15"/>
      <c r="R8891" s="11"/>
    </row>
    <row r="8892" spans="6:18">
      <c r="F8892" s="15"/>
      <c r="G8892" s="11"/>
      <c r="H8892" s="11"/>
      <c r="I8892" s="15"/>
      <c r="J8892" s="15"/>
      <c r="K8892" s="15"/>
      <c r="L8892" s="11"/>
      <c r="M8892" s="15"/>
      <c r="N8892" s="15"/>
      <c r="O8892" s="15"/>
      <c r="P8892" s="15"/>
      <c r="Q8892" s="15"/>
      <c r="R8892" s="11"/>
    </row>
    <row r="8893" spans="6:18">
      <c r="F8893" s="15"/>
      <c r="G8893" s="11"/>
      <c r="H8893" s="11"/>
      <c r="I8893" s="15"/>
      <c r="J8893" s="15"/>
      <c r="K8893" s="15"/>
      <c r="L8893" s="11"/>
      <c r="M8893" s="15"/>
      <c r="N8893" s="15"/>
      <c r="O8893" s="15"/>
      <c r="P8893" s="15"/>
      <c r="Q8893" s="15"/>
      <c r="R8893" s="11"/>
    </row>
    <row r="8894" spans="6:18">
      <c r="F8894" s="15"/>
      <c r="G8894" s="11"/>
      <c r="H8894" s="11"/>
      <c r="I8894" s="15"/>
      <c r="J8894" s="15"/>
      <c r="K8894" s="15"/>
      <c r="L8894" s="11"/>
      <c r="M8894" s="15"/>
      <c r="N8894" s="15"/>
      <c r="O8894" s="15"/>
      <c r="P8894" s="15"/>
      <c r="Q8894" s="15"/>
      <c r="R8894" s="11"/>
    </row>
    <row r="8895" spans="6:18">
      <c r="F8895" s="15"/>
      <c r="G8895" s="11"/>
      <c r="H8895" s="11"/>
      <c r="I8895" s="15"/>
      <c r="J8895" s="15"/>
      <c r="K8895" s="15"/>
      <c r="L8895" s="11"/>
      <c r="M8895" s="15"/>
      <c r="N8895" s="15"/>
      <c r="O8895" s="15"/>
      <c r="P8895" s="15"/>
      <c r="Q8895" s="15"/>
      <c r="R8895" s="11"/>
    </row>
    <row r="8896" spans="6:18">
      <c r="F8896" s="15"/>
      <c r="G8896" s="11"/>
      <c r="H8896" s="11"/>
      <c r="I8896" s="15"/>
      <c r="J8896" s="15"/>
      <c r="K8896" s="15"/>
      <c r="L8896" s="11"/>
      <c r="M8896" s="15"/>
      <c r="N8896" s="15"/>
      <c r="O8896" s="15"/>
      <c r="P8896" s="15"/>
      <c r="Q8896" s="15"/>
      <c r="R8896" s="11"/>
    </row>
    <row r="8897" spans="6:18">
      <c r="F8897" s="15"/>
      <c r="G8897" s="11"/>
      <c r="H8897" s="11"/>
      <c r="I8897" s="15"/>
      <c r="J8897" s="15"/>
      <c r="K8897" s="15"/>
      <c r="L8897" s="11"/>
      <c r="M8897" s="15"/>
      <c r="N8897" s="15"/>
      <c r="O8897" s="15"/>
      <c r="P8897" s="15"/>
      <c r="Q8897" s="15"/>
      <c r="R8897" s="11"/>
    </row>
    <row r="8898" spans="6:18">
      <c r="F8898" s="15"/>
      <c r="G8898" s="11"/>
      <c r="H8898" s="11"/>
      <c r="I8898" s="15"/>
      <c r="J8898" s="15"/>
      <c r="K8898" s="15"/>
      <c r="L8898" s="11"/>
      <c r="M8898" s="15"/>
      <c r="N8898" s="15"/>
      <c r="O8898" s="15"/>
      <c r="P8898" s="15"/>
      <c r="Q8898" s="15"/>
      <c r="R8898" s="11"/>
    </row>
    <row r="8899" spans="6:18">
      <c r="F8899" s="15"/>
      <c r="G8899" s="11"/>
      <c r="H8899" s="11"/>
      <c r="I8899" s="15"/>
      <c r="J8899" s="15"/>
      <c r="K8899" s="15"/>
      <c r="L8899" s="11"/>
      <c r="M8899" s="15"/>
      <c r="N8899" s="15"/>
      <c r="O8899" s="15"/>
      <c r="P8899" s="15"/>
      <c r="Q8899" s="15"/>
      <c r="R8899" s="11"/>
    </row>
    <row r="8900" spans="6:18">
      <c r="F8900" s="15"/>
      <c r="G8900" s="11"/>
      <c r="H8900" s="11"/>
      <c r="I8900" s="15"/>
      <c r="J8900" s="15"/>
      <c r="K8900" s="15"/>
      <c r="L8900" s="11"/>
      <c r="M8900" s="15"/>
      <c r="N8900" s="15"/>
      <c r="O8900" s="15"/>
      <c r="P8900" s="15"/>
      <c r="Q8900" s="15"/>
      <c r="R8900" s="11"/>
    </row>
    <row r="8901" spans="6:18">
      <c r="F8901" s="15"/>
      <c r="G8901" s="11"/>
      <c r="H8901" s="11"/>
      <c r="I8901" s="15"/>
      <c r="J8901" s="15"/>
      <c r="K8901" s="15"/>
      <c r="L8901" s="11"/>
      <c r="M8901" s="15"/>
      <c r="N8901" s="15"/>
      <c r="O8901" s="15"/>
      <c r="P8901" s="15"/>
      <c r="Q8901" s="15"/>
      <c r="R8901" s="11"/>
    </row>
    <row r="8902" spans="6:18">
      <c r="F8902" s="15"/>
      <c r="G8902" s="11"/>
      <c r="H8902" s="11"/>
      <c r="I8902" s="15"/>
      <c r="J8902" s="15"/>
      <c r="K8902" s="15"/>
      <c r="L8902" s="11"/>
      <c r="M8902" s="15"/>
      <c r="N8902" s="15"/>
      <c r="O8902" s="15"/>
      <c r="P8902" s="15"/>
      <c r="Q8902" s="15"/>
      <c r="R8902" s="11"/>
    </row>
    <row r="8903" spans="6:18">
      <c r="F8903" s="15"/>
      <c r="G8903" s="11"/>
      <c r="H8903" s="11"/>
      <c r="I8903" s="15"/>
      <c r="J8903" s="15"/>
      <c r="K8903" s="15"/>
      <c r="L8903" s="11"/>
      <c r="M8903" s="15"/>
      <c r="N8903" s="15"/>
      <c r="O8903" s="15"/>
      <c r="P8903" s="15"/>
      <c r="Q8903" s="15"/>
      <c r="R8903" s="11"/>
    </row>
    <row r="8904" spans="6:18">
      <c r="F8904" s="15"/>
      <c r="G8904" s="11"/>
      <c r="H8904" s="11"/>
      <c r="I8904" s="15"/>
      <c r="J8904" s="15"/>
      <c r="K8904" s="15"/>
      <c r="L8904" s="11"/>
      <c r="M8904" s="15"/>
      <c r="N8904" s="15"/>
      <c r="O8904" s="15"/>
      <c r="P8904" s="15"/>
      <c r="Q8904" s="15"/>
      <c r="R8904" s="11"/>
    </row>
    <row r="8905" spans="6:18">
      <c r="F8905" s="15"/>
      <c r="G8905" s="11"/>
      <c r="H8905" s="11"/>
      <c r="I8905" s="15"/>
      <c r="J8905" s="15"/>
      <c r="K8905" s="15"/>
      <c r="L8905" s="11"/>
      <c r="M8905" s="15"/>
      <c r="N8905" s="15"/>
      <c r="O8905" s="15"/>
      <c r="P8905" s="15"/>
      <c r="Q8905" s="15"/>
      <c r="R8905" s="11"/>
    </row>
    <row r="8906" spans="6:18">
      <c r="F8906" s="15"/>
      <c r="G8906" s="11"/>
      <c r="H8906" s="11"/>
      <c r="I8906" s="15"/>
      <c r="J8906" s="15"/>
      <c r="K8906" s="15"/>
      <c r="L8906" s="11"/>
      <c r="M8906" s="15"/>
      <c r="N8906" s="15"/>
      <c r="O8906" s="15"/>
      <c r="P8906" s="15"/>
      <c r="Q8906" s="15"/>
      <c r="R8906" s="11"/>
    </row>
    <row r="8907" spans="6:18">
      <c r="F8907" s="15"/>
      <c r="G8907" s="11"/>
      <c r="H8907" s="11"/>
      <c r="I8907" s="15"/>
      <c r="J8907" s="15"/>
      <c r="K8907" s="15"/>
      <c r="L8907" s="11"/>
      <c r="M8907" s="15"/>
      <c r="N8907" s="15"/>
      <c r="O8907" s="15"/>
      <c r="P8907" s="15"/>
      <c r="Q8907" s="15"/>
      <c r="R8907" s="11"/>
    </row>
    <row r="8908" spans="6:18">
      <c r="F8908" s="15"/>
      <c r="G8908" s="11"/>
      <c r="H8908" s="11"/>
      <c r="I8908" s="15"/>
      <c r="J8908" s="15"/>
      <c r="K8908" s="15"/>
      <c r="L8908" s="11"/>
      <c r="M8908" s="15"/>
      <c r="N8908" s="15"/>
      <c r="O8908" s="15"/>
      <c r="P8908" s="15"/>
      <c r="Q8908" s="15"/>
      <c r="R8908" s="11"/>
    </row>
    <row r="8909" spans="6:18">
      <c r="F8909" s="15"/>
      <c r="G8909" s="11"/>
      <c r="H8909" s="11"/>
      <c r="I8909" s="15"/>
      <c r="J8909" s="15"/>
      <c r="K8909" s="15"/>
      <c r="L8909" s="11"/>
      <c r="M8909" s="15"/>
      <c r="N8909" s="15"/>
      <c r="O8909" s="15"/>
      <c r="P8909" s="15"/>
      <c r="Q8909" s="15"/>
      <c r="R8909" s="11"/>
    </row>
    <row r="8910" spans="6:18">
      <c r="F8910" s="15"/>
      <c r="G8910" s="11"/>
      <c r="H8910" s="11"/>
      <c r="I8910" s="15"/>
      <c r="J8910" s="15"/>
      <c r="K8910" s="15"/>
      <c r="L8910" s="11"/>
      <c r="M8910" s="15"/>
      <c r="N8910" s="15"/>
      <c r="O8910" s="15"/>
      <c r="P8910" s="15"/>
      <c r="Q8910" s="15"/>
      <c r="R8910" s="11"/>
    </row>
    <row r="8911" spans="6:18">
      <c r="F8911" s="15"/>
      <c r="G8911" s="11"/>
      <c r="H8911" s="11"/>
      <c r="I8911" s="15"/>
      <c r="J8911" s="15"/>
      <c r="K8911" s="15"/>
      <c r="L8911" s="11"/>
      <c r="M8911" s="15"/>
      <c r="N8911" s="15"/>
      <c r="O8911" s="15"/>
      <c r="P8911" s="15"/>
      <c r="Q8911" s="15"/>
      <c r="R8911" s="11"/>
    </row>
    <row r="8912" spans="6:18">
      <c r="F8912" s="15"/>
      <c r="G8912" s="11"/>
      <c r="H8912" s="11"/>
      <c r="I8912" s="15"/>
      <c r="J8912" s="15"/>
      <c r="K8912" s="15"/>
      <c r="L8912" s="11"/>
      <c r="M8912" s="15"/>
      <c r="N8912" s="15"/>
      <c r="O8912" s="15"/>
      <c r="P8912" s="15"/>
      <c r="Q8912" s="15"/>
      <c r="R8912" s="11"/>
    </row>
    <row r="8913" spans="6:18">
      <c r="F8913" s="15"/>
      <c r="G8913" s="11"/>
      <c r="H8913" s="11"/>
      <c r="I8913" s="15"/>
      <c r="J8913" s="15"/>
      <c r="K8913" s="15"/>
      <c r="L8913" s="11"/>
      <c r="M8913" s="15"/>
      <c r="N8913" s="15"/>
      <c r="O8913" s="15"/>
      <c r="P8913" s="15"/>
      <c r="Q8913" s="15"/>
      <c r="R8913" s="11"/>
    </row>
    <row r="8914" spans="6:18">
      <c r="F8914" s="15"/>
      <c r="G8914" s="11"/>
      <c r="H8914" s="11"/>
      <c r="I8914" s="15"/>
      <c r="J8914" s="15"/>
      <c r="K8914" s="15"/>
      <c r="L8914" s="11"/>
      <c r="M8914" s="15"/>
      <c r="N8914" s="15"/>
      <c r="O8914" s="15"/>
      <c r="P8914" s="15"/>
      <c r="Q8914" s="15"/>
      <c r="R8914" s="11"/>
    </row>
    <row r="8915" spans="6:18">
      <c r="F8915" s="15"/>
      <c r="G8915" s="11"/>
      <c r="H8915" s="11"/>
      <c r="I8915" s="15"/>
      <c r="J8915" s="15"/>
      <c r="K8915" s="15"/>
      <c r="L8915" s="11"/>
      <c r="M8915" s="15"/>
      <c r="N8915" s="15"/>
      <c r="O8915" s="15"/>
      <c r="P8915" s="15"/>
      <c r="Q8915" s="15"/>
      <c r="R8915" s="11"/>
    </row>
    <row r="8916" spans="6:18">
      <c r="F8916" s="15"/>
      <c r="G8916" s="11"/>
      <c r="H8916" s="11"/>
      <c r="I8916" s="15"/>
      <c r="J8916" s="15"/>
      <c r="K8916" s="15"/>
      <c r="L8916" s="11"/>
      <c r="M8916" s="15"/>
      <c r="N8916" s="15"/>
      <c r="O8916" s="15"/>
      <c r="P8916" s="15"/>
      <c r="Q8916" s="15"/>
      <c r="R8916" s="11"/>
    </row>
    <row r="8917" spans="6:18">
      <c r="F8917" s="15"/>
      <c r="G8917" s="11"/>
      <c r="H8917" s="11"/>
      <c r="I8917" s="15"/>
      <c r="J8917" s="15"/>
      <c r="K8917" s="15"/>
      <c r="L8917" s="11"/>
      <c r="M8917" s="15"/>
      <c r="N8917" s="15"/>
      <c r="O8917" s="15"/>
      <c r="P8917" s="15"/>
      <c r="Q8917" s="15"/>
      <c r="R8917" s="11"/>
    </row>
    <row r="8918" spans="6:18">
      <c r="F8918" s="15"/>
      <c r="G8918" s="11"/>
      <c r="H8918" s="11"/>
      <c r="I8918" s="15"/>
      <c r="J8918" s="15"/>
      <c r="K8918" s="15"/>
      <c r="L8918" s="11"/>
      <c r="M8918" s="15"/>
      <c r="N8918" s="15"/>
      <c r="O8918" s="15"/>
      <c r="P8918" s="15"/>
      <c r="Q8918" s="15"/>
      <c r="R8918" s="11"/>
    </row>
    <row r="8919" spans="6:18">
      <c r="F8919" s="15"/>
      <c r="G8919" s="11"/>
      <c r="H8919" s="11"/>
      <c r="I8919" s="15"/>
      <c r="J8919" s="15"/>
      <c r="K8919" s="15"/>
      <c r="L8919" s="11"/>
      <c r="M8919" s="15"/>
      <c r="N8919" s="15"/>
      <c r="O8919" s="15"/>
      <c r="P8919" s="15"/>
      <c r="Q8919" s="15"/>
      <c r="R8919" s="11"/>
    </row>
    <row r="8920" spans="6:18">
      <c r="F8920" s="15"/>
      <c r="G8920" s="11"/>
      <c r="H8920" s="11"/>
      <c r="I8920" s="15"/>
      <c r="J8920" s="15"/>
      <c r="K8920" s="15"/>
      <c r="L8920" s="11"/>
      <c r="M8920" s="15"/>
      <c r="N8920" s="15"/>
      <c r="O8920" s="15"/>
      <c r="P8920" s="15"/>
      <c r="Q8920" s="15"/>
      <c r="R8920" s="11"/>
    </row>
    <row r="8921" spans="6:18">
      <c r="F8921" s="15"/>
      <c r="G8921" s="11"/>
      <c r="H8921" s="11"/>
      <c r="I8921" s="15"/>
      <c r="J8921" s="15"/>
      <c r="K8921" s="15"/>
      <c r="L8921" s="11"/>
      <c r="M8921" s="15"/>
      <c r="N8921" s="15"/>
      <c r="O8921" s="15"/>
      <c r="P8921" s="15"/>
      <c r="Q8921" s="15"/>
      <c r="R8921" s="11"/>
    </row>
    <row r="8922" spans="6:18">
      <c r="F8922" s="15"/>
      <c r="G8922" s="11"/>
      <c r="H8922" s="11"/>
      <c r="I8922" s="15"/>
      <c r="J8922" s="15"/>
      <c r="K8922" s="15"/>
      <c r="L8922" s="11"/>
      <c r="M8922" s="15"/>
      <c r="N8922" s="15"/>
      <c r="O8922" s="15"/>
      <c r="P8922" s="15"/>
      <c r="Q8922" s="15"/>
      <c r="R8922" s="11"/>
    </row>
    <row r="8923" spans="6:18">
      <c r="F8923" s="15"/>
      <c r="G8923" s="11"/>
      <c r="H8923" s="11"/>
      <c r="I8923" s="15"/>
      <c r="J8923" s="15"/>
      <c r="K8923" s="15"/>
      <c r="L8923" s="11"/>
      <c r="M8923" s="15"/>
      <c r="N8923" s="15"/>
      <c r="O8923" s="15"/>
      <c r="P8923" s="15"/>
      <c r="Q8923" s="15"/>
      <c r="R8923" s="11"/>
    </row>
    <row r="8924" spans="6:18">
      <c r="F8924" s="15"/>
      <c r="G8924" s="11"/>
      <c r="H8924" s="11"/>
      <c r="I8924" s="15"/>
      <c r="J8924" s="15"/>
      <c r="K8924" s="15"/>
      <c r="L8924" s="11"/>
      <c r="M8924" s="15"/>
      <c r="N8924" s="15"/>
      <c r="O8924" s="15"/>
      <c r="P8924" s="15"/>
      <c r="Q8924" s="15"/>
      <c r="R8924" s="11"/>
    </row>
    <row r="8925" spans="6:18">
      <c r="F8925" s="15"/>
      <c r="G8925" s="11"/>
      <c r="H8925" s="11"/>
      <c r="I8925" s="15"/>
      <c r="J8925" s="15"/>
      <c r="K8925" s="15"/>
      <c r="L8925" s="11"/>
      <c r="M8925" s="15"/>
      <c r="N8925" s="15"/>
      <c r="O8925" s="15"/>
      <c r="P8925" s="15"/>
      <c r="Q8925" s="15"/>
      <c r="R8925" s="11"/>
    </row>
    <row r="8926" spans="6:18">
      <c r="F8926" s="15"/>
      <c r="G8926" s="11"/>
      <c r="H8926" s="11"/>
      <c r="I8926" s="15"/>
      <c r="J8926" s="15"/>
      <c r="K8926" s="15"/>
      <c r="L8926" s="11"/>
      <c r="M8926" s="15"/>
      <c r="N8926" s="15"/>
      <c r="O8926" s="15"/>
      <c r="P8926" s="15"/>
      <c r="Q8926" s="15"/>
      <c r="R8926" s="11"/>
    </row>
    <row r="8927" spans="6:18">
      <c r="F8927" s="15"/>
      <c r="G8927" s="11"/>
      <c r="H8927" s="11"/>
      <c r="I8927" s="15"/>
      <c r="J8927" s="15"/>
      <c r="K8927" s="15"/>
      <c r="L8927" s="11"/>
      <c r="M8927" s="15"/>
      <c r="N8927" s="15"/>
      <c r="O8927" s="15"/>
      <c r="P8927" s="15"/>
      <c r="Q8927" s="15"/>
      <c r="R8927" s="11"/>
    </row>
    <row r="8928" spans="6:18">
      <c r="F8928" s="15"/>
      <c r="G8928" s="11"/>
      <c r="H8928" s="11"/>
      <c r="I8928" s="15"/>
      <c r="J8928" s="15"/>
      <c r="K8928" s="15"/>
      <c r="L8928" s="11"/>
      <c r="M8928" s="15"/>
      <c r="N8928" s="15"/>
      <c r="O8928" s="15"/>
      <c r="P8928" s="15"/>
      <c r="Q8928" s="15"/>
      <c r="R8928" s="11"/>
    </row>
    <row r="8929" spans="6:18">
      <c r="F8929" s="15"/>
      <c r="G8929" s="11"/>
      <c r="H8929" s="11"/>
      <c r="I8929" s="15"/>
      <c r="J8929" s="15"/>
      <c r="K8929" s="15"/>
      <c r="L8929" s="11"/>
      <c r="M8929" s="15"/>
      <c r="N8929" s="15"/>
      <c r="O8929" s="15"/>
      <c r="P8929" s="15"/>
      <c r="Q8929" s="15"/>
      <c r="R8929" s="11"/>
    </row>
    <row r="8930" spans="6:18">
      <c r="F8930" s="15"/>
      <c r="G8930" s="11"/>
      <c r="H8930" s="11"/>
      <c r="I8930" s="15"/>
      <c r="J8930" s="15"/>
      <c r="K8930" s="15"/>
      <c r="L8930" s="11"/>
      <c r="M8930" s="15"/>
      <c r="N8930" s="15"/>
      <c r="O8930" s="15"/>
      <c r="P8930" s="15"/>
      <c r="Q8930" s="15"/>
      <c r="R8930" s="11"/>
    </row>
    <row r="8931" spans="6:18">
      <c r="F8931" s="15"/>
      <c r="G8931" s="11"/>
      <c r="H8931" s="11"/>
      <c r="I8931" s="15"/>
      <c r="J8931" s="15"/>
      <c r="K8931" s="15"/>
      <c r="L8931" s="11"/>
      <c r="M8931" s="15"/>
      <c r="N8931" s="15"/>
      <c r="O8931" s="15"/>
      <c r="P8931" s="15"/>
      <c r="Q8931" s="15"/>
      <c r="R8931" s="11"/>
    </row>
    <row r="8932" spans="6:18">
      <c r="F8932" s="15"/>
      <c r="G8932" s="11"/>
      <c r="H8932" s="11"/>
      <c r="I8932" s="15"/>
      <c r="J8932" s="15"/>
      <c r="K8932" s="15"/>
      <c r="L8932" s="11"/>
      <c r="M8932" s="15"/>
      <c r="N8932" s="15"/>
      <c r="O8932" s="15"/>
      <c r="P8932" s="15"/>
      <c r="Q8932" s="15"/>
      <c r="R8932" s="11"/>
    </row>
    <row r="8933" spans="6:18">
      <c r="F8933" s="15"/>
      <c r="G8933" s="11"/>
      <c r="H8933" s="11"/>
      <c r="I8933" s="15"/>
      <c r="J8933" s="15"/>
      <c r="K8933" s="15"/>
      <c r="L8933" s="11"/>
      <c r="M8933" s="15"/>
      <c r="N8933" s="15"/>
      <c r="O8933" s="15"/>
      <c r="P8933" s="15"/>
      <c r="Q8933" s="15"/>
      <c r="R8933" s="11"/>
    </row>
    <row r="8934" spans="6:18">
      <c r="F8934" s="15"/>
      <c r="G8934" s="11"/>
      <c r="H8934" s="11"/>
      <c r="I8934" s="15"/>
      <c r="J8934" s="15"/>
      <c r="K8934" s="15"/>
      <c r="L8934" s="11"/>
      <c r="M8934" s="15"/>
      <c r="N8934" s="15"/>
      <c r="O8934" s="15"/>
      <c r="P8934" s="15"/>
      <c r="Q8934" s="15"/>
      <c r="R8934" s="11"/>
    </row>
    <row r="8935" spans="6:18">
      <c r="F8935" s="15"/>
      <c r="G8935" s="11"/>
      <c r="H8935" s="11"/>
      <c r="I8935" s="15"/>
      <c r="J8935" s="15"/>
      <c r="K8935" s="15"/>
      <c r="L8935" s="11"/>
      <c r="M8935" s="15"/>
      <c r="N8935" s="15"/>
      <c r="O8935" s="15"/>
      <c r="P8935" s="15"/>
      <c r="Q8935" s="15"/>
      <c r="R8935" s="11"/>
    </row>
    <row r="8936" spans="6:18">
      <c r="F8936" s="15"/>
      <c r="G8936" s="11"/>
      <c r="H8936" s="11"/>
      <c r="I8936" s="15"/>
      <c r="J8936" s="15"/>
      <c r="K8936" s="15"/>
      <c r="L8936" s="11"/>
      <c r="M8936" s="15"/>
      <c r="N8936" s="15"/>
      <c r="O8936" s="15"/>
      <c r="P8936" s="15"/>
      <c r="Q8936" s="15"/>
      <c r="R8936" s="11"/>
    </row>
    <row r="8937" spans="6:18">
      <c r="F8937" s="15"/>
      <c r="G8937" s="11"/>
      <c r="H8937" s="11"/>
      <c r="I8937" s="15"/>
      <c r="J8937" s="15"/>
      <c r="K8937" s="15"/>
      <c r="L8937" s="11"/>
      <c r="M8937" s="15"/>
      <c r="N8937" s="15"/>
      <c r="O8937" s="15"/>
      <c r="P8937" s="15"/>
      <c r="Q8937" s="15"/>
      <c r="R8937" s="11"/>
    </row>
    <row r="8938" spans="6:18">
      <c r="F8938" s="15"/>
      <c r="G8938" s="11"/>
      <c r="H8938" s="11"/>
      <c r="I8938" s="15"/>
      <c r="J8938" s="15"/>
      <c r="K8938" s="15"/>
      <c r="L8938" s="11"/>
      <c r="M8938" s="15"/>
      <c r="N8938" s="15"/>
      <c r="O8938" s="15"/>
      <c r="P8938" s="15"/>
      <c r="Q8938" s="15"/>
      <c r="R8938" s="11"/>
    </row>
    <row r="8939" spans="6:18">
      <c r="F8939" s="15"/>
      <c r="G8939" s="11"/>
      <c r="H8939" s="11"/>
      <c r="I8939" s="15"/>
      <c r="J8939" s="15"/>
      <c r="K8939" s="15"/>
      <c r="L8939" s="11"/>
      <c r="M8939" s="15"/>
      <c r="N8939" s="15"/>
      <c r="O8939" s="15"/>
      <c r="P8939" s="15"/>
      <c r="Q8939" s="15"/>
      <c r="R8939" s="11"/>
    </row>
    <row r="8940" spans="6:18">
      <c r="F8940" s="15"/>
      <c r="G8940" s="11"/>
      <c r="H8940" s="11"/>
      <c r="I8940" s="15"/>
      <c r="J8940" s="15"/>
      <c r="K8940" s="15"/>
      <c r="L8940" s="11"/>
      <c r="M8940" s="15"/>
      <c r="N8940" s="15"/>
      <c r="O8940" s="15"/>
      <c r="P8940" s="15"/>
      <c r="Q8940" s="15"/>
      <c r="R8940" s="11"/>
    </row>
    <row r="8941" spans="6:18">
      <c r="F8941" s="15"/>
      <c r="G8941" s="11"/>
      <c r="H8941" s="11"/>
      <c r="I8941" s="15"/>
      <c r="J8941" s="15"/>
      <c r="K8941" s="15"/>
      <c r="L8941" s="11"/>
      <c r="M8941" s="15"/>
      <c r="N8941" s="15"/>
      <c r="O8941" s="15"/>
      <c r="P8941" s="15"/>
      <c r="Q8941" s="15"/>
      <c r="R8941" s="11"/>
    </row>
    <row r="8942" spans="6:18">
      <c r="F8942" s="15"/>
      <c r="G8942" s="11"/>
      <c r="H8942" s="11"/>
      <c r="I8942" s="15"/>
      <c r="J8942" s="15"/>
      <c r="K8942" s="15"/>
      <c r="L8942" s="11"/>
      <c r="M8942" s="15"/>
      <c r="N8942" s="15"/>
      <c r="O8942" s="15"/>
      <c r="P8942" s="15"/>
      <c r="Q8942" s="15"/>
      <c r="R8942" s="11"/>
    </row>
    <row r="8943" spans="6:18">
      <c r="F8943" s="15"/>
      <c r="G8943" s="11"/>
      <c r="H8943" s="11"/>
      <c r="I8943" s="15"/>
      <c r="J8943" s="15"/>
      <c r="K8943" s="15"/>
      <c r="L8943" s="11"/>
      <c r="M8943" s="15"/>
      <c r="N8943" s="15"/>
      <c r="O8943" s="15"/>
      <c r="P8943" s="15"/>
      <c r="Q8943" s="15"/>
      <c r="R8943" s="11"/>
    </row>
    <row r="8944" spans="6:18">
      <c r="F8944" s="15"/>
      <c r="G8944" s="11"/>
      <c r="H8944" s="11"/>
      <c r="I8944" s="15"/>
      <c r="J8944" s="15"/>
      <c r="K8944" s="15"/>
      <c r="L8944" s="11"/>
      <c r="M8944" s="15"/>
      <c r="N8944" s="15"/>
      <c r="O8944" s="15"/>
      <c r="P8944" s="15"/>
      <c r="Q8944" s="15"/>
      <c r="R8944" s="11"/>
    </row>
    <row r="8945" spans="6:18">
      <c r="F8945" s="15"/>
      <c r="G8945" s="11"/>
      <c r="H8945" s="11"/>
      <c r="I8945" s="15"/>
      <c r="J8945" s="15"/>
      <c r="K8945" s="15"/>
      <c r="L8945" s="11"/>
      <c r="M8945" s="15"/>
      <c r="N8945" s="15"/>
      <c r="O8945" s="15"/>
      <c r="P8945" s="15"/>
      <c r="Q8945" s="15"/>
      <c r="R8945" s="11"/>
    </row>
    <row r="8946" spans="6:18">
      <c r="F8946" s="15"/>
      <c r="G8946" s="11"/>
      <c r="H8946" s="11"/>
      <c r="I8946" s="15"/>
      <c r="J8946" s="15"/>
      <c r="K8946" s="15"/>
      <c r="L8946" s="11"/>
      <c r="M8946" s="15"/>
      <c r="N8946" s="15"/>
      <c r="O8946" s="15"/>
      <c r="P8946" s="15"/>
      <c r="Q8946" s="15"/>
      <c r="R8946" s="11"/>
    </row>
    <row r="8947" spans="6:18">
      <c r="F8947" s="15"/>
      <c r="G8947" s="11"/>
      <c r="H8947" s="11"/>
      <c r="I8947" s="15"/>
      <c r="J8947" s="15"/>
      <c r="K8947" s="15"/>
      <c r="L8947" s="11"/>
      <c r="M8947" s="15"/>
      <c r="N8947" s="15"/>
      <c r="O8947" s="15"/>
      <c r="P8947" s="15"/>
      <c r="Q8947" s="15"/>
      <c r="R8947" s="11"/>
    </row>
    <row r="8948" spans="6:18">
      <c r="F8948" s="15"/>
      <c r="G8948" s="11"/>
      <c r="H8948" s="11"/>
      <c r="I8948" s="15"/>
      <c r="J8948" s="15"/>
      <c r="K8948" s="15"/>
      <c r="L8948" s="11"/>
      <c r="M8948" s="15"/>
      <c r="N8948" s="15"/>
      <c r="O8948" s="15"/>
      <c r="P8948" s="15"/>
      <c r="Q8948" s="15"/>
      <c r="R8948" s="11"/>
    </row>
    <row r="8949" spans="6:18">
      <c r="F8949" s="15"/>
      <c r="G8949" s="11"/>
      <c r="H8949" s="11"/>
      <c r="I8949" s="15"/>
      <c r="J8949" s="15"/>
      <c r="K8949" s="15"/>
      <c r="L8949" s="11"/>
      <c r="M8949" s="15"/>
      <c r="N8949" s="15"/>
      <c r="O8949" s="15"/>
      <c r="P8949" s="15"/>
      <c r="Q8949" s="15"/>
      <c r="R8949" s="11"/>
    </row>
    <row r="8950" spans="6:18">
      <c r="F8950" s="15"/>
      <c r="G8950" s="11"/>
      <c r="H8950" s="11"/>
      <c r="I8950" s="15"/>
      <c r="J8950" s="15"/>
      <c r="K8950" s="15"/>
      <c r="L8950" s="11"/>
      <c r="M8950" s="15"/>
      <c r="N8950" s="15"/>
      <c r="O8950" s="15"/>
      <c r="P8950" s="15"/>
      <c r="Q8950" s="15"/>
      <c r="R8950" s="11"/>
    </row>
    <row r="8951" spans="6:18">
      <c r="F8951" s="15"/>
      <c r="G8951" s="11"/>
      <c r="H8951" s="11"/>
      <c r="I8951" s="15"/>
      <c r="J8951" s="15"/>
      <c r="K8951" s="15"/>
      <c r="L8951" s="11"/>
      <c r="M8951" s="15"/>
      <c r="N8951" s="15"/>
      <c r="O8951" s="15"/>
      <c r="P8951" s="15"/>
      <c r="Q8951" s="15"/>
      <c r="R8951" s="11"/>
    </row>
    <row r="8952" spans="6:18">
      <c r="F8952" s="15"/>
      <c r="G8952" s="11"/>
      <c r="H8952" s="11"/>
      <c r="I8952" s="15"/>
      <c r="J8952" s="15"/>
      <c r="K8952" s="15"/>
      <c r="L8952" s="11"/>
      <c r="M8952" s="15"/>
      <c r="N8952" s="15"/>
      <c r="O8952" s="15"/>
      <c r="P8952" s="15"/>
      <c r="Q8952" s="15"/>
      <c r="R8952" s="11"/>
    </row>
    <row r="8953" spans="6:18">
      <c r="F8953" s="15"/>
      <c r="G8953" s="11"/>
      <c r="H8953" s="11"/>
      <c r="I8953" s="15"/>
      <c r="J8953" s="15"/>
      <c r="K8953" s="15"/>
      <c r="L8953" s="11"/>
      <c r="M8953" s="15"/>
      <c r="N8953" s="15"/>
      <c r="O8953" s="15"/>
      <c r="P8953" s="15"/>
      <c r="Q8953" s="15"/>
      <c r="R8953" s="11"/>
    </row>
    <row r="8954" spans="6:18">
      <c r="F8954" s="15"/>
      <c r="G8954" s="11"/>
      <c r="H8954" s="11"/>
      <c r="I8954" s="15"/>
      <c r="J8954" s="15"/>
      <c r="K8954" s="15"/>
      <c r="L8954" s="11"/>
      <c r="M8954" s="15"/>
      <c r="N8954" s="15"/>
      <c r="O8954" s="15"/>
      <c r="P8954" s="15"/>
      <c r="Q8954" s="15"/>
      <c r="R8954" s="11"/>
    </row>
    <row r="8955" spans="6:18">
      <c r="F8955" s="15"/>
      <c r="G8955" s="11"/>
      <c r="H8955" s="11"/>
      <c r="I8955" s="15"/>
      <c r="J8955" s="15"/>
      <c r="K8955" s="15"/>
      <c r="L8955" s="11"/>
      <c r="M8955" s="15"/>
      <c r="N8955" s="15"/>
      <c r="O8955" s="15"/>
      <c r="P8955" s="15"/>
      <c r="Q8955" s="15"/>
      <c r="R8955" s="11"/>
    </row>
    <row r="8956" spans="6:18">
      <c r="F8956" s="15"/>
      <c r="G8956" s="11"/>
      <c r="H8956" s="11"/>
      <c r="I8956" s="15"/>
      <c r="J8956" s="15"/>
      <c r="K8956" s="15"/>
      <c r="L8956" s="11"/>
      <c r="M8956" s="15"/>
      <c r="N8956" s="15"/>
      <c r="O8956" s="15"/>
      <c r="P8956" s="15"/>
      <c r="Q8956" s="15"/>
      <c r="R8956" s="11"/>
    </row>
    <row r="8957" spans="6:18">
      <c r="F8957" s="15"/>
      <c r="G8957" s="11"/>
      <c r="H8957" s="11"/>
      <c r="I8957" s="15"/>
      <c r="J8957" s="15"/>
      <c r="K8957" s="15"/>
      <c r="L8957" s="11"/>
      <c r="M8957" s="15"/>
      <c r="N8957" s="15"/>
      <c r="O8957" s="15"/>
      <c r="P8957" s="15"/>
      <c r="Q8957" s="15"/>
      <c r="R8957" s="11"/>
    </row>
    <row r="8958" spans="6:18">
      <c r="F8958" s="15"/>
      <c r="G8958" s="11"/>
      <c r="H8958" s="11"/>
      <c r="I8958" s="15"/>
      <c r="J8958" s="15"/>
      <c r="K8958" s="15"/>
      <c r="L8958" s="11"/>
      <c r="M8958" s="15"/>
      <c r="N8958" s="15"/>
      <c r="O8958" s="15"/>
      <c r="P8958" s="15"/>
      <c r="Q8958" s="15"/>
      <c r="R8958" s="11"/>
    </row>
    <row r="8959" spans="6:18">
      <c r="F8959" s="15"/>
      <c r="G8959" s="11"/>
      <c r="H8959" s="11"/>
      <c r="I8959" s="15"/>
      <c r="J8959" s="15"/>
      <c r="K8959" s="15"/>
      <c r="L8959" s="11"/>
      <c r="M8959" s="15"/>
      <c r="N8959" s="15"/>
      <c r="O8959" s="15"/>
      <c r="P8959" s="15"/>
      <c r="Q8959" s="15"/>
      <c r="R8959" s="11"/>
    </row>
    <row r="8960" spans="6:18">
      <c r="F8960" s="15"/>
      <c r="G8960" s="11"/>
      <c r="H8960" s="11"/>
      <c r="I8960" s="15"/>
      <c r="J8960" s="15"/>
      <c r="K8960" s="15"/>
      <c r="L8960" s="11"/>
      <c r="M8960" s="15"/>
      <c r="N8960" s="15"/>
      <c r="O8960" s="15"/>
      <c r="P8960" s="15"/>
      <c r="Q8960" s="15"/>
      <c r="R8960" s="11"/>
    </row>
    <row r="8961" spans="6:18">
      <c r="F8961" s="15"/>
      <c r="G8961" s="11"/>
      <c r="H8961" s="11"/>
      <c r="I8961" s="15"/>
      <c r="J8961" s="15"/>
      <c r="K8961" s="15"/>
      <c r="L8961" s="11"/>
      <c r="M8961" s="15"/>
      <c r="N8961" s="15"/>
      <c r="O8961" s="15"/>
      <c r="P8961" s="15"/>
      <c r="Q8961" s="15"/>
      <c r="R8961" s="11"/>
    </row>
    <row r="8962" spans="6:18">
      <c r="F8962" s="15"/>
      <c r="G8962" s="11"/>
      <c r="H8962" s="11"/>
      <c r="I8962" s="15"/>
      <c r="J8962" s="15"/>
      <c r="K8962" s="15"/>
      <c r="L8962" s="11"/>
      <c r="M8962" s="15"/>
      <c r="N8962" s="15"/>
      <c r="O8962" s="15"/>
      <c r="P8962" s="15"/>
      <c r="Q8962" s="15"/>
      <c r="R8962" s="11"/>
    </row>
    <row r="8963" spans="6:18">
      <c r="F8963" s="15"/>
      <c r="G8963" s="11"/>
      <c r="H8963" s="11"/>
      <c r="I8963" s="15"/>
      <c r="J8963" s="15"/>
      <c r="K8963" s="15"/>
      <c r="L8963" s="11"/>
      <c r="M8963" s="15"/>
      <c r="N8963" s="15"/>
      <c r="O8963" s="15"/>
      <c r="P8963" s="15"/>
      <c r="Q8963" s="15"/>
      <c r="R8963" s="11"/>
    </row>
    <row r="8964" spans="6:18">
      <c r="F8964" s="15"/>
      <c r="G8964" s="11"/>
      <c r="H8964" s="11"/>
      <c r="I8964" s="15"/>
      <c r="J8964" s="15"/>
      <c r="K8964" s="15"/>
      <c r="L8964" s="11"/>
      <c r="M8964" s="15"/>
      <c r="N8964" s="15"/>
      <c r="O8964" s="15"/>
      <c r="P8964" s="15"/>
      <c r="Q8964" s="15"/>
      <c r="R8964" s="11"/>
    </row>
    <row r="8965" spans="6:18">
      <c r="F8965" s="15"/>
      <c r="G8965" s="11"/>
      <c r="H8965" s="11"/>
      <c r="I8965" s="15"/>
      <c r="J8965" s="15"/>
      <c r="K8965" s="15"/>
      <c r="L8965" s="11"/>
      <c r="M8965" s="15"/>
      <c r="N8965" s="15"/>
      <c r="O8965" s="15"/>
      <c r="P8965" s="15"/>
      <c r="Q8965" s="15"/>
      <c r="R8965" s="11"/>
    </row>
    <row r="8966" spans="6:18">
      <c r="F8966" s="15"/>
      <c r="G8966" s="11"/>
      <c r="H8966" s="11"/>
      <c r="I8966" s="15"/>
      <c r="J8966" s="15"/>
      <c r="K8966" s="15"/>
      <c r="L8966" s="11"/>
      <c r="M8966" s="15"/>
      <c r="N8966" s="15"/>
      <c r="O8966" s="15"/>
      <c r="P8966" s="15"/>
      <c r="Q8966" s="15"/>
      <c r="R8966" s="11"/>
    </row>
    <row r="8967" spans="6:18">
      <c r="F8967" s="15"/>
      <c r="G8967" s="11"/>
      <c r="H8967" s="11"/>
      <c r="I8967" s="15"/>
      <c r="J8967" s="15"/>
      <c r="K8967" s="15"/>
      <c r="L8967" s="11"/>
      <c r="M8967" s="15"/>
      <c r="N8967" s="15"/>
      <c r="O8967" s="15"/>
      <c r="P8967" s="15"/>
      <c r="Q8967" s="15"/>
      <c r="R8967" s="11"/>
    </row>
    <row r="8968" spans="6:18">
      <c r="F8968" s="15"/>
      <c r="G8968" s="11"/>
      <c r="H8968" s="11"/>
      <c r="I8968" s="15"/>
      <c r="J8968" s="15"/>
      <c r="K8968" s="15"/>
      <c r="L8968" s="11"/>
      <c r="M8968" s="15"/>
      <c r="N8968" s="15"/>
      <c r="O8968" s="15"/>
      <c r="P8968" s="15"/>
      <c r="Q8968" s="15"/>
      <c r="R8968" s="11"/>
    </row>
    <row r="8969" spans="6:18">
      <c r="F8969" s="15"/>
      <c r="G8969" s="11"/>
      <c r="H8969" s="11"/>
      <c r="I8969" s="15"/>
      <c r="J8969" s="15"/>
      <c r="K8969" s="15"/>
      <c r="L8969" s="11"/>
      <c r="M8969" s="15"/>
      <c r="N8969" s="15"/>
      <c r="O8969" s="15"/>
      <c r="P8969" s="15"/>
      <c r="Q8969" s="15"/>
      <c r="R8969" s="11"/>
    </row>
    <row r="8970" spans="6:18">
      <c r="F8970" s="15"/>
      <c r="G8970" s="11"/>
      <c r="H8970" s="11"/>
      <c r="I8970" s="15"/>
      <c r="J8970" s="15"/>
      <c r="K8970" s="15"/>
      <c r="L8970" s="11"/>
      <c r="M8970" s="15"/>
      <c r="N8970" s="15"/>
      <c r="O8970" s="15"/>
      <c r="P8970" s="15"/>
      <c r="Q8970" s="15"/>
      <c r="R8970" s="11"/>
    </row>
    <row r="8971" spans="6:18">
      <c r="F8971" s="15"/>
      <c r="G8971" s="11"/>
      <c r="H8971" s="11"/>
      <c r="I8971" s="15"/>
      <c r="J8971" s="15"/>
      <c r="K8971" s="15"/>
      <c r="L8971" s="11"/>
      <c r="M8971" s="15"/>
      <c r="N8971" s="15"/>
      <c r="O8971" s="15"/>
      <c r="P8971" s="15"/>
      <c r="Q8971" s="15"/>
      <c r="R8971" s="11"/>
    </row>
    <row r="8972" spans="6:18">
      <c r="F8972" s="15"/>
      <c r="G8972" s="11"/>
      <c r="H8972" s="11"/>
      <c r="I8972" s="15"/>
      <c r="J8972" s="15"/>
      <c r="K8972" s="15"/>
      <c r="L8972" s="11"/>
      <c r="M8972" s="15"/>
      <c r="N8972" s="15"/>
      <c r="O8972" s="15"/>
      <c r="P8972" s="15"/>
      <c r="Q8972" s="15"/>
      <c r="R8972" s="11"/>
    </row>
    <row r="8973" spans="6:18">
      <c r="F8973" s="15"/>
      <c r="G8973" s="11"/>
      <c r="H8973" s="11"/>
      <c r="I8973" s="15"/>
      <c r="J8973" s="15"/>
      <c r="K8973" s="15"/>
      <c r="L8973" s="11"/>
      <c r="M8973" s="15"/>
      <c r="N8973" s="15"/>
      <c r="O8973" s="15"/>
      <c r="P8973" s="15"/>
      <c r="Q8973" s="15"/>
      <c r="R8973" s="11"/>
    </row>
    <row r="8974" spans="6:18">
      <c r="F8974" s="15"/>
      <c r="G8974" s="11"/>
      <c r="H8974" s="11"/>
      <c r="I8974" s="15"/>
      <c r="J8974" s="15"/>
      <c r="K8974" s="15"/>
      <c r="L8974" s="11"/>
      <c r="M8974" s="15"/>
      <c r="N8974" s="15"/>
      <c r="O8974" s="15"/>
      <c r="P8974" s="15"/>
      <c r="Q8974" s="15"/>
      <c r="R8974" s="11"/>
    </row>
    <row r="8975" spans="6:18">
      <c r="F8975" s="15"/>
      <c r="G8975" s="11"/>
      <c r="H8975" s="11"/>
      <c r="I8975" s="15"/>
      <c r="J8975" s="15"/>
      <c r="K8975" s="15"/>
      <c r="L8975" s="11"/>
      <c r="M8975" s="15"/>
      <c r="N8975" s="15"/>
      <c r="O8975" s="15"/>
      <c r="P8975" s="15"/>
      <c r="Q8975" s="15"/>
      <c r="R8975" s="11"/>
    </row>
    <row r="8976" spans="6:18">
      <c r="F8976" s="15"/>
      <c r="G8976" s="11"/>
      <c r="H8976" s="11"/>
      <c r="I8976" s="15"/>
      <c r="J8976" s="15"/>
      <c r="K8976" s="15"/>
      <c r="L8976" s="11"/>
      <c r="M8976" s="15"/>
      <c r="N8976" s="15"/>
      <c r="O8976" s="15"/>
      <c r="P8976" s="15"/>
      <c r="Q8976" s="15"/>
      <c r="R8976" s="11"/>
    </row>
    <row r="8977" spans="6:18">
      <c r="F8977" s="15"/>
      <c r="G8977" s="11"/>
      <c r="H8977" s="11"/>
      <c r="I8977" s="15"/>
      <c r="J8977" s="15"/>
      <c r="K8977" s="15"/>
      <c r="L8977" s="11"/>
      <c r="M8977" s="15"/>
      <c r="N8977" s="15"/>
      <c r="O8977" s="15"/>
      <c r="P8977" s="15"/>
      <c r="Q8977" s="15"/>
      <c r="R8977" s="11"/>
    </row>
    <row r="8978" spans="6:18">
      <c r="F8978" s="15"/>
      <c r="G8978" s="11"/>
      <c r="H8978" s="11"/>
      <c r="I8978" s="15"/>
      <c r="J8978" s="15"/>
      <c r="K8978" s="15"/>
      <c r="L8978" s="11"/>
      <c r="M8978" s="15"/>
      <c r="N8978" s="15"/>
      <c r="O8978" s="15"/>
      <c r="P8978" s="15"/>
      <c r="Q8978" s="15"/>
      <c r="R8978" s="11"/>
    </row>
    <row r="8979" spans="6:18">
      <c r="F8979" s="15"/>
      <c r="G8979" s="11"/>
      <c r="H8979" s="11"/>
      <c r="I8979" s="15"/>
      <c r="J8979" s="15"/>
      <c r="K8979" s="15"/>
      <c r="L8979" s="11"/>
      <c r="M8979" s="15"/>
      <c r="N8979" s="15"/>
      <c r="O8979" s="15"/>
      <c r="P8979" s="15"/>
      <c r="Q8979" s="15"/>
      <c r="R8979" s="11"/>
    </row>
    <row r="8980" spans="6:18">
      <c r="F8980" s="15"/>
      <c r="G8980" s="11"/>
      <c r="H8980" s="11"/>
      <c r="I8980" s="15"/>
      <c r="J8980" s="15"/>
      <c r="K8980" s="15"/>
      <c r="L8980" s="11"/>
      <c r="M8980" s="15"/>
      <c r="N8980" s="15"/>
      <c r="O8980" s="15"/>
      <c r="P8980" s="15"/>
      <c r="Q8980" s="15"/>
      <c r="R8980" s="11"/>
    </row>
    <row r="8981" spans="6:18">
      <c r="F8981" s="15"/>
      <c r="G8981" s="11"/>
      <c r="H8981" s="11"/>
      <c r="I8981" s="15"/>
      <c r="J8981" s="15"/>
      <c r="K8981" s="15"/>
      <c r="L8981" s="11"/>
      <c r="M8981" s="15"/>
      <c r="N8981" s="15"/>
      <c r="O8981" s="15"/>
      <c r="P8981" s="15"/>
      <c r="Q8981" s="15"/>
      <c r="R8981" s="11"/>
    </row>
    <row r="8982" spans="6:18">
      <c r="F8982" s="15"/>
      <c r="G8982" s="11"/>
      <c r="H8982" s="11"/>
      <c r="I8982" s="15"/>
      <c r="J8982" s="15"/>
      <c r="K8982" s="15"/>
      <c r="L8982" s="11"/>
      <c r="M8982" s="15"/>
      <c r="N8982" s="15"/>
      <c r="O8982" s="15"/>
      <c r="P8982" s="15"/>
      <c r="Q8982" s="15"/>
      <c r="R8982" s="11"/>
    </row>
    <row r="8983" spans="6:18">
      <c r="F8983" s="15"/>
      <c r="G8983" s="11"/>
      <c r="H8983" s="11"/>
      <c r="I8983" s="15"/>
      <c r="J8983" s="15"/>
      <c r="K8983" s="15"/>
      <c r="L8983" s="11"/>
      <c r="M8983" s="15"/>
      <c r="N8983" s="15"/>
      <c r="O8983" s="15"/>
      <c r="P8983" s="15"/>
      <c r="Q8983" s="15"/>
      <c r="R8983" s="11"/>
    </row>
    <row r="8984" spans="6:18">
      <c r="F8984" s="15"/>
      <c r="G8984" s="11"/>
      <c r="H8984" s="11"/>
      <c r="I8984" s="15"/>
      <c r="J8984" s="15"/>
      <c r="K8984" s="15"/>
      <c r="L8984" s="11"/>
      <c r="M8984" s="15"/>
      <c r="N8984" s="15"/>
      <c r="O8984" s="15"/>
      <c r="P8984" s="15"/>
      <c r="Q8984" s="15"/>
      <c r="R8984" s="11"/>
    </row>
    <row r="8985" spans="6:18">
      <c r="F8985" s="15"/>
      <c r="G8985" s="11"/>
      <c r="H8985" s="11"/>
      <c r="I8985" s="15"/>
      <c r="J8985" s="15"/>
      <c r="K8985" s="15"/>
      <c r="L8985" s="11"/>
      <c r="M8985" s="15"/>
      <c r="N8985" s="15"/>
      <c r="O8985" s="15"/>
      <c r="P8985" s="15"/>
      <c r="Q8985" s="15"/>
      <c r="R8985" s="11"/>
    </row>
    <row r="8986" spans="6:18">
      <c r="F8986" s="15"/>
      <c r="G8986" s="11"/>
      <c r="H8986" s="11"/>
      <c r="I8986" s="15"/>
      <c r="J8986" s="15"/>
      <c r="K8986" s="15"/>
      <c r="L8986" s="11"/>
      <c r="M8986" s="15"/>
      <c r="N8986" s="15"/>
      <c r="O8986" s="15"/>
      <c r="P8986" s="15"/>
      <c r="Q8986" s="15"/>
      <c r="R8986" s="11"/>
    </row>
    <row r="8987" spans="6:18">
      <c r="F8987" s="15"/>
      <c r="G8987" s="11"/>
      <c r="H8987" s="11"/>
      <c r="I8987" s="15"/>
      <c r="J8987" s="15"/>
      <c r="K8987" s="15"/>
      <c r="L8987" s="11"/>
      <c r="M8987" s="15"/>
      <c r="N8987" s="15"/>
      <c r="O8987" s="15"/>
      <c r="P8987" s="15"/>
      <c r="Q8987" s="15"/>
      <c r="R8987" s="11"/>
    </row>
    <row r="8988" spans="6:18">
      <c r="F8988" s="15"/>
      <c r="G8988" s="11"/>
      <c r="H8988" s="11"/>
      <c r="I8988" s="15"/>
      <c r="J8988" s="15"/>
      <c r="K8988" s="15"/>
      <c r="L8988" s="11"/>
      <c r="M8988" s="15"/>
      <c r="N8988" s="15"/>
      <c r="O8988" s="15"/>
      <c r="P8988" s="15"/>
      <c r="Q8988" s="15"/>
      <c r="R8988" s="11"/>
    </row>
    <row r="8989" spans="6:18">
      <c r="F8989" s="15"/>
      <c r="G8989" s="11"/>
      <c r="H8989" s="11"/>
      <c r="I8989" s="15"/>
      <c r="J8989" s="15"/>
      <c r="K8989" s="15"/>
      <c r="L8989" s="11"/>
      <c r="M8989" s="15"/>
      <c r="N8989" s="15"/>
      <c r="O8989" s="15"/>
      <c r="P8989" s="15"/>
      <c r="Q8989" s="15"/>
      <c r="R8989" s="11"/>
    </row>
    <row r="8990" spans="6:18">
      <c r="F8990" s="15"/>
      <c r="G8990" s="11"/>
      <c r="H8990" s="11"/>
      <c r="I8990" s="15"/>
      <c r="J8990" s="15"/>
      <c r="K8990" s="15"/>
      <c r="L8990" s="11"/>
      <c r="M8990" s="15"/>
      <c r="N8990" s="15"/>
      <c r="O8990" s="15"/>
      <c r="P8990" s="15"/>
      <c r="Q8990" s="15"/>
      <c r="R8990" s="11"/>
    </row>
    <row r="8991" spans="6:18">
      <c r="F8991" s="15"/>
      <c r="G8991" s="11"/>
      <c r="H8991" s="11"/>
      <c r="I8991" s="15"/>
      <c r="J8991" s="15"/>
      <c r="K8991" s="15"/>
      <c r="L8991" s="11"/>
      <c r="M8991" s="15"/>
      <c r="N8991" s="15"/>
      <c r="O8991" s="15"/>
      <c r="P8991" s="15"/>
      <c r="Q8991" s="15"/>
      <c r="R8991" s="11"/>
    </row>
    <row r="8992" spans="6:18">
      <c r="F8992" s="15"/>
      <c r="G8992" s="11"/>
      <c r="H8992" s="11"/>
      <c r="I8992" s="15"/>
      <c r="J8992" s="15"/>
      <c r="K8992" s="15"/>
      <c r="L8992" s="11"/>
      <c r="M8992" s="15"/>
      <c r="N8992" s="15"/>
      <c r="O8992" s="15"/>
      <c r="P8992" s="15"/>
      <c r="Q8992" s="15"/>
      <c r="R8992" s="11"/>
    </row>
    <row r="8993" spans="6:18">
      <c r="F8993" s="15"/>
      <c r="G8993" s="11"/>
      <c r="H8993" s="11"/>
      <c r="I8993" s="15"/>
      <c r="J8993" s="15"/>
      <c r="K8993" s="15"/>
      <c r="L8993" s="11"/>
      <c r="M8993" s="15"/>
      <c r="N8993" s="15"/>
      <c r="O8993" s="15"/>
      <c r="P8993" s="15"/>
      <c r="Q8993" s="15"/>
      <c r="R8993" s="11"/>
    </row>
    <row r="8994" spans="6:18">
      <c r="F8994" s="15"/>
      <c r="G8994" s="11"/>
      <c r="H8994" s="11"/>
      <c r="I8994" s="15"/>
      <c r="J8994" s="15"/>
      <c r="K8994" s="15"/>
      <c r="L8994" s="11"/>
      <c r="M8994" s="15"/>
      <c r="N8994" s="15"/>
      <c r="O8994" s="15"/>
      <c r="P8994" s="15"/>
      <c r="Q8994" s="15"/>
      <c r="R8994" s="11"/>
    </row>
    <row r="8995" spans="6:18">
      <c r="F8995" s="15"/>
      <c r="G8995" s="11"/>
      <c r="H8995" s="11"/>
      <c r="I8995" s="15"/>
      <c r="J8995" s="15"/>
      <c r="K8995" s="15"/>
      <c r="L8995" s="11"/>
      <c r="M8995" s="15"/>
      <c r="N8995" s="15"/>
      <c r="O8995" s="15"/>
      <c r="P8995" s="15"/>
      <c r="Q8995" s="15"/>
      <c r="R8995" s="11"/>
    </row>
    <row r="8996" spans="6:18">
      <c r="F8996" s="15"/>
      <c r="G8996" s="11"/>
      <c r="H8996" s="11"/>
      <c r="I8996" s="15"/>
      <c r="J8996" s="15"/>
      <c r="K8996" s="15"/>
      <c r="L8996" s="11"/>
      <c r="M8996" s="15"/>
      <c r="N8996" s="15"/>
      <c r="O8996" s="15"/>
      <c r="P8996" s="15"/>
      <c r="Q8996" s="15"/>
      <c r="R8996" s="11"/>
    </row>
    <row r="8997" spans="6:18">
      <c r="F8997" s="15"/>
      <c r="G8997" s="11"/>
      <c r="H8997" s="11"/>
      <c r="I8997" s="15"/>
      <c r="J8997" s="15"/>
      <c r="K8997" s="15"/>
      <c r="L8997" s="11"/>
      <c r="M8997" s="15"/>
      <c r="N8997" s="15"/>
      <c r="O8997" s="15"/>
      <c r="P8997" s="15"/>
      <c r="Q8997" s="15"/>
      <c r="R8997" s="11"/>
    </row>
    <row r="8998" spans="6:18">
      <c r="F8998" s="15"/>
      <c r="G8998" s="11"/>
      <c r="H8998" s="11"/>
      <c r="I8998" s="15"/>
      <c r="J8998" s="15"/>
      <c r="K8998" s="15"/>
      <c r="L8998" s="11"/>
      <c r="M8998" s="15"/>
      <c r="N8998" s="15"/>
      <c r="O8998" s="15"/>
      <c r="P8998" s="15"/>
      <c r="Q8998" s="15"/>
      <c r="R8998" s="11"/>
    </row>
    <row r="8999" spans="6:18">
      <c r="F8999" s="15"/>
      <c r="G8999" s="11"/>
      <c r="H8999" s="11"/>
      <c r="I8999" s="15"/>
      <c r="J8999" s="15"/>
      <c r="K8999" s="15"/>
      <c r="L8999" s="11"/>
      <c r="M8999" s="15"/>
      <c r="N8999" s="15"/>
      <c r="O8999" s="15"/>
      <c r="P8999" s="15"/>
      <c r="Q8999" s="15"/>
      <c r="R8999" s="11"/>
    </row>
    <row r="9000" spans="6:18">
      <c r="F9000" s="15"/>
      <c r="G9000" s="11"/>
      <c r="H9000" s="11"/>
      <c r="I9000" s="15"/>
      <c r="J9000" s="15"/>
      <c r="K9000" s="15"/>
      <c r="L9000" s="11"/>
      <c r="M9000" s="15"/>
      <c r="N9000" s="15"/>
      <c r="O9000" s="15"/>
      <c r="P9000" s="15"/>
      <c r="Q9000" s="15"/>
      <c r="R9000" s="11"/>
    </row>
    <row r="9001" spans="6:18">
      <c r="F9001" s="15"/>
      <c r="G9001" s="11"/>
      <c r="H9001" s="11"/>
      <c r="I9001" s="15"/>
      <c r="J9001" s="15"/>
      <c r="K9001" s="15"/>
      <c r="L9001" s="11"/>
      <c r="M9001" s="15"/>
      <c r="N9001" s="15"/>
      <c r="O9001" s="15"/>
      <c r="P9001" s="15"/>
      <c r="Q9001" s="15"/>
      <c r="R9001" s="11"/>
    </row>
    <row r="9002" spans="6:18">
      <c r="F9002" s="15"/>
      <c r="G9002" s="11"/>
      <c r="H9002" s="11"/>
      <c r="I9002" s="15"/>
      <c r="J9002" s="15"/>
      <c r="K9002" s="15"/>
      <c r="L9002" s="11"/>
      <c r="M9002" s="15"/>
      <c r="N9002" s="15"/>
      <c r="O9002" s="15"/>
      <c r="P9002" s="15"/>
      <c r="Q9002" s="15"/>
      <c r="R9002" s="11"/>
    </row>
    <row r="9003" spans="6:18">
      <c r="F9003" s="15"/>
      <c r="G9003" s="11"/>
      <c r="H9003" s="11"/>
      <c r="I9003" s="15"/>
      <c r="J9003" s="15"/>
      <c r="K9003" s="15"/>
      <c r="L9003" s="11"/>
      <c r="M9003" s="15"/>
      <c r="N9003" s="15"/>
      <c r="O9003" s="15"/>
      <c r="P9003" s="15"/>
      <c r="Q9003" s="15"/>
      <c r="R9003" s="11"/>
    </row>
    <row r="9004" spans="6:18">
      <c r="F9004" s="15"/>
      <c r="G9004" s="11"/>
      <c r="H9004" s="11"/>
      <c r="I9004" s="15"/>
      <c r="J9004" s="15"/>
      <c r="K9004" s="15"/>
      <c r="L9004" s="11"/>
      <c r="M9004" s="15"/>
      <c r="N9004" s="15"/>
      <c r="O9004" s="15"/>
      <c r="P9004" s="15"/>
      <c r="Q9004" s="15"/>
      <c r="R9004" s="11"/>
    </row>
    <row r="9005" spans="6:18">
      <c r="F9005" s="15"/>
      <c r="G9005" s="11"/>
      <c r="H9005" s="11"/>
      <c r="I9005" s="15"/>
      <c r="J9005" s="15"/>
      <c r="K9005" s="15"/>
      <c r="L9005" s="11"/>
      <c r="M9005" s="15"/>
      <c r="N9005" s="15"/>
      <c r="O9005" s="15"/>
      <c r="P9005" s="15"/>
      <c r="Q9005" s="15"/>
      <c r="R9005" s="11"/>
    </row>
    <row r="9006" spans="6:18">
      <c r="F9006" s="15"/>
      <c r="G9006" s="11"/>
      <c r="H9006" s="11"/>
      <c r="I9006" s="15"/>
      <c r="J9006" s="15"/>
      <c r="K9006" s="15"/>
      <c r="L9006" s="11"/>
      <c r="M9006" s="15"/>
      <c r="N9006" s="15"/>
      <c r="O9006" s="15"/>
      <c r="P9006" s="15"/>
      <c r="Q9006" s="15"/>
      <c r="R9006" s="11"/>
    </row>
    <row r="9007" spans="6:18">
      <c r="F9007" s="15"/>
      <c r="G9007" s="11"/>
      <c r="H9007" s="11"/>
      <c r="I9007" s="15"/>
      <c r="J9007" s="15"/>
      <c r="K9007" s="15"/>
      <c r="L9007" s="11"/>
      <c r="M9007" s="15"/>
      <c r="N9007" s="15"/>
      <c r="O9007" s="15"/>
      <c r="P9007" s="15"/>
      <c r="Q9007" s="15"/>
      <c r="R9007" s="11"/>
    </row>
    <row r="9008" spans="6:18">
      <c r="F9008" s="15"/>
      <c r="G9008" s="11"/>
      <c r="H9008" s="11"/>
      <c r="I9008" s="15"/>
      <c r="J9008" s="15"/>
      <c r="K9008" s="15"/>
      <c r="L9008" s="11"/>
      <c r="M9008" s="15"/>
      <c r="N9008" s="15"/>
      <c r="O9008" s="15"/>
      <c r="P9008" s="15"/>
      <c r="Q9008" s="15"/>
      <c r="R9008" s="11"/>
    </row>
    <row r="9009" spans="6:18">
      <c r="F9009" s="15"/>
      <c r="G9009" s="11"/>
      <c r="H9009" s="11"/>
      <c r="I9009" s="15"/>
      <c r="J9009" s="15"/>
      <c r="K9009" s="15"/>
      <c r="L9009" s="11"/>
      <c r="M9009" s="15"/>
      <c r="N9009" s="15"/>
      <c r="O9009" s="15"/>
      <c r="P9009" s="15"/>
      <c r="Q9009" s="15"/>
      <c r="R9009" s="11"/>
    </row>
    <row r="9010" spans="6:18">
      <c r="F9010" s="15"/>
      <c r="G9010" s="11"/>
      <c r="H9010" s="11"/>
      <c r="I9010" s="15"/>
      <c r="J9010" s="15"/>
      <c r="K9010" s="15"/>
      <c r="L9010" s="11"/>
      <c r="M9010" s="15"/>
      <c r="N9010" s="15"/>
      <c r="O9010" s="15"/>
      <c r="P9010" s="15"/>
      <c r="Q9010" s="15"/>
      <c r="R9010" s="11"/>
    </row>
    <row r="9011" spans="6:18">
      <c r="F9011" s="15"/>
      <c r="G9011" s="11"/>
      <c r="H9011" s="11"/>
      <c r="I9011" s="15"/>
      <c r="J9011" s="15"/>
      <c r="K9011" s="15"/>
      <c r="L9011" s="11"/>
      <c r="M9011" s="15"/>
      <c r="N9011" s="15"/>
      <c r="O9011" s="15"/>
      <c r="P9011" s="15"/>
      <c r="Q9011" s="15"/>
      <c r="R9011" s="11"/>
    </row>
    <row r="9012" spans="6:18">
      <c r="F9012" s="15"/>
      <c r="G9012" s="11"/>
      <c r="H9012" s="11"/>
      <c r="I9012" s="15"/>
      <c r="J9012" s="15"/>
      <c r="K9012" s="15"/>
      <c r="L9012" s="11"/>
      <c r="M9012" s="15"/>
      <c r="N9012" s="15"/>
      <c r="O9012" s="15"/>
      <c r="P9012" s="15"/>
      <c r="Q9012" s="15"/>
      <c r="R9012" s="11"/>
    </row>
    <row r="9013" spans="6:18">
      <c r="F9013" s="15"/>
      <c r="G9013" s="11"/>
      <c r="H9013" s="11"/>
      <c r="I9013" s="15"/>
      <c r="J9013" s="15"/>
      <c r="K9013" s="15"/>
      <c r="L9013" s="11"/>
      <c r="M9013" s="15"/>
      <c r="N9013" s="15"/>
      <c r="O9013" s="15"/>
      <c r="P9013" s="15"/>
      <c r="Q9013" s="15"/>
      <c r="R9013" s="11"/>
    </row>
    <row r="9014" spans="6:18">
      <c r="F9014" s="15"/>
      <c r="G9014" s="11"/>
      <c r="H9014" s="11"/>
      <c r="I9014" s="15"/>
      <c r="J9014" s="15"/>
      <c r="K9014" s="15"/>
      <c r="L9014" s="11"/>
      <c r="M9014" s="15"/>
      <c r="N9014" s="15"/>
      <c r="O9014" s="15"/>
      <c r="P9014" s="15"/>
      <c r="Q9014" s="15"/>
      <c r="R9014" s="11"/>
    </row>
    <row r="9015" spans="6:18">
      <c r="F9015" s="15"/>
      <c r="G9015" s="11"/>
      <c r="H9015" s="11"/>
      <c r="I9015" s="15"/>
      <c r="J9015" s="15"/>
      <c r="K9015" s="15"/>
      <c r="L9015" s="11"/>
      <c r="M9015" s="15"/>
      <c r="N9015" s="15"/>
      <c r="O9015" s="15"/>
      <c r="P9015" s="15"/>
      <c r="Q9015" s="15"/>
      <c r="R9015" s="11"/>
    </row>
    <row r="9016" spans="6:18">
      <c r="F9016" s="15"/>
      <c r="G9016" s="11"/>
      <c r="H9016" s="11"/>
      <c r="I9016" s="15"/>
      <c r="J9016" s="15"/>
      <c r="K9016" s="15"/>
      <c r="L9016" s="11"/>
      <c r="M9016" s="15"/>
      <c r="N9016" s="15"/>
      <c r="O9016" s="15"/>
      <c r="P9016" s="15"/>
      <c r="Q9016" s="15"/>
      <c r="R9016" s="11"/>
    </row>
    <row r="9017" spans="6:18">
      <c r="F9017" s="15"/>
      <c r="G9017" s="11"/>
      <c r="H9017" s="11"/>
      <c r="I9017" s="15"/>
      <c r="J9017" s="15"/>
      <c r="K9017" s="15"/>
      <c r="L9017" s="11"/>
      <c r="M9017" s="15"/>
      <c r="N9017" s="15"/>
      <c r="O9017" s="15"/>
      <c r="P9017" s="15"/>
      <c r="Q9017" s="15"/>
      <c r="R9017" s="11"/>
    </row>
    <row r="9018" spans="6:18">
      <c r="F9018" s="15"/>
      <c r="G9018" s="11"/>
      <c r="H9018" s="11"/>
      <c r="I9018" s="15"/>
      <c r="J9018" s="15"/>
      <c r="K9018" s="15"/>
      <c r="L9018" s="11"/>
      <c r="M9018" s="15"/>
      <c r="N9018" s="15"/>
      <c r="O9018" s="15"/>
      <c r="P9018" s="15"/>
      <c r="Q9018" s="15"/>
      <c r="R9018" s="11"/>
    </row>
    <row r="9019" spans="6:18">
      <c r="F9019" s="15"/>
      <c r="G9019" s="11"/>
      <c r="H9019" s="11"/>
      <c r="I9019" s="15"/>
      <c r="J9019" s="15"/>
      <c r="K9019" s="15"/>
      <c r="L9019" s="11"/>
      <c r="M9019" s="15"/>
      <c r="N9019" s="15"/>
      <c r="O9019" s="15"/>
      <c r="P9019" s="15"/>
      <c r="Q9019" s="15"/>
      <c r="R9019" s="11"/>
    </row>
    <row r="9020" spans="6:18">
      <c r="F9020" s="15"/>
      <c r="G9020" s="11"/>
      <c r="H9020" s="11"/>
      <c r="I9020" s="15"/>
      <c r="J9020" s="15"/>
      <c r="K9020" s="15"/>
      <c r="L9020" s="11"/>
      <c r="M9020" s="15"/>
      <c r="N9020" s="15"/>
      <c r="O9020" s="15"/>
      <c r="P9020" s="15"/>
      <c r="Q9020" s="15"/>
      <c r="R9020" s="11"/>
    </row>
    <row r="9021" spans="6:18">
      <c r="F9021" s="15"/>
      <c r="G9021" s="11"/>
      <c r="H9021" s="11"/>
      <c r="I9021" s="15"/>
      <c r="J9021" s="15"/>
      <c r="K9021" s="15"/>
      <c r="L9021" s="11"/>
      <c r="M9021" s="15"/>
      <c r="N9021" s="15"/>
      <c r="O9021" s="15"/>
      <c r="P9021" s="15"/>
      <c r="Q9021" s="15"/>
      <c r="R9021" s="11"/>
    </row>
    <row r="9022" spans="6:18">
      <c r="F9022" s="15"/>
      <c r="G9022" s="11"/>
      <c r="H9022" s="11"/>
      <c r="I9022" s="15"/>
      <c r="J9022" s="15"/>
      <c r="K9022" s="15"/>
      <c r="L9022" s="11"/>
      <c r="M9022" s="15"/>
      <c r="N9022" s="15"/>
      <c r="O9022" s="15"/>
      <c r="P9022" s="15"/>
      <c r="Q9022" s="15"/>
      <c r="R9022" s="11"/>
    </row>
    <row r="9023" spans="6:18">
      <c r="F9023" s="15"/>
      <c r="G9023" s="11"/>
      <c r="H9023" s="11"/>
      <c r="I9023" s="15"/>
      <c r="J9023" s="15"/>
      <c r="K9023" s="15"/>
      <c r="L9023" s="11"/>
      <c r="M9023" s="15"/>
      <c r="N9023" s="15"/>
      <c r="O9023" s="15"/>
      <c r="P9023" s="15"/>
      <c r="Q9023" s="15"/>
      <c r="R9023" s="11"/>
    </row>
    <row r="9024" spans="6:18">
      <c r="F9024" s="15"/>
      <c r="G9024" s="11"/>
      <c r="H9024" s="11"/>
      <c r="I9024" s="15"/>
      <c r="J9024" s="15"/>
      <c r="K9024" s="15"/>
      <c r="L9024" s="11"/>
      <c r="M9024" s="15"/>
      <c r="N9024" s="15"/>
      <c r="O9024" s="15"/>
      <c r="P9024" s="15"/>
      <c r="Q9024" s="15"/>
      <c r="R9024" s="11"/>
    </row>
    <row r="9025" spans="6:18">
      <c r="F9025" s="15"/>
      <c r="G9025" s="11"/>
      <c r="H9025" s="11"/>
      <c r="I9025" s="15"/>
      <c r="J9025" s="15"/>
      <c r="K9025" s="15"/>
      <c r="L9025" s="11"/>
      <c r="M9025" s="15"/>
      <c r="N9025" s="15"/>
      <c r="O9025" s="15"/>
      <c r="P9025" s="15"/>
      <c r="Q9025" s="15"/>
      <c r="R9025" s="11"/>
    </row>
    <row r="9026" spans="6:18">
      <c r="F9026" s="15"/>
      <c r="G9026" s="11"/>
      <c r="H9026" s="11"/>
      <c r="I9026" s="15"/>
      <c r="J9026" s="15"/>
      <c r="K9026" s="15"/>
      <c r="L9026" s="11"/>
      <c r="M9026" s="15"/>
      <c r="N9026" s="15"/>
      <c r="O9026" s="15"/>
      <c r="P9026" s="15"/>
      <c r="Q9026" s="15"/>
      <c r="R9026" s="11"/>
    </row>
    <row r="9027" spans="6:18">
      <c r="F9027" s="15"/>
      <c r="G9027" s="11"/>
      <c r="H9027" s="11"/>
      <c r="I9027" s="15"/>
      <c r="J9027" s="15"/>
      <c r="K9027" s="15"/>
      <c r="L9027" s="11"/>
      <c r="M9027" s="15"/>
      <c r="N9027" s="15"/>
      <c r="O9027" s="15"/>
      <c r="P9027" s="15"/>
      <c r="Q9027" s="15"/>
      <c r="R9027" s="11"/>
    </row>
    <row r="9028" spans="6:18">
      <c r="F9028" s="15"/>
      <c r="G9028" s="11"/>
      <c r="H9028" s="11"/>
      <c r="I9028" s="15"/>
      <c r="J9028" s="15"/>
      <c r="K9028" s="15"/>
      <c r="L9028" s="11"/>
      <c r="M9028" s="15"/>
      <c r="N9028" s="15"/>
      <c r="O9028" s="15"/>
      <c r="P9028" s="15"/>
      <c r="Q9028" s="15"/>
      <c r="R9028" s="11"/>
    </row>
    <row r="9029" spans="6:18">
      <c r="F9029" s="15"/>
      <c r="G9029" s="11"/>
      <c r="H9029" s="11"/>
      <c r="I9029" s="15"/>
      <c r="J9029" s="15"/>
      <c r="K9029" s="15"/>
      <c r="L9029" s="11"/>
      <c r="M9029" s="15"/>
      <c r="N9029" s="15"/>
      <c r="O9029" s="15"/>
      <c r="P9029" s="15"/>
      <c r="Q9029" s="15"/>
      <c r="R9029" s="11"/>
    </row>
    <row r="9030" spans="6:18">
      <c r="F9030" s="15"/>
      <c r="G9030" s="11"/>
      <c r="H9030" s="11"/>
      <c r="I9030" s="15"/>
      <c r="J9030" s="15"/>
      <c r="K9030" s="15"/>
      <c r="L9030" s="11"/>
      <c r="M9030" s="15"/>
      <c r="N9030" s="15"/>
      <c r="O9030" s="15"/>
      <c r="P9030" s="15"/>
      <c r="Q9030" s="15"/>
      <c r="R9030" s="11"/>
    </row>
    <row r="9031" spans="6:18">
      <c r="F9031" s="15"/>
      <c r="G9031" s="11"/>
      <c r="H9031" s="11"/>
      <c r="I9031" s="15"/>
      <c r="J9031" s="15"/>
      <c r="K9031" s="15"/>
      <c r="L9031" s="11"/>
      <c r="M9031" s="15"/>
      <c r="N9031" s="15"/>
      <c r="O9031" s="15"/>
      <c r="P9031" s="15"/>
      <c r="Q9031" s="15"/>
      <c r="R9031" s="11"/>
    </row>
    <row r="9032" spans="6:18">
      <c r="F9032" s="15"/>
      <c r="G9032" s="11"/>
      <c r="H9032" s="11"/>
      <c r="I9032" s="15"/>
      <c r="J9032" s="15"/>
      <c r="K9032" s="15"/>
      <c r="L9032" s="11"/>
      <c r="M9032" s="15"/>
      <c r="N9032" s="15"/>
      <c r="O9032" s="15"/>
      <c r="P9032" s="15"/>
      <c r="Q9032" s="15"/>
      <c r="R9032" s="11"/>
    </row>
    <row r="9033" spans="6:18">
      <c r="F9033" s="15"/>
      <c r="G9033" s="11"/>
      <c r="H9033" s="11"/>
      <c r="I9033" s="15"/>
      <c r="J9033" s="15"/>
      <c r="K9033" s="15"/>
      <c r="L9033" s="11"/>
      <c r="M9033" s="15"/>
      <c r="N9033" s="15"/>
      <c r="O9033" s="15"/>
      <c r="P9033" s="15"/>
      <c r="Q9033" s="15"/>
      <c r="R9033" s="11"/>
    </row>
    <row r="9034" spans="6:18">
      <c r="F9034" s="15"/>
      <c r="G9034" s="11"/>
      <c r="H9034" s="11"/>
      <c r="I9034" s="15"/>
      <c r="J9034" s="15"/>
      <c r="K9034" s="15"/>
      <c r="L9034" s="11"/>
      <c r="M9034" s="15"/>
      <c r="N9034" s="15"/>
      <c r="O9034" s="15"/>
      <c r="P9034" s="15"/>
      <c r="Q9034" s="15"/>
      <c r="R9034" s="11"/>
    </row>
    <row r="9035" spans="6:18">
      <c r="F9035" s="15"/>
      <c r="G9035" s="11"/>
      <c r="H9035" s="11"/>
      <c r="I9035" s="15"/>
      <c r="J9035" s="15"/>
      <c r="K9035" s="15"/>
      <c r="L9035" s="11"/>
      <c r="M9035" s="15"/>
      <c r="N9035" s="15"/>
      <c r="O9035" s="15"/>
      <c r="P9035" s="15"/>
      <c r="Q9035" s="15"/>
      <c r="R9035" s="11"/>
    </row>
    <row r="9036" spans="6:18">
      <c r="F9036" s="15"/>
      <c r="G9036" s="11"/>
      <c r="H9036" s="11"/>
      <c r="I9036" s="15"/>
      <c r="J9036" s="15"/>
      <c r="K9036" s="15"/>
      <c r="L9036" s="11"/>
      <c r="M9036" s="15"/>
      <c r="N9036" s="15"/>
      <c r="O9036" s="15"/>
      <c r="P9036" s="15"/>
      <c r="Q9036" s="15"/>
      <c r="R9036" s="11"/>
    </row>
    <row r="9037" spans="6:18">
      <c r="F9037" s="15"/>
      <c r="G9037" s="11"/>
      <c r="H9037" s="11"/>
      <c r="I9037" s="15"/>
      <c r="J9037" s="15"/>
      <c r="K9037" s="15"/>
      <c r="L9037" s="11"/>
      <c r="M9037" s="15"/>
      <c r="N9037" s="15"/>
      <c r="O9037" s="15"/>
      <c r="P9037" s="15"/>
      <c r="Q9037" s="15"/>
      <c r="R9037" s="11"/>
    </row>
    <row r="9038" spans="6:18">
      <c r="F9038" s="15"/>
      <c r="G9038" s="11"/>
      <c r="H9038" s="11"/>
      <c r="I9038" s="15"/>
      <c r="J9038" s="15"/>
      <c r="K9038" s="15"/>
      <c r="L9038" s="11"/>
      <c r="M9038" s="15"/>
      <c r="N9038" s="15"/>
      <c r="O9038" s="15"/>
      <c r="P9038" s="15"/>
      <c r="Q9038" s="15"/>
      <c r="R9038" s="11"/>
    </row>
    <row r="9039" spans="6:18">
      <c r="F9039" s="15"/>
      <c r="G9039" s="11"/>
      <c r="H9039" s="11"/>
      <c r="I9039" s="15"/>
      <c r="J9039" s="15"/>
      <c r="K9039" s="15"/>
      <c r="L9039" s="11"/>
      <c r="M9039" s="15"/>
      <c r="N9039" s="15"/>
      <c r="O9039" s="15"/>
      <c r="P9039" s="15"/>
      <c r="Q9039" s="15"/>
      <c r="R9039" s="11"/>
    </row>
    <row r="9040" spans="6:18">
      <c r="F9040" s="15"/>
      <c r="G9040" s="11"/>
      <c r="H9040" s="11"/>
      <c r="I9040" s="15"/>
      <c r="J9040" s="15"/>
      <c r="K9040" s="15"/>
      <c r="L9040" s="11"/>
      <c r="M9040" s="15"/>
      <c r="N9040" s="15"/>
      <c r="O9040" s="15"/>
      <c r="P9040" s="15"/>
      <c r="Q9040" s="15"/>
      <c r="R9040" s="11"/>
    </row>
    <row r="9041" spans="6:18">
      <c r="F9041" s="15"/>
      <c r="G9041" s="11"/>
      <c r="H9041" s="11"/>
      <c r="I9041" s="15"/>
      <c r="J9041" s="15"/>
      <c r="K9041" s="15"/>
      <c r="L9041" s="11"/>
      <c r="M9041" s="15"/>
      <c r="N9041" s="15"/>
      <c r="O9041" s="15"/>
      <c r="P9041" s="15"/>
      <c r="Q9041" s="15"/>
      <c r="R9041" s="11"/>
    </row>
    <row r="9042" spans="6:18">
      <c r="F9042" s="15"/>
      <c r="G9042" s="11"/>
      <c r="H9042" s="11"/>
      <c r="I9042" s="15"/>
      <c r="J9042" s="15"/>
      <c r="K9042" s="15"/>
      <c r="L9042" s="11"/>
      <c r="M9042" s="15"/>
      <c r="N9042" s="15"/>
      <c r="O9042" s="15"/>
      <c r="P9042" s="15"/>
      <c r="Q9042" s="15"/>
      <c r="R9042" s="11"/>
    </row>
    <row r="9043" spans="6:18">
      <c r="F9043" s="15"/>
      <c r="G9043" s="11"/>
      <c r="H9043" s="11"/>
      <c r="I9043" s="15"/>
      <c r="J9043" s="15"/>
      <c r="K9043" s="15"/>
      <c r="L9043" s="11"/>
      <c r="M9043" s="15"/>
      <c r="N9043" s="15"/>
      <c r="O9043" s="15"/>
      <c r="P9043" s="15"/>
      <c r="Q9043" s="15"/>
      <c r="R9043" s="11"/>
    </row>
    <row r="9044" spans="6:18">
      <c r="F9044" s="15"/>
      <c r="G9044" s="11"/>
      <c r="H9044" s="11"/>
      <c r="I9044" s="15"/>
      <c r="J9044" s="15"/>
      <c r="K9044" s="15"/>
      <c r="L9044" s="11"/>
      <c r="M9044" s="15"/>
      <c r="N9044" s="15"/>
      <c r="O9044" s="15"/>
      <c r="P9044" s="15"/>
      <c r="Q9044" s="15"/>
      <c r="R9044" s="11"/>
    </row>
    <row r="9045" spans="6:18">
      <c r="F9045" s="15"/>
      <c r="G9045" s="11"/>
      <c r="H9045" s="11"/>
      <c r="I9045" s="15"/>
      <c r="J9045" s="15"/>
      <c r="K9045" s="15"/>
      <c r="L9045" s="11"/>
      <c r="M9045" s="15"/>
      <c r="N9045" s="15"/>
      <c r="O9045" s="15"/>
      <c r="P9045" s="15"/>
      <c r="Q9045" s="15"/>
      <c r="R9045" s="11"/>
    </row>
    <row r="9046" spans="6:18">
      <c r="F9046" s="15"/>
      <c r="G9046" s="11"/>
      <c r="H9046" s="11"/>
      <c r="I9046" s="15"/>
      <c r="J9046" s="15"/>
      <c r="K9046" s="15"/>
      <c r="L9046" s="11"/>
      <c r="M9046" s="15"/>
      <c r="N9046" s="15"/>
      <c r="O9046" s="15"/>
      <c r="P9046" s="15"/>
      <c r="Q9046" s="15"/>
      <c r="R9046" s="11"/>
    </row>
    <row r="9047" spans="6:18">
      <c r="F9047" s="15"/>
      <c r="G9047" s="11"/>
      <c r="H9047" s="11"/>
      <c r="I9047" s="15"/>
      <c r="J9047" s="15"/>
      <c r="K9047" s="15"/>
      <c r="L9047" s="11"/>
      <c r="M9047" s="15"/>
      <c r="N9047" s="15"/>
      <c r="O9047" s="15"/>
      <c r="P9047" s="15"/>
      <c r="Q9047" s="15"/>
      <c r="R9047" s="11"/>
    </row>
    <row r="9048" spans="6:18">
      <c r="F9048" s="15"/>
      <c r="G9048" s="11"/>
      <c r="H9048" s="11"/>
      <c r="I9048" s="15"/>
      <c r="J9048" s="15"/>
      <c r="K9048" s="15"/>
      <c r="L9048" s="11"/>
      <c r="M9048" s="15"/>
      <c r="N9048" s="15"/>
      <c r="O9048" s="15"/>
      <c r="P9048" s="15"/>
      <c r="Q9048" s="15"/>
      <c r="R9048" s="11"/>
    </row>
    <row r="9049" spans="6:18">
      <c r="F9049" s="15"/>
      <c r="G9049" s="11"/>
      <c r="H9049" s="11"/>
      <c r="I9049" s="15"/>
      <c r="J9049" s="15"/>
      <c r="K9049" s="15"/>
      <c r="L9049" s="11"/>
      <c r="M9049" s="15"/>
      <c r="N9049" s="15"/>
      <c r="O9049" s="15"/>
      <c r="P9049" s="15"/>
      <c r="Q9049" s="15"/>
      <c r="R9049" s="11"/>
    </row>
    <row r="9050" spans="6:18">
      <c r="F9050" s="15"/>
      <c r="G9050" s="11"/>
      <c r="H9050" s="11"/>
      <c r="I9050" s="15"/>
      <c r="J9050" s="15"/>
      <c r="K9050" s="15"/>
      <c r="L9050" s="11"/>
      <c r="M9050" s="15"/>
      <c r="N9050" s="15"/>
      <c r="O9050" s="15"/>
      <c r="P9050" s="15"/>
      <c r="Q9050" s="15"/>
      <c r="R9050" s="11"/>
    </row>
    <row r="9051" spans="6:18">
      <c r="F9051" s="15"/>
      <c r="G9051" s="11"/>
      <c r="H9051" s="11"/>
      <c r="I9051" s="15"/>
      <c r="J9051" s="15"/>
      <c r="K9051" s="15"/>
      <c r="L9051" s="11"/>
      <c r="M9051" s="15"/>
      <c r="N9051" s="15"/>
      <c r="O9051" s="15"/>
      <c r="P9051" s="15"/>
      <c r="Q9051" s="15"/>
      <c r="R9051" s="11"/>
    </row>
    <row r="9052" spans="6:18">
      <c r="F9052" s="15"/>
      <c r="G9052" s="11"/>
      <c r="H9052" s="11"/>
      <c r="I9052" s="15"/>
      <c r="J9052" s="15"/>
      <c r="K9052" s="15"/>
      <c r="L9052" s="11"/>
      <c r="M9052" s="15"/>
      <c r="N9052" s="15"/>
      <c r="O9052" s="15"/>
      <c r="P9052" s="15"/>
      <c r="Q9052" s="15"/>
      <c r="R9052" s="11"/>
    </row>
    <row r="9053" spans="6:18">
      <c r="F9053" s="15"/>
      <c r="G9053" s="11"/>
      <c r="H9053" s="11"/>
      <c r="I9053" s="15"/>
      <c r="J9053" s="15"/>
      <c r="K9053" s="15"/>
      <c r="L9053" s="11"/>
      <c r="M9053" s="15"/>
      <c r="N9053" s="15"/>
      <c r="O9053" s="15"/>
      <c r="P9053" s="15"/>
      <c r="Q9053" s="15"/>
      <c r="R9053" s="11"/>
    </row>
    <row r="9054" spans="6:18">
      <c r="F9054" s="15"/>
      <c r="G9054" s="11"/>
      <c r="H9054" s="11"/>
      <c r="I9054" s="15"/>
      <c r="J9054" s="15"/>
      <c r="K9054" s="15"/>
      <c r="L9054" s="11"/>
      <c r="M9054" s="15"/>
      <c r="N9054" s="15"/>
      <c r="O9054" s="15"/>
      <c r="P9054" s="15"/>
      <c r="Q9054" s="15"/>
      <c r="R9054" s="11"/>
    </row>
    <row r="9055" spans="6:18">
      <c r="F9055" s="15"/>
      <c r="G9055" s="11"/>
      <c r="H9055" s="11"/>
      <c r="I9055" s="15"/>
      <c r="J9055" s="15"/>
      <c r="K9055" s="15"/>
      <c r="L9055" s="11"/>
      <c r="M9055" s="15"/>
      <c r="N9055" s="15"/>
      <c r="O9055" s="15"/>
      <c r="P9055" s="15"/>
      <c r="Q9055" s="15"/>
      <c r="R9055" s="11"/>
    </row>
    <row r="9056" spans="6:18">
      <c r="F9056" s="15"/>
      <c r="G9056" s="11"/>
      <c r="H9056" s="11"/>
      <c r="I9056" s="15"/>
      <c r="J9056" s="15"/>
      <c r="K9056" s="15"/>
      <c r="L9056" s="11"/>
      <c r="M9056" s="15"/>
      <c r="N9056" s="15"/>
      <c r="O9056" s="15"/>
      <c r="P9056" s="15"/>
      <c r="Q9056" s="15"/>
      <c r="R9056" s="11"/>
    </row>
    <row r="9057" spans="6:18">
      <c r="F9057" s="15"/>
      <c r="G9057" s="11"/>
      <c r="H9057" s="11"/>
      <c r="I9057" s="15"/>
      <c r="J9057" s="15"/>
      <c r="K9057" s="15"/>
      <c r="L9057" s="11"/>
      <c r="M9057" s="15"/>
      <c r="N9057" s="15"/>
      <c r="O9057" s="15"/>
      <c r="P9057" s="15"/>
      <c r="Q9057" s="15"/>
      <c r="R9057" s="11"/>
    </row>
    <row r="9058" spans="6:18">
      <c r="F9058" s="15"/>
      <c r="G9058" s="11"/>
      <c r="H9058" s="11"/>
      <c r="I9058" s="15"/>
      <c r="J9058" s="15"/>
      <c r="K9058" s="15"/>
      <c r="L9058" s="11"/>
      <c r="M9058" s="15"/>
      <c r="N9058" s="15"/>
      <c r="O9058" s="15"/>
      <c r="P9058" s="15"/>
      <c r="Q9058" s="15"/>
      <c r="R9058" s="11"/>
    </row>
    <row r="9059" spans="6:18">
      <c r="F9059" s="15"/>
      <c r="G9059" s="11"/>
      <c r="H9059" s="11"/>
      <c r="I9059" s="15"/>
      <c r="J9059" s="15"/>
      <c r="K9059" s="15"/>
      <c r="L9059" s="11"/>
      <c r="M9059" s="15"/>
      <c r="N9059" s="15"/>
      <c r="O9059" s="15"/>
      <c r="P9059" s="15"/>
      <c r="Q9059" s="15"/>
      <c r="R9059" s="11"/>
    </row>
    <row r="9060" spans="6:18">
      <c r="F9060" s="15"/>
      <c r="G9060" s="11"/>
      <c r="H9060" s="11"/>
      <c r="I9060" s="15"/>
      <c r="J9060" s="15"/>
      <c r="K9060" s="15"/>
      <c r="L9060" s="11"/>
      <c r="M9060" s="15"/>
      <c r="N9060" s="15"/>
      <c r="O9060" s="15"/>
      <c r="P9060" s="15"/>
      <c r="Q9060" s="15"/>
      <c r="R9060" s="11"/>
    </row>
    <row r="9061" spans="6:18">
      <c r="F9061" s="15"/>
      <c r="G9061" s="11"/>
      <c r="H9061" s="11"/>
      <c r="I9061" s="15"/>
      <c r="J9061" s="15"/>
      <c r="K9061" s="15"/>
      <c r="L9061" s="11"/>
      <c r="M9061" s="15"/>
      <c r="N9061" s="15"/>
      <c r="O9061" s="15"/>
      <c r="P9061" s="15"/>
      <c r="Q9061" s="15"/>
      <c r="R9061" s="11"/>
    </row>
    <row r="9062" spans="6:18">
      <c r="F9062" s="15"/>
      <c r="G9062" s="11"/>
      <c r="H9062" s="11"/>
      <c r="I9062" s="15"/>
      <c r="J9062" s="15"/>
      <c r="K9062" s="15"/>
      <c r="L9062" s="11"/>
      <c r="M9062" s="15"/>
      <c r="N9062" s="15"/>
      <c r="O9062" s="15"/>
      <c r="P9062" s="15"/>
      <c r="Q9062" s="15"/>
      <c r="R9062" s="11"/>
    </row>
    <row r="9063" spans="6:18">
      <c r="F9063" s="15"/>
      <c r="G9063" s="11"/>
      <c r="H9063" s="11"/>
      <c r="I9063" s="15"/>
      <c r="J9063" s="15"/>
      <c r="K9063" s="15"/>
      <c r="L9063" s="11"/>
      <c r="M9063" s="15"/>
      <c r="N9063" s="15"/>
      <c r="O9063" s="15"/>
      <c r="P9063" s="15"/>
      <c r="Q9063" s="15"/>
      <c r="R9063" s="11"/>
    </row>
    <row r="9064" spans="6:18">
      <c r="F9064" s="15"/>
      <c r="G9064" s="11"/>
      <c r="H9064" s="11"/>
      <c r="I9064" s="15"/>
      <c r="J9064" s="15"/>
      <c r="K9064" s="15"/>
      <c r="L9064" s="11"/>
      <c r="M9064" s="15"/>
      <c r="N9064" s="15"/>
      <c r="O9064" s="15"/>
      <c r="P9064" s="15"/>
      <c r="Q9064" s="15"/>
      <c r="R9064" s="11"/>
    </row>
    <row r="9065" spans="6:18">
      <c r="F9065" s="15"/>
      <c r="G9065" s="11"/>
      <c r="H9065" s="11"/>
      <c r="I9065" s="15"/>
      <c r="J9065" s="15"/>
      <c r="K9065" s="15"/>
      <c r="L9065" s="11"/>
      <c r="M9065" s="15"/>
      <c r="N9065" s="15"/>
      <c r="O9065" s="15"/>
      <c r="P9065" s="15"/>
      <c r="Q9065" s="15"/>
      <c r="R9065" s="11"/>
    </row>
    <row r="9066" spans="6:18">
      <c r="F9066" s="15"/>
      <c r="G9066" s="11"/>
      <c r="H9066" s="11"/>
      <c r="I9066" s="15"/>
      <c r="J9066" s="15"/>
      <c r="K9066" s="15"/>
      <c r="L9066" s="11"/>
      <c r="M9066" s="15"/>
      <c r="N9066" s="15"/>
      <c r="O9066" s="15"/>
      <c r="P9066" s="15"/>
      <c r="Q9066" s="15"/>
      <c r="R9066" s="11"/>
    </row>
    <row r="9067" spans="6:18">
      <c r="F9067" s="15"/>
      <c r="G9067" s="11"/>
      <c r="H9067" s="11"/>
      <c r="I9067" s="15"/>
      <c r="J9067" s="15"/>
      <c r="K9067" s="15"/>
      <c r="L9067" s="11"/>
      <c r="M9067" s="15"/>
      <c r="N9067" s="15"/>
      <c r="O9067" s="15"/>
      <c r="P9067" s="15"/>
      <c r="Q9067" s="15"/>
      <c r="R9067" s="11"/>
    </row>
    <row r="9068" spans="6:18">
      <c r="F9068" s="15"/>
      <c r="G9068" s="11"/>
      <c r="H9068" s="11"/>
      <c r="I9068" s="15"/>
      <c r="J9068" s="15"/>
      <c r="K9068" s="15"/>
      <c r="L9068" s="11"/>
      <c r="M9068" s="15"/>
      <c r="N9068" s="15"/>
      <c r="O9068" s="15"/>
      <c r="P9068" s="15"/>
      <c r="Q9068" s="15"/>
      <c r="R9068" s="11"/>
    </row>
    <row r="9069" spans="6:18">
      <c r="F9069" s="15"/>
      <c r="G9069" s="11"/>
      <c r="H9069" s="11"/>
      <c r="I9069" s="15"/>
      <c r="J9069" s="15"/>
      <c r="K9069" s="15"/>
      <c r="L9069" s="11"/>
      <c r="M9069" s="15"/>
      <c r="N9069" s="15"/>
      <c r="O9069" s="15"/>
      <c r="P9069" s="15"/>
      <c r="Q9069" s="15"/>
      <c r="R9069" s="11"/>
    </row>
    <row r="9070" spans="6:18">
      <c r="F9070" s="15"/>
      <c r="G9070" s="11"/>
      <c r="H9070" s="11"/>
      <c r="I9070" s="15"/>
      <c r="J9070" s="15"/>
      <c r="K9070" s="15"/>
      <c r="L9070" s="11"/>
      <c r="M9070" s="15"/>
      <c r="N9070" s="15"/>
      <c r="O9070" s="15"/>
      <c r="P9070" s="15"/>
      <c r="Q9070" s="15"/>
      <c r="R9070" s="11"/>
    </row>
    <row r="9071" spans="6:18">
      <c r="F9071" s="15"/>
      <c r="G9071" s="11"/>
      <c r="H9071" s="11"/>
      <c r="I9071" s="15"/>
      <c r="J9071" s="15"/>
      <c r="K9071" s="15"/>
      <c r="L9071" s="11"/>
      <c r="M9071" s="15"/>
      <c r="N9071" s="15"/>
      <c r="O9071" s="15"/>
      <c r="P9071" s="15"/>
      <c r="Q9071" s="15"/>
      <c r="R9071" s="11"/>
    </row>
    <row r="9072" spans="6:18">
      <c r="F9072" s="15"/>
      <c r="G9072" s="11"/>
      <c r="H9072" s="11"/>
      <c r="I9072" s="15"/>
      <c r="J9072" s="15"/>
      <c r="K9072" s="15"/>
      <c r="L9072" s="11"/>
      <c r="M9072" s="15"/>
      <c r="N9072" s="15"/>
      <c r="O9072" s="15"/>
      <c r="P9072" s="15"/>
      <c r="Q9072" s="15"/>
      <c r="R9072" s="11"/>
    </row>
    <row r="9073" spans="6:18">
      <c r="F9073" s="15"/>
      <c r="G9073" s="11"/>
      <c r="H9073" s="11"/>
      <c r="I9073" s="15"/>
      <c r="J9073" s="15"/>
      <c r="K9073" s="15"/>
      <c r="L9073" s="11"/>
      <c r="M9073" s="15"/>
      <c r="N9073" s="15"/>
      <c r="O9073" s="15"/>
      <c r="P9073" s="15"/>
      <c r="Q9073" s="15"/>
      <c r="R9073" s="11"/>
    </row>
    <row r="9074" spans="6:18">
      <c r="F9074" s="15"/>
      <c r="G9074" s="11"/>
      <c r="H9074" s="11"/>
      <c r="I9074" s="15"/>
      <c r="J9074" s="15"/>
      <c r="K9074" s="15"/>
      <c r="L9074" s="11"/>
      <c r="M9074" s="15"/>
      <c r="N9074" s="15"/>
      <c r="O9074" s="15"/>
      <c r="P9074" s="15"/>
      <c r="Q9074" s="15"/>
      <c r="R9074" s="11"/>
    </row>
    <row r="9075" spans="6:18">
      <c r="F9075" s="15"/>
      <c r="G9075" s="11"/>
      <c r="H9075" s="11"/>
      <c r="I9075" s="15"/>
      <c r="J9075" s="15"/>
      <c r="K9075" s="15"/>
      <c r="L9075" s="11"/>
      <c r="M9075" s="15"/>
      <c r="N9075" s="15"/>
      <c r="O9075" s="15"/>
      <c r="P9075" s="15"/>
      <c r="Q9075" s="15"/>
      <c r="R9075" s="11"/>
    </row>
    <row r="9076" spans="6:18">
      <c r="F9076" s="15"/>
      <c r="G9076" s="11"/>
      <c r="H9076" s="11"/>
      <c r="I9076" s="15"/>
      <c r="J9076" s="15"/>
      <c r="K9076" s="15"/>
      <c r="L9076" s="11"/>
      <c r="M9076" s="15"/>
      <c r="N9076" s="15"/>
      <c r="O9076" s="15"/>
      <c r="P9076" s="15"/>
      <c r="Q9076" s="15"/>
      <c r="R9076" s="11"/>
    </row>
    <row r="9077" spans="6:18">
      <c r="F9077" s="15"/>
      <c r="G9077" s="11"/>
      <c r="H9077" s="11"/>
      <c r="I9077" s="15"/>
      <c r="J9077" s="15"/>
      <c r="K9077" s="15"/>
      <c r="L9077" s="11"/>
      <c r="M9077" s="15"/>
      <c r="N9077" s="15"/>
      <c r="O9077" s="15"/>
      <c r="P9077" s="15"/>
      <c r="Q9077" s="15"/>
      <c r="R9077" s="11"/>
    </row>
    <row r="9078" spans="6:18">
      <c r="F9078" s="15"/>
      <c r="G9078" s="11"/>
      <c r="H9078" s="11"/>
      <c r="I9078" s="15"/>
      <c r="J9078" s="15"/>
      <c r="K9078" s="15"/>
      <c r="L9078" s="11"/>
      <c r="M9078" s="15"/>
      <c r="N9078" s="15"/>
      <c r="O9078" s="15"/>
      <c r="P9078" s="15"/>
      <c r="Q9078" s="15"/>
      <c r="R9078" s="11"/>
    </row>
    <row r="9079" spans="6:18">
      <c r="F9079" s="15"/>
      <c r="G9079" s="11"/>
      <c r="H9079" s="11"/>
      <c r="I9079" s="15"/>
      <c r="J9079" s="15"/>
      <c r="K9079" s="15"/>
      <c r="L9079" s="11"/>
      <c r="M9079" s="15"/>
      <c r="N9079" s="15"/>
      <c r="O9079" s="15"/>
      <c r="P9079" s="15"/>
      <c r="Q9079" s="15"/>
      <c r="R9079" s="11"/>
    </row>
    <row r="9080" spans="6:18">
      <c r="F9080" s="15"/>
      <c r="G9080" s="11"/>
      <c r="H9080" s="11"/>
      <c r="I9080" s="15"/>
      <c r="J9080" s="15"/>
      <c r="K9080" s="15"/>
      <c r="L9080" s="11"/>
      <c r="M9080" s="15"/>
      <c r="N9080" s="15"/>
      <c r="O9080" s="15"/>
      <c r="P9080" s="15"/>
      <c r="Q9080" s="15"/>
      <c r="R9080" s="11"/>
    </row>
    <row r="9081" spans="6:18">
      <c r="F9081" s="15"/>
      <c r="G9081" s="11"/>
      <c r="H9081" s="11"/>
      <c r="I9081" s="15"/>
      <c r="J9081" s="15"/>
      <c r="K9081" s="15"/>
      <c r="L9081" s="11"/>
      <c r="M9081" s="15"/>
      <c r="N9081" s="15"/>
      <c r="O9081" s="15"/>
      <c r="P9081" s="15"/>
      <c r="Q9081" s="15"/>
      <c r="R9081" s="11"/>
    </row>
    <row r="9082" spans="6:18">
      <c r="F9082" s="15"/>
      <c r="G9082" s="11"/>
      <c r="H9082" s="11"/>
      <c r="I9082" s="15"/>
      <c r="J9082" s="15"/>
      <c r="K9082" s="15"/>
      <c r="L9082" s="11"/>
      <c r="M9082" s="15"/>
      <c r="N9082" s="15"/>
      <c r="O9082" s="15"/>
      <c r="P9082" s="15"/>
      <c r="Q9082" s="15"/>
      <c r="R9082" s="11"/>
    </row>
    <row r="9083" spans="6:18">
      <c r="F9083" s="15"/>
      <c r="G9083" s="11"/>
      <c r="H9083" s="11"/>
      <c r="I9083" s="15"/>
      <c r="J9083" s="15"/>
      <c r="K9083" s="15"/>
      <c r="L9083" s="11"/>
      <c r="M9083" s="15"/>
      <c r="N9083" s="15"/>
      <c r="O9083" s="15"/>
      <c r="P9083" s="15"/>
      <c r="Q9083" s="15"/>
      <c r="R9083" s="11"/>
    </row>
    <row r="9084" spans="6:18">
      <c r="F9084" s="15"/>
      <c r="G9084" s="11"/>
      <c r="H9084" s="11"/>
      <c r="I9084" s="15"/>
      <c r="J9084" s="15"/>
      <c r="K9084" s="15"/>
      <c r="L9084" s="11"/>
      <c r="M9084" s="15"/>
      <c r="N9084" s="15"/>
      <c r="O9084" s="15"/>
      <c r="P9084" s="15"/>
      <c r="Q9084" s="15"/>
      <c r="R9084" s="11"/>
    </row>
    <row r="9085" spans="6:18">
      <c r="F9085" s="15"/>
      <c r="G9085" s="11"/>
      <c r="H9085" s="11"/>
      <c r="I9085" s="15"/>
      <c r="J9085" s="15"/>
      <c r="K9085" s="15"/>
      <c r="L9085" s="11"/>
      <c r="M9085" s="15"/>
      <c r="N9085" s="15"/>
      <c r="O9085" s="15"/>
      <c r="P9085" s="15"/>
      <c r="Q9085" s="15"/>
      <c r="R9085" s="11"/>
    </row>
    <row r="9086" spans="6:18">
      <c r="F9086" s="15"/>
      <c r="G9086" s="11"/>
      <c r="H9086" s="11"/>
      <c r="I9086" s="15"/>
      <c r="J9086" s="15"/>
      <c r="K9086" s="15"/>
      <c r="L9086" s="11"/>
      <c r="M9086" s="15"/>
      <c r="N9086" s="15"/>
      <c r="O9086" s="15"/>
      <c r="P9086" s="15"/>
      <c r="Q9086" s="15"/>
      <c r="R9086" s="11"/>
    </row>
    <row r="9087" spans="6:18">
      <c r="F9087" s="15"/>
      <c r="G9087" s="11"/>
      <c r="H9087" s="11"/>
      <c r="I9087" s="15"/>
      <c r="J9087" s="15"/>
      <c r="K9087" s="15"/>
      <c r="L9087" s="11"/>
      <c r="M9087" s="15"/>
      <c r="N9087" s="15"/>
      <c r="O9087" s="15"/>
      <c r="P9087" s="15"/>
      <c r="Q9087" s="15"/>
      <c r="R9087" s="11"/>
    </row>
    <row r="9088" spans="6:18">
      <c r="F9088" s="15"/>
      <c r="G9088" s="11"/>
      <c r="H9088" s="11"/>
      <c r="I9088" s="15"/>
      <c r="J9088" s="15"/>
      <c r="K9088" s="15"/>
      <c r="L9088" s="11"/>
      <c r="M9088" s="15"/>
      <c r="N9088" s="15"/>
      <c r="O9088" s="15"/>
      <c r="P9088" s="15"/>
      <c r="Q9088" s="15"/>
      <c r="R9088" s="11"/>
    </row>
    <row r="9089" spans="6:18">
      <c r="F9089" s="15"/>
      <c r="G9089" s="11"/>
      <c r="H9089" s="11"/>
      <c r="I9089" s="15"/>
      <c r="J9089" s="15"/>
      <c r="K9089" s="15"/>
      <c r="L9089" s="11"/>
      <c r="M9089" s="15"/>
      <c r="N9089" s="15"/>
      <c r="O9089" s="15"/>
      <c r="P9089" s="15"/>
      <c r="Q9089" s="15"/>
      <c r="R9089" s="11"/>
    </row>
    <row r="9090" spans="6:18">
      <c r="F9090" s="15"/>
      <c r="G9090" s="11"/>
      <c r="H9090" s="11"/>
      <c r="I9090" s="15"/>
      <c r="J9090" s="15"/>
      <c r="K9090" s="15"/>
      <c r="L9090" s="11"/>
      <c r="M9090" s="15"/>
      <c r="N9090" s="15"/>
      <c r="O9090" s="15"/>
      <c r="P9090" s="15"/>
      <c r="Q9090" s="15"/>
      <c r="R9090" s="11"/>
    </row>
    <row r="9091" spans="6:18">
      <c r="F9091" s="15"/>
      <c r="G9091" s="11"/>
      <c r="H9091" s="11"/>
      <c r="I9091" s="15"/>
      <c r="J9091" s="15"/>
      <c r="K9091" s="15"/>
      <c r="L9091" s="11"/>
      <c r="M9091" s="15"/>
      <c r="N9091" s="15"/>
      <c r="O9091" s="15"/>
      <c r="P9091" s="15"/>
      <c r="Q9091" s="15"/>
      <c r="R9091" s="11"/>
    </row>
    <row r="9092" spans="6:18">
      <c r="F9092" s="15"/>
      <c r="G9092" s="11"/>
      <c r="H9092" s="11"/>
      <c r="I9092" s="15"/>
      <c r="J9092" s="15"/>
      <c r="K9092" s="15"/>
      <c r="L9092" s="11"/>
      <c r="M9092" s="15"/>
      <c r="N9092" s="15"/>
      <c r="O9092" s="15"/>
      <c r="P9092" s="15"/>
      <c r="Q9092" s="15"/>
      <c r="R9092" s="11"/>
    </row>
    <row r="9093" spans="6:18">
      <c r="F9093" s="15"/>
      <c r="G9093" s="11"/>
      <c r="H9093" s="11"/>
      <c r="I9093" s="15"/>
      <c r="J9093" s="15"/>
      <c r="K9093" s="15"/>
      <c r="L9093" s="11"/>
      <c r="M9093" s="15"/>
      <c r="N9093" s="15"/>
      <c r="O9093" s="15"/>
      <c r="P9093" s="15"/>
      <c r="Q9093" s="15"/>
      <c r="R9093" s="11"/>
    </row>
    <row r="9094" spans="6:18">
      <c r="F9094" s="15"/>
      <c r="G9094" s="11"/>
      <c r="H9094" s="11"/>
      <c r="I9094" s="15"/>
      <c r="J9094" s="15"/>
      <c r="K9094" s="15"/>
      <c r="L9094" s="11"/>
      <c r="M9094" s="15"/>
      <c r="N9094" s="15"/>
      <c r="O9094" s="15"/>
      <c r="P9094" s="15"/>
      <c r="Q9094" s="15"/>
      <c r="R9094" s="11"/>
    </row>
    <row r="9095" spans="6:18">
      <c r="F9095" s="15"/>
      <c r="G9095" s="11"/>
      <c r="H9095" s="11"/>
      <c r="I9095" s="15"/>
      <c r="J9095" s="15"/>
      <c r="K9095" s="15"/>
      <c r="L9095" s="11"/>
      <c r="M9095" s="15"/>
      <c r="N9095" s="15"/>
      <c r="O9095" s="15"/>
      <c r="P9095" s="15"/>
      <c r="Q9095" s="15"/>
      <c r="R9095" s="11"/>
    </row>
    <row r="9096" spans="6:18">
      <c r="F9096" s="15"/>
      <c r="G9096" s="11"/>
      <c r="H9096" s="11"/>
      <c r="I9096" s="15"/>
      <c r="J9096" s="15"/>
      <c r="K9096" s="15"/>
      <c r="L9096" s="11"/>
      <c r="M9096" s="15"/>
      <c r="N9096" s="15"/>
      <c r="O9096" s="15"/>
      <c r="P9096" s="15"/>
      <c r="Q9096" s="15"/>
      <c r="R9096" s="11"/>
    </row>
    <row r="9097" spans="6:18">
      <c r="F9097" s="15"/>
      <c r="G9097" s="11"/>
      <c r="H9097" s="11"/>
      <c r="I9097" s="15"/>
      <c r="J9097" s="15"/>
      <c r="K9097" s="15"/>
      <c r="L9097" s="11"/>
      <c r="M9097" s="15"/>
      <c r="N9097" s="15"/>
      <c r="O9097" s="15"/>
      <c r="P9097" s="15"/>
      <c r="Q9097" s="15"/>
      <c r="R9097" s="11"/>
    </row>
    <row r="9098" spans="6:18">
      <c r="F9098" s="15"/>
      <c r="G9098" s="11"/>
      <c r="H9098" s="11"/>
      <c r="I9098" s="15"/>
      <c r="J9098" s="15"/>
      <c r="K9098" s="15"/>
      <c r="L9098" s="11"/>
      <c r="M9098" s="15"/>
      <c r="N9098" s="15"/>
      <c r="O9098" s="15"/>
      <c r="P9098" s="15"/>
      <c r="Q9098" s="15"/>
      <c r="R9098" s="11"/>
    </row>
    <row r="9099" spans="6:18">
      <c r="F9099" s="15"/>
      <c r="G9099" s="11"/>
      <c r="H9099" s="11"/>
      <c r="I9099" s="15"/>
      <c r="J9099" s="15"/>
      <c r="K9099" s="15"/>
      <c r="L9099" s="11"/>
      <c r="M9099" s="15"/>
      <c r="N9099" s="15"/>
      <c r="O9099" s="15"/>
      <c r="P9099" s="15"/>
      <c r="Q9099" s="15"/>
      <c r="R9099" s="11"/>
    </row>
    <row r="9100" spans="6:18">
      <c r="F9100" s="15"/>
      <c r="G9100" s="11"/>
      <c r="H9100" s="11"/>
      <c r="I9100" s="15"/>
      <c r="J9100" s="15"/>
      <c r="K9100" s="15"/>
      <c r="L9100" s="11"/>
      <c r="M9100" s="15"/>
      <c r="N9100" s="15"/>
      <c r="O9100" s="15"/>
      <c r="P9100" s="15"/>
      <c r="Q9100" s="15"/>
      <c r="R9100" s="11"/>
    </row>
    <row r="9101" spans="6:18">
      <c r="F9101" s="15"/>
      <c r="G9101" s="11"/>
      <c r="H9101" s="11"/>
      <c r="I9101" s="15"/>
      <c r="J9101" s="15"/>
      <c r="K9101" s="15"/>
      <c r="L9101" s="11"/>
      <c r="M9101" s="15"/>
      <c r="N9101" s="15"/>
      <c r="O9101" s="15"/>
      <c r="P9101" s="15"/>
      <c r="Q9101" s="15"/>
      <c r="R9101" s="11"/>
    </row>
    <row r="9102" spans="6:18">
      <c r="F9102" s="15"/>
      <c r="G9102" s="11"/>
      <c r="H9102" s="11"/>
      <c r="I9102" s="15"/>
      <c r="J9102" s="15"/>
      <c r="K9102" s="15"/>
      <c r="L9102" s="11"/>
      <c r="M9102" s="15"/>
      <c r="N9102" s="15"/>
      <c r="O9102" s="15"/>
      <c r="P9102" s="15"/>
      <c r="Q9102" s="15"/>
      <c r="R9102" s="11"/>
    </row>
    <row r="9103" spans="6:18">
      <c r="F9103" s="15"/>
      <c r="G9103" s="11"/>
      <c r="H9103" s="11"/>
      <c r="I9103" s="15"/>
      <c r="J9103" s="15"/>
      <c r="K9103" s="15"/>
      <c r="L9103" s="11"/>
      <c r="M9103" s="15"/>
      <c r="N9103" s="15"/>
      <c r="O9103" s="15"/>
      <c r="P9103" s="15"/>
      <c r="Q9103" s="15"/>
      <c r="R9103" s="11"/>
    </row>
    <row r="9104" spans="6:18">
      <c r="F9104" s="15"/>
      <c r="G9104" s="11"/>
      <c r="H9104" s="11"/>
      <c r="I9104" s="15"/>
      <c r="J9104" s="15"/>
      <c r="K9104" s="15"/>
      <c r="L9104" s="11"/>
      <c r="M9104" s="15"/>
      <c r="N9104" s="15"/>
      <c r="O9104" s="15"/>
      <c r="P9104" s="15"/>
      <c r="Q9104" s="15"/>
      <c r="R9104" s="11"/>
    </row>
    <row r="9105" spans="6:18">
      <c r="F9105" s="15"/>
      <c r="G9105" s="11"/>
      <c r="H9105" s="11"/>
      <c r="I9105" s="15"/>
      <c r="J9105" s="15"/>
      <c r="K9105" s="15"/>
      <c r="L9105" s="11"/>
      <c r="M9105" s="15"/>
      <c r="N9105" s="15"/>
      <c r="O9105" s="15"/>
      <c r="P9105" s="15"/>
      <c r="Q9105" s="15"/>
      <c r="R9105" s="11"/>
    </row>
    <row r="9106" spans="6:18">
      <c r="F9106" s="15"/>
      <c r="G9106" s="11"/>
      <c r="H9106" s="11"/>
      <c r="I9106" s="15"/>
      <c r="J9106" s="15"/>
      <c r="K9106" s="15"/>
      <c r="L9106" s="11"/>
      <c r="M9106" s="15"/>
      <c r="N9106" s="15"/>
      <c r="O9106" s="15"/>
      <c r="P9106" s="15"/>
      <c r="Q9106" s="15"/>
      <c r="R9106" s="11"/>
    </row>
    <row r="9107" spans="6:18">
      <c r="F9107" s="15"/>
      <c r="G9107" s="11"/>
      <c r="H9107" s="11"/>
      <c r="I9107" s="15"/>
      <c r="J9107" s="15"/>
      <c r="K9107" s="15"/>
      <c r="L9107" s="11"/>
      <c r="M9107" s="15"/>
      <c r="N9107" s="15"/>
      <c r="O9107" s="15"/>
      <c r="P9107" s="15"/>
      <c r="Q9107" s="15"/>
      <c r="R9107" s="11"/>
    </row>
    <row r="9108" spans="6:18">
      <c r="F9108" s="15"/>
      <c r="G9108" s="11"/>
      <c r="H9108" s="11"/>
      <c r="I9108" s="15"/>
      <c r="J9108" s="15"/>
      <c r="K9108" s="15"/>
      <c r="L9108" s="11"/>
      <c r="M9108" s="15"/>
      <c r="N9108" s="15"/>
      <c r="O9108" s="15"/>
      <c r="P9108" s="15"/>
      <c r="Q9108" s="15"/>
      <c r="R9108" s="11"/>
    </row>
    <row r="9109" spans="6:18">
      <c r="F9109" s="15"/>
      <c r="G9109" s="11"/>
      <c r="H9109" s="11"/>
      <c r="I9109" s="15"/>
      <c r="J9109" s="15"/>
      <c r="K9109" s="15"/>
      <c r="L9109" s="11"/>
      <c r="M9109" s="15"/>
      <c r="N9109" s="15"/>
      <c r="O9109" s="15"/>
      <c r="P9109" s="15"/>
      <c r="Q9109" s="15"/>
      <c r="R9109" s="11"/>
    </row>
    <row r="9110" spans="6:18">
      <c r="F9110" s="15"/>
      <c r="G9110" s="11"/>
      <c r="H9110" s="11"/>
      <c r="I9110" s="15"/>
      <c r="J9110" s="15"/>
      <c r="K9110" s="15"/>
      <c r="L9110" s="11"/>
      <c r="M9110" s="15"/>
      <c r="N9110" s="15"/>
      <c r="O9110" s="15"/>
      <c r="P9110" s="15"/>
      <c r="Q9110" s="15"/>
      <c r="R9110" s="11"/>
    </row>
    <row r="9111" spans="6:18">
      <c r="F9111" s="15"/>
      <c r="G9111" s="11"/>
      <c r="H9111" s="11"/>
      <c r="I9111" s="15"/>
      <c r="J9111" s="15"/>
      <c r="K9111" s="15"/>
      <c r="L9111" s="11"/>
      <c r="M9111" s="15"/>
      <c r="N9111" s="15"/>
      <c r="O9111" s="15"/>
      <c r="P9111" s="15"/>
      <c r="Q9111" s="15"/>
      <c r="R9111" s="11"/>
    </row>
    <row r="9112" spans="6:18">
      <c r="F9112" s="15"/>
      <c r="G9112" s="11"/>
      <c r="H9112" s="11"/>
      <c r="I9112" s="15"/>
      <c r="J9112" s="15"/>
      <c r="K9112" s="15"/>
      <c r="L9112" s="11"/>
      <c r="M9112" s="15"/>
      <c r="N9112" s="15"/>
      <c r="O9112" s="15"/>
      <c r="P9112" s="15"/>
      <c r="Q9112" s="15"/>
      <c r="R9112" s="11"/>
    </row>
    <row r="9113" spans="6:18">
      <c r="F9113" s="15"/>
      <c r="G9113" s="11"/>
      <c r="H9113" s="11"/>
      <c r="I9113" s="15"/>
      <c r="J9113" s="15"/>
      <c r="K9113" s="15"/>
      <c r="L9113" s="11"/>
      <c r="M9113" s="15"/>
      <c r="N9113" s="15"/>
      <c r="O9113" s="15"/>
      <c r="P9113" s="15"/>
      <c r="Q9113" s="15"/>
      <c r="R9113" s="11"/>
    </row>
    <row r="9114" spans="6:18">
      <c r="F9114" s="15"/>
      <c r="G9114" s="11"/>
      <c r="H9114" s="11"/>
      <c r="I9114" s="15"/>
      <c r="J9114" s="15"/>
      <c r="K9114" s="15"/>
      <c r="L9114" s="11"/>
      <c r="M9114" s="15"/>
      <c r="N9114" s="15"/>
      <c r="O9114" s="15"/>
      <c r="P9114" s="15"/>
      <c r="Q9114" s="15"/>
      <c r="R9114" s="11"/>
    </row>
    <row r="9115" spans="6:18">
      <c r="F9115" s="15"/>
      <c r="G9115" s="11"/>
      <c r="H9115" s="11"/>
      <c r="I9115" s="15"/>
      <c r="J9115" s="15"/>
      <c r="K9115" s="15"/>
      <c r="L9115" s="11"/>
      <c r="M9115" s="15"/>
      <c r="N9115" s="15"/>
      <c r="O9115" s="15"/>
      <c r="P9115" s="15"/>
      <c r="Q9115" s="15"/>
      <c r="R9115" s="11"/>
    </row>
    <row r="9116" spans="6:18">
      <c r="F9116" s="15"/>
      <c r="G9116" s="11"/>
      <c r="H9116" s="11"/>
      <c r="I9116" s="15"/>
      <c r="J9116" s="15"/>
      <c r="K9116" s="15"/>
      <c r="L9116" s="11"/>
      <c r="M9116" s="15"/>
      <c r="N9116" s="15"/>
      <c r="O9116" s="15"/>
      <c r="P9116" s="15"/>
      <c r="Q9116" s="15"/>
      <c r="R9116" s="11"/>
    </row>
    <row r="9117" spans="6:18">
      <c r="F9117" s="15"/>
      <c r="G9117" s="11"/>
      <c r="H9117" s="11"/>
      <c r="I9117" s="15"/>
      <c r="J9117" s="15"/>
      <c r="K9117" s="15"/>
      <c r="L9117" s="11"/>
      <c r="M9117" s="15"/>
      <c r="N9117" s="15"/>
      <c r="O9117" s="15"/>
      <c r="P9117" s="15"/>
      <c r="Q9117" s="15"/>
      <c r="R9117" s="11"/>
    </row>
    <row r="9118" spans="6:18">
      <c r="F9118" s="15"/>
      <c r="G9118" s="11"/>
      <c r="H9118" s="11"/>
      <c r="I9118" s="15"/>
      <c r="J9118" s="15"/>
      <c r="K9118" s="15"/>
      <c r="L9118" s="11"/>
      <c r="M9118" s="15"/>
      <c r="N9118" s="15"/>
      <c r="O9118" s="15"/>
      <c r="P9118" s="15"/>
      <c r="Q9118" s="15"/>
      <c r="R9118" s="11"/>
    </row>
    <row r="9119" spans="6:18">
      <c r="F9119" s="15"/>
      <c r="G9119" s="11"/>
      <c r="H9119" s="11"/>
      <c r="I9119" s="15"/>
      <c r="J9119" s="15"/>
      <c r="K9119" s="15"/>
      <c r="L9119" s="11"/>
      <c r="M9119" s="15"/>
      <c r="N9119" s="15"/>
      <c r="O9119" s="15"/>
      <c r="P9119" s="15"/>
      <c r="Q9119" s="15"/>
      <c r="R9119" s="11"/>
    </row>
    <row r="9120" spans="6:18">
      <c r="F9120" s="15"/>
      <c r="G9120" s="11"/>
      <c r="H9120" s="11"/>
      <c r="I9120" s="15"/>
      <c r="J9120" s="15"/>
      <c r="K9120" s="15"/>
      <c r="L9120" s="11"/>
      <c r="M9120" s="15"/>
      <c r="N9120" s="15"/>
      <c r="O9120" s="15"/>
      <c r="P9120" s="15"/>
      <c r="Q9120" s="15"/>
      <c r="R9120" s="11"/>
    </row>
    <row r="9121" spans="6:18">
      <c r="F9121" s="15"/>
      <c r="G9121" s="11"/>
      <c r="H9121" s="11"/>
      <c r="I9121" s="15"/>
      <c r="J9121" s="15"/>
      <c r="K9121" s="15"/>
      <c r="L9121" s="11"/>
      <c r="M9121" s="15"/>
      <c r="N9121" s="15"/>
      <c r="O9121" s="15"/>
      <c r="P9121" s="15"/>
      <c r="Q9121" s="15"/>
      <c r="R9121" s="11"/>
    </row>
    <row r="9122" spans="6:18">
      <c r="F9122" s="15"/>
      <c r="G9122" s="11"/>
      <c r="H9122" s="11"/>
      <c r="I9122" s="15"/>
      <c r="J9122" s="15"/>
      <c r="K9122" s="15"/>
      <c r="L9122" s="11"/>
      <c r="M9122" s="15"/>
      <c r="N9122" s="15"/>
      <c r="O9122" s="15"/>
      <c r="P9122" s="15"/>
      <c r="Q9122" s="15"/>
      <c r="R9122" s="11"/>
    </row>
    <row r="9123" spans="6:18">
      <c r="F9123" s="15"/>
      <c r="G9123" s="11"/>
      <c r="H9123" s="11"/>
      <c r="I9123" s="15"/>
      <c r="J9123" s="15"/>
      <c r="K9123" s="15"/>
      <c r="L9123" s="11"/>
      <c r="M9123" s="15"/>
      <c r="N9123" s="15"/>
      <c r="O9123" s="15"/>
      <c r="P9123" s="15"/>
      <c r="Q9123" s="15"/>
      <c r="R9123" s="11"/>
    </row>
    <row r="9124" spans="6:18">
      <c r="F9124" s="15"/>
      <c r="G9124" s="11"/>
      <c r="H9124" s="11"/>
      <c r="I9124" s="15"/>
      <c r="J9124" s="15"/>
      <c r="K9124" s="15"/>
      <c r="L9124" s="11"/>
      <c r="M9124" s="15"/>
      <c r="N9124" s="15"/>
      <c r="O9124" s="15"/>
      <c r="P9124" s="15"/>
      <c r="Q9124" s="15"/>
      <c r="R9124" s="11"/>
    </row>
    <row r="9125" spans="6:18">
      <c r="F9125" s="15"/>
      <c r="G9125" s="11"/>
      <c r="H9125" s="11"/>
      <c r="I9125" s="15"/>
      <c r="J9125" s="15"/>
      <c r="K9125" s="15"/>
      <c r="L9125" s="11"/>
      <c r="M9125" s="15"/>
      <c r="N9125" s="15"/>
      <c r="O9125" s="15"/>
      <c r="P9125" s="15"/>
      <c r="Q9125" s="15"/>
      <c r="R9125" s="11"/>
    </row>
    <row r="9126" spans="6:18">
      <c r="F9126" s="15"/>
      <c r="G9126" s="11"/>
      <c r="H9126" s="11"/>
      <c r="I9126" s="15"/>
      <c r="J9126" s="15"/>
      <c r="K9126" s="15"/>
      <c r="L9126" s="11"/>
      <c r="M9126" s="15"/>
      <c r="N9126" s="15"/>
      <c r="O9126" s="15"/>
      <c r="P9126" s="15"/>
      <c r="Q9126" s="15"/>
      <c r="R9126" s="11"/>
    </row>
    <row r="9127" spans="6:18">
      <c r="F9127" s="15"/>
      <c r="G9127" s="11"/>
      <c r="H9127" s="11"/>
      <c r="I9127" s="15"/>
      <c r="J9127" s="15"/>
      <c r="K9127" s="15"/>
      <c r="L9127" s="11"/>
      <c r="M9127" s="15"/>
      <c r="N9127" s="15"/>
      <c r="O9127" s="15"/>
      <c r="P9127" s="15"/>
      <c r="Q9127" s="15"/>
      <c r="R9127" s="11"/>
    </row>
    <row r="9128" spans="6:18">
      <c r="F9128" s="15"/>
      <c r="G9128" s="11"/>
      <c r="H9128" s="11"/>
      <c r="I9128" s="15"/>
      <c r="J9128" s="15"/>
      <c r="K9128" s="15"/>
      <c r="L9128" s="11"/>
      <c r="M9128" s="15"/>
      <c r="N9128" s="15"/>
      <c r="O9128" s="15"/>
      <c r="P9128" s="15"/>
      <c r="Q9128" s="15"/>
      <c r="R9128" s="11"/>
    </row>
    <row r="9129" spans="6:18">
      <c r="F9129" s="15"/>
      <c r="G9129" s="11"/>
      <c r="H9129" s="11"/>
      <c r="I9129" s="15"/>
      <c r="J9129" s="15"/>
      <c r="K9129" s="15"/>
      <c r="L9129" s="11"/>
      <c r="M9129" s="15"/>
      <c r="N9129" s="15"/>
      <c r="O9129" s="15"/>
      <c r="P9129" s="15"/>
      <c r="Q9129" s="15"/>
      <c r="R9129" s="11"/>
    </row>
    <row r="9130" spans="6:18">
      <c r="F9130" s="15"/>
      <c r="G9130" s="11"/>
      <c r="H9130" s="11"/>
      <c r="I9130" s="15"/>
      <c r="J9130" s="15"/>
      <c r="K9130" s="15"/>
      <c r="L9130" s="11"/>
      <c r="M9130" s="15"/>
      <c r="N9130" s="15"/>
      <c r="O9130" s="15"/>
      <c r="P9130" s="15"/>
      <c r="Q9130" s="15"/>
      <c r="R9130" s="11"/>
    </row>
    <row r="9131" spans="6:18">
      <c r="F9131" s="15"/>
      <c r="G9131" s="11"/>
      <c r="H9131" s="11"/>
      <c r="I9131" s="15"/>
      <c r="J9131" s="15"/>
      <c r="K9131" s="15"/>
      <c r="L9131" s="11"/>
      <c r="M9131" s="15"/>
      <c r="N9131" s="15"/>
      <c r="O9131" s="15"/>
      <c r="P9131" s="15"/>
      <c r="Q9131" s="15"/>
      <c r="R9131" s="11"/>
    </row>
    <row r="9132" spans="6:18">
      <c r="F9132" s="15"/>
      <c r="G9132" s="11"/>
      <c r="H9132" s="11"/>
      <c r="I9132" s="15"/>
      <c r="J9132" s="15"/>
      <c r="K9132" s="15"/>
      <c r="L9132" s="11"/>
      <c r="M9132" s="15"/>
      <c r="N9132" s="15"/>
      <c r="O9132" s="15"/>
      <c r="P9132" s="15"/>
      <c r="Q9132" s="15"/>
      <c r="R9132" s="11"/>
    </row>
    <row r="9133" spans="6:18">
      <c r="F9133" s="15"/>
      <c r="G9133" s="11"/>
      <c r="H9133" s="11"/>
      <c r="I9133" s="15"/>
      <c r="J9133" s="15"/>
      <c r="K9133" s="15"/>
      <c r="L9133" s="11"/>
      <c r="M9133" s="15"/>
      <c r="N9133" s="15"/>
      <c r="O9133" s="15"/>
      <c r="P9133" s="15"/>
      <c r="Q9133" s="15"/>
      <c r="R9133" s="11"/>
    </row>
    <row r="9134" spans="6:18">
      <c r="F9134" s="15"/>
      <c r="G9134" s="11"/>
      <c r="H9134" s="11"/>
      <c r="I9134" s="15"/>
      <c r="J9134" s="15"/>
      <c r="K9134" s="15"/>
      <c r="L9134" s="11"/>
      <c r="M9134" s="15"/>
      <c r="N9134" s="15"/>
      <c r="O9134" s="15"/>
      <c r="P9134" s="15"/>
      <c r="Q9134" s="15"/>
      <c r="R9134" s="11"/>
    </row>
    <row r="9135" spans="6:18">
      <c r="F9135" s="15"/>
      <c r="G9135" s="11"/>
      <c r="H9135" s="11"/>
      <c r="I9135" s="15"/>
      <c r="J9135" s="15"/>
      <c r="K9135" s="15"/>
      <c r="L9135" s="11"/>
      <c r="M9135" s="15"/>
      <c r="N9135" s="15"/>
      <c r="O9135" s="15"/>
      <c r="P9135" s="15"/>
      <c r="Q9135" s="15"/>
      <c r="R9135" s="11"/>
    </row>
    <row r="9136" spans="6:18">
      <c r="F9136" s="15"/>
      <c r="G9136" s="11"/>
      <c r="H9136" s="11"/>
      <c r="I9136" s="15"/>
      <c r="J9136" s="15"/>
      <c r="K9136" s="15"/>
      <c r="L9136" s="11"/>
      <c r="M9136" s="15"/>
      <c r="N9136" s="15"/>
      <c r="O9136" s="15"/>
      <c r="P9136" s="15"/>
      <c r="Q9136" s="15"/>
      <c r="R9136" s="11"/>
    </row>
    <row r="9137" spans="6:18">
      <c r="F9137" s="15"/>
      <c r="G9137" s="11"/>
      <c r="H9137" s="11"/>
      <c r="I9137" s="15"/>
      <c r="J9137" s="15"/>
      <c r="K9137" s="15"/>
      <c r="L9137" s="11"/>
      <c r="M9137" s="15"/>
      <c r="N9137" s="15"/>
      <c r="O9137" s="15"/>
      <c r="P9137" s="15"/>
      <c r="Q9137" s="15"/>
      <c r="R9137" s="11"/>
    </row>
    <row r="9138" spans="6:18">
      <c r="F9138" s="15"/>
      <c r="G9138" s="11"/>
      <c r="H9138" s="11"/>
      <c r="I9138" s="15"/>
      <c r="J9138" s="15"/>
      <c r="K9138" s="15"/>
      <c r="L9138" s="11"/>
      <c r="M9138" s="15"/>
      <c r="N9138" s="15"/>
      <c r="O9138" s="15"/>
      <c r="P9138" s="15"/>
      <c r="Q9138" s="15"/>
      <c r="R9138" s="11"/>
    </row>
    <row r="9139" spans="6:18">
      <c r="F9139" s="15"/>
      <c r="G9139" s="11"/>
      <c r="H9139" s="11"/>
      <c r="I9139" s="15"/>
      <c r="J9139" s="15"/>
      <c r="K9139" s="15"/>
      <c r="L9139" s="11"/>
      <c r="M9139" s="15"/>
      <c r="N9139" s="15"/>
      <c r="O9139" s="15"/>
      <c r="P9139" s="15"/>
      <c r="Q9139" s="15"/>
      <c r="R9139" s="11"/>
    </row>
    <row r="9140" spans="6:18">
      <c r="F9140" s="15"/>
      <c r="G9140" s="11"/>
      <c r="H9140" s="11"/>
      <c r="I9140" s="15"/>
      <c r="J9140" s="15"/>
      <c r="K9140" s="15"/>
      <c r="L9140" s="11"/>
      <c r="M9140" s="15"/>
      <c r="N9140" s="15"/>
      <c r="O9140" s="15"/>
      <c r="P9140" s="15"/>
      <c r="Q9140" s="15"/>
      <c r="R9140" s="11"/>
    </row>
    <row r="9141" spans="6:18">
      <c r="F9141" s="15"/>
      <c r="G9141" s="11"/>
      <c r="H9141" s="11"/>
      <c r="I9141" s="15"/>
      <c r="J9141" s="15"/>
      <c r="K9141" s="15"/>
      <c r="L9141" s="11"/>
      <c r="M9141" s="15"/>
      <c r="N9141" s="15"/>
      <c r="O9141" s="15"/>
      <c r="P9141" s="15"/>
      <c r="Q9141" s="15"/>
      <c r="R9141" s="11"/>
    </row>
    <row r="9142" spans="6:18">
      <c r="F9142" s="15"/>
      <c r="G9142" s="11"/>
      <c r="H9142" s="11"/>
      <c r="I9142" s="15"/>
      <c r="J9142" s="15"/>
      <c r="K9142" s="15"/>
      <c r="L9142" s="11"/>
      <c r="M9142" s="15"/>
      <c r="N9142" s="15"/>
      <c r="O9142" s="15"/>
      <c r="P9142" s="15"/>
      <c r="Q9142" s="15"/>
      <c r="R9142" s="11"/>
    </row>
    <row r="9143" spans="6:18">
      <c r="F9143" s="15"/>
      <c r="G9143" s="11"/>
      <c r="H9143" s="11"/>
      <c r="I9143" s="15"/>
      <c r="J9143" s="15"/>
      <c r="K9143" s="15"/>
      <c r="L9143" s="11"/>
      <c r="M9143" s="15"/>
      <c r="N9143" s="15"/>
      <c r="O9143" s="15"/>
      <c r="P9143" s="15"/>
      <c r="Q9143" s="15"/>
      <c r="R9143" s="11"/>
    </row>
    <row r="9144" spans="6:18">
      <c r="F9144" s="15"/>
      <c r="G9144" s="11"/>
      <c r="H9144" s="11"/>
      <c r="I9144" s="15"/>
      <c r="J9144" s="15"/>
      <c r="K9144" s="15"/>
      <c r="L9144" s="11"/>
      <c r="M9144" s="15"/>
      <c r="N9144" s="15"/>
      <c r="O9144" s="15"/>
      <c r="P9144" s="15"/>
      <c r="Q9144" s="15"/>
      <c r="R9144" s="11"/>
    </row>
    <row r="9145" spans="6:18">
      <c r="F9145" s="15"/>
      <c r="G9145" s="11"/>
      <c r="H9145" s="11"/>
      <c r="I9145" s="15"/>
      <c r="J9145" s="15"/>
      <c r="K9145" s="15"/>
      <c r="L9145" s="11"/>
      <c r="M9145" s="15"/>
      <c r="N9145" s="15"/>
      <c r="O9145" s="15"/>
      <c r="P9145" s="15"/>
      <c r="Q9145" s="15"/>
      <c r="R9145" s="11"/>
    </row>
    <row r="9146" spans="6:18">
      <c r="F9146" s="15"/>
      <c r="G9146" s="11"/>
      <c r="H9146" s="11"/>
      <c r="I9146" s="15"/>
      <c r="J9146" s="15"/>
      <c r="K9146" s="15"/>
      <c r="L9146" s="11"/>
      <c r="M9146" s="15"/>
      <c r="N9146" s="15"/>
      <c r="O9146" s="15"/>
      <c r="P9146" s="15"/>
      <c r="Q9146" s="15"/>
      <c r="R9146" s="11"/>
    </row>
    <row r="9147" spans="6:18">
      <c r="F9147" s="15"/>
      <c r="G9147" s="11"/>
      <c r="H9147" s="11"/>
      <c r="I9147" s="15"/>
      <c r="J9147" s="15"/>
      <c r="K9147" s="15"/>
      <c r="L9147" s="11"/>
      <c r="M9147" s="15"/>
      <c r="N9147" s="15"/>
      <c r="O9147" s="15"/>
      <c r="P9147" s="15"/>
      <c r="Q9147" s="15"/>
      <c r="R9147" s="11"/>
    </row>
    <row r="9148" spans="6:18">
      <c r="F9148" s="15"/>
      <c r="G9148" s="11"/>
      <c r="H9148" s="11"/>
      <c r="I9148" s="15"/>
      <c r="J9148" s="15"/>
      <c r="K9148" s="15"/>
      <c r="L9148" s="11"/>
      <c r="M9148" s="15"/>
      <c r="N9148" s="15"/>
      <c r="O9148" s="15"/>
      <c r="P9148" s="15"/>
      <c r="Q9148" s="15"/>
      <c r="R9148" s="11"/>
    </row>
    <row r="9149" spans="6:18">
      <c r="F9149" s="15"/>
      <c r="G9149" s="11"/>
      <c r="H9149" s="11"/>
      <c r="I9149" s="15"/>
      <c r="J9149" s="15"/>
      <c r="K9149" s="15"/>
      <c r="L9149" s="11"/>
      <c r="M9149" s="15"/>
      <c r="N9149" s="15"/>
      <c r="O9149" s="15"/>
      <c r="P9149" s="15"/>
      <c r="Q9149" s="15"/>
      <c r="R9149" s="11"/>
    </row>
    <row r="9150" spans="6:18">
      <c r="F9150" s="15"/>
      <c r="G9150" s="11"/>
      <c r="H9150" s="11"/>
      <c r="I9150" s="15"/>
      <c r="J9150" s="15"/>
      <c r="K9150" s="15"/>
      <c r="L9150" s="11"/>
      <c r="M9150" s="15"/>
      <c r="N9150" s="15"/>
      <c r="O9150" s="15"/>
      <c r="P9150" s="15"/>
      <c r="Q9150" s="15"/>
      <c r="R9150" s="11"/>
    </row>
    <row r="9151" spans="6:18">
      <c r="F9151" s="15"/>
      <c r="G9151" s="11"/>
      <c r="H9151" s="11"/>
      <c r="I9151" s="15"/>
      <c r="J9151" s="15"/>
      <c r="K9151" s="15"/>
      <c r="L9151" s="11"/>
      <c r="M9151" s="15"/>
      <c r="N9151" s="15"/>
      <c r="O9151" s="15"/>
      <c r="P9151" s="15"/>
      <c r="Q9151" s="15"/>
      <c r="R9151" s="11"/>
    </row>
    <row r="9152" spans="6:18">
      <c r="F9152" s="15"/>
      <c r="G9152" s="11"/>
      <c r="H9152" s="11"/>
      <c r="I9152" s="15"/>
      <c r="J9152" s="15"/>
      <c r="K9152" s="15"/>
      <c r="L9152" s="11"/>
      <c r="M9152" s="15"/>
      <c r="N9152" s="15"/>
      <c r="O9152" s="15"/>
      <c r="P9152" s="15"/>
      <c r="Q9152" s="15"/>
      <c r="R9152" s="11"/>
    </row>
    <row r="9153" spans="6:18">
      <c r="F9153" s="15"/>
      <c r="G9153" s="11"/>
      <c r="H9153" s="11"/>
      <c r="I9153" s="15"/>
      <c r="J9153" s="15"/>
      <c r="K9153" s="15"/>
      <c r="L9153" s="11"/>
      <c r="M9153" s="15"/>
      <c r="N9153" s="15"/>
      <c r="O9153" s="15"/>
      <c r="P9153" s="15"/>
      <c r="Q9153" s="15"/>
      <c r="R9153" s="11"/>
    </row>
    <row r="9154" spans="6:18">
      <c r="F9154" s="15"/>
      <c r="G9154" s="11"/>
      <c r="H9154" s="11"/>
      <c r="I9154" s="15"/>
      <c r="J9154" s="15"/>
      <c r="K9154" s="15"/>
      <c r="L9154" s="11"/>
      <c r="M9154" s="15"/>
      <c r="N9154" s="15"/>
      <c r="O9154" s="15"/>
      <c r="P9154" s="15"/>
      <c r="Q9154" s="15"/>
      <c r="R9154" s="11"/>
    </row>
    <row r="9155" spans="6:18">
      <c r="F9155" s="15"/>
      <c r="G9155" s="11"/>
      <c r="H9155" s="11"/>
      <c r="I9155" s="15"/>
      <c r="J9155" s="15"/>
      <c r="K9155" s="15"/>
      <c r="L9155" s="11"/>
      <c r="M9155" s="15"/>
      <c r="N9155" s="15"/>
      <c r="O9155" s="15"/>
      <c r="P9155" s="15"/>
      <c r="Q9155" s="15"/>
      <c r="R9155" s="11"/>
    </row>
    <row r="9156" spans="6:18">
      <c r="F9156" s="15"/>
      <c r="G9156" s="11"/>
      <c r="H9156" s="11"/>
      <c r="I9156" s="15"/>
      <c r="J9156" s="15"/>
      <c r="K9156" s="15"/>
      <c r="L9156" s="11"/>
      <c r="M9156" s="15"/>
      <c r="N9156" s="15"/>
      <c r="O9156" s="15"/>
      <c r="P9156" s="15"/>
      <c r="Q9156" s="15"/>
      <c r="R9156" s="11"/>
    </row>
    <row r="9157" spans="6:18">
      <c r="F9157" s="15"/>
      <c r="G9157" s="11"/>
      <c r="H9157" s="11"/>
      <c r="I9157" s="15"/>
      <c r="J9157" s="15"/>
      <c r="K9157" s="15"/>
      <c r="L9157" s="11"/>
      <c r="M9157" s="15"/>
      <c r="N9157" s="15"/>
      <c r="O9157" s="15"/>
      <c r="P9157" s="15"/>
      <c r="Q9157" s="15"/>
      <c r="R9157" s="11"/>
    </row>
    <row r="9158" spans="6:18">
      <c r="F9158" s="15"/>
      <c r="G9158" s="11"/>
      <c r="H9158" s="11"/>
      <c r="I9158" s="15"/>
      <c r="J9158" s="15"/>
      <c r="K9158" s="15"/>
      <c r="L9158" s="11"/>
      <c r="M9158" s="15"/>
      <c r="N9158" s="15"/>
      <c r="O9158" s="15"/>
      <c r="P9158" s="15"/>
      <c r="Q9158" s="15"/>
      <c r="R9158" s="11"/>
    </row>
    <row r="9159" spans="6:18">
      <c r="F9159" s="15"/>
      <c r="G9159" s="11"/>
      <c r="H9159" s="11"/>
      <c r="I9159" s="15"/>
      <c r="J9159" s="15"/>
      <c r="K9159" s="15"/>
      <c r="L9159" s="11"/>
      <c r="M9159" s="15"/>
      <c r="N9159" s="15"/>
      <c r="O9159" s="15"/>
      <c r="P9159" s="15"/>
      <c r="Q9159" s="15"/>
      <c r="R9159" s="11"/>
    </row>
    <row r="9160" spans="6:18">
      <c r="F9160" s="15"/>
      <c r="G9160" s="11"/>
      <c r="H9160" s="11"/>
      <c r="I9160" s="15"/>
      <c r="J9160" s="15"/>
      <c r="K9160" s="15"/>
      <c r="L9160" s="11"/>
      <c r="M9160" s="15"/>
      <c r="N9160" s="15"/>
      <c r="O9160" s="15"/>
      <c r="P9160" s="15"/>
      <c r="Q9160" s="15"/>
      <c r="R9160" s="11"/>
    </row>
    <row r="9161" spans="6:18">
      <c r="F9161" s="15"/>
      <c r="G9161" s="11"/>
      <c r="H9161" s="11"/>
      <c r="I9161" s="15"/>
      <c r="J9161" s="15"/>
      <c r="K9161" s="15"/>
      <c r="L9161" s="11"/>
      <c r="M9161" s="15"/>
      <c r="N9161" s="15"/>
      <c r="O9161" s="15"/>
      <c r="P9161" s="15"/>
      <c r="Q9161" s="15"/>
      <c r="R9161" s="11"/>
    </row>
    <row r="9162" spans="6:18">
      <c r="F9162" s="15"/>
      <c r="G9162" s="11"/>
      <c r="H9162" s="11"/>
      <c r="I9162" s="15"/>
      <c r="J9162" s="15"/>
      <c r="K9162" s="15"/>
      <c r="L9162" s="11"/>
      <c r="M9162" s="15"/>
      <c r="N9162" s="15"/>
      <c r="O9162" s="15"/>
      <c r="P9162" s="15"/>
      <c r="Q9162" s="15"/>
      <c r="R9162" s="11"/>
    </row>
    <row r="9163" spans="6:18">
      <c r="F9163" s="15"/>
      <c r="G9163" s="11"/>
      <c r="H9163" s="11"/>
      <c r="I9163" s="15"/>
      <c r="J9163" s="15"/>
      <c r="K9163" s="15"/>
      <c r="L9163" s="11"/>
      <c r="M9163" s="15"/>
      <c r="N9163" s="15"/>
      <c r="O9163" s="15"/>
      <c r="P9163" s="15"/>
      <c r="Q9163" s="15"/>
      <c r="R9163" s="11"/>
    </row>
    <row r="9164" spans="6:18">
      <c r="F9164" s="15"/>
      <c r="G9164" s="11"/>
      <c r="H9164" s="11"/>
      <c r="I9164" s="15"/>
      <c r="J9164" s="15"/>
      <c r="K9164" s="15"/>
      <c r="L9164" s="11"/>
      <c r="M9164" s="15"/>
      <c r="N9164" s="15"/>
      <c r="O9164" s="15"/>
      <c r="P9164" s="15"/>
      <c r="Q9164" s="15"/>
      <c r="R9164" s="11"/>
    </row>
    <row r="9165" spans="6:18">
      <c r="F9165" s="15"/>
      <c r="G9165" s="11"/>
      <c r="H9165" s="11"/>
      <c r="I9165" s="15"/>
      <c r="J9165" s="15"/>
      <c r="K9165" s="15"/>
      <c r="L9165" s="11"/>
      <c r="M9165" s="15"/>
      <c r="N9165" s="15"/>
      <c r="O9165" s="15"/>
      <c r="P9165" s="15"/>
      <c r="Q9165" s="15"/>
      <c r="R9165" s="11"/>
    </row>
    <row r="9166" spans="6:18">
      <c r="F9166" s="15"/>
      <c r="G9166" s="11"/>
      <c r="H9166" s="11"/>
      <c r="I9166" s="15"/>
      <c r="J9166" s="15"/>
      <c r="K9166" s="15"/>
      <c r="L9166" s="11"/>
      <c r="M9166" s="15"/>
      <c r="N9166" s="15"/>
      <c r="O9166" s="15"/>
      <c r="P9166" s="15"/>
      <c r="Q9166" s="15"/>
      <c r="R9166" s="11"/>
    </row>
    <row r="9167" spans="6:18">
      <c r="F9167" s="15"/>
      <c r="G9167" s="11"/>
      <c r="H9167" s="11"/>
      <c r="I9167" s="15"/>
      <c r="J9167" s="15"/>
      <c r="K9167" s="15"/>
      <c r="L9167" s="11"/>
      <c r="M9167" s="15"/>
      <c r="N9167" s="15"/>
      <c r="O9167" s="15"/>
      <c r="P9167" s="15"/>
      <c r="Q9167" s="15"/>
      <c r="R9167" s="11"/>
    </row>
    <row r="9168" spans="6:18">
      <c r="F9168" s="15"/>
      <c r="G9168" s="11"/>
      <c r="H9168" s="11"/>
      <c r="I9168" s="15"/>
      <c r="J9168" s="15"/>
      <c r="K9168" s="15"/>
      <c r="L9168" s="11"/>
      <c r="M9168" s="15"/>
      <c r="N9168" s="15"/>
      <c r="O9168" s="15"/>
      <c r="P9168" s="15"/>
      <c r="Q9168" s="15"/>
      <c r="R9168" s="11"/>
    </row>
    <row r="9169" spans="6:18">
      <c r="F9169" s="15"/>
      <c r="G9169" s="11"/>
      <c r="H9169" s="11"/>
      <c r="I9169" s="15"/>
      <c r="J9169" s="15"/>
      <c r="K9169" s="15"/>
      <c r="L9169" s="11"/>
      <c r="M9169" s="15"/>
      <c r="N9169" s="15"/>
      <c r="O9169" s="15"/>
      <c r="P9169" s="15"/>
      <c r="Q9169" s="15"/>
      <c r="R9169" s="11"/>
    </row>
    <row r="9170" spans="6:18">
      <c r="F9170" s="15"/>
      <c r="G9170" s="11"/>
      <c r="H9170" s="11"/>
      <c r="I9170" s="15"/>
      <c r="J9170" s="15"/>
      <c r="K9170" s="15"/>
      <c r="L9170" s="11"/>
      <c r="M9170" s="15"/>
      <c r="N9170" s="15"/>
      <c r="O9170" s="15"/>
      <c r="P9170" s="15"/>
      <c r="Q9170" s="15"/>
      <c r="R9170" s="11"/>
    </row>
    <row r="9171" spans="6:18">
      <c r="F9171" s="15"/>
      <c r="G9171" s="11"/>
      <c r="H9171" s="11"/>
      <c r="I9171" s="15"/>
      <c r="J9171" s="15"/>
      <c r="K9171" s="15"/>
      <c r="L9171" s="11"/>
      <c r="M9171" s="15"/>
      <c r="N9171" s="15"/>
      <c r="O9171" s="15"/>
      <c r="P9171" s="15"/>
      <c r="Q9171" s="15"/>
      <c r="R9171" s="11"/>
    </row>
    <row r="9172" spans="6:18">
      <c r="F9172" s="15"/>
      <c r="G9172" s="11"/>
      <c r="H9172" s="11"/>
      <c r="I9172" s="15"/>
      <c r="J9172" s="15"/>
      <c r="K9172" s="15"/>
      <c r="L9172" s="11"/>
      <c r="M9172" s="15"/>
      <c r="N9172" s="15"/>
      <c r="O9172" s="15"/>
      <c r="P9172" s="15"/>
      <c r="Q9172" s="15"/>
      <c r="R9172" s="11"/>
    </row>
    <row r="9173" spans="6:18">
      <c r="F9173" s="15"/>
      <c r="G9173" s="11"/>
      <c r="H9173" s="11"/>
      <c r="I9173" s="15"/>
      <c r="J9173" s="15"/>
      <c r="K9173" s="15"/>
      <c r="L9173" s="11"/>
      <c r="M9173" s="15"/>
      <c r="N9173" s="15"/>
      <c r="O9173" s="15"/>
      <c r="P9173" s="15"/>
      <c r="Q9173" s="15"/>
      <c r="R9173" s="11"/>
    </row>
    <row r="9174" spans="6:18">
      <c r="F9174" s="15"/>
      <c r="G9174" s="11"/>
      <c r="H9174" s="11"/>
      <c r="I9174" s="15"/>
      <c r="J9174" s="15"/>
      <c r="K9174" s="15"/>
      <c r="L9174" s="11"/>
      <c r="M9174" s="15"/>
      <c r="N9174" s="15"/>
      <c r="O9174" s="15"/>
      <c r="P9174" s="15"/>
      <c r="Q9174" s="15"/>
      <c r="R9174" s="11"/>
    </row>
    <row r="9175" spans="6:18">
      <c r="F9175" s="15"/>
      <c r="G9175" s="11"/>
      <c r="H9175" s="11"/>
      <c r="I9175" s="15"/>
      <c r="J9175" s="15"/>
      <c r="K9175" s="15"/>
      <c r="L9175" s="11"/>
      <c r="M9175" s="15"/>
      <c r="N9175" s="15"/>
      <c r="O9175" s="15"/>
      <c r="P9175" s="15"/>
      <c r="Q9175" s="15"/>
      <c r="R9175" s="11"/>
    </row>
    <row r="9176" spans="6:18">
      <c r="F9176" s="15"/>
      <c r="G9176" s="11"/>
      <c r="H9176" s="11"/>
      <c r="I9176" s="15"/>
      <c r="J9176" s="15"/>
      <c r="K9176" s="15"/>
      <c r="L9176" s="11"/>
      <c r="M9176" s="15"/>
      <c r="N9176" s="15"/>
      <c r="O9176" s="15"/>
      <c r="P9176" s="15"/>
      <c r="Q9176" s="15"/>
      <c r="R9176" s="11"/>
    </row>
    <row r="9177" spans="6:18">
      <c r="F9177" s="15"/>
      <c r="G9177" s="11"/>
      <c r="H9177" s="11"/>
      <c r="I9177" s="15"/>
      <c r="J9177" s="15"/>
      <c r="K9177" s="15"/>
      <c r="L9177" s="11"/>
      <c r="M9177" s="15"/>
      <c r="N9177" s="15"/>
      <c r="O9177" s="15"/>
      <c r="P9177" s="15"/>
      <c r="Q9177" s="15"/>
      <c r="R9177" s="11"/>
    </row>
    <row r="9178" spans="6:18">
      <c r="F9178" s="15"/>
      <c r="G9178" s="11"/>
      <c r="H9178" s="11"/>
      <c r="I9178" s="15"/>
      <c r="J9178" s="15"/>
      <c r="K9178" s="15"/>
      <c r="L9178" s="11"/>
      <c r="M9178" s="15"/>
      <c r="N9178" s="15"/>
      <c r="O9178" s="15"/>
      <c r="P9178" s="15"/>
      <c r="Q9178" s="15"/>
      <c r="R9178" s="11"/>
    </row>
    <row r="9179" spans="6:18">
      <c r="F9179" s="15"/>
      <c r="G9179" s="11"/>
      <c r="H9179" s="11"/>
      <c r="I9179" s="15"/>
      <c r="J9179" s="15"/>
      <c r="K9179" s="15"/>
      <c r="L9179" s="11"/>
      <c r="M9179" s="15"/>
      <c r="N9179" s="15"/>
      <c r="O9179" s="15"/>
      <c r="P9179" s="15"/>
      <c r="Q9179" s="15"/>
      <c r="R9179" s="11"/>
    </row>
    <row r="9180" spans="6:18">
      <c r="F9180" s="15"/>
      <c r="G9180" s="11"/>
      <c r="H9180" s="11"/>
      <c r="I9180" s="15"/>
      <c r="J9180" s="15"/>
      <c r="K9180" s="15"/>
      <c r="L9180" s="11"/>
      <c r="M9180" s="15"/>
      <c r="N9180" s="15"/>
      <c r="O9180" s="15"/>
      <c r="P9180" s="15"/>
      <c r="Q9180" s="15"/>
      <c r="R9180" s="11"/>
    </row>
    <row r="9181" spans="6:18">
      <c r="F9181" s="15"/>
      <c r="G9181" s="11"/>
      <c r="H9181" s="11"/>
      <c r="I9181" s="15"/>
      <c r="J9181" s="15"/>
      <c r="K9181" s="15"/>
      <c r="L9181" s="11"/>
      <c r="M9181" s="15"/>
      <c r="N9181" s="15"/>
      <c r="O9181" s="15"/>
      <c r="P9181" s="15"/>
      <c r="Q9181" s="15"/>
      <c r="R9181" s="11"/>
    </row>
    <row r="9182" spans="6:18">
      <c r="F9182" s="15"/>
      <c r="G9182" s="11"/>
      <c r="H9182" s="11"/>
      <c r="I9182" s="15"/>
      <c r="J9182" s="15"/>
      <c r="K9182" s="15"/>
      <c r="L9182" s="11"/>
      <c r="M9182" s="15"/>
      <c r="N9182" s="15"/>
      <c r="O9182" s="15"/>
      <c r="P9182" s="15"/>
      <c r="Q9182" s="15"/>
      <c r="R9182" s="11"/>
    </row>
    <row r="9183" spans="6:18">
      <c r="F9183" s="15"/>
      <c r="G9183" s="11"/>
      <c r="H9183" s="11"/>
      <c r="I9183" s="15"/>
      <c r="J9183" s="15"/>
      <c r="K9183" s="15"/>
      <c r="L9183" s="11"/>
      <c r="M9183" s="15"/>
      <c r="N9183" s="15"/>
      <c r="O9183" s="15"/>
      <c r="P9183" s="15"/>
      <c r="Q9183" s="15"/>
      <c r="R9183" s="11"/>
    </row>
    <row r="9184" spans="6:18">
      <c r="F9184" s="15"/>
      <c r="G9184" s="11"/>
      <c r="H9184" s="11"/>
      <c r="I9184" s="15"/>
      <c r="J9184" s="15"/>
      <c r="K9184" s="15"/>
      <c r="L9184" s="11"/>
      <c r="M9184" s="15"/>
      <c r="N9184" s="15"/>
      <c r="O9184" s="15"/>
      <c r="P9184" s="15"/>
      <c r="Q9184" s="15"/>
      <c r="R9184" s="11"/>
    </row>
    <row r="9185" spans="6:18">
      <c r="F9185" s="15"/>
      <c r="G9185" s="11"/>
      <c r="H9185" s="11"/>
      <c r="I9185" s="15"/>
      <c r="J9185" s="15"/>
      <c r="K9185" s="15"/>
      <c r="L9185" s="11"/>
      <c r="M9185" s="15"/>
      <c r="N9185" s="15"/>
      <c r="O9185" s="15"/>
      <c r="P9185" s="15"/>
      <c r="Q9185" s="15"/>
      <c r="R9185" s="11"/>
    </row>
    <row r="9186" spans="6:18">
      <c r="F9186" s="15"/>
      <c r="G9186" s="11"/>
      <c r="H9186" s="11"/>
      <c r="I9186" s="15"/>
      <c r="J9186" s="15"/>
      <c r="K9186" s="15"/>
      <c r="L9186" s="11"/>
      <c r="M9186" s="15"/>
      <c r="N9186" s="15"/>
      <c r="O9186" s="15"/>
      <c r="P9186" s="15"/>
      <c r="Q9186" s="15"/>
      <c r="R9186" s="11"/>
    </row>
    <row r="9187" spans="6:18">
      <c r="F9187" s="15"/>
      <c r="G9187" s="11"/>
      <c r="H9187" s="11"/>
      <c r="I9187" s="15"/>
      <c r="J9187" s="15"/>
      <c r="K9187" s="15"/>
      <c r="L9187" s="11"/>
      <c r="M9187" s="15"/>
      <c r="N9187" s="15"/>
      <c r="O9187" s="15"/>
      <c r="P9187" s="15"/>
      <c r="Q9187" s="15"/>
      <c r="R9187" s="11"/>
    </row>
    <row r="9188" spans="6:18">
      <c r="F9188" s="15"/>
      <c r="G9188" s="11"/>
      <c r="H9188" s="11"/>
      <c r="I9188" s="15"/>
      <c r="J9188" s="15"/>
      <c r="K9188" s="15"/>
      <c r="L9188" s="11"/>
      <c r="M9188" s="15"/>
      <c r="N9188" s="15"/>
      <c r="O9188" s="15"/>
      <c r="P9188" s="15"/>
      <c r="Q9188" s="15"/>
      <c r="R9188" s="11"/>
    </row>
    <row r="9189" spans="6:18">
      <c r="F9189" s="15"/>
      <c r="G9189" s="11"/>
      <c r="H9189" s="11"/>
      <c r="I9189" s="15"/>
      <c r="J9189" s="15"/>
      <c r="K9189" s="15"/>
      <c r="L9189" s="11"/>
      <c r="M9189" s="15"/>
      <c r="N9189" s="15"/>
      <c r="O9189" s="15"/>
      <c r="P9189" s="15"/>
      <c r="Q9189" s="15"/>
      <c r="R9189" s="11"/>
    </row>
    <row r="9190" spans="6:18">
      <c r="F9190" s="15"/>
      <c r="G9190" s="11"/>
      <c r="H9190" s="11"/>
      <c r="I9190" s="15"/>
      <c r="J9190" s="15"/>
      <c r="K9190" s="15"/>
      <c r="L9190" s="11"/>
      <c r="M9190" s="15"/>
      <c r="N9190" s="15"/>
      <c r="O9190" s="15"/>
      <c r="P9190" s="15"/>
      <c r="Q9190" s="15"/>
      <c r="R9190" s="11"/>
    </row>
    <row r="9191" spans="6:18">
      <c r="F9191" s="15"/>
      <c r="G9191" s="11"/>
      <c r="H9191" s="11"/>
      <c r="I9191" s="15"/>
      <c r="J9191" s="15"/>
      <c r="K9191" s="15"/>
      <c r="L9191" s="11"/>
      <c r="M9191" s="15"/>
      <c r="N9191" s="15"/>
      <c r="O9191" s="15"/>
      <c r="P9191" s="15"/>
      <c r="Q9191" s="15"/>
      <c r="R9191" s="11"/>
    </row>
    <row r="9192" spans="6:18">
      <c r="F9192" s="15"/>
      <c r="G9192" s="11"/>
      <c r="H9192" s="11"/>
      <c r="I9192" s="15"/>
      <c r="J9192" s="15"/>
      <c r="K9192" s="15"/>
      <c r="L9192" s="11"/>
      <c r="M9192" s="15"/>
      <c r="N9192" s="15"/>
      <c r="O9192" s="15"/>
      <c r="P9192" s="15"/>
      <c r="Q9192" s="15"/>
      <c r="R9192" s="11"/>
    </row>
    <row r="9193" spans="6:18">
      <c r="F9193" s="15"/>
      <c r="G9193" s="11"/>
      <c r="H9193" s="11"/>
      <c r="I9193" s="15"/>
      <c r="J9193" s="15"/>
      <c r="K9193" s="15"/>
      <c r="L9193" s="11"/>
      <c r="M9193" s="15"/>
      <c r="N9193" s="15"/>
      <c r="O9193" s="15"/>
      <c r="P9193" s="15"/>
      <c r="Q9193" s="15"/>
      <c r="R9193" s="11"/>
    </row>
    <row r="9194" spans="6:18">
      <c r="F9194" s="15"/>
      <c r="G9194" s="11"/>
      <c r="H9194" s="11"/>
      <c r="I9194" s="15"/>
      <c r="J9194" s="15"/>
      <c r="K9194" s="15"/>
      <c r="L9194" s="11"/>
      <c r="M9194" s="15"/>
      <c r="N9194" s="15"/>
      <c r="O9194" s="15"/>
      <c r="P9194" s="15"/>
      <c r="Q9194" s="15"/>
      <c r="R9194" s="11"/>
    </row>
    <row r="9195" spans="6:18">
      <c r="F9195" s="15"/>
      <c r="G9195" s="11"/>
      <c r="H9195" s="11"/>
      <c r="I9195" s="15"/>
      <c r="J9195" s="15"/>
      <c r="K9195" s="15"/>
      <c r="L9195" s="11"/>
      <c r="M9195" s="15"/>
      <c r="N9195" s="15"/>
      <c r="O9195" s="15"/>
      <c r="P9195" s="15"/>
      <c r="Q9195" s="15"/>
      <c r="R9195" s="11"/>
    </row>
    <row r="9196" spans="6:18">
      <c r="F9196" s="15"/>
      <c r="G9196" s="11"/>
      <c r="H9196" s="11"/>
      <c r="I9196" s="15"/>
      <c r="J9196" s="15"/>
      <c r="K9196" s="15"/>
      <c r="L9196" s="11"/>
      <c r="M9196" s="15"/>
      <c r="N9196" s="15"/>
      <c r="O9196" s="15"/>
      <c r="P9196" s="15"/>
      <c r="Q9196" s="15"/>
      <c r="R9196" s="11"/>
    </row>
    <row r="9197" spans="6:18">
      <c r="F9197" s="15"/>
      <c r="G9197" s="11"/>
      <c r="H9197" s="11"/>
      <c r="I9197" s="15"/>
      <c r="J9197" s="15"/>
      <c r="K9197" s="15"/>
      <c r="L9197" s="11"/>
      <c r="M9197" s="15"/>
      <c r="N9197" s="15"/>
      <c r="O9197" s="15"/>
      <c r="P9197" s="15"/>
      <c r="Q9197" s="15"/>
      <c r="R9197" s="11"/>
    </row>
    <row r="9198" spans="6:18">
      <c r="F9198" s="15"/>
      <c r="G9198" s="11"/>
      <c r="H9198" s="11"/>
      <c r="I9198" s="15"/>
      <c r="J9198" s="15"/>
      <c r="K9198" s="15"/>
      <c r="L9198" s="11"/>
      <c r="M9198" s="15"/>
      <c r="N9198" s="15"/>
      <c r="O9198" s="15"/>
      <c r="P9198" s="15"/>
      <c r="Q9198" s="15"/>
      <c r="R9198" s="11"/>
    </row>
    <row r="9199" spans="6:18">
      <c r="F9199" s="15"/>
      <c r="G9199" s="11"/>
      <c r="H9199" s="11"/>
      <c r="I9199" s="15"/>
      <c r="J9199" s="15"/>
      <c r="K9199" s="15"/>
      <c r="L9199" s="11"/>
      <c r="M9199" s="15"/>
      <c r="N9199" s="15"/>
      <c r="O9199" s="15"/>
      <c r="P9199" s="15"/>
      <c r="Q9199" s="15"/>
      <c r="R9199" s="11"/>
    </row>
    <row r="9200" spans="6:18">
      <c r="F9200" s="15"/>
      <c r="G9200" s="11"/>
      <c r="H9200" s="11"/>
      <c r="I9200" s="15"/>
      <c r="J9200" s="15"/>
      <c r="K9200" s="15"/>
      <c r="L9200" s="11"/>
      <c r="M9200" s="15"/>
      <c r="N9200" s="15"/>
      <c r="O9200" s="15"/>
      <c r="P9200" s="15"/>
      <c r="Q9200" s="15"/>
      <c r="R9200" s="11"/>
    </row>
    <row r="9201" spans="6:18">
      <c r="F9201" s="15"/>
      <c r="G9201" s="11"/>
      <c r="H9201" s="11"/>
      <c r="I9201" s="15"/>
      <c r="J9201" s="15"/>
      <c r="K9201" s="15"/>
      <c r="L9201" s="11"/>
      <c r="M9201" s="15"/>
      <c r="N9201" s="15"/>
      <c r="O9201" s="15"/>
      <c r="P9201" s="15"/>
      <c r="Q9201" s="15"/>
      <c r="R9201" s="11"/>
    </row>
    <row r="9202" spans="6:18">
      <c r="F9202" s="15"/>
      <c r="G9202" s="11"/>
      <c r="H9202" s="11"/>
      <c r="I9202" s="15"/>
      <c r="J9202" s="15"/>
      <c r="K9202" s="15"/>
      <c r="L9202" s="11"/>
      <c r="M9202" s="15"/>
      <c r="N9202" s="15"/>
      <c r="O9202" s="15"/>
      <c r="P9202" s="15"/>
      <c r="Q9202" s="15"/>
      <c r="R9202" s="11"/>
    </row>
    <row r="9203" spans="6:18">
      <c r="F9203" s="15"/>
      <c r="G9203" s="11"/>
      <c r="H9203" s="11"/>
      <c r="I9203" s="15"/>
      <c r="J9203" s="15"/>
      <c r="K9203" s="15"/>
      <c r="L9203" s="11"/>
      <c r="M9203" s="15"/>
      <c r="N9203" s="15"/>
      <c r="O9203" s="15"/>
      <c r="P9203" s="15"/>
      <c r="Q9203" s="15"/>
      <c r="R9203" s="11"/>
    </row>
    <row r="9204" spans="6:18">
      <c r="F9204" s="15"/>
      <c r="G9204" s="11"/>
      <c r="H9204" s="11"/>
      <c r="I9204" s="15"/>
      <c r="J9204" s="15"/>
      <c r="K9204" s="15"/>
      <c r="L9204" s="11"/>
      <c r="M9204" s="15"/>
      <c r="N9204" s="15"/>
      <c r="O9204" s="15"/>
      <c r="P9204" s="15"/>
      <c r="Q9204" s="15"/>
      <c r="R9204" s="11"/>
    </row>
    <row r="9205" spans="6:18">
      <c r="F9205" s="15"/>
      <c r="G9205" s="11"/>
      <c r="H9205" s="11"/>
      <c r="I9205" s="15"/>
      <c r="J9205" s="15"/>
      <c r="K9205" s="15"/>
      <c r="L9205" s="11"/>
      <c r="M9205" s="15"/>
      <c r="N9205" s="15"/>
      <c r="O9205" s="15"/>
      <c r="P9205" s="15"/>
      <c r="Q9205" s="15"/>
      <c r="R9205" s="11"/>
    </row>
    <row r="9206" spans="6:18">
      <c r="F9206" s="15"/>
      <c r="G9206" s="11"/>
      <c r="H9206" s="11"/>
      <c r="I9206" s="15"/>
      <c r="J9206" s="15"/>
      <c r="K9206" s="15"/>
      <c r="L9206" s="11"/>
      <c r="M9206" s="15"/>
      <c r="N9206" s="15"/>
      <c r="O9206" s="15"/>
      <c r="P9206" s="15"/>
      <c r="Q9206" s="15"/>
      <c r="R9206" s="11"/>
    </row>
    <row r="9207" spans="6:18">
      <c r="F9207" s="15"/>
      <c r="G9207" s="11"/>
      <c r="H9207" s="11"/>
      <c r="I9207" s="15"/>
      <c r="J9207" s="15"/>
      <c r="K9207" s="15"/>
      <c r="L9207" s="11"/>
      <c r="M9207" s="15"/>
      <c r="N9207" s="15"/>
      <c r="O9207" s="15"/>
      <c r="P9207" s="15"/>
      <c r="Q9207" s="15"/>
      <c r="R9207" s="11"/>
    </row>
    <row r="9208" spans="6:18">
      <c r="F9208" s="15"/>
      <c r="G9208" s="11"/>
      <c r="H9208" s="11"/>
      <c r="I9208" s="15"/>
      <c r="J9208" s="15"/>
      <c r="K9208" s="15"/>
      <c r="L9208" s="11"/>
      <c r="M9208" s="15"/>
      <c r="N9208" s="15"/>
      <c r="O9208" s="15"/>
      <c r="P9208" s="15"/>
      <c r="Q9208" s="15"/>
      <c r="R9208" s="11"/>
    </row>
    <row r="9209" spans="6:18">
      <c r="F9209" s="15"/>
      <c r="G9209" s="11"/>
      <c r="H9209" s="11"/>
      <c r="I9209" s="15"/>
      <c r="J9209" s="15"/>
      <c r="K9209" s="15"/>
      <c r="L9209" s="11"/>
      <c r="M9209" s="15"/>
      <c r="N9209" s="15"/>
      <c r="O9209" s="15"/>
      <c r="P9209" s="15"/>
      <c r="Q9209" s="15"/>
      <c r="R9209" s="11"/>
    </row>
    <row r="9210" spans="6:18">
      <c r="F9210" s="15"/>
      <c r="G9210" s="11"/>
      <c r="H9210" s="11"/>
      <c r="I9210" s="15"/>
      <c r="J9210" s="15"/>
      <c r="K9210" s="15"/>
      <c r="L9210" s="11"/>
      <c r="M9210" s="15"/>
      <c r="N9210" s="15"/>
      <c r="O9210" s="15"/>
      <c r="P9210" s="15"/>
      <c r="Q9210" s="15"/>
      <c r="R9210" s="11"/>
    </row>
    <row r="9211" spans="6:18">
      <c r="F9211" s="15"/>
      <c r="G9211" s="11"/>
      <c r="H9211" s="11"/>
      <c r="I9211" s="15"/>
      <c r="J9211" s="15"/>
      <c r="K9211" s="15"/>
      <c r="L9211" s="11"/>
      <c r="M9211" s="15"/>
      <c r="N9211" s="15"/>
      <c r="O9211" s="15"/>
      <c r="P9211" s="15"/>
      <c r="Q9211" s="15"/>
      <c r="R9211" s="11"/>
    </row>
    <row r="9212" spans="6:18">
      <c r="F9212" s="15"/>
      <c r="G9212" s="11"/>
      <c r="H9212" s="11"/>
      <c r="I9212" s="15"/>
      <c r="J9212" s="15"/>
      <c r="K9212" s="15"/>
      <c r="L9212" s="11"/>
      <c r="M9212" s="15"/>
      <c r="N9212" s="15"/>
      <c r="O9212" s="15"/>
      <c r="P9212" s="15"/>
      <c r="Q9212" s="15"/>
      <c r="R9212" s="11"/>
    </row>
    <row r="9213" spans="6:18">
      <c r="F9213" s="15"/>
      <c r="G9213" s="11"/>
      <c r="H9213" s="11"/>
      <c r="I9213" s="15"/>
      <c r="J9213" s="15"/>
      <c r="K9213" s="15"/>
      <c r="L9213" s="11"/>
      <c r="M9213" s="15"/>
      <c r="N9213" s="15"/>
      <c r="O9213" s="15"/>
      <c r="P9213" s="15"/>
      <c r="Q9213" s="15"/>
      <c r="R9213" s="11"/>
    </row>
    <row r="9214" spans="6:18">
      <c r="F9214" s="15"/>
      <c r="G9214" s="11"/>
      <c r="H9214" s="11"/>
      <c r="I9214" s="15"/>
      <c r="J9214" s="15"/>
      <c r="K9214" s="15"/>
      <c r="L9214" s="11"/>
      <c r="M9214" s="15"/>
      <c r="N9214" s="15"/>
      <c r="O9214" s="15"/>
      <c r="P9214" s="15"/>
      <c r="Q9214" s="15"/>
      <c r="R9214" s="11"/>
    </row>
    <row r="9215" spans="6:18">
      <c r="F9215" s="15"/>
      <c r="G9215" s="11"/>
      <c r="H9215" s="11"/>
      <c r="I9215" s="15"/>
      <c r="J9215" s="15"/>
      <c r="K9215" s="15"/>
      <c r="L9215" s="11"/>
      <c r="M9215" s="15"/>
      <c r="N9215" s="15"/>
      <c r="O9215" s="15"/>
      <c r="P9215" s="15"/>
      <c r="Q9215" s="15"/>
      <c r="R9215" s="11"/>
    </row>
    <row r="9216" spans="6:18">
      <c r="F9216" s="15"/>
      <c r="G9216" s="11"/>
      <c r="H9216" s="11"/>
      <c r="I9216" s="15"/>
      <c r="J9216" s="15"/>
      <c r="K9216" s="15"/>
      <c r="L9216" s="11"/>
      <c r="M9216" s="15"/>
      <c r="N9216" s="15"/>
      <c r="O9216" s="15"/>
      <c r="P9216" s="15"/>
      <c r="Q9216" s="15"/>
      <c r="R9216" s="11"/>
    </row>
    <row r="9217" spans="6:18">
      <c r="F9217" s="15"/>
      <c r="G9217" s="11"/>
      <c r="H9217" s="11"/>
      <c r="I9217" s="15"/>
      <c r="J9217" s="15"/>
      <c r="K9217" s="15"/>
      <c r="L9217" s="11"/>
      <c r="M9217" s="15"/>
      <c r="N9217" s="15"/>
      <c r="O9217" s="15"/>
      <c r="P9217" s="15"/>
      <c r="Q9217" s="15"/>
      <c r="R9217" s="11"/>
    </row>
    <row r="9218" spans="6:18">
      <c r="F9218" s="15"/>
      <c r="G9218" s="11"/>
      <c r="H9218" s="11"/>
      <c r="I9218" s="15"/>
      <c r="J9218" s="15"/>
      <c r="K9218" s="15"/>
      <c r="L9218" s="11"/>
      <c r="M9218" s="15"/>
      <c r="N9218" s="15"/>
      <c r="O9218" s="15"/>
      <c r="P9218" s="15"/>
      <c r="Q9218" s="15"/>
      <c r="R9218" s="11"/>
    </row>
    <row r="9219" spans="6:18">
      <c r="F9219" s="15"/>
      <c r="G9219" s="11"/>
      <c r="H9219" s="11"/>
      <c r="I9219" s="15"/>
      <c r="J9219" s="15"/>
      <c r="K9219" s="15"/>
      <c r="L9219" s="11"/>
      <c r="M9219" s="15"/>
      <c r="N9219" s="15"/>
      <c r="O9219" s="15"/>
      <c r="P9219" s="15"/>
      <c r="Q9219" s="15"/>
      <c r="R9219" s="11"/>
    </row>
    <row r="9220" spans="6:18">
      <c r="F9220" s="15"/>
      <c r="G9220" s="11"/>
      <c r="H9220" s="11"/>
      <c r="I9220" s="15"/>
      <c r="J9220" s="15"/>
      <c r="K9220" s="15"/>
      <c r="L9220" s="11"/>
      <c r="M9220" s="15"/>
      <c r="N9220" s="15"/>
      <c r="O9220" s="15"/>
      <c r="P9220" s="15"/>
      <c r="Q9220" s="15"/>
      <c r="R9220" s="11"/>
    </row>
    <row r="9221" spans="6:18">
      <c r="F9221" s="15"/>
      <c r="G9221" s="11"/>
      <c r="H9221" s="11"/>
      <c r="I9221" s="15"/>
      <c r="J9221" s="15"/>
      <c r="K9221" s="15"/>
      <c r="L9221" s="11"/>
      <c r="M9221" s="15"/>
      <c r="N9221" s="15"/>
      <c r="O9221" s="15"/>
      <c r="P9221" s="15"/>
      <c r="Q9221" s="15"/>
      <c r="R9221" s="11"/>
    </row>
    <row r="9222" spans="6:18">
      <c r="F9222" s="15"/>
      <c r="G9222" s="11"/>
      <c r="H9222" s="11"/>
      <c r="I9222" s="15"/>
      <c r="J9222" s="15"/>
      <c r="K9222" s="15"/>
      <c r="L9222" s="11"/>
      <c r="M9222" s="15"/>
      <c r="N9222" s="15"/>
      <c r="O9222" s="15"/>
      <c r="P9222" s="15"/>
      <c r="Q9222" s="15"/>
      <c r="R9222" s="11"/>
    </row>
    <row r="9223" spans="6:18">
      <c r="F9223" s="15"/>
      <c r="G9223" s="11"/>
      <c r="H9223" s="11"/>
      <c r="I9223" s="15"/>
      <c r="J9223" s="15"/>
      <c r="K9223" s="15"/>
      <c r="L9223" s="11"/>
      <c r="M9223" s="15"/>
      <c r="N9223" s="15"/>
      <c r="O9223" s="15"/>
      <c r="P9223" s="15"/>
      <c r="Q9223" s="15"/>
      <c r="R9223" s="11"/>
    </row>
    <row r="9224" spans="6:18">
      <c r="F9224" s="15"/>
      <c r="G9224" s="11"/>
      <c r="H9224" s="11"/>
      <c r="I9224" s="15"/>
      <c r="J9224" s="15"/>
      <c r="K9224" s="15"/>
      <c r="L9224" s="11"/>
      <c r="M9224" s="15"/>
      <c r="N9224" s="15"/>
      <c r="O9224" s="15"/>
      <c r="P9224" s="15"/>
      <c r="Q9224" s="15"/>
      <c r="R9224" s="11"/>
    </row>
    <row r="9225" spans="6:18">
      <c r="F9225" s="15"/>
      <c r="G9225" s="11"/>
      <c r="H9225" s="11"/>
      <c r="I9225" s="15"/>
      <c r="J9225" s="15"/>
      <c r="K9225" s="15"/>
      <c r="L9225" s="11"/>
      <c r="M9225" s="15"/>
      <c r="N9225" s="15"/>
      <c r="O9225" s="15"/>
      <c r="P9225" s="15"/>
      <c r="Q9225" s="15"/>
      <c r="R9225" s="11"/>
    </row>
    <row r="9226" spans="6:18">
      <c r="F9226" s="15"/>
      <c r="G9226" s="11"/>
      <c r="H9226" s="11"/>
      <c r="I9226" s="15"/>
      <c r="J9226" s="15"/>
      <c r="K9226" s="15"/>
      <c r="L9226" s="11"/>
      <c r="M9226" s="15"/>
      <c r="N9226" s="15"/>
      <c r="O9226" s="15"/>
      <c r="P9226" s="15"/>
      <c r="Q9226" s="15"/>
      <c r="R9226" s="11"/>
    </row>
    <row r="9227" spans="6:18">
      <c r="F9227" s="15"/>
      <c r="G9227" s="11"/>
      <c r="H9227" s="11"/>
      <c r="I9227" s="15"/>
      <c r="J9227" s="15"/>
      <c r="K9227" s="15"/>
      <c r="L9227" s="11"/>
      <c r="M9227" s="15"/>
      <c r="N9227" s="15"/>
      <c r="O9227" s="15"/>
      <c r="P9227" s="15"/>
      <c r="Q9227" s="15"/>
      <c r="R9227" s="11"/>
    </row>
    <row r="9228" spans="6:18">
      <c r="F9228" s="15"/>
      <c r="G9228" s="11"/>
      <c r="H9228" s="11"/>
      <c r="I9228" s="15"/>
      <c r="J9228" s="15"/>
      <c r="K9228" s="15"/>
      <c r="L9228" s="11"/>
      <c r="M9228" s="15"/>
      <c r="N9228" s="15"/>
      <c r="O9228" s="15"/>
      <c r="P9228" s="15"/>
      <c r="Q9228" s="15"/>
      <c r="R9228" s="11"/>
    </row>
    <row r="9229" spans="6:18">
      <c r="F9229" s="15"/>
      <c r="G9229" s="11"/>
      <c r="H9229" s="11"/>
      <c r="I9229" s="15"/>
      <c r="J9229" s="15"/>
      <c r="K9229" s="15"/>
      <c r="L9229" s="11"/>
      <c r="M9229" s="15"/>
      <c r="N9229" s="15"/>
      <c r="O9229" s="15"/>
      <c r="P9229" s="15"/>
      <c r="Q9229" s="15"/>
      <c r="R9229" s="11"/>
    </row>
    <row r="9230" spans="6:18">
      <c r="F9230" s="15"/>
      <c r="G9230" s="11"/>
      <c r="H9230" s="11"/>
      <c r="I9230" s="15"/>
      <c r="J9230" s="15"/>
      <c r="K9230" s="15"/>
      <c r="L9230" s="11"/>
      <c r="M9230" s="15"/>
      <c r="N9230" s="15"/>
      <c r="O9230" s="15"/>
      <c r="P9230" s="15"/>
      <c r="Q9230" s="15"/>
      <c r="R9230" s="11"/>
    </row>
    <row r="9231" spans="6:18">
      <c r="F9231" s="15"/>
      <c r="G9231" s="11"/>
      <c r="H9231" s="11"/>
      <c r="I9231" s="15"/>
      <c r="J9231" s="15"/>
      <c r="K9231" s="15"/>
      <c r="L9231" s="11"/>
      <c r="M9231" s="15"/>
      <c r="N9231" s="15"/>
      <c r="O9231" s="15"/>
      <c r="P9231" s="15"/>
      <c r="Q9231" s="15"/>
      <c r="R9231" s="11"/>
    </row>
    <row r="9232" spans="6:18">
      <c r="F9232" s="15"/>
      <c r="G9232" s="11"/>
      <c r="H9232" s="11"/>
      <c r="I9232" s="15"/>
      <c r="J9232" s="15"/>
      <c r="K9232" s="15"/>
      <c r="L9232" s="11"/>
      <c r="M9232" s="15"/>
      <c r="N9232" s="15"/>
      <c r="O9232" s="15"/>
      <c r="P9232" s="15"/>
      <c r="Q9232" s="15"/>
      <c r="R9232" s="11"/>
    </row>
    <row r="9233" spans="6:18">
      <c r="F9233" s="15"/>
      <c r="G9233" s="11"/>
      <c r="H9233" s="11"/>
      <c r="I9233" s="15"/>
      <c r="J9233" s="15"/>
      <c r="K9233" s="15"/>
      <c r="L9233" s="11"/>
      <c r="M9233" s="15"/>
      <c r="N9233" s="15"/>
      <c r="O9233" s="15"/>
      <c r="P9233" s="15"/>
      <c r="Q9233" s="15"/>
      <c r="R9233" s="11"/>
    </row>
    <row r="9234" spans="6:18">
      <c r="F9234" s="15"/>
      <c r="G9234" s="11"/>
      <c r="H9234" s="11"/>
      <c r="I9234" s="15"/>
      <c r="J9234" s="15"/>
      <c r="K9234" s="15"/>
      <c r="L9234" s="11"/>
      <c r="M9234" s="15"/>
      <c r="N9234" s="15"/>
      <c r="O9234" s="15"/>
      <c r="P9234" s="15"/>
      <c r="Q9234" s="15"/>
      <c r="R9234" s="11"/>
    </row>
    <row r="9235" spans="6:18">
      <c r="F9235" s="15"/>
      <c r="G9235" s="11"/>
      <c r="H9235" s="11"/>
      <c r="I9235" s="15"/>
      <c r="J9235" s="15"/>
      <c r="K9235" s="15"/>
      <c r="L9235" s="11"/>
      <c r="M9235" s="15"/>
      <c r="N9235" s="15"/>
      <c r="O9235" s="15"/>
      <c r="P9235" s="15"/>
      <c r="Q9235" s="15"/>
      <c r="R9235" s="11"/>
    </row>
    <row r="9236" spans="6:18">
      <c r="F9236" s="15"/>
      <c r="G9236" s="11"/>
      <c r="H9236" s="11"/>
      <c r="I9236" s="15"/>
      <c r="J9236" s="15"/>
      <c r="K9236" s="15"/>
      <c r="L9236" s="11"/>
      <c r="M9236" s="15"/>
      <c r="N9236" s="15"/>
      <c r="O9236" s="15"/>
      <c r="P9236" s="15"/>
      <c r="Q9236" s="15"/>
      <c r="R9236" s="11"/>
    </row>
    <row r="9237" spans="6:18">
      <c r="F9237" s="15"/>
      <c r="G9237" s="11"/>
      <c r="H9237" s="11"/>
      <c r="I9237" s="15"/>
      <c r="J9237" s="15"/>
      <c r="K9237" s="15"/>
      <c r="L9237" s="11"/>
      <c r="M9237" s="15"/>
      <c r="N9237" s="15"/>
      <c r="O9237" s="15"/>
      <c r="P9237" s="15"/>
      <c r="Q9237" s="15"/>
      <c r="R9237" s="11"/>
    </row>
    <row r="9238" spans="6:18">
      <c r="F9238" s="15"/>
      <c r="G9238" s="11"/>
      <c r="H9238" s="11"/>
      <c r="I9238" s="15"/>
      <c r="J9238" s="15"/>
      <c r="K9238" s="15"/>
      <c r="L9238" s="11"/>
      <c r="M9238" s="15"/>
      <c r="N9238" s="15"/>
      <c r="O9238" s="15"/>
      <c r="P9238" s="15"/>
      <c r="Q9238" s="15"/>
      <c r="R9238" s="11"/>
    </row>
    <row r="9239" spans="6:18">
      <c r="F9239" s="15"/>
      <c r="G9239" s="11"/>
      <c r="H9239" s="11"/>
      <c r="I9239" s="15"/>
      <c r="J9239" s="15"/>
      <c r="K9239" s="15"/>
      <c r="L9239" s="11"/>
      <c r="M9239" s="15"/>
      <c r="N9239" s="15"/>
      <c r="O9239" s="15"/>
      <c r="P9239" s="15"/>
      <c r="Q9239" s="15"/>
      <c r="R9239" s="11"/>
    </row>
    <row r="9240" spans="6:18">
      <c r="F9240" s="15"/>
      <c r="G9240" s="11"/>
      <c r="H9240" s="11"/>
      <c r="I9240" s="15"/>
      <c r="J9240" s="15"/>
      <c r="K9240" s="15"/>
      <c r="L9240" s="11"/>
      <c r="M9240" s="15"/>
      <c r="N9240" s="15"/>
      <c r="O9240" s="15"/>
      <c r="P9240" s="15"/>
      <c r="Q9240" s="15"/>
      <c r="R9240" s="11"/>
    </row>
    <row r="9241" spans="6:18">
      <c r="F9241" s="15"/>
      <c r="G9241" s="11"/>
      <c r="H9241" s="11"/>
      <c r="I9241" s="15"/>
      <c r="J9241" s="15"/>
      <c r="K9241" s="15"/>
      <c r="L9241" s="11"/>
      <c r="M9241" s="15"/>
      <c r="N9241" s="15"/>
      <c r="O9241" s="15"/>
      <c r="P9241" s="15"/>
      <c r="Q9241" s="15"/>
      <c r="R9241" s="11"/>
    </row>
    <row r="9242" spans="6:18">
      <c r="F9242" s="15"/>
      <c r="G9242" s="11"/>
      <c r="H9242" s="11"/>
      <c r="I9242" s="15"/>
      <c r="J9242" s="15"/>
      <c r="K9242" s="15"/>
      <c r="L9242" s="11"/>
      <c r="M9242" s="15"/>
      <c r="N9242" s="15"/>
      <c r="O9242" s="15"/>
      <c r="P9242" s="15"/>
      <c r="Q9242" s="15"/>
      <c r="R9242" s="11"/>
    </row>
    <row r="9243" spans="6:18">
      <c r="F9243" s="15"/>
      <c r="G9243" s="11"/>
      <c r="H9243" s="11"/>
      <c r="I9243" s="15"/>
      <c r="J9243" s="15"/>
      <c r="K9243" s="15"/>
      <c r="L9243" s="11"/>
      <c r="M9243" s="15"/>
      <c r="N9243" s="15"/>
      <c r="O9243" s="15"/>
      <c r="P9243" s="15"/>
      <c r="Q9243" s="15"/>
      <c r="R9243" s="11"/>
    </row>
    <row r="9244" spans="6:18">
      <c r="F9244" s="15"/>
      <c r="G9244" s="11"/>
      <c r="H9244" s="11"/>
      <c r="I9244" s="15"/>
      <c r="J9244" s="15"/>
      <c r="K9244" s="15"/>
      <c r="L9244" s="11"/>
      <c r="M9244" s="15"/>
      <c r="N9244" s="15"/>
      <c r="O9244" s="15"/>
      <c r="P9244" s="15"/>
      <c r="Q9244" s="15"/>
      <c r="R9244" s="11"/>
    </row>
    <row r="9245" spans="6:18">
      <c r="F9245" s="15"/>
      <c r="G9245" s="11"/>
      <c r="H9245" s="11"/>
      <c r="I9245" s="15"/>
      <c r="J9245" s="15"/>
      <c r="K9245" s="15"/>
      <c r="L9245" s="11"/>
      <c r="M9245" s="15"/>
      <c r="N9245" s="15"/>
      <c r="O9245" s="15"/>
      <c r="P9245" s="15"/>
      <c r="Q9245" s="15"/>
      <c r="R9245" s="11"/>
    </row>
    <row r="9246" spans="6:18">
      <c r="F9246" s="15"/>
      <c r="G9246" s="11"/>
      <c r="H9246" s="11"/>
      <c r="I9246" s="15"/>
      <c r="J9246" s="15"/>
      <c r="K9246" s="15"/>
      <c r="L9246" s="11"/>
      <c r="M9246" s="15"/>
      <c r="N9246" s="15"/>
      <c r="O9246" s="15"/>
      <c r="P9246" s="15"/>
      <c r="Q9246" s="15"/>
      <c r="R9246" s="11"/>
    </row>
    <row r="9247" spans="6:18">
      <c r="F9247" s="15"/>
      <c r="G9247" s="11"/>
      <c r="H9247" s="11"/>
      <c r="I9247" s="15"/>
      <c r="J9247" s="15"/>
      <c r="K9247" s="15"/>
      <c r="L9247" s="11"/>
      <c r="M9247" s="15"/>
      <c r="N9247" s="15"/>
      <c r="O9247" s="15"/>
      <c r="P9247" s="15"/>
      <c r="Q9247" s="15"/>
      <c r="R9247" s="11"/>
    </row>
    <row r="9248" spans="6:18">
      <c r="F9248" s="15"/>
      <c r="G9248" s="11"/>
      <c r="H9248" s="11"/>
      <c r="I9248" s="15"/>
      <c r="J9248" s="15"/>
      <c r="K9248" s="15"/>
      <c r="L9248" s="11"/>
      <c r="M9248" s="15"/>
      <c r="N9248" s="15"/>
      <c r="O9248" s="15"/>
      <c r="P9248" s="15"/>
      <c r="Q9248" s="15"/>
      <c r="R9248" s="11"/>
    </row>
    <row r="9249" spans="6:18">
      <c r="F9249" s="15"/>
      <c r="G9249" s="11"/>
      <c r="H9249" s="11"/>
      <c r="I9249" s="15"/>
      <c r="J9249" s="15"/>
      <c r="K9249" s="15"/>
      <c r="L9249" s="11"/>
      <c r="M9249" s="15"/>
      <c r="N9249" s="15"/>
      <c r="O9249" s="15"/>
      <c r="P9249" s="15"/>
      <c r="Q9249" s="15"/>
      <c r="R9249" s="11"/>
    </row>
    <row r="9250" spans="6:18">
      <c r="F9250" s="15"/>
      <c r="G9250" s="11"/>
      <c r="H9250" s="11"/>
      <c r="I9250" s="15"/>
      <c r="J9250" s="15"/>
      <c r="K9250" s="15"/>
      <c r="L9250" s="11"/>
      <c r="M9250" s="15"/>
      <c r="N9250" s="15"/>
      <c r="O9250" s="15"/>
      <c r="P9250" s="15"/>
      <c r="Q9250" s="15"/>
      <c r="R9250" s="11"/>
    </row>
    <row r="9251" spans="6:18">
      <c r="F9251" s="15"/>
      <c r="G9251" s="11"/>
      <c r="H9251" s="11"/>
      <c r="I9251" s="15"/>
      <c r="J9251" s="15"/>
      <c r="K9251" s="15"/>
      <c r="L9251" s="11"/>
      <c r="M9251" s="15"/>
      <c r="N9251" s="15"/>
      <c r="O9251" s="15"/>
      <c r="P9251" s="15"/>
      <c r="Q9251" s="15"/>
      <c r="R9251" s="11"/>
    </row>
    <row r="9252" spans="6:18">
      <c r="F9252" s="15"/>
      <c r="G9252" s="11"/>
      <c r="H9252" s="11"/>
      <c r="I9252" s="15"/>
      <c r="J9252" s="15"/>
      <c r="K9252" s="15"/>
      <c r="L9252" s="11"/>
      <c r="M9252" s="15"/>
      <c r="N9252" s="15"/>
      <c r="O9252" s="15"/>
      <c r="P9252" s="15"/>
      <c r="Q9252" s="15"/>
      <c r="R9252" s="11"/>
    </row>
    <row r="9253" spans="6:18">
      <c r="F9253" s="15"/>
      <c r="G9253" s="11"/>
      <c r="H9253" s="11"/>
      <c r="I9253" s="15"/>
      <c r="J9253" s="15"/>
      <c r="K9253" s="15"/>
      <c r="L9253" s="11"/>
      <c r="M9253" s="15"/>
      <c r="N9253" s="15"/>
      <c r="O9253" s="15"/>
      <c r="P9253" s="15"/>
      <c r="Q9253" s="15"/>
      <c r="R9253" s="11"/>
    </row>
    <row r="9254" spans="6:18">
      <c r="F9254" s="15"/>
      <c r="G9254" s="11"/>
      <c r="H9254" s="11"/>
      <c r="I9254" s="15"/>
      <c r="J9254" s="15"/>
      <c r="K9254" s="15"/>
      <c r="L9254" s="11"/>
      <c r="M9254" s="15"/>
      <c r="N9254" s="15"/>
      <c r="O9254" s="15"/>
      <c r="P9254" s="15"/>
      <c r="Q9254" s="15"/>
      <c r="R9254" s="11"/>
    </row>
    <row r="9255" spans="6:18">
      <c r="F9255" s="15"/>
      <c r="G9255" s="11"/>
      <c r="H9255" s="11"/>
      <c r="I9255" s="15"/>
      <c r="J9255" s="15"/>
      <c r="K9255" s="15"/>
      <c r="L9255" s="11"/>
      <c r="M9255" s="15"/>
      <c r="N9255" s="15"/>
      <c r="O9255" s="15"/>
      <c r="P9255" s="15"/>
      <c r="Q9255" s="15"/>
      <c r="R9255" s="11"/>
    </row>
    <row r="9256" spans="6:18">
      <c r="F9256" s="15"/>
      <c r="G9256" s="11"/>
      <c r="H9256" s="11"/>
      <c r="I9256" s="15"/>
      <c r="J9256" s="15"/>
      <c r="K9256" s="15"/>
      <c r="L9256" s="11"/>
      <c r="M9256" s="15"/>
      <c r="N9256" s="15"/>
      <c r="O9256" s="15"/>
      <c r="P9256" s="15"/>
      <c r="Q9256" s="15"/>
      <c r="R9256" s="11"/>
    </row>
    <row r="9257" spans="6:18">
      <c r="F9257" s="15"/>
      <c r="G9257" s="11"/>
      <c r="H9257" s="11"/>
      <c r="I9257" s="15"/>
      <c r="J9257" s="15"/>
      <c r="K9257" s="15"/>
      <c r="L9257" s="11"/>
      <c r="M9257" s="15"/>
      <c r="N9257" s="15"/>
      <c r="O9257" s="15"/>
      <c r="P9257" s="15"/>
      <c r="Q9257" s="15"/>
      <c r="R9257" s="11"/>
    </row>
    <row r="9258" spans="6:18">
      <c r="F9258" s="15"/>
      <c r="G9258" s="11"/>
      <c r="H9258" s="11"/>
      <c r="I9258" s="15"/>
      <c r="J9258" s="15"/>
      <c r="K9258" s="15"/>
      <c r="L9258" s="11"/>
      <c r="M9258" s="15"/>
      <c r="N9258" s="15"/>
      <c r="O9258" s="15"/>
      <c r="P9258" s="15"/>
      <c r="Q9258" s="15"/>
      <c r="R9258" s="11"/>
    </row>
    <row r="9259" spans="6:18">
      <c r="F9259" s="15"/>
      <c r="G9259" s="11"/>
      <c r="H9259" s="11"/>
      <c r="I9259" s="15"/>
      <c r="J9259" s="15"/>
      <c r="K9259" s="15"/>
      <c r="L9259" s="11"/>
      <c r="M9259" s="15"/>
      <c r="N9259" s="15"/>
      <c r="O9259" s="15"/>
      <c r="P9259" s="15"/>
      <c r="Q9259" s="15"/>
      <c r="R9259" s="11"/>
    </row>
    <row r="9260" spans="6:18">
      <c r="F9260" s="15"/>
      <c r="G9260" s="11"/>
      <c r="H9260" s="11"/>
      <c r="I9260" s="15"/>
      <c r="J9260" s="15"/>
      <c r="K9260" s="15"/>
      <c r="L9260" s="11"/>
      <c r="M9260" s="15"/>
      <c r="N9260" s="15"/>
      <c r="O9260" s="15"/>
      <c r="P9260" s="15"/>
      <c r="Q9260" s="15"/>
      <c r="R9260" s="11"/>
    </row>
    <row r="9261" spans="6:18">
      <c r="F9261" s="15"/>
      <c r="G9261" s="11"/>
      <c r="H9261" s="11"/>
      <c r="I9261" s="15"/>
      <c r="J9261" s="15"/>
      <c r="K9261" s="15"/>
      <c r="L9261" s="11"/>
      <c r="M9261" s="15"/>
      <c r="N9261" s="15"/>
      <c r="O9261" s="15"/>
      <c r="P9261" s="15"/>
      <c r="Q9261" s="15"/>
      <c r="R9261" s="11"/>
    </row>
    <row r="9262" spans="6:18">
      <c r="F9262" s="15"/>
      <c r="G9262" s="11"/>
      <c r="H9262" s="11"/>
      <c r="I9262" s="15"/>
      <c r="J9262" s="15"/>
      <c r="K9262" s="15"/>
      <c r="L9262" s="11"/>
      <c r="M9262" s="15"/>
      <c r="N9262" s="15"/>
      <c r="O9262" s="15"/>
      <c r="P9262" s="15"/>
      <c r="Q9262" s="15"/>
      <c r="R9262" s="11"/>
    </row>
    <row r="9263" spans="6:18">
      <c r="F9263" s="15"/>
      <c r="G9263" s="11"/>
      <c r="H9263" s="11"/>
      <c r="I9263" s="15"/>
      <c r="J9263" s="15"/>
      <c r="K9263" s="15"/>
      <c r="L9263" s="11"/>
      <c r="M9263" s="15"/>
      <c r="N9263" s="15"/>
      <c r="O9263" s="15"/>
      <c r="P9263" s="15"/>
      <c r="Q9263" s="15"/>
      <c r="R9263" s="11"/>
    </row>
    <row r="9264" spans="6:18">
      <c r="F9264" s="15"/>
      <c r="G9264" s="11"/>
      <c r="H9264" s="11"/>
      <c r="I9264" s="15"/>
      <c r="J9264" s="15"/>
      <c r="K9264" s="15"/>
      <c r="L9264" s="11"/>
      <c r="M9264" s="15"/>
      <c r="N9264" s="15"/>
      <c r="O9264" s="15"/>
      <c r="P9264" s="15"/>
      <c r="Q9264" s="15"/>
      <c r="R9264" s="11"/>
    </row>
    <row r="9265" spans="6:18">
      <c r="F9265" s="15"/>
      <c r="G9265" s="11"/>
      <c r="H9265" s="11"/>
      <c r="I9265" s="15"/>
      <c r="J9265" s="15"/>
      <c r="K9265" s="15"/>
      <c r="L9265" s="11"/>
      <c r="M9265" s="15"/>
      <c r="N9265" s="15"/>
      <c r="O9265" s="15"/>
      <c r="P9265" s="15"/>
      <c r="Q9265" s="15"/>
      <c r="R9265" s="11"/>
    </row>
    <row r="9266" spans="6:18">
      <c r="F9266" s="15"/>
      <c r="G9266" s="11"/>
      <c r="H9266" s="11"/>
      <c r="I9266" s="15"/>
      <c r="J9266" s="15"/>
      <c r="K9266" s="15"/>
      <c r="L9266" s="11"/>
      <c r="M9266" s="15"/>
      <c r="N9266" s="15"/>
      <c r="O9266" s="15"/>
      <c r="P9266" s="15"/>
      <c r="Q9266" s="15"/>
      <c r="R9266" s="11"/>
    </row>
    <row r="9267" spans="6:18">
      <c r="F9267" s="15"/>
      <c r="G9267" s="11"/>
      <c r="H9267" s="11"/>
      <c r="I9267" s="15"/>
      <c r="J9267" s="15"/>
      <c r="K9267" s="15"/>
      <c r="L9267" s="11"/>
      <c r="M9267" s="15"/>
      <c r="N9267" s="15"/>
      <c r="O9267" s="15"/>
      <c r="P9267" s="15"/>
      <c r="Q9267" s="15"/>
      <c r="R9267" s="11"/>
    </row>
    <row r="9268" spans="6:18">
      <c r="F9268" s="15"/>
      <c r="G9268" s="11"/>
      <c r="H9268" s="11"/>
      <c r="I9268" s="15"/>
      <c r="J9268" s="15"/>
      <c r="K9268" s="15"/>
      <c r="L9268" s="11"/>
      <c r="M9268" s="15"/>
      <c r="N9268" s="15"/>
      <c r="O9268" s="15"/>
      <c r="P9268" s="15"/>
      <c r="Q9268" s="15"/>
      <c r="R9268" s="11"/>
    </row>
    <row r="9269" spans="6:18">
      <c r="F9269" s="15"/>
      <c r="G9269" s="11"/>
      <c r="H9269" s="11"/>
      <c r="I9269" s="15"/>
      <c r="J9269" s="15"/>
      <c r="K9269" s="15"/>
      <c r="L9269" s="11"/>
      <c r="M9269" s="15"/>
      <c r="N9269" s="15"/>
      <c r="O9269" s="15"/>
      <c r="P9269" s="15"/>
      <c r="Q9269" s="15"/>
      <c r="R9269" s="11"/>
    </row>
    <row r="9270" spans="6:18">
      <c r="F9270" s="15"/>
      <c r="G9270" s="11"/>
      <c r="H9270" s="11"/>
      <c r="I9270" s="15"/>
      <c r="J9270" s="15"/>
      <c r="K9270" s="15"/>
      <c r="L9270" s="11"/>
      <c r="M9270" s="15"/>
      <c r="N9270" s="15"/>
      <c r="O9270" s="15"/>
      <c r="P9270" s="15"/>
      <c r="Q9270" s="15"/>
      <c r="R9270" s="11"/>
    </row>
    <row r="9271" spans="6:18">
      <c r="F9271" s="15"/>
      <c r="G9271" s="11"/>
      <c r="H9271" s="11"/>
      <c r="I9271" s="15"/>
      <c r="J9271" s="15"/>
      <c r="K9271" s="15"/>
      <c r="L9271" s="11"/>
      <c r="M9271" s="15"/>
      <c r="N9271" s="15"/>
      <c r="O9271" s="15"/>
      <c r="P9271" s="15"/>
      <c r="Q9271" s="15"/>
      <c r="R9271" s="11"/>
    </row>
    <row r="9272" spans="6:18">
      <c r="F9272" s="15"/>
      <c r="G9272" s="11"/>
      <c r="H9272" s="11"/>
      <c r="I9272" s="15"/>
      <c r="J9272" s="15"/>
      <c r="K9272" s="15"/>
      <c r="L9272" s="11"/>
      <c r="M9272" s="15"/>
      <c r="N9272" s="15"/>
      <c r="O9272" s="15"/>
      <c r="P9272" s="15"/>
      <c r="Q9272" s="15"/>
      <c r="R9272" s="11"/>
    </row>
    <row r="9273" spans="6:18">
      <c r="F9273" s="15"/>
      <c r="G9273" s="11"/>
      <c r="H9273" s="11"/>
      <c r="I9273" s="15"/>
      <c r="J9273" s="15"/>
      <c r="K9273" s="15"/>
      <c r="L9273" s="11"/>
      <c r="M9273" s="15"/>
      <c r="N9273" s="15"/>
      <c r="O9273" s="15"/>
      <c r="P9273" s="15"/>
      <c r="Q9273" s="15"/>
      <c r="R9273" s="11"/>
    </row>
    <row r="9274" spans="6:18">
      <c r="F9274" s="15"/>
      <c r="G9274" s="11"/>
      <c r="H9274" s="11"/>
      <c r="I9274" s="15"/>
      <c r="J9274" s="15"/>
      <c r="K9274" s="15"/>
      <c r="L9274" s="11"/>
      <c r="M9274" s="15"/>
      <c r="N9274" s="15"/>
      <c r="O9274" s="15"/>
      <c r="P9274" s="15"/>
      <c r="Q9274" s="15"/>
      <c r="R9274" s="11"/>
    </row>
    <row r="9275" spans="6:18">
      <c r="F9275" s="15"/>
      <c r="G9275" s="11"/>
      <c r="H9275" s="11"/>
      <c r="I9275" s="15"/>
      <c r="J9275" s="15"/>
      <c r="K9275" s="15"/>
      <c r="L9275" s="11"/>
      <c r="M9275" s="15"/>
      <c r="N9275" s="15"/>
      <c r="O9275" s="15"/>
      <c r="P9275" s="15"/>
      <c r="Q9275" s="15"/>
      <c r="R9275" s="11"/>
    </row>
    <row r="9276" spans="6:18">
      <c r="F9276" s="15"/>
      <c r="G9276" s="11"/>
      <c r="H9276" s="11"/>
      <c r="I9276" s="15"/>
      <c r="J9276" s="15"/>
      <c r="K9276" s="15"/>
      <c r="L9276" s="11"/>
      <c r="M9276" s="15"/>
      <c r="N9276" s="15"/>
      <c r="O9276" s="15"/>
      <c r="P9276" s="15"/>
      <c r="Q9276" s="15"/>
      <c r="R9276" s="11"/>
    </row>
    <row r="9277" spans="6:18">
      <c r="F9277" s="15"/>
      <c r="G9277" s="11"/>
      <c r="H9277" s="11"/>
      <c r="I9277" s="15"/>
      <c r="J9277" s="15"/>
      <c r="K9277" s="15"/>
      <c r="L9277" s="11"/>
      <c r="M9277" s="15"/>
      <c r="N9277" s="15"/>
      <c r="O9277" s="15"/>
      <c r="P9277" s="15"/>
      <c r="Q9277" s="15"/>
      <c r="R9277" s="11"/>
    </row>
    <row r="9278" spans="6:18">
      <c r="F9278" s="15"/>
      <c r="G9278" s="11"/>
      <c r="H9278" s="11"/>
      <c r="I9278" s="15"/>
      <c r="J9278" s="15"/>
      <c r="K9278" s="15"/>
      <c r="L9278" s="11"/>
      <c r="M9278" s="15"/>
      <c r="N9278" s="15"/>
      <c r="O9278" s="15"/>
      <c r="P9278" s="15"/>
      <c r="Q9278" s="15"/>
      <c r="R9278" s="11"/>
    </row>
    <row r="9279" spans="6:18">
      <c r="F9279" s="15"/>
      <c r="G9279" s="11"/>
      <c r="H9279" s="11"/>
      <c r="I9279" s="15"/>
      <c r="J9279" s="15"/>
      <c r="K9279" s="15"/>
      <c r="L9279" s="11"/>
      <c r="M9279" s="15"/>
      <c r="N9279" s="15"/>
      <c r="O9279" s="15"/>
      <c r="P9279" s="15"/>
      <c r="Q9279" s="15"/>
      <c r="R9279" s="11"/>
    </row>
    <row r="9280" spans="6:18">
      <c r="F9280" s="15"/>
      <c r="G9280" s="11"/>
      <c r="H9280" s="11"/>
      <c r="I9280" s="15"/>
      <c r="J9280" s="15"/>
      <c r="K9280" s="15"/>
      <c r="L9280" s="11"/>
      <c r="M9280" s="15"/>
      <c r="N9280" s="15"/>
      <c r="O9280" s="15"/>
      <c r="P9280" s="15"/>
      <c r="Q9280" s="15"/>
      <c r="R9280" s="11"/>
    </row>
    <row r="9281" spans="6:18">
      <c r="F9281" s="15"/>
      <c r="G9281" s="11"/>
      <c r="H9281" s="11"/>
      <c r="I9281" s="15"/>
      <c r="J9281" s="15"/>
      <c r="K9281" s="15"/>
      <c r="L9281" s="11"/>
      <c r="M9281" s="15"/>
      <c r="N9281" s="15"/>
      <c r="O9281" s="15"/>
      <c r="P9281" s="15"/>
      <c r="Q9281" s="15"/>
      <c r="R9281" s="11"/>
    </row>
    <row r="9282" spans="6:18">
      <c r="F9282" s="15"/>
      <c r="G9282" s="11"/>
      <c r="H9282" s="11"/>
      <c r="I9282" s="15"/>
      <c r="J9282" s="15"/>
      <c r="K9282" s="15"/>
      <c r="L9282" s="11"/>
      <c r="M9282" s="15"/>
      <c r="N9282" s="15"/>
      <c r="O9282" s="15"/>
      <c r="P9282" s="15"/>
      <c r="Q9282" s="15"/>
      <c r="R9282" s="11"/>
    </row>
    <row r="9283" spans="6:18">
      <c r="F9283" s="15"/>
      <c r="G9283" s="11"/>
      <c r="H9283" s="11"/>
      <c r="I9283" s="15"/>
      <c r="J9283" s="15"/>
      <c r="K9283" s="15"/>
      <c r="L9283" s="11"/>
      <c r="M9283" s="15"/>
      <c r="N9283" s="15"/>
      <c r="O9283" s="15"/>
      <c r="P9283" s="15"/>
      <c r="Q9283" s="15"/>
      <c r="R9283" s="11"/>
    </row>
    <row r="9284" spans="6:18">
      <c r="F9284" s="15"/>
      <c r="G9284" s="11"/>
      <c r="H9284" s="11"/>
      <c r="I9284" s="15"/>
      <c r="J9284" s="15"/>
      <c r="K9284" s="15"/>
      <c r="L9284" s="11"/>
      <c r="M9284" s="15"/>
      <c r="N9284" s="15"/>
      <c r="O9284" s="15"/>
      <c r="P9284" s="15"/>
      <c r="Q9284" s="15"/>
      <c r="R9284" s="11"/>
    </row>
    <row r="9285" spans="6:18">
      <c r="F9285" s="15"/>
      <c r="G9285" s="11"/>
      <c r="H9285" s="11"/>
      <c r="I9285" s="15"/>
      <c r="J9285" s="15"/>
      <c r="K9285" s="15"/>
      <c r="L9285" s="11"/>
      <c r="M9285" s="15"/>
      <c r="N9285" s="15"/>
      <c r="O9285" s="15"/>
      <c r="P9285" s="15"/>
      <c r="Q9285" s="15"/>
      <c r="R9285" s="11"/>
    </row>
    <row r="9286" spans="6:18">
      <c r="F9286" s="15"/>
      <c r="G9286" s="11"/>
      <c r="H9286" s="11"/>
      <c r="I9286" s="15"/>
      <c r="J9286" s="15"/>
      <c r="K9286" s="15"/>
      <c r="L9286" s="11"/>
      <c r="M9286" s="15"/>
      <c r="N9286" s="15"/>
      <c r="O9286" s="15"/>
      <c r="P9286" s="15"/>
      <c r="Q9286" s="15"/>
      <c r="R9286" s="11"/>
    </row>
    <row r="9287" spans="6:18">
      <c r="F9287" s="15"/>
      <c r="G9287" s="11"/>
      <c r="H9287" s="11"/>
      <c r="I9287" s="15"/>
      <c r="J9287" s="15"/>
      <c r="K9287" s="15"/>
      <c r="L9287" s="11"/>
      <c r="M9287" s="15"/>
      <c r="N9287" s="15"/>
      <c r="O9287" s="15"/>
      <c r="P9287" s="15"/>
      <c r="Q9287" s="15"/>
      <c r="R9287" s="11"/>
    </row>
    <row r="9288" spans="6:18">
      <c r="F9288" s="15"/>
      <c r="G9288" s="11"/>
      <c r="H9288" s="11"/>
      <c r="I9288" s="15"/>
      <c r="J9288" s="15"/>
      <c r="K9288" s="15"/>
      <c r="L9288" s="11"/>
      <c r="M9288" s="15"/>
      <c r="N9288" s="15"/>
      <c r="O9288" s="15"/>
      <c r="P9288" s="15"/>
      <c r="Q9288" s="15"/>
      <c r="R9288" s="11"/>
    </row>
    <row r="9289" spans="6:18">
      <c r="F9289" s="15"/>
      <c r="G9289" s="11"/>
      <c r="H9289" s="11"/>
      <c r="I9289" s="15"/>
      <c r="J9289" s="15"/>
      <c r="K9289" s="15"/>
      <c r="L9289" s="11"/>
      <c r="M9289" s="15"/>
      <c r="N9289" s="15"/>
      <c r="O9289" s="15"/>
      <c r="P9289" s="15"/>
      <c r="Q9289" s="15"/>
      <c r="R9289" s="11"/>
    </row>
    <row r="9290" spans="6:18">
      <c r="F9290" s="15"/>
      <c r="G9290" s="11"/>
      <c r="H9290" s="11"/>
      <c r="I9290" s="15"/>
      <c r="J9290" s="15"/>
      <c r="K9290" s="15"/>
      <c r="L9290" s="11"/>
      <c r="M9290" s="15"/>
      <c r="N9290" s="15"/>
      <c r="O9290" s="15"/>
      <c r="P9290" s="15"/>
      <c r="Q9290" s="15"/>
      <c r="R9290" s="11"/>
    </row>
    <row r="9291" spans="6:18">
      <c r="F9291" s="15"/>
      <c r="G9291" s="11"/>
      <c r="H9291" s="11"/>
      <c r="I9291" s="15"/>
      <c r="J9291" s="15"/>
      <c r="K9291" s="15"/>
      <c r="L9291" s="11"/>
      <c r="M9291" s="15"/>
      <c r="N9291" s="15"/>
      <c r="O9291" s="15"/>
      <c r="P9291" s="15"/>
      <c r="Q9291" s="15"/>
      <c r="R9291" s="11"/>
    </row>
    <row r="9292" spans="6:18">
      <c r="F9292" s="15"/>
      <c r="G9292" s="11"/>
      <c r="H9292" s="11"/>
      <c r="I9292" s="15"/>
      <c r="J9292" s="15"/>
      <c r="K9292" s="15"/>
      <c r="L9292" s="11"/>
      <c r="M9292" s="15"/>
      <c r="N9292" s="15"/>
      <c r="O9292" s="15"/>
      <c r="P9292" s="15"/>
      <c r="Q9292" s="15"/>
      <c r="R9292" s="11"/>
    </row>
    <row r="9293" spans="6:18">
      <c r="F9293" s="15"/>
      <c r="G9293" s="11"/>
      <c r="H9293" s="11"/>
      <c r="I9293" s="15"/>
      <c r="J9293" s="15"/>
      <c r="K9293" s="15"/>
      <c r="L9293" s="11"/>
      <c r="M9293" s="15"/>
      <c r="N9293" s="15"/>
      <c r="O9293" s="15"/>
      <c r="P9293" s="15"/>
      <c r="Q9293" s="15"/>
      <c r="R9293" s="11"/>
    </row>
    <row r="9294" spans="6:18">
      <c r="F9294" s="15"/>
      <c r="G9294" s="11"/>
      <c r="H9294" s="11"/>
      <c r="I9294" s="15"/>
      <c r="J9294" s="15"/>
      <c r="K9294" s="15"/>
      <c r="L9294" s="11"/>
      <c r="M9294" s="15"/>
      <c r="N9294" s="15"/>
      <c r="O9294" s="15"/>
      <c r="P9294" s="15"/>
      <c r="Q9294" s="15"/>
      <c r="R9294" s="11"/>
    </row>
    <row r="9295" spans="6:18">
      <c r="F9295" s="15"/>
      <c r="G9295" s="11"/>
      <c r="H9295" s="11"/>
      <c r="I9295" s="15"/>
      <c r="J9295" s="15"/>
      <c r="K9295" s="15"/>
      <c r="L9295" s="11"/>
      <c r="M9295" s="15"/>
      <c r="N9295" s="15"/>
      <c r="O9295" s="15"/>
      <c r="P9295" s="15"/>
      <c r="Q9295" s="15"/>
      <c r="R9295" s="11"/>
    </row>
    <row r="9296" spans="6:18">
      <c r="F9296" s="15"/>
      <c r="G9296" s="11"/>
      <c r="H9296" s="11"/>
      <c r="I9296" s="15"/>
      <c r="J9296" s="15"/>
      <c r="K9296" s="15"/>
      <c r="L9296" s="11"/>
      <c r="M9296" s="15"/>
      <c r="N9296" s="15"/>
      <c r="O9296" s="15"/>
      <c r="P9296" s="15"/>
      <c r="Q9296" s="15"/>
      <c r="R9296" s="11"/>
    </row>
    <row r="9297" spans="6:18">
      <c r="F9297" s="15"/>
      <c r="G9297" s="11"/>
      <c r="H9297" s="11"/>
      <c r="I9297" s="15"/>
      <c r="J9297" s="15"/>
      <c r="K9297" s="15"/>
      <c r="L9297" s="11"/>
      <c r="M9297" s="15"/>
      <c r="N9297" s="15"/>
      <c r="O9297" s="15"/>
      <c r="P9297" s="15"/>
      <c r="Q9297" s="15"/>
      <c r="R9297" s="11"/>
    </row>
    <row r="9298" spans="6:18">
      <c r="F9298" s="15"/>
      <c r="G9298" s="11"/>
      <c r="H9298" s="11"/>
      <c r="I9298" s="15"/>
      <c r="J9298" s="15"/>
      <c r="K9298" s="15"/>
      <c r="L9298" s="11"/>
      <c r="M9298" s="15"/>
      <c r="N9298" s="15"/>
      <c r="O9298" s="15"/>
      <c r="P9298" s="15"/>
      <c r="Q9298" s="15"/>
      <c r="R9298" s="11"/>
    </row>
    <row r="9299" spans="6:18">
      <c r="F9299" s="15"/>
      <c r="G9299" s="11"/>
      <c r="H9299" s="11"/>
      <c r="I9299" s="15"/>
      <c r="J9299" s="15"/>
      <c r="K9299" s="15"/>
      <c r="L9299" s="11"/>
      <c r="M9299" s="15"/>
      <c r="N9299" s="15"/>
      <c r="O9299" s="15"/>
      <c r="P9299" s="15"/>
      <c r="Q9299" s="15"/>
      <c r="R9299" s="11"/>
    </row>
    <row r="9300" spans="6:18">
      <c r="F9300" s="15"/>
      <c r="G9300" s="11"/>
      <c r="H9300" s="11"/>
      <c r="I9300" s="15"/>
      <c r="J9300" s="15"/>
      <c r="K9300" s="15"/>
      <c r="L9300" s="11"/>
      <c r="M9300" s="15"/>
      <c r="N9300" s="15"/>
      <c r="O9300" s="15"/>
      <c r="P9300" s="15"/>
      <c r="Q9300" s="15"/>
      <c r="R9300" s="11"/>
    </row>
    <row r="9301" spans="6:18">
      <c r="F9301" s="15"/>
      <c r="G9301" s="11"/>
      <c r="H9301" s="11"/>
      <c r="I9301" s="15"/>
      <c r="J9301" s="15"/>
      <c r="K9301" s="15"/>
      <c r="L9301" s="11"/>
      <c r="M9301" s="15"/>
      <c r="N9301" s="15"/>
      <c r="O9301" s="15"/>
      <c r="P9301" s="15"/>
      <c r="Q9301" s="15"/>
      <c r="R9301" s="11"/>
    </row>
    <row r="9302" spans="6:18">
      <c r="F9302" s="15"/>
      <c r="G9302" s="11"/>
      <c r="H9302" s="11"/>
      <c r="I9302" s="15"/>
      <c r="J9302" s="15"/>
      <c r="K9302" s="15"/>
      <c r="L9302" s="11"/>
      <c r="M9302" s="15"/>
      <c r="N9302" s="15"/>
      <c r="O9302" s="15"/>
      <c r="P9302" s="15"/>
      <c r="Q9302" s="15"/>
      <c r="R9302" s="11"/>
    </row>
    <row r="9303" spans="6:18">
      <c r="F9303" s="15"/>
      <c r="G9303" s="11"/>
      <c r="H9303" s="11"/>
      <c r="I9303" s="15"/>
      <c r="J9303" s="15"/>
      <c r="K9303" s="15"/>
      <c r="L9303" s="11"/>
      <c r="M9303" s="15"/>
      <c r="N9303" s="15"/>
      <c r="O9303" s="15"/>
      <c r="P9303" s="15"/>
      <c r="Q9303" s="15"/>
      <c r="R9303" s="11"/>
    </row>
    <row r="9304" spans="6:18">
      <c r="F9304" s="15"/>
      <c r="G9304" s="11"/>
      <c r="H9304" s="11"/>
      <c r="I9304" s="15"/>
      <c r="J9304" s="15"/>
      <c r="K9304" s="15"/>
      <c r="L9304" s="11"/>
      <c r="M9304" s="15"/>
      <c r="N9304" s="15"/>
      <c r="O9304" s="15"/>
      <c r="P9304" s="15"/>
      <c r="Q9304" s="15"/>
      <c r="R9304" s="11"/>
    </row>
    <row r="9305" spans="6:18">
      <c r="F9305" s="15"/>
      <c r="G9305" s="11"/>
      <c r="H9305" s="11"/>
      <c r="I9305" s="15"/>
      <c r="J9305" s="15"/>
      <c r="K9305" s="15"/>
      <c r="L9305" s="11"/>
      <c r="M9305" s="15"/>
      <c r="N9305" s="15"/>
      <c r="O9305" s="15"/>
      <c r="P9305" s="15"/>
      <c r="Q9305" s="15"/>
      <c r="R9305" s="11"/>
    </row>
    <row r="9306" spans="6:18">
      <c r="F9306" s="15"/>
      <c r="G9306" s="11"/>
      <c r="H9306" s="11"/>
      <c r="I9306" s="15"/>
      <c r="J9306" s="15"/>
      <c r="K9306" s="15"/>
      <c r="L9306" s="11"/>
      <c r="M9306" s="15"/>
      <c r="N9306" s="15"/>
      <c r="O9306" s="15"/>
      <c r="P9306" s="15"/>
      <c r="Q9306" s="15"/>
      <c r="R9306" s="11"/>
    </row>
    <row r="9307" spans="6:18">
      <c r="F9307" s="15"/>
      <c r="G9307" s="11"/>
      <c r="H9307" s="11"/>
      <c r="I9307" s="15"/>
      <c r="J9307" s="15"/>
      <c r="K9307" s="15"/>
      <c r="L9307" s="11"/>
      <c r="M9307" s="15"/>
      <c r="N9307" s="15"/>
      <c r="O9307" s="15"/>
      <c r="P9307" s="15"/>
      <c r="Q9307" s="15"/>
      <c r="R9307" s="11"/>
    </row>
    <row r="9308" spans="6:18">
      <c r="F9308" s="15"/>
      <c r="G9308" s="11"/>
      <c r="H9308" s="11"/>
      <c r="I9308" s="15"/>
      <c r="J9308" s="15"/>
      <c r="K9308" s="15"/>
      <c r="L9308" s="11"/>
      <c r="M9308" s="15"/>
      <c r="N9308" s="15"/>
      <c r="O9308" s="15"/>
      <c r="P9308" s="15"/>
      <c r="Q9308" s="15"/>
      <c r="R9308" s="11"/>
    </row>
    <row r="9309" spans="6:18">
      <c r="F9309" s="15"/>
      <c r="G9309" s="11"/>
      <c r="H9309" s="11"/>
      <c r="I9309" s="15"/>
      <c r="J9309" s="15"/>
      <c r="K9309" s="15"/>
      <c r="L9309" s="11"/>
      <c r="M9309" s="15"/>
      <c r="N9309" s="15"/>
      <c r="O9309" s="15"/>
      <c r="P9309" s="15"/>
      <c r="Q9309" s="15"/>
      <c r="R9309" s="11"/>
    </row>
    <row r="9310" spans="6:18">
      <c r="F9310" s="15"/>
      <c r="G9310" s="11"/>
      <c r="H9310" s="11"/>
      <c r="I9310" s="15"/>
      <c r="J9310" s="15"/>
      <c r="K9310" s="15"/>
      <c r="L9310" s="11"/>
      <c r="M9310" s="15"/>
      <c r="N9310" s="15"/>
      <c r="O9310" s="15"/>
      <c r="P9310" s="15"/>
      <c r="Q9310" s="15"/>
      <c r="R9310" s="11"/>
    </row>
    <row r="9311" spans="6:18">
      <c r="F9311" s="15"/>
      <c r="G9311" s="11"/>
      <c r="H9311" s="11"/>
      <c r="I9311" s="15"/>
      <c r="J9311" s="15"/>
      <c r="K9311" s="15"/>
      <c r="L9311" s="11"/>
      <c r="M9311" s="15"/>
      <c r="N9311" s="15"/>
      <c r="O9311" s="15"/>
      <c r="P9311" s="15"/>
      <c r="Q9311" s="15"/>
      <c r="R9311" s="11"/>
    </row>
    <row r="9312" spans="6:18">
      <c r="F9312" s="15"/>
      <c r="G9312" s="11"/>
      <c r="H9312" s="11"/>
      <c r="I9312" s="15"/>
      <c r="J9312" s="15"/>
      <c r="K9312" s="15"/>
      <c r="L9312" s="11"/>
      <c r="M9312" s="15"/>
      <c r="N9312" s="15"/>
      <c r="O9312" s="15"/>
      <c r="P9312" s="15"/>
      <c r="Q9312" s="15"/>
      <c r="R9312" s="11"/>
    </row>
    <row r="9313" spans="6:18">
      <c r="F9313" s="15"/>
      <c r="G9313" s="11"/>
      <c r="H9313" s="11"/>
      <c r="I9313" s="15"/>
      <c r="J9313" s="15"/>
      <c r="K9313" s="15"/>
      <c r="L9313" s="11"/>
      <c r="M9313" s="15"/>
      <c r="N9313" s="15"/>
      <c r="O9313" s="15"/>
      <c r="P9313" s="15"/>
      <c r="Q9313" s="15"/>
      <c r="R9313" s="11"/>
    </row>
    <row r="9314" spans="6:18">
      <c r="F9314" s="15"/>
      <c r="G9314" s="11"/>
      <c r="H9314" s="11"/>
      <c r="I9314" s="15"/>
      <c r="J9314" s="15"/>
      <c r="K9314" s="15"/>
      <c r="L9314" s="11"/>
      <c r="M9314" s="15"/>
      <c r="N9314" s="15"/>
      <c r="O9314" s="15"/>
      <c r="P9314" s="15"/>
      <c r="Q9314" s="15"/>
      <c r="R9314" s="11"/>
    </row>
    <row r="9315" spans="6:18">
      <c r="F9315" s="15"/>
      <c r="G9315" s="11"/>
      <c r="H9315" s="11"/>
      <c r="I9315" s="15"/>
      <c r="J9315" s="15"/>
      <c r="K9315" s="15"/>
      <c r="L9315" s="11"/>
      <c r="M9315" s="15"/>
      <c r="N9315" s="15"/>
      <c r="O9315" s="15"/>
      <c r="P9315" s="15"/>
      <c r="Q9315" s="15"/>
      <c r="R9315" s="11"/>
    </row>
    <row r="9316" spans="6:18">
      <c r="F9316" s="15"/>
      <c r="G9316" s="11"/>
      <c r="H9316" s="11"/>
      <c r="I9316" s="15"/>
      <c r="J9316" s="15"/>
      <c r="K9316" s="15"/>
      <c r="L9316" s="11"/>
      <c r="M9316" s="15"/>
      <c r="N9316" s="15"/>
      <c r="O9316" s="15"/>
      <c r="P9316" s="15"/>
      <c r="Q9316" s="15"/>
      <c r="R9316" s="11"/>
    </row>
    <row r="9317" spans="6:18">
      <c r="F9317" s="15"/>
      <c r="G9317" s="11"/>
      <c r="H9317" s="11"/>
      <c r="I9317" s="15"/>
      <c r="J9317" s="15"/>
      <c r="K9317" s="15"/>
      <c r="L9317" s="11"/>
      <c r="M9317" s="15"/>
      <c r="N9317" s="15"/>
      <c r="O9317" s="15"/>
      <c r="P9317" s="15"/>
      <c r="Q9317" s="15"/>
      <c r="R9317" s="11"/>
    </row>
    <row r="9318" spans="6:18">
      <c r="F9318" s="15"/>
      <c r="G9318" s="11"/>
      <c r="H9318" s="11"/>
      <c r="I9318" s="15"/>
      <c r="J9318" s="15"/>
      <c r="K9318" s="15"/>
      <c r="L9318" s="11"/>
      <c r="M9318" s="15"/>
      <c r="N9318" s="15"/>
      <c r="O9318" s="15"/>
      <c r="P9318" s="15"/>
      <c r="Q9318" s="15"/>
      <c r="R9318" s="11"/>
    </row>
    <row r="9319" spans="6:18">
      <c r="F9319" s="15"/>
      <c r="G9319" s="11"/>
      <c r="H9319" s="11"/>
      <c r="I9319" s="15"/>
      <c r="J9319" s="15"/>
      <c r="K9319" s="15"/>
      <c r="L9319" s="11"/>
      <c r="M9319" s="15"/>
      <c r="N9319" s="15"/>
      <c r="O9319" s="15"/>
      <c r="P9319" s="15"/>
      <c r="Q9319" s="15"/>
      <c r="R9319" s="11"/>
    </row>
    <row r="9320" spans="6:18">
      <c r="F9320" s="15"/>
      <c r="G9320" s="11"/>
      <c r="H9320" s="11"/>
      <c r="I9320" s="15"/>
      <c r="J9320" s="15"/>
      <c r="K9320" s="15"/>
      <c r="L9320" s="11"/>
      <c r="M9320" s="15"/>
      <c r="N9320" s="15"/>
      <c r="O9320" s="15"/>
      <c r="P9320" s="15"/>
      <c r="Q9320" s="15"/>
      <c r="R9320" s="11"/>
    </row>
    <row r="9321" spans="6:18">
      <c r="F9321" s="15"/>
      <c r="G9321" s="11"/>
      <c r="H9321" s="11"/>
      <c r="I9321" s="15"/>
      <c r="J9321" s="15"/>
      <c r="K9321" s="15"/>
      <c r="L9321" s="11"/>
      <c r="M9321" s="15"/>
      <c r="N9321" s="15"/>
      <c r="O9321" s="15"/>
      <c r="P9321" s="15"/>
      <c r="Q9321" s="15"/>
      <c r="R9321" s="11"/>
    </row>
    <row r="9322" spans="6:18">
      <c r="F9322" s="15"/>
      <c r="G9322" s="11"/>
      <c r="H9322" s="11"/>
      <c r="I9322" s="15"/>
      <c r="J9322" s="15"/>
      <c r="K9322" s="15"/>
      <c r="L9322" s="11"/>
      <c r="M9322" s="15"/>
      <c r="N9322" s="15"/>
      <c r="O9322" s="15"/>
      <c r="P9322" s="15"/>
      <c r="Q9322" s="15"/>
      <c r="R9322" s="11"/>
    </row>
    <row r="9323" spans="6:18">
      <c r="F9323" s="15"/>
      <c r="G9323" s="11"/>
      <c r="H9323" s="11"/>
      <c r="I9323" s="15"/>
      <c r="J9323" s="15"/>
      <c r="K9323" s="15"/>
      <c r="L9323" s="11"/>
      <c r="M9323" s="15"/>
      <c r="N9323" s="15"/>
      <c r="O9323" s="15"/>
      <c r="P9323" s="15"/>
      <c r="Q9323" s="15"/>
      <c r="R9323" s="11"/>
    </row>
    <row r="9324" spans="6:18">
      <c r="F9324" s="15"/>
      <c r="G9324" s="11"/>
      <c r="H9324" s="11"/>
      <c r="I9324" s="15"/>
      <c r="J9324" s="15"/>
      <c r="K9324" s="15"/>
      <c r="L9324" s="11"/>
      <c r="M9324" s="15"/>
      <c r="N9324" s="15"/>
      <c r="O9324" s="15"/>
      <c r="P9324" s="15"/>
      <c r="Q9324" s="15"/>
      <c r="R9324" s="11"/>
    </row>
    <row r="9325" spans="6:18">
      <c r="F9325" s="15"/>
      <c r="G9325" s="11"/>
      <c r="H9325" s="11"/>
      <c r="I9325" s="15"/>
      <c r="J9325" s="15"/>
      <c r="K9325" s="15"/>
      <c r="L9325" s="11"/>
      <c r="M9325" s="15"/>
      <c r="N9325" s="15"/>
      <c r="O9325" s="15"/>
      <c r="P9325" s="15"/>
      <c r="Q9325" s="15"/>
      <c r="R9325" s="11"/>
    </row>
    <row r="9326" spans="6:18">
      <c r="F9326" s="15"/>
      <c r="G9326" s="11"/>
      <c r="H9326" s="11"/>
      <c r="I9326" s="15"/>
      <c r="J9326" s="15"/>
      <c r="K9326" s="15"/>
      <c r="L9326" s="11"/>
      <c r="M9326" s="15"/>
      <c r="N9326" s="15"/>
      <c r="O9326" s="15"/>
      <c r="P9326" s="15"/>
      <c r="Q9326" s="15"/>
      <c r="R9326" s="11"/>
    </row>
    <row r="9327" spans="6:18">
      <c r="F9327" s="15"/>
      <c r="G9327" s="11"/>
      <c r="H9327" s="11"/>
      <c r="I9327" s="15"/>
      <c r="J9327" s="15"/>
      <c r="K9327" s="15"/>
      <c r="L9327" s="11"/>
      <c r="M9327" s="15"/>
      <c r="N9327" s="15"/>
      <c r="O9327" s="15"/>
      <c r="P9327" s="15"/>
      <c r="Q9327" s="15"/>
      <c r="R9327" s="11"/>
    </row>
    <row r="9328" spans="6:18">
      <c r="F9328" s="15"/>
      <c r="G9328" s="11"/>
      <c r="H9328" s="11"/>
      <c r="I9328" s="15"/>
      <c r="J9328" s="15"/>
      <c r="K9328" s="15"/>
      <c r="L9328" s="11"/>
      <c r="M9328" s="15"/>
      <c r="N9328" s="15"/>
      <c r="O9328" s="15"/>
      <c r="P9328" s="15"/>
      <c r="Q9328" s="15"/>
      <c r="R9328" s="11"/>
    </row>
    <row r="9329" spans="6:18">
      <c r="F9329" s="15"/>
      <c r="G9329" s="11"/>
      <c r="H9329" s="11"/>
      <c r="I9329" s="15"/>
      <c r="J9329" s="15"/>
      <c r="K9329" s="15"/>
      <c r="L9329" s="11"/>
      <c r="M9329" s="15"/>
      <c r="N9329" s="15"/>
      <c r="O9329" s="15"/>
      <c r="P9329" s="15"/>
      <c r="Q9329" s="15"/>
      <c r="R9329" s="11"/>
    </row>
    <row r="9330" spans="6:18">
      <c r="F9330" s="15"/>
      <c r="G9330" s="11"/>
      <c r="H9330" s="11"/>
      <c r="I9330" s="15"/>
      <c r="J9330" s="15"/>
      <c r="K9330" s="15"/>
      <c r="L9330" s="11"/>
      <c r="M9330" s="15"/>
      <c r="N9330" s="15"/>
      <c r="O9330" s="15"/>
      <c r="P9330" s="15"/>
      <c r="Q9330" s="15"/>
      <c r="R9330" s="11"/>
    </row>
    <row r="9331" spans="6:18">
      <c r="F9331" s="15"/>
      <c r="G9331" s="11"/>
      <c r="H9331" s="11"/>
      <c r="I9331" s="15"/>
      <c r="J9331" s="15"/>
      <c r="K9331" s="15"/>
      <c r="L9331" s="11"/>
      <c r="M9331" s="15"/>
      <c r="N9331" s="15"/>
      <c r="O9331" s="15"/>
      <c r="P9331" s="15"/>
      <c r="Q9331" s="15"/>
      <c r="R9331" s="11"/>
    </row>
    <row r="9332" spans="6:18">
      <c r="F9332" s="15"/>
      <c r="G9332" s="11"/>
      <c r="H9332" s="11"/>
      <c r="I9332" s="15"/>
      <c r="J9332" s="15"/>
      <c r="K9332" s="15"/>
      <c r="L9332" s="11"/>
      <c r="M9332" s="15"/>
      <c r="N9332" s="15"/>
      <c r="O9332" s="15"/>
      <c r="P9332" s="15"/>
      <c r="Q9332" s="15"/>
      <c r="R9332" s="11"/>
    </row>
    <row r="9333" spans="6:18">
      <c r="F9333" s="15"/>
      <c r="G9333" s="11"/>
      <c r="H9333" s="11"/>
      <c r="I9333" s="15"/>
      <c r="J9333" s="15"/>
      <c r="K9333" s="15"/>
      <c r="L9333" s="11"/>
      <c r="M9333" s="15"/>
      <c r="N9333" s="15"/>
      <c r="O9333" s="15"/>
      <c r="P9333" s="15"/>
      <c r="Q9333" s="15"/>
      <c r="R9333" s="11"/>
    </row>
    <row r="9334" spans="6:18">
      <c r="F9334" s="15"/>
      <c r="G9334" s="11"/>
      <c r="H9334" s="11"/>
      <c r="I9334" s="15"/>
      <c r="J9334" s="15"/>
      <c r="K9334" s="15"/>
      <c r="L9334" s="11"/>
      <c r="M9334" s="15"/>
      <c r="N9334" s="15"/>
      <c r="O9334" s="15"/>
      <c r="P9334" s="15"/>
      <c r="Q9334" s="15"/>
      <c r="R9334" s="11"/>
    </row>
    <row r="9335" spans="6:18">
      <c r="F9335" s="15"/>
      <c r="G9335" s="11"/>
      <c r="H9335" s="11"/>
      <c r="I9335" s="15"/>
      <c r="J9335" s="15"/>
      <c r="K9335" s="15"/>
      <c r="L9335" s="11"/>
      <c r="M9335" s="15"/>
      <c r="N9335" s="15"/>
      <c r="O9335" s="15"/>
      <c r="P9335" s="15"/>
      <c r="Q9335" s="15"/>
      <c r="R9335" s="11"/>
    </row>
    <row r="9336" spans="6:18">
      <c r="F9336" s="15"/>
      <c r="G9336" s="11"/>
      <c r="H9336" s="11"/>
      <c r="I9336" s="15"/>
      <c r="J9336" s="15"/>
      <c r="K9336" s="15"/>
      <c r="L9336" s="11"/>
      <c r="M9336" s="15"/>
      <c r="N9336" s="15"/>
      <c r="O9336" s="15"/>
      <c r="P9336" s="15"/>
      <c r="Q9336" s="15"/>
      <c r="R9336" s="11"/>
    </row>
    <row r="9337" spans="6:18">
      <c r="F9337" s="15"/>
      <c r="G9337" s="11"/>
      <c r="H9337" s="11"/>
      <c r="I9337" s="15"/>
      <c r="J9337" s="15"/>
      <c r="K9337" s="15"/>
      <c r="L9337" s="11"/>
      <c r="M9337" s="15"/>
      <c r="N9337" s="15"/>
      <c r="O9337" s="15"/>
      <c r="P9337" s="15"/>
      <c r="Q9337" s="15"/>
      <c r="R9337" s="11"/>
    </row>
    <row r="9338" spans="6:18">
      <c r="F9338" s="15"/>
      <c r="G9338" s="11"/>
      <c r="H9338" s="11"/>
      <c r="I9338" s="15"/>
      <c r="J9338" s="15"/>
      <c r="K9338" s="15"/>
      <c r="L9338" s="11"/>
      <c r="M9338" s="15"/>
      <c r="N9338" s="15"/>
      <c r="O9338" s="15"/>
      <c r="P9338" s="15"/>
      <c r="Q9338" s="15"/>
      <c r="R9338" s="11"/>
    </row>
    <row r="9339" spans="6:18">
      <c r="F9339" s="15"/>
      <c r="G9339" s="11"/>
      <c r="H9339" s="11"/>
      <c r="I9339" s="15"/>
      <c r="J9339" s="15"/>
      <c r="K9339" s="15"/>
      <c r="L9339" s="11"/>
      <c r="M9339" s="15"/>
      <c r="N9339" s="15"/>
      <c r="O9339" s="15"/>
      <c r="P9339" s="15"/>
      <c r="Q9339" s="15"/>
      <c r="R9339" s="11"/>
    </row>
    <row r="9340" spans="6:18">
      <c r="F9340" s="15"/>
      <c r="G9340" s="11"/>
      <c r="H9340" s="11"/>
      <c r="I9340" s="15"/>
      <c r="J9340" s="15"/>
      <c r="K9340" s="15"/>
      <c r="L9340" s="11"/>
      <c r="M9340" s="15"/>
      <c r="N9340" s="15"/>
      <c r="O9340" s="15"/>
      <c r="P9340" s="15"/>
      <c r="Q9340" s="15"/>
      <c r="R9340" s="11"/>
    </row>
    <row r="9341" spans="6:18">
      <c r="F9341" s="15"/>
      <c r="G9341" s="11"/>
      <c r="H9341" s="11"/>
      <c r="I9341" s="15"/>
      <c r="J9341" s="15"/>
      <c r="K9341" s="15"/>
      <c r="L9341" s="11"/>
      <c r="M9341" s="15"/>
      <c r="N9341" s="15"/>
      <c r="O9341" s="15"/>
      <c r="P9341" s="15"/>
      <c r="Q9341" s="15"/>
      <c r="R9341" s="11"/>
    </row>
    <row r="9342" spans="6:18">
      <c r="F9342" s="15"/>
      <c r="G9342" s="11"/>
      <c r="H9342" s="11"/>
      <c r="I9342" s="15"/>
      <c r="J9342" s="15"/>
      <c r="K9342" s="15"/>
      <c r="L9342" s="11"/>
      <c r="M9342" s="15"/>
      <c r="N9342" s="15"/>
      <c r="O9342" s="15"/>
      <c r="P9342" s="15"/>
      <c r="Q9342" s="15"/>
      <c r="R9342" s="11"/>
    </row>
    <row r="9343" spans="6:18">
      <c r="F9343" s="15"/>
      <c r="G9343" s="11"/>
      <c r="H9343" s="11"/>
      <c r="I9343" s="15"/>
      <c r="J9343" s="15"/>
      <c r="K9343" s="15"/>
      <c r="L9343" s="11"/>
      <c r="M9343" s="15"/>
      <c r="N9343" s="15"/>
      <c r="O9343" s="15"/>
      <c r="P9343" s="15"/>
      <c r="Q9343" s="15"/>
      <c r="R9343" s="11"/>
    </row>
    <row r="9344" spans="6:18">
      <c r="F9344" s="15"/>
      <c r="G9344" s="11"/>
      <c r="H9344" s="11"/>
      <c r="I9344" s="15"/>
      <c r="J9344" s="15"/>
      <c r="K9344" s="15"/>
      <c r="L9344" s="11"/>
      <c r="M9344" s="15"/>
      <c r="N9344" s="15"/>
      <c r="O9344" s="15"/>
      <c r="P9344" s="15"/>
      <c r="Q9344" s="15"/>
      <c r="R9344" s="11"/>
    </row>
    <row r="9345" spans="6:18">
      <c r="F9345" s="15"/>
      <c r="G9345" s="11"/>
      <c r="H9345" s="11"/>
      <c r="I9345" s="15"/>
      <c r="J9345" s="15"/>
      <c r="K9345" s="15"/>
      <c r="L9345" s="11"/>
      <c r="M9345" s="15"/>
      <c r="N9345" s="15"/>
      <c r="O9345" s="15"/>
      <c r="P9345" s="15"/>
      <c r="Q9345" s="15"/>
      <c r="R9345" s="11"/>
    </row>
    <row r="9346" spans="6:18">
      <c r="F9346" s="15"/>
      <c r="G9346" s="11"/>
      <c r="H9346" s="11"/>
      <c r="I9346" s="15"/>
      <c r="J9346" s="15"/>
      <c r="K9346" s="15"/>
      <c r="L9346" s="11"/>
      <c r="M9346" s="15"/>
      <c r="N9346" s="15"/>
      <c r="O9346" s="15"/>
      <c r="P9346" s="15"/>
      <c r="Q9346" s="15"/>
      <c r="R9346" s="11"/>
    </row>
    <row r="9347" spans="6:18">
      <c r="F9347" s="15"/>
      <c r="G9347" s="11"/>
      <c r="H9347" s="11"/>
      <c r="I9347" s="15"/>
      <c r="J9347" s="15"/>
      <c r="K9347" s="15"/>
      <c r="L9347" s="11"/>
      <c r="M9347" s="15"/>
      <c r="N9347" s="15"/>
      <c r="O9347" s="15"/>
      <c r="P9347" s="15"/>
      <c r="Q9347" s="15"/>
      <c r="R9347" s="11"/>
    </row>
    <row r="9348" spans="6:18">
      <c r="F9348" s="15"/>
      <c r="G9348" s="11"/>
      <c r="H9348" s="11"/>
      <c r="I9348" s="15"/>
      <c r="J9348" s="15"/>
      <c r="K9348" s="15"/>
      <c r="L9348" s="11"/>
      <c r="M9348" s="15"/>
      <c r="N9348" s="15"/>
      <c r="O9348" s="15"/>
      <c r="P9348" s="15"/>
      <c r="Q9348" s="15"/>
      <c r="R9348" s="11"/>
    </row>
    <row r="9349" spans="6:18">
      <c r="F9349" s="15"/>
      <c r="G9349" s="11"/>
      <c r="H9349" s="11"/>
      <c r="I9349" s="15"/>
      <c r="J9349" s="15"/>
      <c r="K9349" s="15"/>
      <c r="L9349" s="11"/>
      <c r="M9349" s="15"/>
      <c r="N9349" s="15"/>
      <c r="O9349" s="15"/>
      <c r="P9349" s="15"/>
      <c r="Q9349" s="15"/>
      <c r="R9349" s="11"/>
    </row>
    <row r="9350" spans="6:18">
      <c r="F9350" s="15"/>
      <c r="G9350" s="11"/>
      <c r="H9350" s="11"/>
      <c r="I9350" s="15"/>
      <c r="J9350" s="15"/>
      <c r="K9350" s="15"/>
      <c r="L9350" s="11"/>
      <c r="M9350" s="15"/>
      <c r="N9350" s="15"/>
      <c r="O9350" s="15"/>
      <c r="P9350" s="15"/>
      <c r="Q9350" s="15"/>
      <c r="R9350" s="11"/>
    </row>
    <row r="9351" spans="6:18">
      <c r="F9351" s="15"/>
      <c r="G9351" s="11"/>
      <c r="H9351" s="11"/>
      <c r="I9351" s="15"/>
      <c r="J9351" s="15"/>
      <c r="K9351" s="15"/>
      <c r="L9351" s="11"/>
      <c r="M9351" s="15"/>
      <c r="N9351" s="15"/>
      <c r="O9351" s="15"/>
      <c r="P9351" s="15"/>
      <c r="Q9351" s="15"/>
      <c r="R9351" s="11"/>
    </row>
    <row r="9352" spans="6:18">
      <c r="F9352" s="15"/>
      <c r="G9352" s="11"/>
      <c r="H9352" s="11"/>
      <c r="I9352" s="15"/>
      <c r="J9352" s="15"/>
      <c r="K9352" s="15"/>
      <c r="L9352" s="11"/>
      <c r="M9352" s="15"/>
      <c r="N9352" s="15"/>
      <c r="O9352" s="15"/>
      <c r="P9352" s="15"/>
      <c r="Q9352" s="15"/>
      <c r="R9352" s="11"/>
    </row>
    <row r="9353" spans="6:18">
      <c r="F9353" s="15"/>
      <c r="G9353" s="11"/>
      <c r="H9353" s="11"/>
      <c r="I9353" s="15"/>
      <c r="J9353" s="15"/>
      <c r="K9353" s="15"/>
      <c r="L9353" s="11"/>
      <c r="M9353" s="15"/>
      <c r="N9353" s="15"/>
      <c r="O9353" s="15"/>
      <c r="P9353" s="15"/>
      <c r="Q9353" s="15"/>
      <c r="R9353" s="11"/>
    </row>
    <row r="9354" spans="6:18">
      <c r="F9354" s="15"/>
      <c r="G9354" s="11"/>
      <c r="H9354" s="11"/>
      <c r="I9354" s="15"/>
      <c r="J9354" s="15"/>
      <c r="K9354" s="15"/>
      <c r="L9354" s="11"/>
      <c r="M9354" s="15"/>
      <c r="N9354" s="15"/>
      <c r="O9354" s="15"/>
      <c r="P9354" s="15"/>
      <c r="Q9354" s="15"/>
      <c r="R9354" s="11"/>
    </row>
    <row r="9355" spans="6:18">
      <c r="F9355" s="15"/>
      <c r="G9355" s="11"/>
      <c r="H9355" s="11"/>
      <c r="I9355" s="15"/>
      <c r="J9355" s="15"/>
      <c r="K9355" s="15"/>
      <c r="L9355" s="11"/>
      <c r="M9355" s="15"/>
      <c r="N9355" s="15"/>
      <c r="O9355" s="15"/>
      <c r="P9355" s="15"/>
      <c r="Q9355" s="15"/>
      <c r="R9355" s="11"/>
    </row>
    <row r="9356" spans="6:18">
      <c r="F9356" s="15"/>
      <c r="G9356" s="11"/>
      <c r="H9356" s="11"/>
      <c r="I9356" s="15"/>
      <c r="J9356" s="15"/>
      <c r="K9356" s="15"/>
      <c r="L9356" s="11"/>
      <c r="M9356" s="15"/>
      <c r="N9356" s="15"/>
      <c r="O9356" s="15"/>
      <c r="P9356" s="15"/>
      <c r="Q9356" s="15"/>
      <c r="R9356" s="11"/>
    </row>
    <row r="9357" spans="6:18">
      <c r="F9357" s="15"/>
      <c r="G9357" s="11"/>
      <c r="H9357" s="11"/>
      <c r="I9357" s="15"/>
      <c r="J9357" s="15"/>
      <c r="K9357" s="15"/>
      <c r="L9357" s="11"/>
      <c r="M9357" s="15"/>
      <c r="N9357" s="15"/>
      <c r="O9357" s="15"/>
      <c r="P9357" s="15"/>
      <c r="Q9357" s="15"/>
      <c r="R9357" s="11"/>
    </row>
    <row r="9358" spans="6:18">
      <c r="F9358" s="15"/>
      <c r="G9358" s="11"/>
      <c r="H9358" s="11"/>
      <c r="I9358" s="15"/>
      <c r="J9358" s="15"/>
      <c r="K9358" s="15"/>
      <c r="L9358" s="11"/>
      <c r="M9358" s="15"/>
      <c r="N9358" s="15"/>
      <c r="O9358" s="15"/>
      <c r="P9358" s="15"/>
      <c r="Q9358" s="15"/>
      <c r="R9358" s="11"/>
    </row>
    <row r="9359" spans="6:18">
      <c r="F9359" s="15"/>
      <c r="G9359" s="11"/>
      <c r="H9359" s="11"/>
      <c r="I9359" s="15"/>
      <c r="J9359" s="15"/>
      <c r="K9359" s="15"/>
      <c r="L9359" s="11"/>
      <c r="M9359" s="15"/>
      <c r="N9359" s="15"/>
      <c r="O9359" s="15"/>
      <c r="P9359" s="15"/>
      <c r="Q9359" s="15"/>
      <c r="R9359" s="11"/>
    </row>
    <row r="9360" spans="6:18">
      <c r="F9360" s="15"/>
      <c r="G9360" s="11"/>
      <c r="H9360" s="11"/>
      <c r="I9360" s="15"/>
      <c r="J9360" s="15"/>
      <c r="K9360" s="15"/>
      <c r="L9360" s="11"/>
      <c r="M9360" s="15"/>
      <c r="N9360" s="15"/>
      <c r="O9360" s="15"/>
      <c r="P9360" s="15"/>
      <c r="Q9360" s="15"/>
      <c r="R9360" s="11"/>
    </row>
    <row r="9361" spans="6:18">
      <c r="F9361" s="15"/>
      <c r="G9361" s="11"/>
      <c r="H9361" s="11"/>
      <c r="I9361" s="15"/>
      <c r="J9361" s="15"/>
      <c r="K9361" s="15"/>
      <c r="L9361" s="11"/>
      <c r="M9361" s="15"/>
      <c r="N9361" s="15"/>
      <c r="O9361" s="15"/>
      <c r="P9361" s="15"/>
      <c r="Q9361" s="15"/>
      <c r="R9361" s="11"/>
    </row>
    <row r="9362" spans="6:18">
      <c r="F9362" s="15"/>
      <c r="G9362" s="11"/>
      <c r="H9362" s="11"/>
      <c r="I9362" s="15"/>
      <c r="J9362" s="15"/>
      <c r="K9362" s="15"/>
      <c r="L9362" s="11"/>
      <c r="M9362" s="15"/>
      <c r="N9362" s="15"/>
      <c r="O9362" s="15"/>
      <c r="P9362" s="15"/>
      <c r="Q9362" s="15"/>
      <c r="R9362" s="11"/>
    </row>
    <row r="9363" spans="6:18">
      <c r="F9363" s="15"/>
      <c r="G9363" s="11"/>
      <c r="H9363" s="11"/>
      <c r="I9363" s="15"/>
      <c r="J9363" s="15"/>
      <c r="K9363" s="15"/>
      <c r="L9363" s="11"/>
      <c r="M9363" s="15"/>
      <c r="N9363" s="15"/>
      <c r="O9363" s="15"/>
      <c r="P9363" s="15"/>
      <c r="Q9363" s="15"/>
      <c r="R9363" s="11"/>
    </row>
    <row r="9364" spans="6:18">
      <c r="F9364" s="15"/>
      <c r="G9364" s="11"/>
      <c r="H9364" s="11"/>
      <c r="I9364" s="15"/>
      <c r="J9364" s="15"/>
      <c r="K9364" s="15"/>
      <c r="L9364" s="11"/>
      <c r="M9364" s="15"/>
      <c r="N9364" s="15"/>
      <c r="O9364" s="15"/>
      <c r="P9364" s="15"/>
      <c r="Q9364" s="15"/>
      <c r="R9364" s="11"/>
    </row>
    <row r="9365" spans="6:18">
      <c r="F9365" s="15"/>
      <c r="G9365" s="11"/>
      <c r="H9365" s="11"/>
      <c r="I9365" s="15"/>
      <c r="J9365" s="15"/>
      <c r="K9365" s="15"/>
      <c r="L9365" s="11"/>
      <c r="M9365" s="15"/>
      <c r="N9365" s="15"/>
      <c r="O9365" s="15"/>
      <c r="P9365" s="15"/>
      <c r="Q9365" s="15"/>
      <c r="R9365" s="11"/>
    </row>
    <row r="9366" spans="6:18">
      <c r="F9366" s="15"/>
      <c r="G9366" s="11"/>
      <c r="H9366" s="11"/>
      <c r="I9366" s="15"/>
      <c r="J9366" s="15"/>
      <c r="K9366" s="15"/>
      <c r="L9366" s="11"/>
      <c r="M9366" s="15"/>
      <c r="N9366" s="15"/>
      <c r="O9366" s="15"/>
      <c r="P9366" s="15"/>
      <c r="Q9366" s="15"/>
      <c r="R9366" s="11"/>
    </row>
    <row r="9367" spans="6:18">
      <c r="F9367" s="15"/>
      <c r="G9367" s="11"/>
      <c r="H9367" s="11"/>
      <c r="I9367" s="15"/>
      <c r="J9367" s="15"/>
      <c r="K9367" s="15"/>
      <c r="L9367" s="11"/>
      <c r="M9367" s="15"/>
      <c r="N9367" s="15"/>
      <c r="O9367" s="15"/>
      <c r="P9367" s="15"/>
      <c r="Q9367" s="15"/>
      <c r="R9367" s="11"/>
    </row>
    <row r="9368" spans="6:18">
      <c r="F9368" s="15"/>
      <c r="G9368" s="11"/>
      <c r="H9368" s="11"/>
      <c r="I9368" s="15"/>
      <c r="J9368" s="15"/>
      <c r="K9368" s="15"/>
      <c r="L9368" s="11"/>
      <c r="M9368" s="15"/>
      <c r="N9368" s="15"/>
      <c r="O9368" s="15"/>
      <c r="P9368" s="15"/>
      <c r="Q9368" s="15"/>
      <c r="R9368" s="11"/>
    </row>
    <row r="9369" spans="6:18">
      <c r="F9369" s="15"/>
      <c r="G9369" s="11"/>
      <c r="H9369" s="11"/>
      <c r="I9369" s="15"/>
      <c r="J9369" s="15"/>
      <c r="K9369" s="15"/>
      <c r="L9369" s="11"/>
      <c r="M9369" s="15"/>
      <c r="N9369" s="15"/>
      <c r="O9369" s="15"/>
      <c r="P9369" s="15"/>
      <c r="Q9369" s="15"/>
      <c r="R9369" s="11"/>
    </row>
    <row r="9370" spans="6:18">
      <c r="F9370" s="15"/>
      <c r="G9370" s="11"/>
      <c r="H9370" s="11"/>
      <c r="I9370" s="15"/>
      <c r="J9370" s="15"/>
      <c r="K9370" s="15"/>
      <c r="L9370" s="11"/>
      <c r="M9370" s="15"/>
      <c r="N9370" s="15"/>
      <c r="O9370" s="15"/>
      <c r="P9370" s="15"/>
      <c r="Q9370" s="15"/>
      <c r="R9370" s="11"/>
    </row>
    <row r="9371" spans="6:18">
      <c r="F9371" s="15"/>
      <c r="G9371" s="11"/>
      <c r="H9371" s="11"/>
      <c r="I9371" s="15"/>
      <c r="J9371" s="15"/>
      <c r="K9371" s="15"/>
      <c r="L9371" s="11"/>
      <c r="M9371" s="15"/>
      <c r="N9371" s="15"/>
      <c r="O9371" s="15"/>
      <c r="P9371" s="15"/>
      <c r="Q9371" s="15"/>
      <c r="R9371" s="11"/>
    </row>
    <row r="9372" spans="6:18">
      <c r="F9372" s="15"/>
      <c r="G9372" s="11"/>
      <c r="H9372" s="11"/>
      <c r="I9372" s="15"/>
      <c r="J9372" s="15"/>
      <c r="K9372" s="15"/>
      <c r="L9372" s="11"/>
      <c r="M9372" s="15"/>
      <c r="N9372" s="15"/>
      <c r="O9372" s="15"/>
      <c r="P9372" s="15"/>
      <c r="Q9372" s="15"/>
      <c r="R9372" s="11"/>
    </row>
    <row r="9373" spans="6:18">
      <c r="F9373" s="15"/>
      <c r="G9373" s="11"/>
      <c r="H9373" s="11"/>
      <c r="I9373" s="15"/>
      <c r="J9373" s="15"/>
      <c r="K9373" s="15"/>
      <c r="L9373" s="11"/>
      <c r="M9373" s="15"/>
      <c r="N9373" s="15"/>
      <c r="O9373" s="15"/>
      <c r="P9373" s="15"/>
      <c r="Q9373" s="15"/>
      <c r="R9373" s="11"/>
    </row>
    <row r="9374" spans="6:18">
      <c r="F9374" s="15"/>
      <c r="G9374" s="11"/>
      <c r="H9374" s="11"/>
      <c r="I9374" s="15"/>
      <c r="J9374" s="15"/>
      <c r="K9374" s="15"/>
      <c r="L9374" s="11"/>
      <c r="M9374" s="15"/>
      <c r="N9374" s="15"/>
      <c r="O9374" s="15"/>
      <c r="P9374" s="15"/>
      <c r="Q9374" s="15"/>
      <c r="R9374" s="11"/>
    </row>
    <row r="9375" spans="6:18">
      <c r="F9375" s="15"/>
      <c r="G9375" s="11"/>
      <c r="H9375" s="11"/>
      <c r="I9375" s="15"/>
      <c r="J9375" s="15"/>
      <c r="K9375" s="15"/>
      <c r="L9375" s="11"/>
      <c r="M9375" s="15"/>
      <c r="N9375" s="15"/>
      <c r="O9375" s="15"/>
      <c r="P9375" s="15"/>
      <c r="Q9375" s="15"/>
      <c r="R9375" s="11"/>
    </row>
    <row r="9376" spans="6:18">
      <c r="F9376" s="15"/>
      <c r="G9376" s="11"/>
      <c r="H9376" s="11"/>
      <c r="I9376" s="15"/>
      <c r="J9376" s="15"/>
      <c r="K9376" s="15"/>
      <c r="L9376" s="11"/>
      <c r="M9376" s="15"/>
      <c r="N9376" s="15"/>
      <c r="O9376" s="15"/>
      <c r="P9376" s="15"/>
      <c r="Q9376" s="15"/>
      <c r="R9376" s="11"/>
    </row>
    <row r="9377" spans="6:18">
      <c r="F9377" s="15"/>
      <c r="G9377" s="11"/>
      <c r="H9377" s="11"/>
      <c r="I9377" s="15"/>
      <c r="J9377" s="15"/>
      <c r="K9377" s="15"/>
      <c r="L9377" s="11"/>
      <c r="M9377" s="15"/>
      <c r="N9377" s="15"/>
      <c r="O9377" s="15"/>
      <c r="P9377" s="15"/>
      <c r="Q9377" s="15"/>
      <c r="R9377" s="11"/>
    </row>
    <row r="9378" spans="6:18">
      <c r="F9378" s="15"/>
      <c r="G9378" s="11"/>
      <c r="H9378" s="11"/>
      <c r="I9378" s="15"/>
      <c r="J9378" s="15"/>
      <c r="K9378" s="15"/>
      <c r="L9378" s="11"/>
      <c r="M9378" s="15"/>
      <c r="N9378" s="15"/>
      <c r="O9378" s="15"/>
      <c r="P9378" s="15"/>
      <c r="Q9378" s="15"/>
      <c r="R9378" s="11"/>
    </row>
    <row r="9379" spans="6:18">
      <c r="F9379" s="15"/>
      <c r="G9379" s="11"/>
      <c r="H9379" s="11"/>
      <c r="I9379" s="15"/>
      <c r="J9379" s="15"/>
      <c r="K9379" s="15"/>
      <c r="L9379" s="11"/>
      <c r="M9379" s="15"/>
      <c r="N9379" s="15"/>
      <c r="O9379" s="15"/>
      <c r="P9379" s="15"/>
      <c r="Q9379" s="15"/>
      <c r="R9379" s="11"/>
    </row>
    <row r="9380" spans="6:18">
      <c r="F9380" s="15"/>
      <c r="G9380" s="11"/>
      <c r="H9380" s="11"/>
      <c r="I9380" s="15"/>
      <c r="J9380" s="15"/>
      <c r="K9380" s="15"/>
      <c r="L9380" s="11"/>
      <c r="M9380" s="15"/>
      <c r="N9380" s="15"/>
      <c r="O9380" s="15"/>
      <c r="P9380" s="15"/>
      <c r="Q9380" s="15"/>
      <c r="R9380" s="11"/>
    </row>
    <row r="9381" spans="6:18">
      <c r="F9381" s="15"/>
      <c r="G9381" s="11"/>
      <c r="H9381" s="11"/>
      <c r="I9381" s="15"/>
      <c r="J9381" s="15"/>
      <c r="K9381" s="15"/>
      <c r="L9381" s="11"/>
      <c r="M9381" s="15"/>
      <c r="N9381" s="15"/>
      <c r="O9381" s="15"/>
      <c r="P9381" s="15"/>
      <c r="Q9381" s="15"/>
      <c r="R9381" s="11"/>
    </row>
    <row r="9382" spans="6:18">
      <c r="F9382" s="15"/>
      <c r="G9382" s="11"/>
      <c r="H9382" s="11"/>
      <c r="I9382" s="15"/>
      <c r="J9382" s="15"/>
      <c r="K9382" s="15"/>
      <c r="L9382" s="11"/>
      <c r="M9382" s="15"/>
      <c r="N9382" s="15"/>
      <c r="O9382" s="15"/>
      <c r="P9382" s="15"/>
      <c r="Q9382" s="15"/>
      <c r="R9382" s="11"/>
    </row>
    <row r="9383" spans="6:18">
      <c r="F9383" s="15"/>
      <c r="G9383" s="11"/>
      <c r="H9383" s="11"/>
      <c r="I9383" s="15"/>
      <c r="J9383" s="15"/>
      <c r="K9383" s="15"/>
      <c r="L9383" s="11"/>
      <c r="M9383" s="15"/>
      <c r="N9383" s="15"/>
      <c r="O9383" s="15"/>
      <c r="P9383" s="15"/>
      <c r="Q9383" s="15"/>
      <c r="R9383" s="11"/>
    </row>
    <row r="9384" spans="6:18">
      <c r="F9384" s="15"/>
      <c r="G9384" s="11"/>
      <c r="H9384" s="11"/>
      <c r="I9384" s="15"/>
      <c r="J9384" s="15"/>
      <c r="K9384" s="15"/>
      <c r="L9384" s="11"/>
      <c r="M9384" s="15"/>
      <c r="N9384" s="15"/>
      <c r="O9384" s="15"/>
      <c r="P9384" s="15"/>
      <c r="Q9384" s="15"/>
      <c r="R9384" s="11"/>
    </row>
    <row r="9385" spans="6:18">
      <c r="F9385" s="15"/>
      <c r="G9385" s="11"/>
      <c r="H9385" s="11"/>
      <c r="I9385" s="15"/>
      <c r="J9385" s="15"/>
      <c r="K9385" s="15"/>
      <c r="L9385" s="11"/>
      <c r="M9385" s="15"/>
      <c r="N9385" s="15"/>
      <c r="O9385" s="15"/>
      <c r="P9385" s="15"/>
      <c r="Q9385" s="15"/>
      <c r="R9385" s="11"/>
    </row>
    <row r="9386" spans="6:18">
      <c r="F9386" s="15"/>
      <c r="G9386" s="11"/>
      <c r="H9386" s="11"/>
      <c r="I9386" s="15"/>
      <c r="J9386" s="15"/>
      <c r="K9386" s="15"/>
      <c r="L9386" s="11"/>
      <c r="M9386" s="15"/>
      <c r="N9386" s="15"/>
      <c r="O9386" s="15"/>
      <c r="P9386" s="15"/>
      <c r="Q9386" s="15"/>
      <c r="R9386" s="11"/>
    </row>
    <row r="9387" spans="6:18">
      <c r="F9387" s="15"/>
      <c r="G9387" s="11"/>
      <c r="H9387" s="11"/>
      <c r="I9387" s="15"/>
      <c r="J9387" s="15"/>
      <c r="K9387" s="15"/>
      <c r="L9387" s="11"/>
      <c r="M9387" s="15"/>
      <c r="N9387" s="15"/>
      <c r="O9387" s="15"/>
      <c r="P9387" s="15"/>
      <c r="Q9387" s="15"/>
      <c r="R9387" s="11"/>
    </row>
    <row r="9388" spans="6:18">
      <c r="F9388" s="15"/>
      <c r="G9388" s="11"/>
      <c r="H9388" s="11"/>
      <c r="I9388" s="15"/>
      <c r="J9388" s="15"/>
      <c r="K9388" s="15"/>
      <c r="L9388" s="11"/>
      <c r="M9388" s="15"/>
      <c r="N9388" s="15"/>
      <c r="O9388" s="15"/>
      <c r="P9388" s="15"/>
      <c r="Q9388" s="15"/>
      <c r="R9388" s="11"/>
    </row>
    <row r="9389" spans="6:18">
      <c r="F9389" s="15"/>
      <c r="G9389" s="11"/>
      <c r="H9389" s="11"/>
      <c r="I9389" s="15"/>
      <c r="J9389" s="15"/>
      <c r="K9389" s="15"/>
      <c r="L9389" s="11"/>
      <c r="M9389" s="15"/>
      <c r="N9389" s="15"/>
      <c r="O9389" s="15"/>
      <c r="P9389" s="15"/>
      <c r="Q9389" s="15"/>
      <c r="R9389" s="11"/>
    </row>
    <row r="9390" spans="6:18">
      <c r="F9390" s="15"/>
      <c r="G9390" s="11"/>
      <c r="H9390" s="11"/>
      <c r="I9390" s="15"/>
      <c r="J9390" s="15"/>
      <c r="K9390" s="15"/>
      <c r="L9390" s="11"/>
      <c r="M9390" s="15"/>
      <c r="N9390" s="15"/>
      <c r="O9390" s="15"/>
      <c r="P9390" s="15"/>
      <c r="Q9390" s="15"/>
      <c r="R9390" s="11"/>
    </row>
    <row r="9391" spans="6:18">
      <c r="F9391" s="15"/>
      <c r="G9391" s="11"/>
      <c r="H9391" s="11"/>
      <c r="I9391" s="15"/>
      <c r="J9391" s="15"/>
      <c r="K9391" s="15"/>
      <c r="L9391" s="11"/>
      <c r="M9391" s="15"/>
      <c r="N9391" s="15"/>
      <c r="O9391" s="15"/>
      <c r="P9391" s="15"/>
      <c r="Q9391" s="15"/>
      <c r="R9391" s="11"/>
    </row>
    <row r="9392" spans="6:18">
      <c r="F9392" s="15"/>
      <c r="G9392" s="11"/>
      <c r="H9392" s="11"/>
      <c r="I9392" s="15"/>
      <c r="J9392" s="15"/>
      <c r="K9392" s="15"/>
      <c r="L9392" s="11"/>
      <c r="M9392" s="15"/>
      <c r="N9392" s="15"/>
      <c r="O9392" s="15"/>
      <c r="P9392" s="15"/>
      <c r="Q9392" s="15"/>
      <c r="R9392" s="11"/>
    </row>
    <row r="9393" spans="6:18">
      <c r="F9393" s="15"/>
      <c r="G9393" s="11"/>
      <c r="H9393" s="11"/>
      <c r="I9393" s="15"/>
      <c r="J9393" s="15"/>
      <c r="K9393" s="15"/>
      <c r="L9393" s="11"/>
      <c r="M9393" s="15"/>
      <c r="N9393" s="15"/>
      <c r="O9393" s="15"/>
      <c r="P9393" s="15"/>
      <c r="Q9393" s="15"/>
      <c r="R9393" s="11"/>
    </row>
    <row r="9394" spans="6:18">
      <c r="F9394" s="15"/>
      <c r="G9394" s="11"/>
      <c r="H9394" s="11"/>
      <c r="I9394" s="15"/>
      <c r="J9394" s="15"/>
      <c r="K9394" s="15"/>
      <c r="L9394" s="11"/>
      <c r="M9394" s="15"/>
      <c r="N9394" s="15"/>
      <c r="O9394" s="15"/>
      <c r="P9394" s="15"/>
      <c r="Q9394" s="15"/>
      <c r="R9394" s="11"/>
    </row>
    <row r="9395" spans="6:18">
      <c r="F9395" s="15"/>
      <c r="G9395" s="11"/>
      <c r="H9395" s="11"/>
      <c r="I9395" s="15"/>
      <c r="J9395" s="15"/>
      <c r="K9395" s="15"/>
      <c r="L9395" s="11"/>
      <c r="M9395" s="15"/>
      <c r="N9395" s="15"/>
      <c r="O9395" s="15"/>
      <c r="P9395" s="15"/>
      <c r="Q9395" s="15"/>
      <c r="R9395" s="11"/>
    </row>
    <row r="9396" spans="6:18">
      <c r="F9396" s="15"/>
      <c r="G9396" s="11"/>
      <c r="H9396" s="11"/>
      <c r="I9396" s="15"/>
      <c r="J9396" s="15"/>
      <c r="K9396" s="15"/>
      <c r="L9396" s="11"/>
      <c r="M9396" s="15"/>
      <c r="N9396" s="15"/>
      <c r="O9396" s="15"/>
      <c r="P9396" s="15"/>
      <c r="Q9396" s="15"/>
      <c r="R9396" s="11"/>
    </row>
    <row r="9397" spans="6:18">
      <c r="F9397" s="15"/>
      <c r="G9397" s="11"/>
      <c r="H9397" s="11"/>
      <c r="I9397" s="15"/>
      <c r="J9397" s="15"/>
      <c r="K9397" s="15"/>
      <c r="L9397" s="11"/>
      <c r="M9397" s="15"/>
      <c r="N9397" s="15"/>
      <c r="O9397" s="15"/>
      <c r="P9397" s="15"/>
      <c r="Q9397" s="15"/>
      <c r="R9397" s="11"/>
    </row>
    <row r="9398" spans="6:18">
      <c r="F9398" s="15"/>
      <c r="G9398" s="11"/>
      <c r="H9398" s="11"/>
      <c r="I9398" s="15"/>
      <c r="J9398" s="15"/>
      <c r="K9398" s="15"/>
      <c r="L9398" s="11"/>
      <c r="M9398" s="15"/>
      <c r="N9398" s="15"/>
      <c r="O9398" s="15"/>
      <c r="P9398" s="15"/>
      <c r="Q9398" s="15"/>
      <c r="R9398" s="11"/>
    </row>
    <row r="9399" spans="6:18">
      <c r="F9399" s="15"/>
      <c r="G9399" s="11"/>
      <c r="H9399" s="11"/>
      <c r="I9399" s="15"/>
      <c r="J9399" s="15"/>
      <c r="K9399" s="15"/>
      <c r="L9399" s="11"/>
      <c r="M9399" s="15"/>
      <c r="N9399" s="15"/>
      <c r="O9399" s="15"/>
      <c r="P9399" s="15"/>
      <c r="Q9399" s="15"/>
      <c r="R9399" s="11"/>
    </row>
    <row r="9400" spans="6:18">
      <c r="F9400" s="15"/>
      <c r="G9400" s="11"/>
      <c r="H9400" s="11"/>
      <c r="I9400" s="15"/>
      <c r="J9400" s="15"/>
      <c r="K9400" s="15"/>
      <c r="L9400" s="11"/>
      <c r="M9400" s="15"/>
      <c r="N9400" s="15"/>
      <c r="O9400" s="15"/>
      <c r="P9400" s="15"/>
      <c r="Q9400" s="15"/>
      <c r="R9400" s="11"/>
    </row>
    <row r="9401" spans="6:18">
      <c r="F9401" s="15"/>
      <c r="G9401" s="11"/>
      <c r="H9401" s="11"/>
      <c r="I9401" s="15"/>
      <c r="J9401" s="15"/>
      <c r="K9401" s="15"/>
      <c r="L9401" s="11"/>
      <c r="M9401" s="15"/>
      <c r="N9401" s="15"/>
      <c r="O9401" s="15"/>
      <c r="P9401" s="15"/>
      <c r="Q9401" s="15"/>
      <c r="R9401" s="11"/>
    </row>
    <row r="9402" spans="6:18">
      <c r="F9402" s="15"/>
      <c r="G9402" s="11"/>
      <c r="H9402" s="11"/>
      <c r="I9402" s="15"/>
      <c r="J9402" s="15"/>
      <c r="K9402" s="15"/>
      <c r="L9402" s="11"/>
      <c r="M9402" s="15"/>
      <c r="N9402" s="15"/>
      <c r="O9402" s="15"/>
      <c r="P9402" s="15"/>
      <c r="Q9402" s="15"/>
      <c r="R9402" s="11"/>
    </row>
    <row r="9403" spans="6:18">
      <c r="F9403" s="15"/>
      <c r="G9403" s="11"/>
      <c r="H9403" s="11"/>
      <c r="I9403" s="15"/>
      <c r="J9403" s="15"/>
      <c r="K9403" s="15"/>
      <c r="L9403" s="11"/>
      <c r="M9403" s="15"/>
      <c r="N9403" s="15"/>
      <c r="O9403" s="15"/>
      <c r="P9403" s="15"/>
      <c r="Q9403" s="15"/>
      <c r="R9403" s="11"/>
    </row>
    <row r="9404" spans="6:18">
      <c r="F9404" s="15"/>
      <c r="G9404" s="11"/>
      <c r="H9404" s="11"/>
      <c r="I9404" s="15"/>
      <c r="J9404" s="15"/>
      <c r="K9404" s="15"/>
      <c r="L9404" s="11"/>
      <c r="M9404" s="15"/>
      <c r="N9404" s="15"/>
      <c r="O9404" s="15"/>
      <c r="P9404" s="15"/>
      <c r="Q9404" s="15"/>
      <c r="R9404" s="11"/>
    </row>
    <row r="9405" spans="6:18">
      <c r="F9405" s="15"/>
      <c r="G9405" s="11"/>
      <c r="H9405" s="11"/>
      <c r="I9405" s="15"/>
      <c r="J9405" s="15"/>
      <c r="K9405" s="15"/>
      <c r="L9405" s="11"/>
      <c r="M9405" s="15"/>
      <c r="N9405" s="15"/>
      <c r="O9405" s="15"/>
      <c r="P9405" s="15"/>
      <c r="Q9405" s="15"/>
      <c r="R9405" s="11"/>
    </row>
    <row r="9406" spans="6:18">
      <c r="F9406" s="15"/>
      <c r="G9406" s="11"/>
      <c r="H9406" s="11"/>
      <c r="I9406" s="15"/>
      <c r="J9406" s="15"/>
      <c r="K9406" s="15"/>
      <c r="L9406" s="11"/>
      <c r="M9406" s="15"/>
      <c r="N9406" s="15"/>
      <c r="O9406" s="15"/>
      <c r="P9406" s="15"/>
      <c r="Q9406" s="15"/>
      <c r="R9406" s="11"/>
    </row>
    <row r="9407" spans="6:18">
      <c r="F9407" s="15"/>
      <c r="G9407" s="11"/>
      <c r="H9407" s="11"/>
      <c r="I9407" s="15"/>
      <c r="J9407" s="15"/>
      <c r="K9407" s="15"/>
      <c r="L9407" s="11"/>
      <c r="M9407" s="15"/>
      <c r="N9407" s="15"/>
      <c r="O9407" s="15"/>
      <c r="P9407" s="15"/>
      <c r="Q9407" s="15"/>
      <c r="R9407" s="11"/>
    </row>
    <row r="9408" spans="6:18">
      <c r="F9408" s="15"/>
      <c r="G9408" s="11"/>
      <c r="H9408" s="11"/>
      <c r="I9408" s="15"/>
      <c r="J9408" s="15"/>
      <c r="K9408" s="15"/>
      <c r="L9408" s="11"/>
      <c r="M9408" s="15"/>
      <c r="N9408" s="15"/>
      <c r="O9408" s="15"/>
      <c r="P9408" s="15"/>
      <c r="Q9408" s="15"/>
      <c r="R9408" s="11"/>
    </row>
    <row r="9409" spans="6:18">
      <c r="F9409" s="15"/>
      <c r="G9409" s="11"/>
      <c r="H9409" s="11"/>
      <c r="I9409" s="15"/>
      <c r="J9409" s="15"/>
      <c r="K9409" s="15"/>
      <c r="L9409" s="11"/>
      <c r="M9409" s="15"/>
      <c r="N9409" s="15"/>
      <c r="O9409" s="15"/>
      <c r="P9409" s="15"/>
      <c r="Q9409" s="15"/>
      <c r="R9409" s="11"/>
    </row>
    <row r="9410" spans="6:18">
      <c r="F9410" s="15"/>
      <c r="G9410" s="11"/>
      <c r="H9410" s="11"/>
      <c r="I9410" s="15"/>
      <c r="J9410" s="15"/>
      <c r="K9410" s="15"/>
      <c r="L9410" s="11"/>
      <c r="M9410" s="15"/>
      <c r="N9410" s="15"/>
      <c r="O9410" s="15"/>
      <c r="P9410" s="15"/>
      <c r="Q9410" s="15"/>
      <c r="R9410" s="11"/>
    </row>
    <row r="9411" spans="6:18">
      <c r="F9411" s="15"/>
      <c r="G9411" s="11"/>
      <c r="H9411" s="11"/>
      <c r="I9411" s="15"/>
      <c r="J9411" s="15"/>
      <c r="K9411" s="15"/>
      <c r="L9411" s="11"/>
      <c r="M9411" s="15"/>
      <c r="N9411" s="15"/>
      <c r="O9411" s="15"/>
      <c r="P9411" s="15"/>
      <c r="Q9411" s="15"/>
      <c r="R9411" s="11"/>
    </row>
    <row r="9412" spans="6:18">
      <c r="F9412" s="15"/>
      <c r="G9412" s="11"/>
      <c r="H9412" s="11"/>
      <c r="I9412" s="15"/>
      <c r="J9412" s="15"/>
      <c r="K9412" s="15"/>
      <c r="L9412" s="11"/>
      <c r="M9412" s="15"/>
      <c r="N9412" s="15"/>
      <c r="O9412" s="15"/>
      <c r="P9412" s="15"/>
      <c r="Q9412" s="15"/>
      <c r="R9412" s="11"/>
    </row>
    <row r="9413" spans="6:18">
      <c r="F9413" s="15"/>
      <c r="G9413" s="11"/>
      <c r="H9413" s="11"/>
      <c r="I9413" s="15"/>
      <c r="J9413" s="15"/>
      <c r="K9413" s="15"/>
      <c r="L9413" s="11"/>
      <c r="M9413" s="15"/>
      <c r="N9413" s="15"/>
      <c r="O9413" s="15"/>
      <c r="P9413" s="15"/>
      <c r="Q9413" s="15"/>
      <c r="R9413" s="11"/>
    </row>
    <row r="9414" spans="6:18">
      <c r="F9414" s="15"/>
      <c r="G9414" s="11"/>
      <c r="H9414" s="11"/>
      <c r="I9414" s="15"/>
      <c r="J9414" s="15"/>
      <c r="K9414" s="15"/>
      <c r="L9414" s="11"/>
      <c r="M9414" s="15"/>
      <c r="N9414" s="15"/>
      <c r="O9414" s="15"/>
      <c r="P9414" s="15"/>
      <c r="Q9414" s="15"/>
      <c r="R9414" s="11"/>
    </row>
    <row r="9415" spans="6:18">
      <c r="F9415" s="15"/>
      <c r="G9415" s="11"/>
      <c r="H9415" s="11"/>
      <c r="I9415" s="15"/>
      <c r="J9415" s="15"/>
      <c r="K9415" s="15"/>
      <c r="L9415" s="11"/>
      <c r="M9415" s="15"/>
      <c r="N9415" s="15"/>
      <c r="O9415" s="15"/>
      <c r="P9415" s="15"/>
      <c r="Q9415" s="15"/>
      <c r="R9415" s="11"/>
    </row>
    <row r="9416" spans="6:18">
      <c r="F9416" s="15"/>
      <c r="G9416" s="11"/>
      <c r="H9416" s="11"/>
      <c r="I9416" s="15"/>
      <c r="J9416" s="15"/>
      <c r="K9416" s="15"/>
      <c r="L9416" s="11"/>
      <c r="M9416" s="15"/>
      <c r="N9416" s="15"/>
      <c r="O9416" s="15"/>
      <c r="P9416" s="15"/>
      <c r="Q9416" s="15"/>
      <c r="R9416" s="11"/>
    </row>
    <row r="9417" spans="6:18">
      <c r="F9417" s="15"/>
      <c r="G9417" s="11"/>
      <c r="H9417" s="11"/>
      <c r="I9417" s="15"/>
      <c r="J9417" s="15"/>
      <c r="K9417" s="15"/>
      <c r="L9417" s="11"/>
      <c r="M9417" s="15"/>
      <c r="N9417" s="15"/>
      <c r="O9417" s="15"/>
      <c r="P9417" s="15"/>
      <c r="Q9417" s="15"/>
      <c r="R9417" s="11"/>
    </row>
    <row r="9418" spans="6:18">
      <c r="F9418" s="15"/>
      <c r="G9418" s="11"/>
      <c r="H9418" s="11"/>
      <c r="I9418" s="15"/>
      <c r="J9418" s="15"/>
      <c r="K9418" s="15"/>
      <c r="L9418" s="11"/>
      <c r="M9418" s="15"/>
      <c r="N9418" s="15"/>
      <c r="O9418" s="15"/>
      <c r="P9418" s="15"/>
      <c r="Q9418" s="15"/>
      <c r="R9418" s="11"/>
    </row>
    <row r="9419" spans="6:18">
      <c r="F9419" s="15"/>
      <c r="G9419" s="11"/>
      <c r="H9419" s="11"/>
      <c r="I9419" s="15"/>
      <c r="J9419" s="15"/>
      <c r="K9419" s="15"/>
      <c r="L9419" s="11"/>
      <c r="M9419" s="15"/>
      <c r="N9419" s="15"/>
      <c r="O9419" s="15"/>
      <c r="P9419" s="15"/>
      <c r="Q9419" s="15"/>
      <c r="R9419" s="11"/>
    </row>
    <row r="9420" spans="6:18">
      <c r="F9420" s="15"/>
      <c r="G9420" s="11"/>
      <c r="H9420" s="11"/>
      <c r="I9420" s="15"/>
      <c r="J9420" s="15"/>
      <c r="K9420" s="15"/>
      <c r="L9420" s="11"/>
      <c r="M9420" s="15"/>
      <c r="N9420" s="15"/>
      <c r="O9420" s="15"/>
      <c r="P9420" s="15"/>
      <c r="Q9420" s="15"/>
      <c r="R9420" s="11"/>
    </row>
    <row r="9421" spans="6:18">
      <c r="F9421" s="15"/>
      <c r="G9421" s="11"/>
      <c r="H9421" s="11"/>
      <c r="I9421" s="15"/>
      <c r="J9421" s="15"/>
      <c r="K9421" s="15"/>
      <c r="L9421" s="11"/>
      <c r="M9421" s="15"/>
      <c r="N9421" s="15"/>
      <c r="O9421" s="15"/>
      <c r="P9421" s="15"/>
      <c r="Q9421" s="15"/>
      <c r="R9421" s="11"/>
    </row>
    <row r="9422" spans="6:18">
      <c r="F9422" s="15"/>
      <c r="G9422" s="11"/>
      <c r="H9422" s="11"/>
      <c r="I9422" s="15"/>
      <c r="J9422" s="15"/>
      <c r="K9422" s="15"/>
      <c r="L9422" s="11"/>
      <c r="M9422" s="15"/>
      <c r="N9422" s="15"/>
      <c r="O9422" s="15"/>
      <c r="P9422" s="15"/>
      <c r="Q9422" s="15"/>
      <c r="R9422" s="11"/>
    </row>
    <row r="9423" spans="6:18">
      <c r="F9423" s="15"/>
      <c r="G9423" s="11"/>
      <c r="H9423" s="11"/>
      <c r="I9423" s="15"/>
      <c r="J9423" s="15"/>
      <c r="K9423" s="15"/>
      <c r="L9423" s="11"/>
      <c r="M9423" s="15"/>
      <c r="N9423" s="15"/>
      <c r="O9423" s="15"/>
      <c r="P9423" s="15"/>
      <c r="Q9423" s="15"/>
      <c r="R9423" s="11"/>
    </row>
    <row r="9424" spans="6:18">
      <c r="F9424" s="15"/>
      <c r="G9424" s="11"/>
      <c r="H9424" s="11"/>
      <c r="I9424" s="15"/>
      <c r="J9424" s="15"/>
      <c r="K9424" s="15"/>
      <c r="L9424" s="11"/>
      <c r="M9424" s="15"/>
      <c r="N9424" s="15"/>
      <c r="O9424" s="15"/>
      <c r="P9424" s="15"/>
      <c r="Q9424" s="15"/>
      <c r="R9424" s="11"/>
    </row>
    <row r="9425" spans="6:18">
      <c r="F9425" s="15"/>
      <c r="G9425" s="11"/>
      <c r="H9425" s="11"/>
      <c r="I9425" s="15"/>
      <c r="J9425" s="15"/>
      <c r="K9425" s="15"/>
      <c r="L9425" s="11"/>
      <c r="M9425" s="15"/>
      <c r="N9425" s="15"/>
      <c r="O9425" s="15"/>
      <c r="P9425" s="15"/>
      <c r="Q9425" s="15"/>
      <c r="R9425" s="11"/>
    </row>
    <row r="9426" spans="6:18">
      <c r="F9426" s="15"/>
      <c r="G9426" s="11"/>
      <c r="H9426" s="11"/>
      <c r="I9426" s="15"/>
      <c r="J9426" s="15"/>
      <c r="K9426" s="15"/>
      <c r="L9426" s="11"/>
      <c r="M9426" s="15"/>
      <c r="N9426" s="15"/>
      <c r="O9426" s="15"/>
      <c r="P9426" s="15"/>
      <c r="Q9426" s="15"/>
      <c r="R9426" s="11"/>
    </row>
    <row r="9427" spans="6:18">
      <c r="F9427" s="15"/>
      <c r="G9427" s="11"/>
      <c r="H9427" s="11"/>
      <c r="I9427" s="15"/>
      <c r="J9427" s="15"/>
      <c r="K9427" s="15"/>
      <c r="L9427" s="11"/>
      <c r="M9427" s="15"/>
      <c r="N9427" s="15"/>
      <c r="O9427" s="15"/>
      <c r="P9427" s="15"/>
      <c r="Q9427" s="15"/>
      <c r="R9427" s="11"/>
    </row>
    <row r="9428" spans="6:18">
      <c r="F9428" s="15"/>
      <c r="G9428" s="11"/>
      <c r="H9428" s="11"/>
      <c r="I9428" s="15"/>
      <c r="J9428" s="15"/>
      <c r="K9428" s="15"/>
      <c r="L9428" s="11"/>
      <c r="M9428" s="15"/>
      <c r="N9428" s="15"/>
      <c r="O9428" s="15"/>
      <c r="P9428" s="15"/>
      <c r="Q9428" s="15"/>
      <c r="R9428" s="11"/>
    </row>
    <row r="9429" spans="6:18">
      <c r="F9429" s="15"/>
      <c r="G9429" s="11"/>
      <c r="H9429" s="11"/>
      <c r="I9429" s="15"/>
      <c r="J9429" s="15"/>
      <c r="K9429" s="15"/>
      <c r="L9429" s="11"/>
      <c r="M9429" s="15"/>
      <c r="N9429" s="15"/>
      <c r="O9429" s="15"/>
      <c r="P9429" s="15"/>
      <c r="Q9429" s="15"/>
      <c r="R9429" s="11"/>
    </row>
    <row r="9430" spans="6:18">
      <c r="F9430" s="15"/>
      <c r="G9430" s="11"/>
      <c r="H9430" s="11"/>
      <c r="I9430" s="15"/>
      <c r="J9430" s="15"/>
      <c r="K9430" s="15"/>
      <c r="L9430" s="11"/>
      <c r="M9430" s="15"/>
      <c r="N9430" s="15"/>
      <c r="O9430" s="15"/>
      <c r="P9430" s="15"/>
      <c r="Q9430" s="15"/>
      <c r="R9430" s="11"/>
    </row>
    <row r="9431" spans="6:18">
      <c r="F9431" s="15"/>
      <c r="G9431" s="11"/>
      <c r="H9431" s="11"/>
      <c r="I9431" s="15"/>
      <c r="J9431" s="15"/>
      <c r="K9431" s="15"/>
      <c r="L9431" s="11"/>
      <c r="M9431" s="15"/>
      <c r="N9431" s="15"/>
      <c r="O9431" s="15"/>
      <c r="P9431" s="15"/>
      <c r="Q9431" s="15"/>
      <c r="R9431" s="11"/>
    </row>
    <row r="9432" spans="6:18">
      <c r="F9432" s="15"/>
      <c r="G9432" s="11"/>
      <c r="H9432" s="11"/>
      <c r="I9432" s="15"/>
      <c r="J9432" s="15"/>
      <c r="K9432" s="15"/>
      <c r="L9432" s="11"/>
      <c r="M9432" s="15"/>
      <c r="N9432" s="15"/>
      <c r="O9432" s="15"/>
      <c r="P9432" s="15"/>
      <c r="Q9432" s="15"/>
      <c r="R9432" s="11"/>
    </row>
    <row r="9433" spans="6:18">
      <c r="F9433" s="15"/>
      <c r="G9433" s="11"/>
      <c r="H9433" s="11"/>
      <c r="I9433" s="15"/>
      <c r="J9433" s="15"/>
      <c r="K9433" s="15"/>
      <c r="L9433" s="11"/>
      <c r="M9433" s="15"/>
      <c r="N9433" s="15"/>
      <c r="O9433" s="15"/>
      <c r="P9433" s="15"/>
      <c r="Q9433" s="15"/>
      <c r="R9433" s="11"/>
    </row>
    <row r="9434" spans="6:18">
      <c r="F9434" s="15"/>
      <c r="G9434" s="11"/>
      <c r="H9434" s="11"/>
      <c r="I9434" s="15"/>
      <c r="J9434" s="15"/>
      <c r="K9434" s="15"/>
      <c r="L9434" s="11"/>
      <c r="M9434" s="15"/>
      <c r="N9434" s="15"/>
      <c r="O9434" s="15"/>
      <c r="P9434" s="15"/>
      <c r="Q9434" s="15"/>
      <c r="R9434" s="11"/>
    </row>
    <row r="9435" spans="6:18">
      <c r="F9435" s="15"/>
      <c r="G9435" s="11"/>
      <c r="H9435" s="11"/>
      <c r="I9435" s="15"/>
      <c r="J9435" s="15"/>
      <c r="K9435" s="15"/>
      <c r="L9435" s="11"/>
      <c r="M9435" s="15"/>
      <c r="N9435" s="15"/>
      <c r="O9435" s="15"/>
      <c r="P9435" s="15"/>
      <c r="Q9435" s="15"/>
      <c r="R9435" s="11"/>
    </row>
    <row r="9436" spans="6:18">
      <c r="F9436" s="15"/>
      <c r="G9436" s="11"/>
      <c r="H9436" s="11"/>
      <c r="I9436" s="15"/>
      <c r="J9436" s="15"/>
      <c r="K9436" s="15"/>
      <c r="L9436" s="11"/>
      <c r="M9436" s="15"/>
      <c r="N9436" s="15"/>
      <c r="O9436" s="15"/>
      <c r="P9436" s="15"/>
      <c r="Q9436" s="15"/>
      <c r="R9436" s="11"/>
    </row>
    <row r="9437" spans="6:18">
      <c r="F9437" s="15"/>
      <c r="G9437" s="11"/>
      <c r="H9437" s="11"/>
      <c r="I9437" s="15"/>
      <c r="J9437" s="15"/>
      <c r="K9437" s="15"/>
      <c r="L9437" s="11"/>
      <c r="M9437" s="15"/>
      <c r="N9437" s="15"/>
      <c r="O9437" s="15"/>
      <c r="P9437" s="15"/>
      <c r="Q9437" s="15"/>
      <c r="R9437" s="11"/>
    </row>
    <row r="9438" spans="6:18">
      <c r="F9438" s="15"/>
      <c r="G9438" s="11"/>
      <c r="H9438" s="11"/>
      <c r="I9438" s="15"/>
      <c r="J9438" s="15"/>
      <c r="K9438" s="15"/>
      <c r="L9438" s="11"/>
      <c r="M9438" s="15"/>
      <c r="N9438" s="15"/>
      <c r="O9438" s="15"/>
      <c r="P9438" s="15"/>
      <c r="Q9438" s="15"/>
      <c r="R9438" s="11"/>
    </row>
    <row r="9439" spans="6:18">
      <c r="F9439" s="15"/>
      <c r="G9439" s="11"/>
      <c r="H9439" s="11"/>
      <c r="I9439" s="15"/>
      <c r="J9439" s="15"/>
      <c r="K9439" s="15"/>
      <c r="L9439" s="11"/>
      <c r="M9439" s="15"/>
      <c r="N9439" s="15"/>
      <c r="O9439" s="15"/>
      <c r="P9439" s="15"/>
      <c r="Q9439" s="15"/>
      <c r="R9439" s="11"/>
    </row>
    <row r="9440" spans="6:18">
      <c r="F9440" s="15"/>
      <c r="G9440" s="11"/>
      <c r="H9440" s="11"/>
      <c r="I9440" s="15"/>
      <c r="J9440" s="15"/>
      <c r="K9440" s="15"/>
      <c r="L9440" s="11"/>
      <c r="M9440" s="15"/>
      <c r="N9440" s="15"/>
      <c r="O9440" s="15"/>
      <c r="P9440" s="15"/>
      <c r="Q9440" s="15"/>
      <c r="R9440" s="11"/>
    </row>
    <row r="9441" spans="6:18">
      <c r="F9441" s="15"/>
      <c r="G9441" s="11"/>
      <c r="H9441" s="11"/>
      <c r="I9441" s="15"/>
      <c r="J9441" s="15"/>
      <c r="K9441" s="15"/>
      <c r="L9441" s="11"/>
      <c r="M9441" s="15"/>
      <c r="N9441" s="15"/>
      <c r="O9441" s="15"/>
      <c r="P9441" s="15"/>
      <c r="Q9441" s="15"/>
      <c r="R9441" s="11"/>
    </row>
    <row r="9442" spans="6:18">
      <c r="F9442" s="15"/>
      <c r="G9442" s="11"/>
      <c r="H9442" s="11"/>
      <c r="I9442" s="15"/>
      <c r="J9442" s="15"/>
      <c r="K9442" s="15"/>
      <c r="L9442" s="11"/>
      <c r="M9442" s="15"/>
      <c r="N9442" s="15"/>
      <c r="O9442" s="15"/>
      <c r="P9442" s="15"/>
      <c r="Q9442" s="15"/>
      <c r="R9442" s="11"/>
    </row>
    <row r="9443" spans="6:18">
      <c r="F9443" s="15"/>
      <c r="G9443" s="11"/>
      <c r="H9443" s="11"/>
      <c r="I9443" s="15"/>
      <c r="J9443" s="15"/>
      <c r="K9443" s="15"/>
      <c r="L9443" s="11"/>
      <c r="M9443" s="15"/>
      <c r="N9443" s="15"/>
      <c r="O9443" s="15"/>
      <c r="P9443" s="15"/>
      <c r="Q9443" s="15"/>
      <c r="R9443" s="11"/>
    </row>
    <row r="9444" spans="6:18">
      <c r="F9444" s="15"/>
      <c r="G9444" s="11"/>
      <c r="H9444" s="11"/>
      <c r="I9444" s="15"/>
      <c r="J9444" s="15"/>
      <c r="K9444" s="15"/>
      <c r="L9444" s="11"/>
      <c r="M9444" s="15"/>
      <c r="N9444" s="15"/>
      <c r="O9444" s="15"/>
      <c r="P9444" s="15"/>
      <c r="Q9444" s="15"/>
      <c r="R9444" s="11"/>
    </row>
    <row r="9445" spans="6:18">
      <c r="F9445" s="15"/>
      <c r="G9445" s="11"/>
      <c r="H9445" s="11"/>
      <c r="I9445" s="15"/>
      <c r="J9445" s="15"/>
      <c r="K9445" s="15"/>
      <c r="L9445" s="11"/>
      <c r="M9445" s="15"/>
      <c r="N9445" s="15"/>
      <c r="O9445" s="15"/>
      <c r="P9445" s="15"/>
      <c r="Q9445" s="15"/>
      <c r="R9445" s="11"/>
    </row>
    <row r="9446" spans="6:18">
      <c r="F9446" s="15"/>
      <c r="G9446" s="11"/>
      <c r="H9446" s="11"/>
      <c r="I9446" s="15"/>
      <c r="J9446" s="15"/>
      <c r="K9446" s="15"/>
      <c r="L9446" s="11"/>
      <c r="M9446" s="15"/>
      <c r="N9446" s="15"/>
      <c r="O9446" s="15"/>
      <c r="P9446" s="15"/>
      <c r="Q9446" s="15"/>
      <c r="R9446" s="11"/>
    </row>
    <row r="9447" spans="6:18">
      <c r="F9447" s="15"/>
      <c r="G9447" s="11"/>
      <c r="H9447" s="11"/>
      <c r="I9447" s="15"/>
      <c r="J9447" s="15"/>
      <c r="K9447" s="15"/>
      <c r="L9447" s="11"/>
      <c r="M9447" s="15"/>
      <c r="N9447" s="15"/>
      <c r="O9447" s="15"/>
      <c r="P9447" s="15"/>
      <c r="Q9447" s="15"/>
      <c r="R9447" s="11"/>
    </row>
    <row r="9448" spans="6:18">
      <c r="F9448" s="15"/>
      <c r="G9448" s="11"/>
      <c r="H9448" s="11"/>
      <c r="I9448" s="15"/>
      <c r="J9448" s="15"/>
      <c r="K9448" s="15"/>
      <c r="L9448" s="11"/>
      <c r="M9448" s="15"/>
      <c r="N9448" s="15"/>
      <c r="O9448" s="15"/>
      <c r="P9448" s="15"/>
      <c r="Q9448" s="15"/>
      <c r="R9448" s="11"/>
    </row>
    <row r="9449" spans="6:18">
      <c r="F9449" s="15"/>
      <c r="G9449" s="11"/>
      <c r="H9449" s="11"/>
      <c r="I9449" s="15"/>
      <c r="J9449" s="15"/>
      <c r="K9449" s="15"/>
      <c r="L9449" s="11"/>
      <c r="M9449" s="15"/>
      <c r="N9449" s="15"/>
      <c r="O9449" s="15"/>
      <c r="P9449" s="15"/>
      <c r="Q9449" s="15"/>
      <c r="R9449" s="11"/>
    </row>
    <row r="9450" spans="6:18">
      <c r="F9450" s="15"/>
      <c r="G9450" s="11"/>
      <c r="H9450" s="11"/>
      <c r="I9450" s="15"/>
      <c r="J9450" s="15"/>
      <c r="K9450" s="15"/>
      <c r="L9450" s="11"/>
      <c r="M9450" s="15"/>
      <c r="N9450" s="15"/>
      <c r="O9450" s="15"/>
      <c r="P9450" s="15"/>
      <c r="Q9450" s="15"/>
      <c r="R9450" s="11"/>
    </row>
    <row r="9451" spans="6:18">
      <c r="F9451" s="15"/>
      <c r="G9451" s="11"/>
      <c r="H9451" s="11"/>
      <c r="I9451" s="15"/>
      <c r="J9451" s="15"/>
      <c r="K9451" s="15"/>
      <c r="L9451" s="11"/>
      <c r="M9451" s="15"/>
      <c r="N9451" s="15"/>
      <c r="O9451" s="15"/>
      <c r="P9451" s="15"/>
      <c r="Q9451" s="15"/>
      <c r="R9451" s="11"/>
    </row>
    <row r="9452" spans="6:18">
      <c r="F9452" s="15"/>
      <c r="G9452" s="11"/>
      <c r="H9452" s="11"/>
      <c r="I9452" s="15"/>
      <c r="J9452" s="15"/>
      <c r="K9452" s="15"/>
      <c r="L9452" s="11"/>
      <c r="M9452" s="15"/>
      <c r="N9452" s="15"/>
      <c r="O9452" s="15"/>
      <c r="P9452" s="15"/>
      <c r="Q9452" s="15"/>
      <c r="R9452" s="11"/>
    </row>
    <row r="9453" spans="6:18">
      <c r="F9453" s="15"/>
      <c r="G9453" s="11"/>
      <c r="H9453" s="11"/>
      <c r="I9453" s="15"/>
      <c r="J9453" s="15"/>
      <c r="K9453" s="15"/>
      <c r="L9453" s="11"/>
      <c r="M9453" s="15"/>
      <c r="N9453" s="15"/>
      <c r="O9453" s="15"/>
      <c r="P9453" s="15"/>
      <c r="Q9453" s="15"/>
      <c r="R9453" s="11"/>
    </row>
    <row r="9454" spans="6:18">
      <c r="F9454" s="15"/>
      <c r="G9454" s="11"/>
      <c r="H9454" s="11"/>
      <c r="I9454" s="15"/>
      <c r="J9454" s="15"/>
      <c r="K9454" s="15"/>
      <c r="L9454" s="11"/>
      <c r="M9454" s="15"/>
      <c r="N9454" s="15"/>
      <c r="O9454" s="15"/>
      <c r="P9454" s="15"/>
      <c r="Q9454" s="15"/>
      <c r="R9454" s="11"/>
    </row>
    <row r="9455" spans="6:18">
      <c r="F9455" s="15"/>
      <c r="G9455" s="11"/>
      <c r="H9455" s="11"/>
      <c r="I9455" s="15"/>
      <c r="J9455" s="15"/>
      <c r="K9455" s="15"/>
      <c r="L9455" s="11"/>
      <c r="M9455" s="15"/>
      <c r="N9455" s="15"/>
      <c r="O9455" s="15"/>
      <c r="P9455" s="15"/>
      <c r="Q9455" s="15"/>
      <c r="R9455" s="11"/>
    </row>
    <row r="9456" spans="6:18">
      <c r="F9456" s="15"/>
      <c r="G9456" s="11"/>
      <c r="H9456" s="11"/>
      <c r="I9456" s="15"/>
      <c r="J9456" s="15"/>
      <c r="K9456" s="15"/>
      <c r="L9456" s="11"/>
      <c r="M9456" s="15"/>
      <c r="N9456" s="15"/>
      <c r="O9456" s="15"/>
      <c r="P9456" s="15"/>
      <c r="Q9456" s="15"/>
      <c r="R9456" s="11"/>
    </row>
    <row r="9457" spans="6:18">
      <c r="F9457" s="15"/>
      <c r="G9457" s="11"/>
      <c r="H9457" s="11"/>
      <c r="I9457" s="15"/>
      <c r="J9457" s="15"/>
      <c r="K9457" s="15"/>
      <c r="L9457" s="11"/>
      <c r="M9457" s="15"/>
      <c r="N9457" s="15"/>
      <c r="O9457" s="15"/>
      <c r="P9457" s="15"/>
      <c r="Q9457" s="15"/>
      <c r="R9457" s="11"/>
    </row>
    <row r="9458" spans="6:18">
      <c r="F9458" s="15"/>
      <c r="G9458" s="11"/>
      <c r="H9458" s="11"/>
      <c r="I9458" s="15"/>
      <c r="J9458" s="15"/>
      <c r="K9458" s="15"/>
      <c r="L9458" s="11"/>
      <c r="M9458" s="15"/>
      <c r="N9458" s="15"/>
      <c r="O9458" s="15"/>
      <c r="P9458" s="15"/>
      <c r="Q9458" s="15"/>
      <c r="R9458" s="11"/>
    </row>
    <row r="9459" spans="6:18">
      <c r="F9459" s="15"/>
      <c r="G9459" s="11"/>
      <c r="H9459" s="11"/>
      <c r="I9459" s="15"/>
      <c r="J9459" s="15"/>
      <c r="K9459" s="15"/>
      <c r="L9459" s="11"/>
      <c r="M9459" s="15"/>
      <c r="N9459" s="15"/>
      <c r="O9459" s="15"/>
      <c r="P9459" s="15"/>
      <c r="Q9459" s="15"/>
      <c r="R9459" s="11"/>
    </row>
    <row r="9460" spans="6:18">
      <c r="F9460" s="15"/>
      <c r="G9460" s="11"/>
      <c r="H9460" s="11"/>
      <c r="I9460" s="15"/>
      <c r="J9460" s="15"/>
      <c r="K9460" s="15"/>
      <c r="L9460" s="11"/>
      <c r="M9460" s="15"/>
      <c r="N9460" s="15"/>
      <c r="O9460" s="15"/>
      <c r="P9460" s="15"/>
      <c r="Q9460" s="15"/>
      <c r="R9460" s="11"/>
    </row>
    <row r="9461" spans="6:18">
      <c r="F9461" s="15"/>
      <c r="G9461" s="11"/>
      <c r="H9461" s="11"/>
      <c r="I9461" s="15"/>
      <c r="J9461" s="15"/>
      <c r="K9461" s="15"/>
      <c r="L9461" s="11"/>
      <c r="M9461" s="15"/>
      <c r="N9461" s="15"/>
      <c r="O9461" s="15"/>
      <c r="P9461" s="15"/>
      <c r="Q9461" s="15"/>
      <c r="R9461" s="11"/>
    </row>
    <row r="9462" spans="6:18">
      <c r="F9462" s="15"/>
      <c r="G9462" s="11"/>
      <c r="H9462" s="11"/>
      <c r="I9462" s="15"/>
      <c r="J9462" s="15"/>
      <c r="K9462" s="15"/>
      <c r="L9462" s="11"/>
      <c r="M9462" s="15"/>
      <c r="N9462" s="15"/>
      <c r="O9462" s="15"/>
      <c r="P9462" s="15"/>
      <c r="Q9462" s="15"/>
      <c r="R9462" s="11"/>
    </row>
    <row r="9463" spans="6:18">
      <c r="F9463" s="15"/>
      <c r="G9463" s="11"/>
      <c r="H9463" s="11"/>
      <c r="I9463" s="15"/>
      <c r="J9463" s="15"/>
      <c r="K9463" s="15"/>
      <c r="L9463" s="11"/>
      <c r="M9463" s="15"/>
      <c r="N9463" s="15"/>
      <c r="O9463" s="15"/>
      <c r="P9463" s="15"/>
      <c r="Q9463" s="15"/>
      <c r="R9463" s="11"/>
    </row>
    <row r="9464" spans="6:18">
      <c r="F9464" s="15"/>
      <c r="G9464" s="11"/>
      <c r="H9464" s="11"/>
      <c r="I9464" s="15"/>
      <c r="J9464" s="15"/>
      <c r="K9464" s="15"/>
      <c r="L9464" s="11"/>
      <c r="M9464" s="15"/>
      <c r="N9464" s="15"/>
      <c r="O9464" s="15"/>
      <c r="P9464" s="15"/>
      <c r="Q9464" s="15"/>
      <c r="R9464" s="11"/>
    </row>
    <row r="9465" spans="6:18">
      <c r="F9465" s="15"/>
      <c r="G9465" s="11"/>
      <c r="H9465" s="11"/>
      <c r="I9465" s="15"/>
      <c r="J9465" s="15"/>
      <c r="K9465" s="15"/>
      <c r="L9465" s="11"/>
      <c r="M9465" s="15"/>
      <c r="N9465" s="15"/>
      <c r="O9465" s="15"/>
      <c r="P9465" s="15"/>
      <c r="Q9465" s="15"/>
      <c r="R9465" s="11"/>
    </row>
    <row r="9466" spans="6:18">
      <c r="F9466" s="15"/>
      <c r="G9466" s="11"/>
      <c r="H9466" s="11"/>
      <c r="I9466" s="15"/>
      <c r="J9466" s="15"/>
      <c r="K9466" s="15"/>
      <c r="L9466" s="11"/>
      <c r="M9466" s="15"/>
      <c r="N9466" s="15"/>
      <c r="O9466" s="15"/>
      <c r="P9466" s="15"/>
      <c r="Q9466" s="15"/>
      <c r="R9466" s="11"/>
    </row>
    <row r="9467" spans="6:18">
      <c r="F9467" s="15"/>
      <c r="G9467" s="11"/>
      <c r="H9467" s="11"/>
      <c r="I9467" s="15"/>
      <c r="J9467" s="15"/>
      <c r="K9467" s="15"/>
      <c r="L9467" s="11"/>
      <c r="M9467" s="15"/>
      <c r="N9467" s="15"/>
      <c r="O9467" s="15"/>
      <c r="P9467" s="15"/>
      <c r="Q9467" s="15"/>
      <c r="R9467" s="11"/>
    </row>
    <row r="9468" spans="6:18">
      <c r="F9468" s="15"/>
      <c r="G9468" s="11"/>
      <c r="H9468" s="11"/>
      <c r="I9468" s="15"/>
      <c r="J9468" s="15"/>
      <c r="K9468" s="15"/>
      <c r="L9468" s="11"/>
      <c r="M9468" s="15"/>
      <c r="N9468" s="15"/>
      <c r="O9468" s="15"/>
      <c r="P9468" s="15"/>
      <c r="Q9468" s="15"/>
      <c r="R9468" s="11"/>
    </row>
    <row r="9469" spans="6:18">
      <c r="F9469" s="15"/>
      <c r="G9469" s="11"/>
      <c r="H9469" s="11"/>
      <c r="I9469" s="15"/>
      <c r="J9469" s="15"/>
      <c r="K9469" s="15"/>
      <c r="L9469" s="11"/>
      <c r="M9469" s="15"/>
      <c r="N9469" s="15"/>
      <c r="O9469" s="15"/>
      <c r="P9469" s="15"/>
      <c r="Q9469" s="15"/>
      <c r="R9469" s="11"/>
    </row>
    <row r="9470" spans="6:18">
      <c r="F9470" s="15"/>
      <c r="G9470" s="11"/>
      <c r="H9470" s="11"/>
      <c r="I9470" s="15"/>
      <c r="J9470" s="15"/>
      <c r="K9470" s="15"/>
      <c r="L9470" s="11"/>
      <c r="M9470" s="15"/>
      <c r="N9470" s="15"/>
      <c r="O9470" s="15"/>
      <c r="P9470" s="15"/>
      <c r="Q9470" s="15"/>
      <c r="R9470" s="11"/>
    </row>
    <row r="9471" spans="6:18">
      <c r="F9471" s="15"/>
      <c r="G9471" s="11"/>
      <c r="H9471" s="11"/>
      <c r="I9471" s="15"/>
      <c r="J9471" s="15"/>
      <c r="K9471" s="15"/>
      <c r="L9471" s="11"/>
      <c r="M9471" s="15"/>
      <c r="N9471" s="15"/>
      <c r="O9471" s="15"/>
      <c r="P9471" s="15"/>
      <c r="Q9471" s="15"/>
      <c r="R9471" s="11"/>
    </row>
    <row r="9472" spans="6:18">
      <c r="F9472" s="15"/>
      <c r="G9472" s="11"/>
      <c r="H9472" s="11"/>
      <c r="I9472" s="15"/>
      <c r="J9472" s="15"/>
      <c r="K9472" s="15"/>
      <c r="L9472" s="11"/>
      <c r="M9472" s="15"/>
      <c r="N9472" s="15"/>
      <c r="O9472" s="15"/>
      <c r="P9472" s="15"/>
      <c r="Q9472" s="15"/>
      <c r="R9472" s="11"/>
    </row>
    <row r="9473" spans="6:18">
      <c r="F9473" s="15"/>
      <c r="G9473" s="11"/>
      <c r="H9473" s="11"/>
      <c r="I9473" s="15"/>
      <c r="J9473" s="15"/>
      <c r="K9473" s="15"/>
      <c r="L9473" s="11"/>
      <c r="M9473" s="15"/>
      <c r="N9473" s="15"/>
      <c r="O9473" s="15"/>
      <c r="P9473" s="15"/>
      <c r="Q9473" s="15"/>
      <c r="R9473" s="11"/>
    </row>
    <row r="9474" spans="6:18">
      <c r="F9474" s="15"/>
      <c r="G9474" s="11"/>
      <c r="H9474" s="11"/>
      <c r="I9474" s="15"/>
      <c r="J9474" s="15"/>
      <c r="K9474" s="15"/>
      <c r="L9474" s="11"/>
      <c r="M9474" s="15"/>
      <c r="N9474" s="15"/>
      <c r="O9474" s="15"/>
      <c r="P9474" s="15"/>
      <c r="Q9474" s="15"/>
      <c r="R9474" s="11"/>
    </row>
    <row r="9475" spans="6:18">
      <c r="F9475" s="15"/>
      <c r="G9475" s="11"/>
      <c r="H9475" s="11"/>
      <c r="I9475" s="15"/>
      <c r="J9475" s="15"/>
      <c r="K9475" s="15"/>
      <c r="L9475" s="11"/>
      <c r="M9475" s="15"/>
      <c r="N9475" s="15"/>
      <c r="O9475" s="15"/>
      <c r="P9475" s="15"/>
      <c r="Q9475" s="15"/>
      <c r="R9475" s="11"/>
    </row>
    <row r="9476" spans="6:18">
      <c r="F9476" s="15"/>
      <c r="G9476" s="11"/>
      <c r="H9476" s="11"/>
      <c r="I9476" s="15"/>
      <c r="J9476" s="15"/>
      <c r="K9476" s="15"/>
      <c r="L9476" s="11"/>
      <c r="M9476" s="15"/>
      <c r="N9476" s="15"/>
      <c r="O9476" s="15"/>
      <c r="P9476" s="15"/>
      <c r="Q9476" s="15"/>
      <c r="R9476" s="11"/>
    </row>
    <row r="9477" spans="6:18">
      <c r="F9477" s="15"/>
      <c r="G9477" s="11"/>
      <c r="H9477" s="11"/>
      <c r="I9477" s="15"/>
      <c r="J9477" s="15"/>
      <c r="K9477" s="15"/>
      <c r="L9477" s="11"/>
      <c r="M9477" s="15"/>
      <c r="N9477" s="15"/>
      <c r="O9477" s="15"/>
      <c r="P9477" s="15"/>
      <c r="Q9477" s="15"/>
      <c r="R9477" s="11"/>
    </row>
    <row r="9478" spans="6:18">
      <c r="F9478" s="15"/>
      <c r="G9478" s="11"/>
      <c r="H9478" s="11"/>
      <c r="I9478" s="15"/>
      <c r="J9478" s="15"/>
      <c r="K9478" s="15"/>
      <c r="L9478" s="11"/>
      <c r="M9478" s="15"/>
      <c r="N9478" s="15"/>
      <c r="O9478" s="15"/>
      <c r="P9478" s="15"/>
      <c r="Q9478" s="15"/>
      <c r="R9478" s="11"/>
    </row>
    <row r="9479" spans="6:18">
      <c r="F9479" s="15"/>
      <c r="G9479" s="11"/>
      <c r="H9479" s="11"/>
      <c r="I9479" s="15"/>
      <c r="J9479" s="15"/>
      <c r="K9479" s="15"/>
      <c r="L9479" s="11"/>
      <c r="M9479" s="15"/>
      <c r="N9479" s="15"/>
      <c r="O9479" s="15"/>
      <c r="P9479" s="15"/>
      <c r="Q9479" s="15"/>
      <c r="R9479" s="11"/>
    </row>
    <row r="9480" spans="6:18">
      <c r="F9480" s="15"/>
      <c r="G9480" s="11"/>
      <c r="H9480" s="11"/>
      <c r="I9480" s="15"/>
      <c r="J9480" s="15"/>
      <c r="K9480" s="15"/>
      <c r="L9480" s="11"/>
      <c r="M9480" s="15"/>
      <c r="N9480" s="15"/>
      <c r="O9480" s="15"/>
      <c r="P9480" s="15"/>
      <c r="Q9480" s="15"/>
      <c r="R9480" s="11"/>
    </row>
    <row r="9481" spans="6:18">
      <c r="F9481" s="15"/>
      <c r="G9481" s="11"/>
      <c r="H9481" s="11"/>
      <c r="I9481" s="15"/>
      <c r="J9481" s="15"/>
      <c r="K9481" s="15"/>
      <c r="L9481" s="11"/>
      <c r="M9481" s="15"/>
      <c r="N9481" s="15"/>
      <c r="O9481" s="15"/>
      <c r="P9481" s="15"/>
      <c r="Q9481" s="15"/>
      <c r="R9481" s="11"/>
    </row>
    <row r="9482" spans="6:18">
      <c r="F9482" s="15"/>
      <c r="G9482" s="11"/>
      <c r="H9482" s="11"/>
      <c r="I9482" s="15"/>
      <c r="J9482" s="15"/>
      <c r="K9482" s="15"/>
      <c r="L9482" s="11"/>
      <c r="M9482" s="15"/>
      <c r="N9482" s="15"/>
      <c r="O9482" s="15"/>
      <c r="P9482" s="15"/>
      <c r="Q9482" s="15"/>
      <c r="R9482" s="11"/>
    </row>
    <row r="9483" spans="6:18">
      <c r="F9483" s="15"/>
      <c r="G9483" s="11"/>
      <c r="H9483" s="11"/>
      <c r="I9483" s="15"/>
      <c r="J9483" s="15"/>
      <c r="K9483" s="15"/>
      <c r="L9483" s="11"/>
      <c r="M9483" s="15"/>
      <c r="N9483" s="15"/>
      <c r="O9483" s="15"/>
      <c r="P9483" s="15"/>
      <c r="Q9483" s="15"/>
      <c r="R9483" s="11"/>
    </row>
    <row r="9484" spans="6:18">
      <c r="F9484" s="15"/>
      <c r="G9484" s="11"/>
      <c r="H9484" s="11"/>
      <c r="I9484" s="15"/>
      <c r="J9484" s="15"/>
      <c r="K9484" s="15"/>
      <c r="L9484" s="11"/>
      <c r="M9484" s="15"/>
      <c r="N9484" s="15"/>
      <c r="O9484" s="15"/>
      <c r="P9484" s="15"/>
      <c r="Q9484" s="15"/>
      <c r="R9484" s="11"/>
    </row>
    <row r="9485" spans="6:18">
      <c r="F9485" s="15"/>
      <c r="G9485" s="11"/>
      <c r="H9485" s="11"/>
      <c r="I9485" s="15"/>
      <c r="J9485" s="15"/>
      <c r="K9485" s="15"/>
      <c r="L9485" s="11"/>
      <c r="M9485" s="15"/>
      <c r="N9485" s="15"/>
      <c r="O9485" s="15"/>
      <c r="P9485" s="15"/>
      <c r="Q9485" s="15"/>
      <c r="R9485" s="11"/>
    </row>
    <row r="9486" spans="6:18">
      <c r="F9486" s="15"/>
      <c r="G9486" s="11"/>
      <c r="H9486" s="11"/>
      <c r="I9486" s="15"/>
      <c r="J9486" s="15"/>
      <c r="K9486" s="15"/>
      <c r="L9486" s="11"/>
      <c r="M9486" s="15"/>
      <c r="N9486" s="15"/>
      <c r="O9486" s="15"/>
      <c r="P9486" s="15"/>
      <c r="Q9486" s="15"/>
      <c r="R9486" s="11"/>
    </row>
    <row r="9487" spans="6:18">
      <c r="F9487" s="15"/>
      <c r="G9487" s="11"/>
      <c r="H9487" s="11"/>
      <c r="I9487" s="15"/>
      <c r="J9487" s="15"/>
      <c r="K9487" s="15"/>
      <c r="L9487" s="11"/>
      <c r="M9487" s="15"/>
      <c r="N9487" s="15"/>
      <c r="O9487" s="15"/>
      <c r="P9487" s="15"/>
      <c r="Q9487" s="15"/>
      <c r="R9487" s="11"/>
    </row>
    <row r="9488" spans="6:18">
      <c r="F9488" s="15"/>
      <c r="G9488" s="11"/>
      <c r="H9488" s="11"/>
      <c r="I9488" s="15"/>
      <c r="J9488" s="15"/>
      <c r="K9488" s="15"/>
      <c r="L9488" s="11"/>
      <c r="M9488" s="15"/>
      <c r="N9488" s="15"/>
      <c r="O9488" s="15"/>
      <c r="P9488" s="15"/>
      <c r="Q9488" s="15"/>
      <c r="R9488" s="11"/>
    </row>
    <row r="9489" spans="6:18">
      <c r="F9489" s="15"/>
      <c r="G9489" s="11"/>
      <c r="H9489" s="11"/>
      <c r="I9489" s="15"/>
      <c r="J9489" s="15"/>
      <c r="K9489" s="15"/>
      <c r="L9489" s="11"/>
      <c r="M9489" s="15"/>
      <c r="N9489" s="15"/>
      <c r="O9489" s="15"/>
      <c r="P9489" s="15"/>
      <c r="Q9489" s="15"/>
      <c r="R9489" s="11"/>
    </row>
    <row r="9490" spans="6:18">
      <c r="F9490" s="15"/>
      <c r="G9490" s="11"/>
      <c r="H9490" s="11"/>
      <c r="I9490" s="15"/>
      <c r="J9490" s="15"/>
      <c r="K9490" s="15"/>
      <c r="L9490" s="11"/>
      <c r="M9490" s="15"/>
      <c r="N9490" s="15"/>
      <c r="O9490" s="15"/>
      <c r="P9490" s="15"/>
      <c r="Q9490" s="15"/>
      <c r="R9490" s="11"/>
    </row>
    <row r="9491" spans="6:18">
      <c r="F9491" s="15"/>
      <c r="G9491" s="11"/>
      <c r="H9491" s="11"/>
      <c r="I9491" s="15"/>
      <c r="J9491" s="15"/>
      <c r="K9491" s="15"/>
      <c r="L9491" s="11"/>
      <c r="M9491" s="15"/>
      <c r="N9491" s="15"/>
      <c r="O9491" s="15"/>
      <c r="P9491" s="15"/>
      <c r="Q9491" s="15"/>
      <c r="R9491" s="11"/>
    </row>
    <row r="9492" spans="6:18">
      <c r="F9492" s="15"/>
      <c r="G9492" s="11"/>
      <c r="H9492" s="11"/>
      <c r="I9492" s="15"/>
      <c r="J9492" s="15"/>
      <c r="K9492" s="15"/>
      <c r="L9492" s="11"/>
      <c r="M9492" s="15"/>
      <c r="N9492" s="15"/>
      <c r="O9492" s="15"/>
      <c r="P9492" s="15"/>
      <c r="Q9492" s="15"/>
      <c r="R9492" s="11"/>
    </row>
    <row r="9493" spans="6:18">
      <c r="F9493" s="15"/>
      <c r="G9493" s="11"/>
      <c r="H9493" s="11"/>
      <c r="I9493" s="15"/>
      <c r="J9493" s="15"/>
      <c r="K9493" s="15"/>
      <c r="L9493" s="11"/>
      <c r="M9493" s="15"/>
      <c r="N9493" s="15"/>
      <c r="O9493" s="15"/>
      <c r="P9493" s="15"/>
      <c r="Q9493" s="15"/>
      <c r="R9493" s="11"/>
    </row>
    <row r="9494" spans="6:18">
      <c r="F9494" s="15"/>
      <c r="G9494" s="11"/>
      <c r="H9494" s="11"/>
      <c r="I9494" s="15"/>
      <c r="J9494" s="15"/>
      <c r="K9494" s="15"/>
      <c r="L9494" s="11"/>
      <c r="M9494" s="15"/>
      <c r="N9494" s="15"/>
      <c r="O9494" s="15"/>
      <c r="P9494" s="15"/>
      <c r="Q9494" s="15"/>
      <c r="R9494" s="11"/>
    </row>
    <row r="9495" spans="6:18">
      <c r="F9495" s="15"/>
      <c r="G9495" s="11"/>
      <c r="H9495" s="11"/>
      <c r="I9495" s="15"/>
      <c r="J9495" s="15"/>
      <c r="K9495" s="15"/>
      <c r="L9495" s="11"/>
      <c r="M9495" s="15"/>
      <c r="N9495" s="15"/>
      <c r="O9495" s="15"/>
      <c r="P9495" s="15"/>
      <c r="Q9495" s="15"/>
      <c r="R9495" s="11"/>
    </row>
    <row r="9496" spans="6:18">
      <c r="F9496" s="15"/>
      <c r="G9496" s="11"/>
      <c r="H9496" s="11"/>
      <c r="I9496" s="15"/>
      <c r="J9496" s="15"/>
      <c r="K9496" s="15"/>
      <c r="L9496" s="11"/>
      <c r="M9496" s="15"/>
      <c r="N9496" s="15"/>
      <c r="O9496" s="15"/>
      <c r="P9496" s="15"/>
      <c r="Q9496" s="15"/>
      <c r="R9496" s="11"/>
    </row>
    <row r="9497" spans="6:18">
      <c r="F9497" s="15"/>
      <c r="G9497" s="11"/>
      <c r="H9497" s="11"/>
      <c r="I9497" s="15"/>
      <c r="J9497" s="15"/>
      <c r="K9497" s="15"/>
      <c r="L9497" s="11"/>
      <c r="M9497" s="15"/>
      <c r="N9497" s="15"/>
      <c r="O9497" s="15"/>
      <c r="P9497" s="15"/>
      <c r="Q9497" s="15"/>
      <c r="R9497" s="11"/>
    </row>
    <row r="9498" spans="6:18">
      <c r="F9498" s="15"/>
      <c r="G9498" s="11"/>
      <c r="H9498" s="11"/>
      <c r="I9498" s="15"/>
      <c r="J9498" s="15"/>
      <c r="K9498" s="15"/>
      <c r="L9498" s="11"/>
      <c r="M9498" s="15"/>
      <c r="N9498" s="15"/>
      <c r="O9498" s="15"/>
      <c r="P9498" s="15"/>
      <c r="Q9498" s="15"/>
      <c r="R9498" s="11"/>
    </row>
    <row r="9499" spans="6:18">
      <c r="F9499" s="15"/>
      <c r="G9499" s="11"/>
      <c r="H9499" s="11"/>
      <c r="I9499" s="15"/>
      <c r="J9499" s="15"/>
      <c r="K9499" s="15"/>
      <c r="L9499" s="11"/>
      <c r="M9499" s="15"/>
      <c r="N9499" s="15"/>
      <c r="O9499" s="15"/>
      <c r="P9499" s="15"/>
      <c r="Q9499" s="15"/>
      <c r="R9499" s="11"/>
    </row>
    <row r="9500" spans="6:18">
      <c r="F9500" s="15"/>
      <c r="G9500" s="11"/>
      <c r="H9500" s="11"/>
      <c r="I9500" s="15"/>
      <c r="J9500" s="15"/>
      <c r="K9500" s="15"/>
      <c r="L9500" s="11"/>
      <c r="M9500" s="15"/>
      <c r="N9500" s="15"/>
      <c r="O9500" s="15"/>
      <c r="P9500" s="15"/>
      <c r="Q9500" s="15"/>
      <c r="R9500" s="11"/>
    </row>
    <row r="9501" spans="6:18">
      <c r="F9501" s="15"/>
      <c r="G9501" s="11"/>
      <c r="H9501" s="11"/>
      <c r="I9501" s="15"/>
      <c r="J9501" s="15"/>
      <c r="K9501" s="15"/>
      <c r="L9501" s="11"/>
      <c r="M9501" s="15"/>
      <c r="N9501" s="15"/>
      <c r="O9501" s="15"/>
      <c r="P9501" s="15"/>
      <c r="Q9501" s="15"/>
      <c r="R9501" s="11"/>
    </row>
    <row r="9502" spans="6:18">
      <c r="F9502" s="15"/>
      <c r="G9502" s="11"/>
      <c r="H9502" s="11"/>
      <c r="I9502" s="15"/>
      <c r="J9502" s="15"/>
      <c r="K9502" s="15"/>
      <c r="L9502" s="11"/>
      <c r="M9502" s="15"/>
      <c r="N9502" s="15"/>
      <c r="O9502" s="15"/>
      <c r="P9502" s="15"/>
      <c r="Q9502" s="15"/>
      <c r="R9502" s="11"/>
    </row>
    <row r="9503" spans="6:18">
      <c r="F9503" s="15"/>
      <c r="G9503" s="11"/>
      <c r="H9503" s="11"/>
      <c r="I9503" s="15"/>
      <c r="J9503" s="15"/>
      <c r="K9503" s="15"/>
      <c r="L9503" s="11"/>
      <c r="M9503" s="15"/>
      <c r="N9503" s="15"/>
      <c r="O9503" s="15"/>
      <c r="P9503" s="15"/>
      <c r="Q9503" s="15"/>
      <c r="R9503" s="11"/>
    </row>
    <row r="9504" spans="6:18">
      <c r="F9504" s="15"/>
      <c r="G9504" s="11"/>
      <c r="H9504" s="11"/>
      <c r="I9504" s="15"/>
      <c r="J9504" s="15"/>
      <c r="K9504" s="15"/>
      <c r="L9504" s="11"/>
      <c r="M9504" s="15"/>
      <c r="N9504" s="15"/>
      <c r="O9504" s="15"/>
      <c r="P9504" s="15"/>
      <c r="Q9504" s="15"/>
      <c r="R9504" s="11"/>
    </row>
    <row r="9505" spans="6:18">
      <c r="F9505" s="15"/>
      <c r="G9505" s="11"/>
      <c r="H9505" s="11"/>
      <c r="I9505" s="15"/>
      <c r="J9505" s="15"/>
      <c r="K9505" s="15"/>
      <c r="L9505" s="11"/>
      <c r="M9505" s="15"/>
      <c r="N9505" s="15"/>
      <c r="O9505" s="15"/>
      <c r="P9505" s="15"/>
      <c r="Q9505" s="15"/>
      <c r="R9505" s="11"/>
    </row>
    <row r="9506" spans="6:18">
      <c r="F9506" s="15"/>
      <c r="G9506" s="11"/>
      <c r="H9506" s="11"/>
      <c r="I9506" s="15"/>
      <c r="J9506" s="15"/>
      <c r="K9506" s="15"/>
      <c r="L9506" s="11"/>
      <c r="M9506" s="15"/>
      <c r="N9506" s="15"/>
      <c r="O9506" s="15"/>
      <c r="P9506" s="15"/>
      <c r="Q9506" s="15"/>
      <c r="R9506" s="11"/>
    </row>
    <row r="9507" spans="6:18">
      <c r="F9507" s="15"/>
      <c r="G9507" s="11"/>
      <c r="H9507" s="11"/>
      <c r="I9507" s="15"/>
      <c r="J9507" s="15"/>
      <c r="K9507" s="15"/>
      <c r="L9507" s="11"/>
      <c r="M9507" s="15"/>
      <c r="N9507" s="15"/>
      <c r="O9507" s="15"/>
      <c r="P9507" s="15"/>
      <c r="Q9507" s="15"/>
      <c r="R9507" s="11"/>
    </row>
    <row r="9508" spans="6:18">
      <c r="F9508" s="15"/>
      <c r="G9508" s="11"/>
      <c r="H9508" s="11"/>
      <c r="I9508" s="15"/>
      <c r="J9508" s="15"/>
      <c r="K9508" s="15"/>
      <c r="L9508" s="11"/>
      <c r="M9508" s="15"/>
      <c r="N9508" s="15"/>
      <c r="O9508" s="15"/>
      <c r="P9508" s="15"/>
      <c r="Q9508" s="15"/>
      <c r="R9508" s="11"/>
    </row>
    <row r="9509" spans="6:18">
      <c r="F9509" s="15"/>
      <c r="G9509" s="11"/>
      <c r="H9509" s="11"/>
      <c r="I9509" s="15"/>
      <c r="J9509" s="15"/>
      <c r="K9509" s="15"/>
      <c r="L9509" s="11"/>
      <c r="M9509" s="15"/>
      <c r="N9509" s="15"/>
      <c r="O9509" s="15"/>
      <c r="P9509" s="15"/>
      <c r="Q9509" s="15"/>
      <c r="R9509" s="11"/>
    </row>
    <row r="9510" spans="6:18">
      <c r="F9510" s="15"/>
      <c r="G9510" s="11"/>
      <c r="H9510" s="11"/>
      <c r="I9510" s="15"/>
      <c r="J9510" s="15"/>
      <c r="K9510" s="15"/>
      <c r="L9510" s="11"/>
      <c r="M9510" s="15"/>
      <c r="N9510" s="15"/>
      <c r="O9510" s="15"/>
      <c r="P9510" s="15"/>
      <c r="Q9510" s="15"/>
      <c r="R9510" s="11"/>
    </row>
    <row r="9511" spans="6:18">
      <c r="F9511" s="15"/>
      <c r="G9511" s="11"/>
      <c r="H9511" s="11"/>
      <c r="I9511" s="15"/>
      <c r="J9511" s="15"/>
      <c r="K9511" s="15"/>
      <c r="L9511" s="11"/>
      <c r="M9511" s="15"/>
      <c r="N9511" s="15"/>
      <c r="O9511" s="15"/>
      <c r="P9511" s="15"/>
      <c r="Q9511" s="15"/>
      <c r="R9511" s="11"/>
    </row>
    <row r="9512" spans="6:18">
      <c r="F9512" s="15"/>
      <c r="G9512" s="11"/>
      <c r="H9512" s="11"/>
      <c r="I9512" s="15"/>
      <c r="J9512" s="15"/>
      <c r="K9512" s="15"/>
      <c r="L9512" s="11"/>
      <c r="M9512" s="15"/>
      <c r="N9512" s="15"/>
      <c r="O9512" s="15"/>
      <c r="P9512" s="15"/>
      <c r="Q9512" s="15"/>
      <c r="R9512" s="11"/>
    </row>
    <row r="9513" spans="6:18">
      <c r="F9513" s="15"/>
      <c r="G9513" s="11"/>
      <c r="H9513" s="11"/>
      <c r="I9513" s="15"/>
      <c r="J9513" s="15"/>
      <c r="K9513" s="15"/>
      <c r="L9513" s="11"/>
      <c r="M9513" s="15"/>
      <c r="N9513" s="15"/>
      <c r="O9513" s="15"/>
      <c r="P9513" s="15"/>
      <c r="Q9513" s="15"/>
      <c r="R9513" s="11"/>
    </row>
    <row r="9514" spans="6:18">
      <c r="F9514" s="15"/>
      <c r="G9514" s="11"/>
      <c r="H9514" s="11"/>
      <c r="I9514" s="15"/>
      <c r="J9514" s="15"/>
      <c r="K9514" s="15"/>
      <c r="L9514" s="11"/>
      <c r="M9514" s="15"/>
      <c r="N9514" s="15"/>
      <c r="O9514" s="15"/>
      <c r="P9514" s="15"/>
      <c r="Q9514" s="15"/>
      <c r="R9514" s="11"/>
    </row>
    <row r="9515" spans="6:18">
      <c r="F9515" s="15"/>
      <c r="G9515" s="11"/>
      <c r="H9515" s="11"/>
      <c r="I9515" s="15"/>
      <c r="J9515" s="15"/>
      <c r="K9515" s="15"/>
      <c r="L9515" s="11"/>
      <c r="M9515" s="15"/>
      <c r="N9515" s="15"/>
      <c r="O9515" s="15"/>
      <c r="P9515" s="15"/>
      <c r="Q9515" s="15"/>
      <c r="R9515" s="11"/>
    </row>
    <row r="9516" spans="6:18">
      <c r="F9516" s="15"/>
      <c r="G9516" s="11"/>
      <c r="H9516" s="11"/>
      <c r="I9516" s="15"/>
      <c r="J9516" s="15"/>
      <c r="K9516" s="15"/>
      <c r="L9516" s="11"/>
      <c r="M9516" s="15"/>
      <c r="N9516" s="15"/>
      <c r="O9516" s="15"/>
      <c r="P9516" s="15"/>
      <c r="Q9516" s="15"/>
      <c r="R9516" s="11"/>
    </row>
    <row r="9517" spans="6:18">
      <c r="F9517" s="15"/>
      <c r="G9517" s="11"/>
      <c r="H9517" s="11"/>
      <c r="I9517" s="15"/>
      <c r="J9517" s="15"/>
      <c r="K9517" s="15"/>
      <c r="L9517" s="11"/>
      <c r="M9517" s="15"/>
      <c r="N9517" s="15"/>
      <c r="O9517" s="15"/>
      <c r="P9517" s="15"/>
      <c r="Q9517" s="15"/>
      <c r="R9517" s="11"/>
    </row>
    <row r="9518" spans="6:18">
      <c r="F9518" s="15"/>
      <c r="G9518" s="11"/>
      <c r="H9518" s="11"/>
      <c r="I9518" s="15"/>
      <c r="J9518" s="15"/>
      <c r="K9518" s="15"/>
      <c r="L9518" s="11"/>
      <c r="M9518" s="15"/>
      <c r="N9518" s="15"/>
      <c r="O9518" s="15"/>
      <c r="P9518" s="15"/>
      <c r="Q9518" s="15"/>
      <c r="R9518" s="11"/>
    </row>
    <row r="9519" spans="6:18">
      <c r="F9519" s="15"/>
      <c r="G9519" s="11"/>
      <c r="H9519" s="11"/>
      <c r="I9519" s="15"/>
      <c r="J9519" s="15"/>
      <c r="K9519" s="15"/>
      <c r="L9519" s="11"/>
      <c r="M9519" s="15"/>
      <c r="N9519" s="15"/>
      <c r="O9519" s="15"/>
      <c r="P9519" s="15"/>
      <c r="Q9519" s="15"/>
      <c r="R9519" s="11"/>
    </row>
    <row r="9520" spans="6:18">
      <c r="F9520" s="15"/>
      <c r="G9520" s="11"/>
      <c r="H9520" s="11"/>
      <c r="I9520" s="15"/>
      <c r="J9520" s="15"/>
      <c r="K9520" s="15"/>
      <c r="L9520" s="11"/>
      <c r="M9520" s="15"/>
      <c r="N9520" s="15"/>
      <c r="O9520" s="15"/>
      <c r="P9520" s="15"/>
      <c r="Q9520" s="15"/>
      <c r="R9520" s="11"/>
    </row>
    <row r="9521" spans="6:18">
      <c r="F9521" s="15"/>
      <c r="G9521" s="11"/>
      <c r="H9521" s="11"/>
      <c r="I9521" s="15"/>
      <c r="J9521" s="15"/>
      <c r="K9521" s="15"/>
      <c r="L9521" s="11"/>
      <c r="M9521" s="15"/>
      <c r="N9521" s="15"/>
      <c r="O9521" s="15"/>
      <c r="P9521" s="15"/>
      <c r="Q9521" s="15"/>
      <c r="R9521" s="11"/>
    </row>
    <row r="9522" spans="6:18">
      <c r="F9522" s="15"/>
      <c r="G9522" s="11"/>
      <c r="H9522" s="11"/>
      <c r="I9522" s="15"/>
      <c r="J9522" s="15"/>
      <c r="K9522" s="15"/>
      <c r="L9522" s="11"/>
      <c r="M9522" s="15"/>
      <c r="N9522" s="15"/>
      <c r="O9522" s="15"/>
      <c r="P9522" s="15"/>
      <c r="Q9522" s="15"/>
      <c r="R9522" s="11"/>
    </row>
    <row r="9523" spans="6:18">
      <c r="F9523" s="15"/>
      <c r="G9523" s="11"/>
      <c r="H9523" s="11"/>
      <c r="I9523" s="15"/>
      <c r="J9523" s="15"/>
      <c r="K9523" s="15"/>
      <c r="L9523" s="11"/>
      <c r="M9523" s="15"/>
      <c r="N9523" s="15"/>
      <c r="O9523" s="15"/>
      <c r="P9523" s="15"/>
      <c r="Q9523" s="15"/>
      <c r="R9523" s="11"/>
    </row>
    <row r="9524" spans="6:18">
      <c r="F9524" s="15"/>
      <c r="G9524" s="11"/>
      <c r="H9524" s="11"/>
      <c r="I9524" s="15"/>
      <c r="J9524" s="15"/>
      <c r="K9524" s="15"/>
      <c r="L9524" s="11"/>
      <c r="M9524" s="15"/>
      <c r="N9524" s="15"/>
      <c r="O9524" s="15"/>
      <c r="P9524" s="15"/>
      <c r="Q9524" s="15"/>
      <c r="R9524" s="11"/>
    </row>
    <row r="9525" spans="6:18">
      <c r="F9525" s="15"/>
      <c r="G9525" s="11"/>
      <c r="H9525" s="11"/>
      <c r="I9525" s="15"/>
      <c r="J9525" s="15"/>
      <c r="K9525" s="15"/>
      <c r="L9525" s="11"/>
      <c r="M9525" s="15"/>
      <c r="N9525" s="15"/>
      <c r="O9525" s="15"/>
      <c r="P9525" s="15"/>
      <c r="Q9525" s="15"/>
      <c r="R9525" s="11"/>
    </row>
    <row r="9526" spans="6:18">
      <c r="F9526" s="15"/>
      <c r="G9526" s="11"/>
      <c r="H9526" s="11"/>
      <c r="I9526" s="15"/>
      <c r="J9526" s="15"/>
      <c r="K9526" s="15"/>
      <c r="L9526" s="11"/>
      <c r="M9526" s="15"/>
      <c r="N9526" s="15"/>
      <c r="O9526" s="15"/>
      <c r="P9526" s="15"/>
      <c r="Q9526" s="15"/>
      <c r="R9526" s="11"/>
    </row>
    <row r="9527" spans="6:18">
      <c r="F9527" s="15"/>
      <c r="G9527" s="11"/>
      <c r="H9527" s="11"/>
      <c r="I9527" s="15"/>
      <c r="J9527" s="15"/>
      <c r="K9527" s="15"/>
      <c r="L9527" s="11"/>
      <c r="M9527" s="15"/>
      <c r="N9527" s="15"/>
      <c r="O9527" s="15"/>
      <c r="P9527" s="15"/>
      <c r="Q9527" s="15"/>
      <c r="R9527" s="11"/>
    </row>
    <row r="9528" spans="6:18">
      <c r="F9528" s="15"/>
      <c r="G9528" s="11"/>
      <c r="H9528" s="11"/>
      <c r="I9528" s="15"/>
      <c r="J9528" s="15"/>
      <c r="K9528" s="15"/>
      <c r="L9528" s="11"/>
      <c r="M9528" s="15"/>
      <c r="N9528" s="15"/>
      <c r="O9528" s="15"/>
      <c r="P9528" s="15"/>
      <c r="Q9528" s="15"/>
      <c r="R9528" s="11"/>
    </row>
    <row r="9529" spans="6:18">
      <c r="F9529" s="15"/>
      <c r="G9529" s="11"/>
      <c r="H9529" s="11"/>
      <c r="I9529" s="15"/>
      <c r="J9529" s="15"/>
      <c r="K9529" s="15"/>
      <c r="L9529" s="11"/>
      <c r="M9529" s="15"/>
      <c r="N9529" s="15"/>
      <c r="O9529" s="15"/>
      <c r="P9529" s="15"/>
      <c r="Q9529" s="15"/>
      <c r="R9529" s="11"/>
    </row>
    <row r="9530" spans="6:18">
      <c r="F9530" s="15"/>
      <c r="G9530" s="11"/>
      <c r="H9530" s="11"/>
      <c r="I9530" s="15"/>
      <c r="J9530" s="15"/>
      <c r="K9530" s="15"/>
      <c r="L9530" s="11"/>
      <c r="M9530" s="15"/>
      <c r="N9530" s="15"/>
      <c r="O9530" s="15"/>
      <c r="P9530" s="15"/>
      <c r="Q9530" s="15"/>
      <c r="R9530" s="11"/>
    </row>
    <row r="9531" spans="6:18">
      <c r="F9531" s="15"/>
      <c r="G9531" s="11"/>
      <c r="H9531" s="11"/>
      <c r="I9531" s="15"/>
      <c r="J9531" s="15"/>
      <c r="K9531" s="15"/>
      <c r="L9531" s="11"/>
      <c r="M9531" s="15"/>
      <c r="N9531" s="15"/>
      <c r="O9531" s="15"/>
      <c r="P9531" s="15"/>
      <c r="Q9531" s="15"/>
      <c r="R9531" s="11"/>
    </row>
    <row r="9532" spans="6:18">
      <c r="F9532" s="15"/>
      <c r="G9532" s="11"/>
      <c r="H9532" s="11"/>
      <c r="I9532" s="15"/>
      <c r="J9532" s="15"/>
      <c r="K9532" s="15"/>
      <c r="L9532" s="11"/>
      <c r="M9532" s="15"/>
      <c r="N9532" s="15"/>
      <c r="O9532" s="15"/>
      <c r="P9532" s="15"/>
      <c r="Q9532" s="15"/>
      <c r="R9532" s="11"/>
    </row>
    <row r="9533" spans="6:18">
      <c r="F9533" s="15"/>
      <c r="G9533" s="11"/>
      <c r="H9533" s="11"/>
      <c r="I9533" s="15"/>
      <c r="J9533" s="15"/>
      <c r="K9533" s="15"/>
      <c r="L9533" s="11"/>
      <c r="M9533" s="15"/>
      <c r="N9533" s="15"/>
      <c r="O9533" s="15"/>
      <c r="P9533" s="15"/>
      <c r="Q9533" s="15"/>
      <c r="R9533" s="11"/>
    </row>
    <row r="9534" spans="6:18">
      <c r="F9534" s="15"/>
      <c r="G9534" s="11"/>
      <c r="H9534" s="11"/>
      <c r="I9534" s="15"/>
      <c r="J9534" s="15"/>
      <c r="K9534" s="15"/>
      <c r="L9534" s="11"/>
      <c r="M9534" s="15"/>
      <c r="N9534" s="15"/>
      <c r="O9534" s="15"/>
      <c r="P9534" s="15"/>
      <c r="Q9534" s="15"/>
      <c r="R9534" s="11"/>
    </row>
    <row r="9535" spans="6:18">
      <c r="F9535" s="15"/>
      <c r="G9535" s="11"/>
      <c r="H9535" s="11"/>
      <c r="I9535" s="15"/>
      <c r="J9535" s="15"/>
      <c r="K9535" s="15"/>
      <c r="L9535" s="11"/>
      <c r="M9535" s="15"/>
      <c r="N9535" s="15"/>
      <c r="O9535" s="15"/>
      <c r="P9535" s="15"/>
      <c r="Q9535" s="15"/>
      <c r="R9535" s="11"/>
    </row>
    <row r="9536" spans="6:18">
      <c r="F9536" s="15"/>
      <c r="G9536" s="11"/>
      <c r="H9536" s="11"/>
      <c r="I9536" s="15"/>
      <c r="J9536" s="15"/>
      <c r="K9536" s="15"/>
      <c r="L9536" s="11"/>
      <c r="M9536" s="15"/>
      <c r="N9536" s="15"/>
      <c r="O9536" s="15"/>
      <c r="P9536" s="15"/>
      <c r="Q9536" s="15"/>
      <c r="R9536" s="11"/>
    </row>
    <row r="9537" spans="6:18">
      <c r="F9537" s="15"/>
      <c r="G9537" s="11"/>
      <c r="H9537" s="11"/>
      <c r="I9537" s="15"/>
      <c r="J9537" s="15"/>
      <c r="K9537" s="15"/>
      <c r="L9537" s="11"/>
      <c r="M9537" s="15"/>
      <c r="N9537" s="15"/>
      <c r="O9537" s="15"/>
      <c r="P9537" s="15"/>
      <c r="Q9537" s="15"/>
      <c r="R9537" s="11"/>
    </row>
    <row r="9538" spans="6:18">
      <c r="F9538" s="15"/>
      <c r="G9538" s="11"/>
      <c r="H9538" s="11"/>
      <c r="I9538" s="15"/>
      <c r="J9538" s="15"/>
      <c r="K9538" s="15"/>
      <c r="L9538" s="11"/>
      <c r="M9538" s="15"/>
      <c r="N9538" s="15"/>
      <c r="O9538" s="15"/>
      <c r="P9538" s="15"/>
      <c r="Q9538" s="15"/>
      <c r="R9538" s="11"/>
    </row>
    <row r="9539" spans="6:18">
      <c r="F9539" s="15"/>
      <c r="G9539" s="11"/>
      <c r="H9539" s="11"/>
      <c r="I9539" s="15"/>
      <c r="J9539" s="15"/>
      <c r="K9539" s="15"/>
      <c r="L9539" s="11"/>
      <c r="M9539" s="15"/>
      <c r="N9539" s="15"/>
      <c r="O9539" s="15"/>
      <c r="P9539" s="15"/>
      <c r="Q9539" s="15"/>
      <c r="R9539" s="11"/>
    </row>
    <row r="9540" spans="6:18">
      <c r="F9540" s="15"/>
      <c r="G9540" s="11"/>
      <c r="H9540" s="11"/>
      <c r="I9540" s="15"/>
      <c r="J9540" s="15"/>
      <c r="K9540" s="15"/>
      <c r="L9540" s="11"/>
      <c r="M9540" s="15"/>
      <c r="N9540" s="15"/>
      <c r="O9540" s="15"/>
      <c r="P9540" s="15"/>
      <c r="Q9540" s="15"/>
      <c r="R9540" s="11"/>
    </row>
    <row r="9541" spans="6:18">
      <c r="F9541" s="15"/>
      <c r="G9541" s="11"/>
      <c r="H9541" s="11"/>
      <c r="I9541" s="15"/>
      <c r="J9541" s="15"/>
      <c r="K9541" s="15"/>
      <c r="L9541" s="11"/>
      <c r="M9541" s="15"/>
      <c r="N9541" s="15"/>
      <c r="O9541" s="15"/>
      <c r="P9541" s="15"/>
      <c r="Q9541" s="15"/>
      <c r="R9541" s="11"/>
    </row>
    <row r="9542" spans="6:18">
      <c r="F9542" s="15"/>
      <c r="G9542" s="11"/>
      <c r="H9542" s="11"/>
      <c r="I9542" s="15"/>
      <c r="J9542" s="15"/>
      <c r="K9542" s="15"/>
      <c r="L9542" s="11"/>
      <c r="M9542" s="15"/>
      <c r="N9542" s="15"/>
      <c r="O9542" s="15"/>
      <c r="P9542" s="15"/>
      <c r="Q9542" s="15"/>
      <c r="R9542" s="11"/>
    </row>
    <row r="9543" spans="6:18">
      <c r="F9543" s="15"/>
      <c r="G9543" s="11"/>
      <c r="H9543" s="11"/>
      <c r="I9543" s="15"/>
      <c r="J9543" s="15"/>
      <c r="K9543" s="15"/>
      <c r="L9543" s="11"/>
      <c r="M9543" s="15"/>
      <c r="N9543" s="15"/>
      <c r="O9543" s="15"/>
      <c r="P9543" s="15"/>
      <c r="Q9543" s="15"/>
      <c r="R9543" s="11"/>
    </row>
    <row r="9544" spans="6:18">
      <c r="F9544" s="15"/>
      <c r="G9544" s="11"/>
      <c r="H9544" s="11"/>
      <c r="I9544" s="15"/>
      <c r="J9544" s="15"/>
      <c r="K9544" s="15"/>
      <c r="L9544" s="11"/>
      <c r="M9544" s="15"/>
      <c r="N9544" s="15"/>
      <c r="O9544" s="15"/>
      <c r="P9544" s="15"/>
      <c r="Q9544" s="15"/>
      <c r="R9544" s="11"/>
    </row>
    <row r="9545" spans="6:18">
      <c r="F9545" s="15"/>
      <c r="G9545" s="11"/>
      <c r="H9545" s="11"/>
      <c r="I9545" s="15"/>
      <c r="J9545" s="15"/>
      <c r="K9545" s="15"/>
      <c r="L9545" s="11"/>
      <c r="M9545" s="15"/>
      <c r="N9545" s="15"/>
      <c r="O9545" s="15"/>
      <c r="P9545" s="15"/>
      <c r="Q9545" s="15"/>
      <c r="R9545" s="11"/>
    </row>
    <row r="9546" spans="6:18">
      <c r="F9546" s="15"/>
      <c r="G9546" s="11"/>
      <c r="H9546" s="11"/>
      <c r="I9546" s="15"/>
      <c r="J9546" s="15"/>
      <c r="K9546" s="15"/>
      <c r="L9546" s="11"/>
      <c r="M9546" s="15"/>
      <c r="N9546" s="15"/>
      <c r="O9546" s="15"/>
      <c r="P9546" s="15"/>
      <c r="Q9546" s="15"/>
      <c r="R9546" s="11"/>
    </row>
    <row r="9547" spans="6:18">
      <c r="F9547" s="15"/>
      <c r="G9547" s="11"/>
      <c r="H9547" s="11"/>
      <c r="I9547" s="15"/>
      <c r="J9547" s="15"/>
      <c r="K9547" s="15"/>
      <c r="L9547" s="11"/>
      <c r="M9547" s="15"/>
      <c r="N9547" s="15"/>
      <c r="O9547" s="15"/>
      <c r="P9547" s="15"/>
      <c r="Q9547" s="15"/>
      <c r="R9547" s="11"/>
    </row>
    <row r="9548" spans="6:18">
      <c r="F9548" s="15"/>
      <c r="G9548" s="11"/>
      <c r="H9548" s="11"/>
      <c r="I9548" s="15"/>
      <c r="J9548" s="15"/>
      <c r="K9548" s="15"/>
      <c r="L9548" s="11"/>
      <c r="M9548" s="15"/>
      <c r="N9548" s="15"/>
      <c r="O9548" s="15"/>
      <c r="P9548" s="15"/>
      <c r="Q9548" s="15"/>
      <c r="R9548" s="11"/>
    </row>
    <row r="9549" spans="6:18">
      <c r="F9549" s="15"/>
      <c r="G9549" s="11"/>
      <c r="H9549" s="11"/>
      <c r="I9549" s="15"/>
      <c r="J9549" s="15"/>
      <c r="K9549" s="15"/>
      <c r="L9549" s="11"/>
      <c r="M9549" s="15"/>
      <c r="N9549" s="15"/>
      <c r="O9549" s="15"/>
      <c r="P9549" s="15"/>
      <c r="Q9549" s="15"/>
      <c r="R9549" s="11"/>
    </row>
    <row r="9550" spans="6:18">
      <c r="F9550" s="15"/>
      <c r="G9550" s="11"/>
      <c r="H9550" s="11"/>
      <c r="I9550" s="15"/>
      <c r="J9550" s="15"/>
      <c r="K9550" s="15"/>
      <c r="L9550" s="11"/>
      <c r="M9550" s="15"/>
      <c r="N9550" s="15"/>
      <c r="O9550" s="15"/>
      <c r="P9550" s="15"/>
      <c r="Q9550" s="15"/>
      <c r="R9550" s="11"/>
    </row>
    <row r="9551" spans="6:18">
      <c r="F9551" s="15"/>
      <c r="G9551" s="11"/>
      <c r="H9551" s="11"/>
      <c r="I9551" s="15"/>
      <c r="J9551" s="15"/>
      <c r="K9551" s="15"/>
      <c r="L9551" s="11"/>
      <c r="M9551" s="15"/>
      <c r="N9551" s="15"/>
      <c r="O9551" s="15"/>
      <c r="P9551" s="15"/>
      <c r="Q9551" s="15"/>
      <c r="R9551" s="11"/>
    </row>
    <row r="9552" spans="6:18">
      <c r="F9552" s="15"/>
      <c r="G9552" s="11"/>
      <c r="H9552" s="11"/>
      <c r="I9552" s="15"/>
      <c r="J9552" s="15"/>
      <c r="K9552" s="15"/>
      <c r="L9552" s="11"/>
      <c r="M9552" s="15"/>
      <c r="N9552" s="15"/>
      <c r="O9552" s="15"/>
      <c r="P9552" s="15"/>
      <c r="Q9552" s="15"/>
      <c r="R9552" s="11"/>
    </row>
    <row r="9553" spans="6:18">
      <c r="F9553" s="15"/>
      <c r="G9553" s="11"/>
      <c r="H9553" s="11"/>
      <c r="I9553" s="15"/>
      <c r="J9553" s="15"/>
      <c r="K9553" s="15"/>
      <c r="L9553" s="11"/>
      <c r="M9553" s="15"/>
      <c r="N9553" s="15"/>
      <c r="O9553" s="15"/>
      <c r="P9553" s="15"/>
      <c r="Q9553" s="15"/>
      <c r="R9553" s="11"/>
    </row>
    <row r="9554" spans="6:18">
      <c r="F9554" s="15"/>
      <c r="G9554" s="11"/>
      <c r="H9554" s="11"/>
      <c r="I9554" s="15"/>
      <c r="J9554" s="15"/>
      <c r="K9554" s="15"/>
      <c r="L9554" s="11"/>
      <c r="M9554" s="15"/>
      <c r="N9554" s="15"/>
      <c r="O9554" s="15"/>
      <c r="P9554" s="15"/>
      <c r="Q9554" s="15"/>
      <c r="R9554" s="11"/>
    </row>
    <row r="9555" spans="6:18">
      <c r="F9555" s="15"/>
      <c r="G9555" s="11"/>
      <c r="H9555" s="11"/>
      <c r="I9555" s="15"/>
      <c r="J9555" s="15"/>
      <c r="K9555" s="15"/>
      <c r="L9555" s="11"/>
      <c r="M9555" s="15"/>
      <c r="N9555" s="15"/>
      <c r="O9555" s="15"/>
      <c r="P9555" s="15"/>
      <c r="Q9555" s="15"/>
      <c r="R9555" s="11"/>
    </row>
    <row r="9556" spans="6:18">
      <c r="F9556" s="15"/>
      <c r="G9556" s="11"/>
      <c r="H9556" s="11"/>
      <c r="I9556" s="15"/>
      <c r="J9556" s="15"/>
      <c r="K9556" s="15"/>
      <c r="L9556" s="11"/>
      <c r="M9556" s="15"/>
      <c r="N9556" s="15"/>
      <c r="O9556" s="15"/>
      <c r="P9556" s="15"/>
      <c r="Q9556" s="15"/>
      <c r="R9556" s="11"/>
    </row>
    <row r="9557" spans="6:18">
      <c r="F9557" s="15"/>
      <c r="G9557" s="11"/>
      <c r="H9557" s="11"/>
      <c r="I9557" s="15"/>
      <c r="J9557" s="15"/>
      <c r="K9557" s="15"/>
      <c r="L9557" s="11"/>
      <c r="M9557" s="15"/>
      <c r="N9557" s="15"/>
      <c r="O9557" s="15"/>
      <c r="P9557" s="15"/>
      <c r="Q9557" s="15"/>
      <c r="R9557" s="11"/>
    </row>
    <row r="9558" spans="6:18">
      <c r="F9558" s="15"/>
      <c r="G9558" s="11"/>
      <c r="H9558" s="11"/>
      <c r="I9558" s="15"/>
      <c r="J9558" s="15"/>
      <c r="K9558" s="15"/>
      <c r="L9558" s="11"/>
      <c r="M9558" s="15"/>
      <c r="N9558" s="15"/>
      <c r="O9558" s="15"/>
      <c r="P9558" s="15"/>
      <c r="Q9558" s="15"/>
      <c r="R9558" s="11"/>
    </row>
    <row r="9559" spans="6:18">
      <c r="F9559" s="15"/>
      <c r="G9559" s="11"/>
      <c r="H9559" s="11"/>
      <c r="I9559" s="15"/>
      <c r="J9559" s="15"/>
      <c r="K9559" s="15"/>
      <c r="L9559" s="11"/>
      <c r="M9559" s="15"/>
      <c r="N9559" s="15"/>
      <c r="O9559" s="15"/>
      <c r="P9559" s="15"/>
      <c r="Q9559" s="15"/>
      <c r="R9559" s="11"/>
    </row>
    <row r="9560" spans="6:18">
      <c r="F9560" s="15"/>
      <c r="G9560" s="11"/>
      <c r="H9560" s="11"/>
      <c r="I9560" s="15"/>
      <c r="J9560" s="15"/>
      <c r="K9560" s="15"/>
      <c r="L9560" s="11"/>
      <c r="M9560" s="15"/>
      <c r="N9560" s="15"/>
      <c r="O9560" s="15"/>
      <c r="P9560" s="15"/>
      <c r="Q9560" s="15"/>
      <c r="R9560" s="11"/>
    </row>
    <row r="9561" spans="6:18">
      <c r="F9561" s="15"/>
      <c r="G9561" s="11"/>
      <c r="H9561" s="11"/>
      <c r="I9561" s="15"/>
      <c r="J9561" s="15"/>
      <c r="K9561" s="15"/>
      <c r="L9561" s="11"/>
      <c r="M9561" s="15"/>
      <c r="N9561" s="15"/>
      <c r="O9561" s="15"/>
      <c r="P9561" s="15"/>
      <c r="Q9561" s="15"/>
      <c r="R9561" s="11"/>
    </row>
    <row r="9562" spans="6:18">
      <c r="F9562" s="15"/>
      <c r="G9562" s="11"/>
      <c r="H9562" s="11"/>
      <c r="I9562" s="15"/>
      <c r="J9562" s="15"/>
      <c r="K9562" s="15"/>
      <c r="L9562" s="11"/>
      <c r="M9562" s="15"/>
      <c r="N9562" s="15"/>
      <c r="O9562" s="15"/>
      <c r="P9562" s="15"/>
      <c r="Q9562" s="15"/>
      <c r="R9562" s="11"/>
    </row>
    <row r="9563" spans="6:18">
      <c r="F9563" s="15"/>
      <c r="G9563" s="11"/>
      <c r="H9563" s="11"/>
      <c r="I9563" s="15"/>
      <c r="J9563" s="15"/>
      <c r="K9563" s="15"/>
      <c r="L9563" s="11"/>
      <c r="M9563" s="15"/>
      <c r="N9563" s="15"/>
      <c r="O9563" s="15"/>
      <c r="P9563" s="15"/>
      <c r="Q9563" s="15"/>
      <c r="R9563" s="11"/>
    </row>
    <row r="9564" spans="6:18">
      <c r="F9564" s="15"/>
      <c r="G9564" s="11"/>
      <c r="H9564" s="11"/>
      <c r="I9564" s="15"/>
      <c r="J9564" s="15"/>
      <c r="K9564" s="15"/>
      <c r="L9564" s="11"/>
      <c r="M9564" s="15"/>
      <c r="N9564" s="15"/>
      <c r="O9564" s="15"/>
      <c r="P9564" s="15"/>
      <c r="Q9564" s="15"/>
      <c r="R9564" s="11"/>
    </row>
    <row r="9565" spans="6:18">
      <c r="F9565" s="15"/>
      <c r="G9565" s="11"/>
      <c r="H9565" s="11"/>
      <c r="I9565" s="15"/>
      <c r="J9565" s="15"/>
      <c r="K9565" s="15"/>
      <c r="L9565" s="11"/>
      <c r="M9565" s="15"/>
      <c r="N9565" s="15"/>
      <c r="O9565" s="15"/>
      <c r="P9565" s="15"/>
      <c r="Q9565" s="15"/>
      <c r="R9565" s="11"/>
    </row>
    <row r="9566" spans="6:18">
      <c r="F9566" s="15"/>
      <c r="G9566" s="11"/>
      <c r="H9566" s="11"/>
      <c r="I9566" s="15"/>
      <c r="J9566" s="15"/>
      <c r="K9566" s="15"/>
      <c r="L9566" s="11"/>
      <c r="M9566" s="15"/>
      <c r="N9566" s="15"/>
      <c r="O9566" s="15"/>
      <c r="P9566" s="15"/>
      <c r="Q9566" s="15"/>
      <c r="R9566" s="11"/>
    </row>
    <row r="9567" spans="6:18">
      <c r="F9567" s="15"/>
      <c r="G9567" s="11"/>
      <c r="H9567" s="11"/>
      <c r="I9567" s="15"/>
      <c r="J9567" s="15"/>
      <c r="K9567" s="15"/>
      <c r="L9567" s="11"/>
      <c r="M9567" s="15"/>
      <c r="N9567" s="15"/>
      <c r="O9567" s="15"/>
      <c r="P9567" s="15"/>
      <c r="Q9567" s="15"/>
      <c r="R9567" s="11"/>
    </row>
    <row r="9568" spans="6:18">
      <c r="F9568" s="15"/>
      <c r="G9568" s="11"/>
      <c r="H9568" s="11"/>
      <c r="I9568" s="15"/>
      <c r="J9568" s="15"/>
      <c r="K9568" s="15"/>
      <c r="L9568" s="11"/>
      <c r="M9568" s="15"/>
      <c r="N9568" s="15"/>
      <c r="O9568" s="15"/>
      <c r="P9568" s="15"/>
      <c r="Q9568" s="15"/>
      <c r="R9568" s="11"/>
    </row>
    <row r="9569" spans="6:18">
      <c r="F9569" s="15"/>
      <c r="G9569" s="11"/>
      <c r="H9569" s="11"/>
      <c r="I9569" s="15"/>
      <c r="J9569" s="15"/>
      <c r="K9569" s="15"/>
      <c r="L9569" s="11"/>
      <c r="M9569" s="15"/>
      <c r="N9569" s="15"/>
      <c r="O9569" s="15"/>
      <c r="P9569" s="15"/>
      <c r="Q9569" s="15"/>
      <c r="R9569" s="11"/>
    </row>
    <row r="9570" spans="6:18">
      <c r="F9570" s="15"/>
      <c r="G9570" s="11"/>
      <c r="H9570" s="11"/>
      <c r="I9570" s="15"/>
      <c r="J9570" s="15"/>
      <c r="K9570" s="15"/>
      <c r="L9570" s="11"/>
      <c r="M9570" s="15"/>
      <c r="N9570" s="15"/>
      <c r="O9570" s="15"/>
      <c r="P9570" s="15"/>
      <c r="Q9570" s="15"/>
      <c r="R9570" s="11"/>
    </row>
    <row r="9571" spans="6:18">
      <c r="F9571" s="15"/>
      <c r="G9571" s="11"/>
      <c r="H9571" s="11"/>
      <c r="I9571" s="15"/>
      <c r="J9571" s="15"/>
      <c r="K9571" s="15"/>
      <c r="L9571" s="11"/>
      <c r="M9571" s="15"/>
      <c r="N9571" s="15"/>
      <c r="O9571" s="15"/>
      <c r="P9571" s="15"/>
      <c r="Q9571" s="15"/>
      <c r="R9571" s="11"/>
    </row>
    <row r="9572" spans="6:18">
      <c r="F9572" s="15"/>
      <c r="G9572" s="11"/>
      <c r="H9572" s="11"/>
      <c r="I9572" s="15"/>
      <c r="J9572" s="15"/>
      <c r="K9572" s="15"/>
      <c r="L9572" s="11"/>
      <c r="M9572" s="15"/>
      <c r="N9572" s="15"/>
      <c r="O9572" s="15"/>
      <c r="P9572" s="15"/>
      <c r="Q9572" s="15"/>
      <c r="R9572" s="11"/>
    </row>
    <row r="9573" spans="6:18">
      <c r="F9573" s="15"/>
      <c r="G9573" s="11"/>
      <c r="H9573" s="11"/>
      <c r="I9573" s="15"/>
      <c r="J9573" s="15"/>
      <c r="K9573" s="15"/>
      <c r="L9573" s="11"/>
      <c r="M9573" s="15"/>
      <c r="N9573" s="15"/>
      <c r="O9573" s="15"/>
      <c r="P9573" s="15"/>
      <c r="Q9573" s="15"/>
      <c r="R9573" s="11"/>
    </row>
    <row r="9574" spans="6:18">
      <c r="F9574" s="15"/>
      <c r="G9574" s="11"/>
      <c r="H9574" s="11"/>
      <c r="I9574" s="15"/>
      <c r="J9574" s="15"/>
      <c r="K9574" s="15"/>
      <c r="L9574" s="11"/>
      <c r="M9574" s="15"/>
      <c r="N9574" s="15"/>
      <c r="O9574" s="15"/>
      <c r="P9574" s="15"/>
      <c r="Q9574" s="15"/>
      <c r="R9574" s="11"/>
    </row>
    <row r="9575" spans="6:18">
      <c r="F9575" s="15"/>
      <c r="G9575" s="11"/>
      <c r="H9575" s="11"/>
      <c r="I9575" s="15"/>
      <c r="J9575" s="15"/>
      <c r="K9575" s="15"/>
      <c r="L9575" s="11"/>
      <c r="M9575" s="15"/>
      <c r="N9575" s="15"/>
      <c r="O9575" s="15"/>
      <c r="P9575" s="15"/>
      <c r="Q9575" s="15"/>
      <c r="R9575" s="11"/>
    </row>
    <row r="9576" spans="6:18">
      <c r="F9576" s="15"/>
      <c r="G9576" s="11"/>
      <c r="H9576" s="11"/>
      <c r="I9576" s="15"/>
      <c r="J9576" s="15"/>
      <c r="K9576" s="15"/>
      <c r="L9576" s="11"/>
      <c r="M9576" s="15"/>
      <c r="N9576" s="15"/>
      <c r="O9576" s="15"/>
      <c r="P9576" s="15"/>
      <c r="Q9576" s="15"/>
      <c r="R9576" s="11"/>
    </row>
    <row r="9577" spans="6:18">
      <c r="F9577" s="15"/>
      <c r="G9577" s="11"/>
      <c r="H9577" s="11"/>
      <c r="I9577" s="15"/>
      <c r="J9577" s="15"/>
      <c r="K9577" s="15"/>
      <c r="L9577" s="11"/>
      <c r="M9577" s="15"/>
      <c r="N9577" s="15"/>
      <c r="O9577" s="15"/>
      <c r="P9577" s="15"/>
      <c r="Q9577" s="15"/>
      <c r="R9577" s="11"/>
    </row>
    <row r="9578" spans="6:18">
      <c r="F9578" s="15"/>
      <c r="G9578" s="11"/>
      <c r="H9578" s="11"/>
      <c r="I9578" s="15"/>
      <c r="J9578" s="15"/>
      <c r="K9578" s="15"/>
      <c r="L9578" s="11"/>
      <c r="M9578" s="15"/>
      <c r="N9578" s="15"/>
      <c r="O9578" s="15"/>
      <c r="P9578" s="15"/>
      <c r="Q9578" s="15"/>
      <c r="R9578" s="11"/>
    </row>
    <row r="9579" spans="6:18">
      <c r="F9579" s="15"/>
      <c r="G9579" s="11"/>
      <c r="H9579" s="11"/>
      <c r="I9579" s="15"/>
      <c r="J9579" s="15"/>
      <c r="K9579" s="15"/>
      <c r="L9579" s="11"/>
      <c r="M9579" s="15"/>
      <c r="N9579" s="15"/>
      <c r="O9579" s="15"/>
      <c r="P9579" s="15"/>
      <c r="Q9579" s="15"/>
      <c r="R9579" s="11"/>
    </row>
    <row r="9580" spans="6:18">
      <c r="F9580" s="15"/>
      <c r="G9580" s="11"/>
      <c r="H9580" s="11"/>
      <c r="I9580" s="15"/>
      <c r="J9580" s="15"/>
      <c r="K9580" s="15"/>
      <c r="L9580" s="11"/>
      <c r="M9580" s="15"/>
      <c r="N9580" s="15"/>
      <c r="O9580" s="15"/>
      <c r="P9580" s="15"/>
      <c r="Q9580" s="15"/>
      <c r="R9580" s="11"/>
    </row>
    <row r="9581" spans="6:18">
      <c r="F9581" s="15"/>
      <c r="G9581" s="11"/>
      <c r="H9581" s="11"/>
      <c r="I9581" s="15"/>
      <c r="J9581" s="15"/>
      <c r="K9581" s="15"/>
      <c r="L9581" s="11"/>
      <c r="M9581" s="15"/>
      <c r="N9581" s="15"/>
      <c r="O9581" s="15"/>
      <c r="P9581" s="15"/>
      <c r="Q9581" s="15"/>
      <c r="R9581" s="11"/>
    </row>
    <row r="9582" spans="6:18">
      <c r="F9582" s="15"/>
      <c r="G9582" s="11"/>
      <c r="H9582" s="11"/>
      <c r="I9582" s="15"/>
      <c r="J9582" s="15"/>
      <c r="K9582" s="15"/>
      <c r="L9582" s="11"/>
      <c r="M9582" s="15"/>
      <c r="N9582" s="15"/>
      <c r="O9582" s="15"/>
      <c r="P9582" s="15"/>
      <c r="Q9582" s="15"/>
      <c r="R9582" s="11"/>
    </row>
    <row r="9583" spans="6:18">
      <c r="F9583" s="15"/>
      <c r="G9583" s="11"/>
      <c r="H9583" s="11"/>
      <c r="I9583" s="15"/>
      <c r="J9583" s="15"/>
      <c r="K9583" s="15"/>
      <c r="L9583" s="11"/>
      <c r="M9583" s="15"/>
      <c r="N9583" s="15"/>
      <c r="O9583" s="15"/>
      <c r="P9583" s="15"/>
      <c r="Q9583" s="15"/>
      <c r="R9583" s="11"/>
    </row>
    <row r="9584" spans="6:18">
      <c r="F9584" s="15"/>
      <c r="G9584" s="11"/>
      <c r="H9584" s="11"/>
      <c r="I9584" s="15"/>
      <c r="J9584" s="15"/>
      <c r="K9584" s="15"/>
      <c r="L9584" s="11"/>
      <c r="M9584" s="15"/>
      <c r="N9584" s="15"/>
      <c r="O9584" s="15"/>
      <c r="P9584" s="15"/>
      <c r="Q9584" s="15"/>
      <c r="R9584" s="11"/>
    </row>
    <row r="9585" spans="6:18">
      <c r="F9585" s="15"/>
      <c r="G9585" s="11"/>
      <c r="H9585" s="11"/>
      <c r="I9585" s="15"/>
      <c r="J9585" s="15"/>
      <c r="K9585" s="15"/>
      <c r="L9585" s="11"/>
      <c r="M9585" s="15"/>
      <c r="N9585" s="15"/>
      <c r="O9585" s="15"/>
      <c r="P9585" s="15"/>
      <c r="Q9585" s="15"/>
      <c r="R9585" s="11"/>
    </row>
    <row r="9586" spans="6:18">
      <c r="F9586" s="15"/>
      <c r="G9586" s="11"/>
      <c r="H9586" s="11"/>
      <c r="I9586" s="15"/>
      <c r="J9586" s="15"/>
      <c r="K9586" s="15"/>
      <c r="L9586" s="11"/>
      <c r="M9586" s="15"/>
      <c r="N9586" s="15"/>
      <c r="O9586" s="15"/>
      <c r="P9586" s="15"/>
      <c r="Q9586" s="15"/>
      <c r="R9586" s="11"/>
    </row>
    <row r="9587" spans="6:18">
      <c r="F9587" s="15"/>
      <c r="G9587" s="11"/>
      <c r="H9587" s="11"/>
      <c r="I9587" s="15"/>
      <c r="J9587" s="15"/>
      <c r="K9587" s="15"/>
      <c r="L9587" s="11"/>
      <c r="M9587" s="15"/>
      <c r="N9587" s="15"/>
      <c r="O9587" s="15"/>
      <c r="P9587" s="15"/>
      <c r="Q9587" s="15"/>
      <c r="R9587" s="11"/>
    </row>
    <row r="9588" spans="6:18">
      <c r="F9588" s="15"/>
      <c r="G9588" s="11"/>
      <c r="H9588" s="11"/>
      <c r="I9588" s="15"/>
      <c r="J9588" s="15"/>
      <c r="K9588" s="15"/>
      <c r="L9588" s="11"/>
      <c r="M9588" s="15"/>
      <c r="N9588" s="15"/>
      <c r="O9588" s="15"/>
      <c r="P9588" s="15"/>
      <c r="Q9588" s="15"/>
      <c r="R9588" s="11"/>
    </row>
    <row r="9589" spans="6:18">
      <c r="F9589" s="15"/>
      <c r="G9589" s="11"/>
      <c r="H9589" s="11"/>
      <c r="I9589" s="15"/>
      <c r="J9589" s="15"/>
      <c r="K9589" s="15"/>
      <c r="L9589" s="11"/>
      <c r="M9589" s="15"/>
      <c r="N9589" s="15"/>
      <c r="O9589" s="15"/>
      <c r="P9589" s="15"/>
      <c r="Q9589" s="15"/>
      <c r="R9589" s="11"/>
    </row>
    <row r="9590" spans="6:18">
      <c r="F9590" s="15"/>
      <c r="G9590" s="11"/>
      <c r="H9590" s="11"/>
      <c r="I9590" s="15"/>
      <c r="J9590" s="15"/>
      <c r="K9590" s="15"/>
      <c r="L9590" s="11"/>
      <c r="M9590" s="15"/>
      <c r="N9590" s="15"/>
      <c r="O9590" s="15"/>
      <c r="P9590" s="15"/>
      <c r="Q9590" s="15"/>
      <c r="R9590" s="11"/>
    </row>
    <row r="9591" spans="6:18">
      <c r="F9591" s="15"/>
      <c r="G9591" s="11"/>
      <c r="H9591" s="11"/>
      <c r="I9591" s="15"/>
      <c r="J9591" s="15"/>
      <c r="K9591" s="15"/>
      <c r="L9591" s="11"/>
      <c r="M9591" s="15"/>
      <c r="N9591" s="15"/>
      <c r="O9591" s="15"/>
      <c r="P9591" s="15"/>
      <c r="Q9591" s="15"/>
      <c r="R9591" s="11"/>
    </row>
    <row r="9592" spans="6:18">
      <c r="F9592" s="15"/>
      <c r="G9592" s="11"/>
      <c r="H9592" s="11"/>
      <c r="I9592" s="15"/>
      <c r="J9592" s="15"/>
      <c r="K9592" s="15"/>
      <c r="L9592" s="11"/>
      <c r="M9592" s="15"/>
      <c r="N9592" s="15"/>
      <c r="O9592" s="15"/>
      <c r="P9592" s="15"/>
      <c r="Q9592" s="15"/>
      <c r="R9592" s="11"/>
    </row>
    <row r="9593" spans="6:18">
      <c r="F9593" s="15"/>
      <c r="G9593" s="11"/>
      <c r="H9593" s="11"/>
      <c r="I9593" s="15"/>
      <c r="J9593" s="15"/>
      <c r="K9593" s="15"/>
      <c r="L9593" s="11"/>
      <c r="M9593" s="15"/>
      <c r="N9593" s="15"/>
      <c r="O9593" s="15"/>
      <c r="P9593" s="15"/>
      <c r="Q9593" s="15"/>
      <c r="R9593" s="11"/>
    </row>
    <row r="9594" spans="6:18">
      <c r="F9594" s="15"/>
      <c r="G9594" s="11"/>
      <c r="H9594" s="11"/>
      <c r="I9594" s="15"/>
      <c r="J9594" s="15"/>
      <c r="K9594" s="15"/>
      <c r="L9594" s="11"/>
      <c r="M9594" s="15"/>
      <c r="N9594" s="15"/>
      <c r="O9594" s="15"/>
      <c r="P9594" s="15"/>
      <c r="Q9594" s="15"/>
      <c r="R9594" s="11"/>
    </row>
    <row r="9595" spans="6:18">
      <c r="F9595" s="15"/>
      <c r="G9595" s="11"/>
      <c r="H9595" s="11"/>
      <c r="I9595" s="15"/>
      <c r="J9595" s="15"/>
      <c r="K9595" s="15"/>
      <c r="L9595" s="11"/>
      <c r="M9595" s="15"/>
      <c r="N9595" s="15"/>
      <c r="O9595" s="15"/>
      <c r="P9595" s="15"/>
      <c r="Q9595" s="15"/>
      <c r="R9595" s="11"/>
    </row>
    <row r="9596" spans="6:18">
      <c r="F9596" s="15"/>
      <c r="G9596" s="11"/>
      <c r="H9596" s="11"/>
      <c r="I9596" s="15"/>
      <c r="J9596" s="15"/>
      <c r="K9596" s="15"/>
      <c r="L9596" s="11"/>
      <c r="M9596" s="15"/>
      <c r="N9596" s="15"/>
      <c r="O9596" s="15"/>
      <c r="P9596" s="15"/>
      <c r="Q9596" s="15"/>
      <c r="R9596" s="11"/>
    </row>
    <row r="9597" spans="6:18">
      <c r="F9597" s="15"/>
      <c r="G9597" s="11"/>
      <c r="H9597" s="11"/>
      <c r="I9597" s="15"/>
      <c r="J9597" s="15"/>
      <c r="K9597" s="15"/>
      <c r="L9597" s="11"/>
      <c r="M9597" s="15"/>
      <c r="N9597" s="15"/>
      <c r="O9597" s="15"/>
      <c r="P9597" s="15"/>
      <c r="Q9597" s="15"/>
      <c r="R9597" s="11"/>
    </row>
    <row r="9598" spans="6:18">
      <c r="F9598" s="15"/>
      <c r="G9598" s="11"/>
      <c r="H9598" s="11"/>
      <c r="I9598" s="15"/>
      <c r="J9598" s="15"/>
      <c r="K9598" s="15"/>
      <c r="L9598" s="11"/>
      <c r="M9598" s="15"/>
      <c r="N9598" s="15"/>
      <c r="O9598" s="15"/>
      <c r="P9598" s="15"/>
      <c r="Q9598" s="15"/>
      <c r="R9598" s="11"/>
    </row>
    <row r="9599" spans="6:18">
      <c r="F9599" s="15"/>
      <c r="G9599" s="11"/>
      <c r="H9599" s="11"/>
      <c r="I9599" s="15"/>
      <c r="J9599" s="15"/>
      <c r="K9599" s="15"/>
      <c r="L9599" s="11"/>
      <c r="M9599" s="15"/>
      <c r="N9599" s="15"/>
      <c r="O9599" s="15"/>
      <c r="P9599" s="15"/>
      <c r="Q9599" s="15"/>
      <c r="R9599" s="11"/>
    </row>
    <row r="9600" spans="6:18">
      <c r="F9600" s="15"/>
      <c r="G9600" s="11"/>
      <c r="H9600" s="11"/>
      <c r="I9600" s="15"/>
      <c r="J9600" s="15"/>
      <c r="K9600" s="15"/>
      <c r="L9600" s="11"/>
      <c r="M9600" s="15"/>
      <c r="N9600" s="15"/>
      <c r="O9600" s="15"/>
      <c r="P9600" s="15"/>
      <c r="Q9600" s="15"/>
      <c r="R9600" s="11"/>
    </row>
    <row r="9601" spans="6:18">
      <c r="F9601" s="15"/>
      <c r="G9601" s="11"/>
      <c r="H9601" s="11"/>
      <c r="I9601" s="15"/>
      <c r="J9601" s="15"/>
      <c r="K9601" s="15"/>
      <c r="L9601" s="11"/>
      <c r="M9601" s="15"/>
      <c r="N9601" s="15"/>
      <c r="O9601" s="15"/>
      <c r="P9601" s="15"/>
      <c r="Q9601" s="15"/>
      <c r="R9601" s="11"/>
    </row>
    <row r="9602" spans="6:18">
      <c r="F9602" s="15"/>
      <c r="G9602" s="11"/>
      <c r="H9602" s="11"/>
      <c r="I9602" s="15"/>
      <c r="J9602" s="15"/>
      <c r="K9602" s="15"/>
      <c r="L9602" s="11"/>
      <c r="M9602" s="15"/>
      <c r="N9602" s="15"/>
      <c r="O9602" s="15"/>
      <c r="P9602" s="15"/>
      <c r="Q9602" s="15"/>
      <c r="R9602" s="11"/>
    </row>
    <row r="9603" spans="6:18">
      <c r="F9603" s="15"/>
      <c r="G9603" s="11"/>
      <c r="H9603" s="11"/>
      <c r="I9603" s="15"/>
      <c r="J9603" s="15"/>
      <c r="K9603" s="15"/>
      <c r="L9603" s="11"/>
      <c r="M9603" s="15"/>
      <c r="N9603" s="15"/>
      <c r="O9603" s="15"/>
      <c r="P9603" s="15"/>
      <c r="Q9603" s="15"/>
      <c r="R9603" s="11"/>
    </row>
    <row r="9604" spans="6:18">
      <c r="F9604" s="15"/>
      <c r="G9604" s="11"/>
      <c r="H9604" s="11"/>
      <c r="I9604" s="15"/>
      <c r="J9604" s="15"/>
      <c r="K9604" s="15"/>
      <c r="L9604" s="11"/>
      <c r="M9604" s="15"/>
      <c r="N9604" s="15"/>
      <c r="O9604" s="15"/>
      <c r="P9604" s="15"/>
      <c r="Q9604" s="15"/>
      <c r="R9604" s="11"/>
    </row>
    <row r="9605" spans="6:18">
      <c r="F9605" s="15"/>
      <c r="G9605" s="11"/>
      <c r="H9605" s="11"/>
      <c r="I9605" s="15"/>
      <c r="J9605" s="15"/>
      <c r="K9605" s="15"/>
      <c r="L9605" s="11"/>
      <c r="M9605" s="15"/>
      <c r="N9605" s="15"/>
      <c r="O9605" s="15"/>
      <c r="P9605" s="15"/>
      <c r="Q9605" s="15"/>
      <c r="R9605" s="11"/>
    </row>
    <row r="9606" spans="6:18">
      <c r="F9606" s="15"/>
      <c r="G9606" s="11"/>
      <c r="H9606" s="11"/>
      <c r="I9606" s="15"/>
      <c r="J9606" s="15"/>
      <c r="K9606" s="15"/>
      <c r="L9606" s="11"/>
      <c r="M9606" s="15"/>
      <c r="N9606" s="15"/>
      <c r="O9606" s="15"/>
      <c r="P9606" s="15"/>
      <c r="Q9606" s="15"/>
      <c r="R9606" s="11"/>
    </row>
    <row r="9607" spans="6:18">
      <c r="F9607" s="15"/>
      <c r="G9607" s="11"/>
      <c r="H9607" s="11"/>
      <c r="I9607" s="15"/>
      <c r="J9607" s="15"/>
      <c r="K9607" s="15"/>
      <c r="L9607" s="11"/>
      <c r="M9607" s="15"/>
      <c r="N9607" s="15"/>
      <c r="O9607" s="15"/>
      <c r="P9607" s="15"/>
      <c r="Q9607" s="15"/>
      <c r="R9607" s="11"/>
    </row>
    <row r="9608" spans="6:18">
      <c r="F9608" s="15"/>
      <c r="G9608" s="11"/>
      <c r="H9608" s="11"/>
      <c r="I9608" s="15"/>
      <c r="J9608" s="15"/>
      <c r="K9608" s="15"/>
      <c r="L9608" s="11"/>
      <c r="M9608" s="15"/>
      <c r="N9608" s="15"/>
      <c r="O9608" s="15"/>
      <c r="P9608" s="15"/>
      <c r="Q9608" s="15"/>
      <c r="R9608" s="11"/>
    </row>
    <row r="9609" spans="6:18">
      <c r="F9609" s="15"/>
      <c r="G9609" s="11"/>
      <c r="H9609" s="11"/>
      <c r="I9609" s="15"/>
      <c r="J9609" s="15"/>
      <c r="K9609" s="15"/>
      <c r="L9609" s="11"/>
      <c r="M9609" s="15"/>
      <c r="N9609" s="15"/>
      <c r="O9609" s="15"/>
      <c r="P9609" s="15"/>
      <c r="Q9609" s="15"/>
      <c r="R9609" s="11"/>
    </row>
    <row r="9610" spans="6:18">
      <c r="F9610" s="15"/>
      <c r="G9610" s="11"/>
      <c r="H9610" s="11"/>
      <c r="I9610" s="15"/>
      <c r="J9610" s="15"/>
      <c r="K9610" s="15"/>
      <c r="L9610" s="11"/>
      <c r="M9610" s="15"/>
      <c r="N9610" s="15"/>
      <c r="O9610" s="15"/>
      <c r="P9610" s="15"/>
      <c r="Q9610" s="15"/>
      <c r="R9610" s="11"/>
    </row>
    <row r="9611" spans="6:18">
      <c r="F9611" s="15"/>
      <c r="G9611" s="11"/>
      <c r="H9611" s="11"/>
      <c r="I9611" s="15"/>
      <c r="J9611" s="15"/>
      <c r="K9611" s="15"/>
      <c r="L9611" s="11"/>
      <c r="M9611" s="15"/>
      <c r="N9611" s="15"/>
      <c r="O9611" s="15"/>
      <c r="P9611" s="15"/>
      <c r="Q9611" s="15"/>
      <c r="R9611" s="11"/>
    </row>
    <row r="9612" spans="6:18">
      <c r="F9612" s="15"/>
      <c r="G9612" s="11"/>
      <c r="H9612" s="11"/>
      <c r="I9612" s="15"/>
      <c r="J9612" s="15"/>
      <c r="K9612" s="15"/>
      <c r="L9612" s="11"/>
      <c r="M9612" s="15"/>
      <c r="N9612" s="15"/>
      <c r="O9612" s="15"/>
      <c r="P9612" s="15"/>
      <c r="Q9612" s="15"/>
      <c r="R9612" s="11"/>
    </row>
    <row r="9613" spans="6:18">
      <c r="F9613" s="15"/>
      <c r="G9613" s="11"/>
      <c r="H9613" s="11"/>
      <c r="I9613" s="15"/>
      <c r="J9613" s="15"/>
      <c r="K9613" s="15"/>
      <c r="L9613" s="11"/>
      <c r="M9613" s="15"/>
      <c r="N9613" s="15"/>
      <c r="O9613" s="15"/>
      <c r="P9613" s="15"/>
      <c r="Q9613" s="15"/>
      <c r="R9613" s="11"/>
    </row>
    <row r="9614" spans="6:18">
      <c r="F9614" s="15"/>
      <c r="G9614" s="11"/>
      <c r="H9614" s="11"/>
      <c r="I9614" s="15"/>
      <c r="J9614" s="15"/>
      <c r="K9614" s="15"/>
      <c r="L9614" s="11"/>
      <c r="M9614" s="15"/>
      <c r="N9614" s="15"/>
      <c r="O9614" s="15"/>
      <c r="P9614" s="15"/>
      <c r="Q9614" s="15"/>
      <c r="R9614" s="11"/>
    </row>
    <row r="9615" spans="6:18">
      <c r="F9615" s="15"/>
      <c r="G9615" s="11"/>
      <c r="H9615" s="11"/>
      <c r="I9615" s="15"/>
      <c r="J9615" s="15"/>
      <c r="K9615" s="15"/>
      <c r="L9615" s="11"/>
      <c r="M9615" s="15"/>
      <c r="N9615" s="15"/>
      <c r="O9615" s="15"/>
      <c r="P9615" s="15"/>
      <c r="Q9615" s="15"/>
      <c r="R9615" s="11"/>
    </row>
    <row r="9616" spans="6:18">
      <c r="F9616" s="15"/>
      <c r="G9616" s="11"/>
      <c r="H9616" s="11"/>
      <c r="I9616" s="15"/>
      <c r="J9616" s="15"/>
      <c r="K9616" s="15"/>
      <c r="L9616" s="11"/>
      <c r="M9616" s="15"/>
      <c r="N9616" s="15"/>
      <c r="O9616" s="15"/>
      <c r="P9616" s="15"/>
      <c r="Q9616" s="15"/>
      <c r="R9616" s="11"/>
    </row>
    <row r="9617" spans="6:18">
      <c r="F9617" s="15"/>
      <c r="G9617" s="11"/>
      <c r="H9617" s="11"/>
      <c r="I9617" s="15"/>
      <c r="J9617" s="15"/>
      <c r="K9617" s="15"/>
      <c r="L9617" s="11"/>
      <c r="M9617" s="15"/>
      <c r="N9617" s="15"/>
      <c r="O9617" s="15"/>
      <c r="P9617" s="15"/>
      <c r="Q9617" s="15"/>
      <c r="R9617" s="11"/>
    </row>
    <row r="9618" spans="6:18">
      <c r="F9618" s="15"/>
      <c r="G9618" s="11"/>
      <c r="H9618" s="11"/>
      <c r="I9618" s="15"/>
      <c r="J9618" s="15"/>
      <c r="K9618" s="15"/>
      <c r="L9618" s="11"/>
      <c r="M9618" s="15"/>
      <c r="N9618" s="15"/>
      <c r="O9618" s="15"/>
      <c r="P9618" s="15"/>
      <c r="Q9618" s="15"/>
      <c r="R9618" s="11"/>
    </row>
    <row r="9619" spans="6:18">
      <c r="F9619" s="15"/>
      <c r="G9619" s="11"/>
      <c r="H9619" s="11"/>
      <c r="I9619" s="15"/>
      <c r="J9619" s="15"/>
      <c r="K9619" s="15"/>
      <c r="L9619" s="11"/>
      <c r="M9619" s="15"/>
      <c r="N9619" s="15"/>
      <c r="O9619" s="15"/>
      <c r="P9619" s="15"/>
      <c r="Q9619" s="15"/>
      <c r="R9619" s="11"/>
    </row>
    <row r="9620" spans="6:18">
      <c r="F9620" s="15"/>
      <c r="G9620" s="11"/>
      <c r="H9620" s="11"/>
      <c r="I9620" s="15"/>
      <c r="J9620" s="15"/>
      <c r="K9620" s="15"/>
      <c r="L9620" s="11"/>
      <c r="M9620" s="15"/>
      <c r="N9620" s="15"/>
      <c r="O9620" s="15"/>
      <c r="P9620" s="15"/>
      <c r="Q9620" s="15"/>
      <c r="R9620" s="11"/>
    </row>
    <row r="9621" spans="6:18">
      <c r="F9621" s="15"/>
      <c r="G9621" s="11"/>
      <c r="H9621" s="11"/>
      <c r="I9621" s="15"/>
      <c r="J9621" s="15"/>
      <c r="K9621" s="15"/>
      <c r="L9621" s="11"/>
      <c r="M9621" s="15"/>
      <c r="N9621" s="15"/>
      <c r="O9621" s="15"/>
      <c r="P9621" s="15"/>
      <c r="Q9621" s="15"/>
      <c r="R9621" s="11"/>
    </row>
    <row r="9622" spans="6:18">
      <c r="F9622" s="15"/>
      <c r="G9622" s="11"/>
      <c r="H9622" s="11"/>
      <c r="I9622" s="15"/>
      <c r="J9622" s="15"/>
      <c r="K9622" s="15"/>
      <c r="L9622" s="11"/>
      <c r="M9622" s="15"/>
      <c r="N9622" s="15"/>
      <c r="O9622" s="15"/>
      <c r="P9622" s="15"/>
      <c r="Q9622" s="15"/>
      <c r="R9622" s="11"/>
    </row>
    <row r="9623" spans="6:18">
      <c r="F9623" s="15"/>
      <c r="G9623" s="11"/>
      <c r="H9623" s="11"/>
      <c r="I9623" s="15"/>
      <c r="J9623" s="15"/>
      <c r="K9623" s="15"/>
      <c r="L9623" s="11"/>
      <c r="M9623" s="15"/>
      <c r="N9623" s="15"/>
      <c r="O9623" s="15"/>
      <c r="P9623" s="15"/>
      <c r="Q9623" s="15"/>
      <c r="R9623" s="11"/>
    </row>
    <row r="9624" spans="6:18">
      <c r="F9624" s="15"/>
      <c r="G9624" s="11"/>
      <c r="H9624" s="11"/>
      <c r="I9624" s="15"/>
      <c r="J9624" s="15"/>
      <c r="K9624" s="15"/>
      <c r="L9624" s="11"/>
      <c r="M9624" s="15"/>
      <c r="N9624" s="15"/>
      <c r="O9624" s="15"/>
      <c r="P9624" s="15"/>
      <c r="Q9624" s="15"/>
      <c r="R9624" s="11"/>
    </row>
    <row r="9625" spans="6:18">
      <c r="F9625" s="15"/>
      <c r="G9625" s="11"/>
      <c r="H9625" s="11"/>
      <c r="I9625" s="15"/>
      <c r="J9625" s="15"/>
      <c r="K9625" s="15"/>
      <c r="L9625" s="11"/>
      <c r="M9625" s="15"/>
      <c r="N9625" s="15"/>
      <c r="O9625" s="15"/>
      <c r="P9625" s="15"/>
      <c r="Q9625" s="15"/>
      <c r="R9625" s="11"/>
    </row>
    <row r="9626" spans="6:18">
      <c r="F9626" s="15"/>
      <c r="G9626" s="11"/>
      <c r="H9626" s="11"/>
      <c r="I9626" s="15"/>
      <c r="J9626" s="15"/>
      <c r="K9626" s="15"/>
      <c r="L9626" s="11"/>
      <c r="M9626" s="15"/>
      <c r="N9626" s="15"/>
      <c r="O9626" s="15"/>
      <c r="P9626" s="15"/>
      <c r="Q9626" s="15"/>
      <c r="R9626" s="11"/>
    </row>
    <row r="9627" spans="6:18">
      <c r="F9627" s="15"/>
      <c r="G9627" s="11"/>
      <c r="H9627" s="11"/>
      <c r="I9627" s="15"/>
      <c r="J9627" s="15"/>
      <c r="K9627" s="15"/>
      <c r="L9627" s="11"/>
      <c r="M9627" s="15"/>
      <c r="N9627" s="15"/>
      <c r="O9627" s="15"/>
      <c r="P9627" s="15"/>
      <c r="Q9627" s="15"/>
      <c r="R9627" s="11"/>
    </row>
    <row r="9628" spans="6:18">
      <c r="F9628" s="15"/>
      <c r="G9628" s="11"/>
      <c r="H9628" s="11"/>
      <c r="I9628" s="15"/>
      <c r="J9628" s="15"/>
      <c r="K9628" s="15"/>
      <c r="L9628" s="11"/>
      <c r="M9628" s="15"/>
      <c r="N9628" s="15"/>
      <c r="O9628" s="15"/>
      <c r="P9628" s="15"/>
      <c r="Q9628" s="15"/>
      <c r="R9628" s="11"/>
    </row>
    <row r="9629" spans="6:18">
      <c r="F9629" s="15"/>
      <c r="G9629" s="11"/>
      <c r="H9629" s="11"/>
      <c r="I9629" s="15"/>
      <c r="J9629" s="15"/>
      <c r="K9629" s="15"/>
      <c r="L9629" s="11"/>
      <c r="M9629" s="15"/>
      <c r="N9629" s="15"/>
      <c r="O9629" s="15"/>
      <c r="P9629" s="15"/>
      <c r="Q9629" s="15"/>
      <c r="R9629" s="11"/>
    </row>
    <row r="9630" spans="6:18">
      <c r="F9630" s="15"/>
      <c r="G9630" s="11"/>
      <c r="H9630" s="11"/>
      <c r="I9630" s="15"/>
      <c r="J9630" s="15"/>
      <c r="K9630" s="15"/>
      <c r="L9630" s="11"/>
      <c r="M9630" s="15"/>
      <c r="N9630" s="15"/>
      <c r="O9630" s="15"/>
      <c r="P9630" s="15"/>
      <c r="Q9630" s="15"/>
      <c r="R9630" s="11"/>
    </row>
    <row r="9631" spans="6:18">
      <c r="F9631" s="15"/>
      <c r="G9631" s="11"/>
      <c r="H9631" s="11"/>
      <c r="I9631" s="15"/>
      <c r="J9631" s="15"/>
      <c r="K9631" s="15"/>
      <c r="L9631" s="11"/>
      <c r="M9631" s="15"/>
      <c r="N9631" s="15"/>
      <c r="O9631" s="15"/>
      <c r="P9631" s="15"/>
      <c r="Q9631" s="15"/>
      <c r="R9631" s="11"/>
    </row>
    <row r="9632" spans="6:18">
      <c r="F9632" s="15"/>
      <c r="G9632" s="11"/>
      <c r="H9632" s="11"/>
      <c r="I9632" s="15"/>
      <c r="J9632" s="15"/>
      <c r="K9632" s="15"/>
      <c r="L9632" s="11"/>
      <c r="M9632" s="15"/>
      <c r="N9632" s="15"/>
      <c r="O9632" s="15"/>
      <c r="P9632" s="15"/>
      <c r="Q9632" s="15"/>
      <c r="R9632" s="11"/>
    </row>
    <row r="9633" spans="6:18">
      <c r="F9633" s="15"/>
      <c r="G9633" s="11"/>
      <c r="H9633" s="11"/>
      <c r="I9633" s="15"/>
      <c r="J9633" s="15"/>
      <c r="K9633" s="15"/>
      <c r="L9633" s="11"/>
      <c r="M9633" s="15"/>
      <c r="N9633" s="15"/>
      <c r="O9633" s="15"/>
      <c r="P9633" s="15"/>
      <c r="Q9633" s="15"/>
      <c r="R9633" s="11"/>
    </row>
    <row r="9634" spans="6:18">
      <c r="F9634" s="15"/>
      <c r="G9634" s="11"/>
      <c r="H9634" s="11"/>
      <c r="I9634" s="15"/>
      <c r="J9634" s="15"/>
      <c r="K9634" s="15"/>
      <c r="L9634" s="11"/>
      <c r="M9634" s="15"/>
      <c r="N9634" s="15"/>
      <c r="O9634" s="15"/>
      <c r="P9634" s="15"/>
      <c r="Q9634" s="15"/>
      <c r="R9634" s="11"/>
    </row>
    <row r="9635" spans="6:18">
      <c r="F9635" s="15"/>
      <c r="G9635" s="11"/>
      <c r="H9635" s="11"/>
      <c r="I9635" s="15"/>
      <c r="J9635" s="15"/>
      <c r="K9635" s="15"/>
      <c r="L9635" s="11"/>
      <c r="M9635" s="15"/>
      <c r="N9635" s="15"/>
      <c r="O9635" s="15"/>
      <c r="P9635" s="15"/>
      <c r="Q9635" s="15"/>
      <c r="R9635" s="11"/>
    </row>
    <row r="9636" spans="6:18">
      <c r="F9636" s="15"/>
      <c r="G9636" s="11"/>
      <c r="H9636" s="11"/>
      <c r="I9636" s="15"/>
      <c r="J9636" s="15"/>
      <c r="K9636" s="15"/>
      <c r="L9636" s="11"/>
      <c r="M9636" s="15"/>
      <c r="N9636" s="15"/>
      <c r="O9636" s="15"/>
      <c r="P9636" s="15"/>
      <c r="Q9636" s="15"/>
      <c r="R9636" s="11"/>
    </row>
    <row r="9637" spans="6:18">
      <c r="F9637" s="15"/>
      <c r="G9637" s="11"/>
      <c r="H9637" s="11"/>
      <c r="I9637" s="15"/>
      <c r="J9637" s="15"/>
      <c r="K9637" s="15"/>
      <c r="L9637" s="11"/>
      <c r="M9637" s="15"/>
      <c r="N9637" s="15"/>
      <c r="O9637" s="15"/>
      <c r="P9637" s="15"/>
      <c r="Q9637" s="15"/>
      <c r="R9637" s="11"/>
    </row>
    <row r="9638" spans="6:18">
      <c r="F9638" s="15"/>
      <c r="G9638" s="11"/>
      <c r="H9638" s="11"/>
      <c r="I9638" s="15"/>
      <c r="J9638" s="15"/>
      <c r="K9638" s="15"/>
      <c r="L9638" s="11"/>
      <c r="M9638" s="15"/>
      <c r="N9638" s="15"/>
      <c r="O9638" s="15"/>
      <c r="P9638" s="15"/>
      <c r="Q9638" s="15"/>
      <c r="R9638" s="11"/>
    </row>
    <row r="9639" spans="6:18">
      <c r="F9639" s="15"/>
      <c r="G9639" s="11"/>
      <c r="H9639" s="11"/>
      <c r="I9639" s="15"/>
      <c r="J9639" s="15"/>
      <c r="K9639" s="15"/>
      <c r="L9639" s="11"/>
      <c r="M9639" s="15"/>
      <c r="N9639" s="15"/>
      <c r="O9639" s="15"/>
      <c r="P9639" s="15"/>
      <c r="Q9639" s="15"/>
      <c r="R9639" s="11"/>
    </row>
    <row r="9640" spans="6:18">
      <c r="F9640" s="15"/>
      <c r="G9640" s="11"/>
      <c r="H9640" s="11"/>
      <c r="I9640" s="15"/>
      <c r="J9640" s="15"/>
      <c r="K9640" s="15"/>
      <c r="L9640" s="11"/>
      <c r="M9640" s="15"/>
      <c r="N9640" s="15"/>
      <c r="O9640" s="15"/>
      <c r="P9640" s="15"/>
      <c r="Q9640" s="15"/>
      <c r="R9640" s="11"/>
    </row>
    <row r="9641" spans="6:18">
      <c r="F9641" s="15"/>
      <c r="G9641" s="11"/>
      <c r="H9641" s="11"/>
      <c r="I9641" s="15"/>
      <c r="J9641" s="15"/>
      <c r="K9641" s="15"/>
      <c r="L9641" s="11"/>
      <c r="M9641" s="15"/>
      <c r="N9641" s="15"/>
      <c r="O9641" s="15"/>
      <c r="P9641" s="15"/>
      <c r="Q9641" s="15"/>
      <c r="R9641" s="11"/>
    </row>
    <row r="9642" spans="6:18">
      <c r="F9642" s="15"/>
      <c r="G9642" s="11"/>
      <c r="H9642" s="11"/>
      <c r="I9642" s="15"/>
      <c r="J9642" s="15"/>
      <c r="K9642" s="15"/>
      <c r="L9642" s="11"/>
      <c r="M9642" s="15"/>
      <c r="N9642" s="15"/>
      <c r="O9642" s="15"/>
      <c r="P9642" s="15"/>
      <c r="Q9642" s="15"/>
      <c r="R9642" s="11"/>
    </row>
    <row r="9643" spans="6:18">
      <c r="F9643" s="15"/>
      <c r="G9643" s="11"/>
      <c r="H9643" s="11"/>
      <c r="I9643" s="15"/>
      <c r="J9643" s="15"/>
      <c r="K9643" s="15"/>
      <c r="L9643" s="11"/>
      <c r="M9643" s="15"/>
      <c r="N9643" s="15"/>
      <c r="O9643" s="15"/>
      <c r="P9643" s="15"/>
      <c r="Q9643" s="15"/>
      <c r="R9643" s="11"/>
    </row>
    <row r="9644" spans="6:18">
      <c r="F9644" s="15"/>
      <c r="G9644" s="11"/>
      <c r="H9644" s="11"/>
      <c r="I9644" s="15"/>
      <c r="J9644" s="15"/>
      <c r="K9644" s="15"/>
      <c r="L9644" s="11"/>
      <c r="M9644" s="15"/>
      <c r="N9644" s="15"/>
      <c r="O9644" s="15"/>
      <c r="P9644" s="15"/>
      <c r="Q9644" s="15"/>
      <c r="R9644" s="11"/>
    </row>
    <row r="9645" spans="6:18">
      <c r="F9645" s="15"/>
      <c r="G9645" s="11"/>
      <c r="H9645" s="11"/>
      <c r="I9645" s="15"/>
      <c r="J9645" s="15"/>
      <c r="K9645" s="15"/>
      <c r="L9645" s="11"/>
      <c r="M9645" s="15"/>
      <c r="N9645" s="15"/>
      <c r="O9645" s="15"/>
      <c r="P9645" s="15"/>
      <c r="Q9645" s="15"/>
      <c r="R9645" s="11"/>
    </row>
    <row r="9646" spans="6:18">
      <c r="F9646" s="15"/>
      <c r="G9646" s="11"/>
      <c r="H9646" s="11"/>
      <c r="I9646" s="15"/>
      <c r="J9646" s="15"/>
      <c r="K9646" s="15"/>
      <c r="L9646" s="11"/>
      <c r="M9646" s="15"/>
      <c r="N9646" s="15"/>
      <c r="O9646" s="15"/>
      <c r="P9646" s="15"/>
      <c r="Q9646" s="15"/>
      <c r="R9646" s="11"/>
    </row>
    <row r="9647" spans="6:18">
      <c r="F9647" s="15"/>
      <c r="G9647" s="11"/>
      <c r="H9647" s="11"/>
      <c r="I9647" s="15"/>
      <c r="J9647" s="15"/>
      <c r="K9647" s="15"/>
      <c r="L9647" s="11"/>
      <c r="M9647" s="15"/>
      <c r="N9647" s="15"/>
      <c r="O9647" s="15"/>
      <c r="P9647" s="15"/>
      <c r="Q9647" s="15"/>
      <c r="R9647" s="11"/>
    </row>
    <row r="9648" spans="6:18">
      <c r="F9648" s="15"/>
      <c r="G9648" s="11"/>
      <c r="H9648" s="11"/>
      <c r="I9648" s="15"/>
      <c r="J9648" s="15"/>
      <c r="K9648" s="15"/>
      <c r="L9648" s="11"/>
      <c r="M9648" s="15"/>
      <c r="N9648" s="15"/>
      <c r="O9648" s="15"/>
      <c r="P9648" s="15"/>
      <c r="Q9648" s="15"/>
      <c r="R9648" s="11"/>
    </row>
    <row r="9649" spans="6:18">
      <c r="F9649" s="15"/>
      <c r="G9649" s="11"/>
      <c r="H9649" s="11"/>
      <c r="I9649" s="15"/>
      <c r="J9649" s="15"/>
      <c r="K9649" s="15"/>
      <c r="L9649" s="11"/>
      <c r="M9649" s="15"/>
      <c r="N9649" s="15"/>
      <c r="O9649" s="15"/>
      <c r="P9649" s="15"/>
      <c r="Q9649" s="15"/>
      <c r="R9649" s="11"/>
    </row>
    <row r="9650" spans="6:18">
      <c r="F9650" s="15"/>
      <c r="G9650" s="11"/>
      <c r="H9650" s="11"/>
      <c r="I9650" s="15"/>
      <c r="J9650" s="15"/>
      <c r="K9650" s="15"/>
      <c r="L9650" s="11"/>
      <c r="M9650" s="15"/>
      <c r="N9650" s="15"/>
      <c r="O9650" s="15"/>
      <c r="P9650" s="15"/>
      <c r="Q9650" s="15"/>
      <c r="R9650" s="11"/>
    </row>
    <row r="9651" spans="6:18">
      <c r="F9651" s="15"/>
      <c r="G9651" s="11"/>
      <c r="H9651" s="11"/>
      <c r="I9651" s="15"/>
      <c r="J9651" s="15"/>
      <c r="K9651" s="15"/>
      <c r="L9651" s="11"/>
      <c r="M9651" s="15"/>
      <c r="N9651" s="15"/>
      <c r="O9651" s="15"/>
      <c r="P9651" s="15"/>
      <c r="Q9651" s="15"/>
      <c r="R9651" s="11"/>
    </row>
    <row r="9652" spans="6:18">
      <c r="F9652" s="15"/>
      <c r="G9652" s="11"/>
      <c r="H9652" s="11"/>
      <c r="I9652" s="15"/>
      <c r="J9652" s="15"/>
      <c r="K9652" s="15"/>
      <c r="L9652" s="11"/>
      <c r="M9652" s="15"/>
      <c r="N9652" s="15"/>
      <c r="O9652" s="15"/>
      <c r="P9652" s="15"/>
      <c r="Q9652" s="15"/>
      <c r="R9652" s="11"/>
    </row>
    <row r="9653" spans="6:18">
      <c r="F9653" s="15"/>
      <c r="G9653" s="11"/>
      <c r="H9653" s="11"/>
      <c r="I9653" s="15"/>
      <c r="J9653" s="15"/>
      <c r="K9653" s="15"/>
      <c r="L9653" s="11"/>
      <c r="M9653" s="15"/>
      <c r="N9653" s="15"/>
      <c r="O9653" s="15"/>
      <c r="P9653" s="15"/>
      <c r="Q9653" s="15"/>
      <c r="R9653" s="11"/>
    </row>
    <row r="9654" spans="6:18">
      <c r="F9654" s="15"/>
      <c r="G9654" s="11"/>
      <c r="H9654" s="11"/>
      <c r="I9654" s="15"/>
      <c r="J9654" s="15"/>
      <c r="K9654" s="15"/>
      <c r="L9654" s="11"/>
      <c r="M9654" s="15"/>
      <c r="N9654" s="15"/>
      <c r="O9654" s="15"/>
      <c r="P9654" s="15"/>
      <c r="Q9654" s="15"/>
      <c r="R9654" s="11"/>
    </row>
    <row r="9655" spans="6:18">
      <c r="F9655" s="15"/>
      <c r="G9655" s="11"/>
      <c r="H9655" s="11"/>
      <c r="I9655" s="15"/>
      <c r="J9655" s="15"/>
      <c r="K9655" s="15"/>
      <c r="L9655" s="11"/>
      <c r="M9655" s="15"/>
      <c r="N9655" s="15"/>
      <c r="O9655" s="15"/>
      <c r="P9655" s="15"/>
      <c r="Q9655" s="15"/>
      <c r="R9655" s="11"/>
    </row>
    <row r="9656" spans="6:18">
      <c r="F9656" s="15"/>
      <c r="G9656" s="11"/>
      <c r="H9656" s="11"/>
      <c r="I9656" s="15"/>
      <c r="J9656" s="15"/>
      <c r="K9656" s="15"/>
      <c r="L9656" s="11"/>
      <c r="M9656" s="15"/>
      <c r="N9656" s="15"/>
      <c r="O9656" s="15"/>
      <c r="P9656" s="15"/>
      <c r="Q9656" s="15"/>
      <c r="R9656" s="11"/>
    </row>
    <row r="9657" spans="6:18">
      <c r="F9657" s="15"/>
      <c r="G9657" s="11"/>
      <c r="H9657" s="11"/>
      <c r="I9657" s="15"/>
      <c r="J9657" s="15"/>
      <c r="K9657" s="15"/>
      <c r="L9657" s="11"/>
      <c r="M9657" s="15"/>
      <c r="N9657" s="15"/>
      <c r="O9657" s="15"/>
      <c r="P9657" s="15"/>
      <c r="Q9657" s="15"/>
      <c r="R9657" s="11"/>
    </row>
    <row r="9658" spans="6:18">
      <c r="F9658" s="15"/>
      <c r="G9658" s="11"/>
      <c r="H9658" s="11"/>
      <c r="I9658" s="15"/>
      <c r="J9658" s="15"/>
      <c r="K9658" s="15"/>
      <c r="L9658" s="11"/>
      <c r="M9658" s="15"/>
      <c r="N9658" s="15"/>
      <c r="O9658" s="15"/>
      <c r="P9658" s="15"/>
      <c r="Q9658" s="15"/>
      <c r="R9658" s="11"/>
    </row>
    <row r="9659" spans="6:18">
      <c r="F9659" s="15"/>
      <c r="G9659" s="11"/>
      <c r="H9659" s="11"/>
      <c r="I9659" s="15"/>
      <c r="J9659" s="15"/>
      <c r="K9659" s="15"/>
      <c r="L9659" s="11"/>
      <c r="M9659" s="15"/>
      <c r="N9659" s="15"/>
      <c r="O9659" s="15"/>
      <c r="P9659" s="15"/>
      <c r="Q9659" s="15"/>
      <c r="R9659" s="11"/>
    </row>
    <row r="9660" spans="6:18">
      <c r="F9660" s="15"/>
      <c r="G9660" s="11"/>
      <c r="H9660" s="11"/>
      <c r="I9660" s="15"/>
      <c r="J9660" s="15"/>
      <c r="K9660" s="15"/>
      <c r="L9660" s="11"/>
      <c r="M9660" s="15"/>
      <c r="N9660" s="15"/>
      <c r="O9660" s="15"/>
      <c r="P9660" s="15"/>
      <c r="Q9660" s="15"/>
      <c r="R9660" s="11"/>
    </row>
    <row r="9661" spans="6:18">
      <c r="F9661" s="15"/>
      <c r="G9661" s="11"/>
      <c r="H9661" s="11"/>
      <c r="I9661" s="15"/>
      <c r="J9661" s="15"/>
      <c r="K9661" s="15"/>
      <c r="L9661" s="11"/>
      <c r="M9661" s="15"/>
      <c r="N9661" s="15"/>
      <c r="O9661" s="15"/>
      <c r="P9661" s="15"/>
      <c r="Q9661" s="15"/>
      <c r="R9661" s="11"/>
    </row>
    <row r="9662" spans="6:18">
      <c r="F9662" s="15"/>
      <c r="G9662" s="11"/>
      <c r="H9662" s="11"/>
      <c r="I9662" s="15"/>
      <c r="J9662" s="15"/>
      <c r="K9662" s="15"/>
      <c r="L9662" s="11"/>
      <c r="M9662" s="15"/>
      <c r="N9662" s="15"/>
      <c r="O9662" s="15"/>
      <c r="P9662" s="15"/>
      <c r="Q9662" s="15"/>
      <c r="R9662" s="11"/>
    </row>
    <row r="9663" spans="6:18">
      <c r="F9663" s="15"/>
      <c r="G9663" s="11"/>
      <c r="H9663" s="11"/>
      <c r="I9663" s="15"/>
      <c r="J9663" s="15"/>
      <c r="K9663" s="15"/>
      <c r="L9663" s="11"/>
      <c r="M9663" s="15"/>
      <c r="N9663" s="15"/>
      <c r="O9663" s="15"/>
      <c r="P9663" s="15"/>
      <c r="Q9663" s="15"/>
      <c r="R9663" s="11"/>
    </row>
    <row r="9664" spans="6:18">
      <c r="F9664" s="15"/>
      <c r="G9664" s="11"/>
      <c r="H9664" s="11"/>
      <c r="I9664" s="15"/>
      <c r="J9664" s="15"/>
      <c r="K9664" s="15"/>
      <c r="L9664" s="11"/>
      <c r="M9664" s="15"/>
      <c r="N9664" s="15"/>
      <c r="O9664" s="15"/>
      <c r="P9664" s="15"/>
      <c r="Q9664" s="15"/>
      <c r="R9664" s="11"/>
    </row>
    <row r="9665" spans="6:18">
      <c r="F9665" s="15"/>
      <c r="G9665" s="11"/>
      <c r="H9665" s="11"/>
      <c r="I9665" s="15"/>
      <c r="J9665" s="15"/>
      <c r="K9665" s="15"/>
      <c r="L9665" s="11"/>
      <c r="M9665" s="15"/>
      <c r="N9665" s="15"/>
      <c r="O9665" s="15"/>
      <c r="P9665" s="15"/>
      <c r="Q9665" s="15"/>
      <c r="R9665" s="11"/>
    </row>
    <row r="9666" spans="6:18">
      <c r="F9666" s="15"/>
      <c r="G9666" s="11"/>
      <c r="H9666" s="11"/>
      <c r="I9666" s="15"/>
      <c r="J9666" s="15"/>
      <c r="K9666" s="15"/>
      <c r="L9666" s="11"/>
      <c r="M9666" s="15"/>
      <c r="N9666" s="15"/>
      <c r="O9666" s="15"/>
      <c r="P9666" s="15"/>
      <c r="Q9666" s="15"/>
      <c r="R9666" s="11"/>
    </row>
    <row r="9667" spans="6:18">
      <c r="F9667" s="15"/>
      <c r="G9667" s="11"/>
      <c r="H9667" s="11"/>
      <c r="I9667" s="15"/>
      <c r="J9667" s="15"/>
      <c r="K9667" s="15"/>
      <c r="L9667" s="11"/>
      <c r="M9667" s="15"/>
      <c r="N9667" s="15"/>
      <c r="O9667" s="15"/>
      <c r="P9667" s="15"/>
      <c r="Q9667" s="15"/>
      <c r="R9667" s="11"/>
    </row>
    <row r="9668" spans="6:18">
      <c r="F9668" s="15"/>
      <c r="G9668" s="11"/>
      <c r="H9668" s="11"/>
      <c r="I9668" s="15"/>
      <c r="J9668" s="15"/>
      <c r="K9668" s="15"/>
      <c r="L9668" s="11"/>
      <c r="M9668" s="15"/>
      <c r="N9668" s="15"/>
      <c r="O9668" s="15"/>
      <c r="P9668" s="15"/>
      <c r="Q9668" s="15"/>
      <c r="R9668" s="11"/>
    </row>
    <row r="9669" spans="6:18">
      <c r="F9669" s="15"/>
      <c r="G9669" s="11"/>
      <c r="H9669" s="11"/>
      <c r="I9669" s="15"/>
      <c r="J9669" s="15"/>
      <c r="K9669" s="15"/>
      <c r="L9669" s="11"/>
      <c r="M9669" s="15"/>
      <c r="N9669" s="15"/>
      <c r="O9669" s="15"/>
      <c r="P9669" s="15"/>
      <c r="Q9669" s="15"/>
      <c r="R9669" s="11"/>
    </row>
    <row r="9670" spans="6:18">
      <c r="F9670" s="15"/>
      <c r="G9670" s="11"/>
      <c r="H9670" s="11"/>
      <c r="I9670" s="15"/>
      <c r="J9670" s="15"/>
      <c r="K9670" s="15"/>
      <c r="L9670" s="11"/>
      <c r="M9670" s="15"/>
      <c r="N9670" s="15"/>
      <c r="O9670" s="15"/>
      <c r="P9670" s="15"/>
      <c r="Q9670" s="15"/>
      <c r="R9670" s="11"/>
    </row>
    <row r="9671" spans="6:18">
      <c r="F9671" s="15"/>
      <c r="G9671" s="11"/>
      <c r="H9671" s="11"/>
      <c r="I9671" s="15"/>
      <c r="J9671" s="15"/>
      <c r="K9671" s="15"/>
      <c r="L9671" s="11"/>
      <c r="M9671" s="15"/>
      <c r="N9671" s="15"/>
      <c r="O9671" s="15"/>
      <c r="P9671" s="15"/>
      <c r="Q9671" s="15"/>
      <c r="R9671" s="11"/>
    </row>
    <row r="9672" spans="6:18">
      <c r="F9672" s="15"/>
      <c r="G9672" s="11"/>
      <c r="H9672" s="11"/>
      <c r="I9672" s="15"/>
      <c r="J9672" s="15"/>
      <c r="K9672" s="15"/>
      <c r="L9672" s="11"/>
      <c r="M9672" s="15"/>
      <c r="N9672" s="15"/>
      <c r="O9672" s="15"/>
      <c r="P9672" s="15"/>
      <c r="Q9672" s="15"/>
      <c r="R9672" s="11"/>
    </row>
    <row r="9673" spans="6:18">
      <c r="F9673" s="15"/>
      <c r="G9673" s="11"/>
      <c r="H9673" s="11"/>
      <c r="I9673" s="15"/>
      <c r="J9673" s="15"/>
      <c r="K9673" s="15"/>
      <c r="L9673" s="11"/>
      <c r="M9673" s="15"/>
      <c r="N9673" s="15"/>
      <c r="O9673" s="15"/>
      <c r="P9673" s="15"/>
      <c r="Q9673" s="15"/>
      <c r="R9673" s="11"/>
    </row>
    <row r="9674" spans="6:18">
      <c r="F9674" s="15"/>
      <c r="G9674" s="11"/>
      <c r="H9674" s="11"/>
      <c r="I9674" s="15"/>
      <c r="J9674" s="15"/>
      <c r="K9674" s="15"/>
      <c r="L9674" s="11"/>
      <c r="M9674" s="15"/>
      <c r="N9674" s="15"/>
      <c r="O9674" s="15"/>
      <c r="P9674" s="15"/>
      <c r="Q9674" s="15"/>
      <c r="R9674" s="11"/>
    </row>
    <row r="9675" spans="6:18">
      <c r="F9675" s="15"/>
      <c r="G9675" s="11"/>
      <c r="H9675" s="11"/>
      <c r="I9675" s="15"/>
      <c r="J9675" s="15"/>
      <c r="K9675" s="15"/>
      <c r="L9675" s="11"/>
      <c r="M9675" s="15"/>
      <c r="N9675" s="15"/>
      <c r="O9675" s="15"/>
      <c r="P9675" s="15"/>
      <c r="Q9675" s="15"/>
      <c r="R9675" s="11"/>
    </row>
    <row r="9676" spans="6:18">
      <c r="F9676" s="15"/>
      <c r="G9676" s="11"/>
      <c r="H9676" s="11"/>
      <c r="I9676" s="15"/>
      <c r="J9676" s="15"/>
      <c r="K9676" s="15"/>
      <c r="L9676" s="11"/>
      <c r="M9676" s="15"/>
      <c r="N9676" s="15"/>
      <c r="O9676" s="15"/>
      <c r="P9676" s="15"/>
      <c r="Q9676" s="15"/>
      <c r="R9676" s="11"/>
    </row>
    <row r="9677" spans="6:18">
      <c r="F9677" s="15"/>
      <c r="G9677" s="11"/>
      <c r="H9677" s="11"/>
      <c r="I9677" s="15"/>
      <c r="J9677" s="15"/>
      <c r="K9677" s="15"/>
      <c r="L9677" s="11"/>
      <c r="M9677" s="15"/>
      <c r="N9677" s="15"/>
      <c r="O9677" s="15"/>
      <c r="P9677" s="15"/>
      <c r="Q9677" s="15"/>
      <c r="R9677" s="11"/>
    </row>
    <row r="9678" spans="6:18">
      <c r="F9678" s="15"/>
      <c r="G9678" s="11"/>
      <c r="H9678" s="11"/>
      <c r="I9678" s="15"/>
      <c r="J9678" s="15"/>
      <c r="K9678" s="15"/>
      <c r="L9678" s="11"/>
      <c r="M9678" s="15"/>
      <c r="N9678" s="15"/>
      <c r="O9678" s="15"/>
      <c r="P9678" s="15"/>
      <c r="Q9678" s="15"/>
      <c r="R9678" s="11"/>
    </row>
    <row r="9679" spans="6:18">
      <c r="F9679" s="15"/>
      <c r="G9679" s="11"/>
      <c r="H9679" s="11"/>
      <c r="I9679" s="15"/>
      <c r="J9679" s="15"/>
      <c r="K9679" s="15"/>
      <c r="L9679" s="11"/>
      <c r="M9679" s="15"/>
      <c r="N9679" s="15"/>
      <c r="O9679" s="15"/>
      <c r="P9679" s="15"/>
      <c r="Q9679" s="15"/>
      <c r="R9679" s="11"/>
    </row>
    <row r="9680" spans="6:18">
      <c r="F9680" s="15"/>
      <c r="G9680" s="11"/>
      <c r="H9680" s="11"/>
      <c r="I9680" s="15"/>
      <c r="J9680" s="15"/>
      <c r="K9680" s="15"/>
      <c r="L9680" s="11"/>
      <c r="M9680" s="15"/>
      <c r="N9680" s="15"/>
      <c r="O9680" s="15"/>
      <c r="P9680" s="15"/>
      <c r="Q9680" s="15"/>
      <c r="R9680" s="11"/>
    </row>
    <row r="9681" spans="6:18">
      <c r="F9681" s="15"/>
      <c r="G9681" s="11"/>
      <c r="H9681" s="11"/>
      <c r="I9681" s="15"/>
      <c r="J9681" s="15"/>
      <c r="K9681" s="15"/>
      <c r="L9681" s="11"/>
      <c r="M9681" s="15"/>
      <c r="N9681" s="15"/>
      <c r="O9681" s="15"/>
      <c r="P9681" s="15"/>
      <c r="Q9681" s="15"/>
      <c r="R9681" s="11"/>
    </row>
    <row r="9682" spans="6:18">
      <c r="F9682" s="15"/>
      <c r="G9682" s="11"/>
      <c r="H9682" s="11"/>
      <c r="I9682" s="15"/>
      <c r="J9682" s="15"/>
      <c r="K9682" s="15"/>
      <c r="L9682" s="11"/>
      <c r="M9682" s="15"/>
      <c r="N9682" s="15"/>
      <c r="O9682" s="15"/>
      <c r="P9682" s="15"/>
      <c r="Q9682" s="15"/>
      <c r="R9682" s="11"/>
    </row>
    <row r="9683" spans="6:18">
      <c r="F9683" s="15"/>
      <c r="G9683" s="11"/>
      <c r="H9683" s="11"/>
      <c r="I9683" s="15"/>
      <c r="J9683" s="15"/>
      <c r="K9683" s="15"/>
      <c r="L9683" s="11"/>
      <c r="M9683" s="15"/>
      <c r="N9683" s="15"/>
      <c r="O9683" s="15"/>
      <c r="P9683" s="15"/>
      <c r="Q9683" s="15"/>
      <c r="R9683" s="11"/>
    </row>
    <row r="9684" spans="6:18">
      <c r="F9684" s="15"/>
      <c r="G9684" s="11"/>
      <c r="H9684" s="11"/>
      <c r="I9684" s="15"/>
      <c r="J9684" s="15"/>
      <c r="K9684" s="15"/>
      <c r="L9684" s="11"/>
      <c r="M9684" s="15"/>
      <c r="N9684" s="15"/>
      <c r="O9684" s="15"/>
      <c r="P9684" s="15"/>
      <c r="Q9684" s="15"/>
      <c r="R9684" s="11"/>
    </row>
    <row r="9685" spans="6:18">
      <c r="F9685" s="15"/>
      <c r="G9685" s="11"/>
      <c r="H9685" s="11"/>
      <c r="I9685" s="15"/>
      <c r="J9685" s="15"/>
      <c r="K9685" s="15"/>
      <c r="L9685" s="11"/>
      <c r="M9685" s="15"/>
      <c r="N9685" s="15"/>
      <c r="O9685" s="15"/>
      <c r="P9685" s="15"/>
      <c r="Q9685" s="15"/>
      <c r="R9685" s="11"/>
    </row>
    <row r="9686" spans="6:18">
      <c r="F9686" s="15"/>
      <c r="G9686" s="11"/>
      <c r="H9686" s="11"/>
      <c r="I9686" s="15"/>
      <c r="J9686" s="15"/>
      <c r="K9686" s="15"/>
      <c r="L9686" s="11"/>
      <c r="M9686" s="15"/>
      <c r="N9686" s="15"/>
      <c r="O9686" s="15"/>
      <c r="P9686" s="15"/>
      <c r="Q9686" s="15"/>
      <c r="R9686" s="11"/>
    </row>
    <row r="9687" spans="6:18">
      <c r="F9687" s="15"/>
      <c r="G9687" s="11"/>
      <c r="H9687" s="11"/>
      <c r="I9687" s="15"/>
      <c r="J9687" s="15"/>
      <c r="K9687" s="15"/>
      <c r="L9687" s="11"/>
      <c r="M9687" s="15"/>
      <c r="N9687" s="15"/>
      <c r="O9687" s="15"/>
      <c r="P9687" s="15"/>
      <c r="Q9687" s="15"/>
      <c r="R9687" s="11"/>
    </row>
    <row r="9688" spans="6:18">
      <c r="F9688" s="15"/>
      <c r="G9688" s="11"/>
      <c r="H9688" s="11"/>
      <c r="I9688" s="15"/>
      <c r="J9688" s="15"/>
      <c r="K9688" s="15"/>
      <c r="L9688" s="11"/>
      <c r="M9688" s="15"/>
      <c r="N9688" s="15"/>
      <c r="O9688" s="15"/>
      <c r="P9688" s="15"/>
      <c r="Q9688" s="15"/>
      <c r="R9688" s="11"/>
    </row>
    <row r="9689" spans="6:18">
      <c r="F9689" s="15"/>
      <c r="G9689" s="11"/>
      <c r="H9689" s="11"/>
      <c r="I9689" s="15"/>
      <c r="J9689" s="15"/>
      <c r="K9689" s="15"/>
      <c r="L9689" s="11"/>
      <c r="M9689" s="15"/>
      <c r="N9689" s="15"/>
      <c r="O9689" s="15"/>
      <c r="P9689" s="15"/>
      <c r="Q9689" s="15"/>
      <c r="R9689" s="11"/>
    </row>
    <row r="9690" spans="6:18">
      <c r="F9690" s="15"/>
      <c r="G9690" s="11"/>
      <c r="H9690" s="11"/>
      <c r="I9690" s="15"/>
      <c r="J9690" s="15"/>
      <c r="K9690" s="15"/>
      <c r="L9690" s="11"/>
      <c r="M9690" s="15"/>
      <c r="N9690" s="15"/>
      <c r="O9690" s="15"/>
      <c r="P9690" s="15"/>
      <c r="Q9690" s="15"/>
      <c r="R9690" s="11"/>
    </row>
    <row r="9691" spans="6:18">
      <c r="F9691" s="15"/>
      <c r="G9691" s="11"/>
      <c r="H9691" s="11"/>
      <c r="I9691" s="15"/>
      <c r="J9691" s="15"/>
      <c r="K9691" s="15"/>
      <c r="L9691" s="11"/>
      <c r="M9691" s="15"/>
      <c r="N9691" s="15"/>
      <c r="O9691" s="15"/>
      <c r="P9691" s="15"/>
      <c r="Q9691" s="15"/>
      <c r="R9691" s="11"/>
    </row>
    <row r="9692" spans="6:18">
      <c r="F9692" s="15"/>
      <c r="G9692" s="11"/>
      <c r="H9692" s="11"/>
      <c r="I9692" s="15"/>
      <c r="J9692" s="15"/>
      <c r="K9692" s="15"/>
      <c r="L9692" s="11"/>
      <c r="M9692" s="15"/>
      <c r="N9692" s="15"/>
      <c r="O9692" s="15"/>
      <c r="P9692" s="15"/>
      <c r="Q9692" s="15"/>
      <c r="R9692" s="11"/>
    </row>
    <row r="9693" spans="6:18">
      <c r="F9693" s="15"/>
      <c r="G9693" s="11"/>
      <c r="H9693" s="11"/>
      <c r="I9693" s="15"/>
      <c r="J9693" s="15"/>
      <c r="K9693" s="15"/>
      <c r="L9693" s="11"/>
      <c r="M9693" s="15"/>
      <c r="N9693" s="15"/>
      <c r="O9693" s="15"/>
      <c r="P9693" s="15"/>
      <c r="Q9693" s="15"/>
      <c r="R9693" s="11"/>
    </row>
    <row r="9694" spans="6:18">
      <c r="F9694" s="15"/>
      <c r="G9694" s="11"/>
      <c r="H9694" s="11"/>
      <c r="I9694" s="15"/>
      <c r="J9694" s="15"/>
      <c r="K9694" s="15"/>
      <c r="L9694" s="11"/>
      <c r="M9694" s="15"/>
      <c r="N9694" s="15"/>
      <c r="O9694" s="15"/>
      <c r="P9694" s="15"/>
      <c r="Q9694" s="15"/>
      <c r="R9694" s="11"/>
    </row>
    <row r="9695" spans="6:18">
      <c r="F9695" s="15"/>
      <c r="G9695" s="11"/>
      <c r="H9695" s="11"/>
      <c r="I9695" s="15"/>
      <c r="J9695" s="15"/>
      <c r="K9695" s="15"/>
      <c r="L9695" s="11"/>
      <c r="M9695" s="15"/>
      <c r="N9695" s="15"/>
      <c r="O9695" s="15"/>
      <c r="P9695" s="15"/>
      <c r="Q9695" s="15"/>
      <c r="R9695" s="11"/>
    </row>
    <row r="9696" spans="6:18">
      <c r="F9696" s="15"/>
      <c r="G9696" s="11"/>
      <c r="H9696" s="11"/>
      <c r="I9696" s="15"/>
      <c r="J9696" s="15"/>
      <c r="K9696" s="15"/>
      <c r="L9696" s="11"/>
      <c r="M9696" s="15"/>
      <c r="N9696" s="15"/>
      <c r="O9696" s="15"/>
      <c r="P9696" s="15"/>
      <c r="Q9696" s="15"/>
      <c r="R9696" s="11"/>
    </row>
    <row r="9697" spans="6:18">
      <c r="F9697" s="15"/>
      <c r="G9697" s="11"/>
      <c r="H9697" s="11"/>
      <c r="I9697" s="15"/>
      <c r="J9697" s="15"/>
      <c r="K9697" s="15"/>
      <c r="L9697" s="11"/>
      <c r="M9697" s="15"/>
      <c r="N9697" s="15"/>
      <c r="O9697" s="15"/>
      <c r="P9697" s="15"/>
      <c r="Q9697" s="15"/>
      <c r="R9697" s="11"/>
    </row>
    <row r="9698" spans="6:18">
      <c r="F9698" s="15"/>
      <c r="G9698" s="11"/>
      <c r="H9698" s="11"/>
      <c r="I9698" s="15"/>
      <c r="J9698" s="15"/>
      <c r="K9698" s="15"/>
      <c r="L9698" s="11"/>
      <c r="M9698" s="15"/>
      <c r="N9698" s="15"/>
      <c r="O9698" s="15"/>
      <c r="P9698" s="15"/>
      <c r="Q9698" s="15"/>
      <c r="R9698" s="11"/>
    </row>
    <row r="9699" spans="6:18">
      <c r="F9699" s="15"/>
      <c r="G9699" s="11"/>
      <c r="H9699" s="11"/>
      <c r="I9699" s="15"/>
      <c r="J9699" s="15"/>
      <c r="K9699" s="15"/>
      <c r="L9699" s="11"/>
      <c r="M9699" s="15"/>
      <c r="N9699" s="15"/>
      <c r="O9699" s="15"/>
      <c r="P9699" s="15"/>
      <c r="Q9699" s="15"/>
      <c r="R9699" s="11"/>
    </row>
    <row r="9700" spans="6:18">
      <c r="F9700" s="15"/>
      <c r="G9700" s="11"/>
      <c r="H9700" s="11"/>
      <c r="I9700" s="15"/>
      <c r="J9700" s="15"/>
      <c r="K9700" s="15"/>
      <c r="L9700" s="11"/>
      <c r="M9700" s="15"/>
      <c r="N9700" s="15"/>
      <c r="O9700" s="15"/>
      <c r="P9700" s="15"/>
      <c r="Q9700" s="15"/>
      <c r="R9700" s="11"/>
    </row>
    <row r="9701" spans="6:18">
      <c r="F9701" s="15"/>
      <c r="G9701" s="11"/>
      <c r="H9701" s="11"/>
      <c r="I9701" s="15"/>
      <c r="J9701" s="15"/>
      <c r="K9701" s="15"/>
      <c r="L9701" s="11"/>
      <c r="M9701" s="15"/>
      <c r="N9701" s="15"/>
      <c r="O9701" s="15"/>
      <c r="P9701" s="15"/>
      <c r="Q9701" s="15"/>
      <c r="R9701" s="11"/>
    </row>
    <row r="9702" spans="6:18">
      <c r="F9702" s="15"/>
      <c r="G9702" s="11"/>
      <c r="H9702" s="11"/>
      <c r="I9702" s="15"/>
      <c r="J9702" s="15"/>
      <c r="K9702" s="15"/>
      <c r="L9702" s="11"/>
      <c r="M9702" s="15"/>
      <c r="N9702" s="15"/>
      <c r="O9702" s="15"/>
      <c r="P9702" s="15"/>
      <c r="Q9702" s="15"/>
      <c r="R9702" s="11"/>
    </row>
    <row r="9703" spans="6:18">
      <c r="F9703" s="15"/>
      <c r="G9703" s="11"/>
      <c r="H9703" s="11"/>
      <c r="I9703" s="15"/>
      <c r="J9703" s="15"/>
      <c r="K9703" s="15"/>
      <c r="L9703" s="11"/>
      <c r="M9703" s="15"/>
      <c r="N9703" s="15"/>
      <c r="O9703" s="15"/>
      <c r="P9703" s="15"/>
      <c r="Q9703" s="15"/>
      <c r="R9703" s="11"/>
    </row>
    <row r="9704" spans="6:18">
      <c r="F9704" s="15"/>
      <c r="G9704" s="11"/>
      <c r="H9704" s="11"/>
      <c r="I9704" s="15"/>
      <c r="J9704" s="15"/>
      <c r="K9704" s="15"/>
      <c r="L9704" s="11"/>
      <c r="M9704" s="15"/>
      <c r="N9704" s="15"/>
      <c r="O9704" s="15"/>
      <c r="P9704" s="15"/>
      <c r="Q9704" s="15"/>
      <c r="R9704" s="11"/>
    </row>
    <row r="9705" spans="6:18">
      <c r="F9705" s="15"/>
      <c r="G9705" s="11"/>
      <c r="H9705" s="11"/>
      <c r="I9705" s="15"/>
      <c r="J9705" s="15"/>
      <c r="K9705" s="15"/>
      <c r="L9705" s="11"/>
      <c r="M9705" s="15"/>
      <c r="N9705" s="15"/>
      <c r="O9705" s="15"/>
      <c r="P9705" s="15"/>
      <c r="Q9705" s="15"/>
      <c r="R9705" s="11"/>
    </row>
    <row r="9706" spans="6:18">
      <c r="F9706" s="15"/>
      <c r="G9706" s="11"/>
      <c r="H9706" s="11"/>
      <c r="I9706" s="15"/>
      <c r="J9706" s="15"/>
      <c r="K9706" s="15"/>
      <c r="L9706" s="11"/>
      <c r="M9706" s="15"/>
      <c r="N9706" s="15"/>
      <c r="O9706" s="15"/>
      <c r="P9706" s="15"/>
      <c r="Q9706" s="15"/>
      <c r="R9706" s="11"/>
    </row>
    <row r="9707" spans="6:18">
      <c r="F9707" s="15"/>
      <c r="G9707" s="11"/>
      <c r="H9707" s="11"/>
      <c r="I9707" s="15"/>
      <c r="J9707" s="15"/>
      <c r="K9707" s="15"/>
      <c r="L9707" s="11"/>
      <c r="M9707" s="15"/>
      <c r="N9707" s="15"/>
      <c r="O9707" s="15"/>
      <c r="P9707" s="15"/>
      <c r="Q9707" s="15"/>
      <c r="R9707" s="11"/>
    </row>
    <row r="9708" spans="6:18">
      <c r="F9708" s="15"/>
      <c r="G9708" s="11"/>
      <c r="H9708" s="11"/>
      <c r="I9708" s="15"/>
      <c r="J9708" s="15"/>
      <c r="K9708" s="15"/>
      <c r="L9708" s="11"/>
      <c r="M9708" s="15"/>
      <c r="N9708" s="15"/>
      <c r="O9708" s="15"/>
      <c r="P9708" s="15"/>
      <c r="Q9708" s="15"/>
      <c r="R9708" s="11"/>
    </row>
    <row r="9709" spans="6:18">
      <c r="F9709" s="15"/>
      <c r="G9709" s="11"/>
      <c r="H9709" s="11"/>
      <c r="I9709" s="15"/>
      <c r="J9709" s="15"/>
      <c r="K9709" s="15"/>
      <c r="L9709" s="11"/>
      <c r="M9709" s="15"/>
      <c r="N9709" s="15"/>
      <c r="O9709" s="15"/>
      <c r="P9709" s="15"/>
      <c r="Q9709" s="15"/>
      <c r="R9709" s="11"/>
    </row>
    <row r="9710" spans="6:18">
      <c r="F9710" s="15"/>
      <c r="G9710" s="11"/>
      <c r="H9710" s="11"/>
      <c r="I9710" s="15"/>
      <c r="J9710" s="15"/>
      <c r="K9710" s="15"/>
      <c r="L9710" s="11"/>
      <c r="M9710" s="15"/>
      <c r="N9710" s="15"/>
      <c r="O9710" s="15"/>
      <c r="P9710" s="15"/>
      <c r="Q9710" s="15"/>
      <c r="R9710" s="11"/>
    </row>
    <row r="9711" spans="6:18">
      <c r="F9711" s="15"/>
      <c r="G9711" s="11"/>
      <c r="H9711" s="11"/>
      <c r="I9711" s="15"/>
      <c r="J9711" s="15"/>
      <c r="K9711" s="15"/>
      <c r="L9711" s="11"/>
      <c r="M9711" s="15"/>
      <c r="N9711" s="15"/>
      <c r="O9711" s="15"/>
      <c r="P9711" s="15"/>
      <c r="Q9711" s="15"/>
      <c r="R9711" s="11"/>
    </row>
    <row r="9712" spans="6:18">
      <c r="F9712" s="15"/>
      <c r="G9712" s="11"/>
      <c r="H9712" s="11"/>
      <c r="I9712" s="15"/>
      <c r="J9712" s="15"/>
      <c r="K9712" s="15"/>
      <c r="L9712" s="11"/>
      <c r="M9712" s="15"/>
      <c r="N9712" s="15"/>
      <c r="O9712" s="15"/>
      <c r="P9712" s="15"/>
      <c r="Q9712" s="15"/>
      <c r="R9712" s="11"/>
    </row>
    <row r="9713" spans="6:18">
      <c r="F9713" s="15"/>
      <c r="G9713" s="11"/>
      <c r="H9713" s="11"/>
      <c r="I9713" s="15"/>
      <c r="J9713" s="15"/>
      <c r="K9713" s="15"/>
      <c r="L9713" s="11"/>
      <c r="M9713" s="15"/>
      <c r="N9713" s="15"/>
      <c r="O9713" s="15"/>
      <c r="P9713" s="15"/>
      <c r="Q9713" s="15"/>
      <c r="R9713" s="11"/>
    </row>
    <row r="9714" spans="6:18">
      <c r="F9714" s="15"/>
      <c r="G9714" s="11"/>
      <c r="H9714" s="11"/>
      <c r="I9714" s="15"/>
      <c r="J9714" s="15"/>
      <c r="K9714" s="15"/>
      <c r="L9714" s="11"/>
      <c r="M9714" s="15"/>
      <c r="N9714" s="15"/>
      <c r="O9714" s="15"/>
      <c r="P9714" s="15"/>
      <c r="Q9714" s="15"/>
      <c r="R9714" s="11"/>
    </row>
    <row r="9715" spans="6:18">
      <c r="F9715" s="15"/>
      <c r="G9715" s="11"/>
      <c r="H9715" s="11"/>
      <c r="I9715" s="15"/>
      <c r="J9715" s="15"/>
      <c r="K9715" s="15"/>
      <c r="L9715" s="11"/>
      <c r="M9715" s="15"/>
      <c r="N9715" s="15"/>
      <c r="O9715" s="15"/>
      <c r="P9715" s="15"/>
      <c r="Q9715" s="15"/>
      <c r="R9715" s="11"/>
    </row>
    <row r="9716" spans="6:18">
      <c r="F9716" s="15"/>
      <c r="G9716" s="11"/>
      <c r="H9716" s="11"/>
      <c r="I9716" s="15"/>
      <c r="J9716" s="15"/>
      <c r="K9716" s="15"/>
      <c r="L9716" s="11"/>
      <c r="M9716" s="15"/>
      <c r="N9716" s="15"/>
      <c r="O9716" s="15"/>
      <c r="P9716" s="15"/>
      <c r="Q9716" s="15"/>
      <c r="R9716" s="11"/>
    </row>
    <row r="9717" spans="6:18">
      <c r="F9717" s="15"/>
      <c r="G9717" s="11"/>
      <c r="H9717" s="11"/>
      <c r="I9717" s="15"/>
      <c r="J9717" s="15"/>
      <c r="K9717" s="15"/>
      <c r="L9717" s="11"/>
      <c r="M9717" s="15"/>
      <c r="N9717" s="15"/>
      <c r="O9717" s="15"/>
      <c r="P9717" s="15"/>
      <c r="Q9717" s="15"/>
      <c r="R9717" s="11"/>
    </row>
    <row r="9718" spans="6:18">
      <c r="F9718" s="15"/>
      <c r="G9718" s="11"/>
      <c r="H9718" s="11"/>
      <c r="I9718" s="15"/>
      <c r="J9718" s="15"/>
      <c r="K9718" s="15"/>
      <c r="L9718" s="11"/>
      <c r="M9718" s="15"/>
      <c r="N9718" s="15"/>
      <c r="O9718" s="15"/>
      <c r="P9718" s="15"/>
      <c r="Q9718" s="15"/>
      <c r="R9718" s="11"/>
    </row>
    <row r="9719" spans="6:18">
      <c r="F9719" s="15"/>
      <c r="G9719" s="11"/>
      <c r="H9719" s="11"/>
      <c r="I9719" s="15"/>
      <c r="J9719" s="15"/>
      <c r="K9719" s="15"/>
      <c r="L9719" s="11"/>
      <c r="M9719" s="15"/>
      <c r="N9719" s="15"/>
      <c r="O9719" s="15"/>
      <c r="P9719" s="15"/>
      <c r="Q9719" s="15"/>
      <c r="R9719" s="11"/>
    </row>
    <row r="9720" spans="6:18">
      <c r="F9720" s="15"/>
      <c r="G9720" s="11"/>
      <c r="H9720" s="11"/>
      <c r="I9720" s="15"/>
      <c r="J9720" s="15"/>
      <c r="K9720" s="15"/>
      <c r="L9720" s="11"/>
      <c r="M9720" s="15"/>
      <c r="N9720" s="15"/>
      <c r="O9720" s="15"/>
      <c r="P9720" s="15"/>
      <c r="Q9720" s="15"/>
      <c r="R9720" s="11"/>
    </row>
    <row r="9721" spans="6:18">
      <c r="F9721" s="15"/>
      <c r="G9721" s="11"/>
      <c r="H9721" s="11"/>
      <c r="I9721" s="15"/>
      <c r="J9721" s="15"/>
      <c r="K9721" s="15"/>
      <c r="L9721" s="11"/>
      <c r="M9721" s="15"/>
      <c r="N9721" s="15"/>
      <c r="O9721" s="15"/>
      <c r="P9721" s="15"/>
      <c r="Q9721" s="15"/>
      <c r="R9721" s="11"/>
    </row>
    <row r="9722" spans="6:18">
      <c r="F9722" s="15"/>
      <c r="G9722" s="11"/>
      <c r="H9722" s="11"/>
      <c r="I9722" s="15"/>
      <c r="J9722" s="15"/>
      <c r="K9722" s="15"/>
      <c r="L9722" s="11"/>
      <c r="M9722" s="15"/>
      <c r="N9722" s="15"/>
      <c r="O9722" s="15"/>
      <c r="P9722" s="15"/>
      <c r="Q9722" s="15"/>
      <c r="R9722" s="11"/>
    </row>
    <row r="9723" spans="6:18">
      <c r="F9723" s="15"/>
      <c r="G9723" s="11"/>
      <c r="H9723" s="11"/>
      <c r="I9723" s="15"/>
      <c r="J9723" s="15"/>
      <c r="K9723" s="15"/>
      <c r="L9723" s="11"/>
      <c r="M9723" s="15"/>
      <c r="N9723" s="15"/>
      <c r="O9723" s="15"/>
      <c r="P9723" s="15"/>
      <c r="Q9723" s="15"/>
      <c r="R9723" s="11"/>
    </row>
    <row r="9724" spans="6:18">
      <c r="F9724" s="15"/>
      <c r="G9724" s="11"/>
      <c r="H9724" s="11"/>
      <c r="I9724" s="15"/>
      <c r="J9724" s="15"/>
      <c r="K9724" s="15"/>
      <c r="L9724" s="11"/>
      <c r="M9724" s="15"/>
      <c r="N9724" s="15"/>
      <c r="O9724" s="15"/>
      <c r="P9724" s="15"/>
      <c r="Q9724" s="15"/>
      <c r="R9724" s="11"/>
    </row>
    <row r="9725" spans="6:18">
      <c r="F9725" s="15"/>
      <c r="G9725" s="11"/>
      <c r="H9725" s="11"/>
      <c r="I9725" s="15"/>
      <c r="J9725" s="15"/>
      <c r="K9725" s="15"/>
      <c r="L9725" s="11"/>
      <c r="M9725" s="15"/>
      <c r="N9725" s="15"/>
      <c r="O9725" s="15"/>
      <c r="P9725" s="15"/>
      <c r="Q9725" s="15"/>
      <c r="R9725" s="11"/>
    </row>
    <row r="9726" spans="6:18">
      <c r="F9726" s="15"/>
      <c r="G9726" s="11"/>
      <c r="H9726" s="11"/>
      <c r="I9726" s="15"/>
      <c r="J9726" s="15"/>
      <c r="K9726" s="15"/>
      <c r="L9726" s="11"/>
      <c r="M9726" s="15"/>
      <c r="N9726" s="15"/>
      <c r="O9726" s="15"/>
      <c r="P9726" s="15"/>
      <c r="Q9726" s="15"/>
      <c r="R9726" s="11"/>
    </row>
    <row r="9727" spans="6:18">
      <c r="F9727" s="15"/>
      <c r="G9727" s="11"/>
      <c r="H9727" s="11"/>
      <c r="I9727" s="15"/>
      <c r="J9727" s="15"/>
      <c r="K9727" s="15"/>
      <c r="L9727" s="11"/>
      <c r="M9727" s="15"/>
      <c r="N9727" s="15"/>
      <c r="O9727" s="15"/>
      <c r="P9727" s="15"/>
      <c r="Q9727" s="15"/>
      <c r="R9727" s="11"/>
    </row>
    <row r="9728" spans="6:18">
      <c r="F9728" s="15"/>
      <c r="G9728" s="11"/>
      <c r="H9728" s="11"/>
      <c r="I9728" s="15"/>
      <c r="J9728" s="15"/>
      <c r="K9728" s="15"/>
      <c r="L9728" s="11"/>
      <c r="M9728" s="15"/>
      <c r="N9728" s="15"/>
      <c r="O9728" s="15"/>
      <c r="P9728" s="15"/>
      <c r="Q9728" s="15"/>
      <c r="R9728" s="11"/>
    </row>
    <row r="9729" spans="6:18">
      <c r="F9729" s="15"/>
      <c r="G9729" s="11"/>
      <c r="H9729" s="11"/>
      <c r="I9729" s="15"/>
      <c r="J9729" s="15"/>
      <c r="K9729" s="15"/>
      <c r="L9729" s="11"/>
      <c r="M9729" s="15"/>
      <c r="N9729" s="15"/>
      <c r="O9729" s="15"/>
      <c r="P9729" s="15"/>
      <c r="Q9729" s="15"/>
      <c r="R9729" s="11"/>
    </row>
    <row r="9730" spans="6:18">
      <c r="F9730" s="15"/>
      <c r="G9730" s="11"/>
      <c r="H9730" s="11"/>
      <c r="I9730" s="15"/>
      <c r="J9730" s="15"/>
      <c r="K9730" s="15"/>
      <c r="L9730" s="11"/>
      <c r="M9730" s="15"/>
      <c r="N9730" s="15"/>
      <c r="O9730" s="15"/>
      <c r="P9730" s="15"/>
      <c r="Q9730" s="15"/>
      <c r="R9730" s="11"/>
    </row>
    <row r="9731" spans="6:18">
      <c r="F9731" s="15"/>
      <c r="G9731" s="11"/>
      <c r="H9731" s="11"/>
      <c r="I9731" s="15"/>
      <c r="J9731" s="15"/>
      <c r="K9731" s="15"/>
      <c r="L9731" s="11"/>
      <c r="M9731" s="15"/>
      <c r="N9731" s="15"/>
      <c r="O9731" s="15"/>
      <c r="P9731" s="15"/>
      <c r="Q9731" s="15"/>
      <c r="R9731" s="11"/>
    </row>
    <row r="9732" spans="6:18">
      <c r="F9732" s="15"/>
      <c r="G9732" s="11"/>
      <c r="H9732" s="11"/>
      <c r="I9732" s="15"/>
      <c r="J9732" s="15"/>
      <c r="K9732" s="15"/>
      <c r="L9732" s="11"/>
      <c r="M9732" s="15"/>
      <c r="N9732" s="15"/>
      <c r="O9732" s="15"/>
      <c r="P9732" s="15"/>
      <c r="Q9732" s="15"/>
      <c r="R9732" s="11"/>
    </row>
    <row r="9733" spans="6:18">
      <c r="F9733" s="15"/>
      <c r="G9733" s="11"/>
      <c r="H9733" s="11"/>
      <c r="I9733" s="15"/>
      <c r="J9733" s="15"/>
      <c r="K9733" s="15"/>
      <c r="L9733" s="11"/>
      <c r="M9733" s="15"/>
      <c r="N9733" s="15"/>
      <c r="O9733" s="15"/>
      <c r="P9733" s="15"/>
      <c r="Q9733" s="15"/>
      <c r="R9733" s="11"/>
    </row>
    <row r="9734" spans="6:18">
      <c r="F9734" s="15"/>
      <c r="G9734" s="11"/>
      <c r="H9734" s="11"/>
      <c r="I9734" s="15"/>
      <c r="J9734" s="15"/>
      <c r="K9734" s="15"/>
      <c r="L9734" s="11"/>
      <c r="M9734" s="15"/>
      <c r="N9734" s="15"/>
      <c r="O9734" s="15"/>
      <c r="P9734" s="15"/>
      <c r="Q9734" s="15"/>
      <c r="R9734" s="11"/>
    </row>
    <row r="9735" spans="6:18">
      <c r="F9735" s="15"/>
      <c r="G9735" s="11"/>
      <c r="H9735" s="11"/>
      <c r="I9735" s="15"/>
      <c r="J9735" s="15"/>
      <c r="K9735" s="15"/>
      <c r="L9735" s="11"/>
      <c r="M9735" s="15"/>
      <c r="N9735" s="15"/>
      <c r="O9735" s="15"/>
      <c r="P9735" s="15"/>
      <c r="Q9735" s="15"/>
      <c r="R9735" s="11"/>
    </row>
    <row r="9736" spans="6:18">
      <c r="F9736" s="15"/>
      <c r="G9736" s="11"/>
      <c r="H9736" s="11"/>
      <c r="I9736" s="15"/>
      <c r="J9736" s="15"/>
      <c r="K9736" s="15"/>
      <c r="L9736" s="11"/>
      <c r="M9736" s="15"/>
      <c r="N9736" s="15"/>
      <c r="O9736" s="15"/>
      <c r="P9736" s="15"/>
      <c r="Q9736" s="15"/>
      <c r="R9736" s="11"/>
    </row>
    <row r="9737" spans="6:18">
      <c r="F9737" s="15"/>
      <c r="G9737" s="11"/>
      <c r="H9737" s="11"/>
      <c r="I9737" s="15"/>
      <c r="J9737" s="15"/>
      <c r="K9737" s="15"/>
      <c r="L9737" s="11"/>
      <c r="M9737" s="15"/>
      <c r="N9737" s="15"/>
      <c r="O9737" s="15"/>
      <c r="P9737" s="15"/>
      <c r="Q9737" s="15"/>
      <c r="R9737" s="11"/>
    </row>
    <row r="9738" spans="6:18">
      <c r="F9738" s="15"/>
      <c r="G9738" s="11"/>
      <c r="H9738" s="11"/>
      <c r="I9738" s="15"/>
      <c r="J9738" s="15"/>
      <c r="K9738" s="15"/>
      <c r="L9738" s="11"/>
      <c r="M9738" s="15"/>
      <c r="N9738" s="15"/>
      <c r="O9738" s="15"/>
      <c r="P9738" s="15"/>
      <c r="Q9738" s="15"/>
      <c r="R9738" s="11"/>
    </row>
    <row r="9739" spans="6:18">
      <c r="F9739" s="15"/>
      <c r="G9739" s="11"/>
      <c r="H9739" s="11"/>
      <c r="I9739" s="15"/>
      <c r="J9739" s="15"/>
      <c r="K9739" s="15"/>
      <c r="L9739" s="11"/>
      <c r="M9739" s="15"/>
      <c r="N9739" s="15"/>
      <c r="O9739" s="15"/>
      <c r="P9739" s="15"/>
      <c r="Q9739" s="15"/>
      <c r="R9739" s="11"/>
    </row>
    <row r="9740" spans="6:18">
      <c r="F9740" s="15"/>
      <c r="G9740" s="11"/>
      <c r="H9740" s="11"/>
      <c r="I9740" s="15"/>
      <c r="J9740" s="15"/>
      <c r="K9740" s="15"/>
      <c r="L9740" s="11"/>
      <c r="M9740" s="15"/>
      <c r="N9740" s="15"/>
      <c r="O9740" s="15"/>
      <c r="P9740" s="15"/>
      <c r="Q9740" s="15"/>
      <c r="R9740" s="11"/>
    </row>
    <row r="9741" spans="6:18">
      <c r="F9741" s="15"/>
      <c r="G9741" s="11"/>
      <c r="H9741" s="11"/>
      <c r="I9741" s="15"/>
      <c r="J9741" s="15"/>
      <c r="K9741" s="15"/>
      <c r="L9741" s="11"/>
      <c r="M9741" s="15"/>
      <c r="N9741" s="15"/>
      <c r="O9741" s="15"/>
      <c r="P9741" s="15"/>
      <c r="Q9741" s="15"/>
      <c r="R9741" s="11"/>
    </row>
    <row r="9742" spans="6:18">
      <c r="F9742" s="15"/>
      <c r="G9742" s="11"/>
      <c r="H9742" s="11"/>
      <c r="I9742" s="15"/>
      <c r="J9742" s="15"/>
      <c r="K9742" s="15"/>
      <c r="L9742" s="11"/>
      <c r="M9742" s="15"/>
      <c r="N9742" s="15"/>
      <c r="O9742" s="15"/>
      <c r="P9742" s="15"/>
      <c r="Q9742" s="15"/>
      <c r="R9742" s="11"/>
    </row>
    <row r="9743" spans="6:18">
      <c r="F9743" s="15"/>
      <c r="G9743" s="11"/>
      <c r="H9743" s="11"/>
      <c r="I9743" s="15"/>
      <c r="J9743" s="15"/>
      <c r="K9743" s="15"/>
      <c r="L9743" s="11"/>
      <c r="M9743" s="15"/>
      <c r="N9743" s="15"/>
      <c r="O9743" s="15"/>
      <c r="P9743" s="15"/>
      <c r="Q9743" s="15"/>
      <c r="R9743" s="11"/>
    </row>
    <row r="9744" spans="6:18">
      <c r="F9744" s="15"/>
      <c r="G9744" s="11"/>
      <c r="H9744" s="11"/>
      <c r="I9744" s="15"/>
      <c r="J9744" s="15"/>
      <c r="K9744" s="15"/>
      <c r="L9744" s="11"/>
      <c r="M9744" s="15"/>
      <c r="N9744" s="15"/>
      <c r="O9744" s="15"/>
      <c r="P9744" s="15"/>
      <c r="Q9744" s="15"/>
      <c r="R9744" s="11"/>
    </row>
    <row r="9745" spans="6:18">
      <c r="F9745" s="15"/>
      <c r="G9745" s="11"/>
      <c r="H9745" s="11"/>
      <c r="I9745" s="15"/>
      <c r="J9745" s="15"/>
      <c r="K9745" s="15"/>
      <c r="L9745" s="11"/>
      <c r="M9745" s="15"/>
      <c r="N9745" s="15"/>
      <c r="O9745" s="15"/>
      <c r="P9745" s="15"/>
      <c r="Q9745" s="15"/>
      <c r="R9745" s="11"/>
    </row>
    <row r="9746" spans="6:18">
      <c r="F9746" s="15"/>
      <c r="G9746" s="11"/>
      <c r="H9746" s="11"/>
      <c r="I9746" s="15"/>
      <c r="J9746" s="15"/>
      <c r="K9746" s="15"/>
      <c r="L9746" s="11"/>
      <c r="M9746" s="15"/>
      <c r="N9746" s="15"/>
      <c r="O9746" s="15"/>
      <c r="P9746" s="15"/>
      <c r="Q9746" s="15"/>
      <c r="R9746" s="11"/>
    </row>
    <row r="9747" spans="6:18">
      <c r="F9747" s="15"/>
      <c r="G9747" s="11"/>
      <c r="H9747" s="11"/>
      <c r="I9747" s="15"/>
      <c r="J9747" s="15"/>
      <c r="K9747" s="15"/>
      <c r="L9747" s="11"/>
      <c r="M9747" s="15"/>
      <c r="N9747" s="15"/>
      <c r="O9747" s="15"/>
      <c r="P9747" s="15"/>
      <c r="Q9747" s="15"/>
      <c r="R9747" s="11"/>
    </row>
    <row r="9748" spans="6:18">
      <c r="F9748" s="15"/>
      <c r="G9748" s="11"/>
      <c r="H9748" s="11"/>
      <c r="I9748" s="15"/>
      <c r="J9748" s="15"/>
      <c r="K9748" s="15"/>
      <c r="L9748" s="11"/>
      <c r="M9748" s="15"/>
      <c r="N9748" s="15"/>
      <c r="O9748" s="15"/>
      <c r="P9748" s="15"/>
      <c r="Q9748" s="15"/>
      <c r="R9748" s="11"/>
    </row>
    <row r="9749" spans="6:18">
      <c r="F9749" s="15"/>
      <c r="G9749" s="11"/>
      <c r="H9749" s="11"/>
      <c r="I9749" s="15"/>
      <c r="J9749" s="15"/>
      <c r="K9749" s="15"/>
      <c r="L9749" s="11"/>
      <c r="M9749" s="15"/>
      <c r="N9749" s="15"/>
      <c r="O9749" s="15"/>
      <c r="P9749" s="15"/>
      <c r="Q9749" s="15"/>
      <c r="R9749" s="11"/>
    </row>
    <row r="9750" spans="6:18">
      <c r="F9750" s="15"/>
      <c r="G9750" s="11"/>
      <c r="H9750" s="11"/>
      <c r="I9750" s="15"/>
      <c r="J9750" s="15"/>
      <c r="K9750" s="15"/>
      <c r="L9750" s="11"/>
      <c r="M9750" s="15"/>
      <c r="N9750" s="15"/>
      <c r="O9750" s="15"/>
      <c r="P9750" s="15"/>
      <c r="Q9750" s="15"/>
      <c r="R9750" s="11"/>
    </row>
    <row r="9751" spans="6:18">
      <c r="F9751" s="15"/>
      <c r="G9751" s="11"/>
      <c r="H9751" s="11"/>
      <c r="I9751" s="15"/>
      <c r="J9751" s="15"/>
      <c r="K9751" s="15"/>
      <c r="L9751" s="11"/>
      <c r="M9751" s="15"/>
      <c r="N9751" s="15"/>
      <c r="O9751" s="15"/>
      <c r="P9751" s="15"/>
      <c r="Q9751" s="15"/>
      <c r="R9751" s="11"/>
    </row>
    <row r="9752" spans="6:18">
      <c r="F9752" s="15"/>
      <c r="G9752" s="11"/>
      <c r="H9752" s="11"/>
      <c r="I9752" s="15"/>
      <c r="J9752" s="15"/>
      <c r="K9752" s="15"/>
      <c r="L9752" s="11"/>
      <c r="M9752" s="15"/>
      <c r="N9752" s="15"/>
      <c r="O9752" s="15"/>
      <c r="P9752" s="15"/>
      <c r="Q9752" s="15"/>
      <c r="R9752" s="11"/>
    </row>
    <row r="9753" spans="6:18">
      <c r="F9753" s="15"/>
      <c r="G9753" s="11"/>
      <c r="H9753" s="11"/>
      <c r="I9753" s="15"/>
      <c r="J9753" s="15"/>
      <c r="K9753" s="15"/>
      <c r="L9753" s="11"/>
      <c r="M9753" s="15"/>
      <c r="N9753" s="15"/>
      <c r="O9753" s="15"/>
      <c r="P9753" s="15"/>
      <c r="Q9753" s="15"/>
      <c r="R9753" s="11"/>
    </row>
    <row r="9754" spans="6:18">
      <c r="F9754" s="15"/>
      <c r="G9754" s="11"/>
      <c r="H9754" s="11"/>
      <c r="I9754" s="15"/>
      <c r="J9754" s="15"/>
      <c r="K9754" s="15"/>
      <c r="L9754" s="11"/>
      <c r="M9754" s="15"/>
      <c r="N9754" s="15"/>
      <c r="O9754" s="15"/>
      <c r="P9754" s="15"/>
      <c r="Q9754" s="15"/>
      <c r="R9754" s="11"/>
    </row>
    <row r="9755" spans="6:18">
      <c r="F9755" s="15"/>
      <c r="G9755" s="11"/>
      <c r="H9755" s="11"/>
      <c r="I9755" s="15"/>
      <c r="J9755" s="15"/>
      <c r="K9755" s="15"/>
      <c r="L9755" s="11"/>
      <c r="M9755" s="15"/>
      <c r="N9755" s="15"/>
      <c r="O9755" s="15"/>
      <c r="P9755" s="15"/>
      <c r="Q9755" s="15"/>
      <c r="R9755" s="11"/>
    </row>
    <row r="9756" spans="6:18">
      <c r="F9756" s="15"/>
      <c r="G9756" s="11"/>
      <c r="H9756" s="11"/>
      <c r="I9756" s="15"/>
      <c r="J9756" s="15"/>
      <c r="K9756" s="15"/>
      <c r="L9756" s="11"/>
      <c r="M9756" s="15"/>
      <c r="N9756" s="15"/>
      <c r="O9756" s="15"/>
      <c r="P9756" s="15"/>
      <c r="Q9756" s="15"/>
      <c r="R9756" s="11"/>
    </row>
    <row r="9757" spans="6:18">
      <c r="F9757" s="15"/>
      <c r="G9757" s="11"/>
      <c r="H9757" s="11"/>
      <c r="I9757" s="15"/>
      <c r="J9757" s="15"/>
      <c r="K9757" s="15"/>
      <c r="L9757" s="11"/>
      <c r="M9757" s="15"/>
      <c r="N9757" s="15"/>
      <c r="O9757" s="15"/>
      <c r="P9757" s="15"/>
      <c r="Q9757" s="15"/>
      <c r="R9757" s="11"/>
    </row>
    <row r="9758" spans="6:18">
      <c r="F9758" s="15"/>
      <c r="G9758" s="11"/>
      <c r="H9758" s="11"/>
      <c r="I9758" s="15"/>
      <c r="J9758" s="15"/>
      <c r="K9758" s="15"/>
      <c r="L9758" s="11"/>
      <c r="M9758" s="15"/>
      <c r="N9758" s="15"/>
      <c r="O9758" s="15"/>
      <c r="P9758" s="15"/>
      <c r="Q9758" s="15"/>
      <c r="R9758" s="11"/>
    </row>
    <row r="9759" spans="6:18">
      <c r="F9759" s="15"/>
      <c r="G9759" s="11"/>
      <c r="H9759" s="11"/>
      <c r="I9759" s="15"/>
      <c r="J9759" s="15"/>
      <c r="K9759" s="15"/>
      <c r="L9759" s="11"/>
      <c r="M9759" s="15"/>
      <c r="N9759" s="15"/>
      <c r="O9759" s="15"/>
      <c r="P9759" s="15"/>
      <c r="Q9759" s="15"/>
      <c r="R9759" s="11"/>
    </row>
    <row r="9760" spans="6:18">
      <c r="F9760" s="15"/>
      <c r="G9760" s="11"/>
      <c r="H9760" s="11"/>
      <c r="I9760" s="15"/>
      <c r="J9760" s="15"/>
      <c r="K9760" s="15"/>
      <c r="L9760" s="11"/>
      <c r="M9760" s="15"/>
      <c r="N9760" s="15"/>
      <c r="O9760" s="15"/>
      <c r="P9760" s="15"/>
      <c r="Q9760" s="15"/>
      <c r="R9760" s="11"/>
    </row>
    <row r="9761" spans="6:18">
      <c r="F9761" s="15"/>
      <c r="G9761" s="11"/>
      <c r="H9761" s="11"/>
      <c r="I9761" s="15"/>
      <c r="J9761" s="15"/>
      <c r="K9761" s="15"/>
      <c r="L9761" s="11"/>
      <c r="M9761" s="15"/>
      <c r="N9761" s="15"/>
      <c r="O9761" s="15"/>
      <c r="P9761" s="15"/>
      <c r="Q9761" s="15"/>
      <c r="R9761" s="11"/>
    </row>
    <row r="9762" spans="6:18">
      <c r="F9762" s="15"/>
      <c r="G9762" s="11"/>
      <c r="H9762" s="11"/>
      <c r="I9762" s="15"/>
      <c r="J9762" s="15"/>
      <c r="K9762" s="15"/>
      <c r="L9762" s="11"/>
      <c r="M9762" s="15"/>
      <c r="N9762" s="15"/>
      <c r="O9762" s="15"/>
      <c r="P9762" s="15"/>
      <c r="Q9762" s="15"/>
      <c r="R9762" s="11"/>
    </row>
    <row r="9763" spans="6:18">
      <c r="F9763" s="15"/>
      <c r="G9763" s="11"/>
      <c r="H9763" s="11"/>
      <c r="I9763" s="15"/>
      <c r="J9763" s="15"/>
      <c r="K9763" s="15"/>
      <c r="L9763" s="11"/>
      <c r="M9763" s="15"/>
      <c r="N9763" s="15"/>
      <c r="O9763" s="15"/>
      <c r="P9763" s="15"/>
      <c r="Q9763" s="15"/>
      <c r="R9763" s="11"/>
    </row>
    <row r="9764" spans="6:18">
      <c r="F9764" s="15"/>
      <c r="G9764" s="11"/>
      <c r="H9764" s="11"/>
      <c r="I9764" s="15"/>
      <c r="J9764" s="15"/>
      <c r="K9764" s="15"/>
      <c r="L9764" s="11"/>
      <c r="M9764" s="15"/>
      <c r="N9764" s="15"/>
      <c r="O9764" s="15"/>
      <c r="P9764" s="15"/>
      <c r="Q9764" s="15"/>
      <c r="R9764" s="11"/>
    </row>
    <row r="9765" spans="6:18">
      <c r="F9765" s="15"/>
      <c r="G9765" s="11"/>
      <c r="H9765" s="11"/>
      <c r="I9765" s="15"/>
      <c r="J9765" s="15"/>
      <c r="K9765" s="15"/>
      <c r="L9765" s="11"/>
      <c r="M9765" s="15"/>
      <c r="N9765" s="15"/>
      <c r="O9765" s="15"/>
      <c r="P9765" s="15"/>
      <c r="Q9765" s="15"/>
      <c r="R9765" s="11"/>
    </row>
    <row r="9766" spans="6:18">
      <c r="F9766" s="15"/>
      <c r="G9766" s="11"/>
      <c r="H9766" s="11"/>
      <c r="I9766" s="15"/>
      <c r="J9766" s="15"/>
      <c r="K9766" s="15"/>
      <c r="L9766" s="11"/>
      <c r="M9766" s="15"/>
      <c r="N9766" s="15"/>
      <c r="O9766" s="15"/>
      <c r="P9766" s="15"/>
      <c r="Q9766" s="15"/>
      <c r="R9766" s="11"/>
    </row>
    <row r="9767" spans="6:18">
      <c r="F9767" s="15"/>
      <c r="G9767" s="11"/>
      <c r="H9767" s="11"/>
      <c r="I9767" s="15"/>
      <c r="J9767" s="15"/>
      <c r="K9767" s="15"/>
      <c r="L9767" s="11"/>
      <c r="M9767" s="15"/>
      <c r="N9767" s="15"/>
      <c r="O9767" s="15"/>
      <c r="P9767" s="15"/>
      <c r="Q9767" s="15"/>
      <c r="R9767" s="11"/>
    </row>
    <row r="9768" spans="6:18">
      <c r="F9768" s="15"/>
      <c r="G9768" s="11"/>
      <c r="H9768" s="11"/>
      <c r="I9768" s="15"/>
      <c r="J9768" s="15"/>
      <c r="K9768" s="15"/>
      <c r="L9768" s="11"/>
      <c r="M9768" s="15"/>
      <c r="N9768" s="15"/>
      <c r="O9768" s="15"/>
      <c r="P9768" s="15"/>
      <c r="Q9768" s="15"/>
      <c r="R9768" s="11"/>
    </row>
    <row r="9769" spans="6:18">
      <c r="F9769" s="15"/>
      <c r="G9769" s="11"/>
      <c r="H9769" s="11"/>
      <c r="I9769" s="15"/>
      <c r="J9769" s="15"/>
      <c r="K9769" s="15"/>
      <c r="L9769" s="11"/>
      <c r="M9769" s="15"/>
      <c r="N9769" s="15"/>
      <c r="O9769" s="15"/>
      <c r="P9769" s="15"/>
      <c r="Q9769" s="15"/>
      <c r="R9769" s="11"/>
    </row>
    <row r="9770" spans="6:18">
      <c r="F9770" s="15"/>
      <c r="G9770" s="11"/>
      <c r="H9770" s="11"/>
      <c r="I9770" s="15"/>
      <c r="J9770" s="15"/>
      <c r="K9770" s="15"/>
      <c r="L9770" s="11"/>
      <c r="M9770" s="15"/>
      <c r="N9770" s="15"/>
      <c r="O9770" s="15"/>
      <c r="P9770" s="15"/>
      <c r="Q9770" s="15"/>
      <c r="R9770" s="11"/>
    </row>
    <row r="9771" spans="6:18">
      <c r="F9771" s="15"/>
      <c r="G9771" s="11"/>
      <c r="H9771" s="11"/>
      <c r="I9771" s="15"/>
      <c r="J9771" s="15"/>
      <c r="K9771" s="15"/>
      <c r="L9771" s="11"/>
      <c r="M9771" s="15"/>
      <c r="N9771" s="15"/>
      <c r="O9771" s="15"/>
      <c r="P9771" s="15"/>
      <c r="Q9771" s="15"/>
      <c r="R9771" s="11"/>
    </row>
    <row r="9772" spans="6:18">
      <c r="F9772" s="15"/>
      <c r="G9772" s="11"/>
      <c r="H9772" s="11"/>
      <c r="I9772" s="15"/>
      <c r="J9772" s="15"/>
      <c r="K9772" s="15"/>
      <c r="L9772" s="11"/>
      <c r="M9772" s="15"/>
      <c r="N9772" s="15"/>
      <c r="O9772" s="15"/>
      <c r="P9772" s="15"/>
      <c r="Q9772" s="15"/>
      <c r="R9772" s="11"/>
    </row>
    <row r="9773" spans="6:18">
      <c r="F9773" s="15"/>
      <c r="G9773" s="11"/>
      <c r="H9773" s="11"/>
      <c r="I9773" s="15"/>
      <c r="J9773" s="15"/>
      <c r="K9773" s="15"/>
      <c r="L9773" s="11"/>
      <c r="M9773" s="15"/>
      <c r="N9773" s="15"/>
      <c r="O9773" s="15"/>
      <c r="P9773" s="15"/>
      <c r="Q9773" s="15"/>
      <c r="R9773" s="11"/>
    </row>
    <row r="9774" spans="6:18">
      <c r="F9774" s="15"/>
      <c r="G9774" s="11"/>
      <c r="H9774" s="11"/>
      <c r="I9774" s="15"/>
      <c r="J9774" s="15"/>
      <c r="K9774" s="15"/>
      <c r="L9774" s="11"/>
      <c r="M9774" s="15"/>
      <c r="N9774" s="15"/>
      <c r="O9774" s="15"/>
      <c r="P9774" s="15"/>
      <c r="Q9774" s="15"/>
      <c r="R9774" s="11"/>
    </row>
    <row r="9775" spans="6:18">
      <c r="F9775" s="15"/>
      <c r="G9775" s="11"/>
      <c r="H9775" s="11"/>
      <c r="I9775" s="15"/>
      <c r="J9775" s="15"/>
      <c r="K9775" s="15"/>
      <c r="L9775" s="11"/>
      <c r="M9775" s="15"/>
      <c r="N9775" s="15"/>
      <c r="O9775" s="15"/>
      <c r="P9775" s="15"/>
      <c r="Q9775" s="15"/>
      <c r="R9775" s="11"/>
    </row>
    <row r="9776" spans="6:18">
      <c r="F9776" s="15"/>
      <c r="G9776" s="11"/>
      <c r="H9776" s="11"/>
      <c r="I9776" s="15"/>
      <c r="J9776" s="15"/>
      <c r="K9776" s="15"/>
      <c r="L9776" s="11"/>
      <c r="M9776" s="15"/>
      <c r="N9776" s="15"/>
      <c r="O9776" s="15"/>
      <c r="P9776" s="15"/>
      <c r="Q9776" s="15"/>
      <c r="R9776" s="11"/>
    </row>
    <row r="9777" spans="6:18">
      <c r="F9777" s="15"/>
      <c r="G9777" s="11"/>
      <c r="H9777" s="11"/>
      <c r="I9777" s="15"/>
      <c r="J9777" s="15"/>
      <c r="K9777" s="15"/>
      <c r="L9777" s="11"/>
      <c r="M9777" s="15"/>
      <c r="N9777" s="15"/>
      <c r="O9777" s="15"/>
      <c r="P9777" s="15"/>
      <c r="Q9777" s="15"/>
      <c r="R9777" s="11"/>
    </row>
    <row r="9778" spans="6:18">
      <c r="F9778" s="15"/>
      <c r="G9778" s="11"/>
      <c r="H9778" s="11"/>
      <c r="I9778" s="15"/>
      <c r="J9778" s="15"/>
      <c r="K9778" s="15"/>
      <c r="L9778" s="11"/>
      <c r="M9778" s="15"/>
      <c r="N9778" s="15"/>
      <c r="O9778" s="15"/>
      <c r="P9778" s="15"/>
      <c r="Q9778" s="15"/>
      <c r="R9778" s="11"/>
    </row>
    <row r="9779" spans="6:18">
      <c r="F9779" s="15"/>
      <c r="G9779" s="11"/>
      <c r="H9779" s="11"/>
      <c r="I9779" s="15"/>
      <c r="J9779" s="15"/>
      <c r="K9779" s="15"/>
      <c r="L9779" s="11"/>
      <c r="M9779" s="15"/>
      <c r="N9779" s="15"/>
      <c r="O9779" s="15"/>
      <c r="P9779" s="15"/>
      <c r="Q9779" s="15"/>
      <c r="R9779" s="11"/>
    </row>
    <row r="9780" spans="6:18">
      <c r="F9780" s="15"/>
      <c r="G9780" s="11"/>
      <c r="H9780" s="11"/>
      <c r="I9780" s="15"/>
      <c r="J9780" s="15"/>
      <c r="K9780" s="15"/>
      <c r="L9780" s="11"/>
      <c r="M9780" s="15"/>
      <c r="N9780" s="15"/>
      <c r="O9780" s="15"/>
      <c r="P9780" s="15"/>
      <c r="Q9780" s="15"/>
      <c r="R9780" s="11"/>
    </row>
    <row r="9781" spans="6:18">
      <c r="F9781" s="15"/>
      <c r="G9781" s="11"/>
      <c r="H9781" s="11"/>
      <c r="I9781" s="15"/>
      <c r="J9781" s="15"/>
      <c r="K9781" s="15"/>
      <c r="L9781" s="11"/>
      <c r="M9781" s="15"/>
      <c r="N9781" s="15"/>
      <c r="O9781" s="15"/>
      <c r="P9781" s="15"/>
      <c r="Q9781" s="15"/>
      <c r="R9781" s="11"/>
    </row>
    <row r="9782" spans="6:18">
      <c r="F9782" s="15"/>
      <c r="G9782" s="11"/>
      <c r="H9782" s="11"/>
      <c r="I9782" s="15"/>
      <c r="J9782" s="15"/>
      <c r="K9782" s="15"/>
      <c r="L9782" s="11"/>
      <c r="M9782" s="15"/>
      <c r="N9782" s="15"/>
      <c r="O9782" s="15"/>
      <c r="P9782" s="15"/>
      <c r="Q9782" s="15"/>
      <c r="R9782" s="11"/>
    </row>
    <row r="9783" spans="6:18">
      <c r="F9783" s="15"/>
      <c r="G9783" s="11"/>
      <c r="H9783" s="11"/>
      <c r="I9783" s="15"/>
      <c r="J9783" s="15"/>
      <c r="K9783" s="15"/>
      <c r="L9783" s="11"/>
      <c r="M9783" s="15"/>
      <c r="N9783" s="15"/>
      <c r="O9783" s="15"/>
      <c r="P9783" s="15"/>
      <c r="Q9783" s="15"/>
      <c r="R9783" s="11"/>
    </row>
    <row r="9784" spans="6:18">
      <c r="F9784" s="15"/>
      <c r="G9784" s="11"/>
      <c r="H9784" s="11"/>
      <c r="I9784" s="15"/>
      <c r="J9784" s="15"/>
      <c r="K9784" s="15"/>
      <c r="L9784" s="11"/>
      <c r="M9784" s="15"/>
      <c r="N9784" s="15"/>
      <c r="O9784" s="15"/>
      <c r="P9784" s="15"/>
      <c r="Q9784" s="15"/>
      <c r="R9784" s="11"/>
    </row>
    <row r="9785" spans="6:18">
      <c r="F9785" s="15"/>
      <c r="G9785" s="11"/>
      <c r="H9785" s="11"/>
      <c r="I9785" s="15"/>
      <c r="J9785" s="15"/>
      <c r="K9785" s="15"/>
      <c r="L9785" s="11"/>
      <c r="M9785" s="15"/>
      <c r="N9785" s="15"/>
      <c r="O9785" s="15"/>
      <c r="P9785" s="15"/>
      <c r="Q9785" s="15"/>
      <c r="R9785" s="11"/>
    </row>
    <row r="9786" spans="6:18">
      <c r="F9786" s="15"/>
      <c r="G9786" s="11"/>
      <c r="H9786" s="11"/>
      <c r="I9786" s="15"/>
      <c r="J9786" s="15"/>
      <c r="K9786" s="15"/>
      <c r="L9786" s="11"/>
      <c r="M9786" s="15"/>
      <c r="N9786" s="15"/>
      <c r="O9786" s="15"/>
      <c r="P9786" s="15"/>
      <c r="Q9786" s="15"/>
      <c r="R9786" s="11"/>
    </row>
    <row r="9787" spans="6:18">
      <c r="F9787" s="15"/>
      <c r="G9787" s="11"/>
      <c r="H9787" s="11"/>
      <c r="I9787" s="15"/>
      <c r="J9787" s="15"/>
      <c r="K9787" s="15"/>
      <c r="L9787" s="11"/>
      <c r="M9787" s="15"/>
      <c r="N9787" s="15"/>
      <c r="O9787" s="15"/>
      <c r="P9787" s="15"/>
      <c r="Q9787" s="15"/>
      <c r="R9787" s="11"/>
    </row>
    <row r="9788" spans="6:18">
      <c r="F9788" s="15"/>
      <c r="G9788" s="11"/>
      <c r="H9788" s="11"/>
      <c r="I9788" s="15"/>
      <c r="J9788" s="15"/>
      <c r="K9788" s="15"/>
      <c r="L9788" s="11"/>
      <c r="M9788" s="15"/>
      <c r="N9788" s="15"/>
      <c r="O9788" s="15"/>
      <c r="P9788" s="15"/>
      <c r="Q9788" s="15"/>
      <c r="R9788" s="11"/>
    </row>
    <row r="9789" spans="6:18">
      <c r="F9789" s="15"/>
      <c r="G9789" s="11"/>
      <c r="H9789" s="11"/>
      <c r="I9789" s="15"/>
      <c r="J9789" s="15"/>
      <c r="K9789" s="15"/>
      <c r="L9789" s="11"/>
      <c r="M9789" s="15"/>
      <c r="N9789" s="15"/>
      <c r="O9789" s="15"/>
      <c r="P9789" s="15"/>
      <c r="Q9789" s="15"/>
      <c r="R9789" s="11"/>
    </row>
    <row r="9790" spans="6:18">
      <c r="F9790" s="15"/>
      <c r="G9790" s="11"/>
      <c r="H9790" s="11"/>
      <c r="I9790" s="15"/>
      <c r="J9790" s="15"/>
      <c r="K9790" s="15"/>
      <c r="L9790" s="11"/>
      <c r="M9790" s="15"/>
      <c r="N9790" s="15"/>
      <c r="O9790" s="15"/>
      <c r="P9790" s="15"/>
      <c r="Q9790" s="15"/>
      <c r="R9790" s="11"/>
    </row>
    <row r="9791" spans="6:18">
      <c r="F9791" s="15"/>
      <c r="G9791" s="11"/>
      <c r="H9791" s="11"/>
      <c r="I9791" s="15"/>
      <c r="J9791" s="15"/>
      <c r="K9791" s="15"/>
      <c r="L9791" s="11"/>
      <c r="M9791" s="15"/>
      <c r="N9791" s="15"/>
      <c r="O9791" s="15"/>
      <c r="P9791" s="15"/>
      <c r="Q9791" s="15"/>
      <c r="R9791" s="11"/>
    </row>
    <row r="9792" spans="6:18">
      <c r="F9792" s="15"/>
      <c r="G9792" s="11"/>
      <c r="H9792" s="11"/>
      <c r="I9792" s="15"/>
      <c r="J9792" s="15"/>
      <c r="K9792" s="15"/>
      <c r="L9792" s="11"/>
      <c r="M9792" s="15"/>
      <c r="N9792" s="15"/>
      <c r="O9792" s="15"/>
      <c r="P9792" s="15"/>
      <c r="Q9792" s="15"/>
      <c r="R9792" s="11"/>
    </row>
    <row r="9793" spans="6:18">
      <c r="F9793" s="15"/>
      <c r="G9793" s="11"/>
      <c r="H9793" s="11"/>
      <c r="I9793" s="15"/>
      <c r="J9793" s="15"/>
      <c r="K9793" s="15"/>
      <c r="L9793" s="11"/>
      <c r="M9793" s="15"/>
      <c r="N9793" s="15"/>
      <c r="O9793" s="15"/>
      <c r="P9793" s="15"/>
      <c r="Q9793" s="15"/>
      <c r="R9793" s="11"/>
    </row>
    <row r="9794" spans="6:18">
      <c r="F9794" s="15"/>
      <c r="G9794" s="11"/>
      <c r="H9794" s="11"/>
      <c r="I9794" s="15"/>
      <c r="J9794" s="15"/>
      <c r="K9794" s="15"/>
      <c r="L9794" s="11"/>
      <c r="M9794" s="15"/>
      <c r="N9794" s="15"/>
      <c r="O9794" s="15"/>
      <c r="P9794" s="15"/>
      <c r="Q9794" s="15"/>
      <c r="R9794" s="11"/>
    </row>
    <row r="9795" spans="6:18">
      <c r="F9795" s="15"/>
      <c r="G9795" s="11"/>
      <c r="H9795" s="11"/>
      <c r="I9795" s="15"/>
      <c r="J9795" s="15"/>
      <c r="K9795" s="15"/>
      <c r="L9795" s="11"/>
      <c r="M9795" s="15"/>
      <c r="N9795" s="15"/>
      <c r="O9795" s="15"/>
      <c r="P9795" s="15"/>
      <c r="Q9795" s="15"/>
      <c r="R9795" s="11"/>
    </row>
    <row r="9796" spans="6:18">
      <c r="F9796" s="15"/>
      <c r="G9796" s="11"/>
      <c r="H9796" s="11"/>
      <c r="I9796" s="15"/>
      <c r="J9796" s="15"/>
      <c r="K9796" s="15"/>
      <c r="L9796" s="11"/>
      <c r="M9796" s="15"/>
      <c r="N9796" s="15"/>
      <c r="O9796" s="15"/>
      <c r="P9796" s="15"/>
      <c r="Q9796" s="15"/>
      <c r="R9796" s="11"/>
    </row>
    <row r="9797" spans="6:18">
      <c r="F9797" s="15"/>
      <c r="G9797" s="11"/>
      <c r="H9797" s="11"/>
      <c r="I9797" s="15"/>
      <c r="J9797" s="15"/>
      <c r="K9797" s="15"/>
      <c r="L9797" s="11"/>
      <c r="M9797" s="15"/>
      <c r="N9797" s="15"/>
      <c r="O9797" s="15"/>
      <c r="P9797" s="15"/>
      <c r="Q9797" s="15"/>
      <c r="R9797" s="11"/>
    </row>
    <row r="9798" spans="6:18">
      <c r="F9798" s="15"/>
      <c r="G9798" s="11"/>
      <c r="H9798" s="11"/>
      <c r="I9798" s="15"/>
      <c r="J9798" s="15"/>
      <c r="K9798" s="15"/>
      <c r="L9798" s="11"/>
      <c r="M9798" s="15"/>
      <c r="N9798" s="15"/>
      <c r="O9798" s="15"/>
      <c r="P9798" s="15"/>
      <c r="Q9798" s="15"/>
      <c r="R9798" s="11"/>
    </row>
    <row r="9799" spans="6:18">
      <c r="F9799" s="15"/>
      <c r="G9799" s="11"/>
      <c r="H9799" s="11"/>
      <c r="I9799" s="15"/>
      <c r="J9799" s="15"/>
      <c r="K9799" s="15"/>
      <c r="L9799" s="11"/>
      <c r="M9799" s="15"/>
      <c r="N9799" s="15"/>
      <c r="O9799" s="15"/>
      <c r="P9799" s="15"/>
      <c r="Q9799" s="15"/>
      <c r="R9799" s="11"/>
    </row>
    <row r="9800" spans="6:18">
      <c r="F9800" s="15"/>
      <c r="G9800" s="11"/>
      <c r="H9800" s="11"/>
      <c r="I9800" s="15"/>
      <c r="J9800" s="15"/>
      <c r="K9800" s="15"/>
      <c r="L9800" s="11"/>
      <c r="M9800" s="15"/>
      <c r="N9800" s="15"/>
      <c r="O9800" s="15"/>
      <c r="P9800" s="15"/>
      <c r="Q9800" s="15"/>
      <c r="R9800" s="11"/>
    </row>
    <row r="9801" spans="6:18">
      <c r="F9801" s="15"/>
      <c r="G9801" s="11"/>
      <c r="H9801" s="11"/>
      <c r="I9801" s="15"/>
      <c r="J9801" s="15"/>
      <c r="K9801" s="15"/>
      <c r="L9801" s="11"/>
      <c r="M9801" s="15"/>
      <c r="N9801" s="15"/>
      <c r="O9801" s="15"/>
      <c r="P9801" s="15"/>
      <c r="Q9801" s="15"/>
      <c r="R9801" s="11"/>
    </row>
    <row r="9802" spans="6:18">
      <c r="F9802" s="15"/>
      <c r="G9802" s="11"/>
      <c r="H9802" s="11"/>
      <c r="I9802" s="15"/>
      <c r="J9802" s="15"/>
      <c r="K9802" s="15"/>
      <c r="L9802" s="11"/>
      <c r="M9802" s="15"/>
      <c r="N9802" s="15"/>
      <c r="O9802" s="15"/>
      <c r="P9802" s="15"/>
      <c r="Q9802" s="15"/>
      <c r="R9802" s="11"/>
    </row>
    <row r="9803" spans="6:18">
      <c r="F9803" s="15"/>
      <c r="G9803" s="11"/>
      <c r="H9803" s="11"/>
      <c r="I9803" s="15"/>
      <c r="J9803" s="15"/>
      <c r="K9803" s="15"/>
      <c r="L9803" s="11"/>
      <c r="M9803" s="15"/>
      <c r="N9803" s="15"/>
      <c r="O9803" s="15"/>
      <c r="P9803" s="15"/>
      <c r="Q9803" s="15"/>
      <c r="R9803" s="11"/>
    </row>
    <row r="9804" spans="6:18">
      <c r="F9804" s="15"/>
      <c r="G9804" s="11"/>
      <c r="H9804" s="11"/>
      <c r="I9804" s="15"/>
      <c r="J9804" s="15"/>
      <c r="K9804" s="15"/>
      <c r="L9804" s="11"/>
      <c r="M9804" s="15"/>
      <c r="N9804" s="15"/>
      <c r="O9804" s="15"/>
      <c r="P9804" s="15"/>
      <c r="Q9804" s="15"/>
      <c r="R9804" s="11"/>
    </row>
    <row r="9805" spans="6:18">
      <c r="F9805" s="15"/>
      <c r="G9805" s="11"/>
      <c r="H9805" s="11"/>
      <c r="I9805" s="15"/>
      <c r="J9805" s="15"/>
      <c r="K9805" s="15"/>
      <c r="L9805" s="11"/>
      <c r="M9805" s="15"/>
      <c r="N9805" s="15"/>
      <c r="O9805" s="15"/>
      <c r="P9805" s="15"/>
      <c r="Q9805" s="15"/>
      <c r="R9805" s="11"/>
    </row>
    <row r="9806" spans="6:18">
      <c r="F9806" s="15"/>
      <c r="G9806" s="11"/>
      <c r="H9806" s="11"/>
      <c r="I9806" s="15"/>
      <c r="J9806" s="15"/>
      <c r="K9806" s="15"/>
      <c r="L9806" s="11"/>
      <c r="M9806" s="15"/>
      <c r="N9806" s="15"/>
      <c r="O9806" s="15"/>
      <c r="P9806" s="15"/>
      <c r="Q9806" s="15"/>
      <c r="R9806" s="11"/>
    </row>
    <row r="9807" spans="6:18">
      <c r="F9807" s="15"/>
      <c r="G9807" s="11"/>
      <c r="H9807" s="11"/>
      <c r="I9807" s="15"/>
      <c r="J9807" s="15"/>
      <c r="K9807" s="15"/>
      <c r="L9807" s="11"/>
      <c r="M9807" s="15"/>
      <c r="N9807" s="15"/>
      <c r="O9807" s="15"/>
      <c r="P9807" s="15"/>
      <c r="Q9807" s="15"/>
      <c r="R9807" s="11"/>
    </row>
    <row r="9808" spans="6:18">
      <c r="F9808" s="15"/>
      <c r="G9808" s="11"/>
      <c r="H9808" s="11"/>
      <c r="I9808" s="15"/>
      <c r="J9808" s="15"/>
      <c r="K9808" s="15"/>
      <c r="L9808" s="11"/>
      <c r="M9808" s="15"/>
      <c r="N9808" s="15"/>
      <c r="O9808" s="15"/>
      <c r="P9808" s="15"/>
      <c r="Q9808" s="15"/>
      <c r="R9808" s="11"/>
    </row>
    <row r="9809" spans="6:18">
      <c r="F9809" s="15"/>
      <c r="G9809" s="11"/>
      <c r="H9809" s="11"/>
      <c r="I9809" s="15"/>
      <c r="J9809" s="15"/>
      <c r="K9809" s="15"/>
      <c r="L9809" s="11"/>
      <c r="M9809" s="15"/>
      <c r="N9809" s="15"/>
      <c r="O9809" s="15"/>
      <c r="P9809" s="15"/>
      <c r="Q9809" s="15"/>
      <c r="R9809" s="11"/>
    </row>
    <row r="9810" spans="6:18">
      <c r="F9810" s="15"/>
      <c r="G9810" s="11"/>
      <c r="H9810" s="11"/>
      <c r="I9810" s="15"/>
      <c r="J9810" s="15"/>
      <c r="K9810" s="15"/>
      <c r="L9810" s="11"/>
      <c r="M9810" s="15"/>
      <c r="N9810" s="15"/>
      <c r="O9810" s="15"/>
      <c r="P9810" s="15"/>
      <c r="Q9810" s="15"/>
      <c r="R9810" s="11"/>
    </row>
    <row r="9811" spans="6:18">
      <c r="F9811" s="15"/>
      <c r="G9811" s="11"/>
      <c r="H9811" s="11"/>
      <c r="I9811" s="15"/>
      <c r="J9811" s="15"/>
      <c r="K9811" s="15"/>
      <c r="L9811" s="11"/>
      <c r="M9811" s="15"/>
      <c r="N9811" s="15"/>
      <c r="O9811" s="15"/>
      <c r="P9811" s="15"/>
      <c r="Q9811" s="15"/>
      <c r="R9811" s="11"/>
    </row>
    <row r="9812" spans="6:18">
      <c r="F9812" s="15"/>
      <c r="G9812" s="11"/>
      <c r="H9812" s="11"/>
      <c r="I9812" s="15"/>
      <c r="J9812" s="15"/>
      <c r="K9812" s="15"/>
      <c r="L9812" s="11"/>
      <c r="M9812" s="15"/>
      <c r="N9812" s="15"/>
      <c r="O9812" s="15"/>
      <c r="P9812" s="15"/>
      <c r="Q9812" s="15"/>
      <c r="R9812" s="11"/>
    </row>
    <row r="9813" spans="6:18">
      <c r="F9813" s="15"/>
      <c r="G9813" s="11"/>
      <c r="H9813" s="11"/>
      <c r="I9813" s="15"/>
      <c r="J9813" s="15"/>
      <c r="K9813" s="15"/>
      <c r="L9813" s="11"/>
      <c r="M9813" s="15"/>
      <c r="N9813" s="15"/>
      <c r="O9813" s="15"/>
      <c r="P9813" s="15"/>
      <c r="Q9813" s="15"/>
      <c r="R9813" s="11"/>
    </row>
    <row r="9814" spans="6:18">
      <c r="F9814" s="15"/>
      <c r="G9814" s="11"/>
      <c r="H9814" s="11"/>
      <c r="I9814" s="15"/>
      <c r="J9814" s="15"/>
      <c r="K9814" s="15"/>
      <c r="L9814" s="11"/>
      <c r="M9814" s="15"/>
      <c r="N9814" s="15"/>
      <c r="O9814" s="15"/>
      <c r="P9814" s="15"/>
      <c r="Q9814" s="15"/>
      <c r="R9814" s="11"/>
    </row>
    <row r="9815" spans="6:18">
      <c r="F9815" s="15"/>
      <c r="G9815" s="11"/>
      <c r="H9815" s="11"/>
      <c r="I9815" s="15"/>
      <c r="J9815" s="15"/>
      <c r="K9815" s="15"/>
      <c r="L9815" s="11"/>
      <c r="M9815" s="15"/>
      <c r="N9815" s="15"/>
      <c r="O9815" s="15"/>
      <c r="P9815" s="15"/>
      <c r="Q9815" s="15"/>
      <c r="R9815" s="11"/>
    </row>
    <row r="9816" spans="6:18">
      <c r="F9816" s="15"/>
      <c r="G9816" s="11"/>
      <c r="H9816" s="11"/>
      <c r="I9816" s="15"/>
      <c r="J9816" s="15"/>
      <c r="K9816" s="15"/>
      <c r="L9816" s="11"/>
      <c r="M9816" s="15"/>
      <c r="N9816" s="15"/>
      <c r="O9816" s="15"/>
      <c r="P9816" s="15"/>
      <c r="Q9816" s="15"/>
      <c r="R9816" s="11"/>
    </row>
    <row r="9817" spans="6:18">
      <c r="F9817" s="15"/>
      <c r="G9817" s="11"/>
      <c r="H9817" s="11"/>
      <c r="I9817" s="15"/>
      <c r="J9817" s="15"/>
      <c r="K9817" s="15"/>
      <c r="L9817" s="11"/>
      <c r="M9817" s="15"/>
      <c r="N9817" s="15"/>
      <c r="O9817" s="15"/>
      <c r="P9817" s="15"/>
      <c r="Q9817" s="15"/>
      <c r="R9817" s="11"/>
    </row>
    <row r="9818" spans="6:18">
      <c r="F9818" s="15"/>
      <c r="G9818" s="11"/>
      <c r="H9818" s="11"/>
      <c r="I9818" s="15"/>
      <c r="J9818" s="15"/>
      <c r="K9818" s="15"/>
      <c r="L9818" s="11"/>
      <c r="M9818" s="15"/>
      <c r="N9818" s="15"/>
      <c r="O9818" s="15"/>
      <c r="P9818" s="15"/>
      <c r="Q9818" s="15"/>
      <c r="R9818" s="11"/>
    </row>
    <row r="9819" spans="6:18">
      <c r="F9819" s="15"/>
      <c r="G9819" s="11"/>
      <c r="H9819" s="11"/>
      <c r="I9819" s="15"/>
      <c r="J9819" s="15"/>
      <c r="K9819" s="15"/>
      <c r="L9819" s="11"/>
      <c r="M9819" s="15"/>
      <c r="N9819" s="15"/>
      <c r="O9819" s="15"/>
      <c r="P9819" s="15"/>
      <c r="Q9819" s="15"/>
      <c r="R9819" s="11"/>
    </row>
    <row r="9820" spans="6:18">
      <c r="F9820" s="15"/>
      <c r="G9820" s="11"/>
      <c r="H9820" s="11"/>
      <c r="I9820" s="15"/>
      <c r="J9820" s="15"/>
      <c r="K9820" s="15"/>
      <c r="L9820" s="11"/>
      <c r="M9820" s="15"/>
      <c r="N9820" s="15"/>
      <c r="O9820" s="15"/>
      <c r="P9820" s="15"/>
      <c r="Q9820" s="15"/>
      <c r="R9820" s="11"/>
    </row>
    <row r="9821" spans="6:18">
      <c r="F9821" s="15"/>
      <c r="G9821" s="11"/>
      <c r="H9821" s="11"/>
      <c r="I9821" s="15"/>
      <c r="J9821" s="15"/>
      <c r="K9821" s="15"/>
      <c r="L9821" s="11"/>
      <c r="M9821" s="15"/>
      <c r="N9821" s="15"/>
      <c r="O9821" s="15"/>
      <c r="P9821" s="15"/>
      <c r="Q9821" s="15"/>
      <c r="R9821" s="11"/>
    </row>
    <row r="9822" spans="6:18">
      <c r="F9822" s="15"/>
      <c r="G9822" s="11"/>
      <c r="H9822" s="11"/>
      <c r="I9822" s="15"/>
      <c r="J9822" s="15"/>
      <c r="K9822" s="15"/>
      <c r="L9822" s="11"/>
      <c r="M9822" s="15"/>
      <c r="N9822" s="15"/>
      <c r="O9822" s="15"/>
      <c r="P9822" s="15"/>
      <c r="Q9822" s="15"/>
      <c r="R9822" s="11"/>
    </row>
    <row r="9823" spans="6:18">
      <c r="F9823" s="15"/>
      <c r="G9823" s="11"/>
      <c r="H9823" s="11"/>
      <c r="I9823" s="15"/>
      <c r="J9823" s="15"/>
      <c r="K9823" s="15"/>
      <c r="L9823" s="11"/>
      <c r="M9823" s="15"/>
      <c r="N9823" s="15"/>
      <c r="O9823" s="15"/>
      <c r="P9823" s="15"/>
      <c r="Q9823" s="15"/>
      <c r="R9823" s="11"/>
    </row>
    <row r="9824" spans="6:18">
      <c r="F9824" s="15"/>
      <c r="G9824" s="11"/>
      <c r="H9824" s="11"/>
      <c r="I9824" s="15"/>
      <c r="J9824" s="15"/>
      <c r="K9824" s="15"/>
      <c r="L9824" s="11"/>
      <c r="M9824" s="15"/>
      <c r="N9824" s="15"/>
      <c r="O9824" s="15"/>
      <c r="P9824" s="15"/>
      <c r="Q9824" s="15"/>
      <c r="R9824" s="11"/>
    </row>
    <row r="9825" spans="6:18">
      <c r="F9825" s="15"/>
      <c r="G9825" s="11"/>
      <c r="H9825" s="11"/>
      <c r="I9825" s="15"/>
      <c r="J9825" s="15"/>
      <c r="K9825" s="15"/>
      <c r="L9825" s="11"/>
      <c r="M9825" s="15"/>
      <c r="N9825" s="15"/>
      <c r="O9825" s="15"/>
      <c r="P9825" s="15"/>
      <c r="Q9825" s="15"/>
      <c r="R9825" s="11"/>
    </row>
    <row r="9826" spans="6:18">
      <c r="F9826" s="15"/>
      <c r="G9826" s="11"/>
      <c r="H9826" s="11"/>
      <c r="I9826" s="15"/>
      <c r="J9826" s="15"/>
      <c r="K9826" s="15"/>
      <c r="L9826" s="11"/>
      <c r="M9826" s="15"/>
      <c r="N9826" s="15"/>
      <c r="O9826" s="15"/>
      <c r="P9826" s="15"/>
      <c r="Q9826" s="15"/>
      <c r="R9826" s="11"/>
    </row>
    <row r="9827" spans="6:18">
      <c r="F9827" s="15"/>
      <c r="G9827" s="11"/>
      <c r="H9827" s="11"/>
      <c r="I9827" s="15"/>
      <c r="J9827" s="15"/>
      <c r="K9827" s="15"/>
      <c r="L9827" s="11"/>
      <c r="M9827" s="15"/>
      <c r="N9827" s="15"/>
      <c r="O9827" s="15"/>
      <c r="P9827" s="15"/>
      <c r="Q9827" s="15"/>
      <c r="R9827" s="11"/>
    </row>
    <row r="9828" spans="6:18">
      <c r="F9828" s="15"/>
      <c r="G9828" s="11"/>
      <c r="H9828" s="11"/>
      <c r="I9828" s="15"/>
      <c r="J9828" s="15"/>
      <c r="K9828" s="15"/>
      <c r="L9828" s="11"/>
      <c r="M9828" s="15"/>
      <c r="N9828" s="15"/>
      <c r="O9828" s="15"/>
      <c r="P9828" s="15"/>
      <c r="Q9828" s="15"/>
      <c r="R9828" s="11"/>
    </row>
    <row r="9829" spans="6:18">
      <c r="F9829" s="15"/>
      <c r="G9829" s="11"/>
      <c r="H9829" s="11"/>
      <c r="I9829" s="15"/>
      <c r="J9829" s="15"/>
      <c r="K9829" s="15"/>
      <c r="L9829" s="11"/>
      <c r="M9829" s="15"/>
      <c r="N9829" s="15"/>
      <c r="O9829" s="15"/>
      <c r="P9829" s="15"/>
      <c r="Q9829" s="15"/>
      <c r="R9829" s="11"/>
    </row>
    <row r="9830" spans="6:18">
      <c r="F9830" s="15"/>
      <c r="G9830" s="11"/>
      <c r="H9830" s="11"/>
      <c r="I9830" s="15"/>
      <c r="J9830" s="15"/>
      <c r="K9830" s="15"/>
      <c r="L9830" s="11"/>
      <c r="M9830" s="15"/>
      <c r="N9830" s="15"/>
      <c r="O9830" s="15"/>
      <c r="P9830" s="15"/>
      <c r="Q9830" s="15"/>
      <c r="R9830" s="11"/>
    </row>
    <row r="9831" spans="6:18">
      <c r="F9831" s="15"/>
      <c r="G9831" s="11"/>
      <c r="H9831" s="11"/>
      <c r="I9831" s="15"/>
      <c r="J9831" s="15"/>
      <c r="K9831" s="15"/>
      <c r="L9831" s="11"/>
      <c r="M9831" s="15"/>
      <c r="N9831" s="15"/>
      <c r="O9831" s="15"/>
      <c r="P9831" s="15"/>
      <c r="Q9831" s="15"/>
      <c r="R9831" s="11"/>
    </row>
    <row r="9832" spans="6:18">
      <c r="F9832" s="15"/>
      <c r="G9832" s="11"/>
      <c r="H9832" s="11"/>
      <c r="I9832" s="15"/>
      <c r="J9832" s="15"/>
      <c r="K9832" s="15"/>
      <c r="L9832" s="11"/>
      <c r="M9832" s="15"/>
      <c r="N9832" s="15"/>
      <c r="O9832" s="15"/>
      <c r="P9832" s="15"/>
      <c r="Q9832" s="15"/>
      <c r="R9832" s="11"/>
    </row>
    <row r="9833" spans="6:18">
      <c r="F9833" s="15"/>
      <c r="G9833" s="11"/>
      <c r="H9833" s="11"/>
      <c r="I9833" s="15"/>
      <c r="J9833" s="15"/>
      <c r="K9833" s="15"/>
      <c r="L9833" s="11"/>
      <c r="M9833" s="15"/>
      <c r="N9833" s="15"/>
      <c r="O9833" s="15"/>
      <c r="P9833" s="15"/>
      <c r="Q9833" s="15"/>
      <c r="R9833" s="11"/>
    </row>
    <row r="9834" spans="6:18">
      <c r="F9834" s="15"/>
      <c r="G9834" s="11"/>
      <c r="H9834" s="11"/>
      <c r="I9834" s="15"/>
      <c r="J9834" s="15"/>
      <c r="K9834" s="15"/>
      <c r="L9834" s="11"/>
      <c r="M9834" s="15"/>
      <c r="N9834" s="15"/>
      <c r="O9834" s="15"/>
      <c r="P9834" s="15"/>
      <c r="Q9834" s="15"/>
      <c r="R9834" s="11"/>
    </row>
    <row r="9835" spans="6:18">
      <c r="F9835" s="15"/>
      <c r="G9835" s="11"/>
      <c r="H9835" s="11"/>
      <c r="I9835" s="15"/>
      <c r="J9835" s="15"/>
      <c r="K9835" s="15"/>
      <c r="L9835" s="11"/>
      <c r="M9835" s="15"/>
      <c r="N9835" s="15"/>
      <c r="O9835" s="15"/>
      <c r="P9835" s="15"/>
      <c r="Q9835" s="15"/>
      <c r="R9835" s="11"/>
    </row>
    <row r="9836" spans="6:18">
      <c r="F9836" s="15"/>
      <c r="G9836" s="11"/>
      <c r="H9836" s="11"/>
      <c r="I9836" s="15"/>
      <c r="J9836" s="15"/>
      <c r="K9836" s="15"/>
      <c r="L9836" s="11"/>
      <c r="M9836" s="15"/>
      <c r="N9836" s="15"/>
      <c r="O9836" s="15"/>
      <c r="P9836" s="15"/>
      <c r="Q9836" s="15"/>
      <c r="R9836" s="11"/>
    </row>
    <row r="9837" spans="6:18">
      <c r="F9837" s="15"/>
      <c r="G9837" s="11"/>
      <c r="H9837" s="11"/>
      <c r="I9837" s="15"/>
      <c r="J9837" s="15"/>
      <c r="K9837" s="15"/>
      <c r="L9837" s="11"/>
      <c r="M9837" s="15"/>
      <c r="N9837" s="15"/>
      <c r="O9837" s="15"/>
      <c r="P9837" s="15"/>
      <c r="Q9837" s="15"/>
      <c r="R9837" s="11"/>
    </row>
    <row r="9838" spans="6:18">
      <c r="F9838" s="15"/>
      <c r="G9838" s="11"/>
      <c r="H9838" s="11"/>
      <c r="I9838" s="15"/>
      <c r="J9838" s="15"/>
      <c r="K9838" s="15"/>
      <c r="L9838" s="11"/>
      <c r="M9838" s="15"/>
      <c r="N9838" s="15"/>
      <c r="O9838" s="15"/>
      <c r="P9838" s="15"/>
      <c r="Q9838" s="15"/>
      <c r="R9838" s="11"/>
    </row>
    <row r="9839" spans="6:18">
      <c r="F9839" s="15"/>
      <c r="G9839" s="11"/>
      <c r="H9839" s="11"/>
      <c r="I9839" s="15"/>
      <c r="J9839" s="15"/>
      <c r="K9839" s="15"/>
      <c r="L9839" s="11"/>
      <c r="M9839" s="15"/>
      <c r="N9839" s="15"/>
      <c r="O9839" s="15"/>
      <c r="P9839" s="15"/>
      <c r="Q9839" s="15"/>
      <c r="R9839" s="11"/>
    </row>
    <row r="9840" spans="6:18">
      <c r="F9840" s="15"/>
      <c r="G9840" s="11"/>
      <c r="H9840" s="11"/>
      <c r="I9840" s="15"/>
      <c r="J9840" s="15"/>
      <c r="K9840" s="15"/>
      <c r="L9840" s="11"/>
      <c r="M9840" s="15"/>
      <c r="N9840" s="15"/>
      <c r="O9840" s="15"/>
      <c r="P9840" s="15"/>
      <c r="Q9840" s="15"/>
      <c r="R9840" s="11"/>
    </row>
    <row r="9841" spans="6:18">
      <c r="F9841" s="15"/>
      <c r="G9841" s="11"/>
      <c r="H9841" s="11"/>
      <c r="I9841" s="15"/>
      <c r="J9841" s="15"/>
      <c r="K9841" s="15"/>
      <c r="L9841" s="11"/>
      <c r="M9841" s="15"/>
      <c r="N9841" s="15"/>
      <c r="O9841" s="15"/>
      <c r="P9841" s="15"/>
      <c r="Q9841" s="15"/>
      <c r="R9841" s="11"/>
    </row>
    <row r="9842" spans="6:18">
      <c r="F9842" s="15"/>
      <c r="G9842" s="11"/>
      <c r="H9842" s="11"/>
      <c r="I9842" s="15"/>
      <c r="J9842" s="15"/>
      <c r="K9842" s="15"/>
      <c r="L9842" s="11"/>
      <c r="M9842" s="15"/>
      <c r="N9842" s="15"/>
      <c r="O9842" s="15"/>
      <c r="P9842" s="15"/>
      <c r="Q9842" s="15"/>
      <c r="R9842" s="11"/>
    </row>
    <row r="9843" spans="6:18">
      <c r="F9843" s="15"/>
      <c r="G9843" s="11"/>
      <c r="H9843" s="11"/>
      <c r="I9843" s="15"/>
      <c r="J9843" s="15"/>
      <c r="K9843" s="15"/>
      <c r="L9843" s="11"/>
      <c r="M9843" s="15"/>
      <c r="N9843" s="15"/>
      <c r="O9843" s="15"/>
      <c r="P9843" s="15"/>
      <c r="Q9843" s="15"/>
      <c r="R9843" s="11"/>
    </row>
    <row r="9844" spans="6:18">
      <c r="F9844" s="15"/>
      <c r="G9844" s="11"/>
      <c r="H9844" s="11"/>
      <c r="I9844" s="15"/>
      <c r="J9844" s="15"/>
      <c r="K9844" s="15"/>
      <c r="L9844" s="11"/>
      <c r="M9844" s="15"/>
      <c r="N9844" s="15"/>
      <c r="O9844" s="15"/>
      <c r="P9844" s="15"/>
      <c r="Q9844" s="15"/>
      <c r="R9844" s="11"/>
    </row>
    <row r="9845" spans="6:18">
      <c r="F9845" s="15"/>
      <c r="G9845" s="11"/>
      <c r="H9845" s="11"/>
      <c r="I9845" s="15"/>
      <c r="J9845" s="15"/>
      <c r="K9845" s="15"/>
      <c r="L9845" s="11"/>
      <c r="M9845" s="15"/>
      <c r="N9845" s="15"/>
      <c r="O9845" s="15"/>
      <c r="P9845" s="15"/>
      <c r="Q9845" s="15"/>
      <c r="R9845" s="11"/>
    </row>
    <row r="9846" spans="6:18">
      <c r="F9846" s="15"/>
      <c r="G9846" s="11"/>
      <c r="H9846" s="11"/>
      <c r="I9846" s="15"/>
      <c r="J9846" s="15"/>
      <c r="K9846" s="15"/>
      <c r="L9846" s="11"/>
      <c r="M9846" s="15"/>
      <c r="N9846" s="15"/>
      <c r="O9846" s="15"/>
      <c r="P9846" s="15"/>
      <c r="Q9846" s="15"/>
      <c r="R9846" s="11"/>
    </row>
    <row r="9847" spans="6:18">
      <c r="F9847" s="15"/>
      <c r="G9847" s="11"/>
      <c r="H9847" s="11"/>
      <c r="I9847" s="15"/>
      <c r="J9847" s="15"/>
      <c r="K9847" s="15"/>
      <c r="L9847" s="11"/>
      <c r="M9847" s="15"/>
      <c r="N9847" s="15"/>
      <c r="O9847" s="15"/>
      <c r="P9847" s="15"/>
      <c r="Q9847" s="15"/>
      <c r="R9847" s="11"/>
    </row>
    <row r="9848" spans="6:18">
      <c r="F9848" s="15"/>
      <c r="G9848" s="11"/>
      <c r="H9848" s="11"/>
      <c r="I9848" s="15"/>
      <c r="J9848" s="15"/>
      <c r="K9848" s="15"/>
      <c r="L9848" s="11"/>
      <c r="M9848" s="15"/>
      <c r="N9848" s="15"/>
      <c r="O9848" s="15"/>
      <c r="P9848" s="15"/>
      <c r="Q9848" s="15"/>
      <c r="R9848" s="11"/>
    </row>
    <row r="9849" spans="6:18">
      <c r="F9849" s="15"/>
      <c r="G9849" s="11"/>
      <c r="H9849" s="11"/>
      <c r="I9849" s="15"/>
      <c r="J9849" s="15"/>
      <c r="K9849" s="15"/>
      <c r="L9849" s="11"/>
      <c r="M9849" s="15"/>
      <c r="N9849" s="15"/>
      <c r="O9849" s="15"/>
      <c r="P9849" s="15"/>
      <c r="Q9849" s="15"/>
      <c r="R9849" s="11"/>
    </row>
    <row r="9850" spans="6:18">
      <c r="F9850" s="15"/>
      <c r="G9850" s="11"/>
      <c r="H9850" s="11"/>
      <c r="I9850" s="15"/>
      <c r="J9850" s="15"/>
      <c r="K9850" s="15"/>
      <c r="L9850" s="11"/>
      <c r="M9850" s="15"/>
      <c r="N9850" s="15"/>
      <c r="O9850" s="15"/>
      <c r="P9850" s="15"/>
      <c r="Q9850" s="15"/>
      <c r="R9850" s="11"/>
    </row>
    <row r="9851" spans="6:18">
      <c r="F9851" s="15"/>
      <c r="G9851" s="11"/>
      <c r="H9851" s="11"/>
      <c r="I9851" s="15"/>
      <c r="J9851" s="15"/>
      <c r="K9851" s="15"/>
      <c r="L9851" s="11"/>
      <c r="M9851" s="15"/>
      <c r="N9851" s="15"/>
      <c r="O9851" s="15"/>
      <c r="P9851" s="15"/>
      <c r="Q9851" s="15"/>
      <c r="R9851" s="11"/>
    </row>
    <row r="9852" spans="6:18">
      <c r="F9852" s="15"/>
      <c r="G9852" s="11"/>
      <c r="H9852" s="11"/>
      <c r="I9852" s="15"/>
      <c r="J9852" s="15"/>
      <c r="K9852" s="15"/>
      <c r="L9852" s="11"/>
      <c r="M9852" s="15"/>
      <c r="N9852" s="15"/>
      <c r="O9852" s="15"/>
      <c r="P9852" s="15"/>
      <c r="Q9852" s="15"/>
      <c r="R9852" s="11"/>
    </row>
    <row r="9853" spans="6:18">
      <c r="F9853" s="15"/>
      <c r="G9853" s="11"/>
      <c r="H9853" s="11"/>
      <c r="I9853" s="15"/>
      <c r="J9853" s="15"/>
      <c r="K9853" s="15"/>
      <c r="L9853" s="11"/>
      <c r="M9853" s="15"/>
      <c r="N9853" s="15"/>
      <c r="O9853" s="15"/>
      <c r="P9853" s="15"/>
      <c r="Q9853" s="15"/>
      <c r="R9853" s="11"/>
    </row>
    <row r="9854" spans="6:18">
      <c r="F9854" s="15"/>
      <c r="G9854" s="11"/>
      <c r="H9854" s="11"/>
      <c r="I9854" s="15"/>
      <c r="J9854" s="15"/>
      <c r="K9854" s="15"/>
      <c r="L9854" s="11"/>
      <c r="M9854" s="15"/>
      <c r="N9854" s="15"/>
      <c r="O9854" s="15"/>
      <c r="P9854" s="15"/>
      <c r="Q9854" s="15"/>
      <c r="R9854" s="11"/>
    </row>
    <row r="9855" spans="6:18">
      <c r="F9855" s="15"/>
      <c r="G9855" s="11"/>
      <c r="H9855" s="11"/>
      <c r="I9855" s="15"/>
      <c r="J9855" s="15"/>
      <c r="K9855" s="15"/>
      <c r="L9855" s="11"/>
      <c r="M9855" s="15"/>
      <c r="N9855" s="15"/>
      <c r="O9855" s="15"/>
      <c r="P9855" s="15"/>
      <c r="Q9855" s="15"/>
      <c r="R9855" s="11"/>
    </row>
    <row r="9856" spans="6:18">
      <c r="F9856" s="15"/>
      <c r="G9856" s="11"/>
      <c r="H9856" s="11"/>
      <c r="I9856" s="15"/>
      <c r="J9856" s="15"/>
      <c r="K9856" s="15"/>
      <c r="L9856" s="11"/>
      <c r="M9856" s="15"/>
      <c r="N9856" s="15"/>
      <c r="O9856" s="15"/>
      <c r="P9856" s="15"/>
      <c r="Q9856" s="15"/>
      <c r="R9856" s="11"/>
    </row>
    <row r="9857" spans="6:18">
      <c r="F9857" s="15"/>
      <c r="G9857" s="11"/>
      <c r="H9857" s="11"/>
      <c r="I9857" s="15"/>
      <c r="J9857" s="15"/>
      <c r="K9857" s="15"/>
      <c r="L9857" s="11"/>
      <c r="M9857" s="15"/>
      <c r="N9857" s="15"/>
      <c r="O9857" s="15"/>
      <c r="P9857" s="15"/>
      <c r="Q9857" s="15"/>
      <c r="R9857" s="11"/>
    </row>
    <row r="9858" spans="6:18">
      <c r="F9858" s="15"/>
      <c r="G9858" s="11"/>
      <c r="H9858" s="11"/>
      <c r="I9858" s="15"/>
      <c r="J9858" s="15"/>
      <c r="K9858" s="15"/>
      <c r="L9858" s="11"/>
      <c r="M9858" s="15"/>
      <c r="N9858" s="15"/>
      <c r="O9858" s="15"/>
      <c r="P9858" s="15"/>
      <c r="Q9858" s="15"/>
      <c r="R9858" s="11"/>
    </row>
    <row r="9859" spans="6:18">
      <c r="F9859" s="15"/>
      <c r="G9859" s="11"/>
      <c r="H9859" s="11"/>
      <c r="I9859" s="15"/>
      <c r="J9859" s="15"/>
      <c r="K9859" s="15"/>
      <c r="L9859" s="11"/>
      <c r="M9859" s="15"/>
      <c r="N9859" s="15"/>
      <c r="O9859" s="15"/>
      <c r="P9859" s="15"/>
      <c r="Q9859" s="15"/>
      <c r="R9859" s="11"/>
    </row>
    <row r="9860" spans="6:18">
      <c r="F9860" s="15"/>
      <c r="G9860" s="11"/>
      <c r="H9860" s="11"/>
      <c r="I9860" s="15"/>
      <c r="J9860" s="15"/>
      <c r="K9860" s="15"/>
      <c r="L9860" s="11"/>
      <c r="M9860" s="15"/>
      <c r="N9860" s="15"/>
      <c r="O9860" s="15"/>
      <c r="P9860" s="15"/>
      <c r="Q9860" s="15"/>
      <c r="R9860" s="11"/>
    </row>
    <row r="9861" spans="6:18">
      <c r="F9861" s="15"/>
      <c r="G9861" s="11"/>
      <c r="H9861" s="11"/>
      <c r="I9861" s="15"/>
      <c r="J9861" s="15"/>
      <c r="K9861" s="15"/>
      <c r="L9861" s="11"/>
      <c r="M9861" s="15"/>
      <c r="N9861" s="15"/>
      <c r="O9861" s="15"/>
      <c r="P9861" s="15"/>
      <c r="Q9861" s="15"/>
      <c r="R9861" s="11"/>
    </row>
    <row r="9862" spans="6:18">
      <c r="F9862" s="15"/>
      <c r="G9862" s="11"/>
      <c r="H9862" s="11"/>
      <c r="I9862" s="15"/>
      <c r="J9862" s="15"/>
      <c r="K9862" s="15"/>
      <c r="L9862" s="11"/>
      <c r="M9862" s="15"/>
      <c r="N9862" s="15"/>
      <c r="O9862" s="15"/>
      <c r="P9862" s="15"/>
      <c r="Q9862" s="15"/>
      <c r="R9862" s="11"/>
    </row>
    <row r="9863" spans="6:18">
      <c r="F9863" s="15"/>
      <c r="G9863" s="11"/>
      <c r="H9863" s="11"/>
      <c r="I9863" s="15"/>
      <c r="J9863" s="15"/>
      <c r="K9863" s="15"/>
      <c r="L9863" s="11"/>
      <c r="M9863" s="15"/>
      <c r="N9863" s="15"/>
      <c r="O9863" s="15"/>
      <c r="P9863" s="15"/>
      <c r="Q9863" s="15"/>
      <c r="R9863" s="11"/>
    </row>
    <row r="9864" spans="6:18">
      <c r="F9864" s="15"/>
      <c r="G9864" s="11"/>
      <c r="H9864" s="11"/>
      <c r="I9864" s="15"/>
      <c r="J9864" s="15"/>
      <c r="K9864" s="15"/>
      <c r="L9864" s="11"/>
      <c r="M9864" s="15"/>
      <c r="N9864" s="15"/>
      <c r="O9864" s="15"/>
      <c r="P9864" s="15"/>
      <c r="Q9864" s="15"/>
      <c r="R9864" s="11"/>
    </row>
    <row r="9865" spans="6:18">
      <c r="F9865" s="15"/>
      <c r="G9865" s="11"/>
      <c r="H9865" s="11"/>
      <c r="I9865" s="15"/>
      <c r="J9865" s="15"/>
      <c r="K9865" s="15"/>
      <c r="L9865" s="11"/>
      <c r="M9865" s="15"/>
      <c r="N9865" s="15"/>
      <c r="O9865" s="15"/>
      <c r="P9865" s="15"/>
      <c r="Q9865" s="15"/>
      <c r="R9865" s="11"/>
    </row>
    <row r="9866" spans="6:18">
      <c r="F9866" s="15"/>
      <c r="G9866" s="11"/>
      <c r="H9866" s="11"/>
      <c r="I9866" s="15"/>
      <c r="J9866" s="15"/>
      <c r="K9866" s="15"/>
      <c r="L9866" s="11"/>
      <c r="M9866" s="15"/>
      <c r="N9866" s="15"/>
      <c r="O9866" s="15"/>
      <c r="P9866" s="15"/>
      <c r="Q9866" s="15"/>
      <c r="R9866" s="11"/>
    </row>
    <row r="9867" spans="6:18">
      <c r="F9867" s="15"/>
      <c r="G9867" s="11"/>
      <c r="H9867" s="11"/>
      <c r="I9867" s="15"/>
      <c r="J9867" s="15"/>
      <c r="K9867" s="15"/>
      <c r="L9867" s="11"/>
      <c r="M9867" s="15"/>
      <c r="N9867" s="15"/>
      <c r="O9867" s="15"/>
      <c r="P9867" s="15"/>
      <c r="Q9867" s="15"/>
      <c r="R9867" s="11"/>
    </row>
    <row r="9868" spans="6:18">
      <c r="F9868" s="15"/>
      <c r="G9868" s="11"/>
      <c r="H9868" s="11"/>
      <c r="I9868" s="15"/>
      <c r="J9868" s="15"/>
      <c r="K9868" s="15"/>
      <c r="L9868" s="11"/>
      <c r="M9868" s="15"/>
      <c r="N9868" s="15"/>
      <c r="O9868" s="15"/>
      <c r="P9868" s="15"/>
      <c r="Q9868" s="15"/>
      <c r="R9868" s="11"/>
    </row>
    <row r="9869" spans="6:18">
      <c r="F9869" s="15"/>
      <c r="G9869" s="11"/>
      <c r="H9869" s="11"/>
      <c r="I9869" s="15"/>
      <c r="J9869" s="15"/>
      <c r="K9869" s="15"/>
      <c r="L9869" s="11"/>
      <c r="M9869" s="15"/>
      <c r="N9869" s="15"/>
      <c r="O9869" s="15"/>
      <c r="P9869" s="15"/>
      <c r="Q9869" s="15"/>
      <c r="R9869" s="11"/>
    </row>
    <row r="9870" spans="6:18">
      <c r="F9870" s="15"/>
      <c r="G9870" s="11"/>
      <c r="H9870" s="11"/>
      <c r="I9870" s="15"/>
      <c r="J9870" s="15"/>
      <c r="K9870" s="15"/>
      <c r="L9870" s="11"/>
      <c r="M9870" s="15"/>
      <c r="N9870" s="15"/>
      <c r="O9870" s="15"/>
      <c r="P9870" s="15"/>
      <c r="Q9870" s="15"/>
      <c r="R9870" s="11"/>
    </row>
    <row r="9871" spans="6:18">
      <c r="F9871" s="15"/>
      <c r="G9871" s="11"/>
      <c r="H9871" s="11"/>
      <c r="I9871" s="15"/>
      <c r="J9871" s="15"/>
      <c r="K9871" s="15"/>
      <c r="L9871" s="11"/>
      <c r="M9871" s="15"/>
      <c r="N9871" s="15"/>
      <c r="O9871" s="15"/>
      <c r="P9871" s="15"/>
      <c r="Q9871" s="15"/>
      <c r="R9871" s="11"/>
    </row>
    <row r="9872" spans="6:18">
      <c r="F9872" s="15"/>
      <c r="G9872" s="11"/>
      <c r="H9872" s="11"/>
      <c r="I9872" s="15"/>
      <c r="J9872" s="15"/>
      <c r="K9872" s="15"/>
      <c r="L9872" s="11"/>
      <c r="M9872" s="15"/>
      <c r="N9872" s="15"/>
      <c r="O9872" s="15"/>
      <c r="P9872" s="15"/>
      <c r="Q9872" s="15"/>
      <c r="R9872" s="11"/>
    </row>
    <row r="9873" spans="6:18">
      <c r="F9873" s="15"/>
      <c r="G9873" s="11"/>
      <c r="H9873" s="11"/>
      <c r="I9873" s="15"/>
      <c r="J9873" s="15"/>
      <c r="K9873" s="15"/>
      <c r="L9873" s="11"/>
      <c r="M9873" s="15"/>
      <c r="N9873" s="15"/>
      <c r="O9873" s="15"/>
      <c r="P9873" s="15"/>
      <c r="Q9873" s="15"/>
      <c r="R9873" s="11"/>
    </row>
    <row r="9874" spans="6:18">
      <c r="F9874" s="15"/>
      <c r="G9874" s="11"/>
      <c r="H9874" s="11"/>
      <c r="I9874" s="15"/>
      <c r="J9874" s="15"/>
      <c r="K9874" s="15"/>
      <c r="L9874" s="11"/>
      <c r="M9874" s="15"/>
      <c r="N9874" s="15"/>
      <c r="O9874" s="15"/>
      <c r="P9874" s="15"/>
      <c r="Q9874" s="15"/>
      <c r="R9874" s="11"/>
    </row>
    <row r="9875" spans="6:18">
      <c r="F9875" s="15"/>
      <c r="G9875" s="11"/>
      <c r="H9875" s="11"/>
      <c r="I9875" s="15"/>
      <c r="J9875" s="15"/>
      <c r="K9875" s="15"/>
      <c r="L9875" s="11"/>
      <c r="M9875" s="15"/>
      <c r="N9875" s="15"/>
      <c r="O9875" s="15"/>
      <c r="P9875" s="15"/>
      <c r="Q9875" s="15"/>
      <c r="R9875" s="11"/>
    </row>
    <row r="9876" spans="6:18">
      <c r="F9876" s="15"/>
      <c r="G9876" s="11"/>
      <c r="H9876" s="11"/>
      <c r="I9876" s="15"/>
      <c r="J9876" s="15"/>
      <c r="K9876" s="15"/>
      <c r="L9876" s="11"/>
      <c r="M9876" s="15"/>
      <c r="N9876" s="15"/>
      <c r="O9876" s="15"/>
      <c r="P9876" s="15"/>
      <c r="Q9876" s="15"/>
      <c r="R9876" s="11"/>
    </row>
    <row r="9877" spans="6:18">
      <c r="F9877" s="15"/>
      <c r="G9877" s="11"/>
      <c r="H9877" s="11"/>
      <c r="I9877" s="15"/>
      <c r="J9877" s="15"/>
      <c r="K9877" s="15"/>
      <c r="L9877" s="11"/>
      <c r="M9877" s="15"/>
      <c r="N9877" s="15"/>
      <c r="O9877" s="15"/>
      <c r="P9877" s="15"/>
      <c r="Q9877" s="15"/>
      <c r="R9877" s="11"/>
    </row>
    <row r="9878" spans="6:18">
      <c r="F9878" s="15"/>
      <c r="G9878" s="11"/>
      <c r="H9878" s="11"/>
      <c r="I9878" s="15"/>
      <c r="J9878" s="15"/>
      <c r="K9878" s="15"/>
      <c r="L9878" s="11"/>
      <c r="M9878" s="15"/>
      <c r="N9878" s="15"/>
      <c r="O9878" s="15"/>
      <c r="P9878" s="15"/>
      <c r="Q9878" s="15"/>
      <c r="R9878" s="11"/>
    </row>
    <row r="9879" spans="6:18">
      <c r="F9879" s="15"/>
      <c r="G9879" s="11"/>
      <c r="H9879" s="11"/>
      <c r="I9879" s="15"/>
      <c r="J9879" s="15"/>
      <c r="K9879" s="15"/>
      <c r="L9879" s="11"/>
      <c r="M9879" s="15"/>
      <c r="N9879" s="15"/>
      <c r="O9879" s="15"/>
      <c r="P9879" s="15"/>
      <c r="Q9879" s="15"/>
      <c r="R9879" s="11"/>
    </row>
    <row r="9880" spans="6:18">
      <c r="F9880" s="15"/>
      <c r="G9880" s="11"/>
      <c r="H9880" s="11"/>
      <c r="I9880" s="15"/>
      <c r="J9880" s="15"/>
      <c r="K9880" s="15"/>
      <c r="L9880" s="11"/>
      <c r="M9880" s="15"/>
      <c r="N9880" s="15"/>
      <c r="O9880" s="15"/>
      <c r="P9880" s="15"/>
      <c r="Q9880" s="15"/>
      <c r="R9880" s="11"/>
    </row>
    <row r="9881" spans="6:18">
      <c r="F9881" s="15"/>
      <c r="G9881" s="11"/>
      <c r="H9881" s="11"/>
      <c r="I9881" s="15"/>
      <c r="J9881" s="15"/>
      <c r="K9881" s="15"/>
      <c r="L9881" s="11"/>
      <c r="M9881" s="15"/>
      <c r="N9881" s="15"/>
      <c r="O9881" s="15"/>
      <c r="P9881" s="15"/>
      <c r="Q9881" s="15"/>
      <c r="R9881" s="11"/>
    </row>
    <row r="9882" spans="6:18">
      <c r="F9882" s="15"/>
      <c r="G9882" s="11"/>
      <c r="H9882" s="11"/>
      <c r="I9882" s="15"/>
      <c r="J9882" s="15"/>
      <c r="K9882" s="15"/>
      <c r="L9882" s="11"/>
      <c r="M9882" s="15"/>
      <c r="N9882" s="15"/>
      <c r="O9882" s="15"/>
      <c r="P9882" s="15"/>
      <c r="Q9882" s="15"/>
      <c r="R9882" s="11"/>
    </row>
    <row r="9883" spans="6:18">
      <c r="F9883" s="15"/>
      <c r="G9883" s="11"/>
      <c r="H9883" s="11"/>
      <c r="I9883" s="15"/>
      <c r="J9883" s="15"/>
      <c r="K9883" s="15"/>
      <c r="L9883" s="11"/>
      <c r="M9883" s="15"/>
      <c r="N9883" s="15"/>
      <c r="O9883" s="15"/>
      <c r="P9883" s="15"/>
      <c r="Q9883" s="15"/>
      <c r="R9883" s="11"/>
    </row>
    <row r="9884" spans="6:18">
      <c r="F9884" s="15"/>
      <c r="G9884" s="11"/>
      <c r="H9884" s="11"/>
      <c r="I9884" s="15"/>
      <c r="J9884" s="15"/>
      <c r="K9884" s="15"/>
      <c r="L9884" s="11"/>
      <c r="M9884" s="15"/>
      <c r="N9884" s="15"/>
      <c r="O9884" s="15"/>
      <c r="P9884" s="15"/>
      <c r="Q9884" s="15"/>
      <c r="R9884" s="11"/>
    </row>
    <row r="9885" spans="6:18">
      <c r="F9885" s="15"/>
      <c r="G9885" s="11"/>
      <c r="H9885" s="11"/>
      <c r="I9885" s="15"/>
      <c r="J9885" s="15"/>
      <c r="K9885" s="15"/>
      <c r="L9885" s="11"/>
      <c r="M9885" s="15"/>
      <c r="N9885" s="15"/>
      <c r="O9885" s="15"/>
      <c r="P9885" s="15"/>
      <c r="Q9885" s="15"/>
      <c r="R9885" s="11"/>
    </row>
    <row r="9886" spans="6:18">
      <c r="F9886" s="15"/>
      <c r="G9886" s="11"/>
      <c r="H9886" s="11"/>
      <c r="I9886" s="15"/>
      <c r="J9886" s="15"/>
      <c r="K9886" s="15"/>
      <c r="L9886" s="11"/>
      <c r="M9886" s="15"/>
      <c r="N9886" s="15"/>
      <c r="O9886" s="15"/>
      <c r="P9886" s="15"/>
      <c r="Q9886" s="15"/>
      <c r="R9886" s="11"/>
    </row>
    <row r="9887" spans="6:18">
      <c r="F9887" s="15"/>
      <c r="G9887" s="11"/>
      <c r="H9887" s="11"/>
      <c r="I9887" s="15"/>
      <c r="J9887" s="15"/>
      <c r="K9887" s="15"/>
      <c r="L9887" s="11"/>
      <c r="M9887" s="15"/>
      <c r="N9887" s="15"/>
      <c r="O9887" s="15"/>
      <c r="P9887" s="15"/>
      <c r="Q9887" s="15"/>
      <c r="R9887" s="11"/>
    </row>
    <row r="9888" spans="6:18">
      <c r="F9888" s="15"/>
      <c r="G9888" s="11"/>
      <c r="H9888" s="11"/>
      <c r="I9888" s="15"/>
      <c r="J9888" s="15"/>
      <c r="K9888" s="15"/>
      <c r="L9888" s="11"/>
      <c r="M9888" s="15"/>
      <c r="N9888" s="15"/>
      <c r="O9888" s="15"/>
      <c r="P9888" s="15"/>
      <c r="Q9888" s="15"/>
      <c r="R9888" s="11"/>
    </row>
    <row r="9889" spans="6:18">
      <c r="F9889" s="15"/>
      <c r="G9889" s="11"/>
      <c r="H9889" s="11"/>
      <c r="I9889" s="15"/>
      <c r="J9889" s="15"/>
      <c r="K9889" s="15"/>
      <c r="L9889" s="11"/>
      <c r="M9889" s="15"/>
      <c r="N9889" s="15"/>
      <c r="O9889" s="15"/>
      <c r="P9889" s="15"/>
      <c r="Q9889" s="15"/>
      <c r="R9889" s="11"/>
    </row>
    <row r="9890" spans="6:18">
      <c r="F9890" s="15"/>
      <c r="G9890" s="11"/>
      <c r="H9890" s="11"/>
      <c r="I9890" s="15"/>
      <c r="J9890" s="15"/>
      <c r="K9890" s="15"/>
      <c r="L9890" s="11"/>
      <c r="M9890" s="15"/>
      <c r="N9890" s="15"/>
      <c r="O9890" s="15"/>
      <c r="P9890" s="15"/>
      <c r="Q9890" s="15"/>
      <c r="R9890" s="11"/>
    </row>
    <row r="9891" spans="6:18">
      <c r="F9891" s="15"/>
      <c r="G9891" s="11"/>
      <c r="H9891" s="11"/>
      <c r="I9891" s="15"/>
      <c r="J9891" s="15"/>
      <c r="K9891" s="15"/>
      <c r="L9891" s="11"/>
      <c r="M9891" s="15"/>
      <c r="N9891" s="15"/>
      <c r="O9891" s="15"/>
      <c r="P9891" s="15"/>
      <c r="Q9891" s="15"/>
      <c r="R9891" s="11"/>
    </row>
    <row r="9892" spans="6:18">
      <c r="F9892" s="15"/>
      <c r="G9892" s="11"/>
      <c r="H9892" s="11"/>
      <c r="I9892" s="15"/>
      <c r="J9892" s="15"/>
      <c r="K9892" s="15"/>
      <c r="L9892" s="11"/>
      <c r="M9892" s="15"/>
      <c r="N9892" s="15"/>
      <c r="O9892" s="15"/>
      <c r="P9892" s="15"/>
      <c r="Q9892" s="15"/>
      <c r="R9892" s="11"/>
    </row>
    <row r="9893" spans="6:18">
      <c r="F9893" s="15"/>
      <c r="G9893" s="11"/>
      <c r="H9893" s="11"/>
      <c r="I9893" s="15"/>
      <c r="J9893" s="15"/>
      <c r="K9893" s="15"/>
      <c r="L9893" s="11"/>
      <c r="M9893" s="15"/>
      <c r="N9893" s="15"/>
      <c r="O9893" s="15"/>
      <c r="P9893" s="15"/>
      <c r="Q9893" s="15"/>
      <c r="R9893" s="11"/>
    </row>
    <row r="9894" spans="6:18">
      <c r="F9894" s="15"/>
      <c r="G9894" s="11"/>
      <c r="H9894" s="11"/>
      <c r="I9894" s="15"/>
      <c r="J9894" s="15"/>
      <c r="K9894" s="15"/>
      <c r="L9894" s="11"/>
      <c r="M9894" s="15"/>
      <c r="N9894" s="15"/>
      <c r="O9894" s="15"/>
      <c r="P9894" s="15"/>
      <c r="Q9894" s="15"/>
      <c r="R9894" s="11"/>
    </row>
    <row r="9895" spans="6:18">
      <c r="F9895" s="15"/>
      <c r="G9895" s="11"/>
      <c r="H9895" s="11"/>
      <c r="I9895" s="15"/>
      <c r="J9895" s="15"/>
      <c r="K9895" s="15"/>
      <c r="L9895" s="11"/>
      <c r="M9895" s="15"/>
      <c r="N9895" s="15"/>
      <c r="O9895" s="15"/>
      <c r="P9895" s="15"/>
      <c r="Q9895" s="15"/>
      <c r="R9895" s="11"/>
    </row>
    <row r="9896" spans="6:18">
      <c r="F9896" s="15"/>
      <c r="G9896" s="11"/>
      <c r="H9896" s="11"/>
      <c r="I9896" s="15"/>
      <c r="J9896" s="15"/>
      <c r="K9896" s="15"/>
      <c r="L9896" s="11"/>
      <c r="M9896" s="15"/>
      <c r="N9896" s="15"/>
      <c r="O9896" s="15"/>
      <c r="P9896" s="15"/>
      <c r="Q9896" s="15"/>
      <c r="R9896" s="11"/>
    </row>
    <row r="9897" spans="6:18">
      <c r="F9897" s="15"/>
      <c r="G9897" s="11"/>
      <c r="H9897" s="11"/>
      <c r="I9897" s="15"/>
      <c r="J9897" s="15"/>
      <c r="K9897" s="15"/>
      <c r="L9897" s="11"/>
      <c r="M9897" s="15"/>
      <c r="N9897" s="15"/>
      <c r="O9897" s="15"/>
      <c r="P9897" s="15"/>
      <c r="Q9897" s="15"/>
      <c r="R9897" s="11"/>
    </row>
    <row r="9898" spans="6:18">
      <c r="F9898" s="15"/>
      <c r="G9898" s="11"/>
      <c r="H9898" s="11"/>
      <c r="I9898" s="15"/>
      <c r="J9898" s="15"/>
      <c r="K9898" s="15"/>
      <c r="L9898" s="11"/>
      <c r="M9898" s="15"/>
      <c r="N9898" s="15"/>
      <c r="O9898" s="15"/>
      <c r="P9898" s="15"/>
      <c r="Q9898" s="15"/>
      <c r="R9898" s="11"/>
    </row>
    <row r="9899" spans="6:18">
      <c r="F9899" s="15"/>
      <c r="G9899" s="11"/>
      <c r="H9899" s="11"/>
      <c r="I9899" s="15"/>
      <c r="J9899" s="15"/>
      <c r="K9899" s="15"/>
      <c r="L9899" s="11"/>
      <c r="M9899" s="15"/>
      <c r="N9899" s="15"/>
      <c r="O9899" s="15"/>
      <c r="P9899" s="15"/>
      <c r="Q9899" s="15"/>
      <c r="R9899" s="11"/>
    </row>
    <row r="9900" spans="6:18">
      <c r="F9900" s="15"/>
      <c r="G9900" s="11"/>
      <c r="H9900" s="11"/>
      <c r="I9900" s="15"/>
      <c r="J9900" s="15"/>
      <c r="K9900" s="15"/>
      <c r="L9900" s="11"/>
      <c r="M9900" s="15"/>
      <c r="N9900" s="15"/>
      <c r="O9900" s="15"/>
      <c r="P9900" s="15"/>
      <c r="Q9900" s="15"/>
      <c r="R9900" s="11"/>
    </row>
    <row r="9901" spans="6:18">
      <c r="F9901" s="15"/>
      <c r="G9901" s="11"/>
      <c r="H9901" s="11"/>
      <c r="I9901" s="15"/>
      <c r="J9901" s="15"/>
      <c r="K9901" s="15"/>
      <c r="L9901" s="11"/>
      <c r="M9901" s="15"/>
      <c r="N9901" s="15"/>
      <c r="O9901" s="15"/>
      <c r="P9901" s="15"/>
      <c r="Q9901" s="15"/>
      <c r="R9901" s="11"/>
    </row>
    <row r="9902" spans="6:18">
      <c r="F9902" s="15"/>
      <c r="G9902" s="11"/>
      <c r="H9902" s="11"/>
      <c r="I9902" s="15"/>
      <c r="J9902" s="15"/>
      <c r="K9902" s="15"/>
      <c r="L9902" s="11"/>
      <c r="M9902" s="15"/>
      <c r="N9902" s="15"/>
      <c r="O9902" s="15"/>
      <c r="P9902" s="15"/>
      <c r="Q9902" s="15"/>
      <c r="R9902" s="11"/>
    </row>
    <row r="9903" spans="6:18">
      <c r="F9903" s="15"/>
      <c r="G9903" s="11"/>
      <c r="H9903" s="11"/>
      <c r="I9903" s="15"/>
      <c r="J9903" s="15"/>
      <c r="K9903" s="15"/>
      <c r="L9903" s="11"/>
      <c r="M9903" s="15"/>
      <c r="N9903" s="15"/>
      <c r="O9903" s="15"/>
      <c r="P9903" s="15"/>
      <c r="Q9903" s="15"/>
      <c r="R9903" s="11"/>
    </row>
    <row r="9904" spans="6:18">
      <c r="F9904" s="15"/>
      <c r="G9904" s="11"/>
      <c r="H9904" s="11"/>
      <c r="I9904" s="15"/>
      <c r="J9904" s="15"/>
      <c r="K9904" s="15"/>
      <c r="L9904" s="11"/>
      <c r="M9904" s="15"/>
      <c r="N9904" s="15"/>
      <c r="O9904" s="15"/>
      <c r="P9904" s="15"/>
      <c r="Q9904" s="15"/>
      <c r="R9904" s="11"/>
    </row>
    <row r="9905" spans="6:18">
      <c r="F9905" s="15"/>
      <c r="G9905" s="11"/>
      <c r="H9905" s="11"/>
      <c r="I9905" s="15"/>
      <c r="J9905" s="15"/>
      <c r="K9905" s="15"/>
      <c r="L9905" s="11"/>
      <c r="M9905" s="15"/>
      <c r="N9905" s="15"/>
      <c r="O9905" s="15"/>
      <c r="P9905" s="15"/>
      <c r="Q9905" s="15"/>
      <c r="R9905" s="11"/>
    </row>
    <row r="9906" spans="6:18">
      <c r="F9906" s="15"/>
      <c r="G9906" s="11"/>
      <c r="H9906" s="11"/>
      <c r="I9906" s="15"/>
      <c r="J9906" s="15"/>
      <c r="K9906" s="15"/>
      <c r="L9906" s="11"/>
      <c r="M9906" s="15"/>
      <c r="N9906" s="15"/>
      <c r="O9906" s="15"/>
      <c r="P9906" s="15"/>
      <c r="Q9906" s="15"/>
      <c r="R9906" s="11"/>
    </row>
    <row r="9907" spans="6:18">
      <c r="F9907" s="15"/>
      <c r="G9907" s="11"/>
      <c r="H9907" s="11"/>
      <c r="I9907" s="15"/>
      <c r="J9907" s="15"/>
      <c r="K9907" s="15"/>
      <c r="L9907" s="11"/>
      <c r="M9907" s="15"/>
      <c r="N9907" s="15"/>
      <c r="O9907" s="15"/>
      <c r="P9907" s="15"/>
      <c r="Q9907" s="15"/>
      <c r="R9907" s="11"/>
    </row>
    <row r="9908" spans="6:18">
      <c r="F9908" s="15"/>
      <c r="G9908" s="11"/>
      <c r="H9908" s="11"/>
      <c r="I9908" s="15"/>
      <c r="J9908" s="15"/>
      <c r="K9908" s="15"/>
      <c r="L9908" s="11"/>
      <c r="M9908" s="15"/>
      <c r="N9908" s="15"/>
      <c r="O9908" s="15"/>
      <c r="P9908" s="15"/>
      <c r="Q9908" s="15"/>
      <c r="R9908" s="11"/>
    </row>
    <row r="9909" spans="6:18">
      <c r="F9909" s="15"/>
      <c r="G9909" s="11"/>
      <c r="H9909" s="11"/>
      <c r="I9909" s="15"/>
      <c r="J9909" s="15"/>
      <c r="K9909" s="15"/>
      <c r="L9909" s="11"/>
      <c r="M9909" s="15"/>
      <c r="N9909" s="15"/>
      <c r="O9909" s="15"/>
      <c r="P9909" s="15"/>
      <c r="Q9909" s="15"/>
      <c r="R9909" s="11"/>
    </row>
    <row r="9910" spans="6:18">
      <c r="F9910" s="15"/>
      <c r="G9910" s="11"/>
      <c r="H9910" s="11"/>
      <c r="I9910" s="15"/>
      <c r="J9910" s="15"/>
      <c r="K9910" s="15"/>
      <c r="L9910" s="11"/>
      <c r="M9910" s="15"/>
      <c r="N9910" s="15"/>
      <c r="O9910" s="15"/>
      <c r="P9910" s="15"/>
      <c r="Q9910" s="15"/>
      <c r="R9910" s="11"/>
    </row>
    <row r="9911" spans="6:18">
      <c r="F9911" s="15"/>
      <c r="G9911" s="11"/>
      <c r="H9911" s="11"/>
      <c r="I9911" s="15"/>
      <c r="J9911" s="15"/>
      <c r="K9911" s="15"/>
      <c r="L9911" s="11"/>
      <c r="M9911" s="15"/>
      <c r="N9911" s="15"/>
      <c r="O9911" s="15"/>
      <c r="P9911" s="15"/>
      <c r="Q9911" s="15"/>
      <c r="R9911" s="11"/>
    </row>
    <row r="9912" spans="6:18">
      <c r="F9912" s="15"/>
      <c r="G9912" s="11"/>
      <c r="H9912" s="11"/>
      <c r="I9912" s="15"/>
      <c r="J9912" s="15"/>
      <c r="K9912" s="15"/>
      <c r="L9912" s="11"/>
      <c r="M9912" s="15"/>
      <c r="N9912" s="15"/>
      <c r="O9912" s="15"/>
      <c r="P9912" s="15"/>
      <c r="Q9912" s="15"/>
      <c r="R9912" s="11"/>
    </row>
    <row r="9913" spans="6:18">
      <c r="F9913" s="15"/>
      <c r="G9913" s="11"/>
      <c r="H9913" s="11"/>
      <c r="I9913" s="15"/>
      <c r="J9913" s="15"/>
      <c r="K9913" s="15"/>
      <c r="L9913" s="11"/>
      <c r="M9913" s="15"/>
      <c r="N9913" s="15"/>
      <c r="O9913" s="15"/>
      <c r="P9913" s="15"/>
      <c r="Q9913" s="15"/>
      <c r="R9913" s="11"/>
    </row>
    <row r="9914" spans="6:18">
      <c r="F9914" s="15"/>
      <c r="G9914" s="11"/>
      <c r="H9914" s="11"/>
      <c r="I9914" s="15"/>
      <c r="J9914" s="15"/>
      <c r="K9914" s="15"/>
      <c r="L9914" s="11"/>
      <c r="M9914" s="15"/>
      <c r="N9914" s="15"/>
      <c r="O9914" s="15"/>
      <c r="P9914" s="15"/>
      <c r="Q9914" s="15"/>
      <c r="R9914" s="11"/>
    </row>
    <row r="9915" spans="6:18">
      <c r="F9915" s="15"/>
      <c r="G9915" s="11"/>
      <c r="H9915" s="11"/>
      <c r="I9915" s="15"/>
      <c r="J9915" s="15"/>
      <c r="K9915" s="15"/>
      <c r="L9915" s="11"/>
      <c r="M9915" s="15"/>
      <c r="N9915" s="15"/>
      <c r="O9915" s="15"/>
      <c r="P9915" s="15"/>
      <c r="Q9915" s="15"/>
      <c r="R9915" s="11"/>
    </row>
    <row r="9916" spans="6:18">
      <c r="F9916" s="15"/>
      <c r="G9916" s="11"/>
      <c r="H9916" s="11"/>
      <c r="I9916" s="15"/>
      <c r="J9916" s="15"/>
      <c r="K9916" s="15"/>
      <c r="L9916" s="11"/>
      <c r="M9916" s="15"/>
      <c r="N9916" s="15"/>
      <c r="O9916" s="15"/>
      <c r="P9916" s="15"/>
      <c r="Q9916" s="15"/>
      <c r="R9916" s="11"/>
    </row>
    <row r="9917" spans="6:18">
      <c r="F9917" s="15"/>
      <c r="G9917" s="11"/>
      <c r="H9917" s="11"/>
      <c r="I9917" s="15"/>
      <c r="J9917" s="15"/>
      <c r="K9917" s="15"/>
      <c r="L9917" s="11"/>
      <c r="M9917" s="15"/>
      <c r="N9917" s="15"/>
      <c r="O9917" s="15"/>
      <c r="P9917" s="15"/>
      <c r="Q9917" s="15"/>
      <c r="R9917" s="11"/>
    </row>
    <row r="9918" spans="6:18">
      <c r="F9918" s="15"/>
      <c r="G9918" s="11"/>
      <c r="H9918" s="11"/>
      <c r="I9918" s="15"/>
      <c r="J9918" s="15"/>
      <c r="K9918" s="15"/>
      <c r="L9918" s="11"/>
      <c r="M9918" s="15"/>
      <c r="N9918" s="15"/>
      <c r="O9918" s="15"/>
      <c r="P9918" s="15"/>
      <c r="Q9918" s="15"/>
      <c r="R9918" s="11"/>
    </row>
    <row r="9919" spans="6:18">
      <c r="F9919" s="15"/>
      <c r="G9919" s="11"/>
      <c r="H9919" s="11"/>
      <c r="I9919" s="15"/>
      <c r="J9919" s="15"/>
      <c r="K9919" s="15"/>
      <c r="L9919" s="11"/>
      <c r="M9919" s="15"/>
      <c r="N9919" s="15"/>
      <c r="O9919" s="15"/>
      <c r="P9919" s="15"/>
      <c r="Q9919" s="15"/>
      <c r="R9919" s="11"/>
    </row>
    <row r="9920" spans="6:18">
      <c r="F9920" s="15"/>
      <c r="G9920" s="11"/>
      <c r="H9920" s="11"/>
      <c r="I9920" s="15"/>
      <c r="J9920" s="15"/>
      <c r="K9920" s="15"/>
      <c r="L9920" s="11"/>
      <c r="M9920" s="15"/>
      <c r="N9920" s="15"/>
      <c r="O9920" s="15"/>
      <c r="P9920" s="15"/>
      <c r="Q9920" s="15"/>
      <c r="R9920" s="11"/>
    </row>
    <row r="9921" spans="6:18">
      <c r="F9921" s="15"/>
      <c r="G9921" s="11"/>
      <c r="H9921" s="11"/>
      <c r="I9921" s="15"/>
      <c r="J9921" s="15"/>
      <c r="K9921" s="15"/>
      <c r="L9921" s="11"/>
      <c r="M9921" s="15"/>
      <c r="N9921" s="15"/>
      <c r="O9921" s="15"/>
      <c r="P9921" s="15"/>
      <c r="Q9921" s="15"/>
      <c r="R9921" s="11"/>
    </row>
    <row r="9922" spans="6:18">
      <c r="F9922" s="15"/>
      <c r="G9922" s="11"/>
      <c r="H9922" s="11"/>
      <c r="I9922" s="15"/>
      <c r="J9922" s="15"/>
      <c r="K9922" s="15"/>
      <c r="L9922" s="11"/>
      <c r="M9922" s="15"/>
      <c r="N9922" s="15"/>
      <c r="O9922" s="15"/>
      <c r="P9922" s="15"/>
      <c r="Q9922" s="15"/>
      <c r="R9922" s="11"/>
    </row>
    <row r="9923" spans="6:18">
      <c r="F9923" s="15"/>
      <c r="G9923" s="11"/>
      <c r="H9923" s="11"/>
      <c r="I9923" s="15"/>
      <c r="J9923" s="15"/>
      <c r="K9923" s="15"/>
      <c r="L9923" s="11"/>
      <c r="M9923" s="15"/>
      <c r="N9923" s="15"/>
      <c r="O9923" s="15"/>
      <c r="P9923" s="15"/>
      <c r="Q9923" s="15"/>
      <c r="R9923" s="11"/>
    </row>
    <row r="9924" spans="6:18">
      <c r="F9924" s="15"/>
      <c r="G9924" s="11"/>
      <c r="H9924" s="11"/>
      <c r="I9924" s="15"/>
      <c r="J9924" s="15"/>
      <c r="K9924" s="15"/>
      <c r="L9924" s="11"/>
      <c r="M9924" s="15"/>
      <c r="N9924" s="15"/>
      <c r="O9924" s="15"/>
      <c r="P9924" s="15"/>
      <c r="Q9924" s="15"/>
      <c r="R9924" s="11"/>
    </row>
    <row r="9925" spans="6:18">
      <c r="F9925" s="15"/>
      <c r="G9925" s="11"/>
      <c r="H9925" s="11"/>
      <c r="I9925" s="15"/>
      <c r="J9925" s="15"/>
      <c r="K9925" s="15"/>
      <c r="L9925" s="11"/>
      <c r="M9925" s="15"/>
      <c r="N9925" s="15"/>
      <c r="O9925" s="15"/>
      <c r="P9925" s="15"/>
      <c r="Q9925" s="15"/>
      <c r="R9925" s="11"/>
    </row>
    <row r="9926" spans="6:18">
      <c r="F9926" s="15"/>
      <c r="G9926" s="11"/>
      <c r="H9926" s="11"/>
      <c r="I9926" s="15"/>
      <c r="J9926" s="15"/>
      <c r="K9926" s="15"/>
      <c r="L9926" s="11"/>
      <c r="M9926" s="15"/>
      <c r="N9926" s="15"/>
      <c r="O9926" s="15"/>
      <c r="P9926" s="15"/>
      <c r="Q9926" s="15"/>
      <c r="R9926" s="11"/>
    </row>
    <row r="9927" spans="6:18">
      <c r="F9927" s="15"/>
      <c r="G9927" s="11"/>
      <c r="H9927" s="11"/>
      <c r="I9927" s="15"/>
      <c r="J9927" s="15"/>
      <c r="K9927" s="15"/>
      <c r="L9927" s="11"/>
      <c r="M9927" s="15"/>
      <c r="N9927" s="15"/>
      <c r="O9927" s="15"/>
      <c r="P9927" s="15"/>
      <c r="Q9927" s="15"/>
      <c r="R9927" s="11"/>
    </row>
    <row r="9928" spans="6:18">
      <c r="F9928" s="15"/>
      <c r="G9928" s="11"/>
      <c r="H9928" s="11"/>
      <c r="I9928" s="15"/>
      <c r="J9928" s="15"/>
      <c r="K9928" s="15"/>
      <c r="L9928" s="11"/>
      <c r="M9928" s="15"/>
      <c r="N9928" s="15"/>
      <c r="O9928" s="15"/>
      <c r="P9928" s="15"/>
      <c r="Q9928" s="15"/>
      <c r="R9928" s="11"/>
    </row>
    <row r="9929" spans="6:18">
      <c r="F9929" s="15"/>
      <c r="G9929" s="11"/>
      <c r="H9929" s="11"/>
      <c r="I9929" s="15"/>
      <c r="J9929" s="15"/>
      <c r="K9929" s="15"/>
      <c r="L9929" s="11"/>
      <c r="M9929" s="15"/>
      <c r="N9929" s="15"/>
      <c r="O9929" s="15"/>
      <c r="P9929" s="15"/>
      <c r="Q9929" s="15"/>
      <c r="R9929" s="11"/>
    </row>
    <row r="9930" spans="6:18">
      <c r="F9930" s="15"/>
      <c r="G9930" s="11"/>
      <c r="H9930" s="11"/>
      <c r="I9930" s="15"/>
      <c r="J9930" s="15"/>
      <c r="K9930" s="15"/>
      <c r="L9930" s="11"/>
      <c r="M9930" s="15"/>
      <c r="N9930" s="15"/>
      <c r="O9930" s="15"/>
      <c r="P9930" s="15"/>
      <c r="Q9930" s="15"/>
      <c r="R9930" s="11"/>
    </row>
    <row r="9931" spans="6:18">
      <c r="F9931" s="15"/>
      <c r="G9931" s="11"/>
      <c r="H9931" s="11"/>
      <c r="I9931" s="15"/>
      <c r="J9931" s="15"/>
      <c r="K9931" s="15"/>
      <c r="L9931" s="11"/>
      <c r="M9931" s="15"/>
      <c r="N9931" s="15"/>
      <c r="O9931" s="15"/>
      <c r="P9931" s="15"/>
      <c r="Q9931" s="15"/>
      <c r="R9931" s="11"/>
    </row>
    <row r="9932" spans="6:18">
      <c r="F9932" s="15"/>
      <c r="G9932" s="11"/>
      <c r="H9932" s="11"/>
      <c r="I9932" s="15"/>
      <c r="J9932" s="15"/>
      <c r="K9932" s="15"/>
      <c r="L9932" s="11"/>
      <c r="M9932" s="15"/>
      <c r="N9932" s="15"/>
      <c r="O9932" s="15"/>
      <c r="P9932" s="15"/>
      <c r="Q9932" s="15"/>
      <c r="R9932" s="11"/>
    </row>
    <row r="9933" spans="6:18">
      <c r="F9933" s="15"/>
      <c r="G9933" s="11"/>
      <c r="H9933" s="11"/>
      <c r="I9933" s="15"/>
      <c r="J9933" s="15"/>
      <c r="K9933" s="15"/>
      <c r="L9933" s="11"/>
      <c r="M9933" s="15"/>
      <c r="N9933" s="15"/>
      <c r="O9933" s="15"/>
      <c r="P9933" s="15"/>
      <c r="Q9933" s="15"/>
      <c r="R9933" s="11"/>
    </row>
    <row r="9934" spans="6:18">
      <c r="F9934" s="15"/>
      <c r="G9934" s="11"/>
      <c r="H9934" s="11"/>
      <c r="I9934" s="15"/>
      <c r="J9934" s="15"/>
      <c r="K9934" s="15"/>
      <c r="L9934" s="11"/>
      <c r="M9934" s="15"/>
      <c r="N9934" s="15"/>
      <c r="O9934" s="15"/>
      <c r="P9934" s="15"/>
      <c r="Q9934" s="15"/>
      <c r="R9934" s="11"/>
    </row>
    <row r="9935" spans="6:18">
      <c r="F9935" s="15"/>
      <c r="G9935" s="11"/>
      <c r="H9935" s="11"/>
      <c r="I9935" s="15"/>
      <c r="J9935" s="15"/>
      <c r="K9935" s="15"/>
      <c r="L9935" s="11"/>
      <c r="M9935" s="15"/>
      <c r="N9935" s="15"/>
      <c r="O9935" s="15"/>
      <c r="P9935" s="15"/>
      <c r="Q9935" s="15"/>
      <c r="R9935" s="11"/>
    </row>
    <row r="9936" spans="6:18">
      <c r="F9936" s="15"/>
      <c r="G9936" s="11"/>
      <c r="H9936" s="11"/>
      <c r="I9936" s="15"/>
      <c r="J9936" s="15"/>
      <c r="K9936" s="15"/>
      <c r="L9936" s="11"/>
      <c r="M9936" s="15"/>
      <c r="N9936" s="15"/>
      <c r="O9936" s="15"/>
      <c r="P9936" s="15"/>
      <c r="Q9936" s="15"/>
      <c r="R9936" s="11"/>
    </row>
    <row r="9937" spans="6:18">
      <c r="F9937" s="15"/>
      <c r="G9937" s="11"/>
      <c r="H9937" s="11"/>
      <c r="I9937" s="15"/>
      <c r="J9937" s="15"/>
      <c r="K9937" s="15"/>
      <c r="L9937" s="11"/>
      <c r="M9937" s="15"/>
      <c r="N9937" s="15"/>
      <c r="O9937" s="15"/>
      <c r="P9937" s="15"/>
      <c r="Q9937" s="15"/>
      <c r="R9937" s="11"/>
    </row>
    <row r="9938" spans="6:18">
      <c r="F9938" s="15"/>
      <c r="G9938" s="11"/>
      <c r="H9938" s="11"/>
      <c r="I9938" s="15"/>
      <c r="J9938" s="15"/>
      <c r="K9938" s="15"/>
      <c r="L9938" s="11"/>
      <c r="M9938" s="15"/>
      <c r="N9938" s="15"/>
      <c r="O9938" s="15"/>
      <c r="P9938" s="15"/>
      <c r="Q9938" s="15"/>
      <c r="R9938" s="11"/>
    </row>
    <row r="9939" spans="6:18">
      <c r="F9939" s="15"/>
      <c r="G9939" s="11"/>
      <c r="H9939" s="11"/>
      <c r="I9939" s="15"/>
      <c r="J9939" s="15"/>
      <c r="K9939" s="15"/>
      <c r="L9939" s="11"/>
      <c r="M9939" s="15"/>
      <c r="N9939" s="15"/>
      <c r="O9939" s="15"/>
      <c r="P9939" s="15"/>
      <c r="Q9939" s="15"/>
      <c r="R9939" s="11"/>
    </row>
    <row r="9940" spans="6:18">
      <c r="F9940" s="15"/>
      <c r="G9940" s="11"/>
      <c r="H9940" s="11"/>
      <c r="I9940" s="15"/>
      <c r="J9940" s="15"/>
      <c r="K9940" s="15"/>
      <c r="L9940" s="11"/>
      <c r="M9940" s="15"/>
      <c r="N9940" s="15"/>
      <c r="O9940" s="15"/>
      <c r="P9940" s="15"/>
      <c r="Q9940" s="15"/>
      <c r="R9940" s="11"/>
    </row>
    <row r="9941" spans="6:18">
      <c r="F9941" s="15"/>
      <c r="G9941" s="11"/>
      <c r="H9941" s="11"/>
      <c r="I9941" s="15"/>
      <c r="J9941" s="15"/>
      <c r="K9941" s="15"/>
      <c r="L9941" s="11"/>
      <c r="M9941" s="15"/>
      <c r="N9941" s="15"/>
      <c r="O9941" s="15"/>
      <c r="P9941" s="15"/>
      <c r="Q9941" s="15"/>
      <c r="R9941" s="11"/>
    </row>
    <row r="9942" spans="6:18">
      <c r="F9942" s="15"/>
      <c r="G9942" s="11"/>
      <c r="H9942" s="11"/>
      <c r="I9942" s="15"/>
      <c r="J9942" s="15"/>
      <c r="K9942" s="15"/>
      <c r="L9942" s="11"/>
      <c r="M9942" s="15"/>
      <c r="N9942" s="15"/>
      <c r="O9942" s="15"/>
      <c r="P9942" s="15"/>
      <c r="Q9942" s="15"/>
      <c r="R9942" s="11"/>
    </row>
    <row r="9943" spans="6:18">
      <c r="F9943" s="15"/>
      <c r="G9943" s="11"/>
      <c r="H9943" s="11"/>
      <c r="I9943" s="15"/>
      <c r="J9943" s="15"/>
      <c r="K9943" s="15"/>
      <c r="L9943" s="11"/>
      <c r="M9943" s="15"/>
      <c r="N9943" s="15"/>
      <c r="O9943" s="15"/>
      <c r="P9943" s="15"/>
      <c r="Q9943" s="15"/>
      <c r="R9943" s="11"/>
    </row>
    <row r="9944" spans="6:18">
      <c r="F9944" s="15"/>
      <c r="G9944" s="11"/>
      <c r="H9944" s="11"/>
      <c r="I9944" s="15"/>
      <c r="J9944" s="15"/>
      <c r="K9944" s="15"/>
      <c r="L9944" s="11"/>
      <c r="M9944" s="15"/>
      <c r="N9944" s="15"/>
      <c r="O9944" s="15"/>
      <c r="P9944" s="15"/>
      <c r="Q9944" s="15"/>
      <c r="R9944" s="11"/>
    </row>
    <row r="9945" spans="6:18">
      <c r="F9945" s="15"/>
      <c r="G9945" s="11"/>
      <c r="H9945" s="11"/>
      <c r="I9945" s="15"/>
      <c r="J9945" s="15"/>
      <c r="K9945" s="15"/>
      <c r="L9945" s="11"/>
      <c r="M9945" s="15"/>
      <c r="N9945" s="15"/>
      <c r="O9945" s="15"/>
      <c r="P9945" s="15"/>
      <c r="Q9945" s="15"/>
      <c r="R9945" s="11"/>
    </row>
    <row r="9946" spans="6:18">
      <c r="F9946" s="15"/>
      <c r="G9946" s="11"/>
      <c r="H9946" s="11"/>
      <c r="I9946" s="15"/>
      <c r="J9946" s="15"/>
      <c r="K9946" s="15"/>
      <c r="L9946" s="11"/>
      <c r="M9946" s="15"/>
      <c r="N9946" s="15"/>
      <c r="O9946" s="15"/>
      <c r="P9946" s="15"/>
      <c r="Q9946" s="15"/>
      <c r="R9946" s="11"/>
    </row>
    <row r="9947" spans="6:18">
      <c r="F9947" s="15"/>
      <c r="G9947" s="11"/>
      <c r="H9947" s="11"/>
      <c r="I9947" s="15"/>
      <c r="J9947" s="15"/>
      <c r="K9947" s="15"/>
      <c r="L9947" s="11"/>
      <c r="M9947" s="15"/>
      <c r="N9947" s="15"/>
      <c r="O9947" s="15"/>
      <c r="P9947" s="15"/>
      <c r="Q9947" s="15"/>
      <c r="R9947" s="11"/>
    </row>
    <row r="9948" spans="6:18">
      <c r="F9948" s="15"/>
      <c r="G9948" s="11"/>
      <c r="H9948" s="11"/>
      <c r="I9948" s="15"/>
      <c r="J9948" s="15"/>
      <c r="K9948" s="15"/>
      <c r="L9948" s="11"/>
      <c r="M9948" s="15"/>
      <c r="N9948" s="15"/>
      <c r="O9948" s="15"/>
      <c r="P9948" s="15"/>
      <c r="Q9948" s="15"/>
      <c r="R9948" s="11"/>
    </row>
    <row r="9949" spans="6:18">
      <c r="F9949" s="15"/>
      <c r="G9949" s="11"/>
      <c r="H9949" s="11"/>
      <c r="I9949" s="15"/>
      <c r="J9949" s="15"/>
      <c r="K9949" s="15"/>
      <c r="L9949" s="11"/>
      <c r="M9949" s="15"/>
      <c r="N9949" s="15"/>
      <c r="O9949" s="15"/>
      <c r="P9949" s="15"/>
      <c r="Q9949" s="15"/>
      <c r="R9949" s="11"/>
    </row>
    <row r="9950" spans="6:18">
      <c r="F9950" s="15"/>
      <c r="G9950" s="11"/>
      <c r="H9950" s="11"/>
      <c r="I9950" s="15"/>
      <c r="J9950" s="15"/>
      <c r="K9950" s="15"/>
      <c r="L9950" s="11"/>
      <c r="M9950" s="15"/>
      <c r="N9950" s="15"/>
      <c r="O9950" s="15"/>
      <c r="P9950" s="15"/>
      <c r="Q9950" s="15"/>
      <c r="R9950" s="11"/>
    </row>
    <row r="9951" spans="6:18">
      <c r="F9951" s="15"/>
      <c r="G9951" s="11"/>
      <c r="H9951" s="11"/>
      <c r="I9951" s="15"/>
      <c r="J9951" s="15"/>
      <c r="K9951" s="15"/>
      <c r="L9951" s="11"/>
      <c r="M9951" s="15"/>
      <c r="N9951" s="15"/>
      <c r="O9951" s="15"/>
      <c r="P9951" s="15"/>
      <c r="Q9951" s="15"/>
      <c r="R9951" s="11"/>
    </row>
    <row r="9952" spans="6:18">
      <c r="F9952" s="15"/>
      <c r="G9952" s="11"/>
      <c r="H9952" s="11"/>
      <c r="I9952" s="15"/>
      <c r="J9952" s="15"/>
      <c r="K9952" s="15"/>
      <c r="L9952" s="11"/>
      <c r="M9952" s="15"/>
      <c r="N9952" s="15"/>
      <c r="O9952" s="15"/>
      <c r="P9952" s="15"/>
      <c r="Q9952" s="15"/>
      <c r="R9952" s="11"/>
    </row>
    <row r="9953" spans="6:18">
      <c r="F9953" s="15"/>
      <c r="G9953" s="11"/>
      <c r="H9953" s="11"/>
      <c r="I9953" s="15"/>
      <c r="J9953" s="15"/>
      <c r="K9953" s="15"/>
      <c r="L9953" s="11"/>
      <c r="M9953" s="15"/>
      <c r="N9953" s="15"/>
      <c r="O9953" s="15"/>
      <c r="P9953" s="15"/>
      <c r="Q9953" s="15"/>
      <c r="R9953" s="11"/>
    </row>
    <row r="9954" spans="6:18">
      <c r="F9954" s="15"/>
      <c r="G9954" s="11"/>
      <c r="H9954" s="11"/>
      <c r="I9954" s="15"/>
      <c r="J9954" s="15"/>
      <c r="K9954" s="15"/>
      <c r="L9954" s="11"/>
      <c r="M9954" s="15"/>
      <c r="N9954" s="15"/>
      <c r="O9954" s="15"/>
      <c r="P9954" s="15"/>
      <c r="Q9954" s="15"/>
      <c r="R9954" s="11"/>
    </row>
    <row r="9955" spans="6:18">
      <c r="F9955" s="15"/>
      <c r="G9955" s="11"/>
      <c r="H9955" s="11"/>
      <c r="I9955" s="15"/>
      <c r="J9955" s="15"/>
      <c r="K9955" s="15"/>
      <c r="L9955" s="11"/>
      <c r="M9955" s="15"/>
      <c r="N9955" s="15"/>
      <c r="O9955" s="15"/>
      <c r="P9955" s="15"/>
      <c r="Q9955" s="15"/>
      <c r="R9955" s="11"/>
    </row>
    <row r="9956" spans="6:18">
      <c r="F9956" s="15"/>
      <c r="G9956" s="11"/>
      <c r="H9956" s="11"/>
      <c r="I9956" s="15"/>
      <c r="J9956" s="15"/>
      <c r="K9956" s="15"/>
      <c r="L9956" s="11"/>
      <c r="M9956" s="15"/>
      <c r="N9956" s="15"/>
      <c r="O9956" s="15"/>
      <c r="P9956" s="15"/>
      <c r="Q9956" s="15"/>
      <c r="R9956" s="11"/>
    </row>
    <row r="9957" spans="6:18">
      <c r="F9957" s="15"/>
      <c r="G9957" s="11"/>
      <c r="H9957" s="11"/>
      <c r="I9957" s="15"/>
      <c r="J9957" s="15"/>
      <c r="K9957" s="15"/>
      <c r="L9957" s="11"/>
      <c r="M9957" s="15"/>
      <c r="N9957" s="15"/>
      <c r="O9957" s="15"/>
      <c r="P9957" s="15"/>
      <c r="Q9957" s="15"/>
      <c r="R9957" s="11"/>
    </row>
    <row r="9958" spans="6:18">
      <c r="F9958" s="15"/>
      <c r="G9958" s="11"/>
      <c r="H9958" s="11"/>
      <c r="I9958" s="15"/>
      <c r="J9958" s="15"/>
      <c r="K9958" s="15"/>
      <c r="L9958" s="11"/>
      <c r="M9958" s="15"/>
      <c r="N9958" s="15"/>
      <c r="O9958" s="15"/>
      <c r="P9958" s="15"/>
      <c r="Q9958" s="15"/>
      <c r="R9958" s="11"/>
    </row>
    <row r="9959" spans="6:18">
      <c r="F9959" s="15"/>
      <c r="G9959" s="11"/>
      <c r="H9959" s="11"/>
      <c r="I9959" s="15"/>
      <c r="J9959" s="15"/>
      <c r="K9959" s="15"/>
      <c r="L9959" s="11"/>
      <c r="M9959" s="15"/>
      <c r="N9959" s="15"/>
      <c r="O9959" s="15"/>
      <c r="P9959" s="15"/>
      <c r="Q9959" s="15"/>
      <c r="R9959" s="11"/>
    </row>
    <row r="9960" spans="6:18">
      <c r="F9960" s="15"/>
      <c r="G9960" s="11"/>
      <c r="H9960" s="11"/>
      <c r="I9960" s="15"/>
      <c r="J9960" s="15"/>
      <c r="K9960" s="15"/>
      <c r="L9960" s="11"/>
      <c r="M9960" s="15"/>
      <c r="N9960" s="15"/>
      <c r="O9960" s="15"/>
      <c r="P9960" s="15"/>
      <c r="Q9960" s="15"/>
      <c r="R9960" s="11"/>
    </row>
    <row r="9961" spans="6:18">
      <c r="F9961" s="15"/>
      <c r="G9961" s="11"/>
      <c r="H9961" s="11"/>
      <c r="I9961" s="15"/>
      <c r="J9961" s="15"/>
      <c r="K9961" s="15"/>
      <c r="L9961" s="11"/>
      <c r="M9961" s="15"/>
      <c r="N9961" s="15"/>
      <c r="O9961" s="15"/>
      <c r="P9961" s="15"/>
      <c r="Q9961" s="15"/>
      <c r="R9961" s="11"/>
    </row>
    <row r="9962" spans="6:18">
      <c r="F9962" s="15"/>
      <c r="G9962" s="11"/>
      <c r="H9962" s="11"/>
      <c r="I9962" s="15"/>
      <c r="J9962" s="15"/>
      <c r="K9962" s="15"/>
      <c r="L9962" s="11"/>
      <c r="M9962" s="15"/>
      <c r="N9962" s="15"/>
      <c r="O9962" s="15"/>
      <c r="P9962" s="15"/>
      <c r="Q9962" s="15"/>
      <c r="R9962" s="11"/>
    </row>
    <row r="9963" spans="6:18">
      <c r="F9963" s="15"/>
      <c r="G9963" s="11"/>
      <c r="H9963" s="11"/>
      <c r="I9963" s="15"/>
      <c r="J9963" s="15"/>
      <c r="K9963" s="15"/>
      <c r="L9963" s="11"/>
      <c r="M9963" s="15"/>
      <c r="N9963" s="15"/>
      <c r="O9963" s="15"/>
      <c r="P9963" s="15"/>
      <c r="Q9963" s="15"/>
      <c r="R9963" s="11"/>
    </row>
    <row r="9964" spans="6:18">
      <c r="F9964" s="15"/>
      <c r="G9964" s="11"/>
      <c r="H9964" s="11"/>
      <c r="I9964" s="15"/>
      <c r="J9964" s="15"/>
      <c r="K9964" s="15"/>
      <c r="L9964" s="11"/>
      <c r="M9964" s="15"/>
      <c r="N9964" s="15"/>
      <c r="O9964" s="15"/>
      <c r="P9964" s="15"/>
      <c r="Q9964" s="15"/>
      <c r="R9964" s="11"/>
    </row>
    <row r="9965" spans="6:18">
      <c r="F9965" s="15"/>
      <c r="G9965" s="11"/>
      <c r="H9965" s="11"/>
      <c r="I9965" s="15"/>
      <c r="J9965" s="15"/>
      <c r="K9965" s="15"/>
      <c r="L9965" s="11"/>
      <c r="M9965" s="15"/>
      <c r="N9965" s="15"/>
      <c r="O9965" s="15"/>
      <c r="P9965" s="15"/>
      <c r="Q9965" s="15"/>
      <c r="R9965" s="11"/>
    </row>
    <row r="9966" spans="6:18">
      <c r="F9966" s="15"/>
      <c r="G9966" s="11"/>
      <c r="H9966" s="11"/>
      <c r="I9966" s="15"/>
      <c r="J9966" s="15"/>
      <c r="K9966" s="15"/>
      <c r="L9966" s="11"/>
      <c r="M9966" s="15"/>
      <c r="N9966" s="15"/>
      <c r="O9966" s="15"/>
      <c r="P9966" s="15"/>
      <c r="Q9966" s="15"/>
      <c r="R9966" s="11"/>
    </row>
    <row r="9967" spans="6:18">
      <c r="F9967" s="15"/>
      <c r="G9967" s="11"/>
      <c r="H9967" s="11"/>
      <c r="I9967" s="15"/>
      <c r="J9967" s="15"/>
      <c r="K9967" s="15"/>
      <c r="L9967" s="11"/>
      <c r="M9967" s="15"/>
      <c r="N9967" s="15"/>
      <c r="O9967" s="15"/>
      <c r="P9967" s="15"/>
      <c r="Q9967" s="15"/>
      <c r="R9967" s="11"/>
    </row>
    <row r="9968" spans="6:18">
      <c r="F9968" s="15"/>
      <c r="G9968" s="11"/>
      <c r="H9968" s="11"/>
      <c r="I9968" s="15"/>
      <c r="J9968" s="15"/>
      <c r="K9968" s="15"/>
      <c r="L9968" s="11"/>
      <c r="M9968" s="15"/>
      <c r="N9968" s="15"/>
      <c r="O9968" s="15"/>
      <c r="P9968" s="15"/>
      <c r="Q9968" s="15"/>
      <c r="R9968" s="11"/>
    </row>
    <row r="9969" spans="6:18">
      <c r="F9969" s="15"/>
      <c r="G9969" s="11"/>
      <c r="H9969" s="11"/>
      <c r="I9969" s="15"/>
      <c r="J9969" s="15"/>
      <c r="K9969" s="15"/>
      <c r="L9969" s="11"/>
      <c r="M9969" s="15"/>
      <c r="N9969" s="15"/>
      <c r="O9969" s="15"/>
      <c r="P9969" s="15"/>
      <c r="Q9969" s="15"/>
      <c r="R9969" s="11"/>
    </row>
    <row r="9970" spans="6:18">
      <c r="F9970" s="15"/>
      <c r="G9970" s="11"/>
      <c r="H9970" s="11"/>
      <c r="I9970" s="15"/>
      <c r="J9970" s="15"/>
      <c r="K9970" s="15"/>
      <c r="L9970" s="11"/>
      <c r="M9970" s="15"/>
      <c r="N9970" s="15"/>
      <c r="O9970" s="15"/>
      <c r="P9970" s="15"/>
      <c r="Q9970" s="15"/>
      <c r="R9970" s="11"/>
    </row>
    <row r="9971" spans="6:18">
      <c r="F9971" s="15"/>
      <c r="G9971" s="11"/>
      <c r="H9971" s="11"/>
      <c r="I9971" s="15"/>
      <c r="J9971" s="15"/>
      <c r="K9971" s="15"/>
      <c r="L9971" s="11"/>
      <c r="M9971" s="15"/>
      <c r="N9971" s="15"/>
      <c r="O9971" s="15"/>
      <c r="P9971" s="15"/>
      <c r="Q9971" s="15"/>
      <c r="R9971" s="11"/>
    </row>
    <row r="9972" spans="6:18">
      <c r="F9972" s="15"/>
      <c r="G9972" s="11"/>
      <c r="H9972" s="11"/>
      <c r="I9972" s="15"/>
      <c r="J9972" s="15"/>
      <c r="K9972" s="15"/>
      <c r="L9972" s="11"/>
      <c r="M9972" s="15"/>
      <c r="N9972" s="15"/>
      <c r="O9972" s="15"/>
      <c r="P9972" s="15"/>
      <c r="Q9972" s="15"/>
      <c r="R9972" s="11"/>
    </row>
    <row r="9973" spans="6:18">
      <c r="F9973" s="15"/>
      <c r="G9973" s="11"/>
      <c r="H9973" s="11"/>
      <c r="I9973" s="15"/>
      <c r="J9973" s="15"/>
      <c r="K9973" s="15"/>
      <c r="L9973" s="11"/>
      <c r="M9973" s="15"/>
      <c r="N9973" s="15"/>
      <c r="O9973" s="15"/>
      <c r="P9973" s="15"/>
      <c r="Q9973" s="15"/>
      <c r="R9973" s="11"/>
    </row>
    <row r="9974" spans="6:18">
      <c r="F9974" s="15"/>
      <c r="G9974" s="11"/>
      <c r="H9974" s="11"/>
      <c r="I9974" s="15"/>
      <c r="J9974" s="15"/>
      <c r="K9974" s="15"/>
      <c r="L9974" s="11"/>
      <c r="M9974" s="15"/>
      <c r="N9974" s="15"/>
      <c r="O9974" s="15"/>
      <c r="P9974" s="15"/>
      <c r="Q9974" s="15"/>
      <c r="R9974" s="11"/>
    </row>
    <row r="9975" spans="6:18">
      <c r="F9975" s="15"/>
      <c r="G9975" s="11"/>
      <c r="H9975" s="11"/>
      <c r="I9975" s="15"/>
      <c r="J9975" s="15"/>
      <c r="K9975" s="15"/>
      <c r="L9975" s="11"/>
      <c r="M9975" s="15"/>
      <c r="N9975" s="15"/>
      <c r="O9975" s="15"/>
      <c r="P9975" s="15"/>
      <c r="Q9975" s="15"/>
      <c r="R9975" s="11"/>
    </row>
    <row r="9976" spans="6:18">
      <c r="F9976" s="15"/>
      <c r="G9976" s="11"/>
      <c r="H9976" s="11"/>
      <c r="I9976" s="15"/>
      <c r="J9976" s="15"/>
      <c r="K9976" s="15"/>
      <c r="L9976" s="11"/>
      <c r="M9976" s="15"/>
      <c r="N9976" s="15"/>
      <c r="O9976" s="15"/>
      <c r="P9976" s="15"/>
      <c r="Q9976" s="15"/>
      <c r="R9976" s="11"/>
    </row>
    <row r="9977" spans="6:18">
      <c r="F9977" s="15"/>
      <c r="G9977" s="11"/>
      <c r="H9977" s="11"/>
      <c r="I9977" s="15"/>
      <c r="J9977" s="15"/>
      <c r="K9977" s="15"/>
      <c r="L9977" s="11"/>
      <c r="M9977" s="15"/>
      <c r="N9977" s="15"/>
      <c r="O9977" s="15"/>
      <c r="P9977" s="15"/>
      <c r="Q9977" s="15"/>
      <c r="R9977" s="11"/>
    </row>
    <row r="9978" spans="6:18">
      <c r="F9978" s="15"/>
      <c r="G9978" s="11"/>
      <c r="H9978" s="11"/>
      <c r="I9978" s="15"/>
      <c r="J9978" s="15"/>
      <c r="K9978" s="15"/>
      <c r="L9978" s="11"/>
      <c r="M9978" s="15"/>
      <c r="N9978" s="15"/>
      <c r="O9978" s="15"/>
      <c r="P9978" s="15"/>
      <c r="Q9978" s="15"/>
      <c r="R9978" s="11"/>
    </row>
    <row r="9979" spans="6:18">
      <c r="F9979" s="15"/>
      <c r="G9979" s="11"/>
      <c r="H9979" s="11"/>
      <c r="I9979" s="15"/>
      <c r="J9979" s="15"/>
      <c r="K9979" s="15"/>
      <c r="L9979" s="11"/>
      <c r="M9979" s="15"/>
      <c r="N9979" s="15"/>
      <c r="O9979" s="15"/>
      <c r="P9979" s="15"/>
      <c r="Q9979" s="15"/>
      <c r="R9979" s="11"/>
    </row>
    <row r="9980" spans="6:18">
      <c r="F9980" s="15"/>
      <c r="G9980" s="11"/>
      <c r="H9980" s="11"/>
      <c r="I9980" s="15"/>
      <c r="J9980" s="15"/>
      <c r="K9980" s="15"/>
      <c r="L9980" s="11"/>
      <c r="M9980" s="15"/>
      <c r="N9980" s="15"/>
      <c r="O9980" s="15"/>
      <c r="P9980" s="15"/>
      <c r="Q9980" s="15"/>
      <c r="R9980" s="11"/>
    </row>
    <row r="9981" spans="6:18">
      <c r="F9981" s="15"/>
      <c r="G9981" s="11"/>
      <c r="H9981" s="11"/>
      <c r="I9981" s="15"/>
      <c r="J9981" s="15"/>
      <c r="K9981" s="15"/>
      <c r="L9981" s="11"/>
      <c r="M9981" s="15"/>
      <c r="N9981" s="15"/>
      <c r="O9981" s="15"/>
      <c r="P9981" s="15"/>
      <c r="Q9981" s="15"/>
      <c r="R9981" s="11"/>
    </row>
    <row r="9982" spans="6:18">
      <c r="F9982" s="15"/>
      <c r="G9982" s="11"/>
      <c r="H9982" s="11"/>
      <c r="I9982" s="15"/>
      <c r="J9982" s="15"/>
      <c r="K9982" s="15"/>
      <c r="L9982" s="11"/>
      <c r="M9982" s="15"/>
      <c r="N9982" s="15"/>
      <c r="O9982" s="15"/>
      <c r="P9982" s="15"/>
      <c r="Q9982" s="15"/>
      <c r="R9982" s="11"/>
    </row>
    <row r="9983" spans="6:18">
      <c r="F9983" s="15"/>
      <c r="G9983" s="11"/>
      <c r="H9983" s="11"/>
      <c r="I9983" s="15"/>
      <c r="J9983" s="15"/>
      <c r="K9983" s="15"/>
      <c r="L9983" s="11"/>
      <c r="M9983" s="15"/>
      <c r="N9983" s="15"/>
      <c r="O9983" s="15"/>
      <c r="P9983" s="15"/>
      <c r="Q9983" s="15"/>
      <c r="R9983" s="11"/>
    </row>
    <row r="9984" spans="6:18">
      <c r="F9984" s="15"/>
      <c r="G9984" s="11"/>
      <c r="H9984" s="11"/>
      <c r="I9984" s="15"/>
      <c r="J9984" s="15"/>
      <c r="K9984" s="15"/>
      <c r="L9984" s="11"/>
      <c r="M9984" s="15"/>
      <c r="N9984" s="15"/>
      <c r="O9984" s="15"/>
      <c r="P9984" s="15"/>
      <c r="Q9984" s="15"/>
      <c r="R9984" s="11"/>
    </row>
    <row r="9985" spans="6:18">
      <c r="F9985" s="15"/>
      <c r="G9985" s="11"/>
      <c r="H9985" s="11"/>
      <c r="I9985" s="15"/>
      <c r="J9985" s="15"/>
      <c r="K9985" s="15"/>
      <c r="L9985" s="11"/>
      <c r="M9985" s="15"/>
      <c r="N9985" s="15"/>
      <c r="O9985" s="15"/>
      <c r="P9985" s="15"/>
      <c r="Q9985" s="15"/>
      <c r="R9985" s="11"/>
    </row>
    <row r="9986" spans="6:18">
      <c r="F9986" s="15"/>
      <c r="G9986" s="11"/>
      <c r="H9986" s="11"/>
      <c r="I9986" s="15"/>
      <c r="J9986" s="15"/>
      <c r="K9986" s="15"/>
      <c r="L9986" s="11"/>
      <c r="M9986" s="15"/>
      <c r="N9986" s="15"/>
      <c r="O9986" s="15"/>
      <c r="P9986" s="15"/>
      <c r="Q9986" s="15"/>
      <c r="R9986" s="11"/>
    </row>
    <row r="9987" spans="6:18">
      <c r="F9987" s="15"/>
      <c r="G9987" s="11"/>
      <c r="H9987" s="11"/>
      <c r="I9987" s="15"/>
      <c r="J9987" s="15"/>
      <c r="K9987" s="15"/>
      <c r="L9987" s="11"/>
      <c r="M9987" s="15"/>
      <c r="N9987" s="15"/>
      <c r="O9987" s="15"/>
      <c r="P9987" s="15"/>
      <c r="Q9987" s="15"/>
      <c r="R9987" s="11"/>
    </row>
    <row r="9988" spans="6:18">
      <c r="F9988" s="15"/>
      <c r="G9988" s="11"/>
      <c r="H9988" s="11"/>
      <c r="I9988" s="15"/>
      <c r="J9988" s="15"/>
      <c r="K9988" s="15"/>
      <c r="L9988" s="11"/>
      <c r="M9988" s="15"/>
      <c r="N9988" s="15"/>
      <c r="O9988" s="15"/>
      <c r="P9988" s="15"/>
      <c r="Q9988" s="15"/>
      <c r="R9988" s="11"/>
    </row>
    <row r="9989" spans="6:18">
      <c r="F9989" s="15"/>
      <c r="G9989" s="11"/>
      <c r="H9989" s="11"/>
      <c r="I9989" s="15"/>
      <c r="J9989" s="15"/>
      <c r="K9989" s="15"/>
      <c r="L9989" s="11"/>
      <c r="M9989" s="15"/>
      <c r="N9989" s="15"/>
      <c r="O9989" s="15"/>
      <c r="P9989" s="15"/>
      <c r="Q9989" s="15"/>
      <c r="R9989" s="11"/>
    </row>
    <row r="9990" spans="6:18">
      <c r="F9990" s="15"/>
      <c r="G9990" s="11"/>
      <c r="H9990" s="11"/>
      <c r="I9990" s="15"/>
      <c r="J9990" s="15"/>
      <c r="K9990" s="15"/>
      <c r="L9990" s="11"/>
      <c r="M9990" s="15"/>
      <c r="N9990" s="15"/>
      <c r="O9990" s="15"/>
      <c r="P9990" s="15"/>
      <c r="Q9990" s="15"/>
      <c r="R9990" s="11"/>
    </row>
    <row r="9991" spans="6:18">
      <c r="F9991" s="15"/>
      <c r="G9991" s="11"/>
      <c r="H9991" s="11"/>
      <c r="I9991" s="15"/>
      <c r="J9991" s="15"/>
      <c r="K9991" s="15"/>
      <c r="L9991" s="11"/>
      <c r="M9991" s="15"/>
      <c r="N9991" s="15"/>
      <c r="O9991" s="15"/>
      <c r="P9991" s="15"/>
      <c r="Q9991" s="15"/>
      <c r="R9991" s="11"/>
    </row>
    <row r="9992" spans="6:18">
      <c r="F9992" s="15"/>
      <c r="G9992" s="11"/>
      <c r="H9992" s="11"/>
      <c r="I9992" s="15"/>
      <c r="J9992" s="15"/>
      <c r="K9992" s="15"/>
      <c r="L9992" s="11"/>
      <c r="M9992" s="15"/>
      <c r="N9992" s="15"/>
      <c r="O9992" s="15"/>
      <c r="P9992" s="15"/>
      <c r="Q9992" s="15"/>
      <c r="R9992" s="11"/>
    </row>
    <row r="9993" spans="6:18">
      <c r="F9993" s="15"/>
      <c r="G9993" s="11"/>
      <c r="H9993" s="11"/>
      <c r="I9993" s="15"/>
      <c r="J9993" s="15"/>
      <c r="K9993" s="15"/>
      <c r="L9993" s="11"/>
      <c r="M9993" s="15"/>
      <c r="N9993" s="15"/>
      <c r="O9993" s="15"/>
      <c r="P9993" s="15"/>
      <c r="Q9993" s="15"/>
      <c r="R9993" s="11"/>
    </row>
    <row r="9994" spans="6:18">
      <c r="F9994" s="15"/>
      <c r="G9994" s="11"/>
      <c r="H9994" s="11"/>
      <c r="I9994" s="15"/>
      <c r="J9994" s="15"/>
      <c r="K9994" s="15"/>
      <c r="L9994" s="11"/>
      <c r="M9994" s="15"/>
      <c r="N9994" s="15"/>
      <c r="O9994" s="15"/>
      <c r="P9994" s="15"/>
      <c r="Q9994" s="15"/>
      <c r="R9994" s="11"/>
    </row>
    <row r="9995" spans="6:18">
      <c r="F9995" s="15"/>
      <c r="G9995" s="11"/>
      <c r="H9995" s="11"/>
      <c r="I9995" s="15"/>
      <c r="J9995" s="15"/>
      <c r="K9995" s="15"/>
      <c r="L9995" s="11"/>
      <c r="M9995" s="15"/>
      <c r="N9995" s="15"/>
      <c r="O9995" s="15"/>
      <c r="P9995" s="15"/>
      <c r="Q9995" s="15"/>
      <c r="R9995" s="11"/>
    </row>
    <row r="9996" spans="6:18">
      <c r="F9996" s="15"/>
      <c r="G9996" s="11"/>
      <c r="H9996" s="11"/>
      <c r="I9996" s="15"/>
      <c r="J9996" s="15"/>
      <c r="K9996" s="15"/>
      <c r="L9996" s="11"/>
      <c r="M9996" s="15"/>
      <c r="N9996" s="15"/>
      <c r="O9996" s="15"/>
      <c r="P9996" s="15"/>
      <c r="Q9996" s="15"/>
      <c r="R9996" s="11"/>
    </row>
    <row r="9997" spans="6:18">
      <c r="F9997" s="15"/>
      <c r="G9997" s="11"/>
      <c r="H9997" s="11"/>
      <c r="I9997" s="15"/>
      <c r="J9997" s="15"/>
      <c r="K9997" s="15"/>
      <c r="L9997" s="11"/>
      <c r="M9997" s="15"/>
      <c r="N9997" s="15"/>
      <c r="O9997" s="15"/>
      <c r="P9997" s="15"/>
      <c r="Q9997" s="15"/>
      <c r="R9997" s="11"/>
    </row>
    <row r="9998" spans="6:18">
      <c r="F9998" s="15"/>
      <c r="G9998" s="11"/>
      <c r="H9998" s="11"/>
      <c r="I9998" s="15"/>
      <c r="J9998" s="15"/>
      <c r="K9998" s="15"/>
      <c r="L9998" s="11"/>
      <c r="M9998" s="15"/>
      <c r="N9998" s="15"/>
      <c r="O9998" s="15"/>
      <c r="P9998" s="15"/>
      <c r="Q9998" s="15"/>
      <c r="R9998" s="11"/>
    </row>
    <row r="9999" spans="6:18">
      <c r="F9999" s="15"/>
      <c r="G9999" s="11"/>
      <c r="H9999" s="11"/>
      <c r="I9999" s="15"/>
      <c r="J9999" s="15"/>
      <c r="K9999" s="15"/>
      <c r="L9999" s="11"/>
      <c r="M9999" s="15"/>
      <c r="N9999" s="15"/>
      <c r="O9999" s="15"/>
      <c r="P9999" s="15"/>
      <c r="Q9999" s="15"/>
      <c r="R9999" s="11"/>
    </row>
    <row r="10000" spans="6:18">
      <c r="F10000" s="15"/>
      <c r="G10000" s="11"/>
      <c r="H10000" s="11"/>
      <c r="I10000" s="15"/>
      <c r="J10000" s="15"/>
      <c r="K10000" s="15"/>
      <c r="L10000" s="11"/>
      <c r="M10000" s="15"/>
      <c r="N10000" s="15"/>
      <c r="O10000" s="15"/>
      <c r="P10000" s="15"/>
      <c r="Q10000" s="15"/>
      <c r="R10000" s="11"/>
    </row>
    <row r="10001" spans="6:18">
      <c r="F10001" s="15"/>
      <c r="G10001" s="11"/>
      <c r="H10001" s="11"/>
      <c r="I10001" s="15"/>
      <c r="J10001" s="15"/>
      <c r="K10001" s="15"/>
      <c r="L10001" s="11"/>
      <c r="M10001" s="15"/>
      <c r="N10001" s="15"/>
      <c r="O10001" s="15"/>
      <c r="P10001" s="15"/>
      <c r="Q10001" s="15"/>
      <c r="R10001" s="11"/>
    </row>
    <row r="10002" spans="6:18">
      <c r="F10002" s="15"/>
      <c r="G10002" s="11"/>
      <c r="H10002" s="11"/>
      <c r="I10002" s="15"/>
      <c r="J10002" s="15"/>
      <c r="K10002" s="15"/>
      <c r="L10002" s="11"/>
      <c r="M10002" s="15"/>
      <c r="N10002" s="15"/>
      <c r="O10002" s="15"/>
      <c r="P10002" s="15"/>
      <c r="Q10002" s="15"/>
      <c r="R10002" s="11"/>
    </row>
    <row r="10003" spans="6:18">
      <c r="F10003" s="15"/>
      <c r="G10003" s="11"/>
      <c r="H10003" s="11"/>
      <c r="I10003" s="15"/>
      <c r="J10003" s="15"/>
      <c r="K10003" s="15"/>
      <c r="L10003" s="11"/>
      <c r="M10003" s="15"/>
      <c r="N10003" s="15"/>
      <c r="O10003" s="15"/>
      <c r="P10003" s="15"/>
      <c r="Q10003" s="15"/>
      <c r="R10003" s="11"/>
    </row>
    <row r="10004" spans="6:18">
      <c r="F10004" s="15"/>
      <c r="G10004" s="11"/>
      <c r="H10004" s="11"/>
      <c r="I10004" s="15"/>
      <c r="J10004" s="15"/>
      <c r="K10004" s="15"/>
      <c r="L10004" s="11"/>
      <c r="M10004" s="15"/>
      <c r="N10004" s="15"/>
      <c r="O10004" s="15"/>
      <c r="P10004" s="15"/>
      <c r="Q10004" s="15"/>
      <c r="R10004" s="11"/>
    </row>
    <row r="10005" spans="6:18">
      <c r="F10005" s="15"/>
      <c r="G10005" s="11"/>
      <c r="H10005" s="11"/>
      <c r="I10005" s="15"/>
      <c r="J10005" s="15"/>
      <c r="K10005" s="15"/>
      <c r="L10005" s="11"/>
      <c r="M10005" s="15"/>
      <c r="N10005" s="15"/>
      <c r="O10005" s="15"/>
      <c r="P10005" s="15"/>
      <c r="Q10005" s="15"/>
      <c r="R10005" s="11"/>
    </row>
    <row r="10006" spans="6:18">
      <c r="F10006" s="15"/>
      <c r="G10006" s="11"/>
      <c r="H10006" s="11"/>
      <c r="I10006" s="15"/>
      <c r="J10006" s="15"/>
      <c r="K10006" s="15"/>
      <c r="L10006" s="11"/>
      <c r="M10006" s="15"/>
      <c r="N10006" s="15"/>
      <c r="O10006" s="15"/>
      <c r="P10006" s="15"/>
      <c r="Q10006" s="15"/>
      <c r="R10006" s="11"/>
    </row>
    <row r="10007" spans="6:18">
      <c r="F10007" s="15"/>
      <c r="G10007" s="11"/>
      <c r="H10007" s="11"/>
      <c r="I10007" s="15"/>
      <c r="J10007" s="15"/>
      <c r="K10007" s="15"/>
      <c r="L10007" s="11"/>
      <c r="M10007" s="15"/>
      <c r="N10007" s="15"/>
      <c r="O10007" s="15"/>
      <c r="P10007" s="15"/>
      <c r="Q10007" s="15"/>
      <c r="R10007" s="11"/>
    </row>
    <row r="10008" spans="6:18">
      <c r="F10008" s="15"/>
      <c r="G10008" s="11"/>
      <c r="H10008" s="11"/>
      <c r="I10008" s="15"/>
      <c r="J10008" s="15"/>
      <c r="K10008" s="15"/>
      <c r="L10008" s="11"/>
      <c r="M10008" s="15"/>
      <c r="N10008" s="15"/>
      <c r="O10008" s="15"/>
      <c r="P10008" s="15"/>
      <c r="Q10008" s="15"/>
      <c r="R10008" s="11"/>
    </row>
    <row r="10009" spans="6:18">
      <c r="F10009" s="15"/>
      <c r="G10009" s="11"/>
      <c r="H10009" s="11"/>
      <c r="I10009" s="15"/>
      <c r="J10009" s="15"/>
      <c r="K10009" s="15"/>
      <c r="L10009" s="11"/>
      <c r="M10009" s="15"/>
      <c r="N10009" s="15"/>
      <c r="O10009" s="15"/>
      <c r="P10009" s="15"/>
      <c r="Q10009" s="15"/>
      <c r="R10009" s="11"/>
    </row>
    <row r="10010" spans="6:18">
      <c r="F10010" s="15"/>
      <c r="G10010" s="11"/>
      <c r="H10010" s="11"/>
      <c r="I10010" s="15"/>
      <c r="J10010" s="15"/>
      <c r="K10010" s="15"/>
      <c r="L10010" s="11"/>
      <c r="M10010" s="15"/>
      <c r="N10010" s="15"/>
      <c r="O10010" s="15"/>
      <c r="P10010" s="15"/>
      <c r="Q10010" s="15"/>
      <c r="R10010" s="11"/>
    </row>
    <row r="10011" spans="6:18">
      <c r="F10011" s="15"/>
      <c r="G10011" s="11"/>
      <c r="H10011" s="11"/>
      <c r="I10011" s="15"/>
      <c r="J10011" s="15"/>
      <c r="K10011" s="15"/>
      <c r="L10011" s="11"/>
      <c r="M10011" s="15"/>
      <c r="N10011" s="15"/>
      <c r="O10011" s="15"/>
      <c r="P10011" s="15"/>
      <c r="Q10011" s="15"/>
      <c r="R10011" s="11"/>
    </row>
    <row r="10012" spans="6:18">
      <c r="F10012" s="15"/>
      <c r="G10012" s="11"/>
      <c r="H10012" s="11"/>
      <c r="I10012" s="15"/>
      <c r="J10012" s="15"/>
      <c r="K10012" s="15"/>
      <c r="L10012" s="11"/>
      <c r="M10012" s="15"/>
      <c r="N10012" s="15"/>
      <c r="O10012" s="15"/>
      <c r="P10012" s="15"/>
      <c r="Q10012" s="15"/>
      <c r="R10012" s="11"/>
    </row>
    <row r="10013" spans="6:18">
      <c r="F10013" s="15"/>
      <c r="G10013" s="11"/>
      <c r="H10013" s="11"/>
      <c r="I10013" s="15"/>
      <c r="J10013" s="15"/>
      <c r="K10013" s="15"/>
      <c r="L10013" s="11"/>
      <c r="M10013" s="15"/>
      <c r="N10013" s="15"/>
      <c r="O10013" s="15"/>
      <c r="P10013" s="15"/>
      <c r="Q10013" s="15"/>
      <c r="R10013" s="11"/>
    </row>
    <row r="10014" spans="6:18">
      <c r="F10014" s="15"/>
      <c r="G10014" s="11"/>
      <c r="H10014" s="11"/>
      <c r="I10014" s="15"/>
      <c r="J10014" s="15"/>
      <c r="K10014" s="15"/>
      <c r="L10014" s="11"/>
      <c r="M10014" s="15"/>
      <c r="N10014" s="15"/>
      <c r="O10014" s="15"/>
      <c r="P10014" s="15"/>
      <c r="Q10014" s="15"/>
      <c r="R10014" s="11"/>
    </row>
    <row r="10015" spans="6:18">
      <c r="F10015" s="15"/>
      <c r="G10015" s="11"/>
      <c r="H10015" s="11"/>
      <c r="I10015" s="15"/>
      <c r="J10015" s="15"/>
      <c r="K10015" s="15"/>
      <c r="L10015" s="11"/>
      <c r="M10015" s="15"/>
      <c r="N10015" s="15"/>
      <c r="O10015" s="15"/>
      <c r="P10015" s="15"/>
      <c r="Q10015" s="15"/>
      <c r="R10015" s="11"/>
    </row>
    <row r="10016" spans="6:18">
      <c r="F10016" s="15"/>
      <c r="G10016" s="11"/>
      <c r="H10016" s="11"/>
      <c r="I10016" s="15"/>
      <c r="J10016" s="15"/>
      <c r="K10016" s="15"/>
      <c r="L10016" s="11"/>
      <c r="M10016" s="15"/>
      <c r="N10016" s="15"/>
      <c r="O10016" s="15"/>
      <c r="P10016" s="15"/>
      <c r="Q10016" s="15"/>
      <c r="R10016" s="11"/>
    </row>
    <row r="10017" spans="6:18">
      <c r="F10017" s="15"/>
      <c r="G10017" s="11"/>
      <c r="H10017" s="11"/>
      <c r="I10017" s="15"/>
      <c r="J10017" s="15"/>
      <c r="K10017" s="15"/>
      <c r="L10017" s="11"/>
      <c r="M10017" s="15"/>
      <c r="N10017" s="15"/>
      <c r="O10017" s="15"/>
      <c r="P10017" s="15"/>
      <c r="Q10017" s="15"/>
      <c r="R10017" s="11"/>
    </row>
    <row r="10018" spans="6:18">
      <c r="F10018" s="15"/>
      <c r="G10018" s="11"/>
      <c r="H10018" s="11"/>
      <c r="I10018" s="15"/>
      <c r="J10018" s="15"/>
      <c r="K10018" s="15"/>
      <c r="L10018" s="11"/>
      <c r="M10018" s="15"/>
      <c r="N10018" s="15"/>
      <c r="O10018" s="15"/>
      <c r="P10018" s="15"/>
      <c r="Q10018" s="15"/>
      <c r="R10018" s="11"/>
    </row>
    <row r="10019" spans="6:18">
      <c r="F10019" s="15"/>
      <c r="G10019" s="11"/>
      <c r="H10019" s="11"/>
      <c r="I10019" s="15"/>
      <c r="J10019" s="15"/>
      <c r="K10019" s="15"/>
      <c r="L10019" s="11"/>
      <c r="M10019" s="15"/>
      <c r="N10019" s="15"/>
      <c r="O10019" s="15"/>
      <c r="P10019" s="15"/>
      <c r="Q10019" s="15"/>
      <c r="R10019" s="11"/>
    </row>
    <row r="10020" spans="6:18">
      <c r="F10020" s="15"/>
      <c r="G10020" s="11"/>
      <c r="H10020" s="11"/>
      <c r="I10020" s="15"/>
      <c r="J10020" s="15"/>
      <c r="K10020" s="15"/>
      <c r="L10020" s="11"/>
      <c r="M10020" s="15"/>
      <c r="N10020" s="15"/>
      <c r="O10020" s="15"/>
      <c r="P10020" s="15"/>
      <c r="Q10020" s="15"/>
      <c r="R10020" s="11"/>
    </row>
    <row r="10021" spans="6:18">
      <c r="F10021" s="15"/>
      <c r="G10021" s="11"/>
      <c r="H10021" s="11"/>
      <c r="I10021" s="15"/>
      <c r="J10021" s="15"/>
      <c r="K10021" s="15"/>
      <c r="L10021" s="11"/>
      <c r="M10021" s="15"/>
      <c r="N10021" s="15"/>
      <c r="O10021" s="15"/>
      <c r="P10021" s="15"/>
      <c r="Q10021" s="15"/>
      <c r="R10021" s="11"/>
    </row>
    <row r="10022" spans="6:18">
      <c r="F10022" s="15"/>
      <c r="G10022" s="11"/>
      <c r="H10022" s="11"/>
      <c r="I10022" s="15"/>
      <c r="J10022" s="15"/>
      <c r="K10022" s="15"/>
      <c r="L10022" s="11"/>
      <c r="M10022" s="15"/>
      <c r="N10022" s="15"/>
      <c r="O10022" s="15"/>
      <c r="P10022" s="15"/>
      <c r="Q10022" s="15"/>
      <c r="R10022" s="11"/>
    </row>
    <row r="10023" spans="6:18">
      <c r="F10023" s="15"/>
      <c r="G10023" s="11"/>
      <c r="H10023" s="11"/>
      <c r="I10023" s="15"/>
      <c r="J10023" s="15"/>
      <c r="K10023" s="15"/>
      <c r="L10023" s="11"/>
      <c r="M10023" s="15"/>
      <c r="N10023" s="15"/>
      <c r="O10023" s="15"/>
      <c r="P10023" s="15"/>
      <c r="Q10023" s="15"/>
      <c r="R10023" s="11"/>
    </row>
    <row r="10024" spans="6:18">
      <c r="F10024" s="15"/>
      <c r="G10024" s="11"/>
      <c r="H10024" s="11"/>
      <c r="I10024" s="15"/>
      <c r="J10024" s="15"/>
      <c r="K10024" s="15"/>
      <c r="L10024" s="11"/>
      <c r="M10024" s="15"/>
      <c r="N10024" s="15"/>
      <c r="O10024" s="15"/>
      <c r="P10024" s="15"/>
      <c r="Q10024" s="15"/>
      <c r="R10024" s="11"/>
    </row>
    <row r="10025" spans="6:18">
      <c r="F10025" s="15"/>
      <c r="G10025" s="11"/>
      <c r="H10025" s="11"/>
      <c r="I10025" s="15"/>
      <c r="J10025" s="15"/>
      <c r="K10025" s="15"/>
      <c r="L10025" s="11"/>
      <c r="M10025" s="15"/>
      <c r="N10025" s="15"/>
      <c r="O10025" s="15"/>
      <c r="P10025" s="15"/>
      <c r="Q10025" s="15"/>
      <c r="R10025" s="11"/>
    </row>
    <row r="10026" spans="6:18">
      <c r="F10026" s="15"/>
      <c r="G10026" s="11"/>
      <c r="H10026" s="11"/>
      <c r="I10026" s="15"/>
      <c r="J10026" s="15"/>
      <c r="K10026" s="15"/>
      <c r="L10026" s="11"/>
      <c r="M10026" s="15"/>
      <c r="N10026" s="15"/>
      <c r="O10026" s="15"/>
      <c r="P10026" s="15"/>
      <c r="Q10026" s="15"/>
      <c r="R10026" s="11"/>
    </row>
    <row r="10027" spans="6:18">
      <c r="F10027" s="15"/>
      <c r="G10027" s="11"/>
      <c r="H10027" s="11"/>
      <c r="I10027" s="15"/>
      <c r="J10027" s="15"/>
      <c r="K10027" s="15"/>
      <c r="L10027" s="11"/>
      <c r="M10027" s="15"/>
      <c r="N10027" s="15"/>
      <c r="O10027" s="15"/>
      <c r="P10027" s="15"/>
      <c r="Q10027" s="15"/>
      <c r="R10027" s="11"/>
    </row>
    <row r="10028" spans="6:18">
      <c r="F10028" s="15"/>
      <c r="G10028" s="11"/>
      <c r="H10028" s="11"/>
      <c r="I10028" s="15"/>
      <c r="J10028" s="15"/>
      <c r="K10028" s="15"/>
      <c r="L10028" s="11"/>
      <c r="M10028" s="15"/>
      <c r="N10028" s="15"/>
      <c r="O10028" s="15"/>
      <c r="P10028" s="15"/>
      <c r="Q10028" s="15"/>
      <c r="R10028" s="11"/>
    </row>
    <row r="10029" spans="6:18">
      <c r="F10029" s="15"/>
      <c r="G10029" s="11"/>
      <c r="H10029" s="11"/>
      <c r="I10029" s="15"/>
      <c r="J10029" s="15"/>
      <c r="K10029" s="15"/>
      <c r="L10029" s="11"/>
      <c r="M10029" s="15"/>
      <c r="N10029" s="15"/>
      <c r="O10029" s="15"/>
      <c r="P10029" s="15"/>
      <c r="Q10029" s="15"/>
      <c r="R10029" s="11"/>
    </row>
    <row r="10030" spans="6:18">
      <c r="F10030" s="15"/>
      <c r="G10030" s="11"/>
      <c r="H10030" s="11"/>
      <c r="I10030" s="15"/>
      <c r="J10030" s="15"/>
      <c r="K10030" s="15"/>
      <c r="L10030" s="11"/>
      <c r="M10030" s="15"/>
      <c r="N10030" s="15"/>
      <c r="O10030" s="15"/>
      <c r="P10030" s="15"/>
      <c r="Q10030" s="15"/>
      <c r="R10030" s="11"/>
    </row>
    <row r="10031" spans="6:18">
      <c r="F10031" s="15"/>
      <c r="G10031" s="11"/>
      <c r="H10031" s="11"/>
      <c r="I10031" s="15"/>
      <c r="J10031" s="15"/>
      <c r="K10031" s="15"/>
      <c r="L10031" s="11"/>
      <c r="M10031" s="15"/>
      <c r="N10031" s="15"/>
      <c r="O10031" s="15"/>
      <c r="P10031" s="15"/>
      <c r="Q10031" s="15"/>
      <c r="R10031" s="11"/>
    </row>
    <row r="10032" spans="6:18">
      <c r="F10032" s="15"/>
      <c r="G10032" s="11"/>
      <c r="H10032" s="11"/>
      <c r="I10032" s="15"/>
      <c r="J10032" s="15"/>
      <c r="K10032" s="15"/>
      <c r="L10032" s="11"/>
      <c r="M10032" s="15"/>
      <c r="N10032" s="15"/>
      <c r="O10032" s="15"/>
      <c r="P10032" s="15"/>
      <c r="Q10032" s="15"/>
      <c r="R10032" s="11"/>
    </row>
    <row r="10033" spans="6:18">
      <c r="F10033" s="15"/>
      <c r="G10033" s="11"/>
      <c r="H10033" s="11"/>
      <c r="I10033" s="15"/>
      <c r="J10033" s="15"/>
      <c r="K10033" s="15"/>
      <c r="L10033" s="11"/>
      <c r="M10033" s="15"/>
      <c r="N10033" s="15"/>
      <c r="O10033" s="15"/>
      <c r="P10033" s="15"/>
      <c r="Q10033" s="15"/>
      <c r="R10033" s="11"/>
    </row>
    <row r="10034" spans="6:18">
      <c r="F10034" s="15"/>
      <c r="G10034" s="11"/>
      <c r="H10034" s="11"/>
      <c r="I10034" s="15"/>
      <c r="J10034" s="15"/>
      <c r="K10034" s="15"/>
      <c r="L10034" s="11"/>
      <c r="M10034" s="15"/>
      <c r="N10034" s="15"/>
      <c r="O10034" s="15"/>
      <c r="P10034" s="15"/>
      <c r="Q10034" s="15"/>
      <c r="R10034" s="11"/>
    </row>
    <row r="10035" spans="6:18">
      <c r="F10035" s="15"/>
      <c r="G10035" s="11"/>
      <c r="H10035" s="11"/>
      <c r="I10035" s="15"/>
      <c r="J10035" s="15"/>
      <c r="K10035" s="15"/>
      <c r="L10035" s="11"/>
      <c r="M10035" s="15"/>
      <c r="N10035" s="15"/>
      <c r="O10035" s="15"/>
      <c r="P10035" s="15"/>
      <c r="Q10035" s="15"/>
      <c r="R10035" s="11"/>
    </row>
    <row r="10036" spans="6:18">
      <c r="F10036" s="15"/>
      <c r="G10036" s="11"/>
      <c r="H10036" s="11"/>
      <c r="I10036" s="15"/>
      <c r="J10036" s="15"/>
      <c r="K10036" s="15"/>
      <c r="L10036" s="11"/>
      <c r="M10036" s="15"/>
      <c r="N10036" s="15"/>
      <c r="O10036" s="15"/>
      <c r="P10036" s="15"/>
      <c r="Q10036" s="15"/>
      <c r="R10036" s="11"/>
    </row>
    <row r="10037" spans="6:18">
      <c r="F10037" s="15"/>
      <c r="G10037" s="11"/>
      <c r="H10037" s="11"/>
      <c r="I10037" s="15"/>
      <c r="J10037" s="15"/>
      <c r="K10037" s="15"/>
      <c r="L10037" s="11"/>
      <c r="M10037" s="15"/>
      <c r="N10037" s="15"/>
      <c r="O10037" s="15"/>
      <c r="P10037" s="15"/>
      <c r="Q10037" s="15"/>
      <c r="R10037" s="11"/>
    </row>
    <row r="10038" spans="6:18">
      <c r="F10038" s="15"/>
      <c r="G10038" s="11"/>
      <c r="H10038" s="11"/>
      <c r="I10038" s="15"/>
      <c r="J10038" s="15"/>
      <c r="K10038" s="15"/>
      <c r="L10038" s="11"/>
      <c r="M10038" s="15"/>
      <c r="N10038" s="15"/>
      <c r="O10038" s="15"/>
      <c r="P10038" s="15"/>
      <c r="Q10038" s="15"/>
      <c r="R10038" s="11"/>
    </row>
    <row r="10039" spans="6:18">
      <c r="F10039" s="15"/>
      <c r="G10039" s="11"/>
      <c r="H10039" s="11"/>
      <c r="I10039" s="15"/>
      <c r="J10039" s="15"/>
      <c r="K10039" s="15"/>
      <c r="L10039" s="11"/>
      <c r="M10039" s="15"/>
      <c r="N10039" s="15"/>
      <c r="O10039" s="15"/>
      <c r="P10039" s="15"/>
      <c r="Q10039" s="15"/>
      <c r="R10039" s="11"/>
    </row>
    <row r="10040" spans="6:18">
      <c r="F10040" s="15"/>
      <c r="G10040" s="11"/>
      <c r="H10040" s="11"/>
      <c r="I10040" s="15"/>
      <c r="J10040" s="15"/>
      <c r="K10040" s="15"/>
      <c r="L10040" s="11"/>
      <c r="M10040" s="15"/>
      <c r="N10040" s="15"/>
      <c r="O10040" s="15"/>
      <c r="P10040" s="15"/>
      <c r="Q10040" s="15"/>
      <c r="R10040" s="11"/>
    </row>
    <row r="10041" spans="6:18">
      <c r="F10041" s="15"/>
      <c r="G10041" s="11"/>
      <c r="H10041" s="11"/>
      <c r="I10041" s="15"/>
      <c r="J10041" s="15"/>
      <c r="K10041" s="15"/>
      <c r="L10041" s="11"/>
      <c r="M10041" s="15"/>
      <c r="N10041" s="15"/>
      <c r="O10041" s="15"/>
      <c r="P10041" s="15"/>
      <c r="Q10041" s="15"/>
      <c r="R10041" s="11"/>
    </row>
    <row r="10042" spans="6:18">
      <c r="F10042" s="15"/>
      <c r="G10042" s="11"/>
      <c r="H10042" s="11"/>
      <c r="I10042" s="15"/>
      <c r="J10042" s="15"/>
      <c r="K10042" s="15"/>
      <c r="L10042" s="11"/>
      <c r="M10042" s="15"/>
      <c r="N10042" s="15"/>
      <c r="O10042" s="15"/>
      <c r="P10042" s="15"/>
      <c r="Q10042" s="15"/>
      <c r="R10042" s="11"/>
    </row>
    <row r="10043" spans="6:18">
      <c r="F10043" s="15"/>
      <c r="G10043" s="11"/>
      <c r="H10043" s="11"/>
      <c r="I10043" s="15"/>
      <c r="J10043" s="15"/>
      <c r="K10043" s="15"/>
      <c r="L10043" s="11"/>
      <c r="M10043" s="15"/>
      <c r="N10043" s="15"/>
      <c r="O10043" s="15"/>
      <c r="P10043" s="15"/>
      <c r="Q10043" s="15"/>
      <c r="R10043" s="11"/>
    </row>
    <row r="10044" spans="6:18">
      <c r="F10044" s="15"/>
      <c r="G10044" s="11"/>
      <c r="H10044" s="11"/>
      <c r="I10044" s="15"/>
      <c r="J10044" s="15"/>
      <c r="K10044" s="15"/>
      <c r="L10044" s="11"/>
      <c r="M10044" s="15"/>
      <c r="N10044" s="15"/>
      <c r="O10044" s="15"/>
      <c r="P10044" s="15"/>
      <c r="Q10044" s="15"/>
      <c r="R10044" s="11"/>
    </row>
    <row r="10045" spans="6:18">
      <c r="F10045" s="15"/>
      <c r="G10045" s="11"/>
      <c r="H10045" s="11"/>
      <c r="I10045" s="15"/>
      <c r="J10045" s="15"/>
      <c r="K10045" s="15"/>
      <c r="L10045" s="11"/>
      <c r="M10045" s="15"/>
      <c r="N10045" s="15"/>
      <c r="O10045" s="15"/>
      <c r="P10045" s="15"/>
      <c r="Q10045" s="15"/>
      <c r="R10045" s="11"/>
    </row>
    <row r="10046" spans="6:18">
      <c r="F10046" s="15"/>
      <c r="G10046" s="11"/>
      <c r="H10046" s="11"/>
      <c r="I10046" s="15"/>
      <c r="J10046" s="15"/>
      <c r="K10046" s="15"/>
      <c r="L10046" s="11"/>
      <c r="M10046" s="15"/>
      <c r="N10046" s="15"/>
      <c r="O10046" s="15"/>
      <c r="P10046" s="15"/>
      <c r="Q10046" s="15"/>
      <c r="R10046" s="11"/>
    </row>
    <row r="10047" spans="6:18">
      <c r="F10047" s="15"/>
      <c r="G10047" s="11"/>
      <c r="H10047" s="11"/>
      <c r="I10047" s="15"/>
      <c r="J10047" s="15"/>
      <c r="K10047" s="15"/>
      <c r="L10047" s="11"/>
      <c r="M10047" s="15"/>
      <c r="N10047" s="15"/>
      <c r="O10047" s="15"/>
      <c r="P10047" s="15"/>
      <c r="Q10047" s="15"/>
      <c r="R10047" s="11"/>
    </row>
    <row r="10048" spans="6:18">
      <c r="F10048" s="15"/>
      <c r="G10048" s="11"/>
      <c r="H10048" s="11"/>
      <c r="I10048" s="15"/>
      <c r="J10048" s="15"/>
      <c r="K10048" s="15"/>
      <c r="L10048" s="11"/>
      <c r="M10048" s="15"/>
      <c r="N10048" s="15"/>
      <c r="O10048" s="15"/>
      <c r="P10048" s="15"/>
      <c r="Q10048" s="15"/>
      <c r="R10048" s="11"/>
    </row>
    <row r="10049" spans="6:18">
      <c r="F10049" s="15"/>
      <c r="G10049" s="11"/>
      <c r="H10049" s="11"/>
      <c r="I10049" s="15"/>
      <c r="J10049" s="15"/>
      <c r="K10049" s="15"/>
      <c r="L10049" s="11"/>
      <c r="M10049" s="15"/>
      <c r="N10049" s="15"/>
      <c r="O10049" s="15"/>
      <c r="P10049" s="15"/>
      <c r="Q10049" s="15"/>
      <c r="R10049" s="11"/>
    </row>
    <row r="10050" spans="6:18">
      <c r="F10050" s="15"/>
      <c r="G10050" s="11"/>
      <c r="H10050" s="11"/>
      <c r="I10050" s="15"/>
      <c r="J10050" s="15"/>
      <c r="K10050" s="15"/>
      <c r="L10050" s="11"/>
      <c r="M10050" s="15"/>
      <c r="N10050" s="15"/>
      <c r="O10050" s="15"/>
      <c r="P10050" s="15"/>
      <c r="Q10050" s="15"/>
      <c r="R10050" s="11"/>
    </row>
    <row r="10051" spans="6:18">
      <c r="F10051" s="15"/>
      <c r="G10051" s="11"/>
      <c r="H10051" s="11"/>
      <c r="I10051" s="15"/>
      <c r="J10051" s="15"/>
      <c r="K10051" s="15"/>
      <c r="L10051" s="11"/>
      <c r="M10051" s="15"/>
      <c r="N10051" s="15"/>
      <c r="O10051" s="15"/>
      <c r="P10051" s="15"/>
      <c r="Q10051" s="15"/>
      <c r="R10051" s="11"/>
    </row>
    <row r="10052" spans="6:18">
      <c r="F10052" s="15"/>
      <c r="G10052" s="11"/>
      <c r="H10052" s="11"/>
      <c r="I10052" s="15"/>
      <c r="J10052" s="15"/>
      <c r="K10052" s="15"/>
      <c r="L10052" s="11"/>
      <c r="M10052" s="15"/>
      <c r="N10052" s="15"/>
      <c r="O10052" s="15"/>
      <c r="P10052" s="15"/>
      <c r="Q10052" s="15"/>
      <c r="R10052" s="11"/>
    </row>
    <row r="10053" spans="6:18">
      <c r="F10053" s="15"/>
      <c r="G10053" s="11"/>
      <c r="H10053" s="11"/>
      <c r="I10053" s="15"/>
      <c r="J10053" s="15"/>
      <c r="K10053" s="15"/>
      <c r="L10053" s="11"/>
      <c r="M10053" s="15"/>
      <c r="N10053" s="15"/>
      <c r="O10053" s="15"/>
      <c r="P10053" s="15"/>
      <c r="Q10053" s="15"/>
      <c r="R10053" s="11"/>
    </row>
    <row r="10054" spans="6:18">
      <c r="F10054" s="15"/>
      <c r="G10054" s="11"/>
      <c r="H10054" s="11"/>
      <c r="I10054" s="15"/>
      <c r="J10054" s="15"/>
      <c r="K10054" s="15"/>
      <c r="L10054" s="11"/>
      <c r="M10054" s="15"/>
      <c r="N10054" s="15"/>
      <c r="O10054" s="15"/>
      <c r="P10054" s="15"/>
      <c r="Q10054" s="15"/>
      <c r="R10054" s="11"/>
    </row>
    <row r="10055" spans="6:18">
      <c r="F10055" s="15"/>
      <c r="G10055" s="11"/>
      <c r="H10055" s="11"/>
      <c r="I10055" s="15"/>
      <c r="J10055" s="15"/>
      <c r="K10055" s="15"/>
      <c r="L10055" s="11"/>
      <c r="M10055" s="15"/>
      <c r="N10055" s="15"/>
      <c r="O10055" s="15"/>
      <c r="P10055" s="15"/>
      <c r="Q10055" s="15"/>
      <c r="R10055" s="11"/>
    </row>
    <row r="10056" spans="6:18">
      <c r="F10056" s="15"/>
      <c r="G10056" s="11"/>
      <c r="H10056" s="11"/>
      <c r="I10056" s="15"/>
      <c r="J10056" s="15"/>
      <c r="K10056" s="15"/>
      <c r="L10056" s="11"/>
      <c r="M10056" s="15"/>
      <c r="N10056" s="15"/>
      <c r="O10056" s="15"/>
      <c r="P10056" s="15"/>
      <c r="Q10056" s="15"/>
      <c r="R10056" s="11"/>
    </row>
    <row r="10057" spans="6:18">
      <c r="F10057" s="15"/>
      <c r="G10057" s="11"/>
      <c r="H10057" s="11"/>
      <c r="I10057" s="15"/>
      <c r="J10057" s="15"/>
      <c r="K10057" s="15"/>
      <c r="L10057" s="11"/>
      <c r="M10057" s="15"/>
      <c r="N10057" s="15"/>
      <c r="O10057" s="15"/>
      <c r="P10057" s="15"/>
      <c r="Q10057" s="15"/>
      <c r="R10057" s="11"/>
    </row>
    <row r="10058" spans="6:18">
      <c r="F10058" s="15"/>
      <c r="G10058" s="11"/>
      <c r="H10058" s="11"/>
      <c r="I10058" s="15"/>
      <c r="J10058" s="15"/>
      <c r="K10058" s="15"/>
      <c r="L10058" s="11"/>
      <c r="M10058" s="15"/>
      <c r="N10058" s="15"/>
      <c r="O10058" s="15"/>
      <c r="P10058" s="15"/>
      <c r="Q10058" s="15"/>
      <c r="R10058" s="11"/>
    </row>
    <row r="10059" spans="6:18">
      <c r="F10059" s="15"/>
      <c r="G10059" s="11"/>
      <c r="H10059" s="11"/>
      <c r="I10059" s="15"/>
      <c r="J10059" s="15"/>
      <c r="K10059" s="15"/>
      <c r="L10059" s="11"/>
      <c r="M10059" s="15"/>
      <c r="N10059" s="15"/>
      <c r="O10059" s="15"/>
      <c r="P10059" s="15"/>
      <c r="Q10059" s="15"/>
      <c r="R10059" s="11"/>
    </row>
    <row r="10060" spans="6:18">
      <c r="F10060" s="15"/>
      <c r="G10060" s="11"/>
      <c r="H10060" s="11"/>
      <c r="I10060" s="15"/>
      <c r="J10060" s="15"/>
      <c r="K10060" s="15"/>
      <c r="L10060" s="11"/>
      <c r="M10060" s="15"/>
      <c r="N10060" s="15"/>
      <c r="O10060" s="15"/>
      <c r="P10060" s="15"/>
      <c r="Q10060" s="15"/>
      <c r="R10060" s="11"/>
    </row>
    <row r="10061" spans="6:18">
      <c r="F10061" s="15"/>
      <c r="G10061" s="11"/>
      <c r="H10061" s="11"/>
      <c r="I10061" s="15"/>
      <c r="J10061" s="15"/>
      <c r="K10061" s="15"/>
      <c r="L10061" s="11"/>
      <c r="M10061" s="15"/>
      <c r="N10061" s="15"/>
      <c r="O10061" s="15"/>
      <c r="P10061" s="15"/>
      <c r="Q10061" s="15"/>
      <c r="R10061" s="11"/>
    </row>
    <row r="10062" spans="6:18">
      <c r="F10062" s="15"/>
      <c r="G10062" s="11"/>
      <c r="H10062" s="11"/>
      <c r="I10062" s="15"/>
      <c r="J10062" s="15"/>
      <c r="K10062" s="15"/>
      <c r="L10062" s="11"/>
      <c r="M10062" s="15"/>
      <c r="N10062" s="15"/>
      <c r="O10062" s="15"/>
      <c r="P10062" s="15"/>
      <c r="Q10062" s="15"/>
      <c r="R10062" s="11"/>
    </row>
    <row r="10063" spans="6:18">
      <c r="F10063" s="15"/>
      <c r="G10063" s="11"/>
      <c r="H10063" s="11"/>
      <c r="I10063" s="15"/>
      <c r="J10063" s="15"/>
      <c r="K10063" s="15"/>
      <c r="L10063" s="11"/>
      <c r="M10063" s="15"/>
      <c r="N10063" s="15"/>
      <c r="O10063" s="15"/>
      <c r="P10063" s="15"/>
      <c r="Q10063" s="15"/>
      <c r="R10063" s="11"/>
    </row>
    <row r="10064" spans="6:18">
      <c r="F10064" s="15"/>
      <c r="G10064" s="11"/>
      <c r="H10064" s="11"/>
      <c r="I10064" s="15"/>
      <c r="J10064" s="15"/>
      <c r="K10064" s="15"/>
      <c r="L10064" s="11"/>
      <c r="M10064" s="15"/>
      <c r="N10064" s="15"/>
      <c r="O10064" s="15"/>
      <c r="P10064" s="15"/>
      <c r="Q10064" s="15"/>
      <c r="R10064" s="11"/>
    </row>
    <row r="10065" spans="6:18">
      <c r="F10065" s="15"/>
      <c r="G10065" s="11"/>
      <c r="H10065" s="11"/>
      <c r="I10065" s="15"/>
      <c r="J10065" s="15"/>
      <c r="K10065" s="15"/>
      <c r="L10065" s="11"/>
      <c r="M10065" s="15"/>
      <c r="N10065" s="15"/>
      <c r="O10065" s="15"/>
      <c r="P10065" s="15"/>
      <c r="Q10065" s="15"/>
      <c r="R10065" s="11"/>
    </row>
    <row r="10066" spans="6:18">
      <c r="F10066" s="15"/>
      <c r="G10066" s="11"/>
      <c r="H10066" s="11"/>
      <c r="I10066" s="15"/>
      <c r="J10066" s="15"/>
      <c r="K10066" s="15"/>
      <c r="L10066" s="11"/>
      <c r="M10066" s="15"/>
      <c r="N10066" s="15"/>
      <c r="O10066" s="15"/>
      <c r="P10066" s="15"/>
      <c r="Q10066" s="15"/>
      <c r="R10066" s="11"/>
    </row>
    <row r="10067" spans="6:18">
      <c r="F10067" s="15"/>
      <c r="G10067" s="11"/>
      <c r="H10067" s="11"/>
      <c r="I10067" s="15"/>
      <c r="J10067" s="15"/>
      <c r="K10067" s="15"/>
      <c r="L10067" s="11"/>
      <c r="M10067" s="15"/>
      <c r="N10067" s="15"/>
      <c r="O10067" s="15"/>
      <c r="P10067" s="15"/>
      <c r="Q10067" s="15"/>
      <c r="R10067" s="11"/>
    </row>
    <row r="10068" spans="6:18">
      <c r="F10068" s="15"/>
      <c r="G10068" s="11"/>
      <c r="H10068" s="11"/>
      <c r="I10068" s="15"/>
      <c r="J10068" s="15"/>
      <c r="K10068" s="15"/>
      <c r="L10068" s="11"/>
      <c r="M10068" s="15"/>
      <c r="N10068" s="15"/>
      <c r="O10068" s="15"/>
      <c r="P10068" s="15"/>
      <c r="Q10068" s="15"/>
      <c r="R10068" s="11"/>
    </row>
    <row r="10069" spans="6:18">
      <c r="F10069" s="15"/>
      <c r="G10069" s="11"/>
      <c r="H10069" s="11"/>
      <c r="I10069" s="15"/>
      <c r="J10069" s="15"/>
      <c r="K10069" s="15"/>
      <c r="L10069" s="11"/>
      <c r="M10069" s="15"/>
      <c r="N10069" s="15"/>
      <c r="O10069" s="15"/>
      <c r="P10069" s="15"/>
      <c r="Q10069" s="15"/>
      <c r="R10069" s="11"/>
    </row>
    <row r="10070" spans="6:18">
      <c r="F10070" s="15"/>
      <c r="G10070" s="11"/>
      <c r="H10070" s="11"/>
      <c r="I10070" s="15"/>
      <c r="J10070" s="15"/>
      <c r="K10070" s="15"/>
      <c r="L10070" s="11"/>
      <c r="M10070" s="15"/>
      <c r="N10070" s="15"/>
      <c r="O10070" s="15"/>
      <c r="P10070" s="15"/>
      <c r="Q10070" s="15"/>
      <c r="R10070" s="11"/>
    </row>
    <row r="10071" spans="6:18">
      <c r="F10071" s="15"/>
      <c r="G10071" s="11"/>
      <c r="H10071" s="11"/>
      <c r="I10071" s="15"/>
      <c r="J10071" s="15"/>
      <c r="K10071" s="15"/>
      <c r="L10071" s="11"/>
      <c r="M10071" s="15"/>
      <c r="N10071" s="15"/>
      <c r="O10071" s="15"/>
      <c r="P10071" s="15"/>
      <c r="Q10071" s="15"/>
      <c r="R10071" s="11"/>
    </row>
    <row r="10072" spans="6:18">
      <c r="F10072" s="15"/>
      <c r="G10072" s="11"/>
      <c r="H10072" s="11"/>
      <c r="I10072" s="15"/>
      <c r="J10072" s="15"/>
      <c r="K10072" s="15"/>
      <c r="L10072" s="11"/>
      <c r="M10072" s="15"/>
      <c r="N10072" s="15"/>
      <c r="O10072" s="15"/>
      <c r="P10072" s="15"/>
      <c r="Q10072" s="15"/>
      <c r="R10072" s="11"/>
    </row>
    <row r="10073" spans="6:18">
      <c r="F10073" s="15"/>
      <c r="G10073" s="11"/>
      <c r="H10073" s="11"/>
      <c r="I10073" s="15"/>
      <c r="J10073" s="15"/>
      <c r="K10073" s="15"/>
      <c r="L10073" s="11"/>
      <c r="M10073" s="15"/>
      <c r="N10073" s="15"/>
      <c r="O10073" s="15"/>
      <c r="P10073" s="15"/>
      <c r="Q10073" s="15"/>
      <c r="R10073" s="11"/>
    </row>
    <row r="10074" spans="6:18">
      <c r="F10074" s="15"/>
      <c r="G10074" s="11"/>
      <c r="H10074" s="11"/>
      <c r="I10074" s="15"/>
      <c r="J10074" s="15"/>
      <c r="K10074" s="15"/>
      <c r="L10074" s="11"/>
      <c r="M10074" s="15"/>
      <c r="N10074" s="15"/>
      <c r="O10074" s="15"/>
      <c r="P10074" s="15"/>
      <c r="Q10074" s="15"/>
      <c r="R10074" s="11"/>
    </row>
    <row r="10075" spans="6:18">
      <c r="F10075" s="15"/>
      <c r="G10075" s="11"/>
      <c r="H10075" s="11"/>
      <c r="I10075" s="15"/>
      <c r="J10075" s="15"/>
      <c r="K10075" s="15"/>
      <c r="L10075" s="11"/>
      <c r="M10075" s="15"/>
      <c r="N10075" s="15"/>
      <c r="O10075" s="15"/>
      <c r="P10075" s="15"/>
      <c r="Q10075" s="15"/>
      <c r="R10075" s="11"/>
    </row>
    <row r="10076" spans="6:18">
      <c r="F10076" s="15"/>
      <c r="G10076" s="11"/>
      <c r="H10076" s="11"/>
      <c r="I10076" s="15"/>
      <c r="J10076" s="15"/>
      <c r="K10076" s="15"/>
      <c r="L10076" s="11"/>
      <c r="M10076" s="15"/>
      <c r="N10076" s="15"/>
      <c r="O10076" s="15"/>
      <c r="P10076" s="15"/>
      <c r="Q10076" s="15"/>
      <c r="R10076" s="11"/>
    </row>
    <row r="10077" spans="6:18">
      <c r="F10077" s="15"/>
      <c r="G10077" s="11"/>
      <c r="H10077" s="11"/>
      <c r="I10077" s="15"/>
      <c r="J10077" s="15"/>
      <c r="K10077" s="15"/>
      <c r="L10077" s="11"/>
      <c r="M10077" s="15"/>
      <c r="N10077" s="15"/>
      <c r="O10077" s="15"/>
      <c r="P10077" s="15"/>
      <c r="Q10077" s="15"/>
      <c r="R10077" s="11"/>
    </row>
    <row r="10078" spans="6:18">
      <c r="F10078" s="15"/>
      <c r="G10078" s="11"/>
      <c r="H10078" s="11"/>
      <c r="I10078" s="15"/>
      <c r="J10078" s="15"/>
      <c r="K10078" s="15"/>
      <c r="L10078" s="11"/>
      <c r="M10078" s="15"/>
      <c r="N10078" s="15"/>
      <c r="O10078" s="15"/>
      <c r="P10078" s="15"/>
      <c r="Q10078" s="15"/>
      <c r="R10078" s="11"/>
    </row>
    <row r="10079" spans="6:18">
      <c r="F10079" s="15"/>
      <c r="G10079" s="11"/>
      <c r="H10079" s="11"/>
      <c r="I10079" s="15"/>
      <c r="J10079" s="15"/>
      <c r="K10079" s="15"/>
      <c r="L10079" s="11"/>
      <c r="M10079" s="15"/>
      <c r="N10079" s="15"/>
      <c r="O10079" s="15"/>
      <c r="P10079" s="15"/>
      <c r="Q10079" s="15"/>
      <c r="R10079" s="11"/>
    </row>
    <row r="10080" spans="6:18">
      <c r="F10080" s="15"/>
      <c r="G10080" s="11"/>
      <c r="H10080" s="11"/>
      <c r="I10080" s="15"/>
      <c r="J10080" s="15"/>
      <c r="K10080" s="15"/>
      <c r="L10080" s="11"/>
      <c r="M10080" s="15"/>
      <c r="N10080" s="15"/>
      <c r="O10080" s="15"/>
      <c r="P10080" s="15"/>
      <c r="Q10080" s="15"/>
      <c r="R10080" s="11"/>
    </row>
    <row r="10081" spans="6:18">
      <c r="F10081" s="15"/>
      <c r="G10081" s="11"/>
      <c r="H10081" s="11"/>
      <c r="I10081" s="15"/>
      <c r="J10081" s="15"/>
      <c r="K10081" s="15"/>
      <c r="L10081" s="11"/>
      <c r="M10081" s="15"/>
      <c r="N10081" s="15"/>
      <c r="O10081" s="15"/>
      <c r="P10081" s="15"/>
      <c r="Q10081" s="15"/>
      <c r="R10081" s="11"/>
    </row>
    <row r="10082" spans="6:18">
      <c r="F10082" s="15"/>
      <c r="G10082" s="11"/>
      <c r="H10082" s="11"/>
      <c r="I10082" s="15"/>
      <c r="J10082" s="15"/>
      <c r="K10082" s="15"/>
      <c r="L10082" s="11"/>
      <c r="M10082" s="15"/>
      <c r="N10082" s="15"/>
      <c r="O10082" s="15"/>
      <c r="P10082" s="15"/>
      <c r="Q10082" s="15"/>
      <c r="R10082" s="11"/>
    </row>
    <row r="10083" spans="6:18">
      <c r="F10083" s="15"/>
      <c r="G10083" s="11"/>
      <c r="H10083" s="11"/>
      <c r="I10083" s="15"/>
      <c r="J10083" s="15"/>
      <c r="K10083" s="15"/>
      <c r="L10083" s="11"/>
      <c r="M10083" s="15"/>
      <c r="N10083" s="15"/>
      <c r="O10083" s="15"/>
      <c r="P10083" s="15"/>
      <c r="Q10083" s="15"/>
      <c r="R10083" s="11"/>
    </row>
    <row r="10084" spans="6:18">
      <c r="F10084" s="15"/>
      <c r="G10084" s="11"/>
      <c r="H10084" s="11"/>
      <c r="I10084" s="15"/>
      <c r="J10084" s="15"/>
      <c r="K10084" s="15"/>
      <c r="L10084" s="11"/>
      <c r="M10084" s="15"/>
      <c r="N10084" s="15"/>
      <c r="O10084" s="15"/>
      <c r="P10084" s="15"/>
      <c r="Q10084" s="15"/>
      <c r="R10084" s="11"/>
    </row>
    <row r="10085" spans="6:18">
      <c r="F10085" s="15"/>
      <c r="G10085" s="11"/>
      <c r="H10085" s="11"/>
      <c r="I10085" s="15"/>
      <c r="J10085" s="15"/>
      <c r="K10085" s="15"/>
      <c r="L10085" s="11"/>
      <c r="M10085" s="15"/>
      <c r="N10085" s="15"/>
      <c r="O10085" s="15"/>
      <c r="P10085" s="15"/>
      <c r="Q10085" s="15"/>
      <c r="R10085" s="11"/>
    </row>
    <row r="10086" spans="6:18">
      <c r="F10086" s="15"/>
      <c r="G10086" s="11"/>
      <c r="H10086" s="11"/>
      <c r="I10086" s="15"/>
      <c r="J10086" s="15"/>
      <c r="K10086" s="15"/>
      <c r="L10086" s="11"/>
      <c r="M10086" s="15"/>
      <c r="N10086" s="15"/>
      <c r="O10086" s="15"/>
      <c r="P10086" s="15"/>
      <c r="Q10086" s="15"/>
      <c r="R10086" s="11"/>
    </row>
    <row r="10087" spans="6:18">
      <c r="F10087" s="15"/>
      <c r="G10087" s="11"/>
      <c r="H10087" s="11"/>
      <c r="I10087" s="15"/>
      <c r="J10087" s="15"/>
      <c r="K10087" s="15"/>
      <c r="L10087" s="11"/>
      <c r="M10087" s="15"/>
      <c r="N10087" s="15"/>
      <c r="O10087" s="15"/>
      <c r="P10087" s="15"/>
      <c r="Q10087" s="15"/>
      <c r="R10087" s="11"/>
    </row>
    <row r="10088" spans="6:18">
      <c r="F10088" s="15"/>
      <c r="G10088" s="11"/>
      <c r="H10088" s="11"/>
      <c r="I10088" s="15"/>
      <c r="J10088" s="15"/>
      <c r="K10088" s="15"/>
      <c r="L10088" s="11"/>
      <c r="M10088" s="15"/>
      <c r="N10088" s="15"/>
      <c r="O10088" s="15"/>
      <c r="P10088" s="15"/>
      <c r="Q10088" s="15"/>
      <c r="R10088" s="11"/>
    </row>
    <row r="10089" spans="6:18">
      <c r="F10089" s="15"/>
      <c r="G10089" s="11"/>
      <c r="H10089" s="11"/>
      <c r="I10089" s="15"/>
      <c r="J10089" s="15"/>
      <c r="K10089" s="15"/>
      <c r="L10089" s="11"/>
      <c r="M10089" s="15"/>
      <c r="N10089" s="15"/>
      <c r="O10089" s="15"/>
      <c r="P10089" s="15"/>
      <c r="Q10089" s="15"/>
      <c r="R10089" s="11"/>
    </row>
    <row r="10090" spans="6:18">
      <c r="F10090" s="15"/>
      <c r="G10090" s="11"/>
      <c r="H10090" s="11"/>
      <c r="I10090" s="15"/>
      <c r="J10090" s="15"/>
      <c r="K10090" s="15"/>
      <c r="L10090" s="11"/>
      <c r="M10090" s="15"/>
      <c r="N10090" s="15"/>
      <c r="O10090" s="15"/>
      <c r="P10090" s="15"/>
      <c r="Q10090" s="15"/>
      <c r="R10090" s="11"/>
    </row>
    <row r="10091" spans="6:18">
      <c r="F10091" s="15"/>
      <c r="G10091" s="11"/>
      <c r="H10091" s="11"/>
      <c r="I10091" s="15"/>
      <c r="J10091" s="15"/>
      <c r="K10091" s="15"/>
      <c r="L10091" s="11"/>
      <c r="M10091" s="15"/>
      <c r="N10091" s="15"/>
      <c r="O10091" s="15"/>
      <c r="P10091" s="15"/>
      <c r="Q10091" s="15"/>
      <c r="R10091" s="11"/>
    </row>
    <row r="10092" spans="6:18">
      <c r="F10092" s="15"/>
      <c r="G10092" s="11"/>
      <c r="H10092" s="11"/>
      <c r="I10092" s="15"/>
      <c r="J10092" s="15"/>
      <c r="K10092" s="15"/>
      <c r="L10092" s="11"/>
      <c r="M10092" s="15"/>
      <c r="N10092" s="15"/>
      <c r="O10092" s="15"/>
      <c r="P10092" s="15"/>
      <c r="Q10092" s="15"/>
      <c r="R10092" s="11"/>
    </row>
    <row r="10093" spans="6:18">
      <c r="F10093" s="15"/>
      <c r="G10093" s="11"/>
      <c r="H10093" s="11"/>
      <c r="I10093" s="15"/>
      <c r="J10093" s="15"/>
      <c r="K10093" s="15"/>
      <c r="L10093" s="11"/>
      <c r="M10093" s="15"/>
      <c r="N10093" s="15"/>
      <c r="O10093" s="15"/>
      <c r="P10093" s="15"/>
      <c r="Q10093" s="15"/>
      <c r="R10093" s="11"/>
    </row>
    <row r="10094" spans="6:18">
      <c r="F10094" s="15"/>
      <c r="G10094" s="11"/>
      <c r="H10094" s="11"/>
      <c r="I10094" s="15"/>
      <c r="J10094" s="15"/>
      <c r="K10094" s="15"/>
      <c r="L10094" s="11"/>
      <c r="M10094" s="15"/>
      <c r="N10094" s="15"/>
      <c r="O10094" s="15"/>
      <c r="P10094" s="15"/>
      <c r="Q10094" s="15"/>
      <c r="R10094" s="11"/>
    </row>
    <row r="10095" spans="6:18">
      <c r="F10095" s="15"/>
      <c r="G10095" s="11"/>
      <c r="H10095" s="11"/>
      <c r="I10095" s="15"/>
      <c r="J10095" s="15"/>
      <c r="K10095" s="15"/>
      <c r="L10095" s="11"/>
      <c r="M10095" s="15"/>
      <c r="N10095" s="15"/>
      <c r="O10095" s="15"/>
      <c r="P10095" s="15"/>
      <c r="Q10095" s="15"/>
      <c r="R10095" s="11"/>
    </row>
    <row r="10096" spans="6:18">
      <c r="F10096" s="15"/>
      <c r="G10096" s="11"/>
      <c r="H10096" s="11"/>
      <c r="I10096" s="15"/>
      <c r="J10096" s="15"/>
      <c r="K10096" s="15"/>
      <c r="L10096" s="11"/>
      <c r="M10096" s="15"/>
      <c r="N10096" s="15"/>
      <c r="O10096" s="15"/>
      <c r="P10096" s="15"/>
      <c r="Q10096" s="15"/>
      <c r="R10096" s="11"/>
    </row>
    <row r="10097" spans="6:18">
      <c r="F10097" s="15"/>
      <c r="G10097" s="11"/>
      <c r="H10097" s="11"/>
      <c r="I10097" s="15"/>
      <c r="J10097" s="15"/>
      <c r="K10097" s="15"/>
      <c r="L10097" s="11"/>
      <c r="M10097" s="15"/>
      <c r="N10097" s="15"/>
      <c r="O10097" s="15"/>
      <c r="P10097" s="15"/>
      <c r="Q10097" s="15"/>
      <c r="R10097" s="11"/>
    </row>
    <row r="10098" spans="6:18">
      <c r="F10098" s="15"/>
      <c r="G10098" s="11"/>
      <c r="H10098" s="11"/>
      <c r="I10098" s="15"/>
      <c r="J10098" s="15"/>
      <c r="K10098" s="15"/>
      <c r="L10098" s="11"/>
      <c r="M10098" s="15"/>
      <c r="N10098" s="15"/>
      <c r="O10098" s="15"/>
      <c r="P10098" s="15"/>
      <c r="Q10098" s="15"/>
      <c r="R10098" s="11"/>
    </row>
    <row r="10099" spans="6:18">
      <c r="F10099" s="15"/>
      <c r="G10099" s="11"/>
      <c r="H10099" s="11"/>
      <c r="I10099" s="15"/>
      <c r="J10099" s="15"/>
      <c r="K10099" s="15"/>
      <c r="L10099" s="11"/>
      <c r="M10099" s="15"/>
      <c r="N10099" s="15"/>
      <c r="O10099" s="15"/>
      <c r="P10099" s="15"/>
      <c r="Q10099" s="15"/>
      <c r="R10099" s="11"/>
    </row>
    <row r="10100" spans="6:18">
      <c r="F10100" s="15"/>
      <c r="G10100" s="11"/>
      <c r="H10100" s="11"/>
      <c r="I10100" s="15"/>
      <c r="J10100" s="15"/>
      <c r="K10100" s="15"/>
      <c r="L10100" s="11"/>
      <c r="M10100" s="15"/>
      <c r="N10100" s="15"/>
      <c r="O10100" s="15"/>
      <c r="P10100" s="15"/>
      <c r="Q10100" s="15"/>
      <c r="R10100" s="11"/>
    </row>
    <row r="10101" spans="6:18">
      <c r="F10101" s="15"/>
      <c r="G10101" s="11"/>
      <c r="H10101" s="11"/>
      <c r="I10101" s="15"/>
      <c r="J10101" s="15"/>
      <c r="K10101" s="15"/>
      <c r="L10101" s="11"/>
      <c r="M10101" s="15"/>
      <c r="N10101" s="15"/>
      <c r="O10101" s="15"/>
      <c r="P10101" s="15"/>
      <c r="Q10101" s="15"/>
      <c r="R10101" s="11"/>
    </row>
    <row r="10102" spans="6:18">
      <c r="F10102" s="15"/>
      <c r="G10102" s="11"/>
      <c r="H10102" s="11"/>
      <c r="I10102" s="15"/>
      <c r="J10102" s="15"/>
      <c r="K10102" s="15"/>
      <c r="L10102" s="11"/>
      <c r="M10102" s="15"/>
      <c r="N10102" s="15"/>
      <c r="O10102" s="15"/>
      <c r="P10102" s="15"/>
      <c r="Q10102" s="15"/>
      <c r="R10102" s="11"/>
    </row>
    <row r="10103" spans="6:18">
      <c r="F10103" s="15"/>
      <c r="G10103" s="11"/>
      <c r="H10103" s="11"/>
      <c r="I10103" s="15"/>
      <c r="J10103" s="15"/>
      <c r="K10103" s="15"/>
      <c r="L10103" s="11"/>
      <c r="M10103" s="15"/>
      <c r="N10103" s="15"/>
      <c r="O10103" s="15"/>
      <c r="P10103" s="15"/>
      <c r="Q10103" s="15"/>
      <c r="R10103" s="11"/>
    </row>
    <row r="10104" spans="6:18">
      <c r="F10104" s="15"/>
      <c r="G10104" s="11"/>
      <c r="H10104" s="11"/>
      <c r="I10104" s="15"/>
      <c r="J10104" s="15"/>
      <c r="K10104" s="15"/>
      <c r="L10104" s="11"/>
      <c r="M10104" s="15"/>
      <c r="N10104" s="15"/>
      <c r="O10104" s="15"/>
      <c r="P10104" s="15"/>
      <c r="Q10104" s="15"/>
      <c r="R10104" s="11"/>
    </row>
    <row r="10105" spans="6:18">
      <c r="F10105" s="15"/>
      <c r="G10105" s="11"/>
      <c r="H10105" s="11"/>
      <c r="I10105" s="15"/>
      <c r="J10105" s="15"/>
      <c r="K10105" s="15"/>
      <c r="L10105" s="11"/>
      <c r="M10105" s="15"/>
      <c r="N10105" s="15"/>
      <c r="O10105" s="15"/>
      <c r="P10105" s="15"/>
      <c r="Q10105" s="15"/>
      <c r="R10105" s="11"/>
    </row>
    <row r="10106" spans="6:18">
      <c r="F10106" s="15"/>
      <c r="G10106" s="11"/>
      <c r="H10106" s="11"/>
      <c r="I10106" s="15"/>
      <c r="J10106" s="15"/>
      <c r="K10106" s="15"/>
      <c r="L10106" s="11"/>
      <c r="M10106" s="15"/>
      <c r="N10106" s="15"/>
      <c r="O10106" s="15"/>
      <c r="P10106" s="15"/>
      <c r="Q10106" s="15"/>
      <c r="R10106" s="11"/>
    </row>
    <row r="10107" spans="6:18">
      <c r="F10107" s="15"/>
      <c r="G10107" s="11"/>
      <c r="H10107" s="11"/>
      <c r="I10107" s="15"/>
      <c r="J10107" s="15"/>
      <c r="K10107" s="15"/>
      <c r="L10107" s="11"/>
      <c r="M10107" s="15"/>
      <c r="N10107" s="15"/>
      <c r="O10107" s="15"/>
      <c r="P10107" s="15"/>
      <c r="Q10107" s="15"/>
      <c r="R10107" s="11"/>
    </row>
  </sheetData>
  <phoneticPr fontId="1" type="noConversion"/>
  <dataValidations disablePrompts="1" count="2">
    <dataValidation type="list" allowBlank="1" showInputMessage="1" showErrorMessage="1" sqref="G5">
      <formula1>"overwrite, append"</formula1>
    </dataValidation>
    <dataValidation type="list" allowBlank="1" showInputMessage="1" showErrorMessage="1" sqref="G4">
      <formula1>"Y, N"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9" r:id="rId4" name="Button 3">
              <controlPr defaultSize="0" print="0" autoFill="0" autoPict="0" macro="[0]!LoadDerivativesBaseData">
                <anchor moveWithCells="1" sizeWithCells="1">
                  <from>
                    <xdr:col>5</xdr:col>
                    <xdr:colOff>142875</xdr:colOff>
                    <xdr:row>11</xdr:row>
                    <xdr:rowOff>28575</xdr:rowOff>
                  </from>
                  <to>
                    <xdr:col>5</xdr:col>
                    <xdr:colOff>838200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5" name="Button 4">
              <controlPr defaultSize="0" print="0" autoFill="0" autoPict="0" macro="[0]!SaveDerivativesBaseData">
                <anchor moveWithCells="1" sizeWithCells="1">
                  <from>
                    <xdr:col>5</xdr:col>
                    <xdr:colOff>114300</xdr:colOff>
                    <xdr:row>9</xdr:row>
                    <xdr:rowOff>9525</xdr:rowOff>
                  </from>
                  <to>
                    <xdr:col>5</xdr:col>
                    <xdr:colOff>809625</xdr:colOff>
                    <xdr:row>10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R54769"/>
  <sheetViews>
    <sheetView tabSelected="1" topLeftCell="E1" workbookViewId="0">
      <selection activeCell="I10" sqref="I10"/>
    </sheetView>
  </sheetViews>
  <sheetFormatPr defaultRowHeight="16.5"/>
  <cols>
    <col min="1" max="1" width="4.625" customWidth="1"/>
    <col min="2" max="2" width="11" customWidth="1"/>
    <col min="6" max="6" width="9.5" style="1" bestFit="1" customWidth="1"/>
    <col min="7" max="7" width="13.875" style="1" bestFit="1" customWidth="1"/>
    <col min="8" max="8" width="7.5" style="51" bestFit="1" customWidth="1"/>
    <col min="9" max="9" width="43.25" style="1" bestFit="1" customWidth="1"/>
    <col min="10" max="10" width="9.375" style="1" customWidth="1"/>
    <col min="11" max="11" width="12.25" style="1" bestFit="1" customWidth="1"/>
    <col min="12" max="12" width="12.75" style="1" bestFit="1" customWidth="1"/>
    <col min="13" max="13" width="13.875" style="13" bestFit="1" customWidth="1"/>
    <col min="14" max="14" width="45" style="1" bestFit="1" customWidth="1"/>
    <col min="15" max="15" width="14.25" style="1" bestFit="1" customWidth="1"/>
    <col min="16" max="16" width="12.75" style="1" bestFit="1" customWidth="1"/>
    <col min="17" max="17" width="12.25" style="25" bestFit="1" customWidth="1"/>
    <col min="18" max="18" width="12.25" bestFit="1" customWidth="1"/>
    <col min="19" max="19" width="9.5" bestFit="1" customWidth="1"/>
  </cols>
  <sheetData>
    <row r="1" spans="2:18">
      <c r="N1" s="13"/>
    </row>
    <row r="2" spans="2:18">
      <c r="N2" s="13"/>
      <c r="O2" s="13"/>
    </row>
    <row r="4" spans="2:18">
      <c r="B4" s="14" t="s">
        <v>796</v>
      </c>
      <c r="C4" s="8" t="str">
        <f ca="1">BaseData!C3</f>
        <v>20240425</v>
      </c>
      <c r="D4" s="27"/>
      <c r="F4" s="14" t="s">
        <v>3293</v>
      </c>
      <c r="G4" s="14" t="s">
        <v>3294</v>
      </c>
      <c r="H4" s="14" t="s">
        <v>3295</v>
      </c>
      <c r="I4" s="14" t="s">
        <v>3296</v>
      </c>
      <c r="J4" s="14" t="s">
        <v>3297</v>
      </c>
      <c r="K4" s="14" t="s">
        <v>3298</v>
      </c>
      <c r="L4" s="14" t="s">
        <v>3299</v>
      </c>
      <c r="M4" s="14" t="s">
        <v>3300</v>
      </c>
      <c r="N4" s="14" t="s">
        <v>3301</v>
      </c>
      <c r="O4" s="14" t="s">
        <v>3302</v>
      </c>
      <c r="P4" s="14" t="s">
        <v>3303</v>
      </c>
      <c r="Q4" s="14" t="s">
        <v>3304</v>
      </c>
    </row>
    <row r="5" spans="2:18">
      <c r="B5" s="14" t="s">
        <v>9020</v>
      </c>
      <c r="C5" s="4" t="s">
        <v>9637</v>
      </c>
      <c r="D5" s="4"/>
      <c r="F5" s="10"/>
      <c r="G5" s="10"/>
      <c r="H5" s="15"/>
      <c r="I5" s="10"/>
      <c r="J5" s="10"/>
      <c r="K5" s="11"/>
      <c r="L5" s="11"/>
      <c r="M5" s="15"/>
      <c r="N5" s="10"/>
      <c r="O5" s="11"/>
      <c r="P5" s="11"/>
      <c r="Q5" s="28"/>
      <c r="R5" s="11"/>
    </row>
    <row r="6" spans="2:18">
      <c r="B6" s="14" t="s">
        <v>9019</v>
      </c>
      <c r="C6" s="4" t="s">
        <v>10362</v>
      </c>
      <c r="F6" s="10"/>
      <c r="G6" s="10"/>
      <c r="H6" s="15"/>
      <c r="I6" s="10"/>
      <c r="J6" s="10"/>
      <c r="K6" s="11"/>
      <c r="L6" s="11"/>
      <c r="M6" s="15"/>
      <c r="N6" s="10"/>
      <c r="O6" s="11"/>
      <c r="P6" s="11"/>
      <c r="Q6" s="28"/>
    </row>
    <row r="7" spans="2:18">
      <c r="B7" s="14" t="s">
        <v>7369</v>
      </c>
      <c r="C7" s="7" t="s">
        <v>10363</v>
      </c>
      <c r="F7" s="10"/>
      <c r="G7" s="10"/>
      <c r="H7" s="15"/>
      <c r="I7" s="10"/>
      <c r="J7" s="10"/>
      <c r="K7" s="11"/>
      <c r="L7" s="11"/>
      <c r="M7" s="15"/>
      <c r="N7" s="10"/>
      <c r="O7" s="11"/>
      <c r="P7" s="11"/>
      <c r="Q7" s="28"/>
    </row>
    <row r="8" spans="2:18">
      <c r="F8" s="10"/>
      <c r="G8" s="10"/>
      <c r="H8" s="15"/>
      <c r="I8" s="10"/>
      <c r="J8" s="10"/>
      <c r="K8" s="11"/>
      <c r="L8" s="11"/>
      <c r="M8" s="15"/>
      <c r="N8" s="10"/>
      <c r="O8" s="11"/>
      <c r="P8" s="11"/>
      <c r="Q8" s="28"/>
    </row>
    <row r="9" spans="2:18">
      <c r="H9" s="15"/>
      <c r="Q9" s="28"/>
    </row>
    <row r="10" spans="2:18">
      <c r="H10" s="15"/>
      <c r="Q10" s="28"/>
    </row>
    <row r="11" spans="2:18">
      <c r="H11" s="15"/>
      <c r="Q11" s="28"/>
    </row>
    <row r="12" spans="2:18">
      <c r="H12" s="15"/>
      <c r="Q12" s="28"/>
    </row>
    <row r="13" spans="2:18">
      <c r="H13" s="15"/>
      <c r="Q13" s="28"/>
    </row>
    <row r="14" spans="2:18">
      <c r="H14" s="15"/>
      <c r="Q14" s="28"/>
    </row>
    <row r="15" spans="2:18">
      <c r="H15" s="15"/>
      <c r="Q15" s="28"/>
    </row>
    <row r="16" spans="2:18">
      <c r="H16" s="15"/>
      <c r="Q16" s="28"/>
    </row>
    <row r="17" spans="8:17">
      <c r="H17" s="15"/>
      <c r="Q17" s="28"/>
    </row>
    <row r="18" spans="8:17">
      <c r="H18" s="15"/>
      <c r="Q18" s="28"/>
    </row>
    <row r="19" spans="8:17">
      <c r="H19" s="15"/>
      <c r="Q19" s="28"/>
    </row>
    <row r="20" spans="8:17">
      <c r="H20" s="15"/>
      <c r="Q20" s="28"/>
    </row>
    <row r="21" spans="8:17">
      <c r="H21" s="15"/>
      <c r="Q21" s="28"/>
    </row>
    <row r="22" spans="8:17">
      <c r="H22" s="15"/>
      <c r="Q22" s="28"/>
    </row>
    <row r="23" spans="8:17">
      <c r="H23" s="15"/>
      <c r="Q23" s="28"/>
    </row>
    <row r="24" spans="8:17">
      <c r="H24" s="15"/>
      <c r="Q24" s="28"/>
    </row>
    <row r="25" spans="8:17">
      <c r="H25" s="15"/>
      <c r="Q25" s="28"/>
    </row>
    <row r="26" spans="8:17">
      <c r="H26" s="15"/>
      <c r="Q26" s="28"/>
    </row>
    <row r="27" spans="8:17">
      <c r="H27" s="15"/>
      <c r="Q27" s="28"/>
    </row>
    <row r="28" spans="8:17">
      <c r="H28" s="15"/>
      <c r="Q28" s="28"/>
    </row>
    <row r="29" spans="8:17">
      <c r="H29" s="15"/>
      <c r="Q29" s="28"/>
    </row>
    <row r="30" spans="8:17">
      <c r="H30" s="15"/>
      <c r="Q30" s="28"/>
    </row>
    <row r="31" spans="8:17">
      <c r="H31" s="15"/>
      <c r="Q31" s="28"/>
    </row>
    <row r="32" spans="8:17">
      <c r="H32" s="15"/>
      <c r="Q32" s="28"/>
    </row>
    <row r="33" spans="8:17">
      <c r="H33" s="15"/>
      <c r="Q33" s="28"/>
    </row>
    <row r="34" spans="8:17">
      <c r="H34" s="15"/>
      <c r="Q34" s="28"/>
    </row>
    <row r="35" spans="8:17">
      <c r="H35" s="15"/>
      <c r="Q35" s="28"/>
    </row>
    <row r="36" spans="8:17">
      <c r="H36" s="15"/>
      <c r="Q36" s="28"/>
    </row>
    <row r="37" spans="8:17">
      <c r="H37" s="15"/>
      <c r="Q37" s="28"/>
    </row>
    <row r="38" spans="8:17">
      <c r="H38" s="15"/>
      <c r="Q38" s="28"/>
    </row>
    <row r="39" spans="8:17">
      <c r="H39" s="15"/>
      <c r="Q39" s="28"/>
    </row>
    <row r="40" spans="8:17">
      <c r="H40" s="15"/>
      <c r="Q40" s="28"/>
    </row>
    <row r="41" spans="8:17">
      <c r="H41" s="15"/>
      <c r="Q41" s="28"/>
    </row>
    <row r="42" spans="8:17">
      <c r="H42" s="15"/>
      <c r="Q42" s="28"/>
    </row>
    <row r="43" spans="8:17">
      <c r="H43" s="15"/>
      <c r="Q43" s="28"/>
    </row>
    <row r="44" spans="8:17">
      <c r="H44" s="15"/>
      <c r="Q44" s="28"/>
    </row>
    <row r="45" spans="8:17">
      <c r="H45" s="15"/>
      <c r="Q45" s="28"/>
    </row>
    <row r="46" spans="8:17">
      <c r="H46" s="15"/>
      <c r="Q46" s="28"/>
    </row>
    <row r="47" spans="8:17">
      <c r="H47" s="15"/>
      <c r="Q47" s="28"/>
    </row>
    <row r="48" spans="8:17">
      <c r="H48" s="15"/>
      <c r="Q48" s="28"/>
    </row>
    <row r="49" spans="8:17">
      <c r="H49" s="15"/>
      <c r="Q49" s="28"/>
    </row>
    <row r="50" spans="8:17">
      <c r="H50" s="15"/>
      <c r="Q50" s="28"/>
    </row>
    <row r="51" spans="8:17">
      <c r="H51" s="15"/>
      <c r="Q51" s="28"/>
    </row>
    <row r="52" spans="8:17">
      <c r="H52" s="15"/>
      <c r="Q52" s="28"/>
    </row>
    <row r="53" spans="8:17">
      <c r="H53" s="15"/>
      <c r="Q53" s="28"/>
    </row>
    <row r="54" spans="8:17">
      <c r="H54" s="15"/>
      <c r="Q54" s="28"/>
    </row>
    <row r="55" spans="8:17">
      <c r="H55" s="15"/>
      <c r="Q55" s="28"/>
    </row>
    <row r="56" spans="8:17">
      <c r="H56" s="15"/>
      <c r="Q56" s="28"/>
    </row>
    <row r="57" spans="8:17">
      <c r="H57" s="15"/>
      <c r="Q57" s="28"/>
    </row>
    <row r="58" spans="8:17">
      <c r="H58" s="15"/>
      <c r="Q58" s="28"/>
    </row>
    <row r="59" spans="8:17">
      <c r="H59" s="15"/>
      <c r="Q59" s="28"/>
    </row>
    <row r="60" spans="8:17">
      <c r="H60" s="15"/>
      <c r="Q60" s="28"/>
    </row>
    <row r="61" spans="8:17">
      <c r="H61" s="15"/>
      <c r="Q61" s="28"/>
    </row>
    <row r="62" spans="8:17">
      <c r="H62" s="15"/>
      <c r="Q62" s="28"/>
    </row>
    <row r="63" spans="8:17">
      <c r="H63" s="15"/>
      <c r="Q63" s="28"/>
    </row>
    <row r="64" spans="8:17">
      <c r="H64" s="15"/>
      <c r="Q64" s="28"/>
    </row>
    <row r="65" spans="8:17">
      <c r="H65" s="15"/>
      <c r="Q65" s="28"/>
    </row>
    <row r="66" spans="8:17">
      <c r="H66" s="15"/>
      <c r="Q66" s="28"/>
    </row>
    <row r="67" spans="8:17">
      <c r="H67" s="15"/>
      <c r="Q67" s="28"/>
    </row>
    <row r="68" spans="8:17">
      <c r="H68" s="15"/>
      <c r="Q68" s="28"/>
    </row>
    <row r="69" spans="8:17">
      <c r="H69" s="15"/>
      <c r="Q69" s="28"/>
    </row>
    <row r="70" spans="8:17">
      <c r="H70" s="15"/>
      <c r="Q70" s="28"/>
    </row>
    <row r="71" spans="8:17">
      <c r="H71" s="15"/>
      <c r="Q71" s="28"/>
    </row>
    <row r="72" spans="8:17">
      <c r="H72" s="15"/>
      <c r="Q72" s="28"/>
    </row>
    <row r="73" spans="8:17">
      <c r="H73" s="15"/>
      <c r="Q73" s="28"/>
    </row>
    <row r="74" spans="8:17">
      <c r="H74" s="15"/>
      <c r="Q74" s="28"/>
    </row>
    <row r="75" spans="8:17">
      <c r="H75" s="15"/>
      <c r="Q75" s="28"/>
    </row>
    <row r="76" spans="8:17">
      <c r="H76" s="15"/>
      <c r="Q76" s="28"/>
    </row>
    <row r="77" spans="8:17">
      <c r="H77" s="15"/>
      <c r="Q77" s="28"/>
    </row>
    <row r="78" spans="8:17">
      <c r="H78" s="15"/>
      <c r="Q78" s="28"/>
    </row>
    <row r="79" spans="8:17">
      <c r="H79" s="15"/>
      <c r="Q79" s="28"/>
    </row>
    <row r="80" spans="8:17">
      <c r="H80" s="15"/>
      <c r="Q80" s="28"/>
    </row>
    <row r="81" spans="8:17">
      <c r="H81" s="15"/>
      <c r="Q81" s="28"/>
    </row>
    <row r="82" spans="8:17">
      <c r="H82" s="15"/>
      <c r="Q82" s="28"/>
    </row>
    <row r="83" spans="8:17">
      <c r="H83" s="15"/>
      <c r="Q83" s="28"/>
    </row>
    <row r="84" spans="8:17">
      <c r="H84" s="15"/>
      <c r="Q84" s="28"/>
    </row>
    <row r="85" spans="8:17">
      <c r="H85" s="15"/>
      <c r="Q85" s="28"/>
    </row>
    <row r="86" spans="8:17">
      <c r="H86" s="15"/>
      <c r="Q86" s="28"/>
    </row>
    <row r="87" spans="8:17">
      <c r="H87" s="15"/>
      <c r="Q87" s="28"/>
    </row>
    <row r="88" spans="8:17">
      <c r="H88" s="15"/>
      <c r="Q88" s="28"/>
    </row>
    <row r="89" spans="8:17">
      <c r="H89" s="15"/>
      <c r="Q89" s="28"/>
    </row>
    <row r="90" spans="8:17">
      <c r="H90" s="15"/>
      <c r="Q90" s="28"/>
    </row>
    <row r="91" spans="8:17">
      <c r="H91" s="15"/>
      <c r="Q91" s="28"/>
    </row>
    <row r="92" spans="8:17">
      <c r="H92" s="15"/>
      <c r="Q92" s="28"/>
    </row>
    <row r="93" spans="8:17">
      <c r="H93" s="15"/>
      <c r="Q93" s="28"/>
    </row>
    <row r="94" spans="8:17">
      <c r="H94" s="15"/>
      <c r="Q94" s="28"/>
    </row>
    <row r="95" spans="8:17">
      <c r="H95" s="15"/>
      <c r="Q95" s="28"/>
    </row>
    <row r="96" spans="8:17">
      <c r="H96" s="15"/>
      <c r="Q96" s="28"/>
    </row>
    <row r="97" spans="8:17">
      <c r="H97" s="15"/>
      <c r="Q97" s="28"/>
    </row>
    <row r="98" spans="8:17">
      <c r="H98" s="15"/>
      <c r="Q98" s="28"/>
    </row>
    <row r="99" spans="8:17">
      <c r="H99" s="15"/>
      <c r="Q99" s="28"/>
    </row>
    <row r="100" spans="8:17">
      <c r="H100" s="15"/>
      <c r="Q100" s="28"/>
    </row>
    <row r="101" spans="8:17">
      <c r="H101" s="15"/>
      <c r="Q101" s="28"/>
    </row>
    <row r="102" spans="8:17">
      <c r="H102" s="15"/>
      <c r="Q102" s="28"/>
    </row>
    <row r="103" spans="8:17">
      <c r="H103" s="15"/>
      <c r="Q103" s="28"/>
    </row>
    <row r="104" spans="8:17">
      <c r="H104" s="15"/>
      <c r="Q104" s="28"/>
    </row>
    <row r="105" spans="8:17">
      <c r="H105" s="15"/>
      <c r="Q105" s="28"/>
    </row>
    <row r="106" spans="8:17">
      <c r="H106" s="15"/>
      <c r="Q106" s="28"/>
    </row>
    <row r="107" spans="8:17">
      <c r="H107" s="15"/>
      <c r="Q107" s="28"/>
    </row>
    <row r="108" spans="8:17">
      <c r="H108" s="15"/>
      <c r="Q108" s="28"/>
    </row>
    <row r="109" spans="8:17">
      <c r="H109" s="15"/>
      <c r="Q109" s="28"/>
    </row>
    <row r="110" spans="8:17">
      <c r="H110" s="15"/>
      <c r="Q110" s="28"/>
    </row>
    <row r="111" spans="8:17">
      <c r="H111" s="15"/>
      <c r="Q111" s="28"/>
    </row>
    <row r="112" spans="8:17">
      <c r="H112" s="15"/>
      <c r="Q112" s="28"/>
    </row>
    <row r="113" spans="8:17">
      <c r="H113" s="15"/>
      <c r="Q113" s="28"/>
    </row>
    <row r="114" spans="8:17">
      <c r="H114" s="15"/>
      <c r="Q114" s="28"/>
    </row>
    <row r="115" spans="8:17">
      <c r="H115" s="15"/>
      <c r="Q115" s="28"/>
    </row>
    <row r="116" spans="8:17">
      <c r="H116" s="15"/>
      <c r="Q116" s="28"/>
    </row>
    <row r="117" spans="8:17">
      <c r="H117" s="15"/>
      <c r="Q117" s="28"/>
    </row>
    <row r="118" spans="8:17">
      <c r="H118" s="15"/>
      <c r="Q118" s="28"/>
    </row>
    <row r="119" spans="8:17">
      <c r="H119" s="15"/>
      <c r="Q119" s="28"/>
    </row>
    <row r="120" spans="8:17">
      <c r="H120" s="15"/>
      <c r="Q120" s="28"/>
    </row>
    <row r="121" spans="8:17">
      <c r="H121" s="15"/>
      <c r="Q121" s="28"/>
    </row>
    <row r="122" spans="8:17">
      <c r="H122" s="15"/>
      <c r="Q122" s="28"/>
    </row>
    <row r="123" spans="8:17">
      <c r="H123" s="15"/>
      <c r="Q123" s="28"/>
    </row>
    <row r="124" spans="8:17">
      <c r="H124" s="15"/>
      <c r="Q124" s="28"/>
    </row>
    <row r="125" spans="8:17">
      <c r="H125" s="15"/>
      <c r="Q125" s="28"/>
    </row>
    <row r="126" spans="8:17">
      <c r="H126" s="15"/>
      <c r="Q126" s="28"/>
    </row>
    <row r="127" spans="8:17">
      <c r="H127" s="15"/>
      <c r="Q127" s="28"/>
    </row>
    <row r="128" spans="8:17">
      <c r="H128" s="15"/>
      <c r="Q128" s="28"/>
    </row>
    <row r="129" spans="8:17">
      <c r="H129" s="15"/>
      <c r="Q129" s="28"/>
    </row>
    <row r="130" spans="8:17">
      <c r="H130" s="15"/>
      <c r="Q130" s="28"/>
    </row>
    <row r="131" spans="8:17">
      <c r="H131" s="15"/>
      <c r="Q131" s="28"/>
    </row>
    <row r="132" spans="8:17">
      <c r="H132" s="15"/>
      <c r="Q132" s="28"/>
    </row>
    <row r="133" spans="8:17">
      <c r="H133" s="15"/>
      <c r="Q133" s="28"/>
    </row>
    <row r="134" spans="8:17">
      <c r="H134" s="15"/>
      <c r="Q134" s="28"/>
    </row>
    <row r="135" spans="8:17">
      <c r="H135" s="15"/>
      <c r="Q135" s="28"/>
    </row>
    <row r="136" spans="8:17">
      <c r="H136" s="15"/>
      <c r="Q136" s="28"/>
    </row>
    <row r="137" spans="8:17">
      <c r="H137" s="15"/>
      <c r="Q137" s="28"/>
    </row>
    <row r="138" spans="8:17">
      <c r="H138" s="15"/>
      <c r="Q138" s="28"/>
    </row>
    <row r="139" spans="8:17">
      <c r="H139" s="15"/>
      <c r="Q139" s="28"/>
    </row>
    <row r="140" spans="8:17">
      <c r="H140" s="15"/>
      <c r="Q140" s="28"/>
    </row>
    <row r="141" spans="8:17">
      <c r="H141" s="15"/>
      <c r="Q141" s="28"/>
    </row>
    <row r="142" spans="8:17">
      <c r="H142" s="15"/>
      <c r="Q142" s="28"/>
    </row>
    <row r="143" spans="8:17">
      <c r="H143" s="15"/>
      <c r="Q143" s="28"/>
    </row>
    <row r="144" spans="8:17">
      <c r="H144" s="15"/>
      <c r="Q144" s="28"/>
    </row>
    <row r="145" spans="8:17">
      <c r="H145" s="15"/>
      <c r="Q145" s="28"/>
    </row>
    <row r="146" spans="8:17">
      <c r="H146" s="15"/>
      <c r="Q146" s="28"/>
    </row>
    <row r="147" spans="8:17">
      <c r="H147" s="15"/>
      <c r="Q147" s="28"/>
    </row>
    <row r="148" spans="8:17">
      <c r="H148" s="15"/>
      <c r="Q148" s="28"/>
    </row>
    <row r="149" spans="8:17">
      <c r="H149" s="15"/>
      <c r="Q149" s="28"/>
    </row>
    <row r="150" spans="8:17">
      <c r="H150" s="15"/>
      <c r="Q150" s="28"/>
    </row>
    <row r="151" spans="8:17">
      <c r="H151" s="15"/>
      <c r="Q151" s="28"/>
    </row>
    <row r="152" spans="8:17">
      <c r="H152" s="15"/>
      <c r="Q152" s="28"/>
    </row>
    <row r="153" spans="8:17">
      <c r="H153" s="15"/>
      <c r="Q153" s="28"/>
    </row>
    <row r="154" spans="8:17">
      <c r="H154" s="15"/>
      <c r="Q154" s="28"/>
    </row>
    <row r="155" spans="8:17">
      <c r="H155" s="15"/>
      <c r="Q155" s="28"/>
    </row>
    <row r="156" spans="8:17">
      <c r="H156" s="15"/>
      <c r="Q156" s="28"/>
    </row>
    <row r="157" spans="8:17">
      <c r="H157" s="15"/>
      <c r="Q157" s="28"/>
    </row>
    <row r="158" spans="8:17">
      <c r="H158" s="15"/>
      <c r="Q158" s="28"/>
    </row>
    <row r="159" spans="8:17">
      <c r="H159" s="15"/>
      <c r="Q159" s="28"/>
    </row>
    <row r="160" spans="8:17">
      <c r="H160" s="15"/>
      <c r="Q160" s="28"/>
    </row>
    <row r="161" spans="8:17">
      <c r="H161" s="15"/>
      <c r="Q161" s="28"/>
    </row>
    <row r="162" spans="8:17">
      <c r="H162" s="15"/>
      <c r="Q162" s="28"/>
    </row>
    <row r="163" spans="8:17">
      <c r="H163" s="15"/>
      <c r="Q163" s="28"/>
    </row>
    <row r="164" spans="8:17">
      <c r="H164" s="15"/>
      <c r="Q164" s="28"/>
    </row>
    <row r="165" spans="8:17">
      <c r="H165" s="15"/>
      <c r="Q165" s="28"/>
    </row>
    <row r="166" spans="8:17">
      <c r="H166" s="15"/>
      <c r="Q166" s="28"/>
    </row>
    <row r="167" spans="8:17">
      <c r="H167" s="15"/>
      <c r="Q167" s="28"/>
    </row>
    <row r="168" spans="8:17">
      <c r="H168" s="15"/>
      <c r="Q168" s="28"/>
    </row>
    <row r="169" spans="8:17">
      <c r="H169" s="15"/>
      <c r="Q169" s="28"/>
    </row>
    <row r="170" spans="8:17">
      <c r="H170" s="15"/>
      <c r="Q170" s="28"/>
    </row>
    <row r="171" spans="8:17">
      <c r="H171" s="15"/>
      <c r="Q171" s="28"/>
    </row>
    <row r="172" spans="8:17">
      <c r="H172" s="15"/>
      <c r="Q172" s="28"/>
    </row>
    <row r="173" spans="8:17">
      <c r="H173" s="15"/>
      <c r="Q173" s="28"/>
    </row>
    <row r="174" spans="8:17">
      <c r="H174" s="15"/>
      <c r="Q174" s="28"/>
    </row>
    <row r="175" spans="8:17">
      <c r="H175" s="15"/>
      <c r="Q175" s="28"/>
    </row>
    <row r="176" spans="8:17">
      <c r="H176" s="15"/>
      <c r="Q176" s="28"/>
    </row>
    <row r="177" spans="8:17">
      <c r="H177" s="15"/>
      <c r="Q177" s="28"/>
    </row>
    <row r="178" spans="8:17">
      <c r="H178" s="15"/>
      <c r="Q178" s="28"/>
    </row>
    <row r="179" spans="8:17">
      <c r="H179" s="15"/>
      <c r="Q179" s="28"/>
    </row>
    <row r="180" spans="8:17">
      <c r="H180" s="15"/>
      <c r="Q180" s="28"/>
    </row>
    <row r="181" spans="8:17">
      <c r="H181" s="15"/>
      <c r="Q181" s="28"/>
    </row>
    <row r="182" spans="8:17">
      <c r="H182" s="15"/>
      <c r="Q182" s="28"/>
    </row>
    <row r="183" spans="8:17">
      <c r="H183" s="15"/>
      <c r="Q183" s="28"/>
    </row>
    <row r="184" spans="8:17">
      <c r="H184" s="15"/>
      <c r="Q184" s="28"/>
    </row>
    <row r="185" spans="8:17">
      <c r="H185" s="15"/>
      <c r="Q185" s="28"/>
    </row>
    <row r="186" spans="8:17">
      <c r="H186" s="15"/>
      <c r="Q186" s="28"/>
    </row>
    <row r="187" spans="8:17">
      <c r="H187" s="15"/>
      <c r="Q187" s="28"/>
    </row>
    <row r="188" spans="8:17">
      <c r="H188" s="15"/>
      <c r="Q188" s="28"/>
    </row>
    <row r="189" spans="8:17">
      <c r="H189" s="15"/>
      <c r="Q189" s="28"/>
    </row>
    <row r="190" spans="8:17">
      <c r="H190" s="15"/>
      <c r="Q190" s="28"/>
    </row>
    <row r="191" spans="8:17">
      <c r="H191" s="15"/>
      <c r="Q191" s="28"/>
    </row>
    <row r="192" spans="8:17">
      <c r="H192" s="15"/>
      <c r="Q192" s="28"/>
    </row>
    <row r="193" spans="8:17">
      <c r="H193" s="15"/>
      <c r="Q193" s="28"/>
    </row>
    <row r="194" spans="8:17">
      <c r="H194" s="15"/>
      <c r="Q194" s="28"/>
    </row>
    <row r="195" spans="8:17">
      <c r="H195" s="15"/>
      <c r="Q195" s="28"/>
    </row>
    <row r="196" spans="8:17">
      <c r="H196" s="15"/>
      <c r="Q196" s="28"/>
    </row>
    <row r="197" spans="8:17">
      <c r="H197" s="15"/>
      <c r="Q197" s="28"/>
    </row>
    <row r="198" spans="8:17">
      <c r="H198" s="15"/>
      <c r="Q198" s="28"/>
    </row>
    <row r="199" spans="8:17">
      <c r="H199" s="15"/>
      <c r="Q199" s="28"/>
    </row>
    <row r="200" spans="8:17">
      <c r="H200" s="15"/>
      <c r="Q200" s="28"/>
    </row>
    <row r="201" spans="8:17">
      <c r="H201" s="15"/>
      <c r="Q201" s="28"/>
    </row>
    <row r="202" spans="8:17">
      <c r="H202" s="15"/>
      <c r="Q202" s="28"/>
    </row>
    <row r="203" spans="8:17">
      <c r="H203" s="15"/>
      <c r="Q203" s="28"/>
    </row>
    <row r="204" spans="8:17">
      <c r="H204" s="15"/>
      <c r="Q204" s="28"/>
    </row>
    <row r="205" spans="8:17">
      <c r="H205" s="15"/>
      <c r="Q205" s="28"/>
    </row>
    <row r="206" spans="8:17">
      <c r="H206" s="15"/>
      <c r="Q206" s="28"/>
    </row>
    <row r="207" spans="8:17">
      <c r="H207" s="15"/>
      <c r="Q207" s="28"/>
    </row>
    <row r="208" spans="8:17">
      <c r="H208" s="15"/>
      <c r="Q208" s="28"/>
    </row>
    <row r="209" spans="8:17">
      <c r="H209" s="15"/>
      <c r="Q209" s="28"/>
    </row>
    <row r="210" spans="8:17">
      <c r="H210" s="15"/>
      <c r="Q210" s="28"/>
    </row>
    <row r="211" spans="8:17">
      <c r="H211" s="15"/>
      <c r="Q211" s="28"/>
    </row>
    <row r="212" spans="8:17">
      <c r="H212" s="15"/>
      <c r="Q212" s="28"/>
    </row>
    <row r="213" spans="8:17">
      <c r="H213" s="15"/>
      <c r="Q213" s="28"/>
    </row>
    <row r="214" spans="8:17">
      <c r="H214" s="15"/>
      <c r="Q214" s="28"/>
    </row>
    <row r="215" spans="8:17">
      <c r="H215" s="15"/>
      <c r="Q215" s="28"/>
    </row>
    <row r="216" spans="8:17">
      <c r="H216" s="15"/>
      <c r="Q216" s="28"/>
    </row>
    <row r="217" spans="8:17">
      <c r="H217" s="15"/>
      <c r="Q217" s="28"/>
    </row>
    <row r="218" spans="8:17">
      <c r="H218" s="15"/>
      <c r="Q218" s="28"/>
    </row>
    <row r="219" spans="8:17">
      <c r="H219" s="15"/>
      <c r="Q219" s="28"/>
    </row>
    <row r="220" spans="8:17">
      <c r="H220" s="15"/>
      <c r="Q220" s="28"/>
    </row>
    <row r="221" spans="8:17">
      <c r="H221" s="15"/>
      <c r="Q221" s="28"/>
    </row>
    <row r="222" spans="8:17">
      <c r="H222" s="15"/>
      <c r="Q222" s="28"/>
    </row>
    <row r="223" spans="8:17">
      <c r="H223" s="15"/>
      <c r="Q223" s="28"/>
    </row>
    <row r="224" spans="8:17">
      <c r="H224" s="15"/>
      <c r="Q224" s="28"/>
    </row>
    <row r="225" spans="8:17">
      <c r="H225" s="15"/>
      <c r="Q225" s="28"/>
    </row>
    <row r="226" spans="8:17">
      <c r="H226" s="15"/>
      <c r="Q226" s="28"/>
    </row>
    <row r="227" spans="8:17">
      <c r="H227" s="15"/>
      <c r="Q227" s="28"/>
    </row>
    <row r="228" spans="8:17">
      <c r="H228" s="15"/>
      <c r="Q228" s="28"/>
    </row>
    <row r="229" spans="8:17">
      <c r="H229" s="15"/>
      <c r="Q229" s="28"/>
    </row>
    <row r="230" spans="8:17">
      <c r="H230" s="15"/>
      <c r="Q230" s="28"/>
    </row>
    <row r="231" spans="8:17">
      <c r="H231" s="15"/>
      <c r="Q231" s="28"/>
    </row>
    <row r="232" spans="8:17">
      <c r="H232" s="15"/>
      <c r="Q232" s="28"/>
    </row>
    <row r="233" spans="8:17">
      <c r="H233" s="15"/>
      <c r="Q233" s="28"/>
    </row>
    <row r="234" spans="8:17">
      <c r="H234" s="15"/>
      <c r="Q234" s="28"/>
    </row>
    <row r="235" spans="8:17">
      <c r="H235" s="15"/>
      <c r="Q235" s="28"/>
    </row>
    <row r="236" spans="8:17">
      <c r="H236" s="15"/>
      <c r="Q236" s="28"/>
    </row>
    <row r="237" spans="8:17">
      <c r="H237" s="15"/>
      <c r="Q237" s="28"/>
    </row>
    <row r="238" spans="8:17">
      <c r="H238" s="15"/>
      <c r="Q238" s="28"/>
    </row>
    <row r="239" spans="8:17">
      <c r="H239" s="15"/>
      <c r="Q239" s="28"/>
    </row>
    <row r="240" spans="8:17">
      <c r="H240" s="15"/>
      <c r="Q240" s="28"/>
    </row>
    <row r="241" spans="8:17">
      <c r="H241" s="15"/>
      <c r="Q241" s="28"/>
    </row>
    <row r="242" spans="8:17">
      <c r="H242" s="15"/>
      <c r="Q242" s="28"/>
    </row>
    <row r="243" spans="8:17">
      <c r="H243" s="15"/>
      <c r="Q243" s="28"/>
    </row>
    <row r="244" spans="8:17">
      <c r="H244" s="15"/>
      <c r="Q244" s="28"/>
    </row>
    <row r="245" spans="8:17">
      <c r="H245" s="15"/>
      <c r="Q245" s="28"/>
    </row>
    <row r="246" spans="8:17">
      <c r="H246" s="15"/>
      <c r="Q246" s="28"/>
    </row>
    <row r="247" spans="8:17">
      <c r="H247" s="15"/>
      <c r="Q247" s="28"/>
    </row>
    <row r="248" spans="8:17">
      <c r="H248" s="15"/>
      <c r="Q248" s="28"/>
    </row>
    <row r="249" spans="8:17">
      <c r="H249" s="15"/>
      <c r="Q249" s="28"/>
    </row>
    <row r="250" spans="8:17">
      <c r="H250" s="15"/>
      <c r="Q250" s="28"/>
    </row>
    <row r="251" spans="8:17">
      <c r="H251" s="15"/>
      <c r="Q251" s="28"/>
    </row>
    <row r="252" spans="8:17">
      <c r="H252" s="15"/>
      <c r="Q252" s="28"/>
    </row>
    <row r="253" spans="8:17">
      <c r="H253" s="15"/>
      <c r="Q253" s="28"/>
    </row>
    <row r="254" spans="8:17">
      <c r="H254" s="15"/>
      <c r="Q254" s="28"/>
    </row>
    <row r="255" spans="8:17">
      <c r="H255" s="15"/>
      <c r="Q255" s="28"/>
    </row>
    <row r="256" spans="8:17">
      <c r="H256" s="15"/>
      <c r="Q256" s="28"/>
    </row>
    <row r="257" spans="8:17">
      <c r="H257" s="15"/>
      <c r="Q257" s="28"/>
    </row>
    <row r="258" spans="8:17">
      <c r="H258" s="15"/>
      <c r="Q258" s="28"/>
    </row>
    <row r="259" spans="8:17">
      <c r="H259" s="15"/>
      <c r="Q259" s="28"/>
    </row>
    <row r="260" spans="8:17">
      <c r="H260" s="15"/>
      <c r="Q260" s="28"/>
    </row>
    <row r="261" spans="8:17">
      <c r="H261" s="15"/>
      <c r="Q261" s="28"/>
    </row>
    <row r="262" spans="8:17">
      <c r="H262" s="15"/>
      <c r="Q262" s="28"/>
    </row>
    <row r="263" spans="8:17">
      <c r="H263" s="15"/>
      <c r="Q263" s="28"/>
    </row>
    <row r="264" spans="8:17">
      <c r="H264" s="15"/>
      <c r="Q264" s="28"/>
    </row>
    <row r="265" spans="8:17">
      <c r="H265" s="15"/>
      <c r="Q265" s="28"/>
    </row>
    <row r="266" spans="8:17">
      <c r="H266" s="15"/>
      <c r="Q266" s="28"/>
    </row>
    <row r="267" spans="8:17">
      <c r="H267" s="15"/>
      <c r="Q267" s="28"/>
    </row>
    <row r="268" spans="8:17">
      <c r="H268" s="15"/>
      <c r="Q268" s="28"/>
    </row>
    <row r="269" spans="8:17">
      <c r="H269" s="15"/>
      <c r="Q269" s="28"/>
    </row>
    <row r="270" spans="8:17">
      <c r="H270" s="15"/>
      <c r="Q270" s="28"/>
    </row>
    <row r="271" spans="8:17">
      <c r="H271" s="15"/>
      <c r="Q271" s="28"/>
    </row>
    <row r="272" spans="8:17">
      <c r="H272" s="15"/>
      <c r="Q272" s="28"/>
    </row>
    <row r="273" spans="8:17">
      <c r="H273" s="15"/>
      <c r="Q273" s="28"/>
    </row>
    <row r="274" spans="8:17">
      <c r="H274" s="15"/>
      <c r="Q274" s="28"/>
    </row>
    <row r="275" spans="8:17">
      <c r="H275" s="15"/>
      <c r="Q275" s="28"/>
    </row>
    <row r="276" spans="8:17">
      <c r="H276" s="15"/>
      <c r="Q276" s="28"/>
    </row>
    <row r="277" spans="8:17">
      <c r="H277" s="15"/>
      <c r="Q277" s="28"/>
    </row>
    <row r="278" spans="8:17">
      <c r="H278" s="15"/>
      <c r="Q278" s="28"/>
    </row>
    <row r="279" spans="8:17">
      <c r="H279" s="15"/>
      <c r="Q279" s="28"/>
    </row>
    <row r="280" spans="8:17">
      <c r="H280" s="15"/>
      <c r="Q280" s="28"/>
    </row>
    <row r="281" spans="8:17">
      <c r="H281" s="15"/>
      <c r="Q281" s="28"/>
    </row>
    <row r="282" spans="8:17">
      <c r="H282" s="15"/>
      <c r="Q282" s="28"/>
    </row>
    <row r="283" spans="8:17">
      <c r="H283" s="15"/>
      <c r="Q283" s="28"/>
    </row>
    <row r="284" spans="8:17">
      <c r="H284" s="15"/>
      <c r="Q284" s="28"/>
    </row>
    <row r="285" spans="8:17">
      <c r="H285" s="15"/>
      <c r="Q285" s="28"/>
    </row>
    <row r="286" spans="8:17">
      <c r="H286" s="15"/>
      <c r="Q286" s="28"/>
    </row>
    <row r="287" spans="8:17">
      <c r="H287" s="15"/>
      <c r="Q287" s="28"/>
    </row>
    <row r="288" spans="8:17">
      <c r="H288" s="15"/>
      <c r="Q288" s="28"/>
    </row>
    <row r="289" spans="8:17">
      <c r="H289" s="15"/>
      <c r="Q289" s="28"/>
    </row>
    <row r="290" spans="8:17">
      <c r="H290" s="15"/>
      <c r="Q290" s="28"/>
    </row>
    <row r="291" spans="8:17">
      <c r="H291" s="15"/>
      <c r="Q291" s="28"/>
    </row>
    <row r="292" spans="8:17">
      <c r="H292" s="15"/>
      <c r="Q292" s="28"/>
    </row>
    <row r="293" spans="8:17">
      <c r="H293" s="15"/>
      <c r="Q293" s="28"/>
    </row>
    <row r="294" spans="8:17">
      <c r="H294" s="15"/>
      <c r="Q294" s="28"/>
    </row>
    <row r="295" spans="8:17">
      <c r="H295" s="15"/>
      <c r="Q295" s="28"/>
    </row>
    <row r="296" spans="8:17">
      <c r="H296" s="15"/>
      <c r="Q296" s="28"/>
    </row>
    <row r="297" spans="8:17">
      <c r="H297" s="15"/>
      <c r="Q297" s="28"/>
    </row>
    <row r="298" spans="8:17">
      <c r="H298" s="15"/>
      <c r="Q298" s="28"/>
    </row>
    <row r="299" spans="8:17">
      <c r="H299" s="15"/>
      <c r="Q299" s="28"/>
    </row>
    <row r="300" spans="8:17">
      <c r="H300" s="15"/>
      <c r="Q300" s="28"/>
    </row>
    <row r="301" spans="8:17">
      <c r="H301" s="15"/>
      <c r="Q301" s="28"/>
    </row>
    <row r="302" spans="8:17">
      <c r="H302" s="15"/>
      <c r="Q302" s="28"/>
    </row>
    <row r="303" spans="8:17">
      <c r="H303" s="15"/>
      <c r="Q303" s="28"/>
    </row>
    <row r="304" spans="8:17">
      <c r="H304" s="15"/>
      <c r="Q304" s="28"/>
    </row>
    <row r="305" spans="8:17">
      <c r="H305" s="15"/>
      <c r="Q305" s="28"/>
    </row>
    <row r="306" spans="8:17">
      <c r="H306" s="15"/>
      <c r="Q306" s="28"/>
    </row>
    <row r="307" spans="8:17">
      <c r="H307" s="15"/>
      <c r="Q307" s="28"/>
    </row>
    <row r="308" spans="8:17">
      <c r="H308" s="15"/>
      <c r="Q308" s="28"/>
    </row>
    <row r="309" spans="8:17">
      <c r="H309" s="15"/>
      <c r="Q309" s="28"/>
    </row>
    <row r="310" spans="8:17">
      <c r="H310" s="15"/>
      <c r="Q310" s="28"/>
    </row>
    <row r="311" spans="8:17">
      <c r="H311" s="15"/>
      <c r="Q311" s="28"/>
    </row>
    <row r="312" spans="8:17">
      <c r="H312" s="15"/>
      <c r="Q312" s="28"/>
    </row>
    <row r="313" spans="8:17">
      <c r="H313" s="15"/>
      <c r="Q313" s="28"/>
    </row>
    <row r="314" spans="8:17">
      <c r="H314" s="15"/>
      <c r="Q314" s="28"/>
    </row>
    <row r="315" spans="8:17">
      <c r="H315" s="15"/>
      <c r="Q315" s="28"/>
    </row>
    <row r="316" spans="8:17">
      <c r="H316" s="15"/>
      <c r="Q316" s="28"/>
    </row>
    <row r="317" spans="8:17">
      <c r="H317" s="15"/>
      <c r="Q317" s="28"/>
    </row>
    <row r="318" spans="8:17">
      <c r="H318" s="15"/>
      <c r="Q318" s="28"/>
    </row>
    <row r="319" spans="8:17">
      <c r="H319" s="15"/>
      <c r="Q319" s="28"/>
    </row>
    <row r="320" spans="8:17">
      <c r="H320" s="15"/>
      <c r="Q320" s="28"/>
    </row>
    <row r="321" spans="8:17">
      <c r="H321" s="15"/>
      <c r="Q321" s="28"/>
    </row>
    <row r="322" spans="8:17">
      <c r="H322" s="15"/>
      <c r="Q322" s="28"/>
    </row>
    <row r="323" spans="8:17">
      <c r="H323" s="15"/>
      <c r="Q323" s="28"/>
    </row>
    <row r="324" spans="8:17">
      <c r="H324" s="15"/>
      <c r="Q324" s="28"/>
    </row>
    <row r="325" spans="8:17">
      <c r="H325" s="15"/>
      <c r="Q325" s="28"/>
    </row>
    <row r="326" spans="8:17">
      <c r="H326" s="15"/>
      <c r="Q326" s="28"/>
    </row>
    <row r="327" spans="8:17">
      <c r="H327" s="15"/>
      <c r="Q327" s="28"/>
    </row>
    <row r="328" spans="8:17">
      <c r="H328" s="15"/>
      <c r="Q328" s="28"/>
    </row>
    <row r="329" spans="8:17">
      <c r="H329" s="15"/>
      <c r="Q329" s="28"/>
    </row>
    <row r="330" spans="8:17">
      <c r="H330" s="15"/>
      <c r="Q330" s="28"/>
    </row>
    <row r="331" spans="8:17">
      <c r="H331" s="15"/>
      <c r="Q331" s="28"/>
    </row>
    <row r="332" spans="8:17">
      <c r="H332" s="15"/>
      <c r="Q332" s="28"/>
    </row>
    <row r="333" spans="8:17">
      <c r="H333" s="15"/>
      <c r="Q333" s="28"/>
    </row>
    <row r="334" spans="8:17">
      <c r="H334" s="15"/>
      <c r="Q334" s="28"/>
    </row>
    <row r="335" spans="8:17">
      <c r="H335" s="15"/>
      <c r="Q335" s="28"/>
    </row>
    <row r="336" spans="8:17">
      <c r="H336" s="15"/>
      <c r="Q336" s="28"/>
    </row>
    <row r="337" spans="8:17">
      <c r="H337" s="15"/>
      <c r="Q337" s="28"/>
    </row>
    <row r="338" spans="8:17">
      <c r="H338" s="15"/>
      <c r="Q338" s="28"/>
    </row>
    <row r="339" spans="8:17">
      <c r="H339" s="15"/>
      <c r="Q339" s="28"/>
    </row>
    <row r="340" spans="8:17">
      <c r="H340" s="15"/>
      <c r="Q340" s="28"/>
    </row>
    <row r="341" spans="8:17">
      <c r="H341" s="15"/>
      <c r="Q341" s="28"/>
    </row>
    <row r="342" spans="8:17">
      <c r="H342" s="15"/>
      <c r="Q342" s="28"/>
    </row>
    <row r="343" spans="8:17">
      <c r="H343" s="15"/>
      <c r="Q343" s="28"/>
    </row>
    <row r="344" spans="8:17">
      <c r="H344" s="15"/>
      <c r="Q344" s="28"/>
    </row>
    <row r="345" spans="8:17">
      <c r="H345" s="15"/>
      <c r="Q345" s="28"/>
    </row>
    <row r="346" spans="8:17">
      <c r="H346" s="15"/>
      <c r="Q346" s="28"/>
    </row>
    <row r="347" spans="8:17">
      <c r="H347" s="15"/>
      <c r="Q347" s="28"/>
    </row>
    <row r="348" spans="8:17">
      <c r="H348" s="15"/>
      <c r="Q348" s="28"/>
    </row>
    <row r="349" spans="8:17">
      <c r="H349" s="15"/>
      <c r="Q349" s="28"/>
    </row>
    <row r="350" spans="8:17">
      <c r="H350" s="15"/>
      <c r="Q350" s="28"/>
    </row>
    <row r="351" spans="8:17">
      <c r="H351" s="15"/>
      <c r="Q351" s="28"/>
    </row>
    <row r="352" spans="8:17">
      <c r="H352" s="15"/>
      <c r="Q352" s="28"/>
    </row>
    <row r="353" spans="8:17">
      <c r="H353" s="15"/>
      <c r="Q353" s="28"/>
    </row>
    <row r="354" spans="8:17">
      <c r="H354" s="15"/>
      <c r="Q354" s="28"/>
    </row>
    <row r="355" spans="8:17">
      <c r="H355" s="15"/>
      <c r="Q355" s="28"/>
    </row>
    <row r="356" spans="8:17">
      <c r="H356" s="15"/>
      <c r="Q356" s="28"/>
    </row>
    <row r="357" spans="8:17">
      <c r="H357" s="15"/>
      <c r="Q357" s="28"/>
    </row>
    <row r="358" spans="8:17">
      <c r="H358" s="15"/>
      <c r="Q358" s="28"/>
    </row>
    <row r="359" spans="8:17">
      <c r="H359" s="15"/>
      <c r="Q359" s="28"/>
    </row>
    <row r="360" spans="8:17">
      <c r="H360" s="15"/>
      <c r="Q360" s="28"/>
    </row>
    <row r="361" spans="8:17">
      <c r="H361" s="15"/>
      <c r="Q361" s="28"/>
    </row>
    <row r="362" spans="8:17">
      <c r="H362" s="15"/>
      <c r="Q362" s="28"/>
    </row>
    <row r="363" spans="8:17">
      <c r="H363" s="15"/>
      <c r="Q363" s="28"/>
    </row>
    <row r="364" spans="8:17">
      <c r="H364" s="15"/>
      <c r="Q364" s="28"/>
    </row>
    <row r="365" spans="8:17">
      <c r="H365" s="15"/>
      <c r="Q365" s="28"/>
    </row>
    <row r="366" spans="8:17">
      <c r="H366" s="15"/>
      <c r="Q366" s="28"/>
    </row>
    <row r="367" spans="8:17">
      <c r="H367" s="15"/>
      <c r="Q367" s="28"/>
    </row>
    <row r="368" spans="8:17">
      <c r="H368" s="15"/>
      <c r="Q368" s="28"/>
    </row>
    <row r="369" spans="8:17">
      <c r="H369" s="15"/>
      <c r="Q369" s="28"/>
    </row>
    <row r="370" spans="8:17">
      <c r="H370" s="15"/>
      <c r="Q370" s="28"/>
    </row>
    <row r="371" spans="8:17">
      <c r="H371" s="15"/>
      <c r="Q371" s="28"/>
    </row>
    <row r="372" spans="8:17">
      <c r="H372" s="15"/>
      <c r="Q372" s="28"/>
    </row>
    <row r="373" spans="8:17">
      <c r="H373" s="15"/>
      <c r="Q373" s="28"/>
    </row>
    <row r="374" spans="8:17">
      <c r="H374" s="15"/>
      <c r="Q374" s="28"/>
    </row>
    <row r="375" spans="8:17">
      <c r="H375" s="15"/>
      <c r="Q375" s="28"/>
    </row>
    <row r="376" spans="8:17">
      <c r="H376" s="15"/>
      <c r="Q376" s="28"/>
    </row>
    <row r="377" spans="8:17">
      <c r="H377" s="15"/>
      <c r="Q377" s="28"/>
    </row>
    <row r="378" spans="8:17">
      <c r="H378" s="15"/>
      <c r="Q378" s="28"/>
    </row>
    <row r="379" spans="8:17">
      <c r="H379" s="15"/>
      <c r="Q379" s="28"/>
    </row>
    <row r="380" spans="8:17">
      <c r="H380" s="15"/>
      <c r="Q380" s="28"/>
    </row>
    <row r="381" spans="8:17">
      <c r="H381" s="15"/>
      <c r="Q381" s="28"/>
    </row>
    <row r="382" spans="8:17">
      <c r="H382" s="15"/>
      <c r="Q382" s="28"/>
    </row>
    <row r="383" spans="8:17">
      <c r="H383" s="15"/>
      <c r="Q383" s="28"/>
    </row>
    <row r="384" spans="8:17">
      <c r="H384" s="15"/>
      <c r="Q384" s="28"/>
    </row>
    <row r="385" spans="8:17">
      <c r="H385" s="15"/>
      <c r="Q385" s="28"/>
    </row>
    <row r="386" spans="8:17">
      <c r="H386" s="15"/>
      <c r="Q386" s="28"/>
    </row>
    <row r="387" spans="8:17">
      <c r="H387" s="15"/>
      <c r="Q387" s="28"/>
    </row>
    <row r="388" spans="8:17">
      <c r="H388" s="15"/>
      <c r="Q388" s="28"/>
    </row>
    <row r="389" spans="8:17">
      <c r="H389" s="15"/>
      <c r="Q389" s="28"/>
    </row>
    <row r="390" spans="8:17">
      <c r="H390" s="15"/>
      <c r="Q390" s="28"/>
    </row>
    <row r="391" spans="8:17">
      <c r="H391" s="15"/>
      <c r="Q391" s="28"/>
    </row>
    <row r="392" spans="8:17">
      <c r="H392" s="15"/>
      <c r="Q392" s="28"/>
    </row>
    <row r="393" spans="8:17">
      <c r="H393" s="15"/>
      <c r="Q393" s="28"/>
    </row>
    <row r="394" spans="8:17">
      <c r="H394" s="15"/>
      <c r="Q394" s="28"/>
    </row>
    <row r="395" spans="8:17">
      <c r="H395" s="15"/>
      <c r="Q395" s="28"/>
    </row>
    <row r="396" spans="8:17">
      <c r="H396" s="15"/>
      <c r="Q396" s="28"/>
    </row>
    <row r="397" spans="8:17">
      <c r="H397" s="15"/>
      <c r="Q397" s="28"/>
    </row>
    <row r="398" spans="8:17">
      <c r="H398" s="15"/>
      <c r="Q398" s="28"/>
    </row>
    <row r="399" spans="8:17">
      <c r="H399" s="15"/>
      <c r="Q399" s="28"/>
    </row>
    <row r="400" spans="8:17">
      <c r="H400" s="15"/>
      <c r="Q400" s="28"/>
    </row>
    <row r="401" spans="8:17">
      <c r="H401" s="15"/>
      <c r="Q401" s="28"/>
    </row>
    <row r="402" spans="8:17">
      <c r="H402" s="15"/>
      <c r="Q402" s="28"/>
    </row>
    <row r="403" spans="8:17">
      <c r="H403" s="15"/>
      <c r="Q403" s="28"/>
    </row>
    <row r="404" spans="8:17">
      <c r="H404" s="15"/>
      <c r="Q404" s="28"/>
    </row>
    <row r="405" spans="8:17">
      <c r="H405" s="15"/>
      <c r="Q405" s="28"/>
    </row>
    <row r="406" spans="8:17">
      <c r="H406" s="15"/>
      <c r="Q406" s="28"/>
    </row>
    <row r="407" spans="8:17">
      <c r="H407" s="15"/>
      <c r="Q407" s="28"/>
    </row>
    <row r="408" spans="8:17">
      <c r="H408" s="15"/>
      <c r="Q408" s="28"/>
    </row>
    <row r="409" spans="8:17">
      <c r="H409" s="15"/>
      <c r="Q409" s="28"/>
    </row>
    <row r="410" spans="8:17">
      <c r="H410" s="15"/>
      <c r="Q410" s="28"/>
    </row>
    <row r="411" spans="8:17">
      <c r="H411" s="15"/>
      <c r="Q411" s="28"/>
    </row>
    <row r="412" spans="8:17">
      <c r="H412" s="15"/>
      <c r="Q412" s="28"/>
    </row>
    <row r="413" spans="8:17">
      <c r="H413" s="15"/>
      <c r="Q413" s="28"/>
    </row>
    <row r="414" spans="8:17">
      <c r="H414" s="15"/>
      <c r="Q414" s="28"/>
    </row>
    <row r="415" spans="8:17">
      <c r="H415" s="15"/>
      <c r="Q415" s="28"/>
    </row>
    <row r="416" spans="8:17">
      <c r="H416" s="15"/>
      <c r="Q416" s="28"/>
    </row>
    <row r="417" spans="8:17">
      <c r="H417" s="15"/>
      <c r="Q417" s="28"/>
    </row>
    <row r="418" spans="8:17">
      <c r="H418" s="15"/>
      <c r="Q418" s="28"/>
    </row>
    <row r="419" spans="8:17">
      <c r="H419" s="15"/>
      <c r="Q419" s="28"/>
    </row>
    <row r="420" spans="8:17">
      <c r="H420" s="15"/>
      <c r="Q420" s="28"/>
    </row>
    <row r="421" spans="8:17">
      <c r="H421" s="15"/>
      <c r="Q421" s="28"/>
    </row>
    <row r="422" spans="8:17">
      <c r="H422" s="15"/>
      <c r="Q422" s="28"/>
    </row>
    <row r="423" spans="8:17">
      <c r="H423" s="15"/>
      <c r="Q423" s="28"/>
    </row>
    <row r="424" spans="8:17">
      <c r="H424" s="15"/>
      <c r="Q424" s="28"/>
    </row>
    <row r="425" spans="8:17">
      <c r="H425" s="15"/>
      <c r="Q425" s="28"/>
    </row>
    <row r="426" spans="8:17">
      <c r="H426" s="15"/>
      <c r="Q426" s="28"/>
    </row>
    <row r="427" spans="8:17">
      <c r="H427" s="15"/>
      <c r="Q427" s="28"/>
    </row>
    <row r="428" spans="8:17">
      <c r="H428" s="15"/>
      <c r="Q428" s="28"/>
    </row>
    <row r="429" spans="8:17">
      <c r="H429" s="15"/>
      <c r="Q429" s="28"/>
    </row>
    <row r="430" spans="8:17">
      <c r="H430" s="15"/>
      <c r="Q430" s="28"/>
    </row>
    <row r="431" spans="8:17">
      <c r="H431" s="15"/>
      <c r="Q431" s="28"/>
    </row>
    <row r="432" spans="8:17">
      <c r="H432" s="15"/>
      <c r="Q432" s="28"/>
    </row>
    <row r="433" spans="8:17">
      <c r="H433" s="15"/>
      <c r="Q433" s="28"/>
    </row>
    <row r="434" spans="8:17">
      <c r="H434" s="15"/>
      <c r="Q434" s="28"/>
    </row>
    <row r="435" spans="8:17">
      <c r="H435" s="15"/>
      <c r="Q435" s="28"/>
    </row>
    <row r="436" spans="8:17">
      <c r="H436" s="15"/>
      <c r="Q436" s="28"/>
    </row>
    <row r="437" spans="8:17">
      <c r="H437" s="15"/>
      <c r="Q437" s="28"/>
    </row>
    <row r="438" spans="8:17">
      <c r="H438" s="15"/>
      <c r="Q438" s="28"/>
    </row>
    <row r="439" spans="8:17">
      <c r="H439" s="15"/>
      <c r="Q439" s="28"/>
    </row>
    <row r="440" spans="8:17">
      <c r="H440" s="15"/>
      <c r="Q440" s="28"/>
    </row>
    <row r="441" spans="8:17">
      <c r="H441" s="15"/>
      <c r="Q441" s="28"/>
    </row>
    <row r="442" spans="8:17">
      <c r="H442" s="15"/>
      <c r="Q442" s="28"/>
    </row>
    <row r="443" spans="8:17">
      <c r="H443" s="15"/>
      <c r="Q443" s="28"/>
    </row>
    <row r="444" spans="8:17">
      <c r="H444" s="15"/>
      <c r="Q444" s="28"/>
    </row>
    <row r="445" spans="8:17">
      <c r="H445" s="15"/>
      <c r="Q445" s="28"/>
    </row>
    <row r="446" spans="8:17">
      <c r="H446" s="15"/>
      <c r="Q446" s="28"/>
    </row>
    <row r="447" spans="8:17">
      <c r="H447" s="15"/>
      <c r="Q447" s="28"/>
    </row>
    <row r="448" spans="8:17">
      <c r="H448" s="15"/>
      <c r="Q448" s="28"/>
    </row>
    <row r="449" spans="8:17">
      <c r="H449" s="15"/>
      <c r="Q449" s="28"/>
    </row>
    <row r="450" spans="8:17">
      <c r="H450" s="15"/>
      <c r="Q450" s="28"/>
    </row>
    <row r="451" spans="8:17">
      <c r="H451" s="15"/>
      <c r="Q451" s="28"/>
    </row>
    <row r="452" spans="8:17">
      <c r="H452" s="15"/>
      <c r="Q452" s="28"/>
    </row>
    <row r="453" spans="8:17">
      <c r="H453" s="15"/>
      <c r="Q453" s="28"/>
    </row>
    <row r="454" spans="8:17">
      <c r="H454" s="15"/>
      <c r="Q454" s="28"/>
    </row>
    <row r="455" spans="8:17">
      <c r="H455" s="15"/>
      <c r="Q455" s="28"/>
    </row>
    <row r="456" spans="8:17">
      <c r="H456" s="15"/>
      <c r="Q456" s="28"/>
    </row>
    <row r="457" spans="8:17">
      <c r="H457" s="15"/>
      <c r="Q457" s="28"/>
    </row>
    <row r="458" spans="8:17">
      <c r="H458" s="15"/>
      <c r="Q458" s="28"/>
    </row>
    <row r="459" spans="8:17">
      <c r="H459" s="15"/>
      <c r="Q459" s="28"/>
    </row>
    <row r="460" spans="8:17">
      <c r="H460" s="15"/>
      <c r="Q460" s="28"/>
    </row>
    <row r="461" spans="8:17">
      <c r="H461" s="15"/>
      <c r="Q461" s="28"/>
    </row>
    <row r="462" spans="8:17">
      <c r="H462" s="15"/>
      <c r="Q462" s="28"/>
    </row>
    <row r="463" spans="8:17">
      <c r="H463" s="15"/>
      <c r="Q463" s="28"/>
    </row>
    <row r="464" spans="8:17">
      <c r="H464" s="15"/>
      <c r="Q464" s="28"/>
    </row>
    <row r="465" spans="8:17">
      <c r="H465" s="15"/>
      <c r="Q465" s="28"/>
    </row>
    <row r="466" spans="8:17">
      <c r="H466" s="15"/>
      <c r="Q466" s="28"/>
    </row>
    <row r="467" spans="8:17">
      <c r="H467" s="15"/>
      <c r="Q467" s="28"/>
    </row>
    <row r="468" spans="8:17">
      <c r="H468" s="15"/>
      <c r="Q468" s="28"/>
    </row>
    <row r="469" spans="8:17">
      <c r="H469" s="15"/>
      <c r="Q469" s="28"/>
    </row>
    <row r="470" spans="8:17">
      <c r="H470" s="15"/>
      <c r="Q470" s="28"/>
    </row>
    <row r="471" spans="8:17">
      <c r="H471" s="15"/>
      <c r="Q471" s="28"/>
    </row>
    <row r="472" spans="8:17">
      <c r="H472" s="15"/>
      <c r="Q472" s="28"/>
    </row>
    <row r="473" spans="8:17">
      <c r="H473" s="15"/>
      <c r="Q473" s="28"/>
    </row>
    <row r="474" spans="8:17">
      <c r="H474" s="15"/>
      <c r="Q474" s="28"/>
    </row>
    <row r="475" spans="8:17">
      <c r="H475" s="15"/>
      <c r="Q475" s="28"/>
    </row>
    <row r="476" spans="8:17">
      <c r="H476" s="15"/>
      <c r="Q476" s="28"/>
    </row>
    <row r="477" spans="8:17">
      <c r="H477" s="15"/>
      <c r="Q477" s="28"/>
    </row>
    <row r="478" spans="8:17">
      <c r="H478" s="15"/>
      <c r="Q478" s="28"/>
    </row>
    <row r="479" spans="8:17">
      <c r="H479" s="15"/>
      <c r="Q479" s="28"/>
    </row>
    <row r="480" spans="8:17">
      <c r="H480" s="15"/>
      <c r="Q480" s="28"/>
    </row>
    <row r="481" spans="8:17">
      <c r="H481" s="15"/>
      <c r="Q481" s="28"/>
    </row>
    <row r="482" spans="8:17">
      <c r="H482" s="15"/>
      <c r="Q482" s="28"/>
    </row>
    <row r="483" spans="8:17">
      <c r="H483" s="15"/>
      <c r="Q483" s="28"/>
    </row>
    <row r="484" spans="8:17">
      <c r="H484" s="15"/>
      <c r="Q484" s="28"/>
    </row>
    <row r="485" spans="8:17">
      <c r="H485" s="15"/>
      <c r="Q485" s="28"/>
    </row>
    <row r="486" spans="8:17">
      <c r="H486" s="15"/>
      <c r="Q486" s="28"/>
    </row>
    <row r="487" spans="8:17">
      <c r="H487" s="15"/>
      <c r="Q487" s="28"/>
    </row>
    <row r="488" spans="8:17">
      <c r="H488" s="15"/>
      <c r="Q488" s="28"/>
    </row>
    <row r="489" spans="8:17">
      <c r="H489" s="15"/>
      <c r="Q489" s="28"/>
    </row>
    <row r="490" spans="8:17">
      <c r="H490" s="15"/>
      <c r="Q490" s="28"/>
    </row>
    <row r="491" spans="8:17">
      <c r="H491" s="15"/>
      <c r="Q491" s="28"/>
    </row>
    <row r="492" spans="8:17">
      <c r="H492" s="15"/>
      <c r="Q492" s="28"/>
    </row>
    <row r="493" spans="8:17">
      <c r="H493" s="15"/>
      <c r="Q493" s="28"/>
    </row>
    <row r="494" spans="8:17">
      <c r="H494" s="15"/>
      <c r="Q494" s="28"/>
    </row>
    <row r="495" spans="8:17">
      <c r="H495" s="15"/>
      <c r="Q495" s="28"/>
    </row>
    <row r="496" spans="8:17">
      <c r="H496" s="15"/>
      <c r="Q496" s="28"/>
    </row>
    <row r="497" spans="8:17">
      <c r="H497" s="15"/>
      <c r="Q497" s="28"/>
    </row>
    <row r="498" spans="8:17">
      <c r="H498" s="15"/>
      <c r="Q498" s="28"/>
    </row>
    <row r="499" spans="8:17">
      <c r="H499" s="15"/>
      <c r="Q499" s="28"/>
    </row>
    <row r="500" spans="8:17">
      <c r="H500" s="15"/>
      <c r="Q500" s="28"/>
    </row>
    <row r="501" spans="8:17">
      <c r="H501" s="15"/>
      <c r="Q501" s="28"/>
    </row>
    <row r="502" spans="8:17">
      <c r="H502" s="15"/>
      <c r="Q502" s="28"/>
    </row>
    <row r="503" spans="8:17">
      <c r="H503" s="15"/>
      <c r="Q503" s="28"/>
    </row>
    <row r="504" spans="8:17">
      <c r="H504" s="15"/>
      <c r="Q504" s="28"/>
    </row>
    <row r="505" spans="8:17">
      <c r="H505" s="15"/>
      <c r="Q505" s="28"/>
    </row>
    <row r="506" spans="8:17">
      <c r="H506" s="15"/>
      <c r="Q506" s="28"/>
    </row>
    <row r="507" spans="8:17">
      <c r="H507" s="15"/>
      <c r="Q507" s="28"/>
    </row>
    <row r="508" spans="8:17">
      <c r="H508" s="15"/>
      <c r="Q508" s="28"/>
    </row>
    <row r="509" spans="8:17">
      <c r="H509" s="15"/>
      <c r="Q509" s="28"/>
    </row>
    <row r="510" spans="8:17">
      <c r="H510" s="15"/>
      <c r="Q510" s="28"/>
    </row>
    <row r="511" spans="8:17">
      <c r="H511" s="15"/>
      <c r="Q511" s="28"/>
    </row>
    <row r="512" spans="8:17">
      <c r="H512" s="15"/>
      <c r="Q512" s="28"/>
    </row>
    <row r="513" spans="8:17">
      <c r="H513" s="15"/>
      <c r="Q513" s="28"/>
    </row>
    <row r="514" spans="8:17">
      <c r="H514" s="15"/>
      <c r="Q514" s="28"/>
    </row>
    <row r="515" spans="8:17">
      <c r="H515" s="15"/>
      <c r="Q515" s="28"/>
    </row>
    <row r="516" spans="8:17">
      <c r="H516" s="15"/>
      <c r="Q516" s="28"/>
    </row>
    <row r="517" spans="8:17">
      <c r="H517" s="15"/>
      <c r="Q517" s="28"/>
    </row>
    <row r="518" spans="8:17">
      <c r="H518" s="15"/>
      <c r="Q518" s="28"/>
    </row>
    <row r="519" spans="8:17">
      <c r="H519" s="15"/>
      <c r="Q519" s="28"/>
    </row>
    <row r="520" spans="8:17">
      <c r="H520" s="15"/>
      <c r="Q520" s="28"/>
    </row>
    <row r="521" spans="8:17">
      <c r="H521" s="15"/>
      <c r="Q521" s="28"/>
    </row>
    <row r="522" spans="8:17">
      <c r="H522" s="15"/>
      <c r="Q522" s="28"/>
    </row>
    <row r="523" spans="8:17">
      <c r="H523" s="15"/>
      <c r="Q523" s="28"/>
    </row>
    <row r="524" spans="8:17">
      <c r="H524" s="15"/>
      <c r="Q524" s="28"/>
    </row>
    <row r="525" spans="8:17">
      <c r="H525" s="15"/>
      <c r="Q525" s="28"/>
    </row>
    <row r="526" spans="8:17">
      <c r="H526" s="15"/>
      <c r="Q526" s="28"/>
    </row>
    <row r="527" spans="8:17">
      <c r="H527" s="15"/>
      <c r="Q527" s="28"/>
    </row>
    <row r="528" spans="8:17">
      <c r="H528" s="15"/>
      <c r="Q528" s="28"/>
    </row>
    <row r="529" spans="8:17">
      <c r="H529" s="15"/>
      <c r="Q529" s="28"/>
    </row>
    <row r="530" spans="8:17">
      <c r="H530" s="15"/>
      <c r="Q530" s="28"/>
    </row>
    <row r="531" spans="8:17">
      <c r="H531" s="15"/>
      <c r="Q531" s="28"/>
    </row>
    <row r="532" spans="8:17">
      <c r="H532" s="15"/>
      <c r="Q532" s="28"/>
    </row>
    <row r="533" spans="8:17">
      <c r="H533" s="15"/>
      <c r="Q533" s="28"/>
    </row>
    <row r="534" spans="8:17">
      <c r="H534" s="15"/>
      <c r="Q534" s="28"/>
    </row>
    <row r="535" spans="8:17">
      <c r="H535" s="15"/>
      <c r="Q535" s="28"/>
    </row>
    <row r="536" spans="8:17">
      <c r="H536" s="15"/>
      <c r="Q536" s="28"/>
    </row>
    <row r="537" spans="8:17">
      <c r="H537" s="15"/>
      <c r="Q537" s="28"/>
    </row>
    <row r="538" spans="8:17">
      <c r="H538" s="15"/>
      <c r="Q538" s="28"/>
    </row>
    <row r="539" spans="8:17">
      <c r="H539" s="15"/>
      <c r="Q539" s="28"/>
    </row>
    <row r="540" spans="8:17">
      <c r="H540" s="15"/>
      <c r="Q540" s="28"/>
    </row>
    <row r="541" spans="8:17">
      <c r="H541" s="15"/>
      <c r="Q541" s="28"/>
    </row>
    <row r="542" spans="8:17">
      <c r="H542" s="15"/>
      <c r="Q542" s="28"/>
    </row>
    <row r="543" spans="8:17">
      <c r="H543" s="15"/>
      <c r="Q543" s="28"/>
    </row>
    <row r="544" spans="8:17">
      <c r="H544" s="15"/>
      <c r="Q544" s="28"/>
    </row>
    <row r="545" spans="8:17">
      <c r="H545" s="15"/>
      <c r="Q545" s="28"/>
    </row>
    <row r="546" spans="8:17">
      <c r="H546" s="15"/>
      <c r="Q546" s="28"/>
    </row>
    <row r="547" spans="8:17">
      <c r="H547" s="15"/>
      <c r="Q547" s="28"/>
    </row>
    <row r="548" spans="8:17">
      <c r="H548" s="15"/>
      <c r="Q548" s="28"/>
    </row>
    <row r="549" spans="8:17">
      <c r="H549" s="15"/>
      <c r="Q549" s="28"/>
    </row>
    <row r="550" spans="8:17">
      <c r="H550" s="15"/>
      <c r="Q550" s="28"/>
    </row>
    <row r="551" spans="8:17">
      <c r="H551" s="15"/>
      <c r="Q551" s="28"/>
    </row>
    <row r="552" spans="8:17">
      <c r="H552" s="15"/>
      <c r="Q552" s="28"/>
    </row>
    <row r="553" spans="8:17">
      <c r="H553" s="15"/>
      <c r="Q553" s="28"/>
    </row>
    <row r="554" spans="8:17">
      <c r="H554" s="15"/>
      <c r="Q554" s="28"/>
    </row>
    <row r="555" spans="8:17">
      <c r="H555" s="15"/>
      <c r="Q555" s="28"/>
    </row>
    <row r="556" spans="8:17">
      <c r="H556" s="15"/>
      <c r="Q556" s="28"/>
    </row>
    <row r="557" spans="8:17">
      <c r="H557" s="15"/>
      <c r="Q557" s="28"/>
    </row>
    <row r="558" spans="8:17">
      <c r="H558" s="15"/>
      <c r="Q558" s="28"/>
    </row>
    <row r="559" spans="8:17">
      <c r="H559" s="15"/>
      <c r="Q559" s="28"/>
    </row>
    <row r="560" spans="8:17">
      <c r="H560" s="15"/>
      <c r="Q560" s="28"/>
    </row>
    <row r="561" spans="8:17">
      <c r="H561" s="15"/>
      <c r="Q561" s="28"/>
    </row>
    <row r="562" spans="8:17">
      <c r="H562" s="15"/>
      <c r="Q562" s="28"/>
    </row>
    <row r="563" spans="8:17">
      <c r="H563" s="15"/>
      <c r="Q563" s="28"/>
    </row>
    <row r="564" spans="8:17">
      <c r="H564" s="15"/>
      <c r="Q564" s="28"/>
    </row>
    <row r="565" spans="8:17">
      <c r="H565" s="15"/>
      <c r="Q565" s="28"/>
    </row>
    <row r="566" spans="8:17">
      <c r="H566" s="15"/>
      <c r="Q566" s="28"/>
    </row>
    <row r="567" spans="8:17">
      <c r="H567" s="15"/>
      <c r="Q567" s="28"/>
    </row>
    <row r="568" spans="8:17">
      <c r="H568" s="15"/>
      <c r="Q568" s="28"/>
    </row>
    <row r="569" spans="8:17">
      <c r="H569" s="15"/>
      <c r="Q569" s="28"/>
    </row>
    <row r="570" spans="8:17">
      <c r="H570" s="15"/>
      <c r="Q570" s="28"/>
    </row>
    <row r="571" spans="8:17">
      <c r="H571" s="15"/>
      <c r="Q571" s="28"/>
    </row>
    <row r="572" spans="8:17">
      <c r="H572" s="15"/>
      <c r="Q572" s="28"/>
    </row>
    <row r="573" spans="8:17">
      <c r="H573" s="15"/>
      <c r="Q573" s="28"/>
    </row>
    <row r="574" spans="8:17">
      <c r="H574" s="15"/>
      <c r="Q574" s="28"/>
    </row>
    <row r="575" spans="8:17">
      <c r="H575" s="15"/>
      <c r="Q575" s="28"/>
    </row>
    <row r="576" spans="8:17">
      <c r="H576" s="15"/>
      <c r="Q576" s="28"/>
    </row>
    <row r="577" spans="8:17">
      <c r="H577" s="15"/>
      <c r="Q577" s="28"/>
    </row>
    <row r="578" spans="8:17">
      <c r="H578" s="15"/>
      <c r="Q578" s="28"/>
    </row>
    <row r="579" spans="8:17">
      <c r="H579" s="15"/>
      <c r="Q579" s="28"/>
    </row>
    <row r="580" spans="8:17">
      <c r="H580" s="15"/>
      <c r="Q580" s="28"/>
    </row>
    <row r="581" spans="8:17">
      <c r="H581" s="15"/>
      <c r="Q581" s="28"/>
    </row>
    <row r="582" spans="8:17">
      <c r="H582" s="15"/>
      <c r="Q582" s="28"/>
    </row>
    <row r="583" spans="8:17">
      <c r="H583" s="15"/>
      <c r="Q583" s="28"/>
    </row>
    <row r="584" spans="8:17">
      <c r="H584" s="15"/>
      <c r="Q584" s="28"/>
    </row>
    <row r="585" spans="8:17">
      <c r="H585" s="15"/>
      <c r="Q585" s="28"/>
    </row>
    <row r="586" spans="8:17">
      <c r="H586" s="15"/>
      <c r="Q586" s="28"/>
    </row>
    <row r="587" spans="8:17">
      <c r="H587" s="15"/>
      <c r="Q587" s="28"/>
    </row>
    <row r="588" spans="8:17">
      <c r="H588" s="15"/>
      <c r="Q588" s="28"/>
    </row>
    <row r="589" spans="8:17">
      <c r="H589" s="15"/>
      <c r="Q589" s="28"/>
    </row>
    <row r="590" spans="8:17">
      <c r="H590" s="15"/>
      <c r="Q590" s="28"/>
    </row>
    <row r="591" spans="8:17">
      <c r="H591" s="15"/>
      <c r="Q591" s="28"/>
    </row>
    <row r="592" spans="8:17">
      <c r="H592" s="15"/>
      <c r="Q592" s="28"/>
    </row>
    <row r="593" spans="8:17">
      <c r="H593" s="15"/>
      <c r="Q593" s="28"/>
    </row>
    <row r="594" spans="8:17">
      <c r="H594" s="15"/>
      <c r="Q594" s="28"/>
    </row>
    <row r="595" spans="8:17">
      <c r="H595" s="15"/>
      <c r="Q595" s="28"/>
    </row>
    <row r="596" spans="8:17">
      <c r="H596" s="15"/>
      <c r="Q596" s="28"/>
    </row>
    <row r="597" spans="8:17">
      <c r="H597" s="15"/>
      <c r="Q597" s="28"/>
    </row>
    <row r="598" spans="8:17">
      <c r="H598" s="15"/>
      <c r="Q598" s="28"/>
    </row>
    <row r="599" spans="8:17">
      <c r="H599" s="15"/>
      <c r="Q599" s="28"/>
    </row>
    <row r="600" spans="8:17">
      <c r="H600" s="15"/>
      <c r="Q600" s="28"/>
    </row>
    <row r="601" spans="8:17">
      <c r="H601" s="15"/>
      <c r="Q601" s="28"/>
    </row>
    <row r="602" spans="8:17">
      <c r="H602" s="15"/>
      <c r="Q602" s="28"/>
    </row>
    <row r="603" spans="8:17">
      <c r="H603" s="15"/>
      <c r="Q603" s="28"/>
    </row>
    <row r="604" spans="8:17">
      <c r="H604" s="15"/>
      <c r="Q604" s="28"/>
    </row>
    <row r="605" spans="8:17">
      <c r="H605" s="15"/>
      <c r="Q605" s="28"/>
    </row>
    <row r="606" spans="8:17">
      <c r="H606" s="15"/>
      <c r="Q606" s="28"/>
    </row>
    <row r="607" spans="8:17">
      <c r="H607" s="15"/>
      <c r="Q607" s="28"/>
    </row>
    <row r="608" spans="8:17">
      <c r="H608" s="15"/>
      <c r="Q608" s="28"/>
    </row>
    <row r="609" spans="8:17">
      <c r="H609" s="15"/>
      <c r="Q609" s="28"/>
    </row>
    <row r="610" spans="8:17">
      <c r="H610" s="15"/>
      <c r="Q610" s="28"/>
    </row>
    <row r="611" spans="8:17">
      <c r="H611" s="15"/>
      <c r="Q611" s="28"/>
    </row>
    <row r="612" spans="8:17">
      <c r="H612" s="15"/>
      <c r="Q612" s="28"/>
    </row>
    <row r="613" spans="8:17">
      <c r="H613" s="15"/>
      <c r="Q613" s="28"/>
    </row>
    <row r="614" spans="8:17">
      <c r="H614" s="15"/>
      <c r="Q614" s="28"/>
    </row>
    <row r="615" spans="8:17">
      <c r="H615" s="15"/>
      <c r="Q615" s="28"/>
    </row>
    <row r="616" spans="8:17">
      <c r="H616" s="15"/>
      <c r="Q616" s="28"/>
    </row>
    <row r="617" spans="8:17">
      <c r="H617" s="15"/>
      <c r="Q617" s="28"/>
    </row>
    <row r="618" spans="8:17">
      <c r="H618" s="15"/>
      <c r="Q618" s="28"/>
    </row>
    <row r="619" spans="8:17">
      <c r="H619" s="15"/>
      <c r="Q619" s="28"/>
    </row>
    <row r="620" spans="8:17">
      <c r="H620" s="15"/>
      <c r="Q620" s="28"/>
    </row>
    <row r="621" spans="8:17">
      <c r="H621" s="15"/>
      <c r="Q621" s="28"/>
    </row>
    <row r="622" spans="8:17">
      <c r="H622" s="15"/>
      <c r="Q622" s="28"/>
    </row>
    <row r="623" spans="8:17">
      <c r="H623" s="15"/>
      <c r="Q623" s="28"/>
    </row>
    <row r="624" spans="8:17">
      <c r="H624" s="15"/>
      <c r="Q624" s="28"/>
    </row>
    <row r="625" spans="8:17">
      <c r="H625" s="15"/>
      <c r="Q625" s="28"/>
    </row>
    <row r="626" spans="8:17">
      <c r="H626" s="15"/>
      <c r="Q626" s="28"/>
    </row>
    <row r="627" spans="8:17">
      <c r="H627" s="15"/>
      <c r="Q627" s="28"/>
    </row>
    <row r="628" spans="8:17">
      <c r="H628" s="15"/>
      <c r="Q628" s="28"/>
    </row>
    <row r="629" spans="8:17">
      <c r="H629" s="15"/>
      <c r="Q629" s="28"/>
    </row>
    <row r="630" spans="8:17">
      <c r="H630" s="15"/>
      <c r="Q630" s="28"/>
    </row>
    <row r="631" spans="8:17">
      <c r="H631" s="15"/>
      <c r="Q631" s="28"/>
    </row>
    <row r="632" spans="8:17">
      <c r="H632" s="15"/>
      <c r="Q632" s="28"/>
    </row>
    <row r="633" spans="8:17">
      <c r="H633" s="15"/>
      <c r="Q633" s="28"/>
    </row>
    <row r="634" spans="8:17">
      <c r="H634" s="15"/>
      <c r="Q634" s="28"/>
    </row>
    <row r="635" spans="8:17">
      <c r="H635" s="15"/>
      <c r="Q635" s="28"/>
    </row>
    <row r="636" spans="8:17">
      <c r="H636" s="15"/>
      <c r="Q636" s="28"/>
    </row>
    <row r="637" spans="8:17">
      <c r="H637" s="15"/>
      <c r="Q637" s="28"/>
    </row>
    <row r="638" spans="8:17">
      <c r="H638" s="15"/>
      <c r="Q638" s="28"/>
    </row>
    <row r="639" spans="8:17">
      <c r="H639" s="15"/>
      <c r="Q639" s="28"/>
    </row>
    <row r="640" spans="8:17">
      <c r="H640" s="15"/>
      <c r="Q640" s="28"/>
    </row>
    <row r="641" spans="8:17">
      <c r="H641" s="15"/>
      <c r="Q641" s="28"/>
    </row>
    <row r="642" spans="8:17">
      <c r="H642" s="15"/>
      <c r="Q642" s="28"/>
    </row>
    <row r="643" spans="8:17">
      <c r="H643" s="15"/>
      <c r="Q643" s="28"/>
    </row>
    <row r="644" spans="8:17">
      <c r="H644" s="15"/>
      <c r="Q644" s="28"/>
    </row>
    <row r="645" spans="8:17">
      <c r="H645" s="15"/>
      <c r="Q645" s="28"/>
    </row>
    <row r="646" spans="8:17">
      <c r="H646" s="15"/>
      <c r="Q646" s="28"/>
    </row>
    <row r="647" spans="8:17">
      <c r="H647" s="15"/>
      <c r="Q647" s="28"/>
    </row>
    <row r="648" spans="8:17">
      <c r="H648" s="15"/>
      <c r="Q648" s="28"/>
    </row>
    <row r="649" spans="8:17">
      <c r="H649" s="15"/>
      <c r="Q649" s="28"/>
    </row>
    <row r="650" spans="8:17">
      <c r="H650" s="15"/>
      <c r="Q650" s="28"/>
    </row>
    <row r="651" spans="8:17">
      <c r="H651" s="15"/>
      <c r="Q651" s="28"/>
    </row>
    <row r="652" spans="8:17">
      <c r="H652" s="15"/>
      <c r="Q652" s="28"/>
    </row>
    <row r="653" spans="8:17">
      <c r="H653" s="15"/>
      <c r="Q653" s="28"/>
    </row>
    <row r="654" spans="8:17">
      <c r="H654" s="15"/>
      <c r="Q654" s="28"/>
    </row>
    <row r="655" spans="8:17">
      <c r="H655" s="15"/>
      <c r="Q655" s="28"/>
    </row>
    <row r="656" spans="8:17">
      <c r="H656" s="15"/>
      <c r="Q656" s="28"/>
    </row>
    <row r="657" spans="8:17">
      <c r="H657" s="15"/>
      <c r="Q657" s="28"/>
    </row>
    <row r="658" spans="8:17">
      <c r="H658" s="15"/>
      <c r="Q658" s="28"/>
    </row>
    <row r="659" spans="8:17">
      <c r="H659" s="15"/>
      <c r="Q659" s="28"/>
    </row>
    <row r="660" spans="8:17">
      <c r="H660" s="15"/>
      <c r="Q660" s="28"/>
    </row>
    <row r="661" spans="8:17">
      <c r="H661" s="15"/>
      <c r="Q661" s="28"/>
    </row>
    <row r="662" spans="8:17">
      <c r="H662" s="15"/>
      <c r="Q662" s="28"/>
    </row>
    <row r="663" spans="8:17">
      <c r="H663" s="15"/>
      <c r="Q663" s="28"/>
    </row>
    <row r="664" spans="8:17">
      <c r="H664" s="15"/>
      <c r="Q664" s="28"/>
    </row>
    <row r="665" spans="8:17">
      <c r="H665" s="15"/>
      <c r="Q665" s="28"/>
    </row>
    <row r="666" spans="8:17">
      <c r="H666" s="15"/>
      <c r="Q666" s="28"/>
    </row>
    <row r="667" spans="8:17">
      <c r="H667" s="15"/>
      <c r="Q667" s="28"/>
    </row>
    <row r="668" spans="8:17">
      <c r="H668" s="15"/>
      <c r="Q668" s="28"/>
    </row>
    <row r="669" spans="8:17">
      <c r="H669" s="15"/>
      <c r="Q669" s="28"/>
    </row>
    <row r="670" spans="8:17">
      <c r="H670" s="15"/>
      <c r="Q670" s="28"/>
    </row>
    <row r="671" spans="8:17">
      <c r="H671" s="15"/>
      <c r="Q671" s="28"/>
    </row>
    <row r="672" spans="8:17">
      <c r="H672" s="15"/>
      <c r="Q672" s="28"/>
    </row>
    <row r="673" spans="8:17">
      <c r="H673" s="15"/>
      <c r="Q673" s="28"/>
    </row>
    <row r="674" spans="8:17">
      <c r="H674" s="15"/>
      <c r="Q674" s="28"/>
    </row>
    <row r="675" spans="8:17">
      <c r="H675" s="15"/>
      <c r="Q675" s="28"/>
    </row>
    <row r="676" spans="8:17">
      <c r="H676" s="15"/>
      <c r="Q676" s="28"/>
    </row>
    <row r="677" spans="8:17">
      <c r="H677" s="15"/>
      <c r="Q677" s="28"/>
    </row>
    <row r="678" spans="8:17">
      <c r="H678" s="15"/>
      <c r="Q678" s="28"/>
    </row>
    <row r="679" spans="8:17">
      <c r="H679" s="15"/>
      <c r="Q679" s="28"/>
    </row>
    <row r="680" spans="8:17">
      <c r="H680" s="15"/>
      <c r="Q680" s="28"/>
    </row>
    <row r="681" spans="8:17">
      <c r="H681" s="15"/>
      <c r="Q681" s="28"/>
    </row>
    <row r="682" spans="8:17">
      <c r="H682" s="15"/>
      <c r="Q682" s="28"/>
    </row>
    <row r="683" spans="8:17">
      <c r="H683" s="15"/>
      <c r="Q683" s="28"/>
    </row>
    <row r="684" spans="8:17">
      <c r="H684" s="15"/>
      <c r="Q684" s="28"/>
    </row>
    <row r="685" spans="8:17">
      <c r="H685" s="15"/>
      <c r="Q685" s="28"/>
    </row>
    <row r="686" spans="8:17">
      <c r="H686" s="15"/>
      <c r="Q686" s="28"/>
    </row>
    <row r="687" spans="8:17">
      <c r="H687" s="15"/>
      <c r="Q687" s="28"/>
    </row>
    <row r="688" spans="8:17">
      <c r="H688" s="15"/>
      <c r="Q688" s="28"/>
    </row>
    <row r="689" spans="8:17">
      <c r="H689" s="15"/>
      <c r="Q689" s="28"/>
    </row>
    <row r="690" spans="8:17">
      <c r="H690" s="15"/>
      <c r="Q690" s="28"/>
    </row>
    <row r="691" spans="8:17">
      <c r="H691" s="15"/>
      <c r="Q691" s="28"/>
    </row>
    <row r="692" spans="8:17">
      <c r="H692" s="15"/>
      <c r="Q692" s="28"/>
    </row>
    <row r="693" spans="8:17">
      <c r="H693" s="15"/>
      <c r="Q693" s="28"/>
    </row>
    <row r="694" spans="8:17">
      <c r="H694" s="15"/>
      <c r="Q694" s="28"/>
    </row>
    <row r="695" spans="8:17">
      <c r="H695" s="15"/>
      <c r="Q695" s="28"/>
    </row>
    <row r="696" spans="8:17">
      <c r="H696" s="15"/>
      <c r="Q696" s="28"/>
    </row>
    <row r="697" spans="8:17">
      <c r="H697" s="15"/>
      <c r="Q697" s="28"/>
    </row>
    <row r="698" spans="8:17">
      <c r="H698" s="15"/>
      <c r="Q698" s="28"/>
    </row>
    <row r="699" spans="8:17">
      <c r="H699" s="15"/>
      <c r="Q699" s="28"/>
    </row>
    <row r="700" spans="8:17">
      <c r="H700" s="15"/>
      <c r="Q700" s="28"/>
    </row>
    <row r="701" spans="8:17">
      <c r="H701" s="15"/>
      <c r="Q701" s="28"/>
    </row>
    <row r="702" spans="8:17">
      <c r="H702" s="15"/>
      <c r="Q702" s="28"/>
    </row>
    <row r="703" spans="8:17">
      <c r="H703" s="15"/>
      <c r="Q703" s="28"/>
    </row>
    <row r="704" spans="8:17">
      <c r="H704" s="15"/>
      <c r="Q704" s="28"/>
    </row>
    <row r="705" spans="8:17">
      <c r="H705" s="15"/>
      <c r="Q705" s="28"/>
    </row>
    <row r="706" spans="8:17">
      <c r="H706" s="15"/>
      <c r="Q706" s="28"/>
    </row>
    <row r="707" spans="8:17">
      <c r="H707" s="15"/>
      <c r="Q707" s="28"/>
    </row>
    <row r="708" spans="8:17">
      <c r="H708" s="15"/>
      <c r="Q708" s="28"/>
    </row>
    <row r="709" spans="8:17">
      <c r="H709" s="15"/>
      <c r="Q709" s="28"/>
    </row>
    <row r="710" spans="8:17">
      <c r="H710" s="15"/>
      <c r="Q710" s="28"/>
    </row>
    <row r="711" spans="8:17">
      <c r="H711" s="15"/>
      <c r="Q711" s="28"/>
    </row>
    <row r="712" spans="8:17">
      <c r="H712" s="15"/>
      <c r="Q712" s="28"/>
    </row>
    <row r="713" spans="8:17">
      <c r="H713" s="15"/>
      <c r="Q713" s="28"/>
    </row>
    <row r="714" spans="8:17">
      <c r="H714" s="15"/>
      <c r="Q714" s="28"/>
    </row>
    <row r="715" spans="8:17">
      <c r="H715" s="15"/>
      <c r="Q715" s="28"/>
    </row>
    <row r="716" spans="8:17">
      <c r="H716" s="15"/>
      <c r="Q716" s="28"/>
    </row>
    <row r="717" spans="8:17">
      <c r="H717" s="15"/>
      <c r="Q717" s="28"/>
    </row>
    <row r="718" spans="8:17">
      <c r="H718" s="15"/>
      <c r="Q718" s="28"/>
    </row>
    <row r="719" spans="8:17">
      <c r="H719" s="15"/>
      <c r="Q719" s="28"/>
    </row>
    <row r="720" spans="8:17">
      <c r="H720" s="15"/>
      <c r="Q720" s="28"/>
    </row>
    <row r="721" spans="8:17">
      <c r="H721" s="15"/>
      <c r="Q721" s="28"/>
    </row>
    <row r="722" spans="8:17">
      <c r="H722" s="15"/>
      <c r="Q722" s="28"/>
    </row>
    <row r="723" spans="8:17">
      <c r="H723" s="15"/>
      <c r="Q723" s="28"/>
    </row>
    <row r="724" spans="8:17">
      <c r="H724" s="15"/>
      <c r="Q724" s="28"/>
    </row>
    <row r="725" spans="8:17">
      <c r="H725" s="15"/>
      <c r="Q725" s="28"/>
    </row>
    <row r="726" spans="8:17">
      <c r="H726" s="15"/>
      <c r="Q726" s="28"/>
    </row>
    <row r="727" spans="8:17">
      <c r="H727" s="15"/>
      <c r="Q727" s="28"/>
    </row>
    <row r="728" spans="8:17">
      <c r="H728" s="15"/>
      <c r="Q728" s="28"/>
    </row>
    <row r="729" spans="8:17">
      <c r="H729" s="15"/>
      <c r="Q729" s="28"/>
    </row>
    <row r="730" spans="8:17">
      <c r="H730" s="15"/>
      <c r="Q730" s="28"/>
    </row>
    <row r="731" spans="8:17">
      <c r="H731" s="15"/>
      <c r="Q731" s="28"/>
    </row>
    <row r="732" spans="8:17">
      <c r="H732" s="15"/>
      <c r="Q732" s="28"/>
    </row>
    <row r="733" spans="8:17">
      <c r="H733" s="15"/>
      <c r="Q733" s="28"/>
    </row>
    <row r="734" spans="8:17">
      <c r="H734" s="15"/>
      <c r="Q734" s="28"/>
    </row>
    <row r="735" spans="8:17">
      <c r="H735" s="15"/>
      <c r="Q735" s="28"/>
    </row>
    <row r="736" spans="8:17">
      <c r="H736" s="15"/>
      <c r="Q736" s="28"/>
    </row>
    <row r="737" spans="8:17">
      <c r="H737" s="15"/>
      <c r="Q737" s="28"/>
    </row>
    <row r="738" spans="8:17">
      <c r="H738" s="15"/>
      <c r="Q738" s="28"/>
    </row>
    <row r="739" spans="8:17">
      <c r="H739" s="15"/>
      <c r="Q739" s="28"/>
    </row>
    <row r="740" spans="8:17">
      <c r="H740" s="15"/>
      <c r="Q740" s="28"/>
    </row>
    <row r="741" spans="8:17">
      <c r="H741" s="15"/>
      <c r="Q741" s="28"/>
    </row>
    <row r="742" spans="8:17">
      <c r="H742" s="15"/>
      <c r="Q742" s="28"/>
    </row>
    <row r="743" spans="8:17">
      <c r="H743" s="15"/>
      <c r="Q743" s="28"/>
    </row>
    <row r="744" spans="8:17">
      <c r="H744" s="15"/>
      <c r="Q744" s="28"/>
    </row>
    <row r="745" spans="8:17">
      <c r="H745" s="15"/>
      <c r="Q745" s="28"/>
    </row>
    <row r="746" spans="8:17">
      <c r="H746" s="15"/>
      <c r="Q746" s="28"/>
    </row>
    <row r="747" spans="8:17">
      <c r="H747" s="15"/>
      <c r="Q747" s="28"/>
    </row>
    <row r="748" spans="8:17">
      <c r="H748" s="15"/>
      <c r="Q748" s="28"/>
    </row>
    <row r="749" spans="8:17">
      <c r="H749" s="15"/>
      <c r="Q749" s="28"/>
    </row>
    <row r="750" spans="8:17">
      <c r="H750" s="15"/>
      <c r="Q750" s="28"/>
    </row>
    <row r="751" spans="8:17">
      <c r="H751" s="15"/>
      <c r="Q751" s="28"/>
    </row>
    <row r="752" spans="8:17">
      <c r="H752" s="15"/>
      <c r="Q752" s="28"/>
    </row>
    <row r="753" spans="8:17">
      <c r="H753" s="15"/>
      <c r="Q753" s="28"/>
    </row>
    <row r="754" spans="8:17">
      <c r="H754" s="15"/>
      <c r="Q754" s="28"/>
    </row>
    <row r="755" spans="8:17">
      <c r="H755" s="15"/>
      <c r="Q755" s="28"/>
    </row>
    <row r="756" spans="8:17">
      <c r="H756" s="15"/>
      <c r="Q756" s="28"/>
    </row>
    <row r="757" spans="8:17">
      <c r="H757" s="15"/>
      <c r="Q757" s="28"/>
    </row>
    <row r="758" spans="8:17">
      <c r="H758" s="15"/>
      <c r="Q758" s="28"/>
    </row>
    <row r="759" spans="8:17">
      <c r="H759" s="15"/>
      <c r="Q759" s="28"/>
    </row>
    <row r="760" spans="8:17">
      <c r="H760" s="15"/>
      <c r="Q760" s="28"/>
    </row>
    <row r="761" spans="8:17">
      <c r="H761" s="15"/>
      <c r="Q761" s="28"/>
    </row>
    <row r="762" spans="8:17">
      <c r="H762" s="15"/>
      <c r="Q762" s="28"/>
    </row>
    <row r="763" spans="8:17">
      <c r="H763" s="15"/>
      <c r="Q763" s="28"/>
    </row>
    <row r="764" spans="8:17">
      <c r="H764" s="15"/>
      <c r="Q764" s="28"/>
    </row>
    <row r="765" spans="8:17">
      <c r="H765" s="15"/>
      <c r="Q765" s="28"/>
    </row>
    <row r="766" spans="8:17">
      <c r="H766" s="15"/>
      <c r="Q766" s="28"/>
    </row>
    <row r="767" spans="8:17">
      <c r="H767" s="15"/>
      <c r="Q767" s="28"/>
    </row>
    <row r="768" spans="8:17">
      <c r="H768" s="15"/>
      <c r="Q768" s="28"/>
    </row>
    <row r="769" spans="8:17">
      <c r="H769" s="15"/>
      <c r="Q769" s="28"/>
    </row>
    <row r="770" spans="8:17">
      <c r="H770" s="15"/>
      <c r="Q770" s="28"/>
    </row>
    <row r="771" spans="8:17">
      <c r="H771" s="15"/>
      <c r="Q771" s="28"/>
    </row>
    <row r="772" spans="8:17">
      <c r="H772" s="15"/>
      <c r="Q772" s="28"/>
    </row>
    <row r="773" spans="8:17">
      <c r="H773" s="15"/>
      <c r="Q773" s="28"/>
    </row>
    <row r="774" spans="8:17">
      <c r="H774" s="15"/>
      <c r="Q774" s="28"/>
    </row>
    <row r="775" spans="8:17">
      <c r="H775" s="15"/>
      <c r="Q775" s="28"/>
    </row>
    <row r="776" spans="8:17">
      <c r="H776" s="15"/>
      <c r="Q776" s="28"/>
    </row>
    <row r="777" spans="8:17">
      <c r="H777" s="15"/>
      <c r="Q777" s="28"/>
    </row>
    <row r="778" spans="8:17">
      <c r="H778" s="15"/>
      <c r="Q778" s="28"/>
    </row>
    <row r="779" spans="8:17">
      <c r="H779" s="15"/>
      <c r="Q779" s="28"/>
    </row>
    <row r="780" spans="8:17">
      <c r="H780" s="15"/>
      <c r="Q780" s="28"/>
    </row>
    <row r="781" spans="8:17">
      <c r="H781" s="15"/>
      <c r="Q781" s="28"/>
    </row>
    <row r="782" spans="8:17">
      <c r="H782" s="15"/>
      <c r="Q782" s="28"/>
    </row>
    <row r="783" spans="8:17">
      <c r="H783" s="15"/>
      <c r="Q783" s="28"/>
    </row>
    <row r="784" spans="8:17">
      <c r="H784" s="15"/>
      <c r="Q784" s="28"/>
    </row>
    <row r="785" spans="8:17">
      <c r="H785" s="15"/>
      <c r="Q785" s="28"/>
    </row>
    <row r="786" spans="8:17">
      <c r="H786" s="15"/>
      <c r="Q786" s="28"/>
    </row>
    <row r="787" spans="8:17">
      <c r="H787" s="15"/>
      <c r="Q787" s="28"/>
    </row>
    <row r="788" spans="8:17">
      <c r="H788" s="15"/>
      <c r="Q788" s="28"/>
    </row>
    <row r="789" spans="8:17">
      <c r="H789" s="15"/>
      <c r="Q789" s="28"/>
    </row>
    <row r="790" spans="8:17">
      <c r="H790" s="15"/>
      <c r="Q790" s="28"/>
    </row>
    <row r="791" spans="8:17">
      <c r="H791" s="15"/>
      <c r="Q791" s="28"/>
    </row>
    <row r="792" spans="8:17">
      <c r="H792" s="15"/>
      <c r="Q792" s="28"/>
    </row>
    <row r="793" spans="8:17">
      <c r="H793" s="15"/>
      <c r="Q793" s="28"/>
    </row>
    <row r="794" spans="8:17">
      <c r="H794" s="15"/>
      <c r="Q794" s="28"/>
    </row>
    <row r="795" spans="8:17">
      <c r="H795" s="15"/>
      <c r="Q795" s="28"/>
    </row>
    <row r="796" spans="8:17">
      <c r="H796" s="15"/>
      <c r="Q796" s="28"/>
    </row>
    <row r="797" spans="8:17">
      <c r="H797" s="15"/>
      <c r="Q797" s="28"/>
    </row>
    <row r="798" spans="8:17">
      <c r="H798" s="15"/>
      <c r="Q798" s="28"/>
    </row>
    <row r="799" spans="8:17">
      <c r="H799" s="15"/>
      <c r="Q799" s="28"/>
    </row>
    <row r="800" spans="8:17">
      <c r="H800" s="15"/>
      <c r="Q800" s="28"/>
    </row>
    <row r="801" spans="8:17">
      <c r="H801" s="15"/>
      <c r="Q801" s="28"/>
    </row>
    <row r="802" spans="8:17">
      <c r="H802" s="15"/>
      <c r="Q802" s="28"/>
    </row>
    <row r="803" spans="8:17">
      <c r="H803" s="15"/>
      <c r="Q803" s="28"/>
    </row>
    <row r="804" spans="8:17">
      <c r="H804" s="15"/>
      <c r="Q804" s="28"/>
    </row>
    <row r="805" spans="8:17">
      <c r="H805" s="15"/>
      <c r="Q805" s="28"/>
    </row>
    <row r="806" spans="8:17">
      <c r="H806" s="15"/>
      <c r="Q806" s="28"/>
    </row>
    <row r="807" spans="8:17">
      <c r="H807" s="15"/>
      <c r="Q807" s="28"/>
    </row>
    <row r="808" spans="8:17">
      <c r="H808" s="15"/>
      <c r="Q808" s="28"/>
    </row>
    <row r="809" spans="8:17">
      <c r="H809" s="15"/>
      <c r="Q809" s="28"/>
    </row>
    <row r="810" spans="8:17">
      <c r="H810" s="15"/>
      <c r="Q810" s="28"/>
    </row>
    <row r="811" spans="8:17">
      <c r="H811" s="15"/>
      <c r="Q811" s="28"/>
    </row>
    <row r="812" spans="8:17">
      <c r="H812" s="15"/>
      <c r="Q812" s="28"/>
    </row>
    <row r="813" spans="8:17">
      <c r="H813" s="15"/>
      <c r="Q813" s="28"/>
    </row>
    <row r="814" spans="8:17">
      <c r="H814" s="15"/>
      <c r="Q814" s="28"/>
    </row>
    <row r="815" spans="8:17">
      <c r="H815" s="15"/>
      <c r="Q815" s="28"/>
    </row>
    <row r="816" spans="8:17">
      <c r="H816" s="15"/>
      <c r="Q816" s="28"/>
    </row>
    <row r="817" spans="8:17">
      <c r="H817" s="15"/>
      <c r="Q817" s="28"/>
    </row>
    <row r="818" spans="8:17">
      <c r="H818" s="15"/>
      <c r="Q818" s="28"/>
    </row>
    <row r="819" spans="8:17">
      <c r="H819" s="15"/>
      <c r="Q819" s="28"/>
    </row>
    <row r="820" spans="8:17">
      <c r="H820" s="15"/>
      <c r="Q820" s="28"/>
    </row>
    <row r="821" spans="8:17">
      <c r="H821" s="15"/>
      <c r="Q821" s="28"/>
    </row>
    <row r="822" spans="8:17">
      <c r="H822" s="15"/>
      <c r="Q822" s="28"/>
    </row>
    <row r="823" spans="8:17">
      <c r="H823" s="15"/>
      <c r="Q823" s="28"/>
    </row>
    <row r="824" spans="8:17">
      <c r="H824" s="15"/>
      <c r="Q824" s="28"/>
    </row>
    <row r="825" spans="8:17">
      <c r="H825" s="15"/>
      <c r="Q825" s="28"/>
    </row>
    <row r="826" spans="8:17">
      <c r="H826" s="15"/>
      <c r="Q826" s="28"/>
    </row>
    <row r="827" spans="8:17">
      <c r="H827" s="15"/>
      <c r="Q827" s="28"/>
    </row>
    <row r="828" spans="8:17">
      <c r="H828" s="15"/>
      <c r="Q828" s="28"/>
    </row>
    <row r="829" spans="8:17">
      <c r="H829" s="15"/>
      <c r="Q829" s="28"/>
    </row>
    <row r="830" spans="8:17">
      <c r="H830" s="15"/>
      <c r="Q830" s="28"/>
    </row>
    <row r="831" spans="8:17">
      <c r="H831" s="15"/>
      <c r="Q831" s="28"/>
    </row>
    <row r="832" spans="8:17">
      <c r="H832" s="15"/>
      <c r="Q832" s="28"/>
    </row>
    <row r="833" spans="8:17">
      <c r="H833" s="15"/>
      <c r="Q833" s="28"/>
    </row>
    <row r="834" spans="8:17">
      <c r="H834" s="15"/>
      <c r="Q834" s="28"/>
    </row>
    <row r="835" spans="8:17">
      <c r="H835" s="15"/>
      <c r="Q835" s="28"/>
    </row>
    <row r="836" spans="8:17">
      <c r="H836" s="15"/>
      <c r="Q836" s="28"/>
    </row>
    <row r="837" spans="8:17">
      <c r="H837" s="15"/>
      <c r="Q837" s="28"/>
    </row>
    <row r="838" spans="8:17">
      <c r="H838" s="15"/>
      <c r="Q838" s="28"/>
    </row>
    <row r="839" spans="8:17">
      <c r="H839" s="15"/>
      <c r="Q839" s="28"/>
    </row>
    <row r="840" spans="8:17">
      <c r="H840" s="15"/>
      <c r="Q840" s="28"/>
    </row>
    <row r="841" spans="8:17">
      <c r="H841" s="15"/>
      <c r="Q841" s="28"/>
    </row>
    <row r="842" spans="8:17">
      <c r="H842" s="15"/>
      <c r="Q842" s="28"/>
    </row>
    <row r="843" spans="8:17">
      <c r="H843" s="15"/>
      <c r="Q843" s="28"/>
    </row>
    <row r="844" spans="8:17">
      <c r="H844" s="15"/>
      <c r="Q844" s="28"/>
    </row>
    <row r="845" spans="8:17">
      <c r="H845" s="15"/>
      <c r="Q845" s="28"/>
    </row>
    <row r="846" spans="8:17">
      <c r="H846" s="15"/>
      <c r="Q846" s="28"/>
    </row>
    <row r="847" spans="8:17">
      <c r="H847" s="15"/>
      <c r="Q847" s="28"/>
    </row>
    <row r="848" spans="8:17">
      <c r="H848" s="15"/>
      <c r="Q848" s="28"/>
    </row>
    <row r="849" spans="8:17">
      <c r="H849" s="15"/>
      <c r="Q849" s="28"/>
    </row>
    <row r="850" spans="8:17">
      <c r="H850" s="15"/>
      <c r="Q850" s="28"/>
    </row>
    <row r="851" spans="8:17">
      <c r="H851" s="15"/>
      <c r="Q851" s="28"/>
    </row>
    <row r="852" spans="8:17">
      <c r="H852" s="15"/>
      <c r="Q852" s="28"/>
    </row>
    <row r="853" spans="8:17">
      <c r="H853" s="15"/>
      <c r="Q853" s="28"/>
    </row>
    <row r="854" spans="8:17">
      <c r="H854" s="15"/>
      <c r="Q854" s="28"/>
    </row>
    <row r="855" spans="8:17">
      <c r="H855" s="15"/>
      <c r="Q855" s="28"/>
    </row>
    <row r="856" spans="8:17">
      <c r="H856" s="15"/>
      <c r="Q856" s="28"/>
    </row>
    <row r="857" spans="8:17">
      <c r="H857" s="15"/>
      <c r="Q857" s="28"/>
    </row>
    <row r="858" spans="8:17">
      <c r="H858" s="15"/>
      <c r="Q858" s="28"/>
    </row>
    <row r="859" spans="8:17">
      <c r="H859" s="15"/>
      <c r="Q859" s="28"/>
    </row>
    <row r="860" spans="8:17">
      <c r="H860" s="15"/>
      <c r="Q860" s="28"/>
    </row>
    <row r="861" spans="8:17">
      <c r="H861" s="15"/>
      <c r="Q861" s="28"/>
    </row>
    <row r="862" spans="8:17">
      <c r="H862" s="15"/>
      <c r="Q862" s="28"/>
    </row>
    <row r="863" spans="8:17">
      <c r="H863" s="15"/>
      <c r="Q863" s="28"/>
    </row>
    <row r="864" spans="8:17">
      <c r="H864" s="15"/>
      <c r="Q864" s="28"/>
    </row>
    <row r="865" spans="8:17">
      <c r="H865" s="15"/>
      <c r="Q865" s="28"/>
    </row>
    <row r="866" spans="8:17">
      <c r="H866" s="15"/>
      <c r="Q866" s="28"/>
    </row>
    <row r="867" spans="8:17">
      <c r="H867" s="15"/>
      <c r="Q867" s="28"/>
    </row>
    <row r="868" spans="8:17">
      <c r="H868" s="15"/>
      <c r="Q868" s="28"/>
    </row>
    <row r="869" spans="8:17">
      <c r="H869" s="15"/>
      <c r="Q869" s="28"/>
    </row>
    <row r="870" spans="8:17">
      <c r="H870" s="15"/>
      <c r="Q870" s="28"/>
    </row>
    <row r="871" spans="8:17">
      <c r="H871" s="15"/>
      <c r="Q871" s="28"/>
    </row>
    <row r="872" spans="8:17">
      <c r="H872" s="15"/>
      <c r="Q872" s="28"/>
    </row>
    <row r="873" spans="8:17">
      <c r="H873" s="15"/>
      <c r="Q873" s="28"/>
    </row>
    <row r="874" spans="8:17">
      <c r="H874" s="15"/>
      <c r="Q874" s="28"/>
    </row>
    <row r="875" spans="8:17">
      <c r="H875" s="15"/>
      <c r="Q875" s="28"/>
    </row>
    <row r="876" spans="8:17">
      <c r="H876" s="15"/>
      <c r="Q876" s="28"/>
    </row>
    <row r="877" spans="8:17">
      <c r="H877" s="15"/>
      <c r="Q877" s="28"/>
    </row>
    <row r="878" spans="8:17">
      <c r="H878" s="15"/>
      <c r="Q878" s="28"/>
    </row>
    <row r="879" spans="8:17">
      <c r="H879" s="15"/>
      <c r="Q879" s="28"/>
    </row>
    <row r="880" spans="8:17">
      <c r="H880" s="15"/>
      <c r="Q880" s="28"/>
    </row>
    <row r="881" spans="8:17">
      <c r="H881" s="15"/>
      <c r="Q881" s="28"/>
    </row>
    <row r="882" spans="8:17">
      <c r="H882" s="15"/>
      <c r="Q882" s="28"/>
    </row>
    <row r="883" spans="8:17">
      <c r="H883" s="15"/>
      <c r="Q883" s="28"/>
    </row>
    <row r="884" spans="8:17">
      <c r="H884" s="15"/>
      <c r="Q884" s="28"/>
    </row>
    <row r="885" spans="8:17">
      <c r="H885" s="15"/>
      <c r="Q885" s="28"/>
    </row>
    <row r="886" spans="8:17">
      <c r="H886" s="15"/>
      <c r="Q886" s="28"/>
    </row>
    <row r="887" spans="8:17">
      <c r="H887" s="15"/>
      <c r="Q887" s="28"/>
    </row>
    <row r="888" spans="8:17">
      <c r="H888" s="15"/>
      <c r="Q888" s="28"/>
    </row>
    <row r="889" spans="8:17">
      <c r="H889" s="15"/>
      <c r="Q889" s="28"/>
    </row>
    <row r="890" spans="8:17">
      <c r="H890" s="15"/>
      <c r="Q890" s="28"/>
    </row>
    <row r="891" spans="8:17">
      <c r="H891" s="15"/>
      <c r="Q891" s="28"/>
    </row>
    <row r="892" spans="8:17">
      <c r="H892" s="15"/>
      <c r="Q892" s="28"/>
    </row>
    <row r="893" spans="8:17">
      <c r="H893" s="15"/>
      <c r="Q893" s="28"/>
    </row>
    <row r="894" spans="8:17">
      <c r="H894" s="15"/>
      <c r="Q894" s="28"/>
    </row>
    <row r="895" spans="8:17">
      <c r="H895" s="15"/>
      <c r="Q895" s="28"/>
    </row>
    <row r="896" spans="8:17">
      <c r="H896" s="15"/>
      <c r="Q896" s="28"/>
    </row>
    <row r="897" spans="8:17">
      <c r="H897" s="15"/>
      <c r="Q897" s="28"/>
    </row>
    <row r="898" spans="8:17">
      <c r="H898" s="15"/>
      <c r="Q898" s="28"/>
    </row>
    <row r="899" spans="8:17">
      <c r="H899" s="15"/>
      <c r="Q899" s="28"/>
    </row>
    <row r="900" spans="8:17">
      <c r="H900" s="15"/>
      <c r="Q900" s="28"/>
    </row>
    <row r="901" spans="8:17">
      <c r="H901" s="15"/>
      <c r="Q901" s="28"/>
    </row>
    <row r="902" spans="8:17">
      <c r="H902" s="15"/>
      <c r="Q902" s="28"/>
    </row>
    <row r="903" spans="8:17">
      <c r="H903" s="15"/>
      <c r="Q903" s="28"/>
    </row>
    <row r="904" spans="8:17">
      <c r="H904" s="15"/>
      <c r="Q904" s="28"/>
    </row>
    <row r="905" spans="8:17">
      <c r="H905" s="15"/>
      <c r="Q905" s="28"/>
    </row>
    <row r="906" spans="8:17">
      <c r="H906" s="15"/>
      <c r="Q906" s="28"/>
    </row>
    <row r="907" spans="8:17">
      <c r="H907" s="15"/>
      <c r="Q907" s="28"/>
    </row>
    <row r="908" spans="8:17">
      <c r="H908" s="15"/>
      <c r="Q908" s="28"/>
    </row>
    <row r="909" spans="8:17">
      <c r="H909" s="15"/>
      <c r="Q909" s="28"/>
    </row>
    <row r="910" spans="8:17">
      <c r="H910" s="15"/>
      <c r="Q910" s="28"/>
    </row>
    <row r="911" spans="8:17">
      <c r="H911" s="15"/>
      <c r="Q911" s="28"/>
    </row>
    <row r="912" spans="8:17">
      <c r="H912" s="15"/>
      <c r="Q912" s="28"/>
    </row>
    <row r="913" spans="8:17">
      <c r="H913" s="15"/>
      <c r="Q913" s="28"/>
    </row>
    <row r="914" spans="8:17">
      <c r="H914" s="15"/>
      <c r="Q914" s="28"/>
    </row>
    <row r="915" spans="8:17">
      <c r="H915" s="15"/>
      <c r="Q915" s="28"/>
    </row>
    <row r="916" spans="8:17">
      <c r="H916" s="15"/>
      <c r="Q916" s="28"/>
    </row>
    <row r="917" spans="8:17">
      <c r="H917" s="15"/>
      <c r="Q917" s="28"/>
    </row>
    <row r="918" spans="8:17">
      <c r="H918" s="15"/>
      <c r="Q918" s="28"/>
    </row>
    <row r="919" spans="8:17">
      <c r="H919" s="15"/>
      <c r="Q919" s="28"/>
    </row>
    <row r="920" spans="8:17">
      <c r="H920" s="15"/>
      <c r="Q920" s="28"/>
    </row>
    <row r="921" spans="8:17">
      <c r="H921" s="15"/>
      <c r="Q921" s="28"/>
    </row>
    <row r="922" spans="8:17">
      <c r="H922" s="15"/>
      <c r="Q922" s="28"/>
    </row>
    <row r="923" spans="8:17">
      <c r="H923" s="15"/>
      <c r="Q923" s="28"/>
    </row>
    <row r="924" spans="8:17">
      <c r="H924" s="15"/>
      <c r="Q924" s="28"/>
    </row>
    <row r="925" spans="8:17">
      <c r="H925" s="15"/>
      <c r="Q925" s="28"/>
    </row>
    <row r="926" spans="8:17">
      <c r="H926" s="15"/>
      <c r="Q926" s="28"/>
    </row>
    <row r="927" spans="8:17">
      <c r="H927" s="15"/>
      <c r="Q927" s="28"/>
    </row>
    <row r="928" spans="8:17">
      <c r="H928" s="15"/>
      <c r="Q928" s="28"/>
    </row>
    <row r="929" spans="8:17">
      <c r="H929" s="15"/>
      <c r="Q929" s="28"/>
    </row>
    <row r="930" spans="8:17">
      <c r="H930" s="15"/>
      <c r="Q930" s="28"/>
    </row>
    <row r="931" spans="8:17">
      <c r="H931" s="15"/>
      <c r="Q931" s="28"/>
    </row>
    <row r="932" spans="8:17">
      <c r="H932" s="15"/>
      <c r="Q932" s="28"/>
    </row>
    <row r="933" spans="8:17">
      <c r="H933" s="15"/>
      <c r="Q933" s="28"/>
    </row>
    <row r="934" spans="8:17">
      <c r="H934" s="15"/>
      <c r="Q934" s="28"/>
    </row>
    <row r="935" spans="8:17">
      <c r="H935" s="15"/>
      <c r="Q935" s="28"/>
    </row>
    <row r="936" spans="8:17">
      <c r="H936" s="15"/>
      <c r="Q936" s="28"/>
    </row>
    <row r="937" spans="8:17">
      <c r="H937" s="15"/>
      <c r="Q937" s="28"/>
    </row>
    <row r="938" spans="8:17">
      <c r="H938" s="15"/>
      <c r="Q938" s="28"/>
    </row>
    <row r="939" spans="8:17">
      <c r="H939" s="15"/>
      <c r="Q939" s="28"/>
    </row>
    <row r="940" spans="8:17">
      <c r="H940" s="15"/>
      <c r="Q940" s="28"/>
    </row>
    <row r="941" spans="8:17">
      <c r="H941" s="15"/>
      <c r="Q941" s="28"/>
    </row>
    <row r="942" spans="8:17">
      <c r="H942" s="15"/>
      <c r="Q942" s="28"/>
    </row>
    <row r="943" spans="8:17">
      <c r="H943" s="15"/>
      <c r="Q943" s="28"/>
    </row>
    <row r="944" spans="8:17">
      <c r="H944" s="15"/>
      <c r="Q944" s="28"/>
    </row>
    <row r="945" spans="8:17">
      <c r="H945" s="15"/>
      <c r="Q945" s="28"/>
    </row>
    <row r="946" spans="8:17">
      <c r="H946" s="15"/>
      <c r="Q946" s="28"/>
    </row>
    <row r="947" spans="8:17">
      <c r="H947" s="15"/>
      <c r="Q947" s="28"/>
    </row>
    <row r="948" spans="8:17">
      <c r="H948" s="15"/>
      <c r="Q948" s="28"/>
    </row>
    <row r="949" spans="8:17">
      <c r="H949" s="15"/>
      <c r="Q949" s="28"/>
    </row>
    <row r="950" spans="8:17">
      <c r="H950" s="15"/>
      <c r="Q950" s="28"/>
    </row>
    <row r="951" spans="8:17">
      <c r="H951" s="15"/>
      <c r="Q951" s="28"/>
    </row>
    <row r="952" spans="8:17">
      <c r="H952" s="15"/>
      <c r="Q952" s="28"/>
    </row>
    <row r="953" spans="8:17">
      <c r="H953" s="15"/>
      <c r="Q953" s="28"/>
    </row>
    <row r="954" spans="8:17">
      <c r="H954" s="15"/>
      <c r="Q954" s="28"/>
    </row>
    <row r="955" spans="8:17">
      <c r="H955" s="15"/>
      <c r="Q955" s="28"/>
    </row>
    <row r="956" spans="8:17">
      <c r="H956" s="15"/>
      <c r="Q956" s="28"/>
    </row>
    <row r="957" spans="8:17">
      <c r="H957" s="15"/>
      <c r="Q957" s="28"/>
    </row>
    <row r="958" spans="8:17">
      <c r="H958" s="15"/>
      <c r="Q958" s="28"/>
    </row>
    <row r="959" spans="8:17">
      <c r="H959" s="15"/>
      <c r="Q959" s="28"/>
    </row>
    <row r="960" spans="8:17">
      <c r="H960" s="15"/>
      <c r="Q960" s="28"/>
    </row>
    <row r="961" spans="8:17">
      <c r="H961" s="15"/>
      <c r="Q961" s="28"/>
    </row>
    <row r="962" spans="8:17">
      <c r="H962" s="15"/>
      <c r="Q962" s="28"/>
    </row>
    <row r="963" spans="8:17">
      <c r="H963" s="15"/>
      <c r="Q963" s="28"/>
    </row>
    <row r="964" spans="8:17">
      <c r="H964" s="15"/>
      <c r="Q964" s="28"/>
    </row>
    <row r="965" spans="8:17">
      <c r="H965" s="15"/>
      <c r="Q965" s="28"/>
    </row>
    <row r="966" spans="8:17">
      <c r="H966" s="15"/>
      <c r="Q966" s="28"/>
    </row>
    <row r="967" spans="8:17">
      <c r="H967" s="15"/>
      <c r="Q967" s="28"/>
    </row>
    <row r="968" spans="8:17">
      <c r="H968" s="15"/>
      <c r="Q968" s="28"/>
    </row>
    <row r="969" spans="8:17">
      <c r="H969" s="15"/>
      <c r="Q969" s="28"/>
    </row>
    <row r="970" spans="8:17">
      <c r="H970" s="15"/>
      <c r="Q970" s="28"/>
    </row>
    <row r="971" spans="8:17">
      <c r="H971" s="15"/>
      <c r="Q971" s="28"/>
    </row>
    <row r="972" spans="8:17">
      <c r="H972" s="15"/>
      <c r="Q972" s="28"/>
    </row>
    <row r="973" spans="8:17">
      <c r="H973" s="15"/>
      <c r="Q973" s="28"/>
    </row>
    <row r="974" spans="8:17">
      <c r="H974" s="15"/>
      <c r="Q974" s="28"/>
    </row>
    <row r="975" spans="8:17">
      <c r="H975" s="15"/>
      <c r="Q975" s="28"/>
    </row>
    <row r="976" spans="8:17">
      <c r="H976" s="15"/>
      <c r="Q976" s="28"/>
    </row>
    <row r="977" spans="8:17">
      <c r="H977" s="15"/>
      <c r="Q977" s="28"/>
    </row>
    <row r="978" spans="8:17">
      <c r="H978" s="15"/>
      <c r="Q978" s="28"/>
    </row>
    <row r="979" spans="8:17">
      <c r="H979" s="15"/>
      <c r="Q979" s="28"/>
    </row>
    <row r="980" spans="8:17">
      <c r="H980" s="15"/>
      <c r="Q980" s="28"/>
    </row>
    <row r="981" spans="8:17">
      <c r="H981" s="15"/>
      <c r="Q981" s="28"/>
    </row>
    <row r="982" spans="8:17">
      <c r="H982" s="15"/>
      <c r="Q982" s="28"/>
    </row>
    <row r="983" spans="8:17">
      <c r="H983" s="15"/>
      <c r="Q983" s="28"/>
    </row>
    <row r="984" spans="8:17">
      <c r="H984" s="15"/>
      <c r="Q984" s="28"/>
    </row>
    <row r="985" spans="8:17">
      <c r="H985" s="15"/>
      <c r="Q985" s="28"/>
    </row>
    <row r="986" spans="8:17">
      <c r="H986" s="15"/>
      <c r="Q986" s="28"/>
    </row>
    <row r="987" spans="8:17">
      <c r="H987" s="15"/>
      <c r="Q987" s="28"/>
    </row>
    <row r="988" spans="8:17">
      <c r="H988" s="15"/>
      <c r="Q988" s="28"/>
    </row>
    <row r="989" spans="8:17">
      <c r="H989" s="15"/>
      <c r="Q989" s="28"/>
    </row>
    <row r="990" spans="8:17">
      <c r="H990" s="15"/>
      <c r="Q990" s="28"/>
    </row>
    <row r="991" spans="8:17">
      <c r="H991" s="15"/>
      <c r="Q991" s="28"/>
    </row>
    <row r="992" spans="8:17">
      <c r="H992" s="15"/>
      <c r="Q992" s="28"/>
    </row>
    <row r="993" spans="8:17">
      <c r="H993" s="15"/>
      <c r="Q993" s="28"/>
    </row>
    <row r="994" spans="8:17">
      <c r="H994" s="15"/>
      <c r="Q994" s="28"/>
    </row>
    <row r="995" spans="8:17">
      <c r="H995" s="15"/>
      <c r="Q995" s="28"/>
    </row>
    <row r="996" spans="8:17">
      <c r="H996" s="15"/>
      <c r="Q996" s="28"/>
    </row>
    <row r="997" spans="8:17">
      <c r="H997" s="15"/>
      <c r="Q997" s="28"/>
    </row>
    <row r="998" spans="8:17">
      <c r="H998" s="15"/>
      <c r="Q998" s="28"/>
    </row>
    <row r="999" spans="8:17">
      <c r="H999" s="15"/>
      <c r="Q999" s="28"/>
    </row>
    <row r="1000" spans="8:17">
      <c r="H1000" s="15"/>
      <c r="Q1000" s="28"/>
    </row>
    <row r="1001" spans="8:17">
      <c r="H1001" s="15"/>
      <c r="Q1001" s="28"/>
    </row>
    <row r="1002" spans="8:17">
      <c r="H1002" s="15"/>
      <c r="Q1002" s="28"/>
    </row>
    <row r="1003" spans="8:17">
      <c r="H1003" s="15"/>
      <c r="Q1003" s="28"/>
    </row>
    <row r="1004" spans="8:17">
      <c r="H1004" s="15"/>
      <c r="Q1004" s="28"/>
    </row>
    <row r="1005" spans="8:17">
      <c r="H1005" s="15"/>
      <c r="Q1005" s="28"/>
    </row>
    <row r="1006" spans="8:17">
      <c r="H1006" s="15"/>
      <c r="Q1006" s="28"/>
    </row>
    <row r="1007" spans="8:17">
      <c r="H1007" s="15"/>
      <c r="Q1007" s="28"/>
    </row>
    <row r="1008" spans="8:17">
      <c r="H1008" s="15"/>
      <c r="Q1008" s="28"/>
    </row>
    <row r="1009" spans="8:17">
      <c r="H1009" s="15"/>
      <c r="Q1009" s="28"/>
    </row>
    <row r="1010" spans="8:17">
      <c r="H1010" s="15"/>
      <c r="Q1010" s="28"/>
    </row>
    <row r="1011" spans="8:17">
      <c r="H1011" s="15"/>
      <c r="Q1011" s="28"/>
    </row>
    <row r="1012" spans="8:17">
      <c r="H1012" s="15"/>
      <c r="Q1012" s="28"/>
    </row>
    <row r="1013" spans="8:17">
      <c r="H1013" s="15"/>
      <c r="Q1013" s="28"/>
    </row>
    <row r="1014" spans="8:17">
      <c r="H1014" s="15"/>
      <c r="Q1014" s="28"/>
    </row>
    <row r="1015" spans="8:17">
      <c r="H1015" s="15"/>
      <c r="Q1015" s="28"/>
    </row>
    <row r="1016" spans="8:17">
      <c r="H1016" s="15"/>
      <c r="Q1016" s="28"/>
    </row>
    <row r="1017" spans="8:17">
      <c r="H1017" s="15"/>
      <c r="Q1017" s="28"/>
    </row>
    <row r="1018" spans="8:17">
      <c r="H1018" s="15"/>
      <c r="Q1018" s="28"/>
    </row>
    <row r="1019" spans="8:17">
      <c r="H1019" s="15"/>
      <c r="Q1019" s="28"/>
    </row>
    <row r="1020" spans="8:17">
      <c r="H1020" s="15"/>
      <c r="Q1020" s="28"/>
    </row>
    <row r="1021" spans="8:17">
      <c r="H1021" s="15"/>
      <c r="Q1021" s="28"/>
    </row>
    <row r="1022" spans="8:17">
      <c r="H1022" s="15"/>
      <c r="Q1022" s="28"/>
    </row>
    <row r="1023" spans="8:17">
      <c r="H1023" s="15"/>
      <c r="Q1023" s="28"/>
    </row>
    <row r="1024" spans="8:17">
      <c r="H1024" s="15"/>
      <c r="Q1024" s="28"/>
    </row>
    <row r="1025" spans="8:17">
      <c r="H1025" s="15"/>
      <c r="Q1025" s="28"/>
    </row>
    <row r="1026" spans="8:17">
      <c r="H1026" s="15"/>
      <c r="Q1026" s="28"/>
    </row>
    <row r="1027" spans="8:17">
      <c r="H1027" s="15"/>
      <c r="Q1027" s="28"/>
    </row>
    <row r="1028" spans="8:17">
      <c r="H1028" s="15"/>
      <c r="Q1028" s="28"/>
    </row>
    <row r="1029" spans="8:17">
      <c r="H1029" s="15"/>
      <c r="Q1029" s="28"/>
    </row>
    <row r="1030" spans="8:17">
      <c r="H1030" s="15"/>
      <c r="Q1030" s="28"/>
    </row>
    <row r="1031" spans="8:17">
      <c r="H1031" s="15"/>
      <c r="Q1031" s="28"/>
    </row>
    <row r="1032" spans="8:17">
      <c r="H1032" s="15"/>
      <c r="Q1032" s="28"/>
    </row>
    <row r="1033" spans="8:17">
      <c r="H1033" s="15"/>
      <c r="Q1033" s="28"/>
    </row>
    <row r="1034" spans="8:17">
      <c r="H1034" s="15"/>
      <c r="Q1034" s="28"/>
    </row>
    <row r="1035" spans="8:17">
      <c r="H1035" s="15"/>
      <c r="Q1035" s="28"/>
    </row>
    <row r="1036" spans="8:17">
      <c r="H1036" s="15"/>
      <c r="Q1036" s="28"/>
    </row>
    <row r="1037" spans="8:17">
      <c r="H1037" s="15"/>
      <c r="Q1037" s="28"/>
    </row>
    <row r="1038" spans="8:17">
      <c r="H1038" s="15"/>
      <c r="Q1038" s="28"/>
    </row>
    <row r="1039" spans="8:17">
      <c r="H1039" s="15"/>
      <c r="Q1039" s="28"/>
    </row>
    <row r="1040" spans="8:17">
      <c r="H1040" s="15"/>
      <c r="Q1040" s="28"/>
    </row>
    <row r="1041" spans="8:17">
      <c r="H1041" s="15"/>
      <c r="Q1041" s="28"/>
    </row>
    <row r="1042" spans="8:17">
      <c r="H1042" s="15"/>
      <c r="Q1042" s="28"/>
    </row>
    <row r="1043" spans="8:17">
      <c r="H1043" s="15"/>
      <c r="Q1043" s="28"/>
    </row>
    <row r="1044" spans="8:17">
      <c r="H1044" s="15"/>
      <c r="Q1044" s="28"/>
    </row>
    <row r="1045" spans="8:17">
      <c r="H1045" s="15"/>
      <c r="Q1045" s="28"/>
    </row>
    <row r="1046" spans="8:17">
      <c r="H1046" s="15"/>
      <c r="Q1046" s="28"/>
    </row>
    <row r="1047" spans="8:17">
      <c r="H1047" s="15"/>
      <c r="Q1047" s="28"/>
    </row>
    <row r="1048" spans="8:17">
      <c r="H1048" s="15"/>
      <c r="Q1048" s="28"/>
    </row>
    <row r="1049" spans="8:17">
      <c r="H1049" s="15"/>
      <c r="Q1049" s="28"/>
    </row>
    <row r="1050" spans="8:17">
      <c r="H1050" s="15"/>
      <c r="Q1050" s="28"/>
    </row>
    <row r="1051" spans="8:17">
      <c r="H1051" s="15"/>
      <c r="Q1051" s="28"/>
    </row>
    <row r="1052" spans="8:17">
      <c r="H1052" s="15"/>
      <c r="Q1052" s="28"/>
    </row>
    <row r="1053" spans="8:17">
      <c r="H1053" s="15"/>
      <c r="Q1053" s="28"/>
    </row>
    <row r="1054" spans="8:17">
      <c r="H1054" s="15"/>
      <c r="Q1054" s="28"/>
    </row>
    <row r="1055" spans="8:17">
      <c r="H1055" s="15"/>
      <c r="Q1055" s="28"/>
    </row>
    <row r="1056" spans="8:17">
      <c r="H1056" s="15"/>
      <c r="Q1056" s="28"/>
    </row>
    <row r="1057" spans="8:17">
      <c r="H1057" s="15"/>
      <c r="Q1057" s="28"/>
    </row>
    <row r="1058" spans="8:17">
      <c r="H1058" s="15"/>
      <c r="Q1058" s="28"/>
    </row>
    <row r="1059" spans="8:17">
      <c r="H1059" s="15"/>
      <c r="Q1059" s="28"/>
    </row>
    <row r="1060" spans="8:17">
      <c r="H1060" s="15"/>
      <c r="Q1060" s="28"/>
    </row>
    <row r="1061" spans="8:17">
      <c r="H1061" s="15"/>
      <c r="Q1061" s="28"/>
    </row>
    <row r="1062" spans="8:17">
      <c r="H1062" s="15"/>
      <c r="Q1062" s="28"/>
    </row>
    <row r="1063" spans="8:17">
      <c r="H1063" s="15"/>
      <c r="Q1063" s="28"/>
    </row>
    <row r="1064" spans="8:17">
      <c r="H1064" s="15"/>
      <c r="Q1064" s="28"/>
    </row>
    <row r="1065" spans="8:17">
      <c r="H1065" s="15"/>
      <c r="Q1065" s="28"/>
    </row>
    <row r="1066" spans="8:17">
      <c r="H1066" s="15"/>
      <c r="Q1066" s="28"/>
    </row>
    <row r="1067" spans="8:17">
      <c r="H1067" s="15"/>
      <c r="Q1067" s="28"/>
    </row>
    <row r="1068" spans="8:17">
      <c r="H1068" s="15"/>
      <c r="Q1068" s="28"/>
    </row>
    <row r="1069" spans="8:17">
      <c r="H1069" s="15"/>
      <c r="Q1069" s="28"/>
    </row>
    <row r="1070" spans="8:17">
      <c r="H1070" s="15"/>
      <c r="Q1070" s="28"/>
    </row>
    <row r="1071" spans="8:17">
      <c r="H1071" s="15"/>
      <c r="Q1071" s="28"/>
    </row>
    <row r="1072" spans="8:17">
      <c r="H1072" s="15"/>
      <c r="Q1072" s="28"/>
    </row>
    <row r="1073" spans="8:17">
      <c r="H1073" s="15"/>
      <c r="Q1073" s="28"/>
    </row>
    <row r="1074" spans="8:17">
      <c r="H1074" s="15"/>
      <c r="Q1074" s="28"/>
    </row>
    <row r="1075" spans="8:17">
      <c r="H1075" s="15"/>
      <c r="Q1075" s="28"/>
    </row>
    <row r="1076" spans="8:17">
      <c r="H1076" s="15"/>
      <c r="Q1076" s="28"/>
    </row>
    <row r="1077" spans="8:17">
      <c r="H1077" s="15"/>
      <c r="Q1077" s="28"/>
    </row>
    <row r="1078" spans="8:17">
      <c r="H1078" s="15"/>
      <c r="Q1078" s="28"/>
    </row>
    <row r="1079" spans="8:17">
      <c r="H1079" s="15"/>
      <c r="Q1079" s="28"/>
    </row>
    <row r="1080" spans="8:17">
      <c r="H1080" s="15"/>
      <c r="Q1080" s="28"/>
    </row>
    <row r="1081" spans="8:17">
      <c r="H1081" s="15"/>
      <c r="Q1081" s="28"/>
    </row>
    <row r="1082" spans="8:17">
      <c r="H1082" s="15"/>
      <c r="Q1082" s="28"/>
    </row>
    <row r="1083" spans="8:17">
      <c r="H1083" s="15"/>
      <c r="Q1083" s="28"/>
    </row>
    <row r="1084" spans="8:17">
      <c r="H1084" s="15"/>
      <c r="Q1084" s="28"/>
    </row>
    <row r="1085" spans="8:17">
      <c r="H1085" s="15"/>
      <c r="Q1085" s="28"/>
    </row>
    <row r="1086" spans="8:17">
      <c r="H1086" s="15"/>
      <c r="Q1086" s="28"/>
    </row>
    <row r="1087" spans="8:17">
      <c r="H1087" s="15"/>
      <c r="Q1087" s="28"/>
    </row>
    <row r="1088" spans="8:17">
      <c r="H1088" s="15"/>
      <c r="Q1088" s="28"/>
    </row>
    <row r="1089" spans="8:17">
      <c r="H1089" s="15"/>
      <c r="Q1089" s="28"/>
    </row>
    <row r="1090" spans="8:17">
      <c r="H1090" s="15"/>
      <c r="Q1090" s="28"/>
    </row>
    <row r="1091" spans="8:17">
      <c r="H1091" s="15"/>
      <c r="Q1091" s="28"/>
    </row>
    <row r="1092" spans="8:17">
      <c r="H1092" s="15"/>
      <c r="Q1092" s="28"/>
    </row>
    <row r="1093" spans="8:17">
      <c r="H1093" s="15"/>
      <c r="Q1093" s="28"/>
    </row>
    <row r="1094" spans="8:17">
      <c r="H1094" s="15"/>
      <c r="Q1094" s="28"/>
    </row>
    <row r="1095" spans="8:17">
      <c r="H1095" s="15"/>
      <c r="Q1095" s="28"/>
    </row>
    <row r="1096" spans="8:17">
      <c r="H1096" s="15"/>
      <c r="Q1096" s="28"/>
    </row>
    <row r="1097" spans="8:17">
      <c r="H1097" s="15"/>
      <c r="Q1097" s="28"/>
    </row>
    <row r="1098" spans="8:17">
      <c r="H1098" s="15"/>
      <c r="Q1098" s="28"/>
    </row>
    <row r="1099" spans="8:17">
      <c r="H1099" s="15"/>
      <c r="Q1099" s="28"/>
    </row>
    <row r="1100" spans="8:17">
      <c r="H1100" s="15"/>
      <c r="Q1100" s="28"/>
    </row>
    <row r="1101" spans="8:17">
      <c r="H1101" s="15"/>
      <c r="Q1101" s="28"/>
    </row>
    <row r="1102" spans="8:17">
      <c r="H1102" s="15"/>
      <c r="Q1102" s="28"/>
    </row>
    <row r="1103" spans="8:17">
      <c r="H1103" s="15"/>
      <c r="Q1103" s="28"/>
    </row>
    <row r="1104" spans="8:17">
      <c r="H1104" s="15"/>
      <c r="Q1104" s="28"/>
    </row>
    <row r="1105" spans="8:17">
      <c r="H1105" s="15"/>
      <c r="Q1105" s="28"/>
    </row>
    <row r="1106" spans="8:17">
      <c r="H1106" s="15"/>
      <c r="Q1106" s="28"/>
    </row>
    <row r="1107" spans="8:17">
      <c r="H1107" s="15"/>
      <c r="Q1107" s="28"/>
    </row>
    <row r="1108" spans="8:17">
      <c r="H1108" s="15"/>
      <c r="Q1108" s="28"/>
    </row>
    <row r="1109" spans="8:17">
      <c r="H1109" s="15"/>
      <c r="Q1109" s="28"/>
    </row>
    <row r="1110" spans="8:17">
      <c r="H1110" s="15"/>
      <c r="Q1110" s="28"/>
    </row>
    <row r="1111" spans="8:17">
      <c r="H1111" s="15"/>
      <c r="Q1111" s="28"/>
    </row>
    <row r="1112" spans="8:17">
      <c r="H1112" s="15"/>
      <c r="Q1112" s="28"/>
    </row>
    <row r="1113" spans="8:17">
      <c r="H1113" s="15"/>
      <c r="Q1113" s="28"/>
    </row>
    <row r="1114" spans="8:17">
      <c r="H1114" s="15"/>
      <c r="Q1114" s="28"/>
    </row>
    <row r="1115" spans="8:17">
      <c r="H1115" s="15"/>
      <c r="Q1115" s="28"/>
    </row>
    <row r="1116" spans="8:17">
      <c r="H1116" s="15"/>
      <c r="Q1116" s="28"/>
    </row>
    <row r="1117" spans="8:17">
      <c r="H1117" s="15"/>
      <c r="Q1117" s="28"/>
    </row>
    <row r="1118" spans="8:17">
      <c r="H1118" s="15"/>
      <c r="Q1118" s="28"/>
    </row>
    <row r="1119" spans="8:17">
      <c r="H1119" s="15"/>
      <c r="Q1119" s="28"/>
    </row>
    <row r="1120" spans="8:17">
      <c r="H1120" s="15"/>
      <c r="Q1120" s="28"/>
    </row>
    <row r="1121" spans="8:17">
      <c r="H1121" s="15"/>
      <c r="Q1121" s="28"/>
    </row>
    <row r="1122" spans="8:17">
      <c r="H1122" s="15"/>
      <c r="Q1122" s="28"/>
    </row>
    <row r="1123" spans="8:17">
      <c r="H1123" s="15"/>
      <c r="Q1123" s="28"/>
    </row>
    <row r="1124" spans="8:17">
      <c r="H1124" s="15"/>
      <c r="Q1124" s="28"/>
    </row>
    <row r="1125" spans="8:17">
      <c r="H1125" s="15"/>
      <c r="Q1125" s="28"/>
    </row>
    <row r="1126" spans="8:17">
      <c r="H1126" s="15"/>
      <c r="Q1126" s="28"/>
    </row>
    <row r="1127" spans="8:17">
      <c r="H1127" s="15"/>
      <c r="Q1127" s="28"/>
    </row>
    <row r="1128" spans="8:17">
      <c r="H1128" s="15"/>
      <c r="Q1128" s="28"/>
    </row>
    <row r="1129" spans="8:17">
      <c r="H1129" s="15"/>
      <c r="Q1129" s="28"/>
    </row>
    <row r="1130" spans="8:17">
      <c r="H1130" s="15"/>
      <c r="Q1130" s="28"/>
    </row>
    <row r="1131" spans="8:17">
      <c r="H1131" s="15"/>
      <c r="Q1131" s="28"/>
    </row>
    <row r="1132" spans="8:17">
      <c r="H1132" s="15"/>
      <c r="Q1132" s="28"/>
    </row>
    <row r="1133" spans="8:17">
      <c r="H1133" s="15"/>
      <c r="Q1133" s="28"/>
    </row>
    <row r="1134" spans="8:17">
      <c r="H1134" s="15"/>
      <c r="Q1134" s="28"/>
    </row>
    <row r="1135" spans="8:17">
      <c r="H1135" s="15"/>
      <c r="Q1135" s="28"/>
    </row>
    <row r="1136" spans="8:17">
      <c r="H1136" s="15"/>
      <c r="Q1136" s="28"/>
    </row>
    <row r="1137" spans="8:17">
      <c r="H1137" s="15"/>
      <c r="Q1137" s="28"/>
    </row>
    <row r="1138" spans="8:17">
      <c r="H1138" s="15"/>
      <c r="Q1138" s="28"/>
    </row>
    <row r="1139" spans="8:17">
      <c r="H1139" s="15"/>
      <c r="Q1139" s="28"/>
    </row>
    <row r="1140" spans="8:17">
      <c r="H1140" s="15"/>
      <c r="Q1140" s="28"/>
    </row>
    <row r="1141" spans="8:17">
      <c r="H1141" s="15"/>
      <c r="Q1141" s="28"/>
    </row>
    <row r="1142" spans="8:17">
      <c r="H1142" s="15"/>
      <c r="Q1142" s="28"/>
    </row>
    <row r="1143" spans="8:17">
      <c r="H1143" s="15"/>
      <c r="Q1143" s="28"/>
    </row>
    <row r="1144" spans="8:17">
      <c r="H1144" s="15"/>
      <c r="Q1144" s="28"/>
    </row>
    <row r="1145" spans="8:17">
      <c r="H1145" s="15"/>
      <c r="Q1145" s="28"/>
    </row>
    <row r="1146" spans="8:17">
      <c r="H1146" s="15"/>
      <c r="Q1146" s="28"/>
    </row>
    <row r="1147" spans="8:17">
      <c r="H1147" s="15"/>
      <c r="Q1147" s="28"/>
    </row>
    <row r="1148" spans="8:17">
      <c r="H1148" s="15"/>
      <c r="Q1148" s="28"/>
    </row>
    <row r="1149" spans="8:17">
      <c r="H1149" s="15"/>
      <c r="Q1149" s="28"/>
    </row>
    <row r="1150" spans="8:17">
      <c r="H1150" s="15"/>
      <c r="Q1150" s="28"/>
    </row>
    <row r="1151" spans="8:17">
      <c r="H1151" s="15"/>
      <c r="Q1151" s="28"/>
    </row>
    <row r="1152" spans="8:17">
      <c r="H1152" s="15"/>
      <c r="Q1152" s="28"/>
    </row>
    <row r="1153" spans="8:17">
      <c r="H1153" s="15"/>
      <c r="Q1153" s="28"/>
    </row>
    <row r="1154" spans="8:17">
      <c r="H1154" s="15"/>
      <c r="Q1154" s="28"/>
    </row>
    <row r="1155" spans="8:17">
      <c r="H1155" s="15"/>
      <c r="Q1155" s="28"/>
    </row>
    <row r="1156" spans="8:17">
      <c r="H1156" s="15"/>
      <c r="Q1156" s="28"/>
    </row>
    <row r="1157" spans="8:17">
      <c r="H1157" s="15"/>
      <c r="Q1157" s="28"/>
    </row>
    <row r="1158" spans="8:17">
      <c r="H1158" s="15"/>
      <c r="Q1158" s="28"/>
    </row>
    <row r="1159" spans="8:17">
      <c r="H1159" s="15"/>
      <c r="Q1159" s="28"/>
    </row>
    <row r="1160" spans="8:17">
      <c r="H1160" s="15"/>
      <c r="Q1160" s="28"/>
    </row>
    <row r="1161" spans="8:17">
      <c r="H1161" s="15"/>
      <c r="Q1161" s="28"/>
    </row>
    <row r="1162" spans="8:17">
      <c r="H1162" s="15"/>
      <c r="Q1162" s="28"/>
    </row>
    <row r="1163" spans="8:17">
      <c r="H1163" s="15"/>
      <c r="Q1163" s="28"/>
    </row>
    <row r="1164" spans="8:17">
      <c r="H1164" s="15"/>
      <c r="Q1164" s="28"/>
    </row>
    <row r="1165" spans="8:17">
      <c r="H1165" s="15"/>
      <c r="Q1165" s="28"/>
    </row>
    <row r="1166" spans="8:17">
      <c r="H1166" s="15"/>
      <c r="Q1166" s="28"/>
    </row>
    <row r="1167" spans="8:17">
      <c r="H1167" s="15"/>
      <c r="Q1167" s="28"/>
    </row>
    <row r="1168" spans="8:17">
      <c r="H1168" s="15"/>
      <c r="Q1168" s="28"/>
    </row>
    <row r="1169" spans="8:17">
      <c r="H1169" s="15"/>
      <c r="Q1169" s="28"/>
    </row>
    <row r="1170" spans="8:17">
      <c r="H1170" s="15"/>
      <c r="Q1170" s="28"/>
    </row>
    <row r="1171" spans="8:17">
      <c r="H1171" s="15"/>
      <c r="Q1171" s="28"/>
    </row>
    <row r="1172" spans="8:17">
      <c r="H1172" s="15"/>
      <c r="Q1172" s="28"/>
    </row>
    <row r="1173" spans="8:17">
      <c r="H1173" s="15"/>
      <c r="Q1173" s="28"/>
    </row>
    <row r="1174" spans="8:17">
      <c r="H1174" s="15"/>
      <c r="Q1174" s="28"/>
    </row>
    <row r="1175" spans="8:17">
      <c r="H1175" s="15"/>
      <c r="Q1175" s="28"/>
    </row>
    <row r="1176" spans="8:17">
      <c r="H1176" s="15"/>
      <c r="Q1176" s="28"/>
    </row>
    <row r="1177" spans="8:17">
      <c r="H1177" s="15"/>
      <c r="Q1177" s="28"/>
    </row>
    <row r="1178" spans="8:17">
      <c r="H1178" s="15"/>
      <c r="Q1178" s="28"/>
    </row>
    <row r="1179" spans="8:17">
      <c r="H1179" s="15"/>
      <c r="Q1179" s="28"/>
    </row>
    <row r="1180" spans="8:17">
      <c r="H1180" s="15"/>
      <c r="Q1180" s="28"/>
    </row>
    <row r="1181" spans="8:17">
      <c r="H1181" s="15"/>
      <c r="Q1181" s="28"/>
    </row>
    <row r="1182" spans="8:17">
      <c r="H1182" s="15"/>
      <c r="Q1182" s="28"/>
    </row>
    <row r="1183" spans="8:17">
      <c r="H1183" s="15"/>
      <c r="Q1183" s="28"/>
    </row>
    <row r="1184" spans="8:17">
      <c r="H1184" s="15"/>
      <c r="Q1184" s="28"/>
    </row>
    <row r="1185" spans="8:17">
      <c r="H1185" s="15"/>
      <c r="Q1185" s="28"/>
    </row>
    <row r="1186" spans="8:17">
      <c r="H1186" s="15"/>
      <c r="Q1186" s="28"/>
    </row>
    <row r="1187" spans="8:17">
      <c r="H1187" s="15"/>
      <c r="Q1187" s="28"/>
    </row>
    <row r="1188" spans="8:17">
      <c r="H1188" s="15"/>
      <c r="Q1188" s="28"/>
    </row>
    <row r="1189" spans="8:17">
      <c r="H1189" s="15"/>
      <c r="Q1189" s="28"/>
    </row>
    <row r="1190" spans="8:17">
      <c r="H1190" s="15"/>
      <c r="Q1190" s="28"/>
    </row>
    <row r="1191" spans="8:17">
      <c r="H1191" s="15"/>
      <c r="Q1191" s="28"/>
    </row>
    <row r="1192" spans="8:17">
      <c r="H1192" s="15"/>
      <c r="Q1192" s="28"/>
    </row>
    <row r="1193" spans="8:17">
      <c r="H1193" s="15"/>
      <c r="Q1193" s="28"/>
    </row>
    <row r="1194" spans="8:17">
      <c r="H1194" s="15"/>
      <c r="Q1194" s="28"/>
    </row>
    <row r="1195" spans="8:17">
      <c r="H1195" s="15"/>
      <c r="Q1195" s="28"/>
    </row>
    <row r="1196" spans="8:17">
      <c r="H1196" s="15"/>
      <c r="Q1196" s="28"/>
    </row>
    <row r="1197" spans="8:17">
      <c r="H1197" s="15"/>
      <c r="Q1197" s="28"/>
    </row>
    <row r="1198" spans="8:17">
      <c r="H1198" s="15"/>
      <c r="Q1198" s="28"/>
    </row>
    <row r="1199" spans="8:17">
      <c r="H1199" s="15"/>
      <c r="Q1199" s="28"/>
    </row>
    <row r="1200" spans="8:17">
      <c r="H1200" s="15"/>
      <c r="Q1200" s="28"/>
    </row>
    <row r="1201" spans="8:17">
      <c r="H1201" s="15"/>
      <c r="Q1201" s="28"/>
    </row>
    <row r="1202" spans="8:17">
      <c r="H1202" s="15"/>
      <c r="Q1202" s="28"/>
    </row>
    <row r="1203" spans="8:17">
      <c r="H1203" s="15"/>
      <c r="Q1203" s="28"/>
    </row>
    <row r="1204" spans="8:17">
      <c r="H1204" s="15"/>
      <c r="Q1204" s="28"/>
    </row>
    <row r="1205" spans="8:17">
      <c r="H1205" s="15"/>
      <c r="Q1205" s="28"/>
    </row>
    <row r="1206" spans="8:17">
      <c r="H1206" s="15"/>
      <c r="Q1206" s="28"/>
    </row>
    <row r="1207" spans="8:17">
      <c r="H1207" s="15"/>
      <c r="Q1207" s="28"/>
    </row>
    <row r="1208" spans="8:17">
      <c r="H1208" s="15"/>
      <c r="Q1208" s="28"/>
    </row>
    <row r="1209" spans="8:17">
      <c r="H1209" s="15"/>
      <c r="Q1209" s="28"/>
    </row>
    <row r="1210" spans="8:17">
      <c r="H1210" s="15"/>
      <c r="Q1210" s="28"/>
    </row>
    <row r="1211" spans="8:17">
      <c r="H1211" s="15"/>
      <c r="Q1211" s="28"/>
    </row>
    <row r="1212" spans="8:17">
      <c r="H1212" s="15"/>
      <c r="Q1212" s="28"/>
    </row>
    <row r="1213" spans="8:17">
      <c r="H1213" s="15"/>
      <c r="Q1213" s="28"/>
    </row>
    <row r="1214" spans="8:17">
      <c r="H1214" s="15"/>
      <c r="Q1214" s="28"/>
    </row>
    <row r="1215" spans="8:17">
      <c r="H1215" s="15"/>
      <c r="Q1215" s="28"/>
    </row>
    <row r="1216" spans="8:17">
      <c r="H1216" s="15"/>
      <c r="Q1216" s="28"/>
    </row>
    <row r="1217" spans="8:17">
      <c r="H1217" s="15"/>
      <c r="Q1217" s="28"/>
    </row>
    <row r="1218" spans="8:17">
      <c r="H1218" s="15"/>
      <c r="Q1218" s="28"/>
    </row>
    <row r="1219" spans="8:17">
      <c r="H1219" s="15"/>
      <c r="Q1219" s="28"/>
    </row>
    <row r="1220" spans="8:17">
      <c r="H1220" s="15"/>
      <c r="Q1220" s="28"/>
    </row>
    <row r="1221" spans="8:17">
      <c r="H1221" s="15"/>
      <c r="Q1221" s="28"/>
    </row>
    <row r="1222" spans="8:17">
      <c r="H1222" s="15"/>
      <c r="Q1222" s="28"/>
    </row>
    <row r="1223" spans="8:17">
      <c r="H1223" s="15"/>
      <c r="Q1223" s="28"/>
    </row>
    <row r="1224" spans="8:17">
      <c r="H1224" s="15"/>
      <c r="Q1224" s="28"/>
    </row>
    <row r="1225" spans="8:17">
      <c r="H1225" s="15"/>
      <c r="Q1225" s="28"/>
    </row>
    <row r="1226" spans="8:17">
      <c r="H1226" s="15"/>
      <c r="Q1226" s="28"/>
    </row>
    <row r="1227" spans="8:17">
      <c r="H1227" s="15"/>
      <c r="Q1227" s="28"/>
    </row>
    <row r="1228" spans="8:17">
      <c r="H1228" s="15"/>
      <c r="Q1228" s="28"/>
    </row>
    <row r="1229" spans="8:17">
      <c r="H1229" s="15"/>
      <c r="Q1229" s="28"/>
    </row>
    <row r="1230" spans="8:17">
      <c r="H1230" s="15"/>
      <c r="Q1230" s="28"/>
    </row>
    <row r="1231" spans="8:17">
      <c r="H1231" s="15"/>
      <c r="Q1231" s="28"/>
    </row>
    <row r="1232" spans="8:17">
      <c r="H1232" s="15"/>
      <c r="Q1232" s="28"/>
    </row>
    <row r="1233" spans="8:17">
      <c r="H1233" s="15"/>
      <c r="Q1233" s="28"/>
    </row>
    <row r="1234" spans="8:17">
      <c r="H1234" s="15"/>
      <c r="Q1234" s="28"/>
    </row>
    <row r="1235" spans="8:17">
      <c r="H1235" s="15"/>
      <c r="Q1235" s="28"/>
    </row>
    <row r="1236" spans="8:17">
      <c r="H1236" s="15"/>
      <c r="Q1236" s="28"/>
    </row>
    <row r="1237" spans="8:17">
      <c r="H1237" s="15"/>
      <c r="Q1237" s="28"/>
    </row>
    <row r="1238" spans="8:17">
      <c r="H1238" s="15"/>
      <c r="Q1238" s="28"/>
    </row>
    <row r="1239" spans="8:17">
      <c r="H1239" s="15"/>
      <c r="Q1239" s="28"/>
    </row>
    <row r="1240" spans="8:17">
      <c r="H1240" s="15"/>
      <c r="Q1240" s="28"/>
    </row>
    <row r="1241" spans="8:17">
      <c r="H1241" s="15"/>
      <c r="Q1241" s="28"/>
    </row>
    <row r="1242" spans="8:17">
      <c r="H1242" s="15"/>
      <c r="Q1242" s="28"/>
    </row>
    <row r="1243" spans="8:17">
      <c r="H1243" s="15"/>
      <c r="Q1243" s="28"/>
    </row>
    <row r="1244" spans="8:17">
      <c r="H1244" s="15"/>
      <c r="Q1244" s="28"/>
    </row>
    <row r="1245" spans="8:17">
      <c r="H1245" s="15"/>
      <c r="Q1245" s="28"/>
    </row>
    <row r="1246" spans="8:17">
      <c r="H1246" s="15"/>
      <c r="Q1246" s="28"/>
    </row>
    <row r="1247" spans="8:17">
      <c r="H1247" s="15"/>
      <c r="Q1247" s="28"/>
    </row>
    <row r="1248" spans="8:17">
      <c r="H1248" s="15"/>
      <c r="Q1248" s="28"/>
    </row>
    <row r="1249" spans="8:17">
      <c r="H1249" s="15"/>
      <c r="Q1249" s="28"/>
    </row>
    <row r="1250" spans="8:17">
      <c r="H1250" s="15"/>
      <c r="Q1250" s="28"/>
    </row>
    <row r="1251" spans="8:17">
      <c r="H1251" s="15"/>
      <c r="Q1251" s="28"/>
    </row>
    <row r="1252" spans="8:17">
      <c r="H1252" s="15"/>
      <c r="Q1252" s="28"/>
    </row>
    <row r="1253" spans="8:17">
      <c r="H1253" s="15"/>
      <c r="Q1253" s="28"/>
    </row>
    <row r="1254" spans="8:17">
      <c r="H1254" s="15"/>
      <c r="Q1254" s="28"/>
    </row>
    <row r="1255" spans="8:17">
      <c r="H1255" s="15"/>
      <c r="Q1255" s="28"/>
    </row>
    <row r="1256" spans="8:17">
      <c r="H1256" s="15"/>
      <c r="Q1256" s="28"/>
    </row>
    <row r="1257" spans="8:17">
      <c r="H1257" s="15"/>
      <c r="Q1257" s="28"/>
    </row>
    <row r="1258" spans="8:17">
      <c r="H1258" s="15"/>
      <c r="Q1258" s="28"/>
    </row>
    <row r="1259" spans="8:17">
      <c r="H1259" s="15"/>
      <c r="Q1259" s="28"/>
    </row>
    <row r="1260" spans="8:17">
      <c r="H1260" s="15"/>
      <c r="Q1260" s="28"/>
    </row>
    <row r="1261" spans="8:17">
      <c r="H1261" s="15"/>
      <c r="Q1261" s="28"/>
    </row>
    <row r="1262" spans="8:17">
      <c r="H1262" s="15"/>
      <c r="Q1262" s="28"/>
    </row>
    <row r="1263" spans="8:17">
      <c r="H1263" s="15"/>
      <c r="Q1263" s="28"/>
    </row>
    <row r="1264" spans="8:17">
      <c r="H1264" s="15"/>
      <c r="Q1264" s="28"/>
    </row>
    <row r="1265" spans="8:17">
      <c r="H1265" s="15"/>
      <c r="Q1265" s="28"/>
    </row>
    <row r="1266" spans="8:17">
      <c r="H1266" s="15"/>
      <c r="Q1266" s="28"/>
    </row>
    <row r="1267" spans="8:17">
      <c r="H1267" s="15"/>
      <c r="Q1267" s="28"/>
    </row>
    <row r="1268" spans="8:17">
      <c r="H1268" s="15"/>
      <c r="Q1268" s="28"/>
    </row>
    <row r="1269" spans="8:17">
      <c r="H1269" s="15"/>
      <c r="Q1269" s="28"/>
    </row>
    <row r="1270" spans="8:17">
      <c r="H1270" s="15"/>
      <c r="Q1270" s="28"/>
    </row>
    <row r="1271" spans="8:17">
      <c r="H1271" s="15"/>
      <c r="Q1271" s="28"/>
    </row>
    <row r="1272" spans="8:17">
      <c r="H1272" s="15"/>
      <c r="Q1272" s="28"/>
    </row>
    <row r="1273" spans="8:17">
      <c r="H1273" s="15"/>
      <c r="Q1273" s="28"/>
    </row>
    <row r="1274" spans="8:17">
      <c r="H1274" s="15"/>
      <c r="Q1274" s="28"/>
    </row>
    <row r="1275" spans="8:17">
      <c r="H1275" s="15"/>
      <c r="Q1275" s="28"/>
    </row>
    <row r="1276" spans="8:17">
      <c r="H1276" s="15"/>
      <c r="Q1276" s="28"/>
    </row>
    <row r="1277" spans="8:17">
      <c r="H1277" s="15"/>
      <c r="Q1277" s="28"/>
    </row>
    <row r="1278" spans="8:17">
      <c r="H1278" s="15"/>
      <c r="Q1278" s="28"/>
    </row>
    <row r="1279" spans="8:17">
      <c r="H1279" s="15"/>
      <c r="Q1279" s="28"/>
    </row>
    <row r="1280" spans="8:17">
      <c r="H1280" s="15"/>
      <c r="Q1280" s="28"/>
    </row>
    <row r="1281" spans="8:17">
      <c r="H1281" s="15"/>
      <c r="Q1281" s="28"/>
    </row>
    <row r="1282" spans="8:17">
      <c r="H1282" s="15"/>
      <c r="Q1282" s="28"/>
    </row>
    <row r="1283" spans="8:17">
      <c r="H1283" s="15"/>
      <c r="Q1283" s="28"/>
    </row>
    <row r="1284" spans="8:17">
      <c r="H1284" s="15"/>
      <c r="Q1284" s="28"/>
    </row>
    <row r="1285" spans="8:17">
      <c r="H1285" s="15"/>
      <c r="Q1285" s="28"/>
    </row>
    <row r="1286" spans="8:17">
      <c r="H1286" s="15"/>
      <c r="Q1286" s="28"/>
    </row>
    <row r="1287" spans="8:17">
      <c r="H1287" s="15"/>
      <c r="Q1287" s="28"/>
    </row>
    <row r="1288" spans="8:17">
      <c r="H1288" s="15"/>
      <c r="Q1288" s="28"/>
    </row>
    <row r="1289" spans="8:17">
      <c r="H1289" s="15"/>
      <c r="Q1289" s="28"/>
    </row>
    <row r="1290" spans="8:17">
      <c r="H1290" s="15"/>
      <c r="Q1290" s="28"/>
    </row>
    <row r="1291" spans="8:17">
      <c r="H1291" s="15"/>
      <c r="Q1291" s="28"/>
    </row>
    <row r="1292" spans="8:17">
      <c r="H1292" s="15"/>
      <c r="Q1292" s="28"/>
    </row>
    <row r="1293" spans="8:17">
      <c r="H1293" s="15"/>
      <c r="Q1293" s="28"/>
    </row>
    <row r="1294" spans="8:17">
      <c r="H1294" s="15"/>
      <c r="Q1294" s="28"/>
    </row>
    <row r="1295" spans="8:17">
      <c r="H1295" s="15"/>
      <c r="Q1295" s="28"/>
    </row>
    <row r="1296" spans="8:17">
      <c r="H1296" s="15"/>
      <c r="Q1296" s="28"/>
    </row>
    <row r="1297" spans="8:17">
      <c r="H1297" s="15"/>
      <c r="Q1297" s="28"/>
    </row>
    <row r="1298" spans="8:17">
      <c r="H1298" s="15"/>
      <c r="Q1298" s="28"/>
    </row>
    <row r="1299" spans="8:17">
      <c r="H1299" s="15"/>
      <c r="Q1299" s="28"/>
    </row>
    <row r="1300" spans="8:17">
      <c r="H1300" s="15"/>
      <c r="Q1300" s="28"/>
    </row>
    <row r="1301" spans="8:17">
      <c r="H1301" s="15"/>
      <c r="Q1301" s="28"/>
    </row>
    <row r="1302" spans="8:17">
      <c r="H1302" s="15"/>
      <c r="Q1302" s="28"/>
    </row>
    <row r="1303" spans="8:17">
      <c r="H1303" s="15"/>
      <c r="Q1303" s="28"/>
    </row>
    <row r="1304" spans="8:17">
      <c r="H1304" s="15"/>
      <c r="Q1304" s="28"/>
    </row>
    <row r="1305" spans="8:17">
      <c r="H1305" s="15"/>
      <c r="Q1305" s="28"/>
    </row>
    <row r="1306" spans="8:17">
      <c r="H1306" s="15"/>
      <c r="Q1306" s="28"/>
    </row>
    <row r="1307" spans="8:17">
      <c r="H1307" s="15"/>
      <c r="Q1307" s="28"/>
    </row>
    <row r="1308" spans="8:17">
      <c r="H1308" s="15"/>
      <c r="Q1308" s="28"/>
    </row>
    <row r="1309" spans="8:17">
      <c r="H1309" s="15"/>
      <c r="Q1309" s="28"/>
    </row>
    <row r="1310" spans="8:17">
      <c r="H1310" s="15"/>
      <c r="Q1310" s="28"/>
    </row>
    <row r="1311" spans="8:17">
      <c r="H1311" s="15"/>
      <c r="Q1311" s="28"/>
    </row>
    <row r="1312" spans="8:17">
      <c r="H1312" s="15"/>
      <c r="Q1312" s="28"/>
    </row>
    <row r="1313" spans="8:17">
      <c r="H1313" s="15"/>
      <c r="Q1313" s="28"/>
    </row>
    <row r="1314" spans="8:17">
      <c r="H1314" s="15"/>
      <c r="Q1314" s="28"/>
    </row>
    <row r="1315" spans="8:17">
      <c r="H1315" s="15"/>
      <c r="Q1315" s="28"/>
    </row>
    <row r="1316" spans="8:17">
      <c r="H1316" s="15"/>
      <c r="Q1316" s="28"/>
    </row>
    <row r="1317" spans="8:17">
      <c r="H1317" s="15"/>
      <c r="Q1317" s="28"/>
    </row>
    <row r="1318" spans="8:17">
      <c r="H1318" s="15"/>
      <c r="Q1318" s="28"/>
    </row>
    <row r="1319" spans="8:17">
      <c r="H1319" s="15"/>
      <c r="Q1319" s="28"/>
    </row>
    <row r="1320" spans="8:17">
      <c r="H1320" s="15"/>
      <c r="Q1320" s="28"/>
    </row>
    <row r="1321" spans="8:17">
      <c r="H1321" s="15"/>
      <c r="Q1321" s="28"/>
    </row>
    <row r="1322" spans="8:17">
      <c r="H1322" s="15"/>
      <c r="Q1322" s="28"/>
    </row>
    <row r="1323" spans="8:17">
      <c r="H1323" s="15"/>
      <c r="Q1323" s="28"/>
    </row>
    <row r="1324" spans="8:17">
      <c r="H1324" s="15"/>
      <c r="Q1324" s="28"/>
    </row>
    <row r="1325" spans="8:17">
      <c r="H1325" s="15"/>
      <c r="Q1325" s="28"/>
    </row>
    <row r="1326" spans="8:17">
      <c r="H1326" s="15"/>
      <c r="Q1326" s="28"/>
    </row>
    <row r="1327" spans="8:17">
      <c r="H1327" s="15"/>
      <c r="Q1327" s="28"/>
    </row>
    <row r="1328" spans="8:17">
      <c r="H1328" s="15"/>
      <c r="Q1328" s="28"/>
    </row>
    <row r="1329" spans="8:17">
      <c r="H1329" s="15"/>
      <c r="Q1329" s="28"/>
    </row>
    <row r="1330" spans="8:17">
      <c r="H1330" s="15"/>
      <c r="Q1330" s="28"/>
    </row>
    <row r="1331" spans="8:17">
      <c r="H1331" s="15"/>
      <c r="Q1331" s="28"/>
    </row>
    <row r="1332" spans="8:17">
      <c r="H1332" s="15"/>
      <c r="Q1332" s="28"/>
    </row>
    <row r="1333" spans="8:17">
      <c r="H1333" s="15"/>
      <c r="Q1333" s="28"/>
    </row>
    <row r="1334" spans="8:17">
      <c r="H1334" s="15"/>
      <c r="Q1334" s="28"/>
    </row>
    <row r="1335" spans="8:17">
      <c r="H1335" s="15"/>
      <c r="Q1335" s="28"/>
    </row>
    <row r="1336" spans="8:17">
      <c r="H1336" s="15"/>
      <c r="Q1336" s="28"/>
    </row>
    <row r="1337" spans="8:17">
      <c r="H1337" s="15"/>
      <c r="Q1337" s="28"/>
    </row>
    <row r="1338" spans="8:17">
      <c r="H1338" s="15"/>
      <c r="Q1338" s="28"/>
    </row>
    <row r="1339" spans="8:17">
      <c r="H1339" s="15"/>
      <c r="Q1339" s="28"/>
    </row>
    <row r="1340" spans="8:17">
      <c r="H1340" s="15"/>
      <c r="Q1340" s="28"/>
    </row>
    <row r="1341" spans="8:17">
      <c r="H1341" s="15"/>
      <c r="Q1341" s="28"/>
    </row>
    <row r="1342" spans="8:17">
      <c r="H1342" s="15"/>
      <c r="Q1342" s="28"/>
    </row>
    <row r="1343" spans="8:17">
      <c r="H1343" s="15"/>
      <c r="Q1343" s="28"/>
    </row>
    <row r="1344" spans="8:17">
      <c r="H1344" s="15"/>
      <c r="Q1344" s="28"/>
    </row>
    <row r="1345" spans="8:17">
      <c r="H1345" s="15"/>
      <c r="Q1345" s="28"/>
    </row>
    <row r="1346" spans="8:17">
      <c r="H1346" s="15"/>
      <c r="Q1346" s="28"/>
    </row>
    <row r="1347" spans="8:17">
      <c r="H1347" s="15"/>
      <c r="Q1347" s="28"/>
    </row>
    <row r="1348" spans="8:17">
      <c r="H1348" s="15"/>
      <c r="Q1348" s="28"/>
    </row>
    <row r="1349" spans="8:17">
      <c r="H1349" s="15"/>
      <c r="Q1349" s="28"/>
    </row>
    <row r="1350" spans="8:17">
      <c r="H1350" s="15"/>
      <c r="Q1350" s="28"/>
    </row>
    <row r="1351" spans="8:17">
      <c r="H1351" s="15"/>
      <c r="Q1351" s="28"/>
    </row>
    <row r="1352" spans="8:17">
      <c r="H1352" s="15"/>
      <c r="Q1352" s="28"/>
    </row>
    <row r="1353" spans="8:17">
      <c r="H1353" s="15"/>
      <c r="Q1353" s="28"/>
    </row>
    <row r="1354" spans="8:17">
      <c r="H1354" s="15"/>
      <c r="Q1354" s="28"/>
    </row>
    <row r="1355" spans="8:17">
      <c r="H1355" s="15"/>
      <c r="Q1355" s="28"/>
    </row>
    <row r="1356" spans="8:17">
      <c r="H1356" s="15"/>
      <c r="Q1356" s="28"/>
    </row>
    <row r="1357" spans="8:17">
      <c r="H1357" s="15"/>
      <c r="Q1357" s="28"/>
    </row>
    <row r="1358" spans="8:17">
      <c r="H1358" s="15"/>
      <c r="Q1358" s="28"/>
    </row>
    <row r="1359" spans="8:17">
      <c r="H1359" s="15"/>
      <c r="Q1359" s="28"/>
    </row>
    <row r="1360" spans="8:17">
      <c r="H1360" s="15"/>
      <c r="Q1360" s="28"/>
    </row>
    <row r="1361" spans="8:17">
      <c r="H1361" s="15"/>
      <c r="Q1361" s="28"/>
    </row>
    <row r="1362" spans="8:17">
      <c r="H1362" s="15"/>
      <c r="Q1362" s="28"/>
    </row>
    <row r="1363" spans="8:17">
      <c r="H1363" s="15"/>
      <c r="Q1363" s="28"/>
    </row>
    <row r="1364" spans="8:17">
      <c r="H1364" s="15"/>
      <c r="Q1364" s="28"/>
    </row>
    <row r="1365" spans="8:17">
      <c r="H1365" s="15"/>
      <c r="Q1365" s="28"/>
    </row>
    <row r="1366" spans="8:17">
      <c r="H1366" s="15"/>
      <c r="Q1366" s="28"/>
    </row>
    <row r="1367" spans="8:17">
      <c r="H1367" s="15"/>
      <c r="Q1367" s="28"/>
    </row>
    <row r="1368" spans="8:17">
      <c r="H1368" s="15"/>
      <c r="Q1368" s="28"/>
    </row>
    <row r="1369" spans="8:17">
      <c r="H1369" s="15"/>
      <c r="Q1369" s="28"/>
    </row>
    <row r="1370" spans="8:17">
      <c r="H1370" s="15"/>
      <c r="Q1370" s="28"/>
    </row>
    <row r="1371" spans="8:17">
      <c r="H1371" s="15"/>
      <c r="Q1371" s="28"/>
    </row>
    <row r="1372" spans="8:17">
      <c r="H1372" s="15"/>
      <c r="Q1372" s="28"/>
    </row>
    <row r="1373" spans="8:17">
      <c r="H1373" s="15"/>
      <c r="Q1373" s="28"/>
    </row>
    <row r="1374" spans="8:17">
      <c r="H1374" s="15"/>
      <c r="Q1374" s="28"/>
    </row>
    <row r="1375" spans="8:17">
      <c r="H1375" s="15"/>
      <c r="Q1375" s="28"/>
    </row>
    <row r="1376" spans="8:17">
      <c r="H1376" s="15"/>
      <c r="Q1376" s="28"/>
    </row>
    <row r="1377" spans="8:17">
      <c r="H1377" s="15"/>
      <c r="Q1377" s="28"/>
    </row>
    <row r="1378" spans="8:17">
      <c r="H1378" s="15"/>
      <c r="Q1378" s="28"/>
    </row>
    <row r="1379" spans="8:17">
      <c r="H1379" s="15"/>
      <c r="Q1379" s="28"/>
    </row>
    <row r="1380" spans="8:17">
      <c r="H1380" s="15"/>
      <c r="Q1380" s="28"/>
    </row>
    <row r="1381" spans="8:17">
      <c r="H1381" s="15"/>
      <c r="Q1381" s="28"/>
    </row>
    <row r="1382" spans="8:17">
      <c r="H1382" s="15"/>
      <c r="Q1382" s="28"/>
    </row>
    <row r="1383" spans="8:17">
      <c r="H1383" s="15"/>
      <c r="Q1383" s="28"/>
    </row>
    <row r="1384" spans="8:17">
      <c r="H1384" s="15"/>
      <c r="Q1384" s="28"/>
    </row>
    <row r="1385" spans="8:17">
      <c r="H1385" s="15"/>
      <c r="Q1385" s="28"/>
    </row>
    <row r="1386" spans="8:17">
      <c r="H1386" s="15"/>
      <c r="Q1386" s="28"/>
    </row>
    <row r="1387" spans="8:17">
      <c r="H1387" s="15"/>
      <c r="Q1387" s="28"/>
    </row>
    <row r="1388" spans="8:17">
      <c r="H1388" s="15"/>
      <c r="Q1388" s="28"/>
    </row>
    <row r="1389" spans="8:17">
      <c r="H1389" s="15"/>
      <c r="Q1389" s="28"/>
    </row>
    <row r="1390" spans="8:17">
      <c r="H1390" s="15"/>
      <c r="Q1390" s="28"/>
    </row>
    <row r="1391" spans="8:17">
      <c r="H1391" s="15"/>
      <c r="Q1391" s="28"/>
    </row>
    <row r="1392" spans="8:17">
      <c r="H1392" s="15"/>
      <c r="Q1392" s="28"/>
    </row>
    <row r="1393" spans="8:17">
      <c r="H1393" s="15"/>
      <c r="Q1393" s="28"/>
    </row>
    <row r="1394" spans="8:17">
      <c r="H1394" s="15"/>
      <c r="Q1394" s="28"/>
    </row>
    <row r="1395" spans="8:17">
      <c r="H1395" s="15"/>
      <c r="Q1395" s="28"/>
    </row>
    <row r="1396" spans="8:17">
      <c r="H1396" s="15"/>
      <c r="Q1396" s="28"/>
    </row>
    <row r="1397" spans="8:17">
      <c r="H1397" s="15"/>
      <c r="Q1397" s="28"/>
    </row>
    <row r="1398" spans="8:17">
      <c r="H1398" s="15"/>
      <c r="Q1398" s="28"/>
    </row>
    <row r="1399" spans="8:17">
      <c r="H1399" s="15"/>
      <c r="Q1399" s="28"/>
    </row>
    <row r="1400" spans="8:17">
      <c r="H1400" s="15"/>
      <c r="Q1400" s="28"/>
    </row>
    <row r="1401" spans="8:17">
      <c r="H1401" s="15"/>
      <c r="Q1401" s="28"/>
    </row>
    <row r="1402" spans="8:17">
      <c r="H1402" s="15"/>
      <c r="Q1402" s="28"/>
    </row>
    <row r="1403" spans="8:17">
      <c r="H1403" s="15"/>
      <c r="Q1403" s="28"/>
    </row>
    <row r="1404" spans="8:17">
      <c r="H1404" s="15"/>
      <c r="Q1404" s="28"/>
    </row>
    <row r="1405" spans="8:17">
      <c r="H1405" s="15"/>
      <c r="Q1405" s="28"/>
    </row>
    <row r="1406" spans="8:17">
      <c r="H1406" s="15"/>
      <c r="Q1406" s="28"/>
    </row>
    <row r="1407" spans="8:17">
      <c r="H1407" s="15"/>
      <c r="Q1407" s="28"/>
    </row>
    <row r="1408" spans="8:17">
      <c r="H1408" s="15"/>
      <c r="Q1408" s="28"/>
    </row>
    <row r="1409" spans="8:17">
      <c r="H1409" s="15"/>
      <c r="Q1409" s="28"/>
    </row>
    <row r="1410" spans="8:17">
      <c r="H1410" s="15"/>
      <c r="Q1410" s="28"/>
    </row>
    <row r="1411" spans="8:17">
      <c r="H1411" s="15"/>
      <c r="Q1411" s="28"/>
    </row>
    <row r="1412" spans="8:17">
      <c r="H1412" s="15"/>
      <c r="Q1412" s="28"/>
    </row>
    <row r="1413" spans="8:17">
      <c r="H1413" s="15"/>
      <c r="Q1413" s="28"/>
    </row>
    <row r="1414" spans="8:17">
      <c r="H1414" s="15"/>
      <c r="Q1414" s="28"/>
    </row>
    <row r="1415" spans="8:17">
      <c r="H1415" s="15"/>
      <c r="Q1415" s="28"/>
    </row>
    <row r="1416" spans="8:17">
      <c r="H1416" s="15"/>
      <c r="Q1416" s="28"/>
    </row>
    <row r="1417" spans="8:17">
      <c r="H1417" s="15"/>
      <c r="Q1417" s="28"/>
    </row>
    <row r="1418" spans="8:17">
      <c r="H1418" s="15"/>
      <c r="Q1418" s="28"/>
    </row>
    <row r="1419" spans="8:17">
      <c r="H1419" s="15"/>
      <c r="Q1419" s="28"/>
    </row>
    <row r="1420" spans="8:17">
      <c r="H1420" s="15"/>
      <c r="Q1420" s="28"/>
    </row>
    <row r="1421" spans="8:17">
      <c r="H1421" s="15"/>
      <c r="Q1421" s="28"/>
    </row>
    <row r="1422" spans="8:17">
      <c r="H1422" s="15"/>
      <c r="Q1422" s="28"/>
    </row>
    <row r="1423" spans="8:17">
      <c r="H1423" s="15"/>
      <c r="Q1423" s="28"/>
    </row>
    <row r="1424" spans="8:17">
      <c r="H1424" s="15"/>
      <c r="Q1424" s="28"/>
    </row>
    <row r="1425" spans="8:17">
      <c r="H1425" s="15"/>
      <c r="Q1425" s="28"/>
    </row>
    <row r="1426" spans="8:17">
      <c r="H1426" s="15"/>
      <c r="Q1426" s="28"/>
    </row>
    <row r="1427" spans="8:17">
      <c r="H1427" s="15"/>
      <c r="Q1427" s="28"/>
    </row>
    <row r="1428" spans="8:17">
      <c r="H1428" s="15"/>
      <c r="Q1428" s="28"/>
    </row>
    <row r="1429" spans="8:17">
      <c r="H1429" s="15"/>
      <c r="Q1429" s="28"/>
    </row>
    <row r="1430" spans="8:17">
      <c r="H1430" s="15"/>
      <c r="Q1430" s="28"/>
    </row>
    <row r="1431" spans="8:17">
      <c r="H1431" s="15"/>
      <c r="Q1431" s="28"/>
    </row>
    <row r="1432" spans="8:17">
      <c r="H1432" s="15"/>
      <c r="Q1432" s="28"/>
    </row>
    <row r="1433" spans="8:17">
      <c r="H1433" s="15"/>
      <c r="Q1433" s="28"/>
    </row>
    <row r="1434" spans="8:17">
      <c r="H1434" s="15"/>
      <c r="Q1434" s="28"/>
    </row>
    <row r="1435" spans="8:17">
      <c r="H1435" s="15"/>
      <c r="Q1435" s="28"/>
    </row>
    <row r="1436" spans="8:17">
      <c r="H1436" s="15"/>
      <c r="Q1436" s="28"/>
    </row>
    <row r="1437" spans="8:17">
      <c r="H1437" s="15"/>
      <c r="Q1437" s="28"/>
    </row>
    <row r="1438" spans="8:17">
      <c r="H1438" s="15"/>
      <c r="Q1438" s="28"/>
    </row>
    <row r="1439" spans="8:17">
      <c r="H1439" s="15"/>
      <c r="Q1439" s="28"/>
    </row>
    <row r="1440" spans="8:17">
      <c r="H1440" s="15"/>
      <c r="Q1440" s="28"/>
    </row>
    <row r="1441" spans="8:17">
      <c r="H1441" s="15"/>
      <c r="Q1441" s="28"/>
    </row>
    <row r="1442" spans="8:17">
      <c r="H1442" s="15"/>
      <c r="Q1442" s="28"/>
    </row>
    <row r="1443" spans="8:17">
      <c r="H1443" s="15"/>
      <c r="Q1443" s="28"/>
    </row>
    <row r="1444" spans="8:17">
      <c r="H1444" s="15"/>
      <c r="Q1444" s="28"/>
    </row>
    <row r="1445" spans="8:17">
      <c r="H1445" s="15"/>
      <c r="Q1445" s="28"/>
    </row>
    <row r="1446" spans="8:17">
      <c r="H1446" s="15"/>
      <c r="Q1446" s="28"/>
    </row>
    <row r="1447" spans="8:17">
      <c r="H1447" s="15"/>
      <c r="Q1447" s="28"/>
    </row>
    <row r="1448" spans="8:17">
      <c r="H1448" s="15"/>
      <c r="Q1448" s="28"/>
    </row>
    <row r="1449" spans="8:17">
      <c r="H1449" s="15"/>
      <c r="Q1449" s="28"/>
    </row>
    <row r="1450" spans="8:17">
      <c r="H1450" s="15"/>
      <c r="Q1450" s="28"/>
    </row>
    <row r="1451" spans="8:17">
      <c r="H1451" s="15"/>
      <c r="Q1451" s="28"/>
    </row>
    <row r="1452" spans="8:17">
      <c r="H1452" s="15"/>
      <c r="Q1452" s="28"/>
    </row>
    <row r="1453" spans="8:17">
      <c r="H1453" s="15"/>
      <c r="Q1453" s="28"/>
    </row>
    <row r="1454" spans="8:17">
      <c r="H1454" s="15"/>
      <c r="Q1454" s="28"/>
    </row>
    <row r="1455" spans="8:17">
      <c r="H1455" s="15"/>
      <c r="Q1455" s="28"/>
    </row>
    <row r="1456" spans="8:17">
      <c r="H1456" s="15"/>
      <c r="Q1456" s="28"/>
    </row>
    <row r="1457" spans="8:17">
      <c r="H1457" s="15"/>
      <c r="Q1457" s="28"/>
    </row>
    <row r="1458" spans="8:17">
      <c r="H1458" s="15"/>
      <c r="Q1458" s="28"/>
    </row>
    <row r="1459" spans="8:17">
      <c r="H1459" s="15"/>
      <c r="Q1459" s="28"/>
    </row>
    <row r="1460" spans="8:17">
      <c r="H1460" s="15"/>
      <c r="Q1460" s="28"/>
    </row>
    <row r="1461" spans="8:17">
      <c r="H1461" s="15"/>
      <c r="Q1461" s="28"/>
    </row>
    <row r="1462" spans="8:17">
      <c r="H1462" s="15"/>
      <c r="Q1462" s="28"/>
    </row>
    <row r="1463" spans="8:17">
      <c r="H1463" s="15"/>
      <c r="Q1463" s="28"/>
    </row>
    <row r="1464" spans="8:17">
      <c r="H1464" s="15"/>
      <c r="Q1464" s="28"/>
    </row>
    <row r="1465" spans="8:17">
      <c r="H1465" s="15"/>
      <c r="Q1465" s="28"/>
    </row>
    <row r="1466" spans="8:17">
      <c r="H1466" s="15"/>
      <c r="Q1466" s="28"/>
    </row>
    <row r="1467" spans="8:17">
      <c r="H1467" s="15"/>
      <c r="Q1467" s="28"/>
    </row>
    <row r="1468" spans="8:17">
      <c r="H1468" s="15"/>
      <c r="Q1468" s="28"/>
    </row>
    <row r="1469" spans="8:17">
      <c r="H1469" s="15"/>
      <c r="Q1469" s="28"/>
    </row>
    <row r="1470" spans="8:17">
      <c r="H1470" s="15"/>
      <c r="Q1470" s="28"/>
    </row>
    <row r="1471" spans="8:17">
      <c r="H1471" s="15"/>
      <c r="Q1471" s="28"/>
    </row>
    <row r="1472" spans="8:17">
      <c r="H1472" s="15"/>
      <c r="Q1472" s="28"/>
    </row>
    <row r="1473" spans="8:17">
      <c r="H1473" s="15"/>
      <c r="Q1473" s="28"/>
    </row>
    <row r="1474" spans="8:17">
      <c r="H1474" s="15"/>
      <c r="Q1474" s="28"/>
    </row>
    <row r="1475" spans="8:17">
      <c r="H1475" s="15"/>
      <c r="Q1475" s="28"/>
    </row>
    <row r="1476" spans="8:17">
      <c r="H1476" s="15"/>
      <c r="Q1476" s="28"/>
    </row>
    <row r="1477" spans="8:17">
      <c r="H1477" s="15"/>
      <c r="Q1477" s="28"/>
    </row>
    <row r="1478" spans="8:17">
      <c r="H1478" s="15"/>
      <c r="Q1478" s="28"/>
    </row>
    <row r="1479" spans="8:17">
      <c r="H1479" s="15"/>
      <c r="Q1479" s="28"/>
    </row>
    <row r="1480" spans="8:17">
      <c r="H1480" s="15"/>
      <c r="Q1480" s="28"/>
    </row>
    <row r="1481" spans="8:17">
      <c r="H1481" s="15"/>
      <c r="Q1481" s="28"/>
    </row>
    <row r="1482" spans="8:17">
      <c r="H1482" s="15"/>
      <c r="Q1482" s="28"/>
    </row>
    <row r="1483" spans="8:17">
      <c r="H1483" s="15"/>
      <c r="Q1483" s="28"/>
    </row>
    <row r="1484" spans="8:17">
      <c r="H1484" s="15"/>
      <c r="Q1484" s="28"/>
    </row>
    <row r="1485" spans="8:17">
      <c r="H1485" s="15"/>
      <c r="Q1485" s="28"/>
    </row>
    <row r="1486" spans="8:17">
      <c r="H1486" s="15"/>
      <c r="Q1486" s="28"/>
    </row>
    <row r="1487" spans="8:17">
      <c r="H1487" s="15"/>
      <c r="Q1487" s="28"/>
    </row>
    <row r="1488" spans="8:17">
      <c r="H1488" s="15"/>
      <c r="Q1488" s="28"/>
    </row>
    <row r="1489" spans="8:17">
      <c r="H1489" s="15"/>
      <c r="Q1489" s="28"/>
    </row>
    <row r="1490" spans="8:17">
      <c r="H1490" s="15"/>
      <c r="Q1490" s="28"/>
    </row>
    <row r="1491" spans="8:17">
      <c r="H1491" s="15"/>
      <c r="Q1491" s="28"/>
    </row>
    <row r="1492" spans="8:17">
      <c r="H1492" s="15"/>
      <c r="Q1492" s="28"/>
    </row>
    <row r="1493" spans="8:17">
      <c r="H1493" s="15"/>
      <c r="Q1493" s="28"/>
    </row>
    <row r="1494" spans="8:17">
      <c r="H1494" s="15"/>
      <c r="Q1494" s="28"/>
    </row>
    <row r="1495" spans="8:17">
      <c r="H1495" s="15"/>
      <c r="Q1495" s="28"/>
    </row>
    <row r="1496" spans="8:17">
      <c r="H1496" s="15"/>
      <c r="Q1496" s="28"/>
    </row>
    <row r="1497" spans="8:17">
      <c r="H1497" s="15"/>
      <c r="Q1497" s="28"/>
    </row>
    <row r="1498" spans="8:17">
      <c r="H1498" s="15"/>
      <c r="Q1498" s="28"/>
    </row>
    <row r="1499" spans="8:17">
      <c r="H1499" s="15"/>
      <c r="Q1499" s="28"/>
    </row>
    <row r="1500" spans="8:17">
      <c r="H1500" s="15"/>
      <c r="Q1500" s="28"/>
    </row>
    <row r="1501" spans="8:17">
      <c r="H1501" s="15"/>
      <c r="Q1501" s="28"/>
    </row>
    <row r="1502" spans="8:17">
      <c r="H1502" s="15"/>
      <c r="Q1502" s="28"/>
    </row>
    <row r="1503" spans="8:17">
      <c r="H1503" s="15"/>
      <c r="Q1503" s="28"/>
    </row>
    <row r="1504" spans="8:17">
      <c r="H1504" s="15"/>
      <c r="Q1504" s="28"/>
    </row>
    <row r="1505" spans="8:17">
      <c r="H1505" s="15"/>
      <c r="Q1505" s="28"/>
    </row>
    <row r="1506" spans="8:17">
      <c r="H1506" s="15"/>
      <c r="Q1506" s="28"/>
    </row>
    <row r="1507" spans="8:17">
      <c r="H1507" s="15"/>
      <c r="Q1507" s="28"/>
    </row>
    <row r="1508" spans="8:17">
      <c r="H1508" s="15"/>
      <c r="Q1508" s="28"/>
    </row>
    <row r="1509" spans="8:17">
      <c r="H1509" s="15"/>
      <c r="Q1509" s="28"/>
    </row>
    <row r="1510" spans="8:17">
      <c r="H1510" s="15"/>
      <c r="Q1510" s="28"/>
    </row>
    <row r="1511" spans="8:17">
      <c r="H1511" s="15"/>
      <c r="Q1511" s="28"/>
    </row>
    <row r="1512" spans="8:17">
      <c r="H1512" s="15"/>
      <c r="Q1512" s="28"/>
    </row>
    <row r="1513" spans="8:17">
      <c r="H1513" s="15"/>
      <c r="Q1513" s="28"/>
    </row>
    <row r="1514" spans="8:17">
      <c r="H1514" s="15"/>
      <c r="Q1514" s="28"/>
    </row>
    <row r="1515" spans="8:17">
      <c r="H1515" s="15"/>
      <c r="Q1515" s="28"/>
    </row>
    <row r="1516" spans="8:17">
      <c r="H1516" s="15"/>
      <c r="Q1516" s="28"/>
    </row>
    <row r="1517" spans="8:17">
      <c r="H1517" s="15"/>
      <c r="Q1517" s="28"/>
    </row>
    <row r="1518" spans="8:17">
      <c r="H1518" s="15"/>
      <c r="Q1518" s="28"/>
    </row>
    <row r="1519" spans="8:17">
      <c r="H1519" s="15"/>
      <c r="Q1519" s="28"/>
    </row>
    <row r="1520" spans="8:17">
      <c r="H1520" s="15"/>
      <c r="Q1520" s="28"/>
    </row>
    <row r="1521" spans="8:17">
      <c r="H1521" s="15"/>
      <c r="Q1521" s="28"/>
    </row>
    <row r="1522" spans="8:17">
      <c r="H1522" s="15"/>
      <c r="Q1522" s="28"/>
    </row>
    <row r="1523" spans="8:17">
      <c r="H1523" s="15"/>
      <c r="Q1523" s="28"/>
    </row>
    <row r="1524" spans="8:17">
      <c r="H1524" s="15"/>
      <c r="Q1524" s="28"/>
    </row>
    <row r="1525" spans="8:17">
      <c r="H1525" s="15"/>
      <c r="Q1525" s="28"/>
    </row>
    <row r="1526" spans="8:17">
      <c r="H1526" s="15"/>
      <c r="Q1526" s="28"/>
    </row>
    <row r="1527" spans="8:17">
      <c r="H1527" s="15"/>
      <c r="Q1527" s="28"/>
    </row>
    <row r="1528" spans="8:17">
      <c r="H1528" s="15"/>
      <c r="Q1528" s="28"/>
    </row>
    <row r="1529" spans="8:17">
      <c r="H1529" s="15"/>
      <c r="Q1529" s="28"/>
    </row>
    <row r="1530" spans="8:17">
      <c r="H1530" s="15"/>
      <c r="Q1530" s="28"/>
    </row>
    <row r="1531" spans="8:17">
      <c r="H1531" s="15"/>
      <c r="Q1531" s="28"/>
    </row>
    <row r="1532" spans="8:17">
      <c r="H1532" s="15"/>
      <c r="Q1532" s="28"/>
    </row>
    <row r="1533" spans="8:17">
      <c r="H1533" s="15"/>
      <c r="Q1533" s="28"/>
    </row>
    <row r="1534" spans="8:17">
      <c r="H1534" s="15"/>
      <c r="Q1534" s="28"/>
    </row>
    <row r="1535" spans="8:17">
      <c r="H1535" s="15"/>
      <c r="Q1535" s="28"/>
    </row>
    <row r="1536" spans="8:17">
      <c r="H1536" s="15"/>
      <c r="Q1536" s="28"/>
    </row>
    <row r="1537" spans="8:17">
      <c r="H1537" s="15"/>
      <c r="Q1537" s="28"/>
    </row>
    <row r="1538" spans="8:17">
      <c r="H1538" s="15"/>
      <c r="Q1538" s="28"/>
    </row>
    <row r="1539" spans="8:17">
      <c r="H1539" s="15"/>
      <c r="Q1539" s="28"/>
    </row>
    <row r="1540" spans="8:17">
      <c r="H1540" s="15"/>
      <c r="Q1540" s="28"/>
    </row>
    <row r="1541" spans="8:17">
      <c r="H1541" s="15"/>
      <c r="Q1541" s="28"/>
    </row>
    <row r="1542" spans="8:17">
      <c r="H1542" s="15"/>
      <c r="Q1542" s="28"/>
    </row>
    <row r="1543" spans="8:17">
      <c r="H1543" s="15"/>
      <c r="Q1543" s="28"/>
    </row>
    <row r="1544" spans="8:17">
      <c r="H1544" s="15"/>
      <c r="Q1544" s="28"/>
    </row>
    <row r="1545" spans="8:17">
      <c r="H1545" s="15"/>
      <c r="Q1545" s="28"/>
    </row>
    <row r="1546" spans="8:17">
      <c r="H1546" s="15"/>
      <c r="Q1546" s="28"/>
    </row>
    <row r="1547" spans="8:17">
      <c r="H1547" s="15"/>
      <c r="Q1547" s="28"/>
    </row>
    <row r="1548" spans="8:17">
      <c r="H1548" s="15"/>
      <c r="Q1548" s="28"/>
    </row>
    <row r="1549" spans="8:17">
      <c r="H1549" s="15"/>
      <c r="Q1549" s="28"/>
    </row>
    <row r="1550" spans="8:17">
      <c r="H1550" s="15"/>
      <c r="Q1550" s="28"/>
    </row>
    <row r="1551" spans="8:17">
      <c r="H1551" s="15"/>
      <c r="Q1551" s="28"/>
    </row>
    <row r="1552" spans="8:17">
      <c r="H1552" s="15"/>
      <c r="Q1552" s="28"/>
    </row>
    <row r="1553" spans="8:17">
      <c r="H1553" s="15"/>
      <c r="Q1553" s="28"/>
    </row>
    <row r="1554" spans="8:17">
      <c r="H1554" s="15"/>
      <c r="Q1554" s="28"/>
    </row>
    <row r="1555" spans="8:17">
      <c r="H1555" s="15"/>
      <c r="Q1555" s="28"/>
    </row>
    <row r="1556" spans="8:17">
      <c r="H1556" s="15"/>
      <c r="Q1556" s="28"/>
    </row>
    <row r="1557" spans="8:17">
      <c r="H1557" s="15"/>
      <c r="Q1557" s="28"/>
    </row>
    <row r="1558" spans="8:17">
      <c r="H1558" s="15"/>
      <c r="Q1558" s="28"/>
    </row>
    <row r="1559" spans="8:17">
      <c r="H1559" s="15"/>
      <c r="Q1559" s="28"/>
    </row>
    <row r="1560" spans="8:17">
      <c r="H1560" s="15"/>
      <c r="Q1560" s="28"/>
    </row>
    <row r="1561" spans="8:17">
      <c r="H1561" s="15"/>
      <c r="Q1561" s="28"/>
    </row>
    <row r="1562" spans="8:17">
      <c r="H1562" s="15"/>
      <c r="Q1562" s="28"/>
    </row>
    <row r="1563" spans="8:17">
      <c r="H1563" s="15"/>
      <c r="Q1563" s="28"/>
    </row>
    <row r="1564" spans="8:17">
      <c r="H1564" s="15"/>
      <c r="Q1564" s="28"/>
    </row>
    <row r="1565" spans="8:17">
      <c r="H1565" s="15"/>
      <c r="Q1565" s="28"/>
    </row>
    <row r="1566" spans="8:17">
      <c r="H1566" s="15"/>
      <c r="Q1566" s="28"/>
    </row>
    <row r="1567" spans="8:17">
      <c r="H1567" s="15"/>
      <c r="Q1567" s="28"/>
    </row>
    <row r="1568" spans="8:17">
      <c r="H1568" s="15"/>
      <c r="Q1568" s="28"/>
    </row>
    <row r="1569" spans="8:17">
      <c r="H1569" s="15"/>
      <c r="Q1569" s="28"/>
    </row>
    <row r="1570" spans="8:17">
      <c r="H1570" s="15"/>
      <c r="Q1570" s="28"/>
    </row>
    <row r="1571" spans="8:17">
      <c r="H1571" s="15"/>
      <c r="Q1571" s="28"/>
    </row>
    <row r="1572" spans="8:17">
      <c r="H1572" s="15"/>
      <c r="Q1572" s="28"/>
    </row>
    <row r="1573" spans="8:17">
      <c r="H1573" s="15"/>
      <c r="Q1573" s="28"/>
    </row>
    <row r="1574" spans="8:17">
      <c r="H1574" s="15"/>
      <c r="Q1574" s="28"/>
    </row>
    <row r="1575" spans="8:17">
      <c r="H1575" s="15"/>
      <c r="Q1575" s="28"/>
    </row>
    <row r="1576" spans="8:17">
      <c r="H1576" s="15"/>
      <c r="Q1576" s="28"/>
    </row>
    <row r="1577" spans="8:17">
      <c r="H1577" s="15"/>
      <c r="Q1577" s="28"/>
    </row>
    <row r="1578" spans="8:17">
      <c r="H1578" s="15"/>
      <c r="Q1578" s="28"/>
    </row>
    <row r="1579" spans="8:17">
      <c r="H1579" s="15"/>
      <c r="Q1579" s="28"/>
    </row>
    <row r="1580" spans="8:17">
      <c r="H1580" s="15"/>
      <c r="Q1580" s="28"/>
    </row>
    <row r="1581" spans="8:17">
      <c r="H1581" s="15"/>
      <c r="Q1581" s="28"/>
    </row>
    <row r="1582" spans="8:17">
      <c r="H1582" s="15"/>
      <c r="Q1582" s="28"/>
    </row>
    <row r="1583" spans="8:17">
      <c r="H1583" s="15"/>
      <c r="Q1583" s="28"/>
    </row>
    <row r="1584" spans="8:17">
      <c r="H1584" s="15"/>
      <c r="Q1584" s="28"/>
    </row>
    <row r="1585" spans="8:17">
      <c r="H1585" s="15"/>
      <c r="Q1585" s="28"/>
    </row>
    <row r="1586" spans="8:17">
      <c r="H1586" s="15"/>
      <c r="Q1586" s="28"/>
    </row>
    <row r="1587" spans="8:17">
      <c r="H1587" s="15"/>
      <c r="Q1587" s="28"/>
    </row>
    <row r="1588" spans="8:17">
      <c r="H1588" s="15"/>
      <c r="Q1588" s="28"/>
    </row>
    <row r="1589" spans="8:17">
      <c r="H1589" s="15"/>
      <c r="Q1589" s="28"/>
    </row>
    <row r="1590" spans="8:17">
      <c r="H1590" s="15"/>
      <c r="Q1590" s="28"/>
    </row>
    <row r="1591" spans="8:17">
      <c r="H1591" s="15"/>
      <c r="Q1591" s="28"/>
    </row>
    <row r="1592" spans="8:17">
      <c r="H1592" s="15"/>
      <c r="Q1592" s="28"/>
    </row>
    <row r="1593" spans="8:17">
      <c r="H1593" s="15"/>
      <c r="Q1593" s="28"/>
    </row>
    <row r="1594" spans="8:17">
      <c r="H1594" s="15"/>
      <c r="Q1594" s="28"/>
    </row>
    <row r="1595" spans="8:17">
      <c r="H1595" s="15"/>
      <c r="Q1595" s="28"/>
    </row>
    <row r="1596" spans="8:17">
      <c r="H1596" s="15"/>
      <c r="Q1596" s="28"/>
    </row>
    <row r="1597" spans="8:17">
      <c r="H1597" s="15"/>
      <c r="Q1597" s="28"/>
    </row>
    <row r="1598" spans="8:17">
      <c r="H1598" s="15"/>
      <c r="Q1598" s="28"/>
    </row>
    <row r="1599" spans="8:17">
      <c r="H1599" s="15"/>
      <c r="Q1599" s="28"/>
    </row>
    <row r="1600" spans="8:17">
      <c r="H1600" s="15"/>
      <c r="Q1600" s="28"/>
    </row>
    <row r="1601" spans="8:17">
      <c r="H1601" s="15"/>
      <c r="Q1601" s="28"/>
    </row>
    <row r="1602" spans="8:17">
      <c r="H1602" s="15"/>
      <c r="Q1602" s="28"/>
    </row>
    <row r="1603" spans="8:17">
      <c r="H1603" s="15"/>
      <c r="Q1603" s="28"/>
    </row>
    <row r="1604" spans="8:17">
      <c r="H1604" s="15"/>
      <c r="Q1604" s="28"/>
    </row>
    <row r="1605" spans="8:17">
      <c r="H1605" s="15"/>
      <c r="Q1605" s="28"/>
    </row>
    <row r="1606" spans="8:17">
      <c r="H1606" s="15"/>
      <c r="Q1606" s="28"/>
    </row>
    <row r="1607" spans="8:17">
      <c r="H1607" s="15"/>
      <c r="Q1607" s="28"/>
    </row>
    <row r="1608" spans="8:17">
      <c r="H1608" s="15"/>
      <c r="Q1608" s="28"/>
    </row>
    <row r="1609" spans="8:17">
      <c r="H1609" s="15"/>
      <c r="Q1609" s="28"/>
    </row>
    <row r="1610" spans="8:17">
      <c r="H1610" s="15"/>
      <c r="Q1610" s="28"/>
    </row>
    <row r="1611" spans="8:17">
      <c r="H1611" s="15"/>
      <c r="Q1611" s="28"/>
    </row>
    <row r="1612" spans="8:17">
      <c r="H1612" s="15"/>
      <c r="Q1612" s="28"/>
    </row>
    <row r="1613" spans="8:17">
      <c r="H1613" s="15"/>
      <c r="Q1613" s="28"/>
    </row>
    <row r="1614" spans="8:17">
      <c r="H1614" s="15"/>
      <c r="Q1614" s="28"/>
    </row>
    <row r="1615" spans="8:17">
      <c r="H1615" s="15"/>
      <c r="Q1615" s="28"/>
    </row>
    <row r="1616" spans="8:17">
      <c r="H1616" s="15"/>
      <c r="Q1616" s="28"/>
    </row>
    <row r="1617" spans="8:17">
      <c r="H1617" s="15"/>
      <c r="Q1617" s="28"/>
    </row>
    <row r="1618" spans="8:17">
      <c r="H1618" s="15"/>
      <c r="Q1618" s="28"/>
    </row>
    <row r="1619" spans="8:17">
      <c r="H1619" s="15"/>
      <c r="Q1619" s="28"/>
    </row>
    <row r="1620" spans="8:17">
      <c r="H1620" s="15"/>
      <c r="Q1620" s="28"/>
    </row>
    <row r="1621" spans="8:17">
      <c r="H1621" s="15"/>
      <c r="Q1621" s="28"/>
    </row>
    <row r="1622" spans="8:17">
      <c r="H1622" s="15"/>
      <c r="Q1622" s="28"/>
    </row>
    <row r="1623" spans="8:17">
      <c r="H1623" s="15"/>
      <c r="Q1623" s="28"/>
    </row>
    <row r="1624" spans="8:17">
      <c r="H1624" s="15"/>
      <c r="Q1624" s="28"/>
    </row>
    <row r="1625" spans="8:17">
      <c r="H1625" s="15"/>
      <c r="Q1625" s="28"/>
    </row>
    <row r="1626" spans="8:17">
      <c r="H1626" s="15"/>
      <c r="Q1626" s="28"/>
    </row>
    <row r="1627" spans="8:17">
      <c r="H1627" s="15"/>
      <c r="Q1627" s="28"/>
    </row>
    <row r="1628" spans="8:17">
      <c r="H1628" s="15"/>
      <c r="Q1628" s="28"/>
    </row>
    <row r="1629" spans="8:17">
      <c r="H1629" s="15"/>
      <c r="Q1629" s="28"/>
    </row>
    <row r="1630" spans="8:17">
      <c r="H1630" s="15"/>
      <c r="Q1630" s="28"/>
    </row>
    <row r="1631" spans="8:17">
      <c r="H1631" s="15"/>
      <c r="Q1631" s="28"/>
    </row>
    <row r="1632" spans="8:17">
      <c r="H1632" s="15"/>
      <c r="Q1632" s="28"/>
    </row>
    <row r="1633" spans="8:17">
      <c r="H1633" s="15"/>
      <c r="Q1633" s="28"/>
    </row>
    <row r="1634" spans="8:17">
      <c r="H1634" s="15"/>
      <c r="Q1634" s="28"/>
    </row>
    <row r="1635" spans="8:17">
      <c r="H1635" s="15"/>
      <c r="Q1635" s="28"/>
    </row>
    <row r="1636" spans="8:17">
      <c r="H1636" s="15"/>
      <c r="Q1636" s="28"/>
    </row>
    <row r="1637" spans="8:17">
      <c r="H1637" s="15"/>
      <c r="Q1637" s="28"/>
    </row>
    <row r="1638" spans="8:17">
      <c r="H1638" s="15"/>
      <c r="Q1638" s="28"/>
    </row>
    <row r="1639" spans="8:17">
      <c r="H1639" s="15"/>
      <c r="Q1639" s="28"/>
    </row>
    <row r="1640" spans="8:17">
      <c r="H1640" s="15"/>
      <c r="Q1640" s="28"/>
    </row>
    <row r="1641" spans="8:17">
      <c r="H1641" s="15"/>
      <c r="Q1641" s="28"/>
    </row>
    <row r="1642" spans="8:17">
      <c r="H1642" s="15"/>
      <c r="Q1642" s="28"/>
    </row>
    <row r="1643" spans="8:17">
      <c r="H1643" s="15"/>
      <c r="Q1643" s="28"/>
    </row>
    <row r="1644" spans="8:17">
      <c r="H1644" s="15"/>
      <c r="Q1644" s="28"/>
    </row>
    <row r="1645" spans="8:17">
      <c r="H1645" s="15"/>
      <c r="Q1645" s="28"/>
    </row>
    <row r="1646" spans="8:17">
      <c r="H1646" s="15"/>
      <c r="Q1646" s="28"/>
    </row>
    <row r="1647" spans="8:17">
      <c r="H1647" s="15"/>
      <c r="Q1647" s="28"/>
    </row>
    <row r="1648" spans="8:17">
      <c r="H1648" s="15"/>
      <c r="Q1648" s="28"/>
    </row>
    <row r="1649" spans="8:17">
      <c r="H1649" s="15"/>
      <c r="Q1649" s="28"/>
    </row>
    <row r="1650" spans="8:17">
      <c r="H1650" s="15"/>
      <c r="Q1650" s="28"/>
    </row>
    <row r="1651" spans="8:17">
      <c r="H1651" s="15"/>
      <c r="Q1651" s="28"/>
    </row>
    <row r="1652" spans="8:17">
      <c r="H1652" s="15"/>
      <c r="Q1652" s="28"/>
    </row>
    <row r="1653" spans="8:17">
      <c r="H1653" s="15"/>
      <c r="Q1653" s="28"/>
    </row>
    <row r="1654" spans="8:17">
      <c r="H1654" s="15"/>
      <c r="Q1654" s="28"/>
    </row>
    <row r="1655" spans="8:17">
      <c r="H1655" s="15"/>
      <c r="Q1655" s="28"/>
    </row>
    <row r="1656" spans="8:17">
      <c r="H1656" s="15"/>
      <c r="Q1656" s="28"/>
    </row>
    <row r="1657" spans="8:17">
      <c r="H1657" s="15"/>
      <c r="Q1657" s="28"/>
    </row>
    <row r="1658" spans="8:17">
      <c r="H1658" s="15"/>
      <c r="Q1658" s="28"/>
    </row>
    <row r="1659" spans="8:17">
      <c r="H1659" s="15"/>
      <c r="Q1659" s="28"/>
    </row>
    <row r="1660" spans="8:17">
      <c r="H1660" s="15"/>
      <c r="Q1660" s="28"/>
    </row>
    <row r="1661" spans="8:17">
      <c r="H1661" s="15"/>
      <c r="Q1661" s="28"/>
    </row>
    <row r="1662" spans="8:17">
      <c r="H1662" s="15"/>
      <c r="Q1662" s="28"/>
    </row>
    <row r="1663" spans="8:17">
      <c r="H1663" s="15"/>
      <c r="Q1663" s="28"/>
    </row>
    <row r="1664" spans="8:17">
      <c r="H1664" s="15"/>
      <c r="Q1664" s="28"/>
    </row>
    <row r="1665" spans="8:17">
      <c r="H1665" s="15"/>
      <c r="Q1665" s="28"/>
    </row>
    <row r="1666" spans="8:17">
      <c r="H1666" s="15"/>
      <c r="Q1666" s="28"/>
    </row>
    <row r="1667" spans="8:17">
      <c r="H1667" s="15"/>
      <c r="Q1667" s="28"/>
    </row>
    <row r="1668" spans="8:17">
      <c r="H1668" s="15"/>
      <c r="Q1668" s="28"/>
    </row>
    <row r="1669" spans="8:17">
      <c r="H1669" s="15"/>
      <c r="Q1669" s="28"/>
    </row>
    <row r="1670" spans="8:17">
      <c r="H1670" s="15"/>
      <c r="Q1670" s="28"/>
    </row>
    <row r="1671" spans="8:17">
      <c r="H1671" s="15"/>
      <c r="Q1671" s="28"/>
    </row>
    <row r="1672" spans="8:17">
      <c r="H1672" s="15"/>
      <c r="Q1672" s="28"/>
    </row>
    <row r="1673" spans="8:17">
      <c r="H1673" s="15"/>
      <c r="Q1673" s="28"/>
    </row>
    <row r="1674" spans="8:17">
      <c r="H1674" s="15"/>
      <c r="Q1674" s="28"/>
    </row>
    <row r="1675" spans="8:17">
      <c r="H1675" s="15"/>
      <c r="Q1675" s="28"/>
    </row>
    <row r="1676" spans="8:17">
      <c r="H1676" s="15"/>
      <c r="Q1676" s="28"/>
    </row>
    <row r="1677" spans="8:17">
      <c r="H1677" s="15"/>
      <c r="Q1677" s="28"/>
    </row>
    <row r="1678" spans="8:17">
      <c r="H1678" s="15"/>
      <c r="Q1678" s="28"/>
    </row>
    <row r="1679" spans="8:17">
      <c r="H1679" s="15"/>
      <c r="Q1679" s="28"/>
    </row>
    <row r="1680" spans="8:17">
      <c r="H1680" s="15"/>
      <c r="Q1680" s="28"/>
    </row>
    <row r="1681" spans="8:17">
      <c r="H1681" s="15"/>
      <c r="Q1681" s="28"/>
    </row>
    <row r="1682" spans="8:17">
      <c r="H1682" s="15"/>
      <c r="Q1682" s="28"/>
    </row>
    <row r="1683" spans="8:17">
      <c r="H1683" s="15"/>
      <c r="Q1683" s="28"/>
    </row>
    <row r="1684" spans="8:17">
      <c r="H1684" s="15"/>
      <c r="Q1684" s="28"/>
    </row>
    <row r="1685" spans="8:17">
      <c r="H1685" s="15"/>
      <c r="Q1685" s="28"/>
    </row>
    <row r="1686" spans="8:17">
      <c r="H1686" s="15"/>
      <c r="Q1686" s="28"/>
    </row>
    <row r="1687" spans="8:17">
      <c r="H1687" s="15"/>
      <c r="Q1687" s="28"/>
    </row>
    <row r="1688" spans="8:17">
      <c r="H1688" s="15"/>
      <c r="Q1688" s="28"/>
    </row>
    <row r="1689" spans="8:17">
      <c r="H1689" s="15"/>
      <c r="Q1689" s="28"/>
    </row>
    <row r="1690" spans="8:17">
      <c r="H1690" s="15"/>
      <c r="Q1690" s="28"/>
    </row>
    <row r="1691" spans="8:17">
      <c r="H1691" s="15"/>
      <c r="Q1691" s="28"/>
    </row>
    <row r="1692" spans="8:17">
      <c r="H1692" s="15"/>
      <c r="Q1692" s="28"/>
    </row>
    <row r="1693" spans="8:17">
      <c r="H1693" s="15"/>
      <c r="Q1693" s="28"/>
    </row>
    <row r="1694" spans="8:17">
      <c r="H1694" s="15"/>
      <c r="Q1694" s="28"/>
    </row>
    <row r="1695" spans="8:17">
      <c r="H1695" s="15"/>
      <c r="Q1695" s="28"/>
    </row>
    <row r="1696" spans="8:17">
      <c r="H1696" s="15"/>
      <c r="Q1696" s="28"/>
    </row>
    <row r="1697" spans="8:17">
      <c r="H1697" s="15"/>
      <c r="Q1697" s="28"/>
    </row>
    <row r="1698" spans="8:17">
      <c r="H1698" s="15"/>
      <c r="Q1698" s="28"/>
    </row>
    <row r="1699" spans="8:17">
      <c r="H1699" s="15"/>
      <c r="Q1699" s="28"/>
    </row>
    <row r="1700" spans="8:17">
      <c r="H1700" s="15"/>
      <c r="Q1700" s="28"/>
    </row>
    <row r="1701" spans="8:17">
      <c r="H1701" s="15"/>
      <c r="Q1701" s="28"/>
    </row>
    <row r="1702" spans="8:17">
      <c r="H1702" s="15"/>
      <c r="Q1702" s="28"/>
    </row>
    <row r="1703" spans="8:17">
      <c r="H1703" s="15"/>
      <c r="Q1703" s="28"/>
    </row>
    <row r="1704" spans="8:17">
      <c r="H1704" s="15"/>
      <c r="Q1704" s="28"/>
    </row>
    <row r="1705" spans="8:17">
      <c r="H1705" s="15"/>
      <c r="Q1705" s="28"/>
    </row>
    <row r="1706" spans="8:17">
      <c r="H1706" s="15"/>
      <c r="Q1706" s="28"/>
    </row>
    <row r="1707" spans="8:17">
      <c r="H1707" s="15"/>
      <c r="Q1707" s="28"/>
    </row>
    <row r="1708" spans="8:17">
      <c r="H1708" s="15"/>
      <c r="Q1708" s="28"/>
    </row>
    <row r="1709" spans="8:17">
      <c r="H1709" s="15"/>
      <c r="Q1709" s="28"/>
    </row>
    <row r="1710" spans="8:17">
      <c r="H1710" s="15"/>
      <c r="Q1710" s="28"/>
    </row>
    <row r="1711" spans="8:17">
      <c r="H1711" s="15"/>
      <c r="Q1711" s="28"/>
    </row>
    <row r="1712" spans="8:17">
      <c r="H1712" s="15"/>
      <c r="Q1712" s="28"/>
    </row>
    <row r="1713" spans="8:17">
      <c r="H1713" s="15"/>
      <c r="Q1713" s="28"/>
    </row>
    <row r="1714" spans="8:17">
      <c r="H1714" s="15"/>
      <c r="Q1714" s="28"/>
    </row>
    <row r="1715" spans="8:17">
      <c r="H1715" s="15"/>
      <c r="Q1715" s="28"/>
    </row>
    <row r="1716" spans="8:17">
      <c r="H1716" s="15"/>
      <c r="Q1716" s="28"/>
    </row>
    <row r="1717" spans="8:17">
      <c r="H1717" s="15"/>
      <c r="Q1717" s="28"/>
    </row>
    <row r="1718" spans="8:17">
      <c r="H1718" s="15"/>
      <c r="Q1718" s="28"/>
    </row>
    <row r="1719" spans="8:17">
      <c r="H1719" s="15"/>
      <c r="Q1719" s="28"/>
    </row>
    <row r="1720" spans="8:17">
      <c r="H1720" s="15"/>
      <c r="Q1720" s="28"/>
    </row>
    <row r="1721" spans="8:17">
      <c r="H1721" s="15"/>
      <c r="Q1721" s="28"/>
    </row>
    <row r="1722" spans="8:17">
      <c r="H1722" s="15"/>
      <c r="Q1722" s="28"/>
    </row>
    <row r="1723" spans="8:17">
      <c r="H1723" s="15"/>
      <c r="Q1723" s="28"/>
    </row>
    <row r="1724" spans="8:17">
      <c r="H1724" s="15"/>
      <c r="Q1724" s="28"/>
    </row>
    <row r="1725" spans="8:17">
      <c r="H1725" s="15"/>
      <c r="Q1725" s="28"/>
    </row>
    <row r="1726" spans="8:17">
      <c r="H1726" s="15"/>
      <c r="Q1726" s="28"/>
    </row>
    <row r="1727" spans="8:17">
      <c r="H1727" s="15"/>
      <c r="Q1727" s="28"/>
    </row>
    <row r="1728" spans="8:17">
      <c r="H1728" s="15"/>
      <c r="Q1728" s="28"/>
    </row>
    <row r="1729" spans="8:17">
      <c r="H1729" s="15"/>
      <c r="Q1729" s="28"/>
    </row>
    <row r="1730" spans="8:17">
      <c r="H1730" s="15"/>
      <c r="Q1730" s="28"/>
    </row>
    <row r="1731" spans="8:17">
      <c r="H1731" s="15"/>
      <c r="Q1731" s="28"/>
    </row>
    <row r="1732" spans="8:17">
      <c r="H1732" s="15"/>
      <c r="Q1732" s="28"/>
    </row>
    <row r="1733" spans="8:17">
      <c r="H1733" s="15"/>
      <c r="Q1733" s="28"/>
    </row>
    <row r="1734" spans="8:17">
      <c r="H1734" s="15"/>
      <c r="Q1734" s="28"/>
    </row>
    <row r="1735" spans="8:17">
      <c r="H1735" s="15"/>
      <c r="Q1735" s="28"/>
    </row>
    <row r="1736" spans="8:17">
      <c r="H1736" s="15"/>
      <c r="Q1736" s="28"/>
    </row>
    <row r="1737" spans="8:17">
      <c r="H1737" s="15"/>
      <c r="Q1737" s="28"/>
    </row>
    <row r="1738" spans="8:17">
      <c r="H1738" s="15"/>
      <c r="Q1738" s="28"/>
    </row>
    <row r="1739" spans="8:17">
      <c r="H1739" s="15"/>
      <c r="Q1739" s="28"/>
    </row>
    <row r="1740" spans="8:17">
      <c r="H1740" s="15"/>
      <c r="Q1740" s="28"/>
    </row>
    <row r="1741" spans="8:17">
      <c r="H1741" s="15"/>
      <c r="Q1741" s="28"/>
    </row>
    <row r="1742" spans="8:17">
      <c r="H1742" s="15"/>
      <c r="Q1742" s="28"/>
    </row>
    <row r="1743" spans="8:17">
      <c r="H1743" s="15"/>
      <c r="Q1743" s="28"/>
    </row>
    <row r="1744" spans="8:17">
      <c r="H1744" s="15"/>
      <c r="Q1744" s="28"/>
    </row>
    <row r="1745" spans="8:17">
      <c r="H1745" s="15"/>
      <c r="Q1745" s="28"/>
    </row>
    <row r="1746" spans="8:17">
      <c r="H1746" s="15"/>
      <c r="Q1746" s="28"/>
    </row>
    <row r="1747" spans="8:17">
      <c r="H1747" s="15"/>
      <c r="Q1747" s="28"/>
    </row>
    <row r="1748" spans="8:17">
      <c r="H1748" s="15"/>
      <c r="Q1748" s="28"/>
    </row>
    <row r="1749" spans="8:17">
      <c r="H1749" s="15"/>
      <c r="Q1749" s="28"/>
    </row>
    <row r="1750" spans="8:17">
      <c r="H1750" s="15"/>
      <c r="Q1750" s="28"/>
    </row>
    <row r="1751" spans="8:17">
      <c r="H1751" s="15"/>
      <c r="Q1751" s="28"/>
    </row>
    <row r="1752" spans="8:17">
      <c r="H1752" s="15"/>
      <c r="Q1752" s="28"/>
    </row>
    <row r="1753" spans="8:17">
      <c r="H1753" s="15"/>
      <c r="Q1753" s="28"/>
    </row>
    <row r="1754" spans="8:17">
      <c r="H1754" s="15"/>
      <c r="Q1754" s="28"/>
    </row>
    <row r="1755" spans="8:17">
      <c r="H1755" s="15"/>
      <c r="Q1755" s="28"/>
    </row>
    <row r="1756" spans="8:17">
      <c r="H1756" s="15"/>
      <c r="Q1756" s="28"/>
    </row>
    <row r="1757" spans="8:17">
      <c r="H1757" s="15"/>
      <c r="Q1757" s="28"/>
    </row>
    <row r="1758" spans="8:17">
      <c r="H1758" s="15"/>
      <c r="Q1758" s="28"/>
    </row>
    <row r="1759" spans="8:17">
      <c r="H1759" s="15"/>
      <c r="Q1759" s="28"/>
    </row>
    <row r="1760" spans="8:17">
      <c r="H1760" s="15"/>
      <c r="Q1760" s="28"/>
    </row>
    <row r="1761" spans="8:17">
      <c r="H1761" s="15"/>
      <c r="Q1761" s="28"/>
    </row>
    <row r="1762" spans="8:17">
      <c r="H1762" s="15"/>
      <c r="Q1762" s="28"/>
    </row>
    <row r="1763" spans="8:17">
      <c r="H1763" s="15"/>
      <c r="Q1763" s="28"/>
    </row>
    <row r="1764" spans="8:17">
      <c r="H1764" s="15"/>
      <c r="Q1764" s="28"/>
    </row>
    <row r="1765" spans="8:17">
      <c r="H1765" s="15"/>
      <c r="Q1765" s="28"/>
    </row>
    <row r="1766" spans="8:17">
      <c r="H1766" s="15"/>
      <c r="Q1766" s="28"/>
    </row>
    <row r="1767" spans="8:17">
      <c r="H1767" s="15"/>
      <c r="Q1767" s="28"/>
    </row>
    <row r="1768" spans="8:17">
      <c r="H1768" s="15"/>
      <c r="Q1768" s="28"/>
    </row>
    <row r="1769" spans="8:17">
      <c r="H1769" s="15"/>
      <c r="Q1769" s="28"/>
    </row>
    <row r="1770" spans="8:17">
      <c r="H1770" s="15"/>
      <c r="Q1770" s="28"/>
    </row>
    <row r="1771" spans="8:17">
      <c r="H1771" s="15"/>
      <c r="Q1771" s="28"/>
    </row>
    <row r="1772" spans="8:17">
      <c r="H1772" s="15"/>
      <c r="Q1772" s="28"/>
    </row>
    <row r="1773" spans="8:17">
      <c r="H1773" s="15"/>
      <c r="Q1773" s="28"/>
    </row>
    <row r="1774" spans="8:17">
      <c r="H1774" s="15"/>
      <c r="Q1774" s="28"/>
    </row>
    <row r="1775" spans="8:17">
      <c r="H1775" s="15"/>
      <c r="Q1775" s="28"/>
    </row>
    <row r="1776" spans="8:17">
      <c r="H1776" s="15"/>
      <c r="Q1776" s="28"/>
    </row>
    <row r="1777" spans="8:17">
      <c r="H1777" s="15"/>
      <c r="Q1777" s="28"/>
    </row>
    <row r="1778" spans="8:17">
      <c r="H1778" s="15"/>
      <c r="Q1778" s="28"/>
    </row>
    <row r="1779" spans="8:17">
      <c r="H1779" s="15"/>
      <c r="Q1779" s="28"/>
    </row>
    <row r="1780" spans="8:17">
      <c r="H1780" s="15"/>
      <c r="Q1780" s="28"/>
    </row>
    <row r="1781" spans="8:17">
      <c r="H1781" s="15"/>
      <c r="Q1781" s="28"/>
    </row>
    <row r="1782" spans="8:17">
      <c r="H1782" s="15"/>
      <c r="Q1782" s="28"/>
    </row>
    <row r="1783" spans="8:17">
      <c r="H1783" s="15"/>
      <c r="Q1783" s="28"/>
    </row>
    <row r="1784" spans="8:17">
      <c r="H1784" s="15"/>
      <c r="Q1784" s="28"/>
    </row>
    <row r="1785" spans="8:17">
      <c r="H1785" s="15"/>
      <c r="Q1785" s="28"/>
    </row>
    <row r="1786" spans="8:17">
      <c r="H1786" s="15"/>
      <c r="Q1786" s="28"/>
    </row>
    <row r="1787" spans="8:17">
      <c r="H1787" s="15"/>
      <c r="Q1787" s="28"/>
    </row>
    <row r="1788" spans="8:17">
      <c r="H1788" s="15"/>
      <c r="Q1788" s="28"/>
    </row>
    <row r="1789" spans="8:17">
      <c r="H1789" s="15"/>
      <c r="Q1789" s="28"/>
    </row>
    <row r="1790" spans="8:17">
      <c r="H1790" s="15"/>
      <c r="Q1790" s="28"/>
    </row>
    <row r="1791" spans="8:17">
      <c r="H1791" s="15"/>
      <c r="Q1791" s="28"/>
    </row>
    <row r="1792" spans="8:17">
      <c r="H1792" s="15"/>
      <c r="Q1792" s="28"/>
    </row>
    <row r="1793" spans="8:17">
      <c r="H1793" s="15"/>
      <c r="Q1793" s="28"/>
    </row>
    <row r="1794" spans="8:17">
      <c r="H1794" s="15"/>
      <c r="Q1794" s="28"/>
    </row>
    <row r="1795" spans="8:17">
      <c r="H1795" s="15"/>
      <c r="Q1795" s="28"/>
    </row>
    <row r="1796" spans="8:17">
      <c r="H1796" s="15"/>
      <c r="Q1796" s="28"/>
    </row>
    <row r="1797" spans="8:17">
      <c r="H1797" s="15"/>
      <c r="Q1797" s="28"/>
    </row>
    <row r="1798" spans="8:17">
      <c r="H1798" s="15"/>
      <c r="Q1798" s="28"/>
    </row>
    <row r="1799" spans="8:17">
      <c r="H1799" s="15"/>
      <c r="Q1799" s="28"/>
    </row>
    <row r="1800" spans="8:17">
      <c r="H1800" s="15"/>
      <c r="Q1800" s="28"/>
    </row>
    <row r="1801" spans="8:17">
      <c r="H1801" s="15"/>
      <c r="Q1801" s="28"/>
    </row>
    <row r="1802" spans="8:17">
      <c r="H1802" s="15"/>
      <c r="Q1802" s="28"/>
    </row>
    <row r="1803" spans="8:17">
      <c r="H1803" s="15"/>
      <c r="Q1803" s="28"/>
    </row>
    <row r="1804" spans="8:17">
      <c r="H1804" s="15"/>
      <c r="Q1804" s="28"/>
    </row>
    <row r="1805" spans="8:17">
      <c r="H1805" s="15"/>
      <c r="Q1805" s="28"/>
    </row>
    <row r="1806" spans="8:17">
      <c r="H1806" s="15"/>
      <c r="Q1806" s="28"/>
    </row>
    <row r="1807" spans="8:17">
      <c r="H1807" s="15"/>
      <c r="Q1807" s="28"/>
    </row>
    <row r="1808" spans="8:17">
      <c r="H1808" s="15"/>
      <c r="Q1808" s="28"/>
    </row>
    <row r="1809" spans="8:17">
      <c r="H1809" s="15"/>
      <c r="Q1809" s="28"/>
    </row>
    <row r="1810" spans="8:17">
      <c r="H1810" s="15"/>
      <c r="Q1810" s="28"/>
    </row>
    <row r="1811" spans="8:17">
      <c r="H1811" s="15"/>
      <c r="Q1811" s="28"/>
    </row>
    <row r="1812" spans="8:17">
      <c r="H1812" s="15"/>
      <c r="Q1812" s="28"/>
    </row>
    <row r="1813" spans="8:17">
      <c r="H1813" s="15"/>
      <c r="Q1813" s="28"/>
    </row>
    <row r="1814" spans="8:17">
      <c r="H1814" s="15"/>
      <c r="Q1814" s="28"/>
    </row>
    <row r="1815" spans="8:17">
      <c r="H1815" s="15"/>
      <c r="Q1815" s="28"/>
    </row>
    <row r="1816" spans="8:17">
      <c r="H1816" s="15"/>
      <c r="Q1816" s="28"/>
    </row>
    <row r="1817" spans="8:17">
      <c r="H1817" s="15"/>
      <c r="Q1817" s="28"/>
    </row>
    <row r="1818" spans="8:17">
      <c r="H1818" s="15"/>
      <c r="Q1818" s="28"/>
    </row>
    <row r="1819" spans="8:17">
      <c r="H1819" s="15"/>
      <c r="Q1819" s="28"/>
    </row>
    <row r="1820" spans="8:17">
      <c r="H1820" s="15"/>
      <c r="Q1820" s="28"/>
    </row>
    <row r="1821" spans="8:17">
      <c r="H1821" s="15"/>
      <c r="Q1821" s="28"/>
    </row>
    <row r="1822" spans="8:17">
      <c r="H1822" s="15"/>
      <c r="Q1822" s="28"/>
    </row>
    <row r="1823" spans="8:17">
      <c r="H1823" s="15"/>
      <c r="Q1823" s="28"/>
    </row>
    <row r="1824" spans="8:17">
      <c r="H1824" s="15"/>
      <c r="Q1824" s="28"/>
    </row>
    <row r="1825" spans="8:17">
      <c r="H1825" s="15"/>
      <c r="Q1825" s="28"/>
    </row>
    <row r="1826" spans="8:17">
      <c r="H1826" s="15"/>
      <c r="Q1826" s="28"/>
    </row>
    <row r="1827" spans="8:17">
      <c r="H1827" s="15"/>
      <c r="Q1827" s="28"/>
    </row>
    <row r="1828" spans="8:17">
      <c r="H1828" s="15"/>
      <c r="Q1828" s="28"/>
    </row>
    <row r="1829" spans="8:17">
      <c r="H1829" s="15"/>
      <c r="Q1829" s="28"/>
    </row>
    <row r="1830" spans="8:17">
      <c r="H1830" s="15"/>
      <c r="Q1830" s="28"/>
    </row>
    <row r="1831" spans="8:17">
      <c r="H1831" s="15"/>
      <c r="Q1831" s="28"/>
    </row>
    <row r="1832" spans="8:17">
      <c r="H1832" s="15"/>
      <c r="Q1832" s="28"/>
    </row>
    <row r="1833" spans="8:17">
      <c r="H1833" s="15"/>
      <c r="Q1833" s="28"/>
    </row>
    <row r="1834" spans="8:17">
      <c r="H1834" s="15"/>
      <c r="Q1834" s="28"/>
    </row>
    <row r="1835" spans="8:17">
      <c r="H1835" s="15"/>
      <c r="Q1835" s="28"/>
    </row>
    <row r="1836" spans="8:17">
      <c r="H1836" s="15"/>
      <c r="Q1836" s="28"/>
    </row>
    <row r="1837" spans="8:17">
      <c r="H1837" s="15"/>
      <c r="Q1837" s="28"/>
    </row>
    <row r="1838" spans="8:17">
      <c r="H1838" s="15"/>
      <c r="Q1838" s="28"/>
    </row>
    <row r="1839" spans="8:17">
      <c r="H1839" s="15"/>
      <c r="Q1839" s="28"/>
    </row>
    <row r="1840" spans="8:17">
      <c r="H1840" s="15"/>
      <c r="Q1840" s="28"/>
    </row>
    <row r="1841" spans="8:17">
      <c r="H1841" s="15"/>
      <c r="Q1841" s="28"/>
    </row>
    <row r="1842" spans="8:17">
      <c r="H1842" s="15"/>
      <c r="Q1842" s="28"/>
    </row>
    <row r="1843" spans="8:17">
      <c r="H1843" s="15"/>
      <c r="Q1843" s="28"/>
    </row>
    <row r="1844" spans="8:17">
      <c r="H1844" s="15"/>
      <c r="Q1844" s="28"/>
    </row>
    <row r="1845" spans="8:17">
      <c r="H1845" s="15"/>
      <c r="Q1845" s="28"/>
    </row>
    <row r="1846" spans="8:17">
      <c r="H1846" s="15"/>
      <c r="Q1846" s="28"/>
    </row>
    <row r="1847" spans="8:17">
      <c r="H1847" s="15"/>
      <c r="Q1847" s="28"/>
    </row>
    <row r="1848" spans="8:17">
      <c r="H1848" s="15"/>
      <c r="Q1848" s="28"/>
    </row>
    <row r="1849" spans="8:17">
      <c r="H1849" s="15"/>
      <c r="Q1849" s="28"/>
    </row>
    <row r="1850" spans="8:17">
      <c r="H1850" s="15"/>
      <c r="Q1850" s="28"/>
    </row>
    <row r="1851" spans="8:17">
      <c r="H1851" s="15"/>
      <c r="Q1851" s="28"/>
    </row>
    <row r="1852" spans="8:17">
      <c r="H1852" s="15"/>
      <c r="Q1852" s="28"/>
    </row>
    <row r="1853" spans="8:17">
      <c r="H1853" s="15"/>
      <c r="Q1853" s="28"/>
    </row>
    <row r="1854" spans="8:17">
      <c r="H1854" s="15"/>
      <c r="Q1854" s="28"/>
    </row>
    <row r="1855" spans="8:17">
      <c r="H1855" s="15"/>
      <c r="Q1855" s="28"/>
    </row>
    <row r="1856" spans="8:17">
      <c r="H1856" s="15"/>
      <c r="Q1856" s="28"/>
    </row>
    <row r="1857" spans="8:17">
      <c r="H1857" s="15"/>
      <c r="Q1857" s="28"/>
    </row>
    <row r="1858" spans="8:17">
      <c r="H1858" s="15"/>
      <c r="Q1858" s="28"/>
    </row>
    <row r="1859" spans="8:17">
      <c r="H1859" s="15"/>
      <c r="Q1859" s="28"/>
    </row>
    <row r="1860" spans="8:17">
      <c r="H1860" s="15"/>
      <c r="Q1860" s="28"/>
    </row>
    <row r="1861" spans="8:17">
      <c r="H1861" s="15"/>
      <c r="Q1861" s="28"/>
    </row>
    <row r="1862" spans="8:17">
      <c r="H1862" s="15"/>
      <c r="Q1862" s="28"/>
    </row>
    <row r="1863" spans="8:17">
      <c r="H1863" s="15"/>
      <c r="Q1863" s="28"/>
    </row>
    <row r="1864" spans="8:17">
      <c r="H1864" s="15"/>
      <c r="Q1864" s="28"/>
    </row>
    <row r="1865" spans="8:17">
      <c r="H1865" s="15"/>
      <c r="Q1865" s="28"/>
    </row>
    <row r="1866" spans="8:17">
      <c r="H1866" s="15"/>
      <c r="Q1866" s="28"/>
    </row>
    <row r="1867" spans="8:17">
      <c r="H1867" s="15"/>
      <c r="Q1867" s="28"/>
    </row>
    <row r="1868" spans="8:17">
      <c r="H1868" s="15"/>
      <c r="Q1868" s="28"/>
    </row>
    <row r="1869" spans="8:17">
      <c r="H1869" s="15"/>
      <c r="Q1869" s="28"/>
    </row>
    <row r="1870" spans="8:17">
      <c r="H1870" s="15"/>
      <c r="Q1870" s="28"/>
    </row>
    <row r="1871" spans="8:17">
      <c r="H1871" s="15"/>
      <c r="Q1871" s="28"/>
    </row>
    <row r="1872" spans="8:17">
      <c r="H1872" s="15"/>
      <c r="Q1872" s="28"/>
    </row>
    <row r="1873" spans="8:17">
      <c r="H1873" s="15"/>
      <c r="Q1873" s="28"/>
    </row>
    <row r="1874" spans="8:17">
      <c r="H1874" s="15"/>
      <c r="Q1874" s="28"/>
    </row>
    <row r="1875" spans="8:17">
      <c r="H1875" s="15"/>
      <c r="Q1875" s="28"/>
    </row>
    <row r="1876" spans="8:17">
      <c r="H1876" s="15"/>
      <c r="Q1876" s="28"/>
    </row>
    <row r="1877" spans="8:17">
      <c r="H1877" s="15"/>
      <c r="Q1877" s="28"/>
    </row>
    <row r="1878" spans="8:17">
      <c r="H1878" s="15"/>
      <c r="Q1878" s="28"/>
    </row>
    <row r="1879" spans="8:17">
      <c r="H1879" s="15"/>
      <c r="Q1879" s="28"/>
    </row>
    <row r="1880" spans="8:17">
      <c r="H1880" s="15"/>
      <c r="Q1880" s="28"/>
    </row>
    <row r="1881" spans="8:17">
      <c r="H1881" s="15"/>
      <c r="Q1881" s="28"/>
    </row>
    <row r="1882" spans="8:17">
      <c r="H1882" s="15"/>
      <c r="Q1882" s="28"/>
    </row>
    <row r="1883" spans="8:17">
      <c r="H1883" s="15"/>
      <c r="Q1883" s="28"/>
    </row>
    <row r="1884" spans="8:17">
      <c r="H1884" s="15"/>
      <c r="Q1884" s="28"/>
    </row>
    <row r="1885" spans="8:17">
      <c r="H1885" s="15"/>
      <c r="Q1885" s="28"/>
    </row>
    <row r="1886" spans="8:17">
      <c r="H1886" s="15"/>
      <c r="Q1886" s="28"/>
    </row>
    <row r="1887" spans="8:17">
      <c r="H1887" s="15"/>
      <c r="Q1887" s="28"/>
    </row>
    <row r="1888" spans="8:17">
      <c r="H1888" s="15"/>
      <c r="Q1888" s="28"/>
    </row>
    <row r="1889" spans="8:17">
      <c r="H1889" s="15"/>
      <c r="Q1889" s="28"/>
    </row>
    <row r="1890" spans="8:17">
      <c r="H1890" s="15"/>
      <c r="Q1890" s="28"/>
    </row>
    <row r="1891" spans="8:17">
      <c r="H1891" s="15"/>
      <c r="Q1891" s="28"/>
    </row>
    <row r="1892" spans="8:17">
      <c r="H1892" s="15"/>
      <c r="Q1892" s="28"/>
    </row>
    <row r="1893" spans="8:17">
      <c r="H1893" s="15"/>
      <c r="Q1893" s="28"/>
    </row>
    <row r="1894" spans="8:17">
      <c r="H1894" s="15"/>
      <c r="Q1894" s="28"/>
    </row>
    <row r="1895" spans="8:17">
      <c r="H1895" s="15"/>
      <c r="Q1895" s="28"/>
    </row>
    <row r="1896" spans="8:17">
      <c r="H1896" s="15"/>
      <c r="Q1896" s="28"/>
    </row>
    <row r="1897" spans="8:17">
      <c r="H1897" s="15"/>
      <c r="Q1897" s="28"/>
    </row>
    <row r="1898" spans="8:17">
      <c r="H1898" s="15"/>
      <c r="Q1898" s="28"/>
    </row>
    <row r="1899" spans="8:17">
      <c r="H1899" s="15"/>
      <c r="Q1899" s="28"/>
    </row>
    <row r="1900" spans="8:17">
      <c r="H1900" s="15"/>
      <c r="Q1900" s="28"/>
    </row>
    <row r="1901" spans="8:17">
      <c r="H1901" s="15"/>
      <c r="Q1901" s="28"/>
    </row>
    <row r="1902" spans="8:17">
      <c r="H1902" s="15"/>
      <c r="Q1902" s="28"/>
    </row>
    <row r="1903" spans="8:17">
      <c r="H1903" s="15"/>
      <c r="Q1903" s="28"/>
    </row>
    <row r="1904" spans="8:17">
      <c r="H1904" s="15"/>
      <c r="Q1904" s="28"/>
    </row>
    <row r="1905" spans="8:17">
      <c r="H1905" s="15"/>
      <c r="Q1905" s="28"/>
    </row>
    <row r="1906" spans="8:17">
      <c r="H1906" s="15"/>
      <c r="Q1906" s="28"/>
    </row>
    <row r="1907" spans="8:17">
      <c r="H1907" s="15"/>
      <c r="Q1907" s="28"/>
    </row>
    <row r="1908" spans="8:17">
      <c r="H1908" s="15"/>
      <c r="Q1908" s="28"/>
    </row>
    <row r="1909" spans="8:17">
      <c r="H1909" s="15"/>
      <c r="Q1909" s="28"/>
    </row>
    <row r="1910" spans="8:17">
      <c r="H1910" s="15"/>
      <c r="Q1910" s="28"/>
    </row>
    <row r="1911" spans="8:17">
      <c r="H1911" s="15"/>
      <c r="Q1911" s="28"/>
    </row>
    <row r="1912" spans="8:17">
      <c r="H1912" s="15"/>
      <c r="Q1912" s="28"/>
    </row>
    <row r="1913" spans="8:17">
      <c r="H1913" s="15"/>
      <c r="Q1913" s="28"/>
    </row>
    <row r="1914" spans="8:17">
      <c r="H1914" s="15"/>
      <c r="Q1914" s="28"/>
    </row>
    <row r="1915" spans="8:17">
      <c r="H1915" s="15"/>
      <c r="Q1915" s="28"/>
    </row>
    <row r="1916" spans="8:17">
      <c r="H1916" s="15"/>
      <c r="Q1916" s="28"/>
    </row>
    <row r="1917" spans="8:17">
      <c r="H1917" s="15"/>
      <c r="Q1917" s="28"/>
    </row>
    <row r="1918" spans="8:17">
      <c r="H1918" s="15"/>
      <c r="Q1918" s="28"/>
    </row>
    <row r="1919" spans="8:17">
      <c r="H1919" s="15"/>
      <c r="Q1919" s="28"/>
    </row>
    <row r="1920" spans="8:17">
      <c r="H1920" s="15"/>
      <c r="Q1920" s="28"/>
    </row>
    <row r="1921" spans="8:17">
      <c r="H1921" s="15"/>
      <c r="Q1921" s="28"/>
    </row>
    <row r="1922" spans="8:17">
      <c r="H1922" s="15"/>
      <c r="Q1922" s="28"/>
    </row>
    <row r="1923" spans="8:17">
      <c r="H1923" s="15"/>
      <c r="Q1923" s="28"/>
    </row>
    <row r="1924" spans="8:17">
      <c r="H1924" s="15"/>
      <c r="Q1924" s="28"/>
    </row>
    <row r="1925" spans="8:17">
      <c r="H1925" s="15"/>
      <c r="Q1925" s="28"/>
    </row>
    <row r="1926" spans="8:17">
      <c r="H1926" s="15"/>
      <c r="Q1926" s="28"/>
    </row>
    <row r="1927" spans="8:17">
      <c r="H1927" s="15"/>
      <c r="Q1927" s="28"/>
    </row>
    <row r="1928" spans="8:17">
      <c r="H1928" s="15"/>
      <c r="Q1928" s="28"/>
    </row>
    <row r="1929" spans="8:17">
      <c r="H1929" s="15"/>
      <c r="Q1929" s="28"/>
    </row>
    <row r="1930" spans="8:17">
      <c r="H1930" s="15"/>
      <c r="Q1930" s="28"/>
    </row>
    <row r="1931" spans="8:17">
      <c r="H1931" s="15"/>
      <c r="Q1931" s="28"/>
    </row>
    <row r="1932" spans="8:17">
      <c r="H1932" s="15"/>
      <c r="Q1932" s="28"/>
    </row>
    <row r="1933" spans="8:17">
      <c r="H1933" s="15"/>
      <c r="Q1933" s="28"/>
    </row>
    <row r="1934" spans="8:17">
      <c r="H1934" s="15"/>
      <c r="Q1934" s="28"/>
    </row>
    <row r="1935" spans="8:17">
      <c r="H1935" s="15"/>
      <c r="Q1935" s="28"/>
    </row>
    <row r="1936" spans="8:17">
      <c r="H1936" s="15"/>
      <c r="Q1936" s="28"/>
    </row>
    <row r="1937" spans="8:17">
      <c r="H1937" s="15"/>
      <c r="Q1937" s="28"/>
    </row>
    <row r="1938" spans="8:17">
      <c r="H1938" s="15"/>
      <c r="Q1938" s="28"/>
    </row>
    <row r="1939" spans="8:17">
      <c r="H1939" s="15"/>
      <c r="Q1939" s="28"/>
    </row>
    <row r="1940" spans="8:17">
      <c r="H1940" s="15"/>
      <c r="Q1940" s="28"/>
    </row>
    <row r="1941" spans="8:17">
      <c r="H1941" s="15"/>
      <c r="Q1941" s="28"/>
    </row>
    <row r="1942" spans="8:17">
      <c r="H1942" s="15"/>
      <c r="Q1942" s="28"/>
    </row>
    <row r="1943" spans="8:17">
      <c r="H1943" s="15"/>
      <c r="Q1943" s="28"/>
    </row>
    <row r="1944" spans="8:17">
      <c r="H1944" s="15"/>
      <c r="Q1944" s="28"/>
    </row>
    <row r="1945" spans="8:17">
      <c r="H1945" s="15"/>
      <c r="Q1945" s="28"/>
    </row>
    <row r="1946" spans="8:17">
      <c r="H1946" s="15"/>
      <c r="Q1946" s="28"/>
    </row>
    <row r="1947" spans="8:17">
      <c r="H1947" s="15"/>
      <c r="Q1947" s="28"/>
    </row>
    <row r="1948" spans="8:17">
      <c r="H1948" s="15"/>
      <c r="Q1948" s="28"/>
    </row>
    <row r="1949" spans="8:17">
      <c r="H1949" s="15"/>
      <c r="Q1949" s="28"/>
    </row>
    <row r="1950" spans="8:17">
      <c r="H1950" s="15"/>
      <c r="Q1950" s="28"/>
    </row>
    <row r="1951" spans="8:17">
      <c r="H1951" s="15"/>
      <c r="Q1951" s="28"/>
    </row>
    <row r="1952" spans="8:17">
      <c r="H1952" s="15"/>
      <c r="Q1952" s="28"/>
    </row>
    <row r="1953" spans="8:17">
      <c r="H1953" s="15"/>
      <c r="Q1953" s="28"/>
    </row>
    <row r="1954" spans="8:17">
      <c r="H1954" s="15"/>
      <c r="Q1954" s="28"/>
    </row>
    <row r="1955" spans="8:17">
      <c r="H1955" s="15"/>
      <c r="Q1955" s="28"/>
    </row>
    <row r="1956" spans="8:17">
      <c r="H1956" s="15"/>
      <c r="Q1956" s="28"/>
    </row>
    <row r="1957" spans="8:17">
      <c r="H1957" s="15"/>
      <c r="Q1957" s="28"/>
    </row>
    <row r="1958" spans="8:17">
      <c r="H1958" s="15"/>
      <c r="Q1958" s="28"/>
    </row>
    <row r="1959" spans="8:17">
      <c r="H1959" s="15"/>
      <c r="Q1959" s="28"/>
    </row>
    <row r="1960" spans="8:17">
      <c r="H1960" s="15"/>
      <c r="Q1960" s="28"/>
    </row>
    <row r="1961" spans="8:17">
      <c r="H1961" s="15"/>
      <c r="Q1961" s="28"/>
    </row>
    <row r="1962" spans="8:17">
      <c r="H1962" s="15"/>
      <c r="Q1962" s="28"/>
    </row>
    <row r="1963" spans="8:17">
      <c r="H1963" s="15"/>
      <c r="Q1963" s="28"/>
    </row>
    <row r="1964" spans="8:17">
      <c r="H1964" s="15"/>
      <c r="Q1964" s="28"/>
    </row>
    <row r="1965" spans="8:17">
      <c r="H1965" s="15"/>
      <c r="Q1965" s="28"/>
    </row>
    <row r="1966" spans="8:17">
      <c r="H1966" s="15"/>
      <c r="Q1966" s="28"/>
    </row>
    <row r="1967" spans="8:17">
      <c r="H1967" s="15"/>
      <c r="Q1967" s="28"/>
    </row>
    <row r="1968" spans="8:17">
      <c r="H1968" s="15"/>
      <c r="Q1968" s="28"/>
    </row>
    <row r="1969" spans="8:17">
      <c r="H1969" s="15"/>
      <c r="Q1969" s="28"/>
    </row>
    <row r="1970" spans="8:17">
      <c r="H1970" s="15"/>
      <c r="Q1970" s="28"/>
    </row>
    <row r="1971" spans="8:17">
      <c r="H1971" s="15"/>
      <c r="Q1971" s="28"/>
    </row>
    <row r="1972" spans="8:17">
      <c r="H1972" s="15"/>
      <c r="Q1972" s="28"/>
    </row>
    <row r="1973" spans="8:17">
      <c r="H1973" s="15"/>
      <c r="Q1973" s="28"/>
    </row>
    <row r="1974" spans="8:17">
      <c r="H1974" s="15"/>
      <c r="Q1974" s="28"/>
    </row>
    <row r="1975" spans="8:17">
      <c r="H1975" s="15"/>
      <c r="Q1975" s="28"/>
    </row>
    <row r="1976" spans="8:17">
      <c r="H1976" s="15"/>
      <c r="Q1976" s="28"/>
    </row>
    <row r="1977" spans="8:17">
      <c r="H1977" s="15"/>
      <c r="Q1977" s="28"/>
    </row>
    <row r="1978" spans="8:17">
      <c r="H1978" s="15"/>
      <c r="Q1978" s="28"/>
    </row>
    <row r="1979" spans="8:17">
      <c r="H1979" s="15"/>
      <c r="Q1979" s="28"/>
    </row>
    <row r="1980" spans="8:17">
      <c r="H1980" s="15"/>
      <c r="Q1980" s="28"/>
    </row>
    <row r="1981" spans="8:17">
      <c r="H1981" s="15"/>
      <c r="Q1981" s="28"/>
    </row>
    <row r="1982" spans="8:17">
      <c r="H1982" s="15"/>
      <c r="Q1982" s="28"/>
    </row>
    <row r="1983" spans="8:17">
      <c r="H1983" s="15"/>
      <c r="Q1983" s="28"/>
    </row>
    <row r="1984" spans="8:17">
      <c r="H1984" s="15"/>
      <c r="Q1984" s="28"/>
    </row>
    <row r="1985" spans="8:17">
      <c r="H1985" s="15"/>
      <c r="Q1985" s="28"/>
    </row>
    <row r="1986" spans="8:17">
      <c r="H1986" s="15"/>
      <c r="Q1986" s="28"/>
    </row>
    <row r="1987" spans="8:17">
      <c r="H1987" s="15"/>
      <c r="Q1987" s="28"/>
    </row>
    <row r="1988" spans="8:17">
      <c r="H1988" s="15"/>
      <c r="Q1988" s="28"/>
    </row>
    <row r="1989" spans="8:17">
      <c r="H1989" s="15"/>
      <c r="Q1989" s="28"/>
    </row>
    <row r="1990" spans="8:17">
      <c r="H1990" s="15"/>
      <c r="Q1990" s="28"/>
    </row>
    <row r="1991" spans="8:17">
      <c r="H1991" s="15"/>
      <c r="Q1991" s="28"/>
    </row>
    <row r="1992" spans="8:17">
      <c r="H1992" s="15"/>
      <c r="Q1992" s="28"/>
    </row>
    <row r="1993" spans="8:17">
      <c r="H1993" s="15"/>
      <c r="Q1993" s="28"/>
    </row>
    <row r="1994" spans="8:17">
      <c r="H1994" s="15"/>
      <c r="Q1994" s="28"/>
    </row>
    <row r="1995" spans="8:17">
      <c r="H1995" s="15"/>
      <c r="Q1995" s="28"/>
    </row>
    <row r="1996" spans="8:17">
      <c r="H1996" s="15"/>
      <c r="Q1996" s="28"/>
    </row>
    <row r="1997" spans="8:17">
      <c r="H1997" s="15"/>
      <c r="Q1997" s="28"/>
    </row>
    <row r="1998" spans="8:17">
      <c r="H1998" s="15"/>
      <c r="Q1998" s="28"/>
    </row>
    <row r="1999" spans="8:17">
      <c r="H1999" s="15"/>
      <c r="Q1999" s="28"/>
    </row>
    <row r="2000" spans="8:17">
      <c r="H2000" s="15"/>
      <c r="Q2000" s="28"/>
    </row>
    <row r="2001" spans="8:17">
      <c r="H2001" s="15"/>
      <c r="Q2001" s="28"/>
    </row>
    <row r="2002" spans="8:17">
      <c r="H2002" s="15"/>
      <c r="Q2002" s="28"/>
    </row>
    <row r="2003" spans="8:17">
      <c r="H2003" s="15"/>
      <c r="Q2003" s="28"/>
    </row>
    <row r="2004" spans="8:17">
      <c r="H2004" s="15"/>
      <c r="Q2004" s="28"/>
    </row>
    <row r="2005" spans="8:17">
      <c r="H2005" s="15"/>
      <c r="Q2005" s="28"/>
    </row>
    <row r="2006" spans="8:17">
      <c r="H2006" s="15"/>
      <c r="Q2006" s="28"/>
    </row>
    <row r="2007" spans="8:17">
      <c r="H2007" s="15"/>
      <c r="Q2007" s="28"/>
    </row>
    <row r="2008" spans="8:17">
      <c r="H2008" s="15"/>
      <c r="Q2008" s="28"/>
    </row>
    <row r="2009" spans="8:17">
      <c r="H2009" s="15"/>
      <c r="Q2009" s="28"/>
    </row>
    <row r="2010" spans="8:17">
      <c r="H2010" s="15"/>
      <c r="Q2010" s="28"/>
    </row>
    <row r="2011" spans="8:17">
      <c r="H2011" s="15"/>
      <c r="Q2011" s="28"/>
    </row>
    <row r="2012" spans="8:17">
      <c r="H2012" s="15"/>
      <c r="Q2012" s="28"/>
    </row>
    <row r="2013" spans="8:17">
      <c r="H2013" s="15"/>
      <c r="Q2013" s="28"/>
    </row>
    <row r="2014" spans="8:17">
      <c r="H2014" s="15"/>
      <c r="Q2014" s="28"/>
    </row>
    <row r="2015" spans="8:17">
      <c r="H2015" s="15"/>
      <c r="Q2015" s="28"/>
    </row>
    <row r="2016" spans="8:17">
      <c r="H2016" s="15"/>
      <c r="Q2016" s="28"/>
    </row>
    <row r="2017" spans="8:17">
      <c r="H2017" s="15"/>
      <c r="Q2017" s="28"/>
    </row>
    <row r="2018" spans="8:17">
      <c r="H2018" s="15"/>
      <c r="Q2018" s="28"/>
    </row>
    <row r="2019" spans="8:17">
      <c r="H2019" s="15"/>
      <c r="Q2019" s="28"/>
    </row>
    <row r="2020" spans="8:17">
      <c r="H2020" s="15"/>
      <c r="Q2020" s="28"/>
    </row>
    <row r="2021" spans="8:17">
      <c r="H2021" s="15"/>
      <c r="Q2021" s="28"/>
    </row>
    <row r="2022" spans="8:17">
      <c r="H2022" s="15"/>
      <c r="Q2022" s="28"/>
    </row>
    <row r="2023" spans="8:17">
      <c r="H2023" s="15"/>
      <c r="Q2023" s="28"/>
    </row>
    <row r="2024" spans="8:17">
      <c r="H2024" s="15"/>
      <c r="Q2024" s="28"/>
    </row>
    <row r="2025" spans="8:17">
      <c r="H2025" s="15"/>
      <c r="Q2025" s="28"/>
    </row>
    <row r="2026" spans="8:17">
      <c r="H2026" s="15"/>
      <c r="Q2026" s="28"/>
    </row>
    <row r="2027" spans="8:17">
      <c r="H2027" s="15"/>
      <c r="Q2027" s="28"/>
    </row>
    <row r="2028" spans="8:17">
      <c r="H2028" s="15"/>
      <c r="Q2028" s="28"/>
    </row>
    <row r="2029" spans="8:17">
      <c r="H2029" s="15"/>
      <c r="Q2029" s="28"/>
    </row>
    <row r="2030" spans="8:17">
      <c r="H2030" s="15"/>
      <c r="Q2030" s="28"/>
    </row>
    <row r="2031" spans="8:17">
      <c r="H2031" s="15"/>
      <c r="Q2031" s="28"/>
    </row>
    <row r="2032" spans="8:17">
      <c r="H2032" s="15"/>
      <c r="Q2032" s="28"/>
    </row>
    <row r="2033" spans="8:17">
      <c r="H2033" s="15"/>
      <c r="Q2033" s="28"/>
    </row>
    <row r="2034" spans="8:17">
      <c r="H2034" s="15"/>
      <c r="Q2034" s="28"/>
    </row>
    <row r="2035" spans="8:17">
      <c r="H2035" s="15"/>
      <c r="Q2035" s="28"/>
    </row>
    <row r="2036" spans="8:17">
      <c r="H2036" s="15"/>
      <c r="Q2036" s="28"/>
    </row>
    <row r="2037" spans="8:17">
      <c r="H2037" s="15"/>
      <c r="Q2037" s="28"/>
    </row>
    <row r="2038" spans="8:17">
      <c r="H2038" s="15"/>
      <c r="Q2038" s="28"/>
    </row>
    <row r="2039" spans="8:17">
      <c r="H2039" s="15"/>
      <c r="Q2039" s="28"/>
    </row>
    <row r="2040" spans="8:17">
      <c r="H2040" s="15"/>
      <c r="Q2040" s="28"/>
    </row>
    <row r="2041" spans="8:17">
      <c r="H2041" s="15"/>
      <c r="Q2041" s="28"/>
    </row>
    <row r="2042" spans="8:17">
      <c r="H2042" s="15"/>
      <c r="Q2042" s="28"/>
    </row>
    <row r="2043" spans="8:17">
      <c r="H2043" s="15"/>
      <c r="Q2043" s="28"/>
    </row>
    <row r="2044" spans="8:17">
      <c r="H2044" s="15"/>
      <c r="Q2044" s="28"/>
    </row>
    <row r="2045" spans="8:17">
      <c r="H2045" s="15"/>
      <c r="Q2045" s="28"/>
    </row>
    <row r="2046" spans="8:17">
      <c r="H2046" s="15"/>
      <c r="Q2046" s="28"/>
    </row>
    <row r="2047" spans="8:17">
      <c r="H2047" s="15"/>
      <c r="Q2047" s="28"/>
    </row>
    <row r="2048" spans="8:17">
      <c r="H2048" s="15"/>
      <c r="Q2048" s="28"/>
    </row>
    <row r="2049" spans="8:17">
      <c r="H2049" s="15"/>
      <c r="Q2049" s="28"/>
    </row>
    <row r="2050" spans="8:17">
      <c r="H2050" s="15"/>
      <c r="Q2050" s="28"/>
    </row>
    <row r="2051" spans="8:17">
      <c r="H2051" s="15"/>
      <c r="Q2051" s="28"/>
    </row>
    <row r="2052" spans="8:17">
      <c r="H2052" s="15"/>
      <c r="Q2052" s="28"/>
    </row>
    <row r="2053" spans="8:17">
      <c r="H2053" s="15"/>
      <c r="Q2053" s="28"/>
    </row>
    <row r="2054" spans="8:17">
      <c r="H2054" s="15"/>
      <c r="Q2054" s="28"/>
    </row>
    <row r="2055" spans="8:17">
      <c r="H2055" s="15"/>
      <c r="Q2055" s="28"/>
    </row>
    <row r="2056" spans="8:17">
      <c r="H2056" s="15"/>
      <c r="Q2056" s="28"/>
    </row>
    <row r="2057" spans="8:17">
      <c r="H2057" s="15"/>
      <c r="Q2057" s="28"/>
    </row>
    <row r="2058" spans="8:17">
      <c r="H2058" s="15"/>
      <c r="Q2058" s="28"/>
    </row>
    <row r="2059" spans="8:17">
      <c r="H2059" s="15"/>
      <c r="Q2059" s="28"/>
    </row>
    <row r="2060" spans="8:17">
      <c r="H2060" s="15"/>
      <c r="Q2060" s="28"/>
    </row>
    <row r="2061" spans="8:17">
      <c r="H2061" s="15"/>
      <c r="Q2061" s="28"/>
    </row>
    <row r="2062" spans="8:17">
      <c r="H2062" s="15"/>
      <c r="Q2062" s="28"/>
    </row>
    <row r="2063" spans="8:17">
      <c r="H2063" s="15"/>
      <c r="Q2063" s="28"/>
    </row>
    <row r="2064" spans="8:17">
      <c r="H2064" s="15"/>
      <c r="Q2064" s="28"/>
    </row>
    <row r="2065" spans="8:17">
      <c r="H2065" s="15"/>
      <c r="Q2065" s="28"/>
    </row>
    <row r="2066" spans="8:17">
      <c r="H2066" s="15"/>
      <c r="Q2066" s="28"/>
    </row>
    <row r="2067" spans="8:17">
      <c r="H2067" s="15"/>
      <c r="Q2067" s="28"/>
    </row>
    <row r="2068" spans="8:17">
      <c r="H2068" s="15"/>
      <c r="Q2068" s="28"/>
    </row>
    <row r="2069" spans="8:17">
      <c r="H2069" s="15"/>
      <c r="Q2069" s="28"/>
    </row>
    <row r="2070" spans="8:17">
      <c r="H2070" s="15"/>
      <c r="Q2070" s="28"/>
    </row>
    <row r="2071" spans="8:17">
      <c r="H2071" s="15"/>
      <c r="Q2071" s="28"/>
    </row>
    <row r="2072" spans="8:17">
      <c r="H2072" s="15"/>
      <c r="Q2072" s="28"/>
    </row>
    <row r="2073" spans="8:17">
      <c r="H2073" s="15"/>
      <c r="Q2073" s="28"/>
    </row>
    <row r="2074" spans="8:17">
      <c r="H2074" s="15"/>
      <c r="Q2074" s="28"/>
    </row>
    <row r="2075" spans="8:17">
      <c r="H2075" s="15"/>
      <c r="Q2075" s="28"/>
    </row>
    <row r="2076" spans="8:17">
      <c r="H2076" s="15"/>
      <c r="Q2076" s="28"/>
    </row>
    <row r="2077" spans="8:17">
      <c r="H2077" s="15"/>
      <c r="Q2077" s="28"/>
    </row>
    <row r="2078" spans="8:17">
      <c r="H2078" s="15"/>
      <c r="Q2078" s="28"/>
    </row>
    <row r="2079" spans="8:17">
      <c r="H2079" s="15"/>
      <c r="Q2079" s="28"/>
    </row>
    <row r="2080" spans="8:17">
      <c r="H2080" s="15"/>
      <c r="Q2080" s="28"/>
    </row>
    <row r="2081" spans="8:17">
      <c r="H2081" s="15"/>
      <c r="Q2081" s="28"/>
    </row>
    <row r="2082" spans="8:17">
      <c r="H2082" s="15"/>
      <c r="Q2082" s="28"/>
    </row>
    <row r="2083" spans="8:17">
      <c r="H2083" s="15"/>
      <c r="Q2083" s="28"/>
    </row>
    <row r="2084" spans="8:17">
      <c r="H2084" s="15"/>
      <c r="Q2084" s="28"/>
    </row>
    <row r="2085" spans="8:17">
      <c r="H2085" s="15"/>
      <c r="Q2085" s="28"/>
    </row>
    <row r="2086" spans="8:17">
      <c r="H2086" s="15"/>
      <c r="Q2086" s="28"/>
    </row>
    <row r="2087" spans="8:17">
      <c r="H2087" s="15"/>
      <c r="Q2087" s="28"/>
    </row>
    <row r="2088" spans="8:17">
      <c r="H2088" s="15"/>
      <c r="Q2088" s="28"/>
    </row>
    <row r="2089" spans="8:17">
      <c r="H2089" s="15"/>
      <c r="Q2089" s="28"/>
    </row>
    <row r="2090" spans="8:17">
      <c r="H2090" s="15"/>
      <c r="Q2090" s="28"/>
    </row>
    <row r="2091" spans="8:17">
      <c r="H2091" s="15"/>
      <c r="Q2091" s="28"/>
    </row>
    <row r="2092" spans="8:17">
      <c r="H2092" s="15"/>
      <c r="Q2092" s="28"/>
    </row>
    <row r="2093" spans="8:17">
      <c r="H2093" s="15"/>
      <c r="Q2093" s="28"/>
    </row>
    <row r="2094" spans="8:17">
      <c r="H2094" s="15"/>
      <c r="Q2094" s="28"/>
    </row>
    <row r="2095" spans="8:17">
      <c r="H2095" s="15"/>
      <c r="Q2095" s="28"/>
    </row>
    <row r="2096" spans="8:17">
      <c r="H2096" s="15"/>
      <c r="Q2096" s="28"/>
    </row>
    <row r="2097" spans="8:17">
      <c r="H2097" s="15"/>
      <c r="Q2097" s="28"/>
    </row>
    <row r="2098" spans="8:17">
      <c r="H2098" s="15"/>
      <c r="Q2098" s="28"/>
    </row>
    <row r="2099" spans="8:17">
      <c r="H2099" s="15"/>
      <c r="Q2099" s="28"/>
    </row>
    <row r="2100" spans="8:17">
      <c r="H2100" s="15"/>
      <c r="Q2100" s="28"/>
    </row>
    <row r="2101" spans="8:17">
      <c r="H2101" s="15"/>
      <c r="Q2101" s="28"/>
    </row>
    <row r="2102" spans="8:17">
      <c r="H2102" s="15"/>
      <c r="Q2102" s="28"/>
    </row>
    <row r="2103" spans="8:17">
      <c r="H2103" s="15"/>
      <c r="Q2103" s="28"/>
    </row>
    <row r="2104" spans="8:17">
      <c r="H2104" s="15"/>
      <c r="Q2104" s="28"/>
    </row>
    <row r="2105" spans="8:17">
      <c r="H2105" s="15"/>
      <c r="Q2105" s="28"/>
    </row>
    <row r="2106" spans="8:17">
      <c r="H2106" s="15"/>
      <c r="Q2106" s="28"/>
    </row>
    <row r="2107" spans="8:17">
      <c r="H2107" s="15"/>
      <c r="Q2107" s="28"/>
    </row>
    <row r="2108" spans="8:17">
      <c r="H2108" s="15"/>
      <c r="Q2108" s="28"/>
    </row>
    <row r="2109" spans="8:17">
      <c r="H2109" s="15"/>
      <c r="Q2109" s="28"/>
    </row>
    <row r="2110" spans="8:17">
      <c r="H2110" s="15"/>
      <c r="Q2110" s="28"/>
    </row>
    <row r="2111" spans="8:17">
      <c r="H2111" s="15"/>
      <c r="Q2111" s="28"/>
    </row>
    <row r="2112" spans="8:17">
      <c r="H2112" s="15"/>
      <c r="Q2112" s="28"/>
    </row>
    <row r="2113" spans="8:17">
      <c r="H2113" s="15"/>
      <c r="Q2113" s="28"/>
    </row>
    <row r="2114" spans="8:17">
      <c r="H2114" s="15"/>
      <c r="Q2114" s="28"/>
    </row>
    <row r="2115" spans="8:17">
      <c r="H2115" s="15"/>
      <c r="Q2115" s="28"/>
    </row>
    <row r="2116" spans="8:17">
      <c r="H2116" s="15"/>
      <c r="Q2116" s="28"/>
    </row>
    <row r="2117" spans="8:17">
      <c r="H2117" s="15"/>
      <c r="Q2117" s="28"/>
    </row>
    <row r="2118" spans="8:17">
      <c r="H2118" s="15"/>
      <c r="Q2118" s="28"/>
    </row>
    <row r="2119" spans="8:17">
      <c r="H2119" s="15"/>
      <c r="Q2119" s="28"/>
    </row>
    <row r="2120" spans="8:17">
      <c r="H2120" s="15"/>
      <c r="Q2120" s="28"/>
    </row>
    <row r="2121" spans="8:17">
      <c r="H2121" s="15"/>
      <c r="Q2121" s="28"/>
    </row>
    <row r="2122" spans="8:17">
      <c r="H2122" s="15"/>
      <c r="Q2122" s="28"/>
    </row>
    <row r="2123" spans="8:17">
      <c r="H2123" s="15"/>
      <c r="Q2123" s="28"/>
    </row>
    <row r="2124" spans="8:17">
      <c r="H2124" s="15"/>
      <c r="Q2124" s="28"/>
    </row>
    <row r="2125" spans="8:17">
      <c r="H2125" s="15"/>
      <c r="Q2125" s="28"/>
    </row>
    <row r="2126" spans="8:17">
      <c r="H2126" s="15"/>
      <c r="Q2126" s="28"/>
    </row>
    <row r="2127" spans="8:17">
      <c r="H2127" s="15"/>
      <c r="Q2127" s="28"/>
    </row>
    <row r="2128" spans="8:17">
      <c r="H2128" s="15"/>
      <c r="Q2128" s="28"/>
    </row>
    <row r="2129" spans="8:17">
      <c r="H2129" s="15"/>
      <c r="Q2129" s="28"/>
    </row>
    <row r="2130" spans="8:17">
      <c r="H2130" s="15"/>
      <c r="Q2130" s="28"/>
    </row>
    <row r="2131" spans="8:17">
      <c r="H2131" s="15"/>
      <c r="Q2131" s="28"/>
    </row>
    <row r="2132" spans="8:17">
      <c r="H2132" s="15"/>
      <c r="Q2132" s="28"/>
    </row>
    <row r="2133" spans="8:17">
      <c r="H2133" s="15"/>
      <c r="Q2133" s="28"/>
    </row>
    <row r="2134" spans="8:17">
      <c r="H2134" s="15"/>
      <c r="Q2134" s="28"/>
    </row>
    <row r="2135" spans="8:17">
      <c r="H2135" s="15"/>
      <c r="Q2135" s="28"/>
    </row>
    <row r="2136" spans="8:17">
      <c r="H2136" s="15"/>
      <c r="Q2136" s="28"/>
    </row>
    <row r="2137" spans="8:17">
      <c r="H2137" s="15"/>
      <c r="Q2137" s="28"/>
    </row>
    <row r="2138" spans="8:17">
      <c r="H2138" s="15"/>
      <c r="Q2138" s="28"/>
    </row>
    <row r="2139" spans="8:17">
      <c r="H2139" s="15"/>
      <c r="Q2139" s="28"/>
    </row>
    <row r="2140" spans="8:17">
      <c r="H2140" s="15"/>
      <c r="Q2140" s="28"/>
    </row>
    <row r="2141" spans="8:17">
      <c r="H2141" s="15"/>
      <c r="Q2141" s="28"/>
    </row>
    <row r="2142" spans="8:17">
      <c r="H2142" s="15"/>
      <c r="Q2142" s="28"/>
    </row>
    <row r="2143" spans="8:17">
      <c r="H2143" s="15"/>
      <c r="Q2143" s="28"/>
    </row>
    <row r="2144" spans="8:17">
      <c r="H2144" s="15"/>
      <c r="Q2144" s="28"/>
    </row>
    <row r="2145" spans="8:17">
      <c r="H2145" s="15"/>
      <c r="Q2145" s="28"/>
    </row>
    <row r="2146" spans="8:17">
      <c r="H2146" s="15"/>
      <c r="Q2146" s="28"/>
    </row>
    <row r="2147" spans="8:17">
      <c r="H2147" s="15"/>
      <c r="Q2147" s="28"/>
    </row>
    <row r="2148" spans="8:17">
      <c r="H2148" s="15"/>
      <c r="Q2148" s="28"/>
    </row>
    <row r="2149" spans="8:17">
      <c r="H2149" s="15"/>
      <c r="Q2149" s="28"/>
    </row>
    <row r="2150" spans="8:17">
      <c r="H2150" s="15"/>
      <c r="Q2150" s="28"/>
    </row>
    <row r="2151" spans="8:17">
      <c r="H2151" s="15"/>
      <c r="Q2151" s="28"/>
    </row>
    <row r="2152" spans="8:17">
      <c r="H2152" s="15"/>
      <c r="Q2152" s="28"/>
    </row>
    <row r="2153" spans="8:17">
      <c r="H2153" s="15"/>
      <c r="Q2153" s="28"/>
    </row>
    <row r="2154" spans="8:17">
      <c r="H2154" s="15"/>
      <c r="Q2154" s="28"/>
    </row>
    <row r="2155" spans="8:17">
      <c r="H2155" s="15"/>
      <c r="Q2155" s="28"/>
    </row>
    <row r="2156" spans="8:17">
      <c r="H2156" s="15"/>
      <c r="Q2156" s="28"/>
    </row>
    <row r="2157" spans="8:17">
      <c r="H2157" s="15"/>
      <c r="Q2157" s="28"/>
    </row>
    <row r="2158" spans="8:17">
      <c r="H2158" s="15"/>
      <c r="Q2158" s="28"/>
    </row>
    <row r="2159" spans="8:17">
      <c r="H2159" s="15"/>
      <c r="Q2159" s="28"/>
    </row>
    <row r="2160" spans="8:17">
      <c r="H2160" s="15"/>
      <c r="Q2160" s="28"/>
    </row>
    <row r="2161" spans="8:17">
      <c r="H2161" s="15"/>
      <c r="Q2161" s="28"/>
    </row>
    <row r="2162" spans="8:17">
      <c r="H2162" s="15"/>
      <c r="Q2162" s="28"/>
    </row>
    <row r="2163" spans="8:17">
      <c r="H2163" s="15"/>
      <c r="Q2163" s="28"/>
    </row>
    <row r="2164" spans="8:17">
      <c r="H2164" s="15"/>
      <c r="Q2164" s="28"/>
    </row>
    <row r="2165" spans="8:17">
      <c r="H2165" s="15"/>
      <c r="Q2165" s="28"/>
    </row>
    <row r="2166" spans="8:17">
      <c r="H2166" s="15"/>
      <c r="Q2166" s="28"/>
    </row>
    <row r="2167" spans="8:17">
      <c r="H2167" s="15"/>
      <c r="Q2167" s="28"/>
    </row>
    <row r="2168" spans="8:17">
      <c r="H2168" s="15"/>
      <c r="Q2168" s="28"/>
    </row>
    <row r="2169" spans="8:17">
      <c r="H2169" s="15"/>
      <c r="Q2169" s="28"/>
    </row>
    <row r="2170" spans="8:17">
      <c r="H2170" s="15"/>
      <c r="Q2170" s="28"/>
    </row>
    <row r="2171" spans="8:17">
      <c r="H2171" s="15"/>
      <c r="Q2171" s="28"/>
    </row>
    <row r="2172" spans="8:17">
      <c r="H2172" s="15"/>
      <c r="Q2172" s="28"/>
    </row>
    <row r="2173" spans="8:17">
      <c r="H2173" s="15"/>
      <c r="Q2173" s="28"/>
    </row>
    <row r="2174" spans="8:17">
      <c r="H2174" s="15"/>
      <c r="Q2174" s="28"/>
    </row>
    <row r="2175" spans="8:17">
      <c r="H2175" s="15"/>
      <c r="Q2175" s="28"/>
    </row>
    <row r="2176" spans="8:17">
      <c r="H2176" s="15"/>
      <c r="Q2176" s="28"/>
    </row>
    <row r="2177" spans="8:17">
      <c r="H2177" s="15"/>
      <c r="Q2177" s="28"/>
    </row>
    <row r="2178" spans="8:17">
      <c r="H2178" s="15"/>
      <c r="Q2178" s="28"/>
    </row>
    <row r="2179" spans="8:17">
      <c r="H2179" s="15"/>
      <c r="Q2179" s="28"/>
    </row>
    <row r="2180" spans="8:17">
      <c r="H2180" s="15"/>
      <c r="Q2180" s="28"/>
    </row>
    <row r="2181" spans="8:17">
      <c r="H2181" s="15"/>
      <c r="Q2181" s="28"/>
    </row>
    <row r="2182" spans="8:17">
      <c r="H2182" s="15"/>
      <c r="Q2182" s="28"/>
    </row>
    <row r="2183" spans="8:17">
      <c r="H2183" s="15"/>
      <c r="Q2183" s="28"/>
    </row>
    <row r="2184" spans="8:17">
      <c r="H2184" s="15"/>
      <c r="Q2184" s="28"/>
    </row>
    <row r="2185" spans="8:17">
      <c r="H2185" s="15"/>
      <c r="Q2185" s="28"/>
    </row>
    <row r="2186" spans="8:17">
      <c r="H2186" s="15"/>
      <c r="Q2186" s="28"/>
    </row>
    <row r="2187" spans="8:17">
      <c r="H2187" s="15"/>
      <c r="Q2187" s="28"/>
    </row>
    <row r="2188" spans="8:17">
      <c r="H2188" s="15"/>
      <c r="Q2188" s="28"/>
    </row>
    <row r="2189" spans="8:17">
      <c r="H2189" s="15"/>
      <c r="Q2189" s="28"/>
    </row>
    <row r="2190" spans="8:17">
      <c r="H2190" s="15"/>
      <c r="Q2190" s="28"/>
    </row>
    <row r="2191" spans="8:17">
      <c r="H2191" s="15"/>
      <c r="Q2191" s="28"/>
    </row>
    <row r="2192" spans="8:17">
      <c r="H2192" s="15"/>
      <c r="Q2192" s="28"/>
    </row>
    <row r="2193" spans="8:17">
      <c r="H2193" s="15"/>
      <c r="Q2193" s="28"/>
    </row>
    <row r="2194" spans="8:17">
      <c r="H2194" s="15"/>
      <c r="Q2194" s="28"/>
    </row>
    <row r="2195" spans="8:17">
      <c r="H2195" s="15"/>
      <c r="Q2195" s="28"/>
    </row>
    <row r="2196" spans="8:17">
      <c r="H2196" s="15"/>
      <c r="Q2196" s="28"/>
    </row>
    <row r="2197" spans="8:17">
      <c r="H2197" s="15"/>
      <c r="Q2197" s="28"/>
    </row>
    <row r="2198" spans="8:17">
      <c r="H2198" s="15"/>
      <c r="Q2198" s="28"/>
    </row>
    <row r="2199" spans="8:17">
      <c r="H2199" s="15"/>
      <c r="Q2199" s="28"/>
    </row>
    <row r="2200" spans="8:17">
      <c r="H2200" s="15"/>
      <c r="Q2200" s="28"/>
    </row>
    <row r="2201" spans="8:17">
      <c r="H2201" s="15"/>
      <c r="Q2201" s="28"/>
    </row>
    <row r="2202" spans="8:17">
      <c r="H2202" s="15"/>
      <c r="Q2202" s="28"/>
    </row>
    <row r="2203" spans="8:17">
      <c r="H2203" s="15"/>
      <c r="Q2203" s="28"/>
    </row>
    <row r="2204" spans="8:17">
      <c r="H2204" s="15"/>
      <c r="Q2204" s="28"/>
    </row>
    <row r="2205" spans="8:17">
      <c r="H2205" s="15"/>
      <c r="Q2205" s="28"/>
    </row>
    <row r="2206" spans="8:17">
      <c r="H2206" s="15"/>
      <c r="Q2206" s="28"/>
    </row>
    <row r="2207" spans="8:17">
      <c r="H2207" s="15"/>
      <c r="Q2207" s="28"/>
    </row>
    <row r="2208" spans="8:17">
      <c r="H2208" s="15"/>
      <c r="Q2208" s="28"/>
    </row>
    <row r="2209" spans="8:17">
      <c r="H2209" s="15"/>
      <c r="Q2209" s="28"/>
    </row>
    <row r="2210" spans="8:17">
      <c r="H2210" s="15"/>
      <c r="Q2210" s="28"/>
    </row>
    <row r="2211" spans="8:17">
      <c r="H2211" s="15"/>
      <c r="Q2211" s="28"/>
    </row>
    <row r="2212" spans="8:17">
      <c r="H2212" s="15"/>
      <c r="Q2212" s="28"/>
    </row>
    <row r="2213" spans="8:17">
      <c r="H2213" s="15"/>
      <c r="Q2213" s="28"/>
    </row>
    <row r="2214" spans="8:17">
      <c r="H2214" s="15"/>
      <c r="Q2214" s="28"/>
    </row>
    <row r="2215" spans="8:17">
      <c r="H2215" s="15"/>
      <c r="Q2215" s="28"/>
    </row>
    <row r="2216" spans="8:17">
      <c r="H2216" s="15"/>
      <c r="Q2216" s="28"/>
    </row>
    <row r="2217" spans="8:17">
      <c r="H2217" s="15"/>
      <c r="Q2217" s="28"/>
    </row>
    <row r="2218" spans="8:17">
      <c r="H2218" s="15"/>
      <c r="Q2218" s="28"/>
    </row>
    <row r="2219" spans="8:17">
      <c r="H2219" s="15"/>
      <c r="Q2219" s="28"/>
    </row>
    <row r="2220" spans="8:17">
      <c r="H2220" s="15"/>
      <c r="Q2220" s="28"/>
    </row>
    <row r="2221" spans="8:17">
      <c r="H2221" s="15"/>
      <c r="Q2221" s="28"/>
    </row>
    <row r="2222" spans="8:17">
      <c r="H2222" s="15"/>
      <c r="Q2222" s="28"/>
    </row>
    <row r="2223" spans="8:17">
      <c r="H2223" s="15"/>
      <c r="Q2223" s="28"/>
    </row>
    <row r="2224" spans="8:17">
      <c r="H2224" s="15"/>
      <c r="Q2224" s="28"/>
    </row>
    <row r="2225" spans="8:17">
      <c r="H2225" s="15"/>
      <c r="Q2225" s="28"/>
    </row>
    <row r="2226" spans="8:17">
      <c r="H2226" s="15"/>
      <c r="Q2226" s="28"/>
    </row>
    <row r="2227" spans="8:17">
      <c r="H2227" s="15"/>
      <c r="Q2227" s="28"/>
    </row>
    <row r="2228" spans="8:17">
      <c r="H2228" s="15"/>
      <c r="Q2228" s="28"/>
    </row>
    <row r="2229" spans="8:17">
      <c r="H2229" s="15"/>
      <c r="Q2229" s="28"/>
    </row>
    <row r="2230" spans="8:17">
      <c r="H2230" s="15"/>
      <c r="Q2230" s="28"/>
    </row>
    <row r="2231" spans="8:17">
      <c r="H2231" s="15"/>
      <c r="Q2231" s="28"/>
    </row>
    <row r="2232" spans="8:17">
      <c r="H2232" s="15"/>
      <c r="Q2232" s="28"/>
    </row>
    <row r="2233" spans="8:17">
      <c r="H2233" s="15"/>
      <c r="Q2233" s="28"/>
    </row>
    <row r="2234" spans="8:17">
      <c r="H2234" s="15"/>
      <c r="Q2234" s="28"/>
    </row>
    <row r="2235" spans="8:17">
      <c r="H2235" s="15"/>
      <c r="Q2235" s="28"/>
    </row>
    <row r="2236" spans="8:17">
      <c r="H2236" s="15"/>
      <c r="Q2236" s="28"/>
    </row>
    <row r="2237" spans="8:17">
      <c r="H2237" s="15"/>
      <c r="Q2237" s="28"/>
    </row>
    <row r="2238" spans="8:17">
      <c r="H2238" s="15"/>
      <c r="Q2238" s="28"/>
    </row>
    <row r="2239" spans="8:17">
      <c r="H2239" s="15"/>
      <c r="Q2239" s="28"/>
    </row>
    <row r="2240" spans="8:17">
      <c r="H2240" s="15"/>
      <c r="Q2240" s="28"/>
    </row>
    <row r="2241" spans="8:17">
      <c r="H2241" s="15"/>
      <c r="Q2241" s="28"/>
    </row>
    <row r="2242" spans="8:17">
      <c r="H2242" s="15"/>
      <c r="Q2242" s="28"/>
    </row>
    <row r="2243" spans="8:17">
      <c r="H2243" s="15"/>
      <c r="Q2243" s="28"/>
    </row>
    <row r="2244" spans="8:17">
      <c r="H2244" s="15"/>
      <c r="Q2244" s="28"/>
    </row>
    <row r="2245" spans="8:17">
      <c r="H2245" s="15"/>
      <c r="Q2245" s="28"/>
    </row>
    <row r="2246" spans="8:17">
      <c r="H2246" s="15"/>
      <c r="Q2246" s="28"/>
    </row>
    <row r="2247" spans="8:17">
      <c r="H2247" s="15"/>
      <c r="Q2247" s="28"/>
    </row>
    <row r="2248" spans="8:17">
      <c r="H2248" s="15"/>
      <c r="Q2248" s="28"/>
    </row>
    <row r="2249" spans="8:17">
      <c r="H2249" s="15"/>
      <c r="Q2249" s="28"/>
    </row>
    <row r="2250" spans="8:17">
      <c r="H2250" s="15"/>
      <c r="Q2250" s="28"/>
    </row>
    <row r="2251" spans="8:17">
      <c r="H2251" s="15"/>
      <c r="Q2251" s="28"/>
    </row>
    <row r="2252" spans="8:17">
      <c r="H2252" s="15"/>
      <c r="Q2252" s="28"/>
    </row>
    <row r="2253" spans="8:17">
      <c r="H2253" s="15"/>
      <c r="Q2253" s="28"/>
    </row>
    <row r="2254" spans="8:17">
      <c r="H2254" s="15"/>
      <c r="Q2254" s="28"/>
    </row>
    <row r="2255" spans="8:17">
      <c r="H2255" s="15"/>
      <c r="Q2255" s="28"/>
    </row>
    <row r="2256" spans="8:17">
      <c r="H2256" s="15"/>
      <c r="Q2256" s="28"/>
    </row>
    <row r="2257" spans="8:17">
      <c r="H2257" s="15"/>
      <c r="Q2257" s="28"/>
    </row>
    <row r="2258" spans="8:17">
      <c r="H2258" s="15"/>
      <c r="Q2258" s="28"/>
    </row>
    <row r="2259" spans="8:17">
      <c r="H2259" s="15"/>
      <c r="Q2259" s="28"/>
    </row>
    <row r="2260" spans="8:17">
      <c r="H2260" s="15"/>
      <c r="Q2260" s="28"/>
    </row>
    <row r="2261" spans="8:17">
      <c r="H2261" s="15"/>
      <c r="Q2261" s="28"/>
    </row>
    <row r="2262" spans="8:17">
      <c r="H2262" s="15"/>
      <c r="Q2262" s="28"/>
    </row>
    <row r="2263" spans="8:17">
      <c r="H2263" s="15"/>
      <c r="Q2263" s="28"/>
    </row>
    <row r="2264" spans="8:17">
      <c r="H2264" s="15"/>
      <c r="Q2264" s="28"/>
    </row>
    <row r="2265" spans="8:17">
      <c r="H2265" s="15"/>
      <c r="Q2265" s="28"/>
    </row>
    <row r="2266" spans="8:17">
      <c r="H2266" s="15"/>
      <c r="Q2266" s="28"/>
    </row>
    <row r="2267" spans="8:17">
      <c r="H2267" s="15"/>
      <c r="Q2267" s="28"/>
    </row>
    <row r="2268" spans="8:17">
      <c r="H2268" s="15"/>
      <c r="Q2268" s="28"/>
    </row>
    <row r="2269" spans="8:17">
      <c r="H2269" s="15"/>
      <c r="Q2269" s="28"/>
    </row>
    <row r="2270" spans="8:17">
      <c r="H2270" s="15"/>
      <c r="Q2270" s="28"/>
    </row>
    <row r="2271" spans="8:17">
      <c r="H2271" s="15"/>
      <c r="Q2271" s="28"/>
    </row>
    <row r="2272" spans="8:17">
      <c r="H2272" s="15"/>
      <c r="Q2272" s="28"/>
    </row>
    <row r="2273" spans="8:17">
      <c r="H2273" s="15"/>
      <c r="Q2273" s="28"/>
    </row>
    <row r="2274" spans="8:17">
      <c r="H2274" s="15"/>
      <c r="Q2274" s="28"/>
    </row>
    <row r="2275" spans="8:17">
      <c r="H2275" s="15"/>
      <c r="Q2275" s="28"/>
    </row>
    <row r="2276" spans="8:17">
      <c r="H2276" s="15"/>
      <c r="Q2276" s="28"/>
    </row>
    <row r="2277" spans="8:17">
      <c r="H2277" s="15"/>
      <c r="Q2277" s="28"/>
    </row>
    <row r="2278" spans="8:17">
      <c r="H2278" s="15"/>
      <c r="Q2278" s="28"/>
    </row>
    <row r="2279" spans="8:17">
      <c r="H2279" s="15"/>
      <c r="Q2279" s="28"/>
    </row>
    <row r="2280" spans="8:17">
      <c r="H2280" s="15"/>
      <c r="Q2280" s="28"/>
    </row>
    <row r="2281" spans="8:17">
      <c r="H2281" s="15"/>
      <c r="Q2281" s="28"/>
    </row>
    <row r="2282" spans="8:17">
      <c r="H2282" s="15"/>
      <c r="Q2282" s="28"/>
    </row>
    <row r="2283" spans="8:17">
      <c r="H2283" s="15"/>
      <c r="Q2283" s="28"/>
    </row>
    <row r="2284" spans="8:17">
      <c r="H2284" s="15"/>
      <c r="Q2284" s="28"/>
    </row>
    <row r="2285" spans="8:17">
      <c r="H2285" s="15"/>
      <c r="Q2285" s="28"/>
    </row>
    <row r="2286" spans="8:17">
      <c r="H2286" s="15"/>
      <c r="Q2286" s="28"/>
    </row>
    <row r="2287" spans="8:17">
      <c r="H2287" s="15"/>
      <c r="Q2287" s="28"/>
    </row>
    <row r="2288" spans="8:17">
      <c r="H2288" s="15"/>
      <c r="Q2288" s="28"/>
    </row>
    <row r="2289" spans="8:17">
      <c r="H2289" s="15"/>
      <c r="Q2289" s="28"/>
    </row>
    <row r="2290" spans="8:17">
      <c r="H2290" s="15"/>
      <c r="Q2290" s="28"/>
    </row>
    <row r="2291" spans="8:17">
      <c r="H2291" s="15"/>
      <c r="Q2291" s="28"/>
    </row>
    <row r="2292" spans="8:17">
      <c r="H2292" s="15"/>
      <c r="Q2292" s="28"/>
    </row>
    <row r="2293" spans="8:17">
      <c r="H2293" s="15"/>
      <c r="Q2293" s="28"/>
    </row>
    <row r="2294" spans="8:17">
      <c r="H2294" s="15"/>
      <c r="Q2294" s="28"/>
    </row>
    <row r="2295" spans="8:17">
      <c r="H2295" s="15"/>
      <c r="Q2295" s="28"/>
    </row>
    <row r="2296" spans="8:17">
      <c r="H2296" s="15"/>
      <c r="Q2296" s="28"/>
    </row>
    <row r="2297" spans="8:17">
      <c r="H2297" s="15"/>
      <c r="Q2297" s="28"/>
    </row>
    <row r="2298" spans="8:17">
      <c r="H2298" s="15"/>
      <c r="Q2298" s="28"/>
    </row>
    <row r="2299" spans="8:17">
      <c r="H2299" s="15"/>
      <c r="Q2299" s="28"/>
    </row>
    <row r="2300" spans="8:17">
      <c r="H2300" s="15"/>
      <c r="Q2300" s="28"/>
    </row>
    <row r="2301" spans="8:17">
      <c r="H2301" s="15"/>
      <c r="Q2301" s="28"/>
    </row>
    <row r="2302" spans="8:17">
      <c r="H2302" s="15"/>
      <c r="Q2302" s="28"/>
    </row>
    <row r="2303" spans="8:17">
      <c r="H2303" s="15"/>
      <c r="Q2303" s="28"/>
    </row>
    <row r="2304" spans="8:17">
      <c r="H2304" s="15"/>
      <c r="Q2304" s="28"/>
    </row>
    <row r="2305" spans="8:17">
      <c r="H2305" s="15"/>
      <c r="Q2305" s="28"/>
    </row>
    <row r="2306" spans="8:17">
      <c r="H2306" s="15"/>
      <c r="Q2306" s="28"/>
    </row>
    <row r="2307" spans="8:17">
      <c r="H2307" s="15"/>
      <c r="Q2307" s="28"/>
    </row>
    <row r="2308" spans="8:17">
      <c r="H2308" s="15"/>
      <c r="Q2308" s="28"/>
    </row>
    <row r="2309" spans="8:17">
      <c r="H2309" s="15"/>
      <c r="Q2309" s="28"/>
    </row>
    <row r="2310" spans="8:17">
      <c r="H2310" s="15"/>
      <c r="Q2310" s="28"/>
    </row>
    <row r="2311" spans="8:17">
      <c r="H2311" s="15"/>
      <c r="Q2311" s="28"/>
    </row>
    <row r="2312" spans="8:17">
      <c r="H2312" s="15"/>
      <c r="Q2312" s="28"/>
    </row>
    <row r="2313" spans="8:17">
      <c r="H2313" s="15"/>
      <c r="Q2313" s="28"/>
    </row>
    <row r="2314" spans="8:17">
      <c r="H2314" s="15"/>
      <c r="Q2314" s="28"/>
    </row>
    <row r="2315" spans="8:17">
      <c r="H2315" s="15"/>
      <c r="Q2315" s="28"/>
    </row>
    <row r="2316" spans="8:17">
      <c r="H2316" s="15"/>
      <c r="Q2316" s="28"/>
    </row>
    <row r="2317" spans="8:17">
      <c r="H2317" s="15"/>
      <c r="Q2317" s="28"/>
    </row>
    <row r="2318" spans="8:17">
      <c r="H2318" s="15"/>
      <c r="Q2318" s="28"/>
    </row>
    <row r="2319" spans="8:17">
      <c r="H2319" s="15"/>
      <c r="Q2319" s="28"/>
    </row>
    <row r="2320" spans="8:17">
      <c r="H2320" s="15"/>
      <c r="Q2320" s="28"/>
    </row>
    <row r="2321" spans="8:17">
      <c r="H2321" s="15"/>
      <c r="Q2321" s="28"/>
    </row>
    <row r="2322" spans="8:17">
      <c r="H2322" s="15"/>
      <c r="Q2322" s="28"/>
    </row>
    <row r="2323" spans="8:17">
      <c r="H2323" s="15"/>
      <c r="Q2323" s="28"/>
    </row>
    <row r="2324" spans="8:17">
      <c r="H2324" s="15"/>
      <c r="Q2324" s="28"/>
    </row>
    <row r="2325" spans="8:17">
      <c r="H2325" s="15"/>
      <c r="Q2325" s="28"/>
    </row>
    <row r="2326" spans="8:17">
      <c r="H2326" s="15"/>
      <c r="Q2326" s="28"/>
    </row>
    <row r="2327" spans="8:17">
      <c r="H2327" s="15"/>
      <c r="Q2327" s="28"/>
    </row>
    <row r="2328" spans="8:17">
      <c r="H2328" s="15"/>
      <c r="Q2328" s="28"/>
    </row>
    <row r="2329" spans="8:17">
      <c r="H2329" s="15"/>
      <c r="Q2329" s="28"/>
    </row>
    <row r="2330" spans="8:17">
      <c r="H2330" s="15"/>
      <c r="Q2330" s="28"/>
    </row>
    <row r="2331" spans="8:17">
      <c r="H2331" s="15"/>
      <c r="Q2331" s="28"/>
    </row>
    <row r="2332" spans="8:17">
      <c r="H2332" s="15"/>
      <c r="Q2332" s="28"/>
    </row>
    <row r="2333" spans="8:17">
      <c r="H2333" s="15"/>
      <c r="Q2333" s="28"/>
    </row>
    <row r="2334" spans="8:17">
      <c r="H2334" s="15"/>
      <c r="Q2334" s="28"/>
    </row>
    <row r="2335" spans="8:17">
      <c r="H2335" s="15"/>
      <c r="Q2335" s="28"/>
    </row>
    <row r="2336" spans="8:17">
      <c r="H2336" s="15"/>
      <c r="Q2336" s="28"/>
    </row>
    <row r="2337" spans="8:17">
      <c r="H2337" s="15"/>
      <c r="Q2337" s="28"/>
    </row>
    <row r="2338" spans="8:17">
      <c r="H2338" s="15"/>
      <c r="Q2338" s="28"/>
    </row>
    <row r="2339" spans="8:17">
      <c r="H2339" s="15"/>
      <c r="Q2339" s="28"/>
    </row>
    <row r="2340" spans="8:17">
      <c r="H2340" s="15"/>
      <c r="Q2340" s="28"/>
    </row>
    <row r="2341" spans="8:17">
      <c r="H2341" s="15"/>
      <c r="Q2341" s="28"/>
    </row>
    <row r="2342" spans="8:17">
      <c r="H2342" s="15"/>
      <c r="Q2342" s="28"/>
    </row>
    <row r="2343" spans="8:17">
      <c r="H2343" s="15"/>
      <c r="Q2343" s="28"/>
    </row>
    <row r="2344" spans="8:17">
      <c r="H2344" s="15"/>
      <c r="Q2344" s="28"/>
    </row>
    <row r="2345" spans="8:17">
      <c r="H2345" s="15"/>
      <c r="Q2345" s="28"/>
    </row>
    <row r="2346" spans="8:17">
      <c r="H2346" s="15"/>
      <c r="Q2346" s="28"/>
    </row>
    <row r="2347" spans="8:17">
      <c r="H2347" s="15"/>
      <c r="Q2347" s="28"/>
    </row>
    <row r="2348" spans="8:17">
      <c r="H2348" s="15"/>
      <c r="Q2348" s="28"/>
    </row>
    <row r="2349" spans="8:17">
      <c r="H2349" s="15"/>
      <c r="Q2349" s="28"/>
    </row>
    <row r="2350" spans="8:17">
      <c r="H2350" s="15"/>
      <c r="Q2350" s="28"/>
    </row>
    <row r="2351" spans="8:17">
      <c r="H2351" s="15"/>
      <c r="Q2351" s="28"/>
    </row>
    <row r="2352" spans="8:17">
      <c r="H2352" s="15"/>
      <c r="Q2352" s="28"/>
    </row>
    <row r="2353" spans="8:17">
      <c r="H2353" s="15"/>
      <c r="Q2353" s="28"/>
    </row>
    <row r="2354" spans="8:17">
      <c r="H2354" s="15"/>
      <c r="Q2354" s="28"/>
    </row>
    <row r="2355" spans="8:17">
      <c r="H2355" s="15"/>
      <c r="Q2355" s="28"/>
    </row>
    <row r="2356" spans="8:17">
      <c r="H2356" s="15"/>
      <c r="Q2356" s="28"/>
    </row>
    <row r="2357" spans="8:17">
      <c r="H2357" s="15"/>
      <c r="Q2357" s="28"/>
    </row>
    <row r="2358" spans="8:17">
      <c r="H2358" s="15"/>
      <c r="Q2358" s="28"/>
    </row>
    <row r="2359" spans="8:17">
      <c r="H2359" s="15"/>
      <c r="Q2359" s="28"/>
    </row>
    <row r="2360" spans="8:17">
      <c r="H2360" s="15"/>
      <c r="Q2360" s="28"/>
    </row>
    <row r="2361" spans="8:17">
      <c r="H2361" s="15"/>
      <c r="Q2361" s="28"/>
    </row>
    <row r="2362" spans="8:17">
      <c r="H2362" s="15"/>
      <c r="Q2362" s="28"/>
    </row>
    <row r="2363" spans="8:17">
      <c r="H2363" s="15"/>
      <c r="Q2363" s="28"/>
    </row>
    <row r="2364" spans="8:17">
      <c r="H2364" s="15"/>
      <c r="Q2364" s="28"/>
    </row>
    <row r="2365" spans="8:17">
      <c r="H2365" s="15"/>
      <c r="Q2365" s="28"/>
    </row>
    <row r="2366" spans="8:17">
      <c r="H2366" s="15"/>
      <c r="Q2366" s="28"/>
    </row>
    <row r="2367" spans="8:17">
      <c r="H2367" s="15"/>
      <c r="Q2367" s="28"/>
    </row>
    <row r="2368" spans="8:17">
      <c r="H2368" s="15"/>
      <c r="Q2368" s="28"/>
    </row>
    <row r="2369" spans="8:17">
      <c r="H2369" s="15"/>
      <c r="Q2369" s="28"/>
    </row>
    <row r="2370" spans="8:17">
      <c r="H2370" s="15"/>
      <c r="Q2370" s="28"/>
    </row>
    <row r="2371" spans="8:17">
      <c r="H2371" s="15"/>
      <c r="Q2371" s="28"/>
    </row>
    <row r="2372" spans="8:17">
      <c r="H2372" s="15"/>
      <c r="Q2372" s="28"/>
    </row>
    <row r="2373" spans="8:17">
      <c r="H2373" s="15"/>
      <c r="Q2373" s="28"/>
    </row>
    <row r="2374" spans="8:17">
      <c r="H2374" s="15"/>
      <c r="Q2374" s="28"/>
    </row>
    <row r="2375" spans="8:17">
      <c r="H2375" s="15"/>
      <c r="Q2375" s="28"/>
    </row>
    <row r="2376" spans="8:17">
      <c r="H2376" s="15"/>
      <c r="Q2376" s="28"/>
    </row>
    <row r="2377" spans="8:17">
      <c r="H2377" s="15"/>
      <c r="Q2377" s="28"/>
    </row>
    <row r="2378" spans="8:17">
      <c r="H2378" s="15"/>
      <c r="Q2378" s="28"/>
    </row>
    <row r="2379" spans="8:17">
      <c r="H2379" s="15"/>
      <c r="Q2379" s="28"/>
    </row>
    <row r="2380" spans="8:17">
      <c r="H2380" s="15"/>
      <c r="Q2380" s="28"/>
    </row>
    <row r="2381" spans="8:17">
      <c r="H2381" s="15"/>
      <c r="Q2381" s="28"/>
    </row>
    <row r="2382" spans="8:17">
      <c r="H2382" s="15"/>
      <c r="Q2382" s="28"/>
    </row>
    <row r="2383" spans="8:17">
      <c r="H2383" s="15"/>
      <c r="Q2383" s="28"/>
    </row>
    <row r="2384" spans="8:17">
      <c r="H2384" s="15"/>
      <c r="Q2384" s="28"/>
    </row>
    <row r="2385" spans="8:17">
      <c r="H2385" s="15"/>
      <c r="Q2385" s="28"/>
    </row>
    <row r="2386" spans="8:17">
      <c r="H2386" s="15"/>
      <c r="Q2386" s="28"/>
    </row>
    <row r="2387" spans="8:17">
      <c r="H2387" s="15"/>
      <c r="Q2387" s="28"/>
    </row>
    <row r="2388" spans="8:17">
      <c r="H2388" s="15"/>
      <c r="Q2388" s="28"/>
    </row>
    <row r="2389" spans="8:17">
      <c r="H2389" s="15"/>
      <c r="Q2389" s="28"/>
    </row>
    <row r="2390" spans="8:17">
      <c r="H2390" s="15"/>
      <c r="Q2390" s="28"/>
    </row>
    <row r="2391" spans="8:17">
      <c r="H2391" s="15"/>
      <c r="Q2391" s="28"/>
    </row>
    <row r="2392" spans="8:17">
      <c r="H2392" s="15"/>
      <c r="Q2392" s="28"/>
    </row>
    <row r="2393" spans="8:17">
      <c r="H2393" s="15"/>
      <c r="Q2393" s="28"/>
    </row>
    <row r="2394" spans="8:17">
      <c r="H2394" s="15"/>
      <c r="Q2394" s="28"/>
    </row>
    <row r="2395" spans="8:17">
      <c r="H2395" s="15"/>
      <c r="Q2395" s="28"/>
    </row>
    <row r="2396" spans="8:17">
      <c r="H2396" s="15"/>
      <c r="Q2396" s="28"/>
    </row>
    <row r="2397" spans="8:17">
      <c r="H2397" s="15"/>
      <c r="Q2397" s="28"/>
    </row>
    <row r="2398" spans="8:17">
      <c r="H2398" s="15"/>
      <c r="Q2398" s="28"/>
    </row>
    <row r="2399" spans="8:17">
      <c r="H2399" s="15"/>
      <c r="Q2399" s="28"/>
    </row>
    <row r="2400" spans="8:17">
      <c r="H2400" s="15"/>
      <c r="Q2400" s="28"/>
    </row>
    <row r="2401" spans="8:17">
      <c r="H2401" s="15"/>
      <c r="Q2401" s="28"/>
    </row>
    <row r="2402" spans="8:17">
      <c r="H2402" s="15"/>
      <c r="Q2402" s="28"/>
    </row>
    <row r="2403" spans="8:17">
      <c r="H2403" s="15"/>
      <c r="Q2403" s="28"/>
    </row>
    <row r="2404" spans="8:17">
      <c r="H2404" s="15"/>
      <c r="Q2404" s="28"/>
    </row>
    <row r="2405" spans="8:17">
      <c r="H2405" s="15"/>
      <c r="Q2405" s="28"/>
    </row>
    <row r="2406" spans="8:17">
      <c r="H2406" s="15"/>
      <c r="Q2406" s="28"/>
    </row>
    <row r="2407" spans="8:17">
      <c r="H2407" s="15"/>
      <c r="Q2407" s="28"/>
    </row>
    <row r="2408" spans="8:17">
      <c r="H2408" s="15"/>
      <c r="Q2408" s="28"/>
    </row>
    <row r="2409" spans="8:17">
      <c r="H2409" s="15"/>
      <c r="Q2409" s="28"/>
    </row>
    <row r="2410" spans="8:17">
      <c r="H2410" s="15"/>
      <c r="Q2410" s="28"/>
    </row>
    <row r="2411" spans="8:17">
      <c r="H2411" s="15"/>
      <c r="Q2411" s="28"/>
    </row>
    <row r="2412" spans="8:17">
      <c r="H2412" s="15"/>
      <c r="Q2412" s="28"/>
    </row>
    <row r="2413" spans="8:17">
      <c r="H2413" s="15"/>
      <c r="Q2413" s="28"/>
    </row>
    <row r="2414" spans="8:17">
      <c r="H2414" s="15"/>
      <c r="Q2414" s="28"/>
    </row>
    <row r="2415" spans="8:17">
      <c r="H2415" s="15"/>
      <c r="Q2415" s="28"/>
    </row>
    <row r="2416" spans="8:17">
      <c r="H2416" s="15"/>
      <c r="Q2416" s="28"/>
    </row>
    <row r="2417" spans="8:17">
      <c r="H2417" s="15"/>
      <c r="Q2417" s="28"/>
    </row>
    <row r="2418" spans="8:17">
      <c r="H2418" s="15"/>
      <c r="Q2418" s="28"/>
    </row>
    <row r="2419" spans="8:17">
      <c r="H2419" s="15"/>
      <c r="Q2419" s="28"/>
    </row>
    <row r="2420" spans="8:17">
      <c r="H2420" s="15"/>
      <c r="Q2420" s="28"/>
    </row>
    <row r="2421" spans="8:17">
      <c r="H2421" s="15"/>
      <c r="Q2421" s="28"/>
    </row>
    <row r="2422" spans="8:17">
      <c r="H2422" s="15"/>
      <c r="Q2422" s="28"/>
    </row>
    <row r="2423" spans="8:17">
      <c r="H2423" s="15"/>
      <c r="Q2423" s="28"/>
    </row>
    <row r="2424" spans="8:17">
      <c r="H2424" s="15"/>
      <c r="Q2424" s="28"/>
    </row>
    <row r="2425" spans="8:17">
      <c r="H2425" s="15"/>
      <c r="Q2425" s="28"/>
    </row>
    <row r="2426" spans="8:17">
      <c r="H2426" s="15"/>
      <c r="Q2426" s="28"/>
    </row>
    <row r="2427" spans="8:17">
      <c r="H2427" s="15"/>
      <c r="Q2427" s="28"/>
    </row>
    <row r="2428" spans="8:17">
      <c r="H2428" s="15"/>
      <c r="Q2428" s="28"/>
    </row>
    <row r="2429" spans="8:17">
      <c r="H2429" s="15"/>
      <c r="Q2429" s="28"/>
    </row>
    <row r="2430" spans="8:17">
      <c r="H2430" s="15"/>
      <c r="Q2430" s="28"/>
    </row>
    <row r="2431" spans="8:17">
      <c r="H2431" s="15"/>
      <c r="Q2431" s="28"/>
    </row>
    <row r="2432" spans="8:17">
      <c r="H2432" s="15"/>
      <c r="Q2432" s="28"/>
    </row>
    <row r="2433" spans="8:17">
      <c r="H2433" s="15"/>
      <c r="Q2433" s="28"/>
    </row>
    <row r="2434" spans="8:17">
      <c r="H2434" s="15"/>
      <c r="Q2434" s="28"/>
    </row>
    <row r="2435" spans="8:17">
      <c r="H2435" s="15"/>
      <c r="Q2435" s="28"/>
    </row>
    <row r="2436" spans="8:17">
      <c r="H2436" s="15"/>
      <c r="Q2436" s="28"/>
    </row>
    <row r="2437" spans="8:17">
      <c r="H2437" s="15"/>
      <c r="Q2437" s="28"/>
    </row>
    <row r="2438" spans="8:17">
      <c r="H2438" s="15"/>
      <c r="Q2438" s="28"/>
    </row>
    <row r="2439" spans="8:17">
      <c r="H2439" s="15"/>
      <c r="Q2439" s="28"/>
    </row>
    <row r="2440" spans="8:17">
      <c r="H2440" s="15"/>
      <c r="Q2440" s="28"/>
    </row>
    <row r="2441" spans="8:17">
      <c r="H2441" s="15"/>
      <c r="Q2441" s="28"/>
    </row>
    <row r="2442" spans="8:17">
      <c r="H2442" s="15"/>
      <c r="Q2442" s="28"/>
    </row>
    <row r="2443" spans="8:17">
      <c r="H2443" s="15"/>
      <c r="Q2443" s="28"/>
    </row>
    <row r="2444" spans="8:17">
      <c r="H2444" s="15"/>
      <c r="Q2444" s="28"/>
    </row>
    <row r="2445" spans="8:17">
      <c r="H2445" s="15"/>
      <c r="Q2445" s="28"/>
    </row>
    <row r="2446" spans="8:17">
      <c r="H2446" s="15"/>
      <c r="Q2446" s="28"/>
    </row>
    <row r="2447" spans="8:17">
      <c r="H2447" s="15"/>
      <c r="Q2447" s="28"/>
    </row>
    <row r="2448" spans="8:17">
      <c r="H2448" s="15"/>
      <c r="Q2448" s="28"/>
    </row>
    <row r="2449" spans="8:17">
      <c r="H2449" s="15"/>
      <c r="Q2449" s="28"/>
    </row>
    <row r="2450" spans="8:17">
      <c r="H2450" s="15"/>
      <c r="Q2450" s="28"/>
    </row>
    <row r="2451" spans="8:17">
      <c r="H2451" s="15"/>
      <c r="Q2451" s="28"/>
    </row>
    <row r="2452" spans="8:17">
      <c r="H2452" s="15"/>
      <c r="Q2452" s="28"/>
    </row>
    <row r="2453" spans="8:17">
      <c r="H2453" s="15"/>
      <c r="Q2453" s="28"/>
    </row>
    <row r="2454" spans="8:17">
      <c r="H2454" s="15"/>
      <c r="Q2454" s="28"/>
    </row>
    <row r="2455" spans="8:17">
      <c r="H2455" s="15"/>
      <c r="Q2455" s="28"/>
    </row>
    <row r="2456" spans="8:17">
      <c r="H2456" s="15"/>
      <c r="Q2456" s="28"/>
    </row>
    <row r="2457" spans="8:17">
      <c r="H2457" s="15"/>
      <c r="Q2457" s="28"/>
    </row>
    <row r="2458" spans="8:17">
      <c r="H2458" s="15"/>
      <c r="Q2458" s="28"/>
    </row>
    <row r="2459" spans="8:17">
      <c r="H2459" s="15"/>
      <c r="Q2459" s="28"/>
    </row>
    <row r="2460" spans="8:17">
      <c r="H2460" s="15"/>
      <c r="Q2460" s="28"/>
    </row>
    <row r="2461" spans="8:17">
      <c r="H2461" s="15"/>
      <c r="Q2461" s="28"/>
    </row>
    <row r="2462" spans="8:17">
      <c r="H2462" s="15"/>
      <c r="Q2462" s="28"/>
    </row>
    <row r="2463" spans="8:17">
      <c r="H2463" s="15"/>
      <c r="Q2463" s="28"/>
    </row>
    <row r="2464" spans="8:17">
      <c r="H2464" s="15"/>
      <c r="Q2464" s="28"/>
    </row>
    <row r="2465" spans="8:17">
      <c r="H2465" s="15"/>
      <c r="Q2465" s="28"/>
    </row>
    <row r="2466" spans="8:17">
      <c r="H2466" s="15"/>
      <c r="Q2466" s="28"/>
    </row>
    <row r="2467" spans="8:17">
      <c r="H2467" s="15"/>
      <c r="Q2467" s="28"/>
    </row>
    <row r="2468" spans="8:17">
      <c r="H2468" s="15"/>
      <c r="Q2468" s="28"/>
    </row>
    <row r="2469" spans="8:17">
      <c r="H2469" s="15"/>
      <c r="Q2469" s="28"/>
    </row>
    <row r="2470" spans="8:17">
      <c r="H2470" s="15"/>
      <c r="Q2470" s="28"/>
    </row>
    <row r="2471" spans="8:17">
      <c r="H2471" s="15"/>
      <c r="Q2471" s="28"/>
    </row>
    <row r="2472" spans="8:17">
      <c r="H2472" s="15"/>
      <c r="Q2472" s="28"/>
    </row>
    <row r="2473" spans="8:17">
      <c r="H2473" s="15"/>
      <c r="Q2473" s="28"/>
    </row>
    <row r="2474" spans="8:17">
      <c r="H2474" s="15"/>
      <c r="Q2474" s="28"/>
    </row>
    <row r="2475" spans="8:17">
      <c r="H2475" s="15"/>
      <c r="Q2475" s="28"/>
    </row>
    <row r="2476" spans="8:17">
      <c r="H2476" s="15"/>
      <c r="Q2476" s="28"/>
    </row>
    <row r="2477" spans="8:17">
      <c r="H2477" s="15"/>
      <c r="Q2477" s="28"/>
    </row>
    <row r="2478" spans="8:17">
      <c r="H2478" s="15"/>
      <c r="Q2478" s="28"/>
    </row>
    <row r="2479" spans="8:17">
      <c r="H2479" s="15"/>
      <c r="Q2479" s="28"/>
    </row>
    <row r="2480" spans="8:17">
      <c r="H2480" s="15"/>
      <c r="Q2480" s="28"/>
    </row>
    <row r="2481" spans="8:17">
      <c r="H2481" s="15"/>
      <c r="Q2481" s="28"/>
    </row>
    <row r="2482" spans="8:17">
      <c r="H2482" s="15"/>
      <c r="Q2482" s="28"/>
    </row>
    <row r="2483" spans="8:17">
      <c r="H2483" s="15"/>
      <c r="Q2483" s="28"/>
    </row>
    <row r="2484" spans="8:17">
      <c r="H2484" s="15"/>
      <c r="Q2484" s="28"/>
    </row>
    <row r="2485" spans="8:17">
      <c r="H2485" s="15"/>
      <c r="Q2485" s="28"/>
    </row>
    <row r="2486" spans="8:17">
      <c r="H2486" s="15"/>
      <c r="Q2486" s="28"/>
    </row>
    <row r="2487" spans="8:17">
      <c r="H2487" s="15"/>
      <c r="Q2487" s="28"/>
    </row>
    <row r="2488" spans="8:17">
      <c r="H2488" s="15"/>
      <c r="Q2488" s="28"/>
    </row>
    <row r="2489" spans="8:17">
      <c r="H2489" s="15"/>
      <c r="Q2489" s="28"/>
    </row>
    <row r="2490" spans="8:17">
      <c r="H2490" s="15"/>
      <c r="Q2490" s="28"/>
    </row>
    <row r="2491" spans="8:17">
      <c r="H2491" s="15"/>
      <c r="Q2491" s="28"/>
    </row>
    <row r="2492" spans="8:17">
      <c r="H2492" s="15"/>
      <c r="Q2492" s="28"/>
    </row>
    <row r="2493" spans="8:17">
      <c r="H2493" s="15"/>
      <c r="Q2493" s="28"/>
    </row>
    <row r="2494" spans="8:17">
      <c r="H2494" s="15"/>
      <c r="Q2494" s="28"/>
    </row>
    <row r="2495" spans="8:17">
      <c r="H2495" s="15"/>
      <c r="Q2495" s="28"/>
    </row>
    <row r="2496" spans="8:17">
      <c r="H2496" s="15"/>
      <c r="Q2496" s="28"/>
    </row>
    <row r="2497" spans="8:17">
      <c r="H2497" s="15"/>
      <c r="Q2497" s="28"/>
    </row>
    <row r="2498" spans="8:17">
      <c r="H2498" s="15"/>
      <c r="Q2498" s="28"/>
    </row>
    <row r="2499" spans="8:17">
      <c r="H2499" s="15"/>
      <c r="Q2499" s="28"/>
    </row>
    <row r="2500" spans="8:17">
      <c r="H2500" s="15"/>
      <c r="Q2500" s="28"/>
    </row>
    <row r="2501" spans="8:17">
      <c r="H2501" s="15"/>
      <c r="Q2501" s="28"/>
    </row>
    <row r="2502" spans="8:17">
      <c r="H2502" s="15"/>
      <c r="Q2502" s="28"/>
    </row>
    <row r="2503" spans="8:17">
      <c r="H2503" s="15"/>
      <c r="Q2503" s="28"/>
    </row>
    <row r="2504" spans="8:17">
      <c r="H2504" s="15"/>
      <c r="Q2504" s="28"/>
    </row>
    <row r="2505" spans="8:17">
      <c r="H2505" s="15"/>
      <c r="Q2505" s="28"/>
    </row>
    <row r="2506" spans="8:17">
      <c r="H2506" s="15"/>
      <c r="Q2506" s="28"/>
    </row>
    <row r="2507" spans="8:17">
      <c r="H2507" s="15"/>
      <c r="Q2507" s="28"/>
    </row>
    <row r="2508" spans="8:17">
      <c r="H2508" s="15"/>
      <c r="Q2508" s="28"/>
    </row>
    <row r="2509" spans="8:17">
      <c r="H2509" s="15"/>
      <c r="Q2509" s="28"/>
    </row>
    <row r="2510" spans="8:17">
      <c r="H2510" s="15"/>
      <c r="Q2510" s="28"/>
    </row>
    <row r="2511" spans="8:17">
      <c r="H2511" s="15"/>
      <c r="Q2511" s="28"/>
    </row>
    <row r="2512" spans="8:17">
      <c r="H2512" s="15"/>
      <c r="Q2512" s="28"/>
    </row>
    <row r="2513" spans="8:17">
      <c r="H2513" s="15"/>
      <c r="Q2513" s="28"/>
    </row>
    <row r="2514" spans="8:17">
      <c r="H2514" s="15"/>
      <c r="Q2514" s="28"/>
    </row>
    <row r="2515" spans="8:17">
      <c r="H2515" s="15"/>
      <c r="Q2515" s="28"/>
    </row>
    <row r="2516" spans="8:17">
      <c r="H2516" s="15"/>
      <c r="Q2516" s="28"/>
    </row>
    <row r="2517" spans="8:17">
      <c r="H2517" s="15"/>
      <c r="Q2517" s="28"/>
    </row>
    <row r="2518" spans="8:17">
      <c r="H2518" s="15"/>
      <c r="Q2518" s="28"/>
    </row>
    <row r="2519" spans="8:17">
      <c r="H2519" s="15"/>
      <c r="Q2519" s="28"/>
    </row>
    <row r="2520" spans="8:17">
      <c r="H2520" s="15"/>
      <c r="Q2520" s="28"/>
    </row>
    <row r="2521" spans="8:17">
      <c r="H2521" s="15"/>
      <c r="Q2521" s="28"/>
    </row>
    <row r="2522" spans="8:17">
      <c r="H2522" s="15"/>
      <c r="Q2522" s="28"/>
    </row>
    <row r="2523" spans="8:17">
      <c r="H2523" s="15"/>
      <c r="Q2523" s="28"/>
    </row>
    <row r="2524" spans="8:17">
      <c r="H2524" s="15"/>
      <c r="Q2524" s="28"/>
    </row>
    <row r="2525" spans="8:17">
      <c r="H2525" s="15"/>
      <c r="Q2525" s="28"/>
    </row>
    <row r="2526" spans="8:17">
      <c r="H2526" s="15"/>
      <c r="Q2526" s="28"/>
    </row>
    <row r="2527" spans="8:17">
      <c r="H2527" s="15"/>
      <c r="Q2527" s="28"/>
    </row>
    <row r="2528" spans="8:17">
      <c r="H2528" s="15"/>
      <c r="Q2528" s="28"/>
    </row>
    <row r="2529" spans="8:17">
      <c r="H2529" s="15"/>
      <c r="Q2529" s="28"/>
    </row>
    <row r="2530" spans="8:17">
      <c r="H2530" s="15"/>
      <c r="Q2530" s="28"/>
    </row>
    <row r="2531" spans="8:17">
      <c r="H2531" s="15"/>
      <c r="Q2531" s="28"/>
    </row>
    <row r="2532" spans="8:17">
      <c r="H2532" s="15"/>
      <c r="Q2532" s="28"/>
    </row>
    <row r="2533" spans="8:17">
      <c r="H2533" s="15"/>
      <c r="Q2533" s="28"/>
    </row>
    <row r="2534" spans="8:17">
      <c r="H2534" s="15"/>
      <c r="Q2534" s="28"/>
    </row>
    <row r="2535" spans="8:17">
      <c r="H2535" s="15"/>
      <c r="Q2535" s="28"/>
    </row>
    <row r="2536" spans="8:17">
      <c r="H2536" s="15"/>
      <c r="Q2536" s="28"/>
    </row>
    <row r="2537" spans="8:17">
      <c r="H2537" s="15"/>
      <c r="Q2537" s="28"/>
    </row>
    <row r="2538" spans="8:17">
      <c r="H2538" s="15"/>
      <c r="Q2538" s="28"/>
    </row>
    <row r="2539" spans="8:17">
      <c r="H2539" s="15"/>
      <c r="Q2539" s="28"/>
    </row>
    <row r="2540" spans="8:17">
      <c r="H2540" s="15"/>
      <c r="Q2540" s="28"/>
    </row>
    <row r="2541" spans="8:17">
      <c r="H2541" s="15"/>
      <c r="Q2541" s="28"/>
    </row>
    <row r="2542" spans="8:17">
      <c r="H2542" s="15"/>
      <c r="Q2542" s="28"/>
    </row>
    <row r="2543" spans="8:17">
      <c r="H2543" s="15"/>
      <c r="Q2543" s="28"/>
    </row>
    <row r="2544" spans="8:17">
      <c r="H2544" s="15"/>
      <c r="Q2544" s="28"/>
    </row>
    <row r="2545" spans="8:17">
      <c r="H2545" s="15"/>
      <c r="Q2545" s="28"/>
    </row>
    <row r="2546" spans="8:17">
      <c r="H2546" s="15"/>
      <c r="Q2546" s="28"/>
    </row>
    <row r="2547" spans="8:17">
      <c r="H2547" s="15"/>
      <c r="Q2547" s="28"/>
    </row>
    <row r="2548" spans="8:17">
      <c r="H2548" s="15"/>
      <c r="Q2548" s="28"/>
    </row>
    <row r="2549" spans="8:17">
      <c r="H2549" s="15"/>
      <c r="Q2549" s="28"/>
    </row>
    <row r="2550" spans="8:17">
      <c r="H2550" s="15"/>
      <c r="Q2550" s="28"/>
    </row>
    <row r="2551" spans="8:17">
      <c r="H2551" s="15"/>
      <c r="Q2551" s="28"/>
    </row>
    <row r="2552" spans="8:17">
      <c r="H2552" s="15"/>
      <c r="Q2552" s="28"/>
    </row>
    <row r="2553" spans="8:17">
      <c r="H2553" s="15"/>
      <c r="Q2553" s="28"/>
    </row>
    <row r="2554" spans="8:17">
      <c r="H2554" s="15"/>
      <c r="Q2554" s="28"/>
    </row>
    <row r="2555" spans="8:17">
      <c r="H2555" s="15"/>
      <c r="Q2555" s="28"/>
    </row>
    <row r="2556" spans="8:17">
      <c r="H2556" s="15"/>
      <c r="Q2556" s="28"/>
    </row>
    <row r="2557" spans="8:17">
      <c r="H2557" s="15"/>
      <c r="Q2557" s="28"/>
    </row>
    <row r="2558" spans="8:17">
      <c r="H2558" s="15"/>
      <c r="Q2558" s="28"/>
    </row>
    <row r="2559" spans="8:17">
      <c r="H2559" s="15"/>
      <c r="Q2559" s="28"/>
    </row>
    <row r="2560" spans="8:17">
      <c r="H2560" s="15"/>
      <c r="Q2560" s="28"/>
    </row>
    <row r="2561" spans="8:17">
      <c r="H2561" s="15"/>
      <c r="Q2561" s="28"/>
    </row>
    <row r="2562" spans="8:17">
      <c r="H2562" s="15"/>
      <c r="Q2562" s="28"/>
    </row>
    <row r="2563" spans="8:17">
      <c r="H2563" s="15"/>
      <c r="Q2563" s="28"/>
    </row>
    <row r="2564" spans="8:17">
      <c r="H2564" s="15"/>
      <c r="Q2564" s="28"/>
    </row>
    <row r="2565" spans="8:17">
      <c r="H2565" s="15"/>
      <c r="Q2565" s="28"/>
    </row>
    <row r="2566" spans="8:17">
      <c r="H2566" s="15"/>
      <c r="Q2566" s="28"/>
    </row>
    <row r="2567" spans="8:17">
      <c r="H2567" s="15"/>
      <c r="Q2567" s="28"/>
    </row>
    <row r="2568" spans="8:17">
      <c r="H2568" s="15"/>
      <c r="Q2568" s="28"/>
    </row>
    <row r="2569" spans="8:17">
      <c r="H2569" s="15"/>
      <c r="Q2569" s="28"/>
    </row>
    <row r="2570" spans="8:17">
      <c r="H2570" s="15"/>
      <c r="Q2570" s="28"/>
    </row>
    <row r="2571" spans="8:17">
      <c r="H2571" s="15"/>
      <c r="Q2571" s="28"/>
    </row>
    <row r="2572" spans="8:17">
      <c r="H2572" s="15"/>
      <c r="Q2572" s="28"/>
    </row>
    <row r="2573" spans="8:17">
      <c r="H2573" s="15"/>
      <c r="Q2573" s="28"/>
    </row>
    <row r="2574" spans="8:17">
      <c r="H2574" s="15"/>
      <c r="Q2574" s="28"/>
    </row>
    <row r="2575" spans="8:17">
      <c r="H2575" s="15"/>
      <c r="Q2575" s="28"/>
    </row>
    <row r="2576" spans="8:17">
      <c r="H2576" s="15"/>
      <c r="Q2576" s="28"/>
    </row>
    <row r="2577" spans="8:17">
      <c r="H2577" s="15"/>
      <c r="Q2577" s="28"/>
    </row>
    <row r="2578" spans="8:17">
      <c r="H2578" s="15"/>
      <c r="Q2578" s="28"/>
    </row>
    <row r="2579" spans="8:17">
      <c r="H2579" s="15"/>
      <c r="Q2579" s="28"/>
    </row>
    <row r="2580" spans="8:17">
      <c r="H2580" s="15"/>
      <c r="Q2580" s="28"/>
    </row>
    <row r="2581" spans="8:17">
      <c r="H2581" s="15"/>
      <c r="Q2581" s="28"/>
    </row>
    <row r="2582" spans="8:17">
      <c r="H2582" s="15"/>
      <c r="Q2582" s="28"/>
    </row>
    <row r="2583" spans="8:17">
      <c r="H2583" s="15"/>
      <c r="Q2583" s="28"/>
    </row>
    <row r="2584" spans="8:17">
      <c r="H2584" s="15"/>
      <c r="Q2584" s="28"/>
    </row>
    <row r="2585" spans="8:17">
      <c r="H2585" s="15"/>
      <c r="Q2585" s="28"/>
    </row>
    <row r="2586" spans="8:17">
      <c r="H2586" s="15"/>
      <c r="Q2586" s="28"/>
    </row>
    <row r="2587" spans="8:17">
      <c r="H2587" s="15"/>
      <c r="Q2587" s="28"/>
    </row>
    <row r="2588" spans="8:17">
      <c r="H2588" s="15"/>
      <c r="Q2588" s="28"/>
    </row>
    <row r="2589" spans="8:17">
      <c r="H2589" s="15"/>
      <c r="Q2589" s="28"/>
    </row>
    <row r="2590" spans="8:17">
      <c r="H2590" s="15"/>
      <c r="Q2590" s="28"/>
    </row>
    <row r="2591" spans="8:17">
      <c r="H2591" s="15"/>
      <c r="Q2591" s="28"/>
    </row>
    <row r="2592" spans="8:17">
      <c r="H2592" s="15"/>
      <c r="Q2592" s="28"/>
    </row>
    <row r="2593" spans="8:17">
      <c r="H2593" s="15"/>
      <c r="Q2593" s="28"/>
    </row>
    <row r="2594" spans="8:17">
      <c r="H2594" s="15"/>
      <c r="Q2594" s="28"/>
    </row>
    <row r="2595" spans="8:17">
      <c r="H2595" s="15"/>
      <c r="Q2595" s="28"/>
    </row>
    <row r="2596" spans="8:17">
      <c r="H2596" s="15"/>
      <c r="Q2596" s="28"/>
    </row>
    <row r="2597" spans="8:17">
      <c r="H2597" s="15"/>
      <c r="Q2597" s="28"/>
    </row>
    <row r="2598" spans="8:17">
      <c r="H2598" s="15"/>
      <c r="Q2598" s="28"/>
    </row>
    <row r="2599" spans="8:17">
      <c r="H2599" s="15"/>
      <c r="Q2599" s="28"/>
    </row>
    <row r="2600" spans="8:17">
      <c r="H2600" s="15"/>
      <c r="Q2600" s="28"/>
    </row>
    <row r="2601" spans="8:17">
      <c r="H2601" s="15"/>
      <c r="Q2601" s="28"/>
    </row>
    <row r="2602" spans="8:17">
      <c r="H2602" s="15"/>
      <c r="Q2602" s="28"/>
    </row>
    <row r="2603" spans="8:17">
      <c r="H2603" s="15"/>
      <c r="Q2603" s="28"/>
    </row>
    <row r="2604" spans="8:17">
      <c r="H2604" s="15"/>
      <c r="Q2604" s="28"/>
    </row>
    <row r="2605" spans="8:17">
      <c r="H2605" s="15"/>
      <c r="Q2605" s="28"/>
    </row>
    <row r="2606" spans="8:17">
      <c r="H2606" s="15"/>
      <c r="Q2606" s="28"/>
    </row>
    <row r="2607" spans="8:17">
      <c r="H2607" s="15"/>
      <c r="Q2607" s="28"/>
    </row>
    <row r="2608" spans="8:17">
      <c r="H2608" s="15"/>
      <c r="Q2608" s="28"/>
    </row>
    <row r="2609" spans="8:17">
      <c r="H2609" s="15"/>
      <c r="Q2609" s="28"/>
    </row>
    <row r="2610" spans="8:17">
      <c r="H2610" s="15"/>
      <c r="Q2610" s="28"/>
    </row>
    <row r="2611" spans="8:17">
      <c r="H2611" s="15"/>
      <c r="Q2611" s="28"/>
    </row>
    <row r="2612" spans="8:17">
      <c r="H2612" s="15"/>
      <c r="Q2612" s="28"/>
    </row>
    <row r="2613" spans="8:17">
      <c r="H2613" s="15"/>
      <c r="Q2613" s="28"/>
    </row>
    <row r="2614" spans="8:17">
      <c r="H2614" s="15"/>
      <c r="Q2614" s="28"/>
    </row>
    <row r="2615" spans="8:17">
      <c r="H2615" s="15"/>
      <c r="Q2615" s="28"/>
    </row>
    <row r="2616" spans="8:17">
      <c r="H2616" s="15"/>
      <c r="Q2616" s="28"/>
    </row>
    <row r="2617" spans="8:17">
      <c r="H2617" s="15"/>
      <c r="Q2617" s="28"/>
    </row>
    <row r="2618" spans="8:17">
      <c r="H2618" s="15"/>
      <c r="Q2618" s="28"/>
    </row>
    <row r="2619" spans="8:17">
      <c r="H2619" s="15"/>
      <c r="Q2619" s="28"/>
    </row>
    <row r="2620" spans="8:17">
      <c r="H2620" s="15"/>
      <c r="Q2620" s="28"/>
    </row>
    <row r="2621" spans="8:17">
      <c r="H2621" s="15"/>
      <c r="Q2621" s="28"/>
    </row>
    <row r="2622" spans="8:17">
      <c r="H2622" s="15"/>
      <c r="Q2622" s="28"/>
    </row>
    <row r="2623" spans="8:17">
      <c r="H2623" s="15"/>
      <c r="Q2623" s="28"/>
    </row>
    <row r="2624" spans="8:17">
      <c r="H2624" s="15"/>
      <c r="Q2624" s="28"/>
    </row>
    <row r="2625" spans="8:17">
      <c r="H2625" s="15"/>
      <c r="Q2625" s="28"/>
    </row>
    <row r="2626" spans="8:17">
      <c r="H2626" s="15"/>
      <c r="Q2626" s="28"/>
    </row>
    <row r="2627" spans="8:17">
      <c r="H2627" s="15"/>
      <c r="Q2627" s="28"/>
    </row>
    <row r="2628" spans="8:17">
      <c r="H2628" s="15"/>
      <c r="Q2628" s="28"/>
    </row>
    <row r="2629" spans="8:17">
      <c r="H2629" s="15"/>
      <c r="Q2629" s="28"/>
    </row>
    <row r="2630" spans="8:17">
      <c r="H2630" s="15"/>
      <c r="Q2630" s="28"/>
    </row>
    <row r="2631" spans="8:17">
      <c r="H2631" s="15"/>
      <c r="Q2631" s="28"/>
    </row>
    <row r="2632" spans="8:17">
      <c r="H2632" s="15"/>
      <c r="Q2632" s="28"/>
    </row>
    <row r="2633" spans="8:17">
      <c r="H2633" s="15"/>
      <c r="Q2633" s="28"/>
    </row>
    <row r="2634" spans="8:17">
      <c r="H2634" s="15"/>
      <c r="Q2634" s="28"/>
    </row>
    <row r="2635" spans="8:17">
      <c r="H2635" s="15"/>
      <c r="Q2635" s="28"/>
    </row>
    <row r="2636" spans="8:17">
      <c r="H2636" s="15"/>
      <c r="Q2636" s="28"/>
    </row>
    <row r="2637" spans="8:17">
      <c r="H2637" s="15"/>
      <c r="Q2637" s="28"/>
    </row>
    <row r="2638" spans="8:17">
      <c r="H2638" s="15"/>
      <c r="Q2638" s="28"/>
    </row>
    <row r="2639" spans="8:17">
      <c r="H2639" s="15"/>
      <c r="Q2639" s="28"/>
    </row>
    <row r="2640" spans="8:17">
      <c r="H2640" s="15"/>
      <c r="Q2640" s="28"/>
    </row>
    <row r="2641" spans="8:17">
      <c r="H2641" s="15"/>
      <c r="Q2641" s="28"/>
    </row>
    <row r="2642" spans="8:17">
      <c r="H2642" s="15"/>
      <c r="Q2642" s="28"/>
    </row>
    <row r="2643" spans="8:17">
      <c r="H2643" s="15"/>
      <c r="Q2643" s="28"/>
    </row>
    <row r="2644" spans="8:17">
      <c r="H2644" s="15"/>
      <c r="Q2644" s="28"/>
    </row>
    <row r="2645" spans="8:17">
      <c r="H2645" s="15"/>
      <c r="Q2645" s="28"/>
    </row>
    <row r="2646" spans="8:17">
      <c r="H2646" s="15"/>
      <c r="Q2646" s="28"/>
    </row>
    <row r="2647" spans="8:17">
      <c r="H2647" s="15"/>
      <c r="Q2647" s="28"/>
    </row>
    <row r="2648" spans="8:17">
      <c r="H2648" s="15"/>
      <c r="Q2648" s="28"/>
    </row>
    <row r="2649" spans="8:17">
      <c r="H2649" s="15"/>
      <c r="Q2649" s="28"/>
    </row>
    <row r="2650" spans="8:17">
      <c r="H2650" s="15"/>
      <c r="Q2650" s="28"/>
    </row>
    <row r="2651" spans="8:17">
      <c r="H2651" s="15"/>
      <c r="Q2651" s="28"/>
    </row>
    <row r="2652" spans="8:17">
      <c r="H2652" s="15"/>
      <c r="Q2652" s="28"/>
    </row>
    <row r="2653" spans="8:17">
      <c r="H2653" s="15"/>
      <c r="Q2653" s="28"/>
    </row>
    <row r="2654" spans="8:17">
      <c r="H2654" s="15"/>
      <c r="Q2654" s="28"/>
    </row>
    <row r="2655" spans="8:17">
      <c r="H2655" s="15"/>
      <c r="Q2655" s="28"/>
    </row>
    <row r="2656" spans="8:17">
      <c r="H2656" s="15"/>
      <c r="Q2656" s="28"/>
    </row>
    <row r="2657" spans="8:17">
      <c r="H2657" s="15"/>
      <c r="Q2657" s="28"/>
    </row>
    <row r="2658" spans="8:17">
      <c r="H2658" s="15"/>
      <c r="Q2658" s="28"/>
    </row>
    <row r="2659" spans="8:17">
      <c r="H2659" s="15"/>
      <c r="Q2659" s="28"/>
    </row>
    <row r="2660" spans="8:17">
      <c r="H2660" s="15"/>
      <c r="Q2660" s="28"/>
    </row>
    <row r="2661" spans="8:17">
      <c r="H2661" s="15"/>
      <c r="Q2661" s="28"/>
    </row>
    <row r="2662" spans="8:17">
      <c r="H2662" s="15"/>
      <c r="Q2662" s="28"/>
    </row>
    <row r="2663" spans="8:17">
      <c r="H2663" s="15"/>
      <c r="Q2663" s="28"/>
    </row>
    <row r="2664" spans="8:17">
      <c r="H2664" s="15"/>
      <c r="Q2664" s="28"/>
    </row>
    <row r="2665" spans="8:17">
      <c r="H2665" s="15"/>
      <c r="Q2665" s="28"/>
    </row>
    <row r="2666" spans="8:17">
      <c r="H2666" s="15"/>
      <c r="Q2666" s="28"/>
    </row>
    <row r="2667" spans="8:17">
      <c r="H2667" s="15"/>
      <c r="Q2667" s="28"/>
    </row>
    <row r="2668" spans="8:17">
      <c r="H2668" s="15"/>
      <c r="Q2668" s="28"/>
    </row>
    <row r="2669" spans="8:17">
      <c r="H2669" s="15"/>
      <c r="Q2669" s="28"/>
    </row>
    <row r="2670" spans="8:17">
      <c r="H2670" s="15"/>
      <c r="Q2670" s="28"/>
    </row>
    <row r="2671" spans="8:17">
      <c r="H2671" s="15"/>
      <c r="Q2671" s="28"/>
    </row>
    <row r="2672" spans="8:17">
      <c r="H2672" s="15"/>
      <c r="Q2672" s="28"/>
    </row>
    <row r="2673" spans="8:17">
      <c r="H2673" s="15"/>
      <c r="Q2673" s="28"/>
    </row>
    <row r="2674" spans="8:17">
      <c r="H2674" s="15"/>
      <c r="Q2674" s="28"/>
    </row>
    <row r="2675" spans="8:17">
      <c r="H2675" s="15"/>
      <c r="Q2675" s="28"/>
    </row>
    <row r="2676" spans="8:17">
      <c r="H2676" s="15"/>
      <c r="Q2676" s="28"/>
    </row>
    <row r="2677" spans="8:17">
      <c r="H2677" s="15"/>
      <c r="Q2677" s="28"/>
    </row>
    <row r="2678" spans="8:17">
      <c r="H2678" s="15"/>
      <c r="Q2678" s="28"/>
    </row>
    <row r="2679" spans="8:17">
      <c r="H2679" s="15"/>
      <c r="Q2679" s="28"/>
    </row>
    <row r="2680" spans="8:17">
      <c r="H2680" s="15"/>
      <c r="Q2680" s="28"/>
    </row>
    <row r="2681" spans="8:17">
      <c r="H2681" s="15"/>
      <c r="Q2681" s="28"/>
    </row>
    <row r="2682" spans="8:17">
      <c r="H2682" s="15"/>
      <c r="Q2682" s="28"/>
    </row>
    <row r="2683" spans="8:17">
      <c r="H2683" s="15"/>
      <c r="Q2683" s="28"/>
    </row>
    <row r="2684" spans="8:17">
      <c r="H2684" s="15"/>
      <c r="Q2684" s="28"/>
    </row>
    <row r="2685" spans="8:17">
      <c r="H2685" s="15"/>
      <c r="Q2685" s="28"/>
    </row>
    <row r="2686" spans="8:17">
      <c r="H2686" s="15"/>
      <c r="Q2686" s="28"/>
    </row>
    <row r="2687" spans="8:17">
      <c r="H2687" s="15"/>
      <c r="Q2687" s="28"/>
    </row>
    <row r="2688" spans="8:17">
      <c r="H2688" s="15"/>
      <c r="Q2688" s="28"/>
    </row>
    <row r="2689" spans="8:17">
      <c r="H2689" s="15"/>
      <c r="Q2689" s="28"/>
    </row>
    <row r="2690" spans="8:17">
      <c r="H2690" s="15"/>
      <c r="Q2690" s="28"/>
    </row>
    <row r="2691" spans="8:17">
      <c r="H2691" s="15"/>
      <c r="Q2691" s="28"/>
    </row>
    <row r="2692" spans="8:17">
      <c r="H2692" s="15"/>
      <c r="Q2692" s="28"/>
    </row>
    <row r="2693" spans="8:17">
      <c r="H2693" s="15"/>
      <c r="Q2693" s="28"/>
    </row>
    <row r="2694" spans="8:17">
      <c r="H2694" s="15"/>
      <c r="Q2694" s="28"/>
    </row>
    <row r="2695" spans="8:17">
      <c r="H2695" s="15"/>
      <c r="Q2695" s="28"/>
    </row>
    <row r="2696" spans="8:17">
      <c r="H2696" s="15"/>
      <c r="Q2696" s="28"/>
    </row>
    <row r="2697" spans="8:17">
      <c r="H2697" s="15"/>
      <c r="Q2697" s="28"/>
    </row>
    <row r="2698" spans="8:17">
      <c r="H2698" s="15"/>
      <c r="Q2698" s="28"/>
    </row>
    <row r="2699" spans="8:17">
      <c r="H2699" s="15"/>
      <c r="Q2699" s="28"/>
    </row>
    <row r="2700" spans="8:17">
      <c r="H2700" s="15"/>
      <c r="Q2700" s="28"/>
    </row>
    <row r="2701" spans="8:17">
      <c r="H2701" s="15"/>
      <c r="Q2701" s="28"/>
    </row>
    <row r="2702" spans="8:17">
      <c r="H2702" s="15"/>
      <c r="Q2702" s="28"/>
    </row>
    <row r="2703" spans="8:17">
      <c r="H2703" s="15"/>
      <c r="Q2703" s="28"/>
    </row>
    <row r="2704" spans="8:17">
      <c r="H2704" s="15"/>
      <c r="Q2704" s="28"/>
    </row>
    <row r="2705" spans="8:17">
      <c r="H2705" s="15"/>
      <c r="Q2705" s="28"/>
    </row>
    <row r="2706" spans="8:17">
      <c r="H2706" s="15"/>
      <c r="Q2706" s="28"/>
    </row>
    <row r="2707" spans="8:17">
      <c r="H2707" s="15"/>
      <c r="Q2707" s="28"/>
    </row>
    <row r="2708" spans="8:17">
      <c r="H2708" s="15"/>
      <c r="Q2708" s="28"/>
    </row>
    <row r="2709" spans="8:17">
      <c r="H2709" s="15"/>
      <c r="Q2709" s="28"/>
    </row>
    <row r="2710" spans="8:17">
      <c r="H2710" s="15"/>
      <c r="Q2710" s="28"/>
    </row>
    <row r="2711" spans="8:17">
      <c r="H2711" s="15"/>
      <c r="Q2711" s="28"/>
    </row>
    <row r="2712" spans="8:17">
      <c r="H2712" s="15"/>
      <c r="Q2712" s="28"/>
    </row>
    <row r="2713" spans="8:17">
      <c r="H2713" s="15"/>
      <c r="Q2713" s="28"/>
    </row>
    <row r="2714" spans="8:17">
      <c r="H2714" s="15"/>
      <c r="Q2714" s="28"/>
    </row>
    <row r="2715" spans="8:17">
      <c r="H2715" s="15"/>
      <c r="Q2715" s="28"/>
    </row>
    <row r="2716" spans="8:17">
      <c r="H2716" s="15"/>
      <c r="Q2716" s="28"/>
    </row>
    <row r="2717" spans="8:17">
      <c r="H2717" s="15"/>
      <c r="Q2717" s="28"/>
    </row>
    <row r="2718" spans="8:17">
      <c r="H2718" s="15"/>
      <c r="Q2718" s="28"/>
    </row>
    <row r="2719" spans="8:17">
      <c r="H2719" s="15"/>
      <c r="Q2719" s="28"/>
    </row>
    <row r="2720" spans="8:17">
      <c r="H2720" s="15"/>
      <c r="Q2720" s="28"/>
    </row>
    <row r="2721" spans="8:17">
      <c r="H2721" s="15"/>
      <c r="Q2721" s="28"/>
    </row>
    <row r="2722" spans="8:17">
      <c r="H2722" s="15"/>
      <c r="Q2722" s="28"/>
    </row>
    <row r="2723" spans="8:17">
      <c r="H2723" s="15"/>
      <c r="Q2723" s="28"/>
    </row>
    <row r="2724" spans="8:17">
      <c r="H2724" s="15"/>
      <c r="Q2724" s="28"/>
    </row>
    <row r="2725" spans="8:17">
      <c r="H2725" s="15"/>
      <c r="Q2725" s="28"/>
    </row>
    <row r="2726" spans="8:17">
      <c r="H2726" s="15"/>
      <c r="Q2726" s="28"/>
    </row>
    <row r="2727" spans="8:17">
      <c r="H2727" s="15"/>
      <c r="Q2727" s="28"/>
    </row>
    <row r="2728" spans="8:17">
      <c r="H2728" s="15"/>
      <c r="Q2728" s="28"/>
    </row>
    <row r="2729" spans="8:17">
      <c r="H2729" s="15"/>
      <c r="Q2729" s="28"/>
    </row>
    <row r="2730" spans="8:17">
      <c r="H2730" s="15"/>
      <c r="Q2730" s="28"/>
    </row>
    <row r="2731" spans="8:17">
      <c r="H2731" s="15"/>
      <c r="Q2731" s="28"/>
    </row>
    <row r="2732" spans="8:17">
      <c r="H2732" s="15"/>
      <c r="Q2732" s="28"/>
    </row>
    <row r="2733" spans="8:17">
      <c r="H2733" s="15"/>
      <c r="Q2733" s="28"/>
    </row>
    <row r="2734" spans="8:17">
      <c r="H2734" s="15"/>
      <c r="Q2734" s="28"/>
    </row>
    <row r="2735" spans="8:17">
      <c r="H2735" s="15"/>
      <c r="Q2735" s="28"/>
    </row>
    <row r="2736" spans="8:17">
      <c r="H2736" s="15"/>
      <c r="Q2736" s="28"/>
    </row>
    <row r="2737" spans="8:17">
      <c r="H2737" s="15"/>
      <c r="Q2737" s="28"/>
    </row>
    <row r="2738" spans="8:17">
      <c r="H2738" s="15"/>
      <c r="Q2738" s="28"/>
    </row>
    <row r="2739" spans="8:17">
      <c r="H2739" s="15"/>
      <c r="Q2739" s="28"/>
    </row>
    <row r="2740" spans="8:17">
      <c r="H2740" s="15"/>
      <c r="Q2740" s="28"/>
    </row>
    <row r="2741" spans="8:17">
      <c r="H2741" s="15"/>
      <c r="Q2741" s="28"/>
    </row>
    <row r="2742" spans="8:17">
      <c r="H2742" s="15"/>
      <c r="Q2742" s="28"/>
    </row>
    <row r="2743" spans="8:17">
      <c r="H2743" s="15"/>
      <c r="Q2743" s="28"/>
    </row>
    <row r="2744" spans="8:17">
      <c r="H2744" s="15"/>
      <c r="Q2744" s="28"/>
    </row>
    <row r="2745" spans="8:17">
      <c r="H2745" s="15"/>
      <c r="Q2745" s="28"/>
    </row>
    <row r="2746" spans="8:17">
      <c r="H2746" s="15"/>
      <c r="Q2746" s="28"/>
    </row>
    <row r="2747" spans="8:17">
      <c r="H2747" s="15"/>
      <c r="Q2747" s="28"/>
    </row>
    <row r="2748" spans="8:17">
      <c r="H2748" s="15"/>
      <c r="Q2748" s="28"/>
    </row>
    <row r="2749" spans="8:17">
      <c r="H2749" s="15"/>
      <c r="Q2749" s="28"/>
    </row>
    <row r="2750" spans="8:17">
      <c r="H2750" s="15"/>
      <c r="Q2750" s="28"/>
    </row>
    <row r="2751" spans="8:17">
      <c r="H2751" s="15"/>
      <c r="Q2751" s="28"/>
    </row>
    <row r="2752" spans="8:17">
      <c r="H2752" s="15"/>
      <c r="Q2752" s="28"/>
    </row>
    <row r="2753" spans="8:17">
      <c r="H2753" s="15"/>
      <c r="Q2753" s="28"/>
    </row>
    <row r="2754" spans="8:17">
      <c r="H2754" s="15"/>
      <c r="Q2754" s="28"/>
    </row>
    <row r="2755" spans="8:17">
      <c r="H2755" s="15"/>
      <c r="Q2755" s="28"/>
    </row>
    <row r="2756" spans="8:17">
      <c r="H2756" s="15"/>
      <c r="Q2756" s="28"/>
    </row>
    <row r="2757" spans="8:17">
      <c r="H2757" s="15"/>
      <c r="Q2757" s="28"/>
    </row>
    <row r="2758" spans="8:17">
      <c r="H2758" s="15"/>
      <c r="Q2758" s="28"/>
    </row>
    <row r="2759" spans="8:17">
      <c r="H2759" s="15"/>
      <c r="Q2759" s="28"/>
    </row>
    <row r="2760" spans="8:17">
      <c r="H2760" s="15"/>
      <c r="Q2760" s="28"/>
    </row>
    <row r="2761" spans="8:17">
      <c r="H2761" s="15"/>
      <c r="Q2761" s="28"/>
    </row>
    <row r="2762" spans="8:17">
      <c r="H2762" s="15"/>
      <c r="Q2762" s="28"/>
    </row>
    <row r="2763" spans="8:17">
      <c r="H2763" s="15"/>
      <c r="Q2763" s="28"/>
    </row>
    <row r="2764" spans="8:17">
      <c r="H2764" s="15"/>
      <c r="Q2764" s="28"/>
    </row>
    <row r="2765" spans="8:17">
      <c r="H2765" s="15"/>
      <c r="Q2765" s="28"/>
    </row>
    <row r="2766" spans="8:17">
      <c r="H2766" s="15"/>
      <c r="Q2766" s="28"/>
    </row>
    <row r="2767" spans="8:17">
      <c r="H2767" s="15"/>
      <c r="Q2767" s="28"/>
    </row>
    <row r="2768" spans="8:17">
      <c r="H2768" s="15"/>
      <c r="Q2768" s="28"/>
    </row>
    <row r="2769" spans="8:17">
      <c r="H2769" s="15"/>
      <c r="Q2769" s="28"/>
    </row>
    <row r="2770" spans="8:17">
      <c r="H2770" s="15"/>
      <c r="Q2770" s="28"/>
    </row>
    <row r="2771" spans="8:17">
      <c r="H2771" s="15"/>
      <c r="Q2771" s="28"/>
    </row>
    <row r="2772" spans="8:17">
      <c r="H2772" s="15"/>
      <c r="Q2772" s="28"/>
    </row>
    <row r="2773" spans="8:17">
      <c r="H2773" s="15"/>
      <c r="Q2773" s="28"/>
    </row>
    <row r="2774" spans="8:17">
      <c r="H2774" s="15"/>
      <c r="Q2774" s="28"/>
    </row>
    <row r="2775" spans="8:17">
      <c r="H2775" s="15"/>
      <c r="Q2775" s="28"/>
    </row>
    <row r="2776" spans="8:17">
      <c r="H2776" s="15"/>
      <c r="Q2776" s="28"/>
    </row>
    <row r="2777" spans="8:17">
      <c r="H2777" s="15"/>
      <c r="Q2777" s="28"/>
    </row>
    <row r="2778" spans="8:17">
      <c r="H2778" s="15"/>
      <c r="Q2778" s="28"/>
    </row>
    <row r="2779" spans="8:17">
      <c r="H2779" s="15"/>
      <c r="Q2779" s="28"/>
    </row>
    <row r="2780" spans="8:17">
      <c r="H2780" s="15"/>
      <c r="Q2780" s="28"/>
    </row>
    <row r="2781" spans="8:17">
      <c r="H2781" s="15"/>
      <c r="Q2781" s="28"/>
    </row>
    <row r="2782" spans="8:17">
      <c r="H2782" s="15"/>
      <c r="Q2782" s="28"/>
    </row>
    <row r="2783" spans="8:17">
      <c r="H2783" s="15"/>
      <c r="Q2783" s="28"/>
    </row>
    <row r="2784" spans="8:17">
      <c r="H2784" s="15"/>
      <c r="Q2784" s="28"/>
    </row>
    <row r="2785" spans="8:17">
      <c r="H2785" s="15"/>
      <c r="Q2785" s="28"/>
    </row>
    <row r="2786" spans="8:17">
      <c r="H2786" s="15"/>
      <c r="Q2786" s="28"/>
    </row>
    <row r="2787" spans="8:17">
      <c r="H2787" s="15"/>
      <c r="Q2787" s="28"/>
    </row>
    <row r="2788" spans="8:17">
      <c r="H2788" s="15"/>
      <c r="Q2788" s="28"/>
    </row>
    <row r="2789" spans="8:17">
      <c r="H2789" s="15"/>
      <c r="Q2789" s="28"/>
    </row>
    <row r="2790" spans="8:17">
      <c r="H2790" s="15"/>
      <c r="Q2790" s="28"/>
    </row>
    <row r="2791" spans="8:17">
      <c r="H2791" s="15"/>
      <c r="Q2791" s="28"/>
    </row>
    <row r="2792" spans="8:17">
      <c r="H2792" s="15"/>
      <c r="Q2792" s="28"/>
    </row>
    <row r="2793" spans="8:17">
      <c r="H2793" s="15"/>
      <c r="Q2793" s="28"/>
    </row>
    <row r="2794" spans="8:17">
      <c r="H2794" s="15"/>
      <c r="Q2794" s="28"/>
    </row>
    <row r="2795" spans="8:17">
      <c r="H2795" s="15"/>
      <c r="Q2795" s="28"/>
    </row>
    <row r="2796" spans="8:17">
      <c r="H2796" s="15"/>
      <c r="Q2796" s="28"/>
    </row>
    <row r="2797" spans="8:17">
      <c r="H2797" s="15"/>
      <c r="Q2797" s="28"/>
    </row>
    <row r="2798" spans="8:17">
      <c r="H2798" s="15"/>
      <c r="Q2798" s="28"/>
    </row>
    <row r="2799" spans="8:17">
      <c r="H2799" s="15"/>
      <c r="Q2799" s="28"/>
    </row>
    <row r="2800" spans="8:17">
      <c r="H2800" s="15"/>
      <c r="Q2800" s="28"/>
    </row>
    <row r="2801" spans="8:17">
      <c r="H2801" s="15"/>
      <c r="Q2801" s="28"/>
    </row>
    <row r="2802" spans="8:17">
      <c r="H2802" s="15"/>
      <c r="Q2802" s="28"/>
    </row>
    <row r="2803" spans="8:17">
      <c r="H2803" s="15"/>
      <c r="Q2803" s="28"/>
    </row>
    <row r="2804" spans="8:17">
      <c r="H2804" s="15"/>
      <c r="Q2804" s="28"/>
    </row>
    <row r="2805" spans="8:17">
      <c r="H2805" s="15"/>
      <c r="Q2805" s="28"/>
    </row>
    <row r="2806" spans="8:17">
      <c r="H2806" s="15"/>
      <c r="Q2806" s="28"/>
    </row>
    <row r="2807" spans="8:17">
      <c r="H2807" s="15"/>
      <c r="Q2807" s="28"/>
    </row>
    <row r="2808" spans="8:17">
      <c r="H2808" s="15"/>
      <c r="Q2808" s="28"/>
    </row>
    <row r="2809" spans="8:17">
      <c r="H2809" s="15"/>
      <c r="Q2809" s="28"/>
    </row>
    <row r="2810" spans="8:17">
      <c r="H2810" s="15"/>
      <c r="Q2810" s="28"/>
    </row>
    <row r="2811" spans="8:17">
      <c r="H2811" s="15"/>
      <c r="Q2811" s="28"/>
    </row>
    <row r="2812" spans="8:17">
      <c r="H2812" s="15"/>
      <c r="Q2812" s="28"/>
    </row>
    <row r="2813" spans="8:17">
      <c r="H2813" s="15"/>
      <c r="Q2813" s="28"/>
    </row>
    <row r="2814" spans="8:17">
      <c r="H2814" s="15"/>
      <c r="Q2814" s="28"/>
    </row>
    <row r="2815" spans="8:17">
      <c r="H2815" s="15"/>
      <c r="Q2815" s="28"/>
    </row>
    <row r="2816" spans="8:17">
      <c r="H2816" s="15"/>
      <c r="Q2816" s="28"/>
    </row>
    <row r="2817" spans="8:17">
      <c r="H2817" s="15"/>
      <c r="Q2817" s="28"/>
    </row>
    <row r="2818" spans="8:17">
      <c r="H2818" s="15"/>
      <c r="Q2818" s="28"/>
    </row>
    <row r="2819" spans="8:17">
      <c r="H2819" s="15"/>
      <c r="Q2819" s="28"/>
    </row>
    <row r="2820" spans="8:17">
      <c r="H2820" s="15"/>
      <c r="Q2820" s="28"/>
    </row>
    <row r="2821" spans="8:17">
      <c r="H2821" s="15"/>
      <c r="Q2821" s="28"/>
    </row>
    <row r="2822" spans="8:17">
      <c r="H2822" s="15"/>
      <c r="Q2822" s="28"/>
    </row>
    <row r="2823" spans="8:17">
      <c r="H2823" s="15"/>
      <c r="Q2823" s="28"/>
    </row>
    <row r="2824" spans="8:17">
      <c r="H2824" s="15"/>
      <c r="Q2824" s="28"/>
    </row>
    <row r="2825" spans="8:17">
      <c r="H2825" s="15"/>
      <c r="Q2825" s="28"/>
    </row>
    <row r="2826" spans="8:17">
      <c r="H2826" s="15"/>
      <c r="Q2826" s="28"/>
    </row>
    <row r="2827" spans="8:17">
      <c r="H2827" s="15"/>
      <c r="Q2827" s="28"/>
    </row>
    <row r="2828" spans="8:17">
      <c r="H2828" s="15"/>
      <c r="Q2828" s="28"/>
    </row>
    <row r="2829" spans="8:17">
      <c r="H2829" s="15"/>
      <c r="Q2829" s="28"/>
    </row>
    <row r="2830" spans="8:17">
      <c r="H2830" s="15"/>
      <c r="Q2830" s="28"/>
    </row>
    <row r="2831" spans="8:17">
      <c r="H2831" s="15"/>
      <c r="Q2831" s="28"/>
    </row>
    <row r="2832" spans="8:17">
      <c r="H2832" s="15"/>
      <c r="Q2832" s="28"/>
    </row>
    <row r="2833" spans="8:17">
      <c r="H2833" s="15"/>
      <c r="Q2833" s="28"/>
    </row>
    <row r="2834" spans="8:17">
      <c r="H2834" s="15"/>
      <c r="Q2834" s="28"/>
    </row>
    <row r="2835" spans="8:17">
      <c r="H2835" s="15"/>
      <c r="Q2835" s="28"/>
    </row>
    <row r="2836" spans="8:17">
      <c r="H2836" s="15"/>
      <c r="Q2836" s="28"/>
    </row>
    <row r="2837" spans="8:17">
      <c r="H2837" s="15"/>
      <c r="Q2837" s="28"/>
    </row>
    <row r="2838" spans="8:17">
      <c r="H2838" s="15"/>
      <c r="Q2838" s="28"/>
    </row>
    <row r="2839" spans="8:17">
      <c r="H2839" s="15"/>
      <c r="Q2839" s="28"/>
    </row>
    <row r="2840" spans="8:17">
      <c r="H2840" s="15"/>
      <c r="Q2840" s="28"/>
    </row>
    <row r="2841" spans="8:17">
      <c r="H2841" s="15"/>
      <c r="Q2841" s="28"/>
    </row>
    <row r="2842" spans="8:17">
      <c r="H2842" s="15"/>
      <c r="Q2842" s="28"/>
    </row>
    <row r="2843" spans="8:17">
      <c r="H2843" s="15"/>
      <c r="Q2843" s="28"/>
    </row>
    <row r="2844" spans="8:17">
      <c r="H2844" s="15"/>
      <c r="Q2844" s="28"/>
    </row>
    <row r="2845" spans="8:17">
      <c r="H2845" s="15"/>
      <c r="Q2845" s="28"/>
    </row>
    <row r="2846" spans="8:17">
      <c r="H2846" s="15"/>
      <c r="Q2846" s="28"/>
    </row>
    <row r="2847" spans="8:17">
      <c r="H2847" s="15"/>
      <c r="Q2847" s="28"/>
    </row>
    <row r="2848" spans="8:17">
      <c r="H2848" s="15"/>
      <c r="Q2848" s="28"/>
    </row>
    <row r="2849" spans="8:17">
      <c r="H2849" s="15"/>
      <c r="Q2849" s="28"/>
    </row>
    <row r="2850" spans="8:17">
      <c r="H2850" s="15"/>
      <c r="Q2850" s="28"/>
    </row>
    <row r="2851" spans="8:17">
      <c r="H2851" s="15"/>
      <c r="Q2851" s="28"/>
    </row>
    <row r="2852" spans="8:17">
      <c r="H2852" s="15"/>
      <c r="Q2852" s="28"/>
    </row>
    <row r="2853" spans="8:17">
      <c r="H2853" s="15"/>
      <c r="Q2853" s="28"/>
    </row>
    <row r="2854" spans="8:17">
      <c r="H2854" s="15"/>
      <c r="Q2854" s="28"/>
    </row>
    <row r="2855" spans="8:17">
      <c r="H2855" s="15"/>
      <c r="Q2855" s="28"/>
    </row>
    <row r="2856" spans="8:17">
      <c r="H2856" s="15"/>
      <c r="Q2856" s="28"/>
    </row>
    <row r="2857" spans="8:17">
      <c r="H2857" s="15"/>
      <c r="Q2857" s="28"/>
    </row>
    <row r="2858" spans="8:17">
      <c r="H2858" s="15"/>
      <c r="Q2858" s="28"/>
    </row>
    <row r="2859" spans="8:17">
      <c r="H2859" s="15"/>
      <c r="Q2859" s="28"/>
    </row>
    <row r="2860" spans="8:17">
      <c r="H2860" s="15"/>
      <c r="Q2860" s="28"/>
    </row>
    <row r="2861" spans="8:17">
      <c r="H2861" s="15"/>
      <c r="Q2861" s="28"/>
    </row>
    <row r="2862" spans="8:17">
      <c r="H2862" s="15"/>
      <c r="Q2862" s="28"/>
    </row>
    <row r="2863" spans="8:17">
      <c r="H2863" s="15"/>
      <c r="Q2863" s="28"/>
    </row>
    <row r="2864" spans="8:17">
      <c r="H2864" s="15"/>
      <c r="Q2864" s="28"/>
    </row>
    <row r="2865" spans="8:17">
      <c r="H2865" s="15"/>
      <c r="Q2865" s="28"/>
    </row>
    <row r="2866" spans="8:17">
      <c r="H2866" s="15"/>
      <c r="Q2866" s="28"/>
    </row>
    <row r="2867" spans="8:17">
      <c r="H2867" s="15"/>
      <c r="Q2867" s="28"/>
    </row>
    <row r="2868" spans="8:17">
      <c r="H2868" s="15"/>
      <c r="Q2868" s="28"/>
    </row>
    <row r="2869" spans="8:17">
      <c r="H2869" s="15"/>
      <c r="Q2869" s="28"/>
    </row>
    <row r="2870" spans="8:17">
      <c r="H2870" s="15"/>
      <c r="Q2870" s="28"/>
    </row>
    <row r="2871" spans="8:17">
      <c r="H2871" s="15"/>
      <c r="Q2871" s="28"/>
    </row>
    <row r="2872" spans="8:17">
      <c r="H2872" s="15"/>
      <c r="Q2872" s="28"/>
    </row>
    <row r="2873" spans="8:17">
      <c r="H2873" s="15"/>
      <c r="Q2873" s="28"/>
    </row>
    <row r="2874" spans="8:17">
      <c r="H2874" s="15"/>
      <c r="Q2874" s="28"/>
    </row>
    <row r="2875" spans="8:17">
      <c r="H2875" s="15"/>
      <c r="Q2875" s="28"/>
    </row>
    <row r="2876" spans="8:17">
      <c r="H2876" s="15"/>
      <c r="Q2876" s="28"/>
    </row>
    <row r="2877" spans="8:17">
      <c r="H2877" s="15"/>
      <c r="Q2877" s="28"/>
    </row>
    <row r="2878" spans="8:17">
      <c r="H2878" s="15"/>
      <c r="Q2878" s="28"/>
    </row>
    <row r="2879" spans="8:17">
      <c r="H2879" s="15"/>
      <c r="Q2879" s="28"/>
    </row>
    <row r="2880" spans="8:17">
      <c r="H2880" s="15"/>
      <c r="Q2880" s="28"/>
    </row>
    <row r="2881" spans="8:17">
      <c r="H2881" s="15"/>
      <c r="Q2881" s="28"/>
    </row>
    <row r="2882" spans="8:17">
      <c r="H2882" s="15"/>
      <c r="Q2882" s="28"/>
    </row>
    <row r="2883" spans="8:17">
      <c r="H2883" s="15"/>
      <c r="Q2883" s="28"/>
    </row>
    <row r="2884" spans="8:17">
      <c r="H2884" s="15"/>
      <c r="Q2884" s="28"/>
    </row>
    <row r="2885" spans="8:17">
      <c r="H2885" s="15"/>
      <c r="Q2885" s="28"/>
    </row>
    <row r="2886" spans="8:17">
      <c r="H2886" s="15"/>
      <c r="Q2886" s="28"/>
    </row>
    <row r="2887" spans="8:17">
      <c r="H2887" s="15"/>
      <c r="Q2887" s="28"/>
    </row>
    <row r="2888" spans="8:17">
      <c r="H2888" s="15"/>
      <c r="Q2888" s="28"/>
    </row>
    <row r="2889" spans="8:17">
      <c r="H2889" s="15"/>
      <c r="Q2889" s="28"/>
    </row>
    <row r="2890" spans="8:17">
      <c r="H2890" s="15"/>
      <c r="Q2890" s="28"/>
    </row>
    <row r="2891" spans="8:17">
      <c r="H2891" s="15"/>
      <c r="Q2891" s="28"/>
    </row>
    <row r="2892" spans="8:17">
      <c r="H2892" s="15"/>
      <c r="Q2892" s="28"/>
    </row>
    <row r="2893" spans="8:17">
      <c r="H2893" s="15"/>
      <c r="Q2893" s="28"/>
    </row>
    <row r="2894" spans="8:17">
      <c r="H2894" s="15"/>
      <c r="Q2894" s="28"/>
    </row>
    <row r="2895" spans="8:17">
      <c r="H2895" s="15"/>
      <c r="Q2895" s="28"/>
    </row>
    <row r="2896" spans="8:17">
      <c r="H2896" s="15"/>
      <c r="Q2896" s="28"/>
    </row>
    <row r="2897" spans="8:17">
      <c r="H2897" s="15"/>
      <c r="Q2897" s="28"/>
    </row>
    <row r="2898" spans="8:17">
      <c r="H2898" s="15"/>
      <c r="Q2898" s="28"/>
    </row>
    <row r="2899" spans="8:17">
      <c r="H2899" s="15"/>
      <c r="Q2899" s="28"/>
    </row>
    <row r="2900" spans="8:17">
      <c r="H2900" s="15"/>
      <c r="Q2900" s="28"/>
    </row>
    <row r="2901" spans="8:17">
      <c r="H2901" s="15"/>
      <c r="Q2901" s="28"/>
    </row>
    <row r="2902" spans="8:17">
      <c r="H2902" s="15"/>
      <c r="Q2902" s="28"/>
    </row>
    <row r="2903" spans="8:17">
      <c r="H2903" s="15"/>
      <c r="Q2903" s="28"/>
    </row>
    <row r="2904" spans="8:17">
      <c r="H2904" s="15"/>
      <c r="Q2904" s="28"/>
    </row>
    <row r="2905" spans="8:17">
      <c r="H2905" s="15"/>
      <c r="Q2905" s="28"/>
    </row>
    <row r="2906" spans="8:17">
      <c r="H2906" s="15"/>
      <c r="Q2906" s="28"/>
    </row>
    <row r="2907" spans="8:17">
      <c r="H2907" s="15"/>
      <c r="Q2907" s="28"/>
    </row>
    <row r="2908" spans="8:17">
      <c r="H2908" s="15"/>
      <c r="Q2908" s="28"/>
    </row>
    <row r="2909" spans="8:17">
      <c r="H2909" s="15"/>
      <c r="Q2909" s="28"/>
    </row>
    <row r="2910" spans="8:17">
      <c r="H2910" s="15"/>
      <c r="Q2910" s="28"/>
    </row>
    <row r="2911" spans="8:17">
      <c r="H2911" s="15"/>
      <c r="Q2911" s="28"/>
    </row>
    <row r="2912" spans="8:17">
      <c r="H2912" s="15"/>
      <c r="Q2912" s="28"/>
    </row>
    <row r="2913" spans="8:17">
      <c r="H2913" s="15"/>
      <c r="Q2913" s="28"/>
    </row>
    <row r="2914" spans="8:17">
      <c r="H2914" s="15"/>
      <c r="Q2914" s="28"/>
    </row>
    <row r="2915" spans="8:17">
      <c r="H2915" s="15"/>
      <c r="Q2915" s="28"/>
    </row>
    <row r="2916" spans="8:17">
      <c r="H2916" s="15"/>
      <c r="Q2916" s="28"/>
    </row>
    <row r="2917" spans="8:17">
      <c r="H2917" s="15"/>
      <c r="Q2917" s="28"/>
    </row>
    <row r="2918" spans="8:17">
      <c r="H2918" s="15"/>
      <c r="Q2918" s="28"/>
    </row>
    <row r="2919" spans="8:17">
      <c r="H2919" s="15"/>
      <c r="Q2919" s="28"/>
    </row>
    <row r="2920" spans="8:17">
      <c r="H2920" s="15"/>
      <c r="Q2920" s="28"/>
    </row>
    <row r="2921" spans="8:17">
      <c r="H2921" s="15"/>
      <c r="Q2921" s="28"/>
    </row>
    <row r="2922" spans="8:17">
      <c r="H2922" s="15"/>
      <c r="Q2922" s="28"/>
    </row>
    <row r="2923" spans="8:17">
      <c r="H2923" s="15"/>
      <c r="Q2923" s="28"/>
    </row>
    <row r="2924" spans="8:17">
      <c r="H2924" s="15"/>
      <c r="Q2924" s="28"/>
    </row>
    <row r="2925" spans="8:17">
      <c r="H2925" s="15"/>
      <c r="Q2925" s="28"/>
    </row>
    <row r="2926" spans="8:17">
      <c r="H2926" s="15"/>
      <c r="Q2926" s="28"/>
    </row>
    <row r="2927" spans="8:17">
      <c r="H2927" s="15"/>
      <c r="Q2927" s="28"/>
    </row>
    <row r="2928" spans="8:17">
      <c r="H2928" s="15"/>
      <c r="Q2928" s="28"/>
    </row>
    <row r="2929" spans="8:17">
      <c r="H2929" s="15"/>
      <c r="Q2929" s="28"/>
    </row>
    <row r="2930" spans="8:17">
      <c r="H2930" s="15"/>
      <c r="Q2930" s="28"/>
    </row>
    <row r="2931" spans="8:17">
      <c r="H2931" s="15"/>
      <c r="Q2931" s="28"/>
    </row>
    <row r="2932" spans="8:17">
      <c r="H2932" s="15"/>
      <c r="Q2932" s="28"/>
    </row>
    <row r="2933" spans="8:17">
      <c r="H2933" s="15"/>
      <c r="Q2933" s="28"/>
    </row>
    <row r="2934" spans="8:17">
      <c r="H2934" s="15"/>
      <c r="Q2934" s="28"/>
    </row>
    <row r="2935" spans="8:17">
      <c r="H2935" s="15"/>
      <c r="Q2935" s="28"/>
    </row>
    <row r="2936" spans="8:17">
      <c r="H2936" s="15"/>
      <c r="Q2936" s="28"/>
    </row>
    <row r="2937" spans="8:17">
      <c r="H2937" s="15"/>
      <c r="Q2937" s="28"/>
    </row>
    <row r="2938" spans="8:17">
      <c r="H2938" s="15"/>
      <c r="Q2938" s="28"/>
    </row>
    <row r="2939" spans="8:17">
      <c r="H2939" s="15"/>
      <c r="Q2939" s="28"/>
    </row>
    <row r="2940" spans="8:17">
      <c r="H2940" s="15"/>
      <c r="Q2940" s="28"/>
    </row>
    <row r="2941" spans="8:17">
      <c r="H2941" s="15"/>
      <c r="Q2941" s="28"/>
    </row>
    <row r="2942" spans="8:17">
      <c r="H2942" s="15"/>
      <c r="Q2942" s="28"/>
    </row>
    <row r="2943" spans="8:17">
      <c r="H2943" s="15"/>
      <c r="Q2943" s="28"/>
    </row>
    <row r="2944" spans="8:17">
      <c r="H2944" s="15"/>
      <c r="Q2944" s="28"/>
    </row>
    <row r="2945" spans="8:17">
      <c r="H2945" s="15"/>
      <c r="Q2945" s="28"/>
    </row>
    <row r="2946" spans="8:17">
      <c r="H2946" s="15"/>
      <c r="Q2946" s="28"/>
    </row>
    <row r="2947" spans="8:17">
      <c r="H2947" s="15"/>
      <c r="Q2947" s="28"/>
    </row>
    <row r="2948" spans="8:17">
      <c r="H2948" s="15"/>
      <c r="Q2948" s="28"/>
    </row>
    <row r="2949" spans="8:17">
      <c r="H2949" s="15"/>
      <c r="Q2949" s="28"/>
    </row>
    <row r="2950" spans="8:17">
      <c r="H2950" s="15"/>
      <c r="Q2950" s="28"/>
    </row>
    <row r="2951" spans="8:17">
      <c r="H2951" s="15"/>
      <c r="Q2951" s="28"/>
    </row>
    <row r="2952" spans="8:17">
      <c r="H2952" s="15"/>
      <c r="Q2952" s="28"/>
    </row>
    <row r="2953" spans="8:17">
      <c r="H2953" s="15"/>
      <c r="Q2953" s="28"/>
    </row>
    <row r="2954" spans="8:17">
      <c r="H2954" s="15"/>
      <c r="Q2954" s="28"/>
    </row>
    <row r="2955" spans="8:17">
      <c r="H2955" s="15"/>
      <c r="Q2955" s="28"/>
    </row>
    <row r="2956" spans="8:17">
      <c r="H2956" s="15"/>
      <c r="Q2956" s="28"/>
    </row>
    <row r="2957" spans="8:17">
      <c r="H2957" s="15"/>
      <c r="Q2957" s="28"/>
    </row>
    <row r="2958" spans="8:17">
      <c r="H2958" s="15"/>
      <c r="Q2958" s="28"/>
    </row>
    <row r="2959" spans="8:17">
      <c r="H2959" s="15"/>
      <c r="Q2959" s="28"/>
    </row>
    <row r="2960" spans="8:17">
      <c r="H2960" s="15"/>
      <c r="Q2960" s="28"/>
    </row>
    <row r="2961" spans="8:17">
      <c r="H2961" s="15"/>
      <c r="Q2961" s="28"/>
    </row>
    <row r="2962" spans="8:17">
      <c r="H2962" s="15"/>
      <c r="Q2962" s="28"/>
    </row>
    <row r="2963" spans="8:17">
      <c r="H2963" s="15"/>
      <c r="Q2963" s="28"/>
    </row>
    <row r="2964" spans="8:17">
      <c r="H2964" s="15"/>
      <c r="Q2964" s="28"/>
    </row>
    <row r="2965" spans="8:17">
      <c r="H2965" s="15"/>
      <c r="Q2965" s="28"/>
    </row>
    <row r="2966" spans="8:17">
      <c r="H2966" s="15"/>
      <c r="Q2966" s="28"/>
    </row>
    <row r="2967" spans="8:17">
      <c r="H2967" s="15"/>
      <c r="Q2967" s="28"/>
    </row>
    <row r="2968" spans="8:17">
      <c r="H2968" s="15"/>
      <c r="Q2968" s="28"/>
    </row>
    <row r="2969" spans="8:17">
      <c r="H2969" s="15"/>
      <c r="Q2969" s="28"/>
    </row>
    <row r="2970" spans="8:17">
      <c r="H2970" s="15"/>
      <c r="Q2970" s="28"/>
    </row>
    <row r="2971" spans="8:17">
      <c r="H2971" s="15"/>
      <c r="Q2971" s="28"/>
    </row>
    <row r="2972" spans="8:17">
      <c r="H2972" s="15"/>
      <c r="Q2972" s="28"/>
    </row>
    <row r="2973" spans="8:17">
      <c r="H2973" s="15"/>
      <c r="Q2973" s="28"/>
    </row>
    <row r="2974" spans="8:17">
      <c r="H2974" s="15"/>
      <c r="Q2974" s="28"/>
    </row>
    <row r="2975" spans="8:17">
      <c r="H2975" s="15"/>
      <c r="Q2975" s="28"/>
    </row>
    <row r="2976" spans="8:17">
      <c r="H2976" s="15"/>
      <c r="Q2976" s="28"/>
    </row>
    <row r="2977" spans="8:17">
      <c r="H2977" s="15"/>
      <c r="Q2977" s="28"/>
    </row>
    <row r="2978" spans="8:17">
      <c r="H2978" s="15"/>
      <c r="Q2978" s="28"/>
    </row>
    <row r="2979" spans="8:17">
      <c r="H2979" s="15"/>
      <c r="Q2979" s="28"/>
    </row>
    <row r="2980" spans="8:17">
      <c r="H2980" s="15"/>
      <c r="Q2980" s="28"/>
    </row>
    <row r="2981" spans="8:17">
      <c r="H2981" s="15"/>
      <c r="Q2981" s="28"/>
    </row>
    <row r="2982" spans="8:17">
      <c r="H2982" s="15"/>
      <c r="Q2982" s="28"/>
    </row>
    <row r="2983" spans="8:17">
      <c r="H2983" s="15"/>
      <c r="Q2983" s="28"/>
    </row>
    <row r="2984" spans="8:17">
      <c r="H2984" s="15"/>
      <c r="Q2984" s="28"/>
    </row>
    <row r="2985" spans="8:17">
      <c r="H2985" s="15"/>
      <c r="Q2985" s="28"/>
    </row>
    <row r="2986" spans="8:17">
      <c r="H2986" s="15"/>
      <c r="Q2986" s="28"/>
    </row>
    <row r="2987" spans="8:17">
      <c r="H2987" s="15"/>
      <c r="Q2987" s="28"/>
    </row>
    <row r="2988" spans="8:17">
      <c r="H2988" s="15"/>
      <c r="Q2988" s="28"/>
    </row>
    <row r="2989" spans="8:17">
      <c r="H2989" s="15"/>
      <c r="Q2989" s="28"/>
    </row>
    <row r="2990" spans="8:17">
      <c r="H2990" s="15"/>
      <c r="Q2990" s="28"/>
    </row>
    <row r="2991" spans="8:17">
      <c r="H2991" s="15"/>
      <c r="Q2991" s="28"/>
    </row>
    <row r="2992" spans="8:17">
      <c r="H2992" s="15"/>
      <c r="Q2992" s="28"/>
    </row>
    <row r="2993" spans="8:17">
      <c r="H2993" s="15"/>
      <c r="Q2993" s="28"/>
    </row>
    <row r="2994" spans="8:17">
      <c r="H2994" s="15"/>
      <c r="Q2994" s="28"/>
    </row>
    <row r="2995" spans="8:17">
      <c r="H2995" s="15"/>
      <c r="Q2995" s="28"/>
    </row>
    <row r="2996" spans="8:17">
      <c r="H2996" s="15"/>
      <c r="Q2996" s="28"/>
    </row>
    <row r="2997" spans="8:17">
      <c r="H2997" s="15"/>
      <c r="Q2997" s="28"/>
    </row>
    <row r="2998" spans="8:17">
      <c r="H2998" s="15"/>
      <c r="Q2998" s="28"/>
    </row>
    <row r="2999" spans="8:17">
      <c r="H2999" s="15"/>
      <c r="Q2999" s="28"/>
    </row>
    <row r="3000" spans="8:17">
      <c r="H3000" s="15"/>
      <c r="Q3000" s="28"/>
    </row>
    <row r="3001" spans="8:17">
      <c r="H3001" s="15"/>
      <c r="Q3001" s="28"/>
    </row>
    <row r="3002" spans="8:17">
      <c r="H3002" s="15"/>
      <c r="Q3002" s="28"/>
    </row>
    <row r="3003" spans="8:17">
      <c r="H3003" s="15"/>
      <c r="Q3003" s="28"/>
    </row>
    <row r="3004" spans="8:17">
      <c r="H3004" s="15"/>
      <c r="Q3004" s="28"/>
    </row>
    <row r="3005" spans="8:17">
      <c r="H3005" s="15"/>
      <c r="Q3005" s="28"/>
    </row>
    <row r="3006" spans="8:17">
      <c r="H3006" s="15"/>
      <c r="Q3006" s="28"/>
    </row>
    <row r="3007" spans="8:17">
      <c r="H3007" s="15"/>
      <c r="Q3007" s="28"/>
    </row>
    <row r="3008" spans="8:17">
      <c r="H3008" s="15"/>
      <c r="Q3008" s="28"/>
    </row>
    <row r="3009" spans="8:17">
      <c r="H3009" s="15"/>
      <c r="Q3009" s="28"/>
    </row>
    <row r="3010" spans="8:17">
      <c r="H3010" s="15"/>
      <c r="Q3010" s="28"/>
    </row>
    <row r="3011" spans="8:17">
      <c r="H3011" s="15"/>
      <c r="Q3011" s="28"/>
    </row>
    <row r="3012" spans="8:17">
      <c r="H3012" s="15"/>
      <c r="Q3012" s="28"/>
    </row>
    <row r="3013" spans="8:17">
      <c r="H3013" s="15"/>
      <c r="Q3013" s="28"/>
    </row>
    <row r="3014" spans="8:17">
      <c r="H3014" s="15"/>
      <c r="Q3014" s="28"/>
    </row>
    <row r="3015" spans="8:17">
      <c r="H3015" s="15"/>
      <c r="Q3015" s="28"/>
    </row>
    <row r="3016" spans="8:17">
      <c r="H3016" s="15"/>
      <c r="Q3016" s="28"/>
    </row>
    <row r="3017" spans="8:17">
      <c r="H3017" s="15"/>
      <c r="Q3017" s="28"/>
    </row>
    <row r="3018" spans="8:17">
      <c r="H3018" s="15"/>
      <c r="Q3018" s="28"/>
    </row>
    <row r="3019" spans="8:17">
      <c r="H3019" s="15"/>
      <c r="Q3019" s="28"/>
    </row>
    <row r="3020" spans="8:17">
      <c r="H3020" s="15"/>
      <c r="Q3020" s="28"/>
    </row>
    <row r="3021" spans="8:17">
      <c r="H3021" s="15"/>
      <c r="Q3021" s="28"/>
    </row>
    <row r="3022" spans="8:17">
      <c r="H3022" s="15"/>
      <c r="Q3022" s="28"/>
    </row>
    <row r="3023" spans="8:17">
      <c r="H3023" s="15"/>
      <c r="Q3023" s="28"/>
    </row>
    <row r="3024" spans="8:17">
      <c r="H3024" s="15"/>
      <c r="Q3024" s="28"/>
    </row>
    <row r="3025" spans="8:17">
      <c r="H3025" s="15"/>
      <c r="Q3025" s="28"/>
    </row>
    <row r="3026" spans="8:17">
      <c r="H3026" s="15"/>
      <c r="Q3026" s="28"/>
    </row>
    <row r="3027" spans="8:17">
      <c r="H3027" s="15"/>
      <c r="Q3027" s="28"/>
    </row>
    <row r="3028" spans="8:17">
      <c r="H3028" s="15"/>
      <c r="Q3028" s="28"/>
    </row>
    <row r="3029" spans="8:17">
      <c r="H3029" s="15"/>
      <c r="Q3029" s="28"/>
    </row>
    <row r="3030" spans="8:17">
      <c r="H3030" s="15"/>
      <c r="Q3030" s="28"/>
    </row>
    <row r="3031" spans="8:17">
      <c r="H3031" s="15"/>
      <c r="Q3031" s="28"/>
    </row>
    <row r="3032" spans="8:17">
      <c r="H3032" s="15"/>
      <c r="Q3032" s="28"/>
    </row>
    <row r="3033" spans="8:17">
      <c r="H3033" s="15"/>
      <c r="Q3033" s="28"/>
    </row>
    <row r="3034" spans="8:17">
      <c r="H3034" s="15"/>
      <c r="Q3034" s="28"/>
    </row>
    <row r="3035" spans="8:17">
      <c r="H3035" s="15"/>
      <c r="Q3035" s="28"/>
    </row>
    <row r="3036" spans="8:17">
      <c r="H3036" s="15"/>
      <c r="Q3036" s="28"/>
    </row>
    <row r="3037" spans="8:17">
      <c r="H3037" s="15"/>
      <c r="Q3037" s="28"/>
    </row>
    <row r="3038" spans="8:17">
      <c r="H3038" s="15"/>
      <c r="Q3038" s="28"/>
    </row>
    <row r="3039" spans="8:17">
      <c r="H3039" s="15"/>
      <c r="Q3039" s="28"/>
    </row>
    <row r="3040" spans="8:17">
      <c r="H3040" s="15"/>
      <c r="Q3040" s="28"/>
    </row>
    <row r="3041" spans="8:17">
      <c r="H3041" s="15"/>
      <c r="Q3041" s="28"/>
    </row>
    <row r="3042" spans="8:17">
      <c r="H3042" s="15"/>
      <c r="Q3042" s="28"/>
    </row>
    <row r="3043" spans="8:17">
      <c r="H3043" s="15"/>
      <c r="Q3043" s="28"/>
    </row>
    <row r="3044" spans="8:17">
      <c r="H3044" s="15"/>
      <c r="Q3044" s="28"/>
    </row>
    <row r="3045" spans="8:17">
      <c r="H3045" s="15"/>
      <c r="Q3045" s="28"/>
    </row>
    <row r="3046" spans="8:17">
      <c r="H3046" s="15"/>
      <c r="Q3046" s="28"/>
    </row>
    <row r="3047" spans="8:17">
      <c r="H3047" s="15"/>
      <c r="Q3047" s="28"/>
    </row>
    <row r="3048" spans="8:17">
      <c r="H3048" s="15"/>
      <c r="Q3048" s="28"/>
    </row>
    <row r="3049" spans="8:17">
      <c r="H3049" s="15"/>
      <c r="Q3049" s="28"/>
    </row>
    <row r="3050" spans="8:17">
      <c r="H3050" s="15"/>
      <c r="Q3050" s="28"/>
    </row>
    <row r="3051" spans="8:17">
      <c r="H3051" s="15"/>
      <c r="Q3051" s="28"/>
    </row>
    <row r="3052" spans="8:17">
      <c r="H3052" s="15"/>
      <c r="Q3052" s="28"/>
    </row>
    <row r="3053" spans="8:17">
      <c r="H3053" s="15"/>
      <c r="Q3053" s="28"/>
    </row>
    <row r="3054" spans="8:17">
      <c r="H3054" s="15"/>
      <c r="Q3054" s="28"/>
    </row>
    <row r="3055" spans="8:17">
      <c r="H3055" s="15"/>
      <c r="Q3055" s="28"/>
    </row>
    <row r="3056" spans="8:17">
      <c r="H3056" s="15"/>
      <c r="Q3056" s="28"/>
    </row>
    <row r="3057" spans="8:17">
      <c r="H3057" s="15"/>
      <c r="Q3057" s="28"/>
    </row>
    <row r="3058" spans="8:17">
      <c r="H3058" s="15"/>
      <c r="Q3058" s="28"/>
    </row>
    <row r="3059" spans="8:17">
      <c r="H3059" s="15"/>
      <c r="Q3059" s="28"/>
    </row>
    <row r="3060" spans="8:17">
      <c r="H3060" s="15"/>
      <c r="Q3060" s="28"/>
    </row>
    <row r="3061" spans="8:17">
      <c r="H3061" s="15"/>
      <c r="Q3061" s="28"/>
    </row>
    <row r="3062" spans="8:17">
      <c r="H3062" s="15"/>
      <c r="Q3062" s="28"/>
    </row>
    <row r="3063" spans="8:17">
      <c r="H3063" s="15"/>
      <c r="Q3063" s="28"/>
    </row>
    <row r="3064" spans="8:17">
      <c r="H3064" s="15"/>
      <c r="Q3064" s="28"/>
    </row>
    <row r="3065" spans="8:17">
      <c r="H3065" s="15"/>
      <c r="Q3065" s="28"/>
    </row>
    <row r="3066" spans="8:17">
      <c r="H3066" s="15"/>
      <c r="Q3066" s="28"/>
    </row>
    <row r="3067" spans="8:17">
      <c r="H3067" s="15"/>
      <c r="Q3067" s="28"/>
    </row>
    <row r="3068" spans="8:17">
      <c r="H3068" s="15"/>
      <c r="Q3068" s="28"/>
    </row>
    <row r="3069" spans="8:17">
      <c r="H3069" s="15"/>
      <c r="Q3069" s="28"/>
    </row>
    <row r="3070" spans="8:17">
      <c r="H3070" s="15"/>
      <c r="Q3070" s="28"/>
    </row>
    <row r="3071" spans="8:17">
      <c r="H3071" s="15"/>
      <c r="Q3071" s="28"/>
    </row>
    <row r="3072" spans="8:17">
      <c r="H3072" s="15"/>
      <c r="Q3072" s="28"/>
    </row>
    <row r="3073" spans="8:17">
      <c r="H3073" s="15"/>
      <c r="Q3073" s="28"/>
    </row>
    <row r="3074" spans="8:17">
      <c r="H3074" s="15"/>
      <c r="Q3074" s="28"/>
    </row>
    <row r="3075" spans="8:17">
      <c r="H3075" s="15"/>
      <c r="Q3075" s="28"/>
    </row>
    <row r="3076" spans="8:17">
      <c r="H3076" s="15"/>
      <c r="Q3076" s="28"/>
    </row>
    <row r="3077" spans="8:17">
      <c r="H3077" s="15"/>
      <c r="Q3077" s="28"/>
    </row>
    <row r="3078" spans="8:17">
      <c r="H3078" s="15"/>
      <c r="Q3078" s="28"/>
    </row>
    <row r="3079" spans="8:17">
      <c r="H3079" s="15"/>
      <c r="Q3079" s="28"/>
    </row>
    <row r="3080" spans="8:17">
      <c r="H3080" s="15"/>
      <c r="Q3080" s="28"/>
    </row>
    <row r="3081" spans="8:17">
      <c r="H3081" s="15"/>
      <c r="Q3081" s="28"/>
    </row>
    <row r="3082" spans="8:17">
      <c r="H3082" s="15"/>
      <c r="Q3082" s="28"/>
    </row>
    <row r="3083" spans="8:17">
      <c r="H3083" s="15"/>
      <c r="Q3083" s="28"/>
    </row>
    <row r="3084" spans="8:17">
      <c r="H3084" s="15"/>
      <c r="Q3084" s="28"/>
    </row>
    <row r="3085" spans="8:17">
      <c r="H3085" s="15"/>
      <c r="Q3085" s="28"/>
    </row>
    <row r="3086" spans="8:17">
      <c r="H3086" s="15"/>
      <c r="Q3086" s="28"/>
    </row>
    <row r="3087" spans="8:17">
      <c r="H3087" s="15"/>
      <c r="Q3087" s="28"/>
    </row>
    <row r="3088" spans="8:17">
      <c r="H3088" s="15"/>
      <c r="Q3088" s="28"/>
    </row>
    <row r="3089" spans="8:17">
      <c r="H3089" s="15"/>
      <c r="Q3089" s="28"/>
    </row>
    <row r="3090" spans="8:17">
      <c r="H3090" s="15"/>
      <c r="Q3090" s="28"/>
    </row>
    <row r="3091" spans="8:17">
      <c r="H3091" s="15"/>
      <c r="Q3091" s="28"/>
    </row>
    <row r="3092" spans="8:17">
      <c r="H3092" s="15"/>
      <c r="Q3092" s="28"/>
    </row>
    <row r="3093" spans="8:17">
      <c r="H3093" s="15"/>
      <c r="Q3093" s="28"/>
    </row>
    <row r="3094" spans="8:17">
      <c r="H3094" s="15"/>
      <c r="Q3094" s="28"/>
    </row>
    <row r="3095" spans="8:17">
      <c r="H3095" s="15"/>
      <c r="Q3095" s="28"/>
    </row>
    <row r="3096" spans="8:17">
      <c r="H3096" s="15"/>
      <c r="Q3096" s="28"/>
    </row>
    <row r="3097" spans="8:17">
      <c r="H3097" s="15"/>
      <c r="Q3097" s="28"/>
    </row>
    <row r="3098" spans="8:17">
      <c r="H3098" s="15"/>
      <c r="Q3098" s="28"/>
    </row>
    <row r="3099" spans="8:17">
      <c r="H3099" s="15"/>
      <c r="Q3099" s="28"/>
    </row>
    <row r="3100" spans="8:17">
      <c r="H3100" s="15"/>
      <c r="Q3100" s="28"/>
    </row>
    <row r="3101" spans="8:17">
      <c r="H3101" s="15"/>
      <c r="Q3101" s="28"/>
    </row>
    <row r="3102" spans="8:17">
      <c r="H3102" s="15"/>
      <c r="Q3102" s="28"/>
    </row>
    <row r="3103" spans="8:17">
      <c r="H3103" s="15"/>
      <c r="Q3103" s="28"/>
    </row>
    <row r="3104" spans="8:17">
      <c r="H3104" s="15"/>
      <c r="Q3104" s="28"/>
    </row>
    <row r="3105" spans="8:17">
      <c r="H3105" s="15"/>
      <c r="Q3105" s="28"/>
    </row>
    <row r="3106" spans="8:17">
      <c r="H3106" s="15"/>
      <c r="Q3106" s="28"/>
    </row>
    <row r="3107" spans="8:17">
      <c r="H3107" s="15"/>
      <c r="Q3107" s="28"/>
    </row>
    <row r="3108" spans="8:17">
      <c r="H3108" s="15"/>
      <c r="Q3108" s="28"/>
    </row>
    <row r="3109" spans="8:17">
      <c r="H3109" s="15"/>
      <c r="Q3109" s="28"/>
    </row>
    <row r="3110" spans="8:17">
      <c r="H3110" s="15"/>
      <c r="Q3110" s="28"/>
    </row>
    <row r="3111" spans="8:17">
      <c r="H3111" s="15"/>
      <c r="Q3111" s="28"/>
    </row>
    <row r="3112" spans="8:17">
      <c r="H3112" s="15"/>
      <c r="Q3112" s="28"/>
    </row>
    <row r="3113" spans="8:17">
      <c r="H3113" s="15"/>
      <c r="Q3113" s="28"/>
    </row>
    <row r="3114" spans="8:17">
      <c r="H3114" s="15"/>
      <c r="Q3114" s="28"/>
    </row>
    <row r="3115" spans="8:17">
      <c r="H3115" s="15"/>
      <c r="Q3115" s="28"/>
    </row>
    <row r="3116" spans="8:17">
      <c r="H3116" s="15"/>
      <c r="Q3116" s="28"/>
    </row>
    <row r="3117" spans="8:17">
      <c r="H3117" s="15"/>
      <c r="Q3117" s="28"/>
    </row>
    <row r="3118" spans="8:17">
      <c r="H3118" s="15"/>
      <c r="Q3118" s="28"/>
    </row>
    <row r="3119" spans="8:17">
      <c r="H3119" s="15"/>
      <c r="Q3119" s="28"/>
    </row>
    <row r="3120" spans="8:17">
      <c r="H3120" s="15"/>
      <c r="Q3120" s="28"/>
    </row>
    <row r="3121" spans="8:17">
      <c r="H3121" s="15"/>
      <c r="Q3121" s="28"/>
    </row>
    <row r="3122" spans="8:17">
      <c r="H3122" s="15"/>
      <c r="Q3122" s="28"/>
    </row>
    <row r="3123" spans="8:17">
      <c r="H3123" s="15"/>
      <c r="Q3123" s="28"/>
    </row>
    <row r="3124" spans="8:17">
      <c r="H3124" s="15"/>
      <c r="Q3124" s="28"/>
    </row>
    <row r="3125" spans="8:17">
      <c r="H3125" s="15"/>
      <c r="Q3125" s="28"/>
    </row>
    <row r="3126" spans="8:17">
      <c r="H3126" s="15"/>
      <c r="Q3126" s="28"/>
    </row>
    <row r="3127" spans="8:17">
      <c r="H3127" s="15"/>
      <c r="Q3127" s="28"/>
    </row>
    <row r="3128" spans="8:17">
      <c r="H3128" s="15"/>
      <c r="Q3128" s="28"/>
    </row>
    <row r="3129" spans="8:17">
      <c r="H3129" s="15"/>
      <c r="Q3129" s="28"/>
    </row>
    <row r="3130" spans="8:17">
      <c r="H3130" s="15"/>
      <c r="Q3130" s="28"/>
    </row>
    <row r="3131" spans="8:17">
      <c r="H3131" s="15"/>
      <c r="Q3131" s="28"/>
    </row>
    <row r="3132" spans="8:17">
      <c r="H3132" s="15"/>
      <c r="Q3132" s="28"/>
    </row>
    <row r="3133" spans="8:17">
      <c r="H3133" s="15"/>
      <c r="Q3133" s="28"/>
    </row>
    <row r="3134" spans="8:17">
      <c r="H3134" s="15"/>
      <c r="Q3134" s="28"/>
    </row>
    <row r="3135" spans="8:17">
      <c r="H3135" s="15"/>
      <c r="Q3135" s="28"/>
    </row>
    <row r="3136" spans="8:17">
      <c r="H3136" s="15"/>
      <c r="Q3136" s="28"/>
    </row>
    <row r="3137" spans="8:17">
      <c r="H3137" s="15"/>
      <c r="Q3137" s="28"/>
    </row>
    <row r="3138" spans="8:17">
      <c r="H3138" s="15"/>
      <c r="Q3138" s="28"/>
    </row>
    <row r="3139" spans="8:17">
      <c r="H3139" s="15"/>
      <c r="Q3139" s="28"/>
    </row>
    <row r="3140" spans="8:17">
      <c r="H3140" s="15"/>
      <c r="Q3140" s="28"/>
    </row>
    <row r="3141" spans="8:17">
      <c r="H3141" s="15"/>
      <c r="Q3141" s="28"/>
    </row>
    <row r="3142" spans="8:17">
      <c r="H3142" s="15"/>
      <c r="Q3142" s="28"/>
    </row>
    <row r="3143" spans="8:17">
      <c r="H3143" s="15"/>
      <c r="Q3143" s="28"/>
    </row>
    <row r="3144" spans="8:17">
      <c r="H3144" s="15"/>
      <c r="Q3144" s="28"/>
    </row>
    <row r="3145" spans="8:17">
      <c r="H3145" s="15"/>
      <c r="Q3145" s="28"/>
    </row>
    <row r="3146" spans="8:17">
      <c r="H3146" s="15"/>
      <c r="Q3146" s="28"/>
    </row>
    <row r="3147" spans="8:17">
      <c r="H3147" s="15"/>
      <c r="Q3147" s="28"/>
    </row>
    <row r="3148" spans="8:17">
      <c r="H3148" s="15"/>
      <c r="Q3148" s="28"/>
    </row>
    <row r="3149" spans="8:17">
      <c r="H3149" s="15"/>
      <c r="Q3149" s="28"/>
    </row>
    <row r="3150" spans="8:17">
      <c r="H3150" s="15"/>
      <c r="Q3150" s="28"/>
    </row>
    <row r="3151" spans="8:17">
      <c r="H3151" s="15"/>
      <c r="Q3151" s="28"/>
    </row>
    <row r="3152" spans="8:17">
      <c r="H3152" s="15"/>
      <c r="Q3152" s="28"/>
    </row>
    <row r="3153" spans="8:17">
      <c r="H3153" s="15"/>
      <c r="Q3153" s="28"/>
    </row>
    <row r="3154" spans="8:17">
      <c r="H3154" s="15"/>
      <c r="Q3154" s="28"/>
    </row>
    <row r="3155" spans="8:17">
      <c r="H3155" s="15"/>
      <c r="Q3155" s="28"/>
    </row>
    <row r="3156" spans="8:17">
      <c r="H3156" s="15"/>
      <c r="Q3156" s="28"/>
    </row>
    <row r="3157" spans="8:17">
      <c r="H3157" s="15"/>
      <c r="Q3157" s="28"/>
    </row>
    <row r="3158" spans="8:17">
      <c r="H3158" s="15"/>
      <c r="Q3158" s="28"/>
    </row>
    <row r="3159" spans="8:17">
      <c r="H3159" s="15"/>
      <c r="Q3159" s="28"/>
    </row>
    <row r="3160" spans="8:17">
      <c r="H3160" s="15"/>
      <c r="Q3160" s="28"/>
    </row>
    <row r="3161" spans="8:17">
      <c r="H3161" s="15"/>
      <c r="Q3161" s="28"/>
    </row>
    <row r="3162" spans="8:17">
      <c r="H3162" s="15"/>
      <c r="Q3162" s="28"/>
    </row>
    <row r="3163" spans="8:17">
      <c r="H3163" s="15"/>
      <c r="Q3163" s="28"/>
    </row>
    <row r="3164" spans="8:17">
      <c r="H3164" s="15"/>
      <c r="Q3164" s="28"/>
    </row>
    <row r="3165" spans="8:17">
      <c r="H3165" s="15"/>
      <c r="Q3165" s="28"/>
    </row>
    <row r="3166" spans="8:17">
      <c r="H3166" s="15"/>
      <c r="Q3166" s="28"/>
    </row>
    <row r="3167" spans="8:17">
      <c r="H3167" s="15"/>
      <c r="Q3167" s="28"/>
    </row>
    <row r="3168" spans="8:17">
      <c r="H3168" s="15"/>
      <c r="Q3168" s="28"/>
    </row>
    <row r="3169" spans="8:17">
      <c r="H3169" s="15"/>
      <c r="Q3169" s="28"/>
    </row>
    <row r="3170" spans="8:17">
      <c r="H3170" s="15"/>
      <c r="Q3170" s="28"/>
    </row>
    <row r="3171" spans="8:17">
      <c r="H3171" s="15"/>
      <c r="Q3171" s="28"/>
    </row>
    <row r="3172" spans="8:17">
      <c r="H3172" s="15"/>
      <c r="Q3172" s="28"/>
    </row>
    <row r="3173" spans="8:17">
      <c r="H3173" s="15"/>
      <c r="Q3173" s="28"/>
    </row>
    <row r="3174" spans="8:17">
      <c r="H3174" s="15"/>
      <c r="Q3174" s="28"/>
    </row>
    <row r="3175" spans="8:17">
      <c r="H3175" s="15"/>
      <c r="Q3175" s="28"/>
    </row>
    <row r="3176" spans="8:17">
      <c r="H3176" s="15"/>
      <c r="Q3176" s="28"/>
    </row>
    <row r="3177" spans="8:17">
      <c r="H3177" s="15"/>
      <c r="Q3177" s="28"/>
    </row>
    <row r="3178" spans="8:17">
      <c r="H3178" s="15"/>
      <c r="Q3178" s="28"/>
    </row>
    <row r="3179" spans="8:17">
      <c r="H3179" s="15"/>
      <c r="Q3179" s="28"/>
    </row>
    <row r="3180" spans="8:17">
      <c r="H3180" s="15"/>
      <c r="Q3180" s="28"/>
    </row>
    <row r="3181" spans="8:17">
      <c r="H3181" s="15"/>
      <c r="Q3181" s="28"/>
    </row>
    <row r="3182" spans="8:17">
      <c r="H3182" s="15"/>
      <c r="Q3182" s="28"/>
    </row>
    <row r="3183" spans="8:17">
      <c r="H3183" s="15"/>
      <c r="Q3183" s="28"/>
    </row>
    <row r="3184" spans="8:17">
      <c r="H3184" s="15"/>
      <c r="Q3184" s="28"/>
    </row>
    <row r="3185" spans="8:17">
      <c r="H3185" s="15"/>
      <c r="Q3185" s="28"/>
    </row>
    <row r="3186" spans="8:17">
      <c r="H3186" s="15"/>
      <c r="Q3186" s="28"/>
    </row>
    <row r="3187" spans="8:17">
      <c r="H3187" s="15"/>
      <c r="Q3187" s="28"/>
    </row>
    <row r="3188" spans="8:17">
      <c r="H3188" s="15"/>
      <c r="Q3188" s="28"/>
    </row>
    <row r="3189" spans="8:17">
      <c r="H3189" s="15"/>
      <c r="Q3189" s="28"/>
    </row>
    <row r="3190" spans="8:17">
      <c r="H3190" s="15"/>
      <c r="Q3190" s="28"/>
    </row>
    <row r="3191" spans="8:17">
      <c r="H3191" s="15"/>
      <c r="Q3191" s="28"/>
    </row>
    <row r="3192" spans="8:17">
      <c r="H3192" s="15"/>
      <c r="Q3192" s="28"/>
    </row>
    <row r="3193" spans="8:17">
      <c r="H3193" s="15"/>
      <c r="Q3193" s="28"/>
    </row>
    <row r="3194" spans="8:17">
      <c r="H3194" s="15"/>
      <c r="Q3194" s="28"/>
    </row>
    <row r="3195" spans="8:17">
      <c r="H3195" s="15"/>
      <c r="Q3195" s="28"/>
    </row>
    <row r="3196" spans="8:17">
      <c r="H3196" s="15"/>
      <c r="Q3196" s="28"/>
    </row>
    <row r="3197" spans="8:17">
      <c r="H3197" s="15"/>
      <c r="Q3197" s="28"/>
    </row>
    <row r="3198" spans="8:17">
      <c r="H3198" s="15"/>
      <c r="Q3198" s="28"/>
    </row>
    <row r="3199" spans="8:17">
      <c r="H3199" s="15"/>
      <c r="Q3199" s="28"/>
    </row>
    <row r="3200" spans="8:17">
      <c r="H3200" s="15"/>
      <c r="Q3200" s="28"/>
    </row>
    <row r="3201" spans="8:17">
      <c r="H3201" s="15"/>
      <c r="Q3201" s="28"/>
    </row>
    <row r="3202" spans="8:17">
      <c r="H3202" s="15"/>
      <c r="Q3202" s="28"/>
    </row>
    <row r="3203" spans="8:17">
      <c r="H3203" s="15"/>
      <c r="Q3203" s="28"/>
    </row>
    <row r="3204" spans="8:17">
      <c r="H3204" s="15"/>
      <c r="Q3204" s="28"/>
    </row>
    <row r="3205" spans="8:17">
      <c r="H3205" s="15"/>
      <c r="Q3205" s="28"/>
    </row>
    <row r="3206" spans="8:17">
      <c r="H3206" s="15"/>
      <c r="Q3206" s="28"/>
    </row>
    <row r="3207" spans="8:17">
      <c r="H3207" s="15"/>
      <c r="Q3207" s="28"/>
    </row>
    <row r="3208" spans="8:17">
      <c r="H3208" s="15"/>
      <c r="Q3208" s="28"/>
    </row>
    <row r="3209" spans="8:17">
      <c r="H3209" s="15"/>
      <c r="Q3209" s="28"/>
    </row>
    <row r="3210" spans="8:17">
      <c r="H3210" s="15"/>
      <c r="Q3210" s="28"/>
    </row>
    <row r="3211" spans="8:17">
      <c r="H3211" s="15"/>
      <c r="Q3211" s="28"/>
    </row>
    <row r="3212" spans="8:17">
      <c r="H3212" s="15"/>
      <c r="Q3212" s="28"/>
    </row>
    <row r="3213" spans="8:17">
      <c r="H3213" s="15"/>
      <c r="Q3213" s="28"/>
    </row>
    <row r="3214" spans="8:17">
      <c r="H3214" s="15"/>
      <c r="Q3214" s="28"/>
    </row>
    <row r="3215" spans="8:17">
      <c r="H3215" s="15"/>
      <c r="Q3215" s="28"/>
    </row>
    <row r="3216" spans="8:17">
      <c r="H3216" s="15"/>
      <c r="Q3216" s="28"/>
    </row>
    <row r="3217" spans="8:17">
      <c r="H3217" s="15"/>
      <c r="Q3217" s="28"/>
    </row>
    <row r="3218" spans="8:17">
      <c r="H3218" s="15"/>
      <c r="Q3218" s="28"/>
    </row>
    <row r="3219" spans="8:17">
      <c r="H3219" s="15"/>
      <c r="Q3219" s="28"/>
    </row>
    <row r="3220" spans="8:17">
      <c r="H3220" s="15"/>
      <c r="Q3220" s="28"/>
    </row>
    <row r="3221" spans="8:17">
      <c r="H3221" s="15"/>
      <c r="Q3221" s="28"/>
    </row>
    <row r="3222" spans="8:17">
      <c r="H3222" s="15"/>
      <c r="Q3222" s="28"/>
    </row>
    <row r="3223" spans="8:17">
      <c r="H3223" s="15"/>
      <c r="Q3223" s="28"/>
    </row>
    <row r="3224" spans="8:17">
      <c r="H3224" s="15"/>
      <c r="Q3224" s="28"/>
    </row>
    <row r="3225" spans="8:17">
      <c r="H3225" s="15"/>
      <c r="Q3225" s="28"/>
    </row>
    <row r="3226" spans="8:17">
      <c r="H3226" s="15"/>
      <c r="Q3226" s="28"/>
    </row>
    <row r="3227" spans="8:17">
      <c r="H3227" s="15"/>
      <c r="Q3227" s="28"/>
    </row>
    <row r="3228" spans="8:17">
      <c r="H3228" s="15"/>
      <c r="Q3228" s="28"/>
    </row>
    <row r="3229" spans="8:17">
      <c r="H3229" s="15"/>
      <c r="Q3229" s="28"/>
    </row>
    <row r="3230" spans="8:17">
      <c r="H3230" s="15"/>
      <c r="Q3230" s="28"/>
    </row>
    <row r="3231" spans="8:17">
      <c r="H3231" s="15"/>
      <c r="Q3231" s="28"/>
    </row>
    <row r="3232" spans="8:17">
      <c r="H3232" s="15"/>
      <c r="Q3232" s="28"/>
    </row>
    <row r="3233" spans="8:17">
      <c r="H3233" s="15"/>
      <c r="Q3233" s="28"/>
    </row>
    <row r="3234" spans="8:17">
      <c r="H3234" s="15"/>
      <c r="Q3234" s="28"/>
    </row>
    <row r="3235" spans="8:17">
      <c r="H3235" s="15"/>
      <c r="Q3235" s="28"/>
    </row>
    <row r="3236" spans="8:17">
      <c r="H3236" s="15"/>
      <c r="Q3236" s="28"/>
    </row>
    <row r="3237" spans="8:17">
      <c r="H3237" s="15"/>
      <c r="Q3237" s="28"/>
    </row>
    <row r="3238" spans="8:17">
      <c r="H3238" s="15"/>
      <c r="Q3238" s="28"/>
    </row>
    <row r="3239" spans="8:17">
      <c r="H3239" s="15"/>
      <c r="Q3239" s="28"/>
    </row>
    <row r="3240" spans="8:17">
      <c r="H3240" s="15"/>
      <c r="Q3240" s="28"/>
    </row>
    <row r="3241" spans="8:17">
      <c r="H3241" s="15"/>
      <c r="Q3241" s="28"/>
    </row>
    <row r="3242" spans="8:17">
      <c r="H3242" s="15"/>
      <c r="Q3242" s="28"/>
    </row>
    <row r="3243" spans="8:17">
      <c r="H3243" s="15"/>
      <c r="Q3243" s="28"/>
    </row>
    <row r="3244" spans="8:17">
      <c r="H3244" s="15"/>
      <c r="Q3244" s="28"/>
    </row>
    <row r="3245" spans="8:17">
      <c r="H3245" s="15"/>
      <c r="Q3245" s="28"/>
    </row>
    <row r="3246" spans="8:17">
      <c r="H3246" s="15"/>
      <c r="Q3246" s="28"/>
    </row>
    <row r="3247" spans="8:17">
      <c r="H3247" s="15"/>
      <c r="Q3247" s="28"/>
    </row>
    <row r="3248" spans="8:17">
      <c r="H3248" s="15"/>
      <c r="Q3248" s="28"/>
    </row>
    <row r="3249" spans="8:17">
      <c r="H3249" s="15"/>
      <c r="Q3249" s="28"/>
    </row>
    <row r="3250" spans="8:17">
      <c r="H3250" s="15"/>
      <c r="Q3250" s="28"/>
    </row>
    <row r="3251" spans="8:17">
      <c r="H3251" s="15"/>
      <c r="Q3251" s="28"/>
    </row>
    <row r="3252" spans="8:17">
      <c r="H3252" s="15"/>
      <c r="Q3252" s="28"/>
    </row>
    <row r="3253" spans="8:17">
      <c r="H3253" s="15"/>
      <c r="Q3253" s="28"/>
    </row>
    <row r="3254" spans="8:17">
      <c r="H3254" s="15"/>
      <c r="Q3254" s="28"/>
    </row>
    <row r="3255" spans="8:17">
      <c r="H3255" s="15"/>
      <c r="Q3255" s="28"/>
    </row>
    <row r="3256" spans="8:17">
      <c r="H3256" s="15"/>
      <c r="Q3256" s="28"/>
    </row>
    <row r="3257" spans="8:17">
      <c r="H3257" s="15"/>
      <c r="Q3257" s="28"/>
    </row>
    <row r="3258" spans="8:17">
      <c r="H3258" s="15"/>
      <c r="Q3258" s="28"/>
    </row>
    <row r="3259" spans="8:17">
      <c r="H3259" s="15"/>
      <c r="Q3259" s="28"/>
    </row>
    <row r="3260" spans="8:17">
      <c r="H3260" s="15"/>
      <c r="Q3260" s="28"/>
    </row>
    <row r="3261" spans="8:17">
      <c r="H3261" s="15"/>
      <c r="Q3261" s="28"/>
    </row>
    <row r="3262" spans="8:17">
      <c r="H3262" s="15"/>
      <c r="Q3262" s="28"/>
    </row>
    <row r="3263" spans="8:17">
      <c r="H3263" s="15"/>
      <c r="Q3263" s="28"/>
    </row>
    <row r="3264" spans="8:17">
      <c r="H3264" s="15"/>
      <c r="Q3264" s="28"/>
    </row>
    <row r="3265" spans="8:17">
      <c r="H3265" s="15"/>
      <c r="Q3265" s="28"/>
    </row>
    <row r="3266" spans="8:17">
      <c r="H3266" s="15"/>
      <c r="Q3266" s="28"/>
    </row>
    <row r="3267" spans="8:17">
      <c r="H3267" s="15"/>
      <c r="Q3267" s="28"/>
    </row>
    <row r="3268" spans="8:17">
      <c r="H3268" s="15"/>
      <c r="Q3268" s="28"/>
    </row>
    <row r="3269" spans="8:17">
      <c r="H3269" s="15"/>
      <c r="Q3269" s="28"/>
    </row>
    <row r="3270" spans="8:17">
      <c r="H3270" s="15"/>
      <c r="Q3270" s="28"/>
    </row>
    <row r="3271" spans="8:17">
      <c r="H3271" s="15"/>
      <c r="Q3271" s="28"/>
    </row>
    <row r="3272" spans="8:17">
      <c r="H3272" s="15"/>
      <c r="Q3272" s="28"/>
    </row>
    <row r="3273" spans="8:17">
      <c r="H3273" s="15"/>
      <c r="Q3273" s="28"/>
    </row>
    <row r="3274" spans="8:17">
      <c r="H3274" s="15"/>
      <c r="Q3274" s="28"/>
    </row>
    <row r="3275" spans="8:17">
      <c r="H3275" s="15"/>
      <c r="Q3275" s="28"/>
    </row>
    <row r="3276" spans="8:17">
      <c r="H3276" s="15"/>
      <c r="Q3276" s="28"/>
    </row>
    <row r="3277" spans="8:17">
      <c r="H3277" s="15"/>
      <c r="Q3277" s="28"/>
    </row>
    <row r="3278" spans="8:17">
      <c r="H3278" s="15"/>
      <c r="Q3278" s="28"/>
    </row>
    <row r="3279" spans="8:17">
      <c r="H3279" s="15"/>
      <c r="Q3279" s="28"/>
    </row>
    <row r="3280" spans="8:17">
      <c r="H3280" s="15"/>
      <c r="Q3280" s="28"/>
    </row>
    <row r="3281" spans="8:17">
      <c r="H3281" s="15"/>
      <c r="Q3281" s="28"/>
    </row>
    <row r="3282" spans="8:17">
      <c r="H3282" s="15"/>
      <c r="Q3282" s="28"/>
    </row>
    <row r="3283" spans="8:17">
      <c r="H3283" s="15"/>
      <c r="Q3283" s="28"/>
    </row>
    <row r="3284" spans="8:17">
      <c r="H3284" s="15"/>
      <c r="Q3284" s="28"/>
    </row>
    <row r="3285" spans="8:17">
      <c r="H3285" s="15"/>
      <c r="Q3285" s="28"/>
    </row>
    <row r="3286" spans="8:17">
      <c r="H3286" s="15"/>
      <c r="Q3286" s="28"/>
    </row>
    <row r="3287" spans="8:17">
      <c r="H3287" s="15"/>
      <c r="Q3287" s="28"/>
    </row>
    <row r="3288" spans="8:17">
      <c r="H3288" s="15"/>
      <c r="Q3288" s="28"/>
    </row>
    <row r="3289" spans="8:17">
      <c r="H3289" s="15"/>
      <c r="Q3289" s="28"/>
    </row>
    <row r="3290" spans="8:17">
      <c r="H3290" s="15"/>
      <c r="Q3290" s="28"/>
    </row>
    <row r="3291" spans="8:17">
      <c r="H3291" s="15"/>
      <c r="Q3291" s="28"/>
    </row>
    <row r="3292" spans="8:17">
      <c r="H3292" s="15"/>
      <c r="Q3292" s="28"/>
    </row>
    <row r="3293" spans="8:17">
      <c r="H3293" s="15"/>
      <c r="Q3293" s="28"/>
    </row>
    <row r="3294" spans="8:17">
      <c r="H3294" s="15"/>
      <c r="Q3294" s="28"/>
    </row>
    <row r="3295" spans="8:17">
      <c r="H3295" s="15"/>
      <c r="Q3295" s="28"/>
    </row>
    <row r="3296" spans="8:17">
      <c r="H3296" s="15"/>
      <c r="Q3296" s="28"/>
    </row>
    <row r="3297" spans="8:17">
      <c r="H3297" s="15"/>
      <c r="Q3297" s="28"/>
    </row>
    <row r="3298" spans="8:17">
      <c r="H3298" s="15"/>
      <c r="Q3298" s="28"/>
    </row>
    <row r="3299" spans="8:17">
      <c r="H3299" s="15"/>
      <c r="Q3299" s="28"/>
    </row>
    <row r="3300" spans="8:17">
      <c r="H3300" s="15"/>
      <c r="Q3300" s="28"/>
    </row>
    <row r="3301" spans="8:17">
      <c r="H3301" s="15"/>
      <c r="Q3301" s="28"/>
    </row>
    <row r="3302" spans="8:17">
      <c r="H3302" s="15"/>
      <c r="Q3302" s="28"/>
    </row>
    <row r="3303" spans="8:17">
      <c r="H3303" s="15"/>
      <c r="Q3303" s="28"/>
    </row>
    <row r="3304" spans="8:17">
      <c r="H3304" s="15"/>
      <c r="Q3304" s="28"/>
    </row>
    <row r="3305" spans="8:17">
      <c r="H3305" s="15"/>
      <c r="Q3305" s="28"/>
    </row>
    <row r="3306" spans="8:17">
      <c r="H3306" s="15"/>
      <c r="Q3306" s="28"/>
    </row>
    <row r="3307" spans="8:17">
      <c r="H3307" s="15"/>
      <c r="Q3307" s="28"/>
    </row>
    <row r="3308" spans="8:17">
      <c r="H3308" s="15"/>
      <c r="Q3308" s="28"/>
    </row>
    <row r="3309" spans="8:17">
      <c r="H3309" s="15"/>
      <c r="Q3309" s="28"/>
    </row>
    <row r="3310" spans="8:17">
      <c r="H3310" s="15"/>
      <c r="Q3310" s="28"/>
    </row>
    <row r="3311" spans="8:17">
      <c r="H3311" s="15"/>
      <c r="Q3311" s="28"/>
    </row>
    <row r="3312" spans="8:17">
      <c r="H3312" s="15"/>
      <c r="Q3312" s="28"/>
    </row>
    <row r="3313" spans="8:17">
      <c r="H3313" s="15"/>
      <c r="Q3313" s="28"/>
    </row>
    <row r="3314" spans="8:17">
      <c r="H3314" s="15"/>
      <c r="Q3314" s="28"/>
    </row>
    <row r="3315" spans="8:17">
      <c r="H3315" s="15"/>
      <c r="Q3315" s="28"/>
    </row>
    <row r="3316" spans="8:17">
      <c r="H3316" s="15"/>
      <c r="Q3316" s="28"/>
    </row>
    <row r="3317" spans="8:17">
      <c r="H3317" s="15"/>
      <c r="Q3317" s="28"/>
    </row>
    <row r="3318" spans="8:17">
      <c r="H3318" s="15"/>
      <c r="Q3318" s="28"/>
    </row>
    <row r="3319" spans="8:17">
      <c r="H3319" s="15"/>
      <c r="Q3319" s="28"/>
    </row>
    <row r="3320" spans="8:17">
      <c r="H3320" s="15"/>
      <c r="Q3320" s="28"/>
    </row>
    <row r="3321" spans="8:17">
      <c r="H3321" s="15"/>
      <c r="Q3321" s="28"/>
    </row>
    <row r="3322" spans="8:17">
      <c r="H3322" s="15"/>
      <c r="Q3322" s="28"/>
    </row>
    <row r="3323" spans="8:17">
      <c r="H3323" s="15"/>
      <c r="Q3323" s="28"/>
    </row>
    <row r="3324" spans="8:17">
      <c r="H3324" s="15"/>
      <c r="Q3324" s="28"/>
    </row>
    <row r="3325" spans="8:17">
      <c r="H3325" s="15"/>
      <c r="Q3325" s="28"/>
    </row>
    <row r="3326" spans="8:17">
      <c r="H3326" s="15"/>
      <c r="Q3326" s="28"/>
    </row>
    <row r="3327" spans="8:17">
      <c r="H3327" s="15"/>
      <c r="Q3327" s="28"/>
    </row>
    <row r="3328" spans="8:17">
      <c r="H3328" s="15"/>
      <c r="Q3328" s="28"/>
    </row>
    <row r="3329" spans="8:17">
      <c r="H3329" s="15"/>
      <c r="Q3329" s="28"/>
    </row>
    <row r="3330" spans="8:17">
      <c r="H3330" s="15"/>
      <c r="Q3330" s="28"/>
    </row>
    <row r="3331" spans="8:17">
      <c r="H3331" s="15"/>
      <c r="Q3331" s="28"/>
    </row>
    <row r="3332" spans="8:17">
      <c r="H3332" s="15"/>
      <c r="Q3332" s="28"/>
    </row>
    <row r="3333" spans="8:17">
      <c r="H3333" s="15"/>
      <c r="Q3333" s="28"/>
    </row>
    <row r="3334" spans="8:17">
      <c r="H3334" s="15"/>
      <c r="Q3334" s="28"/>
    </row>
    <row r="3335" spans="8:17">
      <c r="H3335" s="15"/>
      <c r="Q3335" s="28"/>
    </row>
    <row r="3336" spans="8:17">
      <c r="H3336" s="15"/>
      <c r="Q3336" s="28"/>
    </row>
    <row r="3337" spans="8:17">
      <c r="H3337" s="15"/>
      <c r="Q3337" s="28"/>
    </row>
    <row r="3338" spans="8:17">
      <c r="H3338" s="15"/>
      <c r="Q3338" s="28"/>
    </row>
    <row r="3339" spans="8:17">
      <c r="H3339" s="15"/>
      <c r="Q3339" s="28"/>
    </row>
    <row r="3340" spans="8:17">
      <c r="H3340" s="15"/>
      <c r="Q3340" s="28"/>
    </row>
    <row r="3341" spans="8:17">
      <c r="H3341" s="15"/>
      <c r="Q3341" s="28"/>
    </row>
    <row r="3342" spans="8:17">
      <c r="H3342" s="15"/>
      <c r="Q3342" s="28"/>
    </row>
    <row r="3343" spans="8:17">
      <c r="H3343" s="15"/>
      <c r="Q3343" s="28"/>
    </row>
    <row r="3344" spans="8:17">
      <c r="H3344" s="15"/>
      <c r="Q3344" s="28"/>
    </row>
    <row r="3345" spans="8:17">
      <c r="H3345" s="15"/>
      <c r="Q3345" s="28"/>
    </row>
    <row r="3346" spans="8:17">
      <c r="H3346" s="15"/>
      <c r="Q3346" s="28"/>
    </row>
    <row r="3347" spans="8:17">
      <c r="H3347" s="15"/>
      <c r="Q3347" s="28"/>
    </row>
    <row r="3348" spans="8:17">
      <c r="H3348" s="15"/>
      <c r="Q3348" s="28"/>
    </row>
    <row r="3349" spans="8:17">
      <c r="H3349" s="15"/>
      <c r="Q3349" s="28"/>
    </row>
    <row r="3350" spans="8:17">
      <c r="H3350" s="15"/>
      <c r="Q3350" s="28"/>
    </row>
    <row r="3351" spans="8:17">
      <c r="H3351" s="15"/>
      <c r="Q3351" s="28"/>
    </row>
    <row r="3352" spans="8:17">
      <c r="H3352" s="15"/>
      <c r="Q3352" s="28"/>
    </row>
    <row r="3353" spans="8:17">
      <c r="H3353" s="15"/>
      <c r="Q3353" s="28"/>
    </row>
    <row r="3354" spans="8:17">
      <c r="H3354" s="15"/>
      <c r="Q3354" s="28"/>
    </row>
    <row r="3355" spans="8:17">
      <c r="H3355" s="15"/>
      <c r="Q3355" s="28"/>
    </row>
    <row r="3356" spans="8:17">
      <c r="H3356" s="15"/>
      <c r="Q3356" s="28"/>
    </row>
    <row r="3357" spans="8:17">
      <c r="H3357" s="15"/>
      <c r="Q3357" s="28"/>
    </row>
    <row r="3358" spans="8:17">
      <c r="H3358" s="15"/>
      <c r="Q3358" s="28"/>
    </row>
    <row r="3359" spans="8:17">
      <c r="H3359" s="15"/>
      <c r="Q3359" s="28"/>
    </row>
    <row r="3360" spans="8:17">
      <c r="H3360" s="15"/>
      <c r="Q3360" s="28"/>
    </row>
    <row r="3361" spans="8:17">
      <c r="H3361" s="15"/>
      <c r="Q3361" s="28"/>
    </row>
    <row r="3362" spans="8:17">
      <c r="H3362" s="15"/>
      <c r="Q3362" s="28"/>
    </row>
    <row r="3363" spans="8:17">
      <c r="H3363" s="15"/>
      <c r="Q3363" s="28"/>
    </row>
    <row r="3364" spans="8:17">
      <c r="H3364" s="15"/>
      <c r="Q3364" s="28"/>
    </row>
    <row r="3365" spans="8:17">
      <c r="H3365" s="15"/>
      <c r="Q3365" s="28"/>
    </row>
    <row r="3366" spans="8:17">
      <c r="H3366" s="15"/>
      <c r="Q3366" s="28"/>
    </row>
    <row r="3367" spans="8:17">
      <c r="H3367" s="15"/>
      <c r="Q3367" s="28"/>
    </row>
    <row r="3368" spans="8:17">
      <c r="H3368" s="15"/>
      <c r="Q3368" s="28"/>
    </row>
    <row r="3369" spans="8:17">
      <c r="H3369" s="15"/>
      <c r="Q3369" s="28"/>
    </row>
    <row r="3370" spans="8:17">
      <c r="H3370" s="15"/>
      <c r="Q3370" s="28"/>
    </row>
    <row r="3371" spans="8:17">
      <c r="H3371" s="15"/>
      <c r="Q3371" s="28"/>
    </row>
    <row r="3372" spans="8:17">
      <c r="H3372" s="15"/>
      <c r="Q3372" s="28"/>
    </row>
    <row r="3373" spans="8:17">
      <c r="H3373" s="15"/>
      <c r="Q3373" s="28"/>
    </row>
    <row r="3374" spans="8:17">
      <c r="H3374" s="15"/>
      <c r="Q3374" s="28"/>
    </row>
    <row r="3375" spans="8:17">
      <c r="H3375" s="15"/>
      <c r="Q3375" s="28"/>
    </row>
    <row r="3376" spans="8:17">
      <c r="H3376" s="15"/>
      <c r="Q3376" s="28"/>
    </row>
    <row r="3377" spans="8:17">
      <c r="H3377" s="15"/>
      <c r="Q3377" s="28"/>
    </row>
    <row r="3378" spans="8:17">
      <c r="H3378" s="15"/>
      <c r="Q3378" s="28"/>
    </row>
    <row r="3379" spans="8:17">
      <c r="H3379" s="15"/>
      <c r="Q3379" s="28"/>
    </row>
    <row r="3380" spans="8:17">
      <c r="H3380" s="15"/>
      <c r="Q3380" s="28"/>
    </row>
    <row r="3381" spans="8:17">
      <c r="H3381" s="15"/>
      <c r="Q3381" s="28"/>
    </row>
    <row r="3382" spans="8:17">
      <c r="H3382" s="15"/>
      <c r="Q3382" s="28"/>
    </row>
    <row r="3383" spans="8:17">
      <c r="H3383" s="15"/>
      <c r="Q3383" s="28"/>
    </row>
    <row r="3384" spans="8:17">
      <c r="H3384" s="15"/>
      <c r="Q3384" s="28"/>
    </row>
    <row r="3385" spans="8:17">
      <c r="H3385" s="15"/>
      <c r="Q3385" s="28"/>
    </row>
    <row r="3386" spans="8:17">
      <c r="H3386" s="15"/>
      <c r="Q3386" s="28"/>
    </row>
    <row r="3387" spans="8:17">
      <c r="H3387" s="15"/>
      <c r="Q3387" s="28"/>
    </row>
    <row r="3388" spans="8:17">
      <c r="H3388" s="15"/>
      <c r="Q3388" s="28"/>
    </row>
    <row r="3389" spans="8:17">
      <c r="H3389" s="15"/>
      <c r="Q3389" s="28"/>
    </row>
    <row r="3390" spans="8:17">
      <c r="H3390" s="15"/>
      <c r="Q3390" s="28"/>
    </row>
    <row r="3391" spans="8:17">
      <c r="H3391" s="15"/>
      <c r="Q3391" s="28"/>
    </row>
    <row r="3392" spans="8:17">
      <c r="H3392" s="15"/>
      <c r="Q3392" s="28"/>
    </row>
    <row r="3393" spans="8:17">
      <c r="H3393" s="15"/>
      <c r="Q3393" s="28"/>
    </row>
    <row r="3394" spans="8:17">
      <c r="H3394" s="15"/>
      <c r="Q3394" s="28"/>
    </row>
    <row r="3395" spans="8:17">
      <c r="H3395" s="15"/>
      <c r="Q3395" s="28"/>
    </row>
    <row r="3396" spans="8:17">
      <c r="H3396" s="15"/>
      <c r="Q3396" s="28"/>
    </row>
    <row r="3397" spans="8:17">
      <c r="H3397" s="15"/>
      <c r="Q3397" s="28"/>
    </row>
    <row r="3398" spans="8:17">
      <c r="H3398" s="15"/>
      <c r="Q3398" s="28"/>
    </row>
    <row r="3399" spans="8:17">
      <c r="H3399" s="15"/>
      <c r="Q3399" s="28"/>
    </row>
    <row r="3400" spans="8:17">
      <c r="H3400" s="15"/>
      <c r="Q3400" s="28"/>
    </row>
    <row r="3401" spans="8:17">
      <c r="H3401" s="15"/>
      <c r="Q3401" s="28"/>
    </row>
    <row r="3402" spans="8:17">
      <c r="H3402" s="15"/>
      <c r="Q3402" s="28"/>
    </row>
    <row r="3403" spans="8:17">
      <c r="H3403" s="15"/>
      <c r="Q3403" s="28"/>
    </row>
    <row r="3404" spans="8:17">
      <c r="H3404" s="15"/>
      <c r="Q3404" s="28"/>
    </row>
    <row r="3405" spans="8:17">
      <c r="H3405" s="15"/>
      <c r="Q3405" s="28"/>
    </row>
    <row r="3406" spans="8:17">
      <c r="H3406" s="15"/>
      <c r="Q3406" s="28"/>
    </row>
    <row r="3407" spans="8:17">
      <c r="H3407" s="15"/>
      <c r="Q3407" s="28"/>
    </row>
    <row r="3408" spans="8:17">
      <c r="H3408" s="15"/>
      <c r="Q3408" s="28"/>
    </row>
    <row r="3409" spans="8:17">
      <c r="H3409" s="15"/>
      <c r="Q3409" s="28"/>
    </row>
    <row r="3410" spans="8:17">
      <c r="H3410" s="15"/>
      <c r="Q3410" s="28"/>
    </row>
    <row r="3411" spans="8:17">
      <c r="H3411" s="15"/>
      <c r="Q3411" s="28"/>
    </row>
    <row r="3412" spans="8:17">
      <c r="H3412" s="15"/>
      <c r="Q3412" s="28"/>
    </row>
    <row r="3413" spans="8:17">
      <c r="H3413" s="15"/>
      <c r="Q3413" s="28"/>
    </row>
    <row r="3414" spans="8:17">
      <c r="H3414" s="15"/>
      <c r="Q3414" s="28"/>
    </row>
    <row r="3415" spans="8:17">
      <c r="H3415" s="15"/>
      <c r="Q3415" s="28"/>
    </row>
    <row r="3416" spans="8:17">
      <c r="H3416" s="15"/>
      <c r="Q3416" s="28"/>
    </row>
    <row r="3417" spans="8:17">
      <c r="H3417" s="15"/>
      <c r="Q3417" s="28"/>
    </row>
    <row r="3418" spans="8:17">
      <c r="H3418" s="15"/>
      <c r="Q3418" s="28"/>
    </row>
    <row r="3419" spans="8:17">
      <c r="H3419" s="15"/>
      <c r="Q3419" s="28"/>
    </row>
    <row r="3420" spans="8:17">
      <c r="H3420" s="15"/>
      <c r="Q3420" s="28"/>
    </row>
    <row r="3421" spans="8:17">
      <c r="H3421" s="15"/>
      <c r="Q3421" s="28"/>
    </row>
    <row r="3422" spans="8:17">
      <c r="H3422" s="15"/>
      <c r="Q3422" s="28"/>
    </row>
    <row r="3423" spans="8:17">
      <c r="H3423" s="15"/>
      <c r="Q3423" s="28"/>
    </row>
    <row r="3424" spans="8:17">
      <c r="H3424" s="15"/>
      <c r="Q3424" s="28"/>
    </row>
    <row r="3425" spans="8:17">
      <c r="H3425" s="15"/>
      <c r="Q3425" s="28"/>
    </row>
    <row r="3426" spans="8:17">
      <c r="H3426" s="15"/>
      <c r="Q3426" s="28"/>
    </row>
    <row r="3427" spans="8:17">
      <c r="H3427" s="15"/>
      <c r="Q3427" s="28"/>
    </row>
    <row r="3428" spans="8:17">
      <c r="H3428" s="15"/>
      <c r="Q3428" s="28"/>
    </row>
    <row r="3429" spans="8:17">
      <c r="H3429" s="15"/>
      <c r="Q3429" s="28"/>
    </row>
    <row r="3430" spans="8:17">
      <c r="H3430" s="15"/>
      <c r="Q3430" s="28"/>
    </row>
    <row r="3431" spans="8:17">
      <c r="H3431" s="15"/>
      <c r="Q3431" s="28"/>
    </row>
    <row r="3432" spans="8:17">
      <c r="H3432" s="15"/>
      <c r="Q3432" s="28"/>
    </row>
    <row r="3433" spans="8:17">
      <c r="H3433" s="15"/>
      <c r="Q3433" s="28"/>
    </row>
    <row r="3434" spans="8:17">
      <c r="H3434" s="15"/>
      <c r="Q3434" s="28"/>
    </row>
    <row r="3435" spans="8:17">
      <c r="H3435" s="15"/>
      <c r="Q3435" s="28"/>
    </row>
    <row r="3436" spans="8:17">
      <c r="H3436" s="15"/>
      <c r="Q3436" s="28"/>
    </row>
    <row r="3437" spans="8:17">
      <c r="H3437" s="15"/>
      <c r="Q3437" s="28"/>
    </row>
    <row r="3438" spans="8:17">
      <c r="H3438" s="15"/>
      <c r="Q3438" s="28"/>
    </row>
    <row r="3439" spans="8:17">
      <c r="H3439" s="15"/>
      <c r="Q3439" s="28"/>
    </row>
    <row r="3440" spans="8:17">
      <c r="H3440" s="15"/>
      <c r="Q3440" s="28"/>
    </row>
    <row r="3441" spans="8:17">
      <c r="H3441" s="15"/>
      <c r="Q3441" s="28"/>
    </row>
    <row r="3442" spans="8:17">
      <c r="H3442" s="15"/>
      <c r="Q3442" s="28"/>
    </row>
    <row r="3443" spans="8:17">
      <c r="H3443" s="15"/>
      <c r="Q3443" s="28"/>
    </row>
    <row r="3444" spans="8:17">
      <c r="H3444" s="15"/>
      <c r="Q3444" s="28"/>
    </row>
    <row r="3445" spans="8:17">
      <c r="H3445" s="15"/>
      <c r="Q3445" s="28"/>
    </row>
    <row r="3446" spans="8:17">
      <c r="H3446" s="15"/>
      <c r="Q3446" s="28"/>
    </row>
    <row r="3447" spans="8:17">
      <c r="H3447" s="15"/>
      <c r="Q3447" s="28"/>
    </row>
    <row r="3448" spans="8:17">
      <c r="H3448" s="15"/>
      <c r="Q3448" s="28"/>
    </row>
    <row r="3449" spans="8:17">
      <c r="H3449" s="15"/>
      <c r="Q3449" s="28"/>
    </row>
    <row r="3450" spans="8:17">
      <c r="H3450" s="15"/>
      <c r="Q3450" s="28"/>
    </row>
    <row r="3451" spans="8:17">
      <c r="H3451" s="15"/>
      <c r="Q3451" s="28"/>
    </row>
    <row r="3452" spans="8:17">
      <c r="H3452" s="15"/>
      <c r="Q3452" s="28"/>
    </row>
    <row r="3453" spans="8:17">
      <c r="H3453" s="15"/>
      <c r="Q3453" s="28"/>
    </row>
    <row r="3454" spans="8:17">
      <c r="H3454" s="15"/>
      <c r="Q3454" s="28"/>
    </row>
    <row r="3455" spans="8:17">
      <c r="H3455" s="15"/>
      <c r="Q3455" s="28"/>
    </row>
    <row r="3456" spans="8:17">
      <c r="H3456" s="15"/>
      <c r="Q3456" s="28"/>
    </row>
    <row r="3457" spans="8:17">
      <c r="H3457" s="15"/>
      <c r="Q3457" s="28"/>
    </row>
    <row r="3458" spans="8:17">
      <c r="H3458" s="15"/>
      <c r="Q3458" s="28"/>
    </row>
    <row r="3459" spans="8:17">
      <c r="H3459" s="15"/>
      <c r="Q3459" s="28"/>
    </row>
    <row r="3460" spans="8:17">
      <c r="H3460" s="15"/>
      <c r="Q3460" s="28"/>
    </row>
    <row r="3461" spans="8:17">
      <c r="H3461" s="15"/>
      <c r="Q3461" s="28"/>
    </row>
    <row r="3462" spans="8:17">
      <c r="H3462" s="15"/>
      <c r="Q3462" s="28"/>
    </row>
    <row r="3463" spans="8:17">
      <c r="H3463" s="15"/>
      <c r="Q3463" s="28"/>
    </row>
    <row r="3464" spans="8:17">
      <c r="H3464" s="15"/>
      <c r="Q3464" s="28"/>
    </row>
    <row r="3465" spans="8:17">
      <c r="H3465" s="15"/>
      <c r="Q3465" s="28"/>
    </row>
    <row r="3466" spans="8:17">
      <c r="H3466" s="15"/>
      <c r="Q3466" s="28"/>
    </row>
    <row r="3467" spans="8:17">
      <c r="H3467" s="15"/>
      <c r="Q3467" s="28"/>
    </row>
    <row r="3468" spans="8:17">
      <c r="H3468" s="15"/>
      <c r="Q3468" s="28"/>
    </row>
    <row r="3469" spans="8:17">
      <c r="H3469" s="15"/>
      <c r="Q3469" s="28"/>
    </row>
    <row r="3470" spans="8:17">
      <c r="H3470" s="15"/>
      <c r="Q3470" s="28"/>
    </row>
    <row r="3471" spans="8:17">
      <c r="H3471" s="15"/>
      <c r="Q3471" s="28"/>
    </row>
    <row r="3472" spans="8:17">
      <c r="H3472" s="15"/>
      <c r="Q3472" s="28"/>
    </row>
    <row r="3473" spans="8:17">
      <c r="H3473" s="15"/>
      <c r="Q3473" s="28"/>
    </row>
    <row r="3474" spans="8:17">
      <c r="H3474" s="15"/>
      <c r="Q3474" s="28"/>
    </row>
    <row r="3475" spans="8:17">
      <c r="H3475" s="15"/>
      <c r="Q3475" s="28"/>
    </row>
    <row r="3476" spans="8:17">
      <c r="H3476" s="15"/>
      <c r="Q3476" s="28"/>
    </row>
    <row r="3477" spans="8:17">
      <c r="H3477" s="15"/>
      <c r="Q3477" s="28"/>
    </row>
    <row r="3478" spans="8:17">
      <c r="H3478" s="15"/>
      <c r="Q3478" s="28"/>
    </row>
    <row r="3479" spans="8:17">
      <c r="H3479" s="15"/>
      <c r="Q3479" s="28"/>
    </row>
    <row r="3480" spans="8:17">
      <c r="H3480" s="15"/>
      <c r="Q3480" s="28"/>
    </row>
    <row r="3481" spans="8:17">
      <c r="H3481" s="15"/>
      <c r="Q3481" s="28"/>
    </row>
    <row r="3482" spans="8:17">
      <c r="H3482" s="15"/>
      <c r="Q3482" s="28"/>
    </row>
    <row r="3483" spans="8:17">
      <c r="H3483" s="15"/>
      <c r="Q3483" s="28"/>
    </row>
    <row r="3484" spans="8:17">
      <c r="H3484" s="15"/>
      <c r="Q3484" s="28"/>
    </row>
    <row r="3485" spans="8:17">
      <c r="H3485" s="15"/>
      <c r="Q3485" s="28"/>
    </row>
    <row r="3486" spans="8:17">
      <c r="H3486" s="15"/>
      <c r="Q3486" s="28"/>
    </row>
    <row r="3487" spans="8:17">
      <c r="H3487" s="15"/>
      <c r="Q3487" s="28"/>
    </row>
    <row r="3488" spans="8:17">
      <c r="H3488" s="15"/>
      <c r="Q3488" s="28"/>
    </row>
    <row r="3489" spans="8:17">
      <c r="H3489" s="15"/>
      <c r="Q3489" s="28"/>
    </row>
    <row r="3490" spans="8:17">
      <c r="H3490" s="15"/>
      <c r="Q3490" s="28"/>
    </row>
    <row r="3491" spans="8:17">
      <c r="H3491" s="15"/>
      <c r="Q3491" s="28"/>
    </row>
    <row r="3492" spans="8:17">
      <c r="H3492" s="15"/>
      <c r="Q3492" s="28"/>
    </row>
    <row r="3493" spans="8:17">
      <c r="H3493" s="15"/>
      <c r="Q3493" s="28"/>
    </row>
    <row r="3494" spans="8:17">
      <c r="H3494" s="15"/>
      <c r="Q3494" s="28"/>
    </row>
    <row r="3495" spans="8:17">
      <c r="H3495" s="15"/>
      <c r="Q3495" s="28"/>
    </row>
    <row r="3496" spans="8:17">
      <c r="H3496" s="15"/>
      <c r="Q3496" s="28"/>
    </row>
    <row r="3497" spans="8:17">
      <c r="H3497" s="15"/>
      <c r="Q3497" s="28"/>
    </row>
    <row r="3498" spans="8:17">
      <c r="H3498" s="15"/>
      <c r="Q3498" s="28"/>
    </row>
    <row r="3499" spans="8:17">
      <c r="H3499" s="15"/>
      <c r="Q3499" s="28"/>
    </row>
    <row r="3500" spans="8:17">
      <c r="H3500" s="15"/>
      <c r="Q3500" s="28"/>
    </row>
    <row r="3501" spans="8:17">
      <c r="H3501" s="15"/>
      <c r="Q3501" s="28"/>
    </row>
    <row r="3502" spans="8:17">
      <c r="H3502" s="15"/>
      <c r="Q3502" s="28"/>
    </row>
    <row r="3503" spans="8:17">
      <c r="H3503" s="15"/>
      <c r="Q3503" s="28"/>
    </row>
    <row r="3504" spans="8:17">
      <c r="H3504" s="15"/>
      <c r="Q3504" s="28"/>
    </row>
    <row r="3505" spans="8:17">
      <c r="H3505" s="15"/>
      <c r="Q3505" s="28"/>
    </row>
    <row r="3506" spans="8:17">
      <c r="H3506" s="15"/>
      <c r="Q3506" s="28"/>
    </row>
    <row r="3507" spans="8:17">
      <c r="H3507" s="15"/>
      <c r="Q3507" s="28"/>
    </row>
    <row r="3508" spans="8:17">
      <c r="H3508" s="15"/>
      <c r="Q3508" s="28"/>
    </row>
    <row r="3509" spans="8:17">
      <c r="H3509" s="15"/>
      <c r="Q3509" s="28"/>
    </row>
    <row r="3510" spans="8:17">
      <c r="H3510" s="15"/>
      <c r="Q3510" s="28"/>
    </row>
    <row r="3511" spans="8:17">
      <c r="H3511" s="15"/>
      <c r="Q3511" s="28"/>
    </row>
    <row r="3512" spans="8:17">
      <c r="H3512" s="15"/>
      <c r="Q3512" s="28"/>
    </row>
    <row r="3513" spans="8:17">
      <c r="H3513" s="15"/>
      <c r="Q3513" s="28"/>
    </row>
    <row r="3514" spans="8:17">
      <c r="H3514" s="15"/>
      <c r="Q3514" s="28"/>
    </row>
    <row r="3515" spans="8:17">
      <c r="H3515" s="15"/>
      <c r="Q3515" s="28"/>
    </row>
    <row r="3516" spans="8:17">
      <c r="H3516" s="15"/>
      <c r="Q3516" s="28"/>
    </row>
    <row r="3517" spans="8:17">
      <c r="H3517" s="15"/>
      <c r="Q3517" s="28"/>
    </row>
    <row r="3518" spans="8:17">
      <c r="H3518" s="15"/>
      <c r="Q3518" s="28"/>
    </row>
    <row r="3519" spans="8:17">
      <c r="H3519" s="15"/>
      <c r="Q3519" s="28"/>
    </row>
    <row r="3520" spans="8:17">
      <c r="H3520" s="15"/>
      <c r="Q3520" s="28"/>
    </row>
    <row r="3521" spans="8:17">
      <c r="H3521" s="15"/>
      <c r="Q3521" s="28"/>
    </row>
    <row r="3522" spans="8:17">
      <c r="H3522" s="15"/>
      <c r="Q3522" s="28"/>
    </row>
    <row r="3523" spans="8:17">
      <c r="H3523" s="15"/>
      <c r="Q3523" s="28"/>
    </row>
    <row r="3524" spans="8:17">
      <c r="H3524" s="15"/>
      <c r="Q3524" s="28"/>
    </row>
    <row r="3525" spans="8:17">
      <c r="H3525" s="15"/>
      <c r="Q3525" s="28"/>
    </row>
    <row r="3526" spans="8:17">
      <c r="H3526" s="15"/>
      <c r="Q3526" s="28"/>
    </row>
    <row r="3527" spans="8:17">
      <c r="H3527" s="15"/>
      <c r="Q3527" s="28"/>
    </row>
    <row r="3528" spans="8:17">
      <c r="H3528" s="15"/>
      <c r="Q3528" s="28"/>
    </row>
    <row r="3529" spans="8:17">
      <c r="H3529" s="15"/>
      <c r="Q3529" s="28"/>
    </row>
    <row r="3530" spans="8:17">
      <c r="H3530" s="15"/>
      <c r="Q3530" s="28"/>
    </row>
    <row r="3531" spans="8:17">
      <c r="H3531" s="15"/>
      <c r="Q3531" s="28"/>
    </row>
    <row r="3532" spans="8:17">
      <c r="H3532" s="15"/>
      <c r="Q3532" s="28"/>
    </row>
    <row r="3533" spans="8:17">
      <c r="H3533" s="15"/>
      <c r="Q3533" s="28"/>
    </row>
    <row r="3534" spans="8:17">
      <c r="H3534" s="15"/>
      <c r="Q3534" s="28"/>
    </row>
    <row r="3535" spans="8:17">
      <c r="H3535" s="15"/>
      <c r="Q3535" s="28"/>
    </row>
    <row r="3536" spans="8:17">
      <c r="H3536" s="15"/>
      <c r="Q3536" s="28"/>
    </row>
    <row r="3537" spans="8:17">
      <c r="H3537" s="15"/>
      <c r="Q3537" s="28"/>
    </row>
    <row r="3538" spans="8:17">
      <c r="H3538" s="15"/>
      <c r="Q3538" s="28"/>
    </row>
    <row r="3539" spans="8:17">
      <c r="H3539" s="15"/>
      <c r="Q3539" s="28"/>
    </row>
    <row r="3540" spans="8:17">
      <c r="H3540" s="15"/>
      <c r="Q3540" s="28"/>
    </row>
    <row r="3541" spans="8:17">
      <c r="H3541" s="15"/>
      <c r="Q3541" s="28"/>
    </row>
    <row r="3542" spans="8:17">
      <c r="H3542" s="15"/>
      <c r="Q3542" s="28"/>
    </row>
    <row r="3543" spans="8:17">
      <c r="H3543" s="15"/>
      <c r="Q3543" s="28"/>
    </row>
    <row r="3544" spans="8:17">
      <c r="H3544" s="15"/>
      <c r="Q3544" s="28"/>
    </row>
    <row r="3545" spans="8:17">
      <c r="H3545" s="15"/>
      <c r="Q3545" s="28"/>
    </row>
    <row r="3546" spans="8:17">
      <c r="H3546" s="15"/>
      <c r="Q3546" s="28"/>
    </row>
    <row r="3547" spans="8:17">
      <c r="H3547" s="15"/>
      <c r="Q3547" s="28"/>
    </row>
    <row r="3548" spans="8:17">
      <c r="H3548" s="15"/>
      <c r="Q3548" s="28"/>
    </row>
    <row r="3549" spans="8:17">
      <c r="H3549" s="15"/>
      <c r="Q3549" s="28"/>
    </row>
    <row r="3550" spans="8:17">
      <c r="H3550" s="15"/>
      <c r="Q3550" s="28"/>
    </row>
    <row r="3551" spans="8:17">
      <c r="H3551" s="15"/>
      <c r="Q3551" s="28"/>
    </row>
    <row r="3552" spans="8:17">
      <c r="H3552" s="15"/>
      <c r="Q3552" s="28"/>
    </row>
    <row r="3553" spans="8:17">
      <c r="H3553" s="15"/>
      <c r="Q3553" s="28"/>
    </row>
    <row r="3554" spans="8:17">
      <c r="H3554" s="15"/>
      <c r="Q3554" s="28"/>
    </row>
    <row r="3555" spans="8:17">
      <c r="H3555" s="15"/>
      <c r="Q3555" s="28"/>
    </row>
    <row r="3556" spans="8:17">
      <c r="H3556" s="15"/>
      <c r="Q3556" s="28"/>
    </row>
    <row r="3557" spans="8:17">
      <c r="H3557" s="15"/>
      <c r="Q3557" s="28"/>
    </row>
    <row r="3558" spans="8:17">
      <c r="H3558" s="15"/>
      <c r="Q3558" s="28"/>
    </row>
    <row r="3559" spans="8:17">
      <c r="H3559" s="15"/>
      <c r="Q3559" s="28"/>
    </row>
    <row r="3560" spans="8:17">
      <c r="H3560" s="15"/>
      <c r="Q3560" s="28"/>
    </row>
    <row r="3561" spans="8:17">
      <c r="H3561" s="15"/>
      <c r="Q3561" s="28"/>
    </row>
    <row r="3562" spans="8:17">
      <c r="H3562" s="15"/>
      <c r="Q3562" s="28"/>
    </row>
    <row r="3563" spans="8:17">
      <c r="H3563" s="15"/>
      <c r="Q3563" s="28"/>
    </row>
    <row r="3564" spans="8:17">
      <c r="H3564" s="15"/>
      <c r="Q3564" s="28"/>
    </row>
    <row r="3565" spans="8:17">
      <c r="H3565" s="15"/>
      <c r="Q3565" s="28"/>
    </row>
    <row r="3566" spans="8:17">
      <c r="H3566" s="15"/>
      <c r="Q3566" s="28"/>
    </row>
    <row r="3567" spans="8:17">
      <c r="H3567" s="15"/>
      <c r="Q3567" s="28"/>
    </row>
    <row r="3568" spans="8:17">
      <c r="H3568" s="15"/>
      <c r="Q3568" s="28"/>
    </row>
    <row r="3569" spans="8:17">
      <c r="H3569" s="15"/>
      <c r="Q3569" s="28"/>
    </row>
    <row r="3570" spans="8:17">
      <c r="H3570" s="15"/>
      <c r="Q3570" s="28"/>
    </row>
    <row r="3571" spans="8:17">
      <c r="H3571" s="15"/>
      <c r="Q3571" s="28"/>
    </row>
    <row r="3572" spans="8:17">
      <c r="H3572" s="15"/>
      <c r="Q3572" s="28"/>
    </row>
    <row r="3573" spans="8:17">
      <c r="H3573" s="15"/>
      <c r="Q3573" s="28"/>
    </row>
    <row r="3574" spans="8:17">
      <c r="H3574" s="15"/>
      <c r="Q3574" s="28"/>
    </row>
    <row r="3575" spans="8:17">
      <c r="H3575" s="15"/>
      <c r="Q3575" s="28"/>
    </row>
    <row r="3576" spans="8:17">
      <c r="H3576" s="15"/>
      <c r="Q3576" s="28"/>
    </row>
    <row r="3577" spans="8:17">
      <c r="H3577" s="15"/>
      <c r="Q3577" s="28"/>
    </row>
    <row r="3578" spans="8:17">
      <c r="H3578" s="15"/>
      <c r="Q3578" s="28"/>
    </row>
    <row r="3579" spans="8:17">
      <c r="H3579" s="15"/>
      <c r="Q3579" s="28"/>
    </row>
    <row r="3580" spans="8:17">
      <c r="H3580" s="15"/>
      <c r="Q3580" s="28"/>
    </row>
    <row r="3581" spans="8:17">
      <c r="H3581" s="15"/>
      <c r="Q3581" s="28"/>
    </row>
    <row r="3582" spans="8:17">
      <c r="H3582" s="15"/>
      <c r="Q3582" s="28"/>
    </row>
    <row r="3583" spans="8:17">
      <c r="H3583" s="15"/>
      <c r="Q3583" s="28"/>
    </row>
    <row r="3584" spans="8:17">
      <c r="H3584" s="15"/>
      <c r="Q3584" s="28"/>
    </row>
    <row r="3585" spans="8:17">
      <c r="H3585" s="15"/>
      <c r="Q3585" s="28"/>
    </row>
    <row r="3586" spans="8:17">
      <c r="H3586" s="15"/>
      <c r="Q3586" s="28"/>
    </row>
    <row r="3587" spans="8:17">
      <c r="H3587" s="15"/>
      <c r="Q3587" s="28"/>
    </row>
    <row r="3588" spans="8:17">
      <c r="H3588" s="15"/>
      <c r="Q3588" s="28"/>
    </row>
    <row r="3589" spans="8:17">
      <c r="H3589" s="15"/>
      <c r="Q3589" s="28"/>
    </row>
    <row r="3590" spans="8:17">
      <c r="H3590" s="15"/>
      <c r="Q3590" s="28"/>
    </row>
    <row r="3591" spans="8:17">
      <c r="H3591" s="15"/>
      <c r="Q3591" s="28"/>
    </row>
    <row r="3592" spans="8:17">
      <c r="H3592" s="15"/>
      <c r="Q3592" s="28"/>
    </row>
    <row r="3593" spans="8:17">
      <c r="H3593" s="15"/>
      <c r="Q3593" s="28"/>
    </row>
    <row r="3594" spans="8:17">
      <c r="H3594" s="15"/>
      <c r="Q3594" s="28"/>
    </row>
    <row r="3595" spans="8:17">
      <c r="H3595" s="15"/>
      <c r="Q3595" s="28"/>
    </row>
    <row r="3596" spans="8:17">
      <c r="H3596" s="15"/>
      <c r="Q3596" s="28"/>
    </row>
    <row r="3597" spans="8:17">
      <c r="H3597" s="15"/>
      <c r="Q3597" s="28"/>
    </row>
    <row r="3598" spans="8:17">
      <c r="H3598" s="15"/>
      <c r="Q3598" s="28"/>
    </row>
    <row r="3599" spans="8:17">
      <c r="H3599" s="15"/>
      <c r="Q3599" s="28"/>
    </row>
    <row r="3600" spans="8:17">
      <c r="H3600" s="15"/>
      <c r="Q3600" s="28"/>
    </row>
    <row r="3601" spans="8:17">
      <c r="H3601" s="15"/>
      <c r="Q3601" s="28"/>
    </row>
    <row r="3602" spans="8:17">
      <c r="H3602" s="15"/>
      <c r="Q3602" s="28"/>
    </row>
    <row r="3603" spans="8:17">
      <c r="H3603" s="15"/>
      <c r="Q3603" s="28"/>
    </row>
    <row r="3604" spans="8:17">
      <c r="H3604" s="15"/>
      <c r="Q3604" s="28"/>
    </row>
    <row r="3605" spans="8:17">
      <c r="H3605" s="15"/>
      <c r="Q3605" s="28"/>
    </row>
    <row r="3606" spans="8:17">
      <c r="H3606" s="15"/>
      <c r="Q3606" s="28"/>
    </row>
    <row r="3607" spans="8:17">
      <c r="H3607" s="15"/>
      <c r="Q3607" s="28"/>
    </row>
    <row r="3608" spans="8:17">
      <c r="H3608" s="15"/>
      <c r="Q3608" s="28"/>
    </row>
    <row r="3609" spans="8:17">
      <c r="H3609" s="15"/>
      <c r="Q3609" s="28"/>
    </row>
    <row r="3610" spans="8:17">
      <c r="H3610" s="15"/>
      <c r="Q3610" s="28"/>
    </row>
    <row r="3611" spans="8:17">
      <c r="H3611" s="15"/>
      <c r="Q3611" s="28"/>
    </row>
    <row r="3612" spans="8:17">
      <c r="H3612" s="15"/>
      <c r="Q3612" s="28"/>
    </row>
    <row r="3613" spans="8:17">
      <c r="H3613" s="15"/>
      <c r="Q3613" s="28"/>
    </row>
    <row r="3614" spans="8:17">
      <c r="H3614" s="15"/>
      <c r="Q3614" s="28"/>
    </row>
    <row r="3615" spans="8:17">
      <c r="H3615" s="15"/>
      <c r="Q3615" s="28"/>
    </row>
    <row r="3616" spans="8:17">
      <c r="H3616" s="15"/>
      <c r="Q3616" s="28"/>
    </row>
    <row r="3617" spans="8:17">
      <c r="H3617" s="15"/>
      <c r="Q3617" s="28"/>
    </row>
    <row r="3618" spans="8:17">
      <c r="H3618" s="15"/>
      <c r="Q3618" s="28"/>
    </row>
    <row r="3619" spans="8:17">
      <c r="H3619" s="15"/>
      <c r="Q3619" s="28"/>
    </row>
    <row r="3620" spans="8:17">
      <c r="H3620" s="15"/>
      <c r="Q3620" s="28"/>
    </row>
    <row r="3621" spans="8:17">
      <c r="H3621" s="15"/>
      <c r="Q3621" s="28"/>
    </row>
    <row r="3622" spans="8:17">
      <c r="H3622" s="15"/>
      <c r="Q3622" s="28"/>
    </row>
    <row r="3623" spans="8:17">
      <c r="H3623" s="15"/>
      <c r="Q3623" s="28"/>
    </row>
    <row r="3624" spans="8:17">
      <c r="H3624" s="15"/>
      <c r="Q3624" s="28"/>
    </row>
    <row r="3625" spans="8:17">
      <c r="H3625" s="15"/>
      <c r="Q3625" s="28"/>
    </row>
    <row r="3626" spans="8:17">
      <c r="H3626" s="15"/>
      <c r="Q3626" s="28"/>
    </row>
    <row r="3627" spans="8:17">
      <c r="H3627" s="15"/>
      <c r="Q3627" s="28"/>
    </row>
    <row r="3628" spans="8:17">
      <c r="H3628" s="15"/>
      <c r="Q3628" s="28"/>
    </row>
    <row r="3629" spans="8:17">
      <c r="H3629" s="15"/>
      <c r="Q3629" s="28"/>
    </row>
    <row r="3630" spans="8:17">
      <c r="H3630" s="15"/>
      <c r="Q3630" s="28"/>
    </row>
    <row r="3631" spans="8:17">
      <c r="H3631" s="15"/>
      <c r="Q3631" s="28"/>
    </row>
    <row r="3632" spans="8:17">
      <c r="H3632" s="15"/>
      <c r="Q3632" s="28"/>
    </row>
    <row r="3633" spans="8:17">
      <c r="H3633" s="15"/>
      <c r="Q3633" s="28"/>
    </row>
    <row r="3634" spans="8:17">
      <c r="H3634" s="15"/>
      <c r="Q3634" s="28"/>
    </row>
    <row r="3635" spans="8:17">
      <c r="H3635" s="15"/>
      <c r="Q3635" s="28"/>
    </row>
    <row r="3636" spans="8:17">
      <c r="H3636" s="15"/>
      <c r="Q3636" s="28"/>
    </row>
    <row r="3637" spans="8:17">
      <c r="H3637" s="15"/>
      <c r="Q3637" s="28"/>
    </row>
    <row r="3638" spans="8:17">
      <c r="H3638" s="15"/>
      <c r="Q3638" s="28"/>
    </row>
    <row r="3639" spans="8:17">
      <c r="H3639" s="15"/>
      <c r="Q3639" s="28"/>
    </row>
    <row r="3640" spans="8:17">
      <c r="H3640" s="15"/>
      <c r="Q3640" s="28"/>
    </row>
    <row r="3641" spans="8:17">
      <c r="H3641" s="15"/>
      <c r="Q3641" s="28"/>
    </row>
    <row r="3642" spans="8:17">
      <c r="H3642" s="15"/>
      <c r="Q3642" s="28"/>
    </row>
    <row r="3643" spans="8:17">
      <c r="H3643" s="15"/>
      <c r="Q3643" s="28"/>
    </row>
    <row r="3644" spans="8:17">
      <c r="H3644" s="15"/>
      <c r="Q3644" s="28"/>
    </row>
    <row r="3645" spans="8:17">
      <c r="H3645" s="15"/>
      <c r="Q3645" s="28"/>
    </row>
    <row r="3646" spans="8:17">
      <c r="H3646" s="15"/>
      <c r="Q3646" s="28"/>
    </row>
    <row r="3647" spans="8:17">
      <c r="H3647" s="15"/>
      <c r="Q3647" s="28"/>
    </row>
    <row r="3648" spans="8:17">
      <c r="H3648" s="15"/>
      <c r="Q3648" s="28"/>
    </row>
    <row r="3649" spans="8:17">
      <c r="H3649" s="15"/>
      <c r="Q3649" s="28"/>
    </row>
    <row r="3650" spans="8:17">
      <c r="H3650" s="15"/>
      <c r="Q3650" s="28"/>
    </row>
    <row r="3651" spans="8:17">
      <c r="H3651" s="15"/>
      <c r="Q3651" s="28"/>
    </row>
    <row r="3652" spans="8:17">
      <c r="H3652" s="15"/>
      <c r="Q3652" s="28"/>
    </row>
    <row r="3653" spans="8:17">
      <c r="H3653" s="15"/>
      <c r="Q3653" s="28"/>
    </row>
    <row r="3654" spans="8:17">
      <c r="H3654" s="15"/>
      <c r="Q3654" s="28"/>
    </row>
    <row r="3655" spans="8:17">
      <c r="H3655" s="15"/>
      <c r="Q3655" s="28"/>
    </row>
    <row r="3656" spans="8:17">
      <c r="H3656" s="15"/>
      <c r="Q3656" s="28"/>
    </row>
    <row r="3657" spans="8:17">
      <c r="H3657" s="15"/>
      <c r="Q3657" s="28"/>
    </row>
    <row r="3658" spans="8:17">
      <c r="H3658" s="15"/>
      <c r="Q3658" s="28"/>
    </row>
    <row r="3659" spans="8:17">
      <c r="H3659" s="15"/>
      <c r="Q3659" s="28"/>
    </row>
    <row r="3660" spans="8:17">
      <c r="H3660" s="15"/>
      <c r="Q3660" s="28"/>
    </row>
    <row r="3661" spans="8:17">
      <c r="H3661" s="15"/>
      <c r="Q3661" s="28"/>
    </row>
    <row r="3662" spans="8:17">
      <c r="H3662" s="15"/>
      <c r="Q3662" s="28"/>
    </row>
    <row r="3663" spans="8:17">
      <c r="H3663" s="15"/>
      <c r="Q3663" s="28"/>
    </row>
    <row r="3664" spans="8:17">
      <c r="H3664" s="15"/>
      <c r="Q3664" s="28"/>
    </row>
    <row r="3665" spans="8:17">
      <c r="H3665" s="15"/>
      <c r="Q3665" s="28"/>
    </row>
    <row r="3666" spans="8:17">
      <c r="H3666" s="15"/>
      <c r="Q3666" s="28"/>
    </row>
    <row r="3667" spans="8:17">
      <c r="H3667" s="15"/>
      <c r="Q3667" s="28"/>
    </row>
    <row r="3668" spans="8:17">
      <c r="H3668" s="15"/>
      <c r="Q3668" s="28"/>
    </row>
    <row r="3669" spans="8:17">
      <c r="H3669" s="15"/>
      <c r="Q3669" s="28"/>
    </row>
    <row r="3670" spans="8:17">
      <c r="H3670" s="15"/>
      <c r="Q3670" s="28"/>
    </row>
    <row r="3671" spans="8:17">
      <c r="H3671" s="15"/>
      <c r="Q3671" s="28"/>
    </row>
    <row r="3672" spans="8:17">
      <c r="H3672" s="15"/>
      <c r="Q3672" s="28"/>
    </row>
    <row r="3673" spans="8:17">
      <c r="H3673" s="15"/>
      <c r="Q3673" s="28"/>
    </row>
    <row r="3674" spans="8:17">
      <c r="H3674" s="15"/>
      <c r="Q3674" s="28"/>
    </row>
    <row r="3675" spans="8:17">
      <c r="H3675" s="15"/>
      <c r="Q3675" s="28"/>
    </row>
    <row r="3676" spans="8:17">
      <c r="H3676" s="15"/>
      <c r="Q3676" s="28"/>
    </row>
    <row r="3677" spans="8:17">
      <c r="H3677" s="15"/>
      <c r="Q3677" s="28"/>
    </row>
    <row r="3678" spans="8:17">
      <c r="H3678" s="15"/>
      <c r="Q3678" s="28"/>
    </row>
    <row r="3679" spans="8:17">
      <c r="H3679" s="15"/>
      <c r="Q3679" s="28"/>
    </row>
    <row r="3680" spans="8:17">
      <c r="H3680" s="15"/>
      <c r="Q3680" s="28"/>
    </row>
    <row r="3681" spans="8:17">
      <c r="H3681" s="15"/>
      <c r="Q3681" s="28"/>
    </row>
    <row r="3682" spans="8:17">
      <c r="H3682" s="15"/>
      <c r="Q3682" s="28"/>
    </row>
    <row r="3683" spans="8:17">
      <c r="H3683" s="15"/>
      <c r="Q3683" s="28"/>
    </row>
    <row r="3684" spans="8:17">
      <c r="H3684" s="15"/>
      <c r="Q3684" s="28"/>
    </row>
    <row r="3685" spans="8:17">
      <c r="H3685" s="15"/>
      <c r="Q3685" s="28"/>
    </row>
    <row r="3686" spans="8:17">
      <c r="H3686" s="15"/>
      <c r="Q3686" s="28"/>
    </row>
    <row r="3687" spans="8:17">
      <c r="H3687" s="15"/>
      <c r="Q3687" s="28"/>
    </row>
    <row r="3688" spans="8:17">
      <c r="H3688" s="15"/>
      <c r="Q3688" s="28"/>
    </row>
    <row r="3689" spans="8:17">
      <c r="H3689" s="15"/>
      <c r="Q3689" s="28"/>
    </row>
    <row r="3690" spans="8:17">
      <c r="H3690" s="15"/>
      <c r="Q3690" s="28"/>
    </row>
    <row r="3691" spans="8:17">
      <c r="H3691" s="15"/>
      <c r="Q3691" s="28"/>
    </row>
    <row r="3692" spans="8:17">
      <c r="H3692" s="15"/>
      <c r="Q3692" s="28"/>
    </row>
    <row r="3693" spans="8:17">
      <c r="H3693" s="15"/>
      <c r="Q3693" s="28"/>
    </row>
    <row r="3694" spans="8:17">
      <c r="H3694" s="15"/>
      <c r="Q3694" s="28"/>
    </row>
    <row r="3695" spans="8:17">
      <c r="H3695" s="15"/>
      <c r="Q3695" s="28"/>
    </row>
    <row r="3696" spans="8:17">
      <c r="H3696" s="15"/>
      <c r="Q3696" s="28"/>
    </row>
    <row r="3697" spans="8:17">
      <c r="H3697" s="15"/>
      <c r="Q3697" s="28"/>
    </row>
    <row r="3698" spans="8:17">
      <c r="H3698" s="15"/>
      <c r="Q3698" s="28"/>
    </row>
    <row r="3699" spans="8:17">
      <c r="H3699" s="15"/>
      <c r="Q3699" s="28"/>
    </row>
    <row r="3700" spans="8:17">
      <c r="H3700" s="15"/>
      <c r="Q3700" s="28"/>
    </row>
    <row r="3701" spans="8:17">
      <c r="H3701" s="15"/>
      <c r="Q3701" s="28"/>
    </row>
    <row r="3702" spans="8:17">
      <c r="H3702" s="15"/>
      <c r="Q3702" s="28"/>
    </row>
    <row r="3703" spans="8:17">
      <c r="H3703" s="15"/>
      <c r="Q3703" s="28"/>
    </row>
    <row r="3704" spans="8:17">
      <c r="H3704" s="15"/>
      <c r="Q3704" s="28"/>
    </row>
    <row r="3705" spans="8:17">
      <c r="H3705" s="15"/>
      <c r="Q3705" s="28"/>
    </row>
    <row r="3706" spans="8:17">
      <c r="H3706" s="15"/>
      <c r="Q3706" s="28"/>
    </row>
    <row r="3707" spans="8:17">
      <c r="H3707" s="15"/>
      <c r="Q3707" s="28"/>
    </row>
    <row r="3708" spans="8:17">
      <c r="H3708" s="15"/>
      <c r="Q3708" s="28"/>
    </row>
    <row r="3709" spans="8:17">
      <c r="H3709" s="15"/>
      <c r="Q3709" s="28"/>
    </row>
    <row r="3710" spans="8:17">
      <c r="H3710" s="15"/>
      <c r="Q3710" s="28"/>
    </row>
    <row r="3711" spans="8:17">
      <c r="H3711" s="15"/>
      <c r="Q3711" s="28"/>
    </row>
    <row r="3712" spans="8:17">
      <c r="H3712" s="15"/>
      <c r="Q3712" s="28"/>
    </row>
    <row r="3713" spans="8:17">
      <c r="H3713" s="15"/>
      <c r="Q3713" s="28"/>
    </row>
    <row r="3714" spans="8:17">
      <c r="H3714" s="15"/>
      <c r="Q3714" s="28"/>
    </row>
    <row r="3715" spans="8:17">
      <c r="H3715" s="15"/>
      <c r="Q3715" s="28"/>
    </row>
    <row r="3716" spans="8:17">
      <c r="H3716" s="15"/>
      <c r="Q3716" s="28"/>
    </row>
    <row r="3717" spans="8:17">
      <c r="H3717" s="15"/>
      <c r="Q3717" s="28"/>
    </row>
    <row r="3718" spans="8:17">
      <c r="H3718" s="15"/>
      <c r="Q3718" s="28"/>
    </row>
    <row r="3719" spans="8:17">
      <c r="H3719" s="15"/>
      <c r="Q3719" s="28"/>
    </row>
    <row r="3720" spans="8:17">
      <c r="H3720" s="15"/>
      <c r="Q3720" s="28"/>
    </row>
    <row r="3721" spans="8:17">
      <c r="H3721" s="15"/>
      <c r="Q3721" s="28"/>
    </row>
    <row r="3722" spans="8:17">
      <c r="H3722" s="15"/>
      <c r="Q3722" s="28"/>
    </row>
    <row r="3723" spans="8:17">
      <c r="H3723" s="15"/>
      <c r="Q3723" s="28"/>
    </row>
    <row r="3724" spans="8:17">
      <c r="H3724" s="15"/>
      <c r="Q3724" s="28"/>
    </row>
    <row r="3725" spans="8:17">
      <c r="H3725" s="15"/>
      <c r="Q3725" s="28"/>
    </row>
    <row r="3726" spans="8:17">
      <c r="H3726" s="15"/>
      <c r="Q3726" s="28"/>
    </row>
    <row r="3727" spans="8:17">
      <c r="H3727" s="15"/>
      <c r="Q3727" s="28"/>
    </row>
    <row r="3728" spans="8:17">
      <c r="H3728" s="15"/>
      <c r="Q3728" s="28"/>
    </row>
    <row r="3729" spans="8:17">
      <c r="H3729" s="15"/>
      <c r="Q3729" s="28"/>
    </row>
    <row r="3730" spans="8:17">
      <c r="H3730" s="15"/>
      <c r="Q3730" s="28"/>
    </row>
    <row r="3731" spans="8:17">
      <c r="H3731" s="15"/>
      <c r="Q3731" s="28"/>
    </row>
    <row r="3732" spans="8:17">
      <c r="H3732" s="15"/>
      <c r="Q3732" s="28"/>
    </row>
    <row r="3733" spans="8:17">
      <c r="H3733" s="15"/>
      <c r="Q3733" s="28"/>
    </row>
    <row r="3734" spans="8:17">
      <c r="H3734" s="15"/>
      <c r="Q3734" s="28"/>
    </row>
    <row r="3735" spans="8:17">
      <c r="H3735" s="15"/>
      <c r="Q3735" s="28"/>
    </row>
    <row r="3736" spans="8:17">
      <c r="H3736" s="15"/>
      <c r="Q3736" s="28"/>
    </row>
    <row r="3737" spans="8:17">
      <c r="H3737" s="15"/>
      <c r="Q3737" s="28"/>
    </row>
    <row r="3738" spans="8:17">
      <c r="H3738" s="15"/>
      <c r="Q3738" s="28"/>
    </row>
    <row r="3739" spans="8:17">
      <c r="H3739" s="15"/>
      <c r="Q3739" s="28"/>
    </row>
    <row r="3740" spans="8:17">
      <c r="H3740" s="15"/>
      <c r="Q3740" s="28"/>
    </row>
    <row r="3741" spans="8:17">
      <c r="H3741" s="15"/>
      <c r="Q3741" s="28"/>
    </row>
    <row r="3742" spans="8:17">
      <c r="H3742" s="15"/>
      <c r="Q3742" s="28"/>
    </row>
    <row r="3743" spans="8:17">
      <c r="H3743" s="15"/>
      <c r="Q3743" s="28"/>
    </row>
    <row r="3744" spans="8:17">
      <c r="H3744" s="15"/>
      <c r="Q3744" s="28"/>
    </row>
    <row r="3745" spans="8:17">
      <c r="H3745" s="15"/>
      <c r="Q3745" s="28"/>
    </row>
    <row r="3746" spans="8:17">
      <c r="H3746" s="15"/>
      <c r="Q3746" s="28"/>
    </row>
    <row r="3747" spans="8:17">
      <c r="H3747" s="15"/>
      <c r="Q3747" s="28"/>
    </row>
    <row r="3748" spans="8:17">
      <c r="H3748" s="15"/>
      <c r="Q3748" s="28"/>
    </row>
    <row r="3749" spans="8:17">
      <c r="H3749" s="15"/>
      <c r="Q3749" s="28"/>
    </row>
    <row r="3750" spans="8:17">
      <c r="H3750" s="15"/>
      <c r="Q3750" s="28"/>
    </row>
    <row r="3751" spans="8:17">
      <c r="H3751" s="15"/>
      <c r="Q3751" s="28"/>
    </row>
    <row r="3752" spans="8:17">
      <c r="H3752" s="15"/>
      <c r="Q3752" s="28"/>
    </row>
    <row r="3753" spans="8:17">
      <c r="H3753" s="15"/>
      <c r="Q3753" s="28"/>
    </row>
    <row r="3754" spans="8:17">
      <c r="H3754" s="15"/>
      <c r="Q3754" s="28"/>
    </row>
    <row r="3755" spans="8:17">
      <c r="H3755" s="15"/>
      <c r="Q3755" s="28"/>
    </row>
    <row r="3756" spans="8:17">
      <c r="H3756" s="15"/>
      <c r="Q3756" s="28"/>
    </row>
    <row r="3757" spans="8:17">
      <c r="H3757" s="15"/>
      <c r="Q3757" s="28"/>
    </row>
    <row r="3758" spans="8:17">
      <c r="H3758" s="15"/>
      <c r="Q3758" s="28"/>
    </row>
    <row r="3759" spans="8:17">
      <c r="H3759" s="15"/>
      <c r="Q3759" s="28"/>
    </row>
    <row r="3760" spans="8:17">
      <c r="H3760" s="15"/>
      <c r="Q3760" s="28"/>
    </row>
    <row r="3761" spans="8:17">
      <c r="H3761" s="15"/>
      <c r="Q3761" s="28"/>
    </row>
    <row r="3762" spans="8:17">
      <c r="H3762" s="15"/>
      <c r="Q3762" s="28"/>
    </row>
    <row r="3763" spans="8:17">
      <c r="H3763" s="15"/>
      <c r="Q3763" s="28"/>
    </row>
    <row r="3764" spans="8:17">
      <c r="H3764" s="15"/>
      <c r="Q3764" s="28"/>
    </row>
    <row r="3765" spans="8:17">
      <c r="H3765" s="15"/>
      <c r="Q3765" s="28"/>
    </row>
    <row r="3766" spans="8:17">
      <c r="H3766" s="15"/>
      <c r="Q3766" s="28"/>
    </row>
    <row r="3767" spans="8:17">
      <c r="H3767" s="15"/>
      <c r="Q3767" s="28"/>
    </row>
    <row r="3768" spans="8:17">
      <c r="H3768" s="15"/>
      <c r="Q3768" s="28"/>
    </row>
    <row r="3769" spans="8:17">
      <c r="H3769" s="15"/>
      <c r="Q3769" s="28"/>
    </row>
    <row r="3770" spans="8:17">
      <c r="H3770" s="15"/>
      <c r="Q3770" s="28"/>
    </row>
    <row r="3771" spans="8:17">
      <c r="H3771" s="15"/>
      <c r="Q3771" s="28"/>
    </row>
    <row r="3772" spans="8:17">
      <c r="H3772" s="15"/>
      <c r="Q3772" s="28"/>
    </row>
    <row r="3773" spans="8:17">
      <c r="H3773" s="15"/>
      <c r="Q3773" s="28"/>
    </row>
    <row r="3774" spans="8:17">
      <c r="H3774" s="15"/>
      <c r="Q3774" s="28"/>
    </row>
    <row r="3775" spans="8:17">
      <c r="H3775" s="15"/>
      <c r="Q3775" s="28"/>
    </row>
    <row r="3776" spans="8:17">
      <c r="H3776" s="15"/>
      <c r="Q3776" s="28"/>
    </row>
    <row r="3777" spans="8:17">
      <c r="H3777" s="15"/>
      <c r="Q3777" s="28"/>
    </row>
    <row r="3778" spans="8:17">
      <c r="H3778" s="15"/>
      <c r="Q3778" s="28"/>
    </row>
    <row r="3779" spans="8:17">
      <c r="H3779" s="15"/>
      <c r="Q3779" s="28"/>
    </row>
    <row r="3780" spans="8:17">
      <c r="H3780" s="15"/>
      <c r="Q3780" s="28"/>
    </row>
    <row r="3781" spans="8:17">
      <c r="H3781" s="15"/>
      <c r="Q3781" s="28"/>
    </row>
    <row r="3782" spans="8:17">
      <c r="H3782" s="15"/>
      <c r="Q3782" s="28"/>
    </row>
    <row r="3783" spans="8:17">
      <c r="H3783" s="15"/>
      <c r="Q3783" s="28"/>
    </row>
    <row r="3784" spans="8:17">
      <c r="H3784" s="15"/>
      <c r="Q3784" s="28"/>
    </row>
    <row r="3785" spans="8:17">
      <c r="H3785" s="15"/>
      <c r="Q3785" s="28"/>
    </row>
    <row r="3786" spans="8:17">
      <c r="H3786" s="15"/>
      <c r="Q3786" s="28"/>
    </row>
    <row r="3787" spans="8:17">
      <c r="H3787" s="15"/>
      <c r="Q3787" s="28"/>
    </row>
    <row r="3788" spans="8:17">
      <c r="H3788" s="15"/>
      <c r="Q3788" s="28"/>
    </row>
    <row r="3789" spans="8:17">
      <c r="H3789" s="15"/>
      <c r="Q3789" s="28"/>
    </row>
    <row r="3790" spans="8:17">
      <c r="H3790" s="15"/>
      <c r="Q3790" s="28"/>
    </row>
    <row r="3791" spans="8:17">
      <c r="H3791" s="15"/>
      <c r="Q3791" s="28"/>
    </row>
    <row r="3792" spans="8:17">
      <c r="H3792" s="15"/>
      <c r="Q3792" s="28"/>
    </row>
    <row r="3793" spans="8:17">
      <c r="H3793" s="15"/>
      <c r="Q3793" s="28"/>
    </row>
    <row r="3794" spans="8:17">
      <c r="H3794" s="15"/>
      <c r="Q3794" s="28"/>
    </row>
    <row r="3795" spans="8:17">
      <c r="H3795" s="15"/>
      <c r="Q3795" s="28"/>
    </row>
    <row r="3796" spans="8:17">
      <c r="H3796" s="15"/>
      <c r="Q3796" s="28"/>
    </row>
    <row r="3797" spans="8:17">
      <c r="H3797" s="15"/>
      <c r="Q3797" s="28"/>
    </row>
    <row r="3798" spans="8:17">
      <c r="H3798" s="15"/>
      <c r="Q3798" s="28"/>
    </row>
    <row r="3799" spans="8:17">
      <c r="H3799" s="15"/>
      <c r="Q3799" s="28"/>
    </row>
    <row r="3800" spans="8:17">
      <c r="H3800" s="15"/>
      <c r="Q3800" s="28"/>
    </row>
    <row r="3801" spans="8:17">
      <c r="H3801" s="15"/>
      <c r="Q3801" s="28"/>
    </row>
    <row r="3802" spans="8:17">
      <c r="H3802" s="15"/>
      <c r="Q3802" s="28"/>
    </row>
    <row r="3803" spans="8:17">
      <c r="H3803" s="15"/>
      <c r="Q3803" s="28"/>
    </row>
    <row r="3804" spans="8:17">
      <c r="H3804" s="15"/>
      <c r="Q3804" s="28"/>
    </row>
    <row r="3805" spans="8:17">
      <c r="H3805" s="15"/>
      <c r="Q3805" s="28"/>
    </row>
    <row r="3806" spans="8:17">
      <c r="H3806" s="15"/>
      <c r="Q3806" s="28"/>
    </row>
    <row r="3807" spans="8:17">
      <c r="H3807" s="15"/>
      <c r="Q3807" s="28"/>
    </row>
    <row r="3808" spans="8:17">
      <c r="H3808" s="15"/>
      <c r="Q3808" s="28"/>
    </row>
    <row r="3809" spans="8:17">
      <c r="H3809" s="15"/>
      <c r="Q3809" s="28"/>
    </row>
    <row r="3810" spans="8:17">
      <c r="H3810" s="15"/>
      <c r="Q3810" s="28"/>
    </row>
    <row r="3811" spans="8:17">
      <c r="H3811" s="15"/>
      <c r="Q3811" s="28"/>
    </row>
    <row r="3812" spans="8:17">
      <c r="H3812" s="15"/>
      <c r="Q3812" s="28"/>
    </row>
    <row r="3813" spans="8:17">
      <c r="H3813" s="15"/>
      <c r="Q3813" s="28"/>
    </row>
    <row r="3814" spans="8:17">
      <c r="H3814" s="15"/>
      <c r="Q3814" s="28"/>
    </row>
    <row r="3815" spans="8:17">
      <c r="H3815" s="15"/>
      <c r="Q3815" s="28"/>
    </row>
    <row r="3816" spans="8:17">
      <c r="H3816" s="15"/>
      <c r="Q3816" s="28"/>
    </row>
    <row r="3817" spans="8:17">
      <c r="H3817" s="15"/>
      <c r="Q3817" s="28"/>
    </row>
    <row r="3818" spans="8:17">
      <c r="H3818" s="15"/>
      <c r="Q3818" s="28"/>
    </row>
    <row r="3819" spans="8:17">
      <c r="H3819" s="15"/>
      <c r="Q3819" s="28"/>
    </row>
    <row r="3820" spans="8:17">
      <c r="H3820" s="15"/>
      <c r="Q3820" s="28"/>
    </row>
    <row r="3821" spans="8:17">
      <c r="H3821" s="15"/>
      <c r="Q3821" s="28"/>
    </row>
    <row r="3822" spans="8:17">
      <c r="H3822" s="15"/>
      <c r="Q3822" s="28"/>
    </row>
    <row r="3823" spans="8:17">
      <c r="H3823" s="15"/>
      <c r="Q3823" s="28"/>
    </row>
    <row r="3824" spans="8:17">
      <c r="H3824" s="15"/>
      <c r="Q3824" s="28"/>
    </row>
    <row r="3825" spans="8:17">
      <c r="H3825" s="15"/>
      <c r="Q3825" s="28"/>
    </row>
    <row r="3826" spans="8:17">
      <c r="H3826" s="15"/>
      <c r="Q3826" s="28"/>
    </row>
    <row r="3827" spans="8:17">
      <c r="H3827" s="15"/>
      <c r="Q3827" s="28"/>
    </row>
    <row r="3828" spans="8:17">
      <c r="H3828" s="15"/>
      <c r="Q3828" s="28"/>
    </row>
    <row r="3829" spans="8:17">
      <c r="H3829" s="15"/>
      <c r="Q3829" s="28"/>
    </row>
    <row r="3830" spans="8:17">
      <c r="H3830" s="15"/>
      <c r="Q3830" s="28"/>
    </row>
    <row r="3831" spans="8:17">
      <c r="H3831" s="15"/>
      <c r="Q3831" s="28"/>
    </row>
    <row r="3832" spans="8:17">
      <c r="H3832" s="15"/>
      <c r="Q3832" s="28"/>
    </row>
    <row r="3833" spans="8:17">
      <c r="H3833" s="15"/>
      <c r="Q3833" s="28"/>
    </row>
    <row r="3834" spans="8:17">
      <c r="H3834" s="15"/>
      <c r="Q3834" s="28"/>
    </row>
    <row r="3835" spans="8:17">
      <c r="H3835" s="15"/>
      <c r="Q3835" s="28"/>
    </row>
    <row r="3836" spans="8:17">
      <c r="H3836" s="15"/>
      <c r="Q3836" s="28"/>
    </row>
    <row r="3837" spans="8:17">
      <c r="H3837" s="15"/>
      <c r="Q3837" s="28"/>
    </row>
    <row r="3838" spans="8:17">
      <c r="H3838" s="15"/>
      <c r="Q3838" s="28"/>
    </row>
    <row r="3839" spans="8:17">
      <c r="H3839" s="15"/>
      <c r="Q3839" s="28"/>
    </row>
    <row r="3840" spans="8:17">
      <c r="H3840" s="15"/>
      <c r="Q3840" s="28"/>
    </row>
    <row r="3841" spans="8:17">
      <c r="H3841" s="15"/>
      <c r="Q3841" s="28"/>
    </row>
    <row r="3842" spans="8:17">
      <c r="H3842" s="15"/>
      <c r="Q3842" s="28"/>
    </row>
    <row r="3843" spans="8:17">
      <c r="H3843" s="15"/>
      <c r="Q3843" s="28"/>
    </row>
    <row r="3844" spans="8:17">
      <c r="H3844" s="15"/>
      <c r="Q3844" s="28"/>
    </row>
    <row r="3845" spans="8:17">
      <c r="H3845" s="15"/>
      <c r="Q3845" s="28"/>
    </row>
    <row r="3846" spans="8:17">
      <c r="H3846" s="15"/>
      <c r="Q3846" s="28"/>
    </row>
    <row r="3847" spans="8:17">
      <c r="H3847" s="15"/>
      <c r="Q3847" s="28"/>
    </row>
    <row r="3848" spans="8:17">
      <c r="H3848" s="15"/>
      <c r="Q3848" s="28"/>
    </row>
    <row r="3849" spans="8:17">
      <c r="H3849" s="15"/>
      <c r="Q3849" s="28"/>
    </row>
    <row r="3850" spans="8:17">
      <c r="H3850" s="15"/>
      <c r="Q3850" s="28"/>
    </row>
    <row r="3851" spans="8:17">
      <c r="H3851" s="15"/>
      <c r="Q3851" s="28"/>
    </row>
    <row r="3852" spans="8:17">
      <c r="H3852" s="15"/>
      <c r="Q3852" s="28"/>
    </row>
    <row r="3853" spans="8:17">
      <c r="H3853" s="15"/>
      <c r="Q3853" s="28"/>
    </row>
    <row r="3854" spans="8:17">
      <c r="H3854" s="15"/>
      <c r="Q3854" s="28"/>
    </row>
    <row r="3855" spans="8:17">
      <c r="H3855" s="15"/>
      <c r="Q3855" s="28"/>
    </row>
    <row r="3856" spans="8:17">
      <c r="H3856" s="15"/>
      <c r="Q3856" s="28"/>
    </row>
    <row r="3857" spans="8:17">
      <c r="H3857" s="15"/>
      <c r="Q3857" s="28"/>
    </row>
    <row r="3858" spans="8:17">
      <c r="H3858" s="15"/>
      <c r="Q3858" s="28"/>
    </row>
    <row r="3859" spans="8:17">
      <c r="H3859" s="15"/>
      <c r="Q3859" s="28"/>
    </row>
    <row r="3860" spans="8:17">
      <c r="H3860" s="15"/>
      <c r="Q3860" s="28"/>
    </row>
    <row r="3861" spans="8:17">
      <c r="H3861" s="15"/>
      <c r="Q3861" s="28"/>
    </row>
    <row r="3862" spans="8:17">
      <c r="H3862" s="15"/>
      <c r="Q3862" s="28"/>
    </row>
    <row r="3863" spans="8:17">
      <c r="H3863" s="15"/>
      <c r="Q3863" s="28"/>
    </row>
    <row r="3864" spans="8:17">
      <c r="H3864" s="15"/>
      <c r="Q3864" s="28"/>
    </row>
    <row r="3865" spans="8:17">
      <c r="H3865" s="15"/>
      <c r="Q3865" s="28"/>
    </row>
    <row r="3866" spans="8:17">
      <c r="H3866" s="15"/>
      <c r="Q3866" s="28"/>
    </row>
    <row r="3867" spans="8:17">
      <c r="H3867" s="15"/>
      <c r="Q3867" s="28"/>
    </row>
    <row r="3868" spans="8:17">
      <c r="H3868" s="15"/>
      <c r="Q3868" s="28"/>
    </row>
    <row r="3869" spans="8:17">
      <c r="H3869" s="15"/>
      <c r="Q3869" s="28"/>
    </row>
    <row r="3870" spans="8:17">
      <c r="H3870" s="15"/>
      <c r="Q3870" s="28"/>
    </row>
    <row r="3871" spans="8:17">
      <c r="H3871" s="15"/>
      <c r="Q3871" s="28"/>
    </row>
    <row r="3872" spans="8:17">
      <c r="H3872" s="15"/>
      <c r="Q3872" s="28"/>
    </row>
    <row r="3873" spans="8:17">
      <c r="H3873" s="15"/>
      <c r="Q3873" s="28"/>
    </row>
    <row r="3874" spans="8:17">
      <c r="H3874" s="15"/>
      <c r="Q3874" s="28"/>
    </row>
    <row r="3875" spans="8:17">
      <c r="H3875" s="15"/>
      <c r="Q3875" s="28"/>
    </row>
    <row r="3876" spans="8:17">
      <c r="H3876" s="15"/>
      <c r="Q3876" s="28"/>
    </row>
    <row r="3877" spans="8:17">
      <c r="H3877" s="15"/>
      <c r="Q3877" s="28"/>
    </row>
    <row r="3878" spans="8:17">
      <c r="H3878" s="15"/>
      <c r="Q3878" s="28"/>
    </row>
    <row r="3879" spans="8:17">
      <c r="H3879" s="15"/>
      <c r="Q3879" s="28"/>
    </row>
    <row r="3880" spans="8:17">
      <c r="H3880" s="15"/>
      <c r="Q3880" s="28"/>
    </row>
    <row r="3881" spans="8:17">
      <c r="H3881" s="15"/>
      <c r="Q3881" s="28"/>
    </row>
    <row r="3882" spans="8:17">
      <c r="H3882" s="15"/>
      <c r="Q3882" s="28"/>
    </row>
    <row r="3883" spans="8:17">
      <c r="H3883" s="15"/>
      <c r="Q3883" s="28"/>
    </row>
    <row r="3884" spans="8:17">
      <c r="H3884" s="15"/>
      <c r="Q3884" s="28"/>
    </row>
    <row r="3885" spans="8:17">
      <c r="H3885" s="15"/>
      <c r="Q3885" s="28"/>
    </row>
    <row r="3886" spans="8:17">
      <c r="H3886" s="15"/>
      <c r="Q3886" s="28"/>
    </row>
    <row r="3887" spans="8:17">
      <c r="H3887" s="15"/>
      <c r="Q3887" s="28"/>
    </row>
    <row r="3888" spans="8:17">
      <c r="H3888" s="15"/>
      <c r="Q3888" s="28"/>
    </row>
    <row r="3889" spans="8:17">
      <c r="H3889" s="15"/>
      <c r="Q3889" s="28"/>
    </row>
    <row r="3890" spans="8:17">
      <c r="H3890" s="15"/>
      <c r="Q3890" s="28"/>
    </row>
    <row r="3891" spans="8:17">
      <c r="H3891" s="15"/>
      <c r="Q3891" s="28"/>
    </row>
    <row r="3892" spans="8:17">
      <c r="H3892" s="15"/>
      <c r="Q3892" s="28"/>
    </row>
    <row r="3893" spans="8:17">
      <c r="H3893" s="15"/>
      <c r="Q3893" s="28"/>
    </row>
    <row r="3894" spans="8:17">
      <c r="H3894" s="15"/>
      <c r="Q3894" s="28"/>
    </row>
    <row r="3895" spans="8:17">
      <c r="H3895" s="15"/>
      <c r="Q3895" s="28"/>
    </row>
    <row r="3896" spans="8:17">
      <c r="H3896" s="15"/>
      <c r="Q3896" s="28"/>
    </row>
    <row r="3897" spans="8:17">
      <c r="H3897" s="15"/>
      <c r="Q3897" s="28"/>
    </row>
    <row r="3898" spans="8:17">
      <c r="H3898" s="15"/>
      <c r="Q3898" s="28"/>
    </row>
    <row r="3899" spans="8:17">
      <c r="H3899" s="15"/>
      <c r="Q3899" s="28"/>
    </row>
    <row r="3900" spans="8:17">
      <c r="H3900" s="15"/>
      <c r="Q3900" s="28"/>
    </row>
    <row r="3901" spans="8:17">
      <c r="H3901" s="15"/>
      <c r="Q3901" s="28"/>
    </row>
    <row r="3902" spans="8:17">
      <c r="H3902" s="15"/>
      <c r="Q3902" s="28"/>
    </row>
    <row r="3903" spans="8:17">
      <c r="H3903" s="15"/>
      <c r="Q3903" s="28"/>
    </row>
    <row r="3904" spans="8:17">
      <c r="H3904" s="15"/>
      <c r="Q3904" s="28"/>
    </row>
    <row r="3905" spans="8:17">
      <c r="H3905" s="15"/>
      <c r="Q3905" s="28"/>
    </row>
    <row r="3906" spans="8:17">
      <c r="H3906" s="15"/>
      <c r="Q3906" s="28"/>
    </row>
    <row r="3907" spans="8:17">
      <c r="H3907" s="15"/>
      <c r="Q3907" s="28"/>
    </row>
    <row r="3908" spans="8:17">
      <c r="H3908" s="15"/>
      <c r="Q3908" s="28"/>
    </row>
    <row r="3909" spans="8:17">
      <c r="H3909" s="15"/>
      <c r="Q3909" s="28"/>
    </row>
    <row r="3910" spans="8:17">
      <c r="H3910" s="15"/>
      <c r="Q3910" s="28"/>
    </row>
    <row r="3911" spans="8:17">
      <c r="H3911" s="15"/>
      <c r="Q3911" s="28"/>
    </row>
    <row r="3912" spans="8:17">
      <c r="H3912" s="15"/>
      <c r="Q3912" s="28"/>
    </row>
    <row r="3913" spans="8:17">
      <c r="H3913" s="15"/>
      <c r="Q3913" s="28"/>
    </row>
    <row r="3914" spans="8:17">
      <c r="H3914" s="15"/>
      <c r="Q3914" s="28"/>
    </row>
    <row r="3915" spans="8:17">
      <c r="H3915" s="15"/>
      <c r="Q3915" s="28"/>
    </row>
    <row r="3916" spans="8:17">
      <c r="H3916" s="15"/>
      <c r="Q3916" s="28"/>
    </row>
    <row r="3917" spans="8:17">
      <c r="H3917" s="15"/>
      <c r="Q3917" s="28"/>
    </row>
    <row r="3918" spans="8:17">
      <c r="H3918" s="15"/>
      <c r="Q3918" s="28"/>
    </row>
    <row r="3919" spans="8:17">
      <c r="H3919" s="15"/>
      <c r="Q3919" s="28"/>
    </row>
    <row r="3920" spans="8:17">
      <c r="H3920" s="15"/>
      <c r="Q3920" s="28"/>
    </row>
    <row r="3921" spans="8:17">
      <c r="H3921" s="15"/>
      <c r="Q3921" s="28"/>
    </row>
    <row r="3922" spans="8:17">
      <c r="H3922" s="15"/>
      <c r="Q3922" s="28"/>
    </row>
    <row r="3923" spans="8:17">
      <c r="H3923" s="15"/>
      <c r="Q3923" s="28"/>
    </row>
    <row r="3924" spans="8:17">
      <c r="H3924" s="15"/>
      <c r="Q3924" s="28"/>
    </row>
    <row r="3925" spans="8:17">
      <c r="H3925" s="15"/>
      <c r="Q3925" s="28"/>
    </row>
    <row r="3926" spans="8:17">
      <c r="H3926" s="15"/>
      <c r="Q3926" s="28"/>
    </row>
    <row r="3927" spans="8:17">
      <c r="H3927" s="15"/>
      <c r="Q3927" s="28"/>
    </row>
    <row r="3928" spans="8:17">
      <c r="H3928" s="15"/>
      <c r="Q3928" s="28"/>
    </row>
    <row r="3929" spans="8:17">
      <c r="H3929" s="15"/>
      <c r="Q3929" s="28"/>
    </row>
    <row r="3930" spans="8:17">
      <c r="H3930" s="15"/>
      <c r="Q3930" s="28"/>
    </row>
    <row r="3931" spans="8:17">
      <c r="H3931" s="15"/>
      <c r="Q3931" s="28"/>
    </row>
    <row r="3932" spans="8:17">
      <c r="H3932" s="15"/>
      <c r="Q3932" s="28"/>
    </row>
    <row r="3933" spans="8:17">
      <c r="H3933" s="15"/>
      <c r="Q3933" s="28"/>
    </row>
    <row r="3934" spans="8:17">
      <c r="H3934" s="15"/>
      <c r="Q3934" s="28"/>
    </row>
    <row r="3935" spans="8:17">
      <c r="H3935" s="15"/>
      <c r="Q3935" s="28"/>
    </row>
    <row r="3936" spans="8:17">
      <c r="H3936" s="15"/>
      <c r="Q3936" s="28"/>
    </row>
    <row r="3937" spans="8:17">
      <c r="H3937" s="15"/>
      <c r="Q3937" s="28"/>
    </row>
    <row r="3938" spans="8:17">
      <c r="H3938" s="15"/>
      <c r="Q3938" s="28"/>
    </row>
    <row r="3939" spans="8:17">
      <c r="H3939" s="15"/>
      <c r="Q3939" s="28"/>
    </row>
    <row r="3940" spans="8:17">
      <c r="H3940" s="15"/>
      <c r="Q3940" s="28"/>
    </row>
    <row r="3941" spans="8:17">
      <c r="H3941" s="15"/>
      <c r="Q3941" s="28"/>
    </row>
    <row r="3942" spans="8:17">
      <c r="H3942" s="15"/>
      <c r="Q3942" s="28"/>
    </row>
    <row r="3943" spans="8:17">
      <c r="H3943" s="15"/>
      <c r="Q3943" s="28"/>
    </row>
    <row r="3944" spans="8:17">
      <c r="H3944" s="15"/>
      <c r="Q3944" s="28"/>
    </row>
    <row r="3945" spans="8:17">
      <c r="H3945" s="15"/>
      <c r="Q3945" s="28"/>
    </row>
    <row r="3946" spans="8:17">
      <c r="H3946" s="15"/>
      <c r="Q3946" s="28"/>
    </row>
    <row r="3947" spans="8:17">
      <c r="H3947" s="15"/>
      <c r="Q3947" s="28"/>
    </row>
    <row r="3948" spans="8:17">
      <c r="H3948" s="15"/>
      <c r="Q3948" s="28"/>
    </row>
    <row r="3949" spans="8:17">
      <c r="H3949" s="15"/>
      <c r="Q3949" s="28"/>
    </row>
    <row r="3950" spans="8:17">
      <c r="H3950" s="15"/>
      <c r="Q3950" s="28"/>
    </row>
    <row r="3951" spans="8:17">
      <c r="H3951" s="15"/>
      <c r="Q3951" s="28"/>
    </row>
    <row r="3952" spans="8:17">
      <c r="H3952" s="15"/>
      <c r="Q3952" s="28"/>
    </row>
    <row r="3953" spans="8:17">
      <c r="H3953" s="15"/>
      <c r="Q3953" s="28"/>
    </row>
    <row r="3954" spans="8:17">
      <c r="H3954" s="15"/>
      <c r="Q3954" s="28"/>
    </row>
    <row r="3955" spans="8:17">
      <c r="H3955" s="15"/>
      <c r="Q3955" s="28"/>
    </row>
    <row r="3956" spans="8:17">
      <c r="H3956" s="15"/>
      <c r="Q3956" s="28"/>
    </row>
    <row r="3957" spans="8:17">
      <c r="H3957" s="15"/>
      <c r="Q3957" s="28"/>
    </row>
    <row r="3958" spans="8:17">
      <c r="H3958" s="15"/>
      <c r="Q3958" s="28"/>
    </row>
    <row r="3959" spans="8:17">
      <c r="H3959" s="15"/>
      <c r="Q3959" s="28"/>
    </row>
    <row r="3960" spans="8:17">
      <c r="H3960" s="15"/>
      <c r="Q3960" s="28"/>
    </row>
    <row r="3961" spans="8:17">
      <c r="H3961" s="15"/>
      <c r="Q3961" s="28"/>
    </row>
    <row r="3962" spans="8:17">
      <c r="H3962" s="15"/>
      <c r="Q3962" s="28"/>
    </row>
    <row r="3963" spans="8:17">
      <c r="H3963" s="15"/>
      <c r="Q3963" s="28"/>
    </row>
    <row r="3964" spans="8:17">
      <c r="H3964" s="15"/>
      <c r="Q3964" s="28"/>
    </row>
    <row r="3965" spans="8:17">
      <c r="H3965" s="15"/>
      <c r="Q3965" s="28"/>
    </row>
    <row r="3966" spans="8:17">
      <c r="H3966" s="15"/>
      <c r="Q3966" s="28"/>
    </row>
    <row r="3967" spans="8:17">
      <c r="H3967" s="15"/>
      <c r="Q3967" s="28"/>
    </row>
    <row r="3968" spans="8:17">
      <c r="H3968" s="15"/>
      <c r="Q3968" s="28"/>
    </row>
    <row r="3969" spans="8:17">
      <c r="H3969" s="15"/>
      <c r="Q3969" s="28"/>
    </row>
    <row r="3970" spans="8:17">
      <c r="H3970" s="15"/>
      <c r="Q3970" s="28"/>
    </row>
    <row r="3971" spans="8:17">
      <c r="H3971" s="15"/>
      <c r="Q3971" s="28"/>
    </row>
    <row r="3972" spans="8:17">
      <c r="H3972" s="15"/>
      <c r="Q3972" s="28"/>
    </row>
    <row r="3973" spans="8:17">
      <c r="H3973" s="15"/>
      <c r="Q3973" s="28"/>
    </row>
    <row r="3974" spans="8:17">
      <c r="H3974" s="15"/>
      <c r="Q3974" s="28"/>
    </row>
    <row r="3975" spans="8:17">
      <c r="H3975" s="15"/>
      <c r="Q3975" s="28"/>
    </row>
    <row r="3976" spans="8:17">
      <c r="H3976" s="15"/>
      <c r="Q3976" s="28"/>
    </row>
    <row r="3977" spans="8:17">
      <c r="H3977" s="15"/>
      <c r="Q3977" s="28"/>
    </row>
    <row r="3978" spans="8:17">
      <c r="H3978" s="15"/>
      <c r="Q3978" s="28"/>
    </row>
    <row r="3979" spans="8:17">
      <c r="H3979" s="15"/>
      <c r="Q3979" s="28"/>
    </row>
    <row r="3980" spans="8:17">
      <c r="H3980" s="15"/>
      <c r="Q3980" s="28"/>
    </row>
    <row r="3981" spans="8:17">
      <c r="H3981" s="15"/>
      <c r="Q3981" s="28"/>
    </row>
    <row r="3982" spans="8:17">
      <c r="H3982" s="15"/>
      <c r="Q3982" s="28"/>
    </row>
    <row r="3983" spans="8:17">
      <c r="H3983" s="15"/>
      <c r="Q3983" s="28"/>
    </row>
    <row r="3984" spans="8:17">
      <c r="H3984" s="15"/>
      <c r="Q3984" s="28"/>
    </row>
    <row r="3985" spans="8:17">
      <c r="H3985" s="15"/>
      <c r="Q3985" s="28"/>
    </row>
    <row r="3986" spans="8:17">
      <c r="H3986" s="15"/>
      <c r="Q3986" s="28"/>
    </row>
    <row r="3987" spans="8:17">
      <c r="H3987" s="15"/>
      <c r="Q3987" s="28"/>
    </row>
    <row r="3988" spans="8:17">
      <c r="H3988" s="15"/>
      <c r="Q3988" s="28"/>
    </row>
    <row r="3989" spans="8:17">
      <c r="H3989" s="15"/>
      <c r="Q3989" s="28"/>
    </row>
    <row r="3990" spans="8:17">
      <c r="H3990" s="15"/>
      <c r="Q3990" s="28"/>
    </row>
    <row r="3991" spans="8:17">
      <c r="H3991" s="15"/>
      <c r="Q3991" s="28"/>
    </row>
    <row r="3992" spans="8:17">
      <c r="H3992" s="15"/>
      <c r="Q3992" s="28"/>
    </row>
    <row r="3993" spans="8:17">
      <c r="H3993" s="15"/>
      <c r="Q3993" s="28"/>
    </row>
    <row r="3994" spans="8:17">
      <c r="H3994" s="15"/>
      <c r="Q3994" s="28"/>
    </row>
    <row r="3995" spans="8:17">
      <c r="H3995" s="15"/>
      <c r="Q3995" s="28"/>
    </row>
    <row r="3996" spans="8:17">
      <c r="H3996" s="15"/>
      <c r="Q3996" s="28"/>
    </row>
    <row r="3997" spans="8:17">
      <c r="H3997" s="15"/>
      <c r="Q3997" s="28"/>
    </row>
    <row r="3998" spans="8:17">
      <c r="H3998" s="15"/>
      <c r="Q3998" s="28"/>
    </row>
    <row r="3999" spans="8:17">
      <c r="H3999" s="15"/>
      <c r="Q3999" s="28"/>
    </row>
    <row r="4000" spans="8:17">
      <c r="H4000" s="15"/>
      <c r="Q4000" s="28"/>
    </row>
    <row r="4001" spans="8:17">
      <c r="H4001" s="15"/>
      <c r="Q4001" s="28"/>
    </row>
    <row r="4002" spans="8:17">
      <c r="H4002" s="15"/>
      <c r="Q4002" s="28"/>
    </row>
    <row r="4003" spans="8:17">
      <c r="H4003" s="15"/>
      <c r="Q4003" s="28"/>
    </row>
    <row r="4004" spans="8:17">
      <c r="H4004" s="15"/>
      <c r="Q4004" s="28"/>
    </row>
    <row r="4005" spans="8:17">
      <c r="H4005" s="15"/>
      <c r="Q4005" s="28"/>
    </row>
    <row r="4006" spans="8:17">
      <c r="H4006" s="15"/>
      <c r="Q4006" s="28"/>
    </row>
    <row r="4007" spans="8:17">
      <c r="H4007" s="15"/>
      <c r="Q4007" s="28"/>
    </row>
    <row r="4008" spans="8:17">
      <c r="H4008" s="15"/>
      <c r="Q4008" s="28"/>
    </row>
    <row r="4009" spans="8:17">
      <c r="H4009" s="15"/>
      <c r="Q4009" s="28"/>
    </row>
    <row r="4010" spans="8:17">
      <c r="H4010" s="15"/>
      <c r="Q4010" s="28"/>
    </row>
    <row r="4011" spans="8:17">
      <c r="H4011" s="15"/>
      <c r="Q4011" s="28"/>
    </row>
    <row r="4012" spans="8:17">
      <c r="H4012" s="15"/>
      <c r="Q4012" s="28"/>
    </row>
    <row r="4013" spans="8:17">
      <c r="H4013" s="15"/>
      <c r="Q4013" s="28"/>
    </row>
    <row r="4014" spans="8:17">
      <c r="H4014" s="15"/>
      <c r="Q4014" s="28"/>
    </row>
    <row r="4015" spans="8:17">
      <c r="H4015" s="15"/>
      <c r="Q4015" s="28"/>
    </row>
    <row r="4016" spans="8:17">
      <c r="H4016" s="15"/>
      <c r="Q4016" s="28"/>
    </row>
    <row r="4017" spans="8:17">
      <c r="H4017" s="15"/>
      <c r="Q4017" s="28"/>
    </row>
    <row r="4018" spans="8:17">
      <c r="H4018" s="15"/>
      <c r="Q4018" s="28"/>
    </row>
    <row r="4019" spans="8:17">
      <c r="H4019" s="15"/>
      <c r="Q4019" s="28"/>
    </row>
    <row r="4020" spans="8:17">
      <c r="H4020" s="15"/>
      <c r="Q4020" s="28"/>
    </row>
    <row r="4021" spans="8:17">
      <c r="H4021" s="15"/>
      <c r="Q4021" s="28"/>
    </row>
    <row r="4022" spans="8:17">
      <c r="H4022" s="15"/>
      <c r="Q4022" s="28"/>
    </row>
    <row r="4023" spans="8:17">
      <c r="H4023" s="15"/>
      <c r="Q4023" s="28"/>
    </row>
    <row r="4024" spans="8:17">
      <c r="H4024" s="15"/>
      <c r="Q4024" s="28"/>
    </row>
    <row r="4025" spans="8:17">
      <c r="H4025" s="15"/>
      <c r="Q4025" s="28"/>
    </row>
    <row r="4026" spans="8:17">
      <c r="H4026" s="15"/>
      <c r="Q4026" s="28"/>
    </row>
    <row r="4027" spans="8:17">
      <c r="H4027" s="15"/>
      <c r="Q4027" s="28"/>
    </row>
    <row r="4028" spans="8:17">
      <c r="H4028" s="15"/>
      <c r="Q4028" s="28"/>
    </row>
    <row r="4029" spans="8:17">
      <c r="H4029" s="15"/>
      <c r="Q4029" s="28"/>
    </row>
    <row r="4030" spans="8:17">
      <c r="H4030" s="15"/>
      <c r="Q4030" s="28"/>
    </row>
    <row r="4031" spans="8:17">
      <c r="H4031" s="15"/>
      <c r="Q4031" s="28"/>
    </row>
    <row r="4032" spans="8:17">
      <c r="H4032" s="15"/>
      <c r="Q4032" s="28"/>
    </row>
    <row r="4033" spans="8:17">
      <c r="H4033" s="15"/>
      <c r="Q4033" s="28"/>
    </row>
    <row r="4034" spans="8:17">
      <c r="H4034" s="15"/>
      <c r="Q4034" s="28"/>
    </row>
    <row r="4035" spans="8:17">
      <c r="H4035" s="15"/>
      <c r="Q4035" s="28"/>
    </row>
    <row r="4036" spans="8:17">
      <c r="H4036" s="15"/>
      <c r="Q4036" s="28"/>
    </row>
    <row r="4037" spans="8:17">
      <c r="H4037" s="15"/>
      <c r="Q4037" s="28"/>
    </row>
    <row r="4038" spans="8:17">
      <c r="H4038" s="15"/>
      <c r="Q4038" s="28"/>
    </row>
    <row r="4039" spans="8:17">
      <c r="H4039" s="15"/>
      <c r="Q4039" s="28"/>
    </row>
    <row r="4040" spans="8:17">
      <c r="H4040" s="15"/>
      <c r="Q4040" s="28"/>
    </row>
    <row r="4041" spans="8:17">
      <c r="H4041" s="15"/>
      <c r="Q4041" s="28"/>
    </row>
    <row r="4042" spans="8:17">
      <c r="H4042" s="15"/>
      <c r="Q4042" s="28"/>
    </row>
    <row r="4043" spans="8:17">
      <c r="H4043" s="15"/>
      <c r="Q4043" s="28"/>
    </row>
    <row r="4044" spans="8:17">
      <c r="H4044" s="15"/>
      <c r="Q4044" s="28"/>
    </row>
    <row r="4045" spans="8:17">
      <c r="H4045" s="15"/>
      <c r="Q4045" s="28"/>
    </row>
    <row r="4046" spans="8:17">
      <c r="H4046" s="15"/>
      <c r="Q4046" s="28"/>
    </row>
    <row r="4047" spans="8:17">
      <c r="H4047" s="15"/>
      <c r="Q4047" s="28"/>
    </row>
    <row r="4048" spans="8:17">
      <c r="H4048" s="15"/>
      <c r="Q4048" s="28"/>
    </row>
    <row r="4049" spans="8:17">
      <c r="H4049" s="15"/>
      <c r="Q4049" s="28"/>
    </row>
    <row r="4050" spans="8:17">
      <c r="H4050" s="15"/>
      <c r="Q4050" s="28"/>
    </row>
    <row r="4051" spans="8:17">
      <c r="H4051" s="15"/>
      <c r="Q4051" s="28"/>
    </row>
    <row r="4052" spans="8:17">
      <c r="H4052" s="15"/>
      <c r="Q4052" s="28"/>
    </row>
    <row r="4053" spans="8:17">
      <c r="H4053" s="15"/>
      <c r="Q4053" s="28"/>
    </row>
    <row r="4054" spans="8:17">
      <c r="H4054" s="15"/>
      <c r="Q4054" s="28"/>
    </row>
    <row r="4055" spans="8:17">
      <c r="H4055" s="15"/>
      <c r="Q4055" s="28"/>
    </row>
    <row r="4056" spans="8:17">
      <c r="H4056" s="15"/>
      <c r="Q4056" s="28"/>
    </row>
    <row r="4057" spans="8:17">
      <c r="H4057" s="15"/>
      <c r="Q4057" s="28"/>
    </row>
    <row r="4058" spans="8:17">
      <c r="H4058" s="15"/>
      <c r="Q4058" s="28"/>
    </row>
    <row r="4059" spans="8:17">
      <c r="H4059" s="15"/>
      <c r="Q4059" s="28"/>
    </row>
    <row r="4060" spans="8:17">
      <c r="H4060" s="15"/>
      <c r="Q4060" s="28"/>
    </row>
    <row r="4061" spans="8:17">
      <c r="H4061" s="15"/>
      <c r="Q4061" s="28"/>
    </row>
    <row r="4062" spans="8:17">
      <c r="H4062" s="15"/>
      <c r="Q4062" s="28"/>
    </row>
    <row r="4063" spans="8:17">
      <c r="H4063" s="15"/>
      <c r="Q4063" s="28"/>
    </row>
    <row r="4064" spans="8:17">
      <c r="H4064" s="15"/>
      <c r="Q4064" s="28"/>
    </row>
    <row r="4065" spans="8:17">
      <c r="H4065" s="15"/>
      <c r="Q4065" s="28"/>
    </row>
    <row r="4066" spans="8:17">
      <c r="H4066" s="15"/>
      <c r="Q4066" s="28"/>
    </row>
    <row r="4067" spans="8:17">
      <c r="H4067" s="15"/>
      <c r="Q4067" s="28"/>
    </row>
    <row r="4068" spans="8:17">
      <c r="H4068" s="15"/>
      <c r="Q4068" s="28"/>
    </row>
    <row r="4069" spans="8:17">
      <c r="H4069" s="15"/>
      <c r="Q4069" s="28"/>
    </row>
    <row r="4070" spans="8:17">
      <c r="H4070" s="15"/>
      <c r="Q4070" s="28"/>
    </row>
    <row r="4071" spans="8:17">
      <c r="H4071" s="15"/>
      <c r="Q4071" s="28"/>
    </row>
    <row r="4072" spans="8:17">
      <c r="H4072" s="15"/>
      <c r="Q4072" s="28"/>
    </row>
    <row r="4073" spans="8:17">
      <c r="H4073" s="15"/>
      <c r="Q4073" s="28"/>
    </row>
    <row r="4074" spans="8:17">
      <c r="H4074" s="15"/>
      <c r="Q4074" s="28"/>
    </row>
    <row r="4075" spans="8:17">
      <c r="H4075" s="15"/>
      <c r="Q4075" s="28"/>
    </row>
    <row r="4076" spans="8:17">
      <c r="H4076" s="15"/>
      <c r="Q4076" s="28"/>
    </row>
    <row r="4077" spans="8:17">
      <c r="H4077" s="15"/>
      <c r="Q4077" s="28"/>
    </row>
    <row r="4078" spans="8:17">
      <c r="H4078" s="15"/>
      <c r="Q4078" s="28"/>
    </row>
    <row r="4079" spans="8:17">
      <c r="H4079" s="15"/>
      <c r="Q4079" s="28"/>
    </row>
    <row r="4080" spans="8:17">
      <c r="H4080" s="15"/>
      <c r="Q4080" s="28"/>
    </row>
    <row r="4081" spans="8:17">
      <c r="H4081" s="15"/>
      <c r="Q4081" s="28"/>
    </row>
    <row r="4082" spans="8:17">
      <c r="H4082" s="15"/>
      <c r="Q4082" s="28"/>
    </row>
    <row r="4083" spans="8:17">
      <c r="H4083" s="15"/>
      <c r="Q4083" s="28"/>
    </row>
    <row r="4084" spans="8:17">
      <c r="H4084" s="15"/>
      <c r="Q4084" s="28"/>
    </row>
    <row r="4085" spans="8:17">
      <c r="H4085" s="15"/>
      <c r="Q4085" s="28"/>
    </row>
    <row r="4086" spans="8:17">
      <c r="H4086" s="15"/>
      <c r="Q4086" s="28"/>
    </row>
    <row r="4087" spans="8:17">
      <c r="H4087" s="15"/>
      <c r="Q4087" s="28"/>
    </row>
    <row r="4088" spans="8:17">
      <c r="H4088" s="15"/>
      <c r="Q4088" s="28"/>
    </row>
    <row r="4089" spans="8:17">
      <c r="H4089" s="15"/>
      <c r="Q4089" s="28"/>
    </row>
    <row r="4090" spans="8:17">
      <c r="H4090" s="15"/>
      <c r="Q4090" s="28"/>
    </row>
    <row r="4091" spans="8:17">
      <c r="H4091" s="15"/>
      <c r="Q4091" s="28"/>
    </row>
    <row r="4092" spans="8:17">
      <c r="H4092" s="15"/>
      <c r="Q4092" s="28"/>
    </row>
    <row r="4093" spans="8:17">
      <c r="H4093" s="15"/>
      <c r="Q4093" s="28"/>
    </row>
    <row r="4094" spans="8:17">
      <c r="H4094" s="15"/>
      <c r="Q4094" s="28"/>
    </row>
    <row r="4095" spans="8:17">
      <c r="H4095" s="15"/>
      <c r="Q4095" s="28"/>
    </row>
    <row r="4096" spans="8:17">
      <c r="H4096" s="15"/>
      <c r="Q4096" s="28"/>
    </row>
    <row r="4097" spans="8:17">
      <c r="H4097" s="15"/>
      <c r="Q4097" s="28"/>
    </row>
    <row r="4098" spans="8:17">
      <c r="H4098" s="15"/>
      <c r="Q4098" s="28"/>
    </row>
    <row r="4099" spans="8:17">
      <c r="H4099" s="15"/>
      <c r="Q4099" s="28"/>
    </row>
    <row r="4100" spans="8:17">
      <c r="H4100" s="15"/>
      <c r="Q4100" s="28"/>
    </row>
    <row r="4101" spans="8:17">
      <c r="H4101" s="15"/>
      <c r="Q4101" s="28"/>
    </row>
    <row r="4102" spans="8:17">
      <c r="H4102" s="15"/>
      <c r="Q4102" s="28"/>
    </row>
    <row r="4103" spans="8:17">
      <c r="H4103" s="15"/>
      <c r="Q4103" s="28"/>
    </row>
    <row r="4104" spans="8:17">
      <c r="H4104" s="15"/>
      <c r="Q4104" s="28"/>
    </row>
    <row r="4105" spans="8:17">
      <c r="H4105" s="15"/>
      <c r="Q4105" s="28"/>
    </row>
    <row r="4106" spans="8:17">
      <c r="H4106" s="15"/>
      <c r="Q4106" s="28"/>
    </row>
    <row r="4107" spans="8:17">
      <c r="H4107" s="15"/>
      <c r="Q4107" s="28"/>
    </row>
    <row r="4108" spans="8:17">
      <c r="H4108" s="15"/>
      <c r="Q4108" s="28"/>
    </row>
    <row r="4109" spans="8:17">
      <c r="H4109" s="15"/>
      <c r="Q4109" s="28"/>
    </row>
    <row r="4110" spans="8:17">
      <c r="H4110" s="15"/>
      <c r="Q4110" s="28"/>
    </row>
    <row r="4111" spans="8:17">
      <c r="H4111" s="15"/>
      <c r="Q4111" s="28"/>
    </row>
    <row r="4112" spans="8:17">
      <c r="H4112" s="15"/>
      <c r="Q4112" s="28"/>
    </row>
    <row r="4113" spans="8:17">
      <c r="H4113" s="15"/>
      <c r="Q4113" s="28"/>
    </row>
    <row r="4114" spans="8:17">
      <c r="H4114" s="15"/>
      <c r="Q4114" s="28"/>
    </row>
    <row r="4115" spans="8:17">
      <c r="H4115" s="15"/>
      <c r="Q4115" s="28"/>
    </row>
    <row r="4116" spans="8:17">
      <c r="H4116" s="15"/>
      <c r="Q4116" s="28"/>
    </row>
    <row r="4117" spans="8:17">
      <c r="H4117" s="15"/>
      <c r="Q4117" s="28"/>
    </row>
    <row r="4118" spans="8:17">
      <c r="H4118" s="15"/>
      <c r="Q4118" s="28"/>
    </row>
    <row r="4119" spans="8:17">
      <c r="H4119" s="15"/>
      <c r="Q4119" s="28"/>
    </row>
    <row r="4120" spans="8:17">
      <c r="H4120" s="15"/>
      <c r="Q4120" s="28"/>
    </row>
    <row r="4121" spans="8:17">
      <c r="H4121" s="15"/>
      <c r="Q4121" s="28"/>
    </row>
    <row r="4122" spans="8:17">
      <c r="H4122" s="15"/>
      <c r="Q4122" s="28"/>
    </row>
    <row r="4123" spans="8:17">
      <c r="H4123" s="15"/>
      <c r="Q4123" s="28"/>
    </row>
    <row r="4124" spans="8:17">
      <c r="H4124" s="15"/>
      <c r="Q4124" s="28"/>
    </row>
    <row r="4125" spans="8:17">
      <c r="H4125" s="15"/>
      <c r="Q4125" s="28"/>
    </row>
    <row r="4126" spans="8:17">
      <c r="H4126" s="15"/>
      <c r="Q4126" s="28"/>
    </row>
    <row r="4127" spans="8:17">
      <c r="H4127" s="15"/>
      <c r="Q4127" s="28"/>
    </row>
    <row r="4128" spans="8:17">
      <c r="H4128" s="15"/>
      <c r="Q4128" s="28"/>
    </row>
    <row r="4129" spans="8:17">
      <c r="H4129" s="15"/>
      <c r="Q4129" s="28"/>
    </row>
    <row r="4130" spans="8:17">
      <c r="H4130" s="15"/>
      <c r="Q4130" s="28"/>
    </row>
    <row r="4131" spans="8:17">
      <c r="H4131" s="15"/>
      <c r="Q4131" s="28"/>
    </row>
    <row r="4132" spans="8:17">
      <c r="H4132" s="15"/>
      <c r="Q4132" s="28"/>
    </row>
    <row r="4133" spans="8:17">
      <c r="H4133" s="15"/>
      <c r="Q4133" s="28"/>
    </row>
    <row r="4134" spans="8:17">
      <c r="H4134" s="15"/>
      <c r="Q4134" s="28"/>
    </row>
    <row r="4135" spans="8:17">
      <c r="H4135" s="15"/>
      <c r="Q4135" s="28"/>
    </row>
    <row r="4136" spans="8:17">
      <c r="H4136" s="15"/>
      <c r="Q4136" s="28"/>
    </row>
    <row r="4137" spans="8:17">
      <c r="H4137" s="15"/>
      <c r="Q4137" s="28"/>
    </row>
    <row r="4138" spans="8:17">
      <c r="H4138" s="15"/>
      <c r="Q4138" s="28"/>
    </row>
    <row r="4139" spans="8:17">
      <c r="H4139" s="15"/>
      <c r="Q4139" s="28"/>
    </row>
    <row r="4140" spans="8:17">
      <c r="H4140" s="15"/>
      <c r="Q4140" s="28"/>
    </row>
    <row r="4141" spans="8:17">
      <c r="H4141" s="15"/>
      <c r="Q4141" s="28"/>
    </row>
    <row r="4142" spans="8:17">
      <c r="H4142" s="15"/>
      <c r="Q4142" s="28"/>
    </row>
    <row r="4143" spans="8:17">
      <c r="H4143" s="15"/>
      <c r="Q4143" s="28"/>
    </row>
    <row r="4144" spans="8:17">
      <c r="H4144" s="15"/>
      <c r="Q4144" s="28"/>
    </row>
    <row r="4145" spans="8:17">
      <c r="H4145" s="15"/>
      <c r="Q4145" s="28"/>
    </row>
    <row r="4146" spans="8:17">
      <c r="H4146" s="15"/>
      <c r="Q4146" s="28"/>
    </row>
    <row r="4147" spans="8:17">
      <c r="H4147" s="15"/>
      <c r="Q4147" s="28"/>
    </row>
    <row r="4148" spans="8:17">
      <c r="H4148" s="15"/>
      <c r="Q4148" s="28"/>
    </row>
    <row r="4149" spans="8:17">
      <c r="H4149" s="15"/>
      <c r="Q4149" s="28"/>
    </row>
    <row r="4150" spans="8:17">
      <c r="H4150" s="15"/>
      <c r="Q4150" s="28"/>
    </row>
    <row r="4151" spans="8:17">
      <c r="H4151" s="15"/>
      <c r="Q4151" s="28"/>
    </row>
    <row r="4152" spans="8:17">
      <c r="H4152" s="15"/>
      <c r="Q4152" s="28"/>
    </row>
    <row r="4153" spans="8:17">
      <c r="H4153" s="15"/>
      <c r="Q4153" s="28"/>
    </row>
    <row r="4154" spans="8:17">
      <c r="H4154" s="15"/>
      <c r="Q4154" s="28"/>
    </row>
    <row r="4155" spans="8:17">
      <c r="H4155" s="15"/>
      <c r="Q4155" s="28"/>
    </row>
    <row r="4156" spans="8:17">
      <c r="H4156" s="15"/>
      <c r="Q4156" s="28"/>
    </row>
    <row r="4157" spans="8:17">
      <c r="H4157" s="15"/>
      <c r="Q4157" s="28"/>
    </row>
    <row r="4158" spans="8:17">
      <c r="H4158" s="15"/>
      <c r="Q4158" s="28"/>
    </row>
    <row r="4159" spans="8:17">
      <c r="H4159" s="15"/>
      <c r="Q4159" s="28"/>
    </row>
    <row r="4160" spans="8:17">
      <c r="H4160" s="15"/>
      <c r="Q4160" s="28"/>
    </row>
    <row r="4161" spans="8:17">
      <c r="H4161" s="15"/>
      <c r="Q4161" s="28"/>
    </row>
    <row r="4162" spans="8:17">
      <c r="H4162" s="15"/>
      <c r="Q4162" s="28"/>
    </row>
    <row r="4163" spans="8:17">
      <c r="H4163" s="15"/>
      <c r="Q4163" s="28"/>
    </row>
    <row r="4164" spans="8:17">
      <c r="H4164" s="15"/>
      <c r="Q4164" s="28"/>
    </row>
    <row r="4165" spans="8:17">
      <c r="H4165" s="15"/>
      <c r="Q4165" s="28"/>
    </row>
    <row r="4166" spans="8:17">
      <c r="H4166" s="15"/>
      <c r="Q4166" s="28"/>
    </row>
    <row r="4167" spans="8:17">
      <c r="H4167" s="15"/>
      <c r="Q4167" s="28"/>
    </row>
    <row r="4168" spans="8:17">
      <c r="H4168" s="15"/>
      <c r="Q4168" s="28"/>
    </row>
    <row r="4169" spans="8:17">
      <c r="H4169" s="15"/>
      <c r="Q4169" s="28"/>
    </row>
    <row r="4170" spans="8:17">
      <c r="H4170" s="15"/>
      <c r="Q4170" s="28"/>
    </row>
    <row r="4171" spans="8:17">
      <c r="H4171" s="15"/>
      <c r="Q4171" s="28"/>
    </row>
    <row r="4172" spans="8:17">
      <c r="H4172" s="15"/>
      <c r="Q4172" s="28"/>
    </row>
    <row r="4173" spans="8:17">
      <c r="H4173" s="15"/>
      <c r="Q4173" s="28"/>
    </row>
    <row r="4174" spans="8:17">
      <c r="H4174" s="15"/>
      <c r="Q4174" s="28"/>
    </row>
    <row r="4175" spans="8:17">
      <c r="H4175" s="15"/>
      <c r="Q4175" s="28"/>
    </row>
    <row r="4176" spans="8:17">
      <c r="H4176" s="15"/>
      <c r="Q4176" s="28"/>
    </row>
    <row r="4177" spans="8:17">
      <c r="H4177" s="15"/>
      <c r="Q4177" s="28"/>
    </row>
    <row r="4178" spans="8:17">
      <c r="H4178" s="15"/>
      <c r="Q4178" s="28"/>
    </row>
    <row r="4179" spans="8:17">
      <c r="H4179" s="15"/>
      <c r="Q4179" s="28"/>
    </row>
    <row r="4180" spans="8:17">
      <c r="H4180" s="15"/>
      <c r="Q4180" s="28"/>
    </row>
    <row r="4181" spans="8:17">
      <c r="H4181" s="15"/>
      <c r="Q4181" s="28"/>
    </row>
    <row r="4182" spans="8:17">
      <c r="H4182" s="15"/>
      <c r="Q4182" s="28"/>
    </row>
    <row r="4183" spans="8:17">
      <c r="H4183" s="15"/>
      <c r="Q4183" s="28"/>
    </row>
    <row r="4184" spans="8:17">
      <c r="H4184" s="15"/>
      <c r="Q4184" s="28"/>
    </row>
    <row r="4185" spans="8:17">
      <c r="H4185" s="15"/>
      <c r="Q4185" s="28"/>
    </row>
    <row r="4186" spans="8:17">
      <c r="H4186" s="15"/>
      <c r="Q4186" s="28"/>
    </row>
    <row r="4187" spans="8:17">
      <c r="H4187" s="15"/>
      <c r="Q4187" s="28"/>
    </row>
    <row r="4188" spans="8:17">
      <c r="H4188" s="15"/>
      <c r="Q4188" s="28"/>
    </row>
    <row r="4189" spans="8:17">
      <c r="H4189" s="15"/>
      <c r="Q4189" s="28"/>
    </row>
    <row r="4190" spans="8:17">
      <c r="H4190" s="15"/>
      <c r="Q4190" s="28"/>
    </row>
    <row r="4191" spans="8:17">
      <c r="H4191" s="15"/>
      <c r="Q4191" s="28"/>
    </row>
    <row r="4192" spans="8:17">
      <c r="H4192" s="15"/>
      <c r="Q4192" s="28"/>
    </row>
    <row r="4193" spans="8:17">
      <c r="H4193" s="15"/>
      <c r="Q4193" s="28"/>
    </row>
    <row r="4194" spans="8:17">
      <c r="H4194" s="15"/>
      <c r="Q4194" s="28"/>
    </row>
    <row r="4195" spans="8:17">
      <c r="H4195" s="15"/>
      <c r="Q4195" s="28"/>
    </row>
    <row r="4196" spans="8:17">
      <c r="H4196" s="15"/>
      <c r="Q4196" s="28"/>
    </row>
    <row r="4197" spans="8:17">
      <c r="H4197" s="15"/>
      <c r="Q4197" s="28"/>
    </row>
    <row r="4198" spans="8:17">
      <c r="H4198" s="15"/>
      <c r="Q4198" s="28"/>
    </row>
    <row r="4199" spans="8:17">
      <c r="H4199" s="15"/>
      <c r="Q4199" s="28"/>
    </row>
    <row r="4200" spans="8:17">
      <c r="H4200" s="15"/>
      <c r="Q4200" s="28"/>
    </row>
    <row r="4201" spans="8:17">
      <c r="H4201" s="15"/>
      <c r="Q4201" s="28"/>
    </row>
    <row r="4202" spans="8:17">
      <c r="H4202" s="15"/>
      <c r="Q4202" s="28"/>
    </row>
    <row r="4203" spans="8:17">
      <c r="H4203" s="15"/>
      <c r="Q4203" s="28"/>
    </row>
    <row r="4204" spans="8:17">
      <c r="H4204" s="15"/>
      <c r="Q4204" s="28"/>
    </row>
    <row r="4205" spans="8:17">
      <c r="H4205" s="15"/>
      <c r="Q4205" s="28"/>
    </row>
    <row r="4206" spans="8:17">
      <c r="H4206" s="15"/>
      <c r="Q4206" s="28"/>
    </row>
    <row r="4207" spans="8:17">
      <c r="H4207" s="15"/>
      <c r="Q4207" s="28"/>
    </row>
    <row r="4208" spans="8:17">
      <c r="H4208" s="15"/>
      <c r="Q4208" s="28"/>
    </row>
    <row r="4209" spans="8:17">
      <c r="H4209" s="15"/>
      <c r="Q4209" s="28"/>
    </row>
    <row r="4210" spans="8:17">
      <c r="H4210" s="15"/>
      <c r="Q4210" s="28"/>
    </row>
    <row r="4211" spans="8:17">
      <c r="H4211" s="15"/>
      <c r="Q4211" s="28"/>
    </row>
    <row r="4212" spans="8:17">
      <c r="H4212" s="15"/>
      <c r="Q4212" s="28"/>
    </row>
    <row r="4213" spans="8:17">
      <c r="H4213" s="15"/>
      <c r="Q4213" s="28"/>
    </row>
    <row r="4214" spans="8:17">
      <c r="H4214" s="15"/>
      <c r="Q4214" s="28"/>
    </row>
    <row r="4215" spans="8:17">
      <c r="H4215" s="15"/>
      <c r="Q4215" s="28"/>
    </row>
    <row r="4216" spans="8:17">
      <c r="H4216" s="15"/>
      <c r="Q4216" s="28"/>
    </row>
    <row r="4217" spans="8:17">
      <c r="H4217" s="15"/>
      <c r="Q4217" s="28"/>
    </row>
    <row r="4218" spans="8:17">
      <c r="H4218" s="15"/>
      <c r="Q4218" s="28"/>
    </row>
    <row r="4219" spans="8:17">
      <c r="H4219" s="15"/>
      <c r="Q4219" s="28"/>
    </row>
    <row r="4220" spans="8:17">
      <c r="H4220" s="15"/>
      <c r="Q4220" s="28"/>
    </row>
    <row r="4221" spans="8:17">
      <c r="H4221" s="15"/>
      <c r="Q4221" s="28"/>
    </row>
    <row r="4222" spans="8:17">
      <c r="H4222" s="15"/>
      <c r="Q4222" s="28"/>
    </row>
    <row r="4223" spans="8:17">
      <c r="H4223" s="15"/>
      <c r="Q4223" s="28"/>
    </row>
    <row r="4224" spans="8:17">
      <c r="H4224" s="15"/>
      <c r="Q4224" s="28"/>
    </row>
    <row r="4225" spans="8:17">
      <c r="H4225" s="15"/>
      <c r="Q4225" s="28"/>
    </row>
    <row r="4226" spans="8:17">
      <c r="H4226" s="15"/>
      <c r="Q4226" s="28"/>
    </row>
    <row r="4227" spans="8:17">
      <c r="H4227" s="15"/>
      <c r="Q4227" s="28"/>
    </row>
    <row r="4228" spans="8:17">
      <c r="H4228" s="15"/>
      <c r="Q4228" s="28"/>
    </row>
    <row r="4229" spans="8:17">
      <c r="H4229" s="15"/>
      <c r="Q4229" s="28"/>
    </row>
    <row r="4230" spans="8:17">
      <c r="H4230" s="15"/>
      <c r="Q4230" s="28"/>
    </row>
    <row r="4231" spans="8:17">
      <c r="H4231" s="15"/>
      <c r="Q4231" s="28"/>
    </row>
    <row r="4232" spans="8:17">
      <c r="H4232" s="15"/>
      <c r="Q4232" s="28"/>
    </row>
    <row r="4233" spans="8:17">
      <c r="H4233" s="15"/>
      <c r="Q4233" s="28"/>
    </row>
    <row r="4234" spans="8:17">
      <c r="H4234" s="15"/>
      <c r="Q4234" s="28"/>
    </row>
    <row r="4235" spans="8:17">
      <c r="H4235" s="15"/>
      <c r="Q4235" s="28"/>
    </row>
    <row r="4236" spans="8:17">
      <c r="H4236" s="15"/>
      <c r="Q4236" s="28"/>
    </row>
    <row r="4237" spans="8:17">
      <c r="H4237" s="15"/>
      <c r="Q4237" s="28"/>
    </row>
    <row r="4238" spans="8:17">
      <c r="H4238" s="15"/>
      <c r="Q4238" s="28"/>
    </row>
    <row r="4239" spans="8:17">
      <c r="H4239" s="15"/>
      <c r="Q4239" s="28"/>
    </row>
    <row r="4240" spans="8:17">
      <c r="H4240" s="15"/>
      <c r="Q4240" s="28"/>
    </row>
    <row r="4241" spans="8:17">
      <c r="H4241" s="15"/>
      <c r="Q4241" s="28"/>
    </row>
    <row r="4242" spans="8:17">
      <c r="H4242" s="15"/>
      <c r="Q4242" s="28"/>
    </row>
    <row r="4243" spans="8:17">
      <c r="H4243" s="15"/>
      <c r="Q4243" s="28"/>
    </row>
    <row r="4244" spans="8:17">
      <c r="H4244" s="15"/>
      <c r="Q4244" s="28"/>
    </row>
    <row r="4245" spans="8:17">
      <c r="H4245" s="15"/>
      <c r="Q4245" s="28"/>
    </row>
    <row r="4246" spans="8:17">
      <c r="H4246" s="15"/>
      <c r="Q4246" s="28"/>
    </row>
    <row r="4247" spans="8:17">
      <c r="H4247" s="15"/>
      <c r="Q4247" s="28"/>
    </row>
    <row r="4248" spans="8:17">
      <c r="H4248" s="15"/>
      <c r="Q4248" s="28"/>
    </row>
    <row r="4249" spans="8:17">
      <c r="H4249" s="15"/>
      <c r="Q4249" s="28"/>
    </row>
    <row r="4250" spans="8:17">
      <c r="H4250" s="15"/>
      <c r="Q4250" s="28"/>
    </row>
    <row r="4251" spans="8:17">
      <c r="H4251" s="15"/>
      <c r="Q4251" s="28"/>
    </row>
    <row r="4252" spans="8:17">
      <c r="H4252" s="15"/>
      <c r="Q4252" s="28"/>
    </row>
    <row r="4253" spans="8:17">
      <c r="H4253" s="15"/>
      <c r="Q4253" s="28"/>
    </row>
    <row r="4254" spans="8:17">
      <c r="H4254" s="15"/>
      <c r="Q4254" s="28"/>
    </row>
    <row r="4255" spans="8:17">
      <c r="H4255" s="15"/>
      <c r="Q4255" s="28"/>
    </row>
    <row r="4256" spans="8:17">
      <c r="H4256" s="15"/>
      <c r="Q4256" s="28"/>
    </row>
    <row r="4257" spans="8:17">
      <c r="H4257" s="15"/>
      <c r="Q4257" s="28"/>
    </row>
    <row r="4258" spans="8:17">
      <c r="H4258" s="15"/>
      <c r="Q4258" s="28"/>
    </row>
    <row r="4259" spans="8:17">
      <c r="H4259" s="15"/>
      <c r="Q4259" s="28"/>
    </row>
    <row r="4260" spans="8:17">
      <c r="H4260" s="15"/>
      <c r="Q4260" s="28"/>
    </row>
    <row r="4261" spans="8:17">
      <c r="H4261" s="15"/>
      <c r="Q4261" s="28"/>
    </row>
    <row r="4262" spans="8:17">
      <c r="H4262" s="15"/>
      <c r="Q4262" s="28"/>
    </row>
    <row r="4263" spans="8:17">
      <c r="H4263" s="15"/>
      <c r="Q4263" s="28"/>
    </row>
    <row r="4264" spans="8:17">
      <c r="H4264" s="15"/>
      <c r="Q4264" s="28"/>
    </row>
    <row r="4265" spans="8:17">
      <c r="H4265" s="15"/>
      <c r="Q4265" s="28"/>
    </row>
    <row r="4266" spans="8:17">
      <c r="H4266" s="15"/>
      <c r="Q4266" s="28"/>
    </row>
    <row r="4267" spans="8:17">
      <c r="H4267" s="15"/>
      <c r="Q4267" s="28"/>
    </row>
    <row r="4268" spans="8:17">
      <c r="H4268" s="15"/>
      <c r="Q4268" s="28"/>
    </row>
    <row r="4269" spans="8:17">
      <c r="H4269" s="15"/>
      <c r="Q4269" s="28"/>
    </row>
    <row r="4270" spans="8:17">
      <c r="H4270" s="15"/>
      <c r="Q4270" s="28"/>
    </row>
    <row r="4271" spans="8:17">
      <c r="H4271" s="15"/>
      <c r="Q4271" s="28"/>
    </row>
    <row r="4272" spans="8:17">
      <c r="H4272" s="15"/>
      <c r="Q4272" s="28"/>
    </row>
    <row r="4273" spans="8:17">
      <c r="H4273" s="15"/>
      <c r="Q4273" s="28"/>
    </row>
    <row r="4274" spans="8:17">
      <c r="H4274" s="15"/>
      <c r="Q4274" s="28"/>
    </row>
    <row r="4275" spans="8:17">
      <c r="H4275" s="15"/>
      <c r="Q4275" s="28"/>
    </row>
    <row r="4276" spans="8:17">
      <c r="H4276" s="15"/>
      <c r="Q4276" s="28"/>
    </row>
    <row r="4277" spans="8:17">
      <c r="H4277" s="15"/>
      <c r="Q4277" s="28"/>
    </row>
    <row r="4278" spans="8:17">
      <c r="H4278" s="15"/>
      <c r="Q4278" s="28"/>
    </row>
    <row r="4279" spans="8:17">
      <c r="H4279" s="15"/>
      <c r="Q4279" s="28"/>
    </row>
    <row r="4280" spans="8:17">
      <c r="H4280" s="15"/>
      <c r="Q4280" s="28"/>
    </row>
    <row r="4281" spans="8:17">
      <c r="H4281" s="15"/>
      <c r="Q4281" s="28"/>
    </row>
    <row r="4282" spans="8:17">
      <c r="H4282" s="15"/>
      <c r="Q4282" s="28"/>
    </row>
    <row r="4283" spans="8:17">
      <c r="H4283" s="15"/>
      <c r="Q4283" s="28"/>
    </row>
    <row r="4284" spans="8:17">
      <c r="H4284" s="15"/>
      <c r="Q4284" s="28"/>
    </row>
    <row r="4285" spans="8:17">
      <c r="H4285" s="15"/>
      <c r="Q4285" s="28"/>
    </row>
    <row r="4286" spans="8:17">
      <c r="H4286" s="15"/>
      <c r="Q4286" s="28"/>
    </row>
    <row r="4287" spans="8:17">
      <c r="H4287" s="15"/>
      <c r="Q4287" s="28"/>
    </row>
    <row r="4288" spans="8:17">
      <c r="H4288" s="15"/>
      <c r="Q4288" s="28"/>
    </row>
    <row r="4289" spans="8:17">
      <c r="H4289" s="15"/>
      <c r="Q4289" s="28"/>
    </row>
    <row r="4290" spans="8:17">
      <c r="H4290" s="15"/>
      <c r="Q4290" s="28"/>
    </row>
    <row r="4291" spans="8:17">
      <c r="H4291" s="15"/>
      <c r="Q4291" s="28"/>
    </row>
    <row r="4292" spans="8:17">
      <c r="H4292" s="15"/>
      <c r="Q4292" s="28"/>
    </row>
    <row r="4293" spans="8:17">
      <c r="H4293" s="15"/>
      <c r="Q4293" s="28"/>
    </row>
    <row r="4294" spans="8:17">
      <c r="H4294" s="15"/>
      <c r="Q4294" s="28"/>
    </row>
    <row r="4295" spans="8:17">
      <c r="H4295" s="15"/>
      <c r="Q4295" s="28"/>
    </row>
    <row r="4296" spans="8:17">
      <c r="H4296" s="15"/>
      <c r="Q4296" s="28"/>
    </row>
    <row r="4297" spans="8:17">
      <c r="H4297" s="15"/>
      <c r="Q4297" s="28"/>
    </row>
    <row r="4298" spans="8:17">
      <c r="H4298" s="15"/>
      <c r="Q4298" s="28"/>
    </row>
    <row r="4299" spans="8:17">
      <c r="H4299" s="15"/>
      <c r="Q4299" s="28"/>
    </row>
    <row r="4300" spans="8:17">
      <c r="H4300" s="15"/>
      <c r="Q4300" s="28"/>
    </row>
    <row r="4301" spans="8:17">
      <c r="H4301" s="15"/>
      <c r="Q4301" s="28"/>
    </row>
    <row r="4302" spans="8:17">
      <c r="H4302" s="15"/>
      <c r="Q4302" s="28"/>
    </row>
    <row r="4303" spans="8:17">
      <c r="H4303" s="15"/>
      <c r="Q4303" s="28"/>
    </row>
    <row r="4304" spans="8:17">
      <c r="H4304" s="15"/>
      <c r="Q4304" s="28"/>
    </row>
    <row r="4305" spans="8:17">
      <c r="H4305" s="15"/>
      <c r="Q4305" s="28"/>
    </row>
    <row r="4306" spans="8:17">
      <c r="H4306" s="15"/>
      <c r="Q4306" s="28"/>
    </row>
    <row r="4307" spans="8:17">
      <c r="H4307" s="15"/>
      <c r="Q4307" s="28"/>
    </row>
    <row r="4308" spans="8:17">
      <c r="H4308" s="15"/>
      <c r="Q4308" s="28"/>
    </row>
    <row r="4309" spans="8:17">
      <c r="H4309" s="15"/>
      <c r="Q4309" s="28"/>
    </row>
    <row r="4310" spans="8:17">
      <c r="H4310" s="15"/>
      <c r="Q4310" s="28"/>
    </row>
    <row r="4311" spans="8:17">
      <c r="H4311" s="15"/>
      <c r="Q4311" s="28"/>
    </row>
    <row r="4312" spans="8:17">
      <c r="H4312" s="15"/>
      <c r="Q4312" s="28"/>
    </row>
    <row r="4313" spans="8:17">
      <c r="H4313" s="15"/>
      <c r="Q4313" s="28"/>
    </row>
    <row r="4314" spans="8:17">
      <c r="H4314" s="15"/>
      <c r="Q4314" s="28"/>
    </row>
    <row r="4315" spans="8:17">
      <c r="H4315" s="15"/>
      <c r="Q4315" s="28"/>
    </row>
    <row r="4316" spans="8:17">
      <c r="H4316" s="15"/>
      <c r="Q4316" s="28"/>
    </row>
    <row r="4317" spans="8:17">
      <c r="H4317" s="15"/>
      <c r="Q4317" s="28"/>
    </row>
    <row r="4318" spans="8:17">
      <c r="H4318" s="15"/>
      <c r="Q4318" s="28"/>
    </row>
    <row r="4319" spans="8:17">
      <c r="H4319" s="15"/>
      <c r="Q4319" s="28"/>
    </row>
    <row r="4320" spans="8:17">
      <c r="H4320" s="15"/>
      <c r="Q4320" s="28"/>
    </row>
    <row r="4321" spans="8:17">
      <c r="H4321" s="15"/>
      <c r="Q4321" s="28"/>
    </row>
    <row r="4322" spans="8:17">
      <c r="H4322" s="15"/>
      <c r="Q4322" s="28"/>
    </row>
    <row r="4323" spans="8:17">
      <c r="H4323" s="15"/>
      <c r="Q4323" s="28"/>
    </row>
    <row r="4324" spans="8:17">
      <c r="H4324" s="15"/>
      <c r="Q4324" s="28"/>
    </row>
    <row r="4325" spans="8:17">
      <c r="H4325" s="15"/>
      <c r="Q4325" s="28"/>
    </row>
    <row r="4326" spans="8:17">
      <c r="H4326" s="15"/>
      <c r="Q4326" s="28"/>
    </row>
    <row r="4327" spans="8:17">
      <c r="H4327" s="15"/>
      <c r="Q4327" s="28"/>
    </row>
    <row r="4328" spans="8:17">
      <c r="H4328" s="15"/>
      <c r="Q4328" s="28"/>
    </row>
    <row r="4329" spans="8:17">
      <c r="H4329" s="15"/>
      <c r="Q4329" s="28"/>
    </row>
    <row r="4330" spans="8:17">
      <c r="H4330" s="15"/>
      <c r="Q4330" s="28"/>
    </row>
    <row r="4331" spans="8:17">
      <c r="H4331" s="15"/>
      <c r="Q4331" s="28"/>
    </row>
    <row r="4332" spans="8:17">
      <c r="H4332" s="15"/>
      <c r="Q4332" s="28"/>
    </row>
    <row r="4333" spans="8:17">
      <c r="H4333" s="15"/>
      <c r="Q4333" s="28"/>
    </row>
    <row r="4334" spans="8:17">
      <c r="H4334" s="15"/>
      <c r="Q4334" s="28"/>
    </row>
    <row r="4335" spans="8:17">
      <c r="H4335" s="15"/>
      <c r="Q4335" s="28"/>
    </row>
    <row r="4336" spans="8:17">
      <c r="H4336" s="15"/>
      <c r="Q4336" s="28"/>
    </row>
    <row r="4337" spans="8:17">
      <c r="H4337" s="15"/>
      <c r="Q4337" s="28"/>
    </row>
    <row r="4338" spans="8:17">
      <c r="H4338" s="15"/>
      <c r="Q4338" s="28"/>
    </row>
    <row r="4339" spans="8:17">
      <c r="H4339" s="15"/>
      <c r="Q4339" s="28"/>
    </row>
    <row r="4340" spans="8:17">
      <c r="H4340" s="15"/>
      <c r="Q4340" s="28"/>
    </row>
    <row r="4341" spans="8:17">
      <c r="H4341" s="15"/>
      <c r="Q4341" s="28"/>
    </row>
    <row r="4342" spans="8:17">
      <c r="H4342" s="15"/>
      <c r="Q4342" s="28"/>
    </row>
    <row r="4343" spans="8:17">
      <c r="H4343" s="15"/>
      <c r="Q4343" s="28"/>
    </row>
    <row r="4344" spans="8:17">
      <c r="H4344" s="15"/>
      <c r="Q4344" s="28"/>
    </row>
    <row r="4345" spans="8:17">
      <c r="H4345" s="15"/>
      <c r="Q4345" s="28"/>
    </row>
    <row r="4346" spans="8:17">
      <c r="H4346" s="15"/>
      <c r="Q4346" s="28"/>
    </row>
    <row r="4347" spans="8:17">
      <c r="H4347" s="15"/>
      <c r="Q4347" s="28"/>
    </row>
    <row r="4348" spans="8:17">
      <c r="H4348" s="15"/>
      <c r="Q4348" s="28"/>
    </row>
    <row r="4349" spans="8:17">
      <c r="H4349" s="15"/>
      <c r="Q4349" s="28"/>
    </row>
    <row r="4350" spans="8:17">
      <c r="H4350" s="15"/>
      <c r="Q4350" s="28"/>
    </row>
    <row r="4351" spans="8:17">
      <c r="H4351" s="15"/>
      <c r="Q4351" s="28"/>
    </row>
    <row r="4352" spans="8:17">
      <c r="H4352" s="15"/>
      <c r="Q4352" s="28"/>
    </row>
    <row r="4353" spans="8:17">
      <c r="H4353" s="15"/>
      <c r="Q4353" s="28"/>
    </row>
    <row r="4354" spans="8:17">
      <c r="H4354" s="15"/>
      <c r="Q4354" s="28"/>
    </row>
    <row r="4355" spans="8:17">
      <c r="H4355" s="15"/>
      <c r="Q4355" s="28"/>
    </row>
    <row r="4356" spans="8:17">
      <c r="H4356" s="15"/>
      <c r="Q4356" s="28"/>
    </row>
    <row r="4357" spans="8:17">
      <c r="H4357" s="15"/>
      <c r="Q4357" s="28"/>
    </row>
    <row r="4358" spans="8:17">
      <c r="H4358" s="15"/>
      <c r="Q4358" s="28"/>
    </row>
    <row r="4359" spans="8:17">
      <c r="H4359" s="15"/>
      <c r="Q4359" s="28"/>
    </row>
    <row r="4360" spans="8:17">
      <c r="H4360" s="15"/>
      <c r="Q4360" s="28"/>
    </row>
    <row r="4361" spans="8:17">
      <c r="H4361" s="15"/>
      <c r="Q4361" s="28"/>
    </row>
    <row r="4362" spans="8:17">
      <c r="H4362" s="15"/>
      <c r="Q4362" s="28"/>
    </row>
    <row r="4363" spans="8:17">
      <c r="H4363" s="15"/>
      <c r="Q4363" s="28"/>
    </row>
    <row r="4364" spans="8:17">
      <c r="H4364" s="15"/>
      <c r="Q4364" s="28"/>
    </row>
    <row r="4365" spans="8:17">
      <c r="H4365" s="15"/>
      <c r="Q4365" s="28"/>
    </row>
    <row r="4366" spans="8:17">
      <c r="H4366" s="15"/>
      <c r="Q4366" s="28"/>
    </row>
    <row r="4367" spans="8:17">
      <c r="H4367" s="15"/>
      <c r="Q4367" s="28"/>
    </row>
    <row r="4368" spans="8:17">
      <c r="H4368" s="15"/>
      <c r="Q4368" s="28"/>
    </row>
    <row r="4369" spans="8:17">
      <c r="H4369" s="15"/>
      <c r="Q4369" s="28"/>
    </row>
    <row r="4370" spans="8:17">
      <c r="H4370" s="15"/>
      <c r="Q4370" s="28"/>
    </row>
    <row r="4371" spans="8:17">
      <c r="H4371" s="15"/>
      <c r="Q4371" s="28"/>
    </row>
    <row r="4372" spans="8:17">
      <c r="H4372" s="15"/>
      <c r="Q4372" s="28"/>
    </row>
    <row r="4373" spans="8:17">
      <c r="H4373" s="15"/>
      <c r="Q4373" s="28"/>
    </row>
    <row r="4374" spans="8:17">
      <c r="H4374" s="15"/>
      <c r="Q4374" s="28"/>
    </row>
    <row r="4375" spans="8:17">
      <c r="H4375" s="15"/>
      <c r="Q4375" s="28"/>
    </row>
    <row r="4376" spans="8:17">
      <c r="H4376" s="15"/>
      <c r="Q4376" s="28"/>
    </row>
    <row r="4377" spans="8:17">
      <c r="H4377" s="15"/>
      <c r="Q4377" s="28"/>
    </row>
    <row r="4378" spans="8:17">
      <c r="H4378" s="15"/>
      <c r="Q4378" s="28"/>
    </row>
    <row r="4379" spans="8:17">
      <c r="H4379" s="15"/>
      <c r="Q4379" s="28"/>
    </row>
    <row r="4380" spans="8:17">
      <c r="H4380" s="15"/>
      <c r="Q4380" s="28"/>
    </row>
    <row r="4381" spans="8:17">
      <c r="H4381" s="15"/>
      <c r="Q4381" s="28"/>
    </row>
    <row r="4382" spans="8:17">
      <c r="H4382" s="15"/>
      <c r="Q4382" s="28"/>
    </row>
    <row r="4383" spans="8:17">
      <c r="H4383" s="15"/>
      <c r="Q4383" s="28"/>
    </row>
    <row r="4384" spans="8:17">
      <c r="H4384" s="15"/>
      <c r="Q4384" s="28"/>
    </row>
    <row r="4385" spans="8:17">
      <c r="H4385" s="15"/>
      <c r="Q4385" s="28"/>
    </row>
    <row r="4386" spans="8:17">
      <c r="H4386" s="15"/>
      <c r="Q4386" s="28"/>
    </row>
    <row r="4387" spans="8:17">
      <c r="H4387" s="15"/>
      <c r="Q4387" s="28"/>
    </row>
    <row r="4388" spans="8:17">
      <c r="H4388" s="15"/>
      <c r="Q4388" s="28"/>
    </row>
    <row r="4389" spans="8:17">
      <c r="H4389" s="15"/>
      <c r="Q4389" s="28"/>
    </row>
    <row r="4390" spans="8:17">
      <c r="H4390" s="15"/>
      <c r="Q4390" s="28"/>
    </row>
    <row r="4391" spans="8:17">
      <c r="H4391" s="15"/>
      <c r="Q4391" s="28"/>
    </row>
    <row r="4392" spans="8:17">
      <c r="H4392" s="15"/>
      <c r="Q4392" s="28"/>
    </row>
    <row r="4393" spans="8:17">
      <c r="H4393" s="15"/>
      <c r="Q4393" s="28"/>
    </row>
    <row r="4394" spans="8:17">
      <c r="H4394" s="15"/>
      <c r="Q4394" s="28"/>
    </row>
    <row r="4395" spans="8:17">
      <c r="H4395" s="15"/>
      <c r="Q4395" s="28"/>
    </row>
    <row r="4396" spans="8:17">
      <c r="H4396" s="15"/>
      <c r="Q4396" s="28"/>
    </row>
    <row r="4397" spans="8:17">
      <c r="H4397" s="15"/>
      <c r="Q4397" s="28"/>
    </row>
    <row r="4398" spans="8:17">
      <c r="H4398" s="15"/>
      <c r="Q4398" s="28"/>
    </row>
    <row r="4399" spans="8:17">
      <c r="H4399" s="15"/>
      <c r="Q4399" s="28"/>
    </row>
    <row r="4400" spans="8:17">
      <c r="H4400" s="15"/>
      <c r="Q4400" s="28"/>
    </row>
    <row r="4401" spans="8:17">
      <c r="H4401" s="15"/>
      <c r="Q4401" s="28"/>
    </row>
    <row r="4402" spans="8:17">
      <c r="H4402" s="15"/>
      <c r="Q4402" s="28"/>
    </row>
    <row r="4403" spans="8:17">
      <c r="H4403" s="15"/>
      <c r="Q4403" s="28"/>
    </row>
    <row r="4404" spans="8:17">
      <c r="H4404" s="15"/>
      <c r="Q4404" s="28"/>
    </row>
    <row r="4405" spans="8:17">
      <c r="H4405" s="15"/>
      <c r="Q4405" s="28"/>
    </row>
    <row r="4406" spans="8:17">
      <c r="H4406" s="15"/>
      <c r="Q4406" s="28"/>
    </row>
    <row r="4407" spans="8:17">
      <c r="H4407" s="15"/>
      <c r="Q4407" s="28"/>
    </row>
    <row r="4408" spans="8:17">
      <c r="H4408" s="15"/>
      <c r="Q4408" s="28"/>
    </row>
    <row r="4409" spans="8:17">
      <c r="H4409" s="15"/>
      <c r="Q4409" s="28"/>
    </row>
    <row r="4410" spans="8:17">
      <c r="H4410" s="15"/>
      <c r="Q4410" s="28"/>
    </row>
    <row r="4411" spans="8:17">
      <c r="H4411" s="15"/>
      <c r="Q4411" s="28"/>
    </row>
    <row r="4412" spans="8:17">
      <c r="H4412" s="15"/>
      <c r="Q4412" s="28"/>
    </row>
    <row r="4413" spans="8:17">
      <c r="H4413" s="15"/>
      <c r="Q4413" s="28"/>
    </row>
    <row r="4414" spans="8:17">
      <c r="H4414" s="15"/>
      <c r="Q4414" s="28"/>
    </row>
    <row r="4415" spans="8:17">
      <c r="H4415" s="15"/>
      <c r="Q4415" s="28"/>
    </row>
    <row r="4416" spans="8:17">
      <c r="H4416" s="15"/>
      <c r="Q4416" s="28"/>
    </row>
    <row r="4417" spans="8:17">
      <c r="H4417" s="15"/>
      <c r="Q4417" s="28"/>
    </row>
    <row r="4418" spans="8:17">
      <c r="H4418" s="15"/>
      <c r="Q4418" s="28"/>
    </row>
    <row r="4419" spans="8:17">
      <c r="H4419" s="15"/>
      <c r="Q4419" s="28"/>
    </row>
    <row r="4420" spans="8:17">
      <c r="H4420" s="15"/>
      <c r="Q4420" s="28"/>
    </row>
    <row r="4421" spans="8:17">
      <c r="H4421" s="15"/>
      <c r="Q4421" s="28"/>
    </row>
    <row r="4422" spans="8:17">
      <c r="H4422" s="15"/>
      <c r="Q4422" s="28"/>
    </row>
    <row r="4423" spans="8:17">
      <c r="H4423" s="15"/>
      <c r="Q4423" s="28"/>
    </row>
    <row r="4424" spans="8:17">
      <c r="H4424" s="15"/>
      <c r="Q4424" s="28"/>
    </row>
    <row r="4425" spans="8:17">
      <c r="H4425" s="15"/>
      <c r="Q4425" s="28"/>
    </row>
    <row r="4426" spans="8:17">
      <c r="H4426" s="15"/>
      <c r="Q4426" s="28"/>
    </row>
    <row r="4427" spans="8:17">
      <c r="H4427" s="15"/>
      <c r="Q4427" s="28"/>
    </row>
    <row r="4428" spans="8:17">
      <c r="H4428" s="15"/>
      <c r="Q4428" s="28"/>
    </row>
    <row r="4429" spans="8:17">
      <c r="H4429" s="15"/>
      <c r="Q4429" s="28"/>
    </row>
    <row r="4430" spans="8:17">
      <c r="H4430" s="15"/>
      <c r="Q4430" s="28"/>
    </row>
    <row r="4431" spans="8:17">
      <c r="H4431" s="15"/>
      <c r="Q4431" s="28"/>
    </row>
    <row r="4432" spans="8:17">
      <c r="H4432" s="15"/>
      <c r="Q4432" s="28"/>
    </row>
    <row r="4433" spans="8:17">
      <c r="H4433" s="15"/>
      <c r="Q4433" s="28"/>
    </row>
    <row r="4434" spans="8:17">
      <c r="H4434" s="15"/>
      <c r="Q4434" s="28"/>
    </row>
    <row r="4435" spans="8:17">
      <c r="H4435" s="15"/>
      <c r="Q4435" s="28"/>
    </row>
    <row r="4436" spans="8:17">
      <c r="H4436" s="15"/>
      <c r="Q4436" s="28"/>
    </row>
    <row r="4437" spans="8:17">
      <c r="H4437" s="15"/>
      <c r="Q4437" s="28"/>
    </row>
    <row r="4438" spans="8:17">
      <c r="H4438" s="15"/>
      <c r="Q4438" s="28"/>
    </row>
    <row r="4439" spans="8:17">
      <c r="H4439" s="15"/>
      <c r="Q4439" s="28"/>
    </row>
    <row r="4440" spans="8:17">
      <c r="H4440" s="15"/>
      <c r="Q4440" s="28"/>
    </row>
    <row r="4441" spans="8:17">
      <c r="H4441" s="15"/>
      <c r="Q4441" s="28"/>
    </row>
    <row r="4442" spans="8:17">
      <c r="H4442" s="15"/>
      <c r="Q4442" s="28"/>
    </row>
    <row r="4443" spans="8:17">
      <c r="H4443" s="15"/>
      <c r="Q4443" s="28"/>
    </row>
    <row r="4444" spans="8:17">
      <c r="H4444" s="15"/>
      <c r="Q4444" s="28"/>
    </row>
    <row r="4445" spans="8:17">
      <c r="H4445" s="15"/>
      <c r="Q4445" s="28"/>
    </row>
    <row r="4446" spans="8:17">
      <c r="H4446" s="15"/>
      <c r="Q4446" s="28"/>
    </row>
    <row r="4447" spans="8:17">
      <c r="H4447" s="15"/>
      <c r="Q4447" s="28"/>
    </row>
    <row r="4448" spans="8:17">
      <c r="H4448" s="15"/>
      <c r="Q4448" s="28"/>
    </row>
    <row r="4449" spans="8:17">
      <c r="H4449" s="15"/>
      <c r="Q4449" s="28"/>
    </row>
    <row r="4450" spans="8:17">
      <c r="H4450" s="15"/>
      <c r="Q4450" s="28"/>
    </row>
    <row r="4451" spans="8:17">
      <c r="H4451" s="15"/>
      <c r="Q4451" s="28"/>
    </row>
    <row r="4452" spans="8:17">
      <c r="H4452" s="15"/>
      <c r="Q4452" s="28"/>
    </row>
    <row r="4453" spans="8:17">
      <c r="H4453" s="15"/>
      <c r="Q4453" s="28"/>
    </row>
    <row r="4454" spans="8:17">
      <c r="H4454" s="15"/>
      <c r="Q4454" s="28"/>
    </row>
    <row r="4455" spans="8:17">
      <c r="H4455" s="15"/>
      <c r="Q4455" s="28"/>
    </row>
    <row r="4456" spans="8:17">
      <c r="H4456" s="15"/>
      <c r="Q4456" s="28"/>
    </row>
    <row r="4457" spans="8:17">
      <c r="H4457" s="15"/>
      <c r="Q4457" s="28"/>
    </row>
    <row r="4458" spans="8:17">
      <c r="H4458" s="15"/>
      <c r="Q4458" s="28"/>
    </row>
    <row r="4459" spans="8:17">
      <c r="H4459" s="15"/>
      <c r="Q4459" s="28"/>
    </row>
    <row r="4460" spans="8:17">
      <c r="H4460" s="15"/>
      <c r="Q4460" s="28"/>
    </row>
    <row r="4461" spans="8:17">
      <c r="H4461" s="15"/>
      <c r="Q4461" s="28"/>
    </row>
    <row r="4462" spans="8:17">
      <c r="H4462" s="15"/>
      <c r="Q4462" s="28"/>
    </row>
    <row r="4463" spans="8:17">
      <c r="H4463" s="15"/>
      <c r="Q4463" s="28"/>
    </row>
    <row r="4464" spans="8:17">
      <c r="H4464" s="15"/>
      <c r="Q4464" s="28"/>
    </row>
    <row r="4465" spans="8:17">
      <c r="H4465" s="15"/>
      <c r="Q4465" s="28"/>
    </row>
    <row r="4466" spans="8:17">
      <c r="H4466" s="15"/>
      <c r="Q4466" s="28"/>
    </row>
    <row r="4467" spans="8:17">
      <c r="H4467" s="15"/>
      <c r="Q4467" s="28"/>
    </row>
    <row r="4468" spans="8:17">
      <c r="H4468" s="15"/>
      <c r="Q4468" s="28"/>
    </row>
    <row r="4469" spans="8:17">
      <c r="H4469" s="15"/>
      <c r="Q4469" s="28"/>
    </row>
    <row r="4470" spans="8:17">
      <c r="H4470" s="15"/>
      <c r="Q4470" s="28"/>
    </row>
    <row r="4471" spans="8:17">
      <c r="H4471" s="15"/>
      <c r="Q4471" s="28"/>
    </row>
    <row r="4472" spans="8:17">
      <c r="H4472" s="15"/>
      <c r="Q4472" s="28"/>
    </row>
    <row r="4473" spans="8:17">
      <c r="H4473" s="15"/>
      <c r="Q4473" s="28"/>
    </row>
    <row r="4474" spans="8:17">
      <c r="H4474" s="15"/>
      <c r="Q4474" s="28"/>
    </row>
    <row r="4475" spans="8:17">
      <c r="H4475" s="15"/>
      <c r="Q4475" s="28"/>
    </row>
    <row r="4476" spans="8:17">
      <c r="H4476" s="15"/>
      <c r="Q4476" s="28"/>
    </row>
    <row r="4477" spans="8:17">
      <c r="H4477" s="15"/>
      <c r="Q4477" s="28"/>
    </row>
    <row r="4478" spans="8:17">
      <c r="H4478" s="15"/>
      <c r="Q4478" s="28"/>
    </row>
    <row r="4479" spans="8:17">
      <c r="H4479" s="15"/>
      <c r="Q4479" s="28"/>
    </row>
    <row r="4480" spans="8:17">
      <c r="H4480" s="15"/>
      <c r="Q4480" s="28"/>
    </row>
    <row r="4481" spans="8:17">
      <c r="H4481" s="15"/>
      <c r="Q4481" s="28"/>
    </row>
    <row r="4482" spans="8:17">
      <c r="H4482" s="15"/>
      <c r="Q4482" s="28"/>
    </row>
    <row r="4483" spans="8:17">
      <c r="H4483" s="15"/>
      <c r="Q4483" s="28"/>
    </row>
    <row r="4484" spans="8:17">
      <c r="H4484" s="15"/>
      <c r="Q4484" s="28"/>
    </row>
    <row r="4485" spans="8:17">
      <c r="H4485" s="15"/>
      <c r="Q4485" s="28"/>
    </row>
    <row r="4486" spans="8:17">
      <c r="H4486" s="15"/>
      <c r="Q4486" s="28"/>
    </row>
    <row r="4487" spans="8:17">
      <c r="H4487" s="15"/>
      <c r="Q4487" s="28"/>
    </row>
    <row r="4488" spans="8:17">
      <c r="H4488" s="15"/>
      <c r="Q4488" s="28"/>
    </row>
    <row r="4489" spans="8:17">
      <c r="H4489" s="15"/>
      <c r="Q4489" s="28"/>
    </row>
    <row r="4490" spans="8:17">
      <c r="H4490" s="15"/>
      <c r="Q4490" s="28"/>
    </row>
    <row r="4491" spans="8:17">
      <c r="H4491" s="15"/>
      <c r="Q4491" s="28"/>
    </row>
    <row r="4492" spans="8:17">
      <c r="H4492" s="15"/>
      <c r="Q4492" s="28"/>
    </row>
    <row r="4493" spans="8:17">
      <c r="H4493" s="15"/>
      <c r="Q4493" s="28"/>
    </row>
    <row r="4494" spans="8:17">
      <c r="H4494" s="15"/>
      <c r="Q4494" s="28"/>
    </row>
    <row r="4495" spans="8:17">
      <c r="H4495" s="15"/>
      <c r="Q4495" s="28"/>
    </row>
    <row r="4496" spans="8:17">
      <c r="H4496" s="15"/>
      <c r="Q4496" s="28"/>
    </row>
    <row r="4497" spans="8:17">
      <c r="H4497" s="15"/>
      <c r="Q4497" s="28"/>
    </row>
    <row r="4498" spans="8:17">
      <c r="H4498" s="15"/>
      <c r="Q4498" s="28"/>
    </row>
    <row r="4499" spans="8:17">
      <c r="H4499" s="15"/>
      <c r="Q4499" s="28"/>
    </row>
    <row r="4500" spans="8:17">
      <c r="H4500" s="15"/>
      <c r="Q4500" s="28"/>
    </row>
    <row r="4501" spans="8:17">
      <c r="H4501" s="15"/>
      <c r="Q4501" s="28"/>
    </row>
    <row r="4502" spans="8:17">
      <c r="H4502" s="15"/>
      <c r="Q4502" s="28"/>
    </row>
    <row r="4503" spans="8:17">
      <c r="H4503" s="15"/>
      <c r="Q4503" s="28"/>
    </row>
    <row r="4504" spans="8:17">
      <c r="H4504" s="15"/>
      <c r="Q4504" s="28"/>
    </row>
    <row r="4505" spans="8:17">
      <c r="H4505" s="15"/>
      <c r="Q4505" s="28"/>
    </row>
    <row r="4506" spans="8:17">
      <c r="H4506" s="15"/>
      <c r="Q4506" s="28"/>
    </row>
    <row r="4507" spans="8:17">
      <c r="H4507" s="15"/>
      <c r="Q4507" s="28"/>
    </row>
    <row r="4508" spans="8:17">
      <c r="H4508" s="15"/>
      <c r="Q4508" s="28"/>
    </row>
    <row r="4509" spans="8:17">
      <c r="H4509" s="15"/>
      <c r="Q4509" s="28"/>
    </row>
    <row r="4510" spans="8:17">
      <c r="H4510" s="15"/>
      <c r="Q4510" s="28"/>
    </row>
    <row r="4511" spans="8:17">
      <c r="H4511" s="15"/>
      <c r="Q4511" s="28"/>
    </row>
    <row r="4512" spans="8:17">
      <c r="H4512" s="15"/>
      <c r="Q4512" s="28"/>
    </row>
    <row r="4513" spans="8:17">
      <c r="H4513" s="15"/>
      <c r="Q4513" s="28"/>
    </row>
    <row r="4514" spans="8:17">
      <c r="H4514" s="15"/>
      <c r="Q4514" s="28"/>
    </row>
    <row r="4515" spans="8:17">
      <c r="H4515" s="15"/>
      <c r="Q4515" s="28"/>
    </row>
    <row r="4516" spans="8:17">
      <c r="H4516" s="15"/>
      <c r="Q4516" s="28"/>
    </row>
    <row r="4517" spans="8:17">
      <c r="H4517" s="15"/>
      <c r="Q4517" s="28"/>
    </row>
    <row r="4518" spans="8:17">
      <c r="H4518" s="15"/>
      <c r="Q4518" s="28"/>
    </row>
    <row r="4519" spans="8:17">
      <c r="H4519" s="15"/>
      <c r="Q4519" s="28"/>
    </row>
    <row r="4520" spans="8:17">
      <c r="H4520" s="15"/>
      <c r="Q4520" s="28"/>
    </row>
    <row r="4521" spans="8:17">
      <c r="H4521" s="15"/>
      <c r="Q4521" s="28"/>
    </row>
    <row r="4522" spans="8:17">
      <c r="H4522" s="15"/>
      <c r="Q4522" s="28"/>
    </row>
    <row r="4523" spans="8:17">
      <c r="H4523" s="15"/>
      <c r="Q4523" s="28"/>
    </row>
    <row r="4524" spans="8:17">
      <c r="H4524" s="15"/>
      <c r="Q4524" s="28"/>
    </row>
    <row r="4525" spans="8:17">
      <c r="H4525" s="15"/>
      <c r="Q4525" s="28"/>
    </row>
    <row r="4526" spans="8:17">
      <c r="H4526" s="15"/>
      <c r="Q4526" s="28"/>
    </row>
    <row r="4527" spans="8:17">
      <c r="H4527" s="15"/>
      <c r="Q4527" s="28"/>
    </row>
    <row r="4528" spans="8:17">
      <c r="H4528" s="15"/>
      <c r="Q4528" s="28"/>
    </row>
    <row r="4529" spans="8:17">
      <c r="H4529" s="15"/>
      <c r="Q4529" s="28"/>
    </row>
    <row r="4530" spans="8:17">
      <c r="H4530" s="15"/>
      <c r="Q4530" s="28"/>
    </row>
    <row r="4531" spans="8:17">
      <c r="H4531" s="15"/>
      <c r="Q4531" s="28"/>
    </row>
    <row r="4532" spans="8:17">
      <c r="H4532" s="15"/>
      <c r="Q4532" s="28"/>
    </row>
    <row r="4533" spans="8:17">
      <c r="H4533" s="15"/>
      <c r="Q4533" s="28"/>
    </row>
    <row r="4534" spans="8:17">
      <c r="H4534" s="15"/>
      <c r="Q4534" s="28"/>
    </row>
    <row r="4535" spans="8:17">
      <c r="H4535" s="15"/>
      <c r="Q4535" s="28"/>
    </row>
    <row r="4536" spans="8:17">
      <c r="H4536" s="15"/>
      <c r="Q4536" s="28"/>
    </row>
    <row r="4537" spans="8:17">
      <c r="H4537" s="15"/>
      <c r="Q4537" s="28"/>
    </row>
    <row r="4538" spans="8:17">
      <c r="H4538" s="15"/>
      <c r="Q4538" s="28"/>
    </row>
    <row r="4539" spans="8:17">
      <c r="H4539" s="15"/>
      <c r="Q4539" s="28"/>
    </row>
    <row r="4540" spans="8:17">
      <c r="H4540" s="15"/>
      <c r="Q4540" s="28"/>
    </row>
    <row r="4541" spans="8:17">
      <c r="H4541" s="15"/>
      <c r="Q4541" s="28"/>
    </row>
    <row r="4542" spans="8:17">
      <c r="H4542" s="15"/>
      <c r="Q4542" s="28"/>
    </row>
    <row r="4543" spans="8:17">
      <c r="H4543" s="15"/>
      <c r="Q4543" s="28"/>
    </row>
    <row r="4544" spans="8:17">
      <c r="H4544" s="15"/>
      <c r="Q4544" s="28"/>
    </row>
    <row r="4545" spans="8:17">
      <c r="H4545" s="15"/>
      <c r="Q4545" s="28"/>
    </row>
    <row r="4546" spans="8:17">
      <c r="H4546" s="15"/>
      <c r="Q4546" s="28"/>
    </row>
    <row r="4547" spans="8:17">
      <c r="H4547" s="15"/>
      <c r="Q4547" s="28"/>
    </row>
    <row r="4548" spans="8:17">
      <c r="H4548" s="15"/>
      <c r="Q4548" s="28"/>
    </row>
    <row r="4549" spans="8:17">
      <c r="H4549" s="15"/>
      <c r="Q4549" s="28"/>
    </row>
    <row r="4550" spans="8:17">
      <c r="H4550" s="15"/>
      <c r="Q4550" s="28"/>
    </row>
    <row r="4551" spans="8:17">
      <c r="H4551" s="15"/>
      <c r="Q4551" s="28"/>
    </row>
    <row r="4552" spans="8:17">
      <c r="H4552" s="15"/>
      <c r="Q4552" s="28"/>
    </row>
    <row r="4553" spans="8:17">
      <c r="H4553" s="15"/>
      <c r="Q4553" s="28"/>
    </row>
    <row r="4554" spans="8:17">
      <c r="H4554" s="15"/>
      <c r="Q4554" s="28"/>
    </row>
    <row r="4555" spans="8:17">
      <c r="H4555" s="15"/>
      <c r="Q4555" s="28"/>
    </row>
    <row r="4556" spans="8:17">
      <c r="H4556" s="15"/>
      <c r="Q4556" s="28"/>
    </row>
    <row r="4557" spans="8:17">
      <c r="H4557" s="15"/>
      <c r="Q4557" s="28"/>
    </row>
    <row r="4558" spans="8:17">
      <c r="H4558" s="15"/>
      <c r="Q4558" s="28"/>
    </row>
    <row r="4559" spans="8:17">
      <c r="H4559" s="15"/>
      <c r="Q4559" s="28"/>
    </row>
    <row r="4560" spans="8:17">
      <c r="H4560" s="15"/>
      <c r="Q4560" s="28"/>
    </row>
    <row r="4561" spans="8:17">
      <c r="H4561" s="15"/>
      <c r="Q4561" s="28"/>
    </row>
    <row r="4562" spans="8:17">
      <c r="H4562" s="15"/>
      <c r="Q4562" s="28"/>
    </row>
    <row r="4563" spans="8:17">
      <c r="H4563" s="15"/>
      <c r="Q4563" s="28"/>
    </row>
    <row r="4564" spans="8:17">
      <c r="H4564" s="15"/>
      <c r="Q4564" s="28"/>
    </row>
    <row r="4565" spans="8:17">
      <c r="H4565" s="15"/>
      <c r="Q4565" s="28"/>
    </row>
    <row r="4566" spans="8:17">
      <c r="H4566" s="15"/>
      <c r="Q4566" s="28"/>
    </row>
    <row r="4567" spans="8:17">
      <c r="H4567" s="15"/>
      <c r="Q4567" s="28"/>
    </row>
    <row r="4568" spans="8:17">
      <c r="H4568" s="15"/>
      <c r="Q4568" s="28"/>
    </row>
    <row r="4569" spans="8:17">
      <c r="H4569" s="15"/>
      <c r="Q4569" s="28"/>
    </row>
    <row r="4570" spans="8:17">
      <c r="H4570" s="15"/>
      <c r="Q4570" s="28"/>
    </row>
    <row r="4571" spans="8:17">
      <c r="H4571" s="15"/>
      <c r="Q4571" s="28"/>
    </row>
    <row r="4572" spans="8:17">
      <c r="H4572" s="15"/>
      <c r="Q4572" s="28"/>
    </row>
    <row r="4573" spans="8:17">
      <c r="H4573" s="15"/>
      <c r="Q4573" s="28"/>
    </row>
    <row r="4574" spans="8:17">
      <c r="H4574" s="15"/>
      <c r="Q4574" s="28"/>
    </row>
    <row r="4575" spans="8:17">
      <c r="H4575" s="15"/>
      <c r="Q4575" s="28"/>
    </row>
    <row r="4576" spans="8:17">
      <c r="H4576" s="15"/>
      <c r="Q4576" s="28"/>
    </row>
    <row r="4577" spans="8:17">
      <c r="H4577" s="15"/>
      <c r="Q4577" s="28"/>
    </row>
    <row r="4578" spans="8:17">
      <c r="H4578" s="15"/>
      <c r="Q4578" s="28"/>
    </row>
    <row r="4579" spans="8:17">
      <c r="H4579" s="15"/>
      <c r="Q4579" s="28"/>
    </row>
    <row r="4580" spans="8:17">
      <c r="H4580" s="15"/>
      <c r="Q4580" s="28"/>
    </row>
    <row r="4581" spans="8:17">
      <c r="H4581" s="15"/>
      <c r="Q4581" s="28"/>
    </row>
    <row r="4582" spans="8:17">
      <c r="H4582" s="15"/>
      <c r="Q4582" s="28"/>
    </row>
    <row r="4583" spans="8:17">
      <c r="H4583" s="15"/>
      <c r="Q4583" s="28"/>
    </row>
    <row r="4584" spans="8:17">
      <c r="H4584" s="15"/>
      <c r="Q4584" s="28"/>
    </row>
    <row r="4585" spans="8:17">
      <c r="H4585" s="15"/>
      <c r="Q4585" s="28"/>
    </row>
    <row r="4586" spans="8:17">
      <c r="H4586" s="15"/>
      <c r="Q4586" s="28"/>
    </row>
    <row r="4587" spans="8:17">
      <c r="H4587" s="15"/>
      <c r="Q4587" s="28"/>
    </row>
    <row r="4588" spans="8:17">
      <c r="H4588" s="15"/>
      <c r="Q4588" s="28"/>
    </row>
    <row r="4589" spans="8:17">
      <c r="H4589" s="15"/>
      <c r="Q4589" s="28"/>
    </row>
    <row r="4590" spans="8:17">
      <c r="H4590" s="15"/>
      <c r="Q4590" s="28"/>
    </row>
    <row r="4591" spans="8:17">
      <c r="H4591" s="15"/>
      <c r="Q4591" s="28"/>
    </row>
    <row r="4592" spans="8:17">
      <c r="H4592" s="15"/>
      <c r="Q4592" s="28"/>
    </row>
    <row r="4593" spans="8:17">
      <c r="H4593" s="15"/>
      <c r="Q4593" s="28"/>
    </row>
    <row r="4594" spans="8:17">
      <c r="H4594" s="15"/>
      <c r="Q4594" s="28"/>
    </row>
    <row r="4595" spans="8:17">
      <c r="H4595" s="15"/>
      <c r="Q4595" s="28"/>
    </row>
    <row r="4596" spans="8:17">
      <c r="H4596" s="15"/>
      <c r="Q4596" s="28"/>
    </row>
    <row r="4597" spans="8:17">
      <c r="H4597" s="15"/>
      <c r="Q4597" s="28"/>
    </row>
    <row r="4598" spans="8:17">
      <c r="H4598" s="15"/>
      <c r="Q4598" s="28"/>
    </row>
    <row r="4599" spans="8:17">
      <c r="H4599" s="15"/>
      <c r="Q4599" s="28"/>
    </row>
    <row r="4600" spans="8:17">
      <c r="H4600" s="15"/>
      <c r="Q4600" s="28"/>
    </row>
    <row r="4601" spans="8:17">
      <c r="H4601" s="15"/>
      <c r="Q4601" s="28"/>
    </row>
    <row r="4602" spans="8:17">
      <c r="H4602" s="15"/>
      <c r="Q4602" s="28"/>
    </row>
    <row r="4603" spans="8:17">
      <c r="H4603" s="15"/>
      <c r="Q4603" s="28"/>
    </row>
    <row r="4604" spans="8:17">
      <c r="H4604" s="15"/>
      <c r="Q4604" s="28"/>
    </row>
    <row r="4605" spans="8:17">
      <c r="H4605" s="15"/>
      <c r="Q4605" s="28"/>
    </row>
    <row r="4606" spans="8:17">
      <c r="H4606" s="15"/>
      <c r="Q4606" s="28"/>
    </row>
    <row r="4607" spans="8:17">
      <c r="H4607" s="15"/>
      <c r="Q4607" s="28"/>
    </row>
    <row r="4608" spans="8:17">
      <c r="H4608" s="15"/>
      <c r="Q4608" s="28"/>
    </row>
    <row r="4609" spans="8:17">
      <c r="H4609" s="15"/>
      <c r="Q4609" s="28"/>
    </row>
    <row r="4610" spans="8:17">
      <c r="H4610" s="15"/>
      <c r="Q4610" s="28"/>
    </row>
    <row r="4611" spans="8:17">
      <c r="H4611" s="15"/>
      <c r="Q4611" s="28"/>
    </row>
    <row r="4612" spans="8:17">
      <c r="H4612" s="15"/>
      <c r="Q4612" s="28"/>
    </row>
    <row r="4613" spans="8:17">
      <c r="H4613" s="15"/>
      <c r="Q4613" s="28"/>
    </row>
    <row r="4614" spans="8:17">
      <c r="H4614" s="15"/>
      <c r="Q4614" s="28"/>
    </row>
    <row r="4615" spans="8:17">
      <c r="H4615" s="15"/>
      <c r="Q4615" s="28"/>
    </row>
    <row r="4616" spans="8:17">
      <c r="H4616" s="15"/>
      <c r="Q4616" s="28"/>
    </row>
    <row r="4617" spans="8:17">
      <c r="H4617" s="15"/>
      <c r="Q4617" s="28"/>
    </row>
    <row r="4618" spans="8:17">
      <c r="H4618" s="15"/>
      <c r="Q4618" s="28"/>
    </row>
    <row r="4619" spans="8:17">
      <c r="H4619" s="15"/>
      <c r="Q4619" s="28"/>
    </row>
    <row r="4620" spans="8:17">
      <c r="H4620" s="15"/>
      <c r="Q4620" s="28"/>
    </row>
    <row r="4621" spans="8:17">
      <c r="H4621" s="15"/>
      <c r="Q4621" s="28"/>
    </row>
    <row r="4622" spans="8:17">
      <c r="H4622" s="15"/>
      <c r="Q4622" s="28"/>
    </row>
    <row r="4623" spans="8:17">
      <c r="H4623" s="15"/>
      <c r="Q4623" s="28"/>
    </row>
    <row r="4624" spans="8:17">
      <c r="H4624" s="15"/>
      <c r="Q4624" s="28"/>
    </row>
    <row r="4625" spans="8:17">
      <c r="H4625" s="15"/>
      <c r="Q4625" s="28"/>
    </row>
    <row r="4626" spans="8:17">
      <c r="H4626" s="15"/>
      <c r="Q4626" s="28"/>
    </row>
    <row r="4627" spans="8:17">
      <c r="H4627" s="15"/>
      <c r="Q4627" s="28"/>
    </row>
    <row r="4628" spans="8:17">
      <c r="H4628" s="15"/>
      <c r="Q4628" s="28"/>
    </row>
    <row r="4629" spans="8:17">
      <c r="H4629" s="15"/>
      <c r="Q4629" s="28"/>
    </row>
    <row r="4630" spans="8:17">
      <c r="H4630" s="15"/>
      <c r="Q4630" s="28"/>
    </row>
    <row r="4631" spans="8:17">
      <c r="H4631" s="15"/>
      <c r="Q4631" s="28"/>
    </row>
    <row r="4632" spans="8:17">
      <c r="H4632" s="15"/>
      <c r="Q4632" s="28"/>
    </row>
    <row r="4633" spans="8:17">
      <c r="H4633" s="15"/>
      <c r="Q4633" s="28"/>
    </row>
    <row r="4634" spans="8:17">
      <c r="H4634" s="15"/>
      <c r="Q4634" s="28"/>
    </row>
    <row r="4635" spans="8:17">
      <c r="H4635" s="15"/>
      <c r="Q4635" s="28"/>
    </row>
    <row r="4636" spans="8:17">
      <c r="H4636" s="15"/>
      <c r="Q4636" s="28"/>
    </row>
    <row r="4637" spans="8:17">
      <c r="H4637" s="15"/>
      <c r="Q4637" s="28"/>
    </row>
    <row r="4638" spans="8:17">
      <c r="H4638" s="15"/>
      <c r="Q4638" s="28"/>
    </row>
    <row r="4639" spans="8:17">
      <c r="H4639" s="15"/>
      <c r="Q4639" s="28"/>
    </row>
    <row r="4640" spans="8:17">
      <c r="H4640" s="15"/>
      <c r="Q4640" s="28"/>
    </row>
    <row r="4641" spans="8:17">
      <c r="H4641" s="15"/>
      <c r="Q4641" s="28"/>
    </row>
    <row r="4642" spans="8:17">
      <c r="H4642" s="15"/>
      <c r="Q4642" s="28"/>
    </row>
    <row r="4643" spans="8:17">
      <c r="H4643" s="15"/>
      <c r="Q4643" s="28"/>
    </row>
    <row r="4644" spans="8:17">
      <c r="H4644" s="15"/>
      <c r="Q4644" s="28"/>
    </row>
    <row r="4645" spans="8:17">
      <c r="H4645" s="15"/>
      <c r="Q4645" s="28"/>
    </row>
    <row r="4646" spans="8:17">
      <c r="H4646" s="15"/>
      <c r="Q4646" s="28"/>
    </row>
    <row r="4647" spans="8:17">
      <c r="H4647" s="15"/>
      <c r="Q4647" s="28"/>
    </row>
    <row r="4648" spans="8:17">
      <c r="H4648" s="15"/>
      <c r="Q4648" s="28"/>
    </row>
    <row r="4649" spans="8:17">
      <c r="H4649" s="15"/>
      <c r="Q4649" s="28"/>
    </row>
    <row r="4650" spans="8:17">
      <c r="H4650" s="15"/>
      <c r="Q4650" s="28"/>
    </row>
    <row r="4651" spans="8:17">
      <c r="H4651" s="15"/>
      <c r="Q4651" s="28"/>
    </row>
    <row r="4652" spans="8:17">
      <c r="H4652" s="15"/>
      <c r="Q4652" s="28"/>
    </row>
    <row r="4653" spans="8:17">
      <c r="H4653" s="15"/>
      <c r="Q4653" s="28"/>
    </row>
    <row r="4654" spans="8:17">
      <c r="H4654" s="15"/>
      <c r="Q4654" s="28"/>
    </row>
    <row r="4655" spans="8:17">
      <c r="H4655" s="15"/>
      <c r="Q4655" s="28"/>
    </row>
    <row r="4656" spans="8:17">
      <c r="H4656" s="15"/>
      <c r="Q4656" s="28"/>
    </row>
    <row r="4657" spans="8:17">
      <c r="H4657" s="15"/>
      <c r="Q4657" s="28"/>
    </row>
    <row r="4658" spans="8:17">
      <c r="H4658" s="15"/>
      <c r="Q4658" s="28"/>
    </row>
    <row r="4659" spans="8:17">
      <c r="H4659" s="15"/>
      <c r="Q4659" s="28"/>
    </row>
    <row r="4660" spans="8:17">
      <c r="H4660" s="15"/>
      <c r="Q4660" s="28"/>
    </row>
    <row r="4661" spans="8:17">
      <c r="H4661" s="15"/>
      <c r="Q4661" s="28"/>
    </row>
    <row r="4662" spans="8:17">
      <c r="H4662" s="15"/>
      <c r="Q4662" s="28"/>
    </row>
    <row r="4663" spans="8:17">
      <c r="H4663" s="15"/>
      <c r="Q4663" s="28"/>
    </row>
    <row r="4664" spans="8:17">
      <c r="H4664" s="15"/>
      <c r="Q4664" s="28"/>
    </row>
    <row r="4665" spans="8:17">
      <c r="H4665" s="15"/>
      <c r="Q4665" s="28"/>
    </row>
    <row r="4666" spans="8:17">
      <c r="H4666" s="15"/>
      <c r="Q4666" s="28"/>
    </row>
    <row r="4667" spans="8:17">
      <c r="H4667" s="15"/>
      <c r="Q4667" s="28"/>
    </row>
    <row r="4668" spans="8:17">
      <c r="H4668" s="15"/>
      <c r="Q4668" s="28"/>
    </row>
    <row r="4669" spans="8:17">
      <c r="H4669" s="15"/>
      <c r="Q4669" s="28"/>
    </row>
    <row r="4670" spans="8:17">
      <c r="H4670" s="15"/>
      <c r="Q4670" s="28"/>
    </row>
    <row r="4671" spans="8:17">
      <c r="H4671" s="15"/>
      <c r="Q4671" s="28"/>
    </row>
    <row r="4672" spans="8:17">
      <c r="H4672" s="15"/>
      <c r="Q4672" s="28"/>
    </row>
    <row r="4673" spans="8:17">
      <c r="H4673" s="15"/>
      <c r="Q4673" s="28"/>
    </row>
    <row r="4674" spans="8:17">
      <c r="H4674" s="15"/>
      <c r="Q4674" s="28"/>
    </row>
    <row r="4675" spans="8:17">
      <c r="H4675" s="15"/>
      <c r="Q4675" s="28"/>
    </row>
    <row r="4676" spans="8:17">
      <c r="H4676" s="15"/>
      <c r="Q4676" s="28"/>
    </row>
    <row r="4677" spans="8:17">
      <c r="H4677" s="15"/>
      <c r="Q4677" s="28"/>
    </row>
    <row r="4678" spans="8:17">
      <c r="H4678" s="15"/>
      <c r="Q4678" s="28"/>
    </row>
    <row r="4679" spans="8:17">
      <c r="H4679" s="15"/>
      <c r="Q4679" s="28"/>
    </row>
    <row r="4680" spans="8:17">
      <c r="H4680" s="15"/>
      <c r="Q4680" s="28"/>
    </row>
    <row r="4681" spans="8:17">
      <c r="H4681" s="15"/>
      <c r="Q4681" s="28"/>
    </row>
    <row r="4682" spans="8:17">
      <c r="H4682" s="15"/>
      <c r="Q4682" s="28"/>
    </row>
    <row r="4683" spans="8:17">
      <c r="H4683" s="15"/>
      <c r="Q4683" s="28"/>
    </row>
    <row r="4684" spans="8:17">
      <c r="H4684" s="15"/>
      <c r="Q4684" s="28"/>
    </row>
    <row r="4685" spans="8:17">
      <c r="H4685" s="15"/>
      <c r="Q4685" s="28"/>
    </row>
    <row r="4686" spans="8:17">
      <c r="H4686" s="15"/>
      <c r="Q4686" s="28"/>
    </row>
    <row r="4687" spans="8:17">
      <c r="H4687" s="15"/>
      <c r="Q4687" s="28"/>
    </row>
    <row r="4688" spans="8:17">
      <c r="H4688" s="15"/>
      <c r="Q4688" s="28"/>
    </row>
    <row r="4689" spans="8:17">
      <c r="H4689" s="15"/>
      <c r="Q4689" s="28"/>
    </row>
    <row r="4690" spans="8:17">
      <c r="H4690" s="15"/>
      <c r="Q4690" s="28"/>
    </row>
    <row r="4691" spans="8:17">
      <c r="H4691" s="15"/>
      <c r="Q4691" s="28"/>
    </row>
    <row r="4692" spans="8:17">
      <c r="H4692" s="15"/>
      <c r="Q4692" s="28"/>
    </row>
    <row r="4693" spans="8:17">
      <c r="H4693" s="15"/>
      <c r="Q4693" s="28"/>
    </row>
    <row r="4694" spans="8:17">
      <c r="H4694" s="15"/>
      <c r="Q4694" s="28"/>
    </row>
    <row r="4695" spans="8:17">
      <c r="H4695" s="15"/>
      <c r="Q4695" s="28"/>
    </row>
    <row r="4696" spans="8:17">
      <c r="H4696" s="15"/>
      <c r="Q4696" s="28"/>
    </row>
    <row r="4697" spans="8:17">
      <c r="H4697" s="15"/>
      <c r="Q4697" s="28"/>
    </row>
    <row r="4698" spans="8:17">
      <c r="H4698" s="15"/>
      <c r="Q4698" s="28"/>
    </row>
    <row r="4699" spans="8:17">
      <c r="H4699" s="15"/>
      <c r="Q4699" s="28"/>
    </row>
    <row r="4700" spans="8:17">
      <c r="H4700" s="15"/>
      <c r="Q4700" s="28"/>
    </row>
    <row r="4701" spans="8:17">
      <c r="H4701" s="15"/>
      <c r="Q4701" s="28"/>
    </row>
    <row r="4702" spans="8:17">
      <c r="H4702" s="15"/>
      <c r="Q4702" s="28"/>
    </row>
    <row r="4703" spans="8:17">
      <c r="H4703" s="15"/>
      <c r="Q4703" s="28"/>
    </row>
    <row r="4704" spans="8:17">
      <c r="H4704" s="15"/>
      <c r="Q4704" s="28"/>
    </row>
    <row r="4705" spans="8:17">
      <c r="H4705" s="15"/>
      <c r="Q4705" s="28"/>
    </row>
    <row r="4706" spans="8:17">
      <c r="H4706" s="15"/>
      <c r="Q4706" s="28"/>
    </row>
    <row r="4707" spans="8:17">
      <c r="H4707" s="15"/>
      <c r="Q4707" s="28"/>
    </row>
    <row r="4708" spans="8:17">
      <c r="H4708" s="15"/>
      <c r="Q4708" s="28"/>
    </row>
    <row r="4709" spans="8:17">
      <c r="H4709" s="15"/>
      <c r="Q4709" s="28"/>
    </row>
    <row r="4710" spans="8:17">
      <c r="H4710" s="15"/>
      <c r="Q4710" s="28"/>
    </row>
    <row r="4711" spans="8:17">
      <c r="H4711" s="15"/>
      <c r="Q4711" s="28"/>
    </row>
    <row r="4712" spans="8:17">
      <c r="H4712" s="15"/>
      <c r="Q4712" s="28"/>
    </row>
    <row r="4713" spans="8:17">
      <c r="H4713" s="15"/>
      <c r="Q4713" s="28"/>
    </row>
    <row r="4714" spans="8:17">
      <c r="H4714" s="15"/>
      <c r="Q4714" s="28"/>
    </row>
    <row r="4715" spans="8:17">
      <c r="H4715" s="15"/>
      <c r="Q4715" s="28"/>
    </row>
    <row r="4716" spans="8:17">
      <c r="H4716" s="15"/>
      <c r="Q4716" s="28"/>
    </row>
    <row r="4717" spans="8:17">
      <c r="H4717" s="15"/>
      <c r="Q4717" s="28"/>
    </row>
    <row r="4718" spans="8:17">
      <c r="H4718" s="15"/>
      <c r="Q4718" s="28"/>
    </row>
    <row r="4719" spans="8:17">
      <c r="H4719" s="15"/>
      <c r="Q4719" s="28"/>
    </row>
    <row r="4720" spans="8:17">
      <c r="H4720" s="15"/>
      <c r="Q4720" s="28"/>
    </row>
    <row r="4721" spans="8:17">
      <c r="H4721" s="15"/>
      <c r="Q4721" s="28"/>
    </row>
    <row r="4722" spans="8:17">
      <c r="H4722" s="15"/>
      <c r="Q4722" s="28"/>
    </row>
    <row r="4723" spans="8:17">
      <c r="H4723" s="15"/>
      <c r="Q4723" s="28"/>
    </row>
    <row r="4724" spans="8:17">
      <c r="H4724" s="15"/>
      <c r="Q4724" s="28"/>
    </row>
    <row r="4725" spans="8:17">
      <c r="H4725" s="15"/>
      <c r="Q4725" s="28"/>
    </row>
    <row r="4726" spans="8:17">
      <c r="H4726" s="15"/>
      <c r="Q4726" s="28"/>
    </row>
    <row r="4727" spans="8:17">
      <c r="H4727" s="15"/>
      <c r="Q4727" s="28"/>
    </row>
    <row r="4728" spans="8:17">
      <c r="H4728" s="15"/>
      <c r="Q4728" s="28"/>
    </row>
    <row r="4729" spans="8:17">
      <c r="H4729" s="15"/>
      <c r="Q4729" s="28"/>
    </row>
    <row r="4730" spans="8:17">
      <c r="H4730" s="15"/>
      <c r="Q4730" s="28"/>
    </row>
    <row r="4731" spans="8:17">
      <c r="H4731" s="15"/>
      <c r="Q4731" s="28"/>
    </row>
    <row r="4732" spans="8:17">
      <c r="H4732" s="15"/>
      <c r="Q4732" s="28"/>
    </row>
    <row r="4733" spans="8:17">
      <c r="H4733" s="15"/>
      <c r="Q4733" s="28"/>
    </row>
    <row r="4734" spans="8:17">
      <c r="H4734" s="15"/>
      <c r="Q4734" s="28"/>
    </row>
    <row r="4735" spans="8:17">
      <c r="H4735" s="15"/>
      <c r="Q4735" s="28"/>
    </row>
    <row r="4736" spans="8:17">
      <c r="H4736" s="15"/>
      <c r="Q4736" s="28"/>
    </row>
    <row r="4737" spans="8:17">
      <c r="H4737" s="15"/>
      <c r="Q4737" s="28"/>
    </row>
    <row r="4738" spans="8:17">
      <c r="H4738" s="15"/>
      <c r="Q4738" s="28"/>
    </row>
    <row r="4739" spans="8:17">
      <c r="H4739" s="15"/>
      <c r="Q4739" s="28"/>
    </row>
    <row r="4740" spans="8:17">
      <c r="H4740" s="15"/>
      <c r="Q4740" s="28"/>
    </row>
    <row r="4741" spans="8:17">
      <c r="H4741" s="15"/>
      <c r="Q4741" s="28"/>
    </row>
    <row r="4742" spans="8:17">
      <c r="H4742" s="15"/>
      <c r="Q4742" s="28"/>
    </row>
    <row r="4743" spans="8:17">
      <c r="H4743" s="15"/>
      <c r="Q4743" s="28"/>
    </row>
    <row r="4744" spans="8:17">
      <c r="H4744" s="15"/>
      <c r="Q4744" s="28"/>
    </row>
    <row r="4745" spans="8:17">
      <c r="H4745" s="15"/>
      <c r="Q4745" s="28"/>
    </row>
    <row r="4746" spans="8:17">
      <c r="H4746" s="15"/>
      <c r="Q4746" s="28"/>
    </row>
    <row r="4747" spans="8:17">
      <c r="H4747" s="15"/>
      <c r="Q4747" s="28"/>
    </row>
    <row r="4748" spans="8:17">
      <c r="H4748" s="15"/>
      <c r="Q4748" s="28"/>
    </row>
    <row r="4749" spans="8:17">
      <c r="H4749" s="15"/>
      <c r="Q4749" s="28"/>
    </row>
    <row r="4750" spans="8:17">
      <c r="H4750" s="15"/>
      <c r="Q4750" s="28"/>
    </row>
    <row r="4751" spans="8:17">
      <c r="H4751" s="15"/>
      <c r="Q4751" s="28"/>
    </row>
    <row r="4752" spans="8:17">
      <c r="H4752" s="15"/>
      <c r="Q4752" s="28"/>
    </row>
    <row r="4753" spans="8:17">
      <c r="H4753" s="15"/>
      <c r="Q4753" s="28"/>
    </row>
    <row r="4754" spans="8:17">
      <c r="H4754" s="15"/>
      <c r="Q4754" s="28"/>
    </row>
    <row r="4755" spans="8:17">
      <c r="H4755" s="15"/>
      <c r="Q4755" s="28"/>
    </row>
    <row r="4756" spans="8:17">
      <c r="H4756" s="15"/>
      <c r="Q4756" s="28"/>
    </row>
    <row r="4757" spans="8:17">
      <c r="H4757" s="15"/>
      <c r="Q4757" s="28"/>
    </row>
    <row r="4758" spans="8:17">
      <c r="H4758" s="15"/>
      <c r="Q4758" s="28"/>
    </row>
    <row r="4759" spans="8:17">
      <c r="H4759" s="15"/>
      <c r="Q4759" s="28"/>
    </row>
    <row r="4760" spans="8:17">
      <c r="H4760" s="15"/>
      <c r="Q4760" s="28"/>
    </row>
    <row r="4761" spans="8:17">
      <c r="H4761" s="15"/>
      <c r="Q4761" s="28"/>
    </row>
    <row r="4762" spans="8:17">
      <c r="H4762" s="15"/>
      <c r="Q4762" s="28"/>
    </row>
    <row r="4763" spans="8:17">
      <c r="H4763" s="15"/>
      <c r="Q4763" s="28"/>
    </row>
    <row r="4764" spans="8:17">
      <c r="H4764" s="15"/>
      <c r="Q4764" s="28"/>
    </row>
    <row r="4765" spans="8:17">
      <c r="H4765" s="15"/>
      <c r="Q4765" s="28"/>
    </row>
    <row r="4766" spans="8:17">
      <c r="H4766" s="15"/>
      <c r="Q4766" s="28"/>
    </row>
    <row r="4767" spans="8:17">
      <c r="H4767" s="15"/>
      <c r="Q4767" s="28"/>
    </row>
    <row r="4768" spans="8:17">
      <c r="H4768" s="15"/>
      <c r="Q4768" s="28"/>
    </row>
    <row r="4769" spans="8:17">
      <c r="H4769" s="15"/>
      <c r="Q4769" s="28"/>
    </row>
    <row r="4770" spans="8:17">
      <c r="H4770" s="15"/>
      <c r="Q4770" s="28"/>
    </row>
    <row r="4771" spans="8:17">
      <c r="H4771" s="15"/>
      <c r="Q4771" s="28"/>
    </row>
    <row r="4772" spans="8:17">
      <c r="H4772" s="15"/>
      <c r="Q4772" s="28"/>
    </row>
    <row r="4773" spans="8:17">
      <c r="H4773" s="15"/>
      <c r="Q4773" s="28"/>
    </row>
    <row r="4774" spans="8:17">
      <c r="H4774" s="15"/>
      <c r="Q4774" s="28"/>
    </row>
    <row r="4775" spans="8:17">
      <c r="H4775" s="15"/>
      <c r="Q4775" s="28"/>
    </row>
    <row r="4776" spans="8:17">
      <c r="H4776" s="15"/>
      <c r="Q4776" s="28"/>
    </row>
    <row r="4777" spans="8:17">
      <c r="H4777" s="15"/>
      <c r="Q4777" s="28"/>
    </row>
    <row r="4778" spans="8:17">
      <c r="H4778" s="15"/>
      <c r="Q4778" s="28"/>
    </row>
    <row r="4779" spans="8:17">
      <c r="H4779" s="15"/>
      <c r="Q4779" s="28"/>
    </row>
    <row r="4780" spans="8:17">
      <c r="H4780" s="15"/>
      <c r="Q4780" s="28"/>
    </row>
    <row r="4781" spans="8:17">
      <c r="H4781" s="15"/>
      <c r="Q4781" s="28"/>
    </row>
    <row r="4782" spans="8:17">
      <c r="H4782" s="15"/>
      <c r="Q4782" s="28"/>
    </row>
    <row r="4783" spans="8:17">
      <c r="H4783" s="15"/>
      <c r="Q4783" s="28"/>
    </row>
    <row r="4784" spans="8:17">
      <c r="H4784" s="15"/>
      <c r="Q4784" s="28"/>
    </row>
    <row r="4785" spans="8:17">
      <c r="H4785" s="15"/>
      <c r="Q4785" s="28"/>
    </row>
    <row r="4786" spans="8:17">
      <c r="H4786" s="15"/>
      <c r="Q4786" s="28"/>
    </row>
    <row r="4787" spans="8:17">
      <c r="H4787" s="15"/>
      <c r="Q4787" s="28"/>
    </row>
    <row r="4788" spans="8:17">
      <c r="H4788" s="15"/>
      <c r="Q4788" s="28"/>
    </row>
    <row r="4789" spans="8:17">
      <c r="H4789" s="15"/>
      <c r="Q4789" s="28"/>
    </row>
    <row r="4790" spans="8:17">
      <c r="H4790" s="15"/>
      <c r="Q4790" s="28"/>
    </row>
    <row r="4791" spans="8:17">
      <c r="H4791" s="15"/>
      <c r="Q4791" s="28"/>
    </row>
    <row r="4792" spans="8:17">
      <c r="H4792" s="15"/>
      <c r="Q4792" s="28"/>
    </row>
    <row r="4793" spans="8:17">
      <c r="H4793" s="15"/>
      <c r="Q4793" s="28"/>
    </row>
    <row r="4794" spans="8:17">
      <c r="H4794" s="15"/>
      <c r="Q4794" s="28"/>
    </row>
    <row r="4795" spans="8:17">
      <c r="H4795" s="15"/>
      <c r="Q4795" s="28"/>
    </row>
    <row r="4796" spans="8:17">
      <c r="H4796" s="15"/>
      <c r="Q4796" s="28"/>
    </row>
    <row r="4797" spans="8:17">
      <c r="H4797" s="15"/>
      <c r="Q4797" s="28"/>
    </row>
    <row r="4798" spans="8:17">
      <c r="H4798" s="15"/>
      <c r="Q4798" s="28"/>
    </row>
    <row r="4799" spans="8:17">
      <c r="H4799" s="15"/>
      <c r="Q4799" s="28"/>
    </row>
    <row r="4800" spans="8:17">
      <c r="H4800" s="15"/>
      <c r="Q4800" s="28"/>
    </row>
    <row r="4801" spans="8:17">
      <c r="H4801" s="15"/>
      <c r="Q4801" s="28"/>
    </row>
    <row r="4802" spans="8:17">
      <c r="H4802" s="15"/>
      <c r="Q4802" s="28"/>
    </row>
    <row r="4803" spans="8:17">
      <c r="H4803" s="15"/>
      <c r="Q4803" s="28"/>
    </row>
    <row r="4804" spans="8:17">
      <c r="H4804" s="15"/>
      <c r="Q4804" s="28"/>
    </row>
    <row r="4805" spans="8:17">
      <c r="H4805" s="15"/>
      <c r="Q4805" s="28"/>
    </row>
    <row r="4806" spans="8:17">
      <c r="H4806" s="15"/>
      <c r="Q4806" s="28"/>
    </row>
    <row r="4807" spans="8:17">
      <c r="H4807" s="15"/>
      <c r="Q4807" s="28"/>
    </row>
    <row r="4808" spans="8:17">
      <c r="H4808" s="15"/>
      <c r="Q4808" s="28"/>
    </row>
    <row r="4809" spans="8:17">
      <c r="H4809" s="15"/>
      <c r="Q4809" s="28"/>
    </row>
    <row r="4810" spans="8:17">
      <c r="H4810" s="15"/>
      <c r="Q4810" s="28"/>
    </row>
    <row r="4811" spans="8:17">
      <c r="H4811" s="15"/>
      <c r="Q4811" s="28"/>
    </row>
    <row r="4812" spans="8:17">
      <c r="H4812" s="15"/>
      <c r="Q4812" s="28"/>
    </row>
    <row r="4813" spans="8:17">
      <c r="H4813" s="15"/>
      <c r="Q4813" s="28"/>
    </row>
    <row r="4814" spans="8:17">
      <c r="H4814" s="15"/>
      <c r="Q4814" s="28"/>
    </row>
    <row r="4815" spans="8:17">
      <c r="H4815" s="15"/>
      <c r="Q4815" s="28"/>
    </row>
    <row r="4816" spans="8:17">
      <c r="H4816" s="15"/>
      <c r="Q4816" s="28"/>
    </row>
    <row r="4817" spans="8:17">
      <c r="H4817" s="15"/>
      <c r="Q4817" s="28"/>
    </row>
    <row r="4818" spans="8:17">
      <c r="H4818" s="15"/>
      <c r="Q4818" s="28"/>
    </row>
    <row r="4819" spans="8:17">
      <c r="H4819" s="15"/>
      <c r="Q4819" s="28"/>
    </row>
    <row r="4820" spans="8:17">
      <c r="H4820" s="15"/>
      <c r="Q4820" s="28"/>
    </row>
    <row r="4821" spans="8:17">
      <c r="H4821" s="15"/>
      <c r="Q4821" s="28"/>
    </row>
    <row r="4822" spans="8:17">
      <c r="H4822" s="15"/>
      <c r="Q4822" s="28"/>
    </row>
    <row r="4823" spans="8:17">
      <c r="H4823" s="15"/>
      <c r="Q4823" s="28"/>
    </row>
    <row r="4824" spans="8:17">
      <c r="H4824" s="15"/>
      <c r="Q4824" s="28"/>
    </row>
    <row r="4825" spans="8:17">
      <c r="H4825" s="15"/>
      <c r="Q4825" s="28"/>
    </row>
    <row r="4826" spans="8:17">
      <c r="H4826" s="15"/>
      <c r="Q4826" s="28"/>
    </row>
    <row r="4827" spans="8:17">
      <c r="H4827" s="15"/>
      <c r="Q4827" s="28"/>
    </row>
    <row r="4828" spans="8:17">
      <c r="H4828" s="15"/>
      <c r="Q4828" s="28"/>
    </row>
    <row r="4829" spans="8:17">
      <c r="H4829" s="15"/>
      <c r="Q4829" s="28"/>
    </row>
    <row r="4830" spans="8:17">
      <c r="H4830" s="15"/>
      <c r="Q4830" s="28"/>
    </row>
    <row r="4831" spans="8:17">
      <c r="H4831" s="15"/>
      <c r="Q4831" s="28"/>
    </row>
    <row r="4832" spans="8:17">
      <c r="H4832" s="15"/>
      <c r="Q4832" s="28"/>
    </row>
    <row r="4833" spans="8:17">
      <c r="H4833" s="15"/>
      <c r="Q4833" s="28"/>
    </row>
    <row r="4834" spans="8:17">
      <c r="H4834" s="15"/>
      <c r="Q4834" s="28"/>
    </row>
    <row r="4835" spans="8:17">
      <c r="H4835" s="15"/>
      <c r="Q4835" s="28"/>
    </row>
    <row r="4836" spans="8:17">
      <c r="H4836" s="15"/>
      <c r="Q4836" s="28"/>
    </row>
    <row r="4837" spans="8:17">
      <c r="H4837" s="15"/>
      <c r="Q4837" s="28"/>
    </row>
    <row r="4838" spans="8:17">
      <c r="H4838" s="15"/>
      <c r="Q4838" s="28"/>
    </row>
    <row r="4839" spans="8:17">
      <c r="H4839" s="15"/>
      <c r="Q4839" s="28"/>
    </row>
    <row r="4840" spans="8:17">
      <c r="H4840" s="15"/>
      <c r="Q4840" s="28"/>
    </row>
    <row r="4841" spans="8:17">
      <c r="H4841" s="15"/>
      <c r="Q4841" s="28"/>
    </row>
    <row r="4842" spans="8:17">
      <c r="H4842" s="15"/>
      <c r="Q4842" s="28"/>
    </row>
    <row r="4843" spans="8:17">
      <c r="H4843" s="15"/>
      <c r="Q4843" s="28"/>
    </row>
    <row r="4844" spans="8:17">
      <c r="H4844" s="15"/>
      <c r="Q4844" s="28"/>
    </row>
    <row r="4845" spans="8:17">
      <c r="H4845" s="15"/>
      <c r="Q4845" s="28"/>
    </row>
    <row r="4846" spans="8:17">
      <c r="H4846" s="15"/>
      <c r="Q4846" s="28"/>
    </row>
    <row r="4847" spans="8:17">
      <c r="H4847" s="15"/>
      <c r="Q4847" s="28"/>
    </row>
    <row r="4848" spans="8:17">
      <c r="H4848" s="15"/>
      <c r="Q4848" s="28"/>
    </row>
    <row r="4849" spans="8:17">
      <c r="H4849" s="15"/>
      <c r="Q4849" s="28"/>
    </row>
    <row r="4850" spans="8:17">
      <c r="H4850" s="15"/>
      <c r="Q4850" s="28"/>
    </row>
    <row r="4851" spans="8:17">
      <c r="H4851" s="15"/>
      <c r="Q4851" s="28"/>
    </row>
    <row r="4852" spans="8:17">
      <c r="H4852" s="15"/>
      <c r="Q4852" s="28"/>
    </row>
    <row r="4853" spans="8:17">
      <c r="H4853" s="15"/>
      <c r="Q4853" s="28"/>
    </row>
    <row r="4854" spans="8:17">
      <c r="H4854" s="15"/>
      <c r="Q4854" s="28"/>
    </row>
    <row r="4855" spans="8:17">
      <c r="H4855" s="15"/>
      <c r="Q4855" s="28"/>
    </row>
    <row r="4856" spans="8:17">
      <c r="H4856" s="15"/>
      <c r="Q4856" s="28"/>
    </row>
    <row r="4857" spans="8:17">
      <c r="H4857" s="15"/>
      <c r="Q4857" s="28"/>
    </row>
    <row r="4858" spans="8:17">
      <c r="H4858" s="15"/>
      <c r="Q4858" s="28"/>
    </row>
    <row r="4859" spans="8:17">
      <c r="H4859" s="15"/>
      <c r="Q4859" s="28"/>
    </row>
    <row r="4860" spans="8:17">
      <c r="H4860" s="15"/>
      <c r="Q4860" s="28"/>
    </row>
    <row r="4861" spans="8:17">
      <c r="H4861" s="15"/>
      <c r="Q4861" s="28"/>
    </row>
    <row r="4862" spans="8:17">
      <c r="H4862" s="15"/>
      <c r="Q4862" s="28"/>
    </row>
    <row r="4863" spans="8:17">
      <c r="H4863" s="15"/>
      <c r="Q4863" s="28"/>
    </row>
    <row r="4864" spans="8:17">
      <c r="H4864" s="15"/>
      <c r="Q4864" s="28"/>
    </row>
    <row r="4865" spans="8:17">
      <c r="H4865" s="15"/>
      <c r="Q4865" s="28"/>
    </row>
    <row r="4866" spans="8:17">
      <c r="H4866" s="15"/>
      <c r="Q4866" s="28"/>
    </row>
    <row r="4867" spans="8:17">
      <c r="H4867" s="15"/>
      <c r="Q4867" s="28"/>
    </row>
    <row r="4868" spans="8:17">
      <c r="H4868" s="15"/>
      <c r="Q4868" s="28"/>
    </row>
    <row r="4869" spans="8:17">
      <c r="H4869" s="15"/>
      <c r="Q4869" s="28"/>
    </row>
    <row r="4870" spans="8:17">
      <c r="H4870" s="15"/>
      <c r="Q4870" s="28"/>
    </row>
    <row r="4871" spans="8:17">
      <c r="H4871" s="15"/>
      <c r="Q4871" s="28"/>
    </row>
    <row r="4872" spans="8:17">
      <c r="H4872" s="15"/>
      <c r="Q4872" s="28"/>
    </row>
    <row r="4873" spans="8:17">
      <c r="H4873" s="15"/>
      <c r="Q4873" s="28"/>
    </row>
    <row r="4874" spans="8:17">
      <c r="H4874" s="15"/>
      <c r="Q4874" s="28"/>
    </row>
    <row r="4875" spans="8:17">
      <c r="H4875" s="15"/>
      <c r="Q4875" s="28"/>
    </row>
    <row r="4876" spans="8:17">
      <c r="H4876" s="15"/>
      <c r="Q4876" s="28"/>
    </row>
    <row r="4877" spans="8:17">
      <c r="H4877" s="15"/>
      <c r="Q4877" s="28"/>
    </row>
    <row r="4878" spans="8:17">
      <c r="H4878" s="15"/>
      <c r="Q4878" s="28"/>
    </row>
    <row r="4879" spans="8:17">
      <c r="H4879" s="15"/>
      <c r="Q4879" s="28"/>
    </row>
    <row r="4880" spans="8:17">
      <c r="H4880" s="15"/>
      <c r="Q4880" s="28"/>
    </row>
    <row r="4881" spans="8:17">
      <c r="H4881" s="15"/>
      <c r="Q4881" s="28"/>
    </row>
    <row r="4882" spans="8:17">
      <c r="H4882" s="15"/>
      <c r="Q4882" s="28"/>
    </row>
    <row r="4883" spans="8:17">
      <c r="H4883" s="15"/>
      <c r="Q4883" s="28"/>
    </row>
    <row r="4884" spans="8:17">
      <c r="H4884" s="15"/>
      <c r="Q4884" s="28"/>
    </row>
    <row r="4885" spans="8:17">
      <c r="H4885" s="15"/>
      <c r="Q4885" s="28"/>
    </row>
    <row r="4886" spans="8:17">
      <c r="H4886" s="15"/>
      <c r="Q4886" s="28"/>
    </row>
    <row r="4887" spans="8:17">
      <c r="H4887" s="15"/>
      <c r="Q4887" s="28"/>
    </row>
    <row r="4888" spans="8:17">
      <c r="H4888" s="15"/>
      <c r="Q4888" s="28"/>
    </row>
    <row r="4889" spans="8:17">
      <c r="H4889" s="15"/>
      <c r="Q4889" s="28"/>
    </row>
    <row r="4890" spans="8:17">
      <c r="H4890" s="15"/>
      <c r="Q4890" s="28"/>
    </row>
    <row r="4891" spans="8:17">
      <c r="H4891" s="15"/>
      <c r="Q4891" s="28"/>
    </row>
    <row r="4892" spans="8:17">
      <c r="H4892" s="15"/>
      <c r="Q4892" s="28"/>
    </row>
    <row r="4893" spans="8:17">
      <c r="H4893" s="15"/>
      <c r="Q4893" s="28"/>
    </row>
    <row r="4894" spans="8:17">
      <c r="H4894" s="15"/>
      <c r="Q4894" s="28"/>
    </row>
    <row r="4895" spans="8:17">
      <c r="H4895" s="15"/>
      <c r="Q4895" s="28"/>
    </row>
    <row r="4896" spans="8:17">
      <c r="H4896" s="15"/>
      <c r="Q4896" s="28"/>
    </row>
    <row r="4897" spans="8:17">
      <c r="H4897" s="15"/>
      <c r="Q4897" s="28"/>
    </row>
    <row r="4898" spans="8:17">
      <c r="H4898" s="15"/>
      <c r="Q4898" s="28"/>
    </row>
    <row r="4899" spans="8:17">
      <c r="H4899" s="15"/>
      <c r="Q4899" s="28"/>
    </row>
    <row r="4900" spans="8:17">
      <c r="H4900" s="15"/>
      <c r="Q4900" s="28"/>
    </row>
    <row r="4901" spans="8:17">
      <c r="H4901" s="15"/>
      <c r="Q4901" s="28"/>
    </row>
    <row r="4902" spans="8:17">
      <c r="H4902" s="15"/>
      <c r="Q4902" s="28"/>
    </row>
    <row r="4903" spans="8:17">
      <c r="H4903" s="15"/>
      <c r="Q4903" s="28"/>
    </row>
    <row r="4904" spans="8:17">
      <c r="H4904" s="15"/>
      <c r="Q4904" s="28"/>
    </row>
    <row r="4905" spans="8:17">
      <c r="H4905" s="15"/>
      <c r="Q4905" s="28"/>
    </row>
    <row r="4906" spans="8:17">
      <c r="H4906" s="15"/>
      <c r="Q4906" s="28"/>
    </row>
    <row r="4907" spans="8:17">
      <c r="H4907" s="15"/>
      <c r="Q4907" s="28"/>
    </row>
    <row r="4908" spans="8:17">
      <c r="H4908" s="15"/>
      <c r="Q4908" s="28"/>
    </row>
    <row r="4909" spans="8:17">
      <c r="H4909" s="15"/>
      <c r="Q4909" s="28"/>
    </row>
    <row r="4910" spans="8:17">
      <c r="H4910" s="15"/>
      <c r="Q4910" s="28"/>
    </row>
    <row r="4911" spans="8:17">
      <c r="H4911" s="15"/>
      <c r="Q4911" s="28"/>
    </row>
    <row r="4912" spans="8:17">
      <c r="H4912" s="15"/>
      <c r="Q4912" s="28"/>
    </row>
    <row r="4913" spans="8:17">
      <c r="H4913" s="15"/>
      <c r="Q4913" s="28"/>
    </row>
    <row r="4914" spans="8:17">
      <c r="H4914" s="15"/>
      <c r="Q4914" s="28"/>
    </row>
    <row r="4915" spans="8:17">
      <c r="H4915" s="15"/>
      <c r="Q4915" s="28"/>
    </row>
    <row r="4916" spans="8:17">
      <c r="H4916" s="15"/>
      <c r="Q4916" s="28"/>
    </row>
    <row r="4917" spans="8:17">
      <c r="H4917" s="15"/>
      <c r="Q4917" s="28"/>
    </row>
    <row r="4918" spans="8:17">
      <c r="H4918" s="15"/>
      <c r="Q4918" s="28"/>
    </row>
    <row r="4919" spans="8:17">
      <c r="H4919" s="15"/>
      <c r="Q4919" s="28"/>
    </row>
    <row r="4920" spans="8:17">
      <c r="H4920" s="15"/>
      <c r="Q4920" s="28"/>
    </row>
    <row r="4921" spans="8:17">
      <c r="H4921" s="15"/>
      <c r="Q4921" s="28"/>
    </row>
    <row r="4922" spans="8:17">
      <c r="H4922" s="15"/>
      <c r="Q4922" s="28"/>
    </row>
    <row r="4923" spans="8:17">
      <c r="H4923" s="15"/>
      <c r="Q4923" s="28"/>
    </row>
    <row r="4924" spans="8:17">
      <c r="H4924" s="15"/>
      <c r="Q4924" s="28"/>
    </row>
    <row r="4925" spans="8:17">
      <c r="H4925" s="15"/>
      <c r="Q4925" s="28"/>
    </row>
    <row r="4926" spans="8:17">
      <c r="H4926" s="15"/>
      <c r="Q4926" s="28"/>
    </row>
    <row r="4927" spans="8:17">
      <c r="H4927" s="15"/>
      <c r="Q4927" s="28"/>
    </row>
    <row r="4928" spans="8:17">
      <c r="H4928" s="15"/>
      <c r="Q4928" s="28"/>
    </row>
    <row r="4929" spans="8:17">
      <c r="H4929" s="15"/>
      <c r="Q4929" s="28"/>
    </row>
    <row r="4930" spans="8:17">
      <c r="H4930" s="15"/>
      <c r="Q4930" s="28"/>
    </row>
    <row r="4931" spans="8:17">
      <c r="H4931" s="15"/>
      <c r="Q4931" s="28"/>
    </row>
    <row r="4932" spans="8:17">
      <c r="H4932" s="15"/>
      <c r="Q4932" s="28"/>
    </row>
    <row r="4933" spans="8:17">
      <c r="H4933" s="15"/>
      <c r="Q4933" s="28"/>
    </row>
    <row r="4934" spans="8:17">
      <c r="H4934" s="15"/>
      <c r="Q4934" s="28"/>
    </row>
    <row r="4935" spans="8:17">
      <c r="H4935" s="15"/>
      <c r="Q4935" s="28"/>
    </row>
    <row r="4936" spans="8:17">
      <c r="H4936" s="15"/>
      <c r="Q4936" s="28"/>
    </row>
    <row r="4937" spans="8:17">
      <c r="H4937" s="15"/>
      <c r="Q4937" s="28"/>
    </row>
    <row r="4938" spans="8:17">
      <c r="H4938" s="15"/>
      <c r="Q4938" s="28"/>
    </row>
    <row r="4939" spans="8:17">
      <c r="H4939" s="15"/>
      <c r="Q4939" s="28"/>
    </row>
    <row r="4940" spans="8:17">
      <c r="H4940" s="15"/>
      <c r="Q4940" s="28"/>
    </row>
    <row r="4941" spans="8:17">
      <c r="H4941" s="15"/>
      <c r="Q4941" s="28"/>
    </row>
    <row r="4942" spans="8:17">
      <c r="H4942" s="15"/>
      <c r="Q4942" s="28"/>
    </row>
    <row r="4943" spans="8:17">
      <c r="H4943" s="15"/>
      <c r="Q4943" s="28"/>
    </row>
    <row r="4944" spans="8:17">
      <c r="H4944" s="15"/>
      <c r="Q4944" s="28"/>
    </row>
    <row r="4945" spans="8:17">
      <c r="H4945" s="15"/>
      <c r="Q4945" s="28"/>
    </row>
    <row r="4946" spans="8:17">
      <c r="H4946" s="15"/>
      <c r="Q4946" s="28"/>
    </row>
    <row r="4947" spans="8:17">
      <c r="H4947" s="15"/>
      <c r="Q4947" s="28"/>
    </row>
    <row r="4948" spans="8:17">
      <c r="H4948" s="15"/>
      <c r="Q4948" s="28"/>
    </row>
    <row r="4949" spans="8:17">
      <c r="H4949" s="15"/>
      <c r="Q4949" s="28"/>
    </row>
    <row r="4950" spans="8:17">
      <c r="H4950" s="15"/>
      <c r="Q4950" s="28"/>
    </row>
    <row r="4951" spans="8:17">
      <c r="H4951" s="15"/>
      <c r="Q4951" s="28"/>
    </row>
    <row r="4952" spans="8:17">
      <c r="H4952" s="15"/>
      <c r="Q4952" s="28"/>
    </row>
    <row r="4953" spans="8:17">
      <c r="H4953" s="15"/>
      <c r="Q4953" s="28"/>
    </row>
    <row r="4954" spans="8:17">
      <c r="H4954" s="15"/>
      <c r="Q4954" s="28"/>
    </row>
    <row r="4955" spans="8:17">
      <c r="H4955" s="15"/>
      <c r="Q4955" s="28"/>
    </row>
    <row r="4956" spans="8:17">
      <c r="H4956" s="15"/>
      <c r="Q4956" s="28"/>
    </row>
    <row r="4957" spans="8:17">
      <c r="H4957" s="15"/>
      <c r="Q4957" s="28"/>
    </row>
    <row r="4958" spans="8:17">
      <c r="H4958" s="15"/>
      <c r="Q4958" s="28"/>
    </row>
    <row r="4959" spans="8:17">
      <c r="H4959" s="15"/>
      <c r="Q4959" s="28"/>
    </row>
    <row r="4960" spans="8:17">
      <c r="H4960" s="15"/>
      <c r="Q4960" s="28"/>
    </row>
    <row r="4961" spans="8:17">
      <c r="H4961" s="15"/>
      <c r="Q4961" s="28"/>
    </row>
    <row r="4962" spans="8:17">
      <c r="H4962" s="15"/>
      <c r="Q4962" s="28"/>
    </row>
    <row r="4963" spans="8:17">
      <c r="H4963" s="15"/>
      <c r="Q4963" s="28"/>
    </row>
    <row r="4964" spans="8:17">
      <c r="H4964" s="15"/>
      <c r="Q4964" s="28"/>
    </row>
    <row r="4965" spans="8:17">
      <c r="H4965" s="15"/>
      <c r="Q4965" s="28"/>
    </row>
    <row r="4966" spans="8:17">
      <c r="H4966" s="15"/>
      <c r="Q4966" s="28"/>
    </row>
    <row r="4967" spans="8:17">
      <c r="H4967" s="15"/>
      <c r="Q4967" s="28"/>
    </row>
    <row r="4968" spans="8:17">
      <c r="H4968" s="15"/>
      <c r="Q4968" s="28"/>
    </row>
    <row r="4969" spans="8:17">
      <c r="H4969" s="15"/>
      <c r="Q4969" s="28"/>
    </row>
    <row r="4970" spans="8:17">
      <c r="H4970" s="15"/>
      <c r="Q4970" s="28"/>
    </row>
    <row r="4971" spans="8:17">
      <c r="H4971" s="15"/>
      <c r="Q4971" s="28"/>
    </row>
    <row r="4972" spans="8:17">
      <c r="H4972" s="15"/>
      <c r="Q4972" s="28"/>
    </row>
    <row r="4973" spans="8:17">
      <c r="H4973" s="15"/>
      <c r="Q4973" s="28"/>
    </row>
    <row r="4974" spans="8:17">
      <c r="H4974" s="15"/>
      <c r="Q4974" s="28"/>
    </row>
    <row r="4975" spans="8:17">
      <c r="H4975" s="15"/>
      <c r="Q4975" s="28"/>
    </row>
    <row r="4976" spans="8:17">
      <c r="H4976" s="15"/>
      <c r="Q4976" s="28"/>
    </row>
    <row r="4977" spans="8:17">
      <c r="H4977" s="15"/>
      <c r="Q4977" s="28"/>
    </row>
    <row r="4978" spans="8:17">
      <c r="H4978" s="15"/>
      <c r="Q4978" s="28"/>
    </row>
    <row r="4979" spans="8:17">
      <c r="H4979" s="15"/>
      <c r="Q4979" s="28"/>
    </row>
    <row r="4980" spans="8:17">
      <c r="H4980" s="15"/>
      <c r="Q4980" s="28"/>
    </row>
    <row r="4981" spans="8:17">
      <c r="H4981" s="15"/>
      <c r="Q4981" s="28"/>
    </row>
    <row r="4982" spans="8:17">
      <c r="H4982" s="15"/>
      <c r="Q4982" s="28"/>
    </row>
    <row r="4983" spans="8:17">
      <c r="H4983" s="15"/>
      <c r="Q4983" s="28"/>
    </row>
    <row r="4984" spans="8:17">
      <c r="H4984" s="15"/>
      <c r="Q4984" s="28"/>
    </row>
    <row r="4985" spans="8:17">
      <c r="H4985" s="15"/>
      <c r="Q4985" s="28"/>
    </row>
    <row r="4986" spans="8:17">
      <c r="H4986" s="15"/>
      <c r="Q4986" s="28"/>
    </row>
    <row r="4987" spans="8:17">
      <c r="H4987" s="15"/>
      <c r="Q4987" s="28"/>
    </row>
    <row r="4988" spans="8:17">
      <c r="H4988" s="15"/>
      <c r="Q4988" s="28"/>
    </row>
    <row r="4989" spans="8:17">
      <c r="H4989" s="15"/>
      <c r="Q4989" s="28"/>
    </row>
    <row r="4990" spans="8:17">
      <c r="H4990" s="15"/>
      <c r="Q4990" s="28"/>
    </row>
    <row r="4991" spans="8:17">
      <c r="H4991" s="15"/>
      <c r="Q4991" s="28"/>
    </row>
    <row r="4992" spans="8:17">
      <c r="H4992" s="15"/>
      <c r="Q4992" s="28"/>
    </row>
    <row r="4993" spans="8:17">
      <c r="H4993" s="15"/>
      <c r="Q4993" s="28"/>
    </row>
    <row r="4994" spans="8:17">
      <c r="H4994" s="15"/>
      <c r="Q4994" s="28"/>
    </row>
    <row r="4995" spans="8:17">
      <c r="H4995" s="15"/>
      <c r="Q4995" s="28"/>
    </row>
    <row r="4996" spans="8:17">
      <c r="H4996" s="15"/>
      <c r="Q4996" s="28"/>
    </row>
    <row r="4997" spans="8:17">
      <c r="H4997" s="15"/>
      <c r="Q4997" s="28"/>
    </row>
    <row r="4998" spans="8:17">
      <c r="H4998" s="15"/>
      <c r="Q4998" s="28"/>
    </row>
    <row r="4999" spans="8:17">
      <c r="H4999" s="15"/>
      <c r="Q4999" s="28"/>
    </row>
    <row r="5000" spans="8:17">
      <c r="H5000" s="15"/>
      <c r="Q5000" s="28"/>
    </row>
    <row r="5001" spans="8:17">
      <c r="H5001" s="15"/>
      <c r="Q5001" s="28"/>
    </row>
    <row r="5002" spans="8:17">
      <c r="H5002" s="15"/>
      <c r="Q5002" s="28"/>
    </row>
    <row r="5003" spans="8:17">
      <c r="H5003" s="15"/>
      <c r="Q5003" s="28"/>
    </row>
    <row r="5004" spans="8:17">
      <c r="H5004" s="15"/>
      <c r="Q5004" s="28"/>
    </row>
    <row r="5005" spans="8:17">
      <c r="H5005" s="15"/>
      <c r="Q5005" s="28"/>
    </row>
    <row r="5006" spans="8:17">
      <c r="H5006" s="15"/>
      <c r="Q5006" s="28"/>
    </row>
    <row r="5007" spans="8:17">
      <c r="H5007" s="15"/>
      <c r="Q5007" s="28"/>
    </row>
    <row r="5008" spans="8:17">
      <c r="H5008" s="15"/>
      <c r="Q5008" s="28"/>
    </row>
    <row r="5009" spans="8:17">
      <c r="H5009" s="15"/>
      <c r="Q5009" s="28"/>
    </row>
    <row r="5010" spans="8:17">
      <c r="H5010" s="15"/>
      <c r="Q5010" s="28"/>
    </row>
    <row r="5011" spans="8:17">
      <c r="H5011" s="15"/>
      <c r="Q5011" s="28"/>
    </row>
    <row r="5012" spans="8:17">
      <c r="H5012" s="15"/>
      <c r="Q5012" s="28"/>
    </row>
    <row r="5013" spans="8:17">
      <c r="H5013" s="15"/>
      <c r="Q5013" s="28"/>
    </row>
    <row r="5014" spans="8:17">
      <c r="H5014" s="15"/>
      <c r="Q5014" s="28"/>
    </row>
    <row r="5015" spans="8:17">
      <c r="H5015" s="15"/>
      <c r="Q5015" s="28"/>
    </row>
    <row r="5016" spans="8:17">
      <c r="H5016" s="15"/>
      <c r="Q5016" s="28"/>
    </row>
    <row r="5017" spans="8:17">
      <c r="H5017" s="15"/>
      <c r="Q5017" s="28"/>
    </row>
    <row r="5018" spans="8:17">
      <c r="H5018" s="15"/>
      <c r="Q5018" s="28"/>
    </row>
    <row r="5019" spans="8:17">
      <c r="H5019" s="15"/>
      <c r="Q5019" s="28"/>
    </row>
    <row r="5020" spans="8:17">
      <c r="H5020" s="15"/>
      <c r="Q5020" s="28"/>
    </row>
    <row r="5021" spans="8:17">
      <c r="H5021" s="15"/>
      <c r="Q5021" s="28"/>
    </row>
    <row r="5022" spans="8:17">
      <c r="H5022" s="15"/>
      <c r="Q5022" s="28"/>
    </row>
    <row r="5023" spans="8:17">
      <c r="H5023" s="15"/>
      <c r="Q5023" s="28"/>
    </row>
    <row r="5024" spans="8:17">
      <c r="H5024" s="15"/>
      <c r="Q5024" s="28"/>
    </row>
    <row r="5025" spans="8:17">
      <c r="H5025" s="15"/>
      <c r="Q5025" s="28"/>
    </row>
    <row r="5026" spans="8:17">
      <c r="H5026" s="15"/>
      <c r="Q5026" s="28"/>
    </row>
    <row r="5027" spans="8:17">
      <c r="H5027" s="15"/>
      <c r="Q5027" s="28"/>
    </row>
    <row r="5028" spans="8:17">
      <c r="H5028" s="15"/>
      <c r="Q5028" s="28"/>
    </row>
    <row r="5029" spans="8:17">
      <c r="H5029" s="15"/>
      <c r="Q5029" s="28"/>
    </row>
    <row r="5030" spans="8:17">
      <c r="H5030" s="15"/>
      <c r="Q5030" s="28"/>
    </row>
    <row r="5031" spans="8:17">
      <c r="H5031" s="15"/>
      <c r="Q5031" s="28"/>
    </row>
    <row r="5032" spans="8:17">
      <c r="H5032" s="15"/>
      <c r="Q5032" s="28"/>
    </row>
    <row r="5033" spans="8:17">
      <c r="H5033" s="15"/>
      <c r="Q5033" s="28"/>
    </row>
    <row r="5034" spans="8:17">
      <c r="H5034" s="15"/>
      <c r="Q5034" s="28"/>
    </row>
    <row r="5035" spans="8:17">
      <c r="H5035" s="15"/>
      <c r="Q5035" s="28"/>
    </row>
    <row r="5036" spans="8:17">
      <c r="H5036" s="15"/>
      <c r="Q5036" s="28"/>
    </row>
    <row r="5037" spans="8:17">
      <c r="H5037" s="15"/>
      <c r="Q5037" s="28"/>
    </row>
    <row r="5038" spans="8:17">
      <c r="H5038" s="15"/>
      <c r="Q5038" s="28"/>
    </row>
    <row r="5039" spans="8:17">
      <c r="H5039" s="15"/>
      <c r="Q5039" s="28"/>
    </row>
    <row r="5040" spans="8:17">
      <c r="H5040" s="15"/>
      <c r="Q5040" s="28"/>
    </row>
    <row r="5041" spans="8:17">
      <c r="H5041" s="15"/>
      <c r="Q5041" s="28"/>
    </row>
    <row r="5042" spans="8:17">
      <c r="H5042" s="15"/>
      <c r="Q5042" s="28"/>
    </row>
    <row r="5043" spans="8:17">
      <c r="H5043" s="15"/>
      <c r="Q5043" s="28"/>
    </row>
    <row r="5044" spans="8:17">
      <c r="H5044" s="15"/>
      <c r="Q5044" s="28"/>
    </row>
    <row r="5045" spans="8:17">
      <c r="H5045" s="15"/>
      <c r="Q5045" s="28"/>
    </row>
    <row r="5046" spans="8:17">
      <c r="H5046" s="15"/>
      <c r="Q5046" s="28"/>
    </row>
    <row r="5047" spans="8:17">
      <c r="H5047" s="15"/>
      <c r="Q5047" s="28"/>
    </row>
    <row r="5048" spans="8:17">
      <c r="H5048" s="15"/>
      <c r="Q5048" s="28"/>
    </row>
    <row r="5049" spans="8:17">
      <c r="H5049" s="15"/>
      <c r="Q5049" s="28"/>
    </row>
    <row r="5050" spans="8:17">
      <c r="H5050" s="15"/>
      <c r="Q5050" s="28"/>
    </row>
    <row r="5051" spans="8:17">
      <c r="H5051" s="15"/>
      <c r="Q5051" s="28"/>
    </row>
    <row r="5052" spans="8:17">
      <c r="H5052" s="15"/>
      <c r="Q5052" s="28"/>
    </row>
    <row r="5053" spans="8:17">
      <c r="H5053" s="15"/>
      <c r="Q5053" s="28"/>
    </row>
    <row r="5054" spans="8:17">
      <c r="H5054" s="15"/>
      <c r="Q5054" s="28"/>
    </row>
    <row r="5055" spans="8:17">
      <c r="H5055" s="15"/>
      <c r="Q5055" s="28"/>
    </row>
    <row r="5056" spans="8:17">
      <c r="H5056" s="15"/>
      <c r="Q5056" s="28"/>
    </row>
    <row r="5057" spans="8:17">
      <c r="H5057" s="15"/>
      <c r="Q5057" s="28"/>
    </row>
    <row r="5058" spans="8:17">
      <c r="H5058" s="15"/>
      <c r="Q5058" s="28"/>
    </row>
    <row r="5059" spans="8:17">
      <c r="H5059" s="15"/>
      <c r="Q5059" s="28"/>
    </row>
    <row r="5060" spans="8:17">
      <c r="H5060" s="15"/>
      <c r="Q5060" s="28"/>
    </row>
    <row r="5061" spans="8:17">
      <c r="H5061" s="15"/>
      <c r="Q5061" s="28"/>
    </row>
    <row r="5062" spans="8:17">
      <c r="H5062" s="15"/>
      <c r="Q5062" s="28"/>
    </row>
    <row r="5063" spans="8:17">
      <c r="H5063" s="15"/>
      <c r="Q5063" s="28"/>
    </row>
    <row r="5064" spans="8:17">
      <c r="H5064" s="15"/>
      <c r="Q5064" s="28"/>
    </row>
    <row r="5065" spans="8:17">
      <c r="H5065" s="15"/>
      <c r="Q5065" s="28"/>
    </row>
    <row r="5066" spans="8:17">
      <c r="H5066" s="15"/>
      <c r="Q5066" s="28"/>
    </row>
    <row r="5067" spans="8:17">
      <c r="H5067" s="15"/>
      <c r="Q5067" s="28"/>
    </row>
    <row r="5068" spans="8:17">
      <c r="H5068" s="15"/>
      <c r="Q5068" s="28"/>
    </row>
    <row r="5069" spans="8:17">
      <c r="H5069" s="15"/>
      <c r="Q5069" s="28"/>
    </row>
    <row r="5070" spans="8:17">
      <c r="H5070" s="15"/>
      <c r="Q5070" s="28"/>
    </row>
    <row r="5071" spans="8:17">
      <c r="H5071" s="15"/>
      <c r="Q5071" s="28"/>
    </row>
    <row r="5072" spans="8:17">
      <c r="H5072" s="15"/>
      <c r="Q5072" s="28"/>
    </row>
    <row r="5073" spans="8:17">
      <c r="H5073" s="15"/>
      <c r="Q5073" s="28"/>
    </row>
    <row r="5074" spans="8:17">
      <c r="H5074" s="15"/>
      <c r="Q5074" s="28"/>
    </row>
    <row r="5075" spans="8:17">
      <c r="H5075" s="15"/>
      <c r="Q5075" s="28"/>
    </row>
    <row r="5076" spans="8:17">
      <c r="H5076" s="15"/>
      <c r="Q5076" s="28"/>
    </row>
    <row r="5077" spans="8:17">
      <c r="H5077" s="15"/>
      <c r="Q5077" s="28"/>
    </row>
    <row r="5078" spans="8:17">
      <c r="H5078" s="15"/>
      <c r="Q5078" s="28"/>
    </row>
    <row r="5079" spans="8:17">
      <c r="H5079" s="15"/>
      <c r="Q5079" s="28"/>
    </row>
    <row r="5080" spans="8:17">
      <c r="H5080" s="15"/>
      <c r="Q5080" s="28"/>
    </row>
    <row r="5081" spans="8:17">
      <c r="H5081" s="15"/>
      <c r="Q5081" s="28"/>
    </row>
    <row r="5082" spans="8:17">
      <c r="H5082" s="15"/>
      <c r="Q5082" s="28"/>
    </row>
    <row r="5083" spans="8:17">
      <c r="H5083" s="15"/>
      <c r="Q5083" s="28"/>
    </row>
    <row r="5084" spans="8:17">
      <c r="H5084" s="15"/>
      <c r="Q5084" s="28"/>
    </row>
    <row r="5085" spans="8:17">
      <c r="H5085" s="15"/>
      <c r="Q5085" s="28"/>
    </row>
    <row r="5086" spans="8:17">
      <c r="H5086" s="15"/>
      <c r="Q5086" s="28"/>
    </row>
    <row r="5087" spans="8:17">
      <c r="H5087" s="15"/>
      <c r="Q5087" s="28"/>
    </row>
    <row r="5088" spans="8:17">
      <c r="H5088" s="15"/>
      <c r="Q5088" s="28"/>
    </row>
    <row r="5089" spans="8:17">
      <c r="H5089" s="15"/>
      <c r="Q5089" s="28"/>
    </row>
    <row r="5090" spans="8:17">
      <c r="H5090" s="15"/>
      <c r="Q5090" s="28"/>
    </row>
    <row r="5091" spans="8:17">
      <c r="H5091" s="15"/>
      <c r="Q5091" s="28"/>
    </row>
    <row r="5092" spans="8:17">
      <c r="H5092" s="15"/>
      <c r="Q5092" s="28"/>
    </row>
    <row r="5093" spans="8:17">
      <c r="H5093" s="15"/>
      <c r="Q5093" s="28"/>
    </row>
    <row r="5094" spans="8:17">
      <c r="H5094" s="15"/>
      <c r="Q5094" s="28"/>
    </row>
    <row r="5095" spans="8:17">
      <c r="H5095" s="15"/>
      <c r="Q5095" s="28"/>
    </row>
    <row r="5096" spans="8:17">
      <c r="H5096" s="15"/>
      <c r="Q5096" s="28"/>
    </row>
    <row r="5097" spans="8:17">
      <c r="H5097" s="15"/>
      <c r="Q5097" s="28"/>
    </row>
    <row r="5098" spans="8:17">
      <c r="H5098" s="15"/>
      <c r="Q5098" s="28"/>
    </row>
    <row r="5099" spans="8:17">
      <c r="H5099" s="15"/>
      <c r="Q5099" s="28"/>
    </row>
    <row r="5100" spans="8:17">
      <c r="H5100" s="15"/>
      <c r="Q5100" s="28"/>
    </row>
    <row r="5101" spans="8:17">
      <c r="H5101" s="15"/>
      <c r="Q5101" s="28"/>
    </row>
    <row r="5102" spans="8:17">
      <c r="H5102" s="15"/>
      <c r="Q5102" s="28"/>
    </row>
    <row r="5103" spans="8:17">
      <c r="H5103" s="15"/>
      <c r="Q5103" s="28"/>
    </row>
    <row r="5104" spans="8:17">
      <c r="H5104" s="15"/>
      <c r="Q5104" s="28"/>
    </row>
    <row r="5105" spans="8:17">
      <c r="H5105" s="15"/>
      <c r="Q5105" s="28"/>
    </row>
    <row r="5106" spans="8:17">
      <c r="H5106" s="15"/>
      <c r="Q5106" s="28"/>
    </row>
    <row r="5107" spans="8:17">
      <c r="H5107" s="15"/>
      <c r="Q5107" s="28"/>
    </row>
    <row r="5108" spans="8:17">
      <c r="H5108" s="15"/>
      <c r="Q5108" s="28"/>
    </row>
    <row r="5109" spans="8:17">
      <c r="H5109" s="15"/>
      <c r="Q5109" s="28"/>
    </row>
    <row r="5110" spans="8:17">
      <c r="H5110" s="15"/>
      <c r="Q5110" s="28"/>
    </row>
    <row r="5111" spans="8:17">
      <c r="H5111" s="15"/>
      <c r="Q5111" s="28"/>
    </row>
    <row r="5112" spans="8:17">
      <c r="H5112" s="15"/>
      <c r="Q5112" s="28"/>
    </row>
    <row r="5113" spans="8:17">
      <c r="H5113" s="15"/>
      <c r="Q5113" s="28"/>
    </row>
    <row r="5114" spans="8:17">
      <c r="H5114" s="15"/>
      <c r="Q5114" s="28"/>
    </row>
    <row r="5115" spans="8:17">
      <c r="H5115" s="15"/>
      <c r="Q5115" s="28"/>
    </row>
    <row r="5116" spans="8:17">
      <c r="H5116" s="15"/>
      <c r="Q5116" s="28"/>
    </row>
    <row r="5117" spans="8:17">
      <c r="H5117" s="15"/>
      <c r="Q5117" s="28"/>
    </row>
    <row r="5118" spans="8:17">
      <c r="H5118" s="15"/>
      <c r="Q5118" s="28"/>
    </row>
    <row r="5119" spans="8:17">
      <c r="H5119" s="15"/>
      <c r="Q5119" s="28"/>
    </row>
    <row r="5120" spans="8:17">
      <c r="H5120" s="15"/>
      <c r="Q5120" s="28"/>
    </row>
    <row r="5121" spans="8:17">
      <c r="H5121" s="15"/>
      <c r="Q5121" s="28"/>
    </row>
    <row r="5122" spans="8:17">
      <c r="H5122" s="15"/>
      <c r="Q5122" s="28"/>
    </row>
    <row r="5123" spans="8:17">
      <c r="H5123" s="15"/>
      <c r="Q5123" s="28"/>
    </row>
    <row r="5124" spans="8:17">
      <c r="H5124" s="15"/>
      <c r="Q5124" s="28"/>
    </row>
    <row r="5125" spans="8:17">
      <c r="H5125" s="15"/>
      <c r="Q5125" s="28"/>
    </row>
    <row r="5126" spans="8:17">
      <c r="H5126" s="15"/>
      <c r="Q5126" s="28"/>
    </row>
    <row r="5127" spans="8:17">
      <c r="H5127" s="15"/>
      <c r="Q5127" s="28"/>
    </row>
    <row r="5128" spans="8:17">
      <c r="H5128" s="15"/>
      <c r="Q5128" s="28"/>
    </row>
    <row r="5129" spans="8:17">
      <c r="H5129" s="15"/>
      <c r="Q5129" s="28"/>
    </row>
    <row r="5130" spans="8:17">
      <c r="H5130" s="15"/>
      <c r="Q5130" s="28"/>
    </row>
    <row r="5131" spans="8:17">
      <c r="H5131" s="15"/>
      <c r="Q5131" s="28"/>
    </row>
    <row r="5132" spans="8:17">
      <c r="H5132" s="15"/>
      <c r="Q5132" s="28"/>
    </row>
    <row r="5133" spans="8:17">
      <c r="H5133" s="15"/>
      <c r="Q5133" s="28"/>
    </row>
    <row r="5134" spans="8:17">
      <c r="H5134" s="15"/>
      <c r="Q5134" s="28"/>
    </row>
    <row r="5135" spans="8:17">
      <c r="H5135" s="15"/>
      <c r="Q5135" s="28"/>
    </row>
    <row r="5136" spans="8:17">
      <c r="H5136" s="15"/>
      <c r="Q5136" s="28"/>
    </row>
    <row r="5137" spans="8:17">
      <c r="H5137" s="15"/>
      <c r="Q5137" s="28"/>
    </row>
    <row r="5138" spans="8:17">
      <c r="H5138" s="15"/>
      <c r="Q5138" s="28"/>
    </row>
    <row r="5139" spans="8:17">
      <c r="H5139" s="15"/>
      <c r="Q5139" s="28"/>
    </row>
    <row r="5140" spans="8:17">
      <c r="H5140" s="15"/>
      <c r="Q5140" s="28"/>
    </row>
    <row r="5141" spans="8:17">
      <c r="H5141" s="15"/>
      <c r="Q5141" s="28"/>
    </row>
    <row r="5142" spans="8:17">
      <c r="H5142" s="15"/>
      <c r="Q5142" s="28"/>
    </row>
    <row r="5143" spans="8:17">
      <c r="H5143" s="15"/>
      <c r="Q5143" s="28"/>
    </row>
    <row r="5144" spans="8:17">
      <c r="H5144" s="15"/>
      <c r="Q5144" s="28"/>
    </row>
    <row r="5145" spans="8:17">
      <c r="H5145" s="15"/>
      <c r="Q5145" s="28"/>
    </row>
    <row r="5146" spans="8:17">
      <c r="H5146" s="15"/>
      <c r="Q5146" s="28"/>
    </row>
    <row r="5147" spans="8:17">
      <c r="H5147" s="15"/>
      <c r="Q5147" s="28"/>
    </row>
    <row r="5148" spans="8:17">
      <c r="H5148" s="15"/>
      <c r="Q5148" s="28"/>
    </row>
    <row r="5149" spans="8:17">
      <c r="H5149" s="15"/>
      <c r="Q5149" s="28"/>
    </row>
    <row r="5150" spans="8:17">
      <c r="H5150" s="15"/>
      <c r="Q5150" s="28"/>
    </row>
    <row r="5151" spans="8:17">
      <c r="H5151" s="15"/>
      <c r="Q5151" s="28"/>
    </row>
    <row r="5152" spans="8:17">
      <c r="H5152" s="15"/>
      <c r="Q5152" s="28"/>
    </row>
    <row r="5153" spans="8:17">
      <c r="H5153" s="15"/>
      <c r="Q5153" s="28"/>
    </row>
    <row r="5154" spans="8:17">
      <c r="H5154" s="15"/>
      <c r="Q5154" s="28"/>
    </row>
    <row r="5155" spans="8:17">
      <c r="H5155" s="15"/>
      <c r="Q5155" s="28"/>
    </row>
    <row r="5156" spans="8:17">
      <c r="H5156" s="15"/>
      <c r="Q5156" s="28"/>
    </row>
    <row r="5157" spans="8:17">
      <c r="H5157" s="15"/>
      <c r="Q5157" s="28"/>
    </row>
    <row r="5158" spans="8:17">
      <c r="H5158" s="15"/>
      <c r="Q5158" s="28"/>
    </row>
    <row r="5159" spans="8:17">
      <c r="H5159" s="15"/>
      <c r="Q5159" s="28"/>
    </row>
    <row r="5160" spans="8:17">
      <c r="H5160" s="15"/>
      <c r="Q5160" s="28"/>
    </row>
    <row r="5161" spans="8:17">
      <c r="H5161" s="15"/>
      <c r="Q5161" s="28"/>
    </row>
    <row r="5162" spans="8:17">
      <c r="H5162" s="15"/>
      <c r="Q5162" s="28"/>
    </row>
    <row r="5163" spans="8:17">
      <c r="H5163" s="15"/>
      <c r="Q5163" s="28"/>
    </row>
    <row r="5164" spans="8:17">
      <c r="H5164" s="15"/>
      <c r="Q5164" s="28"/>
    </row>
    <row r="5165" spans="8:17">
      <c r="H5165" s="15"/>
      <c r="Q5165" s="28"/>
    </row>
    <row r="5166" spans="8:17">
      <c r="H5166" s="15"/>
      <c r="Q5166" s="28"/>
    </row>
    <row r="5167" spans="8:17">
      <c r="H5167" s="15"/>
      <c r="Q5167" s="28"/>
    </row>
    <row r="5168" spans="8:17">
      <c r="H5168" s="15"/>
      <c r="Q5168" s="28"/>
    </row>
    <row r="5169" spans="8:17">
      <c r="H5169" s="15"/>
      <c r="Q5169" s="28"/>
    </row>
    <row r="5170" spans="8:17">
      <c r="H5170" s="15"/>
      <c r="Q5170" s="28"/>
    </row>
    <row r="5171" spans="8:17">
      <c r="H5171" s="15"/>
      <c r="Q5171" s="28"/>
    </row>
    <row r="5172" spans="8:17">
      <c r="H5172" s="15"/>
      <c r="Q5172" s="28"/>
    </row>
    <row r="5173" spans="8:17">
      <c r="H5173" s="15"/>
      <c r="Q5173" s="28"/>
    </row>
    <row r="5174" spans="8:17">
      <c r="H5174" s="15"/>
      <c r="Q5174" s="28"/>
    </row>
    <row r="5175" spans="8:17">
      <c r="H5175" s="15"/>
      <c r="Q5175" s="28"/>
    </row>
    <row r="5176" spans="8:17">
      <c r="H5176" s="15"/>
      <c r="Q5176" s="28"/>
    </row>
    <row r="5177" spans="8:17">
      <c r="H5177" s="15"/>
      <c r="Q5177" s="28"/>
    </row>
    <row r="5178" spans="8:17">
      <c r="H5178" s="15"/>
      <c r="Q5178" s="28"/>
    </row>
    <row r="5179" spans="8:17">
      <c r="H5179" s="15"/>
      <c r="Q5179" s="28"/>
    </row>
    <row r="5180" spans="8:17">
      <c r="H5180" s="15"/>
      <c r="Q5180" s="28"/>
    </row>
    <row r="5181" spans="8:17">
      <c r="H5181" s="15"/>
      <c r="Q5181" s="28"/>
    </row>
    <row r="5182" spans="8:17">
      <c r="H5182" s="15"/>
      <c r="Q5182" s="28"/>
    </row>
    <row r="5183" spans="8:17">
      <c r="H5183" s="15"/>
      <c r="Q5183" s="28"/>
    </row>
    <row r="5184" spans="8:17">
      <c r="H5184" s="15"/>
      <c r="Q5184" s="28"/>
    </row>
    <row r="5185" spans="8:17">
      <c r="H5185" s="15"/>
      <c r="Q5185" s="28"/>
    </row>
    <row r="5186" spans="8:17">
      <c r="H5186" s="15"/>
      <c r="Q5186" s="28"/>
    </row>
    <row r="5187" spans="8:17">
      <c r="H5187" s="15"/>
      <c r="Q5187" s="28"/>
    </row>
    <row r="5188" spans="8:17">
      <c r="H5188" s="15"/>
      <c r="Q5188" s="28"/>
    </row>
    <row r="5189" spans="8:17">
      <c r="H5189" s="15"/>
      <c r="Q5189" s="28"/>
    </row>
    <row r="5190" spans="8:17">
      <c r="H5190" s="15"/>
      <c r="Q5190" s="28"/>
    </row>
    <row r="5191" spans="8:17">
      <c r="H5191" s="15"/>
      <c r="Q5191" s="28"/>
    </row>
    <row r="5192" spans="8:17">
      <c r="H5192" s="15"/>
      <c r="Q5192" s="28"/>
    </row>
    <row r="5193" spans="8:17">
      <c r="H5193" s="15"/>
      <c r="Q5193" s="28"/>
    </row>
    <row r="5194" spans="8:17">
      <c r="H5194" s="15"/>
      <c r="Q5194" s="28"/>
    </row>
    <row r="5195" spans="8:17">
      <c r="H5195" s="15"/>
      <c r="Q5195" s="28"/>
    </row>
    <row r="5196" spans="8:17">
      <c r="H5196" s="15"/>
      <c r="Q5196" s="28"/>
    </row>
    <row r="5197" spans="8:17">
      <c r="H5197" s="15"/>
      <c r="Q5197" s="28"/>
    </row>
    <row r="5198" spans="8:17">
      <c r="H5198" s="15"/>
      <c r="Q5198" s="28"/>
    </row>
    <row r="5199" spans="8:17">
      <c r="H5199" s="15"/>
      <c r="Q5199" s="28"/>
    </row>
    <row r="5200" spans="8:17">
      <c r="H5200" s="15"/>
      <c r="Q5200" s="28"/>
    </row>
    <row r="5201" spans="8:17">
      <c r="H5201" s="15"/>
      <c r="Q5201" s="28"/>
    </row>
    <row r="5202" spans="8:17">
      <c r="H5202" s="15"/>
      <c r="Q5202" s="28"/>
    </row>
    <row r="5203" spans="8:17">
      <c r="H5203" s="15"/>
      <c r="Q5203" s="28"/>
    </row>
    <row r="5204" spans="8:17">
      <c r="H5204" s="15"/>
      <c r="Q5204" s="28"/>
    </row>
    <row r="5205" spans="8:17">
      <c r="H5205" s="15"/>
      <c r="Q5205" s="28"/>
    </row>
    <row r="5206" spans="8:17">
      <c r="H5206" s="15"/>
      <c r="Q5206" s="28"/>
    </row>
    <row r="5207" spans="8:17">
      <c r="H5207" s="15"/>
      <c r="Q5207" s="28"/>
    </row>
    <row r="5208" spans="8:17">
      <c r="H5208" s="15"/>
      <c r="Q5208" s="28"/>
    </row>
    <row r="5209" spans="8:17">
      <c r="H5209" s="15"/>
      <c r="Q5209" s="28"/>
    </row>
    <row r="5210" spans="8:17">
      <c r="H5210" s="15"/>
      <c r="Q5210" s="28"/>
    </row>
    <row r="5211" spans="8:17">
      <c r="H5211" s="15"/>
      <c r="Q5211" s="28"/>
    </row>
    <row r="5212" spans="8:17">
      <c r="H5212" s="15"/>
      <c r="Q5212" s="28"/>
    </row>
    <row r="5213" spans="8:17">
      <c r="H5213" s="15"/>
      <c r="Q5213" s="28"/>
    </row>
    <row r="5214" spans="8:17">
      <c r="H5214" s="15"/>
      <c r="Q5214" s="28"/>
    </row>
    <row r="5215" spans="8:17">
      <c r="H5215" s="15"/>
      <c r="Q5215" s="28"/>
    </row>
    <row r="5216" spans="8:17">
      <c r="H5216" s="15"/>
      <c r="Q5216" s="28"/>
    </row>
    <row r="5217" spans="8:17">
      <c r="H5217" s="15"/>
      <c r="Q5217" s="28"/>
    </row>
    <row r="5218" spans="8:17">
      <c r="H5218" s="15"/>
      <c r="Q5218" s="28"/>
    </row>
    <row r="5219" spans="8:17">
      <c r="H5219" s="15"/>
      <c r="Q5219" s="28"/>
    </row>
    <row r="5220" spans="8:17">
      <c r="H5220" s="15"/>
      <c r="Q5220" s="28"/>
    </row>
    <row r="5221" spans="8:17">
      <c r="H5221" s="15"/>
      <c r="Q5221" s="28"/>
    </row>
    <row r="5222" spans="8:17">
      <c r="H5222" s="15"/>
      <c r="Q5222" s="28"/>
    </row>
    <row r="5223" spans="8:17">
      <c r="H5223" s="15"/>
      <c r="Q5223" s="28"/>
    </row>
    <row r="5224" spans="8:17">
      <c r="H5224" s="15"/>
      <c r="Q5224" s="28"/>
    </row>
    <row r="5225" spans="8:17">
      <c r="H5225" s="15"/>
      <c r="Q5225" s="28"/>
    </row>
    <row r="5226" spans="8:17">
      <c r="H5226" s="15"/>
      <c r="Q5226" s="28"/>
    </row>
    <row r="5227" spans="8:17">
      <c r="H5227" s="15"/>
      <c r="Q5227" s="28"/>
    </row>
    <row r="5228" spans="8:17">
      <c r="H5228" s="15"/>
      <c r="Q5228" s="28"/>
    </row>
    <row r="5229" spans="8:17">
      <c r="H5229" s="15"/>
      <c r="Q5229" s="28"/>
    </row>
    <row r="5230" spans="8:17">
      <c r="H5230" s="15"/>
      <c r="Q5230" s="28"/>
    </row>
    <row r="5231" spans="8:17">
      <c r="H5231" s="15"/>
      <c r="Q5231" s="28"/>
    </row>
    <row r="5232" spans="8:17">
      <c r="H5232" s="15"/>
      <c r="Q5232" s="28"/>
    </row>
    <row r="5233" spans="8:17">
      <c r="H5233" s="15"/>
      <c r="Q5233" s="28"/>
    </row>
    <row r="5234" spans="8:17">
      <c r="H5234" s="15"/>
      <c r="Q5234" s="28"/>
    </row>
    <row r="5235" spans="8:17">
      <c r="H5235" s="15"/>
      <c r="Q5235" s="28"/>
    </row>
    <row r="5236" spans="8:17">
      <c r="H5236" s="15"/>
      <c r="Q5236" s="28"/>
    </row>
    <row r="5237" spans="8:17">
      <c r="H5237" s="15"/>
      <c r="Q5237" s="28"/>
    </row>
    <row r="5238" spans="8:17">
      <c r="H5238" s="15"/>
      <c r="Q5238" s="28"/>
    </row>
    <row r="5239" spans="8:17">
      <c r="H5239" s="15"/>
      <c r="Q5239" s="28"/>
    </row>
    <row r="5240" spans="8:17">
      <c r="H5240" s="15"/>
      <c r="Q5240" s="28"/>
    </row>
    <row r="5241" spans="8:17">
      <c r="H5241" s="15"/>
      <c r="Q5241" s="28"/>
    </row>
    <row r="5242" spans="8:17">
      <c r="H5242" s="15"/>
      <c r="Q5242" s="28"/>
    </row>
    <row r="5243" spans="8:17">
      <c r="H5243" s="15"/>
      <c r="Q5243" s="28"/>
    </row>
    <row r="5244" spans="8:17">
      <c r="H5244" s="15"/>
      <c r="Q5244" s="28"/>
    </row>
    <row r="5245" spans="8:17">
      <c r="H5245" s="15"/>
      <c r="Q5245" s="28"/>
    </row>
    <row r="5246" spans="8:17">
      <c r="H5246" s="15"/>
      <c r="Q5246" s="28"/>
    </row>
    <row r="5247" spans="8:17">
      <c r="H5247" s="15"/>
      <c r="Q5247" s="28"/>
    </row>
    <row r="5248" spans="8:17">
      <c r="H5248" s="15"/>
      <c r="Q5248" s="28"/>
    </row>
    <row r="5249" spans="8:17">
      <c r="H5249" s="15"/>
      <c r="Q5249" s="28"/>
    </row>
    <row r="5250" spans="8:17">
      <c r="H5250" s="15"/>
      <c r="Q5250" s="28"/>
    </row>
    <row r="5251" spans="8:17">
      <c r="H5251" s="15"/>
      <c r="Q5251" s="28"/>
    </row>
    <row r="5252" spans="8:17">
      <c r="H5252" s="15"/>
      <c r="Q5252" s="28"/>
    </row>
    <row r="5253" spans="8:17">
      <c r="H5253" s="15"/>
      <c r="Q5253" s="28"/>
    </row>
    <row r="5254" spans="8:17">
      <c r="H5254" s="15"/>
      <c r="Q5254" s="28"/>
    </row>
    <row r="5255" spans="8:17">
      <c r="H5255" s="15"/>
      <c r="Q5255" s="28"/>
    </row>
    <row r="5256" spans="8:17">
      <c r="H5256" s="15"/>
      <c r="Q5256" s="28"/>
    </row>
    <row r="5257" spans="8:17">
      <c r="H5257" s="15"/>
      <c r="Q5257" s="28"/>
    </row>
    <row r="5258" spans="8:17">
      <c r="H5258" s="15"/>
      <c r="Q5258" s="28"/>
    </row>
    <row r="5259" spans="8:17">
      <c r="H5259" s="15"/>
      <c r="Q5259" s="28"/>
    </row>
    <row r="5260" spans="8:17">
      <c r="H5260" s="15"/>
      <c r="Q5260" s="28"/>
    </row>
    <row r="5261" spans="8:17">
      <c r="H5261" s="15"/>
      <c r="Q5261" s="28"/>
    </row>
    <row r="5262" spans="8:17">
      <c r="H5262" s="15"/>
      <c r="Q5262" s="28"/>
    </row>
    <row r="5263" spans="8:17">
      <c r="H5263" s="15"/>
      <c r="Q5263" s="28"/>
    </row>
    <row r="5264" spans="8:17">
      <c r="H5264" s="15"/>
      <c r="Q5264" s="28"/>
    </row>
    <row r="5265" spans="8:17">
      <c r="H5265" s="15"/>
      <c r="Q5265" s="28"/>
    </row>
    <row r="5266" spans="8:17">
      <c r="H5266" s="15"/>
      <c r="Q5266" s="28"/>
    </row>
    <row r="5267" spans="8:17">
      <c r="H5267" s="15"/>
      <c r="Q5267" s="28"/>
    </row>
    <row r="5268" spans="8:17">
      <c r="H5268" s="15"/>
      <c r="Q5268" s="28"/>
    </row>
    <row r="5269" spans="8:17">
      <c r="H5269" s="15"/>
      <c r="Q5269" s="28"/>
    </row>
    <row r="5270" spans="8:17">
      <c r="H5270" s="15"/>
      <c r="Q5270" s="28"/>
    </row>
    <row r="5271" spans="8:17">
      <c r="H5271" s="15"/>
      <c r="Q5271" s="28"/>
    </row>
    <row r="5272" spans="8:17">
      <c r="H5272" s="15"/>
      <c r="Q5272" s="28"/>
    </row>
    <row r="5273" spans="8:17">
      <c r="H5273" s="15"/>
      <c r="Q5273" s="28"/>
    </row>
    <row r="5274" spans="8:17">
      <c r="H5274" s="15"/>
      <c r="Q5274" s="28"/>
    </row>
    <row r="5275" spans="8:17">
      <c r="H5275" s="15"/>
      <c r="Q5275" s="28"/>
    </row>
    <row r="5276" spans="8:17">
      <c r="H5276" s="15"/>
      <c r="Q5276" s="28"/>
    </row>
    <row r="5277" spans="8:17">
      <c r="H5277" s="15"/>
      <c r="Q5277" s="28"/>
    </row>
    <row r="5278" spans="8:17">
      <c r="H5278" s="15"/>
      <c r="Q5278" s="28"/>
    </row>
    <row r="5279" spans="8:17">
      <c r="H5279" s="15"/>
      <c r="Q5279" s="28"/>
    </row>
    <row r="5280" spans="8:17">
      <c r="H5280" s="15"/>
      <c r="Q5280" s="28"/>
    </row>
    <row r="5281" spans="8:17">
      <c r="H5281" s="15"/>
      <c r="Q5281" s="28"/>
    </row>
    <row r="5282" spans="8:17">
      <c r="H5282" s="15"/>
      <c r="Q5282" s="28"/>
    </row>
    <row r="5283" spans="8:17">
      <c r="H5283" s="15"/>
      <c r="Q5283" s="28"/>
    </row>
    <row r="5284" spans="8:17">
      <c r="H5284" s="15"/>
      <c r="Q5284" s="28"/>
    </row>
    <row r="5285" spans="8:17">
      <c r="H5285" s="15"/>
      <c r="Q5285" s="28"/>
    </row>
    <row r="5286" spans="8:17">
      <c r="H5286" s="15"/>
      <c r="Q5286" s="28"/>
    </row>
    <row r="5287" spans="8:17">
      <c r="H5287" s="15"/>
      <c r="Q5287" s="28"/>
    </row>
    <row r="5288" spans="8:17">
      <c r="H5288" s="15"/>
      <c r="Q5288" s="28"/>
    </row>
    <row r="5289" spans="8:17">
      <c r="H5289" s="15"/>
      <c r="Q5289" s="28"/>
    </row>
    <row r="5290" spans="8:17">
      <c r="H5290" s="15"/>
      <c r="Q5290" s="28"/>
    </row>
    <row r="5291" spans="8:17">
      <c r="H5291" s="15"/>
      <c r="Q5291" s="28"/>
    </row>
    <row r="5292" spans="8:17">
      <c r="H5292" s="15"/>
      <c r="Q5292" s="28"/>
    </row>
    <row r="5293" spans="8:17">
      <c r="H5293" s="15"/>
      <c r="Q5293" s="28"/>
    </row>
    <row r="5294" spans="8:17">
      <c r="H5294" s="15"/>
      <c r="Q5294" s="28"/>
    </row>
    <row r="5295" spans="8:17">
      <c r="H5295" s="15"/>
      <c r="Q5295" s="28"/>
    </row>
    <row r="5296" spans="8:17">
      <c r="H5296" s="15"/>
      <c r="Q5296" s="28"/>
    </row>
    <row r="5297" spans="8:17">
      <c r="H5297" s="15"/>
      <c r="Q5297" s="28"/>
    </row>
    <row r="5298" spans="8:17">
      <c r="H5298" s="15"/>
      <c r="Q5298" s="28"/>
    </row>
    <row r="5299" spans="8:17">
      <c r="H5299" s="15"/>
      <c r="Q5299" s="28"/>
    </row>
    <row r="5300" spans="8:17">
      <c r="H5300" s="15"/>
      <c r="Q5300" s="28"/>
    </row>
    <row r="5301" spans="8:17">
      <c r="H5301" s="15"/>
      <c r="Q5301" s="28"/>
    </row>
    <row r="5302" spans="8:17">
      <c r="H5302" s="15"/>
      <c r="Q5302" s="28"/>
    </row>
    <row r="5303" spans="8:17">
      <c r="H5303" s="15"/>
      <c r="Q5303" s="28"/>
    </row>
    <row r="5304" spans="8:17">
      <c r="H5304" s="15"/>
      <c r="Q5304" s="28"/>
    </row>
    <row r="5305" spans="8:17">
      <c r="H5305" s="15"/>
      <c r="Q5305" s="28"/>
    </row>
    <row r="5306" spans="8:17">
      <c r="H5306" s="15"/>
      <c r="Q5306" s="28"/>
    </row>
    <row r="5307" spans="8:17">
      <c r="H5307" s="15"/>
      <c r="Q5307" s="28"/>
    </row>
    <row r="5308" spans="8:17">
      <c r="H5308" s="15"/>
      <c r="Q5308" s="28"/>
    </row>
    <row r="5309" spans="8:17">
      <c r="H5309" s="15"/>
      <c r="Q5309" s="28"/>
    </row>
    <row r="5310" spans="8:17">
      <c r="H5310" s="15"/>
      <c r="Q5310" s="28"/>
    </row>
    <row r="5311" spans="8:17">
      <c r="H5311" s="15"/>
      <c r="Q5311" s="28"/>
    </row>
    <row r="5312" spans="8:17">
      <c r="H5312" s="15"/>
      <c r="Q5312" s="28"/>
    </row>
    <row r="5313" spans="8:17">
      <c r="H5313" s="15"/>
      <c r="Q5313" s="28"/>
    </row>
    <row r="5314" spans="8:17">
      <c r="H5314" s="15"/>
      <c r="Q5314" s="28"/>
    </row>
    <row r="5315" spans="8:17">
      <c r="H5315" s="15"/>
      <c r="Q5315" s="28"/>
    </row>
    <row r="5316" spans="8:17">
      <c r="H5316" s="15"/>
      <c r="Q5316" s="28"/>
    </row>
    <row r="5317" spans="8:17">
      <c r="H5317" s="15"/>
      <c r="Q5317" s="28"/>
    </row>
    <row r="5318" spans="8:17">
      <c r="H5318" s="15"/>
      <c r="Q5318" s="28"/>
    </row>
    <row r="5319" spans="8:17">
      <c r="H5319" s="15"/>
      <c r="Q5319" s="28"/>
    </row>
    <row r="5320" spans="8:17">
      <c r="H5320" s="15"/>
      <c r="Q5320" s="28"/>
    </row>
    <row r="5321" spans="8:17">
      <c r="H5321" s="15"/>
      <c r="Q5321" s="28"/>
    </row>
    <row r="5322" spans="8:17">
      <c r="H5322" s="15"/>
      <c r="Q5322" s="28"/>
    </row>
    <row r="5323" spans="8:17">
      <c r="H5323" s="15"/>
      <c r="Q5323" s="28"/>
    </row>
    <row r="5324" spans="8:17">
      <c r="H5324" s="15"/>
      <c r="Q5324" s="28"/>
    </row>
    <row r="5325" spans="8:17">
      <c r="H5325" s="15"/>
      <c r="Q5325" s="28"/>
    </row>
    <row r="5326" spans="8:17">
      <c r="H5326" s="15"/>
      <c r="Q5326" s="28"/>
    </row>
    <row r="5327" spans="8:17">
      <c r="H5327" s="15"/>
      <c r="Q5327" s="28"/>
    </row>
    <row r="5328" spans="8:17">
      <c r="H5328" s="15"/>
      <c r="Q5328" s="28"/>
    </row>
    <row r="5329" spans="8:17">
      <c r="H5329" s="15"/>
      <c r="Q5329" s="28"/>
    </row>
    <row r="5330" spans="8:17">
      <c r="H5330" s="15"/>
      <c r="Q5330" s="28"/>
    </row>
    <row r="5331" spans="8:17">
      <c r="H5331" s="15"/>
      <c r="Q5331" s="28"/>
    </row>
    <row r="5332" spans="8:17">
      <c r="H5332" s="15"/>
      <c r="Q5332" s="28"/>
    </row>
    <row r="5333" spans="8:17">
      <c r="H5333" s="15"/>
      <c r="Q5333" s="28"/>
    </row>
    <row r="5334" spans="8:17">
      <c r="H5334" s="15"/>
      <c r="Q5334" s="28"/>
    </row>
    <row r="5335" spans="8:17">
      <c r="H5335" s="15"/>
      <c r="Q5335" s="28"/>
    </row>
    <row r="5336" spans="8:17">
      <c r="H5336" s="15"/>
      <c r="Q5336" s="28"/>
    </row>
    <row r="5337" spans="8:17">
      <c r="H5337" s="15"/>
      <c r="Q5337" s="28"/>
    </row>
    <row r="5338" spans="8:17">
      <c r="H5338" s="15"/>
      <c r="Q5338" s="28"/>
    </row>
    <row r="5339" spans="8:17">
      <c r="H5339" s="15"/>
      <c r="Q5339" s="28"/>
    </row>
    <row r="5340" spans="8:17">
      <c r="H5340" s="15"/>
      <c r="Q5340" s="28"/>
    </row>
    <row r="5341" spans="8:17">
      <c r="H5341" s="15"/>
      <c r="Q5341" s="28"/>
    </row>
    <row r="5342" spans="8:17">
      <c r="H5342" s="15"/>
      <c r="Q5342" s="28"/>
    </row>
    <row r="5343" spans="8:17">
      <c r="H5343" s="15"/>
      <c r="Q5343" s="28"/>
    </row>
    <row r="5344" spans="8:17">
      <c r="H5344" s="15"/>
      <c r="Q5344" s="28"/>
    </row>
    <row r="5345" spans="8:17">
      <c r="H5345" s="15"/>
      <c r="Q5345" s="28"/>
    </row>
    <row r="5346" spans="8:17">
      <c r="H5346" s="15"/>
      <c r="Q5346" s="28"/>
    </row>
    <row r="5347" spans="8:17">
      <c r="H5347" s="15"/>
      <c r="Q5347" s="28"/>
    </row>
    <row r="5348" spans="8:17">
      <c r="H5348" s="15"/>
      <c r="Q5348" s="28"/>
    </row>
    <row r="5349" spans="8:17">
      <c r="H5349" s="15"/>
      <c r="Q5349" s="28"/>
    </row>
    <row r="5350" spans="8:17">
      <c r="H5350" s="15"/>
      <c r="Q5350" s="28"/>
    </row>
    <row r="5351" spans="8:17">
      <c r="H5351" s="15"/>
      <c r="Q5351" s="28"/>
    </row>
    <row r="5352" spans="8:17">
      <c r="H5352" s="15"/>
      <c r="Q5352" s="28"/>
    </row>
    <row r="5353" spans="8:17">
      <c r="H5353" s="15"/>
      <c r="Q5353" s="28"/>
    </row>
    <row r="5354" spans="8:17">
      <c r="H5354" s="15"/>
      <c r="Q5354" s="28"/>
    </row>
    <row r="5355" spans="8:17">
      <c r="H5355" s="15"/>
      <c r="Q5355" s="28"/>
    </row>
    <row r="5356" spans="8:17">
      <c r="H5356" s="15"/>
      <c r="Q5356" s="28"/>
    </row>
    <row r="5357" spans="8:17">
      <c r="H5357" s="15"/>
      <c r="Q5357" s="28"/>
    </row>
    <row r="5358" spans="8:17">
      <c r="H5358" s="15"/>
      <c r="Q5358" s="28"/>
    </row>
    <row r="5359" spans="8:17">
      <c r="H5359" s="15"/>
      <c r="Q5359" s="28"/>
    </row>
    <row r="5360" spans="8:17">
      <c r="H5360" s="15"/>
      <c r="Q5360" s="28"/>
    </row>
    <row r="5361" spans="8:17">
      <c r="H5361" s="15"/>
      <c r="Q5361" s="28"/>
    </row>
    <row r="5362" spans="8:17">
      <c r="H5362" s="15"/>
      <c r="Q5362" s="28"/>
    </row>
    <row r="5363" spans="8:17">
      <c r="H5363" s="15"/>
      <c r="Q5363" s="28"/>
    </row>
    <row r="5364" spans="8:17">
      <c r="H5364" s="15"/>
      <c r="Q5364" s="28"/>
    </row>
    <row r="5365" spans="8:17">
      <c r="H5365" s="15"/>
      <c r="Q5365" s="28"/>
    </row>
    <row r="5366" spans="8:17">
      <c r="H5366" s="15"/>
      <c r="Q5366" s="28"/>
    </row>
    <row r="5367" spans="8:17">
      <c r="H5367" s="15"/>
      <c r="Q5367" s="28"/>
    </row>
    <row r="5368" spans="8:17">
      <c r="H5368" s="15"/>
      <c r="Q5368" s="28"/>
    </row>
    <row r="5369" spans="8:17">
      <c r="H5369" s="15"/>
      <c r="Q5369" s="28"/>
    </row>
    <row r="5370" spans="8:17">
      <c r="H5370" s="15"/>
      <c r="Q5370" s="28"/>
    </row>
    <row r="5371" spans="8:17">
      <c r="H5371" s="15"/>
      <c r="Q5371" s="28"/>
    </row>
    <row r="5372" spans="8:17">
      <c r="H5372" s="15"/>
      <c r="Q5372" s="28"/>
    </row>
    <row r="5373" spans="8:17">
      <c r="H5373" s="15"/>
      <c r="Q5373" s="28"/>
    </row>
    <row r="5374" spans="8:17">
      <c r="H5374" s="15"/>
      <c r="Q5374" s="28"/>
    </row>
    <row r="5375" spans="8:17">
      <c r="H5375" s="15"/>
      <c r="Q5375" s="28"/>
    </row>
    <row r="5376" spans="8:17">
      <c r="H5376" s="15"/>
      <c r="Q5376" s="28"/>
    </row>
    <row r="5377" spans="8:17">
      <c r="H5377" s="15"/>
      <c r="Q5377" s="28"/>
    </row>
    <row r="5378" spans="8:17">
      <c r="H5378" s="15"/>
      <c r="Q5378" s="28"/>
    </row>
    <row r="5379" spans="8:17">
      <c r="H5379" s="15"/>
      <c r="Q5379" s="28"/>
    </row>
    <row r="5380" spans="8:17">
      <c r="H5380" s="15"/>
      <c r="Q5380" s="28"/>
    </row>
    <row r="5381" spans="8:17">
      <c r="H5381" s="15"/>
      <c r="Q5381" s="28"/>
    </row>
    <row r="5382" spans="8:17">
      <c r="H5382" s="15"/>
      <c r="Q5382" s="28"/>
    </row>
    <row r="5383" spans="8:17">
      <c r="H5383" s="15"/>
      <c r="Q5383" s="28"/>
    </row>
    <row r="5384" spans="8:17">
      <c r="H5384" s="15"/>
      <c r="Q5384" s="28"/>
    </row>
    <row r="5385" spans="8:17">
      <c r="H5385" s="15"/>
      <c r="Q5385" s="28"/>
    </row>
    <row r="5386" spans="8:17">
      <c r="H5386" s="15"/>
      <c r="Q5386" s="28"/>
    </row>
    <row r="5387" spans="8:17">
      <c r="H5387" s="15"/>
      <c r="Q5387" s="28"/>
    </row>
    <row r="5388" spans="8:17">
      <c r="H5388" s="15"/>
      <c r="Q5388" s="28"/>
    </row>
    <row r="5389" spans="8:17">
      <c r="H5389" s="15"/>
      <c r="Q5389" s="28"/>
    </row>
    <row r="5390" spans="8:17">
      <c r="H5390" s="15"/>
      <c r="Q5390" s="28"/>
    </row>
    <row r="5391" spans="8:17">
      <c r="H5391" s="15"/>
      <c r="Q5391" s="28"/>
    </row>
    <row r="5392" spans="8:17">
      <c r="H5392" s="15"/>
      <c r="Q5392" s="28"/>
    </row>
    <row r="5393" spans="8:17">
      <c r="H5393" s="15"/>
      <c r="Q5393" s="28"/>
    </row>
    <row r="5394" spans="8:17">
      <c r="H5394" s="15"/>
      <c r="Q5394" s="28"/>
    </row>
    <row r="5395" spans="8:17">
      <c r="H5395" s="15"/>
      <c r="Q5395" s="28"/>
    </row>
    <row r="5396" spans="8:17">
      <c r="H5396" s="15"/>
      <c r="Q5396" s="28"/>
    </row>
    <row r="5397" spans="8:17">
      <c r="H5397" s="15"/>
      <c r="Q5397" s="28"/>
    </row>
    <row r="5398" spans="8:17">
      <c r="H5398" s="15"/>
      <c r="Q5398" s="28"/>
    </row>
    <row r="5399" spans="8:17">
      <c r="H5399" s="15"/>
      <c r="Q5399" s="28"/>
    </row>
    <row r="5400" spans="8:17">
      <c r="H5400" s="15"/>
      <c r="Q5400" s="28"/>
    </row>
    <row r="5401" spans="8:17">
      <c r="H5401" s="15"/>
      <c r="Q5401" s="28"/>
    </row>
    <row r="5402" spans="8:17">
      <c r="H5402" s="15"/>
      <c r="Q5402" s="28"/>
    </row>
    <row r="5403" spans="8:17">
      <c r="H5403" s="15"/>
      <c r="Q5403" s="28"/>
    </row>
    <row r="5404" spans="8:17">
      <c r="H5404" s="15"/>
      <c r="Q5404" s="28"/>
    </row>
    <row r="5405" spans="8:17">
      <c r="H5405" s="15"/>
      <c r="Q5405" s="28"/>
    </row>
    <row r="5406" spans="8:17">
      <c r="H5406" s="15"/>
      <c r="Q5406" s="28"/>
    </row>
    <row r="5407" spans="8:17">
      <c r="H5407" s="15"/>
      <c r="Q5407" s="28"/>
    </row>
    <row r="5408" spans="8:17">
      <c r="H5408" s="15"/>
      <c r="Q5408" s="28"/>
    </row>
    <row r="5409" spans="8:17">
      <c r="H5409" s="15"/>
      <c r="Q5409" s="28"/>
    </row>
    <row r="5410" spans="8:17">
      <c r="H5410" s="15"/>
      <c r="Q5410" s="28"/>
    </row>
    <row r="5411" spans="8:17">
      <c r="H5411" s="15"/>
      <c r="Q5411" s="28"/>
    </row>
    <row r="5412" spans="8:17">
      <c r="H5412" s="15"/>
      <c r="Q5412" s="28"/>
    </row>
    <row r="5413" spans="8:17">
      <c r="H5413" s="15"/>
      <c r="Q5413" s="28"/>
    </row>
    <row r="5414" spans="8:17">
      <c r="H5414" s="15"/>
      <c r="Q5414" s="28"/>
    </row>
    <row r="5415" spans="8:17">
      <c r="H5415" s="15"/>
      <c r="Q5415" s="28"/>
    </row>
    <row r="5416" spans="8:17">
      <c r="H5416" s="15"/>
      <c r="Q5416" s="28"/>
    </row>
    <row r="5417" spans="8:17">
      <c r="H5417" s="15"/>
      <c r="Q5417" s="28"/>
    </row>
    <row r="5418" spans="8:17">
      <c r="H5418" s="15"/>
      <c r="Q5418" s="28"/>
    </row>
    <row r="5419" spans="8:17">
      <c r="H5419" s="15"/>
      <c r="Q5419" s="28"/>
    </row>
    <row r="5420" spans="8:17">
      <c r="H5420" s="15"/>
      <c r="Q5420" s="28"/>
    </row>
    <row r="5421" spans="8:17">
      <c r="H5421" s="15"/>
      <c r="Q5421" s="28"/>
    </row>
    <row r="5422" spans="8:17">
      <c r="H5422" s="15"/>
      <c r="Q5422" s="28"/>
    </row>
    <row r="5423" spans="8:17">
      <c r="H5423" s="15"/>
      <c r="Q5423" s="28"/>
    </row>
    <row r="5424" spans="8:17">
      <c r="H5424" s="15"/>
      <c r="Q5424" s="28"/>
    </row>
    <row r="5425" spans="8:17">
      <c r="H5425" s="15"/>
      <c r="Q5425" s="28"/>
    </row>
    <row r="5426" spans="8:17">
      <c r="H5426" s="15"/>
      <c r="Q5426" s="28"/>
    </row>
    <row r="5427" spans="8:17">
      <c r="H5427" s="15"/>
      <c r="Q5427" s="28"/>
    </row>
    <row r="5428" spans="8:17">
      <c r="H5428" s="15"/>
      <c r="Q5428" s="28"/>
    </row>
    <row r="5429" spans="8:17">
      <c r="H5429" s="15"/>
      <c r="Q5429" s="28"/>
    </row>
    <row r="5430" spans="8:17">
      <c r="H5430" s="15"/>
      <c r="Q5430" s="28"/>
    </row>
    <row r="5431" spans="8:17">
      <c r="H5431" s="15"/>
      <c r="Q5431" s="28"/>
    </row>
    <row r="5432" spans="8:17">
      <c r="H5432" s="15"/>
      <c r="Q5432" s="28"/>
    </row>
    <row r="5433" spans="8:17">
      <c r="H5433" s="15"/>
      <c r="Q5433" s="28"/>
    </row>
    <row r="5434" spans="8:17">
      <c r="H5434" s="15"/>
      <c r="Q5434" s="28"/>
    </row>
    <row r="5435" spans="8:17">
      <c r="H5435" s="15"/>
      <c r="Q5435" s="28"/>
    </row>
    <row r="5436" spans="8:17">
      <c r="H5436" s="15"/>
      <c r="Q5436" s="28"/>
    </row>
    <row r="5437" spans="8:17">
      <c r="H5437" s="15"/>
      <c r="Q5437" s="28"/>
    </row>
    <row r="5438" spans="8:17">
      <c r="H5438" s="15"/>
      <c r="Q5438" s="28"/>
    </row>
    <row r="5439" spans="8:17">
      <c r="H5439" s="15"/>
      <c r="Q5439" s="28"/>
    </row>
    <row r="5440" spans="8:17">
      <c r="H5440" s="15"/>
      <c r="Q5440" s="28"/>
    </row>
    <row r="5441" spans="8:17">
      <c r="H5441" s="15"/>
      <c r="Q5441" s="28"/>
    </row>
    <row r="5442" spans="8:17">
      <c r="H5442" s="15"/>
      <c r="Q5442" s="28"/>
    </row>
    <row r="5443" spans="8:17">
      <c r="H5443" s="15"/>
      <c r="Q5443" s="28"/>
    </row>
    <row r="5444" spans="8:17">
      <c r="H5444" s="15"/>
      <c r="Q5444" s="28"/>
    </row>
    <row r="5445" spans="8:17">
      <c r="H5445" s="15"/>
      <c r="Q5445" s="28"/>
    </row>
    <row r="5446" spans="8:17">
      <c r="H5446" s="15"/>
      <c r="Q5446" s="28"/>
    </row>
    <row r="5447" spans="8:17">
      <c r="H5447" s="15"/>
      <c r="Q5447" s="28"/>
    </row>
    <row r="5448" spans="8:17">
      <c r="H5448" s="15"/>
      <c r="Q5448" s="28"/>
    </row>
    <row r="5449" spans="8:17">
      <c r="H5449" s="15"/>
      <c r="Q5449" s="28"/>
    </row>
    <row r="5450" spans="8:17">
      <c r="H5450" s="15"/>
      <c r="Q5450" s="28"/>
    </row>
    <row r="5451" spans="8:17">
      <c r="H5451" s="15"/>
      <c r="Q5451" s="28"/>
    </row>
    <row r="5452" spans="8:17">
      <c r="H5452" s="15"/>
      <c r="Q5452" s="28"/>
    </row>
    <row r="5453" spans="8:17">
      <c r="H5453" s="15"/>
      <c r="Q5453" s="28"/>
    </row>
    <row r="5454" spans="8:17">
      <c r="H5454" s="15"/>
      <c r="Q5454" s="28"/>
    </row>
    <row r="5455" spans="8:17">
      <c r="H5455" s="15"/>
      <c r="Q5455" s="28"/>
    </row>
    <row r="5456" spans="8:17">
      <c r="H5456" s="15"/>
      <c r="Q5456" s="28"/>
    </row>
    <row r="5457" spans="8:17">
      <c r="H5457" s="15"/>
      <c r="Q5457" s="28"/>
    </row>
    <row r="5458" spans="8:17">
      <c r="H5458" s="15"/>
      <c r="Q5458" s="28"/>
    </row>
    <row r="5459" spans="8:17">
      <c r="H5459" s="15"/>
      <c r="Q5459" s="28"/>
    </row>
    <row r="5460" spans="8:17">
      <c r="H5460" s="15"/>
      <c r="Q5460" s="28"/>
    </row>
    <row r="5461" spans="8:17">
      <c r="H5461" s="15"/>
      <c r="Q5461" s="28"/>
    </row>
    <row r="5462" spans="8:17">
      <c r="H5462" s="15"/>
      <c r="Q5462" s="28"/>
    </row>
    <row r="5463" spans="8:17">
      <c r="H5463" s="15"/>
      <c r="Q5463" s="28"/>
    </row>
    <row r="5464" spans="8:17">
      <c r="H5464" s="15"/>
      <c r="Q5464" s="28"/>
    </row>
    <row r="5465" spans="8:17">
      <c r="H5465" s="15"/>
      <c r="Q5465" s="28"/>
    </row>
    <row r="5466" spans="8:17">
      <c r="H5466" s="15"/>
      <c r="Q5466" s="28"/>
    </row>
    <row r="5467" spans="8:17">
      <c r="H5467" s="15"/>
      <c r="Q5467" s="28"/>
    </row>
    <row r="5468" spans="8:17">
      <c r="H5468" s="15"/>
      <c r="Q5468" s="28"/>
    </row>
    <row r="5469" spans="8:17">
      <c r="H5469" s="15"/>
      <c r="Q5469" s="28"/>
    </row>
    <row r="5470" spans="8:17">
      <c r="H5470" s="15"/>
      <c r="Q5470" s="28"/>
    </row>
    <row r="5471" spans="8:17">
      <c r="H5471" s="15"/>
      <c r="Q5471" s="28"/>
    </row>
    <row r="5472" spans="8:17">
      <c r="H5472" s="15"/>
      <c r="Q5472" s="28"/>
    </row>
    <row r="5473" spans="8:17">
      <c r="H5473" s="15"/>
      <c r="Q5473" s="28"/>
    </row>
    <row r="5474" spans="8:17">
      <c r="H5474" s="15"/>
      <c r="Q5474" s="28"/>
    </row>
    <row r="5475" spans="8:17">
      <c r="H5475" s="15"/>
      <c r="Q5475" s="28"/>
    </row>
    <row r="5476" spans="8:17">
      <c r="H5476" s="15"/>
      <c r="Q5476" s="28"/>
    </row>
    <row r="5477" spans="8:17">
      <c r="H5477" s="15"/>
      <c r="Q5477" s="28"/>
    </row>
    <row r="5478" spans="8:17">
      <c r="H5478" s="15"/>
      <c r="Q5478" s="28"/>
    </row>
    <row r="5479" spans="8:17">
      <c r="H5479" s="15"/>
      <c r="Q5479" s="28"/>
    </row>
    <row r="5480" spans="8:17">
      <c r="H5480" s="15"/>
      <c r="Q5480" s="28"/>
    </row>
    <row r="5481" spans="8:17">
      <c r="H5481" s="15"/>
      <c r="Q5481" s="28"/>
    </row>
    <row r="5482" spans="8:17">
      <c r="H5482" s="15"/>
      <c r="Q5482" s="28"/>
    </row>
    <row r="5483" spans="8:17">
      <c r="H5483" s="15"/>
      <c r="Q5483" s="28"/>
    </row>
    <row r="5484" spans="8:17">
      <c r="H5484" s="15"/>
      <c r="Q5484" s="28"/>
    </row>
    <row r="5485" spans="8:17">
      <c r="H5485" s="15"/>
      <c r="Q5485" s="28"/>
    </row>
    <row r="5486" spans="8:17">
      <c r="H5486" s="15"/>
      <c r="Q5486" s="28"/>
    </row>
    <row r="5487" spans="8:17">
      <c r="H5487" s="15"/>
      <c r="Q5487" s="28"/>
    </row>
    <row r="5488" spans="8:17">
      <c r="H5488" s="15"/>
      <c r="Q5488" s="28"/>
    </row>
    <row r="5489" spans="8:17">
      <c r="H5489" s="15"/>
      <c r="Q5489" s="28"/>
    </row>
    <row r="5490" spans="8:17">
      <c r="H5490" s="15"/>
      <c r="Q5490" s="28"/>
    </row>
    <row r="5491" spans="8:17">
      <c r="H5491" s="15"/>
      <c r="Q5491" s="28"/>
    </row>
    <row r="5492" spans="8:17">
      <c r="H5492" s="15"/>
      <c r="Q5492" s="28"/>
    </row>
    <row r="5493" spans="8:17">
      <c r="H5493" s="15"/>
      <c r="Q5493" s="28"/>
    </row>
    <row r="5494" spans="8:17">
      <c r="H5494" s="15"/>
      <c r="Q5494" s="28"/>
    </row>
    <row r="5495" spans="8:17">
      <c r="H5495" s="15"/>
      <c r="Q5495" s="28"/>
    </row>
    <row r="5496" spans="8:17">
      <c r="H5496" s="15"/>
      <c r="Q5496" s="28"/>
    </row>
    <row r="5497" spans="8:17">
      <c r="H5497" s="15"/>
      <c r="Q5497" s="28"/>
    </row>
    <row r="5498" spans="8:17">
      <c r="H5498" s="15"/>
      <c r="Q5498" s="28"/>
    </row>
    <row r="5499" spans="8:17">
      <c r="H5499" s="15"/>
      <c r="Q5499" s="28"/>
    </row>
    <row r="5500" spans="8:17">
      <c r="H5500" s="15"/>
      <c r="Q5500" s="28"/>
    </row>
    <row r="5501" spans="8:17">
      <c r="H5501" s="15"/>
      <c r="Q5501" s="28"/>
    </row>
    <row r="5502" spans="8:17">
      <c r="H5502" s="15"/>
      <c r="Q5502" s="28"/>
    </row>
    <row r="5503" spans="8:17">
      <c r="H5503" s="15"/>
      <c r="Q5503" s="28"/>
    </row>
    <row r="5504" spans="8:17">
      <c r="H5504" s="15"/>
      <c r="Q5504" s="28"/>
    </row>
    <row r="5505" spans="8:17">
      <c r="H5505" s="15"/>
      <c r="Q5505" s="28"/>
    </row>
    <row r="5506" spans="8:17">
      <c r="H5506" s="15"/>
      <c r="Q5506" s="28"/>
    </row>
    <row r="5507" spans="8:17">
      <c r="H5507" s="15"/>
      <c r="Q5507" s="28"/>
    </row>
    <row r="5508" spans="8:17">
      <c r="H5508" s="15"/>
      <c r="Q5508" s="28"/>
    </row>
    <row r="5509" spans="8:17">
      <c r="H5509" s="15"/>
      <c r="Q5509" s="28"/>
    </row>
    <row r="5510" spans="8:17">
      <c r="H5510" s="15"/>
      <c r="Q5510" s="28"/>
    </row>
    <row r="5511" spans="8:17">
      <c r="H5511" s="15"/>
      <c r="Q5511" s="28"/>
    </row>
    <row r="5512" spans="8:17">
      <c r="H5512" s="15"/>
      <c r="Q5512" s="28"/>
    </row>
    <row r="5513" spans="8:17">
      <c r="H5513" s="15"/>
      <c r="Q5513" s="28"/>
    </row>
    <row r="5514" spans="8:17">
      <c r="H5514" s="15"/>
      <c r="Q5514" s="28"/>
    </row>
    <row r="5515" spans="8:17">
      <c r="H5515" s="15"/>
      <c r="Q5515" s="28"/>
    </row>
    <row r="5516" spans="8:17">
      <c r="H5516" s="15"/>
      <c r="Q5516" s="28"/>
    </row>
    <row r="5517" spans="8:17">
      <c r="H5517" s="15"/>
      <c r="Q5517" s="28"/>
    </row>
    <row r="5518" spans="8:17">
      <c r="H5518" s="15"/>
      <c r="Q5518" s="28"/>
    </row>
    <row r="5519" spans="8:17">
      <c r="H5519" s="15"/>
      <c r="Q5519" s="28"/>
    </row>
    <row r="5520" spans="8:17">
      <c r="H5520" s="15"/>
      <c r="Q5520" s="28"/>
    </row>
    <row r="5521" spans="8:17">
      <c r="H5521" s="15"/>
      <c r="Q5521" s="28"/>
    </row>
    <row r="5522" spans="8:17">
      <c r="H5522" s="15"/>
      <c r="Q5522" s="28"/>
    </row>
    <row r="5523" spans="8:17">
      <c r="H5523" s="15"/>
      <c r="Q5523" s="28"/>
    </row>
    <row r="5524" spans="8:17">
      <c r="H5524" s="15"/>
      <c r="Q5524" s="28"/>
    </row>
    <row r="5525" spans="8:17">
      <c r="H5525" s="15"/>
      <c r="Q5525" s="28"/>
    </row>
    <row r="5526" spans="8:17">
      <c r="H5526" s="15"/>
      <c r="Q5526" s="28"/>
    </row>
    <row r="5527" spans="8:17">
      <c r="H5527" s="15"/>
      <c r="Q5527" s="28"/>
    </row>
    <row r="5528" spans="8:17">
      <c r="H5528" s="15"/>
      <c r="Q5528" s="28"/>
    </row>
    <row r="5529" spans="8:17">
      <c r="H5529" s="15"/>
      <c r="Q5529" s="28"/>
    </row>
    <row r="5530" spans="8:17">
      <c r="H5530" s="15"/>
      <c r="Q5530" s="28"/>
    </row>
    <row r="5531" spans="8:17">
      <c r="H5531" s="15"/>
      <c r="Q5531" s="28"/>
    </row>
    <row r="5532" spans="8:17">
      <c r="H5532" s="15"/>
      <c r="Q5532" s="28"/>
    </row>
    <row r="5533" spans="8:17">
      <c r="H5533" s="15"/>
      <c r="Q5533" s="28"/>
    </row>
    <row r="5534" spans="8:17">
      <c r="H5534" s="15"/>
      <c r="Q5534" s="28"/>
    </row>
    <row r="5535" spans="8:17">
      <c r="H5535" s="15"/>
      <c r="Q5535" s="28"/>
    </row>
    <row r="5536" spans="8:17">
      <c r="H5536" s="15"/>
      <c r="Q5536" s="28"/>
    </row>
    <row r="5537" spans="8:17">
      <c r="H5537" s="15"/>
      <c r="Q5537" s="28"/>
    </row>
    <row r="5538" spans="8:17">
      <c r="H5538" s="15"/>
      <c r="Q5538" s="28"/>
    </row>
    <row r="5539" spans="8:17">
      <c r="H5539" s="15"/>
      <c r="Q5539" s="28"/>
    </row>
    <row r="5540" spans="8:17">
      <c r="H5540" s="15"/>
      <c r="Q5540" s="28"/>
    </row>
    <row r="5541" spans="8:17">
      <c r="H5541" s="15"/>
      <c r="Q5541" s="28"/>
    </row>
    <row r="5542" spans="8:17">
      <c r="H5542" s="15"/>
      <c r="Q5542" s="28"/>
    </row>
    <row r="5543" spans="8:17">
      <c r="H5543" s="15"/>
      <c r="Q5543" s="28"/>
    </row>
    <row r="5544" spans="8:17">
      <c r="H5544" s="15"/>
      <c r="Q5544" s="28"/>
    </row>
    <row r="5545" spans="8:17">
      <c r="H5545" s="15"/>
      <c r="Q5545" s="28"/>
    </row>
    <row r="5546" spans="8:17">
      <c r="H5546" s="15"/>
      <c r="Q5546" s="28"/>
    </row>
    <row r="5547" spans="8:17">
      <c r="H5547" s="15"/>
      <c r="Q5547" s="28"/>
    </row>
    <row r="5548" spans="8:17">
      <c r="H5548" s="15"/>
      <c r="Q5548" s="28"/>
    </row>
    <row r="5549" spans="8:17">
      <c r="H5549" s="15"/>
      <c r="Q5549" s="28"/>
    </row>
    <row r="5550" spans="8:17">
      <c r="H5550" s="15"/>
      <c r="Q5550" s="28"/>
    </row>
    <row r="5551" spans="8:17">
      <c r="H5551" s="15"/>
      <c r="Q5551" s="28"/>
    </row>
    <row r="5552" spans="8:17">
      <c r="H5552" s="15"/>
      <c r="Q5552" s="28"/>
    </row>
    <row r="5553" spans="8:17">
      <c r="H5553" s="15"/>
      <c r="Q5553" s="28"/>
    </row>
    <row r="5554" spans="8:17">
      <c r="H5554" s="15"/>
      <c r="Q5554" s="28"/>
    </row>
    <row r="5555" spans="8:17">
      <c r="H5555" s="15"/>
      <c r="Q5555" s="28"/>
    </row>
    <row r="5556" spans="8:17">
      <c r="H5556" s="15"/>
      <c r="Q5556" s="28"/>
    </row>
    <row r="5557" spans="8:17">
      <c r="H5557" s="15"/>
      <c r="Q5557" s="28"/>
    </row>
    <row r="5558" spans="8:17">
      <c r="H5558" s="15"/>
      <c r="Q5558" s="28"/>
    </row>
    <row r="5559" spans="8:17">
      <c r="H5559" s="15"/>
      <c r="Q5559" s="28"/>
    </row>
    <row r="5560" spans="8:17">
      <c r="H5560" s="15"/>
      <c r="Q5560" s="28"/>
    </row>
    <row r="5561" spans="8:17">
      <c r="H5561" s="15"/>
      <c r="Q5561" s="28"/>
    </row>
    <row r="5562" spans="8:17">
      <c r="H5562" s="15"/>
      <c r="Q5562" s="28"/>
    </row>
    <row r="5563" spans="8:17">
      <c r="H5563" s="15"/>
      <c r="Q5563" s="28"/>
    </row>
    <row r="5564" spans="8:17">
      <c r="H5564" s="15"/>
      <c r="Q5564" s="28"/>
    </row>
    <row r="5565" spans="8:17">
      <c r="H5565" s="15"/>
      <c r="Q5565" s="28"/>
    </row>
    <row r="5566" spans="8:17">
      <c r="H5566" s="15"/>
      <c r="Q5566" s="28"/>
    </row>
    <row r="5567" spans="8:17">
      <c r="H5567" s="15"/>
      <c r="Q5567" s="28"/>
    </row>
    <row r="5568" spans="8:17">
      <c r="H5568" s="15"/>
      <c r="Q5568" s="28"/>
    </row>
    <row r="5569" spans="8:17">
      <c r="H5569" s="15"/>
      <c r="Q5569" s="28"/>
    </row>
    <row r="5570" spans="8:17">
      <c r="H5570" s="15"/>
      <c r="Q5570" s="28"/>
    </row>
    <row r="5571" spans="8:17">
      <c r="H5571" s="15"/>
      <c r="Q5571" s="28"/>
    </row>
    <row r="5572" spans="8:17">
      <c r="H5572" s="15"/>
      <c r="Q5572" s="28"/>
    </row>
    <row r="5573" spans="8:17">
      <c r="H5573" s="15"/>
      <c r="Q5573" s="28"/>
    </row>
    <row r="5574" spans="8:17">
      <c r="H5574" s="15"/>
      <c r="Q5574" s="28"/>
    </row>
    <row r="5575" spans="8:17">
      <c r="H5575" s="15"/>
      <c r="Q5575" s="28"/>
    </row>
    <row r="5576" spans="8:17">
      <c r="H5576" s="15"/>
      <c r="Q5576" s="28"/>
    </row>
    <row r="5577" spans="8:17">
      <c r="H5577" s="15"/>
      <c r="Q5577" s="28"/>
    </row>
    <row r="5578" spans="8:17">
      <c r="H5578" s="15"/>
      <c r="Q5578" s="28"/>
    </row>
    <row r="5579" spans="8:17">
      <c r="H5579" s="15"/>
      <c r="Q5579" s="28"/>
    </row>
    <row r="5580" spans="8:17">
      <c r="H5580" s="15"/>
      <c r="Q5580" s="28"/>
    </row>
    <row r="5581" spans="8:17">
      <c r="H5581" s="15"/>
      <c r="Q5581" s="28"/>
    </row>
    <row r="5582" spans="8:17">
      <c r="H5582" s="15"/>
      <c r="Q5582" s="28"/>
    </row>
    <row r="5583" spans="8:17">
      <c r="H5583" s="15"/>
      <c r="Q5583" s="28"/>
    </row>
    <row r="5584" spans="8:17">
      <c r="H5584" s="15"/>
      <c r="Q5584" s="28"/>
    </row>
    <row r="5585" spans="8:17">
      <c r="H5585" s="15"/>
      <c r="Q5585" s="28"/>
    </row>
    <row r="5586" spans="8:17">
      <c r="H5586" s="15"/>
      <c r="Q5586" s="28"/>
    </row>
    <row r="5587" spans="8:17">
      <c r="H5587" s="15"/>
      <c r="Q5587" s="28"/>
    </row>
    <row r="5588" spans="8:17">
      <c r="H5588" s="15"/>
      <c r="Q5588" s="28"/>
    </row>
    <row r="5589" spans="8:17">
      <c r="H5589" s="15"/>
      <c r="Q5589" s="28"/>
    </row>
    <row r="5590" spans="8:17">
      <c r="H5590" s="15"/>
      <c r="Q5590" s="28"/>
    </row>
    <row r="5591" spans="8:17">
      <c r="H5591" s="15"/>
      <c r="Q5591" s="28"/>
    </row>
    <row r="5592" spans="8:17">
      <c r="H5592" s="15"/>
      <c r="Q5592" s="28"/>
    </row>
    <row r="5593" spans="8:17">
      <c r="H5593" s="15"/>
      <c r="Q5593" s="28"/>
    </row>
    <row r="5594" spans="8:17">
      <c r="H5594" s="15"/>
      <c r="Q5594" s="28"/>
    </row>
    <row r="5595" spans="8:17">
      <c r="H5595" s="15"/>
      <c r="Q5595" s="28"/>
    </row>
    <row r="5596" spans="8:17">
      <c r="H5596" s="15"/>
      <c r="Q5596" s="28"/>
    </row>
    <row r="5597" spans="8:17">
      <c r="H5597" s="15"/>
      <c r="Q5597" s="28"/>
    </row>
    <row r="5598" spans="8:17">
      <c r="H5598" s="15"/>
      <c r="Q5598" s="28"/>
    </row>
    <row r="5599" spans="8:17">
      <c r="H5599" s="15"/>
      <c r="Q5599" s="28"/>
    </row>
    <row r="5600" spans="8:17">
      <c r="H5600" s="15"/>
      <c r="Q5600" s="28"/>
    </row>
    <row r="5601" spans="8:17">
      <c r="H5601" s="15"/>
      <c r="Q5601" s="28"/>
    </row>
    <row r="5602" spans="8:17">
      <c r="H5602" s="15"/>
      <c r="Q5602" s="28"/>
    </row>
    <row r="5603" spans="8:17">
      <c r="H5603" s="15"/>
      <c r="Q5603" s="28"/>
    </row>
    <row r="5604" spans="8:17">
      <c r="H5604" s="15"/>
      <c r="Q5604" s="28"/>
    </row>
    <row r="5605" spans="8:17">
      <c r="H5605" s="15"/>
      <c r="Q5605" s="28"/>
    </row>
    <row r="5606" spans="8:17">
      <c r="H5606" s="15"/>
      <c r="Q5606" s="28"/>
    </row>
    <row r="5607" spans="8:17">
      <c r="H5607" s="15"/>
      <c r="Q5607" s="28"/>
    </row>
    <row r="5608" spans="8:17">
      <c r="H5608" s="15"/>
      <c r="Q5608" s="28"/>
    </row>
    <row r="5609" spans="8:17">
      <c r="H5609" s="15"/>
      <c r="Q5609" s="28"/>
    </row>
    <row r="5610" spans="8:17">
      <c r="H5610" s="15"/>
      <c r="Q5610" s="28"/>
    </row>
    <row r="5611" spans="8:17">
      <c r="H5611" s="15"/>
      <c r="Q5611" s="28"/>
    </row>
    <row r="5612" spans="8:17">
      <c r="H5612" s="15"/>
      <c r="Q5612" s="28"/>
    </row>
    <row r="5613" spans="8:17">
      <c r="H5613" s="15"/>
      <c r="Q5613" s="28"/>
    </row>
    <row r="5614" spans="8:17">
      <c r="H5614" s="15"/>
      <c r="Q5614" s="28"/>
    </row>
    <row r="5615" spans="8:17">
      <c r="H5615" s="15"/>
      <c r="Q5615" s="28"/>
    </row>
    <row r="5616" spans="8:17">
      <c r="H5616" s="15"/>
      <c r="Q5616" s="28"/>
    </row>
    <row r="5617" spans="8:17">
      <c r="H5617" s="15"/>
      <c r="Q5617" s="28"/>
    </row>
    <row r="5618" spans="8:17">
      <c r="H5618" s="15"/>
      <c r="Q5618" s="28"/>
    </row>
    <row r="5619" spans="8:17">
      <c r="H5619" s="15"/>
      <c r="Q5619" s="28"/>
    </row>
    <row r="5620" spans="8:17">
      <c r="H5620" s="15"/>
      <c r="Q5620" s="28"/>
    </row>
    <row r="5621" spans="8:17">
      <c r="H5621" s="15"/>
      <c r="Q5621" s="28"/>
    </row>
    <row r="5622" spans="8:17">
      <c r="H5622" s="15"/>
      <c r="Q5622" s="28"/>
    </row>
    <row r="5623" spans="8:17">
      <c r="H5623" s="15"/>
      <c r="Q5623" s="28"/>
    </row>
    <row r="5624" spans="8:17">
      <c r="H5624" s="15"/>
      <c r="Q5624" s="28"/>
    </row>
    <row r="5625" spans="8:17">
      <c r="H5625" s="15"/>
      <c r="Q5625" s="28"/>
    </row>
    <row r="5626" spans="8:17">
      <c r="H5626" s="15"/>
      <c r="Q5626" s="28"/>
    </row>
    <row r="5627" spans="8:17">
      <c r="H5627" s="15"/>
      <c r="Q5627" s="28"/>
    </row>
    <row r="5628" spans="8:17">
      <c r="H5628" s="15"/>
      <c r="Q5628" s="28"/>
    </row>
    <row r="5629" spans="8:17">
      <c r="H5629" s="15"/>
      <c r="Q5629" s="28"/>
    </row>
    <row r="5630" spans="8:17">
      <c r="H5630" s="15"/>
      <c r="Q5630" s="28"/>
    </row>
    <row r="5631" spans="8:17">
      <c r="H5631" s="15"/>
      <c r="Q5631" s="28"/>
    </row>
    <row r="5632" spans="8:17">
      <c r="H5632" s="15"/>
      <c r="Q5632" s="28"/>
    </row>
    <row r="5633" spans="8:17">
      <c r="H5633" s="15"/>
      <c r="Q5633" s="28"/>
    </row>
    <row r="5634" spans="8:17">
      <c r="H5634" s="15"/>
      <c r="Q5634" s="28"/>
    </row>
    <row r="5635" spans="8:17">
      <c r="H5635" s="15"/>
      <c r="Q5635" s="28"/>
    </row>
    <row r="5636" spans="8:17">
      <c r="H5636" s="15"/>
      <c r="Q5636" s="28"/>
    </row>
    <row r="5637" spans="8:17">
      <c r="H5637" s="15"/>
      <c r="Q5637" s="28"/>
    </row>
    <row r="5638" spans="8:17">
      <c r="H5638" s="15"/>
      <c r="Q5638" s="28"/>
    </row>
    <row r="5639" spans="8:17">
      <c r="H5639" s="15"/>
      <c r="Q5639" s="28"/>
    </row>
    <row r="5640" spans="8:17">
      <c r="H5640" s="15"/>
      <c r="Q5640" s="28"/>
    </row>
    <row r="5641" spans="8:17">
      <c r="H5641" s="15"/>
      <c r="Q5641" s="28"/>
    </row>
    <row r="5642" spans="8:17">
      <c r="H5642" s="15"/>
      <c r="Q5642" s="28"/>
    </row>
    <row r="5643" spans="8:17">
      <c r="H5643" s="15"/>
      <c r="Q5643" s="28"/>
    </row>
    <row r="5644" spans="8:17">
      <c r="H5644" s="15"/>
      <c r="Q5644" s="28"/>
    </row>
    <row r="5645" spans="8:17">
      <c r="H5645" s="15"/>
      <c r="Q5645" s="28"/>
    </row>
    <row r="5646" spans="8:17">
      <c r="H5646" s="15"/>
      <c r="Q5646" s="28"/>
    </row>
    <row r="5647" spans="8:17">
      <c r="H5647" s="15"/>
      <c r="Q5647" s="28"/>
    </row>
    <row r="5648" spans="8:17">
      <c r="H5648" s="15"/>
      <c r="Q5648" s="28"/>
    </row>
    <row r="5649" spans="8:17">
      <c r="H5649" s="15"/>
      <c r="Q5649" s="28"/>
    </row>
    <row r="5650" spans="8:17">
      <c r="H5650" s="15"/>
      <c r="Q5650" s="28"/>
    </row>
    <row r="5651" spans="8:17">
      <c r="H5651" s="15"/>
      <c r="Q5651" s="28"/>
    </row>
    <row r="5652" spans="8:17">
      <c r="H5652" s="15"/>
      <c r="Q5652" s="28"/>
    </row>
    <row r="5653" spans="8:17">
      <c r="H5653" s="15"/>
      <c r="Q5653" s="28"/>
    </row>
    <row r="5654" spans="8:17">
      <c r="H5654" s="15"/>
      <c r="Q5654" s="28"/>
    </row>
    <row r="5655" spans="8:17">
      <c r="H5655" s="15"/>
      <c r="Q5655" s="28"/>
    </row>
    <row r="5656" spans="8:17">
      <c r="H5656" s="15"/>
      <c r="Q5656" s="28"/>
    </row>
    <row r="5657" spans="8:17">
      <c r="H5657" s="15"/>
      <c r="Q5657" s="28"/>
    </row>
    <row r="5658" spans="8:17">
      <c r="H5658" s="15"/>
      <c r="Q5658" s="28"/>
    </row>
    <row r="5659" spans="8:17">
      <c r="H5659" s="15"/>
      <c r="Q5659" s="28"/>
    </row>
    <row r="5660" spans="8:17">
      <c r="H5660" s="15"/>
      <c r="Q5660" s="28"/>
    </row>
    <row r="5661" spans="8:17">
      <c r="H5661" s="15"/>
      <c r="Q5661" s="28"/>
    </row>
    <row r="5662" spans="8:17">
      <c r="H5662" s="15"/>
      <c r="Q5662" s="28"/>
    </row>
    <row r="5663" spans="8:17">
      <c r="H5663" s="15"/>
      <c r="Q5663" s="28"/>
    </row>
    <row r="5664" spans="8:17">
      <c r="H5664" s="15"/>
      <c r="Q5664" s="28"/>
    </row>
    <row r="5665" spans="8:17">
      <c r="H5665" s="15"/>
      <c r="Q5665" s="28"/>
    </row>
    <row r="5666" spans="8:17">
      <c r="H5666" s="15"/>
      <c r="Q5666" s="28"/>
    </row>
    <row r="5667" spans="8:17">
      <c r="H5667" s="15"/>
      <c r="Q5667" s="28"/>
    </row>
    <row r="5668" spans="8:17">
      <c r="H5668" s="15"/>
      <c r="Q5668" s="28"/>
    </row>
    <row r="5669" spans="8:17">
      <c r="H5669" s="15"/>
      <c r="Q5669" s="28"/>
    </row>
    <row r="5670" spans="8:17">
      <c r="H5670" s="15"/>
      <c r="Q5670" s="28"/>
    </row>
    <row r="5671" spans="8:17">
      <c r="H5671" s="15"/>
      <c r="Q5671" s="28"/>
    </row>
    <row r="5672" spans="8:17">
      <c r="H5672" s="15"/>
      <c r="Q5672" s="28"/>
    </row>
    <row r="5673" spans="8:17">
      <c r="H5673" s="15"/>
      <c r="Q5673" s="28"/>
    </row>
    <row r="5674" spans="8:17">
      <c r="H5674" s="15"/>
      <c r="Q5674" s="28"/>
    </row>
    <row r="5675" spans="8:17">
      <c r="H5675" s="15"/>
      <c r="Q5675" s="28"/>
    </row>
    <row r="5676" spans="8:17">
      <c r="H5676" s="15"/>
      <c r="Q5676" s="28"/>
    </row>
    <row r="5677" spans="8:17">
      <c r="H5677" s="15"/>
      <c r="Q5677" s="28"/>
    </row>
    <row r="5678" spans="8:17">
      <c r="H5678" s="15"/>
      <c r="Q5678" s="28"/>
    </row>
    <row r="5679" spans="8:17">
      <c r="H5679" s="15"/>
      <c r="Q5679" s="28"/>
    </row>
    <row r="5680" spans="8:17">
      <c r="H5680" s="15"/>
      <c r="Q5680" s="28"/>
    </row>
    <row r="5681" spans="8:17">
      <c r="H5681" s="15"/>
      <c r="Q5681" s="28"/>
    </row>
    <row r="5682" spans="8:17">
      <c r="H5682" s="15"/>
      <c r="Q5682" s="28"/>
    </row>
    <row r="5683" spans="8:17">
      <c r="H5683" s="15"/>
      <c r="Q5683" s="28"/>
    </row>
    <row r="5684" spans="8:17">
      <c r="H5684" s="15"/>
      <c r="Q5684" s="28"/>
    </row>
    <row r="5685" spans="8:17">
      <c r="H5685" s="15"/>
      <c r="Q5685" s="28"/>
    </row>
    <row r="5686" spans="8:17">
      <c r="H5686" s="15"/>
      <c r="Q5686" s="28"/>
    </row>
    <row r="5687" spans="8:17">
      <c r="H5687" s="15"/>
      <c r="Q5687" s="28"/>
    </row>
    <row r="5688" spans="8:17">
      <c r="H5688" s="15"/>
      <c r="Q5688" s="28"/>
    </row>
    <row r="5689" spans="8:17">
      <c r="H5689" s="15"/>
      <c r="Q5689" s="28"/>
    </row>
    <row r="5690" spans="8:17">
      <c r="H5690" s="15"/>
      <c r="Q5690" s="28"/>
    </row>
    <row r="5691" spans="8:17">
      <c r="H5691" s="15"/>
      <c r="Q5691" s="28"/>
    </row>
    <row r="5692" spans="8:17">
      <c r="H5692" s="15"/>
      <c r="Q5692" s="28"/>
    </row>
    <row r="5693" spans="8:17">
      <c r="H5693" s="15"/>
      <c r="Q5693" s="28"/>
    </row>
    <row r="5694" spans="8:17">
      <c r="H5694" s="15"/>
      <c r="Q5694" s="28"/>
    </row>
    <row r="5695" spans="8:17">
      <c r="H5695" s="15"/>
      <c r="Q5695" s="28"/>
    </row>
    <row r="5696" spans="8:17">
      <c r="H5696" s="15"/>
      <c r="Q5696" s="28"/>
    </row>
    <row r="5697" spans="8:17">
      <c r="H5697" s="15"/>
      <c r="Q5697" s="28"/>
    </row>
    <row r="5698" spans="8:17">
      <c r="H5698" s="15"/>
      <c r="Q5698" s="28"/>
    </row>
    <row r="5699" spans="8:17">
      <c r="H5699" s="15"/>
      <c r="Q5699" s="28"/>
    </row>
    <row r="5700" spans="8:17">
      <c r="H5700" s="15"/>
      <c r="Q5700" s="28"/>
    </row>
    <row r="5701" spans="8:17">
      <c r="H5701" s="15"/>
      <c r="Q5701" s="28"/>
    </row>
    <row r="5702" spans="8:17">
      <c r="H5702" s="15"/>
      <c r="Q5702" s="28"/>
    </row>
    <row r="5703" spans="8:17">
      <c r="H5703" s="15"/>
      <c r="Q5703" s="28"/>
    </row>
    <row r="5704" spans="8:17">
      <c r="H5704" s="15"/>
      <c r="Q5704" s="28"/>
    </row>
    <row r="5705" spans="8:17">
      <c r="H5705" s="15"/>
      <c r="Q5705" s="28"/>
    </row>
    <row r="5706" spans="8:17">
      <c r="H5706" s="15"/>
      <c r="Q5706" s="28"/>
    </row>
    <row r="5707" spans="8:17">
      <c r="H5707" s="15"/>
      <c r="Q5707" s="28"/>
    </row>
    <row r="5708" spans="8:17">
      <c r="H5708" s="15"/>
      <c r="Q5708" s="28"/>
    </row>
    <row r="5709" spans="8:17">
      <c r="H5709" s="15"/>
      <c r="Q5709" s="28"/>
    </row>
    <row r="5710" spans="8:17">
      <c r="H5710" s="15"/>
      <c r="Q5710" s="28"/>
    </row>
    <row r="5711" spans="8:17">
      <c r="H5711" s="15"/>
      <c r="Q5711" s="28"/>
    </row>
    <row r="5712" spans="8:17">
      <c r="H5712" s="15"/>
      <c r="Q5712" s="28"/>
    </row>
    <row r="5713" spans="8:17">
      <c r="H5713" s="15"/>
      <c r="Q5713" s="28"/>
    </row>
    <row r="5714" spans="8:17">
      <c r="H5714" s="15"/>
      <c r="Q5714" s="28"/>
    </row>
    <row r="5715" spans="8:17">
      <c r="H5715" s="15"/>
      <c r="Q5715" s="28"/>
    </row>
    <row r="5716" spans="8:17">
      <c r="H5716" s="15"/>
      <c r="Q5716" s="28"/>
    </row>
    <row r="5717" spans="8:17">
      <c r="H5717" s="15"/>
      <c r="Q5717" s="28"/>
    </row>
    <row r="5718" spans="8:17">
      <c r="H5718" s="15"/>
      <c r="Q5718" s="28"/>
    </row>
    <row r="5719" spans="8:17">
      <c r="H5719" s="15"/>
      <c r="Q5719" s="28"/>
    </row>
    <row r="5720" spans="8:17">
      <c r="H5720" s="15"/>
      <c r="Q5720" s="28"/>
    </row>
    <row r="5721" spans="8:17">
      <c r="H5721" s="15"/>
      <c r="Q5721" s="28"/>
    </row>
    <row r="5722" spans="8:17">
      <c r="H5722" s="15"/>
      <c r="Q5722" s="28"/>
    </row>
    <row r="5723" spans="8:17">
      <c r="H5723" s="15"/>
      <c r="Q5723" s="28"/>
    </row>
    <row r="5724" spans="8:17">
      <c r="H5724" s="15"/>
      <c r="Q5724" s="28"/>
    </row>
    <row r="5725" spans="8:17">
      <c r="H5725" s="15"/>
      <c r="Q5725" s="28"/>
    </row>
    <row r="5726" spans="8:17">
      <c r="H5726" s="15"/>
      <c r="Q5726" s="28"/>
    </row>
    <row r="5727" spans="8:17">
      <c r="H5727" s="15"/>
      <c r="Q5727" s="28"/>
    </row>
    <row r="5728" spans="8:17">
      <c r="H5728" s="15"/>
      <c r="Q5728" s="28"/>
    </row>
    <row r="5729" spans="8:17">
      <c r="H5729" s="15"/>
      <c r="Q5729" s="28"/>
    </row>
    <row r="5730" spans="8:17">
      <c r="H5730" s="15"/>
      <c r="Q5730" s="28"/>
    </row>
    <row r="5731" spans="8:17">
      <c r="H5731" s="15"/>
      <c r="Q5731" s="28"/>
    </row>
    <row r="5732" spans="8:17">
      <c r="H5732" s="15"/>
      <c r="Q5732" s="28"/>
    </row>
    <row r="5733" spans="8:17">
      <c r="H5733" s="15"/>
      <c r="Q5733" s="28"/>
    </row>
    <row r="5734" spans="8:17">
      <c r="H5734" s="15"/>
      <c r="Q5734" s="28"/>
    </row>
    <row r="5735" spans="8:17">
      <c r="H5735" s="15"/>
      <c r="Q5735" s="28"/>
    </row>
    <row r="5736" spans="8:17">
      <c r="H5736" s="15"/>
      <c r="Q5736" s="28"/>
    </row>
    <row r="5737" spans="8:17">
      <c r="H5737" s="15"/>
      <c r="Q5737" s="28"/>
    </row>
    <row r="5738" spans="8:17">
      <c r="H5738" s="15"/>
      <c r="Q5738" s="28"/>
    </row>
    <row r="5739" spans="8:17">
      <c r="H5739" s="15"/>
      <c r="Q5739" s="28"/>
    </row>
    <row r="5740" spans="8:17">
      <c r="H5740" s="15"/>
      <c r="Q5740" s="28"/>
    </row>
    <row r="5741" spans="8:17">
      <c r="H5741" s="15"/>
      <c r="Q5741" s="28"/>
    </row>
    <row r="5742" spans="8:17">
      <c r="H5742" s="15"/>
      <c r="Q5742" s="28"/>
    </row>
    <row r="5743" spans="8:17">
      <c r="H5743" s="15"/>
      <c r="Q5743" s="28"/>
    </row>
    <row r="5744" spans="8:17">
      <c r="H5744" s="15"/>
      <c r="Q5744" s="28"/>
    </row>
    <row r="5745" spans="8:17">
      <c r="H5745" s="15"/>
      <c r="Q5745" s="28"/>
    </row>
    <row r="5746" spans="8:17">
      <c r="H5746" s="15"/>
      <c r="Q5746" s="28"/>
    </row>
    <row r="5747" spans="8:17">
      <c r="H5747" s="15"/>
      <c r="Q5747" s="28"/>
    </row>
    <row r="5748" spans="8:17">
      <c r="H5748" s="15"/>
      <c r="Q5748" s="28"/>
    </row>
    <row r="5749" spans="8:17">
      <c r="H5749" s="15"/>
      <c r="Q5749" s="28"/>
    </row>
    <row r="5750" spans="8:17">
      <c r="H5750" s="15"/>
      <c r="Q5750" s="28"/>
    </row>
    <row r="5751" spans="8:17">
      <c r="H5751" s="15"/>
      <c r="Q5751" s="28"/>
    </row>
    <row r="5752" spans="8:17">
      <c r="H5752" s="15"/>
      <c r="Q5752" s="28"/>
    </row>
    <row r="5753" spans="8:17">
      <c r="H5753" s="15"/>
      <c r="Q5753" s="28"/>
    </row>
    <row r="5754" spans="8:17">
      <c r="H5754" s="15"/>
      <c r="Q5754" s="28"/>
    </row>
    <row r="5755" spans="8:17">
      <c r="H5755" s="15"/>
      <c r="Q5755" s="28"/>
    </row>
    <row r="5756" spans="8:17">
      <c r="H5756" s="15"/>
      <c r="Q5756" s="28"/>
    </row>
    <row r="5757" spans="8:17">
      <c r="H5757" s="15"/>
      <c r="Q5757" s="28"/>
    </row>
    <row r="5758" spans="8:17">
      <c r="H5758" s="15"/>
      <c r="Q5758" s="28"/>
    </row>
    <row r="5759" spans="8:17">
      <c r="H5759" s="15"/>
      <c r="Q5759" s="28"/>
    </row>
    <row r="5760" spans="8:17">
      <c r="H5760" s="15"/>
      <c r="Q5760" s="28"/>
    </row>
    <row r="5761" spans="8:17">
      <c r="H5761" s="15"/>
      <c r="Q5761" s="28"/>
    </row>
    <row r="5762" spans="8:17">
      <c r="H5762" s="15"/>
      <c r="Q5762" s="28"/>
    </row>
    <row r="5763" spans="8:17">
      <c r="H5763" s="15"/>
      <c r="Q5763" s="28"/>
    </row>
    <row r="5764" spans="8:17">
      <c r="H5764" s="15"/>
      <c r="Q5764" s="28"/>
    </row>
    <row r="5765" spans="8:17">
      <c r="H5765" s="15"/>
      <c r="Q5765" s="28"/>
    </row>
    <row r="5766" spans="8:17">
      <c r="H5766" s="15"/>
      <c r="Q5766" s="28"/>
    </row>
    <row r="5767" spans="8:17">
      <c r="H5767" s="15"/>
      <c r="Q5767" s="28"/>
    </row>
    <row r="5768" spans="8:17">
      <c r="H5768" s="15"/>
      <c r="Q5768" s="28"/>
    </row>
    <row r="5769" spans="8:17">
      <c r="H5769" s="15"/>
      <c r="Q5769" s="28"/>
    </row>
    <row r="5770" spans="8:17">
      <c r="H5770" s="15"/>
      <c r="Q5770" s="28"/>
    </row>
    <row r="5771" spans="8:17">
      <c r="H5771" s="15"/>
      <c r="Q5771" s="28"/>
    </row>
    <row r="5772" spans="8:17">
      <c r="H5772" s="15"/>
      <c r="Q5772" s="28"/>
    </row>
    <row r="5773" spans="8:17">
      <c r="H5773" s="15"/>
      <c r="Q5773" s="28"/>
    </row>
    <row r="5774" spans="8:17">
      <c r="H5774" s="15"/>
      <c r="Q5774" s="28"/>
    </row>
    <row r="5775" spans="8:17">
      <c r="H5775" s="15"/>
      <c r="Q5775" s="28"/>
    </row>
    <row r="5776" spans="8:17">
      <c r="H5776" s="15"/>
      <c r="Q5776" s="28"/>
    </row>
    <row r="5777" spans="8:17">
      <c r="H5777" s="15"/>
      <c r="Q5777" s="28"/>
    </row>
    <row r="5778" spans="8:17">
      <c r="H5778" s="15"/>
      <c r="Q5778" s="28"/>
    </row>
    <row r="5779" spans="8:17">
      <c r="H5779" s="15"/>
      <c r="Q5779" s="28"/>
    </row>
    <row r="5780" spans="8:17">
      <c r="H5780" s="15"/>
      <c r="Q5780" s="28"/>
    </row>
    <row r="5781" spans="8:17">
      <c r="H5781" s="15"/>
      <c r="Q5781" s="28"/>
    </row>
    <row r="5782" spans="8:17">
      <c r="H5782" s="15"/>
      <c r="Q5782" s="28"/>
    </row>
    <row r="5783" spans="8:17">
      <c r="H5783" s="15"/>
      <c r="Q5783" s="28"/>
    </row>
    <row r="5784" spans="8:17">
      <c r="H5784" s="15"/>
      <c r="Q5784" s="28"/>
    </row>
    <row r="5785" spans="8:17">
      <c r="H5785" s="15"/>
      <c r="Q5785" s="28"/>
    </row>
    <row r="5786" spans="8:17">
      <c r="H5786" s="15"/>
      <c r="Q5786" s="28"/>
    </row>
    <row r="5787" spans="8:17">
      <c r="H5787" s="15"/>
      <c r="Q5787" s="28"/>
    </row>
    <row r="5788" spans="8:17">
      <c r="H5788" s="15"/>
      <c r="Q5788" s="28"/>
    </row>
    <row r="5789" spans="8:17">
      <c r="H5789" s="15"/>
      <c r="Q5789" s="28"/>
    </row>
    <row r="5790" spans="8:17">
      <c r="H5790" s="15"/>
      <c r="Q5790" s="28"/>
    </row>
    <row r="5791" spans="8:17">
      <c r="H5791" s="15"/>
      <c r="Q5791" s="28"/>
    </row>
    <row r="5792" spans="8:17">
      <c r="H5792" s="15"/>
      <c r="Q5792" s="28"/>
    </row>
    <row r="5793" spans="8:17">
      <c r="H5793" s="15"/>
      <c r="Q5793" s="28"/>
    </row>
    <row r="5794" spans="8:17">
      <c r="H5794" s="15"/>
      <c r="Q5794" s="28"/>
    </row>
    <row r="5795" spans="8:17">
      <c r="H5795" s="15"/>
      <c r="Q5795" s="28"/>
    </row>
    <row r="5796" spans="8:17">
      <c r="H5796" s="15"/>
      <c r="Q5796" s="28"/>
    </row>
    <row r="5797" spans="8:17">
      <c r="H5797" s="15"/>
      <c r="Q5797" s="28"/>
    </row>
    <row r="5798" spans="8:17">
      <c r="H5798" s="15"/>
      <c r="Q5798" s="28"/>
    </row>
    <row r="5799" spans="8:17">
      <c r="H5799" s="15"/>
      <c r="Q5799" s="28"/>
    </row>
    <row r="5800" spans="8:17">
      <c r="H5800" s="15"/>
      <c r="Q5800" s="28"/>
    </row>
    <row r="5801" spans="8:17">
      <c r="H5801" s="15"/>
      <c r="Q5801" s="28"/>
    </row>
    <row r="5802" spans="8:17">
      <c r="H5802" s="15"/>
      <c r="Q5802" s="28"/>
    </row>
    <row r="5803" spans="8:17">
      <c r="H5803" s="15"/>
      <c r="Q5803" s="28"/>
    </row>
    <row r="5804" spans="8:17">
      <c r="H5804" s="15"/>
      <c r="Q5804" s="28"/>
    </row>
    <row r="5805" spans="8:17">
      <c r="H5805" s="15"/>
      <c r="Q5805" s="28"/>
    </row>
    <row r="5806" spans="8:17">
      <c r="H5806" s="15"/>
      <c r="Q5806" s="28"/>
    </row>
    <row r="5807" spans="8:17">
      <c r="H5807" s="15"/>
      <c r="Q5807" s="28"/>
    </row>
    <row r="5808" spans="8:17">
      <c r="H5808" s="15"/>
      <c r="Q5808" s="28"/>
    </row>
    <row r="5809" spans="8:17">
      <c r="H5809" s="15"/>
      <c r="Q5809" s="28"/>
    </row>
    <row r="5810" spans="8:17">
      <c r="H5810" s="15"/>
      <c r="Q5810" s="28"/>
    </row>
    <row r="5811" spans="8:17">
      <c r="H5811" s="15"/>
      <c r="Q5811" s="28"/>
    </row>
    <row r="5812" spans="8:17">
      <c r="H5812" s="15"/>
      <c r="Q5812" s="28"/>
    </row>
    <row r="5813" spans="8:17">
      <c r="H5813" s="15"/>
      <c r="Q5813" s="28"/>
    </row>
    <row r="5814" spans="8:17">
      <c r="H5814" s="15"/>
      <c r="Q5814" s="28"/>
    </row>
    <row r="5815" spans="8:17">
      <c r="H5815" s="15"/>
      <c r="Q5815" s="28"/>
    </row>
    <row r="5816" spans="8:17">
      <c r="H5816" s="15"/>
      <c r="Q5816" s="28"/>
    </row>
    <row r="5817" spans="8:17">
      <c r="H5817" s="15"/>
      <c r="Q5817" s="28"/>
    </row>
    <row r="5818" spans="8:17">
      <c r="H5818" s="15"/>
      <c r="Q5818" s="28"/>
    </row>
    <row r="5819" spans="8:17">
      <c r="H5819" s="15"/>
      <c r="Q5819" s="28"/>
    </row>
    <row r="5820" spans="8:17">
      <c r="H5820" s="15"/>
      <c r="Q5820" s="28"/>
    </row>
    <row r="5821" spans="8:17">
      <c r="H5821" s="15"/>
      <c r="Q5821" s="28"/>
    </row>
    <row r="5822" spans="8:17">
      <c r="H5822" s="15"/>
      <c r="Q5822" s="28"/>
    </row>
    <row r="5823" spans="8:17">
      <c r="H5823" s="15"/>
      <c r="Q5823" s="28"/>
    </row>
    <row r="5824" spans="8:17">
      <c r="H5824" s="15"/>
      <c r="Q5824" s="28"/>
    </row>
    <row r="5825" spans="8:17">
      <c r="H5825" s="15"/>
      <c r="Q5825" s="28"/>
    </row>
    <row r="5826" spans="8:17">
      <c r="H5826" s="15"/>
      <c r="Q5826" s="28"/>
    </row>
    <row r="5827" spans="8:17">
      <c r="H5827" s="15"/>
      <c r="Q5827" s="28"/>
    </row>
    <row r="5828" spans="8:17">
      <c r="H5828" s="15"/>
      <c r="Q5828" s="28"/>
    </row>
    <row r="5829" spans="8:17">
      <c r="H5829" s="15"/>
      <c r="Q5829" s="28"/>
    </row>
    <row r="5830" spans="8:17">
      <c r="H5830" s="15"/>
      <c r="Q5830" s="28"/>
    </row>
    <row r="5831" spans="8:17">
      <c r="H5831" s="15"/>
      <c r="Q5831" s="28"/>
    </row>
    <row r="5832" spans="8:17">
      <c r="H5832" s="15"/>
      <c r="Q5832" s="28"/>
    </row>
    <row r="5833" spans="8:17">
      <c r="H5833" s="15"/>
      <c r="Q5833" s="28"/>
    </row>
    <row r="5834" spans="8:17">
      <c r="H5834" s="15"/>
      <c r="Q5834" s="28"/>
    </row>
    <row r="5835" spans="8:17">
      <c r="H5835" s="15"/>
      <c r="Q5835" s="28"/>
    </row>
    <row r="5836" spans="8:17">
      <c r="H5836" s="15"/>
      <c r="Q5836" s="28"/>
    </row>
    <row r="5837" spans="8:17">
      <c r="H5837" s="15"/>
      <c r="Q5837" s="28"/>
    </row>
    <row r="5838" spans="8:17">
      <c r="H5838" s="15"/>
      <c r="Q5838" s="28"/>
    </row>
    <row r="5839" spans="8:17">
      <c r="H5839" s="15"/>
      <c r="Q5839" s="28"/>
    </row>
    <row r="5840" spans="8:17">
      <c r="H5840" s="15"/>
      <c r="Q5840" s="28"/>
    </row>
    <row r="5841" spans="8:17">
      <c r="H5841" s="15"/>
      <c r="Q5841" s="28"/>
    </row>
    <row r="5842" spans="8:17">
      <c r="H5842" s="15"/>
      <c r="Q5842" s="28"/>
    </row>
    <row r="5843" spans="8:17">
      <c r="H5843" s="15"/>
      <c r="Q5843" s="28"/>
    </row>
    <row r="5844" spans="8:17">
      <c r="H5844" s="15"/>
      <c r="Q5844" s="28"/>
    </row>
    <row r="5845" spans="8:17">
      <c r="H5845" s="15"/>
      <c r="Q5845" s="28"/>
    </row>
    <row r="5846" spans="8:17">
      <c r="H5846" s="15"/>
      <c r="Q5846" s="28"/>
    </row>
    <row r="5847" spans="8:17">
      <c r="H5847" s="15"/>
      <c r="Q5847" s="28"/>
    </row>
    <row r="5848" spans="8:17">
      <c r="H5848" s="15"/>
      <c r="Q5848" s="28"/>
    </row>
    <row r="5849" spans="8:17">
      <c r="H5849" s="15"/>
      <c r="Q5849" s="28"/>
    </row>
    <row r="5850" spans="8:17">
      <c r="H5850" s="15"/>
      <c r="Q5850" s="28"/>
    </row>
    <row r="5851" spans="8:17">
      <c r="H5851" s="15"/>
      <c r="Q5851" s="28"/>
    </row>
    <row r="5852" spans="8:17">
      <c r="H5852" s="15"/>
      <c r="Q5852" s="28"/>
    </row>
    <row r="5853" spans="8:17">
      <c r="H5853" s="15"/>
      <c r="Q5853" s="28"/>
    </row>
    <row r="5854" spans="8:17">
      <c r="H5854" s="15"/>
      <c r="Q5854" s="28"/>
    </row>
    <row r="5855" spans="8:17">
      <c r="H5855" s="15"/>
      <c r="Q5855" s="28"/>
    </row>
    <row r="5856" spans="8:17">
      <c r="H5856" s="15"/>
      <c r="Q5856" s="28"/>
    </row>
    <row r="5857" spans="8:17">
      <c r="H5857" s="15"/>
      <c r="Q5857" s="28"/>
    </row>
    <row r="5858" spans="8:17">
      <c r="H5858" s="15"/>
      <c r="Q5858" s="28"/>
    </row>
    <row r="5859" spans="8:17">
      <c r="H5859" s="15"/>
      <c r="Q5859" s="28"/>
    </row>
    <row r="5860" spans="8:17">
      <c r="H5860" s="15"/>
      <c r="Q5860" s="28"/>
    </row>
    <row r="5861" spans="8:17">
      <c r="H5861" s="15"/>
      <c r="Q5861" s="28"/>
    </row>
    <row r="5862" spans="8:17">
      <c r="H5862" s="15"/>
      <c r="Q5862" s="28"/>
    </row>
    <row r="5863" spans="8:17">
      <c r="H5863" s="15"/>
      <c r="Q5863" s="28"/>
    </row>
    <row r="5864" spans="8:17">
      <c r="H5864" s="15"/>
      <c r="Q5864" s="28"/>
    </row>
    <row r="5865" spans="8:17">
      <c r="H5865" s="15"/>
      <c r="Q5865" s="28"/>
    </row>
    <row r="5866" spans="8:17">
      <c r="H5866" s="15"/>
      <c r="Q5866" s="28"/>
    </row>
    <row r="5867" spans="8:17">
      <c r="H5867" s="15"/>
      <c r="Q5867" s="28"/>
    </row>
    <row r="5868" spans="8:17">
      <c r="H5868" s="15"/>
      <c r="Q5868" s="28"/>
    </row>
    <row r="5869" spans="8:17">
      <c r="H5869" s="15"/>
      <c r="Q5869" s="28"/>
    </row>
    <row r="5870" spans="8:17">
      <c r="H5870" s="15"/>
      <c r="Q5870" s="28"/>
    </row>
    <row r="5871" spans="8:17">
      <c r="H5871" s="15"/>
      <c r="Q5871" s="28"/>
    </row>
    <row r="5872" spans="8:17">
      <c r="H5872" s="15"/>
      <c r="Q5872" s="28"/>
    </row>
    <row r="5873" spans="8:17">
      <c r="H5873" s="15"/>
      <c r="Q5873" s="28"/>
    </row>
    <row r="5874" spans="8:17">
      <c r="H5874" s="15"/>
      <c r="Q5874" s="28"/>
    </row>
    <row r="5875" spans="8:17">
      <c r="H5875" s="15"/>
      <c r="Q5875" s="28"/>
    </row>
    <row r="5876" spans="8:17">
      <c r="H5876" s="15"/>
      <c r="Q5876" s="28"/>
    </row>
    <row r="5877" spans="8:17">
      <c r="H5877" s="15"/>
      <c r="Q5877" s="28"/>
    </row>
    <row r="5878" spans="8:17">
      <c r="H5878" s="15"/>
      <c r="Q5878" s="28"/>
    </row>
    <row r="5879" spans="8:17">
      <c r="H5879" s="15"/>
      <c r="Q5879" s="28"/>
    </row>
    <row r="5880" spans="8:17">
      <c r="H5880" s="15"/>
      <c r="Q5880" s="28"/>
    </row>
    <row r="5881" spans="8:17">
      <c r="H5881" s="15"/>
      <c r="Q5881" s="28"/>
    </row>
    <row r="5882" spans="8:17">
      <c r="H5882" s="15"/>
      <c r="Q5882" s="28"/>
    </row>
    <row r="5883" spans="8:17">
      <c r="H5883" s="15"/>
      <c r="Q5883" s="28"/>
    </row>
    <row r="5884" spans="8:17">
      <c r="H5884" s="15"/>
      <c r="Q5884" s="28"/>
    </row>
    <row r="5885" spans="8:17">
      <c r="H5885" s="15"/>
      <c r="Q5885" s="28"/>
    </row>
    <row r="5886" spans="8:17">
      <c r="H5886" s="15"/>
      <c r="Q5886" s="28"/>
    </row>
    <row r="5887" spans="8:17">
      <c r="H5887" s="15"/>
      <c r="Q5887" s="28"/>
    </row>
    <row r="5888" spans="8:17">
      <c r="H5888" s="15"/>
      <c r="Q5888" s="28"/>
    </row>
    <row r="5889" spans="8:17">
      <c r="H5889" s="15"/>
      <c r="Q5889" s="28"/>
    </row>
    <row r="5890" spans="8:17">
      <c r="H5890" s="15"/>
      <c r="Q5890" s="28"/>
    </row>
    <row r="5891" spans="8:17">
      <c r="H5891" s="15"/>
      <c r="Q5891" s="28"/>
    </row>
    <row r="5892" spans="8:17">
      <c r="H5892" s="15"/>
      <c r="Q5892" s="28"/>
    </row>
    <row r="5893" spans="8:17">
      <c r="H5893" s="15"/>
      <c r="Q5893" s="28"/>
    </row>
    <row r="5894" spans="8:17">
      <c r="H5894" s="15"/>
      <c r="Q5894" s="28"/>
    </row>
    <row r="5895" spans="8:17">
      <c r="H5895" s="15"/>
      <c r="Q5895" s="28"/>
    </row>
    <row r="5896" spans="8:17">
      <c r="H5896" s="15"/>
      <c r="Q5896" s="28"/>
    </row>
    <row r="5897" spans="8:17">
      <c r="H5897" s="15"/>
      <c r="Q5897" s="28"/>
    </row>
    <row r="5898" spans="8:17">
      <c r="H5898" s="15"/>
      <c r="Q5898" s="28"/>
    </row>
    <row r="5899" spans="8:17">
      <c r="H5899" s="15"/>
      <c r="Q5899" s="28"/>
    </row>
    <row r="5900" spans="8:17">
      <c r="H5900" s="15"/>
      <c r="Q5900" s="28"/>
    </row>
    <row r="5901" spans="8:17">
      <c r="H5901" s="15"/>
      <c r="Q5901" s="28"/>
    </row>
    <row r="5902" spans="8:17">
      <c r="H5902" s="15"/>
      <c r="Q5902" s="28"/>
    </row>
    <row r="5903" spans="8:17">
      <c r="H5903" s="15"/>
      <c r="Q5903" s="28"/>
    </row>
    <row r="5904" spans="8:17">
      <c r="H5904" s="15"/>
      <c r="Q5904" s="28"/>
    </row>
    <row r="5905" spans="8:17">
      <c r="H5905" s="15"/>
      <c r="Q5905" s="28"/>
    </row>
    <row r="5906" spans="8:17">
      <c r="H5906" s="15"/>
      <c r="Q5906" s="28"/>
    </row>
    <row r="5907" spans="8:17">
      <c r="H5907" s="15"/>
      <c r="Q5907" s="28"/>
    </row>
    <row r="5908" spans="8:17">
      <c r="H5908" s="15"/>
      <c r="Q5908" s="28"/>
    </row>
    <row r="5909" spans="8:17">
      <c r="H5909" s="15"/>
      <c r="Q5909" s="28"/>
    </row>
    <row r="5910" spans="8:17">
      <c r="H5910" s="15"/>
      <c r="Q5910" s="28"/>
    </row>
    <row r="5911" spans="8:17">
      <c r="H5911" s="15"/>
      <c r="Q5911" s="28"/>
    </row>
    <row r="5912" spans="8:17">
      <c r="H5912" s="15"/>
      <c r="Q5912" s="28"/>
    </row>
    <row r="5913" spans="8:17">
      <c r="H5913" s="15"/>
      <c r="Q5913" s="28"/>
    </row>
    <row r="5914" spans="8:17">
      <c r="H5914" s="15"/>
      <c r="Q5914" s="28"/>
    </row>
    <row r="5915" spans="8:17">
      <c r="H5915" s="15"/>
      <c r="Q5915" s="28"/>
    </row>
    <row r="5916" spans="8:17">
      <c r="H5916" s="15"/>
      <c r="Q5916" s="28"/>
    </row>
    <row r="5917" spans="8:17">
      <c r="H5917" s="15"/>
      <c r="Q5917" s="28"/>
    </row>
    <row r="5918" spans="8:17">
      <c r="H5918" s="15"/>
      <c r="Q5918" s="28"/>
    </row>
    <row r="5919" spans="8:17">
      <c r="H5919" s="15"/>
      <c r="Q5919" s="28"/>
    </row>
    <row r="5920" spans="8:17">
      <c r="H5920" s="15"/>
      <c r="Q5920" s="28"/>
    </row>
    <row r="5921" spans="8:17">
      <c r="H5921" s="15"/>
      <c r="Q5921" s="28"/>
    </row>
    <row r="5922" spans="8:17">
      <c r="H5922" s="15"/>
      <c r="Q5922" s="28"/>
    </row>
    <row r="5923" spans="8:17">
      <c r="H5923" s="15"/>
      <c r="Q5923" s="28"/>
    </row>
    <row r="5924" spans="8:17">
      <c r="H5924" s="15"/>
      <c r="Q5924" s="28"/>
    </row>
    <row r="5925" spans="8:17">
      <c r="H5925" s="15"/>
      <c r="Q5925" s="28"/>
    </row>
    <row r="5926" spans="8:17">
      <c r="H5926" s="15"/>
      <c r="Q5926" s="28"/>
    </row>
    <row r="5927" spans="8:17">
      <c r="H5927" s="15"/>
      <c r="Q5927" s="28"/>
    </row>
    <row r="5928" spans="8:17">
      <c r="H5928" s="15"/>
      <c r="Q5928" s="28"/>
    </row>
    <row r="5929" spans="8:17">
      <c r="H5929" s="15"/>
      <c r="Q5929" s="28"/>
    </row>
    <row r="5930" spans="8:17">
      <c r="H5930" s="15"/>
      <c r="Q5930" s="28"/>
    </row>
    <row r="5931" spans="8:17">
      <c r="H5931" s="15"/>
      <c r="Q5931" s="28"/>
    </row>
    <row r="5932" spans="8:17">
      <c r="H5932" s="15"/>
      <c r="Q5932" s="28"/>
    </row>
    <row r="5933" spans="8:17">
      <c r="H5933" s="15"/>
      <c r="Q5933" s="28"/>
    </row>
    <row r="5934" spans="8:17">
      <c r="H5934" s="15"/>
      <c r="Q5934" s="28"/>
    </row>
    <row r="5935" spans="8:17">
      <c r="H5935" s="15"/>
      <c r="Q5935" s="28"/>
    </row>
    <row r="5936" spans="8:17">
      <c r="H5936" s="15"/>
      <c r="Q5936" s="28"/>
    </row>
    <row r="5937" spans="8:17">
      <c r="H5937" s="15"/>
      <c r="Q5937" s="28"/>
    </row>
    <row r="5938" spans="8:17">
      <c r="H5938" s="15"/>
      <c r="Q5938" s="28"/>
    </row>
    <row r="5939" spans="8:17">
      <c r="H5939" s="15"/>
      <c r="Q5939" s="28"/>
    </row>
    <row r="5940" spans="8:17">
      <c r="H5940" s="15"/>
      <c r="Q5940" s="28"/>
    </row>
    <row r="5941" spans="8:17">
      <c r="H5941" s="15"/>
      <c r="Q5941" s="28"/>
    </row>
    <row r="5942" spans="8:17">
      <c r="H5942" s="15"/>
      <c r="Q5942" s="28"/>
    </row>
    <row r="5943" spans="8:17">
      <c r="H5943" s="15"/>
      <c r="Q5943" s="28"/>
    </row>
    <row r="5944" spans="8:17">
      <c r="H5944" s="15"/>
      <c r="Q5944" s="28"/>
    </row>
    <row r="5945" spans="8:17">
      <c r="H5945" s="15"/>
      <c r="Q5945" s="28"/>
    </row>
    <row r="5946" spans="8:17">
      <c r="H5946" s="15"/>
      <c r="Q5946" s="28"/>
    </row>
    <row r="5947" spans="8:17">
      <c r="H5947" s="15"/>
      <c r="Q5947" s="28"/>
    </row>
    <row r="5948" spans="8:17">
      <c r="H5948" s="15"/>
      <c r="Q5948" s="28"/>
    </row>
    <row r="5949" spans="8:17">
      <c r="H5949" s="15"/>
      <c r="Q5949" s="28"/>
    </row>
    <row r="5950" spans="8:17">
      <c r="H5950" s="15"/>
      <c r="Q5950" s="28"/>
    </row>
    <row r="5951" spans="8:17">
      <c r="H5951" s="15"/>
      <c r="Q5951" s="28"/>
    </row>
    <row r="5952" spans="8:17">
      <c r="H5952" s="15"/>
      <c r="Q5952" s="28"/>
    </row>
    <row r="5953" spans="8:17">
      <c r="H5953" s="15"/>
      <c r="Q5953" s="28"/>
    </row>
    <row r="5954" spans="8:17">
      <c r="H5954" s="15"/>
      <c r="Q5954" s="28"/>
    </row>
    <row r="5955" spans="8:17">
      <c r="H5955" s="15"/>
      <c r="Q5955" s="28"/>
    </row>
    <row r="5956" spans="8:17">
      <c r="H5956" s="15"/>
      <c r="Q5956" s="28"/>
    </row>
    <row r="5957" spans="8:17">
      <c r="H5957" s="15"/>
      <c r="Q5957" s="28"/>
    </row>
    <row r="5958" spans="8:17">
      <c r="H5958" s="15"/>
      <c r="Q5958" s="28"/>
    </row>
    <row r="5959" spans="8:17">
      <c r="H5959" s="15"/>
      <c r="Q5959" s="28"/>
    </row>
    <row r="5960" spans="8:17">
      <c r="H5960" s="15"/>
      <c r="Q5960" s="28"/>
    </row>
    <row r="5961" spans="8:17">
      <c r="H5961" s="15"/>
      <c r="Q5961" s="28"/>
    </row>
    <row r="5962" spans="8:17">
      <c r="H5962" s="15"/>
      <c r="Q5962" s="28"/>
    </row>
    <row r="5963" spans="8:17">
      <c r="H5963" s="15"/>
      <c r="Q5963" s="28"/>
    </row>
    <row r="5964" spans="8:17">
      <c r="H5964" s="15"/>
      <c r="Q5964" s="28"/>
    </row>
    <row r="5965" spans="8:17">
      <c r="H5965" s="15"/>
      <c r="Q5965" s="28"/>
    </row>
    <row r="5966" spans="8:17">
      <c r="H5966" s="15"/>
      <c r="Q5966" s="28"/>
    </row>
    <row r="5967" spans="8:17">
      <c r="H5967" s="15"/>
      <c r="Q5967" s="28"/>
    </row>
    <row r="5968" spans="8:17">
      <c r="H5968" s="15"/>
      <c r="Q5968" s="28"/>
    </row>
    <row r="5969" spans="8:17">
      <c r="H5969" s="15"/>
      <c r="Q5969" s="28"/>
    </row>
    <row r="5970" spans="8:17">
      <c r="H5970" s="15"/>
      <c r="Q5970" s="28"/>
    </row>
    <row r="5971" spans="8:17">
      <c r="H5971" s="15"/>
      <c r="Q5971" s="28"/>
    </row>
    <row r="5972" spans="8:17">
      <c r="H5972" s="15"/>
      <c r="Q5972" s="28"/>
    </row>
    <row r="5973" spans="8:17">
      <c r="H5973" s="15"/>
      <c r="Q5973" s="28"/>
    </row>
    <row r="5974" spans="8:17">
      <c r="H5974" s="15"/>
      <c r="Q5974" s="28"/>
    </row>
    <row r="5975" spans="8:17">
      <c r="H5975" s="15"/>
      <c r="Q5975" s="28"/>
    </row>
    <row r="5976" spans="8:17">
      <c r="H5976" s="15"/>
      <c r="Q5976" s="28"/>
    </row>
    <row r="5977" spans="8:17">
      <c r="H5977" s="15"/>
      <c r="Q5977" s="28"/>
    </row>
    <row r="5978" spans="8:17">
      <c r="H5978" s="15"/>
      <c r="Q5978" s="28"/>
    </row>
    <row r="5979" spans="8:17">
      <c r="H5979" s="15"/>
      <c r="Q5979" s="28"/>
    </row>
    <row r="5980" spans="8:17">
      <c r="H5980" s="15"/>
      <c r="Q5980" s="28"/>
    </row>
    <row r="5981" spans="8:17">
      <c r="H5981" s="15"/>
      <c r="Q5981" s="28"/>
    </row>
    <row r="5982" spans="8:17">
      <c r="H5982" s="15"/>
      <c r="Q5982" s="28"/>
    </row>
    <row r="5983" spans="8:17">
      <c r="H5983" s="15"/>
      <c r="Q5983" s="28"/>
    </row>
    <row r="5984" spans="8:17">
      <c r="H5984" s="15"/>
      <c r="Q5984" s="28"/>
    </row>
    <row r="5985" spans="8:17">
      <c r="H5985" s="15"/>
      <c r="Q5985" s="28"/>
    </row>
    <row r="5986" spans="8:17">
      <c r="H5986" s="15"/>
      <c r="Q5986" s="28"/>
    </row>
    <row r="5987" spans="8:17">
      <c r="H5987" s="15"/>
      <c r="Q5987" s="28"/>
    </row>
    <row r="5988" spans="8:17">
      <c r="H5988" s="15"/>
      <c r="Q5988" s="28"/>
    </row>
    <row r="5989" spans="8:17">
      <c r="H5989" s="15"/>
      <c r="Q5989" s="28"/>
    </row>
    <row r="5990" spans="8:17">
      <c r="H5990" s="15"/>
      <c r="Q5990" s="28"/>
    </row>
    <row r="5991" spans="8:17">
      <c r="H5991" s="15"/>
      <c r="Q5991" s="28"/>
    </row>
    <row r="5992" spans="8:17">
      <c r="H5992" s="15"/>
      <c r="Q5992" s="28"/>
    </row>
    <row r="5993" spans="8:17">
      <c r="H5993" s="15"/>
      <c r="Q5993" s="28"/>
    </row>
    <row r="5994" spans="8:17">
      <c r="H5994" s="15"/>
      <c r="Q5994" s="28"/>
    </row>
    <row r="5995" spans="8:17">
      <c r="H5995" s="15"/>
      <c r="Q5995" s="28"/>
    </row>
    <row r="5996" spans="8:17">
      <c r="H5996" s="15"/>
      <c r="Q5996" s="28"/>
    </row>
    <row r="5997" spans="8:17">
      <c r="H5997" s="15"/>
      <c r="Q5997" s="28"/>
    </row>
    <row r="5998" spans="8:17">
      <c r="H5998" s="15"/>
      <c r="Q5998" s="28"/>
    </row>
    <row r="5999" spans="8:17">
      <c r="H5999" s="15"/>
      <c r="Q5999" s="28"/>
    </row>
    <row r="6000" spans="8:17">
      <c r="H6000" s="15"/>
      <c r="Q6000" s="28"/>
    </row>
    <row r="6001" spans="8:17">
      <c r="H6001" s="15"/>
      <c r="Q6001" s="28"/>
    </row>
    <row r="6002" spans="8:17">
      <c r="H6002" s="15"/>
      <c r="Q6002" s="28"/>
    </row>
    <row r="6003" spans="8:17">
      <c r="H6003" s="15"/>
      <c r="Q6003" s="28"/>
    </row>
    <row r="6004" spans="8:17">
      <c r="H6004" s="15"/>
      <c r="Q6004" s="28"/>
    </row>
    <row r="6005" spans="8:17">
      <c r="H6005" s="15"/>
      <c r="Q6005" s="28"/>
    </row>
    <row r="6006" spans="8:17">
      <c r="H6006" s="15"/>
      <c r="Q6006" s="28"/>
    </row>
    <row r="6007" spans="8:17">
      <c r="H6007" s="15"/>
      <c r="Q6007" s="28"/>
    </row>
    <row r="6008" spans="8:17">
      <c r="H6008" s="15"/>
      <c r="Q6008" s="28"/>
    </row>
    <row r="6009" spans="8:17">
      <c r="H6009" s="15"/>
      <c r="Q6009" s="28"/>
    </row>
    <row r="6010" spans="8:17">
      <c r="H6010" s="15"/>
      <c r="Q6010" s="28"/>
    </row>
    <row r="6011" spans="8:17">
      <c r="H6011" s="15"/>
      <c r="Q6011" s="28"/>
    </row>
    <row r="6012" spans="8:17">
      <c r="H6012" s="15"/>
      <c r="Q6012" s="28"/>
    </row>
    <row r="6013" spans="8:17">
      <c r="H6013" s="15"/>
      <c r="Q6013" s="28"/>
    </row>
    <row r="6014" spans="8:17">
      <c r="H6014" s="15"/>
      <c r="Q6014" s="28"/>
    </row>
    <row r="6015" spans="8:17">
      <c r="H6015" s="15"/>
      <c r="Q6015" s="28"/>
    </row>
    <row r="6016" spans="8:17">
      <c r="H6016" s="15"/>
      <c r="Q6016" s="28"/>
    </row>
    <row r="6017" spans="8:17">
      <c r="H6017" s="15"/>
      <c r="Q6017" s="28"/>
    </row>
    <row r="6018" spans="8:17">
      <c r="H6018" s="15"/>
      <c r="Q6018" s="28"/>
    </row>
    <row r="6019" spans="8:17">
      <c r="H6019" s="15"/>
      <c r="Q6019" s="28"/>
    </row>
    <row r="6020" spans="8:17">
      <c r="H6020" s="15"/>
      <c r="Q6020" s="28"/>
    </row>
    <row r="6021" spans="8:17">
      <c r="H6021" s="15"/>
      <c r="Q6021" s="28"/>
    </row>
    <row r="6022" spans="8:17">
      <c r="H6022" s="15"/>
      <c r="Q6022" s="28"/>
    </row>
    <row r="6023" spans="8:17">
      <c r="H6023" s="15"/>
      <c r="Q6023" s="28"/>
    </row>
    <row r="6024" spans="8:17">
      <c r="H6024" s="15"/>
      <c r="Q6024" s="28"/>
    </row>
    <row r="6025" spans="8:17">
      <c r="H6025" s="15"/>
      <c r="Q6025" s="28"/>
    </row>
    <row r="6026" spans="8:17">
      <c r="H6026" s="15"/>
      <c r="Q6026" s="28"/>
    </row>
    <row r="6027" spans="8:17">
      <c r="H6027" s="15"/>
      <c r="Q6027" s="28"/>
    </row>
    <row r="6028" spans="8:17">
      <c r="H6028" s="15"/>
      <c r="Q6028" s="28"/>
    </row>
    <row r="6029" spans="8:17">
      <c r="H6029" s="15"/>
      <c r="Q6029" s="28"/>
    </row>
    <row r="6030" spans="8:17">
      <c r="H6030" s="15"/>
      <c r="Q6030" s="28"/>
    </row>
    <row r="6031" spans="8:17">
      <c r="H6031" s="15"/>
      <c r="Q6031" s="28"/>
    </row>
    <row r="6032" spans="8:17">
      <c r="H6032" s="15"/>
      <c r="Q6032" s="28"/>
    </row>
    <row r="6033" spans="8:17">
      <c r="H6033" s="15"/>
      <c r="Q6033" s="28"/>
    </row>
    <row r="6034" spans="8:17">
      <c r="H6034" s="15"/>
      <c r="Q6034" s="28"/>
    </row>
    <row r="6035" spans="8:17">
      <c r="H6035" s="15"/>
      <c r="Q6035" s="28"/>
    </row>
    <row r="6036" spans="8:17">
      <c r="H6036" s="15"/>
      <c r="Q6036" s="28"/>
    </row>
    <row r="6037" spans="8:17">
      <c r="H6037" s="15"/>
      <c r="Q6037" s="28"/>
    </row>
    <row r="6038" spans="8:17">
      <c r="H6038" s="15"/>
      <c r="Q6038" s="28"/>
    </row>
    <row r="6039" spans="8:17">
      <c r="H6039" s="15"/>
      <c r="Q6039" s="28"/>
    </row>
    <row r="6040" spans="8:17">
      <c r="H6040" s="15"/>
      <c r="Q6040" s="28"/>
    </row>
    <row r="6041" spans="8:17">
      <c r="H6041" s="15"/>
      <c r="Q6041" s="28"/>
    </row>
    <row r="6042" spans="8:17">
      <c r="H6042" s="15"/>
      <c r="Q6042" s="28"/>
    </row>
    <row r="6043" spans="8:17">
      <c r="H6043" s="15"/>
      <c r="Q6043" s="28"/>
    </row>
    <row r="6044" spans="8:17">
      <c r="H6044" s="15"/>
      <c r="Q6044" s="28"/>
    </row>
    <row r="6045" spans="8:17">
      <c r="H6045" s="15"/>
      <c r="Q6045" s="28"/>
    </row>
    <row r="6046" spans="8:17">
      <c r="H6046" s="15"/>
      <c r="Q6046" s="28"/>
    </row>
    <row r="6047" spans="8:17">
      <c r="H6047" s="15"/>
      <c r="Q6047" s="28"/>
    </row>
    <row r="6048" spans="8:17">
      <c r="H6048" s="15"/>
      <c r="Q6048" s="28"/>
    </row>
    <row r="6049" spans="8:17">
      <c r="H6049" s="15"/>
      <c r="Q6049" s="28"/>
    </row>
    <row r="6050" spans="8:17">
      <c r="H6050" s="15"/>
      <c r="Q6050" s="28"/>
    </row>
    <row r="6051" spans="8:17">
      <c r="H6051" s="15"/>
      <c r="Q6051" s="28"/>
    </row>
    <row r="6052" spans="8:17">
      <c r="H6052" s="15"/>
      <c r="Q6052" s="28"/>
    </row>
    <row r="6053" spans="8:17">
      <c r="H6053" s="15"/>
      <c r="Q6053" s="28"/>
    </row>
    <row r="6054" spans="8:17">
      <c r="H6054" s="15"/>
      <c r="Q6054" s="28"/>
    </row>
    <row r="6055" spans="8:17">
      <c r="H6055" s="15"/>
      <c r="Q6055" s="28"/>
    </row>
    <row r="6056" spans="8:17">
      <c r="H6056" s="15"/>
      <c r="Q6056" s="28"/>
    </row>
    <row r="6057" spans="8:17">
      <c r="H6057" s="15"/>
      <c r="Q6057" s="28"/>
    </row>
    <row r="6058" spans="8:17">
      <c r="H6058" s="15"/>
      <c r="Q6058" s="28"/>
    </row>
    <row r="6059" spans="8:17">
      <c r="H6059" s="15"/>
      <c r="Q6059" s="28"/>
    </row>
    <row r="6060" spans="8:17">
      <c r="H6060" s="15"/>
      <c r="Q6060" s="28"/>
    </row>
    <row r="6061" spans="8:17">
      <c r="H6061" s="15"/>
      <c r="Q6061" s="28"/>
    </row>
    <row r="6062" spans="8:17">
      <c r="H6062" s="15"/>
      <c r="Q6062" s="28"/>
    </row>
    <row r="6063" spans="8:17">
      <c r="H6063" s="15"/>
      <c r="Q6063" s="28"/>
    </row>
    <row r="6064" spans="8:17">
      <c r="H6064" s="15"/>
      <c r="Q6064" s="28"/>
    </row>
    <row r="6065" spans="8:17">
      <c r="H6065" s="15"/>
      <c r="Q6065" s="28"/>
    </row>
    <row r="6066" spans="8:17">
      <c r="H6066" s="15"/>
      <c r="Q6066" s="28"/>
    </row>
    <row r="6067" spans="8:17">
      <c r="H6067" s="15"/>
      <c r="Q6067" s="28"/>
    </row>
    <row r="6068" spans="8:17">
      <c r="H6068" s="15"/>
      <c r="Q6068" s="28"/>
    </row>
    <row r="6069" spans="8:17">
      <c r="H6069" s="15"/>
      <c r="Q6069" s="28"/>
    </row>
    <row r="6070" spans="8:17">
      <c r="H6070" s="15"/>
      <c r="Q6070" s="28"/>
    </row>
    <row r="6071" spans="8:17">
      <c r="H6071" s="15"/>
      <c r="Q6071" s="28"/>
    </row>
    <row r="6072" spans="8:17">
      <c r="H6072" s="15"/>
      <c r="Q6072" s="28"/>
    </row>
    <row r="6073" spans="8:17">
      <c r="H6073" s="15"/>
      <c r="Q6073" s="28"/>
    </row>
    <row r="6074" spans="8:17">
      <c r="H6074" s="15"/>
      <c r="Q6074" s="28"/>
    </row>
    <row r="6075" spans="8:17">
      <c r="H6075" s="15"/>
      <c r="Q6075" s="28"/>
    </row>
    <row r="6076" spans="8:17">
      <c r="H6076" s="15"/>
      <c r="Q6076" s="28"/>
    </row>
    <row r="6077" spans="8:17">
      <c r="H6077" s="15"/>
      <c r="Q6077" s="28"/>
    </row>
    <row r="6078" spans="8:17">
      <c r="H6078" s="15"/>
      <c r="Q6078" s="28"/>
    </row>
    <row r="6079" spans="8:17">
      <c r="H6079" s="15"/>
      <c r="Q6079" s="28"/>
    </row>
    <row r="6080" spans="8:17">
      <c r="H6080" s="15"/>
      <c r="Q6080" s="28"/>
    </row>
    <row r="6081" spans="8:17">
      <c r="H6081" s="15"/>
      <c r="Q6081" s="28"/>
    </row>
    <row r="6082" spans="8:17">
      <c r="H6082" s="15"/>
      <c r="Q6082" s="28"/>
    </row>
    <row r="6083" spans="8:17">
      <c r="H6083" s="15"/>
      <c r="Q6083" s="28"/>
    </row>
    <row r="6084" spans="8:17">
      <c r="H6084" s="15"/>
      <c r="Q6084" s="28"/>
    </row>
    <row r="6085" spans="8:17">
      <c r="H6085" s="15"/>
      <c r="Q6085" s="28"/>
    </row>
    <row r="6086" spans="8:17">
      <c r="H6086" s="15"/>
      <c r="Q6086" s="28"/>
    </row>
    <row r="6087" spans="8:17">
      <c r="H6087" s="15"/>
      <c r="Q6087" s="28"/>
    </row>
    <row r="6088" spans="8:17">
      <c r="H6088" s="15"/>
      <c r="Q6088" s="28"/>
    </row>
    <row r="6089" spans="8:17">
      <c r="H6089" s="15"/>
      <c r="Q6089" s="28"/>
    </row>
    <row r="6090" spans="8:17">
      <c r="H6090" s="15"/>
      <c r="Q6090" s="28"/>
    </row>
    <row r="6091" spans="8:17">
      <c r="H6091" s="15"/>
      <c r="Q6091" s="28"/>
    </row>
    <row r="6092" spans="8:17">
      <c r="H6092" s="15"/>
      <c r="Q6092" s="28"/>
    </row>
    <row r="6093" spans="8:17">
      <c r="H6093" s="15"/>
      <c r="Q6093" s="28"/>
    </row>
    <row r="6094" spans="8:17">
      <c r="H6094" s="15"/>
      <c r="Q6094" s="28"/>
    </row>
    <row r="6095" spans="8:17">
      <c r="H6095" s="15"/>
      <c r="Q6095" s="28"/>
    </row>
    <row r="6096" spans="8:17">
      <c r="H6096" s="15"/>
      <c r="Q6096" s="28"/>
    </row>
    <row r="6097" spans="8:17">
      <c r="H6097" s="15"/>
      <c r="Q6097" s="28"/>
    </row>
    <row r="6098" spans="8:17">
      <c r="H6098" s="15"/>
      <c r="Q6098" s="28"/>
    </row>
    <row r="6099" spans="8:17">
      <c r="H6099" s="15"/>
      <c r="Q6099" s="28"/>
    </row>
    <row r="6100" spans="8:17">
      <c r="H6100" s="15"/>
      <c r="Q6100" s="28"/>
    </row>
    <row r="6101" spans="8:17">
      <c r="H6101" s="15"/>
      <c r="Q6101" s="28"/>
    </row>
    <row r="6102" spans="8:17">
      <c r="H6102" s="15"/>
      <c r="Q6102" s="28"/>
    </row>
    <row r="6103" spans="8:17">
      <c r="H6103" s="15"/>
      <c r="Q6103" s="28"/>
    </row>
    <row r="6104" spans="8:17">
      <c r="H6104" s="15"/>
      <c r="Q6104" s="28"/>
    </row>
    <row r="6105" spans="8:17">
      <c r="H6105" s="15"/>
      <c r="Q6105" s="28"/>
    </row>
    <row r="6106" spans="8:17">
      <c r="H6106" s="15"/>
      <c r="Q6106" s="28"/>
    </row>
    <row r="6107" spans="8:17">
      <c r="H6107" s="15"/>
      <c r="Q6107" s="28"/>
    </row>
    <row r="6108" spans="8:17">
      <c r="H6108" s="15"/>
      <c r="Q6108" s="28"/>
    </row>
    <row r="6109" spans="8:17">
      <c r="H6109" s="15"/>
      <c r="Q6109" s="28"/>
    </row>
    <row r="6110" spans="8:17">
      <c r="H6110" s="15"/>
      <c r="Q6110" s="28"/>
    </row>
    <row r="6111" spans="8:17">
      <c r="H6111" s="15"/>
      <c r="Q6111" s="28"/>
    </row>
    <row r="6112" spans="8:17">
      <c r="H6112" s="15"/>
      <c r="Q6112" s="28"/>
    </row>
    <row r="6113" spans="8:17">
      <c r="H6113" s="15"/>
      <c r="Q6113" s="28"/>
    </row>
    <row r="6114" spans="8:17">
      <c r="H6114" s="15"/>
      <c r="Q6114" s="28"/>
    </row>
    <row r="6115" spans="8:17">
      <c r="H6115" s="15"/>
      <c r="Q6115" s="28"/>
    </row>
    <row r="6116" spans="8:17">
      <c r="H6116" s="15"/>
      <c r="Q6116" s="28"/>
    </row>
    <row r="6117" spans="8:17">
      <c r="H6117" s="15"/>
      <c r="Q6117" s="28"/>
    </row>
    <row r="6118" spans="8:17">
      <c r="H6118" s="15"/>
      <c r="Q6118" s="28"/>
    </row>
    <row r="6119" spans="8:17">
      <c r="H6119" s="15"/>
      <c r="Q6119" s="28"/>
    </row>
    <row r="6120" spans="8:17">
      <c r="H6120" s="15"/>
      <c r="Q6120" s="28"/>
    </row>
    <row r="6121" spans="8:17">
      <c r="H6121" s="15"/>
      <c r="Q6121" s="28"/>
    </row>
    <row r="6122" spans="8:17">
      <c r="H6122" s="15"/>
      <c r="Q6122" s="28"/>
    </row>
    <row r="6123" spans="8:17">
      <c r="H6123" s="15"/>
      <c r="Q6123" s="28"/>
    </row>
    <row r="6124" spans="8:17">
      <c r="H6124" s="15"/>
      <c r="Q6124" s="28"/>
    </row>
    <row r="6125" spans="8:17">
      <c r="H6125" s="15"/>
      <c r="Q6125" s="28"/>
    </row>
    <row r="6126" spans="8:17">
      <c r="H6126" s="15"/>
      <c r="Q6126" s="28"/>
    </row>
    <row r="6127" spans="8:17">
      <c r="H6127" s="15"/>
      <c r="Q6127" s="28"/>
    </row>
    <row r="6128" spans="8:17">
      <c r="H6128" s="15"/>
      <c r="Q6128" s="28"/>
    </row>
    <row r="6129" spans="8:17">
      <c r="H6129" s="15"/>
      <c r="Q6129" s="28"/>
    </row>
    <row r="6130" spans="8:17">
      <c r="H6130" s="15"/>
      <c r="Q6130" s="28"/>
    </row>
    <row r="6131" spans="8:17">
      <c r="H6131" s="15"/>
      <c r="Q6131" s="28"/>
    </row>
    <row r="6132" spans="8:17">
      <c r="H6132" s="15"/>
      <c r="Q6132" s="28"/>
    </row>
    <row r="6133" spans="8:17">
      <c r="H6133" s="15"/>
      <c r="Q6133" s="28"/>
    </row>
    <row r="6134" spans="8:17">
      <c r="H6134" s="15"/>
      <c r="Q6134" s="28"/>
    </row>
    <row r="6135" spans="8:17">
      <c r="H6135" s="15"/>
      <c r="Q6135" s="28"/>
    </row>
    <row r="6136" spans="8:17">
      <c r="H6136" s="15"/>
      <c r="Q6136" s="28"/>
    </row>
    <row r="6137" spans="8:17">
      <c r="H6137" s="15"/>
      <c r="Q6137" s="28"/>
    </row>
    <row r="6138" spans="8:17">
      <c r="H6138" s="15"/>
      <c r="Q6138" s="28"/>
    </row>
    <row r="6139" spans="8:17">
      <c r="H6139" s="15"/>
      <c r="Q6139" s="28"/>
    </row>
    <row r="6140" spans="8:17">
      <c r="H6140" s="15"/>
      <c r="Q6140" s="28"/>
    </row>
    <row r="6141" spans="8:17">
      <c r="H6141" s="15"/>
      <c r="Q6141" s="28"/>
    </row>
    <row r="6142" spans="8:17">
      <c r="H6142" s="15"/>
      <c r="Q6142" s="28"/>
    </row>
    <row r="6143" spans="8:17">
      <c r="H6143" s="15"/>
      <c r="Q6143" s="28"/>
    </row>
    <row r="6144" spans="8:17">
      <c r="H6144" s="15"/>
      <c r="Q6144" s="28"/>
    </row>
    <row r="6145" spans="8:17">
      <c r="H6145" s="15"/>
      <c r="Q6145" s="28"/>
    </row>
    <row r="6146" spans="8:17">
      <c r="H6146" s="15"/>
      <c r="Q6146" s="28"/>
    </row>
    <row r="6147" spans="8:17">
      <c r="H6147" s="15"/>
      <c r="Q6147" s="28"/>
    </row>
    <row r="6148" spans="8:17">
      <c r="H6148" s="15"/>
      <c r="Q6148" s="28"/>
    </row>
    <row r="6149" spans="8:17">
      <c r="H6149" s="15"/>
      <c r="Q6149" s="28"/>
    </row>
    <row r="6150" spans="8:17">
      <c r="H6150" s="15"/>
      <c r="Q6150" s="28"/>
    </row>
    <row r="6151" spans="8:17">
      <c r="H6151" s="15"/>
      <c r="Q6151" s="28"/>
    </row>
    <row r="6152" spans="8:17">
      <c r="H6152" s="15"/>
      <c r="Q6152" s="28"/>
    </row>
    <row r="6153" spans="8:17">
      <c r="H6153" s="15"/>
      <c r="Q6153" s="28"/>
    </row>
    <row r="6154" spans="8:17">
      <c r="H6154" s="15"/>
      <c r="Q6154" s="28"/>
    </row>
    <row r="6155" spans="8:17">
      <c r="H6155" s="15"/>
      <c r="Q6155" s="28"/>
    </row>
    <row r="6156" spans="8:17">
      <c r="H6156" s="15"/>
      <c r="Q6156" s="28"/>
    </row>
    <row r="6157" spans="8:17">
      <c r="H6157" s="15"/>
      <c r="Q6157" s="28"/>
    </row>
    <row r="6158" spans="8:17">
      <c r="H6158" s="15"/>
      <c r="Q6158" s="28"/>
    </row>
    <row r="6159" spans="8:17">
      <c r="H6159" s="15"/>
      <c r="Q6159" s="28"/>
    </row>
    <row r="6160" spans="8:17">
      <c r="H6160" s="15"/>
      <c r="Q6160" s="28"/>
    </row>
    <row r="6161" spans="8:17">
      <c r="H6161" s="15"/>
      <c r="Q6161" s="28"/>
    </row>
    <row r="6162" spans="8:17">
      <c r="H6162" s="15"/>
      <c r="Q6162" s="28"/>
    </row>
    <row r="6163" spans="8:17">
      <c r="H6163" s="15"/>
      <c r="Q6163" s="28"/>
    </row>
    <row r="6164" spans="8:17">
      <c r="H6164" s="15"/>
      <c r="Q6164" s="28"/>
    </row>
    <row r="6165" spans="8:17">
      <c r="H6165" s="15"/>
      <c r="Q6165" s="28"/>
    </row>
    <row r="6166" spans="8:17">
      <c r="H6166" s="15"/>
      <c r="Q6166" s="28"/>
    </row>
    <row r="6167" spans="8:17">
      <c r="H6167" s="15"/>
      <c r="Q6167" s="28"/>
    </row>
    <row r="6168" spans="8:17">
      <c r="H6168" s="15"/>
      <c r="Q6168" s="28"/>
    </row>
    <row r="6169" spans="8:17">
      <c r="H6169" s="15"/>
      <c r="Q6169" s="28"/>
    </row>
    <row r="6170" spans="8:17">
      <c r="H6170" s="15"/>
      <c r="Q6170" s="28"/>
    </row>
    <row r="6171" spans="8:17">
      <c r="H6171" s="15"/>
      <c r="Q6171" s="28"/>
    </row>
    <row r="6172" spans="8:17">
      <c r="H6172" s="15"/>
      <c r="Q6172" s="28"/>
    </row>
    <row r="6173" spans="8:17">
      <c r="H6173" s="15"/>
      <c r="Q6173" s="28"/>
    </row>
    <row r="6174" spans="8:17">
      <c r="H6174" s="15"/>
      <c r="Q6174" s="28"/>
    </row>
    <row r="6175" spans="8:17">
      <c r="H6175" s="15"/>
      <c r="Q6175" s="28"/>
    </row>
    <row r="6176" spans="8:17">
      <c r="H6176" s="15"/>
      <c r="Q6176" s="28"/>
    </row>
    <row r="6177" spans="8:17">
      <c r="H6177" s="15"/>
      <c r="Q6177" s="28"/>
    </row>
    <row r="6178" spans="8:17">
      <c r="H6178" s="15"/>
      <c r="Q6178" s="28"/>
    </row>
    <row r="6179" spans="8:17">
      <c r="H6179" s="15"/>
      <c r="Q6179" s="28"/>
    </row>
    <row r="6180" spans="8:17">
      <c r="H6180" s="15"/>
      <c r="Q6180" s="28"/>
    </row>
    <row r="6181" spans="8:17">
      <c r="H6181" s="15"/>
      <c r="Q6181" s="28"/>
    </row>
    <row r="6182" spans="8:17">
      <c r="H6182" s="15"/>
      <c r="Q6182" s="28"/>
    </row>
    <row r="6183" spans="8:17">
      <c r="H6183" s="15"/>
      <c r="Q6183" s="28"/>
    </row>
    <row r="6184" spans="8:17">
      <c r="H6184" s="15"/>
      <c r="Q6184" s="28"/>
    </row>
    <row r="6185" spans="8:17">
      <c r="H6185" s="15"/>
      <c r="Q6185" s="28"/>
    </row>
    <row r="6186" spans="8:17">
      <c r="H6186" s="15"/>
      <c r="Q6186" s="28"/>
    </row>
    <row r="6187" spans="8:17">
      <c r="H6187" s="15"/>
      <c r="Q6187" s="28"/>
    </row>
    <row r="6188" spans="8:17">
      <c r="H6188" s="15"/>
      <c r="Q6188" s="28"/>
    </row>
    <row r="6189" spans="8:17">
      <c r="H6189" s="15"/>
      <c r="Q6189" s="28"/>
    </row>
    <row r="6190" spans="8:17">
      <c r="H6190" s="15"/>
      <c r="Q6190" s="28"/>
    </row>
    <row r="6191" spans="8:17">
      <c r="H6191" s="15"/>
      <c r="Q6191" s="28"/>
    </row>
    <row r="6192" spans="8:17">
      <c r="H6192" s="15"/>
      <c r="Q6192" s="28"/>
    </row>
    <row r="6193" spans="8:17">
      <c r="H6193" s="15"/>
      <c r="Q6193" s="28"/>
    </row>
    <row r="6194" spans="8:17">
      <c r="H6194" s="15"/>
      <c r="Q6194" s="28"/>
    </row>
    <row r="6195" spans="8:17">
      <c r="H6195" s="15"/>
      <c r="Q6195" s="28"/>
    </row>
    <row r="6196" spans="8:17">
      <c r="H6196" s="15"/>
      <c r="Q6196" s="28"/>
    </row>
    <row r="6197" spans="8:17">
      <c r="H6197" s="15"/>
      <c r="Q6197" s="28"/>
    </row>
    <row r="6198" spans="8:17">
      <c r="H6198" s="15"/>
      <c r="Q6198" s="28"/>
    </row>
    <row r="6199" spans="8:17">
      <c r="H6199" s="15"/>
      <c r="Q6199" s="28"/>
    </row>
    <row r="6200" spans="8:17">
      <c r="H6200" s="15"/>
      <c r="Q6200" s="28"/>
    </row>
    <row r="6201" spans="8:17">
      <c r="H6201" s="15"/>
      <c r="Q6201" s="28"/>
    </row>
    <row r="6202" spans="8:17">
      <c r="H6202" s="15"/>
      <c r="Q6202" s="28"/>
    </row>
    <row r="6203" spans="8:17">
      <c r="H6203" s="15"/>
      <c r="Q6203" s="28"/>
    </row>
    <row r="6204" spans="8:17">
      <c r="H6204" s="15"/>
      <c r="Q6204" s="28"/>
    </row>
    <row r="6205" spans="8:17">
      <c r="H6205" s="15"/>
      <c r="Q6205" s="28"/>
    </row>
    <row r="6206" spans="8:17">
      <c r="H6206" s="15"/>
      <c r="Q6206" s="28"/>
    </row>
    <row r="6207" spans="8:17">
      <c r="H6207" s="15"/>
      <c r="Q6207" s="28"/>
    </row>
    <row r="6208" spans="8:17">
      <c r="H6208" s="15"/>
      <c r="Q6208" s="28"/>
    </row>
    <row r="6209" spans="8:17">
      <c r="H6209" s="15"/>
      <c r="Q6209" s="28"/>
    </row>
    <row r="6210" spans="8:17">
      <c r="H6210" s="15"/>
      <c r="Q6210" s="28"/>
    </row>
    <row r="6211" spans="8:17">
      <c r="H6211" s="15"/>
      <c r="Q6211" s="28"/>
    </row>
    <row r="6212" spans="8:17">
      <c r="H6212" s="15"/>
      <c r="Q6212" s="28"/>
    </row>
    <row r="6213" spans="8:17">
      <c r="H6213" s="15"/>
      <c r="Q6213" s="28"/>
    </row>
    <row r="6214" spans="8:17">
      <c r="H6214" s="15"/>
      <c r="Q6214" s="28"/>
    </row>
    <row r="6215" spans="8:17">
      <c r="H6215" s="15"/>
      <c r="Q6215" s="28"/>
    </row>
    <row r="6216" spans="8:17">
      <c r="H6216" s="15"/>
      <c r="Q6216" s="28"/>
    </row>
    <row r="6217" spans="8:17">
      <c r="H6217" s="15"/>
      <c r="Q6217" s="28"/>
    </row>
    <row r="6218" spans="8:17">
      <c r="H6218" s="15"/>
      <c r="Q6218" s="28"/>
    </row>
    <row r="6219" spans="8:17">
      <c r="H6219" s="15"/>
      <c r="Q6219" s="28"/>
    </row>
    <row r="6220" spans="8:17">
      <c r="H6220" s="15"/>
      <c r="Q6220" s="28"/>
    </row>
    <row r="6221" spans="8:17">
      <c r="H6221" s="15"/>
      <c r="Q6221" s="28"/>
    </row>
    <row r="6222" spans="8:17">
      <c r="H6222" s="15"/>
      <c r="Q6222" s="28"/>
    </row>
    <row r="6223" spans="8:17">
      <c r="H6223" s="15"/>
      <c r="Q6223" s="28"/>
    </row>
    <row r="6224" spans="8:17">
      <c r="H6224" s="15"/>
      <c r="Q6224" s="28"/>
    </row>
    <row r="6225" spans="8:17">
      <c r="H6225" s="15"/>
      <c r="Q6225" s="28"/>
    </row>
    <row r="6226" spans="8:17">
      <c r="H6226" s="15"/>
      <c r="Q6226" s="28"/>
    </row>
    <row r="6227" spans="8:17">
      <c r="H6227" s="15"/>
      <c r="Q6227" s="28"/>
    </row>
    <row r="6228" spans="8:17">
      <c r="H6228" s="15"/>
      <c r="Q6228" s="28"/>
    </row>
    <row r="6229" spans="8:17">
      <c r="H6229" s="15"/>
      <c r="Q6229" s="28"/>
    </row>
    <row r="6230" spans="8:17">
      <c r="H6230" s="15"/>
      <c r="Q6230" s="28"/>
    </row>
    <row r="6231" spans="8:17">
      <c r="H6231" s="15"/>
      <c r="Q6231" s="28"/>
    </row>
    <row r="6232" spans="8:17">
      <c r="H6232" s="15"/>
      <c r="Q6232" s="28"/>
    </row>
    <row r="6233" spans="8:17">
      <c r="H6233" s="15"/>
      <c r="Q6233" s="28"/>
    </row>
    <row r="6234" spans="8:17">
      <c r="H6234" s="15"/>
      <c r="Q6234" s="28"/>
    </row>
    <row r="6235" spans="8:17">
      <c r="H6235" s="15"/>
      <c r="Q6235" s="28"/>
    </row>
    <row r="6236" spans="8:17">
      <c r="H6236" s="15"/>
      <c r="Q6236" s="28"/>
    </row>
    <row r="6237" spans="8:17">
      <c r="H6237" s="15"/>
      <c r="Q6237" s="28"/>
    </row>
    <row r="6238" spans="8:17">
      <c r="H6238" s="15"/>
      <c r="Q6238" s="28"/>
    </row>
    <row r="6239" spans="8:17">
      <c r="H6239" s="15"/>
      <c r="Q6239" s="28"/>
    </row>
    <row r="6240" spans="8:17">
      <c r="H6240" s="15"/>
      <c r="Q6240" s="28"/>
    </row>
    <row r="6241" spans="8:17">
      <c r="H6241" s="15"/>
      <c r="Q6241" s="28"/>
    </row>
    <row r="6242" spans="8:17">
      <c r="H6242" s="15"/>
      <c r="Q6242" s="28"/>
    </row>
    <row r="6243" spans="8:17">
      <c r="H6243" s="15"/>
      <c r="Q6243" s="28"/>
    </row>
    <row r="6244" spans="8:17">
      <c r="H6244" s="15"/>
      <c r="Q6244" s="28"/>
    </row>
    <row r="6245" spans="8:17">
      <c r="H6245" s="15"/>
      <c r="Q6245" s="28"/>
    </row>
    <row r="6246" spans="8:17">
      <c r="H6246" s="15"/>
      <c r="Q6246" s="28"/>
    </row>
    <row r="6247" spans="8:17">
      <c r="H6247" s="15"/>
      <c r="Q6247" s="28"/>
    </row>
    <row r="6248" spans="8:17">
      <c r="H6248" s="15"/>
      <c r="Q6248" s="28"/>
    </row>
    <row r="6249" spans="8:17">
      <c r="H6249" s="15"/>
      <c r="Q6249" s="28"/>
    </row>
    <row r="6250" spans="8:17">
      <c r="H6250" s="15"/>
      <c r="Q6250" s="28"/>
    </row>
    <row r="6251" spans="8:17">
      <c r="H6251" s="15"/>
      <c r="Q6251" s="28"/>
    </row>
    <row r="6252" spans="8:17">
      <c r="H6252" s="15"/>
      <c r="Q6252" s="28"/>
    </row>
    <row r="6253" spans="8:17">
      <c r="H6253" s="15"/>
      <c r="Q6253" s="28"/>
    </row>
    <row r="6254" spans="8:17">
      <c r="H6254" s="15"/>
      <c r="Q6254" s="28"/>
    </row>
    <row r="6255" spans="8:17">
      <c r="H6255" s="15"/>
      <c r="Q6255" s="28"/>
    </row>
    <row r="6256" spans="8:17">
      <c r="H6256" s="15"/>
      <c r="Q6256" s="28"/>
    </row>
    <row r="6257" spans="8:17">
      <c r="H6257" s="15"/>
      <c r="Q6257" s="28"/>
    </row>
    <row r="6258" spans="8:17">
      <c r="H6258" s="15"/>
      <c r="Q6258" s="28"/>
    </row>
    <row r="6259" spans="8:17">
      <c r="H6259" s="15"/>
      <c r="Q6259" s="28"/>
    </row>
    <row r="6260" spans="8:17">
      <c r="H6260" s="15"/>
      <c r="Q6260" s="28"/>
    </row>
    <row r="6261" spans="8:17">
      <c r="H6261" s="15"/>
      <c r="Q6261" s="28"/>
    </row>
    <row r="6262" spans="8:17">
      <c r="H6262" s="15"/>
      <c r="Q6262" s="28"/>
    </row>
    <row r="6263" spans="8:17">
      <c r="H6263" s="15"/>
      <c r="Q6263" s="28"/>
    </row>
    <row r="6264" spans="8:17">
      <c r="H6264" s="15"/>
      <c r="Q6264" s="28"/>
    </row>
    <row r="6265" spans="8:17">
      <c r="H6265" s="15"/>
      <c r="Q6265" s="28"/>
    </row>
    <row r="6266" spans="8:17">
      <c r="H6266" s="15"/>
      <c r="Q6266" s="28"/>
    </row>
    <row r="6267" spans="8:17">
      <c r="H6267" s="15"/>
      <c r="Q6267" s="28"/>
    </row>
    <row r="6268" spans="8:17">
      <c r="H6268" s="15"/>
      <c r="Q6268" s="28"/>
    </row>
    <row r="6269" spans="8:17">
      <c r="H6269" s="15"/>
      <c r="Q6269" s="28"/>
    </row>
    <row r="6270" spans="8:17">
      <c r="H6270" s="15"/>
      <c r="Q6270" s="28"/>
    </row>
    <row r="6271" spans="8:17">
      <c r="H6271" s="15"/>
      <c r="Q6271" s="28"/>
    </row>
    <row r="6272" spans="8:17">
      <c r="H6272" s="15"/>
      <c r="Q6272" s="28"/>
    </row>
    <row r="6273" spans="8:17">
      <c r="H6273" s="15"/>
      <c r="Q6273" s="28"/>
    </row>
    <row r="6274" spans="8:17">
      <c r="H6274" s="15"/>
      <c r="Q6274" s="28"/>
    </row>
    <row r="6275" spans="8:17">
      <c r="H6275" s="15"/>
      <c r="Q6275" s="28"/>
    </row>
    <row r="6276" spans="8:17">
      <c r="H6276" s="15"/>
      <c r="Q6276" s="28"/>
    </row>
    <row r="6277" spans="8:17">
      <c r="H6277" s="15"/>
      <c r="Q6277" s="28"/>
    </row>
    <row r="6278" spans="8:17">
      <c r="H6278" s="15"/>
      <c r="Q6278" s="28"/>
    </row>
    <row r="6279" spans="8:17">
      <c r="H6279" s="15"/>
      <c r="Q6279" s="28"/>
    </row>
    <row r="6280" spans="8:17">
      <c r="H6280" s="15"/>
      <c r="Q6280" s="28"/>
    </row>
    <row r="6281" spans="8:17">
      <c r="H6281" s="15"/>
      <c r="Q6281" s="28"/>
    </row>
    <row r="6282" spans="8:17">
      <c r="H6282" s="15"/>
      <c r="Q6282" s="28"/>
    </row>
    <row r="6283" spans="8:17">
      <c r="H6283" s="15"/>
      <c r="Q6283" s="28"/>
    </row>
    <row r="6284" spans="8:17">
      <c r="H6284" s="15"/>
      <c r="Q6284" s="28"/>
    </row>
    <row r="6285" spans="8:17">
      <c r="H6285" s="15"/>
      <c r="Q6285" s="28"/>
    </row>
    <row r="6286" spans="8:17">
      <c r="H6286" s="15"/>
      <c r="Q6286" s="28"/>
    </row>
    <row r="6287" spans="8:17">
      <c r="H6287" s="15"/>
      <c r="Q6287" s="28"/>
    </row>
    <row r="6288" spans="8:17">
      <c r="H6288" s="15"/>
      <c r="Q6288" s="28"/>
    </row>
    <row r="6289" spans="8:17">
      <c r="H6289" s="15"/>
      <c r="Q6289" s="28"/>
    </row>
    <row r="6290" spans="8:17">
      <c r="H6290" s="15"/>
      <c r="Q6290" s="28"/>
    </row>
    <row r="6291" spans="8:17">
      <c r="H6291" s="15"/>
      <c r="Q6291" s="28"/>
    </row>
    <row r="6292" spans="8:17">
      <c r="H6292" s="15"/>
      <c r="Q6292" s="28"/>
    </row>
    <row r="6293" spans="8:17">
      <c r="H6293" s="15"/>
      <c r="Q6293" s="28"/>
    </row>
    <row r="6294" spans="8:17">
      <c r="H6294" s="15"/>
      <c r="Q6294" s="28"/>
    </row>
    <row r="6295" spans="8:17">
      <c r="H6295" s="15"/>
      <c r="Q6295" s="28"/>
    </row>
    <row r="6296" spans="8:17">
      <c r="H6296" s="15"/>
      <c r="Q6296" s="28"/>
    </row>
    <row r="6297" spans="8:17">
      <c r="H6297" s="15"/>
      <c r="Q6297" s="28"/>
    </row>
    <row r="6298" spans="8:17">
      <c r="H6298" s="15"/>
      <c r="Q6298" s="28"/>
    </row>
    <row r="6299" spans="8:17">
      <c r="H6299" s="15"/>
      <c r="Q6299" s="28"/>
    </row>
    <row r="6300" spans="8:17">
      <c r="H6300" s="15"/>
      <c r="Q6300" s="28"/>
    </row>
    <row r="6301" spans="8:17">
      <c r="H6301" s="15"/>
      <c r="Q6301" s="28"/>
    </row>
    <row r="6302" spans="8:17">
      <c r="H6302" s="15"/>
      <c r="Q6302" s="28"/>
    </row>
    <row r="6303" spans="8:17">
      <c r="H6303" s="15"/>
      <c r="Q6303" s="28"/>
    </row>
    <row r="6304" spans="8:17">
      <c r="H6304" s="15"/>
      <c r="Q6304" s="28"/>
    </row>
    <row r="6305" spans="8:17">
      <c r="H6305" s="15"/>
      <c r="Q6305" s="28"/>
    </row>
    <row r="6306" spans="8:17">
      <c r="H6306" s="15"/>
      <c r="Q6306" s="28"/>
    </row>
    <row r="6307" spans="8:17">
      <c r="H6307" s="15"/>
      <c r="Q6307" s="28"/>
    </row>
    <row r="6308" spans="8:17">
      <c r="H6308" s="15"/>
      <c r="Q6308" s="28"/>
    </row>
    <row r="6309" spans="8:17">
      <c r="H6309" s="15"/>
      <c r="Q6309" s="28"/>
    </row>
    <row r="6310" spans="8:17">
      <c r="H6310" s="15"/>
      <c r="Q6310" s="28"/>
    </row>
    <row r="6311" spans="8:17">
      <c r="H6311" s="15"/>
      <c r="Q6311" s="28"/>
    </row>
    <row r="6312" spans="8:17">
      <c r="H6312" s="15"/>
      <c r="Q6312" s="28"/>
    </row>
    <row r="6313" spans="8:17">
      <c r="H6313" s="15"/>
      <c r="Q6313" s="28"/>
    </row>
    <row r="6314" spans="8:17">
      <c r="H6314" s="15"/>
      <c r="Q6314" s="28"/>
    </row>
    <row r="6315" spans="8:17">
      <c r="H6315" s="15"/>
      <c r="Q6315" s="28"/>
    </row>
    <row r="6316" spans="8:17">
      <c r="H6316" s="15"/>
      <c r="Q6316" s="28"/>
    </row>
    <row r="6317" spans="8:17">
      <c r="H6317" s="15"/>
      <c r="Q6317" s="28"/>
    </row>
    <row r="6318" spans="8:17">
      <c r="H6318" s="15"/>
      <c r="Q6318" s="28"/>
    </row>
    <row r="6319" spans="8:17">
      <c r="H6319" s="15"/>
      <c r="Q6319" s="28"/>
    </row>
    <row r="6320" spans="8:17">
      <c r="H6320" s="15"/>
      <c r="Q6320" s="28"/>
    </row>
    <row r="6321" spans="8:17">
      <c r="H6321" s="15"/>
      <c r="Q6321" s="28"/>
    </row>
    <row r="6322" spans="8:17">
      <c r="H6322" s="15"/>
      <c r="Q6322" s="28"/>
    </row>
    <row r="6323" spans="8:17">
      <c r="H6323" s="15"/>
      <c r="Q6323" s="28"/>
    </row>
    <row r="6324" spans="8:17">
      <c r="H6324" s="15"/>
      <c r="Q6324" s="28"/>
    </row>
    <row r="6325" spans="8:17">
      <c r="H6325" s="15"/>
      <c r="Q6325" s="28"/>
    </row>
    <row r="6326" spans="8:17">
      <c r="H6326" s="15"/>
      <c r="Q6326" s="28"/>
    </row>
    <row r="6327" spans="8:17">
      <c r="H6327" s="15"/>
      <c r="Q6327" s="28"/>
    </row>
    <row r="6328" spans="8:17">
      <c r="H6328" s="15"/>
      <c r="Q6328" s="28"/>
    </row>
    <row r="6329" spans="8:17">
      <c r="H6329" s="15"/>
      <c r="Q6329" s="28"/>
    </row>
    <row r="6330" spans="8:17">
      <c r="H6330" s="15"/>
      <c r="Q6330" s="28"/>
    </row>
    <row r="6331" spans="8:17">
      <c r="H6331" s="15"/>
      <c r="Q6331" s="28"/>
    </row>
    <row r="6332" spans="8:17">
      <c r="H6332" s="15"/>
      <c r="Q6332" s="28"/>
    </row>
    <row r="6333" spans="8:17">
      <c r="H6333" s="15"/>
      <c r="Q6333" s="28"/>
    </row>
    <row r="6334" spans="8:17">
      <c r="H6334" s="15"/>
      <c r="Q6334" s="28"/>
    </row>
    <row r="6335" spans="8:17">
      <c r="H6335" s="15"/>
      <c r="Q6335" s="28"/>
    </row>
    <row r="6336" spans="8:17">
      <c r="H6336" s="15"/>
      <c r="Q6336" s="28"/>
    </row>
    <row r="6337" spans="8:17">
      <c r="H6337" s="15"/>
      <c r="Q6337" s="28"/>
    </row>
    <row r="6338" spans="8:17">
      <c r="H6338" s="15"/>
      <c r="Q6338" s="28"/>
    </row>
    <row r="6339" spans="8:17">
      <c r="H6339" s="15"/>
      <c r="Q6339" s="28"/>
    </row>
    <row r="6340" spans="8:17">
      <c r="H6340" s="15"/>
      <c r="Q6340" s="28"/>
    </row>
    <row r="6341" spans="8:17">
      <c r="H6341" s="15"/>
      <c r="Q6341" s="28"/>
    </row>
    <row r="6342" spans="8:17">
      <c r="H6342" s="15"/>
      <c r="Q6342" s="28"/>
    </row>
    <row r="6343" spans="8:17">
      <c r="H6343" s="15"/>
      <c r="Q6343" s="28"/>
    </row>
    <row r="6344" spans="8:17">
      <c r="H6344" s="15"/>
      <c r="Q6344" s="28"/>
    </row>
    <row r="6345" spans="8:17">
      <c r="H6345" s="15"/>
      <c r="Q6345" s="28"/>
    </row>
    <row r="6346" spans="8:17">
      <c r="H6346" s="15"/>
      <c r="Q6346" s="28"/>
    </row>
    <row r="6347" spans="8:17">
      <c r="H6347" s="15"/>
      <c r="Q6347" s="28"/>
    </row>
    <row r="6348" spans="8:17">
      <c r="H6348" s="15"/>
      <c r="Q6348" s="28"/>
    </row>
    <row r="6349" spans="8:17">
      <c r="H6349" s="15"/>
      <c r="Q6349" s="28"/>
    </row>
    <row r="6350" spans="8:17">
      <c r="H6350" s="15"/>
      <c r="Q6350" s="28"/>
    </row>
    <row r="6351" spans="8:17">
      <c r="H6351" s="15"/>
      <c r="Q6351" s="28"/>
    </row>
    <row r="6352" spans="8:17">
      <c r="H6352" s="15"/>
      <c r="Q6352" s="28"/>
    </row>
    <row r="6353" spans="8:17">
      <c r="H6353" s="15"/>
      <c r="Q6353" s="28"/>
    </row>
    <row r="6354" spans="8:17">
      <c r="H6354" s="15"/>
      <c r="Q6354" s="28"/>
    </row>
    <row r="6355" spans="8:17">
      <c r="H6355" s="15"/>
      <c r="Q6355" s="28"/>
    </row>
    <row r="6356" spans="8:17">
      <c r="H6356" s="15"/>
      <c r="Q6356" s="28"/>
    </row>
    <row r="6357" spans="8:17">
      <c r="H6357" s="15"/>
      <c r="Q6357" s="28"/>
    </row>
    <row r="6358" spans="8:17">
      <c r="H6358" s="15"/>
      <c r="Q6358" s="28"/>
    </row>
    <row r="6359" spans="8:17">
      <c r="H6359" s="15"/>
      <c r="Q6359" s="28"/>
    </row>
    <row r="6360" spans="8:17">
      <c r="H6360" s="15"/>
      <c r="Q6360" s="28"/>
    </row>
    <row r="6361" spans="8:17">
      <c r="H6361" s="15"/>
      <c r="Q6361" s="28"/>
    </row>
    <row r="6362" spans="8:17">
      <c r="H6362" s="15"/>
      <c r="Q6362" s="28"/>
    </row>
    <row r="6363" spans="8:17">
      <c r="H6363" s="15"/>
      <c r="Q6363" s="28"/>
    </row>
    <row r="6364" spans="8:17">
      <c r="H6364" s="15"/>
      <c r="Q6364" s="28"/>
    </row>
    <row r="6365" spans="8:17">
      <c r="H6365" s="15"/>
      <c r="Q6365" s="28"/>
    </row>
    <row r="6366" spans="8:17">
      <c r="H6366" s="15"/>
      <c r="Q6366" s="28"/>
    </row>
    <row r="6367" spans="8:17">
      <c r="H6367" s="15"/>
      <c r="Q6367" s="28"/>
    </row>
    <row r="6368" spans="8:17">
      <c r="H6368" s="15"/>
      <c r="Q6368" s="28"/>
    </row>
    <row r="6369" spans="8:17">
      <c r="H6369" s="15"/>
      <c r="Q6369" s="28"/>
    </row>
    <row r="6370" spans="8:17">
      <c r="H6370" s="15"/>
      <c r="Q6370" s="28"/>
    </row>
    <row r="6371" spans="8:17">
      <c r="H6371" s="15"/>
      <c r="Q6371" s="28"/>
    </row>
    <row r="6372" spans="8:17">
      <c r="H6372" s="15"/>
      <c r="Q6372" s="28"/>
    </row>
    <row r="6373" spans="8:17">
      <c r="H6373" s="15"/>
      <c r="Q6373" s="28"/>
    </row>
    <row r="6374" spans="8:17">
      <c r="H6374" s="15"/>
      <c r="Q6374" s="28"/>
    </row>
    <row r="6375" spans="8:17">
      <c r="H6375" s="15"/>
      <c r="Q6375" s="28"/>
    </row>
    <row r="6376" spans="8:17">
      <c r="H6376" s="15"/>
      <c r="Q6376" s="28"/>
    </row>
    <row r="6377" spans="8:17">
      <c r="H6377" s="15"/>
      <c r="Q6377" s="28"/>
    </row>
    <row r="6378" spans="8:17">
      <c r="H6378" s="15"/>
      <c r="Q6378" s="28"/>
    </row>
    <row r="6379" spans="8:17">
      <c r="H6379" s="15"/>
      <c r="Q6379" s="28"/>
    </row>
    <row r="6380" spans="8:17">
      <c r="H6380" s="15"/>
      <c r="Q6380" s="28"/>
    </row>
    <row r="6381" spans="8:17">
      <c r="H6381" s="15"/>
      <c r="Q6381" s="28"/>
    </row>
    <row r="6382" spans="8:17">
      <c r="H6382" s="15"/>
      <c r="Q6382" s="28"/>
    </row>
    <row r="6383" spans="8:17">
      <c r="H6383" s="15"/>
      <c r="Q6383" s="28"/>
    </row>
    <row r="6384" spans="8:17">
      <c r="H6384" s="15"/>
      <c r="Q6384" s="28"/>
    </row>
    <row r="6385" spans="8:17">
      <c r="H6385" s="15"/>
      <c r="Q6385" s="28"/>
    </row>
    <row r="6386" spans="8:17">
      <c r="H6386" s="15"/>
      <c r="Q6386" s="28"/>
    </row>
    <row r="6387" spans="8:17">
      <c r="H6387" s="15"/>
      <c r="Q6387" s="28"/>
    </row>
    <row r="6388" spans="8:17">
      <c r="H6388" s="15"/>
      <c r="Q6388" s="28"/>
    </row>
    <row r="6389" spans="8:17">
      <c r="H6389" s="15"/>
      <c r="Q6389" s="28"/>
    </row>
    <row r="6390" spans="8:17">
      <c r="H6390" s="15"/>
      <c r="Q6390" s="28"/>
    </row>
    <row r="6391" spans="8:17">
      <c r="H6391" s="15"/>
      <c r="Q6391" s="28"/>
    </row>
    <row r="6392" spans="8:17">
      <c r="H6392" s="15"/>
      <c r="Q6392" s="28"/>
    </row>
    <row r="6393" spans="8:17">
      <c r="H6393" s="15"/>
      <c r="Q6393" s="28"/>
    </row>
    <row r="6394" spans="8:17">
      <c r="H6394" s="15"/>
      <c r="Q6394" s="28"/>
    </row>
    <row r="6395" spans="8:17">
      <c r="H6395" s="15"/>
      <c r="Q6395" s="28"/>
    </row>
    <row r="6396" spans="8:17">
      <c r="H6396" s="15"/>
      <c r="Q6396" s="28"/>
    </row>
    <row r="6397" spans="8:17">
      <c r="H6397" s="15"/>
      <c r="Q6397" s="28"/>
    </row>
    <row r="6398" spans="8:17">
      <c r="H6398" s="15"/>
      <c r="Q6398" s="28"/>
    </row>
    <row r="6399" spans="8:17">
      <c r="H6399" s="15"/>
      <c r="Q6399" s="28"/>
    </row>
    <row r="6400" spans="8:17">
      <c r="H6400" s="15"/>
      <c r="Q6400" s="28"/>
    </row>
    <row r="6401" spans="8:17">
      <c r="H6401" s="15"/>
      <c r="Q6401" s="28"/>
    </row>
    <row r="6402" spans="8:17">
      <c r="H6402" s="15"/>
      <c r="Q6402" s="28"/>
    </row>
    <row r="6403" spans="8:17">
      <c r="H6403" s="15"/>
      <c r="Q6403" s="28"/>
    </row>
    <row r="6404" spans="8:17">
      <c r="H6404" s="15"/>
      <c r="Q6404" s="28"/>
    </row>
    <row r="6405" spans="8:17">
      <c r="H6405" s="15"/>
      <c r="Q6405" s="28"/>
    </row>
    <row r="6406" spans="8:17">
      <c r="H6406" s="15"/>
      <c r="Q6406" s="28"/>
    </row>
    <row r="6407" spans="8:17">
      <c r="H6407" s="15"/>
      <c r="Q6407" s="28"/>
    </row>
    <row r="6408" spans="8:17">
      <c r="H6408" s="15"/>
      <c r="Q6408" s="28"/>
    </row>
    <row r="6409" spans="8:17">
      <c r="H6409" s="15"/>
      <c r="Q6409" s="28"/>
    </row>
    <row r="6410" spans="8:17">
      <c r="H6410" s="15"/>
      <c r="Q6410" s="28"/>
    </row>
    <row r="6411" spans="8:17">
      <c r="H6411" s="15"/>
      <c r="Q6411" s="28"/>
    </row>
    <row r="6412" spans="8:17">
      <c r="H6412" s="15"/>
      <c r="Q6412" s="28"/>
    </row>
    <row r="6413" spans="8:17">
      <c r="H6413" s="15"/>
      <c r="Q6413" s="28"/>
    </row>
    <row r="6414" spans="8:17">
      <c r="H6414" s="15"/>
      <c r="Q6414" s="28"/>
    </row>
    <row r="6415" spans="8:17">
      <c r="H6415" s="15"/>
      <c r="Q6415" s="28"/>
    </row>
    <row r="6416" spans="8:17">
      <c r="H6416" s="15"/>
      <c r="Q6416" s="28"/>
    </row>
    <row r="6417" spans="8:17">
      <c r="H6417" s="15"/>
      <c r="Q6417" s="28"/>
    </row>
    <row r="6418" spans="8:17">
      <c r="H6418" s="15"/>
      <c r="Q6418" s="28"/>
    </row>
    <row r="6419" spans="8:17">
      <c r="H6419" s="15"/>
      <c r="Q6419" s="28"/>
    </row>
    <row r="6420" spans="8:17">
      <c r="H6420" s="15"/>
      <c r="Q6420" s="28"/>
    </row>
    <row r="6421" spans="8:17">
      <c r="H6421" s="15"/>
      <c r="Q6421" s="28"/>
    </row>
    <row r="6422" spans="8:17">
      <c r="H6422" s="15"/>
      <c r="Q6422" s="28"/>
    </row>
    <row r="6423" spans="8:17">
      <c r="H6423" s="15"/>
      <c r="Q6423" s="28"/>
    </row>
    <row r="6424" spans="8:17">
      <c r="H6424" s="15"/>
      <c r="Q6424" s="28"/>
    </row>
    <row r="6425" spans="8:17">
      <c r="H6425" s="15"/>
      <c r="Q6425" s="28"/>
    </row>
    <row r="6426" spans="8:17">
      <c r="H6426" s="15"/>
      <c r="Q6426" s="28"/>
    </row>
    <row r="6427" spans="8:17">
      <c r="H6427" s="15"/>
      <c r="Q6427" s="28"/>
    </row>
    <row r="6428" spans="8:17">
      <c r="H6428" s="15"/>
      <c r="Q6428" s="28"/>
    </row>
    <row r="6429" spans="8:17">
      <c r="H6429" s="15"/>
      <c r="Q6429" s="28"/>
    </row>
    <row r="6430" spans="8:17">
      <c r="H6430" s="15"/>
      <c r="Q6430" s="28"/>
    </row>
    <row r="6431" spans="8:17">
      <c r="H6431" s="15"/>
      <c r="Q6431" s="28"/>
    </row>
    <row r="6432" spans="8:17">
      <c r="H6432" s="15"/>
      <c r="Q6432" s="28"/>
    </row>
    <row r="6433" spans="8:17">
      <c r="H6433" s="15"/>
      <c r="Q6433" s="28"/>
    </row>
    <row r="6434" spans="8:17">
      <c r="H6434" s="15"/>
      <c r="Q6434" s="28"/>
    </row>
    <row r="6435" spans="8:17">
      <c r="H6435" s="15"/>
      <c r="Q6435" s="28"/>
    </row>
    <row r="6436" spans="8:17">
      <c r="H6436" s="15"/>
      <c r="Q6436" s="28"/>
    </row>
    <row r="6437" spans="8:17">
      <c r="H6437" s="15"/>
      <c r="Q6437" s="28"/>
    </row>
    <row r="6438" spans="8:17">
      <c r="H6438" s="15"/>
      <c r="Q6438" s="28"/>
    </row>
    <row r="6439" spans="8:17">
      <c r="H6439" s="15"/>
      <c r="Q6439" s="28"/>
    </row>
    <row r="6440" spans="8:17">
      <c r="H6440" s="15"/>
      <c r="Q6440" s="28"/>
    </row>
    <row r="6441" spans="8:17">
      <c r="H6441" s="15"/>
      <c r="Q6441" s="28"/>
    </row>
    <row r="6442" spans="8:17">
      <c r="H6442" s="15"/>
      <c r="Q6442" s="28"/>
    </row>
    <row r="6443" spans="8:17">
      <c r="H6443" s="15"/>
      <c r="Q6443" s="28"/>
    </row>
    <row r="6444" spans="8:17">
      <c r="H6444" s="15"/>
      <c r="Q6444" s="28"/>
    </row>
    <row r="6445" spans="8:17">
      <c r="H6445" s="15"/>
      <c r="Q6445" s="28"/>
    </row>
    <row r="6446" spans="8:17">
      <c r="H6446" s="15"/>
      <c r="Q6446" s="28"/>
    </row>
    <row r="6447" spans="8:17">
      <c r="H6447" s="15"/>
      <c r="Q6447" s="28"/>
    </row>
    <row r="6448" spans="8:17">
      <c r="H6448" s="15"/>
      <c r="Q6448" s="28"/>
    </row>
    <row r="6449" spans="8:17">
      <c r="H6449" s="15"/>
      <c r="Q6449" s="28"/>
    </row>
    <row r="6450" spans="8:17">
      <c r="H6450" s="15"/>
      <c r="Q6450" s="28"/>
    </row>
    <row r="6451" spans="8:17">
      <c r="H6451" s="15"/>
      <c r="Q6451" s="28"/>
    </row>
    <row r="6452" spans="8:17">
      <c r="H6452" s="15"/>
      <c r="Q6452" s="28"/>
    </row>
    <row r="6453" spans="8:17">
      <c r="H6453" s="15"/>
      <c r="Q6453" s="28"/>
    </row>
    <row r="6454" spans="8:17">
      <c r="H6454" s="15"/>
      <c r="Q6454" s="28"/>
    </row>
    <row r="6455" spans="8:17">
      <c r="H6455" s="15"/>
      <c r="Q6455" s="28"/>
    </row>
    <row r="6456" spans="8:17">
      <c r="H6456" s="15"/>
      <c r="Q6456" s="28"/>
    </row>
    <row r="6457" spans="8:17">
      <c r="H6457" s="15"/>
      <c r="Q6457" s="28"/>
    </row>
    <row r="6458" spans="8:17">
      <c r="H6458" s="15"/>
      <c r="Q6458" s="28"/>
    </row>
    <row r="6459" spans="8:17">
      <c r="H6459" s="15"/>
      <c r="Q6459" s="28"/>
    </row>
    <row r="6460" spans="8:17">
      <c r="H6460" s="15"/>
      <c r="Q6460" s="28"/>
    </row>
    <row r="6461" spans="8:17">
      <c r="H6461" s="15"/>
      <c r="Q6461" s="28"/>
    </row>
    <row r="6462" spans="8:17">
      <c r="H6462" s="15"/>
      <c r="Q6462" s="28"/>
    </row>
    <row r="6463" spans="8:17">
      <c r="H6463" s="15"/>
      <c r="Q6463" s="28"/>
    </row>
    <row r="6464" spans="8:17">
      <c r="H6464" s="15"/>
      <c r="Q6464" s="28"/>
    </row>
    <row r="6465" spans="8:17">
      <c r="H6465" s="15"/>
      <c r="Q6465" s="28"/>
    </row>
    <row r="6466" spans="8:17">
      <c r="H6466" s="15"/>
      <c r="Q6466" s="28"/>
    </row>
    <row r="6467" spans="8:17">
      <c r="H6467" s="15"/>
      <c r="Q6467" s="28"/>
    </row>
    <row r="6468" spans="8:17">
      <c r="H6468" s="15"/>
      <c r="Q6468" s="28"/>
    </row>
    <row r="6469" spans="8:17">
      <c r="H6469" s="15"/>
      <c r="Q6469" s="28"/>
    </row>
    <row r="6470" spans="8:17">
      <c r="H6470" s="15"/>
      <c r="Q6470" s="28"/>
    </row>
    <row r="6471" spans="8:17">
      <c r="H6471" s="15"/>
      <c r="Q6471" s="28"/>
    </row>
    <row r="6472" spans="8:17">
      <c r="H6472" s="15"/>
      <c r="Q6472" s="28"/>
    </row>
    <row r="6473" spans="8:17">
      <c r="H6473" s="15"/>
      <c r="Q6473" s="28"/>
    </row>
    <row r="6474" spans="8:17">
      <c r="H6474" s="15"/>
      <c r="Q6474" s="28"/>
    </row>
    <row r="6475" spans="8:17">
      <c r="H6475" s="15"/>
      <c r="Q6475" s="28"/>
    </row>
    <row r="6476" spans="8:17">
      <c r="H6476" s="15"/>
      <c r="Q6476" s="28"/>
    </row>
    <row r="6477" spans="8:17">
      <c r="H6477" s="15"/>
      <c r="Q6477" s="28"/>
    </row>
    <row r="6478" spans="8:17">
      <c r="H6478" s="15"/>
      <c r="Q6478" s="28"/>
    </row>
    <row r="6479" spans="8:17">
      <c r="H6479" s="15"/>
      <c r="Q6479" s="28"/>
    </row>
    <row r="6480" spans="8:17">
      <c r="H6480" s="15"/>
      <c r="Q6480" s="28"/>
    </row>
    <row r="6481" spans="8:17">
      <c r="H6481" s="15"/>
      <c r="Q6481" s="28"/>
    </row>
    <row r="6482" spans="8:17">
      <c r="H6482" s="15"/>
      <c r="Q6482" s="28"/>
    </row>
    <row r="6483" spans="8:17">
      <c r="H6483" s="15"/>
      <c r="Q6483" s="28"/>
    </row>
    <row r="6484" spans="8:17">
      <c r="H6484" s="15"/>
      <c r="Q6484" s="28"/>
    </row>
    <row r="6485" spans="8:17">
      <c r="H6485" s="15"/>
      <c r="Q6485" s="28"/>
    </row>
    <row r="6486" spans="8:17">
      <c r="H6486" s="15"/>
      <c r="Q6486" s="28"/>
    </row>
    <row r="6487" spans="8:17">
      <c r="H6487" s="15"/>
      <c r="Q6487" s="28"/>
    </row>
    <row r="6488" spans="8:17">
      <c r="H6488" s="15"/>
      <c r="Q6488" s="28"/>
    </row>
    <row r="6489" spans="8:17">
      <c r="H6489" s="15"/>
      <c r="Q6489" s="28"/>
    </row>
    <row r="6490" spans="8:17">
      <c r="H6490" s="15"/>
      <c r="Q6490" s="28"/>
    </row>
    <row r="6491" spans="8:17">
      <c r="H6491" s="15"/>
      <c r="Q6491" s="28"/>
    </row>
    <row r="6492" spans="8:17">
      <c r="H6492" s="15"/>
      <c r="Q6492" s="28"/>
    </row>
    <row r="6493" spans="8:17">
      <c r="H6493" s="15"/>
      <c r="Q6493" s="28"/>
    </row>
    <row r="6494" spans="8:17">
      <c r="H6494" s="15"/>
      <c r="Q6494" s="28"/>
    </row>
    <row r="6495" spans="8:17">
      <c r="H6495" s="15"/>
      <c r="Q6495" s="28"/>
    </row>
    <row r="6496" spans="8:17">
      <c r="H6496" s="15"/>
      <c r="Q6496" s="28"/>
    </row>
    <row r="6497" spans="8:17">
      <c r="H6497" s="15"/>
      <c r="Q6497" s="28"/>
    </row>
    <row r="6498" spans="8:17">
      <c r="H6498" s="15"/>
      <c r="Q6498" s="28"/>
    </row>
    <row r="6499" spans="8:17">
      <c r="H6499" s="15"/>
      <c r="Q6499" s="28"/>
    </row>
    <row r="6500" spans="8:17">
      <c r="H6500" s="15"/>
      <c r="Q6500" s="28"/>
    </row>
    <row r="6501" spans="8:17">
      <c r="H6501" s="15"/>
      <c r="Q6501" s="28"/>
    </row>
    <row r="6502" spans="8:17">
      <c r="H6502" s="15"/>
      <c r="Q6502" s="28"/>
    </row>
    <row r="6503" spans="8:17">
      <c r="H6503" s="15"/>
      <c r="Q6503" s="28"/>
    </row>
    <row r="6504" spans="8:17">
      <c r="H6504" s="15"/>
      <c r="Q6504" s="28"/>
    </row>
    <row r="6505" spans="8:17">
      <c r="H6505" s="15"/>
      <c r="Q6505" s="28"/>
    </row>
    <row r="6506" spans="8:17">
      <c r="H6506" s="15"/>
      <c r="Q6506" s="28"/>
    </row>
    <row r="6507" spans="8:17">
      <c r="H6507" s="15"/>
      <c r="Q6507" s="28"/>
    </row>
    <row r="6508" spans="8:17">
      <c r="H6508" s="15"/>
      <c r="Q6508" s="28"/>
    </row>
    <row r="6509" spans="8:17">
      <c r="H6509" s="15"/>
      <c r="Q6509" s="28"/>
    </row>
    <row r="6510" spans="8:17">
      <c r="H6510" s="15"/>
      <c r="Q6510" s="28"/>
    </row>
    <row r="6511" spans="8:17">
      <c r="H6511" s="15"/>
      <c r="Q6511" s="28"/>
    </row>
    <row r="6512" spans="8:17">
      <c r="H6512" s="15"/>
      <c r="Q6512" s="28"/>
    </row>
    <row r="6513" spans="8:17">
      <c r="H6513" s="15"/>
      <c r="Q6513" s="28"/>
    </row>
    <row r="6514" spans="8:17">
      <c r="H6514" s="15"/>
      <c r="Q6514" s="28"/>
    </row>
    <row r="6515" spans="8:17">
      <c r="H6515" s="15"/>
      <c r="Q6515" s="28"/>
    </row>
    <row r="6516" spans="8:17">
      <c r="H6516" s="15"/>
      <c r="Q6516" s="28"/>
    </row>
    <row r="6517" spans="8:17">
      <c r="H6517" s="15"/>
      <c r="Q6517" s="28"/>
    </row>
    <row r="6518" spans="8:17">
      <c r="H6518" s="15"/>
      <c r="Q6518" s="28"/>
    </row>
    <row r="6519" spans="8:17">
      <c r="H6519" s="15"/>
      <c r="Q6519" s="28"/>
    </row>
    <row r="6520" spans="8:17">
      <c r="H6520" s="15"/>
      <c r="Q6520" s="28"/>
    </row>
    <row r="6521" spans="8:17">
      <c r="H6521" s="15"/>
      <c r="Q6521" s="28"/>
    </row>
    <row r="6522" spans="8:17">
      <c r="H6522" s="15"/>
      <c r="Q6522" s="28"/>
    </row>
    <row r="6523" spans="8:17">
      <c r="H6523" s="15"/>
      <c r="Q6523" s="28"/>
    </row>
    <row r="6524" spans="8:17">
      <c r="H6524" s="15"/>
      <c r="Q6524" s="28"/>
    </row>
    <row r="6525" spans="8:17">
      <c r="H6525" s="15"/>
      <c r="Q6525" s="28"/>
    </row>
    <row r="6526" spans="8:17">
      <c r="H6526" s="15"/>
      <c r="Q6526" s="28"/>
    </row>
    <row r="6527" spans="8:17">
      <c r="H6527" s="15"/>
      <c r="Q6527" s="28"/>
    </row>
    <row r="6528" spans="8:17">
      <c r="H6528" s="15"/>
      <c r="Q6528" s="28"/>
    </row>
    <row r="6529" spans="8:17">
      <c r="H6529" s="15"/>
      <c r="Q6529" s="28"/>
    </row>
    <row r="6530" spans="8:17">
      <c r="H6530" s="15"/>
      <c r="Q6530" s="28"/>
    </row>
    <row r="6531" spans="8:17">
      <c r="H6531" s="15"/>
      <c r="Q6531" s="28"/>
    </row>
    <row r="6532" spans="8:17">
      <c r="H6532" s="15"/>
      <c r="Q6532" s="28"/>
    </row>
    <row r="6533" spans="8:17">
      <c r="H6533" s="15"/>
      <c r="Q6533" s="28"/>
    </row>
    <row r="6534" spans="8:17">
      <c r="H6534" s="15"/>
      <c r="Q6534" s="28"/>
    </row>
    <row r="6535" spans="8:17">
      <c r="H6535" s="15"/>
      <c r="Q6535" s="28"/>
    </row>
    <row r="6536" spans="8:17">
      <c r="H6536" s="15"/>
      <c r="Q6536" s="28"/>
    </row>
    <row r="6537" spans="8:17">
      <c r="H6537" s="15"/>
      <c r="Q6537" s="28"/>
    </row>
    <row r="6538" spans="8:17">
      <c r="H6538" s="15"/>
      <c r="Q6538" s="28"/>
    </row>
    <row r="6539" spans="8:17">
      <c r="H6539" s="15"/>
      <c r="Q6539" s="28"/>
    </row>
    <row r="6540" spans="8:17">
      <c r="H6540" s="15"/>
      <c r="Q6540" s="28"/>
    </row>
    <row r="6541" spans="8:17">
      <c r="H6541" s="15"/>
      <c r="Q6541" s="28"/>
    </row>
    <row r="6542" spans="8:17">
      <c r="H6542" s="15"/>
      <c r="Q6542" s="28"/>
    </row>
    <row r="6543" spans="8:17">
      <c r="H6543" s="15"/>
      <c r="Q6543" s="28"/>
    </row>
    <row r="6544" spans="8:17">
      <c r="H6544" s="15"/>
      <c r="Q6544" s="28"/>
    </row>
    <row r="6545" spans="8:17">
      <c r="H6545" s="15"/>
      <c r="Q6545" s="28"/>
    </row>
    <row r="6546" spans="8:17">
      <c r="H6546" s="15"/>
      <c r="Q6546" s="28"/>
    </row>
    <row r="6547" spans="8:17">
      <c r="H6547" s="15"/>
      <c r="Q6547" s="28"/>
    </row>
    <row r="6548" spans="8:17">
      <c r="H6548" s="15"/>
      <c r="Q6548" s="28"/>
    </row>
    <row r="6549" spans="8:17">
      <c r="H6549" s="15"/>
      <c r="Q6549" s="28"/>
    </row>
    <row r="6550" spans="8:17">
      <c r="H6550" s="15"/>
      <c r="Q6550" s="28"/>
    </row>
    <row r="6551" spans="8:17">
      <c r="H6551" s="15"/>
      <c r="Q6551" s="28"/>
    </row>
    <row r="6552" spans="8:17">
      <c r="H6552" s="15"/>
      <c r="Q6552" s="28"/>
    </row>
    <row r="6553" spans="8:17">
      <c r="H6553" s="15"/>
      <c r="Q6553" s="28"/>
    </row>
    <row r="6554" spans="8:17">
      <c r="H6554" s="15"/>
      <c r="Q6554" s="28"/>
    </row>
    <row r="6555" spans="8:17">
      <c r="H6555" s="15"/>
      <c r="Q6555" s="28"/>
    </row>
    <row r="6556" spans="8:17">
      <c r="H6556" s="15"/>
      <c r="Q6556" s="28"/>
    </row>
    <row r="6557" spans="8:17">
      <c r="H6557" s="15"/>
      <c r="Q6557" s="28"/>
    </row>
    <row r="6558" spans="8:17">
      <c r="H6558" s="15"/>
      <c r="Q6558" s="28"/>
    </row>
    <row r="6559" spans="8:17">
      <c r="H6559" s="15"/>
      <c r="Q6559" s="28"/>
    </row>
    <row r="6560" spans="8:17">
      <c r="H6560" s="15"/>
      <c r="Q6560" s="28"/>
    </row>
    <row r="6561" spans="8:17">
      <c r="H6561" s="15"/>
      <c r="Q6561" s="28"/>
    </row>
    <row r="6562" spans="8:17">
      <c r="H6562" s="15"/>
      <c r="Q6562" s="28"/>
    </row>
    <row r="6563" spans="8:17">
      <c r="H6563" s="15"/>
      <c r="Q6563" s="28"/>
    </row>
    <row r="6564" spans="8:17">
      <c r="H6564" s="15"/>
      <c r="Q6564" s="28"/>
    </row>
    <row r="6565" spans="8:17">
      <c r="H6565" s="15"/>
      <c r="Q6565" s="28"/>
    </row>
    <row r="6566" spans="8:17">
      <c r="H6566" s="15"/>
      <c r="Q6566" s="28"/>
    </row>
    <row r="6567" spans="8:17">
      <c r="H6567" s="15"/>
      <c r="Q6567" s="28"/>
    </row>
    <row r="6568" spans="8:17">
      <c r="H6568" s="15"/>
      <c r="Q6568" s="28"/>
    </row>
    <row r="6569" spans="8:17">
      <c r="H6569" s="15"/>
      <c r="Q6569" s="28"/>
    </row>
    <row r="6570" spans="8:17">
      <c r="H6570" s="15"/>
      <c r="Q6570" s="28"/>
    </row>
    <row r="6571" spans="8:17">
      <c r="H6571" s="15"/>
      <c r="Q6571" s="28"/>
    </row>
    <row r="6572" spans="8:17">
      <c r="H6572" s="15"/>
      <c r="Q6572" s="28"/>
    </row>
    <row r="6573" spans="8:17">
      <c r="H6573" s="15"/>
      <c r="Q6573" s="28"/>
    </row>
    <row r="6574" spans="8:17">
      <c r="H6574" s="15"/>
      <c r="Q6574" s="28"/>
    </row>
    <row r="6575" spans="8:17">
      <c r="H6575" s="15"/>
      <c r="Q6575" s="28"/>
    </row>
    <row r="6576" spans="8:17">
      <c r="H6576" s="15"/>
      <c r="Q6576" s="28"/>
    </row>
    <row r="6577" spans="8:17">
      <c r="H6577" s="15"/>
      <c r="Q6577" s="28"/>
    </row>
    <row r="6578" spans="8:17">
      <c r="H6578" s="15"/>
      <c r="Q6578" s="28"/>
    </row>
    <row r="6579" spans="8:17">
      <c r="H6579" s="15"/>
      <c r="Q6579" s="28"/>
    </row>
    <row r="6580" spans="8:17">
      <c r="H6580" s="15"/>
      <c r="Q6580" s="28"/>
    </row>
    <row r="6581" spans="8:17">
      <c r="H6581" s="15"/>
      <c r="Q6581" s="28"/>
    </row>
    <row r="6582" spans="8:17">
      <c r="H6582" s="15"/>
      <c r="Q6582" s="28"/>
    </row>
    <row r="6583" spans="8:17">
      <c r="H6583" s="15"/>
      <c r="Q6583" s="28"/>
    </row>
    <row r="6584" spans="8:17">
      <c r="H6584" s="15"/>
      <c r="Q6584" s="28"/>
    </row>
    <row r="6585" spans="8:17">
      <c r="H6585" s="15"/>
      <c r="Q6585" s="28"/>
    </row>
    <row r="6586" spans="8:17">
      <c r="H6586" s="15"/>
      <c r="Q6586" s="28"/>
    </row>
    <row r="6587" spans="8:17">
      <c r="H6587" s="15"/>
      <c r="Q6587" s="28"/>
    </row>
    <row r="6588" spans="8:17">
      <c r="H6588" s="15"/>
      <c r="Q6588" s="28"/>
    </row>
    <row r="6589" spans="8:17">
      <c r="H6589" s="15"/>
      <c r="Q6589" s="28"/>
    </row>
    <row r="6590" spans="8:17">
      <c r="H6590" s="15"/>
      <c r="Q6590" s="28"/>
    </row>
    <row r="6591" spans="8:17">
      <c r="H6591" s="15"/>
      <c r="Q6591" s="28"/>
    </row>
    <row r="6592" spans="8:17">
      <c r="H6592" s="15"/>
      <c r="Q6592" s="28"/>
    </row>
    <row r="6593" spans="8:17">
      <c r="H6593" s="15"/>
      <c r="Q6593" s="28"/>
    </row>
    <row r="6594" spans="8:17">
      <c r="H6594" s="15"/>
      <c r="Q6594" s="28"/>
    </row>
    <row r="6595" spans="8:17">
      <c r="H6595" s="15"/>
      <c r="Q6595" s="28"/>
    </row>
    <row r="6596" spans="8:17">
      <c r="H6596" s="15"/>
      <c r="Q6596" s="28"/>
    </row>
    <row r="6597" spans="8:17">
      <c r="H6597" s="15"/>
      <c r="Q6597" s="28"/>
    </row>
    <row r="6598" spans="8:17">
      <c r="H6598" s="15"/>
      <c r="Q6598" s="28"/>
    </row>
    <row r="6599" spans="8:17">
      <c r="H6599" s="15"/>
      <c r="Q6599" s="28"/>
    </row>
    <row r="6600" spans="8:17">
      <c r="H6600" s="15"/>
      <c r="Q6600" s="28"/>
    </row>
    <row r="6601" spans="8:17">
      <c r="H6601" s="15"/>
      <c r="Q6601" s="28"/>
    </row>
    <row r="6602" spans="8:17">
      <c r="H6602" s="15"/>
      <c r="Q6602" s="28"/>
    </row>
    <row r="6603" spans="8:17">
      <c r="H6603" s="15"/>
      <c r="Q6603" s="28"/>
    </row>
    <row r="6604" spans="8:17">
      <c r="H6604" s="15"/>
      <c r="Q6604" s="28"/>
    </row>
    <row r="6605" spans="8:17">
      <c r="H6605" s="15"/>
      <c r="Q6605" s="28"/>
    </row>
    <row r="6606" spans="8:17">
      <c r="H6606" s="15"/>
      <c r="Q6606" s="28"/>
    </row>
    <row r="6607" spans="8:17">
      <c r="H6607" s="15"/>
      <c r="Q6607" s="28"/>
    </row>
    <row r="6608" spans="8:17">
      <c r="H6608" s="15"/>
      <c r="Q6608" s="28"/>
    </row>
    <row r="6609" spans="8:17">
      <c r="H6609" s="15"/>
      <c r="Q6609" s="28"/>
    </row>
    <row r="6610" spans="8:17">
      <c r="H6610" s="15"/>
      <c r="Q6610" s="28"/>
    </row>
    <row r="6611" spans="8:17">
      <c r="H6611" s="15"/>
      <c r="Q6611" s="28"/>
    </row>
    <row r="6612" spans="8:17">
      <c r="H6612" s="15"/>
      <c r="Q6612" s="28"/>
    </row>
    <row r="6613" spans="8:17">
      <c r="H6613" s="15"/>
      <c r="Q6613" s="28"/>
    </row>
    <row r="6614" spans="8:17">
      <c r="H6614" s="15"/>
      <c r="Q6614" s="28"/>
    </row>
    <row r="6615" spans="8:17">
      <c r="H6615" s="15"/>
      <c r="Q6615" s="28"/>
    </row>
    <row r="6616" spans="8:17">
      <c r="H6616" s="15"/>
      <c r="Q6616" s="28"/>
    </row>
    <row r="6617" spans="8:17">
      <c r="H6617" s="15"/>
      <c r="Q6617" s="28"/>
    </row>
    <row r="6618" spans="8:17">
      <c r="H6618" s="15"/>
      <c r="Q6618" s="28"/>
    </row>
    <row r="6619" spans="8:17">
      <c r="H6619" s="15"/>
      <c r="Q6619" s="28"/>
    </row>
    <row r="6620" spans="8:17">
      <c r="H6620" s="15"/>
      <c r="Q6620" s="28"/>
    </row>
    <row r="6621" spans="8:17">
      <c r="H6621" s="15"/>
      <c r="Q6621" s="28"/>
    </row>
    <row r="6622" spans="8:17">
      <c r="H6622" s="15"/>
      <c r="Q6622" s="28"/>
    </row>
    <row r="6623" spans="8:17">
      <c r="H6623" s="15"/>
      <c r="Q6623" s="28"/>
    </row>
    <row r="6624" spans="8:17">
      <c r="H6624" s="15"/>
      <c r="Q6624" s="28"/>
    </row>
    <row r="6625" spans="8:17">
      <c r="H6625" s="15"/>
      <c r="Q6625" s="28"/>
    </row>
    <row r="6626" spans="8:17">
      <c r="H6626" s="15"/>
      <c r="Q6626" s="28"/>
    </row>
    <row r="6627" spans="8:17">
      <c r="H6627" s="15"/>
      <c r="Q6627" s="28"/>
    </row>
    <row r="6628" spans="8:17">
      <c r="H6628" s="15"/>
      <c r="Q6628" s="28"/>
    </row>
    <row r="6629" spans="8:17">
      <c r="H6629" s="15"/>
      <c r="Q6629" s="28"/>
    </row>
    <row r="6630" spans="8:17">
      <c r="H6630" s="15"/>
      <c r="Q6630" s="28"/>
    </row>
    <row r="6631" spans="8:17">
      <c r="H6631" s="15"/>
      <c r="Q6631" s="28"/>
    </row>
    <row r="6632" spans="8:17">
      <c r="H6632" s="15"/>
      <c r="Q6632" s="28"/>
    </row>
    <row r="6633" spans="8:17">
      <c r="H6633" s="15"/>
      <c r="Q6633" s="28"/>
    </row>
    <row r="6634" spans="8:17">
      <c r="H6634" s="15"/>
      <c r="Q6634" s="28"/>
    </row>
    <row r="6635" spans="8:17">
      <c r="H6635" s="15"/>
      <c r="Q6635" s="28"/>
    </row>
    <row r="6636" spans="8:17">
      <c r="H6636" s="15"/>
      <c r="Q6636" s="28"/>
    </row>
    <row r="6637" spans="8:17">
      <c r="H6637" s="15"/>
      <c r="Q6637" s="28"/>
    </row>
    <row r="6638" spans="8:17">
      <c r="H6638" s="15"/>
      <c r="Q6638" s="28"/>
    </row>
    <row r="6639" spans="8:17">
      <c r="H6639" s="15"/>
      <c r="Q6639" s="28"/>
    </row>
    <row r="6640" spans="8:17">
      <c r="H6640" s="15"/>
      <c r="Q6640" s="28"/>
    </row>
    <row r="6641" spans="8:17">
      <c r="H6641" s="15"/>
      <c r="Q6641" s="28"/>
    </row>
    <row r="6642" spans="8:17">
      <c r="H6642" s="15"/>
      <c r="Q6642" s="28"/>
    </row>
    <row r="6643" spans="8:17">
      <c r="H6643" s="15"/>
      <c r="Q6643" s="28"/>
    </row>
    <row r="6644" spans="8:17">
      <c r="H6644" s="15"/>
      <c r="Q6644" s="28"/>
    </row>
    <row r="6645" spans="8:17">
      <c r="H6645" s="15"/>
      <c r="Q6645" s="28"/>
    </row>
    <row r="6646" spans="8:17">
      <c r="H6646" s="15"/>
      <c r="Q6646" s="28"/>
    </row>
    <row r="6647" spans="8:17">
      <c r="H6647" s="15"/>
      <c r="Q6647" s="28"/>
    </row>
    <row r="6648" spans="8:17">
      <c r="H6648" s="15"/>
      <c r="Q6648" s="28"/>
    </row>
    <row r="6649" spans="8:17">
      <c r="H6649" s="15"/>
      <c r="Q6649" s="28"/>
    </row>
    <row r="6650" spans="8:17">
      <c r="H6650" s="15"/>
      <c r="Q6650" s="28"/>
    </row>
    <row r="6651" spans="8:17">
      <c r="H6651" s="15"/>
      <c r="Q6651" s="28"/>
    </row>
    <row r="6652" spans="8:17">
      <c r="H6652" s="15"/>
      <c r="Q6652" s="28"/>
    </row>
    <row r="6653" spans="8:17">
      <c r="H6653" s="15"/>
      <c r="Q6653" s="28"/>
    </row>
    <row r="6654" spans="8:17">
      <c r="H6654" s="15"/>
      <c r="Q6654" s="28"/>
    </row>
    <row r="6655" spans="8:17">
      <c r="H6655" s="15"/>
      <c r="Q6655" s="28"/>
    </row>
    <row r="6656" spans="8:17">
      <c r="H6656" s="15"/>
      <c r="Q6656" s="28"/>
    </row>
    <row r="6657" spans="8:17">
      <c r="H6657" s="15"/>
      <c r="Q6657" s="28"/>
    </row>
    <row r="6658" spans="8:17">
      <c r="H6658" s="15"/>
      <c r="Q6658" s="28"/>
    </row>
    <row r="6659" spans="8:17">
      <c r="H6659" s="15"/>
      <c r="Q6659" s="28"/>
    </row>
    <row r="6660" spans="8:17">
      <c r="H6660" s="15"/>
      <c r="Q6660" s="28"/>
    </row>
    <row r="6661" spans="8:17">
      <c r="H6661" s="15"/>
      <c r="Q6661" s="28"/>
    </row>
    <row r="6662" spans="8:17">
      <c r="H6662" s="15"/>
      <c r="Q6662" s="28"/>
    </row>
    <row r="6663" spans="8:17">
      <c r="H6663" s="15"/>
      <c r="Q6663" s="28"/>
    </row>
    <row r="6664" spans="8:17">
      <c r="H6664" s="15"/>
      <c r="Q6664" s="28"/>
    </row>
    <row r="6665" spans="8:17">
      <c r="H6665" s="15"/>
      <c r="Q6665" s="28"/>
    </row>
    <row r="6666" spans="8:17">
      <c r="H6666" s="15"/>
      <c r="Q6666" s="28"/>
    </row>
    <row r="6667" spans="8:17">
      <c r="H6667" s="15"/>
      <c r="Q6667" s="28"/>
    </row>
    <row r="6668" spans="8:17">
      <c r="H6668" s="15"/>
      <c r="Q6668" s="28"/>
    </row>
    <row r="6669" spans="8:17">
      <c r="H6669" s="15"/>
      <c r="Q6669" s="28"/>
    </row>
    <row r="6670" spans="8:17">
      <c r="H6670" s="15"/>
      <c r="Q6670" s="28"/>
    </row>
    <row r="6671" spans="8:17">
      <c r="H6671" s="15"/>
      <c r="Q6671" s="28"/>
    </row>
    <row r="6672" spans="8:17">
      <c r="H6672" s="15"/>
      <c r="Q6672" s="28"/>
    </row>
    <row r="6673" spans="8:17">
      <c r="H6673" s="15"/>
      <c r="Q6673" s="28"/>
    </row>
    <row r="6674" spans="8:17">
      <c r="H6674" s="15"/>
      <c r="Q6674" s="28"/>
    </row>
    <row r="6675" spans="8:17">
      <c r="H6675" s="15"/>
      <c r="Q6675" s="28"/>
    </row>
    <row r="6676" spans="8:17">
      <c r="H6676" s="15"/>
      <c r="Q6676" s="28"/>
    </row>
    <row r="6677" spans="8:17">
      <c r="H6677" s="15"/>
      <c r="Q6677" s="28"/>
    </row>
    <row r="6678" spans="8:17">
      <c r="H6678" s="15"/>
      <c r="Q6678" s="28"/>
    </row>
    <row r="6679" spans="8:17">
      <c r="H6679" s="15"/>
      <c r="Q6679" s="28"/>
    </row>
    <row r="6680" spans="8:17">
      <c r="H6680" s="15"/>
      <c r="Q6680" s="28"/>
    </row>
    <row r="6681" spans="8:17">
      <c r="H6681" s="15"/>
      <c r="Q6681" s="28"/>
    </row>
    <row r="6682" spans="8:17">
      <c r="H6682" s="15"/>
      <c r="Q6682" s="28"/>
    </row>
    <row r="6683" spans="8:17">
      <c r="H6683" s="15"/>
      <c r="Q6683" s="28"/>
    </row>
    <row r="6684" spans="8:17">
      <c r="H6684" s="15"/>
      <c r="Q6684" s="28"/>
    </row>
    <row r="6685" spans="8:17">
      <c r="H6685" s="15"/>
      <c r="Q6685" s="28"/>
    </row>
    <row r="6686" spans="8:17">
      <c r="H6686" s="15"/>
      <c r="Q6686" s="28"/>
    </row>
    <row r="6687" spans="8:17">
      <c r="H6687" s="15"/>
      <c r="Q6687" s="28"/>
    </row>
    <row r="6688" spans="8:17">
      <c r="H6688" s="15"/>
      <c r="Q6688" s="28"/>
    </row>
    <row r="6689" spans="8:17">
      <c r="H6689" s="15"/>
      <c r="Q6689" s="28"/>
    </row>
    <row r="6690" spans="8:17">
      <c r="H6690" s="15"/>
      <c r="Q6690" s="28"/>
    </row>
    <row r="6691" spans="8:17">
      <c r="H6691" s="15"/>
      <c r="Q6691" s="28"/>
    </row>
    <row r="6692" spans="8:17">
      <c r="H6692" s="15"/>
      <c r="Q6692" s="28"/>
    </row>
    <row r="6693" spans="8:17">
      <c r="H6693" s="15"/>
      <c r="Q6693" s="28"/>
    </row>
    <row r="6694" spans="8:17">
      <c r="H6694" s="15"/>
      <c r="Q6694" s="28"/>
    </row>
    <row r="6695" spans="8:17">
      <c r="H6695" s="15"/>
      <c r="Q6695" s="28"/>
    </row>
    <row r="6696" spans="8:17">
      <c r="H6696" s="15"/>
      <c r="Q6696" s="28"/>
    </row>
    <row r="6697" spans="8:17">
      <c r="H6697" s="15"/>
      <c r="Q6697" s="28"/>
    </row>
    <row r="6698" spans="8:17">
      <c r="H6698" s="15"/>
      <c r="Q6698" s="28"/>
    </row>
    <row r="6699" spans="8:17">
      <c r="H6699" s="15"/>
      <c r="Q6699" s="28"/>
    </row>
    <row r="6700" spans="8:17">
      <c r="H6700" s="15"/>
      <c r="Q6700" s="28"/>
    </row>
    <row r="6701" spans="8:17">
      <c r="H6701" s="15"/>
      <c r="Q6701" s="28"/>
    </row>
    <row r="6702" spans="8:17">
      <c r="H6702" s="15"/>
      <c r="Q6702" s="28"/>
    </row>
    <row r="6703" spans="8:17">
      <c r="H6703" s="15"/>
      <c r="Q6703" s="28"/>
    </row>
    <row r="6704" spans="8:17">
      <c r="H6704" s="15"/>
      <c r="Q6704" s="28"/>
    </row>
    <row r="6705" spans="8:17">
      <c r="H6705" s="15"/>
      <c r="Q6705" s="28"/>
    </row>
    <row r="6706" spans="8:17">
      <c r="H6706" s="15"/>
      <c r="Q6706" s="28"/>
    </row>
    <row r="6707" spans="8:17">
      <c r="H6707" s="15"/>
      <c r="Q6707" s="28"/>
    </row>
    <row r="6708" spans="8:17">
      <c r="H6708" s="15"/>
      <c r="Q6708" s="28"/>
    </row>
    <row r="6709" spans="8:17">
      <c r="H6709" s="15"/>
      <c r="Q6709" s="28"/>
    </row>
    <row r="6710" spans="8:17">
      <c r="H6710" s="15"/>
      <c r="Q6710" s="28"/>
    </row>
    <row r="6711" spans="8:17">
      <c r="H6711" s="15"/>
      <c r="Q6711" s="28"/>
    </row>
    <row r="6712" spans="8:17">
      <c r="H6712" s="15"/>
      <c r="Q6712" s="28"/>
    </row>
    <row r="6713" spans="8:17">
      <c r="H6713" s="15"/>
      <c r="Q6713" s="28"/>
    </row>
    <row r="6714" spans="8:17">
      <c r="H6714" s="15"/>
      <c r="Q6714" s="28"/>
    </row>
    <row r="6715" spans="8:17">
      <c r="H6715" s="15"/>
      <c r="Q6715" s="28"/>
    </row>
    <row r="6716" spans="8:17">
      <c r="H6716" s="15"/>
      <c r="Q6716" s="28"/>
    </row>
    <row r="6717" spans="8:17">
      <c r="H6717" s="15"/>
      <c r="Q6717" s="28"/>
    </row>
    <row r="6718" spans="8:17">
      <c r="H6718" s="15"/>
      <c r="Q6718" s="28"/>
    </row>
    <row r="6719" spans="8:17">
      <c r="H6719" s="15"/>
      <c r="Q6719" s="28"/>
    </row>
    <row r="6720" spans="8:17">
      <c r="H6720" s="15"/>
      <c r="Q6720" s="28"/>
    </row>
    <row r="6721" spans="8:17">
      <c r="H6721" s="15"/>
      <c r="Q6721" s="28"/>
    </row>
    <row r="6722" spans="8:17">
      <c r="H6722" s="15"/>
      <c r="Q6722" s="28"/>
    </row>
    <row r="6723" spans="8:17">
      <c r="H6723" s="15"/>
      <c r="Q6723" s="28"/>
    </row>
    <row r="6724" spans="8:17">
      <c r="H6724" s="15"/>
      <c r="Q6724" s="28"/>
    </row>
    <row r="6725" spans="8:17">
      <c r="H6725" s="15"/>
      <c r="Q6725" s="28"/>
    </row>
    <row r="6726" spans="8:17">
      <c r="H6726" s="15"/>
      <c r="Q6726" s="28"/>
    </row>
    <row r="6727" spans="8:17">
      <c r="H6727" s="15"/>
      <c r="Q6727" s="28"/>
    </row>
    <row r="6728" spans="8:17">
      <c r="H6728" s="15"/>
      <c r="Q6728" s="28"/>
    </row>
    <row r="6729" spans="8:17">
      <c r="H6729" s="15"/>
      <c r="Q6729" s="28"/>
    </row>
    <row r="6730" spans="8:17">
      <c r="H6730" s="15"/>
      <c r="Q6730" s="28"/>
    </row>
    <row r="6731" spans="8:17">
      <c r="H6731" s="15"/>
      <c r="Q6731" s="28"/>
    </row>
    <row r="6732" spans="8:17">
      <c r="H6732" s="15"/>
      <c r="Q6732" s="28"/>
    </row>
    <row r="6733" spans="8:17">
      <c r="H6733" s="15"/>
      <c r="Q6733" s="28"/>
    </row>
    <row r="6734" spans="8:17">
      <c r="H6734" s="15"/>
      <c r="Q6734" s="28"/>
    </row>
    <row r="6735" spans="8:17">
      <c r="H6735" s="15"/>
      <c r="Q6735" s="28"/>
    </row>
    <row r="6736" spans="8:17">
      <c r="H6736" s="15"/>
      <c r="Q6736" s="28"/>
    </row>
    <row r="6737" spans="8:17">
      <c r="H6737" s="15"/>
      <c r="Q6737" s="28"/>
    </row>
    <row r="6738" spans="8:17">
      <c r="H6738" s="15"/>
      <c r="Q6738" s="28"/>
    </row>
    <row r="6739" spans="8:17">
      <c r="H6739" s="15"/>
      <c r="Q6739" s="28"/>
    </row>
    <row r="6740" spans="8:17">
      <c r="H6740" s="15"/>
      <c r="Q6740" s="28"/>
    </row>
    <row r="6741" spans="8:17">
      <c r="H6741" s="15"/>
      <c r="Q6741" s="28"/>
    </row>
    <row r="6742" spans="8:17">
      <c r="H6742" s="15"/>
      <c r="Q6742" s="28"/>
    </row>
    <row r="6743" spans="8:17">
      <c r="H6743" s="15"/>
      <c r="Q6743" s="28"/>
    </row>
    <row r="6744" spans="8:17">
      <c r="H6744" s="15"/>
      <c r="Q6744" s="28"/>
    </row>
    <row r="6745" spans="8:17">
      <c r="H6745" s="15"/>
      <c r="Q6745" s="28"/>
    </row>
    <row r="6746" spans="8:17">
      <c r="H6746" s="15"/>
      <c r="Q6746" s="28"/>
    </row>
    <row r="6747" spans="8:17">
      <c r="H6747" s="15"/>
      <c r="Q6747" s="28"/>
    </row>
    <row r="6748" spans="8:17">
      <c r="H6748" s="15"/>
      <c r="Q6748" s="28"/>
    </row>
    <row r="6749" spans="8:17">
      <c r="H6749" s="15"/>
      <c r="Q6749" s="28"/>
    </row>
    <row r="6750" spans="8:17">
      <c r="H6750" s="15"/>
      <c r="Q6750" s="28"/>
    </row>
    <row r="6751" spans="8:17">
      <c r="H6751" s="15"/>
      <c r="Q6751" s="28"/>
    </row>
    <row r="6752" spans="8:17">
      <c r="H6752" s="15"/>
      <c r="Q6752" s="28"/>
    </row>
    <row r="6753" spans="8:17">
      <c r="H6753" s="15"/>
      <c r="Q6753" s="28"/>
    </row>
    <row r="6754" spans="8:17">
      <c r="H6754" s="15"/>
      <c r="Q6754" s="28"/>
    </row>
    <row r="6755" spans="8:17">
      <c r="H6755" s="15"/>
      <c r="Q6755" s="28"/>
    </row>
    <row r="6756" spans="8:17">
      <c r="H6756" s="15"/>
      <c r="Q6756" s="28"/>
    </row>
    <row r="6757" spans="8:17">
      <c r="H6757" s="15"/>
      <c r="Q6757" s="28"/>
    </row>
    <row r="6758" spans="8:17">
      <c r="H6758" s="15"/>
      <c r="Q6758" s="28"/>
    </row>
    <row r="6759" spans="8:17">
      <c r="H6759" s="15"/>
      <c r="Q6759" s="28"/>
    </row>
    <row r="6760" spans="8:17">
      <c r="H6760" s="15"/>
      <c r="Q6760" s="28"/>
    </row>
    <row r="6761" spans="8:17">
      <c r="H6761" s="15"/>
      <c r="Q6761" s="28"/>
    </row>
    <row r="6762" spans="8:17">
      <c r="H6762" s="15"/>
      <c r="Q6762" s="28"/>
    </row>
    <row r="6763" spans="8:17">
      <c r="H6763" s="15"/>
      <c r="Q6763" s="28"/>
    </row>
    <row r="6764" spans="8:17">
      <c r="H6764" s="15"/>
      <c r="Q6764" s="28"/>
    </row>
    <row r="6765" spans="8:17">
      <c r="H6765" s="15"/>
      <c r="Q6765" s="28"/>
    </row>
    <row r="6766" spans="8:17">
      <c r="H6766" s="15"/>
      <c r="Q6766" s="28"/>
    </row>
    <row r="6767" spans="8:17">
      <c r="H6767" s="15"/>
      <c r="Q6767" s="28"/>
    </row>
    <row r="6768" spans="8:17">
      <c r="H6768" s="15"/>
      <c r="Q6768" s="28"/>
    </row>
    <row r="6769" spans="8:17">
      <c r="H6769" s="15"/>
      <c r="Q6769" s="28"/>
    </row>
    <row r="6770" spans="8:17">
      <c r="H6770" s="15"/>
      <c r="Q6770" s="28"/>
    </row>
    <row r="6771" spans="8:17">
      <c r="H6771" s="15"/>
      <c r="Q6771" s="28"/>
    </row>
    <row r="6772" spans="8:17">
      <c r="H6772" s="15"/>
      <c r="Q6772" s="28"/>
    </row>
    <row r="6773" spans="8:17">
      <c r="H6773" s="15"/>
      <c r="Q6773" s="28"/>
    </row>
    <row r="6774" spans="8:17">
      <c r="H6774" s="15"/>
      <c r="Q6774" s="28"/>
    </row>
    <row r="6775" spans="8:17">
      <c r="H6775" s="15"/>
      <c r="Q6775" s="28"/>
    </row>
    <row r="6776" spans="8:17">
      <c r="H6776" s="15"/>
      <c r="Q6776" s="28"/>
    </row>
    <row r="6777" spans="8:17">
      <c r="H6777" s="15"/>
      <c r="Q6777" s="28"/>
    </row>
    <row r="6778" spans="8:17">
      <c r="H6778" s="15"/>
      <c r="Q6778" s="28"/>
    </row>
    <row r="6779" spans="8:17">
      <c r="H6779" s="15"/>
      <c r="Q6779" s="28"/>
    </row>
    <row r="6780" spans="8:17">
      <c r="H6780" s="15"/>
      <c r="Q6780" s="28"/>
    </row>
    <row r="6781" spans="8:17">
      <c r="H6781" s="15"/>
      <c r="Q6781" s="28"/>
    </row>
    <row r="6782" spans="8:17">
      <c r="H6782" s="15"/>
      <c r="Q6782" s="28"/>
    </row>
    <row r="6783" spans="8:17">
      <c r="H6783" s="15"/>
      <c r="Q6783" s="28"/>
    </row>
    <row r="6784" spans="8:17">
      <c r="H6784" s="15"/>
      <c r="Q6784" s="28"/>
    </row>
    <row r="6785" spans="8:17">
      <c r="H6785" s="15"/>
      <c r="Q6785" s="28"/>
    </row>
    <row r="6786" spans="8:17">
      <c r="H6786" s="15"/>
      <c r="Q6786" s="28"/>
    </row>
    <row r="6787" spans="8:17">
      <c r="H6787" s="15"/>
      <c r="Q6787" s="28"/>
    </row>
    <row r="6788" spans="8:17">
      <c r="H6788" s="15"/>
      <c r="Q6788" s="28"/>
    </row>
    <row r="6789" spans="8:17">
      <c r="H6789" s="15"/>
      <c r="Q6789" s="28"/>
    </row>
    <row r="6790" spans="8:17">
      <c r="H6790" s="15"/>
      <c r="Q6790" s="28"/>
    </row>
    <row r="6791" spans="8:17">
      <c r="H6791" s="15"/>
      <c r="Q6791" s="28"/>
    </row>
    <row r="6792" spans="8:17">
      <c r="H6792" s="15"/>
      <c r="Q6792" s="28"/>
    </row>
    <row r="6793" spans="8:17">
      <c r="H6793" s="15"/>
      <c r="Q6793" s="28"/>
    </row>
    <row r="6794" spans="8:17">
      <c r="H6794" s="15"/>
      <c r="Q6794" s="28"/>
    </row>
    <row r="6795" spans="8:17">
      <c r="H6795" s="15"/>
      <c r="Q6795" s="28"/>
    </row>
    <row r="6796" spans="8:17">
      <c r="H6796" s="15"/>
      <c r="Q6796" s="28"/>
    </row>
    <row r="6797" spans="8:17">
      <c r="H6797" s="15"/>
      <c r="Q6797" s="28"/>
    </row>
    <row r="6798" spans="8:17">
      <c r="H6798" s="15"/>
      <c r="Q6798" s="28"/>
    </row>
    <row r="6799" spans="8:17">
      <c r="H6799" s="15"/>
      <c r="Q6799" s="28"/>
    </row>
    <row r="6800" spans="8:17">
      <c r="H6800" s="15"/>
      <c r="Q6800" s="28"/>
    </row>
    <row r="6801" spans="8:17">
      <c r="H6801" s="15"/>
      <c r="Q6801" s="28"/>
    </row>
    <row r="6802" spans="8:17">
      <c r="H6802" s="15"/>
      <c r="Q6802" s="28"/>
    </row>
    <row r="6803" spans="8:17">
      <c r="H6803" s="15"/>
      <c r="Q6803" s="28"/>
    </row>
    <row r="6804" spans="8:17">
      <c r="H6804" s="15"/>
      <c r="Q6804" s="28"/>
    </row>
    <row r="6805" spans="8:17">
      <c r="H6805" s="15"/>
      <c r="Q6805" s="28"/>
    </row>
    <row r="6806" spans="8:17">
      <c r="H6806" s="15"/>
      <c r="Q6806" s="28"/>
    </row>
    <row r="6807" spans="8:17">
      <c r="H6807" s="15"/>
      <c r="Q6807" s="28"/>
    </row>
    <row r="6808" spans="8:17">
      <c r="H6808" s="15"/>
      <c r="Q6808" s="28"/>
    </row>
    <row r="6809" spans="8:17">
      <c r="H6809" s="15"/>
      <c r="Q6809" s="28"/>
    </row>
    <row r="6810" spans="8:17">
      <c r="H6810" s="15"/>
      <c r="Q6810" s="28"/>
    </row>
    <row r="6811" spans="8:17">
      <c r="H6811" s="15"/>
      <c r="Q6811" s="28"/>
    </row>
    <row r="6812" spans="8:17">
      <c r="H6812" s="15"/>
      <c r="Q6812" s="28"/>
    </row>
    <row r="6813" spans="8:17">
      <c r="H6813" s="15"/>
      <c r="Q6813" s="28"/>
    </row>
    <row r="6814" spans="8:17">
      <c r="H6814" s="15"/>
      <c r="Q6814" s="28"/>
    </row>
    <row r="6815" spans="8:17">
      <c r="H6815" s="15"/>
      <c r="Q6815" s="28"/>
    </row>
    <row r="6816" spans="8:17">
      <c r="H6816" s="15"/>
      <c r="Q6816" s="28"/>
    </row>
    <row r="6817" spans="8:17">
      <c r="H6817" s="15"/>
      <c r="Q6817" s="28"/>
    </row>
    <row r="6818" spans="8:17">
      <c r="H6818" s="15"/>
      <c r="Q6818" s="28"/>
    </row>
    <row r="6819" spans="8:17">
      <c r="H6819" s="15"/>
      <c r="Q6819" s="28"/>
    </row>
    <row r="6820" spans="8:17">
      <c r="H6820" s="15"/>
      <c r="Q6820" s="28"/>
    </row>
    <row r="6821" spans="8:17">
      <c r="H6821" s="15"/>
      <c r="Q6821" s="28"/>
    </row>
    <row r="6822" spans="8:17">
      <c r="H6822" s="15"/>
      <c r="Q6822" s="28"/>
    </row>
    <row r="6823" spans="8:17">
      <c r="H6823" s="15"/>
      <c r="Q6823" s="28"/>
    </row>
    <row r="6824" spans="8:17">
      <c r="H6824" s="15"/>
      <c r="Q6824" s="28"/>
    </row>
    <row r="6825" spans="8:17">
      <c r="H6825" s="15"/>
      <c r="Q6825" s="28"/>
    </row>
    <row r="6826" spans="8:17">
      <c r="H6826" s="15"/>
      <c r="Q6826" s="28"/>
    </row>
    <row r="6827" spans="8:17">
      <c r="H6827" s="15"/>
      <c r="Q6827" s="28"/>
    </row>
    <row r="6828" spans="8:17">
      <c r="H6828" s="15"/>
      <c r="Q6828" s="28"/>
    </row>
    <row r="6829" spans="8:17">
      <c r="H6829" s="15"/>
      <c r="Q6829" s="28"/>
    </row>
    <row r="6830" spans="8:17">
      <c r="H6830" s="15"/>
      <c r="Q6830" s="28"/>
    </row>
    <row r="6831" spans="8:17">
      <c r="H6831" s="15"/>
      <c r="Q6831" s="28"/>
    </row>
    <row r="6832" spans="8:17">
      <c r="H6832" s="15"/>
      <c r="Q6832" s="28"/>
    </row>
    <row r="6833" spans="8:17">
      <c r="H6833" s="15"/>
      <c r="Q6833" s="28"/>
    </row>
    <row r="6834" spans="8:17">
      <c r="H6834" s="15"/>
      <c r="Q6834" s="28"/>
    </row>
    <row r="6835" spans="8:17">
      <c r="H6835" s="15"/>
      <c r="Q6835" s="28"/>
    </row>
    <row r="6836" spans="8:17">
      <c r="H6836" s="15"/>
      <c r="Q6836" s="28"/>
    </row>
    <row r="6837" spans="8:17">
      <c r="H6837" s="15"/>
      <c r="Q6837" s="28"/>
    </row>
    <row r="6838" spans="8:17">
      <c r="H6838" s="15"/>
      <c r="Q6838" s="28"/>
    </row>
    <row r="6839" spans="8:17">
      <c r="H6839" s="15"/>
      <c r="Q6839" s="28"/>
    </row>
    <row r="6840" spans="8:17">
      <c r="H6840" s="15"/>
      <c r="Q6840" s="28"/>
    </row>
    <row r="6841" spans="8:17">
      <c r="H6841" s="15"/>
      <c r="Q6841" s="28"/>
    </row>
    <row r="6842" spans="8:17">
      <c r="H6842" s="15"/>
      <c r="Q6842" s="28"/>
    </row>
    <row r="6843" spans="8:17">
      <c r="H6843" s="15"/>
      <c r="Q6843" s="28"/>
    </row>
    <row r="6844" spans="8:17">
      <c r="H6844" s="15"/>
      <c r="Q6844" s="28"/>
    </row>
    <row r="6845" spans="8:17">
      <c r="H6845" s="15"/>
      <c r="Q6845" s="28"/>
    </row>
    <row r="6846" spans="8:17">
      <c r="H6846" s="15"/>
      <c r="Q6846" s="28"/>
    </row>
    <row r="6847" spans="8:17">
      <c r="H6847" s="15"/>
      <c r="Q6847" s="28"/>
    </row>
    <row r="6848" spans="8:17">
      <c r="H6848" s="15"/>
      <c r="Q6848" s="28"/>
    </row>
    <row r="6849" spans="8:17">
      <c r="H6849" s="15"/>
      <c r="Q6849" s="28"/>
    </row>
    <row r="6850" spans="8:17">
      <c r="H6850" s="15"/>
      <c r="Q6850" s="28"/>
    </row>
    <row r="6851" spans="8:17">
      <c r="H6851" s="15"/>
      <c r="Q6851" s="28"/>
    </row>
    <row r="6852" spans="8:17">
      <c r="H6852" s="15"/>
      <c r="Q6852" s="28"/>
    </row>
    <row r="6853" spans="8:17">
      <c r="H6853" s="15"/>
      <c r="Q6853" s="28"/>
    </row>
    <row r="6854" spans="8:17">
      <c r="H6854" s="15"/>
      <c r="Q6854" s="28"/>
    </row>
    <row r="6855" spans="8:17">
      <c r="H6855" s="15"/>
      <c r="Q6855" s="28"/>
    </row>
    <row r="6856" spans="8:17">
      <c r="H6856" s="15"/>
      <c r="Q6856" s="28"/>
    </row>
    <row r="6857" spans="8:17">
      <c r="H6857" s="15"/>
      <c r="Q6857" s="28"/>
    </row>
    <row r="6858" spans="8:17">
      <c r="H6858" s="15"/>
      <c r="Q6858" s="28"/>
    </row>
    <row r="6859" spans="8:17">
      <c r="H6859" s="15"/>
      <c r="Q6859" s="28"/>
    </row>
    <row r="6860" spans="8:17">
      <c r="H6860" s="15"/>
      <c r="Q6860" s="28"/>
    </row>
    <row r="6861" spans="8:17">
      <c r="H6861" s="15"/>
      <c r="Q6861" s="28"/>
    </row>
    <row r="6862" spans="8:17">
      <c r="H6862" s="15"/>
      <c r="Q6862" s="28"/>
    </row>
    <row r="6863" spans="8:17">
      <c r="H6863" s="15"/>
      <c r="Q6863" s="28"/>
    </row>
    <row r="6864" spans="8:17">
      <c r="H6864" s="15"/>
      <c r="Q6864" s="28"/>
    </row>
    <row r="6865" spans="8:17">
      <c r="H6865" s="15"/>
      <c r="Q6865" s="28"/>
    </row>
    <row r="6866" spans="8:17">
      <c r="H6866" s="15"/>
      <c r="Q6866" s="28"/>
    </row>
    <row r="6867" spans="8:17">
      <c r="H6867" s="15"/>
      <c r="Q6867" s="28"/>
    </row>
    <row r="6868" spans="8:17">
      <c r="H6868" s="15"/>
      <c r="Q6868" s="28"/>
    </row>
    <row r="6869" spans="8:17">
      <c r="H6869" s="15"/>
      <c r="Q6869" s="28"/>
    </row>
    <row r="6870" spans="8:17">
      <c r="H6870" s="15"/>
      <c r="Q6870" s="28"/>
    </row>
    <row r="6871" spans="8:17">
      <c r="H6871" s="15"/>
      <c r="Q6871" s="28"/>
    </row>
    <row r="6872" spans="8:17">
      <c r="H6872" s="15"/>
      <c r="Q6872" s="28"/>
    </row>
    <row r="6873" spans="8:17">
      <c r="H6873" s="15"/>
      <c r="Q6873" s="28"/>
    </row>
    <row r="6874" spans="8:17">
      <c r="H6874" s="15"/>
      <c r="Q6874" s="28"/>
    </row>
    <row r="6875" spans="8:17">
      <c r="H6875" s="15"/>
      <c r="Q6875" s="28"/>
    </row>
    <row r="6876" spans="8:17">
      <c r="H6876" s="15"/>
      <c r="Q6876" s="28"/>
    </row>
    <row r="6877" spans="8:17">
      <c r="H6877" s="15"/>
      <c r="Q6877" s="28"/>
    </row>
    <row r="6878" spans="8:17">
      <c r="H6878" s="15"/>
      <c r="Q6878" s="28"/>
    </row>
    <row r="6879" spans="8:17">
      <c r="H6879" s="15"/>
      <c r="Q6879" s="28"/>
    </row>
    <row r="6880" spans="8:17">
      <c r="H6880" s="15"/>
      <c r="Q6880" s="28"/>
    </row>
    <row r="6881" spans="8:17">
      <c r="H6881" s="15"/>
      <c r="Q6881" s="28"/>
    </row>
    <row r="6882" spans="8:17">
      <c r="H6882" s="15"/>
      <c r="Q6882" s="28"/>
    </row>
    <row r="6883" spans="8:17">
      <c r="H6883" s="15"/>
      <c r="Q6883" s="28"/>
    </row>
    <row r="6884" spans="8:17">
      <c r="H6884" s="15"/>
      <c r="Q6884" s="28"/>
    </row>
    <row r="6885" spans="8:17">
      <c r="H6885" s="15"/>
      <c r="Q6885" s="28"/>
    </row>
    <row r="6886" spans="8:17">
      <c r="H6886" s="15"/>
      <c r="Q6886" s="28"/>
    </row>
    <row r="6887" spans="8:17">
      <c r="H6887" s="15"/>
      <c r="Q6887" s="28"/>
    </row>
    <row r="6888" spans="8:17">
      <c r="H6888" s="15"/>
      <c r="Q6888" s="28"/>
    </row>
    <row r="6889" spans="8:17">
      <c r="H6889" s="15"/>
      <c r="Q6889" s="28"/>
    </row>
    <row r="6890" spans="8:17">
      <c r="H6890" s="15"/>
      <c r="Q6890" s="28"/>
    </row>
    <row r="6891" spans="8:17">
      <c r="H6891" s="15"/>
      <c r="Q6891" s="28"/>
    </row>
    <row r="6892" spans="8:17">
      <c r="H6892" s="15"/>
      <c r="Q6892" s="28"/>
    </row>
    <row r="6893" spans="8:17">
      <c r="H6893" s="15"/>
      <c r="Q6893" s="28"/>
    </row>
    <row r="6894" spans="8:17">
      <c r="H6894" s="15"/>
      <c r="Q6894" s="28"/>
    </row>
    <row r="6895" spans="8:17">
      <c r="H6895" s="15"/>
      <c r="Q6895" s="28"/>
    </row>
    <row r="6896" spans="8:17">
      <c r="H6896" s="15"/>
      <c r="Q6896" s="28"/>
    </row>
    <row r="6897" spans="8:17">
      <c r="H6897" s="15"/>
      <c r="Q6897" s="28"/>
    </row>
    <row r="6898" spans="8:17">
      <c r="H6898" s="15"/>
      <c r="Q6898" s="28"/>
    </row>
    <row r="6899" spans="8:17">
      <c r="H6899" s="15"/>
      <c r="Q6899" s="28"/>
    </row>
    <row r="6900" spans="8:17">
      <c r="H6900" s="15"/>
      <c r="Q6900" s="28"/>
    </row>
    <row r="6901" spans="8:17">
      <c r="H6901" s="15"/>
      <c r="Q6901" s="28"/>
    </row>
    <row r="6902" spans="8:17">
      <c r="H6902" s="15"/>
      <c r="Q6902" s="28"/>
    </row>
    <row r="6903" spans="8:17">
      <c r="H6903" s="15"/>
      <c r="Q6903" s="28"/>
    </row>
    <row r="6904" spans="8:17">
      <c r="H6904" s="15"/>
      <c r="Q6904" s="28"/>
    </row>
    <row r="6905" spans="8:17">
      <c r="H6905" s="15"/>
      <c r="Q6905" s="28"/>
    </row>
    <row r="6906" spans="8:17">
      <c r="H6906" s="15"/>
      <c r="Q6906" s="28"/>
    </row>
    <row r="6907" spans="8:17">
      <c r="H6907" s="15"/>
      <c r="Q6907" s="28"/>
    </row>
    <row r="6908" spans="8:17">
      <c r="H6908" s="15"/>
      <c r="Q6908" s="28"/>
    </row>
    <row r="6909" spans="8:17">
      <c r="H6909" s="15"/>
      <c r="Q6909" s="28"/>
    </row>
    <row r="6910" spans="8:17">
      <c r="H6910" s="15"/>
      <c r="Q6910" s="28"/>
    </row>
    <row r="6911" spans="8:17">
      <c r="H6911" s="15"/>
      <c r="Q6911" s="28"/>
    </row>
    <row r="6912" spans="8:17">
      <c r="H6912" s="15"/>
      <c r="Q6912" s="28"/>
    </row>
    <row r="6913" spans="8:17">
      <c r="H6913" s="15"/>
      <c r="Q6913" s="28"/>
    </row>
    <row r="6914" spans="8:17">
      <c r="H6914" s="15"/>
      <c r="Q6914" s="28"/>
    </row>
    <row r="6915" spans="8:17">
      <c r="H6915" s="15"/>
      <c r="Q6915" s="28"/>
    </row>
    <row r="6916" spans="8:17">
      <c r="H6916" s="15"/>
      <c r="Q6916" s="28"/>
    </row>
    <row r="6917" spans="8:17">
      <c r="H6917" s="15"/>
      <c r="Q6917" s="28"/>
    </row>
    <row r="6918" spans="8:17">
      <c r="H6918" s="15"/>
      <c r="Q6918" s="28"/>
    </row>
    <row r="6919" spans="8:17">
      <c r="H6919" s="15"/>
      <c r="Q6919" s="28"/>
    </row>
    <row r="6920" spans="8:17">
      <c r="H6920" s="15"/>
      <c r="Q6920" s="28"/>
    </row>
    <row r="6921" spans="8:17">
      <c r="H6921" s="15"/>
      <c r="Q6921" s="28"/>
    </row>
    <row r="6922" spans="8:17">
      <c r="H6922" s="15"/>
      <c r="Q6922" s="28"/>
    </row>
    <row r="6923" spans="8:17">
      <c r="H6923" s="15"/>
      <c r="Q6923" s="28"/>
    </row>
    <row r="6924" spans="8:17">
      <c r="H6924" s="15"/>
      <c r="Q6924" s="28"/>
    </row>
    <row r="6925" spans="8:17">
      <c r="H6925" s="15"/>
      <c r="Q6925" s="28"/>
    </row>
    <row r="6926" spans="8:17">
      <c r="H6926" s="15"/>
      <c r="Q6926" s="28"/>
    </row>
    <row r="6927" spans="8:17">
      <c r="H6927" s="15"/>
      <c r="Q6927" s="28"/>
    </row>
    <row r="6928" spans="8:17">
      <c r="H6928" s="15"/>
      <c r="Q6928" s="28"/>
    </row>
    <row r="6929" spans="8:17">
      <c r="H6929" s="15"/>
      <c r="Q6929" s="28"/>
    </row>
    <row r="6930" spans="8:17">
      <c r="H6930" s="15"/>
      <c r="Q6930" s="28"/>
    </row>
    <row r="6931" spans="8:17">
      <c r="H6931" s="15"/>
      <c r="Q6931" s="28"/>
    </row>
    <row r="6932" spans="8:17">
      <c r="H6932" s="15"/>
      <c r="Q6932" s="28"/>
    </row>
    <row r="6933" spans="8:17">
      <c r="H6933" s="15"/>
      <c r="Q6933" s="28"/>
    </row>
    <row r="6934" spans="8:17">
      <c r="H6934" s="15"/>
      <c r="Q6934" s="28"/>
    </row>
    <row r="6935" spans="8:17">
      <c r="H6935" s="15"/>
      <c r="Q6935" s="28"/>
    </row>
    <row r="6936" spans="8:17">
      <c r="H6936" s="15"/>
      <c r="Q6936" s="28"/>
    </row>
    <row r="6937" spans="8:17">
      <c r="H6937" s="15"/>
      <c r="Q6937" s="28"/>
    </row>
    <row r="6938" spans="8:17">
      <c r="H6938" s="15"/>
      <c r="Q6938" s="28"/>
    </row>
    <row r="6939" spans="8:17">
      <c r="H6939" s="15"/>
      <c r="Q6939" s="28"/>
    </row>
    <row r="6940" spans="8:17">
      <c r="H6940" s="15"/>
      <c r="Q6940" s="28"/>
    </row>
    <row r="6941" spans="8:17">
      <c r="H6941" s="15"/>
      <c r="Q6941" s="28"/>
    </row>
    <row r="6942" spans="8:17">
      <c r="H6942" s="15"/>
      <c r="Q6942" s="28"/>
    </row>
    <row r="6943" spans="8:17">
      <c r="H6943" s="15"/>
      <c r="Q6943" s="28"/>
    </row>
    <row r="6944" spans="8:17">
      <c r="H6944" s="15"/>
      <c r="Q6944" s="28"/>
    </row>
    <row r="6945" spans="8:17">
      <c r="H6945" s="15"/>
      <c r="Q6945" s="28"/>
    </row>
    <row r="6946" spans="8:17">
      <c r="H6946" s="15"/>
      <c r="Q6946" s="28"/>
    </row>
    <row r="6947" spans="8:17">
      <c r="H6947" s="15"/>
      <c r="Q6947" s="28"/>
    </row>
    <row r="6948" spans="8:17">
      <c r="H6948" s="15"/>
      <c r="Q6948" s="28"/>
    </row>
    <row r="6949" spans="8:17">
      <c r="H6949" s="15"/>
      <c r="Q6949" s="28"/>
    </row>
    <row r="6950" spans="8:17">
      <c r="H6950" s="15"/>
      <c r="Q6950" s="28"/>
    </row>
    <row r="6951" spans="8:17">
      <c r="H6951" s="15"/>
      <c r="Q6951" s="28"/>
    </row>
    <row r="6952" spans="8:17">
      <c r="H6952" s="15"/>
      <c r="Q6952" s="28"/>
    </row>
    <row r="6953" spans="8:17">
      <c r="H6953" s="15"/>
      <c r="Q6953" s="28"/>
    </row>
    <row r="6954" spans="8:17">
      <c r="H6954" s="15"/>
      <c r="Q6954" s="28"/>
    </row>
    <row r="6955" spans="8:17">
      <c r="H6955" s="15"/>
      <c r="Q6955" s="28"/>
    </row>
    <row r="6956" spans="8:17">
      <c r="H6956" s="15"/>
      <c r="Q6956" s="28"/>
    </row>
    <row r="6957" spans="8:17">
      <c r="H6957" s="15"/>
      <c r="Q6957" s="28"/>
    </row>
    <row r="6958" spans="8:17">
      <c r="H6958" s="15"/>
      <c r="Q6958" s="28"/>
    </row>
    <row r="6959" spans="8:17">
      <c r="H6959" s="15"/>
      <c r="Q6959" s="28"/>
    </row>
    <row r="6960" spans="8:17">
      <c r="H6960" s="15"/>
      <c r="Q6960" s="28"/>
    </row>
    <row r="6961" spans="8:17">
      <c r="H6961" s="15"/>
      <c r="Q6961" s="28"/>
    </row>
    <row r="6962" spans="8:17">
      <c r="H6962" s="15"/>
      <c r="Q6962" s="28"/>
    </row>
    <row r="6963" spans="8:17">
      <c r="H6963" s="15"/>
      <c r="Q6963" s="28"/>
    </row>
    <row r="6964" spans="8:17">
      <c r="H6964" s="15"/>
      <c r="Q6964" s="28"/>
    </row>
    <row r="6965" spans="8:17">
      <c r="H6965" s="15"/>
      <c r="Q6965" s="28"/>
    </row>
    <row r="6966" spans="8:17">
      <c r="H6966" s="15"/>
      <c r="Q6966" s="28"/>
    </row>
    <row r="6967" spans="8:17">
      <c r="H6967" s="15"/>
      <c r="Q6967" s="28"/>
    </row>
    <row r="6968" spans="8:17">
      <c r="H6968" s="15"/>
      <c r="Q6968" s="28"/>
    </row>
    <row r="6969" spans="8:17">
      <c r="H6969" s="15"/>
      <c r="Q6969" s="28"/>
    </row>
    <row r="6970" spans="8:17">
      <c r="H6970" s="15"/>
      <c r="Q6970" s="28"/>
    </row>
    <row r="6971" spans="8:17">
      <c r="H6971" s="15"/>
      <c r="Q6971" s="28"/>
    </row>
    <row r="6972" spans="8:17">
      <c r="H6972" s="15"/>
      <c r="Q6972" s="28"/>
    </row>
    <row r="6973" spans="8:17">
      <c r="H6973" s="15"/>
      <c r="Q6973" s="28"/>
    </row>
    <row r="6974" spans="8:17">
      <c r="H6974" s="15"/>
      <c r="Q6974" s="28"/>
    </row>
    <row r="6975" spans="8:17">
      <c r="H6975" s="15"/>
      <c r="Q6975" s="28"/>
    </row>
    <row r="6976" spans="8:17">
      <c r="H6976" s="15"/>
      <c r="Q6976" s="28"/>
    </row>
    <row r="6977" spans="8:17">
      <c r="H6977" s="15"/>
      <c r="Q6977" s="28"/>
    </row>
    <row r="6978" spans="8:17">
      <c r="H6978" s="15"/>
      <c r="Q6978" s="28"/>
    </row>
    <row r="6979" spans="8:17">
      <c r="H6979" s="15"/>
      <c r="Q6979" s="28"/>
    </row>
    <row r="6980" spans="8:17">
      <c r="H6980" s="15"/>
      <c r="Q6980" s="28"/>
    </row>
    <row r="6981" spans="8:17">
      <c r="H6981" s="15"/>
      <c r="Q6981" s="28"/>
    </row>
    <row r="6982" spans="8:17">
      <c r="H6982" s="15"/>
      <c r="Q6982" s="28"/>
    </row>
    <row r="6983" spans="8:17">
      <c r="H6983" s="15"/>
      <c r="Q6983" s="28"/>
    </row>
    <row r="6984" spans="8:17">
      <c r="H6984" s="15"/>
      <c r="Q6984" s="28"/>
    </row>
    <row r="6985" spans="8:17">
      <c r="H6985" s="15"/>
      <c r="Q6985" s="28"/>
    </row>
    <row r="6986" spans="8:17">
      <c r="H6986" s="15"/>
      <c r="Q6986" s="28"/>
    </row>
    <row r="6987" spans="8:17">
      <c r="H6987" s="15"/>
      <c r="Q6987" s="28"/>
    </row>
    <row r="6988" spans="8:17">
      <c r="H6988" s="15"/>
      <c r="Q6988" s="28"/>
    </row>
    <row r="6989" spans="8:17">
      <c r="H6989" s="15"/>
      <c r="Q6989" s="28"/>
    </row>
    <row r="6990" spans="8:17">
      <c r="H6990" s="15"/>
      <c r="Q6990" s="28"/>
    </row>
    <row r="6991" spans="8:17">
      <c r="H6991" s="15"/>
      <c r="Q6991" s="28"/>
    </row>
    <row r="6992" spans="8:17">
      <c r="H6992" s="15"/>
      <c r="Q6992" s="28"/>
    </row>
    <row r="6993" spans="8:17">
      <c r="H6993" s="15"/>
      <c r="Q6993" s="28"/>
    </row>
    <row r="6994" spans="8:17">
      <c r="H6994" s="15"/>
      <c r="Q6994" s="28"/>
    </row>
    <row r="6995" spans="8:17">
      <c r="H6995" s="15"/>
      <c r="Q6995" s="28"/>
    </row>
    <row r="6996" spans="8:17">
      <c r="H6996" s="15"/>
      <c r="Q6996" s="28"/>
    </row>
    <row r="6997" spans="8:17">
      <c r="H6997" s="15"/>
      <c r="Q6997" s="28"/>
    </row>
    <row r="6998" spans="8:17">
      <c r="H6998" s="15"/>
      <c r="Q6998" s="28"/>
    </row>
    <row r="6999" spans="8:17">
      <c r="H6999" s="15"/>
      <c r="Q6999" s="28"/>
    </row>
    <row r="7000" spans="8:17">
      <c r="H7000" s="15"/>
      <c r="Q7000" s="28"/>
    </row>
    <row r="7001" spans="8:17">
      <c r="H7001" s="15"/>
      <c r="Q7001" s="28"/>
    </row>
    <row r="7002" spans="8:17">
      <c r="H7002" s="15"/>
      <c r="Q7002" s="28"/>
    </row>
    <row r="7003" spans="8:17">
      <c r="H7003" s="15"/>
      <c r="Q7003" s="28"/>
    </row>
    <row r="7004" spans="8:17">
      <c r="H7004" s="15"/>
      <c r="Q7004" s="28"/>
    </row>
    <row r="7005" spans="8:17">
      <c r="H7005" s="15"/>
      <c r="Q7005" s="28"/>
    </row>
    <row r="7006" spans="8:17">
      <c r="H7006" s="15"/>
      <c r="Q7006" s="28"/>
    </row>
    <row r="7007" spans="8:17">
      <c r="H7007" s="15"/>
      <c r="Q7007" s="28"/>
    </row>
    <row r="7008" spans="8:17">
      <c r="H7008" s="15"/>
      <c r="Q7008" s="28"/>
    </row>
    <row r="7009" spans="8:17">
      <c r="H7009" s="15"/>
      <c r="Q7009" s="28"/>
    </row>
    <row r="7010" spans="8:17">
      <c r="H7010" s="15"/>
      <c r="Q7010" s="28"/>
    </row>
    <row r="7011" spans="8:17">
      <c r="H7011" s="15"/>
      <c r="Q7011" s="28"/>
    </row>
    <row r="7012" spans="8:17">
      <c r="H7012" s="15"/>
      <c r="Q7012" s="28"/>
    </row>
    <row r="7013" spans="8:17">
      <c r="H7013" s="15"/>
      <c r="Q7013" s="28"/>
    </row>
    <row r="7014" spans="8:17">
      <c r="H7014" s="15"/>
      <c r="Q7014" s="28"/>
    </row>
    <row r="7015" spans="8:17">
      <c r="H7015" s="15"/>
      <c r="Q7015" s="28"/>
    </row>
    <row r="7016" spans="8:17">
      <c r="H7016" s="15"/>
      <c r="Q7016" s="28"/>
    </row>
    <row r="7017" spans="8:17">
      <c r="H7017" s="15"/>
      <c r="Q7017" s="28"/>
    </row>
    <row r="7018" spans="8:17">
      <c r="H7018" s="15"/>
      <c r="Q7018" s="28"/>
    </row>
    <row r="7019" spans="8:17">
      <c r="H7019" s="15"/>
      <c r="Q7019" s="28"/>
    </row>
    <row r="7020" spans="8:17">
      <c r="H7020" s="15"/>
      <c r="Q7020" s="28"/>
    </row>
    <row r="7021" spans="8:17">
      <c r="H7021" s="15"/>
      <c r="Q7021" s="28"/>
    </row>
    <row r="7022" spans="8:17">
      <c r="H7022" s="15"/>
      <c r="Q7022" s="28"/>
    </row>
    <row r="7023" spans="8:17">
      <c r="H7023" s="15"/>
      <c r="Q7023" s="28"/>
    </row>
    <row r="7024" spans="8:17">
      <c r="H7024" s="15"/>
      <c r="Q7024" s="28"/>
    </row>
    <row r="7025" spans="8:17">
      <c r="H7025" s="15"/>
      <c r="Q7025" s="28"/>
    </row>
    <row r="7026" spans="8:17">
      <c r="H7026" s="15"/>
      <c r="Q7026" s="28"/>
    </row>
    <row r="7027" spans="8:17">
      <c r="H7027" s="15"/>
      <c r="Q7027" s="28"/>
    </row>
    <row r="7028" spans="8:17">
      <c r="H7028" s="15"/>
      <c r="Q7028" s="28"/>
    </row>
    <row r="7029" spans="8:17">
      <c r="H7029" s="15"/>
      <c r="Q7029" s="28"/>
    </row>
    <row r="7030" spans="8:17">
      <c r="H7030" s="15"/>
      <c r="Q7030" s="28"/>
    </row>
    <row r="7031" spans="8:17">
      <c r="H7031" s="15"/>
      <c r="Q7031" s="28"/>
    </row>
    <row r="7032" spans="8:17">
      <c r="H7032" s="15"/>
      <c r="Q7032" s="28"/>
    </row>
    <row r="7033" spans="8:17">
      <c r="H7033" s="15"/>
      <c r="Q7033" s="28"/>
    </row>
    <row r="7034" spans="8:17">
      <c r="H7034" s="15"/>
      <c r="Q7034" s="28"/>
    </row>
    <row r="7035" spans="8:17">
      <c r="H7035" s="15"/>
      <c r="Q7035" s="28"/>
    </row>
    <row r="7036" spans="8:17">
      <c r="H7036" s="15"/>
      <c r="Q7036" s="28"/>
    </row>
    <row r="7037" spans="8:17">
      <c r="H7037" s="15"/>
      <c r="Q7037" s="28"/>
    </row>
    <row r="7038" spans="8:17">
      <c r="H7038" s="15"/>
      <c r="Q7038" s="28"/>
    </row>
    <row r="7039" spans="8:17">
      <c r="H7039" s="15"/>
      <c r="Q7039" s="28"/>
    </row>
    <row r="7040" spans="8:17">
      <c r="H7040" s="15"/>
      <c r="Q7040" s="28"/>
    </row>
    <row r="7041" spans="8:17">
      <c r="H7041" s="15"/>
      <c r="Q7041" s="28"/>
    </row>
    <row r="7042" spans="8:17">
      <c r="H7042" s="15"/>
      <c r="Q7042" s="28"/>
    </row>
    <row r="7043" spans="8:17">
      <c r="H7043" s="15"/>
      <c r="Q7043" s="28"/>
    </row>
    <row r="7044" spans="8:17">
      <c r="H7044" s="15"/>
      <c r="Q7044" s="28"/>
    </row>
    <row r="7045" spans="8:17">
      <c r="H7045" s="15"/>
      <c r="Q7045" s="28"/>
    </row>
    <row r="7046" spans="8:17">
      <c r="H7046" s="15"/>
      <c r="Q7046" s="28"/>
    </row>
    <row r="7047" spans="8:17">
      <c r="H7047" s="15"/>
      <c r="Q7047" s="28"/>
    </row>
    <row r="7048" spans="8:17">
      <c r="H7048" s="15"/>
      <c r="Q7048" s="28"/>
    </row>
    <row r="7049" spans="8:17">
      <c r="H7049" s="15"/>
      <c r="Q7049" s="28"/>
    </row>
    <row r="7050" spans="8:17">
      <c r="H7050" s="15"/>
      <c r="Q7050" s="28"/>
    </row>
    <row r="7051" spans="8:17">
      <c r="H7051" s="15"/>
      <c r="Q7051" s="28"/>
    </row>
    <row r="7052" spans="8:17">
      <c r="H7052" s="15"/>
      <c r="Q7052" s="28"/>
    </row>
    <row r="7053" spans="8:17">
      <c r="H7053" s="15"/>
      <c r="Q7053" s="28"/>
    </row>
    <row r="7054" spans="8:17">
      <c r="H7054" s="15"/>
      <c r="Q7054" s="28"/>
    </row>
    <row r="7055" spans="8:17">
      <c r="H7055" s="15"/>
      <c r="Q7055" s="28"/>
    </row>
    <row r="7056" spans="8:17">
      <c r="H7056" s="15"/>
      <c r="Q7056" s="28"/>
    </row>
    <row r="7057" spans="8:17">
      <c r="H7057" s="15"/>
      <c r="Q7057" s="28"/>
    </row>
    <row r="7058" spans="8:17">
      <c r="H7058" s="15"/>
      <c r="Q7058" s="28"/>
    </row>
    <row r="7059" spans="8:17">
      <c r="H7059" s="15"/>
      <c r="Q7059" s="28"/>
    </row>
    <row r="7060" spans="8:17">
      <c r="H7060" s="15"/>
      <c r="Q7060" s="28"/>
    </row>
    <row r="7061" spans="8:17">
      <c r="H7061" s="15"/>
      <c r="Q7061" s="28"/>
    </row>
    <row r="7062" spans="8:17">
      <c r="H7062" s="15"/>
      <c r="Q7062" s="28"/>
    </row>
    <row r="7063" spans="8:17">
      <c r="H7063" s="15"/>
      <c r="Q7063" s="28"/>
    </row>
    <row r="7064" spans="8:17">
      <c r="H7064" s="15"/>
      <c r="Q7064" s="28"/>
    </row>
    <row r="7065" spans="8:17">
      <c r="H7065" s="15"/>
      <c r="Q7065" s="28"/>
    </row>
    <row r="7066" spans="8:17">
      <c r="H7066" s="15"/>
      <c r="Q7066" s="28"/>
    </row>
    <row r="7067" spans="8:17">
      <c r="H7067" s="15"/>
      <c r="Q7067" s="28"/>
    </row>
    <row r="7068" spans="8:17">
      <c r="H7068" s="15"/>
      <c r="Q7068" s="28"/>
    </row>
    <row r="7069" spans="8:17">
      <c r="H7069" s="15"/>
      <c r="Q7069" s="28"/>
    </row>
    <row r="7070" spans="8:17">
      <c r="H7070" s="15"/>
      <c r="Q7070" s="28"/>
    </row>
    <row r="7071" spans="8:17">
      <c r="H7071" s="15"/>
      <c r="Q7071" s="28"/>
    </row>
    <row r="7072" spans="8:17">
      <c r="H7072" s="15"/>
      <c r="Q7072" s="28"/>
    </row>
    <row r="7073" spans="8:17">
      <c r="H7073" s="15"/>
      <c r="Q7073" s="28"/>
    </row>
    <row r="7074" spans="8:17">
      <c r="H7074" s="15"/>
      <c r="Q7074" s="28"/>
    </row>
    <row r="7075" spans="8:17">
      <c r="H7075" s="15"/>
      <c r="Q7075" s="28"/>
    </row>
    <row r="7076" spans="8:17">
      <c r="H7076" s="15"/>
      <c r="Q7076" s="28"/>
    </row>
    <row r="7077" spans="8:17">
      <c r="H7077" s="15"/>
      <c r="Q7077" s="28"/>
    </row>
    <row r="7078" spans="8:17">
      <c r="H7078" s="15"/>
      <c r="Q7078" s="28"/>
    </row>
    <row r="7079" spans="8:17">
      <c r="H7079" s="15"/>
      <c r="Q7079" s="28"/>
    </row>
    <row r="7080" spans="8:17">
      <c r="H7080" s="15"/>
      <c r="Q7080" s="28"/>
    </row>
    <row r="7081" spans="8:17">
      <c r="H7081" s="15"/>
      <c r="Q7081" s="28"/>
    </row>
    <row r="7082" spans="8:17">
      <c r="H7082" s="15"/>
      <c r="Q7082" s="28"/>
    </row>
    <row r="7083" spans="8:17">
      <c r="H7083" s="15"/>
      <c r="Q7083" s="28"/>
    </row>
    <row r="7084" spans="8:17">
      <c r="H7084" s="15"/>
      <c r="Q7084" s="28"/>
    </row>
    <row r="7085" spans="8:17">
      <c r="H7085" s="15"/>
      <c r="Q7085" s="28"/>
    </row>
    <row r="7086" spans="8:17">
      <c r="H7086" s="15"/>
      <c r="Q7086" s="28"/>
    </row>
    <row r="7087" spans="8:17">
      <c r="H7087" s="15"/>
      <c r="Q7087" s="28"/>
    </row>
    <row r="7088" spans="8:17">
      <c r="H7088" s="15"/>
      <c r="Q7088" s="28"/>
    </row>
    <row r="7089" spans="8:17">
      <c r="H7089" s="15"/>
      <c r="Q7089" s="28"/>
    </row>
    <row r="7090" spans="8:17">
      <c r="H7090" s="15"/>
      <c r="Q7090" s="28"/>
    </row>
    <row r="7091" spans="8:17">
      <c r="H7091" s="15"/>
      <c r="Q7091" s="28"/>
    </row>
    <row r="7092" spans="8:17">
      <c r="H7092" s="15"/>
      <c r="Q7092" s="28"/>
    </row>
    <row r="7093" spans="8:17">
      <c r="H7093" s="15"/>
      <c r="Q7093" s="28"/>
    </row>
    <row r="7094" spans="8:17">
      <c r="H7094" s="15"/>
      <c r="Q7094" s="28"/>
    </row>
    <row r="7095" spans="8:17">
      <c r="H7095" s="15"/>
      <c r="Q7095" s="28"/>
    </row>
    <row r="7096" spans="8:17">
      <c r="H7096" s="15"/>
      <c r="Q7096" s="28"/>
    </row>
    <row r="7097" spans="8:17">
      <c r="H7097" s="15"/>
      <c r="Q7097" s="28"/>
    </row>
    <row r="7098" spans="8:17">
      <c r="H7098" s="15"/>
      <c r="Q7098" s="28"/>
    </row>
    <row r="7099" spans="8:17">
      <c r="H7099" s="15"/>
      <c r="Q7099" s="28"/>
    </row>
    <row r="7100" spans="8:17">
      <c r="H7100" s="15"/>
      <c r="Q7100" s="28"/>
    </row>
    <row r="7101" spans="8:17">
      <c r="H7101" s="15"/>
      <c r="Q7101" s="28"/>
    </row>
    <row r="7102" spans="8:17">
      <c r="H7102" s="15"/>
      <c r="Q7102" s="28"/>
    </row>
    <row r="7103" spans="8:17">
      <c r="H7103" s="15"/>
      <c r="Q7103" s="28"/>
    </row>
    <row r="7104" spans="8:17">
      <c r="H7104" s="15"/>
      <c r="Q7104" s="28"/>
    </row>
    <row r="7105" spans="8:17">
      <c r="H7105" s="15"/>
      <c r="Q7105" s="28"/>
    </row>
    <row r="7106" spans="8:17">
      <c r="H7106" s="15"/>
      <c r="Q7106" s="28"/>
    </row>
    <row r="7107" spans="8:17">
      <c r="H7107" s="15"/>
      <c r="Q7107" s="28"/>
    </row>
    <row r="7108" spans="8:17">
      <c r="H7108" s="15"/>
      <c r="Q7108" s="28"/>
    </row>
    <row r="7109" spans="8:17">
      <c r="H7109" s="15"/>
      <c r="Q7109" s="28"/>
    </row>
    <row r="7110" spans="8:17">
      <c r="H7110" s="15"/>
      <c r="Q7110" s="28"/>
    </row>
    <row r="7111" spans="8:17">
      <c r="H7111" s="15"/>
      <c r="Q7111" s="28"/>
    </row>
    <row r="7112" spans="8:17">
      <c r="H7112" s="15"/>
      <c r="Q7112" s="28"/>
    </row>
    <row r="7113" spans="8:17">
      <c r="H7113" s="15"/>
      <c r="Q7113" s="28"/>
    </row>
    <row r="7114" spans="8:17">
      <c r="H7114" s="15"/>
      <c r="Q7114" s="28"/>
    </row>
    <row r="7115" spans="8:17">
      <c r="H7115" s="15"/>
      <c r="Q7115" s="28"/>
    </row>
    <row r="7116" spans="8:17">
      <c r="H7116" s="15"/>
      <c r="Q7116" s="28"/>
    </row>
    <row r="7117" spans="8:17">
      <c r="H7117" s="15"/>
      <c r="Q7117" s="28"/>
    </row>
    <row r="7118" spans="8:17">
      <c r="H7118" s="15"/>
      <c r="Q7118" s="28"/>
    </row>
    <row r="7119" spans="8:17">
      <c r="H7119" s="15"/>
      <c r="Q7119" s="28"/>
    </row>
    <row r="7120" spans="8:17">
      <c r="H7120" s="15"/>
      <c r="Q7120" s="28"/>
    </row>
    <row r="7121" spans="8:17">
      <c r="H7121" s="15"/>
      <c r="Q7121" s="28"/>
    </row>
    <row r="7122" spans="8:17">
      <c r="H7122" s="15"/>
      <c r="Q7122" s="28"/>
    </row>
    <row r="7123" spans="8:17">
      <c r="H7123" s="15"/>
      <c r="Q7123" s="28"/>
    </row>
    <row r="7124" spans="8:17">
      <c r="H7124" s="15"/>
      <c r="Q7124" s="28"/>
    </row>
    <row r="7125" spans="8:17">
      <c r="H7125" s="15"/>
      <c r="Q7125" s="28"/>
    </row>
    <row r="7126" spans="8:17">
      <c r="H7126" s="15"/>
      <c r="Q7126" s="28"/>
    </row>
    <row r="7127" spans="8:17">
      <c r="H7127" s="15"/>
      <c r="Q7127" s="28"/>
    </row>
    <row r="7128" spans="8:17">
      <c r="H7128" s="15"/>
      <c r="Q7128" s="28"/>
    </row>
    <row r="7129" spans="8:17">
      <c r="H7129" s="15"/>
      <c r="Q7129" s="28"/>
    </row>
    <row r="7130" spans="8:17">
      <c r="H7130" s="15"/>
      <c r="Q7130" s="28"/>
    </row>
    <row r="7131" spans="8:17">
      <c r="H7131" s="15"/>
      <c r="Q7131" s="28"/>
    </row>
    <row r="7132" spans="8:17">
      <c r="H7132" s="15"/>
      <c r="Q7132" s="28"/>
    </row>
    <row r="7133" spans="8:17">
      <c r="H7133" s="15"/>
      <c r="Q7133" s="28"/>
    </row>
    <row r="7134" spans="8:17">
      <c r="H7134" s="15"/>
      <c r="Q7134" s="28"/>
    </row>
    <row r="7135" spans="8:17">
      <c r="H7135" s="15"/>
      <c r="Q7135" s="28"/>
    </row>
    <row r="7136" spans="8:17">
      <c r="H7136" s="15"/>
      <c r="Q7136" s="28"/>
    </row>
    <row r="7137" spans="8:17">
      <c r="H7137" s="15"/>
      <c r="Q7137" s="28"/>
    </row>
    <row r="7138" spans="8:17">
      <c r="H7138" s="15"/>
      <c r="Q7138" s="28"/>
    </row>
    <row r="7139" spans="8:17">
      <c r="H7139" s="15"/>
      <c r="Q7139" s="28"/>
    </row>
    <row r="7140" spans="8:17">
      <c r="H7140" s="15"/>
      <c r="Q7140" s="28"/>
    </row>
    <row r="7141" spans="8:17">
      <c r="H7141" s="15"/>
      <c r="Q7141" s="28"/>
    </row>
    <row r="7142" spans="8:17">
      <c r="H7142" s="15"/>
      <c r="Q7142" s="28"/>
    </row>
    <row r="7143" spans="8:17">
      <c r="H7143" s="15"/>
      <c r="Q7143" s="28"/>
    </row>
    <row r="7144" spans="8:17">
      <c r="H7144" s="15"/>
      <c r="Q7144" s="28"/>
    </row>
    <row r="7145" spans="8:17">
      <c r="H7145" s="15"/>
      <c r="Q7145" s="28"/>
    </row>
    <row r="7146" spans="8:17">
      <c r="H7146" s="15"/>
      <c r="Q7146" s="28"/>
    </row>
    <row r="7147" spans="8:17">
      <c r="H7147" s="15"/>
      <c r="Q7147" s="28"/>
    </row>
    <row r="7148" spans="8:17">
      <c r="H7148" s="15"/>
      <c r="Q7148" s="28"/>
    </row>
    <row r="7149" spans="8:17">
      <c r="H7149" s="15"/>
      <c r="Q7149" s="28"/>
    </row>
    <row r="7150" spans="8:17">
      <c r="H7150" s="15"/>
      <c r="Q7150" s="28"/>
    </row>
    <row r="7151" spans="8:17">
      <c r="H7151" s="15"/>
      <c r="Q7151" s="28"/>
    </row>
    <row r="7152" spans="8:17">
      <c r="H7152" s="15"/>
      <c r="Q7152" s="28"/>
    </row>
    <row r="7153" spans="8:17">
      <c r="H7153" s="15"/>
      <c r="Q7153" s="28"/>
    </row>
    <row r="7154" spans="8:17">
      <c r="H7154" s="15"/>
      <c r="Q7154" s="28"/>
    </row>
    <row r="7155" spans="8:17">
      <c r="H7155" s="15"/>
      <c r="Q7155" s="28"/>
    </row>
    <row r="7156" spans="8:17">
      <c r="H7156" s="15"/>
      <c r="Q7156" s="28"/>
    </row>
    <row r="7157" spans="8:17">
      <c r="H7157" s="15"/>
      <c r="Q7157" s="28"/>
    </row>
    <row r="7158" spans="8:17">
      <c r="H7158" s="15"/>
      <c r="Q7158" s="28"/>
    </row>
    <row r="7159" spans="8:17">
      <c r="H7159" s="15"/>
      <c r="Q7159" s="28"/>
    </row>
    <row r="7160" spans="8:17">
      <c r="H7160" s="15"/>
      <c r="Q7160" s="28"/>
    </row>
    <row r="7161" spans="8:17">
      <c r="H7161" s="15"/>
      <c r="Q7161" s="28"/>
    </row>
    <row r="7162" spans="8:17">
      <c r="H7162" s="15"/>
      <c r="Q7162" s="28"/>
    </row>
    <row r="7163" spans="8:17">
      <c r="H7163" s="15"/>
      <c r="Q7163" s="28"/>
    </row>
    <row r="7164" spans="8:17">
      <c r="H7164" s="15"/>
      <c r="Q7164" s="28"/>
    </row>
    <row r="7165" spans="8:17">
      <c r="H7165" s="15"/>
      <c r="Q7165" s="28"/>
    </row>
    <row r="7166" spans="8:17">
      <c r="H7166" s="15"/>
      <c r="Q7166" s="28"/>
    </row>
    <row r="7167" spans="8:17">
      <c r="H7167" s="15"/>
      <c r="Q7167" s="28"/>
    </row>
    <row r="7168" spans="8:17">
      <c r="H7168" s="15"/>
      <c r="Q7168" s="28"/>
    </row>
    <row r="7169" spans="8:17">
      <c r="H7169" s="15"/>
      <c r="Q7169" s="28"/>
    </row>
    <row r="7170" spans="8:17">
      <c r="H7170" s="15"/>
      <c r="Q7170" s="28"/>
    </row>
    <row r="7171" spans="8:17">
      <c r="H7171" s="15"/>
      <c r="Q7171" s="28"/>
    </row>
    <row r="7172" spans="8:17">
      <c r="H7172" s="15"/>
      <c r="Q7172" s="28"/>
    </row>
    <row r="7173" spans="8:17">
      <c r="H7173" s="15"/>
      <c r="Q7173" s="28"/>
    </row>
    <row r="7174" spans="8:17">
      <c r="H7174" s="15"/>
      <c r="Q7174" s="28"/>
    </row>
    <row r="7175" spans="8:17">
      <c r="H7175" s="15"/>
      <c r="Q7175" s="28"/>
    </row>
    <row r="7176" spans="8:17">
      <c r="H7176" s="15"/>
      <c r="Q7176" s="28"/>
    </row>
    <row r="7177" spans="8:17">
      <c r="H7177" s="15"/>
      <c r="Q7177" s="28"/>
    </row>
    <row r="7178" spans="8:17">
      <c r="H7178" s="15"/>
      <c r="Q7178" s="28"/>
    </row>
    <row r="7179" spans="8:17">
      <c r="H7179" s="15"/>
      <c r="Q7179" s="28"/>
    </row>
    <row r="7180" spans="8:17">
      <c r="H7180" s="15"/>
      <c r="Q7180" s="28"/>
    </row>
    <row r="7181" spans="8:17">
      <c r="H7181" s="15"/>
      <c r="Q7181" s="28"/>
    </row>
    <row r="7182" spans="8:17">
      <c r="H7182" s="15"/>
      <c r="Q7182" s="28"/>
    </row>
    <row r="7183" spans="8:17">
      <c r="H7183" s="15"/>
      <c r="Q7183" s="28"/>
    </row>
    <row r="7184" spans="8:17">
      <c r="H7184" s="15"/>
      <c r="Q7184" s="28"/>
    </row>
    <row r="7185" spans="8:17">
      <c r="H7185" s="15"/>
      <c r="Q7185" s="28"/>
    </row>
    <row r="7186" spans="8:17">
      <c r="H7186" s="15"/>
      <c r="Q7186" s="28"/>
    </row>
    <row r="7187" spans="8:17">
      <c r="H7187" s="15"/>
      <c r="Q7187" s="28"/>
    </row>
    <row r="7188" spans="8:17">
      <c r="H7188" s="15"/>
      <c r="Q7188" s="28"/>
    </row>
    <row r="7189" spans="8:17">
      <c r="H7189" s="15"/>
      <c r="Q7189" s="28"/>
    </row>
    <row r="7190" spans="8:17">
      <c r="H7190" s="15"/>
      <c r="Q7190" s="28"/>
    </row>
    <row r="7191" spans="8:17">
      <c r="H7191" s="15"/>
      <c r="Q7191" s="28"/>
    </row>
    <row r="7192" spans="8:17">
      <c r="H7192" s="15"/>
      <c r="Q7192" s="28"/>
    </row>
    <row r="7193" spans="8:17">
      <c r="H7193" s="15"/>
      <c r="Q7193" s="28"/>
    </row>
    <row r="7194" spans="8:17">
      <c r="H7194" s="15"/>
      <c r="Q7194" s="28"/>
    </row>
    <row r="7195" spans="8:17">
      <c r="H7195" s="15"/>
      <c r="Q7195" s="28"/>
    </row>
    <row r="7196" spans="8:17">
      <c r="H7196" s="15"/>
      <c r="Q7196" s="28"/>
    </row>
    <row r="7197" spans="8:17">
      <c r="H7197" s="15"/>
      <c r="Q7197" s="28"/>
    </row>
    <row r="7198" spans="8:17">
      <c r="H7198" s="15"/>
      <c r="Q7198" s="28"/>
    </row>
    <row r="7199" spans="8:17">
      <c r="H7199" s="15"/>
      <c r="Q7199" s="28"/>
    </row>
    <row r="7200" spans="8:17">
      <c r="H7200" s="15"/>
      <c r="Q7200" s="28"/>
    </row>
    <row r="7201" spans="8:17">
      <c r="H7201" s="15"/>
      <c r="Q7201" s="28"/>
    </row>
    <row r="7202" spans="8:17">
      <c r="H7202" s="15"/>
      <c r="Q7202" s="28"/>
    </row>
    <row r="7203" spans="8:17">
      <c r="H7203" s="15"/>
      <c r="Q7203" s="28"/>
    </row>
    <row r="7204" spans="8:17">
      <c r="H7204" s="15"/>
      <c r="Q7204" s="28"/>
    </row>
    <row r="7205" spans="8:17">
      <c r="H7205" s="15"/>
      <c r="Q7205" s="28"/>
    </row>
    <row r="7206" spans="8:17">
      <c r="H7206" s="15"/>
      <c r="Q7206" s="28"/>
    </row>
    <row r="7207" spans="8:17">
      <c r="H7207" s="15"/>
      <c r="Q7207" s="28"/>
    </row>
    <row r="7208" spans="8:17">
      <c r="H7208" s="15"/>
      <c r="Q7208" s="28"/>
    </row>
    <row r="7209" spans="8:17">
      <c r="H7209" s="15"/>
      <c r="Q7209" s="28"/>
    </row>
    <row r="7210" spans="8:17">
      <c r="H7210" s="15"/>
      <c r="Q7210" s="28"/>
    </row>
    <row r="7211" spans="8:17">
      <c r="H7211" s="15"/>
      <c r="Q7211" s="28"/>
    </row>
    <row r="7212" spans="8:17">
      <c r="H7212" s="15"/>
      <c r="Q7212" s="28"/>
    </row>
    <row r="7213" spans="8:17">
      <c r="H7213" s="15"/>
      <c r="Q7213" s="28"/>
    </row>
    <row r="7214" spans="8:17">
      <c r="H7214" s="15"/>
      <c r="Q7214" s="28"/>
    </row>
    <row r="7215" spans="8:17">
      <c r="H7215" s="15"/>
      <c r="Q7215" s="28"/>
    </row>
    <row r="7216" spans="8:17">
      <c r="H7216" s="15"/>
      <c r="Q7216" s="28"/>
    </row>
    <row r="7217" spans="8:17">
      <c r="H7217" s="15"/>
      <c r="Q7217" s="28"/>
    </row>
    <row r="7218" spans="8:17">
      <c r="H7218" s="15"/>
      <c r="Q7218" s="28"/>
    </row>
    <row r="7219" spans="8:17">
      <c r="H7219" s="15"/>
      <c r="Q7219" s="28"/>
    </row>
    <row r="7220" spans="8:17">
      <c r="H7220" s="15"/>
      <c r="Q7220" s="28"/>
    </row>
    <row r="7221" spans="8:17">
      <c r="H7221" s="15"/>
      <c r="Q7221" s="28"/>
    </row>
    <row r="7222" spans="8:17">
      <c r="H7222" s="15"/>
      <c r="Q7222" s="28"/>
    </row>
    <row r="7223" spans="8:17">
      <c r="H7223" s="15"/>
      <c r="Q7223" s="28"/>
    </row>
    <row r="7224" spans="8:17">
      <c r="H7224" s="15"/>
      <c r="Q7224" s="28"/>
    </row>
    <row r="7225" spans="8:17">
      <c r="H7225" s="15"/>
      <c r="Q7225" s="28"/>
    </row>
    <row r="7226" spans="8:17">
      <c r="H7226" s="15"/>
      <c r="Q7226" s="28"/>
    </row>
    <row r="7227" spans="8:17">
      <c r="H7227" s="15"/>
      <c r="Q7227" s="28"/>
    </row>
    <row r="7228" spans="8:17">
      <c r="H7228" s="15"/>
      <c r="Q7228" s="28"/>
    </row>
    <row r="7229" spans="8:17">
      <c r="H7229" s="15"/>
      <c r="Q7229" s="28"/>
    </row>
    <row r="7230" spans="8:17">
      <c r="H7230" s="15"/>
      <c r="Q7230" s="28"/>
    </row>
    <row r="7231" spans="8:17">
      <c r="H7231" s="15"/>
      <c r="Q7231" s="28"/>
    </row>
    <row r="7232" spans="8:17">
      <c r="H7232" s="15"/>
      <c r="Q7232" s="28"/>
    </row>
    <row r="7233" spans="8:17">
      <c r="H7233" s="15"/>
      <c r="Q7233" s="28"/>
    </row>
    <row r="7234" spans="8:17">
      <c r="H7234" s="15"/>
      <c r="Q7234" s="28"/>
    </row>
    <row r="7235" spans="8:17">
      <c r="H7235" s="15"/>
      <c r="Q7235" s="28"/>
    </row>
    <row r="7236" spans="8:17">
      <c r="H7236" s="15"/>
      <c r="Q7236" s="28"/>
    </row>
    <row r="7237" spans="8:17">
      <c r="H7237" s="15"/>
      <c r="Q7237" s="28"/>
    </row>
    <row r="7238" spans="8:17">
      <c r="H7238" s="15"/>
      <c r="Q7238" s="28"/>
    </row>
    <row r="7239" spans="8:17">
      <c r="H7239" s="15"/>
      <c r="Q7239" s="28"/>
    </row>
    <row r="7240" spans="8:17">
      <c r="H7240" s="15"/>
      <c r="Q7240" s="28"/>
    </row>
    <row r="7241" spans="8:17">
      <c r="H7241" s="15"/>
      <c r="Q7241" s="28"/>
    </row>
    <row r="7242" spans="8:17">
      <c r="H7242" s="15"/>
      <c r="Q7242" s="28"/>
    </row>
    <row r="7243" spans="8:17">
      <c r="H7243" s="15"/>
      <c r="Q7243" s="28"/>
    </row>
    <row r="7244" spans="8:17">
      <c r="H7244" s="15"/>
      <c r="Q7244" s="28"/>
    </row>
    <row r="7245" spans="8:17">
      <c r="H7245" s="15"/>
      <c r="Q7245" s="28"/>
    </row>
    <row r="7246" spans="8:17">
      <c r="H7246" s="15"/>
      <c r="Q7246" s="28"/>
    </row>
    <row r="7247" spans="8:17">
      <c r="H7247" s="15"/>
      <c r="Q7247" s="28"/>
    </row>
    <row r="7248" spans="8:17">
      <c r="H7248" s="15"/>
      <c r="Q7248" s="28"/>
    </row>
    <row r="7249" spans="8:17">
      <c r="H7249" s="15"/>
      <c r="Q7249" s="28"/>
    </row>
    <row r="7250" spans="8:17">
      <c r="H7250" s="15"/>
      <c r="Q7250" s="28"/>
    </row>
    <row r="7251" spans="8:17">
      <c r="H7251" s="15"/>
      <c r="Q7251" s="28"/>
    </row>
    <row r="7252" spans="8:17">
      <c r="H7252" s="15"/>
      <c r="Q7252" s="28"/>
    </row>
    <row r="7253" spans="8:17">
      <c r="H7253" s="15"/>
      <c r="Q7253" s="28"/>
    </row>
    <row r="7254" spans="8:17">
      <c r="H7254" s="15"/>
      <c r="Q7254" s="28"/>
    </row>
    <row r="7255" spans="8:17">
      <c r="H7255" s="15"/>
      <c r="Q7255" s="28"/>
    </row>
    <row r="7256" spans="8:17">
      <c r="H7256" s="15"/>
      <c r="Q7256" s="28"/>
    </row>
    <row r="7257" spans="8:17">
      <c r="H7257" s="15"/>
      <c r="Q7257" s="28"/>
    </row>
    <row r="7258" spans="8:17">
      <c r="H7258" s="15"/>
      <c r="Q7258" s="28"/>
    </row>
    <row r="7259" spans="8:17">
      <c r="H7259" s="15"/>
      <c r="Q7259" s="28"/>
    </row>
    <row r="7260" spans="8:17">
      <c r="H7260" s="15"/>
      <c r="Q7260" s="28"/>
    </row>
    <row r="7261" spans="8:17">
      <c r="H7261" s="15"/>
      <c r="Q7261" s="28"/>
    </row>
    <row r="7262" spans="8:17">
      <c r="H7262" s="15"/>
      <c r="Q7262" s="28"/>
    </row>
    <row r="7263" spans="8:17">
      <c r="H7263" s="15"/>
      <c r="Q7263" s="28"/>
    </row>
    <row r="7264" spans="8:17">
      <c r="H7264" s="15"/>
      <c r="Q7264" s="28"/>
    </row>
    <row r="7265" spans="8:17">
      <c r="H7265" s="15"/>
      <c r="Q7265" s="28"/>
    </row>
    <row r="7266" spans="8:17">
      <c r="H7266" s="15"/>
      <c r="Q7266" s="28"/>
    </row>
    <row r="7267" spans="8:17">
      <c r="H7267" s="15"/>
      <c r="Q7267" s="28"/>
    </row>
    <row r="7268" spans="8:17">
      <c r="H7268" s="15"/>
      <c r="Q7268" s="28"/>
    </row>
    <row r="7269" spans="8:17">
      <c r="H7269" s="15"/>
      <c r="Q7269" s="28"/>
    </row>
    <row r="7270" spans="8:17">
      <c r="H7270" s="15"/>
      <c r="Q7270" s="28"/>
    </row>
    <row r="7271" spans="8:17">
      <c r="H7271" s="15"/>
      <c r="Q7271" s="28"/>
    </row>
    <row r="7272" spans="8:17">
      <c r="H7272" s="15"/>
      <c r="Q7272" s="28"/>
    </row>
    <row r="7273" spans="8:17">
      <c r="H7273" s="15"/>
      <c r="Q7273" s="28"/>
    </row>
    <row r="7274" spans="8:17">
      <c r="H7274" s="15"/>
      <c r="Q7274" s="28"/>
    </row>
    <row r="7275" spans="8:17">
      <c r="H7275" s="15"/>
      <c r="Q7275" s="28"/>
    </row>
    <row r="7276" spans="8:17">
      <c r="H7276" s="15"/>
      <c r="Q7276" s="28"/>
    </row>
    <row r="7277" spans="8:17">
      <c r="H7277" s="15"/>
      <c r="Q7277" s="28"/>
    </row>
    <row r="7278" spans="8:17">
      <c r="H7278" s="15"/>
      <c r="Q7278" s="28"/>
    </row>
    <row r="7279" spans="8:17">
      <c r="H7279" s="15"/>
      <c r="Q7279" s="28"/>
    </row>
    <row r="7280" spans="8:17">
      <c r="H7280" s="15"/>
      <c r="Q7280" s="28"/>
    </row>
    <row r="7281" spans="8:17">
      <c r="H7281" s="15"/>
      <c r="Q7281" s="28"/>
    </row>
    <row r="7282" spans="8:17">
      <c r="H7282" s="15"/>
      <c r="Q7282" s="28"/>
    </row>
    <row r="7283" spans="8:17">
      <c r="H7283" s="15"/>
      <c r="Q7283" s="28"/>
    </row>
    <row r="7284" spans="8:17">
      <c r="H7284" s="15"/>
      <c r="Q7284" s="28"/>
    </row>
    <row r="7285" spans="8:17">
      <c r="H7285" s="15"/>
      <c r="Q7285" s="28"/>
    </row>
    <row r="7286" spans="8:17">
      <c r="H7286" s="15"/>
      <c r="Q7286" s="28"/>
    </row>
    <row r="7287" spans="8:17">
      <c r="H7287" s="15"/>
      <c r="Q7287" s="28"/>
    </row>
    <row r="7288" spans="8:17">
      <c r="H7288" s="15"/>
      <c r="Q7288" s="28"/>
    </row>
    <row r="7289" spans="8:17">
      <c r="H7289" s="15"/>
      <c r="Q7289" s="28"/>
    </row>
    <row r="7290" spans="8:17">
      <c r="H7290" s="15"/>
      <c r="Q7290" s="28"/>
    </row>
    <row r="7291" spans="8:17">
      <c r="H7291" s="15"/>
      <c r="Q7291" s="28"/>
    </row>
    <row r="7292" spans="8:17">
      <c r="H7292" s="15"/>
      <c r="Q7292" s="28"/>
    </row>
    <row r="7293" spans="8:17">
      <c r="H7293" s="15"/>
      <c r="Q7293" s="28"/>
    </row>
    <row r="7294" spans="8:17">
      <c r="H7294" s="15"/>
      <c r="Q7294" s="28"/>
    </row>
    <row r="7295" spans="8:17">
      <c r="H7295" s="15"/>
      <c r="Q7295" s="28"/>
    </row>
    <row r="7296" spans="8:17">
      <c r="H7296" s="15"/>
      <c r="Q7296" s="28"/>
    </row>
    <row r="7297" spans="8:17">
      <c r="H7297" s="15"/>
      <c r="Q7297" s="28"/>
    </row>
    <row r="7298" spans="8:17">
      <c r="H7298" s="15"/>
      <c r="Q7298" s="28"/>
    </row>
    <row r="7299" spans="8:17">
      <c r="H7299" s="15"/>
      <c r="Q7299" s="28"/>
    </row>
    <row r="7300" spans="8:17">
      <c r="H7300" s="15"/>
      <c r="Q7300" s="28"/>
    </row>
    <row r="7301" spans="8:17">
      <c r="H7301" s="15"/>
      <c r="Q7301" s="28"/>
    </row>
    <row r="7302" spans="8:17">
      <c r="H7302" s="15"/>
      <c r="Q7302" s="28"/>
    </row>
    <row r="7303" spans="8:17">
      <c r="H7303" s="15"/>
      <c r="Q7303" s="28"/>
    </row>
    <row r="7304" spans="8:17">
      <c r="H7304" s="15"/>
      <c r="Q7304" s="28"/>
    </row>
    <row r="7305" spans="8:17">
      <c r="H7305" s="15"/>
      <c r="Q7305" s="28"/>
    </row>
    <row r="7306" spans="8:17">
      <c r="H7306" s="15"/>
      <c r="Q7306" s="28"/>
    </row>
    <row r="7307" spans="8:17">
      <c r="H7307" s="15"/>
      <c r="Q7307" s="28"/>
    </row>
    <row r="7308" spans="8:17">
      <c r="H7308" s="15"/>
      <c r="Q7308" s="28"/>
    </row>
    <row r="7309" spans="8:17">
      <c r="H7309" s="15"/>
      <c r="Q7309" s="28"/>
    </row>
    <row r="7310" spans="8:17">
      <c r="H7310" s="15"/>
      <c r="Q7310" s="28"/>
    </row>
    <row r="7311" spans="8:17">
      <c r="H7311" s="15"/>
      <c r="Q7311" s="28"/>
    </row>
    <row r="7312" spans="8:17">
      <c r="H7312" s="15"/>
      <c r="Q7312" s="28"/>
    </row>
    <row r="7313" spans="8:17">
      <c r="H7313" s="15"/>
      <c r="Q7313" s="28"/>
    </row>
    <row r="7314" spans="8:17">
      <c r="H7314" s="15"/>
      <c r="Q7314" s="28"/>
    </row>
    <row r="7315" spans="8:17">
      <c r="H7315" s="15"/>
      <c r="Q7315" s="28"/>
    </row>
    <row r="7316" spans="8:17">
      <c r="H7316" s="15"/>
      <c r="Q7316" s="28"/>
    </row>
    <row r="7317" spans="8:17">
      <c r="H7317" s="15"/>
      <c r="Q7317" s="28"/>
    </row>
    <row r="7318" spans="8:17">
      <c r="H7318" s="15"/>
      <c r="Q7318" s="28"/>
    </row>
    <row r="7319" spans="8:17">
      <c r="H7319" s="15"/>
      <c r="Q7319" s="28"/>
    </row>
    <row r="7320" spans="8:17">
      <c r="H7320" s="15"/>
      <c r="Q7320" s="28"/>
    </row>
    <row r="7321" spans="8:17">
      <c r="H7321" s="15"/>
      <c r="Q7321" s="28"/>
    </row>
    <row r="7322" spans="8:17">
      <c r="H7322" s="15"/>
      <c r="Q7322" s="28"/>
    </row>
    <row r="7323" spans="8:17">
      <c r="H7323" s="15"/>
      <c r="Q7323" s="28"/>
    </row>
    <row r="7324" spans="8:17">
      <c r="H7324" s="15"/>
      <c r="Q7324" s="28"/>
    </row>
    <row r="7325" spans="8:17">
      <c r="H7325" s="15"/>
      <c r="Q7325" s="28"/>
    </row>
    <row r="7326" spans="8:17">
      <c r="H7326" s="15"/>
      <c r="Q7326" s="28"/>
    </row>
    <row r="7327" spans="8:17">
      <c r="H7327" s="15"/>
      <c r="Q7327" s="28"/>
    </row>
    <row r="7328" spans="8:17">
      <c r="H7328" s="15"/>
      <c r="Q7328" s="28"/>
    </row>
    <row r="7329" spans="8:17">
      <c r="H7329" s="15"/>
      <c r="Q7329" s="28"/>
    </row>
    <row r="7330" spans="8:17">
      <c r="H7330" s="15"/>
      <c r="Q7330" s="28"/>
    </row>
    <row r="7331" spans="8:17">
      <c r="H7331" s="15"/>
      <c r="Q7331" s="28"/>
    </row>
    <row r="7332" spans="8:17">
      <c r="H7332" s="15"/>
      <c r="Q7332" s="28"/>
    </row>
    <row r="7333" spans="8:17">
      <c r="H7333" s="15"/>
      <c r="Q7333" s="28"/>
    </row>
    <row r="7334" spans="8:17">
      <c r="H7334" s="15"/>
      <c r="Q7334" s="28"/>
    </row>
    <row r="7335" spans="8:17">
      <c r="H7335" s="15"/>
      <c r="Q7335" s="28"/>
    </row>
    <row r="7336" spans="8:17">
      <c r="H7336" s="15"/>
      <c r="Q7336" s="28"/>
    </row>
    <row r="7337" spans="8:17">
      <c r="H7337" s="15"/>
      <c r="Q7337" s="28"/>
    </row>
    <row r="7338" spans="8:17">
      <c r="H7338" s="15"/>
      <c r="Q7338" s="28"/>
    </row>
    <row r="7339" spans="8:17">
      <c r="H7339" s="15"/>
      <c r="Q7339" s="28"/>
    </row>
    <row r="7340" spans="8:17">
      <c r="H7340" s="15"/>
      <c r="Q7340" s="28"/>
    </row>
    <row r="7341" spans="8:17">
      <c r="H7341" s="15"/>
      <c r="Q7341" s="28"/>
    </row>
    <row r="7342" spans="8:17">
      <c r="H7342" s="15"/>
      <c r="Q7342" s="28"/>
    </row>
    <row r="7343" spans="8:17">
      <c r="H7343" s="15"/>
      <c r="Q7343" s="28"/>
    </row>
    <row r="7344" spans="8:17">
      <c r="H7344" s="15"/>
      <c r="Q7344" s="28"/>
    </row>
    <row r="7345" spans="8:17">
      <c r="H7345" s="15"/>
      <c r="Q7345" s="28"/>
    </row>
    <row r="7346" spans="8:17">
      <c r="H7346" s="15"/>
      <c r="Q7346" s="28"/>
    </row>
    <row r="7347" spans="8:17">
      <c r="H7347" s="15"/>
      <c r="Q7347" s="28"/>
    </row>
    <row r="7348" spans="8:17">
      <c r="H7348" s="15"/>
      <c r="Q7348" s="28"/>
    </row>
    <row r="7349" spans="8:17">
      <c r="H7349" s="15"/>
      <c r="Q7349" s="28"/>
    </row>
    <row r="7350" spans="8:17">
      <c r="H7350" s="15"/>
      <c r="Q7350" s="28"/>
    </row>
    <row r="7351" spans="8:17">
      <c r="H7351" s="15"/>
      <c r="Q7351" s="28"/>
    </row>
    <row r="7352" spans="8:17">
      <c r="H7352" s="15"/>
      <c r="Q7352" s="28"/>
    </row>
    <row r="7353" spans="8:17">
      <c r="H7353" s="15"/>
      <c r="Q7353" s="28"/>
    </row>
    <row r="7354" spans="8:17">
      <c r="H7354" s="15"/>
      <c r="Q7354" s="28"/>
    </row>
    <row r="7355" spans="8:17">
      <c r="H7355" s="15"/>
      <c r="Q7355" s="28"/>
    </row>
    <row r="7356" spans="8:17">
      <c r="H7356" s="15"/>
      <c r="Q7356" s="28"/>
    </row>
    <row r="7357" spans="8:17">
      <c r="H7357" s="15"/>
      <c r="Q7357" s="28"/>
    </row>
    <row r="7358" spans="8:17">
      <c r="H7358" s="15"/>
      <c r="Q7358" s="28"/>
    </row>
    <row r="7359" spans="8:17">
      <c r="H7359" s="15"/>
      <c r="Q7359" s="28"/>
    </row>
    <row r="7360" spans="8:17">
      <c r="H7360" s="15"/>
      <c r="Q7360" s="28"/>
    </row>
    <row r="7361" spans="8:17">
      <c r="H7361" s="15"/>
      <c r="Q7361" s="28"/>
    </row>
    <row r="7362" spans="8:17">
      <c r="H7362" s="15"/>
      <c r="Q7362" s="28"/>
    </row>
    <row r="7363" spans="8:17">
      <c r="H7363" s="15"/>
      <c r="Q7363" s="28"/>
    </row>
    <row r="7364" spans="8:17">
      <c r="H7364" s="15"/>
      <c r="Q7364" s="28"/>
    </row>
    <row r="7365" spans="8:17">
      <c r="H7365" s="15"/>
      <c r="Q7365" s="28"/>
    </row>
    <row r="7366" spans="8:17">
      <c r="H7366" s="15"/>
      <c r="Q7366" s="28"/>
    </row>
    <row r="7367" spans="8:17">
      <c r="H7367" s="15"/>
      <c r="Q7367" s="28"/>
    </row>
    <row r="7368" spans="8:17">
      <c r="H7368" s="15"/>
      <c r="Q7368" s="28"/>
    </row>
    <row r="7369" spans="8:17">
      <c r="H7369" s="15"/>
      <c r="Q7369" s="28"/>
    </row>
    <row r="7370" spans="8:17">
      <c r="H7370" s="15"/>
      <c r="Q7370" s="28"/>
    </row>
    <row r="7371" spans="8:17">
      <c r="H7371" s="15"/>
      <c r="Q7371" s="28"/>
    </row>
    <row r="7372" spans="8:17">
      <c r="H7372" s="15"/>
      <c r="Q7372" s="28"/>
    </row>
    <row r="7373" spans="8:17">
      <c r="H7373" s="15"/>
      <c r="Q7373" s="28"/>
    </row>
    <row r="7374" spans="8:17">
      <c r="H7374" s="15"/>
      <c r="Q7374" s="28"/>
    </row>
    <row r="7375" spans="8:17">
      <c r="H7375" s="15"/>
      <c r="Q7375" s="28"/>
    </row>
    <row r="7376" spans="8:17">
      <c r="H7376" s="15"/>
      <c r="Q7376" s="28"/>
    </row>
    <row r="7377" spans="8:17">
      <c r="H7377" s="15"/>
      <c r="Q7377" s="28"/>
    </row>
    <row r="7378" spans="8:17">
      <c r="H7378" s="15"/>
      <c r="Q7378" s="28"/>
    </row>
    <row r="7379" spans="8:17">
      <c r="H7379" s="15"/>
      <c r="Q7379" s="28"/>
    </row>
    <row r="7380" spans="8:17">
      <c r="H7380" s="15"/>
      <c r="Q7380" s="28"/>
    </row>
    <row r="7381" spans="8:17">
      <c r="H7381" s="15"/>
      <c r="Q7381" s="28"/>
    </row>
    <row r="7382" spans="8:17">
      <c r="H7382" s="15"/>
      <c r="Q7382" s="28"/>
    </row>
    <row r="7383" spans="8:17">
      <c r="H7383" s="15"/>
      <c r="Q7383" s="28"/>
    </row>
    <row r="7384" spans="8:17">
      <c r="H7384" s="15"/>
      <c r="Q7384" s="28"/>
    </row>
    <row r="7385" spans="8:17">
      <c r="H7385" s="15"/>
      <c r="Q7385" s="28"/>
    </row>
    <row r="7386" spans="8:17">
      <c r="H7386" s="15"/>
      <c r="Q7386" s="28"/>
    </row>
    <row r="7387" spans="8:17">
      <c r="H7387" s="15"/>
      <c r="Q7387" s="28"/>
    </row>
    <row r="7388" spans="8:17">
      <c r="H7388" s="15"/>
      <c r="Q7388" s="28"/>
    </row>
    <row r="7389" spans="8:17">
      <c r="H7389" s="15"/>
      <c r="Q7389" s="28"/>
    </row>
    <row r="7390" spans="8:17">
      <c r="H7390" s="15"/>
      <c r="Q7390" s="28"/>
    </row>
    <row r="7391" spans="8:17">
      <c r="H7391" s="15"/>
      <c r="Q7391" s="28"/>
    </row>
    <row r="7392" spans="8:17">
      <c r="H7392" s="15"/>
      <c r="Q7392" s="28"/>
    </row>
    <row r="7393" spans="8:17">
      <c r="H7393" s="15"/>
      <c r="Q7393" s="28"/>
    </row>
    <row r="7394" spans="8:17">
      <c r="H7394" s="15"/>
      <c r="Q7394" s="28"/>
    </row>
    <row r="7395" spans="8:17">
      <c r="H7395" s="15"/>
      <c r="Q7395" s="28"/>
    </row>
    <row r="7396" spans="8:17">
      <c r="H7396" s="15"/>
      <c r="Q7396" s="28"/>
    </row>
    <row r="7397" spans="8:17">
      <c r="H7397" s="15"/>
      <c r="Q7397" s="28"/>
    </row>
    <row r="7398" spans="8:17">
      <c r="H7398" s="15"/>
      <c r="Q7398" s="28"/>
    </row>
    <row r="7399" spans="8:17">
      <c r="H7399" s="15"/>
      <c r="Q7399" s="28"/>
    </row>
    <row r="7400" spans="8:17">
      <c r="H7400" s="15"/>
      <c r="Q7400" s="28"/>
    </row>
    <row r="7401" spans="8:17">
      <c r="H7401" s="15"/>
      <c r="Q7401" s="28"/>
    </row>
    <row r="7402" spans="8:17">
      <c r="H7402" s="15"/>
      <c r="Q7402" s="28"/>
    </row>
    <row r="7403" spans="8:17">
      <c r="H7403" s="15"/>
      <c r="Q7403" s="28"/>
    </row>
    <row r="7404" spans="8:17">
      <c r="H7404" s="15"/>
      <c r="Q7404" s="28"/>
    </row>
    <row r="7405" spans="8:17">
      <c r="H7405" s="15"/>
      <c r="Q7405" s="28"/>
    </row>
    <row r="7406" spans="8:17">
      <c r="H7406" s="15"/>
      <c r="Q7406" s="28"/>
    </row>
    <row r="7407" spans="8:17">
      <c r="H7407" s="15"/>
      <c r="Q7407" s="28"/>
    </row>
    <row r="7408" spans="8:17">
      <c r="H7408" s="15"/>
      <c r="Q7408" s="28"/>
    </row>
    <row r="7409" spans="8:17">
      <c r="H7409" s="15"/>
      <c r="Q7409" s="28"/>
    </row>
    <row r="7410" spans="8:17">
      <c r="H7410" s="15"/>
      <c r="Q7410" s="28"/>
    </row>
    <row r="7411" spans="8:17">
      <c r="H7411" s="15"/>
      <c r="Q7411" s="28"/>
    </row>
    <row r="7412" spans="8:17">
      <c r="H7412" s="15"/>
      <c r="Q7412" s="28"/>
    </row>
    <row r="7413" spans="8:17">
      <c r="H7413" s="15"/>
      <c r="Q7413" s="28"/>
    </row>
    <row r="7414" spans="8:17">
      <c r="H7414" s="15"/>
      <c r="Q7414" s="28"/>
    </row>
    <row r="7415" spans="8:17">
      <c r="H7415" s="15"/>
      <c r="Q7415" s="28"/>
    </row>
    <row r="7416" spans="8:17">
      <c r="H7416" s="15"/>
      <c r="Q7416" s="28"/>
    </row>
    <row r="7417" spans="8:17">
      <c r="H7417" s="15"/>
      <c r="Q7417" s="28"/>
    </row>
    <row r="7418" spans="8:17">
      <c r="H7418" s="15"/>
      <c r="Q7418" s="28"/>
    </row>
    <row r="7419" spans="8:17">
      <c r="H7419" s="15"/>
      <c r="Q7419" s="28"/>
    </row>
    <row r="7420" spans="8:17">
      <c r="H7420" s="15"/>
      <c r="Q7420" s="28"/>
    </row>
    <row r="7421" spans="8:17">
      <c r="H7421" s="15"/>
      <c r="Q7421" s="28"/>
    </row>
    <row r="7422" spans="8:17">
      <c r="H7422" s="15"/>
      <c r="Q7422" s="28"/>
    </row>
    <row r="7423" spans="8:17">
      <c r="H7423" s="15"/>
      <c r="Q7423" s="28"/>
    </row>
    <row r="7424" spans="8:17">
      <c r="H7424" s="15"/>
      <c r="Q7424" s="28"/>
    </row>
    <row r="7425" spans="8:17">
      <c r="H7425" s="15"/>
      <c r="Q7425" s="28"/>
    </row>
    <row r="7426" spans="8:17">
      <c r="H7426" s="15"/>
      <c r="Q7426" s="28"/>
    </row>
    <row r="7427" spans="8:17">
      <c r="H7427" s="15"/>
      <c r="Q7427" s="28"/>
    </row>
    <row r="7428" spans="8:17">
      <c r="H7428" s="15"/>
      <c r="Q7428" s="28"/>
    </row>
    <row r="7429" spans="8:17">
      <c r="H7429" s="15"/>
      <c r="Q7429" s="28"/>
    </row>
    <row r="7430" spans="8:17">
      <c r="H7430" s="15"/>
      <c r="Q7430" s="28"/>
    </row>
    <row r="7431" spans="8:17">
      <c r="H7431" s="15"/>
      <c r="Q7431" s="28"/>
    </row>
    <row r="7432" spans="8:17">
      <c r="H7432" s="15"/>
      <c r="Q7432" s="28"/>
    </row>
    <row r="7433" spans="8:17">
      <c r="H7433" s="15"/>
      <c r="Q7433" s="28"/>
    </row>
    <row r="7434" spans="8:17">
      <c r="H7434" s="15"/>
      <c r="Q7434" s="28"/>
    </row>
    <row r="7435" spans="8:17">
      <c r="H7435" s="15"/>
      <c r="Q7435" s="28"/>
    </row>
    <row r="7436" spans="8:17">
      <c r="H7436" s="15"/>
      <c r="Q7436" s="28"/>
    </row>
    <row r="7437" spans="8:17">
      <c r="H7437" s="15"/>
      <c r="Q7437" s="28"/>
    </row>
    <row r="7438" spans="8:17">
      <c r="H7438" s="15"/>
      <c r="Q7438" s="28"/>
    </row>
    <row r="7439" spans="8:17">
      <c r="H7439" s="15"/>
      <c r="Q7439" s="28"/>
    </row>
    <row r="7440" spans="8:17">
      <c r="H7440" s="15"/>
      <c r="Q7440" s="28"/>
    </row>
    <row r="7441" spans="8:17">
      <c r="H7441" s="15"/>
      <c r="Q7441" s="28"/>
    </row>
    <row r="7442" spans="8:17">
      <c r="H7442" s="15"/>
      <c r="Q7442" s="28"/>
    </row>
    <row r="7443" spans="8:17">
      <c r="H7443" s="15"/>
      <c r="Q7443" s="28"/>
    </row>
    <row r="7444" spans="8:17">
      <c r="H7444" s="15"/>
      <c r="Q7444" s="28"/>
    </row>
    <row r="7445" spans="8:17">
      <c r="H7445" s="15"/>
      <c r="Q7445" s="28"/>
    </row>
    <row r="7446" spans="8:17">
      <c r="H7446" s="15"/>
      <c r="Q7446" s="28"/>
    </row>
    <row r="7447" spans="8:17">
      <c r="H7447" s="15"/>
      <c r="Q7447" s="28"/>
    </row>
    <row r="7448" spans="8:17">
      <c r="H7448" s="15"/>
      <c r="Q7448" s="28"/>
    </row>
    <row r="7449" spans="8:17">
      <c r="H7449" s="15"/>
      <c r="Q7449" s="28"/>
    </row>
    <row r="7450" spans="8:17">
      <c r="H7450" s="15"/>
      <c r="Q7450" s="28"/>
    </row>
    <row r="7451" spans="8:17">
      <c r="H7451" s="15"/>
      <c r="Q7451" s="28"/>
    </row>
    <row r="7452" spans="8:17">
      <c r="H7452" s="15"/>
      <c r="Q7452" s="28"/>
    </row>
    <row r="7453" spans="8:17">
      <c r="H7453" s="15"/>
      <c r="Q7453" s="28"/>
    </row>
    <row r="7454" spans="8:17">
      <c r="H7454" s="15"/>
      <c r="Q7454" s="28"/>
    </row>
    <row r="7455" spans="8:17">
      <c r="H7455" s="15"/>
      <c r="Q7455" s="28"/>
    </row>
    <row r="7456" spans="8:17">
      <c r="H7456" s="15"/>
      <c r="Q7456" s="28"/>
    </row>
    <row r="7457" spans="8:17">
      <c r="H7457" s="15"/>
      <c r="Q7457" s="28"/>
    </row>
    <row r="7458" spans="8:17">
      <c r="H7458" s="15"/>
      <c r="Q7458" s="28"/>
    </row>
    <row r="7459" spans="8:17">
      <c r="H7459" s="15"/>
      <c r="Q7459" s="28"/>
    </row>
    <row r="7460" spans="8:17">
      <c r="H7460" s="15"/>
      <c r="Q7460" s="28"/>
    </row>
    <row r="7461" spans="8:17">
      <c r="H7461" s="15"/>
      <c r="Q7461" s="28"/>
    </row>
    <row r="7462" spans="8:17">
      <c r="H7462" s="15"/>
      <c r="Q7462" s="28"/>
    </row>
    <row r="7463" spans="8:17">
      <c r="H7463" s="15"/>
      <c r="Q7463" s="28"/>
    </row>
    <row r="7464" spans="8:17">
      <c r="H7464" s="15"/>
      <c r="Q7464" s="28"/>
    </row>
    <row r="7465" spans="8:17">
      <c r="H7465" s="15"/>
      <c r="Q7465" s="28"/>
    </row>
    <row r="7466" spans="8:17">
      <c r="H7466" s="15"/>
      <c r="Q7466" s="28"/>
    </row>
    <row r="7467" spans="8:17">
      <c r="H7467" s="15"/>
      <c r="Q7467" s="28"/>
    </row>
    <row r="7468" spans="8:17">
      <c r="H7468" s="15"/>
      <c r="Q7468" s="28"/>
    </row>
    <row r="7469" spans="8:17">
      <c r="H7469" s="15"/>
      <c r="Q7469" s="28"/>
    </row>
    <row r="7470" spans="8:17">
      <c r="H7470" s="15"/>
      <c r="Q7470" s="28"/>
    </row>
    <row r="7471" spans="8:17">
      <c r="H7471" s="15"/>
      <c r="Q7471" s="28"/>
    </row>
    <row r="7472" spans="8:17">
      <c r="H7472" s="15"/>
      <c r="Q7472" s="28"/>
    </row>
    <row r="7473" spans="8:17">
      <c r="H7473" s="15"/>
      <c r="Q7473" s="28"/>
    </row>
    <row r="7474" spans="8:17">
      <c r="H7474" s="15"/>
      <c r="Q7474" s="28"/>
    </row>
    <row r="7475" spans="8:17">
      <c r="H7475" s="15"/>
      <c r="Q7475" s="28"/>
    </row>
    <row r="7476" spans="8:17">
      <c r="H7476" s="15"/>
      <c r="Q7476" s="28"/>
    </row>
    <row r="7477" spans="8:17">
      <c r="H7477" s="15"/>
      <c r="Q7477" s="28"/>
    </row>
    <row r="7478" spans="8:17">
      <c r="H7478" s="15"/>
      <c r="Q7478" s="28"/>
    </row>
    <row r="7479" spans="8:17">
      <c r="H7479" s="15"/>
      <c r="Q7479" s="28"/>
    </row>
    <row r="7480" spans="8:17">
      <c r="H7480" s="15"/>
      <c r="Q7480" s="28"/>
    </row>
    <row r="7481" spans="8:17">
      <c r="H7481" s="15"/>
      <c r="Q7481" s="28"/>
    </row>
    <row r="7482" spans="8:17">
      <c r="H7482" s="15"/>
      <c r="Q7482" s="28"/>
    </row>
    <row r="7483" spans="8:17">
      <c r="H7483" s="15"/>
      <c r="Q7483" s="28"/>
    </row>
    <row r="7484" spans="8:17">
      <c r="H7484" s="15"/>
      <c r="Q7484" s="28"/>
    </row>
    <row r="7485" spans="8:17">
      <c r="H7485" s="15"/>
      <c r="Q7485" s="28"/>
    </row>
    <row r="7486" spans="8:17">
      <c r="H7486" s="15"/>
      <c r="Q7486" s="28"/>
    </row>
    <row r="7487" spans="8:17">
      <c r="H7487" s="15"/>
      <c r="Q7487" s="28"/>
    </row>
    <row r="7488" spans="8:17">
      <c r="H7488" s="15"/>
      <c r="Q7488" s="28"/>
    </row>
    <row r="7489" spans="8:17">
      <c r="H7489" s="15"/>
      <c r="Q7489" s="28"/>
    </row>
    <row r="7490" spans="8:17">
      <c r="H7490" s="15"/>
      <c r="Q7490" s="28"/>
    </row>
    <row r="7491" spans="8:17">
      <c r="H7491" s="15"/>
      <c r="Q7491" s="28"/>
    </row>
    <row r="7492" spans="8:17">
      <c r="H7492" s="15"/>
      <c r="Q7492" s="28"/>
    </row>
    <row r="7493" spans="8:17">
      <c r="H7493" s="15"/>
      <c r="Q7493" s="28"/>
    </row>
    <row r="7494" spans="8:17">
      <c r="H7494" s="15"/>
      <c r="Q7494" s="28"/>
    </row>
    <row r="7495" spans="8:17">
      <c r="H7495" s="15"/>
      <c r="Q7495" s="28"/>
    </row>
    <row r="7496" spans="8:17">
      <c r="H7496" s="15"/>
      <c r="Q7496" s="28"/>
    </row>
    <row r="7497" spans="8:17">
      <c r="H7497" s="15"/>
      <c r="Q7497" s="28"/>
    </row>
    <row r="7498" spans="8:17">
      <c r="H7498" s="15"/>
      <c r="Q7498" s="28"/>
    </row>
    <row r="7499" spans="8:17">
      <c r="H7499" s="15"/>
      <c r="Q7499" s="28"/>
    </row>
    <row r="7500" spans="8:17">
      <c r="H7500" s="15"/>
      <c r="Q7500" s="28"/>
    </row>
    <row r="7501" spans="8:17">
      <c r="H7501" s="15"/>
      <c r="Q7501" s="28"/>
    </row>
    <row r="7502" spans="8:17">
      <c r="H7502" s="15"/>
      <c r="Q7502" s="28"/>
    </row>
    <row r="7503" spans="8:17">
      <c r="H7503" s="15"/>
      <c r="Q7503" s="28"/>
    </row>
    <row r="7504" spans="8:17">
      <c r="H7504" s="15"/>
      <c r="Q7504" s="28"/>
    </row>
    <row r="7505" spans="8:17">
      <c r="H7505" s="15"/>
      <c r="Q7505" s="28"/>
    </row>
    <row r="7506" spans="8:17">
      <c r="H7506" s="15"/>
      <c r="Q7506" s="28"/>
    </row>
    <row r="7507" spans="8:17">
      <c r="H7507" s="15"/>
      <c r="Q7507" s="28"/>
    </row>
    <row r="7508" spans="8:17">
      <c r="H7508" s="15"/>
      <c r="Q7508" s="28"/>
    </row>
    <row r="7509" spans="8:17">
      <c r="H7509" s="15"/>
      <c r="Q7509" s="28"/>
    </row>
    <row r="7510" spans="8:17">
      <c r="H7510" s="15"/>
      <c r="Q7510" s="28"/>
    </row>
    <row r="7511" spans="8:17">
      <c r="H7511" s="15"/>
      <c r="Q7511" s="28"/>
    </row>
    <row r="7512" spans="8:17">
      <c r="H7512" s="15"/>
      <c r="Q7512" s="28"/>
    </row>
    <row r="7513" spans="8:17">
      <c r="H7513" s="15"/>
      <c r="Q7513" s="28"/>
    </row>
    <row r="7514" spans="8:17">
      <c r="H7514" s="15"/>
      <c r="Q7514" s="28"/>
    </row>
    <row r="7515" spans="8:17">
      <c r="H7515" s="15"/>
      <c r="Q7515" s="28"/>
    </row>
    <row r="7516" spans="8:17">
      <c r="H7516" s="15"/>
      <c r="Q7516" s="28"/>
    </row>
    <row r="7517" spans="8:17">
      <c r="H7517" s="15"/>
      <c r="Q7517" s="28"/>
    </row>
    <row r="7518" spans="8:17">
      <c r="H7518" s="15"/>
      <c r="Q7518" s="28"/>
    </row>
    <row r="7519" spans="8:17">
      <c r="H7519" s="15"/>
      <c r="Q7519" s="28"/>
    </row>
    <row r="7520" spans="8:17">
      <c r="H7520" s="15"/>
      <c r="Q7520" s="28"/>
    </row>
    <row r="7521" spans="8:17">
      <c r="H7521" s="15"/>
      <c r="Q7521" s="28"/>
    </row>
    <row r="7522" spans="8:17">
      <c r="H7522" s="15"/>
      <c r="Q7522" s="28"/>
    </row>
    <row r="7523" spans="8:17">
      <c r="H7523" s="15"/>
      <c r="Q7523" s="28"/>
    </row>
    <row r="7524" spans="8:17">
      <c r="H7524" s="15"/>
      <c r="Q7524" s="28"/>
    </row>
    <row r="7525" spans="8:17">
      <c r="H7525" s="15"/>
      <c r="Q7525" s="28"/>
    </row>
    <row r="7526" spans="8:17">
      <c r="H7526" s="15"/>
      <c r="Q7526" s="28"/>
    </row>
    <row r="7527" spans="8:17">
      <c r="H7527" s="15"/>
      <c r="Q7527" s="28"/>
    </row>
    <row r="7528" spans="8:17">
      <c r="H7528" s="15"/>
      <c r="Q7528" s="28"/>
    </row>
    <row r="7529" spans="8:17">
      <c r="H7529" s="15"/>
      <c r="Q7529" s="28"/>
    </row>
    <row r="7530" spans="8:17">
      <c r="H7530" s="15"/>
      <c r="Q7530" s="28"/>
    </row>
    <row r="7531" spans="8:17">
      <c r="H7531" s="15"/>
      <c r="Q7531" s="28"/>
    </row>
    <row r="7532" spans="8:17">
      <c r="H7532" s="15"/>
      <c r="Q7532" s="28"/>
    </row>
    <row r="7533" spans="8:17">
      <c r="H7533" s="15"/>
      <c r="Q7533" s="28"/>
    </row>
    <row r="7534" spans="8:17">
      <c r="H7534" s="15"/>
      <c r="Q7534" s="28"/>
    </row>
    <row r="7535" spans="8:17">
      <c r="H7535" s="15"/>
      <c r="Q7535" s="28"/>
    </row>
    <row r="7536" spans="8:17">
      <c r="H7536" s="15"/>
      <c r="Q7536" s="28"/>
    </row>
    <row r="7537" spans="8:17">
      <c r="H7537" s="15"/>
      <c r="Q7537" s="28"/>
    </row>
    <row r="7538" spans="8:17">
      <c r="H7538" s="15"/>
      <c r="Q7538" s="28"/>
    </row>
    <row r="7539" spans="8:17">
      <c r="H7539" s="15"/>
      <c r="Q7539" s="28"/>
    </row>
    <row r="7540" spans="8:17">
      <c r="H7540" s="15"/>
      <c r="Q7540" s="28"/>
    </row>
    <row r="7541" spans="8:17">
      <c r="H7541" s="15"/>
      <c r="Q7541" s="28"/>
    </row>
    <row r="7542" spans="8:17">
      <c r="H7542" s="15"/>
      <c r="Q7542" s="28"/>
    </row>
    <row r="7543" spans="8:17">
      <c r="H7543" s="15"/>
      <c r="Q7543" s="28"/>
    </row>
    <row r="7544" spans="8:17">
      <c r="H7544" s="15"/>
      <c r="Q7544" s="28"/>
    </row>
    <row r="7545" spans="8:17">
      <c r="H7545" s="15"/>
      <c r="Q7545" s="28"/>
    </row>
    <row r="7546" spans="8:17">
      <c r="H7546" s="15"/>
      <c r="Q7546" s="28"/>
    </row>
    <row r="7547" spans="8:17">
      <c r="H7547" s="15"/>
      <c r="Q7547" s="28"/>
    </row>
    <row r="7548" spans="8:17">
      <c r="H7548" s="15"/>
      <c r="Q7548" s="28"/>
    </row>
    <row r="7549" spans="8:17">
      <c r="H7549" s="15"/>
      <c r="Q7549" s="28"/>
    </row>
    <row r="7550" spans="8:17">
      <c r="H7550" s="15"/>
      <c r="Q7550" s="28"/>
    </row>
    <row r="7551" spans="8:17">
      <c r="H7551" s="15"/>
      <c r="Q7551" s="28"/>
    </row>
    <row r="7552" spans="8:17">
      <c r="H7552" s="15"/>
      <c r="Q7552" s="28"/>
    </row>
    <row r="7553" spans="8:17">
      <c r="H7553" s="15"/>
      <c r="Q7553" s="28"/>
    </row>
    <row r="7554" spans="8:17">
      <c r="H7554" s="15"/>
      <c r="Q7554" s="28"/>
    </row>
    <row r="7555" spans="8:17">
      <c r="H7555" s="15"/>
      <c r="Q7555" s="28"/>
    </row>
    <row r="7556" spans="8:17">
      <c r="H7556" s="15"/>
      <c r="Q7556" s="28"/>
    </row>
    <row r="7557" spans="8:17">
      <c r="H7557" s="15"/>
      <c r="Q7557" s="28"/>
    </row>
    <row r="7558" spans="8:17">
      <c r="H7558" s="15"/>
      <c r="Q7558" s="28"/>
    </row>
    <row r="7559" spans="8:17">
      <c r="H7559" s="15"/>
      <c r="Q7559" s="28"/>
    </row>
    <row r="7560" spans="8:17">
      <c r="H7560" s="15"/>
      <c r="Q7560" s="28"/>
    </row>
    <row r="7561" spans="8:17">
      <c r="H7561" s="15"/>
      <c r="Q7561" s="28"/>
    </row>
    <row r="7562" spans="8:17">
      <c r="H7562" s="15"/>
      <c r="Q7562" s="28"/>
    </row>
    <row r="7563" spans="8:17">
      <c r="H7563" s="15"/>
      <c r="Q7563" s="28"/>
    </row>
    <row r="7564" spans="8:17">
      <c r="H7564" s="15"/>
      <c r="Q7564" s="28"/>
    </row>
    <row r="7565" spans="8:17">
      <c r="H7565" s="15"/>
      <c r="Q7565" s="28"/>
    </row>
    <row r="7566" spans="8:17">
      <c r="H7566" s="15"/>
      <c r="Q7566" s="28"/>
    </row>
    <row r="7567" spans="8:17">
      <c r="H7567" s="15"/>
      <c r="Q7567" s="28"/>
    </row>
    <row r="7568" spans="8:17">
      <c r="H7568" s="15"/>
      <c r="Q7568" s="28"/>
    </row>
    <row r="7569" spans="8:17">
      <c r="H7569" s="15"/>
      <c r="Q7569" s="28"/>
    </row>
    <row r="7570" spans="8:17">
      <c r="H7570" s="15"/>
      <c r="Q7570" s="28"/>
    </row>
    <row r="7571" spans="8:17">
      <c r="H7571" s="15"/>
      <c r="Q7571" s="28"/>
    </row>
    <row r="7572" spans="8:17">
      <c r="H7572" s="15"/>
      <c r="Q7572" s="28"/>
    </row>
    <row r="7573" spans="8:17">
      <c r="H7573" s="15"/>
      <c r="Q7573" s="28"/>
    </row>
    <row r="7574" spans="8:17">
      <c r="H7574" s="15"/>
      <c r="Q7574" s="28"/>
    </row>
    <row r="7575" spans="8:17">
      <c r="H7575" s="15"/>
      <c r="Q7575" s="28"/>
    </row>
    <row r="7576" spans="8:17">
      <c r="H7576" s="15"/>
      <c r="Q7576" s="28"/>
    </row>
    <row r="7577" spans="8:17">
      <c r="H7577" s="15"/>
      <c r="Q7577" s="28"/>
    </row>
    <row r="7578" spans="8:17">
      <c r="H7578" s="15"/>
      <c r="Q7578" s="28"/>
    </row>
    <row r="7579" spans="8:17">
      <c r="H7579" s="15"/>
      <c r="Q7579" s="28"/>
    </row>
    <row r="7580" spans="8:17">
      <c r="H7580" s="15"/>
      <c r="Q7580" s="28"/>
    </row>
    <row r="7581" spans="8:17">
      <c r="H7581" s="15"/>
      <c r="Q7581" s="28"/>
    </row>
    <row r="7582" spans="8:17">
      <c r="H7582" s="15"/>
      <c r="Q7582" s="28"/>
    </row>
    <row r="7583" spans="8:17">
      <c r="H7583" s="15"/>
      <c r="Q7583" s="28"/>
    </row>
    <row r="7584" spans="8:17">
      <c r="H7584" s="15"/>
      <c r="Q7584" s="28"/>
    </row>
    <row r="7585" spans="8:17">
      <c r="H7585" s="15"/>
      <c r="Q7585" s="28"/>
    </row>
    <row r="7586" spans="8:17">
      <c r="H7586" s="15"/>
      <c r="Q7586" s="28"/>
    </row>
    <row r="7587" spans="8:17">
      <c r="H7587" s="15"/>
      <c r="Q7587" s="28"/>
    </row>
    <row r="7588" spans="8:17">
      <c r="H7588" s="15"/>
      <c r="Q7588" s="28"/>
    </row>
    <row r="7589" spans="8:17">
      <c r="H7589" s="15"/>
      <c r="Q7589" s="28"/>
    </row>
    <row r="7590" spans="8:17">
      <c r="H7590" s="15"/>
      <c r="Q7590" s="28"/>
    </row>
    <row r="7591" spans="8:17">
      <c r="H7591" s="15"/>
      <c r="Q7591" s="28"/>
    </row>
    <row r="7592" spans="8:17">
      <c r="H7592" s="15"/>
      <c r="Q7592" s="28"/>
    </row>
    <row r="7593" spans="8:17">
      <c r="H7593" s="15"/>
      <c r="Q7593" s="28"/>
    </row>
    <row r="7594" spans="8:17">
      <c r="H7594" s="15"/>
      <c r="Q7594" s="28"/>
    </row>
    <row r="7595" spans="8:17">
      <c r="H7595" s="15"/>
      <c r="Q7595" s="28"/>
    </row>
    <row r="7596" spans="8:17">
      <c r="H7596" s="15"/>
      <c r="Q7596" s="28"/>
    </row>
    <row r="7597" spans="8:17">
      <c r="H7597" s="15"/>
      <c r="Q7597" s="28"/>
    </row>
    <row r="7598" spans="8:17">
      <c r="H7598" s="15"/>
      <c r="Q7598" s="28"/>
    </row>
    <row r="7599" spans="8:17">
      <c r="H7599" s="15"/>
      <c r="Q7599" s="28"/>
    </row>
    <row r="7600" spans="8:17">
      <c r="H7600" s="15"/>
      <c r="Q7600" s="28"/>
    </row>
    <row r="7601" spans="8:17">
      <c r="H7601" s="15"/>
      <c r="Q7601" s="28"/>
    </row>
    <row r="7602" spans="8:17">
      <c r="H7602" s="15"/>
      <c r="Q7602" s="28"/>
    </row>
    <row r="7603" spans="8:17">
      <c r="H7603" s="15"/>
      <c r="Q7603" s="28"/>
    </row>
    <row r="7604" spans="8:17">
      <c r="H7604" s="15"/>
      <c r="Q7604" s="28"/>
    </row>
    <row r="7605" spans="8:17">
      <c r="H7605" s="15"/>
      <c r="Q7605" s="28"/>
    </row>
    <row r="7606" spans="8:17">
      <c r="H7606" s="15"/>
      <c r="Q7606" s="28"/>
    </row>
    <row r="7607" spans="8:17">
      <c r="H7607" s="15"/>
      <c r="Q7607" s="28"/>
    </row>
    <row r="7608" spans="8:17">
      <c r="H7608" s="15"/>
      <c r="Q7608" s="28"/>
    </row>
    <row r="7609" spans="8:17">
      <c r="H7609" s="15"/>
      <c r="Q7609" s="28"/>
    </row>
    <row r="7610" spans="8:17">
      <c r="H7610" s="15"/>
      <c r="Q7610" s="28"/>
    </row>
    <row r="7611" spans="8:17">
      <c r="H7611" s="15"/>
      <c r="Q7611" s="28"/>
    </row>
    <row r="7612" spans="8:17">
      <c r="H7612" s="15"/>
      <c r="Q7612" s="28"/>
    </row>
    <row r="7613" spans="8:17">
      <c r="H7613" s="15"/>
      <c r="Q7613" s="28"/>
    </row>
    <row r="7614" spans="8:17">
      <c r="H7614" s="15"/>
      <c r="Q7614" s="28"/>
    </row>
    <row r="7615" spans="8:17">
      <c r="H7615" s="15"/>
      <c r="Q7615" s="28"/>
    </row>
    <row r="7616" spans="8:17">
      <c r="H7616" s="15"/>
      <c r="Q7616" s="28"/>
    </row>
    <row r="7617" spans="8:17">
      <c r="H7617" s="15"/>
      <c r="Q7617" s="28"/>
    </row>
    <row r="7618" spans="8:17">
      <c r="H7618" s="15"/>
      <c r="Q7618" s="28"/>
    </row>
    <row r="7619" spans="8:17">
      <c r="H7619" s="15"/>
      <c r="Q7619" s="28"/>
    </row>
    <row r="7620" spans="8:17">
      <c r="H7620" s="15"/>
      <c r="Q7620" s="28"/>
    </row>
    <row r="7621" spans="8:17">
      <c r="H7621" s="15"/>
      <c r="Q7621" s="28"/>
    </row>
    <row r="7622" spans="8:17">
      <c r="H7622" s="15"/>
      <c r="Q7622" s="28"/>
    </row>
    <row r="7623" spans="8:17">
      <c r="H7623" s="15"/>
      <c r="Q7623" s="28"/>
    </row>
    <row r="7624" spans="8:17">
      <c r="H7624" s="15"/>
      <c r="Q7624" s="28"/>
    </row>
    <row r="7625" spans="8:17">
      <c r="H7625" s="15"/>
      <c r="Q7625" s="28"/>
    </row>
    <row r="7626" spans="8:17">
      <c r="H7626" s="15"/>
      <c r="Q7626" s="28"/>
    </row>
    <row r="7627" spans="8:17">
      <c r="H7627" s="15"/>
      <c r="Q7627" s="28"/>
    </row>
    <row r="7628" spans="8:17">
      <c r="H7628" s="15"/>
      <c r="Q7628" s="28"/>
    </row>
    <row r="7629" spans="8:17">
      <c r="H7629" s="15"/>
      <c r="Q7629" s="28"/>
    </row>
    <row r="7630" spans="8:17">
      <c r="H7630" s="15"/>
      <c r="Q7630" s="28"/>
    </row>
    <row r="7631" spans="8:17">
      <c r="H7631" s="15"/>
      <c r="Q7631" s="28"/>
    </row>
    <row r="7632" spans="8:17">
      <c r="H7632" s="15"/>
      <c r="Q7632" s="28"/>
    </row>
    <row r="7633" spans="8:17">
      <c r="H7633" s="15"/>
      <c r="Q7633" s="28"/>
    </row>
    <row r="7634" spans="8:17">
      <c r="H7634" s="15"/>
      <c r="Q7634" s="28"/>
    </row>
    <row r="7635" spans="8:17">
      <c r="H7635" s="15"/>
      <c r="Q7635" s="28"/>
    </row>
    <row r="7636" spans="8:17">
      <c r="H7636" s="15"/>
      <c r="Q7636" s="28"/>
    </row>
    <row r="7637" spans="8:17">
      <c r="H7637" s="15"/>
      <c r="Q7637" s="28"/>
    </row>
    <row r="7638" spans="8:17">
      <c r="H7638" s="15"/>
      <c r="Q7638" s="28"/>
    </row>
    <row r="7639" spans="8:17">
      <c r="H7639" s="15"/>
      <c r="Q7639" s="28"/>
    </row>
    <row r="7640" spans="8:17">
      <c r="H7640" s="15"/>
      <c r="Q7640" s="28"/>
    </row>
    <row r="7641" spans="8:17">
      <c r="H7641" s="15"/>
      <c r="Q7641" s="28"/>
    </row>
    <row r="7642" spans="8:17">
      <c r="H7642" s="15"/>
      <c r="Q7642" s="28"/>
    </row>
    <row r="7643" spans="8:17">
      <c r="H7643" s="15"/>
      <c r="Q7643" s="28"/>
    </row>
    <row r="7644" spans="8:17">
      <c r="H7644" s="15"/>
      <c r="Q7644" s="28"/>
    </row>
    <row r="7645" spans="8:17">
      <c r="H7645" s="15"/>
      <c r="Q7645" s="28"/>
    </row>
    <row r="7646" spans="8:17">
      <c r="H7646" s="15"/>
      <c r="Q7646" s="28"/>
    </row>
    <row r="7647" spans="8:17">
      <c r="H7647" s="15"/>
      <c r="Q7647" s="28"/>
    </row>
    <row r="7648" spans="8:17">
      <c r="H7648" s="15"/>
      <c r="Q7648" s="28"/>
    </row>
    <row r="7649" spans="8:17">
      <c r="H7649" s="15"/>
      <c r="Q7649" s="28"/>
    </row>
    <row r="7650" spans="8:17">
      <c r="H7650" s="15"/>
      <c r="Q7650" s="28"/>
    </row>
    <row r="7651" spans="8:17">
      <c r="H7651" s="15"/>
      <c r="Q7651" s="28"/>
    </row>
    <row r="7652" spans="8:17">
      <c r="H7652" s="15"/>
      <c r="Q7652" s="28"/>
    </row>
    <row r="7653" spans="8:17">
      <c r="H7653" s="15"/>
      <c r="Q7653" s="28"/>
    </row>
    <row r="7654" spans="8:17">
      <c r="H7654" s="15"/>
      <c r="Q7654" s="28"/>
    </row>
    <row r="7655" spans="8:17">
      <c r="H7655" s="15"/>
      <c r="Q7655" s="28"/>
    </row>
    <row r="7656" spans="8:17">
      <c r="H7656" s="15"/>
      <c r="Q7656" s="28"/>
    </row>
    <row r="7657" spans="8:17">
      <c r="H7657" s="15"/>
      <c r="Q7657" s="28"/>
    </row>
    <row r="7658" spans="8:17">
      <c r="H7658" s="15"/>
      <c r="Q7658" s="28"/>
    </row>
    <row r="7659" spans="8:17">
      <c r="H7659" s="15"/>
      <c r="Q7659" s="28"/>
    </row>
    <row r="7660" spans="8:17">
      <c r="H7660" s="15"/>
      <c r="Q7660" s="28"/>
    </row>
    <row r="7661" spans="8:17">
      <c r="H7661" s="15"/>
      <c r="Q7661" s="28"/>
    </row>
    <row r="7662" spans="8:17">
      <c r="H7662" s="15"/>
      <c r="Q7662" s="28"/>
    </row>
    <row r="7663" spans="8:17">
      <c r="H7663" s="15"/>
      <c r="Q7663" s="28"/>
    </row>
    <row r="7664" spans="8:17">
      <c r="H7664" s="15"/>
      <c r="Q7664" s="28"/>
    </row>
    <row r="7665" spans="8:17">
      <c r="H7665" s="15"/>
      <c r="Q7665" s="28"/>
    </row>
    <row r="7666" spans="8:17">
      <c r="H7666" s="15"/>
      <c r="Q7666" s="28"/>
    </row>
    <row r="7667" spans="8:17">
      <c r="H7667" s="15"/>
      <c r="Q7667" s="28"/>
    </row>
    <row r="7668" spans="8:17">
      <c r="H7668" s="15"/>
      <c r="Q7668" s="28"/>
    </row>
    <row r="7669" spans="8:17">
      <c r="H7669" s="15"/>
      <c r="Q7669" s="28"/>
    </row>
    <row r="7670" spans="8:17">
      <c r="H7670" s="15"/>
      <c r="Q7670" s="28"/>
    </row>
    <row r="7671" spans="8:17">
      <c r="H7671" s="15"/>
      <c r="Q7671" s="28"/>
    </row>
    <row r="7672" spans="8:17">
      <c r="H7672" s="15"/>
      <c r="Q7672" s="28"/>
    </row>
    <row r="7673" spans="8:17">
      <c r="H7673" s="15"/>
      <c r="Q7673" s="28"/>
    </row>
    <row r="7674" spans="8:17">
      <c r="H7674" s="15"/>
      <c r="Q7674" s="28"/>
    </row>
    <row r="7675" spans="8:17">
      <c r="H7675" s="15"/>
      <c r="Q7675" s="28"/>
    </row>
    <row r="7676" spans="8:17">
      <c r="H7676" s="15"/>
      <c r="Q7676" s="28"/>
    </row>
    <row r="7677" spans="8:17">
      <c r="H7677" s="15"/>
      <c r="Q7677" s="28"/>
    </row>
    <row r="7678" spans="8:17">
      <c r="H7678" s="15"/>
      <c r="Q7678" s="28"/>
    </row>
    <row r="7679" spans="8:17">
      <c r="H7679" s="15"/>
      <c r="Q7679" s="28"/>
    </row>
    <row r="7680" spans="8:17">
      <c r="H7680" s="15"/>
      <c r="Q7680" s="28"/>
    </row>
    <row r="7681" spans="8:17">
      <c r="H7681" s="15"/>
      <c r="Q7681" s="28"/>
    </row>
    <row r="7682" spans="8:17">
      <c r="H7682" s="15"/>
      <c r="Q7682" s="28"/>
    </row>
    <row r="7683" spans="8:17">
      <c r="H7683" s="15"/>
      <c r="Q7683" s="28"/>
    </row>
    <row r="7684" spans="8:17">
      <c r="H7684" s="15"/>
      <c r="Q7684" s="28"/>
    </row>
    <row r="7685" spans="8:17">
      <c r="H7685" s="15"/>
      <c r="Q7685" s="28"/>
    </row>
    <row r="7686" spans="8:17">
      <c r="H7686" s="15"/>
      <c r="Q7686" s="28"/>
    </row>
    <row r="7687" spans="8:17">
      <c r="H7687" s="15"/>
      <c r="Q7687" s="28"/>
    </row>
    <row r="7688" spans="8:17">
      <c r="H7688" s="15"/>
      <c r="Q7688" s="28"/>
    </row>
    <row r="7689" spans="8:17">
      <c r="H7689" s="15"/>
      <c r="Q7689" s="28"/>
    </row>
    <row r="7690" spans="8:17">
      <c r="H7690" s="15"/>
      <c r="Q7690" s="28"/>
    </row>
    <row r="7691" spans="8:17">
      <c r="H7691" s="15"/>
      <c r="Q7691" s="28"/>
    </row>
    <row r="7692" spans="8:17">
      <c r="H7692" s="15"/>
      <c r="Q7692" s="28"/>
    </row>
    <row r="7693" spans="8:17">
      <c r="H7693" s="15"/>
      <c r="Q7693" s="28"/>
    </row>
    <row r="7694" spans="8:17">
      <c r="H7694" s="15"/>
      <c r="Q7694" s="28"/>
    </row>
    <row r="7695" spans="8:17">
      <c r="H7695" s="15"/>
      <c r="Q7695" s="28"/>
    </row>
    <row r="7696" spans="8:17">
      <c r="H7696" s="15"/>
      <c r="Q7696" s="28"/>
    </row>
    <row r="7697" spans="8:17">
      <c r="H7697" s="15"/>
      <c r="Q7697" s="28"/>
    </row>
    <row r="7698" spans="8:17">
      <c r="H7698" s="15"/>
      <c r="Q7698" s="28"/>
    </row>
    <row r="7699" spans="8:17">
      <c r="H7699" s="15"/>
      <c r="Q7699" s="28"/>
    </row>
    <row r="7700" spans="8:17">
      <c r="H7700" s="15"/>
      <c r="Q7700" s="28"/>
    </row>
    <row r="7701" spans="8:17">
      <c r="H7701" s="15"/>
      <c r="Q7701" s="28"/>
    </row>
    <row r="7702" spans="8:17">
      <c r="H7702" s="15"/>
      <c r="Q7702" s="28"/>
    </row>
    <row r="7703" spans="8:17">
      <c r="H7703" s="15"/>
      <c r="Q7703" s="28"/>
    </row>
    <row r="7704" spans="8:17">
      <c r="H7704" s="15"/>
      <c r="Q7704" s="28"/>
    </row>
    <row r="7705" spans="8:17">
      <c r="H7705" s="15"/>
      <c r="Q7705" s="28"/>
    </row>
    <row r="7706" spans="8:17">
      <c r="H7706" s="15"/>
      <c r="Q7706" s="28"/>
    </row>
    <row r="7707" spans="8:17">
      <c r="H7707" s="15"/>
      <c r="Q7707" s="28"/>
    </row>
    <row r="7708" spans="8:17">
      <c r="H7708" s="15"/>
      <c r="Q7708" s="28"/>
    </row>
    <row r="7709" spans="8:17">
      <c r="H7709" s="15"/>
      <c r="Q7709" s="28"/>
    </row>
    <row r="7710" spans="8:17">
      <c r="H7710" s="15"/>
      <c r="Q7710" s="28"/>
    </row>
    <row r="7711" spans="8:17">
      <c r="H7711" s="15"/>
      <c r="Q7711" s="28"/>
    </row>
    <row r="7712" spans="8:17">
      <c r="H7712" s="15"/>
      <c r="Q7712" s="28"/>
    </row>
    <row r="7713" spans="8:17">
      <c r="H7713" s="15"/>
      <c r="Q7713" s="28"/>
    </row>
    <row r="7714" spans="8:17">
      <c r="H7714" s="15"/>
      <c r="Q7714" s="28"/>
    </row>
    <row r="7715" spans="8:17">
      <c r="H7715" s="15"/>
      <c r="Q7715" s="28"/>
    </row>
    <row r="7716" spans="8:17">
      <c r="H7716" s="15"/>
      <c r="Q7716" s="28"/>
    </row>
    <row r="7717" spans="8:17">
      <c r="H7717" s="15"/>
      <c r="Q7717" s="28"/>
    </row>
    <row r="7718" spans="8:17">
      <c r="H7718" s="15"/>
      <c r="Q7718" s="28"/>
    </row>
    <row r="7719" spans="8:17">
      <c r="H7719" s="15"/>
      <c r="Q7719" s="28"/>
    </row>
    <row r="7720" spans="8:17">
      <c r="H7720" s="15"/>
      <c r="Q7720" s="28"/>
    </row>
    <row r="7721" spans="8:17">
      <c r="H7721" s="15"/>
      <c r="Q7721" s="28"/>
    </row>
    <row r="7722" spans="8:17">
      <c r="H7722" s="15"/>
      <c r="Q7722" s="28"/>
    </row>
    <row r="7723" spans="8:17">
      <c r="H7723" s="15"/>
      <c r="Q7723" s="28"/>
    </row>
    <row r="7724" spans="8:17">
      <c r="H7724" s="15"/>
      <c r="Q7724" s="28"/>
    </row>
    <row r="7725" spans="8:17">
      <c r="H7725" s="15"/>
      <c r="Q7725" s="28"/>
    </row>
    <row r="7726" spans="8:17">
      <c r="H7726" s="15"/>
      <c r="Q7726" s="28"/>
    </row>
    <row r="7727" spans="8:17">
      <c r="H7727" s="15"/>
      <c r="Q7727" s="28"/>
    </row>
    <row r="7728" spans="8:17">
      <c r="H7728" s="15"/>
      <c r="Q7728" s="28"/>
    </row>
    <row r="7729" spans="8:17">
      <c r="H7729" s="15"/>
      <c r="Q7729" s="28"/>
    </row>
    <row r="7730" spans="8:17">
      <c r="H7730" s="15"/>
      <c r="Q7730" s="28"/>
    </row>
    <row r="7731" spans="8:17">
      <c r="H7731" s="15"/>
      <c r="Q7731" s="28"/>
    </row>
    <row r="7732" spans="8:17">
      <c r="H7732" s="15"/>
      <c r="Q7732" s="28"/>
    </row>
    <row r="7733" spans="8:17">
      <c r="H7733" s="15"/>
      <c r="Q7733" s="28"/>
    </row>
    <row r="7734" spans="8:17">
      <c r="H7734" s="15"/>
      <c r="Q7734" s="28"/>
    </row>
    <row r="7735" spans="8:17">
      <c r="H7735" s="15"/>
      <c r="Q7735" s="28"/>
    </row>
    <row r="7736" spans="8:17">
      <c r="H7736" s="15"/>
      <c r="Q7736" s="28"/>
    </row>
    <row r="7737" spans="8:17">
      <c r="H7737" s="15"/>
      <c r="Q7737" s="28"/>
    </row>
    <row r="7738" spans="8:17">
      <c r="H7738" s="15"/>
      <c r="Q7738" s="28"/>
    </row>
    <row r="7739" spans="8:17">
      <c r="H7739" s="15"/>
      <c r="Q7739" s="28"/>
    </row>
    <row r="7740" spans="8:17">
      <c r="H7740" s="15"/>
      <c r="Q7740" s="28"/>
    </row>
    <row r="7741" spans="8:17">
      <c r="H7741" s="15"/>
      <c r="Q7741" s="28"/>
    </row>
    <row r="7742" spans="8:17">
      <c r="H7742" s="15"/>
      <c r="Q7742" s="28"/>
    </row>
    <row r="7743" spans="8:17">
      <c r="H7743" s="15"/>
      <c r="Q7743" s="28"/>
    </row>
    <row r="7744" spans="8:17">
      <c r="H7744" s="15"/>
      <c r="Q7744" s="28"/>
    </row>
    <row r="7745" spans="8:17">
      <c r="H7745" s="15"/>
      <c r="Q7745" s="28"/>
    </row>
    <row r="7746" spans="8:17">
      <c r="H7746" s="15"/>
      <c r="Q7746" s="28"/>
    </row>
    <row r="7747" spans="8:17">
      <c r="H7747" s="15"/>
      <c r="Q7747" s="28"/>
    </row>
    <row r="7748" spans="8:17">
      <c r="H7748" s="15"/>
      <c r="Q7748" s="28"/>
    </row>
    <row r="7749" spans="8:17">
      <c r="H7749" s="15"/>
      <c r="Q7749" s="28"/>
    </row>
    <row r="7750" spans="8:17">
      <c r="H7750" s="15"/>
      <c r="Q7750" s="28"/>
    </row>
    <row r="7751" spans="8:17">
      <c r="H7751" s="15"/>
      <c r="Q7751" s="28"/>
    </row>
    <row r="7752" spans="8:17">
      <c r="H7752" s="15"/>
      <c r="Q7752" s="28"/>
    </row>
    <row r="7753" spans="8:17">
      <c r="H7753" s="15"/>
      <c r="Q7753" s="28"/>
    </row>
    <row r="7754" spans="8:17">
      <c r="H7754" s="15"/>
      <c r="Q7754" s="28"/>
    </row>
    <row r="7755" spans="8:17">
      <c r="H7755" s="15"/>
      <c r="Q7755" s="28"/>
    </row>
    <row r="7756" spans="8:17">
      <c r="H7756" s="15"/>
      <c r="Q7756" s="28"/>
    </row>
    <row r="7757" spans="8:17">
      <c r="H7757" s="15"/>
      <c r="Q7757" s="28"/>
    </row>
    <row r="7758" spans="8:17">
      <c r="H7758" s="15"/>
      <c r="Q7758" s="28"/>
    </row>
    <row r="7759" spans="8:17">
      <c r="H7759" s="15"/>
      <c r="Q7759" s="28"/>
    </row>
    <row r="7760" spans="8:17">
      <c r="H7760" s="15"/>
      <c r="Q7760" s="28"/>
    </row>
    <row r="7761" spans="8:17">
      <c r="H7761" s="15"/>
      <c r="Q7761" s="28"/>
    </row>
    <row r="7762" spans="8:17">
      <c r="H7762" s="15"/>
      <c r="Q7762" s="28"/>
    </row>
    <row r="7763" spans="8:17">
      <c r="H7763" s="15"/>
      <c r="Q7763" s="28"/>
    </row>
    <row r="7764" spans="8:17">
      <c r="H7764" s="15"/>
      <c r="Q7764" s="28"/>
    </row>
    <row r="7765" spans="8:17">
      <c r="H7765" s="15"/>
      <c r="Q7765" s="28"/>
    </row>
    <row r="7766" spans="8:17">
      <c r="H7766" s="15"/>
      <c r="Q7766" s="28"/>
    </row>
    <row r="7767" spans="8:17">
      <c r="H7767" s="15"/>
      <c r="Q7767" s="28"/>
    </row>
    <row r="7768" spans="8:17">
      <c r="H7768" s="15"/>
      <c r="Q7768" s="28"/>
    </row>
    <row r="7769" spans="8:17">
      <c r="H7769" s="15"/>
      <c r="Q7769" s="28"/>
    </row>
    <row r="7770" spans="8:17">
      <c r="H7770" s="15"/>
      <c r="Q7770" s="28"/>
    </row>
    <row r="7771" spans="8:17">
      <c r="H7771" s="15"/>
      <c r="Q7771" s="28"/>
    </row>
    <row r="7772" spans="8:17">
      <c r="H7772" s="15"/>
      <c r="Q7772" s="28"/>
    </row>
    <row r="7773" spans="8:17">
      <c r="H7773" s="15"/>
      <c r="Q7773" s="28"/>
    </row>
    <row r="7774" spans="8:17">
      <c r="H7774" s="15"/>
      <c r="Q7774" s="28"/>
    </row>
    <row r="7775" spans="8:17">
      <c r="H7775" s="15"/>
      <c r="Q7775" s="28"/>
    </row>
    <row r="7776" spans="8:17">
      <c r="H7776" s="15"/>
      <c r="Q7776" s="28"/>
    </row>
    <row r="7777" spans="8:17">
      <c r="H7777" s="15"/>
      <c r="Q7777" s="28"/>
    </row>
    <row r="7778" spans="8:17">
      <c r="H7778" s="15"/>
      <c r="Q7778" s="28"/>
    </row>
    <row r="7779" spans="8:17">
      <c r="H7779" s="15"/>
      <c r="Q7779" s="28"/>
    </row>
    <row r="7780" spans="8:17">
      <c r="H7780" s="15"/>
      <c r="Q7780" s="28"/>
    </row>
    <row r="7781" spans="8:17">
      <c r="H7781" s="15"/>
      <c r="Q7781" s="28"/>
    </row>
    <row r="7782" spans="8:17">
      <c r="H7782" s="15"/>
      <c r="Q7782" s="28"/>
    </row>
    <row r="7783" spans="8:17">
      <c r="H7783" s="15"/>
      <c r="Q7783" s="28"/>
    </row>
    <row r="7784" spans="8:17">
      <c r="H7784" s="15"/>
      <c r="Q7784" s="28"/>
    </row>
    <row r="7785" spans="8:17">
      <c r="H7785" s="15"/>
      <c r="Q7785" s="28"/>
    </row>
    <row r="7786" spans="8:17">
      <c r="H7786" s="15"/>
      <c r="Q7786" s="28"/>
    </row>
    <row r="7787" spans="8:17">
      <c r="H7787" s="15"/>
      <c r="Q7787" s="28"/>
    </row>
    <row r="7788" spans="8:17">
      <c r="H7788" s="15"/>
      <c r="Q7788" s="28"/>
    </row>
    <row r="7789" spans="8:17">
      <c r="H7789" s="15"/>
      <c r="Q7789" s="28"/>
    </row>
    <row r="7790" spans="8:17">
      <c r="H7790" s="15"/>
      <c r="Q7790" s="28"/>
    </row>
    <row r="7791" spans="8:17">
      <c r="H7791" s="15"/>
      <c r="Q7791" s="28"/>
    </row>
    <row r="7792" spans="8:17">
      <c r="H7792" s="15"/>
      <c r="Q7792" s="28"/>
    </row>
    <row r="7793" spans="8:17">
      <c r="H7793" s="15"/>
      <c r="Q7793" s="28"/>
    </row>
    <row r="7794" spans="8:17">
      <c r="H7794" s="15"/>
      <c r="Q7794" s="28"/>
    </row>
    <row r="7795" spans="8:17">
      <c r="H7795" s="15"/>
      <c r="Q7795" s="28"/>
    </row>
    <row r="7796" spans="8:17">
      <c r="H7796" s="15"/>
      <c r="Q7796" s="28"/>
    </row>
    <row r="7797" spans="8:17">
      <c r="H7797" s="15"/>
      <c r="Q7797" s="28"/>
    </row>
    <row r="7798" spans="8:17">
      <c r="H7798" s="15"/>
      <c r="Q7798" s="28"/>
    </row>
    <row r="7799" spans="8:17">
      <c r="H7799" s="15"/>
      <c r="Q7799" s="28"/>
    </row>
    <row r="7800" spans="8:17">
      <c r="H7800" s="15"/>
      <c r="Q7800" s="28"/>
    </row>
    <row r="7801" spans="8:17">
      <c r="H7801" s="15"/>
      <c r="Q7801" s="28"/>
    </row>
    <row r="7802" spans="8:17">
      <c r="H7802" s="15"/>
      <c r="Q7802" s="28"/>
    </row>
    <row r="7803" spans="8:17">
      <c r="H7803" s="15"/>
      <c r="Q7803" s="28"/>
    </row>
    <row r="7804" spans="8:17">
      <c r="H7804" s="15"/>
      <c r="Q7804" s="28"/>
    </row>
    <row r="7805" spans="8:17">
      <c r="H7805" s="15"/>
      <c r="Q7805" s="28"/>
    </row>
    <row r="7806" spans="8:17">
      <c r="H7806" s="15"/>
      <c r="Q7806" s="28"/>
    </row>
    <row r="7807" spans="8:17">
      <c r="H7807" s="15"/>
      <c r="Q7807" s="28"/>
    </row>
    <row r="7808" spans="8:17">
      <c r="H7808" s="15"/>
      <c r="Q7808" s="28"/>
    </row>
    <row r="7809" spans="8:17">
      <c r="H7809" s="15"/>
      <c r="Q7809" s="28"/>
    </row>
    <row r="7810" spans="8:17">
      <c r="H7810" s="15"/>
      <c r="Q7810" s="28"/>
    </row>
    <row r="7811" spans="8:17">
      <c r="H7811" s="15"/>
      <c r="Q7811" s="28"/>
    </row>
    <row r="7812" spans="8:17">
      <c r="H7812" s="15"/>
      <c r="Q7812" s="28"/>
    </row>
    <row r="7813" spans="8:17">
      <c r="H7813" s="15"/>
      <c r="Q7813" s="28"/>
    </row>
    <row r="7814" spans="8:17">
      <c r="H7814" s="15"/>
      <c r="Q7814" s="28"/>
    </row>
    <row r="7815" spans="8:17">
      <c r="H7815" s="15"/>
      <c r="Q7815" s="28"/>
    </row>
    <row r="7816" spans="8:17">
      <c r="H7816" s="15"/>
      <c r="Q7816" s="28"/>
    </row>
    <row r="7817" spans="8:17">
      <c r="H7817" s="15"/>
      <c r="Q7817" s="28"/>
    </row>
    <row r="7818" spans="8:17">
      <c r="H7818" s="15"/>
      <c r="Q7818" s="28"/>
    </row>
    <row r="7819" spans="8:17">
      <c r="H7819" s="15"/>
      <c r="Q7819" s="28"/>
    </row>
    <row r="7820" spans="8:17">
      <c r="H7820" s="15"/>
      <c r="Q7820" s="28"/>
    </row>
    <row r="7821" spans="8:17">
      <c r="H7821" s="15"/>
      <c r="Q7821" s="28"/>
    </row>
    <row r="7822" spans="8:17">
      <c r="H7822" s="15"/>
      <c r="Q7822" s="28"/>
    </row>
    <row r="7823" spans="8:17">
      <c r="H7823" s="15"/>
      <c r="Q7823" s="28"/>
    </row>
    <row r="7824" spans="8:17">
      <c r="H7824" s="15"/>
      <c r="Q7824" s="28"/>
    </row>
    <row r="7825" spans="8:17">
      <c r="H7825" s="15"/>
      <c r="Q7825" s="28"/>
    </row>
    <row r="7826" spans="8:17">
      <c r="H7826" s="15"/>
      <c r="Q7826" s="28"/>
    </row>
    <row r="7827" spans="8:17">
      <c r="H7827" s="15"/>
      <c r="Q7827" s="28"/>
    </row>
    <row r="7828" spans="8:17">
      <c r="H7828" s="15"/>
      <c r="Q7828" s="28"/>
    </row>
    <row r="7829" spans="8:17">
      <c r="H7829" s="15"/>
      <c r="Q7829" s="28"/>
    </row>
    <row r="7830" spans="8:17">
      <c r="H7830" s="15"/>
      <c r="Q7830" s="28"/>
    </row>
    <row r="7831" spans="8:17">
      <c r="H7831" s="15"/>
      <c r="Q7831" s="28"/>
    </row>
    <row r="7832" spans="8:17">
      <c r="H7832" s="15"/>
      <c r="Q7832" s="28"/>
    </row>
    <row r="7833" spans="8:17">
      <c r="H7833" s="15"/>
      <c r="Q7833" s="28"/>
    </row>
    <row r="7834" spans="8:17">
      <c r="H7834" s="15"/>
      <c r="Q7834" s="28"/>
    </row>
    <row r="7835" spans="8:17">
      <c r="H7835" s="15"/>
      <c r="Q7835" s="28"/>
    </row>
    <row r="7836" spans="8:17">
      <c r="H7836" s="15"/>
      <c r="Q7836" s="28"/>
    </row>
    <row r="7837" spans="8:17">
      <c r="H7837" s="15"/>
      <c r="Q7837" s="28"/>
    </row>
    <row r="7838" spans="8:17">
      <c r="H7838" s="15"/>
      <c r="Q7838" s="28"/>
    </row>
    <row r="7839" spans="8:17">
      <c r="H7839" s="15"/>
      <c r="Q7839" s="28"/>
    </row>
    <row r="7840" spans="8:17">
      <c r="H7840" s="15"/>
      <c r="Q7840" s="28"/>
    </row>
    <row r="7841" spans="8:17">
      <c r="H7841" s="15"/>
      <c r="Q7841" s="28"/>
    </row>
    <row r="7842" spans="8:17">
      <c r="H7842" s="15"/>
      <c r="Q7842" s="28"/>
    </row>
    <row r="7843" spans="8:17">
      <c r="H7843" s="15"/>
      <c r="Q7843" s="28"/>
    </row>
    <row r="7844" spans="8:17">
      <c r="H7844" s="15"/>
      <c r="Q7844" s="28"/>
    </row>
    <row r="7845" spans="8:17">
      <c r="H7845" s="15"/>
      <c r="Q7845" s="28"/>
    </row>
    <row r="7846" spans="8:17">
      <c r="H7846" s="15"/>
      <c r="Q7846" s="28"/>
    </row>
    <row r="7847" spans="8:17">
      <c r="H7847" s="15"/>
      <c r="Q7847" s="28"/>
    </row>
    <row r="7848" spans="8:17">
      <c r="H7848" s="15"/>
      <c r="Q7848" s="28"/>
    </row>
    <row r="7849" spans="8:17">
      <c r="H7849" s="15"/>
      <c r="Q7849" s="28"/>
    </row>
    <row r="7850" spans="8:17">
      <c r="H7850" s="15"/>
      <c r="Q7850" s="28"/>
    </row>
    <row r="7851" spans="8:17">
      <c r="H7851" s="15"/>
      <c r="Q7851" s="28"/>
    </row>
    <row r="7852" spans="8:17">
      <c r="H7852" s="15"/>
      <c r="Q7852" s="28"/>
    </row>
    <row r="7853" spans="8:17">
      <c r="H7853" s="15"/>
      <c r="Q7853" s="28"/>
    </row>
    <row r="7854" spans="8:17">
      <c r="H7854" s="15"/>
      <c r="Q7854" s="28"/>
    </row>
    <row r="7855" spans="8:17">
      <c r="H7855" s="15"/>
      <c r="Q7855" s="28"/>
    </row>
    <row r="7856" spans="8:17">
      <c r="H7856" s="15"/>
      <c r="Q7856" s="28"/>
    </row>
    <row r="7857" spans="8:17">
      <c r="H7857" s="15"/>
      <c r="Q7857" s="28"/>
    </row>
    <row r="7858" spans="8:17">
      <c r="H7858" s="15"/>
      <c r="Q7858" s="28"/>
    </row>
    <row r="7859" spans="8:17">
      <c r="H7859" s="15"/>
      <c r="Q7859" s="28"/>
    </row>
    <row r="7860" spans="8:17">
      <c r="H7860" s="15"/>
      <c r="Q7860" s="28"/>
    </row>
    <row r="7861" spans="8:17">
      <c r="H7861" s="15"/>
      <c r="Q7861" s="28"/>
    </row>
    <row r="7862" spans="8:17">
      <c r="H7862" s="15"/>
      <c r="Q7862" s="28"/>
    </row>
    <row r="7863" spans="8:17">
      <c r="H7863" s="15"/>
      <c r="Q7863" s="28"/>
    </row>
    <row r="7864" spans="8:17">
      <c r="H7864" s="15"/>
      <c r="Q7864" s="28"/>
    </row>
    <row r="7865" spans="8:17">
      <c r="H7865" s="15"/>
      <c r="Q7865" s="28"/>
    </row>
    <row r="7866" spans="8:17">
      <c r="H7866" s="15"/>
      <c r="Q7866" s="28"/>
    </row>
    <row r="7867" spans="8:17">
      <c r="H7867" s="15"/>
      <c r="Q7867" s="28"/>
    </row>
    <row r="7868" spans="8:17">
      <c r="H7868" s="15"/>
      <c r="Q7868" s="28"/>
    </row>
    <row r="7869" spans="8:17">
      <c r="H7869" s="15"/>
      <c r="Q7869" s="28"/>
    </row>
    <row r="7870" spans="8:17">
      <c r="H7870" s="15"/>
      <c r="Q7870" s="28"/>
    </row>
    <row r="7871" spans="8:17">
      <c r="H7871" s="15"/>
      <c r="Q7871" s="28"/>
    </row>
    <row r="7872" spans="8:17">
      <c r="H7872" s="15"/>
      <c r="Q7872" s="28"/>
    </row>
    <row r="7873" spans="8:17">
      <c r="H7873" s="15"/>
      <c r="Q7873" s="28"/>
    </row>
    <row r="7874" spans="8:17">
      <c r="H7874" s="15"/>
      <c r="Q7874" s="28"/>
    </row>
    <row r="7875" spans="8:17">
      <c r="H7875" s="15"/>
      <c r="Q7875" s="28"/>
    </row>
    <row r="7876" spans="8:17">
      <c r="H7876" s="15"/>
      <c r="Q7876" s="28"/>
    </row>
    <row r="7877" spans="8:17">
      <c r="H7877" s="15"/>
      <c r="Q7877" s="28"/>
    </row>
    <row r="7878" spans="8:17">
      <c r="H7878" s="15"/>
      <c r="Q7878" s="28"/>
    </row>
    <row r="7879" spans="8:17">
      <c r="H7879" s="15"/>
      <c r="Q7879" s="28"/>
    </row>
    <row r="7880" spans="8:17">
      <c r="H7880" s="15"/>
      <c r="Q7880" s="28"/>
    </row>
    <row r="7881" spans="8:17">
      <c r="H7881" s="15"/>
      <c r="Q7881" s="28"/>
    </row>
    <row r="7882" spans="8:17">
      <c r="H7882" s="15"/>
      <c r="Q7882" s="28"/>
    </row>
    <row r="7883" spans="8:17">
      <c r="H7883" s="15"/>
      <c r="Q7883" s="28"/>
    </row>
    <row r="7884" spans="8:17">
      <c r="H7884" s="15"/>
      <c r="Q7884" s="28"/>
    </row>
    <row r="7885" spans="8:17">
      <c r="H7885" s="15"/>
      <c r="Q7885" s="28"/>
    </row>
    <row r="7886" spans="8:17">
      <c r="H7886" s="15"/>
      <c r="Q7886" s="28"/>
    </row>
    <row r="7887" spans="8:17">
      <c r="H7887" s="15"/>
      <c r="Q7887" s="28"/>
    </row>
    <row r="7888" spans="8:17">
      <c r="H7888" s="15"/>
      <c r="Q7888" s="28"/>
    </row>
    <row r="7889" spans="8:17">
      <c r="H7889" s="15"/>
      <c r="Q7889" s="28"/>
    </row>
    <row r="7890" spans="8:17">
      <c r="H7890" s="15"/>
      <c r="Q7890" s="28"/>
    </row>
    <row r="7891" spans="8:17">
      <c r="H7891" s="15"/>
      <c r="Q7891" s="28"/>
    </row>
    <row r="7892" spans="8:17">
      <c r="H7892" s="15"/>
      <c r="Q7892" s="28"/>
    </row>
    <row r="7893" spans="8:17">
      <c r="H7893" s="15"/>
      <c r="Q7893" s="28"/>
    </row>
    <row r="7894" spans="8:17">
      <c r="H7894" s="15"/>
      <c r="Q7894" s="28"/>
    </row>
    <row r="7895" spans="8:17">
      <c r="H7895" s="15"/>
      <c r="Q7895" s="28"/>
    </row>
    <row r="7896" spans="8:17">
      <c r="H7896" s="15"/>
      <c r="Q7896" s="28"/>
    </row>
    <row r="7897" spans="8:17">
      <c r="H7897" s="15"/>
      <c r="Q7897" s="28"/>
    </row>
    <row r="7898" spans="8:17">
      <c r="H7898" s="15"/>
      <c r="Q7898" s="28"/>
    </row>
    <row r="7899" spans="8:17">
      <c r="H7899" s="15"/>
      <c r="Q7899" s="28"/>
    </row>
    <row r="7900" spans="8:17">
      <c r="H7900" s="15"/>
      <c r="Q7900" s="28"/>
    </row>
    <row r="7901" spans="8:17">
      <c r="H7901" s="15"/>
      <c r="Q7901" s="28"/>
    </row>
    <row r="7902" spans="8:17">
      <c r="H7902" s="15"/>
      <c r="Q7902" s="28"/>
    </row>
    <row r="7903" spans="8:17">
      <c r="H7903" s="15"/>
      <c r="Q7903" s="28"/>
    </row>
    <row r="7904" spans="8:17">
      <c r="H7904" s="15"/>
      <c r="Q7904" s="28"/>
    </row>
    <row r="7905" spans="8:17">
      <c r="H7905" s="15"/>
      <c r="Q7905" s="28"/>
    </row>
    <row r="7906" spans="8:17">
      <c r="H7906" s="15"/>
      <c r="Q7906" s="28"/>
    </row>
    <row r="7907" spans="8:17">
      <c r="H7907" s="15"/>
      <c r="Q7907" s="28"/>
    </row>
    <row r="7908" spans="8:17">
      <c r="H7908" s="15"/>
      <c r="Q7908" s="28"/>
    </row>
    <row r="7909" spans="8:17">
      <c r="H7909" s="15"/>
      <c r="Q7909" s="28"/>
    </row>
    <row r="7910" spans="8:17">
      <c r="H7910" s="15"/>
      <c r="Q7910" s="28"/>
    </row>
    <row r="7911" spans="8:17">
      <c r="H7911" s="15"/>
      <c r="Q7911" s="28"/>
    </row>
    <row r="7912" spans="8:17">
      <c r="H7912" s="15"/>
      <c r="Q7912" s="28"/>
    </row>
    <row r="7913" spans="8:17">
      <c r="H7913" s="15"/>
      <c r="Q7913" s="28"/>
    </row>
    <row r="7914" spans="8:17">
      <c r="H7914" s="15"/>
      <c r="Q7914" s="28"/>
    </row>
    <row r="7915" spans="8:17">
      <c r="H7915" s="15"/>
      <c r="Q7915" s="28"/>
    </row>
    <row r="7916" spans="8:17">
      <c r="H7916" s="15"/>
      <c r="Q7916" s="28"/>
    </row>
    <row r="7917" spans="8:17">
      <c r="H7917" s="15"/>
      <c r="Q7917" s="28"/>
    </row>
    <row r="7918" spans="8:17">
      <c r="H7918" s="15"/>
      <c r="Q7918" s="28"/>
    </row>
    <row r="7919" spans="8:17">
      <c r="H7919" s="15"/>
      <c r="Q7919" s="28"/>
    </row>
    <row r="7920" spans="8:17">
      <c r="H7920" s="15"/>
      <c r="Q7920" s="28"/>
    </row>
    <row r="7921" spans="8:17">
      <c r="H7921" s="15"/>
      <c r="Q7921" s="28"/>
    </row>
    <row r="7922" spans="8:17">
      <c r="H7922" s="15"/>
      <c r="Q7922" s="28"/>
    </row>
    <row r="7923" spans="8:17">
      <c r="H7923" s="15"/>
      <c r="Q7923" s="28"/>
    </row>
    <row r="7924" spans="8:17">
      <c r="H7924" s="15"/>
      <c r="Q7924" s="28"/>
    </row>
    <row r="7925" spans="8:17">
      <c r="H7925" s="15"/>
      <c r="Q7925" s="28"/>
    </row>
    <row r="7926" spans="8:17">
      <c r="H7926" s="15"/>
      <c r="Q7926" s="28"/>
    </row>
    <row r="7927" spans="8:17">
      <c r="H7927" s="15"/>
      <c r="Q7927" s="28"/>
    </row>
    <row r="7928" spans="8:17">
      <c r="H7928" s="15"/>
      <c r="Q7928" s="28"/>
    </row>
    <row r="7929" spans="8:17">
      <c r="H7929" s="15"/>
      <c r="Q7929" s="28"/>
    </row>
    <row r="7930" spans="8:17">
      <c r="H7930" s="15"/>
      <c r="Q7930" s="28"/>
    </row>
    <row r="7931" spans="8:17">
      <c r="H7931" s="15"/>
      <c r="Q7931" s="28"/>
    </row>
    <row r="7932" spans="8:17">
      <c r="H7932" s="15"/>
      <c r="Q7932" s="28"/>
    </row>
    <row r="7933" spans="8:17">
      <c r="H7933" s="15"/>
      <c r="Q7933" s="28"/>
    </row>
    <row r="7934" spans="8:17">
      <c r="H7934" s="15"/>
      <c r="Q7934" s="28"/>
    </row>
    <row r="7935" spans="8:17">
      <c r="H7935" s="15"/>
      <c r="Q7935" s="28"/>
    </row>
    <row r="7936" spans="8:17">
      <c r="H7936" s="15"/>
      <c r="Q7936" s="28"/>
    </row>
    <row r="7937" spans="8:17">
      <c r="H7937" s="15"/>
      <c r="Q7937" s="28"/>
    </row>
    <row r="7938" spans="8:17">
      <c r="H7938" s="15"/>
      <c r="Q7938" s="28"/>
    </row>
    <row r="7939" spans="8:17">
      <c r="H7939" s="15"/>
      <c r="Q7939" s="28"/>
    </row>
    <row r="7940" spans="8:17">
      <c r="H7940" s="15"/>
      <c r="Q7940" s="28"/>
    </row>
    <row r="7941" spans="8:17">
      <c r="H7941" s="15"/>
      <c r="Q7941" s="28"/>
    </row>
    <row r="7942" spans="8:17">
      <c r="H7942" s="15"/>
      <c r="Q7942" s="28"/>
    </row>
    <row r="7943" spans="8:17">
      <c r="H7943" s="15"/>
      <c r="Q7943" s="28"/>
    </row>
    <row r="7944" spans="8:17">
      <c r="H7944" s="15"/>
      <c r="Q7944" s="28"/>
    </row>
    <row r="7945" spans="8:17">
      <c r="H7945" s="15"/>
      <c r="Q7945" s="28"/>
    </row>
    <row r="7946" spans="8:17">
      <c r="H7946" s="15"/>
      <c r="Q7946" s="28"/>
    </row>
    <row r="7947" spans="8:17">
      <c r="H7947" s="15"/>
      <c r="Q7947" s="28"/>
    </row>
    <row r="7948" spans="8:17">
      <c r="H7948" s="15"/>
      <c r="Q7948" s="28"/>
    </row>
    <row r="7949" spans="8:17">
      <c r="H7949" s="15"/>
      <c r="Q7949" s="28"/>
    </row>
    <row r="7950" spans="8:17">
      <c r="H7950" s="15"/>
      <c r="Q7950" s="28"/>
    </row>
    <row r="7951" spans="8:17">
      <c r="H7951" s="15"/>
      <c r="Q7951" s="28"/>
    </row>
    <row r="7952" spans="8:17">
      <c r="H7952" s="15"/>
      <c r="Q7952" s="28"/>
    </row>
    <row r="7953" spans="8:17">
      <c r="H7953" s="15"/>
      <c r="Q7953" s="28"/>
    </row>
    <row r="7954" spans="8:17">
      <c r="H7954" s="15"/>
      <c r="Q7954" s="28"/>
    </row>
    <row r="7955" spans="8:17">
      <c r="H7955" s="15"/>
      <c r="Q7955" s="28"/>
    </row>
    <row r="7956" spans="8:17">
      <c r="H7956" s="15"/>
      <c r="Q7956" s="28"/>
    </row>
    <row r="7957" spans="8:17">
      <c r="H7957" s="15"/>
      <c r="Q7957" s="28"/>
    </row>
    <row r="7958" spans="8:17">
      <c r="H7958" s="15"/>
      <c r="Q7958" s="28"/>
    </row>
    <row r="7959" spans="8:17">
      <c r="H7959" s="15"/>
      <c r="Q7959" s="28"/>
    </row>
    <row r="7960" spans="8:17">
      <c r="H7960" s="15"/>
      <c r="Q7960" s="28"/>
    </row>
    <row r="7961" spans="8:17">
      <c r="H7961" s="15"/>
      <c r="Q7961" s="28"/>
    </row>
    <row r="7962" spans="8:17">
      <c r="H7962" s="15"/>
      <c r="Q7962" s="28"/>
    </row>
    <row r="7963" spans="8:17">
      <c r="H7963" s="15"/>
      <c r="Q7963" s="28"/>
    </row>
    <row r="7964" spans="8:17">
      <c r="H7964" s="15"/>
      <c r="Q7964" s="28"/>
    </row>
    <row r="7965" spans="8:17">
      <c r="H7965" s="15"/>
      <c r="Q7965" s="28"/>
    </row>
    <row r="7966" spans="8:17">
      <c r="H7966" s="15"/>
      <c r="Q7966" s="28"/>
    </row>
    <row r="7967" spans="8:17">
      <c r="H7967" s="15"/>
      <c r="Q7967" s="28"/>
    </row>
    <row r="7968" spans="8:17">
      <c r="H7968" s="15"/>
      <c r="Q7968" s="28"/>
    </row>
    <row r="7969" spans="8:17">
      <c r="H7969" s="15"/>
      <c r="Q7969" s="28"/>
    </row>
    <row r="7970" spans="8:17">
      <c r="H7970" s="15"/>
      <c r="Q7970" s="28"/>
    </row>
    <row r="7971" spans="8:17">
      <c r="H7971" s="15"/>
      <c r="Q7971" s="28"/>
    </row>
    <row r="7972" spans="8:17">
      <c r="H7972" s="15"/>
      <c r="Q7972" s="28"/>
    </row>
    <row r="7973" spans="8:17">
      <c r="H7973" s="15"/>
      <c r="Q7973" s="28"/>
    </row>
    <row r="7974" spans="8:17">
      <c r="H7974" s="15"/>
      <c r="Q7974" s="28"/>
    </row>
    <row r="7975" spans="8:17">
      <c r="H7975" s="15"/>
      <c r="Q7975" s="28"/>
    </row>
    <row r="7976" spans="8:17">
      <c r="H7976" s="15"/>
      <c r="Q7976" s="28"/>
    </row>
    <row r="7977" spans="8:17">
      <c r="H7977" s="15"/>
      <c r="Q7977" s="28"/>
    </row>
    <row r="7978" spans="8:17">
      <c r="H7978" s="15"/>
      <c r="Q7978" s="28"/>
    </row>
    <row r="7979" spans="8:17">
      <c r="H7979" s="15"/>
      <c r="Q7979" s="28"/>
    </row>
    <row r="7980" spans="8:17">
      <c r="H7980" s="15"/>
      <c r="Q7980" s="28"/>
    </row>
    <row r="7981" spans="8:17">
      <c r="H7981" s="15"/>
      <c r="Q7981" s="28"/>
    </row>
    <row r="7982" spans="8:17">
      <c r="H7982" s="15"/>
      <c r="Q7982" s="28"/>
    </row>
    <row r="7983" spans="8:17">
      <c r="H7983" s="15"/>
      <c r="Q7983" s="28"/>
    </row>
    <row r="7984" spans="8:17">
      <c r="H7984" s="15"/>
      <c r="Q7984" s="28"/>
    </row>
    <row r="7985" spans="8:17">
      <c r="H7985" s="15"/>
      <c r="Q7985" s="28"/>
    </row>
    <row r="7986" spans="8:17">
      <c r="H7986" s="15"/>
      <c r="Q7986" s="28"/>
    </row>
    <row r="7987" spans="8:17">
      <c r="H7987" s="15"/>
      <c r="Q7987" s="28"/>
    </row>
    <row r="7988" spans="8:17">
      <c r="H7988" s="15"/>
      <c r="Q7988" s="28"/>
    </row>
    <row r="7989" spans="8:17">
      <c r="H7989" s="15"/>
      <c r="Q7989" s="28"/>
    </row>
    <row r="7990" spans="8:17">
      <c r="H7990" s="15"/>
      <c r="Q7990" s="28"/>
    </row>
    <row r="7991" spans="8:17">
      <c r="H7991" s="15"/>
      <c r="Q7991" s="28"/>
    </row>
    <row r="7992" spans="8:17">
      <c r="H7992" s="15"/>
      <c r="Q7992" s="28"/>
    </row>
    <row r="7993" spans="8:17">
      <c r="H7993" s="15"/>
      <c r="Q7993" s="28"/>
    </row>
    <row r="7994" spans="8:17">
      <c r="H7994" s="15"/>
      <c r="Q7994" s="28"/>
    </row>
    <row r="7995" spans="8:17">
      <c r="H7995" s="15"/>
      <c r="Q7995" s="28"/>
    </row>
    <row r="7996" spans="8:17">
      <c r="H7996" s="15"/>
      <c r="Q7996" s="28"/>
    </row>
    <row r="7997" spans="8:17">
      <c r="H7997" s="15"/>
      <c r="Q7997" s="28"/>
    </row>
    <row r="7998" spans="8:17">
      <c r="H7998" s="15"/>
      <c r="Q7998" s="28"/>
    </row>
    <row r="7999" spans="8:17">
      <c r="H7999" s="15"/>
      <c r="Q7999" s="28"/>
    </row>
    <row r="8000" spans="8:17">
      <c r="H8000" s="15"/>
      <c r="Q8000" s="28"/>
    </row>
    <row r="8001" spans="8:17">
      <c r="H8001" s="15"/>
      <c r="Q8001" s="28"/>
    </row>
    <row r="8002" spans="8:17">
      <c r="H8002" s="15"/>
      <c r="Q8002" s="28"/>
    </row>
    <row r="8003" spans="8:17">
      <c r="H8003" s="15"/>
      <c r="Q8003" s="28"/>
    </row>
    <row r="8004" spans="8:17">
      <c r="H8004" s="15"/>
      <c r="Q8004" s="28"/>
    </row>
    <row r="8005" spans="8:17">
      <c r="H8005" s="15"/>
      <c r="Q8005" s="28"/>
    </row>
    <row r="8006" spans="8:17">
      <c r="H8006" s="15"/>
      <c r="Q8006" s="28"/>
    </row>
    <row r="8007" spans="8:17">
      <c r="H8007" s="15"/>
      <c r="Q8007" s="28"/>
    </row>
    <row r="8008" spans="8:17">
      <c r="H8008" s="15"/>
      <c r="Q8008" s="28"/>
    </row>
    <row r="8009" spans="8:17">
      <c r="H8009" s="15"/>
      <c r="Q8009" s="28"/>
    </row>
    <row r="8010" spans="8:17">
      <c r="H8010" s="15"/>
      <c r="Q8010" s="28"/>
    </row>
    <row r="8011" spans="8:17">
      <c r="H8011" s="15"/>
      <c r="Q8011" s="28"/>
    </row>
    <row r="8012" spans="8:17">
      <c r="H8012" s="15"/>
      <c r="Q8012" s="28"/>
    </row>
    <row r="8013" spans="8:17">
      <c r="H8013" s="15"/>
      <c r="Q8013" s="28"/>
    </row>
    <row r="8014" spans="8:17">
      <c r="H8014" s="15"/>
      <c r="Q8014" s="28"/>
    </row>
    <row r="8015" spans="8:17">
      <c r="H8015" s="15"/>
      <c r="Q8015" s="28"/>
    </row>
    <row r="8016" spans="8:17">
      <c r="H8016" s="15"/>
      <c r="Q8016" s="28"/>
    </row>
    <row r="8017" spans="8:17">
      <c r="H8017" s="15"/>
      <c r="Q8017" s="28"/>
    </row>
    <row r="8018" spans="8:17">
      <c r="H8018" s="15"/>
      <c r="Q8018" s="28"/>
    </row>
    <row r="8019" spans="8:17">
      <c r="H8019" s="15"/>
      <c r="Q8019" s="28"/>
    </row>
    <row r="8020" spans="8:17">
      <c r="H8020" s="15"/>
      <c r="Q8020" s="28"/>
    </row>
    <row r="8021" spans="8:17">
      <c r="H8021" s="15"/>
      <c r="Q8021" s="28"/>
    </row>
    <row r="8022" spans="8:17">
      <c r="H8022" s="15"/>
      <c r="Q8022" s="28"/>
    </row>
    <row r="8023" spans="8:17">
      <c r="H8023" s="15"/>
      <c r="Q8023" s="28"/>
    </row>
    <row r="8024" spans="8:17">
      <c r="H8024" s="15"/>
      <c r="Q8024" s="28"/>
    </row>
    <row r="8025" spans="8:17">
      <c r="H8025" s="15"/>
      <c r="Q8025" s="28"/>
    </row>
    <row r="8026" spans="8:17">
      <c r="H8026" s="15"/>
      <c r="Q8026" s="28"/>
    </row>
    <row r="8027" spans="8:17">
      <c r="H8027" s="15"/>
      <c r="Q8027" s="28"/>
    </row>
    <row r="8028" spans="8:17">
      <c r="H8028" s="15"/>
      <c r="Q8028" s="28"/>
    </row>
    <row r="8029" spans="8:17">
      <c r="H8029" s="15"/>
      <c r="Q8029" s="28"/>
    </row>
    <row r="8030" spans="8:17">
      <c r="H8030" s="15"/>
      <c r="Q8030" s="28"/>
    </row>
    <row r="8031" spans="8:17">
      <c r="H8031" s="15"/>
      <c r="Q8031" s="28"/>
    </row>
    <row r="8032" spans="8:17">
      <c r="H8032" s="15"/>
      <c r="Q8032" s="28"/>
    </row>
    <row r="8033" spans="8:17">
      <c r="H8033" s="15"/>
      <c r="Q8033" s="28"/>
    </row>
    <row r="8034" spans="8:17">
      <c r="H8034" s="15"/>
      <c r="Q8034" s="28"/>
    </row>
    <row r="8035" spans="8:17">
      <c r="H8035" s="15"/>
      <c r="Q8035" s="28"/>
    </row>
    <row r="8036" spans="8:17">
      <c r="H8036" s="15"/>
      <c r="Q8036" s="28"/>
    </row>
    <row r="8037" spans="8:17">
      <c r="H8037" s="15"/>
      <c r="Q8037" s="28"/>
    </row>
    <row r="8038" spans="8:17">
      <c r="H8038" s="15"/>
      <c r="Q8038" s="28"/>
    </row>
    <row r="8039" spans="8:17">
      <c r="H8039" s="15"/>
      <c r="Q8039" s="28"/>
    </row>
    <row r="8040" spans="8:17">
      <c r="H8040" s="15"/>
      <c r="Q8040" s="28"/>
    </row>
    <row r="8041" spans="8:17">
      <c r="H8041" s="15"/>
      <c r="Q8041" s="28"/>
    </row>
    <row r="8042" spans="8:17">
      <c r="H8042" s="15"/>
      <c r="Q8042" s="28"/>
    </row>
    <row r="8043" spans="8:17">
      <c r="H8043" s="15"/>
      <c r="Q8043" s="28"/>
    </row>
    <row r="8044" spans="8:17">
      <c r="H8044" s="15"/>
      <c r="Q8044" s="28"/>
    </row>
    <row r="8045" spans="8:17">
      <c r="H8045" s="15"/>
      <c r="Q8045" s="28"/>
    </row>
    <row r="8046" spans="8:17">
      <c r="H8046" s="15"/>
      <c r="Q8046" s="28"/>
    </row>
    <row r="8047" spans="8:17">
      <c r="H8047" s="15"/>
      <c r="Q8047" s="28"/>
    </row>
    <row r="8048" spans="8:17">
      <c r="H8048" s="15"/>
      <c r="Q8048" s="28"/>
    </row>
    <row r="8049" spans="8:17">
      <c r="H8049" s="15"/>
      <c r="Q8049" s="28"/>
    </row>
    <row r="8050" spans="8:17">
      <c r="H8050" s="15"/>
      <c r="Q8050" s="28"/>
    </row>
    <row r="8051" spans="8:17">
      <c r="H8051" s="15"/>
      <c r="Q8051" s="28"/>
    </row>
    <row r="8052" spans="8:17">
      <c r="H8052" s="15"/>
      <c r="Q8052" s="28"/>
    </row>
    <row r="8053" spans="8:17">
      <c r="H8053" s="15"/>
      <c r="Q8053" s="28"/>
    </row>
    <row r="8054" spans="8:17">
      <c r="H8054" s="15"/>
      <c r="Q8054" s="28"/>
    </row>
    <row r="8055" spans="8:17">
      <c r="H8055" s="15"/>
      <c r="Q8055" s="28"/>
    </row>
    <row r="8056" spans="8:17">
      <c r="H8056" s="15"/>
      <c r="Q8056" s="28"/>
    </row>
    <row r="8057" spans="8:17">
      <c r="H8057" s="15"/>
      <c r="Q8057" s="28"/>
    </row>
    <row r="8058" spans="8:17">
      <c r="H8058" s="15"/>
      <c r="Q8058" s="28"/>
    </row>
    <row r="8059" spans="8:17">
      <c r="H8059" s="15"/>
      <c r="Q8059" s="28"/>
    </row>
    <row r="8060" spans="8:17">
      <c r="H8060" s="15"/>
      <c r="Q8060" s="28"/>
    </row>
    <row r="8061" spans="8:17">
      <c r="H8061" s="15"/>
      <c r="Q8061" s="28"/>
    </row>
    <row r="8062" spans="8:17">
      <c r="H8062" s="15"/>
      <c r="Q8062" s="28"/>
    </row>
    <row r="8063" spans="8:17">
      <c r="H8063" s="15"/>
      <c r="Q8063" s="28"/>
    </row>
    <row r="8064" spans="8:17">
      <c r="H8064" s="15"/>
      <c r="Q8064" s="28"/>
    </row>
    <row r="8065" spans="8:17">
      <c r="H8065" s="15"/>
      <c r="Q8065" s="28"/>
    </row>
    <row r="8066" spans="8:17">
      <c r="H8066" s="15"/>
      <c r="Q8066" s="28"/>
    </row>
    <row r="8067" spans="8:17">
      <c r="H8067" s="15"/>
      <c r="Q8067" s="28"/>
    </row>
    <row r="8068" spans="8:17">
      <c r="H8068" s="15"/>
      <c r="Q8068" s="28"/>
    </row>
    <row r="8069" spans="8:17">
      <c r="H8069" s="15"/>
      <c r="Q8069" s="28"/>
    </row>
    <row r="8070" spans="8:17">
      <c r="H8070" s="15"/>
      <c r="Q8070" s="28"/>
    </row>
    <row r="8071" spans="8:17">
      <c r="H8071" s="15"/>
      <c r="Q8071" s="28"/>
    </row>
    <row r="8072" spans="8:17">
      <c r="H8072" s="15"/>
      <c r="Q8072" s="28"/>
    </row>
    <row r="8073" spans="8:17">
      <c r="H8073" s="15"/>
      <c r="Q8073" s="28"/>
    </row>
    <row r="8074" spans="8:17">
      <c r="H8074" s="15"/>
      <c r="Q8074" s="28"/>
    </row>
    <row r="8075" spans="8:17">
      <c r="H8075" s="15"/>
      <c r="Q8075" s="28"/>
    </row>
    <row r="8076" spans="8:17">
      <c r="H8076" s="15"/>
      <c r="Q8076" s="28"/>
    </row>
    <row r="8077" spans="8:17">
      <c r="H8077" s="15"/>
      <c r="Q8077" s="28"/>
    </row>
    <row r="8078" spans="8:17">
      <c r="H8078" s="15"/>
      <c r="Q8078" s="28"/>
    </row>
    <row r="8079" spans="8:17">
      <c r="H8079" s="15"/>
      <c r="Q8079" s="28"/>
    </row>
    <row r="8080" spans="8:17">
      <c r="H8080" s="15"/>
      <c r="Q8080" s="28"/>
    </row>
    <row r="8081" spans="8:17">
      <c r="H8081" s="15"/>
      <c r="Q8081" s="28"/>
    </row>
    <row r="8082" spans="8:17">
      <c r="H8082" s="15"/>
      <c r="Q8082" s="28"/>
    </row>
    <row r="8083" spans="8:17">
      <c r="H8083" s="15"/>
      <c r="Q8083" s="28"/>
    </row>
    <row r="8084" spans="8:17">
      <c r="H8084" s="15"/>
      <c r="Q8084" s="28"/>
    </row>
    <row r="8085" spans="8:17">
      <c r="H8085" s="15"/>
      <c r="Q8085" s="28"/>
    </row>
    <row r="8086" spans="8:17">
      <c r="H8086" s="15"/>
      <c r="Q8086" s="28"/>
    </row>
    <row r="8087" spans="8:17">
      <c r="H8087" s="15"/>
      <c r="Q8087" s="28"/>
    </row>
    <row r="8088" spans="8:17">
      <c r="H8088" s="15"/>
      <c r="Q8088" s="28"/>
    </row>
    <row r="8089" spans="8:17">
      <c r="H8089" s="15"/>
      <c r="Q8089" s="28"/>
    </row>
    <row r="8090" spans="8:17">
      <c r="H8090" s="15"/>
      <c r="Q8090" s="28"/>
    </row>
    <row r="8091" spans="8:17">
      <c r="H8091" s="15"/>
      <c r="Q8091" s="28"/>
    </row>
    <row r="8092" spans="8:17">
      <c r="H8092" s="15"/>
      <c r="Q8092" s="28"/>
    </row>
    <row r="8093" spans="8:17">
      <c r="H8093" s="15"/>
      <c r="Q8093" s="28"/>
    </row>
    <row r="8094" spans="8:17">
      <c r="H8094" s="15"/>
      <c r="Q8094" s="28"/>
    </row>
    <row r="8095" spans="8:17">
      <c r="H8095" s="15"/>
      <c r="Q8095" s="28"/>
    </row>
    <row r="8096" spans="8:17">
      <c r="H8096" s="15"/>
      <c r="Q8096" s="28"/>
    </row>
    <row r="8097" spans="8:17">
      <c r="H8097" s="15"/>
      <c r="Q8097" s="28"/>
    </row>
    <row r="8098" spans="8:17">
      <c r="H8098" s="15"/>
      <c r="Q8098" s="28"/>
    </row>
    <row r="8099" spans="8:17">
      <c r="H8099" s="15"/>
      <c r="Q8099" s="28"/>
    </row>
    <row r="8100" spans="8:17">
      <c r="H8100" s="15"/>
      <c r="Q8100" s="28"/>
    </row>
    <row r="8101" spans="8:17">
      <c r="H8101" s="15"/>
      <c r="Q8101" s="28"/>
    </row>
    <row r="8102" spans="8:17">
      <c r="H8102" s="15"/>
      <c r="Q8102" s="28"/>
    </row>
    <row r="8103" spans="8:17">
      <c r="H8103" s="15"/>
      <c r="Q8103" s="28"/>
    </row>
    <row r="8104" spans="8:17">
      <c r="H8104" s="15"/>
      <c r="Q8104" s="28"/>
    </row>
    <row r="8105" spans="8:17">
      <c r="H8105" s="15"/>
      <c r="Q8105" s="28"/>
    </row>
    <row r="8106" spans="8:17">
      <c r="H8106" s="15"/>
      <c r="Q8106" s="28"/>
    </row>
    <row r="8107" spans="8:17">
      <c r="H8107" s="15"/>
      <c r="Q8107" s="28"/>
    </row>
    <row r="8108" spans="8:17">
      <c r="H8108" s="15"/>
      <c r="Q8108" s="28"/>
    </row>
    <row r="8109" spans="8:17">
      <c r="H8109" s="15"/>
      <c r="Q8109" s="28"/>
    </row>
    <row r="8110" spans="8:17">
      <c r="H8110" s="15"/>
      <c r="Q8110" s="28"/>
    </row>
    <row r="8111" spans="8:17">
      <c r="H8111" s="15"/>
      <c r="Q8111" s="28"/>
    </row>
    <row r="8112" spans="8:17">
      <c r="H8112" s="15"/>
      <c r="Q8112" s="28"/>
    </row>
    <row r="8113" spans="8:17">
      <c r="H8113" s="15"/>
      <c r="Q8113" s="28"/>
    </row>
    <row r="8114" spans="8:17">
      <c r="H8114" s="15"/>
      <c r="Q8114" s="28"/>
    </row>
    <row r="8115" spans="8:17">
      <c r="H8115" s="15"/>
      <c r="Q8115" s="28"/>
    </row>
    <row r="8116" spans="8:17">
      <c r="H8116" s="15"/>
      <c r="Q8116" s="28"/>
    </row>
    <row r="8117" spans="8:17">
      <c r="H8117" s="15"/>
      <c r="Q8117" s="28"/>
    </row>
    <row r="8118" spans="8:17">
      <c r="H8118" s="15"/>
      <c r="Q8118" s="28"/>
    </row>
    <row r="8119" spans="8:17">
      <c r="H8119" s="15"/>
      <c r="Q8119" s="28"/>
    </row>
    <row r="8120" spans="8:17">
      <c r="H8120" s="15"/>
      <c r="Q8120" s="28"/>
    </row>
    <row r="8121" spans="8:17">
      <c r="H8121" s="15"/>
      <c r="Q8121" s="28"/>
    </row>
    <row r="8122" spans="8:17">
      <c r="H8122" s="15"/>
      <c r="Q8122" s="28"/>
    </row>
    <row r="8123" spans="8:17">
      <c r="H8123" s="15"/>
      <c r="Q8123" s="28"/>
    </row>
    <row r="8124" spans="8:17">
      <c r="H8124" s="15"/>
      <c r="Q8124" s="28"/>
    </row>
    <row r="8125" spans="8:17">
      <c r="H8125" s="15"/>
      <c r="Q8125" s="28"/>
    </row>
    <row r="8126" spans="8:17">
      <c r="H8126" s="15"/>
      <c r="Q8126" s="28"/>
    </row>
    <row r="8127" spans="8:17">
      <c r="H8127" s="15"/>
      <c r="Q8127" s="28"/>
    </row>
    <row r="8128" spans="8:17">
      <c r="H8128" s="15"/>
      <c r="Q8128" s="28"/>
    </row>
    <row r="8129" spans="8:17">
      <c r="H8129" s="15"/>
      <c r="Q8129" s="28"/>
    </row>
    <row r="8130" spans="8:17">
      <c r="H8130" s="15"/>
      <c r="Q8130" s="28"/>
    </row>
    <row r="8131" spans="8:17">
      <c r="H8131" s="15"/>
      <c r="Q8131" s="28"/>
    </row>
    <row r="8132" spans="8:17">
      <c r="H8132" s="15"/>
      <c r="Q8132" s="28"/>
    </row>
    <row r="8133" spans="8:17">
      <c r="H8133" s="15"/>
      <c r="Q8133" s="28"/>
    </row>
    <row r="8134" spans="8:17">
      <c r="H8134" s="15"/>
      <c r="Q8134" s="28"/>
    </row>
    <row r="8135" spans="8:17">
      <c r="H8135" s="15"/>
      <c r="Q8135" s="28"/>
    </row>
    <row r="8136" spans="8:17">
      <c r="H8136" s="15"/>
      <c r="Q8136" s="28"/>
    </row>
    <row r="8137" spans="8:17">
      <c r="H8137" s="15"/>
      <c r="Q8137" s="28"/>
    </row>
    <row r="8138" spans="8:17">
      <c r="H8138" s="15"/>
      <c r="Q8138" s="28"/>
    </row>
    <row r="8139" spans="8:17">
      <c r="H8139" s="15"/>
      <c r="Q8139" s="28"/>
    </row>
    <row r="8140" spans="8:17">
      <c r="H8140" s="15"/>
      <c r="Q8140" s="28"/>
    </row>
    <row r="8141" spans="8:17">
      <c r="H8141" s="15"/>
      <c r="Q8141" s="28"/>
    </row>
    <row r="8142" spans="8:17">
      <c r="H8142" s="15"/>
      <c r="Q8142" s="28"/>
    </row>
    <row r="8143" spans="8:17">
      <c r="H8143" s="15"/>
      <c r="Q8143" s="28"/>
    </row>
    <row r="8144" spans="8:17">
      <c r="H8144" s="15"/>
      <c r="Q8144" s="28"/>
    </row>
    <row r="8145" spans="8:17">
      <c r="H8145" s="15"/>
      <c r="Q8145" s="28"/>
    </row>
    <row r="8146" spans="8:17">
      <c r="H8146" s="15"/>
      <c r="Q8146" s="28"/>
    </row>
    <row r="8147" spans="8:17">
      <c r="H8147" s="15"/>
      <c r="Q8147" s="28"/>
    </row>
    <row r="8148" spans="8:17">
      <c r="H8148" s="15"/>
      <c r="Q8148" s="28"/>
    </row>
    <row r="8149" spans="8:17">
      <c r="H8149" s="15"/>
      <c r="Q8149" s="28"/>
    </row>
    <row r="8150" spans="8:17">
      <c r="H8150" s="15"/>
      <c r="Q8150" s="28"/>
    </row>
    <row r="8151" spans="8:17">
      <c r="H8151" s="15"/>
      <c r="Q8151" s="28"/>
    </row>
    <row r="8152" spans="8:17">
      <c r="H8152" s="15"/>
      <c r="Q8152" s="28"/>
    </row>
    <row r="8153" spans="8:17">
      <c r="H8153" s="15"/>
      <c r="Q8153" s="28"/>
    </row>
    <row r="8154" spans="8:17">
      <c r="H8154" s="15"/>
      <c r="Q8154" s="28"/>
    </row>
    <row r="8155" spans="8:17">
      <c r="H8155" s="15"/>
      <c r="Q8155" s="28"/>
    </row>
    <row r="8156" spans="8:17">
      <c r="H8156" s="15"/>
      <c r="Q8156" s="28"/>
    </row>
    <row r="8157" spans="8:17">
      <c r="H8157" s="15"/>
      <c r="Q8157" s="28"/>
    </row>
    <row r="8158" spans="8:17">
      <c r="H8158" s="15"/>
      <c r="Q8158" s="28"/>
    </row>
    <row r="8159" spans="8:17">
      <c r="H8159" s="15"/>
      <c r="Q8159" s="28"/>
    </row>
    <row r="8160" spans="8:17">
      <c r="H8160" s="15"/>
      <c r="Q8160" s="28"/>
    </row>
    <row r="8161" spans="8:17">
      <c r="H8161" s="15"/>
      <c r="Q8161" s="28"/>
    </row>
    <row r="8162" spans="8:17">
      <c r="H8162" s="15"/>
      <c r="Q8162" s="28"/>
    </row>
    <row r="8163" spans="8:17">
      <c r="H8163" s="15"/>
      <c r="Q8163" s="28"/>
    </row>
    <row r="8164" spans="8:17">
      <c r="H8164" s="15"/>
      <c r="Q8164" s="28"/>
    </row>
    <row r="8165" spans="8:17">
      <c r="H8165" s="15"/>
      <c r="Q8165" s="28"/>
    </row>
    <row r="8166" spans="8:17">
      <c r="H8166" s="15"/>
      <c r="Q8166" s="28"/>
    </row>
    <row r="8167" spans="8:17">
      <c r="H8167" s="15"/>
      <c r="Q8167" s="28"/>
    </row>
    <row r="8168" spans="8:17">
      <c r="H8168" s="15"/>
      <c r="Q8168" s="28"/>
    </row>
    <row r="8169" spans="8:17">
      <c r="H8169" s="15"/>
      <c r="Q8169" s="28"/>
    </row>
    <row r="8170" spans="8:17">
      <c r="H8170" s="15"/>
      <c r="Q8170" s="28"/>
    </row>
    <row r="8171" spans="8:17">
      <c r="H8171" s="15"/>
      <c r="Q8171" s="28"/>
    </row>
    <row r="8172" spans="8:17">
      <c r="H8172" s="15"/>
      <c r="Q8172" s="28"/>
    </row>
    <row r="8173" spans="8:17">
      <c r="H8173" s="15"/>
      <c r="Q8173" s="28"/>
    </row>
    <row r="8174" spans="8:17">
      <c r="H8174" s="15"/>
      <c r="Q8174" s="28"/>
    </row>
    <row r="8175" spans="8:17">
      <c r="H8175" s="15"/>
      <c r="Q8175" s="28"/>
    </row>
    <row r="8176" spans="8:17">
      <c r="H8176" s="15"/>
      <c r="Q8176" s="28"/>
    </row>
    <row r="8177" spans="8:17">
      <c r="H8177" s="15"/>
      <c r="Q8177" s="28"/>
    </row>
    <row r="8178" spans="8:17">
      <c r="H8178" s="15"/>
      <c r="Q8178" s="28"/>
    </row>
    <row r="8179" spans="8:17">
      <c r="H8179" s="15"/>
      <c r="Q8179" s="28"/>
    </row>
    <row r="8180" spans="8:17">
      <c r="H8180" s="15"/>
      <c r="Q8180" s="28"/>
    </row>
    <row r="8181" spans="8:17">
      <c r="H8181" s="15"/>
      <c r="Q8181" s="28"/>
    </row>
    <row r="8182" spans="8:17">
      <c r="H8182" s="15"/>
      <c r="Q8182" s="28"/>
    </row>
    <row r="8183" spans="8:17">
      <c r="H8183" s="15"/>
      <c r="Q8183" s="28"/>
    </row>
    <row r="8184" spans="8:17">
      <c r="H8184" s="15"/>
      <c r="Q8184" s="28"/>
    </row>
    <row r="8185" spans="8:17">
      <c r="H8185" s="15"/>
      <c r="Q8185" s="28"/>
    </row>
    <row r="8186" spans="8:17">
      <c r="H8186" s="15"/>
      <c r="Q8186" s="28"/>
    </row>
    <row r="8187" spans="8:17">
      <c r="H8187" s="15"/>
      <c r="Q8187" s="28"/>
    </row>
    <row r="8188" spans="8:17">
      <c r="H8188" s="15"/>
      <c r="Q8188" s="28"/>
    </row>
    <row r="8189" spans="8:17">
      <c r="H8189" s="15"/>
      <c r="Q8189" s="28"/>
    </row>
    <row r="8190" spans="8:17">
      <c r="H8190" s="15"/>
      <c r="Q8190" s="28"/>
    </row>
    <row r="8191" spans="8:17">
      <c r="H8191" s="15"/>
      <c r="Q8191" s="28"/>
    </row>
    <row r="8192" spans="8:17">
      <c r="H8192" s="15"/>
      <c r="Q8192" s="28"/>
    </row>
    <row r="8193" spans="8:17">
      <c r="H8193" s="15"/>
      <c r="Q8193" s="28"/>
    </row>
    <row r="8194" spans="8:17">
      <c r="H8194" s="15"/>
      <c r="Q8194" s="28"/>
    </row>
    <row r="8195" spans="8:17">
      <c r="H8195" s="15"/>
      <c r="Q8195" s="28"/>
    </row>
    <row r="8196" spans="8:17">
      <c r="H8196" s="15"/>
      <c r="Q8196" s="28"/>
    </row>
    <row r="8197" spans="8:17">
      <c r="H8197" s="15"/>
      <c r="Q8197" s="28"/>
    </row>
    <row r="8198" spans="8:17">
      <c r="H8198" s="15"/>
      <c r="Q8198" s="28"/>
    </row>
    <row r="8199" spans="8:17">
      <c r="H8199" s="15"/>
      <c r="Q8199" s="28"/>
    </row>
    <row r="8200" spans="8:17">
      <c r="H8200" s="15"/>
      <c r="Q8200" s="28"/>
    </row>
    <row r="8201" spans="8:17">
      <c r="H8201" s="15"/>
      <c r="Q8201" s="28"/>
    </row>
    <row r="8202" spans="8:17">
      <c r="H8202" s="15"/>
      <c r="Q8202" s="28"/>
    </row>
    <row r="8203" spans="8:17">
      <c r="H8203" s="15"/>
      <c r="Q8203" s="28"/>
    </row>
    <row r="8204" spans="8:17">
      <c r="H8204" s="15"/>
      <c r="Q8204" s="28"/>
    </row>
    <row r="8205" spans="8:17">
      <c r="H8205" s="15"/>
      <c r="Q8205" s="28"/>
    </row>
    <row r="8206" spans="8:17">
      <c r="H8206" s="15"/>
      <c r="Q8206" s="28"/>
    </row>
    <row r="8207" spans="8:17">
      <c r="H8207" s="15"/>
      <c r="Q8207" s="28"/>
    </row>
    <row r="8208" spans="8:17">
      <c r="H8208" s="15"/>
      <c r="Q8208" s="28"/>
    </row>
    <row r="8209" spans="8:17">
      <c r="H8209" s="15"/>
      <c r="Q8209" s="28"/>
    </row>
    <row r="8210" spans="8:17">
      <c r="H8210" s="15"/>
      <c r="Q8210" s="28"/>
    </row>
    <row r="8211" spans="8:17">
      <c r="H8211" s="15"/>
      <c r="Q8211" s="28"/>
    </row>
    <row r="8212" spans="8:17">
      <c r="H8212" s="15"/>
      <c r="Q8212" s="28"/>
    </row>
    <row r="8213" spans="8:17">
      <c r="H8213" s="15"/>
      <c r="Q8213" s="28"/>
    </row>
    <row r="8214" spans="8:17">
      <c r="H8214" s="15"/>
      <c r="Q8214" s="28"/>
    </row>
    <row r="8215" spans="8:17">
      <c r="H8215" s="15"/>
      <c r="Q8215" s="28"/>
    </row>
    <row r="8216" spans="8:17">
      <c r="H8216" s="15"/>
      <c r="Q8216" s="28"/>
    </row>
    <row r="8217" spans="8:17">
      <c r="H8217" s="15"/>
      <c r="Q8217" s="28"/>
    </row>
    <row r="8218" spans="8:17">
      <c r="H8218" s="15"/>
      <c r="Q8218" s="28"/>
    </row>
    <row r="8219" spans="8:17">
      <c r="H8219" s="15"/>
      <c r="Q8219" s="28"/>
    </row>
    <row r="8220" spans="8:17">
      <c r="H8220" s="15"/>
      <c r="Q8220" s="28"/>
    </row>
    <row r="8221" spans="8:17">
      <c r="H8221" s="15"/>
      <c r="Q8221" s="28"/>
    </row>
    <row r="8222" spans="8:17">
      <c r="H8222" s="15"/>
      <c r="Q8222" s="28"/>
    </row>
    <row r="8223" spans="8:17">
      <c r="H8223" s="15"/>
      <c r="Q8223" s="28"/>
    </row>
    <row r="8224" spans="8:17">
      <c r="H8224" s="15"/>
      <c r="Q8224" s="28"/>
    </row>
    <row r="8225" spans="8:17">
      <c r="H8225" s="15"/>
      <c r="Q8225" s="28"/>
    </row>
    <row r="8226" spans="8:17">
      <c r="H8226" s="15"/>
      <c r="Q8226" s="28"/>
    </row>
    <row r="8227" spans="8:17">
      <c r="H8227" s="15"/>
      <c r="Q8227" s="28"/>
    </row>
    <row r="8228" spans="8:17">
      <c r="H8228" s="15"/>
      <c r="Q8228" s="28"/>
    </row>
    <row r="8229" spans="8:17">
      <c r="H8229" s="15"/>
      <c r="Q8229" s="28"/>
    </row>
    <row r="8230" spans="8:17">
      <c r="H8230" s="15"/>
      <c r="Q8230" s="28"/>
    </row>
    <row r="8231" spans="8:17">
      <c r="H8231" s="15"/>
      <c r="Q8231" s="28"/>
    </row>
    <row r="8232" spans="8:17">
      <c r="H8232" s="15"/>
      <c r="Q8232" s="28"/>
    </row>
    <row r="8233" spans="8:17">
      <c r="H8233" s="15"/>
      <c r="Q8233" s="28"/>
    </row>
    <row r="8234" spans="8:17">
      <c r="H8234" s="15"/>
      <c r="Q8234" s="28"/>
    </row>
    <row r="8235" spans="8:17">
      <c r="H8235" s="15"/>
      <c r="Q8235" s="28"/>
    </row>
    <row r="8236" spans="8:17">
      <c r="H8236" s="15"/>
      <c r="Q8236" s="28"/>
    </row>
    <row r="8237" spans="8:17">
      <c r="H8237" s="15"/>
      <c r="Q8237" s="28"/>
    </row>
    <row r="8238" spans="8:17">
      <c r="H8238" s="15"/>
      <c r="Q8238" s="28"/>
    </row>
    <row r="8239" spans="8:17">
      <c r="H8239" s="15"/>
      <c r="Q8239" s="28"/>
    </row>
    <row r="8240" spans="8:17">
      <c r="H8240" s="15"/>
      <c r="Q8240" s="28"/>
    </row>
    <row r="8241" spans="8:17">
      <c r="H8241" s="15"/>
      <c r="Q8241" s="28"/>
    </row>
    <row r="8242" spans="8:17">
      <c r="H8242" s="15"/>
      <c r="Q8242" s="28"/>
    </row>
    <row r="8243" spans="8:17">
      <c r="H8243" s="15"/>
      <c r="Q8243" s="28"/>
    </row>
    <row r="8244" spans="8:17">
      <c r="H8244" s="15"/>
      <c r="Q8244" s="28"/>
    </row>
    <row r="8245" spans="8:17">
      <c r="H8245" s="15"/>
      <c r="Q8245" s="28"/>
    </row>
    <row r="8246" spans="8:17">
      <c r="H8246" s="15"/>
      <c r="Q8246" s="28"/>
    </row>
    <row r="8247" spans="8:17">
      <c r="H8247" s="15"/>
      <c r="Q8247" s="28"/>
    </row>
    <row r="8248" spans="8:17">
      <c r="H8248" s="15"/>
      <c r="Q8248" s="28"/>
    </row>
    <row r="8249" spans="8:17">
      <c r="H8249" s="15"/>
      <c r="Q8249" s="28"/>
    </row>
    <row r="8250" spans="8:17">
      <c r="H8250" s="15"/>
      <c r="Q8250" s="28"/>
    </row>
    <row r="8251" spans="8:17">
      <c r="H8251" s="15"/>
      <c r="Q8251" s="28"/>
    </row>
    <row r="8252" spans="8:17">
      <c r="H8252" s="15"/>
      <c r="Q8252" s="28"/>
    </row>
    <row r="8253" spans="8:17">
      <c r="H8253" s="15"/>
      <c r="Q8253" s="28"/>
    </row>
    <row r="8254" spans="8:17">
      <c r="H8254" s="15"/>
      <c r="Q8254" s="28"/>
    </row>
    <row r="8255" spans="8:17">
      <c r="H8255" s="15"/>
      <c r="Q8255" s="28"/>
    </row>
    <row r="8256" spans="8:17">
      <c r="H8256" s="15"/>
      <c r="Q8256" s="28"/>
    </row>
    <row r="8257" spans="8:17">
      <c r="H8257" s="15"/>
      <c r="Q8257" s="28"/>
    </row>
    <row r="8258" spans="8:17">
      <c r="H8258" s="15"/>
      <c r="Q8258" s="28"/>
    </row>
    <row r="8259" spans="8:17">
      <c r="H8259" s="15"/>
      <c r="Q8259" s="28"/>
    </row>
    <row r="8260" spans="8:17">
      <c r="H8260" s="15"/>
      <c r="Q8260" s="28"/>
    </row>
    <row r="8261" spans="8:17">
      <c r="H8261" s="15"/>
      <c r="Q8261" s="28"/>
    </row>
    <row r="8262" spans="8:17">
      <c r="H8262" s="15"/>
      <c r="Q8262" s="28"/>
    </row>
    <row r="8263" spans="8:17">
      <c r="H8263" s="15"/>
      <c r="Q8263" s="28"/>
    </row>
    <row r="8264" spans="8:17">
      <c r="H8264" s="15"/>
      <c r="Q8264" s="28"/>
    </row>
    <row r="8265" spans="8:17">
      <c r="H8265" s="15"/>
      <c r="Q8265" s="28"/>
    </row>
    <row r="8266" spans="8:17">
      <c r="H8266" s="15"/>
      <c r="Q8266" s="28"/>
    </row>
    <row r="8267" spans="8:17">
      <c r="H8267" s="15"/>
      <c r="Q8267" s="28"/>
    </row>
    <row r="8268" spans="8:17">
      <c r="H8268" s="15"/>
      <c r="Q8268" s="28"/>
    </row>
    <row r="8269" spans="8:17">
      <c r="H8269" s="15"/>
      <c r="Q8269" s="28"/>
    </row>
    <row r="8270" spans="8:17">
      <c r="H8270" s="15"/>
      <c r="Q8270" s="28"/>
    </row>
    <row r="8271" spans="8:17">
      <c r="H8271" s="15"/>
      <c r="Q8271" s="28"/>
    </row>
    <row r="8272" spans="8:17">
      <c r="H8272" s="15"/>
      <c r="Q8272" s="28"/>
    </row>
    <row r="8273" spans="8:17">
      <c r="H8273" s="15"/>
      <c r="Q8273" s="28"/>
    </row>
    <row r="8274" spans="8:17">
      <c r="H8274" s="15"/>
      <c r="Q8274" s="28"/>
    </row>
    <row r="8275" spans="8:17">
      <c r="H8275" s="15"/>
      <c r="Q8275" s="28"/>
    </row>
    <row r="8276" spans="8:17">
      <c r="H8276" s="15"/>
      <c r="Q8276" s="28"/>
    </row>
    <row r="8277" spans="8:17">
      <c r="H8277" s="15"/>
      <c r="Q8277" s="28"/>
    </row>
    <row r="8278" spans="8:17">
      <c r="H8278" s="15"/>
      <c r="Q8278" s="28"/>
    </row>
    <row r="8279" spans="8:17">
      <c r="H8279" s="15"/>
      <c r="Q8279" s="28"/>
    </row>
    <row r="8280" spans="8:17">
      <c r="H8280" s="15"/>
      <c r="Q8280" s="28"/>
    </row>
    <row r="8281" spans="8:17">
      <c r="H8281" s="15"/>
      <c r="Q8281" s="28"/>
    </row>
    <row r="8282" spans="8:17">
      <c r="H8282" s="15"/>
      <c r="Q8282" s="28"/>
    </row>
    <row r="8283" spans="8:17">
      <c r="H8283" s="15"/>
      <c r="Q8283" s="28"/>
    </row>
    <row r="8284" spans="8:17">
      <c r="H8284" s="15"/>
      <c r="Q8284" s="28"/>
    </row>
    <row r="8285" spans="8:17">
      <c r="H8285" s="15"/>
      <c r="Q8285" s="28"/>
    </row>
    <row r="8286" spans="8:17">
      <c r="H8286" s="15"/>
      <c r="Q8286" s="28"/>
    </row>
    <row r="8287" spans="8:17">
      <c r="H8287" s="15"/>
      <c r="Q8287" s="28"/>
    </row>
    <row r="8288" spans="8:17">
      <c r="H8288" s="15"/>
      <c r="Q8288" s="28"/>
    </row>
    <row r="8289" spans="8:17">
      <c r="H8289" s="15"/>
      <c r="Q8289" s="28"/>
    </row>
    <row r="8290" spans="8:17">
      <c r="H8290" s="15"/>
      <c r="Q8290" s="28"/>
    </row>
    <row r="8291" spans="8:17">
      <c r="H8291" s="15"/>
      <c r="Q8291" s="28"/>
    </row>
    <row r="8292" spans="8:17">
      <c r="H8292" s="15"/>
      <c r="Q8292" s="28"/>
    </row>
    <row r="8293" spans="8:17">
      <c r="H8293" s="15"/>
      <c r="Q8293" s="28"/>
    </row>
    <row r="8294" spans="8:17">
      <c r="H8294" s="15"/>
      <c r="Q8294" s="28"/>
    </row>
    <row r="8295" spans="8:17">
      <c r="H8295" s="15"/>
      <c r="Q8295" s="28"/>
    </row>
    <row r="8296" spans="8:17">
      <c r="H8296" s="15"/>
      <c r="Q8296" s="28"/>
    </row>
    <row r="8297" spans="8:17">
      <c r="H8297" s="15"/>
      <c r="Q8297" s="28"/>
    </row>
    <row r="8298" spans="8:17">
      <c r="H8298" s="15"/>
      <c r="Q8298" s="28"/>
    </row>
    <row r="8299" spans="8:17">
      <c r="H8299" s="15"/>
      <c r="Q8299" s="28"/>
    </row>
    <row r="8300" spans="8:17">
      <c r="H8300" s="15"/>
      <c r="Q8300" s="28"/>
    </row>
    <row r="8301" spans="8:17">
      <c r="H8301" s="15"/>
      <c r="Q8301" s="28"/>
    </row>
    <row r="8302" spans="8:17">
      <c r="H8302" s="15"/>
      <c r="Q8302" s="28"/>
    </row>
    <row r="8303" spans="8:17">
      <c r="H8303" s="15"/>
      <c r="Q8303" s="28"/>
    </row>
    <row r="8304" spans="8:17">
      <c r="H8304" s="15"/>
      <c r="Q8304" s="28"/>
    </row>
    <row r="8305" spans="8:17">
      <c r="H8305" s="15"/>
      <c r="Q8305" s="28"/>
    </row>
    <row r="8306" spans="8:17">
      <c r="H8306" s="15"/>
      <c r="Q8306" s="28"/>
    </row>
    <row r="8307" spans="8:17">
      <c r="H8307" s="15"/>
      <c r="Q8307" s="28"/>
    </row>
    <row r="8308" spans="8:17">
      <c r="H8308" s="15"/>
      <c r="Q8308" s="28"/>
    </row>
    <row r="8309" spans="8:17">
      <c r="H8309" s="15"/>
      <c r="Q8309" s="28"/>
    </row>
    <row r="8310" spans="8:17">
      <c r="H8310" s="15"/>
      <c r="Q8310" s="28"/>
    </row>
    <row r="8311" spans="8:17">
      <c r="H8311" s="15"/>
      <c r="Q8311" s="28"/>
    </row>
    <row r="8312" spans="8:17">
      <c r="H8312" s="15"/>
      <c r="Q8312" s="28"/>
    </row>
    <row r="8313" spans="8:17">
      <c r="H8313" s="15"/>
      <c r="Q8313" s="28"/>
    </row>
    <row r="8314" spans="8:17">
      <c r="H8314" s="15"/>
      <c r="Q8314" s="28"/>
    </row>
    <row r="8315" spans="8:17">
      <c r="H8315" s="15"/>
      <c r="Q8315" s="28"/>
    </row>
    <row r="8316" spans="8:17">
      <c r="H8316" s="15"/>
      <c r="Q8316" s="28"/>
    </row>
    <row r="8317" spans="8:17">
      <c r="H8317" s="15"/>
      <c r="Q8317" s="28"/>
    </row>
    <row r="8318" spans="8:17">
      <c r="H8318" s="15"/>
      <c r="Q8318" s="28"/>
    </row>
    <row r="8319" spans="8:17">
      <c r="H8319" s="15"/>
      <c r="Q8319" s="28"/>
    </row>
    <row r="8320" spans="8:17">
      <c r="H8320" s="15"/>
      <c r="Q8320" s="28"/>
    </row>
    <row r="8321" spans="8:17">
      <c r="H8321" s="15"/>
      <c r="Q8321" s="28"/>
    </row>
    <row r="8322" spans="8:17">
      <c r="H8322" s="15"/>
      <c r="Q8322" s="28"/>
    </row>
    <row r="8323" spans="8:17">
      <c r="H8323" s="15"/>
      <c r="Q8323" s="28"/>
    </row>
    <row r="8324" spans="8:17">
      <c r="H8324" s="15"/>
      <c r="Q8324" s="28"/>
    </row>
    <row r="8325" spans="8:17">
      <c r="H8325" s="15"/>
      <c r="Q8325" s="28"/>
    </row>
    <row r="8326" spans="8:17">
      <c r="H8326" s="15"/>
      <c r="Q8326" s="28"/>
    </row>
    <row r="8327" spans="8:17">
      <c r="H8327" s="15"/>
      <c r="Q8327" s="28"/>
    </row>
    <row r="8328" spans="8:17">
      <c r="H8328" s="15"/>
      <c r="Q8328" s="28"/>
    </row>
    <row r="8329" spans="8:17">
      <c r="H8329" s="15"/>
      <c r="Q8329" s="28"/>
    </row>
    <row r="8330" spans="8:17">
      <c r="H8330" s="15"/>
      <c r="Q8330" s="28"/>
    </row>
    <row r="8331" spans="8:17">
      <c r="H8331" s="15"/>
      <c r="Q8331" s="28"/>
    </row>
    <row r="8332" spans="8:17">
      <c r="H8332" s="15"/>
      <c r="Q8332" s="28"/>
    </row>
    <row r="8333" spans="8:17">
      <c r="H8333" s="15"/>
      <c r="Q8333" s="28"/>
    </row>
    <row r="8334" spans="8:17">
      <c r="H8334" s="15"/>
      <c r="Q8334" s="28"/>
    </row>
    <row r="8335" spans="8:17">
      <c r="H8335" s="15"/>
      <c r="Q8335" s="28"/>
    </row>
    <row r="8336" spans="8:17">
      <c r="H8336" s="15"/>
      <c r="Q8336" s="28"/>
    </row>
    <row r="8337" spans="8:17">
      <c r="H8337" s="15"/>
      <c r="Q8337" s="28"/>
    </row>
    <row r="8338" spans="8:17">
      <c r="H8338" s="15"/>
      <c r="Q8338" s="28"/>
    </row>
    <row r="8339" spans="8:17">
      <c r="H8339" s="15"/>
      <c r="Q8339" s="28"/>
    </row>
    <row r="8340" spans="8:17">
      <c r="H8340" s="15"/>
      <c r="Q8340" s="28"/>
    </row>
    <row r="8341" spans="8:17">
      <c r="H8341" s="15"/>
      <c r="Q8341" s="28"/>
    </row>
    <row r="8342" spans="8:17">
      <c r="H8342" s="15"/>
      <c r="Q8342" s="28"/>
    </row>
    <row r="8343" spans="8:17">
      <c r="H8343" s="15"/>
      <c r="Q8343" s="28"/>
    </row>
    <row r="8344" spans="8:17">
      <c r="H8344" s="15"/>
      <c r="Q8344" s="28"/>
    </row>
    <row r="8345" spans="8:17">
      <c r="H8345" s="15"/>
      <c r="Q8345" s="28"/>
    </row>
    <row r="8346" spans="8:17">
      <c r="H8346" s="15"/>
      <c r="Q8346" s="28"/>
    </row>
    <row r="8347" spans="8:17">
      <c r="H8347" s="15"/>
      <c r="Q8347" s="28"/>
    </row>
    <row r="8348" spans="8:17">
      <c r="H8348" s="15"/>
      <c r="Q8348" s="28"/>
    </row>
    <row r="8349" spans="8:17">
      <c r="H8349" s="15"/>
      <c r="Q8349" s="28"/>
    </row>
    <row r="8350" spans="8:17">
      <c r="H8350" s="15"/>
      <c r="Q8350" s="28"/>
    </row>
    <row r="8351" spans="8:17">
      <c r="H8351" s="15"/>
      <c r="Q8351" s="28"/>
    </row>
    <row r="8352" spans="8:17">
      <c r="H8352" s="15"/>
      <c r="Q8352" s="28"/>
    </row>
    <row r="8353" spans="8:17">
      <c r="H8353" s="15"/>
      <c r="Q8353" s="28"/>
    </row>
    <row r="8354" spans="8:17">
      <c r="H8354" s="15"/>
      <c r="Q8354" s="28"/>
    </row>
    <row r="8355" spans="8:17">
      <c r="H8355" s="15"/>
      <c r="Q8355" s="28"/>
    </row>
    <row r="8356" spans="8:17">
      <c r="H8356" s="15"/>
      <c r="Q8356" s="28"/>
    </row>
    <row r="8357" spans="8:17">
      <c r="H8357" s="15"/>
      <c r="Q8357" s="28"/>
    </row>
    <row r="8358" spans="8:17">
      <c r="H8358" s="15"/>
      <c r="Q8358" s="28"/>
    </row>
    <row r="8359" spans="8:17">
      <c r="H8359" s="15"/>
      <c r="Q8359" s="28"/>
    </row>
    <row r="8360" spans="8:17">
      <c r="H8360" s="15"/>
      <c r="Q8360" s="28"/>
    </row>
    <row r="8361" spans="8:17">
      <c r="H8361" s="15"/>
      <c r="Q8361" s="28"/>
    </row>
    <row r="8362" spans="8:17">
      <c r="H8362" s="15"/>
      <c r="Q8362" s="28"/>
    </row>
    <row r="8363" spans="8:17">
      <c r="H8363" s="15"/>
      <c r="Q8363" s="28"/>
    </row>
    <row r="8364" spans="8:17">
      <c r="H8364" s="15"/>
      <c r="Q8364" s="28"/>
    </row>
    <row r="8365" spans="8:17">
      <c r="H8365" s="15"/>
      <c r="Q8365" s="28"/>
    </row>
    <row r="8366" spans="8:17">
      <c r="H8366" s="15"/>
      <c r="Q8366" s="28"/>
    </row>
    <row r="8367" spans="8:17">
      <c r="H8367" s="15"/>
      <c r="Q8367" s="28"/>
    </row>
    <row r="8368" spans="8:17">
      <c r="H8368" s="15"/>
      <c r="Q8368" s="28"/>
    </row>
    <row r="8369" spans="8:17">
      <c r="H8369" s="15"/>
      <c r="Q8369" s="28"/>
    </row>
    <row r="8370" spans="8:17">
      <c r="H8370" s="15"/>
      <c r="Q8370" s="28"/>
    </row>
    <row r="8371" spans="8:17">
      <c r="H8371" s="15"/>
      <c r="Q8371" s="28"/>
    </row>
    <row r="8372" spans="8:17">
      <c r="H8372" s="15"/>
      <c r="Q8372" s="28"/>
    </row>
    <row r="8373" spans="8:17">
      <c r="H8373" s="15"/>
      <c r="Q8373" s="28"/>
    </row>
    <row r="8374" spans="8:17">
      <c r="H8374" s="15"/>
      <c r="Q8374" s="28"/>
    </row>
    <row r="8375" spans="8:17">
      <c r="H8375" s="15"/>
      <c r="Q8375" s="28"/>
    </row>
    <row r="8376" spans="8:17">
      <c r="H8376" s="15"/>
      <c r="Q8376" s="28"/>
    </row>
    <row r="8377" spans="8:17">
      <c r="H8377" s="15"/>
      <c r="Q8377" s="28"/>
    </row>
    <row r="8378" spans="8:17">
      <c r="H8378" s="15"/>
      <c r="Q8378" s="28"/>
    </row>
    <row r="8379" spans="8:17">
      <c r="H8379" s="15"/>
      <c r="Q8379" s="28"/>
    </row>
    <row r="8380" spans="8:17">
      <c r="H8380" s="15"/>
      <c r="Q8380" s="28"/>
    </row>
    <row r="8381" spans="8:17">
      <c r="H8381" s="15"/>
      <c r="Q8381" s="28"/>
    </row>
    <row r="8382" spans="8:17">
      <c r="H8382" s="15"/>
      <c r="Q8382" s="28"/>
    </row>
    <row r="8383" spans="8:17">
      <c r="H8383" s="15"/>
      <c r="Q8383" s="28"/>
    </row>
    <row r="8384" spans="8:17">
      <c r="H8384" s="15"/>
      <c r="Q8384" s="28"/>
    </row>
    <row r="8385" spans="8:17">
      <c r="H8385" s="15"/>
      <c r="Q8385" s="28"/>
    </row>
    <row r="8386" spans="8:17">
      <c r="H8386" s="15"/>
      <c r="Q8386" s="28"/>
    </row>
    <row r="8387" spans="8:17">
      <c r="H8387" s="15"/>
      <c r="Q8387" s="28"/>
    </row>
    <row r="8388" spans="8:17">
      <c r="H8388" s="15"/>
      <c r="Q8388" s="28"/>
    </row>
    <row r="8389" spans="8:17">
      <c r="H8389" s="15"/>
      <c r="Q8389" s="28"/>
    </row>
    <row r="8390" spans="8:17">
      <c r="H8390" s="15"/>
      <c r="Q8390" s="28"/>
    </row>
    <row r="8391" spans="8:17">
      <c r="H8391" s="15"/>
      <c r="Q8391" s="28"/>
    </row>
    <row r="8392" spans="8:17">
      <c r="H8392" s="15"/>
      <c r="Q8392" s="28"/>
    </row>
    <row r="8393" spans="8:17">
      <c r="H8393" s="15"/>
      <c r="Q8393" s="28"/>
    </row>
    <row r="8394" spans="8:17">
      <c r="H8394" s="15"/>
      <c r="Q8394" s="28"/>
    </row>
    <row r="8395" spans="8:17">
      <c r="H8395" s="15"/>
      <c r="Q8395" s="28"/>
    </row>
    <row r="8396" spans="8:17">
      <c r="H8396" s="15"/>
      <c r="Q8396" s="28"/>
    </row>
    <row r="8397" spans="8:17">
      <c r="H8397" s="15"/>
      <c r="Q8397" s="28"/>
    </row>
    <row r="8398" spans="8:17">
      <c r="H8398" s="15"/>
      <c r="Q8398" s="28"/>
    </row>
    <row r="8399" spans="8:17">
      <c r="H8399" s="15"/>
      <c r="Q8399" s="28"/>
    </row>
    <row r="8400" spans="8:17">
      <c r="H8400" s="15"/>
      <c r="Q8400" s="28"/>
    </row>
    <row r="8401" spans="8:17">
      <c r="H8401" s="15"/>
      <c r="Q8401" s="28"/>
    </row>
    <row r="8402" spans="8:17">
      <c r="H8402" s="15"/>
      <c r="Q8402" s="28"/>
    </row>
    <row r="8403" spans="8:17">
      <c r="H8403" s="15"/>
      <c r="Q8403" s="28"/>
    </row>
    <row r="8404" spans="8:17">
      <c r="H8404" s="15"/>
      <c r="Q8404" s="28"/>
    </row>
    <row r="8405" spans="8:17">
      <c r="H8405" s="15"/>
      <c r="Q8405" s="28"/>
    </row>
    <row r="8406" spans="8:17">
      <c r="H8406" s="15"/>
      <c r="Q8406" s="28"/>
    </row>
    <row r="8407" spans="8:17">
      <c r="H8407" s="15"/>
      <c r="Q8407" s="28"/>
    </row>
    <row r="8408" spans="8:17">
      <c r="H8408" s="15"/>
      <c r="Q8408" s="28"/>
    </row>
    <row r="8409" spans="8:17">
      <c r="H8409" s="15"/>
      <c r="Q8409" s="28"/>
    </row>
    <row r="8410" spans="8:17">
      <c r="H8410" s="15"/>
      <c r="Q8410" s="28"/>
    </row>
    <row r="8411" spans="8:17">
      <c r="H8411" s="15"/>
      <c r="Q8411" s="28"/>
    </row>
    <row r="8412" spans="8:17">
      <c r="H8412" s="15"/>
      <c r="Q8412" s="28"/>
    </row>
    <row r="8413" spans="8:17">
      <c r="H8413" s="15"/>
      <c r="Q8413" s="28"/>
    </row>
    <row r="8414" spans="8:17">
      <c r="H8414" s="15"/>
      <c r="Q8414" s="28"/>
    </row>
    <row r="8415" spans="8:17">
      <c r="H8415" s="15"/>
      <c r="Q8415" s="28"/>
    </row>
    <row r="8416" spans="8:17">
      <c r="H8416" s="15"/>
      <c r="Q8416" s="28"/>
    </row>
    <row r="8417" spans="8:17">
      <c r="H8417" s="15"/>
      <c r="Q8417" s="28"/>
    </row>
    <row r="8418" spans="8:17">
      <c r="H8418" s="15"/>
      <c r="Q8418" s="28"/>
    </row>
    <row r="8419" spans="8:17">
      <c r="H8419" s="15"/>
      <c r="Q8419" s="28"/>
    </row>
    <row r="8420" spans="8:17">
      <c r="H8420" s="15"/>
      <c r="Q8420" s="28"/>
    </row>
    <row r="8421" spans="8:17">
      <c r="H8421" s="15"/>
      <c r="Q8421" s="28"/>
    </row>
    <row r="8422" spans="8:17">
      <c r="H8422" s="15"/>
      <c r="Q8422" s="28"/>
    </row>
    <row r="8423" spans="8:17">
      <c r="H8423" s="15"/>
      <c r="Q8423" s="28"/>
    </row>
    <row r="8424" spans="8:17">
      <c r="H8424" s="15"/>
      <c r="Q8424" s="28"/>
    </row>
    <row r="8425" spans="8:17">
      <c r="H8425" s="15"/>
      <c r="Q8425" s="28"/>
    </row>
    <row r="8426" spans="8:17">
      <c r="H8426" s="15"/>
      <c r="Q8426" s="28"/>
    </row>
    <row r="8427" spans="8:17">
      <c r="H8427" s="15"/>
      <c r="Q8427" s="28"/>
    </row>
    <row r="8428" spans="8:17">
      <c r="H8428" s="15"/>
      <c r="Q8428" s="28"/>
    </row>
    <row r="8429" spans="8:17">
      <c r="H8429" s="15"/>
      <c r="Q8429" s="28"/>
    </row>
    <row r="8430" spans="8:17">
      <c r="H8430" s="15"/>
      <c r="Q8430" s="28"/>
    </row>
    <row r="8431" spans="8:17">
      <c r="H8431" s="15"/>
      <c r="Q8431" s="28"/>
    </row>
    <row r="8432" spans="8:17">
      <c r="H8432" s="15"/>
      <c r="Q8432" s="28"/>
    </row>
    <row r="8433" spans="8:17">
      <c r="H8433" s="15"/>
      <c r="Q8433" s="28"/>
    </row>
    <row r="8434" spans="8:17">
      <c r="H8434" s="15"/>
      <c r="Q8434" s="28"/>
    </row>
    <row r="8435" spans="8:17">
      <c r="H8435" s="15"/>
      <c r="Q8435" s="28"/>
    </row>
    <row r="8436" spans="8:17">
      <c r="H8436" s="15"/>
      <c r="Q8436" s="28"/>
    </row>
    <row r="8437" spans="8:17">
      <c r="H8437" s="15"/>
      <c r="Q8437" s="28"/>
    </row>
    <row r="8438" spans="8:17">
      <c r="H8438" s="15"/>
      <c r="Q8438" s="28"/>
    </row>
    <row r="8439" spans="8:17">
      <c r="H8439" s="15"/>
      <c r="Q8439" s="28"/>
    </row>
    <row r="8440" spans="8:17">
      <c r="H8440" s="15"/>
      <c r="Q8440" s="28"/>
    </row>
    <row r="8441" spans="8:17">
      <c r="H8441" s="15"/>
      <c r="Q8441" s="28"/>
    </row>
    <row r="8442" spans="8:17">
      <c r="H8442" s="15"/>
      <c r="Q8442" s="28"/>
    </row>
    <row r="8443" spans="8:17">
      <c r="H8443" s="15"/>
      <c r="Q8443" s="28"/>
    </row>
    <row r="8444" spans="8:17">
      <c r="H8444" s="15"/>
      <c r="Q8444" s="28"/>
    </row>
    <row r="8445" spans="8:17">
      <c r="H8445" s="15"/>
      <c r="Q8445" s="28"/>
    </row>
    <row r="8446" spans="8:17">
      <c r="H8446" s="15"/>
      <c r="Q8446" s="28"/>
    </row>
    <row r="8447" spans="8:17">
      <c r="H8447" s="15"/>
      <c r="Q8447" s="28"/>
    </row>
    <row r="8448" spans="8:17">
      <c r="H8448" s="15"/>
      <c r="Q8448" s="28"/>
    </row>
    <row r="8449" spans="8:17">
      <c r="H8449" s="15"/>
      <c r="Q8449" s="28"/>
    </row>
    <row r="8450" spans="8:17">
      <c r="H8450" s="15"/>
      <c r="Q8450" s="28"/>
    </row>
    <row r="8451" spans="8:17">
      <c r="H8451" s="15"/>
      <c r="Q8451" s="28"/>
    </row>
    <row r="8452" spans="8:17">
      <c r="H8452" s="15"/>
      <c r="Q8452" s="28"/>
    </row>
    <row r="8453" spans="8:17">
      <c r="H8453" s="15"/>
      <c r="Q8453" s="28"/>
    </row>
    <row r="8454" spans="8:17">
      <c r="H8454" s="15"/>
      <c r="Q8454" s="28"/>
    </row>
    <row r="8455" spans="8:17">
      <c r="H8455" s="15"/>
      <c r="Q8455" s="28"/>
    </row>
    <row r="8456" spans="8:17">
      <c r="H8456" s="15"/>
      <c r="Q8456" s="28"/>
    </row>
    <row r="8457" spans="8:17">
      <c r="H8457" s="15"/>
      <c r="Q8457" s="28"/>
    </row>
    <row r="8458" spans="8:17">
      <c r="H8458" s="15"/>
      <c r="Q8458" s="28"/>
    </row>
    <row r="8459" spans="8:17">
      <c r="H8459" s="15"/>
      <c r="Q8459" s="28"/>
    </row>
    <row r="8460" spans="8:17">
      <c r="H8460" s="15"/>
      <c r="Q8460" s="28"/>
    </row>
    <row r="8461" spans="8:17">
      <c r="H8461" s="15"/>
      <c r="Q8461" s="28"/>
    </row>
    <row r="8462" spans="8:17">
      <c r="H8462" s="15"/>
      <c r="Q8462" s="28"/>
    </row>
    <row r="8463" spans="8:17">
      <c r="H8463" s="15"/>
      <c r="Q8463" s="28"/>
    </row>
    <row r="8464" spans="8:17">
      <c r="H8464" s="15"/>
      <c r="Q8464" s="28"/>
    </row>
    <row r="8465" spans="8:17">
      <c r="H8465" s="15"/>
      <c r="Q8465" s="28"/>
    </row>
    <row r="8466" spans="8:17">
      <c r="H8466" s="15"/>
      <c r="Q8466" s="28"/>
    </row>
    <row r="8467" spans="8:17">
      <c r="H8467" s="15"/>
      <c r="Q8467" s="28"/>
    </row>
    <row r="8468" spans="8:17">
      <c r="H8468" s="15"/>
      <c r="Q8468" s="28"/>
    </row>
    <row r="8469" spans="8:17">
      <c r="H8469" s="15"/>
      <c r="Q8469" s="28"/>
    </row>
    <row r="8470" spans="8:17">
      <c r="H8470" s="15"/>
      <c r="Q8470" s="28"/>
    </row>
    <row r="8471" spans="8:17">
      <c r="H8471" s="15"/>
      <c r="Q8471" s="28"/>
    </row>
    <row r="8472" spans="8:17">
      <c r="H8472" s="15"/>
      <c r="Q8472" s="28"/>
    </row>
    <row r="8473" spans="8:17">
      <c r="H8473" s="15"/>
      <c r="Q8473" s="28"/>
    </row>
    <row r="8474" spans="8:17">
      <c r="H8474" s="15"/>
      <c r="Q8474" s="28"/>
    </row>
    <row r="8475" spans="8:17">
      <c r="H8475" s="15"/>
      <c r="Q8475" s="28"/>
    </row>
    <row r="8476" spans="8:17">
      <c r="H8476" s="15"/>
      <c r="Q8476" s="28"/>
    </row>
    <row r="8477" spans="8:17">
      <c r="H8477" s="15"/>
      <c r="Q8477" s="28"/>
    </row>
    <row r="8478" spans="8:17">
      <c r="H8478" s="15"/>
      <c r="Q8478" s="28"/>
    </row>
    <row r="8479" spans="8:17">
      <c r="H8479" s="15"/>
      <c r="Q8479" s="28"/>
    </row>
    <row r="8480" spans="8:17">
      <c r="H8480" s="15"/>
      <c r="Q8480" s="28"/>
    </row>
    <row r="8481" spans="8:17">
      <c r="H8481" s="15"/>
      <c r="Q8481" s="28"/>
    </row>
    <row r="8482" spans="8:17">
      <c r="H8482" s="15"/>
      <c r="Q8482" s="28"/>
    </row>
    <row r="8483" spans="8:17">
      <c r="H8483" s="15"/>
      <c r="Q8483" s="28"/>
    </row>
    <row r="8484" spans="8:17">
      <c r="H8484" s="15"/>
      <c r="Q8484" s="28"/>
    </row>
    <row r="8485" spans="8:17">
      <c r="H8485" s="15"/>
      <c r="Q8485" s="28"/>
    </row>
    <row r="8486" spans="8:17">
      <c r="H8486" s="15"/>
      <c r="Q8486" s="28"/>
    </row>
    <row r="8487" spans="8:17">
      <c r="H8487" s="15"/>
      <c r="Q8487" s="28"/>
    </row>
    <row r="8488" spans="8:17">
      <c r="H8488" s="15"/>
      <c r="Q8488" s="28"/>
    </row>
    <row r="8489" spans="8:17">
      <c r="H8489" s="15"/>
      <c r="Q8489" s="28"/>
    </row>
    <row r="8490" spans="8:17">
      <c r="H8490" s="15"/>
      <c r="Q8490" s="28"/>
    </row>
    <row r="8491" spans="8:17">
      <c r="H8491" s="15"/>
      <c r="Q8491" s="28"/>
    </row>
    <row r="8492" spans="8:17">
      <c r="H8492" s="15"/>
      <c r="Q8492" s="28"/>
    </row>
    <row r="8493" spans="8:17">
      <c r="H8493" s="15"/>
      <c r="Q8493" s="28"/>
    </row>
    <row r="8494" spans="8:17">
      <c r="H8494" s="15"/>
      <c r="Q8494" s="28"/>
    </row>
    <row r="8495" spans="8:17">
      <c r="H8495" s="15"/>
      <c r="Q8495" s="28"/>
    </row>
    <row r="8496" spans="8:17">
      <c r="H8496" s="15"/>
      <c r="Q8496" s="28"/>
    </row>
    <row r="8497" spans="8:17">
      <c r="H8497" s="15"/>
      <c r="Q8497" s="28"/>
    </row>
    <row r="8498" spans="8:17">
      <c r="H8498" s="15"/>
      <c r="Q8498" s="28"/>
    </row>
    <row r="8499" spans="8:17">
      <c r="H8499" s="15"/>
      <c r="Q8499" s="28"/>
    </row>
    <row r="8500" spans="8:17">
      <c r="H8500" s="15"/>
      <c r="Q8500" s="28"/>
    </row>
    <row r="8501" spans="8:17">
      <c r="H8501" s="15"/>
      <c r="Q8501" s="28"/>
    </row>
    <row r="8502" spans="8:17">
      <c r="H8502" s="15"/>
      <c r="Q8502" s="28"/>
    </row>
    <row r="8503" spans="8:17">
      <c r="H8503" s="15"/>
      <c r="Q8503" s="28"/>
    </row>
    <row r="8504" spans="8:17">
      <c r="H8504" s="15"/>
      <c r="Q8504" s="28"/>
    </row>
    <row r="8505" spans="8:17">
      <c r="H8505" s="15"/>
      <c r="Q8505" s="28"/>
    </row>
    <row r="8506" spans="8:17">
      <c r="H8506" s="15"/>
      <c r="Q8506" s="28"/>
    </row>
    <row r="8507" spans="8:17">
      <c r="H8507" s="15"/>
      <c r="Q8507" s="28"/>
    </row>
    <row r="8508" spans="8:17">
      <c r="H8508" s="15"/>
      <c r="Q8508" s="28"/>
    </row>
    <row r="8509" spans="8:17">
      <c r="H8509" s="15"/>
      <c r="Q8509" s="28"/>
    </row>
    <row r="8510" spans="8:17">
      <c r="H8510" s="15"/>
      <c r="Q8510" s="28"/>
    </row>
    <row r="8511" spans="8:17">
      <c r="H8511" s="15"/>
      <c r="Q8511" s="28"/>
    </row>
    <row r="8512" spans="8:17">
      <c r="H8512" s="15"/>
      <c r="Q8512" s="28"/>
    </row>
    <row r="8513" spans="8:17">
      <c r="H8513" s="15"/>
      <c r="Q8513" s="28"/>
    </row>
    <row r="8514" spans="8:17">
      <c r="H8514" s="15"/>
      <c r="Q8514" s="28"/>
    </row>
    <row r="8515" spans="8:17">
      <c r="H8515" s="15"/>
      <c r="Q8515" s="28"/>
    </row>
    <row r="8516" spans="8:17">
      <c r="H8516" s="15"/>
      <c r="Q8516" s="28"/>
    </row>
    <row r="8517" spans="8:17">
      <c r="H8517" s="15"/>
      <c r="Q8517" s="28"/>
    </row>
    <row r="8518" spans="8:17">
      <c r="H8518" s="15"/>
      <c r="Q8518" s="28"/>
    </row>
    <row r="8519" spans="8:17">
      <c r="H8519" s="15"/>
      <c r="Q8519" s="28"/>
    </row>
    <row r="8520" spans="8:17">
      <c r="H8520" s="15"/>
      <c r="Q8520" s="28"/>
    </row>
    <row r="8521" spans="8:17">
      <c r="H8521" s="15"/>
      <c r="Q8521" s="28"/>
    </row>
    <row r="8522" spans="8:17">
      <c r="H8522" s="15"/>
      <c r="Q8522" s="28"/>
    </row>
    <row r="8523" spans="8:17">
      <c r="H8523" s="15"/>
      <c r="Q8523" s="28"/>
    </row>
    <row r="8524" spans="8:17">
      <c r="H8524" s="15"/>
      <c r="Q8524" s="28"/>
    </row>
    <row r="8525" spans="8:17">
      <c r="H8525" s="15"/>
      <c r="Q8525" s="28"/>
    </row>
    <row r="8526" spans="8:17">
      <c r="H8526" s="15"/>
      <c r="Q8526" s="28"/>
    </row>
    <row r="8527" spans="8:17">
      <c r="H8527" s="15"/>
      <c r="Q8527" s="28"/>
    </row>
    <row r="8528" spans="8:17">
      <c r="H8528" s="15"/>
      <c r="Q8528" s="28"/>
    </row>
    <row r="8529" spans="8:17">
      <c r="H8529" s="15"/>
      <c r="Q8529" s="28"/>
    </row>
    <row r="8530" spans="8:17">
      <c r="H8530" s="15"/>
      <c r="Q8530" s="28"/>
    </row>
    <row r="8531" spans="8:17">
      <c r="H8531" s="15"/>
      <c r="Q8531" s="28"/>
    </row>
    <row r="8532" spans="8:17">
      <c r="H8532" s="15"/>
      <c r="Q8532" s="28"/>
    </row>
    <row r="8533" spans="8:17">
      <c r="H8533" s="15"/>
      <c r="Q8533" s="28"/>
    </row>
    <row r="8534" spans="8:17">
      <c r="H8534" s="15"/>
      <c r="Q8534" s="28"/>
    </row>
    <row r="8535" spans="8:17">
      <c r="H8535" s="15"/>
      <c r="Q8535" s="28"/>
    </row>
    <row r="8536" spans="8:17">
      <c r="H8536" s="15"/>
      <c r="Q8536" s="28"/>
    </row>
    <row r="8537" spans="8:17">
      <c r="H8537" s="15"/>
      <c r="Q8537" s="28"/>
    </row>
    <row r="8538" spans="8:17">
      <c r="H8538" s="15"/>
      <c r="Q8538" s="28"/>
    </row>
    <row r="8539" spans="8:17">
      <c r="H8539" s="15"/>
      <c r="Q8539" s="28"/>
    </row>
    <row r="8540" spans="8:17">
      <c r="H8540" s="15"/>
      <c r="Q8540" s="28"/>
    </row>
    <row r="8541" spans="8:17">
      <c r="H8541" s="15"/>
      <c r="Q8541" s="28"/>
    </row>
    <row r="8542" spans="8:17">
      <c r="H8542" s="15"/>
      <c r="Q8542" s="28"/>
    </row>
    <row r="8543" spans="8:17">
      <c r="H8543" s="15"/>
      <c r="Q8543" s="28"/>
    </row>
    <row r="8544" spans="8:17">
      <c r="H8544" s="15"/>
      <c r="Q8544" s="28"/>
    </row>
    <row r="8545" spans="8:17">
      <c r="H8545" s="15"/>
      <c r="Q8545" s="28"/>
    </row>
    <row r="8546" spans="8:17">
      <c r="H8546" s="15"/>
      <c r="Q8546" s="28"/>
    </row>
    <row r="8547" spans="8:17">
      <c r="H8547" s="15"/>
      <c r="Q8547" s="28"/>
    </row>
    <row r="8548" spans="8:17">
      <c r="H8548" s="15"/>
      <c r="Q8548" s="28"/>
    </row>
    <row r="8549" spans="8:17">
      <c r="H8549" s="15"/>
      <c r="Q8549" s="28"/>
    </row>
    <row r="8550" spans="8:17">
      <c r="H8550" s="15"/>
      <c r="Q8550" s="28"/>
    </row>
    <row r="8551" spans="8:17">
      <c r="H8551" s="15"/>
      <c r="Q8551" s="28"/>
    </row>
    <row r="8552" spans="8:17">
      <c r="H8552" s="15"/>
      <c r="Q8552" s="28"/>
    </row>
    <row r="8553" spans="8:17">
      <c r="H8553" s="15"/>
      <c r="Q8553" s="28"/>
    </row>
    <row r="8554" spans="8:17">
      <c r="H8554" s="15"/>
      <c r="Q8554" s="28"/>
    </row>
    <row r="8555" spans="8:17">
      <c r="H8555" s="15"/>
      <c r="Q8555" s="28"/>
    </row>
    <row r="8556" spans="8:17">
      <c r="H8556" s="15"/>
      <c r="Q8556" s="28"/>
    </row>
    <row r="8557" spans="8:17">
      <c r="H8557" s="15"/>
      <c r="Q8557" s="28"/>
    </row>
    <row r="8558" spans="8:17">
      <c r="H8558" s="15"/>
      <c r="Q8558" s="28"/>
    </row>
    <row r="8559" spans="8:17">
      <c r="H8559" s="15"/>
      <c r="Q8559" s="28"/>
    </row>
    <row r="8560" spans="8:17">
      <c r="H8560" s="15"/>
      <c r="Q8560" s="28"/>
    </row>
    <row r="8561" spans="8:17">
      <c r="H8561" s="15"/>
      <c r="Q8561" s="28"/>
    </row>
    <row r="8562" spans="8:17">
      <c r="H8562" s="15"/>
      <c r="Q8562" s="28"/>
    </row>
    <row r="8563" spans="8:17">
      <c r="H8563" s="15"/>
      <c r="Q8563" s="28"/>
    </row>
    <row r="8564" spans="8:17">
      <c r="H8564" s="15"/>
      <c r="Q8564" s="28"/>
    </row>
    <row r="8565" spans="8:17">
      <c r="H8565" s="15"/>
      <c r="Q8565" s="28"/>
    </row>
    <row r="8566" spans="8:17">
      <c r="H8566" s="15"/>
      <c r="Q8566" s="28"/>
    </row>
    <row r="8567" spans="8:17">
      <c r="H8567" s="15"/>
      <c r="Q8567" s="28"/>
    </row>
    <row r="8568" spans="8:17">
      <c r="H8568" s="15"/>
      <c r="Q8568" s="28"/>
    </row>
    <row r="8569" spans="8:17">
      <c r="H8569" s="15"/>
      <c r="Q8569" s="28"/>
    </row>
    <row r="8570" spans="8:17">
      <c r="H8570" s="15"/>
      <c r="Q8570" s="28"/>
    </row>
    <row r="8571" spans="8:17">
      <c r="H8571" s="15"/>
      <c r="Q8571" s="28"/>
    </row>
    <row r="8572" spans="8:17">
      <c r="H8572" s="15"/>
      <c r="Q8572" s="28"/>
    </row>
    <row r="8573" spans="8:17">
      <c r="H8573" s="15"/>
      <c r="Q8573" s="28"/>
    </row>
    <row r="8574" spans="8:17">
      <c r="H8574" s="15"/>
      <c r="Q8574" s="28"/>
    </row>
    <row r="8575" spans="8:17">
      <c r="H8575" s="15"/>
      <c r="Q8575" s="28"/>
    </row>
    <row r="8576" spans="8:17">
      <c r="H8576" s="15"/>
      <c r="Q8576" s="28"/>
    </row>
    <row r="8577" spans="8:17">
      <c r="H8577" s="15"/>
      <c r="Q8577" s="28"/>
    </row>
    <row r="8578" spans="8:17">
      <c r="H8578" s="15"/>
      <c r="Q8578" s="28"/>
    </row>
    <row r="8579" spans="8:17">
      <c r="H8579" s="15"/>
      <c r="Q8579" s="28"/>
    </row>
    <row r="8580" spans="8:17">
      <c r="H8580" s="15"/>
      <c r="Q8580" s="28"/>
    </row>
    <row r="8581" spans="8:17">
      <c r="H8581" s="15"/>
      <c r="Q8581" s="28"/>
    </row>
    <row r="8582" spans="8:17">
      <c r="H8582" s="15"/>
      <c r="Q8582" s="28"/>
    </row>
    <row r="8583" spans="8:17">
      <c r="H8583" s="15"/>
      <c r="Q8583" s="28"/>
    </row>
    <row r="8584" spans="8:17">
      <c r="H8584" s="15"/>
      <c r="Q8584" s="28"/>
    </row>
    <row r="8585" spans="8:17">
      <c r="H8585" s="15"/>
      <c r="Q8585" s="28"/>
    </row>
    <row r="8586" spans="8:17">
      <c r="H8586" s="15"/>
      <c r="Q8586" s="28"/>
    </row>
    <row r="8587" spans="8:17">
      <c r="H8587" s="15"/>
      <c r="Q8587" s="28"/>
    </row>
    <row r="8588" spans="8:17">
      <c r="H8588" s="15"/>
      <c r="Q8588" s="28"/>
    </row>
    <row r="8589" spans="8:17">
      <c r="H8589" s="15"/>
      <c r="Q8589" s="28"/>
    </row>
    <row r="8590" spans="8:17">
      <c r="H8590" s="15"/>
      <c r="Q8590" s="28"/>
    </row>
    <row r="8591" spans="8:17">
      <c r="H8591" s="15"/>
      <c r="Q8591" s="28"/>
    </row>
    <row r="8592" spans="8:17">
      <c r="H8592" s="15"/>
      <c r="Q8592" s="28"/>
    </row>
    <row r="8593" spans="8:17">
      <c r="H8593" s="15"/>
      <c r="Q8593" s="28"/>
    </row>
    <row r="8594" spans="8:17">
      <c r="H8594" s="15"/>
      <c r="Q8594" s="28"/>
    </row>
    <row r="8595" spans="8:17">
      <c r="H8595" s="15"/>
      <c r="Q8595" s="28"/>
    </row>
    <row r="8596" spans="8:17">
      <c r="H8596" s="15"/>
      <c r="Q8596" s="28"/>
    </row>
    <row r="8597" spans="8:17">
      <c r="H8597" s="15"/>
      <c r="Q8597" s="28"/>
    </row>
    <row r="8598" spans="8:17">
      <c r="H8598" s="15"/>
      <c r="Q8598" s="28"/>
    </row>
    <row r="8599" spans="8:17">
      <c r="H8599" s="15"/>
      <c r="Q8599" s="28"/>
    </row>
    <row r="8600" spans="8:17">
      <c r="H8600" s="15"/>
      <c r="Q8600" s="28"/>
    </row>
    <row r="8601" spans="8:17">
      <c r="H8601" s="15"/>
      <c r="Q8601" s="28"/>
    </row>
    <row r="8602" spans="8:17">
      <c r="H8602" s="15"/>
      <c r="Q8602" s="28"/>
    </row>
    <row r="8603" spans="8:17">
      <c r="H8603" s="15"/>
      <c r="Q8603" s="28"/>
    </row>
    <row r="8604" spans="8:17">
      <c r="H8604" s="15"/>
      <c r="Q8604" s="28"/>
    </row>
    <row r="8605" spans="8:17">
      <c r="H8605" s="15"/>
      <c r="Q8605" s="28"/>
    </row>
    <row r="8606" spans="8:17">
      <c r="H8606" s="15"/>
      <c r="Q8606" s="28"/>
    </row>
    <row r="8607" spans="8:17">
      <c r="H8607" s="15"/>
      <c r="Q8607" s="28"/>
    </row>
    <row r="8608" spans="8:17">
      <c r="H8608" s="15"/>
      <c r="Q8608" s="28"/>
    </row>
    <row r="8609" spans="8:17">
      <c r="H8609" s="15"/>
      <c r="Q8609" s="28"/>
    </row>
    <row r="8610" spans="8:17">
      <c r="H8610" s="15"/>
      <c r="Q8610" s="28"/>
    </row>
    <row r="8611" spans="8:17">
      <c r="H8611" s="15"/>
      <c r="Q8611" s="28"/>
    </row>
    <row r="8612" spans="8:17">
      <c r="H8612" s="15"/>
      <c r="Q8612" s="28"/>
    </row>
    <row r="8613" spans="8:17">
      <c r="H8613" s="15"/>
      <c r="Q8613" s="28"/>
    </row>
    <row r="8614" spans="8:17">
      <c r="H8614" s="15"/>
      <c r="Q8614" s="28"/>
    </row>
    <row r="8615" spans="8:17">
      <c r="H8615" s="15"/>
      <c r="Q8615" s="28"/>
    </row>
    <row r="8616" spans="8:17">
      <c r="H8616" s="15"/>
      <c r="Q8616" s="28"/>
    </row>
    <row r="8617" spans="8:17">
      <c r="H8617" s="15"/>
      <c r="Q8617" s="28"/>
    </row>
    <row r="8618" spans="8:17">
      <c r="H8618" s="15"/>
      <c r="Q8618" s="28"/>
    </row>
    <row r="8619" spans="8:17">
      <c r="H8619" s="15"/>
      <c r="Q8619" s="28"/>
    </row>
    <row r="8620" spans="8:17">
      <c r="H8620" s="15"/>
      <c r="Q8620" s="28"/>
    </row>
    <row r="8621" spans="8:17">
      <c r="H8621" s="15"/>
      <c r="Q8621" s="28"/>
    </row>
    <row r="8622" spans="8:17">
      <c r="H8622" s="15"/>
      <c r="Q8622" s="28"/>
    </row>
    <row r="8623" spans="8:17">
      <c r="H8623" s="15"/>
      <c r="Q8623" s="28"/>
    </row>
    <row r="8624" spans="8:17">
      <c r="H8624" s="15"/>
      <c r="Q8624" s="28"/>
    </row>
    <row r="8625" spans="8:17">
      <c r="H8625" s="15"/>
      <c r="Q8625" s="28"/>
    </row>
    <row r="8626" spans="8:17">
      <c r="H8626" s="15"/>
      <c r="Q8626" s="28"/>
    </row>
    <row r="8627" spans="8:17">
      <c r="H8627" s="15"/>
      <c r="Q8627" s="28"/>
    </row>
    <row r="8628" spans="8:17">
      <c r="H8628" s="15"/>
      <c r="Q8628" s="28"/>
    </row>
    <row r="8629" spans="8:17">
      <c r="H8629" s="15"/>
      <c r="Q8629" s="28"/>
    </row>
    <row r="8630" spans="8:17">
      <c r="H8630" s="15"/>
      <c r="Q8630" s="28"/>
    </row>
    <row r="8631" spans="8:17">
      <c r="H8631" s="15"/>
      <c r="Q8631" s="28"/>
    </row>
    <row r="8632" spans="8:17">
      <c r="H8632" s="15"/>
      <c r="Q8632" s="28"/>
    </row>
    <row r="8633" spans="8:17">
      <c r="H8633" s="15"/>
      <c r="Q8633" s="28"/>
    </row>
    <row r="8634" spans="8:17">
      <c r="H8634" s="15"/>
      <c r="Q8634" s="28"/>
    </row>
    <row r="8635" spans="8:17">
      <c r="H8635" s="15"/>
      <c r="Q8635" s="28"/>
    </row>
    <row r="8636" spans="8:17">
      <c r="H8636" s="15"/>
      <c r="Q8636" s="28"/>
    </row>
    <row r="8637" spans="8:17">
      <c r="H8637" s="15"/>
      <c r="Q8637" s="28"/>
    </row>
    <row r="8638" spans="8:17">
      <c r="H8638" s="15"/>
      <c r="Q8638" s="28"/>
    </row>
    <row r="8639" spans="8:17">
      <c r="H8639" s="15"/>
      <c r="Q8639" s="28"/>
    </row>
    <row r="8640" spans="8:17">
      <c r="H8640" s="15"/>
      <c r="Q8640" s="28"/>
    </row>
    <row r="8641" spans="8:17">
      <c r="H8641" s="15"/>
      <c r="Q8641" s="28"/>
    </row>
    <row r="8642" spans="8:17">
      <c r="H8642" s="15"/>
      <c r="Q8642" s="28"/>
    </row>
    <row r="8643" spans="8:17">
      <c r="H8643" s="15"/>
      <c r="Q8643" s="28"/>
    </row>
    <row r="8644" spans="8:17">
      <c r="H8644" s="15"/>
      <c r="Q8644" s="28"/>
    </row>
    <row r="8645" spans="8:17">
      <c r="H8645" s="15"/>
      <c r="Q8645" s="28"/>
    </row>
    <row r="8646" spans="8:17">
      <c r="H8646" s="15"/>
      <c r="Q8646" s="28"/>
    </row>
    <row r="8647" spans="8:17">
      <c r="H8647" s="15"/>
      <c r="Q8647" s="28"/>
    </row>
    <row r="8648" spans="8:17">
      <c r="H8648" s="15"/>
      <c r="Q8648" s="28"/>
    </row>
    <row r="8649" spans="8:17">
      <c r="H8649" s="15"/>
      <c r="Q8649" s="28"/>
    </row>
    <row r="8650" spans="8:17">
      <c r="H8650" s="15"/>
      <c r="Q8650" s="28"/>
    </row>
    <row r="8651" spans="8:17">
      <c r="H8651" s="15"/>
      <c r="Q8651" s="28"/>
    </row>
    <row r="8652" spans="8:17">
      <c r="H8652" s="15"/>
      <c r="Q8652" s="28"/>
    </row>
    <row r="8653" spans="8:17">
      <c r="H8653" s="15"/>
      <c r="Q8653" s="28"/>
    </row>
    <row r="8654" spans="8:17">
      <c r="H8654" s="15"/>
      <c r="Q8654" s="28"/>
    </row>
    <row r="8655" spans="8:17">
      <c r="H8655" s="15"/>
      <c r="Q8655" s="28"/>
    </row>
    <row r="8656" spans="8:17">
      <c r="H8656" s="15"/>
      <c r="Q8656" s="28"/>
    </row>
    <row r="8657" spans="8:17">
      <c r="H8657" s="15"/>
      <c r="Q8657" s="28"/>
    </row>
    <row r="8658" spans="8:17">
      <c r="H8658" s="15"/>
      <c r="Q8658" s="28"/>
    </row>
    <row r="8659" spans="8:17">
      <c r="H8659" s="15"/>
      <c r="Q8659" s="28"/>
    </row>
    <row r="8660" spans="8:17">
      <c r="H8660" s="15"/>
      <c r="Q8660" s="28"/>
    </row>
    <row r="8661" spans="8:17">
      <c r="H8661" s="15"/>
      <c r="Q8661" s="28"/>
    </row>
    <row r="8662" spans="8:17">
      <c r="H8662" s="15"/>
      <c r="Q8662" s="28"/>
    </row>
    <row r="8663" spans="8:17">
      <c r="H8663" s="15"/>
      <c r="Q8663" s="28"/>
    </row>
    <row r="8664" spans="8:17">
      <c r="H8664" s="15"/>
      <c r="Q8664" s="28"/>
    </row>
    <row r="8665" spans="8:17">
      <c r="H8665" s="15"/>
      <c r="Q8665" s="28"/>
    </row>
    <row r="8666" spans="8:17">
      <c r="H8666" s="15"/>
      <c r="Q8666" s="28"/>
    </row>
    <row r="8667" spans="8:17">
      <c r="H8667" s="15"/>
      <c r="Q8667" s="28"/>
    </row>
    <row r="8668" spans="8:17">
      <c r="H8668" s="15"/>
      <c r="Q8668" s="28"/>
    </row>
    <row r="8669" spans="8:17">
      <c r="H8669" s="15"/>
      <c r="Q8669" s="28"/>
    </row>
    <row r="8670" spans="8:17">
      <c r="H8670" s="15"/>
      <c r="Q8670" s="28"/>
    </row>
    <row r="8671" spans="8:17">
      <c r="H8671" s="15"/>
      <c r="Q8671" s="28"/>
    </row>
    <row r="8672" spans="8:17">
      <c r="H8672" s="15"/>
      <c r="Q8672" s="28"/>
    </row>
    <row r="8673" spans="8:17">
      <c r="H8673" s="15"/>
      <c r="Q8673" s="28"/>
    </row>
    <row r="8674" spans="8:17">
      <c r="H8674" s="15"/>
      <c r="Q8674" s="28"/>
    </row>
    <row r="8675" spans="8:17">
      <c r="H8675" s="15"/>
      <c r="Q8675" s="28"/>
    </row>
    <row r="8676" spans="8:17">
      <c r="H8676" s="15"/>
      <c r="Q8676" s="28"/>
    </row>
    <row r="8677" spans="8:17">
      <c r="H8677" s="15"/>
      <c r="Q8677" s="28"/>
    </row>
    <row r="8678" spans="8:17">
      <c r="H8678" s="15"/>
      <c r="Q8678" s="28"/>
    </row>
    <row r="8679" spans="8:17">
      <c r="H8679" s="15"/>
      <c r="Q8679" s="28"/>
    </row>
    <row r="8680" spans="8:17">
      <c r="H8680" s="15"/>
      <c r="Q8680" s="28"/>
    </row>
    <row r="8681" spans="8:17">
      <c r="H8681" s="15"/>
      <c r="Q8681" s="28"/>
    </row>
    <row r="8682" spans="8:17">
      <c r="H8682" s="15"/>
      <c r="Q8682" s="28"/>
    </row>
    <row r="8683" spans="8:17">
      <c r="H8683" s="15"/>
      <c r="Q8683" s="28"/>
    </row>
    <row r="8684" spans="8:17">
      <c r="H8684" s="15"/>
      <c r="Q8684" s="28"/>
    </row>
    <row r="8685" spans="8:17">
      <c r="H8685" s="15"/>
      <c r="Q8685" s="28"/>
    </row>
    <row r="8686" spans="8:17">
      <c r="H8686" s="15"/>
      <c r="Q8686" s="28"/>
    </row>
    <row r="8687" spans="8:17">
      <c r="H8687" s="15"/>
      <c r="Q8687" s="28"/>
    </row>
    <row r="8688" spans="8:17">
      <c r="H8688" s="15"/>
      <c r="Q8688" s="28"/>
    </row>
    <row r="8689" spans="8:17">
      <c r="H8689" s="15"/>
      <c r="Q8689" s="28"/>
    </row>
    <row r="8690" spans="8:17">
      <c r="H8690" s="15"/>
      <c r="Q8690" s="28"/>
    </row>
    <row r="8691" spans="8:17">
      <c r="H8691" s="15"/>
      <c r="Q8691" s="28"/>
    </row>
    <row r="8692" spans="8:17">
      <c r="H8692" s="15"/>
      <c r="Q8692" s="28"/>
    </row>
    <row r="8693" spans="8:17">
      <c r="H8693" s="15"/>
      <c r="Q8693" s="28"/>
    </row>
    <row r="8694" spans="8:17">
      <c r="H8694" s="15"/>
      <c r="Q8694" s="28"/>
    </row>
    <row r="8695" spans="8:17">
      <c r="H8695" s="15"/>
      <c r="Q8695" s="28"/>
    </row>
    <row r="8696" spans="8:17">
      <c r="H8696" s="15"/>
      <c r="Q8696" s="28"/>
    </row>
    <row r="8697" spans="8:17">
      <c r="H8697" s="15"/>
      <c r="Q8697" s="28"/>
    </row>
    <row r="8698" spans="8:17">
      <c r="H8698" s="15"/>
      <c r="Q8698" s="28"/>
    </row>
    <row r="8699" spans="8:17">
      <c r="H8699" s="15"/>
      <c r="Q8699" s="28"/>
    </row>
    <row r="8700" spans="8:17">
      <c r="H8700" s="15"/>
      <c r="Q8700" s="28"/>
    </row>
    <row r="8701" spans="8:17">
      <c r="H8701" s="15"/>
      <c r="Q8701" s="28"/>
    </row>
    <row r="8702" spans="8:17">
      <c r="H8702" s="15"/>
      <c r="Q8702" s="28"/>
    </row>
    <row r="8703" spans="8:17">
      <c r="H8703" s="15"/>
      <c r="Q8703" s="28"/>
    </row>
    <row r="8704" spans="8:17">
      <c r="H8704" s="15"/>
      <c r="Q8704" s="28"/>
    </row>
    <row r="8705" spans="8:17">
      <c r="H8705" s="15"/>
      <c r="Q8705" s="28"/>
    </row>
    <row r="8706" spans="8:17">
      <c r="H8706" s="15"/>
      <c r="Q8706" s="28"/>
    </row>
    <row r="8707" spans="8:17">
      <c r="H8707" s="15"/>
      <c r="Q8707" s="28"/>
    </row>
    <row r="8708" spans="8:17">
      <c r="H8708" s="15"/>
      <c r="Q8708" s="28"/>
    </row>
    <row r="8709" spans="8:17">
      <c r="H8709" s="15"/>
      <c r="Q8709" s="28"/>
    </row>
    <row r="8710" spans="8:17">
      <c r="H8710" s="15"/>
      <c r="Q8710" s="28"/>
    </row>
    <row r="8711" spans="8:17">
      <c r="H8711" s="15"/>
      <c r="Q8711" s="28"/>
    </row>
    <row r="8712" spans="8:17">
      <c r="H8712" s="15"/>
      <c r="Q8712" s="28"/>
    </row>
    <row r="8713" spans="8:17">
      <c r="H8713" s="15"/>
      <c r="Q8713" s="28"/>
    </row>
    <row r="8714" spans="8:17">
      <c r="H8714" s="15"/>
      <c r="Q8714" s="28"/>
    </row>
    <row r="8715" spans="8:17">
      <c r="H8715" s="15"/>
      <c r="Q8715" s="28"/>
    </row>
    <row r="8716" spans="8:17">
      <c r="H8716" s="15"/>
      <c r="Q8716" s="28"/>
    </row>
    <row r="8717" spans="8:17">
      <c r="H8717" s="15"/>
      <c r="Q8717" s="28"/>
    </row>
    <row r="8718" spans="8:17">
      <c r="H8718" s="15"/>
      <c r="Q8718" s="28"/>
    </row>
    <row r="8719" spans="8:17">
      <c r="H8719" s="15"/>
      <c r="Q8719" s="28"/>
    </row>
    <row r="8720" spans="8:17">
      <c r="H8720" s="15"/>
      <c r="Q8720" s="28"/>
    </row>
    <row r="8721" spans="8:17">
      <c r="H8721" s="15"/>
      <c r="Q8721" s="28"/>
    </row>
    <row r="8722" spans="8:17">
      <c r="H8722" s="15"/>
      <c r="Q8722" s="28"/>
    </row>
    <row r="8723" spans="8:17">
      <c r="H8723" s="15"/>
      <c r="Q8723" s="28"/>
    </row>
    <row r="8724" spans="8:17">
      <c r="H8724" s="15"/>
      <c r="Q8724" s="28"/>
    </row>
    <row r="8725" spans="8:17">
      <c r="H8725" s="15"/>
      <c r="Q8725" s="28"/>
    </row>
    <row r="8726" spans="8:17">
      <c r="H8726" s="15"/>
      <c r="Q8726" s="28"/>
    </row>
    <row r="8727" spans="8:17">
      <c r="H8727" s="15"/>
      <c r="Q8727" s="28"/>
    </row>
    <row r="8728" spans="8:17">
      <c r="H8728" s="15"/>
      <c r="Q8728" s="28"/>
    </row>
    <row r="8729" spans="8:17">
      <c r="H8729" s="15"/>
      <c r="Q8729" s="28"/>
    </row>
    <row r="8730" spans="8:17">
      <c r="H8730" s="15"/>
      <c r="Q8730" s="28"/>
    </row>
    <row r="8731" spans="8:17">
      <c r="H8731" s="15"/>
      <c r="Q8731" s="28"/>
    </row>
    <row r="8732" spans="8:17">
      <c r="H8732" s="15"/>
      <c r="Q8732" s="28"/>
    </row>
    <row r="8733" spans="8:17">
      <c r="H8733" s="15"/>
      <c r="Q8733" s="28"/>
    </row>
    <row r="8734" spans="8:17">
      <c r="H8734" s="15"/>
      <c r="Q8734" s="28"/>
    </row>
    <row r="8735" spans="8:17">
      <c r="H8735" s="15"/>
      <c r="Q8735" s="28"/>
    </row>
    <row r="8736" spans="8:17">
      <c r="H8736" s="15"/>
      <c r="Q8736" s="28"/>
    </row>
    <row r="8737" spans="8:17">
      <c r="H8737" s="15"/>
      <c r="Q8737" s="28"/>
    </row>
    <row r="8738" spans="8:17">
      <c r="H8738" s="15"/>
      <c r="Q8738" s="28"/>
    </row>
    <row r="8739" spans="8:17">
      <c r="H8739" s="15"/>
      <c r="Q8739" s="28"/>
    </row>
    <row r="8740" spans="8:17">
      <c r="H8740" s="15"/>
      <c r="Q8740" s="28"/>
    </row>
    <row r="8741" spans="8:17">
      <c r="H8741" s="15"/>
      <c r="Q8741" s="28"/>
    </row>
    <row r="8742" spans="8:17">
      <c r="H8742" s="15"/>
      <c r="Q8742" s="28"/>
    </row>
    <row r="8743" spans="8:17">
      <c r="H8743" s="15"/>
      <c r="Q8743" s="28"/>
    </row>
    <row r="8744" spans="8:17">
      <c r="H8744" s="15"/>
      <c r="Q8744" s="28"/>
    </row>
    <row r="8745" spans="8:17">
      <c r="H8745" s="15"/>
      <c r="Q8745" s="28"/>
    </row>
    <row r="8746" spans="8:17">
      <c r="H8746" s="15"/>
      <c r="Q8746" s="28"/>
    </row>
    <row r="8747" spans="8:17">
      <c r="H8747" s="15"/>
      <c r="Q8747" s="28"/>
    </row>
    <row r="8748" spans="8:17">
      <c r="H8748" s="15"/>
      <c r="Q8748" s="28"/>
    </row>
    <row r="8749" spans="8:17">
      <c r="H8749" s="15"/>
      <c r="Q8749" s="28"/>
    </row>
    <row r="8750" spans="8:17">
      <c r="H8750" s="15"/>
      <c r="Q8750" s="28"/>
    </row>
    <row r="8751" spans="8:17">
      <c r="H8751" s="15"/>
      <c r="Q8751" s="28"/>
    </row>
    <row r="8752" spans="8:17">
      <c r="H8752" s="15"/>
      <c r="Q8752" s="28"/>
    </row>
    <row r="8753" spans="8:17">
      <c r="H8753" s="15"/>
      <c r="Q8753" s="28"/>
    </row>
    <row r="8754" spans="8:17">
      <c r="H8754" s="15"/>
      <c r="Q8754" s="28"/>
    </row>
    <row r="8755" spans="8:17">
      <c r="H8755" s="15"/>
      <c r="Q8755" s="28"/>
    </row>
    <row r="8756" spans="8:17">
      <c r="H8756" s="15"/>
      <c r="Q8756" s="28"/>
    </row>
    <row r="8757" spans="8:17">
      <c r="H8757" s="15"/>
      <c r="Q8757" s="28"/>
    </row>
    <row r="8758" spans="8:17">
      <c r="H8758" s="15"/>
      <c r="Q8758" s="28"/>
    </row>
    <row r="8759" spans="8:17">
      <c r="H8759" s="15"/>
      <c r="Q8759" s="28"/>
    </row>
    <row r="8760" spans="8:17">
      <c r="H8760" s="15"/>
      <c r="Q8760" s="28"/>
    </row>
    <row r="8761" spans="8:17">
      <c r="H8761" s="15"/>
      <c r="Q8761" s="28"/>
    </row>
    <row r="8762" spans="8:17">
      <c r="H8762" s="15"/>
      <c r="Q8762" s="28"/>
    </row>
    <row r="8763" spans="8:17">
      <c r="H8763" s="15"/>
      <c r="Q8763" s="28"/>
    </row>
    <row r="8764" spans="8:17">
      <c r="H8764" s="15"/>
      <c r="Q8764" s="28"/>
    </row>
    <row r="8765" spans="8:17">
      <c r="H8765" s="15"/>
      <c r="Q8765" s="28"/>
    </row>
    <row r="8766" spans="8:17">
      <c r="H8766" s="15"/>
      <c r="Q8766" s="28"/>
    </row>
    <row r="8767" spans="8:17">
      <c r="H8767" s="15"/>
      <c r="Q8767" s="28"/>
    </row>
    <row r="8768" spans="8:17">
      <c r="H8768" s="15"/>
      <c r="Q8768" s="28"/>
    </row>
    <row r="8769" spans="8:17">
      <c r="H8769" s="15"/>
      <c r="Q8769" s="28"/>
    </row>
    <row r="8770" spans="8:17">
      <c r="H8770" s="15"/>
      <c r="Q8770" s="28"/>
    </row>
    <row r="8771" spans="8:17">
      <c r="H8771" s="15"/>
      <c r="Q8771" s="28"/>
    </row>
    <row r="8772" spans="8:17">
      <c r="H8772" s="15"/>
      <c r="Q8772" s="28"/>
    </row>
    <row r="8773" spans="8:17">
      <c r="H8773" s="15"/>
      <c r="Q8773" s="28"/>
    </row>
    <row r="8774" spans="8:17">
      <c r="H8774" s="15"/>
      <c r="Q8774" s="28"/>
    </row>
    <row r="8775" spans="8:17">
      <c r="H8775" s="15"/>
      <c r="Q8775" s="28"/>
    </row>
    <row r="8776" spans="8:17">
      <c r="H8776" s="15"/>
      <c r="Q8776" s="28"/>
    </row>
    <row r="8777" spans="8:17">
      <c r="H8777" s="15"/>
      <c r="Q8777" s="28"/>
    </row>
    <row r="8778" spans="8:17">
      <c r="H8778" s="15"/>
      <c r="Q8778" s="28"/>
    </row>
    <row r="8779" spans="8:17">
      <c r="H8779" s="15"/>
      <c r="Q8779" s="28"/>
    </row>
    <row r="8780" spans="8:17">
      <c r="H8780" s="15"/>
      <c r="Q8780" s="28"/>
    </row>
    <row r="8781" spans="8:17">
      <c r="H8781" s="15"/>
      <c r="Q8781" s="28"/>
    </row>
    <row r="8782" spans="8:17">
      <c r="H8782" s="15"/>
      <c r="Q8782" s="28"/>
    </row>
    <row r="8783" spans="8:17">
      <c r="H8783" s="15"/>
      <c r="Q8783" s="28"/>
    </row>
    <row r="8784" spans="8:17">
      <c r="H8784" s="15"/>
      <c r="Q8784" s="28"/>
    </row>
    <row r="8785" spans="8:17">
      <c r="H8785" s="15"/>
      <c r="Q8785" s="28"/>
    </row>
    <row r="8786" spans="8:17">
      <c r="H8786" s="15"/>
      <c r="Q8786" s="28"/>
    </row>
    <row r="8787" spans="8:17">
      <c r="H8787" s="15"/>
      <c r="Q8787" s="28"/>
    </row>
    <row r="8788" spans="8:17">
      <c r="H8788" s="15"/>
      <c r="Q8788" s="28"/>
    </row>
    <row r="8789" spans="8:17">
      <c r="H8789" s="15"/>
      <c r="Q8789" s="28"/>
    </row>
    <row r="8790" spans="8:17">
      <c r="H8790" s="15"/>
      <c r="Q8790" s="28"/>
    </row>
    <row r="8791" spans="8:17">
      <c r="H8791" s="15"/>
      <c r="Q8791" s="28"/>
    </row>
    <row r="8792" spans="8:17">
      <c r="H8792" s="15"/>
      <c r="Q8792" s="28"/>
    </row>
    <row r="8793" spans="8:17">
      <c r="H8793" s="15"/>
      <c r="Q8793" s="28"/>
    </row>
    <row r="8794" spans="8:17">
      <c r="H8794" s="15"/>
      <c r="Q8794" s="28"/>
    </row>
    <row r="8795" spans="8:17">
      <c r="H8795" s="15"/>
      <c r="Q8795" s="28"/>
    </row>
    <row r="8796" spans="8:17">
      <c r="H8796" s="15"/>
      <c r="Q8796" s="28"/>
    </row>
    <row r="8797" spans="8:17">
      <c r="H8797" s="15"/>
      <c r="Q8797" s="28"/>
    </row>
    <row r="8798" spans="8:17">
      <c r="H8798" s="15"/>
      <c r="Q8798" s="28"/>
    </row>
    <row r="8799" spans="8:17">
      <c r="H8799" s="15"/>
      <c r="Q8799" s="28"/>
    </row>
    <row r="8800" spans="8:17">
      <c r="H8800" s="15"/>
      <c r="Q8800" s="28"/>
    </row>
    <row r="8801" spans="8:17">
      <c r="H8801" s="15"/>
      <c r="Q8801" s="28"/>
    </row>
    <row r="8802" spans="8:17">
      <c r="H8802" s="15"/>
      <c r="Q8802" s="28"/>
    </row>
    <row r="8803" spans="8:17">
      <c r="H8803" s="15"/>
      <c r="Q8803" s="28"/>
    </row>
    <row r="8804" spans="8:17">
      <c r="H8804" s="15"/>
      <c r="Q8804" s="28"/>
    </row>
    <row r="8805" spans="8:17">
      <c r="H8805" s="15"/>
      <c r="Q8805" s="28"/>
    </row>
    <row r="8806" spans="8:17">
      <c r="H8806" s="15"/>
      <c r="Q8806" s="28"/>
    </row>
    <row r="8807" spans="8:17">
      <c r="H8807" s="15"/>
      <c r="Q8807" s="28"/>
    </row>
    <row r="8808" spans="8:17">
      <c r="H8808" s="15"/>
      <c r="Q8808" s="28"/>
    </row>
    <row r="8809" spans="8:17">
      <c r="H8809" s="15"/>
      <c r="Q8809" s="28"/>
    </row>
    <row r="8810" spans="8:17">
      <c r="H8810" s="15"/>
      <c r="Q8810" s="28"/>
    </row>
    <row r="8811" spans="8:17">
      <c r="H8811" s="15"/>
      <c r="Q8811" s="28"/>
    </row>
    <row r="8812" spans="8:17">
      <c r="H8812" s="15"/>
      <c r="Q8812" s="28"/>
    </row>
    <row r="8813" spans="8:17">
      <c r="H8813" s="15"/>
      <c r="Q8813" s="28"/>
    </row>
    <row r="8814" spans="8:17">
      <c r="H8814" s="15"/>
      <c r="Q8814" s="28"/>
    </row>
    <row r="8815" spans="8:17">
      <c r="H8815" s="15"/>
      <c r="Q8815" s="28"/>
    </row>
    <row r="8816" spans="8:17">
      <c r="H8816" s="15"/>
      <c r="Q8816" s="28"/>
    </row>
    <row r="8817" spans="8:17">
      <c r="H8817" s="15"/>
      <c r="Q8817" s="28"/>
    </row>
    <row r="8818" spans="8:17">
      <c r="H8818" s="15"/>
      <c r="Q8818" s="28"/>
    </row>
    <row r="8819" spans="8:17">
      <c r="H8819" s="15"/>
      <c r="Q8819" s="28"/>
    </row>
    <row r="8820" spans="8:17">
      <c r="H8820" s="15"/>
      <c r="Q8820" s="28"/>
    </row>
    <row r="8821" spans="8:17">
      <c r="H8821" s="15"/>
      <c r="Q8821" s="28"/>
    </row>
    <row r="8822" spans="8:17">
      <c r="H8822" s="15"/>
      <c r="Q8822" s="28"/>
    </row>
    <row r="8823" spans="8:17">
      <c r="H8823" s="15"/>
      <c r="Q8823" s="28"/>
    </row>
    <row r="8824" spans="8:17">
      <c r="H8824" s="15"/>
      <c r="Q8824" s="28"/>
    </row>
    <row r="8825" spans="8:17">
      <c r="H8825" s="15"/>
      <c r="Q8825" s="28"/>
    </row>
    <row r="8826" spans="8:17">
      <c r="H8826" s="15"/>
      <c r="Q8826" s="28"/>
    </row>
    <row r="8827" spans="8:17">
      <c r="H8827" s="15"/>
      <c r="Q8827" s="28"/>
    </row>
    <row r="8828" spans="8:17">
      <c r="H8828" s="15"/>
      <c r="Q8828" s="28"/>
    </row>
    <row r="8829" spans="8:17">
      <c r="H8829" s="15"/>
      <c r="Q8829" s="28"/>
    </row>
    <row r="8830" spans="8:17">
      <c r="H8830" s="15"/>
      <c r="Q8830" s="28"/>
    </row>
    <row r="8831" spans="8:17">
      <c r="H8831" s="15"/>
      <c r="Q8831" s="28"/>
    </row>
    <row r="8832" spans="8:17">
      <c r="H8832" s="15"/>
      <c r="Q8832" s="28"/>
    </row>
    <row r="8833" spans="8:17">
      <c r="H8833" s="15"/>
      <c r="Q8833" s="28"/>
    </row>
    <row r="8834" spans="8:17">
      <c r="H8834" s="15"/>
      <c r="Q8834" s="28"/>
    </row>
    <row r="8835" spans="8:17">
      <c r="H8835" s="15"/>
      <c r="Q8835" s="28"/>
    </row>
    <row r="8836" spans="8:17">
      <c r="H8836" s="15"/>
      <c r="Q8836" s="28"/>
    </row>
    <row r="8837" spans="8:17">
      <c r="H8837" s="15"/>
      <c r="Q8837" s="28"/>
    </row>
    <row r="8838" spans="8:17">
      <c r="H8838" s="15"/>
      <c r="Q8838" s="28"/>
    </row>
    <row r="8839" spans="8:17">
      <c r="H8839" s="15"/>
      <c r="Q8839" s="28"/>
    </row>
    <row r="8840" spans="8:17">
      <c r="H8840" s="15"/>
      <c r="Q8840" s="28"/>
    </row>
    <row r="8841" spans="8:17">
      <c r="H8841" s="15"/>
      <c r="Q8841" s="28"/>
    </row>
    <row r="8842" spans="8:17">
      <c r="H8842" s="15"/>
      <c r="Q8842" s="28"/>
    </row>
    <row r="8843" spans="8:17">
      <c r="H8843" s="15"/>
      <c r="Q8843" s="28"/>
    </row>
    <row r="8844" spans="8:17">
      <c r="H8844" s="15"/>
      <c r="Q8844" s="28"/>
    </row>
    <row r="8845" spans="8:17">
      <c r="H8845" s="15"/>
      <c r="Q8845" s="28"/>
    </row>
    <row r="8846" spans="8:17">
      <c r="H8846" s="15"/>
      <c r="Q8846" s="28"/>
    </row>
    <row r="8847" spans="8:17">
      <c r="H8847" s="15"/>
      <c r="Q8847" s="28"/>
    </row>
    <row r="8848" spans="8:17">
      <c r="H8848" s="15"/>
      <c r="Q8848" s="28"/>
    </row>
    <row r="8849" spans="8:17">
      <c r="H8849" s="15"/>
      <c r="Q8849" s="28"/>
    </row>
    <row r="8850" spans="8:17">
      <c r="H8850" s="15"/>
      <c r="Q8850" s="28"/>
    </row>
    <row r="8851" spans="8:17">
      <c r="H8851" s="15"/>
      <c r="Q8851" s="28"/>
    </row>
    <row r="8852" spans="8:17">
      <c r="H8852" s="15"/>
      <c r="Q8852" s="28"/>
    </row>
    <row r="8853" spans="8:17">
      <c r="H8853" s="15"/>
      <c r="Q8853" s="28"/>
    </row>
    <row r="8854" spans="8:17">
      <c r="H8854" s="15"/>
      <c r="Q8854" s="28"/>
    </row>
    <row r="8855" spans="8:17">
      <c r="H8855" s="15"/>
      <c r="Q8855" s="28"/>
    </row>
    <row r="8856" spans="8:17">
      <c r="H8856" s="15"/>
      <c r="Q8856" s="28"/>
    </row>
    <row r="8857" spans="8:17">
      <c r="H8857" s="15"/>
      <c r="Q8857" s="28"/>
    </row>
    <row r="8858" spans="8:17">
      <c r="H8858" s="15"/>
      <c r="Q8858" s="28"/>
    </row>
    <row r="8859" spans="8:17">
      <c r="H8859" s="15"/>
      <c r="Q8859" s="28"/>
    </row>
    <row r="8860" spans="8:17">
      <c r="H8860" s="15"/>
      <c r="Q8860" s="28"/>
    </row>
    <row r="8861" spans="8:17">
      <c r="H8861" s="15"/>
      <c r="Q8861" s="28"/>
    </row>
    <row r="8862" spans="8:17">
      <c r="H8862" s="15"/>
      <c r="Q8862" s="28"/>
    </row>
    <row r="8863" spans="8:17">
      <c r="H8863" s="15"/>
      <c r="Q8863" s="28"/>
    </row>
    <row r="8864" spans="8:17">
      <c r="H8864" s="15"/>
      <c r="Q8864" s="28"/>
    </row>
    <row r="8865" spans="8:17">
      <c r="H8865" s="15"/>
      <c r="Q8865" s="28"/>
    </row>
    <row r="8866" spans="8:17">
      <c r="H8866" s="15"/>
      <c r="Q8866" s="28"/>
    </row>
    <row r="8867" spans="8:17">
      <c r="H8867" s="15"/>
      <c r="Q8867" s="28"/>
    </row>
    <row r="8868" spans="8:17">
      <c r="H8868" s="15"/>
      <c r="Q8868" s="28"/>
    </row>
    <row r="8869" spans="8:17">
      <c r="H8869" s="15"/>
      <c r="Q8869" s="28"/>
    </row>
    <row r="8870" spans="8:17">
      <c r="H8870" s="15"/>
      <c r="Q8870" s="28"/>
    </row>
    <row r="8871" spans="8:17">
      <c r="H8871" s="15"/>
      <c r="Q8871" s="28"/>
    </row>
    <row r="8872" spans="8:17">
      <c r="H8872" s="15"/>
      <c r="Q8872" s="28"/>
    </row>
    <row r="8873" spans="8:17">
      <c r="H8873" s="15"/>
      <c r="Q8873" s="28"/>
    </row>
    <row r="8874" spans="8:17">
      <c r="H8874" s="15"/>
      <c r="Q8874" s="28"/>
    </row>
    <row r="8875" spans="8:17">
      <c r="H8875" s="15"/>
      <c r="Q8875" s="28"/>
    </row>
    <row r="8876" spans="8:17">
      <c r="H8876" s="15"/>
      <c r="Q8876" s="28"/>
    </row>
    <row r="8877" spans="8:17">
      <c r="H8877" s="15"/>
      <c r="Q8877" s="28"/>
    </row>
    <row r="8878" spans="8:17">
      <c r="H8878" s="15"/>
      <c r="Q8878" s="28"/>
    </row>
    <row r="8879" spans="8:17">
      <c r="H8879" s="15"/>
      <c r="Q8879" s="28"/>
    </row>
    <row r="8880" spans="8:17">
      <c r="H8880" s="15"/>
      <c r="Q8880" s="28"/>
    </row>
    <row r="8881" spans="8:17">
      <c r="H8881" s="15"/>
      <c r="Q8881" s="28"/>
    </row>
    <row r="8882" spans="8:17">
      <c r="H8882" s="15"/>
      <c r="Q8882" s="28"/>
    </row>
    <row r="8883" spans="8:17">
      <c r="H8883" s="15"/>
      <c r="Q8883" s="28"/>
    </row>
    <row r="8884" spans="8:17">
      <c r="H8884" s="15"/>
      <c r="Q8884" s="28"/>
    </row>
    <row r="8885" spans="8:17">
      <c r="H8885" s="15"/>
      <c r="Q8885" s="28"/>
    </row>
    <row r="8886" spans="8:17">
      <c r="H8886" s="15"/>
      <c r="Q8886" s="28"/>
    </row>
    <row r="8887" spans="8:17">
      <c r="H8887" s="15"/>
      <c r="Q8887" s="28"/>
    </row>
    <row r="8888" spans="8:17">
      <c r="H8888" s="15"/>
      <c r="Q8888" s="28"/>
    </row>
    <row r="8889" spans="8:17">
      <c r="H8889" s="15"/>
      <c r="Q8889" s="28"/>
    </row>
    <row r="8890" spans="8:17">
      <c r="H8890" s="15"/>
      <c r="Q8890" s="28"/>
    </row>
    <row r="8891" spans="8:17">
      <c r="H8891" s="15"/>
      <c r="Q8891" s="28"/>
    </row>
    <row r="8892" spans="8:17">
      <c r="H8892" s="15"/>
      <c r="Q8892" s="28"/>
    </row>
    <row r="8893" spans="8:17">
      <c r="H8893" s="15"/>
      <c r="Q8893" s="28"/>
    </row>
    <row r="8894" spans="8:17">
      <c r="H8894" s="15"/>
      <c r="Q8894" s="28"/>
    </row>
    <row r="8895" spans="8:17">
      <c r="H8895" s="15"/>
      <c r="Q8895" s="28"/>
    </row>
    <row r="8896" spans="8:17">
      <c r="H8896" s="15"/>
      <c r="Q8896" s="28"/>
    </row>
    <row r="8897" spans="8:17">
      <c r="H8897" s="15"/>
      <c r="Q8897" s="28"/>
    </row>
    <row r="8898" spans="8:17">
      <c r="H8898" s="15"/>
      <c r="Q8898" s="28"/>
    </row>
    <row r="8899" spans="8:17">
      <c r="H8899" s="15"/>
      <c r="Q8899" s="28"/>
    </row>
    <row r="8900" spans="8:17">
      <c r="H8900" s="15"/>
      <c r="Q8900" s="28"/>
    </row>
    <row r="8901" spans="8:17">
      <c r="H8901" s="15"/>
      <c r="Q8901" s="28"/>
    </row>
    <row r="8902" spans="8:17">
      <c r="H8902" s="15"/>
      <c r="Q8902" s="28"/>
    </row>
    <row r="8903" spans="8:17">
      <c r="H8903" s="15"/>
      <c r="Q8903" s="28"/>
    </row>
    <row r="8904" spans="8:17">
      <c r="H8904" s="15"/>
      <c r="Q8904" s="28"/>
    </row>
    <row r="8905" spans="8:17">
      <c r="H8905" s="15"/>
      <c r="Q8905" s="28"/>
    </row>
    <row r="8906" spans="8:17">
      <c r="H8906" s="15"/>
      <c r="Q8906" s="28"/>
    </row>
    <row r="8907" spans="8:17">
      <c r="H8907" s="15"/>
      <c r="Q8907" s="28"/>
    </row>
    <row r="8908" spans="8:17">
      <c r="H8908" s="15"/>
      <c r="Q8908" s="28"/>
    </row>
    <row r="8909" spans="8:17">
      <c r="H8909" s="15"/>
      <c r="Q8909" s="28"/>
    </row>
    <row r="8910" spans="8:17">
      <c r="H8910" s="15"/>
      <c r="Q8910" s="28"/>
    </row>
    <row r="8911" spans="8:17">
      <c r="H8911" s="15"/>
      <c r="Q8911" s="28"/>
    </row>
    <row r="8912" spans="8:17">
      <c r="H8912" s="15"/>
      <c r="Q8912" s="28"/>
    </row>
    <row r="8913" spans="8:17">
      <c r="H8913" s="15"/>
      <c r="Q8913" s="28"/>
    </row>
    <row r="8914" spans="8:17">
      <c r="H8914" s="15"/>
      <c r="Q8914" s="28"/>
    </row>
    <row r="8915" spans="8:17">
      <c r="H8915" s="15"/>
      <c r="Q8915" s="28"/>
    </row>
    <row r="8916" spans="8:17">
      <c r="H8916" s="15"/>
      <c r="Q8916" s="28"/>
    </row>
    <row r="8917" spans="8:17">
      <c r="H8917" s="15"/>
      <c r="Q8917" s="28"/>
    </row>
    <row r="8918" spans="8:17">
      <c r="H8918" s="15"/>
      <c r="Q8918" s="28"/>
    </row>
    <row r="8919" spans="8:17">
      <c r="H8919" s="15"/>
      <c r="Q8919" s="28"/>
    </row>
    <row r="8920" spans="8:17">
      <c r="H8920" s="15"/>
      <c r="Q8920" s="28"/>
    </row>
    <row r="8921" spans="8:17">
      <c r="H8921" s="15"/>
      <c r="Q8921" s="28"/>
    </row>
    <row r="8922" spans="8:17">
      <c r="H8922" s="15"/>
      <c r="Q8922" s="28"/>
    </row>
    <row r="8923" spans="8:17">
      <c r="H8923" s="15"/>
      <c r="Q8923" s="28"/>
    </row>
    <row r="8924" spans="8:17">
      <c r="H8924" s="15"/>
      <c r="Q8924" s="28"/>
    </row>
    <row r="8925" spans="8:17">
      <c r="H8925" s="15"/>
      <c r="Q8925" s="28"/>
    </row>
    <row r="8926" spans="8:17">
      <c r="H8926" s="15"/>
      <c r="Q8926" s="28"/>
    </row>
    <row r="8927" spans="8:17">
      <c r="H8927" s="15"/>
      <c r="Q8927" s="28"/>
    </row>
    <row r="8928" spans="8:17">
      <c r="H8928" s="15"/>
      <c r="Q8928" s="28"/>
    </row>
    <row r="8929" spans="8:17">
      <c r="H8929" s="15"/>
      <c r="Q8929" s="28"/>
    </row>
    <row r="8930" spans="8:17">
      <c r="H8930" s="15"/>
      <c r="Q8930" s="28"/>
    </row>
    <row r="8931" spans="8:17">
      <c r="H8931" s="15"/>
      <c r="Q8931" s="28"/>
    </row>
    <row r="8932" spans="8:17">
      <c r="H8932" s="15"/>
      <c r="Q8932" s="28"/>
    </row>
    <row r="8933" spans="8:17">
      <c r="H8933" s="15"/>
      <c r="Q8933" s="28"/>
    </row>
    <row r="8934" spans="8:17">
      <c r="H8934" s="15"/>
      <c r="Q8934" s="28"/>
    </row>
    <row r="8935" spans="8:17">
      <c r="H8935" s="15"/>
      <c r="Q8935" s="28"/>
    </row>
    <row r="8936" spans="8:17">
      <c r="H8936" s="15"/>
      <c r="Q8936" s="28"/>
    </row>
    <row r="8937" spans="8:17">
      <c r="H8937" s="15"/>
      <c r="Q8937" s="28"/>
    </row>
    <row r="8938" spans="8:17">
      <c r="H8938" s="15"/>
      <c r="Q8938" s="28"/>
    </row>
    <row r="8939" spans="8:17">
      <c r="H8939" s="15"/>
      <c r="Q8939" s="28"/>
    </row>
    <row r="8940" spans="8:17">
      <c r="H8940" s="15"/>
      <c r="Q8940" s="28"/>
    </row>
    <row r="8941" spans="8:17">
      <c r="H8941" s="15"/>
      <c r="Q8941" s="28"/>
    </row>
    <row r="8942" spans="8:17">
      <c r="H8942" s="15"/>
      <c r="Q8942" s="28"/>
    </row>
    <row r="8943" spans="8:17">
      <c r="H8943" s="15"/>
      <c r="Q8943" s="28"/>
    </row>
    <row r="8944" spans="8:17">
      <c r="H8944" s="15"/>
      <c r="Q8944" s="28"/>
    </row>
    <row r="8945" spans="8:17">
      <c r="H8945" s="15"/>
      <c r="Q8945" s="28"/>
    </row>
    <row r="8946" spans="8:17">
      <c r="H8946" s="15"/>
      <c r="Q8946" s="28"/>
    </row>
    <row r="8947" spans="8:17">
      <c r="H8947" s="15"/>
      <c r="Q8947" s="28"/>
    </row>
    <row r="8948" spans="8:17">
      <c r="H8948" s="15"/>
      <c r="Q8948" s="28"/>
    </row>
    <row r="8949" spans="8:17">
      <c r="H8949" s="15"/>
      <c r="Q8949" s="28"/>
    </row>
    <row r="8950" spans="8:17">
      <c r="H8950" s="15"/>
      <c r="Q8950" s="28"/>
    </row>
    <row r="8951" spans="8:17">
      <c r="H8951" s="15"/>
      <c r="Q8951" s="28"/>
    </row>
    <row r="8952" spans="8:17">
      <c r="H8952" s="15"/>
      <c r="Q8952" s="28"/>
    </row>
    <row r="8953" spans="8:17">
      <c r="H8953" s="15"/>
      <c r="Q8953" s="28"/>
    </row>
    <row r="8954" spans="8:17">
      <c r="H8954" s="15"/>
      <c r="Q8954" s="28"/>
    </row>
    <row r="8955" spans="8:17">
      <c r="H8955" s="15"/>
      <c r="Q8955" s="28"/>
    </row>
    <row r="8956" spans="8:17">
      <c r="H8956" s="15"/>
      <c r="Q8956" s="28"/>
    </row>
    <row r="8957" spans="8:17">
      <c r="H8957" s="15"/>
      <c r="Q8957" s="28"/>
    </row>
    <row r="8958" spans="8:17">
      <c r="H8958" s="15"/>
      <c r="Q8958" s="28"/>
    </row>
    <row r="8959" spans="8:17">
      <c r="H8959" s="15"/>
      <c r="Q8959" s="28"/>
    </row>
    <row r="8960" spans="8:17">
      <c r="H8960" s="15"/>
      <c r="Q8960" s="28"/>
    </row>
    <row r="8961" spans="8:17">
      <c r="H8961" s="15"/>
      <c r="Q8961" s="28"/>
    </row>
    <row r="8962" spans="8:17">
      <c r="H8962" s="15"/>
      <c r="Q8962" s="28"/>
    </row>
    <row r="8963" spans="8:17">
      <c r="H8963" s="15"/>
      <c r="Q8963" s="28"/>
    </row>
    <row r="8964" spans="8:17">
      <c r="H8964" s="15"/>
      <c r="Q8964" s="28"/>
    </row>
    <row r="8965" spans="8:17">
      <c r="H8965" s="15"/>
      <c r="Q8965" s="28"/>
    </row>
    <row r="8966" spans="8:17">
      <c r="H8966" s="15"/>
      <c r="Q8966" s="28"/>
    </row>
    <row r="8967" spans="8:17">
      <c r="H8967" s="15"/>
      <c r="Q8967" s="28"/>
    </row>
    <row r="8968" spans="8:17">
      <c r="H8968" s="15"/>
      <c r="Q8968" s="28"/>
    </row>
    <row r="8969" spans="8:17">
      <c r="H8969" s="15"/>
      <c r="Q8969" s="28"/>
    </row>
    <row r="8970" spans="8:17">
      <c r="H8970" s="15"/>
      <c r="Q8970" s="28"/>
    </row>
    <row r="8971" spans="8:17">
      <c r="H8971" s="15"/>
      <c r="Q8971" s="28"/>
    </row>
    <row r="8972" spans="8:17">
      <c r="H8972" s="15"/>
      <c r="Q8972" s="28"/>
    </row>
    <row r="8973" spans="8:17">
      <c r="H8973" s="15"/>
      <c r="Q8973" s="28"/>
    </row>
    <row r="8974" spans="8:17">
      <c r="H8974" s="15"/>
      <c r="Q8974" s="28"/>
    </row>
    <row r="8975" spans="8:17">
      <c r="H8975" s="15"/>
      <c r="Q8975" s="28"/>
    </row>
    <row r="8976" spans="8:17">
      <c r="H8976" s="15"/>
      <c r="Q8976" s="28"/>
    </row>
    <row r="8977" spans="8:17">
      <c r="H8977" s="15"/>
      <c r="Q8977" s="28"/>
    </row>
    <row r="8978" spans="8:17">
      <c r="H8978" s="15"/>
      <c r="Q8978" s="28"/>
    </row>
    <row r="8979" spans="8:17">
      <c r="H8979" s="15"/>
      <c r="Q8979" s="28"/>
    </row>
    <row r="8980" spans="8:17">
      <c r="H8980" s="15"/>
      <c r="Q8980" s="28"/>
    </row>
    <row r="8981" spans="8:17">
      <c r="H8981" s="15"/>
      <c r="Q8981" s="28"/>
    </row>
    <row r="8982" spans="8:17">
      <c r="H8982" s="15"/>
      <c r="Q8982" s="28"/>
    </row>
    <row r="8983" spans="8:17">
      <c r="H8983" s="15"/>
      <c r="Q8983" s="28"/>
    </row>
    <row r="8984" spans="8:17">
      <c r="H8984" s="15"/>
      <c r="Q8984" s="28"/>
    </row>
    <row r="8985" spans="8:17">
      <c r="H8985" s="15"/>
      <c r="Q8985" s="28"/>
    </row>
    <row r="8986" spans="8:17">
      <c r="H8986" s="15"/>
      <c r="Q8986" s="28"/>
    </row>
    <row r="8987" spans="8:17">
      <c r="H8987" s="15"/>
      <c r="Q8987" s="28"/>
    </row>
    <row r="8988" spans="8:17">
      <c r="H8988" s="15"/>
      <c r="Q8988" s="28"/>
    </row>
    <row r="8989" spans="8:17">
      <c r="H8989" s="15"/>
      <c r="Q8989" s="28"/>
    </row>
    <row r="8990" spans="8:17">
      <c r="H8990" s="15"/>
      <c r="Q8990" s="28"/>
    </row>
    <row r="8991" spans="8:17">
      <c r="H8991" s="15"/>
      <c r="Q8991" s="28"/>
    </row>
    <row r="8992" spans="8:17">
      <c r="H8992" s="15"/>
      <c r="Q8992" s="28"/>
    </row>
    <row r="8993" spans="8:17">
      <c r="H8993" s="15"/>
      <c r="Q8993" s="28"/>
    </row>
    <row r="8994" spans="8:17">
      <c r="H8994" s="15"/>
      <c r="Q8994" s="28"/>
    </row>
    <row r="8995" spans="8:17">
      <c r="H8995" s="15"/>
      <c r="Q8995" s="28"/>
    </row>
    <row r="8996" spans="8:17">
      <c r="H8996" s="15"/>
      <c r="Q8996" s="28"/>
    </row>
    <row r="8997" spans="8:17">
      <c r="H8997" s="15"/>
      <c r="Q8997" s="28"/>
    </row>
    <row r="8998" spans="8:17">
      <c r="H8998" s="15"/>
      <c r="Q8998" s="28"/>
    </row>
    <row r="8999" spans="8:17">
      <c r="H8999" s="15"/>
      <c r="Q8999" s="28"/>
    </row>
    <row r="9000" spans="8:17">
      <c r="H9000" s="15"/>
      <c r="Q9000" s="28"/>
    </row>
    <row r="9001" spans="8:17">
      <c r="H9001" s="15"/>
      <c r="Q9001" s="28"/>
    </row>
    <row r="9002" spans="8:17">
      <c r="H9002" s="15"/>
      <c r="Q9002" s="28"/>
    </row>
    <row r="9003" spans="8:17">
      <c r="H9003" s="15"/>
      <c r="Q9003" s="28"/>
    </row>
    <row r="9004" spans="8:17">
      <c r="H9004" s="15"/>
      <c r="Q9004" s="28"/>
    </row>
    <row r="9005" spans="8:17">
      <c r="H9005" s="15"/>
      <c r="Q9005" s="28"/>
    </row>
    <row r="9006" spans="8:17">
      <c r="H9006" s="15"/>
      <c r="Q9006" s="28"/>
    </row>
    <row r="9007" spans="8:17">
      <c r="H9007" s="15"/>
      <c r="Q9007" s="28"/>
    </row>
    <row r="9008" spans="8:17">
      <c r="H9008" s="15"/>
      <c r="Q9008" s="28"/>
    </row>
    <row r="9009" spans="8:17">
      <c r="H9009" s="15"/>
      <c r="Q9009" s="28"/>
    </row>
    <row r="9010" spans="8:17">
      <c r="H9010" s="15"/>
      <c r="Q9010" s="28"/>
    </row>
    <row r="9011" spans="8:17">
      <c r="H9011" s="15"/>
      <c r="Q9011" s="28"/>
    </row>
    <row r="9012" spans="8:17">
      <c r="H9012" s="15"/>
      <c r="Q9012" s="28"/>
    </row>
    <row r="9013" spans="8:17">
      <c r="H9013" s="15"/>
      <c r="Q9013" s="28"/>
    </row>
    <row r="9014" spans="8:17">
      <c r="H9014" s="15"/>
      <c r="Q9014" s="28"/>
    </row>
    <row r="9015" spans="8:17">
      <c r="H9015" s="15"/>
      <c r="Q9015" s="28"/>
    </row>
    <row r="9016" spans="8:17">
      <c r="H9016" s="15"/>
      <c r="Q9016" s="28"/>
    </row>
    <row r="9017" spans="8:17">
      <c r="H9017" s="15"/>
      <c r="Q9017" s="28"/>
    </row>
    <row r="9018" spans="8:17">
      <c r="H9018" s="15"/>
      <c r="Q9018" s="28"/>
    </row>
    <row r="9019" spans="8:17">
      <c r="H9019" s="15"/>
      <c r="Q9019" s="28"/>
    </row>
    <row r="9020" spans="8:17">
      <c r="H9020" s="15"/>
      <c r="Q9020" s="28"/>
    </row>
    <row r="9021" spans="8:17">
      <c r="H9021" s="15"/>
      <c r="Q9021" s="28"/>
    </row>
    <row r="9022" spans="8:17">
      <c r="H9022" s="15"/>
      <c r="Q9022" s="28"/>
    </row>
    <row r="9023" spans="8:17">
      <c r="H9023" s="15"/>
      <c r="Q9023" s="28"/>
    </row>
    <row r="9024" spans="8:17">
      <c r="H9024" s="15"/>
      <c r="Q9024" s="28"/>
    </row>
    <row r="9025" spans="8:17">
      <c r="H9025" s="15"/>
      <c r="Q9025" s="28"/>
    </row>
    <row r="9026" spans="8:17">
      <c r="H9026" s="15"/>
      <c r="Q9026" s="28"/>
    </row>
    <row r="9027" spans="8:17">
      <c r="H9027" s="15"/>
      <c r="Q9027" s="28"/>
    </row>
    <row r="9028" spans="8:17">
      <c r="H9028" s="15"/>
      <c r="Q9028" s="28"/>
    </row>
    <row r="9029" spans="8:17">
      <c r="H9029" s="15"/>
      <c r="Q9029" s="28"/>
    </row>
    <row r="9030" spans="8:17">
      <c r="H9030" s="15"/>
      <c r="Q9030" s="28"/>
    </row>
    <row r="9031" spans="8:17">
      <c r="H9031" s="15"/>
      <c r="Q9031" s="28"/>
    </row>
    <row r="9032" spans="8:17">
      <c r="H9032" s="15"/>
      <c r="Q9032" s="28"/>
    </row>
    <row r="9033" spans="8:17">
      <c r="H9033" s="15"/>
      <c r="Q9033" s="28"/>
    </row>
    <row r="9034" spans="8:17">
      <c r="H9034" s="15"/>
      <c r="Q9034" s="28"/>
    </row>
    <row r="9035" spans="8:17">
      <c r="H9035" s="15"/>
      <c r="Q9035" s="28"/>
    </row>
    <row r="9036" spans="8:17">
      <c r="H9036" s="15"/>
      <c r="Q9036" s="28"/>
    </row>
    <row r="9037" spans="8:17">
      <c r="H9037" s="15"/>
      <c r="Q9037" s="28"/>
    </row>
    <row r="9038" spans="8:17">
      <c r="H9038" s="15"/>
      <c r="Q9038" s="28"/>
    </row>
    <row r="9039" spans="8:17">
      <c r="H9039" s="15"/>
      <c r="Q9039" s="28"/>
    </row>
    <row r="9040" spans="8:17">
      <c r="H9040" s="15"/>
      <c r="Q9040" s="28"/>
    </row>
    <row r="9041" spans="8:17">
      <c r="H9041" s="15"/>
      <c r="Q9041" s="28"/>
    </row>
    <row r="9042" spans="8:17">
      <c r="H9042" s="15"/>
      <c r="Q9042" s="28"/>
    </row>
    <row r="9043" spans="8:17">
      <c r="H9043" s="15"/>
      <c r="Q9043" s="28"/>
    </row>
    <row r="9044" spans="8:17">
      <c r="H9044" s="15"/>
      <c r="Q9044" s="28"/>
    </row>
    <row r="9045" spans="8:17">
      <c r="H9045" s="15"/>
      <c r="Q9045" s="28"/>
    </row>
    <row r="9046" spans="8:17">
      <c r="H9046" s="15"/>
      <c r="Q9046" s="28"/>
    </row>
    <row r="9047" spans="8:17">
      <c r="H9047" s="15"/>
      <c r="Q9047" s="28"/>
    </row>
    <row r="9048" spans="8:17">
      <c r="H9048" s="15"/>
      <c r="Q9048" s="28"/>
    </row>
    <row r="9049" spans="8:17">
      <c r="H9049" s="15"/>
      <c r="Q9049" s="28"/>
    </row>
    <row r="9050" spans="8:17">
      <c r="H9050" s="15"/>
      <c r="Q9050" s="28"/>
    </row>
    <row r="9051" spans="8:17">
      <c r="H9051" s="15"/>
      <c r="Q9051" s="28"/>
    </row>
    <row r="9052" spans="8:17">
      <c r="H9052" s="15"/>
      <c r="Q9052" s="28"/>
    </row>
    <row r="9053" spans="8:17">
      <c r="H9053" s="15"/>
      <c r="Q9053" s="28"/>
    </row>
    <row r="9054" spans="8:17">
      <c r="H9054" s="15"/>
      <c r="Q9054" s="28"/>
    </row>
    <row r="9055" spans="8:17">
      <c r="H9055" s="15"/>
      <c r="Q9055" s="28"/>
    </row>
    <row r="9056" spans="8:17">
      <c r="H9056" s="15"/>
      <c r="Q9056" s="28"/>
    </row>
    <row r="9057" spans="8:17">
      <c r="H9057" s="15"/>
      <c r="Q9057" s="28"/>
    </row>
    <row r="9058" spans="8:17">
      <c r="H9058" s="15"/>
      <c r="Q9058" s="28"/>
    </row>
    <row r="9059" spans="8:17">
      <c r="H9059" s="15"/>
      <c r="Q9059" s="28"/>
    </row>
    <row r="9060" spans="8:17">
      <c r="H9060" s="15"/>
      <c r="Q9060" s="28"/>
    </row>
    <row r="9061" spans="8:17">
      <c r="H9061" s="15"/>
      <c r="Q9061" s="28"/>
    </row>
    <row r="9062" spans="8:17">
      <c r="H9062" s="15"/>
      <c r="Q9062" s="28"/>
    </row>
    <row r="9063" spans="8:17">
      <c r="H9063" s="15"/>
      <c r="Q9063" s="28"/>
    </row>
    <row r="9064" spans="8:17">
      <c r="H9064" s="15"/>
      <c r="Q9064" s="28"/>
    </row>
    <row r="9065" spans="8:17">
      <c r="H9065" s="15"/>
      <c r="Q9065" s="28"/>
    </row>
    <row r="9066" spans="8:17">
      <c r="H9066" s="15"/>
      <c r="Q9066" s="28"/>
    </row>
    <row r="9067" spans="8:17">
      <c r="H9067" s="15"/>
      <c r="Q9067" s="28"/>
    </row>
    <row r="9068" spans="8:17">
      <c r="H9068" s="15"/>
      <c r="Q9068" s="28"/>
    </row>
    <row r="9069" spans="8:17">
      <c r="H9069" s="15"/>
      <c r="Q9069" s="28"/>
    </row>
    <row r="9070" spans="8:17">
      <c r="H9070" s="15"/>
      <c r="Q9070" s="28"/>
    </row>
    <row r="9071" spans="8:17">
      <c r="H9071" s="15"/>
      <c r="Q9071" s="28"/>
    </row>
    <row r="9072" spans="8:17">
      <c r="H9072" s="15"/>
      <c r="Q9072" s="28"/>
    </row>
    <row r="9073" spans="8:17">
      <c r="H9073" s="15"/>
      <c r="Q9073" s="28"/>
    </row>
    <row r="9074" spans="8:17">
      <c r="H9074" s="15"/>
      <c r="Q9074" s="28"/>
    </row>
    <row r="9075" spans="8:17">
      <c r="H9075" s="15"/>
      <c r="Q9075" s="28"/>
    </row>
    <row r="9076" spans="8:17">
      <c r="H9076" s="15"/>
      <c r="Q9076" s="28"/>
    </row>
    <row r="9077" spans="8:17">
      <c r="H9077" s="15"/>
      <c r="Q9077" s="28"/>
    </row>
    <row r="9078" spans="8:17">
      <c r="H9078" s="15"/>
      <c r="Q9078" s="28"/>
    </row>
    <row r="9079" spans="8:17">
      <c r="H9079" s="15"/>
      <c r="Q9079" s="28"/>
    </row>
    <row r="9080" spans="8:17">
      <c r="H9080" s="15"/>
      <c r="Q9080" s="28"/>
    </row>
    <row r="9081" spans="8:17">
      <c r="H9081" s="15"/>
      <c r="Q9081" s="28"/>
    </row>
    <row r="9082" spans="8:17">
      <c r="H9082" s="15"/>
      <c r="Q9082" s="28"/>
    </row>
    <row r="9083" spans="8:17">
      <c r="H9083" s="15"/>
      <c r="Q9083" s="28"/>
    </row>
    <row r="9084" spans="8:17">
      <c r="H9084" s="15"/>
      <c r="Q9084" s="28"/>
    </row>
    <row r="9085" spans="8:17">
      <c r="H9085" s="15"/>
      <c r="Q9085" s="28"/>
    </row>
    <row r="9086" spans="8:17">
      <c r="H9086" s="15"/>
      <c r="Q9086" s="28"/>
    </row>
    <row r="9087" spans="8:17">
      <c r="H9087" s="15"/>
      <c r="Q9087" s="28"/>
    </row>
    <row r="9088" spans="8:17">
      <c r="H9088" s="15"/>
      <c r="Q9088" s="28"/>
    </row>
    <row r="9089" spans="8:17">
      <c r="H9089" s="15"/>
      <c r="Q9089" s="28"/>
    </row>
    <row r="9090" spans="8:17">
      <c r="H9090" s="15"/>
      <c r="Q9090" s="28"/>
    </row>
    <row r="9091" spans="8:17">
      <c r="H9091" s="15"/>
      <c r="Q9091" s="28"/>
    </row>
    <row r="9092" spans="8:17">
      <c r="H9092" s="15"/>
      <c r="Q9092" s="28"/>
    </row>
    <row r="9093" spans="8:17">
      <c r="H9093" s="15"/>
      <c r="Q9093" s="28"/>
    </row>
    <row r="9094" spans="8:17">
      <c r="H9094" s="15"/>
      <c r="Q9094" s="28"/>
    </row>
    <row r="9095" spans="8:17">
      <c r="H9095" s="15"/>
      <c r="Q9095" s="28"/>
    </row>
    <row r="9096" spans="8:17">
      <c r="H9096" s="15"/>
      <c r="Q9096" s="28"/>
    </row>
    <row r="9097" spans="8:17">
      <c r="H9097" s="15"/>
      <c r="Q9097" s="28"/>
    </row>
    <row r="9098" spans="8:17">
      <c r="H9098" s="15"/>
      <c r="Q9098" s="28"/>
    </row>
    <row r="9099" spans="8:17">
      <c r="H9099" s="15"/>
      <c r="Q9099" s="28"/>
    </row>
    <row r="9100" spans="8:17">
      <c r="H9100" s="15"/>
      <c r="Q9100" s="28"/>
    </row>
    <row r="9101" spans="8:17">
      <c r="H9101" s="15"/>
      <c r="Q9101" s="28"/>
    </row>
    <row r="9102" spans="8:17">
      <c r="H9102" s="15"/>
      <c r="Q9102" s="28"/>
    </row>
    <row r="9103" spans="8:17">
      <c r="H9103" s="15"/>
      <c r="Q9103" s="28"/>
    </row>
    <row r="9104" spans="8:17">
      <c r="H9104" s="15"/>
      <c r="Q9104" s="28"/>
    </row>
    <row r="9105" spans="8:17">
      <c r="H9105" s="15"/>
      <c r="Q9105" s="28"/>
    </row>
    <row r="9106" spans="8:17">
      <c r="H9106" s="15"/>
      <c r="Q9106" s="28"/>
    </row>
    <row r="9107" spans="8:17">
      <c r="H9107" s="15"/>
      <c r="Q9107" s="28"/>
    </row>
    <row r="9108" spans="8:17">
      <c r="H9108" s="15"/>
      <c r="Q9108" s="28"/>
    </row>
    <row r="9109" spans="8:17">
      <c r="H9109" s="15"/>
      <c r="Q9109" s="28"/>
    </row>
    <row r="9110" spans="8:17">
      <c r="H9110" s="15"/>
      <c r="Q9110" s="28"/>
    </row>
    <row r="9111" spans="8:17">
      <c r="H9111" s="15"/>
      <c r="Q9111" s="28"/>
    </row>
    <row r="9112" spans="8:17">
      <c r="H9112" s="15"/>
      <c r="Q9112" s="28"/>
    </row>
    <row r="9113" spans="8:17">
      <c r="H9113" s="15"/>
      <c r="Q9113" s="28"/>
    </row>
    <row r="9114" spans="8:17">
      <c r="H9114" s="15"/>
      <c r="Q9114" s="28"/>
    </row>
    <row r="9115" spans="8:17">
      <c r="H9115" s="15"/>
      <c r="Q9115" s="28"/>
    </row>
    <row r="9116" spans="8:17">
      <c r="H9116" s="15"/>
      <c r="Q9116" s="28"/>
    </row>
    <row r="9117" spans="8:17">
      <c r="H9117" s="15"/>
      <c r="Q9117" s="28"/>
    </row>
    <row r="9118" spans="8:17">
      <c r="H9118" s="15"/>
      <c r="Q9118" s="28"/>
    </row>
    <row r="9119" spans="8:17">
      <c r="H9119" s="15"/>
      <c r="Q9119" s="28"/>
    </row>
    <row r="9120" spans="8:17">
      <c r="H9120" s="15"/>
      <c r="Q9120" s="28"/>
    </row>
    <row r="9121" spans="8:17">
      <c r="H9121" s="15"/>
      <c r="Q9121" s="28"/>
    </row>
    <row r="9122" spans="8:17">
      <c r="H9122" s="15"/>
      <c r="Q9122" s="28"/>
    </row>
    <row r="9123" spans="8:17">
      <c r="H9123" s="15"/>
      <c r="Q9123" s="28"/>
    </row>
    <row r="9124" spans="8:17">
      <c r="H9124" s="15"/>
      <c r="Q9124" s="28"/>
    </row>
    <row r="9125" spans="8:17">
      <c r="H9125" s="15"/>
      <c r="Q9125" s="28"/>
    </row>
    <row r="9126" spans="8:17">
      <c r="H9126" s="15"/>
      <c r="Q9126" s="28"/>
    </row>
    <row r="9127" spans="8:17">
      <c r="H9127" s="15"/>
      <c r="Q9127" s="28"/>
    </row>
    <row r="9128" spans="8:17">
      <c r="H9128" s="15"/>
      <c r="Q9128" s="28"/>
    </row>
    <row r="9129" spans="8:17">
      <c r="H9129" s="15"/>
      <c r="Q9129" s="28"/>
    </row>
    <row r="9130" spans="8:17">
      <c r="H9130" s="15"/>
      <c r="Q9130" s="28"/>
    </row>
    <row r="9131" spans="8:17">
      <c r="H9131" s="15"/>
      <c r="Q9131" s="28"/>
    </row>
    <row r="9132" spans="8:17">
      <c r="H9132" s="15"/>
      <c r="Q9132" s="28"/>
    </row>
    <row r="9133" spans="8:17">
      <c r="H9133" s="15"/>
      <c r="Q9133" s="28"/>
    </row>
    <row r="9134" spans="8:17">
      <c r="H9134" s="15"/>
      <c r="Q9134" s="28"/>
    </row>
    <row r="9135" spans="8:17">
      <c r="H9135" s="15"/>
      <c r="Q9135" s="28"/>
    </row>
    <row r="9136" spans="8:17">
      <c r="H9136" s="15"/>
      <c r="Q9136" s="28"/>
    </row>
    <row r="9137" spans="8:17">
      <c r="H9137" s="15"/>
      <c r="Q9137" s="28"/>
    </row>
    <row r="9138" spans="8:17">
      <c r="H9138" s="15"/>
      <c r="Q9138" s="28"/>
    </row>
    <row r="9139" spans="8:17">
      <c r="H9139" s="15"/>
      <c r="Q9139" s="28"/>
    </row>
    <row r="9140" spans="8:17">
      <c r="H9140" s="15"/>
      <c r="Q9140" s="28"/>
    </row>
    <row r="9141" spans="8:17">
      <c r="H9141" s="15"/>
      <c r="Q9141" s="28"/>
    </row>
    <row r="9142" spans="8:17">
      <c r="H9142" s="15"/>
      <c r="Q9142" s="28"/>
    </row>
    <row r="9143" spans="8:17">
      <c r="H9143" s="15"/>
      <c r="Q9143" s="28"/>
    </row>
    <row r="9144" spans="8:17">
      <c r="H9144" s="15"/>
      <c r="Q9144" s="28"/>
    </row>
    <row r="9145" spans="8:17">
      <c r="H9145" s="15"/>
      <c r="Q9145" s="28"/>
    </row>
    <row r="9146" spans="8:17">
      <c r="H9146" s="15"/>
      <c r="Q9146" s="28"/>
    </row>
    <row r="9147" spans="8:17">
      <c r="H9147" s="15"/>
      <c r="Q9147" s="28"/>
    </row>
    <row r="9148" spans="8:17">
      <c r="H9148" s="15"/>
      <c r="Q9148" s="28"/>
    </row>
    <row r="9149" spans="8:17">
      <c r="H9149" s="15"/>
      <c r="Q9149" s="28"/>
    </row>
    <row r="9150" spans="8:17">
      <c r="H9150" s="15"/>
      <c r="Q9150" s="28"/>
    </row>
    <row r="9151" spans="8:17">
      <c r="H9151" s="15"/>
      <c r="Q9151" s="28"/>
    </row>
    <row r="9152" spans="8:17">
      <c r="H9152" s="15"/>
      <c r="Q9152" s="28"/>
    </row>
    <row r="9153" spans="8:17">
      <c r="H9153" s="15"/>
      <c r="Q9153" s="28"/>
    </row>
    <row r="9154" spans="8:17">
      <c r="H9154" s="15"/>
      <c r="Q9154" s="28"/>
    </row>
    <row r="9155" spans="8:17">
      <c r="H9155" s="15"/>
      <c r="Q9155" s="28"/>
    </row>
    <row r="9156" spans="8:17">
      <c r="H9156" s="15"/>
      <c r="Q9156" s="28"/>
    </row>
    <row r="9157" spans="8:17">
      <c r="H9157" s="15"/>
      <c r="Q9157" s="28"/>
    </row>
    <row r="9158" spans="8:17">
      <c r="H9158" s="15"/>
      <c r="Q9158" s="28"/>
    </row>
    <row r="9159" spans="8:17">
      <c r="H9159" s="15"/>
      <c r="Q9159" s="28"/>
    </row>
    <row r="9160" spans="8:17">
      <c r="H9160" s="15"/>
      <c r="Q9160" s="28"/>
    </row>
    <row r="9161" spans="8:17">
      <c r="H9161" s="15"/>
      <c r="Q9161" s="28"/>
    </row>
    <row r="9162" spans="8:17">
      <c r="H9162" s="15"/>
      <c r="Q9162" s="28"/>
    </row>
    <row r="9163" spans="8:17">
      <c r="H9163" s="15"/>
      <c r="Q9163" s="28"/>
    </row>
    <row r="9164" spans="8:17">
      <c r="H9164" s="15"/>
      <c r="Q9164" s="28"/>
    </row>
    <row r="9165" spans="8:17">
      <c r="H9165" s="15"/>
      <c r="Q9165" s="28"/>
    </row>
    <row r="9166" spans="8:17">
      <c r="H9166" s="15"/>
      <c r="Q9166" s="28"/>
    </row>
    <row r="9167" spans="8:17">
      <c r="H9167" s="15"/>
      <c r="Q9167" s="28"/>
    </row>
    <row r="9168" spans="8:17">
      <c r="H9168" s="15"/>
      <c r="Q9168" s="28"/>
    </row>
    <row r="9169" spans="8:17">
      <c r="H9169" s="15"/>
      <c r="Q9169" s="28"/>
    </row>
    <row r="9170" spans="8:17">
      <c r="H9170" s="15"/>
      <c r="Q9170" s="28"/>
    </row>
    <row r="9171" spans="8:17">
      <c r="H9171" s="15"/>
      <c r="Q9171" s="28"/>
    </row>
    <row r="9172" spans="8:17">
      <c r="H9172" s="15"/>
      <c r="Q9172" s="28"/>
    </row>
    <row r="9173" spans="8:17">
      <c r="H9173" s="15"/>
      <c r="Q9173" s="28"/>
    </row>
    <row r="9174" spans="8:17">
      <c r="H9174" s="15"/>
      <c r="Q9174" s="28"/>
    </row>
    <row r="9175" spans="8:17">
      <c r="H9175" s="15"/>
      <c r="Q9175" s="28"/>
    </row>
    <row r="9176" spans="8:17">
      <c r="H9176" s="15"/>
      <c r="Q9176" s="28"/>
    </row>
    <row r="9177" spans="8:17">
      <c r="H9177" s="15"/>
      <c r="Q9177" s="28"/>
    </row>
    <row r="9178" spans="8:17">
      <c r="H9178" s="15"/>
      <c r="Q9178" s="28"/>
    </row>
    <row r="9179" spans="8:17">
      <c r="H9179" s="15"/>
      <c r="Q9179" s="28"/>
    </row>
    <row r="9180" spans="8:17">
      <c r="H9180" s="15"/>
      <c r="Q9180" s="28"/>
    </row>
    <row r="9181" spans="8:17">
      <c r="H9181" s="15"/>
      <c r="Q9181" s="28"/>
    </row>
    <row r="9182" spans="8:17">
      <c r="H9182" s="15"/>
      <c r="Q9182" s="28"/>
    </row>
    <row r="9183" spans="8:17">
      <c r="H9183" s="15"/>
      <c r="Q9183" s="28"/>
    </row>
    <row r="9184" spans="8:17">
      <c r="H9184" s="15"/>
      <c r="Q9184" s="28"/>
    </row>
    <row r="9185" spans="8:17">
      <c r="H9185" s="15"/>
      <c r="Q9185" s="28"/>
    </row>
    <row r="9186" spans="8:17">
      <c r="H9186" s="15"/>
      <c r="Q9186" s="28"/>
    </row>
    <row r="9187" spans="8:17">
      <c r="H9187" s="15"/>
      <c r="Q9187" s="28"/>
    </row>
    <row r="9188" spans="8:17">
      <c r="H9188" s="15"/>
      <c r="Q9188" s="28"/>
    </row>
    <row r="9189" spans="8:17">
      <c r="H9189" s="15"/>
      <c r="Q9189" s="28"/>
    </row>
    <row r="9190" spans="8:17">
      <c r="H9190" s="15"/>
      <c r="Q9190" s="28"/>
    </row>
    <row r="9191" spans="8:17">
      <c r="H9191" s="15"/>
      <c r="Q9191" s="28"/>
    </row>
    <row r="9192" spans="8:17">
      <c r="H9192" s="15"/>
      <c r="Q9192" s="28"/>
    </row>
    <row r="9193" spans="8:17">
      <c r="H9193" s="15"/>
      <c r="Q9193" s="28"/>
    </row>
    <row r="9194" spans="8:17">
      <c r="H9194" s="15"/>
      <c r="Q9194" s="28"/>
    </row>
    <row r="9195" spans="8:17">
      <c r="H9195" s="15"/>
      <c r="Q9195" s="28"/>
    </row>
    <row r="9196" spans="8:17">
      <c r="H9196" s="15"/>
      <c r="Q9196" s="28"/>
    </row>
    <row r="9197" spans="8:17">
      <c r="H9197" s="15"/>
      <c r="Q9197" s="28"/>
    </row>
    <row r="9198" spans="8:17">
      <c r="H9198" s="15"/>
      <c r="Q9198" s="28"/>
    </row>
    <row r="9199" spans="8:17">
      <c r="H9199" s="15"/>
      <c r="Q9199" s="28"/>
    </row>
    <row r="9200" spans="8:17">
      <c r="H9200" s="15"/>
      <c r="Q9200" s="28"/>
    </row>
    <row r="9201" spans="8:17">
      <c r="H9201" s="15"/>
      <c r="Q9201" s="28"/>
    </row>
    <row r="9202" spans="8:17">
      <c r="H9202" s="15"/>
      <c r="Q9202" s="28"/>
    </row>
    <row r="9203" spans="8:17">
      <c r="H9203" s="15"/>
      <c r="Q9203" s="28"/>
    </row>
    <row r="9204" spans="8:17">
      <c r="H9204" s="15"/>
      <c r="Q9204" s="28"/>
    </row>
    <row r="9205" spans="8:17">
      <c r="H9205" s="15"/>
      <c r="Q9205" s="28"/>
    </row>
    <row r="9206" spans="8:17">
      <c r="H9206" s="15"/>
      <c r="Q9206" s="28"/>
    </row>
    <row r="9207" spans="8:17">
      <c r="H9207" s="15"/>
      <c r="Q9207" s="28"/>
    </row>
    <row r="9208" spans="8:17">
      <c r="H9208" s="15"/>
      <c r="Q9208" s="28"/>
    </row>
    <row r="9209" spans="8:17">
      <c r="H9209" s="15"/>
      <c r="Q9209" s="28"/>
    </row>
    <row r="9210" spans="8:17">
      <c r="H9210" s="15"/>
      <c r="Q9210" s="28"/>
    </row>
    <row r="9211" spans="8:17">
      <c r="H9211" s="15"/>
      <c r="Q9211" s="28"/>
    </row>
    <row r="9212" spans="8:17">
      <c r="H9212" s="15"/>
      <c r="Q9212" s="28"/>
    </row>
    <row r="9213" spans="8:17">
      <c r="H9213" s="15"/>
      <c r="Q9213" s="28"/>
    </row>
    <row r="9214" spans="8:17">
      <c r="H9214" s="15"/>
      <c r="Q9214" s="28"/>
    </row>
    <row r="9215" spans="8:17">
      <c r="H9215" s="15"/>
      <c r="Q9215" s="28"/>
    </row>
    <row r="9216" spans="8:17">
      <c r="H9216" s="15"/>
      <c r="Q9216" s="28"/>
    </row>
    <row r="9217" spans="8:17">
      <c r="H9217" s="15"/>
      <c r="Q9217" s="28"/>
    </row>
    <row r="9218" spans="8:17">
      <c r="H9218" s="15"/>
      <c r="Q9218" s="28"/>
    </row>
    <row r="9219" spans="8:17">
      <c r="H9219" s="15"/>
      <c r="Q9219" s="28"/>
    </row>
    <row r="9220" spans="8:17">
      <c r="H9220" s="15"/>
      <c r="Q9220" s="28"/>
    </row>
    <row r="9221" spans="8:17">
      <c r="H9221" s="15"/>
      <c r="Q9221" s="28"/>
    </row>
    <row r="9222" spans="8:17">
      <c r="H9222" s="15"/>
      <c r="Q9222" s="28"/>
    </row>
    <row r="9223" spans="8:17">
      <c r="H9223" s="15"/>
      <c r="Q9223" s="28"/>
    </row>
    <row r="9224" spans="8:17">
      <c r="H9224" s="15"/>
      <c r="Q9224" s="28"/>
    </row>
    <row r="9225" spans="8:17">
      <c r="H9225" s="15"/>
      <c r="Q9225" s="28"/>
    </row>
    <row r="9226" spans="8:17">
      <c r="H9226" s="15"/>
      <c r="Q9226" s="28"/>
    </row>
    <row r="9227" spans="8:17">
      <c r="H9227" s="15"/>
      <c r="Q9227" s="28"/>
    </row>
    <row r="9228" spans="8:17">
      <c r="H9228" s="15"/>
      <c r="Q9228" s="28"/>
    </row>
    <row r="9229" spans="8:17">
      <c r="H9229" s="15"/>
      <c r="Q9229" s="28"/>
    </row>
    <row r="9230" spans="8:17">
      <c r="H9230" s="15"/>
      <c r="Q9230" s="28"/>
    </row>
    <row r="9231" spans="8:17">
      <c r="H9231" s="15"/>
      <c r="Q9231" s="28"/>
    </row>
    <row r="9232" spans="8:17">
      <c r="H9232" s="15"/>
      <c r="Q9232" s="28"/>
    </row>
    <row r="9233" spans="8:17">
      <c r="H9233" s="15"/>
      <c r="Q9233" s="28"/>
    </row>
    <row r="9234" spans="8:17">
      <c r="H9234" s="15"/>
      <c r="Q9234" s="28"/>
    </row>
    <row r="9235" spans="8:17">
      <c r="H9235" s="15"/>
      <c r="Q9235" s="28"/>
    </row>
    <row r="9236" spans="8:17">
      <c r="H9236" s="15"/>
      <c r="Q9236" s="28"/>
    </row>
    <row r="9237" spans="8:17">
      <c r="H9237" s="15"/>
      <c r="Q9237" s="28"/>
    </row>
    <row r="9238" spans="8:17">
      <c r="H9238" s="15"/>
      <c r="Q9238" s="28"/>
    </row>
    <row r="9239" spans="8:17">
      <c r="H9239" s="15"/>
      <c r="Q9239" s="28"/>
    </row>
    <row r="9240" spans="8:17">
      <c r="H9240" s="15"/>
      <c r="Q9240" s="28"/>
    </row>
    <row r="9241" spans="8:17">
      <c r="H9241" s="15"/>
      <c r="Q9241" s="28"/>
    </row>
    <row r="9242" spans="8:17">
      <c r="H9242" s="15"/>
      <c r="Q9242" s="28"/>
    </row>
    <row r="9243" spans="8:17">
      <c r="H9243" s="15"/>
      <c r="Q9243" s="28"/>
    </row>
    <row r="9244" spans="8:17">
      <c r="H9244" s="15"/>
      <c r="Q9244" s="28"/>
    </row>
    <row r="9245" spans="8:17">
      <c r="H9245" s="15"/>
      <c r="Q9245" s="28"/>
    </row>
    <row r="9246" spans="8:17">
      <c r="H9246" s="15"/>
      <c r="Q9246" s="28"/>
    </row>
    <row r="9247" spans="8:17">
      <c r="H9247" s="15"/>
      <c r="Q9247" s="28"/>
    </row>
    <row r="9248" spans="8:17">
      <c r="H9248" s="15"/>
      <c r="Q9248" s="28"/>
    </row>
    <row r="9249" spans="8:17">
      <c r="H9249" s="15"/>
      <c r="Q9249" s="28"/>
    </row>
    <row r="9250" spans="8:17">
      <c r="H9250" s="15"/>
      <c r="Q9250" s="28"/>
    </row>
    <row r="9251" spans="8:17">
      <c r="H9251" s="15"/>
      <c r="Q9251" s="28"/>
    </row>
    <row r="9252" spans="8:17">
      <c r="H9252" s="15"/>
      <c r="Q9252" s="28"/>
    </row>
    <row r="9253" spans="8:17">
      <c r="H9253" s="15"/>
      <c r="Q9253" s="28"/>
    </row>
    <row r="9254" spans="8:17">
      <c r="H9254" s="15"/>
      <c r="Q9254" s="28"/>
    </row>
    <row r="9255" spans="8:17">
      <c r="H9255" s="15"/>
      <c r="Q9255" s="28"/>
    </row>
    <row r="9256" spans="8:17">
      <c r="H9256" s="15"/>
      <c r="Q9256" s="28"/>
    </row>
    <row r="9257" spans="8:17">
      <c r="H9257" s="15"/>
      <c r="Q9257" s="28"/>
    </row>
    <row r="9258" spans="8:17">
      <c r="H9258" s="15"/>
      <c r="Q9258" s="28"/>
    </row>
    <row r="9259" spans="8:17">
      <c r="H9259" s="15"/>
      <c r="Q9259" s="28"/>
    </row>
    <row r="9260" spans="8:17">
      <c r="H9260" s="15"/>
      <c r="Q9260" s="28"/>
    </row>
    <row r="9261" spans="8:17">
      <c r="H9261" s="15"/>
      <c r="Q9261" s="28"/>
    </row>
    <row r="9262" spans="8:17">
      <c r="H9262" s="15"/>
      <c r="Q9262" s="28"/>
    </row>
    <row r="9263" spans="8:17">
      <c r="H9263" s="15"/>
      <c r="Q9263" s="28"/>
    </row>
    <row r="9264" spans="8:17">
      <c r="H9264" s="15"/>
      <c r="Q9264" s="28"/>
    </row>
    <row r="9265" spans="8:17">
      <c r="H9265" s="15"/>
      <c r="Q9265" s="28"/>
    </row>
    <row r="9266" spans="8:17">
      <c r="H9266" s="15"/>
      <c r="Q9266" s="28"/>
    </row>
    <row r="9267" spans="8:17">
      <c r="H9267" s="15"/>
      <c r="Q9267" s="28"/>
    </row>
    <row r="9268" spans="8:17">
      <c r="H9268" s="15"/>
      <c r="Q9268" s="28"/>
    </row>
    <row r="9269" spans="8:17">
      <c r="H9269" s="15"/>
      <c r="Q9269" s="28"/>
    </row>
    <row r="9270" spans="8:17">
      <c r="H9270" s="15"/>
      <c r="Q9270" s="28"/>
    </row>
    <row r="9271" spans="8:17">
      <c r="H9271" s="15"/>
      <c r="Q9271" s="28"/>
    </row>
    <row r="9272" spans="8:17">
      <c r="H9272" s="15"/>
      <c r="Q9272" s="28"/>
    </row>
    <row r="9273" spans="8:17">
      <c r="H9273" s="15"/>
      <c r="Q9273" s="28"/>
    </row>
    <row r="9274" spans="8:17">
      <c r="H9274" s="15"/>
      <c r="Q9274" s="28"/>
    </row>
    <row r="9275" spans="8:17">
      <c r="H9275" s="15"/>
      <c r="Q9275" s="28"/>
    </row>
    <row r="9276" spans="8:17">
      <c r="H9276" s="15"/>
      <c r="Q9276" s="28"/>
    </row>
    <row r="9277" spans="8:17">
      <c r="H9277" s="15"/>
      <c r="Q9277" s="28"/>
    </row>
    <row r="9278" spans="8:17">
      <c r="H9278" s="15"/>
      <c r="Q9278" s="28"/>
    </row>
    <row r="9279" spans="8:17">
      <c r="H9279" s="15"/>
      <c r="Q9279" s="28"/>
    </row>
    <row r="9280" spans="8:17">
      <c r="H9280" s="15"/>
      <c r="Q9280" s="28"/>
    </row>
    <row r="9281" spans="8:17">
      <c r="H9281" s="15"/>
      <c r="Q9281" s="28"/>
    </row>
    <row r="9282" spans="8:17">
      <c r="H9282" s="15"/>
      <c r="Q9282" s="28"/>
    </row>
    <row r="9283" spans="8:17">
      <c r="H9283" s="15"/>
      <c r="Q9283" s="28"/>
    </row>
    <row r="9284" spans="8:17">
      <c r="H9284" s="15"/>
      <c r="Q9284" s="28"/>
    </row>
    <row r="9285" spans="8:17">
      <c r="H9285" s="15"/>
      <c r="Q9285" s="28"/>
    </row>
    <row r="9286" spans="8:17">
      <c r="H9286" s="15"/>
      <c r="Q9286" s="28"/>
    </row>
    <row r="9287" spans="8:17">
      <c r="H9287" s="15"/>
      <c r="Q9287" s="28"/>
    </row>
    <row r="9288" spans="8:17">
      <c r="H9288" s="15"/>
      <c r="Q9288" s="28"/>
    </row>
    <row r="9289" spans="8:17">
      <c r="H9289" s="15"/>
      <c r="Q9289" s="28"/>
    </row>
    <row r="9290" spans="8:17">
      <c r="H9290" s="15"/>
      <c r="Q9290" s="28"/>
    </row>
    <row r="9291" spans="8:17">
      <c r="H9291" s="15"/>
      <c r="Q9291" s="28"/>
    </row>
    <row r="9292" spans="8:17">
      <c r="H9292" s="15"/>
      <c r="Q9292" s="28"/>
    </row>
    <row r="9293" spans="8:17">
      <c r="H9293" s="15"/>
      <c r="Q9293" s="28"/>
    </row>
    <row r="9294" spans="8:17">
      <c r="H9294" s="15"/>
      <c r="Q9294" s="28"/>
    </row>
    <row r="9295" spans="8:17">
      <c r="H9295" s="15"/>
      <c r="Q9295" s="28"/>
    </row>
    <row r="9296" spans="8:17">
      <c r="H9296" s="15"/>
      <c r="Q9296" s="28"/>
    </row>
    <row r="9297" spans="8:17">
      <c r="H9297" s="15"/>
      <c r="Q9297" s="28"/>
    </row>
    <row r="9298" spans="8:17">
      <c r="H9298" s="15"/>
      <c r="Q9298" s="28"/>
    </row>
    <row r="9299" spans="8:17">
      <c r="H9299" s="15"/>
      <c r="Q9299" s="28"/>
    </row>
    <row r="9300" spans="8:17">
      <c r="H9300" s="15"/>
      <c r="Q9300" s="28"/>
    </row>
    <row r="9301" spans="8:17">
      <c r="H9301" s="15"/>
      <c r="Q9301" s="28"/>
    </row>
    <row r="9302" spans="8:17">
      <c r="H9302" s="15"/>
      <c r="Q9302" s="28"/>
    </row>
    <row r="9303" spans="8:17">
      <c r="H9303" s="15"/>
      <c r="Q9303" s="28"/>
    </row>
    <row r="9304" spans="8:17">
      <c r="H9304" s="15"/>
      <c r="Q9304" s="28"/>
    </row>
    <row r="9305" spans="8:17">
      <c r="H9305" s="15"/>
      <c r="Q9305" s="28"/>
    </row>
    <row r="9306" spans="8:17">
      <c r="H9306" s="15"/>
      <c r="Q9306" s="28"/>
    </row>
    <row r="9307" spans="8:17">
      <c r="H9307" s="15"/>
      <c r="Q9307" s="28"/>
    </row>
    <row r="9308" spans="8:17">
      <c r="H9308" s="15"/>
      <c r="Q9308" s="28"/>
    </row>
    <row r="9309" spans="8:17">
      <c r="H9309" s="15"/>
      <c r="Q9309" s="28"/>
    </row>
    <row r="9310" spans="8:17">
      <c r="H9310" s="15"/>
      <c r="Q9310" s="28"/>
    </row>
    <row r="9311" spans="8:17">
      <c r="H9311" s="15"/>
      <c r="Q9311" s="28"/>
    </row>
    <row r="9312" spans="8:17">
      <c r="H9312" s="15"/>
      <c r="Q9312" s="28"/>
    </row>
    <row r="9313" spans="8:17">
      <c r="H9313" s="15"/>
      <c r="Q9313" s="28"/>
    </row>
    <row r="9314" spans="8:17">
      <c r="H9314" s="15"/>
      <c r="Q9314" s="28"/>
    </row>
    <row r="9315" spans="8:17">
      <c r="H9315" s="15"/>
      <c r="Q9315" s="28"/>
    </row>
    <row r="9316" spans="8:17">
      <c r="H9316" s="15"/>
      <c r="Q9316" s="28"/>
    </row>
    <row r="9317" spans="8:17">
      <c r="H9317" s="15"/>
      <c r="Q9317" s="28"/>
    </row>
    <row r="9318" spans="8:17">
      <c r="H9318" s="15"/>
      <c r="Q9318" s="28"/>
    </row>
    <row r="9319" spans="8:17">
      <c r="H9319" s="15"/>
      <c r="Q9319" s="28"/>
    </row>
    <row r="9320" spans="8:17">
      <c r="H9320" s="15"/>
      <c r="Q9320" s="28"/>
    </row>
    <row r="9321" spans="8:17">
      <c r="H9321" s="15"/>
      <c r="Q9321" s="28"/>
    </row>
    <row r="9322" spans="8:17">
      <c r="H9322" s="15"/>
      <c r="Q9322" s="28"/>
    </row>
    <row r="9323" spans="8:17">
      <c r="H9323" s="15"/>
      <c r="Q9323" s="28"/>
    </row>
    <row r="9324" spans="8:17">
      <c r="H9324" s="15"/>
      <c r="Q9324" s="28"/>
    </row>
    <row r="9325" spans="8:17">
      <c r="H9325" s="15"/>
      <c r="Q9325" s="28"/>
    </row>
    <row r="9326" spans="8:17">
      <c r="H9326" s="15"/>
      <c r="Q9326" s="28"/>
    </row>
    <row r="9327" spans="8:17">
      <c r="H9327" s="15"/>
      <c r="Q9327" s="28"/>
    </row>
    <row r="9328" spans="8:17">
      <c r="H9328" s="15"/>
      <c r="Q9328" s="28"/>
    </row>
    <row r="9329" spans="8:17">
      <c r="H9329" s="15"/>
      <c r="Q9329" s="28"/>
    </row>
    <row r="9330" spans="8:17">
      <c r="H9330" s="15"/>
      <c r="Q9330" s="28"/>
    </row>
    <row r="9331" spans="8:17">
      <c r="H9331" s="15"/>
      <c r="Q9331" s="28"/>
    </row>
    <row r="9332" spans="8:17">
      <c r="H9332" s="15"/>
      <c r="Q9332" s="28"/>
    </row>
    <row r="9333" spans="8:17">
      <c r="H9333" s="15"/>
      <c r="Q9333" s="28"/>
    </row>
    <row r="9334" spans="8:17">
      <c r="H9334" s="15"/>
      <c r="Q9334" s="28"/>
    </row>
    <row r="9335" spans="8:17">
      <c r="H9335" s="15"/>
      <c r="Q9335" s="28"/>
    </row>
    <row r="9336" spans="8:17">
      <c r="H9336" s="15"/>
      <c r="Q9336" s="28"/>
    </row>
    <row r="9337" spans="8:17">
      <c r="H9337" s="15"/>
      <c r="Q9337" s="28"/>
    </row>
    <row r="9338" spans="8:17">
      <c r="H9338" s="15"/>
      <c r="Q9338" s="28"/>
    </row>
    <row r="9339" spans="8:17">
      <c r="H9339" s="15"/>
      <c r="Q9339" s="28"/>
    </row>
    <row r="9340" spans="8:17">
      <c r="H9340" s="15"/>
      <c r="Q9340" s="28"/>
    </row>
    <row r="9341" spans="8:17">
      <c r="H9341" s="15"/>
      <c r="Q9341" s="28"/>
    </row>
    <row r="9342" spans="8:17">
      <c r="H9342" s="15"/>
      <c r="Q9342" s="28"/>
    </row>
    <row r="9343" spans="8:17">
      <c r="H9343" s="15"/>
      <c r="Q9343" s="28"/>
    </row>
    <row r="9344" spans="8:17">
      <c r="H9344" s="15"/>
      <c r="Q9344" s="28"/>
    </row>
    <row r="9345" spans="8:17">
      <c r="H9345" s="15"/>
      <c r="Q9345" s="28"/>
    </row>
    <row r="9346" spans="8:17">
      <c r="H9346" s="15"/>
      <c r="Q9346" s="28"/>
    </row>
    <row r="9347" spans="8:17">
      <c r="H9347" s="15"/>
      <c r="Q9347" s="28"/>
    </row>
    <row r="9348" spans="8:17">
      <c r="H9348" s="15"/>
      <c r="Q9348" s="28"/>
    </row>
    <row r="9349" spans="8:17">
      <c r="H9349" s="15"/>
      <c r="Q9349" s="28"/>
    </row>
    <row r="9350" spans="8:17">
      <c r="H9350" s="15"/>
      <c r="Q9350" s="28"/>
    </row>
    <row r="9351" spans="8:17">
      <c r="H9351" s="15"/>
      <c r="Q9351" s="28"/>
    </row>
    <row r="9352" spans="8:17">
      <c r="H9352" s="15"/>
      <c r="Q9352" s="28"/>
    </row>
    <row r="9353" spans="8:17">
      <c r="H9353" s="15"/>
      <c r="Q9353" s="28"/>
    </row>
    <row r="9354" spans="8:17">
      <c r="H9354" s="15"/>
      <c r="Q9354" s="28"/>
    </row>
    <row r="9355" spans="8:17">
      <c r="H9355" s="15"/>
      <c r="Q9355" s="28"/>
    </row>
    <row r="9356" spans="8:17">
      <c r="H9356" s="15"/>
      <c r="Q9356" s="28"/>
    </row>
    <row r="9357" spans="8:17">
      <c r="H9357" s="15"/>
      <c r="Q9357" s="28"/>
    </row>
    <row r="9358" spans="8:17">
      <c r="H9358" s="15"/>
      <c r="Q9358" s="28"/>
    </row>
    <row r="9359" spans="8:17">
      <c r="H9359" s="15"/>
      <c r="Q9359" s="28"/>
    </row>
    <row r="9360" spans="8:17">
      <c r="H9360" s="15"/>
      <c r="Q9360" s="28"/>
    </row>
    <row r="9361" spans="8:17">
      <c r="H9361" s="15"/>
      <c r="Q9361" s="28"/>
    </row>
    <row r="9362" spans="8:17">
      <c r="H9362" s="15"/>
      <c r="Q9362" s="28"/>
    </row>
    <row r="9363" spans="8:17">
      <c r="H9363" s="15"/>
      <c r="Q9363" s="28"/>
    </row>
    <row r="9364" spans="8:17">
      <c r="H9364" s="15"/>
      <c r="Q9364" s="28"/>
    </row>
    <row r="9365" spans="8:17">
      <c r="H9365" s="15"/>
      <c r="Q9365" s="28"/>
    </row>
    <row r="9366" spans="8:17">
      <c r="H9366" s="15"/>
      <c r="Q9366" s="28"/>
    </row>
    <row r="9367" spans="8:17">
      <c r="H9367" s="15"/>
      <c r="Q9367" s="28"/>
    </row>
    <row r="9368" spans="8:17">
      <c r="H9368" s="15"/>
      <c r="Q9368" s="28"/>
    </row>
    <row r="9369" spans="8:17">
      <c r="H9369" s="15"/>
      <c r="Q9369" s="28"/>
    </row>
    <row r="9370" spans="8:17">
      <c r="H9370" s="15"/>
      <c r="Q9370" s="28"/>
    </row>
    <row r="9371" spans="8:17">
      <c r="H9371" s="15"/>
      <c r="Q9371" s="28"/>
    </row>
    <row r="9372" spans="8:17">
      <c r="H9372" s="15"/>
      <c r="Q9372" s="28"/>
    </row>
    <row r="9373" spans="8:17">
      <c r="H9373" s="15"/>
      <c r="Q9373" s="28"/>
    </row>
    <row r="9374" spans="8:17">
      <c r="H9374" s="15"/>
      <c r="Q9374" s="28"/>
    </row>
    <row r="9375" spans="8:17">
      <c r="H9375" s="15"/>
      <c r="Q9375" s="28"/>
    </row>
    <row r="9376" spans="8:17">
      <c r="H9376" s="15"/>
      <c r="Q9376" s="28"/>
    </row>
    <row r="9377" spans="8:17">
      <c r="H9377" s="15"/>
      <c r="Q9377" s="28"/>
    </row>
    <row r="9378" spans="8:17">
      <c r="H9378" s="15"/>
      <c r="Q9378" s="28"/>
    </row>
    <row r="9379" spans="8:17">
      <c r="H9379" s="15"/>
      <c r="Q9379" s="28"/>
    </row>
    <row r="9380" spans="8:17">
      <c r="H9380" s="15"/>
      <c r="Q9380" s="28"/>
    </row>
    <row r="9381" spans="8:17">
      <c r="H9381" s="15"/>
      <c r="Q9381" s="28"/>
    </row>
    <row r="9382" spans="8:17">
      <c r="H9382" s="15"/>
      <c r="Q9382" s="28"/>
    </row>
    <row r="9383" spans="8:17">
      <c r="H9383" s="15"/>
      <c r="Q9383" s="28"/>
    </row>
    <row r="9384" spans="8:17">
      <c r="H9384" s="15"/>
      <c r="Q9384" s="28"/>
    </row>
    <row r="9385" spans="8:17">
      <c r="H9385" s="15"/>
      <c r="Q9385" s="28"/>
    </row>
    <row r="9386" spans="8:17">
      <c r="H9386" s="15"/>
      <c r="Q9386" s="28"/>
    </row>
    <row r="9387" spans="8:17">
      <c r="H9387" s="15"/>
      <c r="Q9387" s="28"/>
    </row>
    <row r="9388" spans="8:17">
      <c r="H9388" s="15"/>
      <c r="Q9388" s="28"/>
    </row>
    <row r="9389" spans="8:17">
      <c r="H9389" s="15"/>
      <c r="Q9389" s="28"/>
    </row>
    <row r="9390" spans="8:17">
      <c r="H9390" s="15"/>
      <c r="Q9390" s="28"/>
    </row>
    <row r="9391" spans="8:17">
      <c r="H9391" s="15"/>
      <c r="Q9391" s="28"/>
    </row>
    <row r="9392" spans="8:17">
      <c r="H9392" s="15"/>
      <c r="Q9392" s="28"/>
    </row>
    <row r="9393" spans="8:17">
      <c r="H9393" s="15"/>
      <c r="Q9393" s="28"/>
    </row>
    <row r="9394" spans="8:17">
      <c r="H9394" s="15"/>
      <c r="Q9394" s="28"/>
    </row>
    <row r="9395" spans="8:17">
      <c r="H9395" s="15"/>
      <c r="Q9395" s="28"/>
    </row>
    <row r="9396" spans="8:17">
      <c r="H9396" s="15"/>
      <c r="Q9396" s="28"/>
    </row>
    <row r="9397" spans="8:17">
      <c r="H9397" s="15"/>
      <c r="Q9397" s="28"/>
    </row>
    <row r="9398" spans="8:17">
      <c r="H9398" s="15"/>
      <c r="Q9398" s="28"/>
    </row>
    <row r="9399" spans="8:17">
      <c r="H9399" s="15"/>
      <c r="Q9399" s="28"/>
    </row>
    <row r="9400" spans="8:17">
      <c r="H9400" s="15"/>
      <c r="Q9400" s="28"/>
    </row>
    <row r="9401" spans="8:17">
      <c r="H9401" s="15"/>
      <c r="Q9401" s="28"/>
    </row>
    <row r="9402" spans="8:17">
      <c r="H9402" s="15"/>
      <c r="Q9402" s="28"/>
    </row>
    <row r="9403" spans="8:17">
      <c r="H9403" s="15"/>
      <c r="Q9403" s="28"/>
    </row>
    <row r="9404" spans="8:17">
      <c r="H9404" s="15"/>
      <c r="Q9404" s="28"/>
    </row>
    <row r="9405" spans="8:17">
      <c r="H9405" s="15"/>
      <c r="Q9405" s="28"/>
    </row>
    <row r="9406" spans="8:17">
      <c r="H9406" s="15"/>
      <c r="Q9406" s="28"/>
    </row>
    <row r="9407" spans="8:17">
      <c r="H9407" s="15"/>
      <c r="Q9407" s="28"/>
    </row>
    <row r="9408" spans="8:17">
      <c r="H9408" s="15"/>
      <c r="Q9408" s="28"/>
    </row>
    <row r="9409" spans="8:17">
      <c r="H9409" s="15"/>
      <c r="Q9409" s="28"/>
    </row>
    <row r="9410" spans="8:17">
      <c r="H9410" s="15"/>
      <c r="Q9410" s="28"/>
    </row>
    <row r="9411" spans="8:17">
      <c r="H9411" s="15"/>
      <c r="Q9411" s="28"/>
    </row>
    <row r="9412" spans="8:17">
      <c r="H9412" s="15"/>
      <c r="Q9412" s="28"/>
    </row>
    <row r="9413" spans="8:17">
      <c r="H9413" s="15"/>
      <c r="Q9413" s="28"/>
    </row>
    <row r="9414" spans="8:17">
      <c r="H9414" s="15"/>
      <c r="Q9414" s="28"/>
    </row>
    <row r="9415" spans="8:17">
      <c r="H9415" s="15"/>
      <c r="Q9415" s="28"/>
    </row>
    <row r="9416" spans="8:17">
      <c r="H9416" s="15"/>
      <c r="Q9416" s="28"/>
    </row>
    <row r="9417" spans="8:17">
      <c r="H9417" s="15"/>
      <c r="Q9417" s="28"/>
    </row>
    <row r="9418" spans="8:17">
      <c r="H9418" s="15"/>
      <c r="Q9418" s="28"/>
    </row>
    <row r="9419" spans="8:17">
      <c r="H9419" s="15"/>
      <c r="Q9419" s="28"/>
    </row>
    <row r="9420" spans="8:17">
      <c r="H9420" s="15"/>
      <c r="Q9420" s="28"/>
    </row>
    <row r="9421" spans="8:17">
      <c r="H9421" s="15"/>
      <c r="Q9421" s="28"/>
    </row>
    <row r="9422" spans="8:17">
      <c r="H9422" s="15"/>
      <c r="Q9422" s="28"/>
    </row>
    <row r="9423" spans="8:17">
      <c r="H9423" s="15"/>
      <c r="Q9423" s="28"/>
    </row>
    <row r="9424" spans="8:17">
      <c r="H9424" s="15"/>
      <c r="Q9424" s="28"/>
    </row>
    <row r="9425" spans="8:17">
      <c r="H9425" s="15"/>
      <c r="Q9425" s="28"/>
    </row>
    <row r="9426" spans="8:17">
      <c r="H9426" s="15"/>
      <c r="Q9426" s="28"/>
    </row>
    <row r="9427" spans="8:17">
      <c r="H9427" s="15"/>
      <c r="Q9427" s="28"/>
    </row>
    <row r="9428" spans="8:17">
      <c r="H9428" s="15"/>
      <c r="Q9428" s="28"/>
    </row>
    <row r="9429" spans="8:17">
      <c r="H9429" s="15"/>
      <c r="Q9429" s="28"/>
    </row>
    <row r="9430" spans="8:17">
      <c r="H9430" s="15"/>
      <c r="Q9430" s="28"/>
    </row>
    <row r="9431" spans="8:17">
      <c r="H9431" s="15"/>
      <c r="Q9431" s="28"/>
    </row>
    <row r="9432" spans="8:17">
      <c r="H9432" s="15"/>
      <c r="Q9432" s="28"/>
    </row>
    <row r="9433" spans="8:17">
      <c r="H9433" s="15"/>
      <c r="Q9433" s="28"/>
    </row>
    <row r="9434" spans="8:17">
      <c r="H9434" s="15"/>
      <c r="Q9434" s="28"/>
    </row>
    <row r="9435" spans="8:17">
      <c r="H9435" s="15"/>
      <c r="Q9435" s="28"/>
    </row>
    <row r="9436" spans="8:17">
      <c r="H9436" s="15"/>
      <c r="Q9436" s="28"/>
    </row>
    <row r="9437" spans="8:17">
      <c r="H9437" s="15"/>
      <c r="Q9437" s="28"/>
    </row>
    <row r="9438" spans="8:17">
      <c r="H9438" s="15"/>
      <c r="Q9438" s="28"/>
    </row>
    <row r="9439" spans="8:17">
      <c r="H9439" s="15"/>
      <c r="Q9439" s="28"/>
    </row>
    <row r="9440" spans="8:17">
      <c r="H9440" s="15"/>
      <c r="Q9440" s="28"/>
    </row>
    <row r="9441" spans="8:17">
      <c r="H9441" s="15"/>
      <c r="Q9441" s="28"/>
    </row>
    <row r="9442" spans="8:17">
      <c r="H9442" s="15"/>
      <c r="Q9442" s="28"/>
    </row>
    <row r="9443" spans="8:17">
      <c r="H9443" s="15"/>
      <c r="Q9443" s="28"/>
    </row>
    <row r="9444" spans="8:17">
      <c r="H9444" s="15"/>
      <c r="Q9444" s="28"/>
    </row>
    <row r="9445" spans="8:17">
      <c r="H9445" s="15"/>
      <c r="Q9445" s="28"/>
    </row>
    <row r="9446" spans="8:17">
      <c r="H9446" s="15"/>
      <c r="Q9446" s="28"/>
    </row>
    <row r="9447" spans="8:17">
      <c r="H9447" s="15"/>
      <c r="Q9447" s="28"/>
    </row>
    <row r="9448" spans="8:17">
      <c r="H9448" s="15"/>
      <c r="Q9448" s="28"/>
    </row>
    <row r="9449" spans="8:17">
      <c r="H9449" s="15"/>
      <c r="Q9449" s="28"/>
    </row>
    <row r="9450" spans="8:17">
      <c r="H9450" s="15"/>
      <c r="Q9450" s="28"/>
    </row>
    <row r="9451" spans="8:17">
      <c r="H9451" s="15"/>
      <c r="Q9451" s="28"/>
    </row>
    <row r="9452" spans="8:17">
      <c r="H9452" s="15"/>
      <c r="Q9452" s="28"/>
    </row>
    <row r="9453" spans="8:17">
      <c r="H9453" s="15"/>
      <c r="Q9453" s="28"/>
    </row>
    <row r="9454" spans="8:17">
      <c r="H9454" s="15"/>
      <c r="Q9454" s="28"/>
    </row>
    <row r="9455" spans="8:17">
      <c r="H9455" s="15"/>
      <c r="Q9455" s="28"/>
    </row>
    <row r="9456" spans="8:17">
      <c r="H9456" s="15"/>
      <c r="Q9456" s="28"/>
    </row>
    <row r="9457" spans="8:17">
      <c r="H9457" s="15"/>
      <c r="Q9457" s="28"/>
    </row>
    <row r="9458" spans="8:17">
      <c r="H9458" s="15"/>
      <c r="Q9458" s="28"/>
    </row>
    <row r="9459" spans="8:17">
      <c r="H9459" s="15"/>
      <c r="Q9459" s="28"/>
    </row>
    <row r="9460" spans="8:17">
      <c r="H9460" s="15"/>
      <c r="Q9460" s="28"/>
    </row>
    <row r="9461" spans="8:17">
      <c r="H9461" s="15"/>
      <c r="Q9461" s="28"/>
    </row>
    <row r="9462" spans="8:17">
      <c r="H9462" s="15"/>
      <c r="Q9462" s="28"/>
    </row>
    <row r="9463" spans="8:17">
      <c r="H9463" s="15"/>
      <c r="Q9463" s="28"/>
    </row>
    <row r="9464" spans="8:17">
      <c r="H9464" s="15"/>
      <c r="Q9464" s="28"/>
    </row>
    <row r="9465" spans="8:17">
      <c r="H9465" s="15"/>
      <c r="Q9465" s="28"/>
    </row>
    <row r="9466" spans="8:17">
      <c r="H9466" s="15"/>
      <c r="Q9466" s="28"/>
    </row>
    <row r="9467" spans="8:17">
      <c r="H9467" s="15"/>
      <c r="Q9467" s="28"/>
    </row>
    <row r="9468" spans="8:17">
      <c r="H9468" s="15"/>
      <c r="Q9468" s="28"/>
    </row>
    <row r="9469" spans="8:17">
      <c r="H9469" s="15"/>
      <c r="Q9469" s="28"/>
    </row>
    <row r="9470" spans="8:17">
      <c r="H9470" s="15"/>
      <c r="Q9470" s="28"/>
    </row>
    <row r="9471" spans="8:17">
      <c r="H9471" s="15"/>
      <c r="Q9471" s="28"/>
    </row>
    <row r="9472" spans="8:17">
      <c r="H9472" s="15"/>
      <c r="Q9472" s="28"/>
    </row>
    <row r="9473" spans="8:17">
      <c r="H9473" s="15"/>
      <c r="Q9473" s="28"/>
    </row>
    <row r="9474" spans="8:17">
      <c r="H9474" s="15"/>
      <c r="Q9474" s="28"/>
    </row>
    <row r="9475" spans="8:17">
      <c r="H9475" s="15"/>
      <c r="Q9475" s="28"/>
    </row>
    <row r="9476" spans="8:17">
      <c r="H9476" s="15"/>
      <c r="Q9476" s="28"/>
    </row>
    <row r="9477" spans="8:17">
      <c r="H9477" s="15"/>
      <c r="Q9477" s="28"/>
    </row>
    <row r="9478" spans="8:17">
      <c r="H9478" s="15"/>
      <c r="Q9478" s="28"/>
    </row>
    <row r="9479" spans="8:17">
      <c r="H9479" s="15"/>
      <c r="Q9479" s="28"/>
    </row>
    <row r="9480" spans="8:17">
      <c r="H9480" s="15"/>
      <c r="Q9480" s="28"/>
    </row>
    <row r="9481" spans="8:17">
      <c r="H9481" s="15"/>
      <c r="Q9481" s="28"/>
    </row>
    <row r="9482" spans="8:17">
      <c r="H9482" s="15"/>
      <c r="Q9482" s="28"/>
    </row>
    <row r="9483" spans="8:17">
      <c r="H9483" s="15"/>
      <c r="Q9483" s="28"/>
    </row>
    <row r="9484" spans="8:17">
      <c r="H9484" s="15"/>
      <c r="Q9484" s="28"/>
    </row>
    <row r="9485" spans="8:17">
      <c r="H9485" s="15"/>
      <c r="Q9485" s="28"/>
    </row>
    <row r="9486" spans="8:17">
      <c r="H9486" s="15"/>
      <c r="Q9486" s="28"/>
    </row>
    <row r="9487" spans="8:17">
      <c r="H9487" s="15"/>
      <c r="Q9487" s="28"/>
    </row>
    <row r="9488" spans="8:17">
      <c r="H9488" s="15"/>
      <c r="Q9488" s="28"/>
    </row>
    <row r="9489" spans="8:17">
      <c r="H9489" s="15"/>
      <c r="Q9489" s="28"/>
    </row>
    <row r="9490" spans="8:17">
      <c r="H9490" s="15"/>
      <c r="Q9490" s="28"/>
    </row>
    <row r="9491" spans="8:17">
      <c r="H9491" s="15"/>
      <c r="Q9491" s="28"/>
    </row>
    <row r="9492" spans="8:17">
      <c r="H9492" s="15"/>
      <c r="Q9492" s="28"/>
    </row>
    <row r="9493" spans="8:17">
      <c r="H9493" s="15"/>
      <c r="Q9493" s="28"/>
    </row>
    <row r="9494" spans="8:17">
      <c r="H9494" s="15"/>
      <c r="Q9494" s="28"/>
    </row>
    <row r="9495" spans="8:17">
      <c r="H9495" s="15"/>
      <c r="Q9495" s="28"/>
    </row>
    <row r="9496" spans="8:17">
      <c r="H9496" s="15"/>
      <c r="Q9496" s="28"/>
    </row>
    <row r="9497" spans="8:17">
      <c r="H9497" s="15"/>
      <c r="Q9497" s="28"/>
    </row>
    <row r="9498" spans="8:17">
      <c r="H9498" s="15"/>
      <c r="Q9498" s="28"/>
    </row>
    <row r="9499" spans="8:17">
      <c r="H9499" s="15"/>
      <c r="Q9499" s="28"/>
    </row>
    <row r="9500" spans="8:17">
      <c r="H9500" s="15"/>
      <c r="Q9500" s="28"/>
    </row>
    <row r="9501" spans="8:17">
      <c r="H9501" s="15"/>
      <c r="Q9501" s="28"/>
    </row>
    <row r="9502" spans="8:17">
      <c r="H9502" s="15"/>
      <c r="Q9502" s="28"/>
    </row>
    <row r="9503" spans="8:17">
      <c r="H9503" s="15"/>
      <c r="Q9503" s="28"/>
    </row>
    <row r="9504" spans="8:17">
      <c r="H9504" s="15"/>
      <c r="Q9504" s="28"/>
    </row>
    <row r="9505" spans="8:17">
      <c r="H9505" s="15"/>
      <c r="Q9505" s="28"/>
    </row>
    <row r="9506" spans="8:17">
      <c r="H9506" s="15"/>
      <c r="Q9506" s="28"/>
    </row>
    <row r="9507" spans="8:17">
      <c r="H9507" s="15"/>
      <c r="Q9507" s="28"/>
    </row>
    <row r="9508" spans="8:17">
      <c r="H9508" s="15"/>
      <c r="Q9508" s="28"/>
    </row>
    <row r="9509" spans="8:17">
      <c r="H9509" s="15"/>
      <c r="Q9509" s="28"/>
    </row>
    <row r="9510" spans="8:17">
      <c r="H9510" s="15"/>
      <c r="Q9510" s="28"/>
    </row>
    <row r="9511" spans="8:17">
      <c r="H9511" s="15"/>
      <c r="Q9511" s="28"/>
    </row>
    <row r="9512" spans="8:17">
      <c r="H9512" s="15"/>
      <c r="Q9512" s="28"/>
    </row>
    <row r="9513" spans="8:17">
      <c r="H9513" s="15"/>
      <c r="Q9513" s="28"/>
    </row>
    <row r="9514" spans="8:17">
      <c r="H9514" s="15"/>
      <c r="Q9514" s="28"/>
    </row>
    <row r="9515" spans="8:17">
      <c r="H9515" s="15"/>
      <c r="Q9515" s="28"/>
    </row>
    <row r="9516" spans="8:17">
      <c r="H9516" s="15"/>
      <c r="Q9516" s="28"/>
    </row>
    <row r="9517" spans="8:17">
      <c r="H9517" s="15"/>
      <c r="Q9517" s="28"/>
    </row>
    <row r="9518" spans="8:17">
      <c r="H9518" s="15"/>
      <c r="Q9518" s="28"/>
    </row>
    <row r="9519" spans="8:17">
      <c r="H9519" s="15"/>
      <c r="Q9519" s="28"/>
    </row>
    <row r="9520" spans="8:17">
      <c r="H9520" s="15"/>
      <c r="Q9520" s="28"/>
    </row>
    <row r="9521" spans="8:17">
      <c r="H9521" s="15"/>
      <c r="Q9521" s="28"/>
    </row>
    <row r="9522" spans="8:17">
      <c r="H9522" s="15"/>
      <c r="Q9522" s="28"/>
    </row>
    <row r="9523" spans="8:17">
      <c r="H9523" s="15"/>
      <c r="Q9523" s="28"/>
    </row>
    <row r="9524" spans="8:17">
      <c r="H9524" s="15"/>
      <c r="Q9524" s="28"/>
    </row>
    <row r="9525" spans="8:17">
      <c r="H9525" s="15"/>
      <c r="Q9525" s="28"/>
    </row>
    <row r="9526" spans="8:17">
      <c r="H9526" s="15"/>
      <c r="Q9526" s="28"/>
    </row>
    <row r="9527" spans="8:17">
      <c r="H9527" s="15"/>
      <c r="Q9527" s="28"/>
    </row>
    <row r="9528" spans="8:17">
      <c r="H9528" s="15"/>
      <c r="Q9528" s="28"/>
    </row>
    <row r="9529" spans="8:17">
      <c r="H9529" s="15"/>
      <c r="Q9529" s="28"/>
    </row>
    <row r="9530" spans="8:17">
      <c r="H9530" s="15"/>
      <c r="Q9530" s="28"/>
    </row>
    <row r="9531" spans="8:17">
      <c r="H9531" s="15"/>
      <c r="Q9531" s="28"/>
    </row>
    <row r="9532" spans="8:17">
      <c r="H9532" s="15"/>
      <c r="Q9532" s="28"/>
    </row>
    <row r="9533" spans="8:17">
      <c r="H9533" s="15"/>
      <c r="Q9533" s="28"/>
    </row>
    <row r="9534" spans="8:17">
      <c r="H9534" s="15"/>
      <c r="Q9534" s="28"/>
    </row>
    <row r="9535" spans="8:17">
      <c r="H9535" s="15"/>
      <c r="Q9535" s="28"/>
    </row>
    <row r="9536" spans="8:17">
      <c r="H9536" s="15"/>
      <c r="Q9536" s="28"/>
    </row>
    <row r="9537" spans="8:17">
      <c r="H9537" s="15"/>
      <c r="Q9537" s="28"/>
    </row>
    <row r="9538" spans="8:17">
      <c r="H9538" s="15"/>
      <c r="Q9538" s="28"/>
    </row>
    <row r="9539" spans="8:17">
      <c r="H9539" s="15"/>
      <c r="Q9539" s="28"/>
    </row>
    <row r="9540" spans="8:17">
      <c r="H9540" s="15"/>
      <c r="Q9540" s="28"/>
    </row>
    <row r="9541" spans="8:17">
      <c r="H9541" s="15"/>
      <c r="Q9541" s="28"/>
    </row>
    <row r="9542" spans="8:17">
      <c r="H9542" s="15"/>
      <c r="Q9542" s="28"/>
    </row>
    <row r="9543" spans="8:17">
      <c r="H9543" s="15"/>
      <c r="Q9543" s="28"/>
    </row>
    <row r="9544" spans="8:17">
      <c r="H9544" s="15"/>
      <c r="Q9544" s="28"/>
    </row>
    <row r="9545" spans="8:17">
      <c r="H9545" s="15"/>
      <c r="Q9545" s="28"/>
    </row>
    <row r="9546" spans="8:17">
      <c r="H9546" s="15"/>
      <c r="Q9546" s="28"/>
    </row>
    <row r="9547" spans="8:17">
      <c r="H9547" s="15"/>
      <c r="Q9547" s="28"/>
    </row>
    <row r="9548" spans="8:17">
      <c r="H9548" s="15"/>
      <c r="Q9548" s="28"/>
    </row>
    <row r="9549" spans="8:17">
      <c r="H9549" s="15"/>
      <c r="Q9549" s="28"/>
    </row>
    <row r="9550" spans="8:17">
      <c r="H9550" s="15"/>
      <c r="Q9550" s="28"/>
    </row>
    <row r="9551" spans="8:17">
      <c r="H9551" s="15"/>
      <c r="Q9551" s="28"/>
    </row>
    <row r="9552" spans="8:17">
      <c r="H9552" s="15"/>
      <c r="Q9552" s="28"/>
    </row>
    <row r="9553" spans="8:17">
      <c r="H9553" s="15"/>
      <c r="Q9553" s="28"/>
    </row>
    <row r="9554" spans="8:17">
      <c r="H9554" s="15"/>
      <c r="Q9554" s="28"/>
    </row>
    <row r="9555" spans="8:17">
      <c r="H9555" s="15"/>
      <c r="Q9555" s="28"/>
    </row>
    <row r="9556" spans="8:17">
      <c r="H9556" s="15"/>
      <c r="Q9556" s="28"/>
    </row>
    <row r="9557" spans="8:17">
      <c r="H9557" s="15"/>
      <c r="Q9557" s="28"/>
    </row>
    <row r="9558" spans="8:17">
      <c r="H9558" s="15"/>
      <c r="Q9558" s="28"/>
    </row>
    <row r="9559" spans="8:17">
      <c r="H9559" s="15"/>
      <c r="Q9559" s="28"/>
    </row>
    <row r="9560" spans="8:17">
      <c r="H9560" s="15"/>
      <c r="Q9560" s="28"/>
    </row>
    <row r="9561" spans="8:17">
      <c r="H9561" s="15"/>
      <c r="Q9561" s="28"/>
    </row>
    <row r="9562" spans="8:17">
      <c r="H9562" s="15"/>
      <c r="Q9562" s="28"/>
    </row>
    <row r="9563" spans="8:17">
      <c r="H9563" s="15"/>
      <c r="Q9563" s="28"/>
    </row>
    <row r="9564" spans="8:17">
      <c r="H9564" s="15"/>
      <c r="Q9564" s="28"/>
    </row>
    <row r="9565" spans="8:17">
      <c r="H9565" s="15"/>
      <c r="Q9565" s="28"/>
    </row>
    <row r="9566" spans="8:17">
      <c r="H9566" s="15"/>
      <c r="Q9566" s="28"/>
    </row>
    <row r="9567" spans="8:17">
      <c r="H9567" s="15"/>
      <c r="Q9567" s="28"/>
    </row>
    <row r="9568" spans="8:17">
      <c r="H9568" s="15"/>
      <c r="Q9568" s="28"/>
    </row>
    <row r="9569" spans="8:17">
      <c r="H9569" s="15"/>
      <c r="Q9569" s="28"/>
    </row>
    <row r="9570" spans="8:17">
      <c r="H9570" s="15"/>
      <c r="Q9570" s="28"/>
    </row>
    <row r="9571" spans="8:17">
      <c r="H9571" s="15"/>
      <c r="Q9571" s="28"/>
    </row>
    <row r="9572" spans="8:17">
      <c r="H9572" s="15"/>
      <c r="Q9572" s="28"/>
    </row>
    <row r="9573" spans="8:17">
      <c r="H9573" s="15"/>
      <c r="Q9573" s="28"/>
    </row>
    <row r="9574" spans="8:17">
      <c r="H9574" s="15"/>
      <c r="Q9574" s="28"/>
    </row>
    <row r="9575" spans="8:17">
      <c r="H9575" s="15"/>
      <c r="Q9575" s="28"/>
    </row>
    <row r="9576" spans="8:17">
      <c r="H9576" s="15"/>
      <c r="Q9576" s="28"/>
    </row>
    <row r="9577" spans="8:17">
      <c r="H9577" s="15"/>
      <c r="Q9577" s="28"/>
    </row>
    <row r="9578" spans="8:17">
      <c r="H9578" s="15"/>
      <c r="Q9578" s="28"/>
    </row>
    <row r="9579" spans="8:17">
      <c r="H9579" s="15"/>
      <c r="Q9579" s="28"/>
    </row>
    <row r="9580" spans="8:17">
      <c r="H9580" s="15"/>
      <c r="Q9580" s="28"/>
    </row>
    <row r="9581" spans="8:17">
      <c r="H9581" s="15"/>
      <c r="Q9581" s="28"/>
    </row>
    <row r="9582" spans="8:17">
      <c r="H9582" s="15"/>
      <c r="Q9582" s="28"/>
    </row>
    <row r="9583" spans="8:17">
      <c r="H9583" s="15"/>
      <c r="Q9583" s="28"/>
    </row>
    <row r="9584" spans="8:17">
      <c r="H9584" s="15"/>
      <c r="Q9584" s="28"/>
    </row>
    <row r="9585" spans="8:17">
      <c r="H9585" s="15"/>
      <c r="Q9585" s="28"/>
    </row>
    <row r="9586" spans="8:17">
      <c r="H9586" s="15"/>
      <c r="Q9586" s="28"/>
    </row>
    <row r="9587" spans="8:17">
      <c r="H9587" s="15"/>
      <c r="Q9587" s="28"/>
    </row>
    <row r="9588" spans="8:17">
      <c r="H9588" s="15"/>
      <c r="Q9588" s="28"/>
    </row>
    <row r="9589" spans="8:17">
      <c r="H9589" s="15"/>
      <c r="Q9589" s="28"/>
    </row>
    <row r="9590" spans="8:17">
      <c r="H9590" s="15"/>
      <c r="Q9590" s="28"/>
    </row>
    <row r="9591" spans="8:17">
      <c r="H9591" s="15"/>
      <c r="Q9591" s="28"/>
    </row>
    <row r="9592" spans="8:17">
      <c r="H9592" s="15"/>
      <c r="Q9592" s="28"/>
    </row>
    <row r="9593" spans="8:17">
      <c r="H9593" s="15"/>
      <c r="Q9593" s="28"/>
    </row>
    <row r="9594" spans="8:17">
      <c r="H9594" s="15"/>
      <c r="Q9594" s="28"/>
    </row>
    <row r="9595" spans="8:17">
      <c r="H9595" s="15"/>
      <c r="Q9595" s="28"/>
    </row>
    <row r="9596" spans="8:17">
      <c r="H9596" s="15"/>
      <c r="Q9596" s="28"/>
    </row>
    <row r="9597" spans="8:17">
      <c r="H9597" s="15"/>
      <c r="Q9597" s="28"/>
    </row>
    <row r="9598" spans="8:17">
      <c r="H9598" s="15"/>
      <c r="Q9598" s="28"/>
    </row>
    <row r="9599" spans="8:17">
      <c r="H9599" s="15"/>
      <c r="Q9599" s="28"/>
    </row>
    <row r="9600" spans="8:17">
      <c r="H9600" s="15"/>
      <c r="Q9600" s="28"/>
    </row>
    <row r="9601" spans="8:17">
      <c r="H9601" s="15"/>
      <c r="Q9601" s="28"/>
    </row>
    <row r="9602" spans="8:17">
      <c r="H9602" s="15"/>
      <c r="Q9602" s="28"/>
    </row>
    <row r="9603" spans="8:17">
      <c r="H9603" s="15"/>
      <c r="Q9603" s="28"/>
    </row>
    <row r="9604" spans="8:17">
      <c r="H9604" s="15"/>
      <c r="Q9604" s="28"/>
    </row>
    <row r="9605" spans="8:17">
      <c r="H9605" s="15"/>
      <c r="Q9605" s="28"/>
    </row>
    <row r="9606" spans="8:17">
      <c r="H9606" s="15"/>
      <c r="Q9606" s="28"/>
    </row>
    <row r="9607" spans="8:17">
      <c r="H9607" s="15"/>
      <c r="Q9607" s="28"/>
    </row>
    <row r="9608" spans="8:17">
      <c r="H9608" s="15"/>
      <c r="Q9608" s="28"/>
    </row>
    <row r="9609" spans="8:17">
      <c r="H9609" s="15"/>
      <c r="Q9609" s="28"/>
    </row>
    <row r="9610" spans="8:17">
      <c r="H9610" s="15"/>
      <c r="Q9610" s="28"/>
    </row>
    <row r="9611" spans="8:17">
      <c r="H9611" s="15"/>
      <c r="Q9611" s="28"/>
    </row>
    <row r="9612" spans="8:17">
      <c r="H9612" s="15"/>
      <c r="Q9612" s="28"/>
    </row>
    <row r="9613" spans="8:17">
      <c r="H9613" s="15"/>
      <c r="Q9613" s="28"/>
    </row>
    <row r="9614" spans="8:17">
      <c r="H9614" s="15"/>
      <c r="Q9614" s="28"/>
    </row>
    <row r="9615" spans="8:17">
      <c r="H9615" s="15"/>
      <c r="Q9615" s="28"/>
    </row>
    <row r="9616" spans="8:17">
      <c r="H9616" s="15"/>
      <c r="Q9616" s="28"/>
    </row>
    <row r="9617" spans="8:17">
      <c r="H9617" s="15"/>
      <c r="Q9617" s="28"/>
    </row>
    <row r="9618" spans="8:17">
      <c r="H9618" s="15"/>
      <c r="Q9618" s="28"/>
    </row>
    <row r="9619" spans="8:17">
      <c r="H9619" s="15"/>
      <c r="Q9619" s="28"/>
    </row>
    <row r="9620" spans="8:17">
      <c r="H9620" s="15"/>
      <c r="Q9620" s="28"/>
    </row>
    <row r="9621" spans="8:17">
      <c r="H9621" s="15"/>
      <c r="Q9621" s="28"/>
    </row>
    <row r="9622" spans="8:17">
      <c r="H9622" s="15"/>
      <c r="Q9622" s="28"/>
    </row>
    <row r="9623" spans="8:17">
      <c r="H9623" s="15"/>
      <c r="Q9623" s="28"/>
    </row>
    <row r="9624" spans="8:17">
      <c r="H9624" s="15"/>
      <c r="Q9624" s="28"/>
    </row>
    <row r="9625" spans="8:17">
      <c r="H9625" s="15"/>
      <c r="Q9625" s="28"/>
    </row>
    <row r="9626" spans="8:17">
      <c r="H9626" s="15"/>
      <c r="Q9626" s="28"/>
    </row>
    <row r="9627" spans="8:17">
      <c r="H9627" s="15"/>
      <c r="Q9627" s="28"/>
    </row>
    <row r="9628" spans="8:17">
      <c r="H9628" s="15"/>
      <c r="Q9628" s="28"/>
    </row>
    <row r="9629" spans="8:17">
      <c r="H9629" s="15"/>
      <c r="Q9629" s="28"/>
    </row>
    <row r="9630" spans="8:17">
      <c r="H9630" s="15"/>
      <c r="Q9630" s="28"/>
    </row>
    <row r="9631" spans="8:17">
      <c r="H9631" s="15"/>
      <c r="Q9631" s="28"/>
    </row>
    <row r="9632" spans="8:17">
      <c r="H9632" s="15"/>
      <c r="Q9632" s="28"/>
    </row>
    <row r="9633" spans="8:17">
      <c r="H9633" s="15"/>
      <c r="Q9633" s="28"/>
    </row>
    <row r="9634" spans="8:17">
      <c r="H9634" s="15"/>
      <c r="Q9634" s="28"/>
    </row>
    <row r="9635" spans="8:17">
      <c r="H9635" s="15"/>
      <c r="Q9635" s="28"/>
    </row>
    <row r="9636" spans="8:17">
      <c r="H9636" s="15"/>
      <c r="Q9636" s="28"/>
    </row>
    <row r="9637" spans="8:17">
      <c r="H9637" s="15"/>
      <c r="Q9637" s="28"/>
    </row>
    <row r="9638" spans="8:17">
      <c r="H9638" s="15"/>
      <c r="Q9638" s="28"/>
    </row>
    <row r="9639" spans="8:17">
      <c r="H9639" s="15"/>
      <c r="Q9639" s="28"/>
    </row>
    <row r="9640" spans="8:17">
      <c r="H9640" s="15"/>
      <c r="Q9640" s="28"/>
    </row>
    <row r="9641" spans="8:17">
      <c r="H9641" s="15"/>
      <c r="Q9641" s="28"/>
    </row>
    <row r="9642" spans="8:17">
      <c r="H9642" s="15"/>
      <c r="Q9642" s="28"/>
    </row>
    <row r="9643" spans="8:17">
      <c r="H9643" s="15"/>
      <c r="Q9643" s="28"/>
    </row>
    <row r="9644" spans="8:17">
      <c r="H9644" s="15"/>
      <c r="Q9644" s="28"/>
    </row>
    <row r="9645" spans="8:17">
      <c r="H9645" s="15"/>
      <c r="Q9645" s="28"/>
    </row>
    <row r="9646" spans="8:17">
      <c r="H9646" s="15"/>
      <c r="Q9646" s="28"/>
    </row>
    <row r="9647" spans="8:17">
      <c r="H9647" s="15"/>
      <c r="Q9647" s="28"/>
    </row>
    <row r="9648" spans="8:17">
      <c r="H9648" s="15"/>
      <c r="Q9648" s="28"/>
    </row>
    <row r="9649" spans="8:17">
      <c r="H9649" s="15"/>
      <c r="Q9649" s="28"/>
    </row>
    <row r="9650" spans="8:17">
      <c r="H9650" s="15"/>
      <c r="Q9650" s="28"/>
    </row>
    <row r="9651" spans="8:17">
      <c r="H9651" s="15"/>
      <c r="Q9651" s="28"/>
    </row>
    <row r="9652" spans="8:17">
      <c r="H9652" s="15"/>
      <c r="Q9652" s="28"/>
    </row>
    <row r="9653" spans="8:17">
      <c r="H9653" s="15"/>
      <c r="Q9653" s="28"/>
    </row>
    <row r="9654" spans="8:17">
      <c r="H9654" s="15"/>
      <c r="Q9654" s="28"/>
    </row>
    <row r="9655" spans="8:17">
      <c r="H9655" s="15"/>
      <c r="Q9655" s="28"/>
    </row>
    <row r="9656" spans="8:17">
      <c r="H9656" s="15"/>
      <c r="Q9656" s="28"/>
    </row>
    <row r="9657" spans="8:17">
      <c r="H9657" s="15"/>
      <c r="Q9657" s="28"/>
    </row>
    <row r="9658" spans="8:17">
      <c r="H9658" s="15"/>
      <c r="Q9658" s="28"/>
    </row>
    <row r="9659" spans="8:17">
      <c r="H9659" s="15"/>
      <c r="Q9659" s="28"/>
    </row>
    <row r="9660" spans="8:17">
      <c r="H9660" s="15"/>
      <c r="Q9660" s="28"/>
    </row>
    <row r="9661" spans="8:17">
      <c r="H9661" s="15"/>
      <c r="Q9661" s="28"/>
    </row>
    <row r="9662" spans="8:17">
      <c r="H9662" s="15"/>
      <c r="Q9662" s="28"/>
    </row>
    <row r="9663" spans="8:17">
      <c r="H9663" s="15"/>
      <c r="Q9663" s="28"/>
    </row>
    <row r="9664" spans="8:17">
      <c r="H9664" s="15"/>
      <c r="Q9664" s="28"/>
    </row>
    <row r="9665" spans="8:17">
      <c r="H9665" s="15"/>
      <c r="Q9665" s="28"/>
    </row>
    <row r="9666" spans="8:17">
      <c r="H9666" s="15"/>
      <c r="Q9666" s="28"/>
    </row>
    <row r="9667" spans="8:17">
      <c r="H9667" s="15"/>
      <c r="Q9667" s="28"/>
    </row>
    <row r="9668" spans="8:17">
      <c r="H9668" s="15"/>
      <c r="Q9668" s="28"/>
    </row>
    <row r="9669" spans="8:17">
      <c r="H9669" s="15"/>
      <c r="Q9669" s="28"/>
    </row>
    <row r="9670" spans="8:17">
      <c r="H9670" s="15"/>
      <c r="Q9670" s="28"/>
    </row>
    <row r="9671" spans="8:17">
      <c r="H9671" s="15"/>
      <c r="Q9671" s="28"/>
    </row>
    <row r="9672" spans="8:17">
      <c r="H9672" s="15"/>
      <c r="Q9672" s="28"/>
    </row>
    <row r="9673" spans="8:17">
      <c r="H9673" s="15"/>
      <c r="Q9673" s="28"/>
    </row>
    <row r="9674" spans="8:17">
      <c r="H9674" s="15"/>
      <c r="Q9674" s="28"/>
    </row>
    <row r="9675" spans="8:17">
      <c r="H9675" s="15"/>
      <c r="Q9675" s="28"/>
    </row>
    <row r="9676" spans="8:17">
      <c r="H9676" s="15"/>
      <c r="Q9676" s="28"/>
    </row>
    <row r="9677" spans="8:17">
      <c r="H9677" s="15"/>
      <c r="Q9677" s="28"/>
    </row>
    <row r="9678" spans="8:17">
      <c r="H9678" s="15"/>
      <c r="Q9678" s="28"/>
    </row>
    <row r="9679" spans="8:17">
      <c r="H9679" s="15"/>
      <c r="Q9679" s="28"/>
    </row>
    <row r="9680" spans="8:17">
      <c r="H9680" s="15"/>
      <c r="Q9680" s="28"/>
    </row>
    <row r="9681" spans="8:17">
      <c r="H9681" s="15"/>
      <c r="Q9681" s="28"/>
    </row>
    <row r="9682" spans="8:17">
      <c r="H9682" s="15"/>
      <c r="Q9682" s="28"/>
    </row>
    <row r="9683" spans="8:17">
      <c r="H9683" s="15"/>
      <c r="Q9683" s="28"/>
    </row>
    <row r="9684" spans="8:17">
      <c r="H9684" s="15"/>
      <c r="Q9684" s="28"/>
    </row>
    <row r="9685" spans="8:17">
      <c r="H9685" s="15"/>
      <c r="Q9685" s="28"/>
    </row>
    <row r="9686" spans="8:17">
      <c r="H9686" s="15"/>
      <c r="Q9686" s="28"/>
    </row>
    <row r="9687" spans="8:17">
      <c r="H9687" s="15"/>
      <c r="Q9687" s="28"/>
    </row>
    <row r="9688" spans="8:17">
      <c r="H9688" s="15"/>
      <c r="Q9688" s="28"/>
    </row>
    <row r="9689" spans="8:17">
      <c r="H9689" s="15"/>
      <c r="Q9689" s="28"/>
    </row>
    <row r="9690" spans="8:17">
      <c r="H9690" s="15"/>
      <c r="Q9690" s="28"/>
    </row>
    <row r="9691" spans="8:17">
      <c r="H9691" s="15"/>
      <c r="Q9691" s="28"/>
    </row>
    <row r="9692" spans="8:17">
      <c r="H9692" s="15"/>
      <c r="Q9692" s="28"/>
    </row>
    <row r="9693" spans="8:17">
      <c r="H9693" s="15"/>
      <c r="Q9693" s="28"/>
    </row>
    <row r="9694" spans="8:17">
      <c r="H9694" s="15"/>
      <c r="Q9694" s="28"/>
    </row>
    <row r="9695" spans="8:17">
      <c r="H9695" s="15"/>
      <c r="Q9695" s="28"/>
    </row>
    <row r="9696" spans="8:17">
      <c r="H9696" s="15"/>
      <c r="Q9696" s="28"/>
    </row>
    <row r="9697" spans="8:17">
      <c r="H9697" s="15"/>
      <c r="Q9697" s="28"/>
    </row>
    <row r="9698" spans="8:17">
      <c r="H9698" s="15"/>
      <c r="Q9698" s="28"/>
    </row>
    <row r="9699" spans="8:17">
      <c r="H9699" s="15"/>
      <c r="Q9699" s="28"/>
    </row>
    <row r="9700" spans="8:17">
      <c r="H9700" s="15"/>
      <c r="Q9700" s="28"/>
    </row>
    <row r="9701" spans="8:17">
      <c r="H9701" s="15"/>
      <c r="Q9701" s="28"/>
    </row>
    <row r="9702" spans="8:17">
      <c r="H9702" s="15"/>
      <c r="Q9702" s="28"/>
    </row>
    <row r="9703" spans="8:17">
      <c r="H9703" s="15"/>
      <c r="Q9703" s="28"/>
    </row>
    <row r="9704" spans="8:17">
      <c r="H9704" s="15"/>
      <c r="Q9704" s="28"/>
    </row>
    <row r="9705" spans="8:17">
      <c r="H9705" s="15"/>
      <c r="Q9705" s="28"/>
    </row>
    <row r="9706" spans="8:17">
      <c r="H9706" s="15"/>
      <c r="Q9706" s="28"/>
    </row>
    <row r="9707" spans="8:17">
      <c r="H9707" s="15"/>
      <c r="Q9707" s="28"/>
    </row>
    <row r="9708" spans="8:17">
      <c r="H9708" s="15"/>
      <c r="Q9708" s="28"/>
    </row>
    <row r="9709" spans="8:17">
      <c r="H9709" s="15"/>
      <c r="Q9709" s="28"/>
    </row>
    <row r="9710" spans="8:17">
      <c r="H9710" s="15"/>
      <c r="Q9710" s="28"/>
    </row>
    <row r="9711" spans="8:17">
      <c r="H9711" s="15"/>
      <c r="Q9711" s="28"/>
    </row>
    <row r="9712" spans="8:17">
      <c r="H9712" s="15"/>
      <c r="Q9712" s="28"/>
    </row>
    <row r="9713" spans="8:17">
      <c r="H9713" s="15"/>
      <c r="Q9713" s="28"/>
    </row>
    <row r="9714" spans="8:17">
      <c r="H9714" s="15"/>
      <c r="Q9714" s="28"/>
    </row>
    <row r="9715" spans="8:17">
      <c r="H9715" s="15"/>
      <c r="Q9715" s="28"/>
    </row>
    <row r="9716" spans="8:17">
      <c r="H9716" s="15"/>
      <c r="Q9716" s="28"/>
    </row>
    <row r="9717" spans="8:17">
      <c r="H9717" s="15"/>
      <c r="Q9717" s="28"/>
    </row>
    <row r="9718" spans="8:17">
      <c r="H9718" s="15"/>
      <c r="Q9718" s="28"/>
    </row>
    <row r="9719" spans="8:17">
      <c r="H9719" s="15"/>
      <c r="Q9719" s="28"/>
    </row>
    <row r="9720" spans="8:17">
      <c r="H9720" s="15"/>
      <c r="Q9720" s="28"/>
    </row>
    <row r="9721" spans="8:17">
      <c r="H9721" s="15"/>
      <c r="Q9721" s="28"/>
    </row>
    <row r="9722" spans="8:17">
      <c r="H9722" s="15"/>
      <c r="Q9722" s="28"/>
    </row>
    <row r="9723" spans="8:17">
      <c r="H9723" s="15"/>
      <c r="Q9723" s="28"/>
    </row>
    <row r="9724" spans="8:17">
      <c r="H9724" s="15"/>
      <c r="Q9724" s="28"/>
    </row>
    <row r="9725" spans="8:17">
      <c r="H9725" s="15"/>
      <c r="Q9725" s="28"/>
    </row>
    <row r="9726" spans="8:17">
      <c r="H9726" s="15"/>
      <c r="Q9726" s="28"/>
    </row>
    <row r="9727" spans="8:17">
      <c r="H9727" s="15"/>
      <c r="Q9727" s="28"/>
    </row>
    <row r="9728" spans="8:17">
      <c r="H9728" s="15"/>
      <c r="Q9728" s="28"/>
    </row>
    <row r="9729" spans="8:17">
      <c r="H9729" s="15"/>
      <c r="Q9729" s="28"/>
    </row>
    <row r="9730" spans="8:17">
      <c r="H9730" s="15"/>
      <c r="Q9730" s="28"/>
    </row>
    <row r="9731" spans="8:17">
      <c r="H9731" s="15"/>
      <c r="Q9731" s="28"/>
    </row>
    <row r="9732" spans="8:17">
      <c r="H9732" s="15"/>
      <c r="Q9732" s="28"/>
    </row>
    <row r="9733" spans="8:17">
      <c r="H9733" s="15"/>
      <c r="Q9733" s="28"/>
    </row>
    <row r="9734" spans="8:17">
      <c r="H9734" s="15"/>
      <c r="Q9734" s="28"/>
    </row>
    <row r="9735" spans="8:17">
      <c r="H9735" s="15"/>
      <c r="Q9735" s="28"/>
    </row>
    <row r="9736" spans="8:17">
      <c r="H9736" s="15"/>
      <c r="Q9736" s="28"/>
    </row>
    <row r="9737" spans="8:17">
      <c r="H9737" s="15"/>
      <c r="Q9737" s="28"/>
    </row>
    <row r="9738" spans="8:17">
      <c r="H9738" s="15"/>
      <c r="Q9738" s="28"/>
    </row>
    <row r="9739" spans="8:17">
      <c r="H9739" s="15"/>
      <c r="Q9739" s="28"/>
    </row>
    <row r="9740" spans="8:17">
      <c r="H9740" s="15"/>
      <c r="Q9740" s="28"/>
    </row>
    <row r="9741" spans="8:17">
      <c r="H9741" s="15"/>
      <c r="Q9741" s="28"/>
    </row>
    <row r="9742" spans="8:17">
      <c r="H9742" s="15"/>
      <c r="Q9742" s="28"/>
    </row>
    <row r="9743" spans="8:17">
      <c r="H9743" s="15"/>
      <c r="Q9743" s="28"/>
    </row>
    <row r="9744" spans="8:17">
      <c r="H9744" s="15"/>
      <c r="Q9744" s="28"/>
    </row>
    <row r="9745" spans="8:17">
      <c r="H9745" s="15"/>
      <c r="Q9745" s="28"/>
    </row>
    <row r="9746" spans="8:17">
      <c r="H9746" s="15"/>
      <c r="Q9746" s="28"/>
    </row>
    <row r="9747" spans="8:17">
      <c r="H9747" s="15"/>
      <c r="Q9747" s="28"/>
    </row>
    <row r="9748" spans="8:17">
      <c r="H9748" s="15"/>
      <c r="Q9748" s="28"/>
    </row>
    <row r="9749" spans="8:17">
      <c r="H9749" s="15"/>
      <c r="Q9749" s="28"/>
    </row>
    <row r="9750" spans="8:17">
      <c r="H9750" s="15"/>
      <c r="Q9750" s="28"/>
    </row>
    <row r="9751" spans="8:17">
      <c r="H9751" s="15"/>
      <c r="Q9751" s="28"/>
    </row>
    <row r="9752" spans="8:17">
      <c r="H9752" s="15"/>
      <c r="Q9752" s="28"/>
    </row>
    <row r="9753" spans="8:17">
      <c r="H9753" s="15"/>
      <c r="Q9753" s="28"/>
    </row>
    <row r="9754" spans="8:17">
      <c r="H9754" s="15"/>
      <c r="Q9754" s="28"/>
    </row>
    <row r="9755" spans="8:17">
      <c r="H9755" s="15"/>
      <c r="Q9755" s="28"/>
    </row>
    <row r="9756" spans="8:17">
      <c r="H9756" s="15"/>
      <c r="Q9756" s="28"/>
    </row>
    <row r="9757" spans="8:17">
      <c r="H9757" s="15"/>
      <c r="Q9757" s="28"/>
    </row>
    <row r="9758" spans="8:17">
      <c r="H9758" s="15"/>
      <c r="Q9758" s="28"/>
    </row>
    <row r="9759" spans="8:17">
      <c r="H9759" s="15"/>
      <c r="Q9759" s="28"/>
    </row>
    <row r="9760" spans="8:17">
      <c r="H9760" s="15"/>
      <c r="Q9760" s="28"/>
    </row>
    <row r="9761" spans="8:17">
      <c r="H9761" s="15"/>
      <c r="Q9761" s="28"/>
    </row>
    <row r="9762" spans="8:17">
      <c r="H9762" s="15"/>
      <c r="Q9762" s="28"/>
    </row>
    <row r="9763" spans="8:17">
      <c r="H9763" s="15"/>
      <c r="Q9763" s="28"/>
    </row>
    <row r="9764" spans="8:17">
      <c r="H9764" s="15"/>
      <c r="Q9764" s="28"/>
    </row>
    <row r="9765" spans="8:17">
      <c r="H9765" s="15"/>
      <c r="Q9765" s="28"/>
    </row>
    <row r="9766" spans="8:17">
      <c r="H9766" s="15"/>
      <c r="Q9766" s="28"/>
    </row>
    <row r="9767" spans="8:17">
      <c r="H9767" s="15"/>
      <c r="Q9767" s="28"/>
    </row>
    <row r="9768" spans="8:17">
      <c r="H9768" s="15"/>
      <c r="Q9768" s="28"/>
    </row>
    <row r="9769" spans="8:17">
      <c r="H9769" s="15"/>
      <c r="Q9769" s="28"/>
    </row>
    <row r="9770" spans="8:17">
      <c r="H9770" s="15"/>
      <c r="Q9770" s="28"/>
    </row>
    <row r="9771" spans="8:17">
      <c r="H9771" s="15"/>
      <c r="Q9771" s="28"/>
    </row>
    <row r="9772" spans="8:17">
      <c r="H9772" s="15"/>
      <c r="Q9772" s="28"/>
    </row>
    <row r="9773" spans="8:17">
      <c r="H9773" s="15"/>
      <c r="Q9773" s="28"/>
    </row>
    <row r="9774" spans="8:17">
      <c r="H9774" s="15"/>
      <c r="Q9774" s="28"/>
    </row>
    <row r="9775" spans="8:17">
      <c r="H9775" s="15"/>
      <c r="Q9775" s="28"/>
    </row>
    <row r="9776" spans="8:17">
      <c r="H9776" s="15"/>
      <c r="Q9776" s="28"/>
    </row>
    <row r="9777" spans="8:17">
      <c r="H9777" s="15"/>
      <c r="Q9777" s="28"/>
    </row>
    <row r="9778" spans="8:17">
      <c r="H9778" s="15"/>
      <c r="Q9778" s="28"/>
    </row>
    <row r="9779" spans="8:17">
      <c r="H9779" s="15"/>
      <c r="Q9779" s="28"/>
    </row>
    <row r="9780" spans="8:17">
      <c r="H9780" s="15"/>
      <c r="Q9780" s="28"/>
    </row>
    <row r="9781" spans="8:17">
      <c r="H9781" s="15"/>
      <c r="Q9781" s="28"/>
    </row>
    <row r="9782" spans="8:17">
      <c r="H9782" s="15"/>
      <c r="Q9782" s="28"/>
    </row>
    <row r="9783" spans="8:17">
      <c r="H9783" s="15"/>
      <c r="Q9783" s="28"/>
    </row>
    <row r="9784" spans="8:17">
      <c r="H9784" s="15"/>
      <c r="Q9784" s="28"/>
    </row>
    <row r="9785" spans="8:17">
      <c r="H9785" s="15"/>
      <c r="Q9785" s="28"/>
    </row>
    <row r="9786" spans="8:17">
      <c r="H9786" s="15"/>
      <c r="Q9786" s="28"/>
    </row>
    <row r="9787" spans="8:17">
      <c r="H9787" s="15"/>
      <c r="Q9787" s="28"/>
    </row>
    <row r="9788" spans="8:17">
      <c r="H9788" s="15"/>
      <c r="Q9788" s="28"/>
    </row>
    <row r="9789" spans="8:17">
      <c r="H9789" s="15"/>
      <c r="Q9789" s="28"/>
    </row>
    <row r="9790" spans="8:17">
      <c r="H9790" s="15"/>
      <c r="Q9790" s="28"/>
    </row>
    <row r="9791" spans="8:17">
      <c r="H9791" s="15"/>
      <c r="Q9791" s="28"/>
    </row>
    <row r="9792" spans="8:17">
      <c r="H9792" s="15"/>
      <c r="Q9792" s="28"/>
    </row>
    <row r="9793" spans="8:17">
      <c r="H9793" s="15"/>
      <c r="Q9793" s="28"/>
    </row>
    <row r="9794" spans="8:17">
      <c r="H9794" s="15"/>
      <c r="Q9794" s="28"/>
    </row>
    <row r="9795" spans="8:17">
      <c r="H9795" s="15"/>
      <c r="Q9795" s="28"/>
    </row>
    <row r="9796" spans="8:17">
      <c r="H9796" s="15"/>
      <c r="Q9796" s="28"/>
    </row>
    <row r="9797" spans="8:17">
      <c r="H9797" s="15"/>
      <c r="Q9797" s="28"/>
    </row>
    <row r="9798" spans="8:17">
      <c r="H9798" s="15"/>
      <c r="Q9798" s="28"/>
    </row>
    <row r="9799" spans="8:17">
      <c r="H9799" s="15"/>
      <c r="Q9799" s="28"/>
    </row>
    <row r="9800" spans="8:17">
      <c r="H9800" s="15"/>
      <c r="Q9800" s="28"/>
    </row>
    <row r="9801" spans="8:17">
      <c r="H9801" s="15"/>
      <c r="Q9801" s="28"/>
    </row>
    <row r="9802" spans="8:17">
      <c r="H9802" s="15"/>
      <c r="Q9802" s="28"/>
    </row>
    <row r="9803" spans="8:17">
      <c r="H9803" s="15"/>
      <c r="Q9803" s="28"/>
    </row>
    <row r="9804" spans="8:17">
      <c r="H9804" s="15"/>
      <c r="Q9804" s="28"/>
    </row>
    <row r="9805" spans="8:17">
      <c r="H9805" s="15"/>
      <c r="Q9805" s="28"/>
    </row>
    <row r="9806" spans="8:17">
      <c r="H9806" s="15"/>
      <c r="Q9806" s="28"/>
    </row>
    <row r="9807" spans="8:17">
      <c r="H9807" s="15"/>
      <c r="Q9807" s="28"/>
    </row>
    <row r="9808" spans="8:17">
      <c r="H9808" s="15"/>
      <c r="Q9808" s="28"/>
    </row>
    <row r="9809" spans="8:17">
      <c r="H9809" s="15"/>
      <c r="Q9809" s="28"/>
    </row>
    <row r="9810" spans="8:17">
      <c r="H9810" s="15"/>
      <c r="Q9810" s="28"/>
    </row>
    <row r="9811" spans="8:17">
      <c r="H9811" s="15"/>
      <c r="Q9811" s="28"/>
    </row>
    <row r="9812" spans="8:17">
      <c r="H9812" s="15"/>
      <c r="Q9812" s="28"/>
    </row>
    <row r="9813" spans="8:17">
      <c r="H9813" s="15"/>
      <c r="Q9813" s="28"/>
    </row>
    <row r="9814" spans="8:17">
      <c r="H9814" s="15"/>
      <c r="Q9814" s="28"/>
    </row>
    <row r="9815" spans="8:17">
      <c r="H9815" s="15"/>
      <c r="Q9815" s="28"/>
    </row>
    <row r="9816" spans="8:17">
      <c r="H9816" s="15"/>
      <c r="Q9816" s="28"/>
    </row>
    <row r="9817" spans="8:17">
      <c r="H9817" s="15"/>
      <c r="Q9817" s="28"/>
    </row>
    <row r="9818" spans="8:17">
      <c r="H9818" s="15"/>
      <c r="Q9818" s="28"/>
    </row>
    <row r="9819" spans="8:17">
      <c r="H9819" s="15"/>
      <c r="Q9819" s="28"/>
    </row>
    <row r="9820" spans="8:17">
      <c r="H9820" s="15"/>
      <c r="Q9820" s="28"/>
    </row>
    <row r="9821" spans="8:17">
      <c r="H9821" s="15"/>
      <c r="Q9821" s="28"/>
    </row>
    <row r="9822" spans="8:17">
      <c r="H9822" s="15"/>
      <c r="Q9822" s="28"/>
    </row>
    <row r="9823" spans="8:17">
      <c r="H9823" s="15"/>
      <c r="Q9823" s="28"/>
    </row>
    <row r="9824" spans="8:17">
      <c r="H9824" s="15"/>
      <c r="Q9824" s="28"/>
    </row>
    <row r="9825" spans="8:17">
      <c r="H9825" s="15"/>
      <c r="Q9825" s="28"/>
    </row>
    <row r="9826" spans="8:17">
      <c r="H9826" s="15"/>
      <c r="Q9826" s="28"/>
    </row>
    <row r="9827" spans="8:17">
      <c r="H9827" s="15"/>
      <c r="Q9827" s="28"/>
    </row>
    <row r="9828" spans="8:17">
      <c r="H9828" s="15"/>
      <c r="Q9828" s="28"/>
    </row>
    <row r="9829" spans="8:17">
      <c r="H9829" s="15"/>
      <c r="Q9829" s="28"/>
    </row>
    <row r="9830" spans="8:17">
      <c r="H9830" s="15"/>
      <c r="Q9830" s="28"/>
    </row>
    <row r="9831" spans="8:17">
      <c r="H9831" s="15"/>
      <c r="Q9831" s="28"/>
    </row>
    <row r="9832" spans="8:17">
      <c r="H9832" s="15"/>
      <c r="Q9832" s="28"/>
    </row>
    <row r="9833" spans="8:17">
      <c r="H9833" s="15"/>
      <c r="Q9833" s="28"/>
    </row>
    <row r="9834" spans="8:17">
      <c r="H9834" s="15"/>
      <c r="Q9834" s="28"/>
    </row>
    <row r="9835" spans="8:17">
      <c r="H9835" s="15"/>
      <c r="Q9835" s="28"/>
    </row>
    <row r="9836" spans="8:17">
      <c r="H9836" s="15"/>
      <c r="Q9836" s="28"/>
    </row>
    <row r="9837" spans="8:17">
      <c r="H9837" s="15"/>
      <c r="Q9837" s="28"/>
    </row>
    <row r="9838" spans="8:17">
      <c r="H9838" s="15"/>
      <c r="Q9838" s="28"/>
    </row>
    <row r="9839" spans="8:17">
      <c r="H9839" s="15"/>
      <c r="Q9839" s="28"/>
    </row>
    <row r="9840" spans="8:17">
      <c r="H9840" s="15"/>
      <c r="Q9840" s="28"/>
    </row>
    <row r="9841" spans="8:17">
      <c r="H9841" s="15"/>
      <c r="Q9841" s="28"/>
    </row>
    <row r="9842" spans="8:17">
      <c r="H9842" s="15"/>
      <c r="Q9842" s="28"/>
    </row>
    <row r="9843" spans="8:17">
      <c r="H9843" s="15"/>
      <c r="Q9843" s="28"/>
    </row>
    <row r="9844" spans="8:17">
      <c r="H9844" s="15"/>
      <c r="Q9844" s="28"/>
    </row>
    <row r="9845" spans="8:17">
      <c r="H9845" s="15"/>
      <c r="Q9845" s="28"/>
    </row>
    <row r="9846" spans="8:17">
      <c r="H9846" s="15"/>
      <c r="Q9846" s="28"/>
    </row>
    <row r="9847" spans="8:17">
      <c r="H9847" s="15"/>
      <c r="Q9847" s="28"/>
    </row>
    <row r="9848" spans="8:17">
      <c r="H9848" s="15"/>
      <c r="Q9848" s="28"/>
    </row>
    <row r="9849" spans="8:17">
      <c r="H9849" s="15"/>
      <c r="Q9849" s="28"/>
    </row>
    <row r="9850" spans="8:17">
      <c r="H9850" s="15"/>
      <c r="Q9850" s="28"/>
    </row>
    <row r="9851" spans="8:17">
      <c r="H9851" s="15"/>
      <c r="Q9851" s="28"/>
    </row>
    <row r="9852" spans="8:17">
      <c r="H9852" s="15"/>
      <c r="Q9852" s="28"/>
    </row>
    <row r="9853" spans="8:17">
      <c r="H9853" s="15"/>
      <c r="Q9853" s="28"/>
    </row>
    <row r="9854" spans="8:17">
      <c r="H9854" s="15"/>
      <c r="Q9854" s="28"/>
    </row>
    <row r="9855" spans="8:17">
      <c r="H9855" s="15"/>
      <c r="Q9855" s="28"/>
    </row>
    <row r="9856" spans="8:17">
      <c r="H9856" s="15"/>
      <c r="Q9856" s="28"/>
    </row>
    <row r="9857" spans="8:17">
      <c r="H9857" s="15"/>
      <c r="Q9857" s="28"/>
    </row>
    <row r="9858" spans="8:17">
      <c r="H9858" s="15"/>
      <c r="Q9858" s="28"/>
    </row>
    <row r="9859" spans="8:17">
      <c r="H9859" s="15"/>
      <c r="Q9859" s="28"/>
    </row>
    <row r="9860" spans="8:17">
      <c r="H9860" s="15"/>
      <c r="Q9860" s="28"/>
    </row>
    <row r="9861" spans="8:17">
      <c r="H9861" s="15"/>
      <c r="Q9861" s="28"/>
    </row>
    <row r="9862" spans="8:17">
      <c r="H9862" s="15"/>
      <c r="Q9862" s="28"/>
    </row>
    <row r="9863" spans="8:17">
      <c r="H9863" s="15"/>
      <c r="Q9863" s="28"/>
    </row>
    <row r="9864" spans="8:17">
      <c r="H9864" s="15"/>
      <c r="Q9864" s="28"/>
    </row>
    <row r="9865" spans="8:17">
      <c r="H9865" s="15"/>
      <c r="Q9865" s="28"/>
    </row>
    <row r="9866" spans="8:17">
      <c r="H9866" s="15"/>
      <c r="Q9866" s="28"/>
    </row>
    <row r="9867" spans="8:17">
      <c r="H9867" s="15"/>
      <c r="Q9867" s="28"/>
    </row>
    <row r="9868" spans="8:17">
      <c r="H9868" s="15"/>
      <c r="Q9868" s="28"/>
    </row>
    <row r="9869" spans="8:17">
      <c r="H9869" s="15"/>
      <c r="Q9869" s="28"/>
    </row>
    <row r="9870" spans="8:17">
      <c r="H9870" s="15"/>
      <c r="Q9870" s="28"/>
    </row>
    <row r="9871" spans="8:17">
      <c r="H9871" s="15"/>
      <c r="Q9871" s="28"/>
    </row>
    <row r="9872" spans="8:17">
      <c r="H9872" s="15"/>
      <c r="Q9872" s="28"/>
    </row>
    <row r="9873" spans="8:17">
      <c r="H9873" s="15"/>
      <c r="Q9873" s="28"/>
    </row>
    <row r="9874" spans="8:17">
      <c r="H9874" s="15"/>
      <c r="Q9874" s="28"/>
    </row>
    <row r="9875" spans="8:17">
      <c r="H9875" s="15"/>
      <c r="Q9875" s="28"/>
    </row>
    <row r="9876" spans="8:17">
      <c r="H9876" s="15"/>
      <c r="Q9876" s="28"/>
    </row>
    <row r="9877" spans="8:17">
      <c r="H9877" s="15"/>
      <c r="Q9877" s="28"/>
    </row>
    <row r="9878" spans="8:17">
      <c r="H9878" s="15"/>
      <c r="Q9878" s="28"/>
    </row>
    <row r="9879" spans="8:17">
      <c r="H9879" s="15"/>
      <c r="Q9879" s="28"/>
    </row>
    <row r="9880" spans="8:17">
      <c r="H9880" s="15"/>
      <c r="Q9880" s="28"/>
    </row>
    <row r="9881" spans="8:17">
      <c r="H9881" s="15"/>
      <c r="Q9881" s="28"/>
    </row>
    <row r="9882" spans="8:17">
      <c r="H9882" s="15"/>
      <c r="Q9882" s="28"/>
    </row>
    <row r="9883" spans="8:17">
      <c r="H9883" s="15"/>
      <c r="Q9883" s="28"/>
    </row>
    <row r="9884" spans="8:17">
      <c r="H9884" s="15"/>
      <c r="Q9884" s="28"/>
    </row>
    <row r="9885" spans="8:17">
      <c r="H9885" s="15"/>
      <c r="Q9885" s="28"/>
    </row>
    <row r="9886" spans="8:17">
      <c r="H9886" s="15"/>
      <c r="Q9886" s="28"/>
    </row>
    <row r="9887" spans="8:17">
      <c r="H9887" s="15"/>
      <c r="Q9887" s="28"/>
    </row>
    <row r="9888" spans="8:17">
      <c r="H9888" s="15"/>
      <c r="Q9888" s="28"/>
    </row>
    <row r="9889" spans="8:17">
      <c r="H9889" s="15"/>
      <c r="Q9889" s="28"/>
    </row>
    <row r="9890" spans="8:17">
      <c r="H9890" s="15"/>
      <c r="Q9890" s="28"/>
    </row>
    <row r="9891" spans="8:17">
      <c r="H9891" s="15"/>
      <c r="Q9891" s="28"/>
    </row>
    <row r="9892" spans="8:17">
      <c r="H9892" s="15"/>
      <c r="Q9892" s="28"/>
    </row>
    <row r="9893" spans="8:17">
      <c r="H9893" s="15"/>
      <c r="Q9893" s="28"/>
    </row>
    <row r="9894" spans="8:17">
      <c r="H9894" s="15"/>
      <c r="Q9894" s="28"/>
    </row>
    <row r="9895" spans="8:17">
      <c r="H9895" s="15"/>
      <c r="Q9895" s="28"/>
    </row>
    <row r="9896" spans="8:17">
      <c r="H9896" s="15"/>
      <c r="Q9896" s="28"/>
    </row>
    <row r="9897" spans="8:17">
      <c r="H9897" s="15"/>
      <c r="Q9897" s="28"/>
    </row>
    <row r="9898" spans="8:17">
      <c r="H9898" s="15"/>
      <c r="Q9898" s="28"/>
    </row>
    <row r="9899" spans="8:17">
      <c r="H9899" s="15"/>
      <c r="Q9899" s="28"/>
    </row>
    <row r="9900" spans="8:17">
      <c r="H9900" s="15"/>
      <c r="Q9900" s="28"/>
    </row>
    <row r="9901" spans="8:17">
      <c r="H9901" s="15"/>
      <c r="Q9901" s="28"/>
    </row>
    <row r="9902" spans="8:17">
      <c r="H9902" s="15"/>
      <c r="Q9902" s="28"/>
    </row>
    <row r="9903" spans="8:17">
      <c r="H9903" s="15"/>
      <c r="Q9903" s="28"/>
    </row>
    <row r="9904" spans="8:17">
      <c r="H9904" s="15"/>
      <c r="Q9904" s="28"/>
    </row>
    <row r="9905" spans="8:17">
      <c r="H9905" s="15"/>
      <c r="Q9905" s="28"/>
    </row>
    <row r="9906" spans="8:17">
      <c r="H9906" s="15"/>
      <c r="Q9906" s="28"/>
    </row>
    <row r="9907" spans="8:17">
      <c r="H9907" s="15"/>
      <c r="Q9907" s="28"/>
    </row>
    <row r="9908" spans="8:17">
      <c r="H9908" s="15"/>
      <c r="Q9908" s="28"/>
    </row>
    <row r="9909" spans="8:17">
      <c r="H9909" s="15"/>
      <c r="Q9909" s="28"/>
    </row>
    <row r="9910" spans="8:17">
      <c r="H9910" s="15"/>
      <c r="Q9910" s="28"/>
    </row>
    <row r="9911" spans="8:17">
      <c r="H9911" s="15"/>
      <c r="Q9911" s="28"/>
    </row>
    <row r="9912" spans="8:17">
      <c r="H9912" s="15"/>
      <c r="Q9912" s="28"/>
    </row>
    <row r="9913" spans="8:17">
      <c r="H9913" s="15"/>
      <c r="Q9913" s="28"/>
    </row>
    <row r="9914" spans="8:17">
      <c r="H9914" s="15"/>
      <c r="Q9914" s="28"/>
    </row>
    <row r="9915" spans="8:17">
      <c r="H9915" s="15"/>
      <c r="Q9915" s="28"/>
    </row>
    <row r="9916" spans="8:17">
      <c r="H9916" s="15"/>
      <c r="Q9916" s="28"/>
    </row>
    <row r="9917" spans="8:17">
      <c r="H9917" s="15"/>
      <c r="Q9917" s="28"/>
    </row>
    <row r="9918" spans="8:17">
      <c r="H9918" s="15"/>
      <c r="Q9918" s="28"/>
    </row>
    <row r="9919" spans="8:17">
      <c r="H9919" s="15"/>
      <c r="Q9919" s="28"/>
    </row>
    <row r="9920" spans="8:17">
      <c r="H9920" s="15"/>
      <c r="Q9920" s="28"/>
    </row>
    <row r="9921" spans="8:17">
      <c r="H9921" s="15"/>
      <c r="Q9921" s="28"/>
    </row>
    <row r="9922" spans="8:17">
      <c r="H9922" s="15"/>
      <c r="Q9922" s="28"/>
    </row>
    <row r="9923" spans="8:17">
      <c r="H9923" s="15"/>
      <c r="Q9923" s="28"/>
    </row>
    <row r="9924" spans="8:17">
      <c r="H9924" s="15"/>
      <c r="Q9924" s="28"/>
    </row>
    <row r="9925" spans="8:17">
      <c r="H9925" s="15"/>
      <c r="Q9925" s="28"/>
    </row>
    <row r="9926" spans="8:17">
      <c r="H9926" s="15"/>
      <c r="Q9926" s="28"/>
    </row>
    <row r="9927" spans="8:17">
      <c r="H9927" s="15"/>
      <c r="Q9927" s="28"/>
    </row>
    <row r="9928" spans="8:17">
      <c r="H9928" s="15"/>
      <c r="Q9928" s="28"/>
    </row>
    <row r="9929" spans="8:17">
      <c r="H9929" s="15"/>
      <c r="Q9929" s="28"/>
    </row>
    <row r="9930" spans="8:17">
      <c r="H9930" s="15"/>
      <c r="Q9930" s="28"/>
    </row>
    <row r="9931" spans="8:17">
      <c r="H9931" s="15"/>
      <c r="Q9931" s="28"/>
    </row>
    <row r="9932" spans="8:17">
      <c r="H9932" s="15"/>
      <c r="Q9932" s="28"/>
    </row>
    <row r="9933" spans="8:17">
      <c r="H9933" s="15"/>
      <c r="Q9933" s="28"/>
    </row>
    <row r="9934" spans="8:17">
      <c r="H9934" s="15"/>
      <c r="Q9934" s="28"/>
    </row>
    <row r="9935" spans="8:17">
      <c r="H9935" s="15"/>
      <c r="Q9935" s="28"/>
    </row>
    <row r="9936" spans="8:17">
      <c r="H9936" s="15"/>
      <c r="Q9936" s="28"/>
    </row>
    <row r="9937" spans="8:17">
      <c r="H9937" s="15"/>
      <c r="Q9937" s="28"/>
    </row>
    <row r="9938" spans="8:17">
      <c r="H9938" s="15"/>
      <c r="Q9938" s="28"/>
    </row>
    <row r="9939" spans="8:17">
      <c r="H9939" s="15"/>
      <c r="Q9939" s="28"/>
    </row>
    <row r="9940" spans="8:17">
      <c r="H9940" s="15"/>
      <c r="Q9940" s="28"/>
    </row>
    <row r="9941" spans="8:17">
      <c r="H9941" s="15"/>
      <c r="Q9941" s="28"/>
    </row>
    <row r="9942" spans="8:17">
      <c r="H9942" s="15"/>
      <c r="Q9942" s="28"/>
    </row>
    <row r="9943" spans="8:17">
      <c r="H9943" s="15"/>
      <c r="Q9943" s="28"/>
    </row>
    <row r="9944" spans="8:17">
      <c r="H9944" s="15"/>
      <c r="Q9944" s="28"/>
    </row>
    <row r="9945" spans="8:17">
      <c r="H9945" s="15"/>
      <c r="Q9945" s="28"/>
    </row>
    <row r="9946" spans="8:17">
      <c r="H9946" s="15"/>
      <c r="Q9946" s="28"/>
    </row>
    <row r="9947" spans="8:17">
      <c r="H9947" s="15"/>
      <c r="Q9947" s="28"/>
    </row>
    <row r="9948" spans="8:17">
      <c r="H9948" s="15"/>
      <c r="Q9948" s="28"/>
    </row>
    <row r="9949" spans="8:17">
      <c r="H9949" s="15"/>
      <c r="Q9949" s="28"/>
    </row>
    <row r="9950" spans="8:17">
      <c r="H9950" s="15"/>
      <c r="Q9950" s="28"/>
    </row>
    <row r="9951" spans="8:17">
      <c r="H9951" s="15"/>
      <c r="Q9951" s="28"/>
    </row>
    <row r="9952" spans="8:17">
      <c r="H9952" s="15"/>
      <c r="Q9952" s="28"/>
    </row>
    <row r="9953" spans="8:17">
      <c r="H9953" s="15"/>
      <c r="Q9953" s="28"/>
    </row>
    <row r="9954" spans="8:17">
      <c r="H9954" s="15"/>
      <c r="Q9954" s="28"/>
    </row>
    <row r="9955" spans="8:17">
      <c r="H9955" s="15"/>
      <c r="Q9955" s="28"/>
    </row>
    <row r="9956" spans="8:17">
      <c r="H9956" s="15"/>
      <c r="Q9956" s="28"/>
    </row>
    <row r="9957" spans="8:17">
      <c r="H9957" s="15"/>
      <c r="Q9957" s="28"/>
    </row>
    <row r="9958" spans="8:17">
      <c r="H9958" s="15"/>
      <c r="Q9958" s="28"/>
    </row>
    <row r="9959" spans="8:17">
      <c r="H9959" s="15"/>
      <c r="Q9959" s="28"/>
    </row>
    <row r="9960" spans="8:17">
      <c r="H9960" s="15"/>
      <c r="Q9960" s="28"/>
    </row>
    <row r="9961" spans="8:17">
      <c r="H9961" s="15"/>
      <c r="Q9961" s="28"/>
    </row>
    <row r="9962" spans="8:17">
      <c r="H9962" s="15"/>
      <c r="Q9962" s="28"/>
    </row>
    <row r="9963" spans="8:17">
      <c r="H9963" s="15"/>
      <c r="Q9963" s="28"/>
    </row>
    <row r="9964" spans="8:17">
      <c r="H9964" s="15"/>
      <c r="Q9964" s="28"/>
    </row>
    <row r="9965" spans="8:17">
      <c r="H9965" s="15"/>
      <c r="Q9965" s="28"/>
    </row>
    <row r="9966" spans="8:17">
      <c r="H9966" s="15"/>
      <c r="Q9966" s="28"/>
    </row>
    <row r="9967" spans="8:17">
      <c r="H9967" s="15"/>
      <c r="Q9967" s="28"/>
    </row>
    <row r="9968" spans="8:17">
      <c r="H9968" s="15"/>
      <c r="Q9968" s="28"/>
    </row>
    <row r="9969" spans="8:17">
      <c r="H9969" s="15"/>
      <c r="Q9969" s="28"/>
    </row>
    <row r="9970" spans="8:17">
      <c r="H9970" s="15"/>
      <c r="Q9970" s="28"/>
    </row>
    <row r="9971" spans="8:17">
      <c r="H9971" s="15"/>
      <c r="Q9971" s="28"/>
    </row>
    <row r="9972" spans="8:17">
      <c r="H9972" s="15"/>
      <c r="Q9972" s="28"/>
    </row>
    <row r="9973" spans="8:17">
      <c r="H9973" s="15"/>
      <c r="Q9973" s="28"/>
    </row>
    <row r="9974" spans="8:17">
      <c r="H9974" s="15"/>
      <c r="Q9974" s="28"/>
    </row>
    <row r="9975" spans="8:17">
      <c r="H9975" s="15"/>
      <c r="Q9975" s="28"/>
    </row>
    <row r="9976" spans="8:17">
      <c r="H9976" s="15"/>
      <c r="Q9976" s="28"/>
    </row>
    <row r="9977" spans="8:17">
      <c r="H9977" s="15"/>
      <c r="Q9977" s="28"/>
    </row>
    <row r="9978" spans="8:17">
      <c r="H9978" s="15"/>
      <c r="Q9978" s="28"/>
    </row>
    <row r="9979" spans="8:17">
      <c r="H9979" s="15"/>
      <c r="Q9979" s="28"/>
    </row>
    <row r="9980" spans="8:17">
      <c r="H9980" s="15"/>
      <c r="Q9980" s="28"/>
    </row>
    <row r="9981" spans="8:17">
      <c r="H9981" s="15"/>
      <c r="Q9981" s="28"/>
    </row>
    <row r="9982" spans="8:17">
      <c r="H9982" s="15"/>
      <c r="Q9982" s="28"/>
    </row>
    <row r="9983" spans="8:17">
      <c r="H9983" s="15"/>
      <c r="Q9983" s="28"/>
    </row>
    <row r="9984" spans="8:17">
      <c r="H9984" s="15"/>
      <c r="Q9984" s="28"/>
    </row>
    <row r="9985" spans="8:17">
      <c r="H9985" s="15"/>
      <c r="Q9985" s="28"/>
    </row>
    <row r="9986" spans="8:17">
      <c r="H9986" s="15"/>
      <c r="Q9986" s="28"/>
    </row>
    <row r="9987" spans="8:17">
      <c r="H9987" s="15"/>
      <c r="Q9987" s="28"/>
    </row>
    <row r="9988" spans="8:17">
      <c r="H9988" s="15"/>
      <c r="Q9988" s="28"/>
    </row>
    <row r="9989" spans="8:17">
      <c r="H9989" s="15"/>
      <c r="Q9989" s="28"/>
    </row>
    <row r="9990" spans="8:17">
      <c r="H9990" s="15"/>
      <c r="Q9990" s="28"/>
    </row>
    <row r="9991" spans="8:17">
      <c r="H9991" s="15"/>
      <c r="Q9991" s="28"/>
    </row>
    <row r="9992" spans="8:17">
      <c r="H9992" s="15"/>
      <c r="Q9992" s="28"/>
    </row>
    <row r="9993" spans="8:17">
      <c r="H9993" s="15"/>
      <c r="Q9993" s="28"/>
    </row>
    <row r="9994" spans="8:17">
      <c r="H9994" s="15"/>
      <c r="Q9994" s="28"/>
    </row>
    <row r="9995" spans="8:17">
      <c r="H9995" s="15"/>
      <c r="Q9995" s="28"/>
    </row>
    <row r="9996" spans="8:17">
      <c r="H9996" s="15"/>
      <c r="Q9996" s="28"/>
    </row>
    <row r="9997" spans="8:17">
      <c r="H9997" s="15"/>
      <c r="Q9997" s="28"/>
    </row>
    <row r="9998" spans="8:17">
      <c r="H9998" s="15"/>
      <c r="Q9998" s="28"/>
    </row>
    <row r="9999" spans="8:17">
      <c r="H9999" s="15"/>
      <c r="Q9999" s="28"/>
    </row>
    <row r="10000" spans="8:17">
      <c r="H10000" s="15"/>
      <c r="Q10000" s="28"/>
    </row>
    <row r="10001" spans="8:17">
      <c r="H10001" s="15"/>
      <c r="Q10001" s="28"/>
    </row>
    <row r="10002" spans="8:17">
      <c r="H10002" s="15"/>
      <c r="Q10002" s="28"/>
    </row>
    <row r="10003" spans="8:17">
      <c r="H10003" s="15"/>
      <c r="Q10003" s="28"/>
    </row>
    <row r="10004" spans="8:17">
      <c r="H10004" s="15"/>
      <c r="Q10004" s="28"/>
    </row>
    <row r="10005" spans="8:17">
      <c r="H10005" s="15"/>
      <c r="Q10005" s="28"/>
    </row>
    <row r="10006" spans="8:17">
      <c r="H10006" s="15"/>
      <c r="Q10006" s="28"/>
    </row>
    <row r="10007" spans="8:17">
      <c r="H10007" s="15"/>
      <c r="Q10007" s="28"/>
    </row>
    <row r="10008" spans="8:17">
      <c r="H10008" s="15"/>
      <c r="Q10008" s="28"/>
    </row>
    <row r="10009" spans="8:17">
      <c r="H10009" s="15"/>
      <c r="Q10009" s="28"/>
    </row>
    <row r="10010" spans="8:17">
      <c r="H10010" s="15"/>
      <c r="Q10010" s="28"/>
    </row>
    <row r="10011" spans="8:17">
      <c r="H10011" s="15"/>
      <c r="Q10011" s="28"/>
    </row>
    <row r="10012" spans="8:17">
      <c r="H10012" s="15"/>
      <c r="Q10012" s="28"/>
    </row>
    <row r="10013" spans="8:17">
      <c r="H10013" s="15"/>
      <c r="Q10013" s="28"/>
    </row>
    <row r="10014" spans="8:17">
      <c r="H10014" s="15"/>
      <c r="Q10014" s="28"/>
    </row>
    <row r="10015" spans="8:17">
      <c r="H10015" s="15"/>
      <c r="Q10015" s="28"/>
    </row>
    <row r="10016" spans="8:17">
      <c r="H10016" s="15"/>
      <c r="Q10016" s="28"/>
    </row>
    <row r="10017" spans="8:17">
      <c r="H10017" s="15"/>
      <c r="Q10017" s="28"/>
    </row>
    <row r="10018" spans="8:17">
      <c r="H10018" s="15"/>
      <c r="Q10018" s="28"/>
    </row>
    <row r="10019" spans="8:17">
      <c r="H10019" s="15"/>
      <c r="Q10019" s="28"/>
    </row>
    <row r="10020" spans="8:17">
      <c r="H10020" s="15"/>
      <c r="Q10020" s="28"/>
    </row>
    <row r="10021" spans="8:17">
      <c r="H10021" s="15"/>
      <c r="Q10021" s="28"/>
    </row>
    <row r="10022" spans="8:17">
      <c r="H10022" s="15"/>
      <c r="Q10022" s="28"/>
    </row>
    <row r="10023" spans="8:17">
      <c r="H10023" s="15"/>
      <c r="Q10023" s="28"/>
    </row>
    <row r="10024" spans="8:17">
      <c r="H10024" s="15"/>
      <c r="Q10024" s="28"/>
    </row>
    <row r="10025" spans="8:17">
      <c r="H10025" s="15"/>
      <c r="Q10025" s="28"/>
    </row>
    <row r="10026" spans="8:17">
      <c r="H10026" s="15"/>
      <c r="Q10026" s="28"/>
    </row>
    <row r="10027" spans="8:17">
      <c r="H10027" s="15"/>
      <c r="Q10027" s="28"/>
    </row>
    <row r="10028" spans="8:17">
      <c r="H10028" s="15"/>
      <c r="Q10028" s="28"/>
    </row>
    <row r="10029" spans="8:17">
      <c r="H10029" s="15"/>
      <c r="Q10029" s="28"/>
    </row>
    <row r="10030" spans="8:17">
      <c r="H10030" s="15"/>
      <c r="Q10030" s="28"/>
    </row>
    <row r="10031" spans="8:17">
      <c r="H10031" s="15"/>
      <c r="Q10031" s="28"/>
    </row>
    <row r="10032" spans="8:17">
      <c r="H10032" s="15"/>
      <c r="Q10032" s="28"/>
    </row>
    <row r="10033" spans="8:17">
      <c r="H10033" s="15"/>
      <c r="Q10033" s="28"/>
    </row>
    <row r="10034" spans="8:17">
      <c r="H10034" s="15"/>
      <c r="Q10034" s="28"/>
    </row>
    <row r="10035" spans="8:17">
      <c r="H10035" s="15"/>
      <c r="Q10035" s="28"/>
    </row>
    <row r="10036" spans="8:17">
      <c r="H10036" s="15"/>
      <c r="Q10036" s="28"/>
    </row>
    <row r="10037" spans="8:17">
      <c r="H10037" s="15"/>
      <c r="Q10037" s="28"/>
    </row>
    <row r="10038" spans="8:17">
      <c r="H10038" s="15"/>
      <c r="Q10038" s="28"/>
    </row>
    <row r="10039" spans="8:17">
      <c r="H10039" s="15"/>
      <c r="Q10039" s="28"/>
    </row>
    <row r="10040" spans="8:17">
      <c r="H10040" s="15"/>
      <c r="Q10040" s="28"/>
    </row>
    <row r="10041" spans="8:17">
      <c r="H10041" s="15"/>
      <c r="Q10041" s="28"/>
    </row>
    <row r="10042" spans="8:17">
      <c r="H10042" s="15"/>
      <c r="Q10042" s="28"/>
    </row>
    <row r="10043" spans="8:17">
      <c r="H10043" s="15"/>
      <c r="Q10043" s="28"/>
    </row>
    <row r="10044" spans="8:17">
      <c r="H10044" s="15"/>
      <c r="Q10044" s="28"/>
    </row>
    <row r="10045" spans="8:17">
      <c r="H10045" s="15"/>
      <c r="Q10045" s="28"/>
    </row>
    <row r="10046" spans="8:17">
      <c r="H10046" s="15"/>
      <c r="Q10046" s="28"/>
    </row>
    <row r="10047" spans="8:17">
      <c r="H10047" s="15"/>
      <c r="Q10047" s="28"/>
    </row>
    <row r="10048" spans="8:17">
      <c r="H10048" s="15"/>
      <c r="Q10048" s="28"/>
    </row>
    <row r="10049" spans="8:17">
      <c r="H10049" s="15"/>
      <c r="Q10049" s="28"/>
    </row>
    <row r="10050" spans="8:17">
      <c r="H10050" s="15"/>
      <c r="Q10050" s="28"/>
    </row>
    <row r="10051" spans="8:17">
      <c r="H10051" s="15"/>
      <c r="Q10051" s="28"/>
    </row>
    <row r="10052" spans="8:17">
      <c r="H10052" s="15"/>
      <c r="Q10052" s="28"/>
    </row>
    <row r="10053" spans="8:17">
      <c r="H10053" s="15"/>
      <c r="Q10053" s="28"/>
    </row>
    <row r="10054" spans="8:17">
      <c r="H10054" s="15"/>
      <c r="Q10054" s="28"/>
    </row>
    <row r="10055" spans="8:17">
      <c r="H10055" s="15"/>
      <c r="Q10055" s="28"/>
    </row>
    <row r="10056" spans="8:17">
      <c r="H10056" s="15"/>
      <c r="Q10056" s="28"/>
    </row>
    <row r="10057" spans="8:17">
      <c r="H10057" s="15"/>
      <c r="Q10057" s="28"/>
    </row>
    <row r="10058" spans="8:17">
      <c r="H10058" s="15"/>
      <c r="Q10058" s="28"/>
    </row>
    <row r="10059" spans="8:17">
      <c r="H10059" s="15"/>
      <c r="Q10059" s="28"/>
    </row>
    <row r="10060" spans="8:17">
      <c r="H10060" s="15"/>
      <c r="Q10060" s="28"/>
    </row>
    <row r="10061" spans="8:17">
      <c r="H10061" s="15"/>
      <c r="Q10061" s="28"/>
    </row>
    <row r="10062" spans="8:17">
      <c r="H10062" s="15"/>
      <c r="Q10062" s="28"/>
    </row>
    <row r="10063" spans="8:17">
      <c r="H10063" s="15"/>
      <c r="Q10063" s="28"/>
    </row>
    <row r="10064" spans="8:17">
      <c r="H10064" s="15"/>
      <c r="Q10064" s="28"/>
    </row>
    <row r="10065" spans="8:17">
      <c r="H10065" s="15"/>
      <c r="Q10065" s="28"/>
    </row>
    <row r="10066" spans="8:17">
      <c r="H10066" s="15"/>
      <c r="Q10066" s="28"/>
    </row>
    <row r="10067" spans="8:17">
      <c r="H10067" s="15"/>
      <c r="Q10067" s="28"/>
    </row>
    <row r="10068" spans="8:17">
      <c r="H10068" s="15"/>
      <c r="Q10068" s="28"/>
    </row>
    <row r="10069" spans="8:17">
      <c r="H10069" s="15"/>
      <c r="Q10069" s="28"/>
    </row>
    <row r="10070" spans="8:17">
      <c r="H10070" s="15"/>
      <c r="Q10070" s="28"/>
    </row>
    <row r="10071" spans="8:17">
      <c r="H10071" s="15"/>
      <c r="Q10071" s="28"/>
    </row>
    <row r="10072" spans="8:17">
      <c r="H10072" s="15"/>
      <c r="Q10072" s="28"/>
    </row>
    <row r="10073" spans="8:17">
      <c r="H10073" s="15"/>
      <c r="Q10073" s="28"/>
    </row>
    <row r="10074" spans="8:17">
      <c r="H10074" s="15"/>
      <c r="Q10074" s="28"/>
    </row>
    <row r="10075" spans="8:17">
      <c r="H10075" s="15"/>
      <c r="Q10075" s="28"/>
    </row>
    <row r="10076" spans="8:17">
      <c r="H10076" s="15"/>
      <c r="Q10076" s="28"/>
    </row>
    <row r="10077" spans="8:17">
      <c r="H10077" s="15"/>
      <c r="Q10077" s="28"/>
    </row>
    <row r="10078" spans="8:17">
      <c r="H10078" s="15"/>
      <c r="Q10078" s="28"/>
    </row>
    <row r="10079" spans="8:17">
      <c r="H10079" s="15"/>
      <c r="Q10079" s="28"/>
    </row>
    <row r="10080" spans="8:17">
      <c r="H10080" s="15"/>
      <c r="Q10080" s="28"/>
    </row>
    <row r="10081" spans="8:17">
      <c r="H10081" s="15"/>
      <c r="Q10081" s="28"/>
    </row>
    <row r="10082" spans="8:17">
      <c r="H10082" s="15"/>
      <c r="Q10082" s="28"/>
    </row>
    <row r="10083" spans="8:17">
      <c r="H10083" s="15"/>
      <c r="Q10083" s="28"/>
    </row>
    <row r="10084" spans="8:17">
      <c r="H10084" s="15"/>
      <c r="Q10084" s="28"/>
    </row>
    <row r="10085" spans="8:17">
      <c r="H10085" s="15"/>
      <c r="Q10085" s="28"/>
    </row>
    <row r="10086" spans="8:17">
      <c r="H10086" s="15"/>
      <c r="Q10086" s="28"/>
    </row>
    <row r="10087" spans="8:17">
      <c r="H10087" s="15"/>
      <c r="Q10087" s="28"/>
    </row>
    <row r="10088" spans="8:17">
      <c r="H10088" s="15"/>
      <c r="Q10088" s="28"/>
    </row>
    <row r="10089" spans="8:17">
      <c r="H10089" s="15"/>
      <c r="Q10089" s="28"/>
    </row>
    <row r="10090" spans="8:17">
      <c r="H10090" s="15"/>
      <c r="Q10090" s="28"/>
    </row>
    <row r="10091" spans="8:17">
      <c r="H10091" s="15"/>
      <c r="Q10091" s="28"/>
    </row>
    <row r="10092" spans="8:17">
      <c r="H10092" s="15"/>
      <c r="Q10092" s="28"/>
    </row>
    <row r="10093" spans="8:17">
      <c r="H10093" s="15"/>
      <c r="Q10093" s="28"/>
    </row>
    <row r="10094" spans="8:17">
      <c r="H10094" s="15"/>
      <c r="Q10094" s="28"/>
    </row>
    <row r="10095" spans="8:17">
      <c r="H10095" s="15"/>
      <c r="Q10095" s="28"/>
    </row>
    <row r="10096" spans="8:17">
      <c r="H10096" s="15"/>
      <c r="Q10096" s="28"/>
    </row>
    <row r="10097" spans="8:17">
      <c r="H10097" s="15"/>
      <c r="Q10097" s="28"/>
    </row>
    <row r="10098" spans="8:17">
      <c r="H10098" s="15"/>
      <c r="Q10098" s="28"/>
    </row>
    <row r="10099" spans="8:17">
      <c r="H10099" s="15"/>
      <c r="Q10099" s="28"/>
    </row>
    <row r="10100" spans="8:17">
      <c r="H10100" s="15"/>
      <c r="Q10100" s="28"/>
    </row>
    <row r="10101" spans="8:17">
      <c r="H10101" s="15"/>
      <c r="Q10101" s="28"/>
    </row>
    <row r="10102" spans="8:17">
      <c r="H10102" s="15"/>
      <c r="Q10102" s="28"/>
    </row>
    <row r="10103" spans="8:17">
      <c r="H10103" s="15"/>
      <c r="Q10103" s="28"/>
    </row>
    <row r="10104" spans="8:17">
      <c r="H10104" s="15"/>
      <c r="Q10104" s="28"/>
    </row>
    <row r="10105" spans="8:17">
      <c r="H10105" s="15"/>
      <c r="Q10105" s="28"/>
    </row>
    <row r="10106" spans="8:17">
      <c r="H10106" s="15"/>
      <c r="Q10106" s="28"/>
    </row>
    <row r="10107" spans="8:17">
      <c r="H10107" s="15"/>
      <c r="Q10107" s="28"/>
    </row>
    <row r="10108" spans="8:17">
      <c r="H10108" s="15"/>
      <c r="Q10108" s="28"/>
    </row>
    <row r="10109" spans="8:17">
      <c r="H10109" s="15"/>
      <c r="Q10109" s="28"/>
    </row>
    <row r="10110" spans="8:17">
      <c r="H10110" s="15"/>
      <c r="Q10110" s="28"/>
    </row>
    <row r="10111" spans="8:17">
      <c r="H10111" s="15"/>
      <c r="Q10111" s="28"/>
    </row>
    <row r="10112" spans="8:17">
      <c r="H10112" s="15"/>
      <c r="Q10112" s="28"/>
    </row>
    <row r="10113" spans="8:17">
      <c r="H10113" s="15"/>
      <c r="Q10113" s="28"/>
    </row>
    <row r="10114" spans="8:17">
      <c r="H10114" s="15"/>
      <c r="Q10114" s="28"/>
    </row>
    <row r="10115" spans="8:17">
      <c r="H10115" s="15"/>
      <c r="Q10115" s="28"/>
    </row>
    <row r="10116" spans="8:17">
      <c r="H10116" s="15"/>
      <c r="Q10116" s="28"/>
    </row>
    <row r="10117" spans="8:17">
      <c r="H10117" s="15"/>
      <c r="Q10117" s="28"/>
    </row>
    <row r="10118" spans="8:17">
      <c r="H10118" s="15"/>
      <c r="Q10118" s="28"/>
    </row>
    <row r="10119" spans="8:17">
      <c r="H10119" s="15"/>
      <c r="Q10119" s="28"/>
    </row>
    <row r="10120" spans="8:17">
      <c r="H10120" s="15"/>
      <c r="Q10120" s="28"/>
    </row>
    <row r="10121" spans="8:17">
      <c r="H10121" s="15"/>
      <c r="Q10121" s="28"/>
    </row>
    <row r="10122" spans="8:17">
      <c r="H10122" s="15"/>
      <c r="Q10122" s="28"/>
    </row>
    <row r="10123" spans="8:17">
      <c r="H10123" s="15"/>
      <c r="Q10123" s="28"/>
    </row>
    <row r="10124" spans="8:17">
      <c r="H10124" s="15"/>
      <c r="Q10124" s="28"/>
    </row>
    <row r="10125" spans="8:17">
      <c r="H10125" s="15"/>
      <c r="Q10125" s="28"/>
    </row>
    <row r="10126" spans="8:17">
      <c r="H10126" s="15"/>
      <c r="Q10126" s="28"/>
    </row>
    <row r="10127" spans="8:17">
      <c r="H10127" s="15"/>
      <c r="Q10127" s="28"/>
    </row>
    <row r="10128" spans="8:17">
      <c r="H10128" s="15"/>
      <c r="Q10128" s="28"/>
    </row>
    <row r="10129" spans="8:17">
      <c r="H10129" s="15"/>
      <c r="Q10129" s="28"/>
    </row>
    <row r="10130" spans="8:17">
      <c r="H10130" s="15"/>
      <c r="Q10130" s="28"/>
    </row>
    <row r="10131" spans="8:17">
      <c r="H10131" s="15"/>
      <c r="Q10131" s="28"/>
    </row>
    <row r="10132" spans="8:17">
      <c r="H10132" s="15"/>
      <c r="Q10132" s="28"/>
    </row>
    <row r="10133" spans="8:17">
      <c r="H10133" s="15"/>
      <c r="Q10133" s="28"/>
    </row>
    <row r="10134" spans="8:17">
      <c r="H10134" s="15"/>
      <c r="Q10134" s="28"/>
    </row>
    <row r="10135" spans="8:17">
      <c r="H10135" s="15"/>
      <c r="Q10135" s="28"/>
    </row>
    <row r="10136" spans="8:17">
      <c r="H10136" s="15"/>
      <c r="Q10136" s="28"/>
    </row>
    <row r="10137" spans="8:17">
      <c r="H10137" s="15"/>
      <c r="Q10137" s="28"/>
    </row>
    <row r="10138" spans="8:17">
      <c r="H10138" s="15"/>
      <c r="Q10138" s="28"/>
    </row>
    <row r="10139" spans="8:17">
      <c r="H10139" s="15"/>
      <c r="Q10139" s="28"/>
    </row>
    <row r="10140" spans="8:17">
      <c r="H10140" s="15"/>
      <c r="Q10140" s="28"/>
    </row>
    <row r="10141" spans="8:17">
      <c r="H10141" s="15"/>
      <c r="Q10141" s="28"/>
    </row>
    <row r="10142" spans="8:17">
      <c r="H10142" s="15"/>
      <c r="Q10142" s="28"/>
    </row>
    <row r="10143" spans="8:17">
      <c r="H10143" s="15"/>
      <c r="Q10143" s="28"/>
    </row>
    <row r="10144" spans="8:17">
      <c r="H10144" s="15"/>
      <c r="Q10144" s="28"/>
    </row>
    <row r="10145" spans="8:17">
      <c r="H10145" s="15"/>
      <c r="Q10145" s="28"/>
    </row>
    <row r="10146" spans="8:17">
      <c r="H10146" s="15"/>
      <c r="Q10146" s="28"/>
    </row>
    <row r="10147" spans="8:17">
      <c r="H10147" s="15"/>
      <c r="Q10147" s="28"/>
    </row>
    <row r="10148" spans="8:17">
      <c r="H10148" s="15"/>
      <c r="Q10148" s="28"/>
    </row>
    <row r="10149" spans="8:17">
      <c r="H10149" s="15"/>
      <c r="Q10149" s="28"/>
    </row>
    <row r="10150" spans="8:17">
      <c r="H10150" s="15"/>
      <c r="Q10150" s="28"/>
    </row>
    <row r="10151" spans="8:17">
      <c r="H10151" s="15"/>
      <c r="Q10151" s="28"/>
    </row>
    <row r="10152" spans="8:17">
      <c r="H10152" s="15"/>
      <c r="Q10152" s="28"/>
    </row>
    <row r="10153" spans="8:17">
      <c r="H10153" s="15"/>
      <c r="Q10153" s="28"/>
    </row>
    <row r="10154" spans="8:17">
      <c r="H10154" s="15"/>
      <c r="Q10154" s="28"/>
    </row>
    <row r="10155" spans="8:17">
      <c r="H10155" s="15"/>
      <c r="Q10155" s="28"/>
    </row>
    <row r="10156" spans="8:17">
      <c r="H10156" s="15"/>
      <c r="Q10156" s="28"/>
    </row>
    <row r="10157" spans="8:17">
      <c r="H10157" s="15"/>
      <c r="Q10157" s="28"/>
    </row>
    <row r="10158" spans="8:17">
      <c r="H10158" s="15"/>
      <c r="Q10158" s="28"/>
    </row>
    <row r="10159" spans="8:17">
      <c r="H10159" s="15"/>
      <c r="Q10159" s="28"/>
    </row>
    <row r="10160" spans="8:17">
      <c r="H10160" s="15"/>
      <c r="Q10160" s="28"/>
    </row>
    <row r="10161" spans="8:17">
      <c r="H10161" s="15"/>
      <c r="Q10161" s="28"/>
    </row>
    <row r="10162" spans="8:17">
      <c r="H10162" s="15"/>
      <c r="Q10162" s="28"/>
    </row>
    <row r="10163" spans="8:17">
      <c r="H10163" s="15"/>
      <c r="Q10163" s="28"/>
    </row>
    <row r="10164" spans="8:17">
      <c r="H10164" s="15"/>
      <c r="Q10164" s="28"/>
    </row>
    <row r="10165" spans="8:17">
      <c r="H10165" s="15"/>
      <c r="Q10165" s="28"/>
    </row>
    <row r="10166" spans="8:17">
      <c r="H10166" s="15"/>
      <c r="Q10166" s="28"/>
    </row>
    <row r="10167" spans="8:17">
      <c r="H10167" s="15"/>
      <c r="Q10167" s="28"/>
    </row>
    <row r="10168" spans="8:17">
      <c r="H10168" s="15"/>
      <c r="Q10168" s="28"/>
    </row>
    <row r="10169" spans="8:17">
      <c r="H10169" s="15"/>
      <c r="Q10169" s="28"/>
    </row>
    <row r="10170" spans="8:17">
      <c r="H10170" s="15"/>
      <c r="Q10170" s="28"/>
    </row>
    <row r="10171" spans="8:17">
      <c r="H10171" s="15"/>
      <c r="Q10171" s="28"/>
    </row>
    <row r="10172" spans="8:17">
      <c r="H10172" s="15"/>
      <c r="Q10172" s="28"/>
    </row>
    <row r="10173" spans="8:17">
      <c r="H10173" s="15"/>
      <c r="Q10173" s="28"/>
    </row>
    <row r="10174" spans="8:17">
      <c r="H10174" s="15"/>
      <c r="Q10174" s="28"/>
    </row>
    <row r="10175" spans="8:17">
      <c r="H10175" s="15"/>
      <c r="Q10175" s="28"/>
    </row>
    <row r="10176" spans="8:17">
      <c r="H10176" s="15"/>
      <c r="Q10176" s="28"/>
    </row>
    <row r="10177" spans="8:17">
      <c r="H10177" s="15"/>
      <c r="Q10177" s="28"/>
    </row>
    <row r="10178" spans="8:17">
      <c r="H10178" s="15"/>
      <c r="Q10178" s="28"/>
    </row>
    <row r="10179" spans="8:17">
      <c r="H10179" s="15"/>
      <c r="Q10179" s="28"/>
    </row>
    <row r="10180" spans="8:17">
      <c r="H10180" s="15"/>
      <c r="Q10180" s="28"/>
    </row>
    <row r="10181" spans="8:17">
      <c r="H10181" s="15"/>
      <c r="Q10181" s="28"/>
    </row>
    <row r="10182" spans="8:17">
      <c r="H10182" s="15"/>
      <c r="Q10182" s="28"/>
    </row>
    <row r="10183" spans="8:17">
      <c r="H10183" s="15"/>
      <c r="Q10183" s="28"/>
    </row>
    <row r="10184" spans="8:17">
      <c r="H10184" s="15"/>
      <c r="Q10184" s="28"/>
    </row>
    <row r="10185" spans="8:17">
      <c r="H10185" s="15"/>
      <c r="Q10185" s="28"/>
    </row>
    <row r="10186" spans="8:17">
      <c r="H10186" s="15"/>
      <c r="Q10186" s="28"/>
    </row>
    <row r="10187" spans="8:17">
      <c r="H10187" s="15"/>
      <c r="Q10187" s="28"/>
    </row>
    <row r="10188" spans="8:17">
      <c r="H10188" s="15"/>
      <c r="Q10188" s="28"/>
    </row>
    <row r="10189" spans="8:17">
      <c r="H10189" s="15"/>
      <c r="Q10189" s="28"/>
    </row>
    <row r="10190" spans="8:17">
      <c r="H10190" s="15"/>
      <c r="Q10190" s="28"/>
    </row>
    <row r="10191" spans="8:17">
      <c r="H10191" s="15"/>
      <c r="Q10191" s="28"/>
    </row>
    <row r="10192" spans="8:17">
      <c r="H10192" s="15"/>
      <c r="Q10192" s="28"/>
    </row>
    <row r="10193" spans="8:17">
      <c r="H10193" s="15"/>
      <c r="Q10193" s="28"/>
    </row>
    <row r="10194" spans="8:17">
      <c r="H10194" s="15"/>
      <c r="Q10194" s="28"/>
    </row>
    <row r="10195" spans="8:17">
      <c r="H10195" s="15"/>
      <c r="Q10195" s="28"/>
    </row>
    <row r="10196" spans="8:17">
      <c r="H10196" s="15"/>
      <c r="Q10196" s="28"/>
    </row>
    <row r="10197" spans="8:17">
      <c r="H10197" s="15"/>
      <c r="Q10197" s="28"/>
    </row>
    <row r="10198" spans="8:17">
      <c r="H10198" s="15"/>
      <c r="Q10198" s="28"/>
    </row>
    <row r="10199" spans="8:17">
      <c r="H10199" s="15"/>
      <c r="Q10199" s="28"/>
    </row>
    <row r="10200" spans="8:17">
      <c r="H10200" s="15"/>
      <c r="Q10200" s="28"/>
    </row>
    <row r="10201" spans="8:17">
      <c r="H10201" s="15"/>
      <c r="Q10201" s="28"/>
    </row>
    <row r="10202" spans="8:17">
      <c r="H10202" s="15"/>
      <c r="Q10202" s="28"/>
    </row>
    <row r="10203" spans="8:17">
      <c r="H10203" s="15"/>
      <c r="Q10203" s="28"/>
    </row>
    <row r="10204" spans="8:17">
      <c r="H10204" s="15"/>
      <c r="Q10204" s="28"/>
    </row>
    <row r="10205" spans="8:17">
      <c r="H10205" s="15"/>
      <c r="Q10205" s="28"/>
    </row>
    <row r="10206" spans="8:17">
      <c r="H10206" s="15"/>
      <c r="Q10206" s="28"/>
    </row>
    <row r="10207" spans="8:17">
      <c r="H10207" s="15"/>
      <c r="Q10207" s="28"/>
    </row>
    <row r="10208" spans="8:17">
      <c r="H10208" s="15"/>
      <c r="Q10208" s="28"/>
    </row>
    <row r="10209" spans="8:17">
      <c r="H10209" s="15"/>
      <c r="Q10209" s="28"/>
    </row>
    <row r="10210" spans="8:17">
      <c r="H10210" s="15"/>
      <c r="Q10210" s="28"/>
    </row>
    <row r="10211" spans="8:17">
      <c r="H10211" s="15"/>
      <c r="Q10211" s="28"/>
    </row>
    <row r="10212" spans="8:17">
      <c r="H10212" s="15"/>
      <c r="Q10212" s="28"/>
    </row>
    <row r="10213" spans="8:17">
      <c r="H10213" s="15"/>
      <c r="Q10213" s="28"/>
    </row>
    <row r="10214" spans="8:17">
      <c r="H10214" s="15"/>
      <c r="Q10214" s="28"/>
    </row>
    <row r="10215" spans="8:17">
      <c r="H10215" s="15"/>
      <c r="Q10215" s="28"/>
    </row>
    <row r="10216" spans="8:17">
      <c r="H10216" s="15"/>
      <c r="Q10216" s="28"/>
    </row>
    <row r="10217" spans="8:17">
      <c r="H10217" s="15"/>
      <c r="Q10217" s="28"/>
    </row>
    <row r="10218" spans="8:17">
      <c r="H10218" s="15"/>
      <c r="Q10218" s="28"/>
    </row>
    <row r="10219" spans="8:17">
      <c r="H10219" s="15"/>
      <c r="Q10219" s="28"/>
    </row>
    <row r="10220" spans="8:17">
      <c r="H10220" s="15"/>
      <c r="Q10220" s="28"/>
    </row>
    <row r="10221" spans="8:17">
      <c r="H10221" s="15"/>
      <c r="Q10221" s="28"/>
    </row>
    <row r="10222" spans="8:17">
      <c r="H10222" s="15"/>
      <c r="Q10222" s="28"/>
    </row>
    <row r="10223" spans="8:17">
      <c r="H10223" s="15"/>
      <c r="Q10223" s="28"/>
    </row>
    <row r="10224" spans="8:17">
      <c r="H10224" s="15"/>
      <c r="Q10224" s="28"/>
    </row>
    <row r="10225" spans="8:17">
      <c r="H10225" s="15"/>
      <c r="Q10225" s="28"/>
    </row>
    <row r="10226" spans="8:17">
      <c r="H10226" s="15"/>
      <c r="Q10226" s="28"/>
    </row>
    <row r="10227" spans="8:17">
      <c r="H10227" s="15"/>
      <c r="Q10227" s="28"/>
    </row>
    <row r="10228" spans="8:17">
      <c r="H10228" s="15"/>
      <c r="Q10228" s="28"/>
    </row>
    <row r="10229" spans="8:17">
      <c r="H10229" s="15"/>
      <c r="Q10229" s="28"/>
    </row>
    <row r="10230" spans="8:17">
      <c r="H10230" s="15"/>
      <c r="Q10230" s="28"/>
    </row>
    <row r="10231" spans="8:17">
      <c r="H10231" s="15"/>
      <c r="Q10231" s="28"/>
    </row>
    <row r="10232" spans="8:17">
      <c r="H10232" s="15"/>
      <c r="Q10232" s="28"/>
    </row>
    <row r="10233" spans="8:17">
      <c r="H10233" s="15"/>
      <c r="Q10233" s="28"/>
    </row>
    <row r="10234" spans="8:17">
      <c r="H10234" s="15"/>
      <c r="Q10234" s="28"/>
    </row>
    <row r="10235" spans="8:17">
      <c r="H10235" s="15"/>
      <c r="Q10235" s="28"/>
    </row>
    <row r="10236" spans="8:17">
      <c r="H10236" s="15"/>
      <c r="Q10236" s="28"/>
    </row>
    <row r="10237" spans="8:17">
      <c r="H10237" s="15"/>
      <c r="Q10237" s="28"/>
    </row>
    <row r="10238" spans="8:17">
      <c r="H10238" s="15"/>
      <c r="Q10238" s="28"/>
    </row>
    <row r="10239" spans="8:17">
      <c r="H10239" s="15"/>
      <c r="Q10239" s="28"/>
    </row>
    <row r="10240" spans="8:17">
      <c r="H10240" s="15"/>
      <c r="Q10240" s="28"/>
    </row>
    <row r="10241" spans="8:17">
      <c r="H10241" s="15"/>
      <c r="Q10241" s="28"/>
    </row>
    <row r="10242" spans="8:17">
      <c r="H10242" s="15"/>
      <c r="Q10242" s="28"/>
    </row>
    <row r="10243" spans="8:17">
      <c r="H10243" s="15"/>
      <c r="Q10243" s="28"/>
    </row>
    <row r="10244" spans="8:17">
      <c r="H10244" s="15"/>
      <c r="Q10244" s="28"/>
    </row>
    <row r="10245" spans="8:17">
      <c r="H10245" s="15"/>
      <c r="Q10245" s="28"/>
    </row>
    <row r="10246" spans="8:17">
      <c r="H10246" s="15"/>
      <c r="Q10246" s="28"/>
    </row>
    <row r="10247" spans="8:17">
      <c r="H10247" s="15"/>
      <c r="Q10247" s="28"/>
    </row>
    <row r="10248" spans="8:17">
      <c r="H10248" s="15"/>
      <c r="Q10248" s="28"/>
    </row>
    <row r="10249" spans="8:17">
      <c r="H10249" s="15"/>
      <c r="Q10249" s="28"/>
    </row>
    <row r="10250" spans="8:17">
      <c r="H10250" s="15"/>
      <c r="Q10250" s="28"/>
    </row>
    <row r="10251" spans="8:17">
      <c r="H10251" s="15"/>
      <c r="Q10251" s="28"/>
    </row>
    <row r="10252" spans="8:17">
      <c r="H10252" s="15"/>
      <c r="Q10252" s="28"/>
    </row>
    <row r="10253" spans="8:17">
      <c r="H10253" s="15"/>
      <c r="Q10253" s="28"/>
    </row>
    <row r="10254" spans="8:17">
      <c r="H10254" s="15"/>
      <c r="Q10254" s="28"/>
    </row>
    <row r="10255" spans="8:17">
      <c r="H10255" s="15"/>
      <c r="Q10255" s="28"/>
    </row>
    <row r="10256" spans="8:17">
      <c r="H10256" s="15"/>
      <c r="Q10256" s="28"/>
    </row>
    <row r="10257" spans="8:17">
      <c r="H10257" s="15"/>
      <c r="Q10257" s="28"/>
    </row>
    <row r="10258" spans="8:17">
      <c r="H10258" s="15"/>
      <c r="Q10258" s="28"/>
    </row>
    <row r="10259" spans="8:17">
      <c r="H10259" s="15"/>
      <c r="Q10259" s="28"/>
    </row>
    <row r="10260" spans="8:17">
      <c r="H10260" s="15"/>
      <c r="Q10260" s="28"/>
    </row>
    <row r="10261" spans="8:17">
      <c r="H10261" s="15"/>
      <c r="Q10261" s="28"/>
    </row>
    <row r="10262" spans="8:17">
      <c r="H10262" s="15"/>
      <c r="Q10262" s="28"/>
    </row>
    <row r="10263" spans="8:17">
      <c r="H10263" s="15"/>
      <c r="Q10263" s="28"/>
    </row>
    <row r="10264" spans="8:17">
      <c r="H10264" s="15"/>
      <c r="Q10264" s="28"/>
    </row>
    <row r="10265" spans="8:17">
      <c r="H10265" s="15"/>
      <c r="Q10265" s="28"/>
    </row>
    <row r="10266" spans="8:17">
      <c r="H10266" s="15"/>
      <c r="Q10266" s="28"/>
    </row>
    <row r="10267" spans="8:17">
      <c r="H10267" s="15"/>
      <c r="Q10267" s="28"/>
    </row>
    <row r="10268" spans="8:17">
      <c r="H10268" s="15"/>
      <c r="Q10268" s="28"/>
    </row>
    <row r="10269" spans="8:17">
      <c r="H10269" s="15"/>
      <c r="Q10269" s="28"/>
    </row>
    <row r="10270" spans="8:17">
      <c r="H10270" s="15"/>
      <c r="Q10270" s="28"/>
    </row>
    <row r="10271" spans="8:17">
      <c r="H10271" s="15"/>
      <c r="Q10271" s="28"/>
    </row>
    <row r="10272" spans="8:17">
      <c r="H10272" s="15"/>
      <c r="Q10272" s="28"/>
    </row>
    <row r="10273" spans="8:17">
      <c r="H10273" s="15"/>
      <c r="Q10273" s="28"/>
    </row>
    <row r="10274" spans="8:17">
      <c r="H10274" s="15"/>
      <c r="Q10274" s="28"/>
    </row>
    <row r="10275" spans="8:17">
      <c r="H10275" s="15"/>
      <c r="Q10275" s="28"/>
    </row>
    <row r="10276" spans="8:17">
      <c r="H10276" s="15"/>
      <c r="Q10276" s="28"/>
    </row>
    <row r="10277" spans="8:17">
      <c r="H10277" s="15"/>
      <c r="Q10277" s="28"/>
    </row>
    <row r="10278" spans="8:17">
      <c r="H10278" s="15"/>
      <c r="Q10278" s="28"/>
    </row>
    <row r="10279" spans="8:17">
      <c r="H10279" s="15"/>
      <c r="Q10279" s="28"/>
    </row>
    <row r="10280" spans="8:17">
      <c r="H10280" s="15"/>
      <c r="Q10280" s="28"/>
    </row>
    <row r="10281" spans="8:17">
      <c r="H10281" s="15"/>
      <c r="Q10281" s="28"/>
    </row>
    <row r="10282" spans="8:17">
      <c r="H10282" s="15"/>
      <c r="Q10282" s="28"/>
    </row>
    <row r="10283" spans="8:17">
      <c r="H10283" s="15"/>
      <c r="Q10283" s="28"/>
    </row>
    <row r="10284" spans="8:17">
      <c r="H10284" s="15"/>
      <c r="Q10284" s="28"/>
    </row>
    <row r="10285" spans="8:17">
      <c r="H10285" s="15"/>
      <c r="Q10285" s="28"/>
    </row>
    <row r="10286" spans="8:17">
      <c r="H10286" s="15"/>
      <c r="Q10286" s="28"/>
    </row>
    <row r="10287" spans="8:17">
      <c r="H10287" s="15"/>
      <c r="Q10287" s="28"/>
    </row>
    <row r="10288" spans="8:17">
      <c r="H10288" s="15"/>
      <c r="Q10288" s="28"/>
    </row>
    <row r="10289" spans="8:17">
      <c r="H10289" s="15"/>
      <c r="Q10289" s="28"/>
    </row>
    <row r="10290" spans="8:17">
      <c r="H10290" s="15"/>
      <c r="Q10290" s="28"/>
    </row>
    <row r="10291" spans="8:17">
      <c r="H10291" s="15"/>
      <c r="Q10291" s="28"/>
    </row>
    <row r="10292" spans="8:17">
      <c r="H10292" s="15"/>
      <c r="Q10292" s="28"/>
    </row>
    <row r="10293" spans="8:17">
      <c r="H10293" s="15"/>
      <c r="Q10293" s="28"/>
    </row>
    <row r="10294" spans="8:17">
      <c r="H10294" s="15"/>
      <c r="Q10294" s="28"/>
    </row>
    <row r="10295" spans="8:17">
      <c r="H10295" s="15"/>
      <c r="Q10295" s="28"/>
    </row>
    <row r="10296" spans="8:17">
      <c r="H10296" s="15"/>
      <c r="Q10296" s="28"/>
    </row>
    <row r="10297" spans="8:17">
      <c r="H10297" s="15"/>
      <c r="Q10297" s="28"/>
    </row>
    <row r="10298" spans="8:17">
      <c r="H10298" s="15"/>
      <c r="Q10298" s="28"/>
    </row>
    <row r="10299" spans="8:17">
      <c r="H10299" s="15"/>
      <c r="Q10299" s="28"/>
    </row>
    <row r="10300" spans="8:17">
      <c r="H10300" s="15"/>
      <c r="Q10300" s="28"/>
    </row>
    <row r="10301" spans="8:17">
      <c r="H10301" s="15"/>
      <c r="Q10301" s="28"/>
    </row>
    <row r="10302" spans="8:17">
      <c r="H10302" s="15"/>
      <c r="Q10302" s="28"/>
    </row>
    <row r="10303" spans="8:17">
      <c r="H10303" s="15"/>
      <c r="Q10303" s="28"/>
    </row>
    <row r="10304" spans="8:17">
      <c r="H10304" s="15"/>
      <c r="Q10304" s="28"/>
    </row>
    <row r="10305" spans="8:17">
      <c r="H10305" s="15"/>
      <c r="Q10305" s="28"/>
    </row>
    <row r="10306" spans="8:17">
      <c r="H10306" s="15"/>
      <c r="Q10306" s="28"/>
    </row>
    <row r="10307" spans="8:17">
      <c r="H10307" s="15"/>
      <c r="Q10307" s="28"/>
    </row>
    <row r="10308" spans="8:17">
      <c r="H10308" s="15"/>
      <c r="Q10308" s="28"/>
    </row>
    <row r="10309" spans="8:17">
      <c r="H10309" s="15"/>
      <c r="Q10309" s="28"/>
    </row>
    <row r="10310" spans="8:17">
      <c r="H10310" s="15"/>
      <c r="Q10310" s="28"/>
    </row>
    <row r="10311" spans="8:17">
      <c r="H10311" s="15"/>
      <c r="Q10311" s="28"/>
    </row>
    <row r="10312" spans="8:17">
      <c r="H10312" s="15"/>
      <c r="Q10312" s="28"/>
    </row>
    <row r="10313" spans="8:17">
      <c r="H10313" s="15"/>
      <c r="Q10313" s="28"/>
    </row>
    <row r="10314" spans="8:17">
      <c r="H10314" s="15"/>
      <c r="Q10314" s="28"/>
    </row>
    <row r="10315" spans="8:17">
      <c r="H10315" s="15"/>
      <c r="Q10315" s="28"/>
    </row>
    <row r="10316" spans="8:17">
      <c r="H10316" s="15"/>
      <c r="Q10316" s="28"/>
    </row>
    <row r="10317" spans="8:17">
      <c r="H10317" s="15"/>
      <c r="Q10317" s="28"/>
    </row>
    <row r="10318" spans="8:17">
      <c r="H10318" s="15"/>
      <c r="Q10318" s="28"/>
    </row>
    <row r="10319" spans="8:17">
      <c r="H10319" s="15"/>
      <c r="Q10319" s="28"/>
    </row>
    <row r="10320" spans="8:17">
      <c r="H10320" s="15"/>
      <c r="Q10320" s="28"/>
    </row>
    <row r="10321" spans="8:17">
      <c r="H10321" s="15"/>
      <c r="Q10321" s="28"/>
    </row>
    <row r="10322" spans="8:17">
      <c r="H10322" s="15"/>
      <c r="Q10322" s="28"/>
    </row>
    <row r="10323" spans="8:17">
      <c r="H10323" s="15"/>
      <c r="Q10323" s="28"/>
    </row>
    <row r="10324" spans="8:17">
      <c r="H10324" s="15"/>
      <c r="Q10324" s="28"/>
    </row>
    <row r="10325" spans="8:17">
      <c r="H10325" s="15"/>
      <c r="Q10325" s="28"/>
    </row>
    <row r="10326" spans="8:17">
      <c r="H10326" s="15"/>
      <c r="Q10326" s="28"/>
    </row>
    <row r="10327" spans="8:17">
      <c r="H10327" s="15"/>
      <c r="Q10327" s="28"/>
    </row>
    <row r="10328" spans="8:17">
      <c r="H10328" s="15"/>
      <c r="Q10328" s="28"/>
    </row>
    <row r="10329" spans="8:17">
      <c r="H10329" s="15"/>
      <c r="Q10329" s="28"/>
    </row>
    <row r="10330" spans="8:17">
      <c r="H10330" s="15"/>
      <c r="Q10330" s="28"/>
    </row>
    <row r="10331" spans="8:17">
      <c r="H10331" s="15"/>
      <c r="Q10331" s="28"/>
    </row>
    <row r="10332" spans="8:17">
      <c r="H10332" s="15"/>
      <c r="Q10332" s="28"/>
    </row>
    <row r="10333" spans="8:17">
      <c r="H10333" s="15"/>
      <c r="Q10333" s="28"/>
    </row>
    <row r="10334" spans="8:17">
      <c r="H10334" s="15"/>
      <c r="Q10334" s="28"/>
    </row>
    <row r="10335" spans="8:17">
      <c r="H10335" s="15"/>
      <c r="Q10335" s="28"/>
    </row>
    <row r="10336" spans="8:17">
      <c r="H10336" s="15"/>
      <c r="Q10336" s="28"/>
    </row>
    <row r="10337" spans="8:17">
      <c r="H10337" s="15"/>
      <c r="Q10337" s="28"/>
    </row>
    <row r="10338" spans="8:17">
      <c r="H10338" s="15"/>
      <c r="Q10338" s="28"/>
    </row>
    <row r="10339" spans="8:17">
      <c r="H10339" s="15"/>
      <c r="Q10339" s="28"/>
    </row>
    <row r="10340" spans="8:17">
      <c r="H10340" s="15"/>
      <c r="Q10340" s="28"/>
    </row>
    <row r="10341" spans="8:17">
      <c r="H10341" s="15"/>
      <c r="Q10341" s="28"/>
    </row>
    <row r="10342" spans="8:17">
      <c r="H10342" s="15"/>
      <c r="Q10342" s="28"/>
    </row>
    <row r="10343" spans="8:17">
      <c r="H10343" s="15"/>
      <c r="Q10343" s="28"/>
    </row>
    <row r="10344" spans="8:17">
      <c r="H10344" s="15"/>
      <c r="Q10344" s="28"/>
    </row>
    <row r="10345" spans="8:17">
      <c r="H10345" s="15"/>
      <c r="Q10345" s="28"/>
    </row>
    <row r="10346" spans="8:17">
      <c r="H10346" s="15"/>
      <c r="Q10346" s="28"/>
    </row>
    <row r="10347" spans="8:17">
      <c r="H10347" s="15"/>
      <c r="Q10347" s="28"/>
    </row>
    <row r="10348" spans="8:17">
      <c r="H10348" s="15"/>
      <c r="Q10348" s="28"/>
    </row>
    <row r="10349" spans="8:17">
      <c r="H10349" s="15"/>
      <c r="Q10349" s="28"/>
    </row>
    <row r="10350" spans="8:17">
      <c r="H10350" s="15"/>
      <c r="Q10350" s="28"/>
    </row>
    <row r="10351" spans="8:17">
      <c r="H10351" s="15"/>
      <c r="Q10351" s="28"/>
    </row>
    <row r="10352" spans="8:17">
      <c r="H10352" s="15"/>
      <c r="Q10352" s="28"/>
    </row>
    <row r="10353" spans="8:17">
      <c r="H10353" s="15"/>
      <c r="Q10353" s="28"/>
    </row>
    <row r="10354" spans="8:17">
      <c r="H10354" s="15"/>
      <c r="Q10354" s="28"/>
    </row>
    <row r="10355" spans="8:17">
      <c r="H10355" s="15"/>
      <c r="Q10355" s="28"/>
    </row>
    <row r="10356" spans="8:17">
      <c r="H10356" s="15"/>
      <c r="Q10356" s="28"/>
    </row>
    <row r="10357" spans="8:17">
      <c r="H10357" s="15"/>
      <c r="Q10357" s="28"/>
    </row>
    <row r="10358" spans="8:17">
      <c r="H10358" s="15"/>
      <c r="Q10358" s="28"/>
    </row>
    <row r="10359" spans="8:17">
      <c r="H10359" s="15"/>
      <c r="Q10359" s="28"/>
    </row>
    <row r="10360" spans="8:17">
      <c r="H10360" s="15"/>
      <c r="Q10360" s="28"/>
    </row>
    <row r="10361" spans="8:17">
      <c r="H10361" s="15"/>
      <c r="Q10361" s="28"/>
    </row>
    <row r="10362" spans="8:17">
      <c r="H10362" s="15"/>
      <c r="Q10362" s="28"/>
    </row>
    <row r="10363" spans="8:17">
      <c r="H10363" s="15"/>
      <c r="Q10363" s="28"/>
    </row>
    <row r="10364" spans="8:17">
      <c r="H10364" s="15"/>
      <c r="Q10364" s="28"/>
    </row>
    <row r="10365" spans="8:17">
      <c r="H10365" s="15"/>
      <c r="Q10365" s="28"/>
    </row>
    <row r="10366" spans="8:17">
      <c r="H10366" s="15"/>
      <c r="Q10366" s="28"/>
    </row>
    <row r="10367" spans="8:17">
      <c r="H10367" s="15"/>
      <c r="Q10367" s="28"/>
    </row>
    <row r="10368" spans="8:17">
      <c r="H10368" s="15"/>
      <c r="Q10368" s="28"/>
    </row>
    <row r="10369" spans="8:17">
      <c r="H10369" s="15"/>
      <c r="Q10369" s="28"/>
    </row>
    <row r="10370" spans="8:17">
      <c r="H10370" s="15"/>
      <c r="Q10370" s="28"/>
    </row>
    <row r="10371" spans="8:17">
      <c r="H10371" s="15"/>
      <c r="Q10371" s="28"/>
    </row>
    <row r="10372" spans="8:17">
      <c r="H10372" s="15"/>
      <c r="Q10372" s="28"/>
    </row>
    <row r="10373" spans="8:17">
      <c r="H10373" s="15"/>
      <c r="Q10373" s="28"/>
    </row>
    <row r="10374" spans="8:17">
      <c r="H10374" s="15"/>
      <c r="Q10374" s="28"/>
    </row>
    <row r="10375" spans="8:17">
      <c r="H10375" s="15"/>
      <c r="Q10375" s="28"/>
    </row>
    <row r="10376" spans="8:17">
      <c r="H10376" s="15"/>
      <c r="Q10376" s="28"/>
    </row>
    <row r="10377" spans="8:17">
      <c r="H10377" s="15"/>
      <c r="Q10377" s="28"/>
    </row>
    <row r="10378" spans="8:17">
      <c r="H10378" s="15"/>
      <c r="Q10378" s="28"/>
    </row>
    <row r="10379" spans="8:17">
      <c r="H10379" s="15"/>
      <c r="Q10379" s="28"/>
    </row>
    <row r="10380" spans="8:17">
      <c r="H10380" s="15"/>
      <c r="Q10380" s="28"/>
    </row>
    <row r="10381" spans="8:17">
      <c r="H10381" s="15"/>
      <c r="Q10381" s="28"/>
    </row>
    <row r="10382" spans="8:17">
      <c r="H10382" s="15"/>
      <c r="Q10382" s="28"/>
    </row>
    <row r="10383" spans="8:17">
      <c r="H10383" s="15"/>
      <c r="Q10383" s="28"/>
    </row>
    <row r="10384" spans="8:17">
      <c r="H10384" s="15"/>
      <c r="Q10384" s="28"/>
    </row>
    <row r="10385" spans="8:17">
      <c r="H10385" s="15"/>
      <c r="Q10385" s="28"/>
    </row>
    <row r="10386" spans="8:17">
      <c r="H10386" s="15"/>
      <c r="Q10386" s="28"/>
    </row>
    <row r="10387" spans="8:17">
      <c r="H10387" s="15"/>
      <c r="Q10387" s="28"/>
    </row>
    <row r="10388" spans="8:17">
      <c r="H10388" s="15"/>
      <c r="Q10388" s="28"/>
    </row>
    <row r="10389" spans="8:17">
      <c r="H10389" s="15"/>
      <c r="Q10389" s="28"/>
    </row>
    <row r="10390" spans="8:17">
      <c r="H10390" s="15"/>
      <c r="Q10390" s="28"/>
    </row>
    <row r="10391" spans="8:17">
      <c r="H10391" s="15"/>
      <c r="Q10391" s="28"/>
    </row>
    <row r="10392" spans="8:17">
      <c r="H10392" s="15"/>
      <c r="Q10392" s="28"/>
    </row>
    <row r="10393" spans="8:17">
      <c r="H10393" s="15"/>
      <c r="Q10393" s="28"/>
    </row>
    <row r="10394" spans="8:17">
      <c r="H10394" s="15"/>
      <c r="Q10394" s="28"/>
    </row>
    <row r="10395" spans="8:17">
      <c r="H10395" s="15"/>
      <c r="Q10395" s="28"/>
    </row>
    <row r="10396" spans="8:17">
      <c r="H10396" s="15"/>
      <c r="Q10396" s="28"/>
    </row>
    <row r="10397" spans="8:17">
      <c r="H10397" s="15"/>
      <c r="Q10397" s="28"/>
    </row>
    <row r="10398" spans="8:17">
      <c r="H10398" s="15"/>
      <c r="Q10398" s="28"/>
    </row>
    <row r="10399" spans="8:17">
      <c r="H10399" s="15"/>
      <c r="Q10399" s="28"/>
    </row>
    <row r="10400" spans="8:17">
      <c r="H10400" s="15"/>
      <c r="Q10400" s="28"/>
    </row>
    <row r="10401" spans="8:17">
      <c r="H10401" s="15"/>
      <c r="Q10401" s="28"/>
    </row>
    <row r="10402" spans="8:17">
      <c r="H10402" s="15"/>
      <c r="Q10402" s="28"/>
    </row>
    <row r="10403" spans="8:17">
      <c r="H10403" s="15"/>
      <c r="Q10403" s="28"/>
    </row>
    <row r="10404" spans="8:17">
      <c r="H10404" s="15"/>
      <c r="Q10404" s="28"/>
    </row>
    <row r="10405" spans="8:17">
      <c r="H10405" s="15"/>
      <c r="Q10405" s="28"/>
    </row>
    <row r="10406" spans="8:17">
      <c r="H10406" s="15"/>
      <c r="Q10406" s="28"/>
    </row>
    <row r="10407" spans="8:17">
      <c r="H10407" s="15"/>
      <c r="Q10407" s="28"/>
    </row>
    <row r="10408" spans="8:17">
      <c r="H10408" s="15"/>
      <c r="Q10408" s="28"/>
    </row>
    <row r="10409" spans="8:17">
      <c r="H10409" s="15"/>
      <c r="Q10409" s="28"/>
    </row>
    <row r="10410" spans="8:17">
      <c r="H10410" s="15"/>
      <c r="Q10410" s="28"/>
    </row>
    <row r="10411" spans="8:17">
      <c r="H10411" s="15"/>
      <c r="Q10411" s="28"/>
    </row>
    <row r="10412" spans="8:17">
      <c r="H10412" s="15"/>
      <c r="Q10412" s="28"/>
    </row>
    <row r="10413" spans="8:17">
      <c r="H10413" s="15"/>
      <c r="Q10413" s="28"/>
    </row>
    <row r="10414" spans="8:17">
      <c r="H10414" s="15"/>
      <c r="Q10414" s="28"/>
    </row>
    <row r="10415" spans="8:17">
      <c r="H10415" s="15"/>
      <c r="Q10415" s="28"/>
    </row>
    <row r="10416" spans="8:17">
      <c r="H10416" s="15"/>
      <c r="Q10416" s="28"/>
    </row>
    <row r="10417" spans="8:17">
      <c r="H10417" s="15"/>
      <c r="Q10417" s="28"/>
    </row>
    <row r="10418" spans="8:17">
      <c r="H10418" s="15"/>
      <c r="Q10418" s="28"/>
    </row>
    <row r="10419" spans="8:17">
      <c r="H10419" s="15"/>
      <c r="Q10419" s="28"/>
    </row>
    <row r="10420" spans="8:17">
      <c r="H10420" s="15"/>
      <c r="Q10420" s="28"/>
    </row>
    <row r="10421" spans="8:17">
      <c r="H10421" s="15"/>
      <c r="Q10421" s="28"/>
    </row>
    <row r="10422" spans="8:17">
      <c r="H10422" s="15"/>
      <c r="Q10422" s="28"/>
    </row>
    <row r="10423" spans="8:17">
      <c r="H10423" s="15"/>
      <c r="Q10423" s="28"/>
    </row>
    <row r="10424" spans="8:17">
      <c r="H10424" s="15"/>
      <c r="Q10424" s="28"/>
    </row>
    <row r="10425" spans="8:17">
      <c r="H10425" s="15"/>
      <c r="Q10425" s="28"/>
    </row>
    <row r="10426" spans="8:17">
      <c r="H10426" s="15"/>
      <c r="Q10426" s="28"/>
    </row>
    <row r="10427" spans="8:17">
      <c r="H10427" s="15"/>
      <c r="Q10427" s="28"/>
    </row>
    <row r="10428" spans="8:17">
      <c r="H10428" s="15"/>
      <c r="Q10428" s="28"/>
    </row>
    <row r="10429" spans="8:17">
      <c r="H10429" s="15"/>
      <c r="Q10429" s="28"/>
    </row>
    <row r="10430" spans="8:17">
      <c r="H10430" s="15"/>
      <c r="Q10430" s="28"/>
    </row>
    <row r="10431" spans="8:17">
      <c r="H10431" s="15"/>
      <c r="Q10431" s="28"/>
    </row>
    <row r="10432" spans="8:17">
      <c r="H10432" s="15"/>
      <c r="Q10432" s="28"/>
    </row>
    <row r="10433" spans="8:17">
      <c r="H10433" s="15"/>
      <c r="Q10433" s="28"/>
    </row>
    <row r="10434" spans="8:17">
      <c r="H10434" s="15"/>
      <c r="Q10434" s="28"/>
    </row>
    <row r="10435" spans="8:17">
      <c r="H10435" s="15"/>
      <c r="Q10435" s="28"/>
    </row>
    <row r="10436" spans="8:17">
      <c r="H10436" s="15"/>
      <c r="Q10436" s="28"/>
    </row>
    <row r="10437" spans="8:17">
      <c r="H10437" s="15"/>
      <c r="Q10437" s="28"/>
    </row>
    <row r="10438" spans="8:17">
      <c r="H10438" s="15"/>
      <c r="Q10438" s="28"/>
    </row>
    <row r="10439" spans="8:17">
      <c r="H10439" s="15"/>
      <c r="Q10439" s="28"/>
    </row>
    <row r="10440" spans="8:17">
      <c r="H10440" s="15"/>
      <c r="Q10440" s="28"/>
    </row>
    <row r="10441" spans="8:17">
      <c r="H10441" s="15"/>
      <c r="Q10441" s="28"/>
    </row>
    <row r="10442" spans="8:17">
      <c r="H10442" s="15"/>
      <c r="Q10442" s="28"/>
    </row>
    <row r="10443" spans="8:17">
      <c r="H10443" s="15"/>
      <c r="Q10443" s="28"/>
    </row>
    <row r="10444" spans="8:17">
      <c r="H10444" s="15"/>
      <c r="Q10444" s="28"/>
    </row>
    <row r="10445" spans="8:17">
      <c r="H10445" s="15"/>
      <c r="Q10445" s="28"/>
    </row>
    <row r="10446" spans="8:17">
      <c r="H10446" s="15"/>
      <c r="Q10446" s="28"/>
    </row>
    <row r="10447" spans="8:17">
      <c r="H10447" s="15"/>
      <c r="Q10447" s="28"/>
    </row>
    <row r="10448" spans="8:17">
      <c r="H10448" s="15"/>
      <c r="Q10448" s="28"/>
    </row>
    <row r="10449" spans="8:17">
      <c r="H10449" s="15"/>
      <c r="Q10449" s="28"/>
    </row>
    <row r="10450" spans="8:17">
      <c r="H10450" s="15"/>
      <c r="Q10450" s="28"/>
    </row>
    <row r="10451" spans="8:17">
      <c r="H10451" s="15"/>
      <c r="Q10451" s="28"/>
    </row>
    <row r="10452" spans="8:17">
      <c r="H10452" s="15"/>
      <c r="Q10452" s="28"/>
    </row>
    <row r="10453" spans="8:17">
      <c r="H10453" s="15"/>
      <c r="Q10453" s="28"/>
    </row>
    <row r="10454" spans="8:17">
      <c r="H10454" s="15"/>
      <c r="Q10454" s="28"/>
    </row>
    <row r="10455" spans="8:17">
      <c r="H10455" s="15"/>
      <c r="Q10455" s="28"/>
    </row>
    <row r="10456" spans="8:17">
      <c r="H10456" s="15"/>
      <c r="Q10456" s="28"/>
    </row>
    <row r="10457" spans="8:17">
      <c r="H10457" s="15"/>
      <c r="Q10457" s="28"/>
    </row>
    <row r="10458" spans="8:17">
      <c r="H10458" s="15"/>
      <c r="Q10458" s="28"/>
    </row>
    <row r="10459" spans="8:17">
      <c r="H10459" s="15"/>
      <c r="Q10459" s="28"/>
    </row>
    <row r="10460" spans="8:17">
      <c r="H10460" s="15"/>
      <c r="Q10460" s="28"/>
    </row>
    <row r="10461" spans="8:17">
      <c r="H10461" s="15"/>
      <c r="Q10461" s="28"/>
    </row>
    <row r="10462" spans="8:17">
      <c r="H10462" s="15"/>
      <c r="Q10462" s="28"/>
    </row>
    <row r="10463" spans="8:17">
      <c r="H10463" s="15"/>
      <c r="Q10463" s="28"/>
    </row>
    <row r="10464" spans="8:17">
      <c r="H10464" s="15"/>
      <c r="Q10464" s="28"/>
    </row>
    <row r="10465" spans="8:17">
      <c r="H10465" s="15"/>
      <c r="Q10465" s="28"/>
    </row>
    <row r="10466" spans="8:17">
      <c r="H10466" s="15"/>
      <c r="Q10466" s="28"/>
    </row>
    <row r="10467" spans="8:17">
      <c r="H10467" s="15"/>
      <c r="Q10467" s="28"/>
    </row>
    <row r="10468" spans="8:17">
      <c r="H10468" s="15"/>
      <c r="Q10468" s="28"/>
    </row>
    <row r="10469" spans="8:17">
      <c r="H10469" s="15"/>
      <c r="Q10469" s="28"/>
    </row>
    <row r="10470" spans="8:17">
      <c r="H10470" s="15"/>
      <c r="Q10470" s="28"/>
    </row>
    <row r="10471" spans="8:17">
      <c r="H10471" s="15"/>
      <c r="Q10471" s="28"/>
    </row>
    <row r="10472" spans="8:17">
      <c r="H10472" s="15"/>
      <c r="Q10472" s="28"/>
    </row>
    <row r="10473" spans="8:17">
      <c r="H10473" s="15"/>
      <c r="Q10473" s="28"/>
    </row>
    <row r="10474" spans="8:17">
      <c r="H10474" s="15"/>
      <c r="Q10474" s="28"/>
    </row>
    <row r="10475" spans="8:17">
      <c r="H10475" s="15"/>
      <c r="Q10475" s="28"/>
    </row>
    <row r="10476" spans="8:17">
      <c r="H10476" s="15"/>
      <c r="Q10476" s="28"/>
    </row>
    <row r="10477" spans="8:17">
      <c r="H10477" s="15"/>
      <c r="Q10477" s="28"/>
    </row>
    <row r="10478" spans="8:17">
      <c r="H10478" s="15"/>
      <c r="Q10478" s="28"/>
    </row>
    <row r="10479" spans="8:17">
      <c r="H10479" s="15"/>
      <c r="Q10479" s="28"/>
    </row>
    <row r="10480" spans="8:17">
      <c r="H10480" s="15"/>
      <c r="Q10480" s="28"/>
    </row>
    <row r="10481" spans="8:17">
      <c r="H10481" s="15"/>
      <c r="Q10481" s="28"/>
    </row>
    <row r="10482" spans="8:17">
      <c r="H10482" s="15"/>
      <c r="Q10482" s="28"/>
    </row>
    <row r="10483" spans="8:17">
      <c r="H10483" s="15"/>
      <c r="Q10483" s="28"/>
    </row>
    <row r="10484" spans="8:17">
      <c r="H10484" s="15"/>
      <c r="Q10484" s="28"/>
    </row>
    <row r="10485" spans="8:17">
      <c r="H10485" s="15"/>
      <c r="Q10485" s="28"/>
    </row>
    <row r="10486" spans="8:17">
      <c r="H10486" s="15"/>
      <c r="Q10486" s="28"/>
    </row>
    <row r="10487" spans="8:17">
      <c r="H10487" s="15"/>
      <c r="Q10487" s="28"/>
    </row>
    <row r="10488" spans="8:17">
      <c r="H10488" s="15"/>
      <c r="Q10488" s="28"/>
    </row>
    <row r="10489" spans="8:17">
      <c r="H10489" s="15"/>
      <c r="Q10489" s="28"/>
    </row>
    <row r="10490" spans="8:17">
      <c r="H10490" s="15"/>
      <c r="Q10490" s="28"/>
    </row>
    <row r="10491" spans="8:17">
      <c r="H10491" s="15"/>
      <c r="Q10491" s="28"/>
    </row>
    <row r="10492" spans="8:17">
      <c r="H10492" s="15"/>
      <c r="Q10492" s="28"/>
    </row>
    <row r="10493" spans="8:17">
      <c r="H10493" s="15"/>
      <c r="Q10493" s="28"/>
    </row>
    <row r="10494" spans="8:17">
      <c r="H10494" s="15"/>
      <c r="Q10494" s="28"/>
    </row>
    <row r="10495" spans="8:17">
      <c r="H10495" s="15"/>
      <c r="Q10495" s="28"/>
    </row>
    <row r="10496" spans="8:17">
      <c r="H10496" s="15"/>
      <c r="Q10496" s="28"/>
    </row>
    <row r="10497" spans="8:17">
      <c r="H10497" s="15"/>
      <c r="Q10497" s="28"/>
    </row>
    <row r="10498" spans="8:17">
      <c r="H10498" s="15"/>
      <c r="Q10498" s="28"/>
    </row>
    <row r="10499" spans="8:17">
      <c r="H10499" s="15"/>
      <c r="Q10499" s="28"/>
    </row>
    <row r="10500" spans="8:17">
      <c r="H10500" s="15"/>
      <c r="Q10500" s="28"/>
    </row>
    <row r="10501" spans="8:17">
      <c r="H10501" s="15"/>
      <c r="Q10501" s="28"/>
    </row>
    <row r="10502" spans="8:17">
      <c r="H10502" s="15"/>
      <c r="Q10502" s="28"/>
    </row>
    <row r="10503" spans="8:17">
      <c r="H10503" s="15"/>
      <c r="Q10503" s="28"/>
    </row>
    <row r="10504" spans="8:17">
      <c r="H10504" s="15"/>
      <c r="Q10504" s="28"/>
    </row>
    <row r="10505" spans="8:17">
      <c r="H10505" s="15"/>
      <c r="Q10505" s="28"/>
    </row>
    <row r="10506" spans="8:17">
      <c r="H10506" s="15"/>
      <c r="Q10506" s="28"/>
    </row>
    <row r="10507" spans="8:17">
      <c r="H10507" s="15"/>
      <c r="Q10507" s="28"/>
    </row>
    <row r="10508" spans="8:17">
      <c r="H10508" s="15"/>
      <c r="Q10508" s="28"/>
    </row>
    <row r="10509" spans="8:17">
      <c r="H10509" s="15"/>
      <c r="Q10509" s="28"/>
    </row>
    <row r="10510" spans="8:17">
      <c r="H10510" s="15"/>
      <c r="Q10510" s="28"/>
    </row>
    <row r="10511" spans="8:17">
      <c r="H10511" s="15"/>
      <c r="Q10511" s="28"/>
    </row>
    <row r="10512" spans="8:17">
      <c r="H10512" s="15"/>
      <c r="Q10512" s="28"/>
    </row>
    <row r="10513" spans="8:17">
      <c r="H10513" s="15"/>
      <c r="Q10513" s="28"/>
    </row>
    <row r="10514" spans="8:17">
      <c r="H10514" s="15"/>
      <c r="Q10514" s="28"/>
    </row>
    <row r="10515" spans="8:17">
      <c r="H10515" s="15"/>
      <c r="Q10515" s="28"/>
    </row>
    <row r="10516" spans="8:17">
      <c r="H10516" s="15"/>
      <c r="Q10516" s="28"/>
    </row>
    <row r="10517" spans="8:17">
      <c r="H10517" s="15"/>
      <c r="Q10517" s="28"/>
    </row>
    <row r="10518" spans="8:17">
      <c r="H10518" s="15"/>
      <c r="Q10518" s="28"/>
    </row>
    <row r="10519" spans="8:17">
      <c r="H10519" s="15"/>
      <c r="Q10519" s="28"/>
    </row>
    <row r="10520" spans="8:17">
      <c r="H10520" s="15"/>
      <c r="Q10520" s="28"/>
    </row>
    <row r="10521" spans="8:17">
      <c r="H10521" s="15"/>
      <c r="Q10521" s="28"/>
    </row>
    <row r="10522" spans="8:17">
      <c r="H10522" s="15"/>
      <c r="Q10522" s="28"/>
    </row>
    <row r="10523" spans="8:17">
      <c r="H10523" s="15"/>
      <c r="Q10523" s="28"/>
    </row>
    <row r="10524" spans="8:17">
      <c r="H10524" s="15"/>
      <c r="Q10524" s="28"/>
    </row>
    <row r="10525" spans="8:17">
      <c r="H10525" s="15"/>
      <c r="Q10525" s="28"/>
    </row>
    <row r="10526" spans="8:17">
      <c r="H10526" s="15"/>
      <c r="Q10526" s="28"/>
    </row>
    <row r="10527" spans="8:17">
      <c r="H10527" s="15"/>
      <c r="Q10527" s="28"/>
    </row>
    <row r="10528" spans="8:17">
      <c r="H10528" s="15"/>
      <c r="Q10528" s="28"/>
    </row>
    <row r="10529" spans="8:17">
      <c r="H10529" s="15"/>
      <c r="Q10529" s="28"/>
    </row>
    <row r="10530" spans="8:17">
      <c r="H10530" s="15"/>
      <c r="Q10530" s="28"/>
    </row>
    <row r="10531" spans="8:17">
      <c r="H10531" s="15"/>
      <c r="Q10531" s="28"/>
    </row>
    <row r="10532" spans="8:17">
      <c r="H10532" s="15"/>
      <c r="Q10532" s="28"/>
    </row>
    <row r="10533" spans="8:17">
      <c r="H10533" s="15"/>
      <c r="Q10533" s="28"/>
    </row>
    <row r="10534" spans="8:17">
      <c r="H10534" s="15"/>
      <c r="Q10534" s="28"/>
    </row>
    <row r="10535" spans="8:17">
      <c r="H10535" s="15"/>
      <c r="Q10535" s="28"/>
    </row>
    <row r="10536" spans="8:17">
      <c r="H10536" s="15"/>
      <c r="Q10536" s="28"/>
    </row>
    <row r="10537" spans="8:17">
      <c r="H10537" s="15"/>
      <c r="Q10537" s="28"/>
    </row>
    <row r="10538" spans="8:17">
      <c r="H10538" s="15"/>
      <c r="Q10538" s="28"/>
    </row>
    <row r="10539" spans="8:17">
      <c r="H10539" s="15"/>
      <c r="Q10539" s="28"/>
    </row>
    <row r="10540" spans="8:17">
      <c r="H10540" s="15"/>
      <c r="Q10540" s="28"/>
    </row>
    <row r="10541" spans="8:17">
      <c r="H10541" s="15"/>
      <c r="Q10541" s="28"/>
    </row>
    <row r="10542" spans="8:17">
      <c r="H10542" s="15"/>
      <c r="Q10542" s="28"/>
    </row>
    <row r="10543" spans="8:17">
      <c r="H10543" s="15"/>
      <c r="Q10543" s="28"/>
    </row>
    <row r="10544" spans="8:17">
      <c r="H10544" s="15"/>
      <c r="Q10544" s="28"/>
    </row>
    <row r="10545" spans="8:17">
      <c r="H10545" s="15"/>
      <c r="Q10545" s="28"/>
    </row>
    <row r="10546" spans="8:17">
      <c r="H10546" s="15"/>
      <c r="Q10546" s="28"/>
    </row>
    <row r="10547" spans="8:17">
      <c r="H10547" s="15"/>
      <c r="Q10547" s="28"/>
    </row>
    <row r="10548" spans="8:17">
      <c r="H10548" s="15"/>
      <c r="Q10548" s="28"/>
    </row>
    <row r="10549" spans="8:17">
      <c r="H10549" s="15"/>
      <c r="Q10549" s="28"/>
    </row>
    <row r="10550" spans="8:17">
      <c r="H10550" s="15"/>
      <c r="Q10550" s="28"/>
    </row>
    <row r="10551" spans="8:17">
      <c r="H10551" s="15"/>
      <c r="Q10551" s="28"/>
    </row>
    <row r="10552" spans="8:17">
      <c r="H10552" s="15"/>
      <c r="Q10552" s="28"/>
    </row>
    <row r="10553" spans="8:17">
      <c r="H10553" s="15"/>
      <c r="Q10553" s="28"/>
    </row>
    <row r="10554" spans="8:17">
      <c r="H10554" s="15"/>
      <c r="Q10554" s="28"/>
    </row>
    <row r="10555" spans="8:17">
      <c r="H10555" s="15"/>
      <c r="Q10555" s="28"/>
    </row>
    <row r="10556" spans="8:17">
      <c r="H10556" s="15"/>
      <c r="Q10556" s="28"/>
    </row>
    <row r="10557" spans="8:17">
      <c r="H10557" s="15"/>
      <c r="Q10557" s="28"/>
    </row>
    <row r="10558" spans="8:17">
      <c r="H10558" s="15"/>
      <c r="Q10558" s="28"/>
    </row>
    <row r="10559" spans="8:17">
      <c r="H10559" s="15"/>
      <c r="Q10559" s="28"/>
    </row>
    <row r="10560" spans="8:17">
      <c r="H10560" s="15"/>
      <c r="Q10560" s="28"/>
    </row>
    <row r="10561" spans="8:17">
      <c r="H10561" s="15"/>
      <c r="Q10561" s="28"/>
    </row>
    <row r="10562" spans="8:17">
      <c r="H10562" s="15"/>
      <c r="Q10562" s="28"/>
    </row>
    <row r="10563" spans="8:17">
      <c r="H10563" s="15"/>
      <c r="Q10563" s="28"/>
    </row>
    <row r="10564" spans="8:17">
      <c r="H10564" s="15"/>
      <c r="Q10564" s="28"/>
    </row>
    <row r="10565" spans="8:17">
      <c r="H10565" s="15"/>
      <c r="Q10565" s="28"/>
    </row>
    <row r="10566" spans="8:17">
      <c r="H10566" s="15"/>
      <c r="Q10566" s="28"/>
    </row>
    <row r="10567" spans="8:17">
      <c r="H10567" s="15"/>
      <c r="Q10567" s="28"/>
    </row>
    <row r="10568" spans="8:17">
      <c r="H10568" s="15"/>
      <c r="Q10568" s="28"/>
    </row>
    <row r="10569" spans="8:17">
      <c r="H10569" s="15"/>
      <c r="Q10569" s="28"/>
    </row>
    <row r="10570" spans="8:17">
      <c r="H10570" s="15"/>
      <c r="Q10570" s="28"/>
    </row>
    <row r="10571" spans="8:17">
      <c r="H10571" s="15"/>
      <c r="Q10571" s="28"/>
    </row>
    <row r="10572" spans="8:17">
      <c r="H10572" s="15"/>
      <c r="Q10572" s="28"/>
    </row>
    <row r="10573" spans="8:17">
      <c r="H10573" s="15"/>
      <c r="Q10573" s="28"/>
    </row>
    <row r="10574" spans="8:17">
      <c r="H10574" s="15"/>
      <c r="Q10574" s="28"/>
    </row>
    <row r="10575" spans="8:17">
      <c r="H10575" s="15"/>
      <c r="Q10575" s="28"/>
    </row>
    <row r="10576" spans="8:17">
      <c r="H10576" s="15"/>
      <c r="Q10576" s="28"/>
    </row>
    <row r="10577" spans="8:17">
      <c r="H10577" s="15"/>
      <c r="Q10577" s="28"/>
    </row>
    <row r="10578" spans="8:17">
      <c r="H10578" s="15"/>
      <c r="Q10578" s="28"/>
    </row>
    <row r="10579" spans="8:17">
      <c r="H10579" s="15"/>
      <c r="Q10579" s="28"/>
    </row>
    <row r="10580" spans="8:17">
      <c r="H10580" s="15"/>
      <c r="Q10580" s="28"/>
    </row>
    <row r="10581" spans="8:17">
      <c r="H10581" s="15"/>
      <c r="Q10581" s="28"/>
    </row>
    <row r="10582" spans="8:17">
      <c r="H10582" s="15"/>
      <c r="Q10582" s="28"/>
    </row>
    <row r="10583" spans="8:17">
      <c r="H10583" s="15"/>
      <c r="Q10583" s="28"/>
    </row>
    <row r="10584" spans="8:17">
      <c r="H10584" s="15"/>
      <c r="Q10584" s="28"/>
    </row>
    <row r="10585" spans="8:17">
      <c r="H10585" s="15"/>
      <c r="Q10585" s="28"/>
    </row>
    <row r="10586" spans="8:17">
      <c r="H10586" s="15"/>
      <c r="Q10586" s="28"/>
    </row>
    <row r="10587" spans="8:17">
      <c r="H10587" s="15"/>
      <c r="Q10587" s="28"/>
    </row>
    <row r="10588" spans="8:17">
      <c r="H10588" s="15"/>
      <c r="Q10588" s="28"/>
    </row>
    <row r="10589" spans="8:17">
      <c r="H10589" s="15"/>
      <c r="Q10589" s="28"/>
    </row>
    <row r="10590" spans="8:17">
      <c r="H10590" s="15"/>
      <c r="Q10590" s="28"/>
    </row>
    <row r="10591" spans="8:17">
      <c r="H10591" s="15"/>
      <c r="Q10591" s="28"/>
    </row>
    <row r="10592" spans="8:17">
      <c r="H10592" s="15"/>
      <c r="Q10592" s="28"/>
    </row>
    <row r="10593" spans="8:17">
      <c r="H10593" s="15"/>
      <c r="Q10593" s="28"/>
    </row>
    <row r="10594" spans="8:17">
      <c r="H10594" s="15"/>
      <c r="Q10594" s="28"/>
    </row>
    <row r="10595" spans="8:17">
      <c r="H10595" s="15"/>
      <c r="Q10595" s="28"/>
    </row>
    <row r="10596" spans="8:17">
      <c r="H10596" s="15"/>
      <c r="Q10596" s="28"/>
    </row>
    <row r="10597" spans="8:17">
      <c r="H10597" s="15"/>
      <c r="Q10597" s="28"/>
    </row>
    <row r="10598" spans="8:17">
      <c r="H10598" s="15"/>
      <c r="Q10598" s="28"/>
    </row>
    <row r="10599" spans="8:17">
      <c r="H10599" s="15"/>
      <c r="Q10599" s="28"/>
    </row>
    <row r="10600" spans="8:17">
      <c r="H10600" s="15"/>
      <c r="Q10600" s="28"/>
    </row>
    <row r="10601" spans="8:17">
      <c r="H10601" s="15"/>
      <c r="Q10601" s="28"/>
    </row>
    <row r="10602" spans="8:17">
      <c r="H10602" s="15"/>
      <c r="Q10602" s="28"/>
    </row>
    <row r="10603" spans="8:17">
      <c r="H10603" s="15"/>
      <c r="Q10603" s="28"/>
    </row>
    <row r="10604" spans="8:17">
      <c r="H10604" s="15"/>
      <c r="Q10604" s="28"/>
    </row>
    <row r="10605" spans="8:17">
      <c r="H10605" s="15"/>
      <c r="Q10605" s="28"/>
    </row>
    <row r="10606" spans="8:17">
      <c r="H10606" s="15"/>
      <c r="Q10606" s="28"/>
    </row>
    <row r="10607" spans="8:17">
      <c r="H10607" s="15"/>
      <c r="Q10607" s="28"/>
    </row>
    <row r="10608" spans="8:17">
      <c r="H10608" s="15"/>
      <c r="Q10608" s="28"/>
    </row>
    <row r="10609" spans="8:17">
      <c r="H10609" s="15"/>
      <c r="Q10609" s="28"/>
    </row>
    <row r="10610" spans="8:17">
      <c r="H10610" s="15"/>
      <c r="Q10610" s="28"/>
    </row>
    <row r="10611" spans="8:17">
      <c r="H10611" s="15"/>
      <c r="Q10611" s="28"/>
    </row>
    <row r="10612" spans="8:17">
      <c r="H10612" s="15"/>
      <c r="Q10612" s="28"/>
    </row>
    <row r="10613" spans="8:17">
      <c r="H10613" s="15"/>
      <c r="Q10613" s="28"/>
    </row>
    <row r="10614" spans="8:17">
      <c r="H10614" s="15"/>
      <c r="Q10614" s="28"/>
    </row>
    <row r="10615" spans="8:17">
      <c r="H10615" s="15"/>
      <c r="Q10615" s="28"/>
    </row>
    <row r="10616" spans="8:17">
      <c r="H10616" s="15"/>
      <c r="Q10616" s="28"/>
    </row>
    <row r="10617" spans="8:17">
      <c r="H10617" s="15"/>
      <c r="Q10617" s="28"/>
    </row>
    <row r="10618" spans="8:17">
      <c r="H10618" s="15"/>
      <c r="Q10618" s="28"/>
    </row>
    <row r="10619" spans="8:17">
      <c r="H10619" s="15"/>
      <c r="Q10619" s="28"/>
    </row>
    <row r="10620" spans="8:17">
      <c r="H10620" s="15"/>
      <c r="Q10620" s="28"/>
    </row>
    <row r="10621" spans="8:17">
      <c r="H10621" s="15"/>
      <c r="Q10621" s="28"/>
    </row>
    <row r="10622" spans="8:17">
      <c r="H10622" s="15"/>
      <c r="Q10622" s="28"/>
    </row>
    <row r="10623" spans="8:17">
      <c r="H10623" s="15"/>
      <c r="Q10623" s="28"/>
    </row>
    <row r="10624" spans="8:17">
      <c r="H10624" s="15"/>
      <c r="Q10624" s="28"/>
    </row>
    <row r="10625" spans="8:17">
      <c r="H10625" s="15"/>
      <c r="Q10625" s="28"/>
    </row>
    <row r="10626" spans="8:17">
      <c r="H10626" s="15"/>
      <c r="Q10626" s="28"/>
    </row>
    <row r="10627" spans="8:17">
      <c r="H10627" s="15"/>
      <c r="Q10627" s="28"/>
    </row>
    <row r="10628" spans="8:17">
      <c r="H10628" s="15"/>
      <c r="Q10628" s="28"/>
    </row>
    <row r="10629" spans="8:17">
      <c r="H10629" s="15"/>
      <c r="Q10629" s="28"/>
    </row>
    <row r="10630" spans="8:17">
      <c r="H10630" s="15"/>
      <c r="Q10630" s="28"/>
    </row>
    <row r="10631" spans="8:17">
      <c r="H10631" s="15"/>
      <c r="Q10631" s="28"/>
    </row>
    <row r="10632" spans="8:17">
      <c r="H10632" s="15"/>
      <c r="Q10632" s="28"/>
    </row>
    <row r="10633" spans="8:17">
      <c r="H10633" s="15"/>
      <c r="Q10633" s="28"/>
    </row>
    <row r="10634" spans="8:17">
      <c r="H10634" s="15"/>
      <c r="Q10634" s="28"/>
    </row>
    <row r="10635" spans="8:17">
      <c r="H10635" s="15"/>
      <c r="Q10635" s="28"/>
    </row>
    <row r="10636" spans="8:17">
      <c r="H10636" s="15"/>
      <c r="Q10636" s="28"/>
    </row>
    <row r="10637" spans="8:17">
      <c r="H10637" s="15"/>
      <c r="Q10637" s="28"/>
    </row>
    <row r="10638" spans="8:17">
      <c r="H10638" s="15"/>
      <c r="Q10638" s="28"/>
    </row>
    <row r="10639" spans="8:17">
      <c r="H10639" s="15"/>
      <c r="Q10639" s="28"/>
    </row>
    <row r="10640" spans="8:17">
      <c r="H10640" s="15"/>
      <c r="Q10640" s="28"/>
    </row>
    <row r="10641" spans="8:17">
      <c r="H10641" s="15"/>
      <c r="Q10641" s="28"/>
    </row>
    <row r="10642" spans="8:17">
      <c r="H10642" s="15"/>
      <c r="Q10642" s="28"/>
    </row>
    <row r="10643" spans="8:17">
      <c r="H10643" s="15"/>
      <c r="Q10643" s="28"/>
    </row>
    <row r="10644" spans="8:17">
      <c r="H10644" s="15"/>
      <c r="Q10644" s="28"/>
    </row>
    <row r="10645" spans="8:17">
      <c r="H10645" s="15"/>
      <c r="Q10645" s="28"/>
    </row>
    <row r="10646" spans="8:17">
      <c r="H10646" s="15"/>
      <c r="Q10646" s="28"/>
    </row>
    <row r="10647" spans="8:17">
      <c r="H10647" s="15"/>
      <c r="Q10647" s="28"/>
    </row>
    <row r="10648" spans="8:17">
      <c r="H10648" s="15"/>
      <c r="Q10648" s="28"/>
    </row>
    <row r="10649" spans="8:17">
      <c r="H10649" s="15"/>
      <c r="Q10649" s="28"/>
    </row>
    <row r="10650" spans="8:17">
      <c r="H10650" s="15"/>
      <c r="Q10650" s="28"/>
    </row>
    <row r="10651" spans="8:17">
      <c r="H10651" s="15"/>
      <c r="Q10651" s="28"/>
    </row>
    <row r="10652" spans="8:17">
      <c r="H10652" s="15"/>
      <c r="Q10652" s="28"/>
    </row>
    <row r="10653" spans="8:17">
      <c r="H10653" s="15"/>
      <c r="Q10653" s="28"/>
    </row>
    <row r="10654" spans="8:17">
      <c r="H10654" s="15"/>
      <c r="Q10654" s="28"/>
    </row>
    <row r="10655" spans="8:17">
      <c r="H10655" s="15"/>
      <c r="Q10655" s="28"/>
    </row>
    <row r="10656" spans="8:17">
      <c r="H10656" s="15"/>
      <c r="Q10656" s="28"/>
    </row>
    <row r="10657" spans="8:17">
      <c r="H10657" s="15"/>
      <c r="Q10657" s="28"/>
    </row>
    <row r="10658" spans="8:17">
      <c r="H10658" s="15"/>
      <c r="Q10658" s="28"/>
    </row>
    <row r="10659" spans="8:17">
      <c r="H10659" s="15"/>
      <c r="Q10659" s="28"/>
    </row>
    <row r="10660" spans="8:17">
      <c r="H10660" s="15"/>
      <c r="Q10660" s="28"/>
    </row>
    <row r="10661" spans="8:17">
      <c r="H10661" s="15"/>
      <c r="Q10661" s="28"/>
    </row>
    <row r="10662" spans="8:17">
      <c r="H10662" s="15"/>
      <c r="Q10662" s="28"/>
    </row>
    <row r="10663" spans="8:17">
      <c r="H10663" s="15"/>
      <c r="Q10663" s="28"/>
    </row>
    <row r="10664" spans="8:17">
      <c r="H10664" s="15"/>
      <c r="Q10664" s="28"/>
    </row>
    <row r="10665" spans="8:17">
      <c r="H10665" s="15"/>
      <c r="Q10665" s="28"/>
    </row>
    <row r="10666" spans="8:17">
      <c r="H10666" s="15"/>
      <c r="Q10666" s="28"/>
    </row>
    <row r="10667" spans="8:17">
      <c r="H10667" s="15"/>
      <c r="Q10667" s="28"/>
    </row>
    <row r="10668" spans="8:17">
      <c r="H10668" s="15"/>
      <c r="Q10668" s="28"/>
    </row>
    <row r="10669" spans="8:17">
      <c r="H10669" s="15"/>
      <c r="Q10669" s="28"/>
    </row>
    <row r="10670" spans="8:17">
      <c r="H10670" s="15"/>
      <c r="Q10670" s="28"/>
    </row>
    <row r="10671" spans="8:17">
      <c r="H10671" s="15"/>
      <c r="Q10671" s="28"/>
    </row>
    <row r="10672" spans="8:17">
      <c r="H10672" s="15"/>
      <c r="Q10672" s="28"/>
    </row>
    <row r="10673" spans="8:17">
      <c r="H10673" s="15"/>
      <c r="Q10673" s="28"/>
    </row>
    <row r="10674" spans="8:17">
      <c r="H10674" s="15"/>
      <c r="Q10674" s="28"/>
    </row>
    <row r="10675" spans="8:17">
      <c r="H10675" s="15"/>
      <c r="Q10675" s="28"/>
    </row>
    <row r="10676" spans="8:17">
      <c r="H10676" s="15"/>
      <c r="Q10676" s="28"/>
    </row>
    <row r="10677" spans="8:17">
      <c r="H10677" s="15"/>
      <c r="Q10677" s="28"/>
    </row>
    <row r="10678" spans="8:17">
      <c r="H10678" s="15"/>
      <c r="Q10678" s="28"/>
    </row>
    <row r="10679" spans="8:17">
      <c r="H10679" s="15"/>
      <c r="Q10679" s="28"/>
    </row>
    <row r="10680" spans="8:17">
      <c r="H10680" s="15"/>
      <c r="Q10680" s="28"/>
    </row>
    <row r="10681" spans="8:17">
      <c r="H10681" s="15"/>
      <c r="Q10681" s="28"/>
    </row>
    <row r="10682" spans="8:17">
      <c r="H10682" s="15"/>
      <c r="Q10682" s="28"/>
    </row>
    <row r="10683" spans="8:17">
      <c r="H10683" s="15"/>
      <c r="Q10683" s="28"/>
    </row>
    <row r="10684" spans="8:17">
      <c r="H10684" s="15"/>
      <c r="Q10684" s="28"/>
    </row>
    <row r="10685" spans="8:17">
      <c r="H10685" s="15"/>
      <c r="Q10685" s="28"/>
    </row>
    <row r="10686" spans="8:17">
      <c r="H10686" s="15"/>
      <c r="Q10686" s="28"/>
    </row>
    <row r="10687" spans="8:17">
      <c r="H10687" s="15"/>
      <c r="Q10687" s="28"/>
    </row>
    <row r="10688" spans="8:17">
      <c r="H10688" s="15"/>
      <c r="Q10688" s="28"/>
    </row>
    <row r="10689" spans="8:17">
      <c r="H10689" s="15"/>
      <c r="Q10689" s="28"/>
    </row>
    <row r="10690" spans="8:17">
      <c r="H10690" s="15"/>
      <c r="Q10690" s="28"/>
    </row>
    <row r="10691" spans="8:17">
      <c r="H10691" s="15"/>
      <c r="Q10691" s="28"/>
    </row>
    <row r="10692" spans="8:17">
      <c r="H10692" s="15"/>
      <c r="Q10692" s="28"/>
    </row>
    <row r="10693" spans="8:17">
      <c r="H10693" s="15"/>
      <c r="Q10693" s="28"/>
    </row>
    <row r="10694" spans="8:17">
      <c r="H10694" s="15"/>
      <c r="Q10694" s="28"/>
    </row>
    <row r="10695" spans="8:17">
      <c r="H10695" s="15"/>
      <c r="Q10695" s="28"/>
    </row>
    <row r="10696" spans="8:17">
      <c r="H10696" s="15"/>
      <c r="Q10696" s="28"/>
    </row>
    <row r="10697" spans="8:17">
      <c r="H10697" s="15"/>
      <c r="Q10697" s="28"/>
    </row>
    <row r="10698" spans="8:17">
      <c r="H10698" s="15"/>
      <c r="Q10698" s="28"/>
    </row>
    <row r="10699" spans="8:17">
      <c r="H10699" s="15"/>
      <c r="Q10699" s="28"/>
    </row>
    <row r="10700" spans="8:17">
      <c r="H10700" s="15"/>
      <c r="Q10700" s="28"/>
    </row>
    <row r="10701" spans="8:17">
      <c r="H10701" s="15"/>
      <c r="Q10701" s="28"/>
    </row>
    <row r="10702" spans="8:17">
      <c r="H10702" s="15"/>
      <c r="Q10702" s="28"/>
    </row>
    <row r="10703" spans="8:17">
      <c r="H10703" s="15"/>
      <c r="Q10703" s="28"/>
    </row>
    <row r="10704" spans="8:17">
      <c r="H10704" s="15"/>
      <c r="Q10704" s="28"/>
    </row>
    <row r="10705" spans="8:17">
      <c r="H10705" s="15"/>
      <c r="Q10705" s="28"/>
    </row>
    <row r="10706" spans="8:17">
      <c r="H10706" s="15"/>
      <c r="Q10706" s="28"/>
    </row>
    <row r="10707" spans="8:17">
      <c r="H10707" s="15"/>
      <c r="Q10707" s="28"/>
    </row>
    <row r="10708" spans="8:17">
      <c r="H10708" s="15"/>
      <c r="Q10708" s="28"/>
    </row>
    <row r="10709" spans="8:17">
      <c r="H10709" s="15"/>
      <c r="Q10709" s="28"/>
    </row>
    <row r="10710" spans="8:17">
      <c r="H10710" s="15"/>
      <c r="Q10710" s="28"/>
    </row>
    <row r="10711" spans="8:17">
      <c r="H10711" s="15"/>
      <c r="Q10711" s="28"/>
    </row>
    <row r="10712" spans="8:17">
      <c r="H10712" s="15"/>
      <c r="Q10712" s="28"/>
    </row>
    <row r="10713" spans="8:17">
      <c r="H10713" s="15"/>
      <c r="Q10713" s="28"/>
    </row>
    <row r="10714" spans="8:17">
      <c r="H10714" s="15"/>
      <c r="Q10714" s="28"/>
    </row>
    <row r="10715" spans="8:17">
      <c r="H10715" s="15"/>
      <c r="Q10715" s="28"/>
    </row>
    <row r="10716" spans="8:17">
      <c r="H10716" s="15"/>
      <c r="Q10716" s="28"/>
    </row>
    <row r="10717" spans="8:17">
      <c r="H10717" s="15"/>
      <c r="Q10717" s="28"/>
    </row>
    <row r="10718" spans="8:17">
      <c r="H10718" s="15"/>
      <c r="Q10718" s="28"/>
    </row>
    <row r="10719" spans="8:17">
      <c r="H10719" s="15"/>
      <c r="Q10719" s="28"/>
    </row>
    <row r="10720" spans="8:17">
      <c r="H10720" s="15"/>
      <c r="Q10720" s="28"/>
    </row>
    <row r="10721" spans="8:17">
      <c r="H10721" s="15"/>
      <c r="Q10721" s="28"/>
    </row>
    <row r="10722" spans="8:17">
      <c r="H10722" s="15"/>
      <c r="Q10722" s="28"/>
    </row>
    <row r="10723" spans="8:17">
      <c r="H10723" s="15"/>
      <c r="Q10723" s="28"/>
    </row>
    <row r="10724" spans="8:17">
      <c r="H10724" s="15"/>
      <c r="Q10724" s="28"/>
    </row>
    <row r="10725" spans="8:17">
      <c r="H10725" s="15"/>
      <c r="Q10725" s="28"/>
    </row>
    <row r="10726" spans="8:17">
      <c r="H10726" s="15"/>
      <c r="Q10726" s="28"/>
    </row>
    <row r="10727" spans="8:17">
      <c r="H10727" s="15"/>
      <c r="Q10727" s="28"/>
    </row>
    <row r="10728" spans="8:17">
      <c r="H10728" s="15"/>
      <c r="Q10728" s="28"/>
    </row>
    <row r="10729" spans="8:17">
      <c r="H10729" s="15"/>
      <c r="Q10729" s="28"/>
    </row>
    <row r="10730" spans="8:17">
      <c r="H10730" s="15"/>
      <c r="Q10730" s="28"/>
    </row>
    <row r="10731" spans="8:17">
      <c r="H10731" s="15"/>
      <c r="Q10731" s="28"/>
    </row>
    <row r="10732" spans="8:17">
      <c r="H10732" s="15"/>
      <c r="Q10732" s="28"/>
    </row>
    <row r="10733" spans="8:17">
      <c r="H10733" s="15"/>
      <c r="Q10733" s="28"/>
    </row>
    <row r="10734" spans="8:17">
      <c r="H10734" s="15"/>
      <c r="Q10734" s="28"/>
    </row>
    <row r="10735" spans="8:17">
      <c r="H10735" s="15"/>
      <c r="Q10735" s="28"/>
    </row>
    <row r="10736" spans="8:17">
      <c r="H10736" s="15"/>
      <c r="Q10736" s="28"/>
    </row>
    <row r="10737" spans="8:17">
      <c r="H10737" s="15"/>
      <c r="Q10737" s="28"/>
    </row>
    <row r="10738" spans="8:17">
      <c r="H10738" s="15"/>
      <c r="Q10738" s="28"/>
    </row>
    <row r="10739" spans="8:17">
      <c r="H10739" s="15"/>
      <c r="Q10739" s="28"/>
    </row>
    <row r="10740" spans="8:17">
      <c r="H10740" s="15"/>
      <c r="Q10740" s="28"/>
    </row>
    <row r="10741" spans="8:17">
      <c r="H10741" s="15"/>
      <c r="Q10741" s="28"/>
    </row>
    <row r="10742" spans="8:17">
      <c r="H10742" s="15"/>
      <c r="Q10742" s="28"/>
    </row>
    <row r="10743" spans="8:17">
      <c r="H10743" s="15"/>
      <c r="Q10743" s="28"/>
    </row>
    <row r="10744" spans="8:17">
      <c r="H10744" s="15"/>
      <c r="Q10744" s="28"/>
    </row>
    <row r="10745" spans="8:17">
      <c r="H10745" s="15"/>
      <c r="Q10745" s="28"/>
    </row>
    <row r="10746" spans="8:17">
      <c r="H10746" s="15"/>
      <c r="Q10746" s="28"/>
    </row>
    <row r="10747" spans="8:17">
      <c r="H10747" s="15"/>
      <c r="Q10747" s="28"/>
    </row>
    <row r="10748" spans="8:17">
      <c r="H10748" s="15"/>
      <c r="Q10748" s="28"/>
    </row>
    <row r="10749" spans="8:17">
      <c r="H10749" s="15"/>
      <c r="Q10749" s="28"/>
    </row>
    <row r="10750" spans="8:17">
      <c r="H10750" s="15"/>
      <c r="Q10750" s="28"/>
    </row>
    <row r="10751" spans="8:17">
      <c r="H10751" s="15"/>
      <c r="Q10751" s="28"/>
    </row>
    <row r="10752" spans="8:17">
      <c r="H10752" s="15"/>
      <c r="Q10752" s="28"/>
    </row>
    <row r="10753" spans="8:17">
      <c r="H10753" s="15"/>
      <c r="Q10753" s="28"/>
    </row>
    <row r="10754" spans="8:17">
      <c r="H10754" s="15"/>
      <c r="Q10754" s="28"/>
    </row>
    <row r="10755" spans="8:17">
      <c r="H10755" s="15"/>
      <c r="Q10755" s="28"/>
    </row>
    <row r="10756" spans="8:17">
      <c r="H10756" s="15"/>
      <c r="Q10756" s="28"/>
    </row>
    <row r="10757" spans="8:17">
      <c r="H10757" s="15"/>
      <c r="Q10757" s="28"/>
    </row>
    <row r="10758" spans="8:17">
      <c r="H10758" s="15"/>
      <c r="Q10758" s="28"/>
    </row>
    <row r="10759" spans="8:17">
      <c r="H10759" s="15"/>
      <c r="Q10759" s="28"/>
    </row>
    <row r="10760" spans="8:17">
      <c r="H10760" s="15"/>
      <c r="Q10760" s="28"/>
    </row>
    <row r="10761" spans="8:17">
      <c r="H10761" s="15"/>
      <c r="Q10761" s="28"/>
    </row>
    <row r="10762" spans="8:17">
      <c r="H10762" s="15"/>
      <c r="Q10762" s="28"/>
    </row>
    <row r="10763" spans="8:17">
      <c r="H10763" s="15"/>
      <c r="Q10763" s="28"/>
    </row>
    <row r="10764" spans="8:17">
      <c r="H10764" s="15"/>
      <c r="Q10764" s="28"/>
    </row>
    <row r="10765" spans="8:17">
      <c r="H10765" s="15"/>
      <c r="Q10765" s="28"/>
    </row>
    <row r="10766" spans="8:17">
      <c r="H10766" s="15"/>
      <c r="Q10766" s="28"/>
    </row>
    <row r="10767" spans="8:17">
      <c r="H10767" s="15"/>
      <c r="Q10767" s="28"/>
    </row>
    <row r="10768" spans="8:17">
      <c r="H10768" s="15"/>
      <c r="Q10768" s="28"/>
    </row>
    <row r="10769" spans="8:17">
      <c r="H10769" s="15"/>
      <c r="Q10769" s="28"/>
    </row>
    <row r="10770" spans="8:17">
      <c r="H10770" s="15"/>
      <c r="Q10770" s="28"/>
    </row>
    <row r="10771" spans="8:17">
      <c r="H10771" s="15"/>
      <c r="Q10771" s="28"/>
    </row>
    <row r="10772" spans="8:17">
      <c r="H10772" s="15"/>
      <c r="Q10772" s="28"/>
    </row>
    <row r="10773" spans="8:17">
      <c r="H10773" s="15"/>
      <c r="Q10773" s="28"/>
    </row>
    <row r="10774" spans="8:17">
      <c r="H10774" s="15"/>
      <c r="Q10774" s="28"/>
    </row>
    <row r="10775" spans="8:17">
      <c r="H10775" s="15"/>
      <c r="Q10775" s="28"/>
    </row>
    <row r="10776" spans="8:17">
      <c r="H10776" s="15"/>
      <c r="Q10776" s="28"/>
    </row>
    <row r="10777" spans="8:17">
      <c r="H10777" s="15"/>
      <c r="Q10777" s="28"/>
    </row>
    <row r="10778" spans="8:17">
      <c r="H10778" s="15"/>
      <c r="Q10778" s="28"/>
    </row>
    <row r="10779" spans="8:17">
      <c r="H10779" s="15"/>
      <c r="Q10779" s="28"/>
    </row>
    <row r="10780" spans="8:17">
      <c r="H10780" s="15"/>
      <c r="Q10780" s="28"/>
    </row>
    <row r="10781" spans="8:17">
      <c r="H10781" s="15"/>
      <c r="Q10781" s="28"/>
    </row>
    <row r="10782" spans="8:17">
      <c r="H10782" s="15"/>
      <c r="Q10782" s="28"/>
    </row>
    <row r="10783" spans="8:17">
      <c r="H10783" s="15"/>
      <c r="Q10783" s="28"/>
    </row>
    <row r="10784" spans="8:17">
      <c r="H10784" s="15"/>
      <c r="Q10784" s="28"/>
    </row>
    <row r="10785" spans="8:17">
      <c r="H10785" s="15"/>
      <c r="Q10785" s="28"/>
    </row>
    <row r="10786" spans="8:17">
      <c r="H10786" s="15"/>
      <c r="Q10786" s="28"/>
    </row>
    <row r="10787" spans="8:17">
      <c r="H10787" s="15"/>
      <c r="Q10787" s="28"/>
    </row>
    <row r="10788" spans="8:17">
      <c r="H10788" s="15"/>
      <c r="Q10788" s="28"/>
    </row>
    <row r="10789" spans="8:17">
      <c r="H10789" s="15"/>
      <c r="Q10789" s="28"/>
    </row>
    <row r="10790" spans="8:17">
      <c r="H10790" s="15"/>
      <c r="Q10790" s="28"/>
    </row>
    <row r="10791" spans="8:17">
      <c r="H10791" s="15"/>
      <c r="Q10791" s="28"/>
    </row>
    <row r="10792" spans="8:17">
      <c r="H10792" s="15"/>
      <c r="Q10792" s="28"/>
    </row>
    <row r="10793" spans="8:17">
      <c r="H10793" s="15"/>
      <c r="Q10793" s="28"/>
    </row>
    <row r="10794" spans="8:17">
      <c r="H10794" s="15"/>
      <c r="Q10794" s="28"/>
    </row>
    <row r="10795" spans="8:17">
      <c r="H10795" s="15"/>
      <c r="Q10795" s="28"/>
    </row>
    <row r="10796" spans="8:17">
      <c r="H10796" s="15"/>
      <c r="Q10796" s="28"/>
    </row>
    <row r="10797" spans="8:17">
      <c r="H10797" s="15"/>
      <c r="Q10797" s="28"/>
    </row>
    <row r="10798" spans="8:17">
      <c r="H10798" s="15"/>
      <c r="Q10798" s="28"/>
    </row>
    <row r="10799" spans="8:17">
      <c r="H10799" s="15"/>
      <c r="Q10799" s="28"/>
    </row>
    <row r="10800" spans="8:17">
      <c r="H10800" s="15"/>
      <c r="Q10800" s="28"/>
    </row>
    <row r="10801" spans="8:17">
      <c r="H10801" s="15"/>
      <c r="Q10801" s="28"/>
    </row>
    <row r="10802" spans="8:17">
      <c r="H10802" s="15"/>
      <c r="Q10802" s="28"/>
    </row>
    <row r="10803" spans="8:17">
      <c r="H10803" s="15"/>
      <c r="Q10803" s="28"/>
    </row>
    <row r="10804" spans="8:17">
      <c r="H10804" s="15"/>
      <c r="Q10804" s="28"/>
    </row>
    <row r="10805" spans="8:17">
      <c r="H10805" s="15"/>
      <c r="Q10805" s="28"/>
    </row>
    <row r="10806" spans="8:17">
      <c r="H10806" s="15"/>
      <c r="Q10806" s="28"/>
    </row>
    <row r="10807" spans="8:17">
      <c r="H10807" s="15"/>
      <c r="Q10807" s="28"/>
    </row>
    <row r="10808" spans="8:17">
      <c r="H10808" s="15"/>
      <c r="Q10808" s="28"/>
    </row>
    <row r="10809" spans="8:17">
      <c r="H10809" s="15"/>
      <c r="Q10809" s="28"/>
    </row>
    <row r="10810" spans="8:17">
      <c r="H10810" s="15"/>
      <c r="Q10810" s="28"/>
    </row>
    <row r="10811" spans="8:17">
      <c r="H10811" s="15"/>
      <c r="Q10811" s="28"/>
    </row>
    <row r="10812" spans="8:17">
      <c r="H10812" s="15"/>
      <c r="Q10812" s="28"/>
    </row>
    <row r="10813" spans="8:17">
      <c r="H10813" s="15"/>
      <c r="Q10813" s="28"/>
    </row>
    <row r="10814" spans="8:17">
      <c r="H10814" s="15"/>
      <c r="Q10814" s="28"/>
    </row>
    <row r="10815" spans="8:17">
      <c r="H10815" s="15"/>
      <c r="Q10815" s="28"/>
    </row>
    <row r="10816" spans="8:17">
      <c r="H10816" s="15"/>
      <c r="Q10816" s="28"/>
    </row>
    <row r="10817" spans="8:17">
      <c r="H10817" s="15"/>
      <c r="Q10817" s="28"/>
    </row>
    <row r="10818" spans="8:17">
      <c r="H10818" s="15"/>
      <c r="Q10818" s="28"/>
    </row>
    <row r="10819" spans="8:17">
      <c r="H10819" s="15"/>
      <c r="Q10819" s="28"/>
    </row>
    <row r="10820" spans="8:17">
      <c r="H10820" s="15"/>
      <c r="Q10820" s="28"/>
    </row>
    <row r="10821" spans="8:17">
      <c r="H10821" s="15"/>
      <c r="Q10821" s="28"/>
    </row>
    <row r="10822" spans="8:17">
      <c r="H10822" s="15"/>
      <c r="Q10822" s="28"/>
    </row>
    <row r="10823" spans="8:17">
      <c r="H10823" s="15"/>
      <c r="Q10823" s="28"/>
    </row>
    <row r="10824" spans="8:17">
      <c r="H10824" s="15"/>
      <c r="Q10824" s="28"/>
    </row>
    <row r="10825" spans="8:17">
      <c r="H10825" s="15"/>
      <c r="Q10825" s="28"/>
    </row>
    <row r="10826" spans="8:17">
      <c r="H10826" s="15"/>
      <c r="Q10826" s="28"/>
    </row>
    <row r="10827" spans="8:17">
      <c r="H10827" s="15"/>
      <c r="Q10827" s="28"/>
    </row>
    <row r="10828" spans="8:17">
      <c r="H10828" s="15"/>
      <c r="Q10828" s="28"/>
    </row>
    <row r="10829" spans="8:17">
      <c r="H10829" s="15"/>
      <c r="Q10829" s="28"/>
    </row>
    <row r="10830" spans="8:17">
      <c r="H10830" s="15"/>
      <c r="Q10830" s="28"/>
    </row>
    <row r="10831" spans="8:17">
      <c r="H10831" s="15"/>
      <c r="Q10831" s="28"/>
    </row>
    <row r="10832" spans="8:17">
      <c r="H10832" s="15"/>
      <c r="Q10832" s="28"/>
    </row>
    <row r="10833" spans="8:17">
      <c r="H10833" s="15"/>
      <c r="Q10833" s="28"/>
    </row>
    <row r="10834" spans="8:17">
      <c r="H10834" s="15"/>
      <c r="Q10834" s="28"/>
    </row>
    <row r="10835" spans="8:17">
      <c r="H10835" s="15"/>
      <c r="Q10835" s="28"/>
    </row>
    <row r="10836" spans="8:17">
      <c r="H10836" s="15"/>
      <c r="Q10836" s="28"/>
    </row>
    <row r="10837" spans="8:17">
      <c r="H10837" s="15"/>
      <c r="Q10837" s="28"/>
    </row>
    <row r="10838" spans="8:17">
      <c r="H10838" s="15"/>
      <c r="Q10838" s="28"/>
    </row>
    <row r="10839" spans="8:17">
      <c r="H10839" s="15"/>
      <c r="Q10839" s="28"/>
    </row>
    <row r="10840" spans="8:17">
      <c r="H10840" s="15"/>
      <c r="Q10840" s="28"/>
    </row>
    <row r="10841" spans="8:17">
      <c r="H10841" s="15"/>
      <c r="Q10841" s="28"/>
    </row>
    <row r="10842" spans="8:17">
      <c r="H10842" s="15"/>
      <c r="Q10842" s="28"/>
    </row>
    <row r="10843" spans="8:17">
      <c r="H10843" s="15"/>
      <c r="Q10843" s="28"/>
    </row>
    <row r="10844" spans="8:17">
      <c r="H10844" s="15"/>
      <c r="Q10844" s="28"/>
    </row>
    <row r="10845" spans="8:17">
      <c r="H10845" s="15"/>
      <c r="Q10845" s="28"/>
    </row>
    <row r="10846" spans="8:17">
      <c r="H10846" s="15"/>
      <c r="Q10846" s="28"/>
    </row>
    <row r="10847" spans="8:17">
      <c r="H10847" s="15"/>
      <c r="Q10847" s="28"/>
    </row>
    <row r="10848" spans="8:17">
      <c r="H10848" s="15"/>
      <c r="Q10848" s="28"/>
    </row>
    <row r="10849" spans="8:17">
      <c r="H10849" s="15"/>
      <c r="Q10849" s="28"/>
    </row>
    <row r="10850" spans="8:17">
      <c r="H10850" s="15"/>
      <c r="Q10850" s="28"/>
    </row>
    <row r="10851" spans="8:17">
      <c r="H10851" s="15"/>
      <c r="Q10851" s="28"/>
    </row>
    <row r="10852" spans="8:17">
      <c r="H10852" s="15"/>
      <c r="Q10852" s="28"/>
    </row>
    <row r="10853" spans="8:17">
      <c r="H10853" s="15"/>
      <c r="Q10853" s="28"/>
    </row>
    <row r="10854" spans="8:17">
      <c r="H10854" s="15"/>
      <c r="Q10854" s="28"/>
    </row>
    <row r="10855" spans="8:17">
      <c r="H10855" s="15"/>
      <c r="Q10855" s="28"/>
    </row>
    <row r="10856" spans="8:17">
      <c r="H10856" s="15"/>
      <c r="Q10856" s="28"/>
    </row>
    <row r="10857" spans="8:17">
      <c r="H10857" s="15"/>
      <c r="Q10857" s="28"/>
    </row>
    <row r="10858" spans="8:17">
      <c r="H10858" s="15"/>
      <c r="Q10858" s="28"/>
    </row>
    <row r="10859" spans="8:17">
      <c r="H10859" s="15"/>
      <c r="Q10859" s="28"/>
    </row>
    <row r="10860" spans="8:17">
      <c r="H10860" s="15"/>
      <c r="Q10860" s="28"/>
    </row>
    <row r="10861" spans="8:17">
      <c r="H10861" s="15"/>
      <c r="Q10861" s="28"/>
    </row>
    <row r="10862" spans="8:17">
      <c r="H10862" s="15"/>
      <c r="Q10862" s="28"/>
    </row>
    <row r="10863" spans="8:17">
      <c r="H10863" s="15"/>
      <c r="Q10863" s="28"/>
    </row>
    <row r="10864" spans="8:17">
      <c r="H10864" s="15"/>
      <c r="Q10864" s="28"/>
    </row>
    <row r="10865" spans="8:17">
      <c r="H10865" s="15"/>
      <c r="Q10865" s="28"/>
    </row>
    <row r="10866" spans="8:17">
      <c r="H10866" s="15"/>
      <c r="Q10866" s="28"/>
    </row>
    <row r="10867" spans="8:17">
      <c r="H10867" s="15"/>
      <c r="Q10867" s="28"/>
    </row>
    <row r="10868" spans="8:17">
      <c r="H10868" s="15"/>
      <c r="Q10868" s="28"/>
    </row>
    <row r="10869" spans="8:17">
      <c r="H10869" s="15"/>
      <c r="Q10869" s="28"/>
    </row>
    <row r="10870" spans="8:17">
      <c r="H10870" s="15"/>
      <c r="Q10870" s="28"/>
    </row>
    <row r="10871" spans="8:17">
      <c r="H10871" s="15"/>
      <c r="Q10871" s="28"/>
    </row>
    <row r="10872" spans="8:17">
      <c r="H10872" s="15"/>
      <c r="Q10872" s="28"/>
    </row>
    <row r="10873" spans="8:17">
      <c r="H10873" s="15"/>
      <c r="Q10873" s="28"/>
    </row>
    <row r="10874" spans="8:17">
      <c r="H10874" s="15"/>
      <c r="Q10874" s="28"/>
    </row>
    <row r="10875" spans="8:17">
      <c r="H10875" s="15"/>
      <c r="Q10875" s="28"/>
    </row>
    <row r="10876" spans="8:17">
      <c r="H10876" s="15"/>
      <c r="Q10876" s="28"/>
    </row>
    <row r="10877" spans="8:17">
      <c r="H10877" s="15"/>
      <c r="Q10877" s="28"/>
    </row>
    <row r="10878" spans="8:17">
      <c r="H10878" s="15"/>
      <c r="Q10878" s="28"/>
    </row>
    <row r="10879" spans="8:17">
      <c r="H10879" s="15"/>
      <c r="Q10879" s="28"/>
    </row>
    <row r="10880" spans="8:17">
      <c r="H10880" s="15"/>
      <c r="Q10880" s="28"/>
    </row>
    <row r="10881" spans="8:17">
      <c r="H10881" s="15"/>
      <c r="Q10881" s="28"/>
    </row>
    <row r="10882" spans="8:17">
      <c r="H10882" s="15"/>
      <c r="Q10882" s="28"/>
    </row>
    <row r="10883" spans="8:17">
      <c r="H10883" s="15"/>
      <c r="Q10883" s="28"/>
    </row>
    <row r="10884" spans="8:17">
      <c r="H10884" s="15"/>
      <c r="Q10884" s="28"/>
    </row>
    <row r="10885" spans="8:17">
      <c r="H10885" s="15"/>
      <c r="Q10885" s="28"/>
    </row>
    <row r="10886" spans="8:17">
      <c r="H10886" s="15"/>
      <c r="Q10886" s="28"/>
    </row>
    <row r="10887" spans="8:17">
      <c r="H10887" s="15"/>
      <c r="Q10887" s="28"/>
    </row>
    <row r="10888" spans="8:17">
      <c r="H10888" s="15"/>
      <c r="Q10888" s="28"/>
    </row>
    <row r="10889" spans="8:17">
      <c r="H10889" s="15"/>
      <c r="Q10889" s="28"/>
    </row>
    <row r="10890" spans="8:17">
      <c r="H10890" s="15"/>
      <c r="Q10890" s="28"/>
    </row>
    <row r="10891" spans="8:17">
      <c r="H10891" s="15"/>
      <c r="Q10891" s="28"/>
    </row>
    <row r="10892" spans="8:17">
      <c r="H10892" s="15"/>
      <c r="Q10892" s="28"/>
    </row>
    <row r="10893" spans="8:17">
      <c r="H10893" s="15"/>
      <c r="Q10893" s="28"/>
    </row>
    <row r="10894" spans="8:17">
      <c r="H10894" s="15"/>
      <c r="Q10894" s="28"/>
    </row>
    <row r="10895" spans="8:17">
      <c r="H10895" s="15"/>
      <c r="Q10895" s="28"/>
    </row>
    <row r="10896" spans="8:17">
      <c r="H10896" s="15"/>
      <c r="Q10896" s="28"/>
    </row>
    <row r="10897" spans="8:17">
      <c r="H10897" s="15"/>
      <c r="Q10897" s="28"/>
    </row>
    <row r="10898" spans="8:17">
      <c r="H10898" s="15"/>
      <c r="Q10898" s="28"/>
    </row>
    <row r="10899" spans="8:17">
      <c r="H10899" s="15"/>
      <c r="Q10899" s="28"/>
    </row>
    <row r="10900" spans="8:17">
      <c r="H10900" s="15"/>
      <c r="Q10900" s="28"/>
    </row>
    <row r="10901" spans="8:17">
      <c r="H10901" s="15"/>
      <c r="Q10901" s="28"/>
    </row>
    <row r="10902" spans="8:17">
      <c r="H10902" s="15"/>
      <c r="Q10902" s="28"/>
    </row>
    <row r="10903" spans="8:17">
      <c r="H10903" s="15"/>
      <c r="Q10903" s="28"/>
    </row>
    <row r="10904" spans="8:17">
      <c r="H10904" s="15"/>
      <c r="Q10904" s="28"/>
    </row>
    <row r="10905" spans="8:17">
      <c r="H10905" s="15"/>
      <c r="Q10905" s="28"/>
    </row>
    <row r="10906" spans="8:17">
      <c r="H10906" s="15"/>
      <c r="Q10906" s="28"/>
    </row>
    <row r="10907" spans="8:17">
      <c r="H10907" s="15"/>
      <c r="Q10907" s="28"/>
    </row>
    <row r="10908" spans="8:17">
      <c r="H10908" s="15"/>
      <c r="Q10908" s="28"/>
    </row>
    <row r="10909" spans="8:17">
      <c r="H10909" s="15"/>
      <c r="Q10909" s="28"/>
    </row>
    <row r="10910" spans="8:17">
      <c r="H10910" s="15"/>
      <c r="Q10910" s="28"/>
    </row>
    <row r="10911" spans="8:17">
      <c r="H10911" s="15"/>
      <c r="Q10911" s="28"/>
    </row>
    <row r="10912" spans="8:17">
      <c r="H10912" s="15"/>
      <c r="Q10912" s="28"/>
    </row>
    <row r="10913" spans="8:17">
      <c r="H10913" s="15"/>
      <c r="Q10913" s="28"/>
    </row>
    <row r="10914" spans="8:17">
      <c r="H10914" s="15"/>
      <c r="Q10914" s="28"/>
    </row>
    <row r="10915" spans="8:17">
      <c r="H10915" s="15"/>
      <c r="Q10915" s="28"/>
    </row>
    <row r="10916" spans="8:17">
      <c r="H10916" s="15"/>
      <c r="Q10916" s="28"/>
    </row>
    <row r="10917" spans="8:17">
      <c r="H10917" s="15"/>
      <c r="Q10917" s="28"/>
    </row>
    <row r="10918" spans="8:17">
      <c r="H10918" s="15"/>
      <c r="Q10918" s="28"/>
    </row>
    <row r="10919" spans="8:17">
      <c r="H10919" s="15"/>
      <c r="Q10919" s="28"/>
    </row>
    <row r="10920" spans="8:17">
      <c r="H10920" s="15"/>
      <c r="Q10920" s="28"/>
    </row>
    <row r="10921" spans="8:17">
      <c r="H10921" s="15"/>
      <c r="Q10921" s="28"/>
    </row>
    <row r="10922" spans="8:17">
      <c r="H10922" s="15"/>
      <c r="Q10922" s="28"/>
    </row>
    <row r="10923" spans="8:17">
      <c r="H10923" s="15"/>
      <c r="Q10923" s="28"/>
    </row>
    <row r="10924" spans="8:17">
      <c r="H10924" s="15"/>
      <c r="Q10924" s="28"/>
    </row>
    <row r="10925" spans="8:17">
      <c r="H10925" s="15"/>
      <c r="Q10925" s="28"/>
    </row>
    <row r="10926" spans="8:17">
      <c r="H10926" s="15"/>
      <c r="Q10926" s="28"/>
    </row>
    <row r="10927" spans="8:17">
      <c r="H10927" s="15"/>
      <c r="Q10927" s="28"/>
    </row>
    <row r="10928" spans="8:17">
      <c r="H10928" s="15"/>
      <c r="Q10928" s="28"/>
    </row>
    <row r="10929" spans="8:17">
      <c r="H10929" s="15"/>
      <c r="Q10929" s="28"/>
    </row>
    <row r="10930" spans="8:17">
      <c r="H10930" s="15"/>
      <c r="Q10930" s="28"/>
    </row>
    <row r="10931" spans="8:17">
      <c r="H10931" s="15"/>
      <c r="Q10931" s="28"/>
    </row>
    <row r="10932" spans="8:17">
      <c r="H10932" s="15"/>
      <c r="Q10932" s="28"/>
    </row>
    <row r="10933" spans="8:17">
      <c r="H10933" s="15"/>
      <c r="Q10933" s="28"/>
    </row>
    <row r="10934" spans="8:17">
      <c r="H10934" s="15"/>
      <c r="Q10934" s="28"/>
    </row>
    <row r="10935" spans="8:17">
      <c r="H10935" s="15"/>
      <c r="Q10935" s="28"/>
    </row>
    <row r="10936" spans="8:17">
      <c r="H10936" s="15"/>
      <c r="Q10936" s="28"/>
    </row>
    <row r="10937" spans="8:17">
      <c r="H10937" s="15"/>
      <c r="Q10937" s="28"/>
    </row>
    <row r="10938" spans="8:17">
      <c r="H10938" s="15"/>
      <c r="Q10938" s="28"/>
    </row>
    <row r="10939" spans="8:17">
      <c r="H10939" s="15"/>
      <c r="Q10939" s="28"/>
    </row>
    <row r="10940" spans="8:17">
      <c r="H10940" s="15"/>
      <c r="Q10940" s="28"/>
    </row>
    <row r="10941" spans="8:17">
      <c r="H10941" s="15"/>
      <c r="Q10941" s="28"/>
    </row>
    <row r="10942" spans="8:17">
      <c r="H10942" s="15"/>
      <c r="Q10942" s="28"/>
    </row>
    <row r="10943" spans="8:17">
      <c r="H10943" s="15"/>
      <c r="Q10943" s="28"/>
    </row>
    <row r="10944" spans="8:17">
      <c r="H10944" s="15"/>
      <c r="Q10944" s="28"/>
    </row>
    <row r="10945" spans="8:17">
      <c r="H10945" s="15"/>
      <c r="Q10945" s="28"/>
    </row>
    <row r="10946" spans="8:17">
      <c r="H10946" s="15"/>
      <c r="Q10946" s="28"/>
    </row>
    <row r="10947" spans="8:17">
      <c r="H10947" s="15"/>
      <c r="Q10947" s="28"/>
    </row>
    <row r="10948" spans="8:17">
      <c r="H10948" s="15"/>
      <c r="Q10948" s="28"/>
    </row>
    <row r="10949" spans="8:17">
      <c r="H10949" s="15"/>
      <c r="Q10949" s="28"/>
    </row>
    <row r="10950" spans="8:17">
      <c r="H10950" s="15"/>
      <c r="Q10950" s="28"/>
    </row>
    <row r="10951" spans="8:17">
      <c r="H10951" s="15"/>
      <c r="Q10951" s="28"/>
    </row>
    <row r="10952" spans="8:17">
      <c r="H10952" s="15"/>
      <c r="Q10952" s="28"/>
    </row>
    <row r="10953" spans="8:17">
      <c r="H10953" s="15"/>
      <c r="Q10953" s="28"/>
    </row>
    <row r="10954" spans="8:17">
      <c r="H10954" s="15"/>
      <c r="Q10954" s="28"/>
    </row>
    <row r="10955" spans="8:17">
      <c r="H10955" s="15"/>
      <c r="Q10955" s="28"/>
    </row>
    <row r="10956" spans="8:17">
      <c r="H10956" s="15"/>
      <c r="Q10956" s="28"/>
    </row>
    <row r="10957" spans="8:17">
      <c r="H10957" s="15"/>
      <c r="Q10957" s="28"/>
    </row>
    <row r="10958" spans="8:17">
      <c r="H10958" s="15"/>
      <c r="Q10958" s="28"/>
    </row>
    <row r="10959" spans="8:17">
      <c r="H10959" s="15"/>
      <c r="Q10959" s="28"/>
    </row>
    <row r="10960" spans="8:17">
      <c r="H10960" s="15"/>
      <c r="Q10960" s="28"/>
    </row>
    <row r="10961" spans="8:17">
      <c r="H10961" s="15"/>
      <c r="Q10961" s="28"/>
    </row>
    <row r="10962" spans="8:17">
      <c r="H10962" s="15"/>
      <c r="Q10962" s="28"/>
    </row>
    <row r="10963" spans="8:17">
      <c r="H10963" s="15"/>
      <c r="Q10963" s="28"/>
    </row>
    <row r="10964" spans="8:17">
      <c r="H10964" s="15"/>
      <c r="Q10964" s="28"/>
    </row>
    <row r="10965" spans="8:17">
      <c r="H10965" s="15"/>
      <c r="Q10965" s="28"/>
    </row>
    <row r="10966" spans="8:17">
      <c r="H10966" s="15"/>
      <c r="Q10966" s="28"/>
    </row>
    <row r="10967" spans="8:17">
      <c r="H10967" s="15"/>
      <c r="Q10967" s="28"/>
    </row>
    <row r="10968" spans="8:17">
      <c r="H10968" s="15"/>
      <c r="Q10968" s="28"/>
    </row>
    <row r="10969" spans="8:17">
      <c r="H10969" s="15"/>
      <c r="Q10969" s="28"/>
    </row>
    <row r="10970" spans="8:17">
      <c r="H10970" s="15"/>
      <c r="Q10970" s="28"/>
    </row>
    <row r="10971" spans="8:17">
      <c r="H10971" s="15"/>
      <c r="Q10971" s="28"/>
    </row>
    <row r="10972" spans="8:17">
      <c r="H10972" s="15"/>
      <c r="Q10972" s="28"/>
    </row>
    <row r="10973" spans="8:17">
      <c r="H10973" s="15"/>
      <c r="Q10973" s="28"/>
    </row>
    <row r="10974" spans="8:17">
      <c r="H10974" s="15"/>
      <c r="Q10974" s="28"/>
    </row>
    <row r="10975" spans="8:17">
      <c r="H10975" s="15"/>
      <c r="Q10975" s="28"/>
    </row>
    <row r="10976" spans="8:17">
      <c r="H10976" s="15"/>
      <c r="Q10976" s="28"/>
    </row>
    <row r="10977" spans="8:17">
      <c r="H10977" s="15"/>
      <c r="Q10977" s="28"/>
    </row>
    <row r="10978" spans="8:17">
      <c r="H10978" s="15"/>
      <c r="Q10978" s="28"/>
    </row>
    <row r="10979" spans="8:17">
      <c r="H10979" s="15"/>
      <c r="Q10979" s="28"/>
    </row>
    <row r="10980" spans="8:17">
      <c r="H10980" s="15"/>
      <c r="Q10980" s="28"/>
    </row>
    <row r="10981" spans="8:17">
      <c r="H10981" s="15"/>
      <c r="Q10981" s="28"/>
    </row>
    <row r="10982" spans="8:17">
      <c r="H10982" s="15"/>
      <c r="Q10982" s="28"/>
    </row>
    <row r="10983" spans="8:17">
      <c r="H10983" s="15"/>
      <c r="Q10983" s="28"/>
    </row>
    <row r="10984" spans="8:17">
      <c r="H10984" s="15"/>
      <c r="Q10984" s="28"/>
    </row>
    <row r="10985" spans="8:17">
      <c r="H10985" s="15"/>
      <c r="Q10985" s="28"/>
    </row>
    <row r="10986" spans="8:17">
      <c r="H10986" s="15"/>
      <c r="Q10986" s="28"/>
    </row>
    <row r="10987" spans="8:17">
      <c r="H10987" s="15"/>
      <c r="Q10987" s="28"/>
    </row>
    <row r="10988" spans="8:17">
      <c r="H10988" s="15"/>
      <c r="Q10988" s="28"/>
    </row>
    <row r="10989" spans="8:17">
      <c r="H10989" s="15"/>
      <c r="Q10989" s="28"/>
    </row>
    <row r="10990" spans="8:17">
      <c r="H10990" s="15"/>
      <c r="Q10990" s="28"/>
    </row>
    <row r="10991" spans="8:17">
      <c r="H10991" s="15"/>
      <c r="Q10991" s="28"/>
    </row>
    <row r="10992" spans="8:17">
      <c r="H10992" s="15"/>
      <c r="Q10992" s="28"/>
    </row>
    <row r="10993" spans="8:17">
      <c r="H10993" s="15"/>
      <c r="Q10993" s="28"/>
    </row>
    <row r="10994" spans="8:17">
      <c r="H10994" s="15"/>
      <c r="Q10994" s="28"/>
    </row>
    <row r="10995" spans="8:17">
      <c r="H10995" s="15"/>
      <c r="Q10995" s="28"/>
    </row>
    <row r="10996" spans="8:17">
      <c r="H10996" s="15"/>
      <c r="Q10996" s="28"/>
    </row>
    <row r="10997" spans="8:17">
      <c r="H10997" s="15"/>
      <c r="Q10997" s="28"/>
    </row>
    <row r="10998" spans="8:17">
      <c r="H10998" s="15"/>
      <c r="Q10998" s="28"/>
    </row>
    <row r="10999" spans="8:17">
      <c r="H10999" s="15"/>
      <c r="Q10999" s="28"/>
    </row>
    <row r="11000" spans="8:17">
      <c r="H11000" s="15"/>
      <c r="Q11000" s="28"/>
    </row>
    <row r="11001" spans="8:17">
      <c r="H11001" s="15"/>
      <c r="Q11001" s="28"/>
    </row>
    <row r="11002" spans="8:17">
      <c r="H11002" s="15"/>
      <c r="Q11002" s="28"/>
    </row>
    <row r="11003" spans="8:17">
      <c r="H11003" s="15"/>
      <c r="Q11003" s="28"/>
    </row>
    <row r="11004" spans="8:17">
      <c r="H11004" s="15"/>
      <c r="Q11004" s="28"/>
    </row>
    <row r="11005" spans="8:17">
      <c r="H11005" s="15"/>
      <c r="Q11005" s="28"/>
    </row>
    <row r="11006" spans="8:17">
      <c r="H11006" s="15"/>
      <c r="Q11006" s="28"/>
    </row>
    <row r="11007" spans="8:17">
      <c r="H11007" s="15"/>
      <c r="Q11007" s="28"/>
    </row>
    <row r="11008" spans="8:17">
      <c r="H11008" s="15"/>
      <c r="Q11008" s="28"/>
    </row>
    <row r="11009" spans="8:17">
      <c r="H11009" s="15"/>
      <c r="Q11009" s="28"/>
    </row>
    <row r="11010" spans="8:17">
      <c r="H11010" s="15"/>
      <c r="Q11010" s="28"/>
    </row>
    <row r="11011" spans="8:17">
      <c r="H11011" s="15"/>
      <c r="Q11011" s="28"/>
    </row>
    <row r="11012" spans="8:17">
      <c r="H11012" s="15"/>
      <c r="Q11012" s="28"/>
    </row>
    <row r="11013" spans="8:17">
      <c r="H11013" s="15"/>
      <c r="Q11013" s="28"/>
    </row>
    <row r="11014" spans="8:17">
      <c r="H11014" s="15"/>
      <c r="Q11014" s="28"/>
    </row>
    <row r="11015" spans="8:17">
      <c r="H11015" s="15"/>
      <c r="Q11015" s="28"/>
    </row>
    <row r="11016" spans="8:17">
      <c r="H11016" s="15"/>
      <c r="Q11016" s="28"/>
    </row>
    <row r="11017" spans="8:17">
      <c r="H11017" s="15"/>
      <c r="Q11017" s="28"/>
    </row>
    <row r="11018" spans="8:17">
      <c r="H11018" s="15"/>
      <c r="Q11018" s="28"/>
    </row>
    <row r="11019" spans="8:17">
      <c r="H11019" s="15"/>
      <c r="Q11019" s="28"/>
    </row>
    <row r="11020" spans="8:17">
      <c r="H11020" s="15"/>
      <c r="Q11020" s="28"/>
    </row>
    <row r="11021" spans="8:17">
      <c r="H11021" s="15"/>
      <c r="Q11021" s="28"/>
    </row>
    <row r="11022" spans="8:17">
      <c r="H11022" s="15"/>
      <c r="Q11022" s="28"/>
    </row>
    <row r="11023" spans="8:17">
      <c r="H11023" s="15"/>
      <c r="Q11023" s="28"/>
    </row>
    <row r="11024" spans="8:17">
      <c r="H11024" s="15"/>
      <c r="Q11024" s="28"/>
    </row>
    <row r="11025" spans="8:17">
      <c r="H11025" s="15"/>
      <c r="Q11025" s="28"/>
    </row>
    <row r="11026" spans="8:17">
      <c r="H11026" s="15"/>
      <c r="Q11026" s="28"/>
    </row>
    <row r="11027" spans="8:17">
      <c r="H11027" s="15"/>
      <c r="Q11027" s="28"/>
    </row>
    <row r="11028" spans="8:17">
      <c r="H11028" s="15"/>
      <c r="Q11028" s="28"/>
    </row>
    <row r="11029" spans="8:17">
      <c r="H11029" s="15"/>
      <c r="Q11029" s="28"/>
    </row>
    <row r="11030" spans="8:17">
      <c r="H11030" s="15"/>
      <c r="Q11030" s="28"/>
    </row>
    <row r="11031" spans="8:17">
      <c r="H11031" s="15"/>
      <c r="Q11031" s="28"/>
    </row>
    <row r="11032" spans="8:17">
      <c r="H11032" s="15"/>
      <c r="Q11032" s="28"/>
    </row>
    <row r="11033" spans="8:17">
      <c r="H11033" s="15"/>
      <c r="Q11033" s="28"/>
    </row>
    <row r="11034" spans="8:17">
      <c r="H11034" s="15"/>
      <c r="Q11034" s="28"/>
    </row>
    <row r="11035" spans="8:17">
      <c r="H11035" s="15"/>
      <c r="Q11035" s="28"/>
    </row>
    <row r="11036" spans="8:17">
      <c r="H11036" s="15"/>
      <c r="Q11036" s="28"/>
    </row>
    <row r="11037" spans="8:17">
      <c r="H11037" s="15"/>
      <c r="Q11037" s="28"/>
    </row>
    <row r="11038" spans="8:17">
      <c r="H11038" s="15"/>
      <c r="Q11038" s="28"/>
    </row>
    <row r="11039" spans="8:17">
      <c r="H11039" s="15"/>
      <c r="Q11039" s="28"/>
    </row>
    <row r="11040" spans="8:17">
      <c r="H11040" s="15"/>
      <c r="Q11040" s="28"/>
    </row>
    <row r="11041" spans="8:17">
      <c r="H11041" s="15"/>
      <c r="Q11041" s="28"/>
    </row>
    <row r="11042" spans="8:17">
      <c r="H11042" s="15"/>
      <c r="Q11042" s="28"/>
    </row>
    <row r="11043" spans="8:17">
      <c r="H11043" s="15"/>
      <c r="Q11043" s="28"/>
    </row>
    <row r="11044" spans="8:17">
      <c r="H11044" s="15"/>
      <c r="Q11044" s="28"/>
    </row>
    <row r="11045" spans="8:17">
      <c r="H11045" s="15"/>
      <c r="Q11045" s="28"/>
    </row>
    <row r="11046" spans="8:17">
      <c r="H11046" s="15"/>
      <c r="Q11046" s="28"/>
    </row>
    <row r="11047" spans="8:17">
      <c r="H11047" s="15"/>
      <c r="Q11047" s="28"/>
    </row>
    <row r="11048" spans="8:17">
      <c r="H11048" s="15"/>
      <c r="Q11048" s="28"/>
    </row>
    <row r="11049" spans="8:17">
      <c r="H11049" s="15"/>
      <c r="Q11049" s="28"/>
    </row>
    <row r="11050" spans="8:17">
      <c r="H11050" s="15"/>
      <c r="Q11050" s="28"/>
    </row>
    <row r="11051" spans="8:17">
      <c r="H11051" s="15"/>
      <c r="Q11051" s="28"/>
    </row>
    <row r="11052" spans="8:17">
      <c r="H11052" s="15"/>
      <c r="Q11052" s="28"/>
    </row>
    <row r="11053" spans="8:17">
      <c r="H11053" s="15"/>
      <c r="Q11053" s="28"/>
    </row>
    <row r="11054" spans="8:17">
      <c r="H11054" s="15"/>
      <c r="Q11054" s="28"/>
    </row>
    <row r="11055" spans="8:17">
      <c r="H11055" s="15"/>
      <c r="Q11055" s="28"/>
    </row>
    <row r="11056" spans="8:17">
      <c r="H11056" s="15"/>
      <c r="Q11056" s="28"/>
    </row>
    <row r="11057" spans="8:17">
      <c r="H11057" s="15"/>
      <c r="Q11057" s="28"/>
    </row>
    <row r="11058" spans="8:17">
      <c r="H11058" s="15"/>
      <c r="Q11058" s="28"/>
    </row>
    <row r="11059" spans="8:17">
      <c r="H11059" s="15"/>
      <c r="Q11059" s="28"/>
    </row>
    <row r="11060" spans="8:17">
      <c r="H11060" s="15"/>
      <c r="Q11060" s="28"/>
    </row>
    <row r="11061" spans="8:17">
      <c r="H11061" s="15"/>
      <c r="Q11061" s="28"/>
    </row>
    <row r="11062" spans="8:17">
      <c r="H11062" s="15"/>
      <c r="Q11062" s="28"/>
    </row>
    <row r="11063" spans="8:17">
      <c r="H11063" s="15"/>
      <c r="Q11063" s="28"/>
    </row>
    <row r="11064" spans="8:17">
      <c r="H11064" s="15"/>
      <c r="Q11064" s="28"/>
    </row>
    <row r="11065" spans="8:17">
      <c r="H11065" s="15"/>
      <c r="Q11065" s="28"/>
    </row>
    <row r="11066" spans="8:17">
      <c r="H11066" s="15"/>
      <c r="Q11066" s="28"/>
    </row>
    <row r="11067" spans="8:17">
      <c r="H11067" s="15"/>
      <c r="Q11067" s="28"/>
    </row>
    <row r="11068" spans="8:17">
      <c r="H11068" s="15"/>
      <c r="Q11068" s="28"/>
    </row>
    <row r="11069" spans="8:17">
      <c r="H11069" s="15"/>
      <c r="Q11069" s="28"/>
    </row>
    <row r="11070" spans="8:17">
      <c r="H11070" s="15"/>
      <c r="Q11070" s="28"/>
    </row>
    <row r="11071" spans="8:17">
      <c r="H11071" s="15"/>
      <c r="Q11071" s="28"/>
    </row>
    <row r="11072" spans="8:17">
      <c r="H11072" s="15"/>
      <c r="Q11072" s="28"/>
    </row>
    <row r="11073" spans="8:17">
      <c r="H11073" s="15"/>
      <c r="Q11073" s="28"/>
    </row>
    <row r="11074" spans="8:17">
      <c r="H11074" s="15"/>
      <c r="Q11074" s="28"/>
    </row>
    <row r="11075" spans="8:17">
      <c r="H11075" s="15"/>
      <c r="Q11075" s="28"/>
    </row>
    <row r="11076" spans="8:17">
      <c r="H11076" s="15"/>
      <c r="Q11076" s="28"/>
    </row>
    <row r="11077" spans="8:17">
      <c r="H11077" s="15"/>
      <c r="Q11077" s="28"/>
    </row>
    <row r="11078" spans="8:17">
      <c r="H11078" s="15"/>
      <c r="Q11078" s="28"/>
    </row>
    <row r="11079" spans="8:17">
      <c r="H11079" s="15"/>
      <c r="Q11079" s="28"/>
    </row>
    <row r="11080" spans="8:17">
      <c r="H11080" s="15"/>
      <c r="Q11080" s="28"/>
    </row>
    <row r="11081" spans="8:17">
      <c r="H11081" s="15"/>
      <c r="Q11081" s="28"/>
    </row>
    <row r="11082" spans="8:17">
      <c r="H11082" s="15"/>
      <c r="Q11082" s="28"/>
    </row>
    <row r="11083" spans="8:17">
      <c r="H11083" s="15"/>
      <c r="Q11083" s="28"/>
    </row>
    <row r="11084" spans="8:17">
      <c r="H11084" s="15"/>
      <c r="Q11084" s="28"/>
    </row>
    <row r="11085" spans="8:17">
      <c r="H11085" s="15"/>
      <c r="Q11085" s="28"/>
    </row>
    <row r="11086" spans="8:17">
      <c r="H11086" s="15"/>
      <c r="Q11086" s="28"/>
    </row>
    <row r="11087" spans="8:17">
      <c r="H11087" s="15"/>
      <c r="Q11087" s="28"/>
    </row>
    <row r="11088" spans="8:17">
      <c r="H11088" s="15"/>
      <c r="Q11088" s="28"/>
    </row>
    <row r="11089" spans="8:17">
      <c r="H11089" s="15"/>
      <c r="Q11089" s="28"/>
    </row>
    <row r="11090" spans="8:17">
      <c r="H11090" s="15"/>
      <c r="Q11090" s="28"/>
    </row>
    <row r="11091" spans="8:17">
      <c r="H11091" s="15"/>
      <c r="Q11091" s="28"/>
    </row>
    <row r="11092" spans="8:17">
      <c r="H11092" s="15"/>
      <c r="Q11092" s="28"/>
    </row>
    <row r="11093" spans="8:17">
      <c r="H11093" s="15"/>
      <c r="Q11093" s="28"/>
    </row>
    <row r="11094" spans="8:17">
      <c r="H11094" s="15"/>
      <c r="Q11094" s="28"/>
    </row>
    <row r="11095" spans="8:17">
      <c r="H11095" s="15"/>
      <c r="Q11095" s="28"/>
    </row>
    <row r="11096" spans="8:17">
      <c r="H11096" s="15"/>
      <c r="Q11096" s="28"/>
    </row>
    <row r="11097" spans="8:17">
      <c r="H11097" s="15"/>
      <c r="Q11097" s="28"/>
    </row>
    <row r="11098" spans="8:17">
      <c r="H11098" s="15"/>
      <c r="Q11098" s="28"/>
    </row>
    <row r="11099" spans="8:17">
      <c r="H11099" s="15"/>
      <c r="Q11099" s="28"/>
    </row>
    <row r="11100" spans="8:17">
      <c r="H11100" s="15"/>
      <c r="Q11100" s="28"/>
    </row>
    <row r="11101" spans="8:17">
      <c r="H11101" s="15"/>
      <c r="Q11101" s="28"/>
    </row>
    <row r="11102" spans="8:17">
      <c r="H11102" s="15"/>
      <c r="Q11102" s="28"/>
    </row>
    <row r="11103" spans="8:17">
      <c r="H11103" s="15"/>
      <c r="Q11103" s="28"/>
    </row>
    <row r="11104" spans="8:17">
      <c r="H11104" s="15"/>
      <c r="Q11104" s="28"/>
    </row>
    <row r="11105" spans="8:17">
      <c r="H11105" s="15"/>
      <c r="Q11105" s="28"/>
    </row>
    <row r="11106" spans="8:17">
      <c r="H11106" s="15"/>
      <c r="Q11106" s="28"/>
    </row>
    <row r="11107" spans="8:17">
      <c r="H11107" s="15"/>
      <c r="Q11107" s="28"/>
    </row>
    <row r="11108" spans="8:17">
      <c r="H11108" s="15"/>
      <c r="Q11108" s="28"/>
    </row>
    <row r="11109" spans="8:17">
      <c r="H11109" s="15"/>
      <c r="Q11109" s="28"/>
    </row>
    <row r="11110" spans="8:17">
      <c r="H11110" s="15"/>
      <c r="Q11110" s="28"/>
    </row>
    <row r="11111" spans="8:17">
      <c r="H11111" s="15"/>
      <c r="Q11111" s="28"/>
    </row>
    <row r="11112" spans="8:17">
      <c r="H11112" s="15"/>
      <c r="Q11112" s="28"/>
    </row>
    <row r="11113" spans="8:17">
      <c r="H11113" s="15"/>
      <c r="Q11113" s="28"/>
    </row>
    <row r="11114" spans="8:17">
      <c r="H11114" s="15"/>
      <c r="Q11114" s="28"/>
    </row>
    <row r="11115" spans="8:17">
      <c r="H11115" s="15"/>
      <c r="Q11115" s="28"/>
    </row>
    <row r="11116" spans="8:17">
      <c r="H11116" s="15"/>
      <c r="Q11116" s="28"/>
    </row>
    <row r="11117" spans="8:17">
      <c r="H11117" s="15"/>
      <c r="Q11117" s="28"/>
    </row>
    <row r="11118" spans="8:17">
      <c r="H11118" s="15"/>
      <c r="Q11118" s="28"/>
    </row>
    <row r="11119" spans="8:17">
      <c r="H11119" s="15"/>
      <c r="Q11119" s="28"/>
    </row>
    <row r="11120" spans="8:17">
      <c r="H11120" s="15"/>
      <c r="Q11120" s="28"/>
    </row>
    <row r="11121" spans="8:17">
      <c r="H11121" s="15"/>
      <c r="Q11121" s="28"/>
    </row>
    <row r="11122" spans="8:17">
      <c r="H11122" s="15"/>
      <c r="Q11122" s="28"/>
    </row>
    <row r="11123" spans="8:17">
      <c r="H11123" s="15"/>
      <c r="Q11123" s="28"/>
    </row>
    <row r="11124" spans="8:17">
      <c r="H11124" s="15"/>
      <c r="Q11124" s="28"/>
    </row>
    <row r="11125" spans="8:17">
      <c r="H11125" s="15"/>
      <c r="Q11125" s="28"/>
    </row>
    <row r="11126" spans="8:17">
      <c r="H11126" s="15"/>
      <c r="Q11126" s="28"/>
    </row>
    <row r="11127" spans="8:17">
      <c r="H11127" s="15"/>
      <c r="Q11127" s="28"/>
    </row>
    <row r="11128" spans="8:17">
      <c r="H11128" s="15"/>
      <c r="Q11128" s="28"/>
    </row>
    <row r="11129" spans="8:17">
      <c r="H11129" s="15"/>
      <c r="Q11129" s="28"/>
    </row>
    <row r="11130" spans="8:17">
      <c r="H11130" s="15"/>
      <c r="Q11130" s="28"/>
    </row>
    <row r="11131" spans="8:17">
      <c r="H11131" s="15"/>
      <c r="Q11131" s="28"/>
    </row>
    <row r="11132" spans="8:17">
      <c r="H11132" s="15"/>
      <c r="Q11132" s="28"/>
    </row>
    <row r="11133" spans="8:17">
      <c r="H11133" s="15"/>
      <c r="Q11133" s="28"/>
    </row>
    <row r="11134" spans="8:17">
      <c r="H11134" s="15"/>
      <c r="Q11134" s="28"/>
    </row>
    <row r="11135" spans="8:17">
      <c r="H11135" s="15"/>
      <c r="Q11135" s="28"/>
    </row>
    <row r="11136" spans="8:17">
      <c r="H11136" s="15"/>
      <c r="Q11136" s="28"/>
    </row>
    <row r="11137" spans="8:17">
      <c r="H11137" s="15"/>
      <c r="Q11137" s="28"/>
    </row>
    <row r="11138" spans="8:17">
      <c r="H11138" s="15"/>
      <c r="Q11138" s="28"/>
    </row>
    <row r="11139" spans="8:17">
      <c r="H11139" s="15"/>
      <c r="Q11139" s="28"/>
    </row>
    <row r="11140" spans="8:17">
      <c r="H11140" s="15"/>
      <c r="Q11140" s="28"/>
    </row>
    <row r="11141" spans="8:17">
      <c r="H11141" s="15"/>
      <c r="Q11141" s="28"/>
    </row>
    <row r="11142" spans="8:17">
      <c r="H11142" s="15"/>
      <c r="Q11142" s="28"/>
    </row>
    <row r="11143" spans="8:17">
      <c r="H11143" s="15"/>
      <c r="Q11143" s="28"/>
    </row>
    <row r="11144" spans="8:17">
      <c r="H11144" s="15"/>
      <c r="Q11144" s="28"/>
    </row>
    <row r="11145" spans="8:17">
      <c r="H11145" s="15"/>
      <c r="Q11145" s="28"/>
    </row>
    <row r="11146" spans="8:17">
      <c r="H11146" s="15"/>
      <c r="Q11146" s="28"/>
    </row>
    <row r="11147" spans="8:17">
      <c r="H11147" s="15"/>
      <c r="Q11147" s="28"/>
    </row>
    <row r="11148" spans="8:17">
      <c r="H11148" s="15"/>
      <c r="Q11148" s="28"/>
    </row>
    <row r="11149" spans="8:17">
      <c r="H11149" s="15"/>
      <c r="Q11149" s="28"/>
    </row>
    <row r="11150" spans="8:17">
      <c r="H11150" s="15"/>
      <c r="Q11150" s="28"/>
    </row>
    <row r="11151" spans="8:17">
      <c r="H11151" s="15"/>
      <c r="Q11151" s="28"/>
    </row>
    <row r="11152" spans="8:17">
      <c r="H11152" s="15"/>
      <c r="Q11152" s="28"/>
    </row>
    <row r="11153" spans="8:17">
      <c r="H11153" s="15"/>
      <c r="Q11153" s="28"/>
    </row>
    <row r="11154" spans="8:17">
      <c r="H11154" s="15"/>
      <c r="Q11154" s="28"/>
    </row>
    <row r="11155" spans="8:17">
      <c r="H11155" s="15"/>
      <c r="Q11155" s="28"/>
    </row>
    <row r="11156" spans="8:17">
      <c r="H11156" s="15"/>
      <c r="Q11156" s="28"/>
    </row>
    <row r="11157" spans="8:17">
      <c r="H11157" s="15"/>
      <c r="Q11157" s="28"/>
    </row>
    <row r="11158" spans="8:17">
      <c r="H11158" s="15"/>
      <c r="Q11158" s="28"/>
    </row>
    <row r="11159" spans="8:17">
      <c r="H11159" s="15"/>
      <c r="Q11159" s="28"/>
    </row>
    <row r="11160" spans="8:17">
      <c r="H11160" s="15"/>
      <c r="Q11160" s="28"/>
    </row>
    <row r="11161" spans="8:17">
      <c r="H11161" s="15"/>
      <c r="Q11161" s="28"/>
    </row>
    <row r="11162" spans="8:17">
      <c r="H11162" s="15"/>
      <c r="Q11162" s="28"/>
    </row>
    <row r="11163" spans="8:17">
      <c r="H11163" s="15"/>
      <c r="Q11163" s="28"/>
    </row>
    <row r="11164" spans="8:17">
      <c r="H11164" s="15"/>
      <c r="Q11164" s="28"/>
    </row>
    <row r="11165" spans="8:17">
      <c r="H11165" s="15"/>
      <c r="Q11165" s="28"/>
    </row>
    <row r="11166" spans="8:17">
      <c r="H11166" s="15"/>
      <c r="Q11166" s="28"/>
    </row>
    <row r="11167" spans="8:17">
      <c r="H11167" s="15"/>
      <c r="Q11167" s="28"/>
    </row>
    <row r="11168" spans="8:17">
      <c r="H11168" s="15"/>
      <c r="Q11168" s="28"/>
    </row>
    <row r="11169" spans="8:17">
      <c r="H11169" s="15"/>
      <c r="Q11169" s="28"/>
    </row>
    <row r="11170" spans="8:17">
      <c r="H11170" s="15"/>
      <c r="Q11170" s="28"/>
    </row>
    <row r="11171" spans="8:17">
      <c r="H11171" s="15"/>
      <c r="Q11171" s="28"/>
    </row>
    <row r="11172" spans="8:17">
      <c r="H11172" s="15"/>
      <c r="Q11172" s="28"/>
    </row>
    <row r="11173" spans="8:17">
      <c r="H11173" s="15"/>
      <c r="Q11173" s="28"/>
    </row>
    <row r="11174" spans="8:17">
      <c r="H11174" s="15"/>
      <c r="Q11174" s="28"/>
    </row>
    <row r="11175" spans="8:17">
      <c r="H11175" s="15"/>
      <c r="Q11175" s="28"/>
    </row>
    <row r="11176" spans="8:17">
      <c r="H11176" s="15"/>
      <c r="Q11176" s="28"/>
    </row>
    <row r="11177" spans="8:17">
      <c r="H11177" s="15"/>
      <c r="Q11177" s="28"/>
    </row>
    <row r="11178" spans="8:17">
      <c r="H11178" s="15"/>
      <c r="Q11178" s="28"/>
    </row>
    <row r="11179" spans="8:17">
      <c r="H11179" s="15"/>
      <c r="Q11179" s="28"/>
    </row>
    <row r="11180" spans="8:17">
      <c r="H11180" s="15"/>
      <c r="Q11180" s="28"/>
    </row>
    <row r="11181" spans="8:17">
      <c r="H11181" s="15"/>
      <c r="Q11181" s="28"/>
    </row>
    <row r="11182" spans="8:17">
      <c r="H11182" s="15"/>
      <c r="Q11182" s="28"/>
    </row>
    <row r="11183" spans="8:17">
      <c r="H11183" s="15"/>
      <c r="Q11183" s="28"/>
    </row>
    <row r="11184" spans="8:17">
      <c r="H11184" s="15"/>
      <c r="Q11184" s="28"/>
    </row>
    <row r="11185" spans="8:17">
      <c r="H11185" s="15"/>
      <c r="Q11185" s="28"/>
    </row>
    <row r="11186" spans="8:17">
      <c r="H11186" s="15"/>
      <c r="Q11186" s="28"/>
    </row>
    <row r="11187" spans="8:17">
      <c r="H11187" s="15"/>
      <c r="Q11187" s="28"/>
    </row>
    <row r="11188" spans="8:17">
      <c r="H11188" s="15"/>
      <c r="Q11188" s="28"/>
    </row>
    <row r="11189" spans="8:17">
      <c r="H11189" s="15"/>
      <c r="Q11189" s="28"/>
    </row>
    <row r="11190" spans="8:17">
      <c r="H11190" s="15"/>
      <c r="Q11190" s="28"/>
    </row>
    <row r="11191" spans="8:17">
      <c r="H11191" s="15"/>
      <c r="Q11191" s="28"/>
    </row>
    <row r="11192" spans="8:17">
      <c r="H11192" s="15"/>
      <c r="Q11192" s="28"/>
    </row>
    <row r="11193" spans="8:17">
      <c r="H11193" s="15"/>
      <c r="Q11193" s="28"/>
    </row>
    <row r="11194" spans="8:17">
      <c r="H11194" s="15"/>
      <c r="Q11194" s="28"/>
    </row>
    <row r="11195" spans="8:17">
      <c r="H11195" s="15"/>
      <c r="Q11195" s="28"/>
    </row>
    <row r="11196" spans="8:17">
      <c r="H11196" s="15"/>
      <c r="Q11196" s="28"/>
    </row>
    <row r="11197" spans="8:17">
      <c r="H11197" s="15"/>
      <c r="Q11197" s="28"/>
    </row>
    <row r="11198" spans="8:17">
      <c r="H11198" s="15"/>
      <c r="Q11198" s="28"/>
    </row>
    <row r="11199" spans="8:17">
      <c r="H11199" s="15"/>
      <c r="Q11199" s="28"/>
    </row>
    <row r="11200" spans="8:17">
      <c r="H11200" s="15"/>
      <c r="Q11200" s="28"/>
    </row>
    <row r="11201" spans="8:17">
      <c r="H11201" s="15"/>
      <c r="Q11201" s="28"/>
    </row>
    <row r="11202" spans="8:17">
      <c r="H11202" s="15"/>
      <c r="Q11202" s="28"/>
    </row>
    <row r="11203" spans="8:17">
      <c r="H11203" s="15"/>
      <c r="Q11203" s="28"/>
    </row>
    <row r="11204" spans="8:17">
      <c r="H11204" s="15"/>
      <c r="Q11204" s="28"/>
    </row>
    <row r="11205" spans="8:17">
      <c r="H11205" s="15"/>
      <c r="Q11205" s="28"/>
    </row>
    <row r="11206" spans="8:17">
      <c r="H11206" s="15"/>
      <c r="Q11206" s="28"/>
    </row>
    <row r="11207" spans="8:17">
      <c r="H11207" s="15"/>
      <c r="Q11207" s="28"/>
    </row>
    <row r="11208" spans="8:17">
      <c r="H11208" s="15"/>
      <c r="Q11208" s="28"/>
    </row>
    <row r="11209" spans="8:17">
      <c r="H11209" s="15"/>
      <c r="Q11209" s="28"/>
    </row>
    <row r="11210" spans="8:17">
      <c r="H11210" s="15"/>
      <c r="Q11210" s="28"/>
    </row>
    <row r="11211" spans="8:17">
      <c r="H11211" s="15"/>
      <c r="Q11211" s="28"/>
    </row>
    <row r="11212" spans="8:17">
      <c r="H11212" s="15"/>
      <c r="Q11212" s="28"/>
    </row>
    <row r="11213" spans="8:17">
      <c r="H11213" s="15"/>
      <c r="Q11213" s="28"/>
    </row>
    <row r="11214" spans="8:17">
      <c r="H11214" s="15"/>
      <c r="Q11214" s="28"/>
    </row>
    <row r="11215" spans="8:17">
      <c r="H11215" s="15"/>
      <c r="Q11215" s="28"/>
    </row>
    <row r="11216" spans="8:17">
      <c r="H11216" s="15"/>
      <c r="Q11216" s="28"/>
    </row>
    <row r="11217" spans="8:17">
      <c r="H11217" s="15"/>
      <c r="Q11217" s="28"/>
    </row>
    <row r="11218" spans="8:17">
      <c r="H11218" s="15"/>
      <c r="Q11218" s="28"/>
    </row>
    <row r="11219" spans="8:17">
      <c r="H11219" s="15"/>
      <c r="Q11219" s="28"/>
    </row>
    <row r="11220" spans="8:17">
      <c r="H11220" s="15"/>
      <c r="Q11220" s="28"/>
    </row>
    <row r="11221" spans="8:17">
      <c r="H11221" s="15"/>
      <c r="Q11221" s="28"/>
    </row>
    <row r="11222" spans="8:17">
      <c r="H11222" s="15"/>
      <c r="Q11222" s="28"/>
    </row>
    <row r="11223" spans="8:17">
      <c r="H11223" s="15"/>
      <c r="Q11223" s="28"/>
    </row>
    <row r="11224" spans="8:17">
      <c r="H11224" s="15"/>
      <c r="Q11224" s="28"/>
    </row>
    <row r="11225" spans="8:17">
      <c r="H11225" s="15"/>
      <c r="Q11225" s="28"/>
    </row>
    <row r="11226" spans="8:17">
      <c r="H11226" s="15"/>
      <c r="Q11226" s="28"/>
    </row>
    <row r="11227" spans="8:17">
      <c r="H11227" s="15"/>
      <c r="Q11227" s="28"/>
    </row>
    <row r="11228" spans="8:17">
      <c r="H11228" s="15"/>
      <c r="Q11228" s="28"/>
    </row>
    <row r="11229" spans="8:17">
      <c r="H11229" s="15"/>
      <c r="Q11229" s="28"/>
    </row>
    <row r="11230" spans="8:17">
      <c r="H11230" s="15"/>
      <c r="Q11230" s="28"/>
    </row>
    <row r="11231" spans="8:17">
      <c r="H11231" s="15"/>
      <c r="Q11231" s="28"/>
    </row>
    <row r="11232" spans="8:17">
      <c r="H11232" s="15"/>
      <c r="Q11232" s="28"/>
    </row>
    <row r="11233" spans="8:17">
      <c r="H11233" s="15"/>
      <c r="Q11233" s="28"/>
    </row>
    <row r="11234" spans="8:17">
      <c r="H11234" s="15"/>
      <c r="Q11234" s="28"/>
    </row>
    <row r="11235" spans="8:17">
      <c r="H11235" s="15"/>
      <c r="Q11235" s="28"/>
    </row>
    <row r="11236" spans="8:17">
      <c r="H11236" s="15"/>
      <c r="Q11236" s="28"/>
    </row>
    <row r="11237" spans="8:17">
      <c r="H11237" s="15"/>
      <c r="Q11237" s="28"/>
    </row>
    <row r="11238" spans="8:17">
      <c r="H11238" s="15"/>
      <c r="Q11238" s="28"/>
    </row>
    <row r="11239" spans="8:17">
      <c r="H11239" s="15"/>
      <c r="Q11239" s="28"/>
    </row>
    <row r="11240" spans="8:17">
      <c r="H11240" s="15"/>
      <c r="Q11240" s="28"/>
    </row>
    <row r="11241" spans="8:17">
      <c r="H11241" s="15"/>
      <c r="Q11241" s="28"/>
    </row>
    <row r="11242" spans="8:17">
      <c r="H11242" s="15"/>
      <c r="Q11242" s="28"/>
    </row>
    <row r="11243" spans="8:17">
      <c r="H11243" s="15"/>
      <c r="Q11243" s="28"/>
    </row>
    <row r="11244" spans="8:17">
      <c r="H11244" s="15"/>
      <c r="Q11244" s="28"/>
    </row>
    <row r="11245" spans="8:17">
      <c r="H11245" s="15"/>
      <c r="Q11245" s="28"/>
    </row>
    <row r="11246" spans="8:17">
      <c r="H11246" s="15"/>
      <c r="Q11246" s="28"/>
    </row>
    <row r="11247" spans="8:17">
      <c r="H11247" s="15"/>
      <c r="Q11247" s="28"/>
    </row>
    <row r="11248" spans="8:17">
      <c r="H11248" s="15"/>
      <c r="Q11248" s="28"/>
    </row>
    <row r="11249" spans="8:17">
      <c r="H11249" s="15"/>
      <c r="Q11249" s="28"/>
    </row>
    <row r="11250" spans="8:17">
      <c r="H11250" s="15"/>
      <c r="Q11250" s="28"/>
    </row>
    <row r="11251" spans="8:17">
      <c r="H11251" s="15"/>
      <c r="Q11251" s="28"/>
    </row>
    <row r="11252" spans="8:17">
      <c r="H11252" s="15"/>
      <c r="Q11252" s="28"/>
    </row>
    <row r="11253" spans="8:17">
      <c r="H11253" s="15"/>
      <c r="Q11253" s="28"/>
    </row>
    <row r="11254" spans="8:17">
      <c r="H11254" s="15"/>
      <c r="Q11254" s="28"/>
    </row>
    <row r="11255" spans="8:17">
      <c r="H11255" s="15"/>
      <c r="Q11255" s="28"/>
    </row>
    <row r="11256" spans="8:17">
      <c r="H11256" s="15"/>
      <c r="Q11256" s="28"/>
    </row>
    <row r="11257" spans="8:17">
      <c r="H11257" s="15"/>
      <c r="Q11257" s="28"/>
    </row>
    <row r="11258" spans="8:17">
      <c r="H11258" s="15"/>
      <c r="Q11258" s="28"/>
    </row>
    <row r="11259" spans="8:17">
      <c r="H11259" s="15"/>
      <c r="Q11259" s="28"/>
    </row>
    <row r="11260" spans="8:17">
      <c r="H11260" s="15"/>
      <c r="Q11260" s="28"/>
    </row>
    <row r="11261" spans="8:17">
      <c r="H11261" s="15"/>
      <c r="Q11261" s="28"/>
    </row>
    <row r="11262" spans="8:17">
      <c r="H11262" s="15"/>
      <c r="Q11262" s="28"/>
    </row>
    <row r="11263" spans="8:17">
      <c r="H11263" s="15"/>
      <c r="Q11263" s="28"/>
    </row>
    <row r="11264" spans="8:17">
      <c r="H11264" s="15"/>
      <c r="Q11264" s="28"/>
    </row>
    <row r="11265" spans="8:17">
      <c r="H11265" s="15"/>
      <c r="Q11265" s="28"/>
    </row>
    <row r="11266" spans="8:17">
      <c r="H11266" s="15"/>
      <c r="Q11266" s="28"/>
    </row>
    <row r="11267" spans="8:17">
      <c r="H11267" s="15"/>
      <c r="Q11267" s="28"/>
    </row>
    <row r="11268" spans="8:17">
      <c r="H11268" s="15"/>
      <c r="Q11268" s="28"/>
    </row>
    <row r="11269" spans="8:17">
      <c r="H11269" s="15"/>
      <c r="Q11269" s="28"/>
    </row>
    <row r="11270" spans="8:17">
      <c r="H11270" s="15"/>
      <c r="Q11270" s="28"/>
    </row>
    <row r="11271" spans="8:17">
      <c r="H11271" s="15"/>
      <c r="Q11271" s="28"/>
    </row>
    <row r="11272" spans="8:17">
      <c r="H11272" s="15"/>
      <c r="Q11272" s="28"/>
    </row>
    <row r="11273" spans="8:17">
      <c r="H11273" s="15"/>
      <c r="Q11273" s="28"/>
    </row>
    <row r="11274" spans="8:17">
      <c r="H11274" s="15"/>
      <c r="Q11274" s="28"/>
    </row>
    <row r="11275" spans="8:17">
      <c r="H11275" s="15"/>
      <c r="Q11275" s="28"/>
    </row>
    <row r="11276" spans="8:17">
      <c r="H11276" s="15"/>
      <c r="Q11276" s="28"/>
    </row>
    <row r="11277" spans="8:17">
      <c r="H11277" s="15"/>
      <c r="Q11277" s="28"/>
    </row>
    <row r="11278" spans="8:17">
      <c r="H11278" s="15"/>
      <c r="Q11278" s="28"/>
    </row>
    <row r="11279" spans="8:17">
      <c r="H11279" s="15"/>
      <c r="Q11279" s="28"/>
    </row>
    <row r="11280" spans="8:17">
      <c r="H11280" s="15"/>
      <c r="Q11280" s="28"/>
    </row>
    <row r="11281" spans="8:17">
      <c r="H11281" s="15"/>
      <c r="Q11281" s="28"/>
    </row>
    <row r="11282" spans="8:17">
      <c r="H11282" s="15"/>
      <c r="Q11282" s="28"/>
    </row>
    <row r="11283" spans="8:17">
      <c r="H11283" s="15"/>
      <c r="Q11283" s="28"/>
    </row>
    <row r="11284" spans="8:17">
      <c r="H11284" s="15"/>
      <c r="Q11284" s="28"/>
    </row>
    <row r="11285" spans="8:17">
      <c r="H11285" s="15"/>
      <c r="Q11285" s="28"/>
    </row>
    <row r="11286" spans="8:17">
      <c r="H11286" s="15"/>
      <c r="Q11286" s="28"/>
    </row>
    <row r="11287" spans="8:17">
      <c r="H11287" s="15"/>
      <c r="Q11287" s="28"/>
    </row>
    <row r="11288" spans="8:17">
      <c r="H11288" s="15"/>
      <c r="Q11288" s="28"/>
    </row>
    <row r="11289" spans="8:17">
      <c r="H11289" s="15"/>
      <c r="Q11289" s="28"/>
    </row>
    <row r="11290" spans="8:17">
      <c r="H11290" s="15"/>
      <c r="Q11290" s="28"/>
    </row>
    <row r="11291" spans="8:17">
      <c r="H11291" s="15"/>
      <c r="Q11291" s="28"/>
    </row>
    <row r="11292" spans="8:17">
      <c r="H11292" s="15"/>
      <c r="Q11292" s="28"/>
    </row>
    <row r="11293" spans="8:17">
      <c r="H11293" s="15"/>
      <c r="Q11293" s="28"/>
    </row>
    <row r="11294" spans="8:17">
      <c r="H11294" s="15"/>
      <c r="Q11294" s="28"/>
    </row>
    <row r="11295" spans="8:17">
      <c r="H11295" s="15"/>
      <c r="Q11295" s="28"/>
    </row>
    <row r="11296" spans="8:17">
      <c r="H11296" s="15"/>
      <c r="Q11296" s="28"/>
    </row>
    <row r="11297" spans="8:17">
      <c r="H11297" s="15"/>
      <c r="Q11297" s="28"/>
    </row>
    <row r="11298" spans="8:17">
      <c r="H11298" s="15"/>
      <c r="Q11298" s="28"/>
    </row>
    <row r="11299" spans="8:17">
      <c r="H11299" s="15"/>
      <c r="Q11299" s="28"/>
    </row>
    <row r="11300" spans="8:17">
      <c r="H11300" s="15"/>
      <c r="Q11300" s="28"/>
    </row>
    <row r="11301" spans="8:17">
      <c r="H11301" s="15"/>
      <c r="Q11301" s="28"/>
    </row>
    <row r="11302" spans="8:17">
      <c r="H11302" s="15"/>
      <c r="Q11302" s="28"/>
    </row>
    <row r="11303" spans="8:17">
      <c r="H11303" s="15"/>
      <c r="Q11303" s="28"/>
    </row>
    <row r="11304" spans="8:17">
      <c r="H11304" s="15"/>
      <c r="Q11304" s="28"/>
    </row>
    <row r="11305" spans="8:17">
      <c r="H11305" s="15"/>
      <c r="Q11305" s="28"/>
    </row>
    <row r="11306" spans="8:17">
      <c r="H11306" s="15"/>
      <c r="Q11306" s="28"/>
    </row>
    <row r="11307" spans="8:17">
      <c r="H11307" s="15"/>
      <c r="Q11307" s="28"/>
    </row>
    <row r="11308" spans="8:17">
      <c r="H11308" s="15"/>
      <c r="Q11308" s="28"/>
    </row>
    <row r="11309" spans="8:17">
      <c r="H11309" s="15"/>
      <c r="Q11309" s="28"/>
    </row>
    <row r="11310" spans="8:17">
      <c r="H11310" s="15"/>
      <c r="Q11310" s="28"/>
    </row>
    <row r="11311" spans="8:17">
      <c r="H11311" s="15"/>
      <c r="Q11311" s="28"/>
    </row>
    <row r="11312" spans="8:17">
      <c r="H11312" s="15"/>
      <c r="Q11312" s="28"/>
    </row>
    <row r="11313" spans="8:17">
      <c r="H11313" s="15"/>
      <c r="Q11313" s="28"/>
    </row>
    <row r="11314" spans="8:17">
      <c r="H11314" s="15"/>
      <c r="Q11314" s="28"/>
    </row>
    <row r="11315" spans="8:17">
      <c r="H11315" s="15"/>
      <c r="Q11315" s="28"/>
    </row>
    <row r="11316" spans="8:17">
      <c r="H11316" s="15"/>
      <c r="Q11316" s="28"/>
    </row>
    <row r="11317" spans="8:17">
      <c r="H11317" s="15"/>
      <c r="Q11317" s="28"/>
    </row>
    <row r="11318" spans="8:17">
      <c r="H11318" s="15"/>
      <c r="Q11318" s="28"/>
    </row>
    <row r="11319" spans="8:17">
      <c r="H11319" s="15"/>
      <c r="Q11319" s="28"/>
    </row>
    <row r="11320" spans="8:17">
      <c r="H11320" s="15"/>
      <c r="Q11320" s="28"/>
    </row>
    <row r="11321" spans="8:17">
      <c r="H11321" s="15"/>
      <c r="Q11321" s="28"/>
    </row>
    <row r="11322" spans="8:17">
      <c r="H11322" s="15"/>
      <c r="Q11322" s="28"/>
    </row>
    <row r="11323" spans="8:17">
      <c r="H11323" s="15"/>
      <c r="Q11323" s="28"/>
    </row>
    <row r="11324" spans="8:17">
      <c r="H11324" s="15"/>
      <c r="Q11324" s="28"/>
    </row>
    <row r="11325" spans="8:17">
      <c r="H11325" s="15"/>
      <c r="Q11325" s="28"/>
    </row>
    <row r="11326" spans="8:17">
      <c r="H11326" s="15"/>
      <c r="Q11326" s="28"/>
    </row>
    <row r="11327" spans="8:17">
      <c r="H11327" s="15"/>
      <c r="Q11327" s="28"/>
    </row>
    <row r="11328" spans="8:17">
      <c r="H11328" s="15"/>
      <c r="Q11328" s="28"/>
    </row>
    <row r="11329" spans="8:17">
      <c r="H11329" s="15"/>
      <c r="Q11329" s="28"/>
    </row>
    <row r="11330" spans="8:17">
      <c r="H11330" s="15"/>
      <c r="Q11330" s="28"/>
    </row>
    <row r="11331" spans="8:17">
      <c r="H11331" s="15"/>
      <c r="Q11331" s="28"/>
    </row>
    <row r="11332" spans="8:17">
      <c r="H11332" s="15"/>
      <c r="Q11332" s="28"/>
    </row>
    <row r="11333" spans="8:17">
      <c r="H11333" s="15"/>
      <c r="Q11333" s="28"/>
    </row>
    <row r="11334" spans="8:17">
      <c r="H11334" s="15"/>
      <c r="Q11334" s="28"/>
    </row>
    <row r="11335" spans="8:17">
      <c r="H11335" s="15"/>
      <c r="Q11335" s="28"/>
    </row>
    <row r="11336" spans="8:17">
      <c r="H11336" s="15"/>
      <c r="Q11336" s="28"/>
    </row>
    <row r="11337" spans="8:17">
      <c r="H11337" s="15"/>
      <c r="Q11337" s="28"/>
    </row>
    <row r="11338" spans="8:17">
      <c r="H11338" s="15"/>
      <c r="Q11338" s="28"/>
    </row>
    <row r="11339" spans="8:17">
      <c r="H11339" s="15"/>
      <c r="Q11339" s="28"/>
    </row>
    <row r="11340" spans="8:17">
      <c r="H11340" s="15"/>
      <c r="Q11340" s="28"/>
    </row>
    <row r="11341" spans="8:17">
      <c r="H11341" s="15"/>
      <c r="Q11341" s="28"/>
    </row>
    <row r="11342" spans="8:17">
      <c r="H11342" s="15"/>
      <c r="Q11342" s="28"/>
    </row>
    <row r="11343" spans="8:17">
      <c r="H11343" s="15"/>
      <c r="Q11343" s="28"/>
    </row>
    <row r="11344" spans="8:17">
      <c r="H11344" s="15"/>
      <c r="Q11344" s="28"/>
    </row>
    <row r="11345" spans="8:17">
      <c r="H11345" s="15"/>
      <c r="Q11345" s="28"/>
    </row>
    <row r="11346" spans="8:17">
      <c r="H11346" s="15"/>
      <c r="Q11346" s="28"/>
    </row>
    <row r="11347" spans="8:17">
      <c r="H11347" s="15"/>
      <c r="Q11347" s="28"/>
    </row>
    <row r="11348" spans="8:17">
      <c r="H11348" s="15"/>
      <c r="Q11348" s="28"/>
    </row>
    <row r="11349" spans="8:17">
      <c r="H11349" s="15"/>
      <c r="Q11349" s="28"/>
    </row>
    <row r="11350" spans="8:17">
      <c r="H11350" s="15"/>
      <c r="Q11350" s="28"/>
    </row>
    <row r="11351" spans="8:17">
      <c r="H11351" s="15"/>
      <c r="Q11351" s="28"/>
    </row>
    <row r="11352" spans="8:17">
      <c r="H11352" s="15"/>
      <c r="Q11352" s="28"/>
    </row>
    <row r="11353" spans="8:17">
      <c r="H11353" s="15"/>
      <c r="Q11353" s="28"/>
    </row>
    <row r="11354" spans="8:17">
      <c r="H11354" s="15"/>
      <c r="Q11354" s="28"/>
    </row>
    <row r="11355" spans="8:17">
      <c r="H11355" s="15"/>
      <c r="Q11355" s="28"/>
    </row>
    <row r="11356" spans="8:17">
      <c r="H11356" s="15"/>
      <c r="Q11356" s="28"/>
    </row>
    <row r="11357" spans="8:17">
      <c r="H11357" s="15"/>
      <c r="Q11357" s="28"/>
    </row>
    <row r="11358" spans="8:17">
      <c r="H11358" s="15"/>
      <c r="Q11358" s="28"/>
    </row>
    <row r="11359" spans="8:17">
      <c r="H11359" s="15"/>
      <c r="Q11359" s="28"/>
    </row>
    <row r="11360" spans="8:17">
      <c r="H11360" s="15"/>
      <c r="Q11360" s="28"/>
    </row>
    <row r="11361" spans="8:17">
      <c r="H11361" s="15"/>
      <c r="Q11361" s="28"/>
    </row>
    <row r="11362" spans="8:17">
      <c r="H11362" s="15"/>
      <c r="Q11362" s="28"/>
    </row>
    <row r="11363" spans="8:17">
      <c r="H11363" s="15"/>
      <c r="Q11363" s="28"/>
    </row>
    <row r="11364" spans="8:17">
      <c r="H11364" s="15"/>
      <c r="Q11364" s="28"/>
    </row>
    <row r="11365" spans="8:17">
      <c r="H11365" s="15"/>
      <c r="Q11365" s="28"/>
    </row>
    <row r="11366" spans="8:17">
      <c r="H11366" s="15"/>
      <c r="Q11366" s="28"/>
    </row>
    <row r="11367" spans="8:17">
      <c r="H11367" s="15"/>
      <c r="Q11367" s="28"/>
    </row>
    <row r="11368" spans="8:17">
      <c r="H11368" s="15"/>
      <c r="Q11368" s="28"/>
    </row>
    <row r="11369" spans="8:17">
      <c r="H11369" s="15"/>
      <c r="Q11369" s="28"/>
    </row>
    <row r="11370" spans="8:17">
      <c r="H11370" s="15"/>
      <c r="Q11370" s="28"/>
    </row>
    <row r="11371" spans="8:17">
      <c r="H11371" s="15"/>
      <c r="Q11371" s="28"/>
    </row>
    <row r="11372" spans="8:17">
      <c r="H11372" s="15"/>
      <c r="Q11372" s="28"/>
    </row>
    <row r="11373" spans="8:17">
      <c r="H11373" s="15"/>
      <c r="Q11373" s="28"/>
    </row>
    <row r="11374" spans="8:17">
      <c r="H11374" s="15"/>
      <c r="Q11374" s="28"/>
    </row>
    <row r="11375" spans="8:17">
      <c r="H11375" s="15"/>
      <c r="Q11375" s="28"/>
    </row>
    <row r="11376" spans="8:17">
      <c r="H11376" s="15"/>
      <c r="Q11376" s="28"/>
    </row>
    <row r="11377" spans="8:17">
      <c r="H11377" s="15"/>
      <c r="Q11377" s="28"/>
    </row>
    <row r="11378" spans="8:17">
      <c r="H11378" s="15"/>
      <c r="Q11378" s="28"/>
    </row>
    <row r="11379" spans="8:17">
      <c r="H11379" s="15"/>
      <c r="Q11379" s="28"/>
    </row>
    <row r="11380" spans="8:17">
      <c r="H11380" s="15"/>
      <c r="Q11380" s="28"/>
    </row>
    <row r="11381" spans="8:17">
      <c r="H11381" s="15"/>
      <c r="Q11381" s="28"/>
    </row>
    <row r="11382" spans="8:17">
      <c r="H11382" s="15"/>
      <c r="Q11382" s="28"/>
    </row>
    <row r="11383" spans="8:17">
      <c r="H11383" s="15"/>
      <c r="Q11383" s="28"/>
    </row>
    <row r="11384" spans="8:17">
      <c r="H11384" s="15"/>
      <c r="Q11384" s="28"/>
    </row>
    <row r="11385" spans="8:17">
      <c r="H11385" s="15"/>
      <c r="Q11385" s="28"/>
    </row>
    <row r="11386" spans="8:17">
      <c r="H11386" s="15"/>
      <c r="Q11386" s="28"/>
    </row>
    <row r="11387" spans="8:17">
      <c r="H11387" s="15"/>
      <c r="Q11387" s="28"/>
    </row>
    <row r="11388" spans="8:17">
      <c r="H11388" s="15"/>
      <c r="Q11388" s="28"/>
    </row>
    <row r="11389" spans="8:17">
      <c r="H11389" s="15"/>
      <c r="Q11389" s="28"/>
    </row>
    <row r="11390" spans="8:17">
      <c r="H11390" s="15"/>
      <c r="Q11390" s="28"/>
    </row>
    <row r="11391" spans="8:17">
      <c r="H11391" s="15"/>
      <c r="Q11391" s="28"/>
    </row>
    <row r="11392" spans="8:17">
      <c r="H11392" s="15"/>
      <c r="Q11392" s="28"/>
    </row>
    <row r="11393" spans="8:17">
      <c r="H11393" s="15"/>
      <c r="Q11393" s="28"/>
    </row>
    <row r="11394" spans="8:17">
      <c r="H11394" s="15"/>
      <c r="Q11394" s="28"/>
    </row>
    <row r="11395" spans="8:17">
      <c r="H11395" s="15"/>
      <c r="Q11395" s="28"/>
    </row>
    <row r="11396" spans="8:17">
      <c r="H11396" s="15"/>
      <c r="Q11396" s="28"/>
    </row>
    <row r="11397" spans="8:17">
      <c r="H11397" s="15"/>
      <c r="Q11397" s="28"/>
    </row>
    <row r="11398" spans="8:17">
      <c r="H11398" s="15"/>
      <c r="Q11398" s="28"/>
    </row>
    <row r="11399" spans="8:17">
      <c r="H11399" s="15"/>
      <c r="Q11399" s="28"/>
    </row>
    <row r="11400" spans="8:17">
      <c r="H11400" s="15"/>
      <c r="Q11400" s="28"/>
    </row>
    <row r="11401" spans="8:17">
      <c r="H11401" s="15"/>
      <c r="Q11401" s="28"/>
    </row>
    <row r="11402" spans="8:17">
      <c r="H11402" s="15"/>
      <c r="Q11402" s="28"/>
    </row>
    <row r="11403" spans="8:17">
      <c r="H11403" s="15"/>
      <c r="Q11403" s="28"/>
    </row>
    <row r="11404" spans="8:17">
      <c r="H11404" s="15"/>
      <c r="Q11404" s="28"/>
    </row>
    <row r="11405" spans="8:17">
      <c r="H11405" s="15"/>
      <c r="Q11405" s="28"/>
    </row>
    <row r="11406" spans="8:17">
      <c r="H11406" s="15"/>
      <c r="Q11406" s="28"/>
    </row>
    <row r="11407" spans="8:17">
      <c r="H11407" s="15"/>
      <c r="Q11407" s="28"/>
    </row>
    <row r="11408" spans="8:17">
      <c r="H11408" s="15"/>
      <c r="Q11408" s="28"/>
    </row>
    <row r="11409" spans="8:17">
      <c r="H11409" s="15"/>
      <c r="Q11409" s="28"/>
    </row>
    <row r="11410" spans="8:17">
      <c r="H11410" s="15"/>
      <c r="Q11410" s="28"/>
    </row>
    <row r="11411" spans="8:17">
      <c r="H11411" s="15"/>
      <c r="Q11411" s="28"/>
    </row>
    <row r="11412" spans="8:17">
      <c r="H11412" s="15"/>
      <c r="Q11412" s="28"/>
    </row>
    <row r="11413" spans="8:17">
      <c r="H11413" s="15"/>
      <c r="Q11413" s="28"/>
    </row>
    <row r="11414" spans="8:17">
      <c r="H11414" s="15"/>
      <c r="Q11414" s="28"/>
    </row>
    <row r="11415" spans="8:17">
      <c r="H11415" s="15"/>
      <c r="Q11415" s="28"/>
    </row>
    <row r="11416" spans="8:17">
      <c r="H11416" s="15"/>
      <c r="Q11416" s="28"/>
    </row>
    <row r="11417" spans="8:17">
      <c r="H11417" s="15"/>
      <c r="Q11417" s="28"/>
    </row>
    <row r="11418" spans="8:17">
      <c r="H11418" s="15"/>
      <c r="Q11418" s="28"/>
    </row>
    <row r="11419" spans="8:17">
      <c r="H11419" s="15"/>
      <c r="Q11419" s="28"/>
    </row>
    <row r="11420" spans="8:17">
      <c r="H11420" s="15"/>
      <c r="Q11420" s="28"/>
    </row>
    <row r="11421" spans="8:17">
      <c r="H11421" s="15"/>
      <c r="Q11421" s="28"/>
    </row>
    <row r="11422" spans="8:17">
      <c r="H11422" s="15"/>
      <c r="Q11422" s="28"/>
    </row>
    <row r="11423" spans="8:17">
      <c r="H11423" s="15"/>
      <c r="Q11423" s="28"/>
    </row>
    <row r="11424" spans="8:17">
      <c r="H11424" s="15"/>
      <c r="Q11424" s="28"/>
    </row>
    <row r="11425" spans="8:17">
      <c r="H11425" s="15"/>
      <c r="Q11425" s="28"/>
    </row>
    <row r="11426" spans="8:17">
      <c r="H11426" s="15"/>
      <c r="Q11426" s="28"/>
    </row>
    <row r="11427" spans="8:17">
      <c r="H11427" s="15"/>
      <c r="Q11427" s="28"/>
    </row>
    <row r="11428" spans="8:17">
      <c r="H11428" s="15"/>
      <c r="Q11428" s="28"/>
    </row>
    <row r="11429" spans="8:17">
      <c r="H11429" s="15"/>
      <c r="Q11429" s="28"/>
    </row>
    <row r="11430" spans="8:17">
      <c r="H11430" s="15"/>
      <c r="Q11430" s="28"/>
    </row>
    <row r="11431" spans="8:17">
      <c r="H11431" s="15"/>
      <c r="Q11431" s="28"/>
    </row>
    <row r="11432" spans="8:17">
      <c r="H11432" s="15"/>
      <c r="Q11432" s="28"/>
    </row>
    <row r="11433" spans="8:17">
      <c r="H11433" s="15"/>
      <c r="Q11433" s="28"/>
    </row>
    <row r="11434" spans="8:17">
      <c r="H11434" s="15"/>
      <c r="Q11434" s="28"/>
    </row>
    <row r="11435" spans="8:17">
      <c r="H11435" s="15"/>
      <c r="Q11435" s="28"/>
    </row>
    <row r="11436" spans="8:17">
      <c r="H11436" s="15"/>
      <c r="Q11436" s="28"/>
    </row>
    <row r="11437" spans="8:17">
      <c r="H11437" s="15"/>
      <c r="Q11437" s="28"/>
    </row>
    <row r="11438" spans="8:17">
      <c r="H11438" s="15"/>
      <c r="Q11438" s="28"/>
    </row>
    <row r="11439" spans="8:17">
      <c r="H11439" s="15"/>
      <c r="Q11439" s="28"/>
    </row>
    <row r="11440" spans="8:17">
      <c r="H11440" s="15"/>
      <c r="Q11440" s="28"/>
    </row>
    <row r="11441" spans="8:17">
      <c r="H11441" s="15"/>
      <c r="Q11441" s="28"/>
    </row>
    <row r="11442" spans="8:17">
      <c r="H11442" s="15"/>
      <c r="Q11442" s="28"/>
    </row>
    <row r="11443" spans="8:17">
      <c r="H11443" s="15"/>
      <c r="Q11443" s="28"/>
    </row>
    <row r="11444" spans="8:17">
      <c r="H11444" s="15"/>
      <c r="Q11444" s="28"/>
    </row>
    <row r="11445" spans="8:17">
      <c r="H11445" s="15"/>
      <c r="Q11445" s="28"/>
    </row>
    <row r="11446" spans="8:17">
      <c r="H11446" s="15"/>
      <c r="Q11446" s="28"/>
    </row>
    <row r="11447" spans="8:17">
      <c r="H11447" s="15"/>
      <c r="Q11447" s="28"/>
    </row>
    <row r="11448" spans="8:17">
      <c r="H11448" s="15"/>
      <c r="Q11448" s="28"/>
    </row>
    <row r="11449" spans="8:17">
      <c r="H11449" s="15"/>
      <c r="Q11449" s="28"/>
    </row>
    <row r="11450" spans="8:17">
      <c r="H11450" s="15"/>
      <c r="Q11450" s="28"/>
    </row>
    <row r="11451" spans="8:17">
      <c r="H11451" s="15"/>
      <c r="Q11451" s="28"/>
    </row>
    <row r="11452" spans="8:17">
      <c r="H11452" s="15"/>
      <c r="Q11452" s="28"/>
    </row>
    <row r="11453" spans="8:17">
      <c r="H11453" s="15"/>
      <c r="Q11453" s="28"/>
    </row>
    <row r="11454" spans="8:17">
      <c r="H11454" s="15"/>
      <c r="Q11454" s="28"/>
    </row>
    <row r="11455" spans="8:17">
      <c r="H11455" s="15"/>
      <c r="Q11455" s="28"/>
    </row>
    <row r="11456" spans="8:17">
      <c r="H11456" s="15"/>
      <c r="Q11456" s="28"/>
    </row>
    <row r="11457" spans="8:17">
      <c r="H11457" s="15"/>
      <c r="Q11457" s="28"/>
    </row>
    <row r="11458" spans="8:17">
      <c r="H11458" s="15"/>
      <c r="Q11458" s="28"/>
    </row>
    <row r="11459" spans="8:17">
      <c r="H11459" s="15"/>
      <c r="Q11459" s="28"/>
    </row>
    <row r="11460" spans="8:17">
      <c r="H11460" s="15"/>
      <c r="Q11460" s="28"/>
    </row>
    <row r="11461" spans="8:17">
      <c r="H11461" s="15"/>
      <c r="Q11461" s="28"/>
    </row>
    <row r="11462" spans="8:17">
      <c r="H11462" s="15"/>
      <c r="Q11462" s="28"/>
    </row>
    <row r="11463" spans="8:17">
      <c r="H11463" s="15"/>
      <c r="Q11463" s="28"/>
    </row>
    <row r="11464" spans="8:17">
      <c r="H11464" s="15"/>
      <c r="Q11464" s="28"/>
    </row>
    <row r="11465" spans="8:17">
      <c r="H11465" s="15"/>
      <c r="Q11465" s="28"/>
    </row>
    <row r="11466" spans="8:17">
      <c r="H11466" s="15"/>
      <c r="Q11466" s="28"/>
    </row>
    <row r="11467" spans="8:17">
      <c r="H11467" s="15"/>
      <c r="Q11467" s="28"/>
    </row>
    <row r="11468" spans="8:17">
      <c r="H11468" s="15"/>
      <c r="Q11468" s="28"/>
    </row>
    <row r="11469" spans="8:17">
      <c r="H11469" s="15"/>
      <c r="Q11469" s="28"/>
    </row>
    <row r="11470" spans="8:17">
      <c r="H11470" s="15"/>
      <c r="Q11470" s="28"/>
    </row>
    <row r="11471" spans="8:17">
      <c r="H11471" s="15"/>
      <c r="Q11471" s="28"/>
    </row>
    <row r="11472" spans="8:17">
      <c r="H11472" s="15"/>
      <c r="Q11472" s="28"/>
    </row>
    <row r="11473" spans="8:17">
      <c r="H11473" s="15"/>
      <c r="Q11473" s="28"/>
    </row>
    <row r="11474" spans="8:17">
      <c r="H11474" s="15"/>
      <c r="Q11474" s="28"/>
    </row>
    <row r="11475" spans="8:17">
      <c r="H11475" s="15"/>
      <c r="Q11475" s="28"/>
    </row>
    <row r="11476" spans="8:17">
      <c r="H11476" s="15"/>
      <c r="Q11476" s="28"/>
    </row>
    <row r="11477" spans="8:17">
      <c r="H11477" s="15"/>
      <c r="Q11477" s="28"/>
    </row>
    <row r="11478" spans="8:17">
      <c r="H11478" s="15"/>
      <c r="Q11478" s="28"/>
    </row>
    <row r="11479" spans="8:17">
      <c r="H11479" s="15"/>
      <c r="Q11479" s="28"/>
    </row>
    <row r="11480" spans="8:17">
      <c r="H11480" s="15"/>
      <c r="Q11480" s="28"/>
    </row>
    <row r="11481" spans="8:17">
      <c r="H11481" s="15"/>
      <c r="Q11481" s="28"/>
    </row>
    <row r="11482" spans="8:17">
      <c r="H11482" s="15"/>
      <c r="Q11482" s="28"/>
    </row>
    <row r="11483" spans="8:17">
      <c r="H11483" s="15"/>
      <c r="Q11483" s="28"/>
    </row>
    <row r="11484" spans="8:17">
      <c r="H11484" s="15"/>
      <c r="Q11484" s="28"/>
    </row>
    <row r="11485" spans="8:17">
      <c r="H11485" s="15"/>
      <c r="Q11485" s="28"/>
    </row>
    <row r="11486" spans="8:17">
      <c r="H11486" s="15"/>
      <c r="Q11486" s="28"/>
    </row>
    <row r="11487" spans="8:17">
      <c r="H11487" s="15"/>
      <c r="Q11487" s="28"/>
    </row>
    <row r="11488" spans="8:17">
      <c r="H11488" s="15"/>
      <c r="Q11488" s="28"/>
    </row>
    <row r="11489" spans="8:17">
      <c r="H11489" s="15"/>
      <c r="Q11489" s="28"/>
    </row>
    <row r="11490" spans="8:17">
      <c r="H11490" s="15"/>
      <c r="Q11490" s="28"/>
    </row>
    <row r="11491" spans="8:17">
      <c r="H11491" s="15"/>
      <c r="Q11491" s="28"/>
    </row>
    <row r="11492" spans="8:17">
      <c r="H11492" s="15"/>
      <c r="Q11492" s="28"/>
    </row>
    <row r="11493" spans="8:17">
      <c r="H11493" s="15"/>
      <c r="Q11493" s="28"/>
    </row>
    <row r="11494" spans="8:17">
      <c r="H11494" s="15"/>
      <c r="Q11494" s="28"/>
    </row>
    <row r="11495" spans="8:17">
      <c r="H11495" s="15"/>
      <c r="Q11495" s="28"/>
    </row>
    <row r="11496" spans="8:17">
      <c r="H11496" s="15"/>
      <c r="Q11496" s="28"/>
    </row>
    <row r="11497" spans="8:17">
      <c r="H11497" s="15"/>
      <c r="Q11497" s="28"/>
    </row>
    <row r="11498" spans="8:17">
      <c r="H11498" s="15"/>
      <c r="Q11498" s="28"/>
    </row>
    <row r="11499" spans="8:17">
      <c r="H11499" s="15"/>
      <c r="Q11499" s="28"/>
    </row>
    <row r="11500" spans="8:17">
      <c r="H11500" s="15"/>
      <c r="Q11500" s="28"/>
    </row>
    <row r="11501" spans="8:17">
      <c r="H11501" s="15"/>
      <c r="Q11501" s="28"/>
    </row>
    <row r="11502" spans="8:17">
      <c r="H11502" s="15"/>
      <c r="Q11502" s="28"/>
    </row>
    <row r="11503" spans="8:17">
      <c r="H11503" s="15"/>
      <c r="Q11503" s="28"/>
    </row>
    <row r="11504" spans="8:17">
      <c r="H11504" s="15"/>
      <c r="Q11504" s="28"/>
    </row>
    <row r="11505" spans="8:17">
      <c r="H11505" s="15"/>
      <c r="Q11505" s="28"/>
    </row>
    <row r="11506" spans="8:17">
      <c r="H11506" s="15"/>
      <c r="Q11506" s="28"/>
    </row>
    <row r="11507" spans="8:17">
      <c r="H11507" s="15"/>
      <c r="Q11507" s="28"/>
    </row>
    <row r="11508" spans="8:17">
      <c r="H11508" s="15"/>
      <c r="Q11508" s="28"/>
    </row>
    <row r="11509" spans="8:17">
      <c r="H11509" s="15"/>
      <c r="Q11509" s="28"/>
    </row>
    <row r="11510" spans="8:17">
      <c r="H11510" s="15"/>
      <c r="Q11510" s="28"/>
    </row>
    <row r="11511" spans="8:17">
      <c r="H11511" s="15"/>
      <c r="Q11511" s="28"/>
    </row>
    <row r="11512" spans="8:17">
      <c r="H11512" s="15"/>
      <c r="Q11512" s="28"/>
    </row>
    <row r="11513" spans="8:17">
      <c r="H11513" s="15"/>
      <c r="Q11513" s="28"/>
    </row>
    <row r="11514" spans="8:17">
      <c r="H11514" s="15"/>
      <c r="Q11514" s="28"/>
    </row>
    <row r="11515" spans="8:17">
      <c r="H11515" s="15"/>
      <c r="Q11515" s="28"/>
    </row>
    <row r="11516" spans="8:17">
      <c r="H11516" s="15"/>
      <c r="Q11516" s="28"/>
    </row>
    <row r="11517" spans="8:17">
      <c r="H11517" s="15"/>
      <c r="Q11517" s="28"/>
    </row>
    <row r="11518" spans="8:17">
      <c r="H11518" s="15"/>
      <c r="Q11518" s="28"/>
    </row>
    <row r="11519" spans="8:17">
      <c r="H11519" s="15"/>
      <c r="Q11519" s="28"/>
    </row>
    <row r="11520" spans="8:17">
      <c r="H11520" s="15"/>
      <c r="Q11520" s="28"/>
    </row>
    <row r="11521" spans="8:17">
      <c r="H11521" s="15"/>
      <c r="Q11521" s="28"/>
    </row>
    <row r="11522" spans="8:17">
      <c r="H11522" s="15"/>
      <c r="Q11522" s="28"/>
    </row>
    <row r="11523" spans="8:17">
      <c r="H11523" s="15"/>
      <c r="Q11523" s="28"/>
    </row>
    <row r="11524" spans="8:17">
      <c r="H11524" s="15"/>
      <c r="Q11524" s="28"/>
    </row>
    <row r="11525" spans="8:17">
      <c r="H11525" s="15"/>
      <c r="Q11525" s="28"/>
    </row>
    <row r="11526" spans="8:17">
      <c r="H11526" s="15"/>
      <c r="Q11526" s="28"/>
    </row>
    <row r="11527" spans="8:17">
      <c r="H11527" s="15"/>
      <c r="Q11527" s="28"/>
    </row>
    <row r="11528" spans="8:17">
      <c r="H11528" s="15"/>
      <c r="Q11528" s="28"/>
    </row>
    <row r="11529" spans="8:17">
      <c r="H11529" s="15"/>
      <c r="Q11529" s="28"/>
    </row>
    <row r="11530" spans="8:17">
      <c r="H11530" s="15"/>
      <c r="Q11530" s="28"/>
    </row>
    <row r="11531" spans="8:17">
      <c r="H11531" s="15"/>
      <c r="Q11531" s="28"/>
    </row>
    <row r="11532" spans="8:17">
      <c r="H11532" s="15"/>
      <c r="Q11532" s="28"/>
    </row>
    <row r="11533" spans="8:17">
      <c r="H11533" s="15"/>
      <c r="Q11533" s="28"/>
    </row>
    <row r="11534" spans="8:17">
      <c r="H11534" s="15"/>
      <c r="Q11534" s="28"/>
    </row>
    <row r="11535" spans="8:17">
      <c r="H11535" s="15"/>
      <c r="Q11535" s="28"/>
    </row>
    <row r="11536" spans="8:17">
      <c r="H11536" s="15"/>
      <c r="Q11536" s="28"/>
    </row>
    <row r="11537" spans="8:17">
      <c r="H11537" s="15"/>
      <c r="Q11537" s="28"/>
    </row>
    <row r="11538" spans="8:17">
      <c r="H11538" s="15"/>
      <c r="Q11538" s="28"/>
    </row>
    <row r="11539" spans="8:17">
      <c r="H11539" s="15"/>
      <c r="Q11539" s="28"/>
    </row>
    <row r="11540" spans="8:17">
      <c r="H11540" s="15"/>
      <c r="Q11540" s="28"/>
    </row>
    <row r="11541" spans="8:17">
      <c r="H11541" s="15"/>
      <c r="Q11541" s="28"/>
    </row>
    <row r="11542" spans="8:17">
      <c r="H11542" s="15"/>
      <c r="Q11542" s="28"/>
    </row>
    <row r="11543" spans="8:17">
      <c r="H11543" s="15"/>
      <c r="Q11543" s="28"/>
    </row>
    <row r="11544" spans="8:17">
      <c r="H11544" s="15"/>
      <c r="Q11544" s="28"/>
    </row>
    <row r="11545" spans="8:17">
      <c r="H11545" s="15"/>
      <c r="Q11545" s="28"/>
    </row>
    <row r="11546" spans="8:17">
      <c r="H11546" s="15"/>
      <c r="Q11546" s="28"/>
    </row>
    <row r="11547" spans="8:17">
      <c r="H11547" s="15"/>
      <c r="Q11547" s="28"/>
    </row>
    <row r="11548" spans="8:17">
      <c r="H11548" s="15"/>
      <c r="Q11548" s="28"/>
    </row>
    <row r="11549" spans="8:17">
      <c r="H11549" s="15"/>
      <c r="Q11549" s="28"/>
    </row>
    <row r="11550" spans="8:17">
      <c r="H11550" s="15"/>
      <c r="Q11550" s="28"/>
    </row>
    <row r="11551" spans="8:17">
      <c r="H11551" s="15"/>
      <c r="Q11551" s="28"/>
    </row>
    <row r="11552" spans="8:17">
      <c r="H11552" s="15"/>
      <c r="Q11552" s="28"/>
    </row>
    <row r="11553" spans="8:17">
      <c r="H11553" s="15"/>
      <c r="Q11553" s="28"/>
    </row>
    <row r="11554" spans="8:17">
      <c r="H11554" s="15"/>
      <c r="Q11554" s="28"/>
    </row>
    <row r="11555" spans="8:17">
      <c r="H11555" s="15"/>
      <c r="Q11555" s="28"/>
    </row>
    <row r="11556" spans="8:17">
      <c r="H11556" s="15"/>
      <c r="Q11556" s="28"/>
    </row>
    <row r="11557" spans="8:17">
      <c r="H11557" s="15"/>
      <c r="Q11557" s="28"/>
    </row>
    <row r="11558" spans="8:17">
      <c r="H11558" s="15"/>
      <c r="Q11558" s="28"/>
    </row>
    <row r="11559" spans="8:17">
      <c r="H11559" s="15"/>
      <c r="Q11559" s="28"/>
    </row>
    <row r="11560" spans="8:17">
      <c r="H11560" s="15"/>
      <c r="Q11560" s="28"/>
    </row>
    <row r="11561" spans="8:17">
      <c r="H11561" s="15"/>
      <c r="Q11561" s="28"/>
    </row>
    <row r="11562" spans="8:17">
      <c r="H11562" s="15"/>
      <c r="Q11562" s="28"/>
    </row>
    <row r="11563" spans="8:17">
      <c r="H11563" s="15"/>
      <c r="Q11563" s="28"/>
    </row>
    <row r="11564" spans="8:17">
      <c r="H11564" s="15"/>
      <c r="Q11564" s="28"/>
    </row>
    <row r="11565" spans="8:17">
      <c r="H11565" s="15"/>
      <c r="Q11565" s="28"/>
    </row>
    <row r="11566" spans="8:17">
      <c r="H11566" s="15"/>
      <c r="Q11566" s="28"/>
    </row>
    <row r="11567" spans="8:17">
      <c r="H11567" s="15"/>
      <c r="Q11567" s="28"/>
    </row>
    <row r="11568" spans="8:17">
      <c r="H11568" s="15"/>
      <c r="Q11568" s="28"/>
    </row>
    <row r="11569" spans="8:17">
      <c r="H11569" s="15"/>
      <c r="Q11569" s="28"/>
    </row>
    <row r="11570" spans="8:17">
      <c r="H11570" s="15"/>
      <c r="Q11570" s="28"/>
    </row>
    <row r="11571" spans="8:17">
      <c r="H11571" s="15"/>
      <c r="Q11571" s="28"/>
    </row>
    <row r="11572" spans="8:17">
      <c r="H11572" s="15"/>
      <c r="Q11572" s="28"/>
    </row>
    <row r="11573" spans="8:17">
      <c r="H11573" s="15"/>
      <c r="Q11573" s="28"/>
    </row>
    <row r="11574" spans="8:17">
      <c r="H11574" s="15"/>
      <c r="Q11574" s="28"/>
    </row>
    <row r="11575" spans="8:17">
      <c r="H11575" s="15"/>
      <c r="Q11575" s="28"/>
    </row>
    <row r="11576" spans="8:17">
      <c r="H11576" s="15"/>
      <c r="Q11576" s="28"/>
    </row>
    <row r="11577" spans="8:17">
      <c r="H11577" s="15"/>
      <c r="Q11577" s="28"/>
    </row>
    <row r="11578" spans="8:17">
      <c r="H11578" s="15"/>
      <c r="Q11578" s="28"/>
    </row>
    <row r="11579" spans="8:17">
      <c r="H11579" s="15"/>
      <c r="Q11579" s="28"/>
    </row>
    <row r="11580" spans="8:17">
      <c r="H11580" s="15"/>
      <c r="Q11580" s="28"/>
    </row>
    <row r="11581" spans="8:17">
      <c r="H11581" s="15"/>
      <c r="Q11581" s="28"/>
    </row>
    <row r="11582" spans="8:17">
      <c r="H11582" s="15"/>
      <c r="Q11582" s="28"/>
    </row>
    <row r="11583" spans="8:17">
      <c r="H11583" s="15"/>
      <c r="Q11583" s="28"/>
    </row>
    <row r="11584" spans="8:17">
      <c r="H11584" s="15"/>
      <c r="Q11584" s="28"/>
    </row>
    <row r="11585" spans="8:17">
      <c r="H11585" s="15"/>
      <c r="Q11585" s="28"/>
    </row>
    <row r="11586" spans="8:17">
      <c r="H11586" s="15"/>
      <c r="Q11586" s="28"/>
    </row>
    <row r="11587" spans="8:17">
      <c r="H11587" s="15"/>
      <c r="Q11587" s="28"/>
    </row>
    <row r="11588" spans="8:17">
      <c r="H11588" s="15"/>
      <c r="Q11588" s="28"/>
    </row>
    <row r="11589" spans="8:17">
      <c r="H11589" s="15"/>
      <c r="Q11589" s="28"/>
    </row>
    <row r="11590" spans="8:17">
      <c r="H11590" s="15"/>
      <c r="Q11590" s="28"/>
    </row>
    <row r="11591" spans="8:17">
      <c r="H11591" s="15"/>
      <c r="Q11591" s="28"/>
    </row>
    <row r="11592" spans="8:17">
      <c r="H11592" s="15"/>
      <c r="Q11592" s="28"/>
    </row>
    <row r="11593" spans="8:17">
      <c r="H11593" s="15"/>
      <c r="Q11593" s="28"/>
    </row>
    <row r="11594" spans="8:17">
      <c r="H11594" s="15"/>
      <c r="Q11594" s="28"/>
    </row>
    <row r="11595" spans="8:17">
      <c r="H11595" s="15"/>
      <c r="Q11595" s="28"/>
    </row>
    <row r="11596" spans="8:17">
      <c r="H11596" s="15"/>
      <c r="Q11596" s="28"/>
    </row>
    <row r="11597" spans="8:17">
      <c r="H11597" s="15"/>
      <c r="Q11597" s="28"/>
    </row>
    <row r="11598" spans="8:17">
      <c r="H11598" s="15"/>
      <c r="Q11598" s="28"/>
    </row>
    <row r="11599" spans="8:17">
      <c r="H11599" s="15"/>
      <c r="Q11599" s="28"/>
    </row>
    <row r="11600" spans="8:17">
      <c r="H11600" s="15"/>
      <c r="Q11600" s="28"/>
    </row>
    <row r="11601" spans="8:17">
      <c r="H11601" s="15"/>
      <c r="Q11601" s="28"/>
    </row>
    <row r="11602" spans="8:17">
      <c r="H11602" s="15"/>
      <c r="Q11602" s="28"/>
    </row>
    <row r="11603" spans="8:17">
      <c r="H11603" s="15"/>
      <c r="Q11603" s="28"/>
    </row>
    <row r="11604" spans="8:17">
      <c r="H11604" s="15"/>
      <c r="Q11604" s="28"/>
    </row>
    <row r="11605" spans="8:17">
      <c r="H11605" s="15"/>
      <c r="Q11605" s="28"/>
    </row>
    <row r="11606" spans="8:17">
      <c r="H11606" s="15"/>
      <c r="Q11606" s="28"/>
    </row>
    <row r="11607" spans="8:17">
      <c r="H11607" s="15"/>
      <c r="Q11607" s="28"/>
    </row>
    <row r="11608" spans="8:17">
      <c r="H11608" s="15"/>
      <c r="Q11608" s="28"/>
    </row>
    <row r="11609" spans="8:17">
      <c r="H11609" s="15"/>
      <c r="Q11609" s="28"/>
    </row>
    <row r="11610" spans="8:17">
      <c r="H11610" s="15"/>
      <c r="Q11610" s="28"/>
    </row>
    <row r="11611" spans="8:17">
      <c r="H11611" s="15"/>
      <c r="Q11611" s="28"/>
    </row>
    <row r="11612" spans="8:17">
      <c r="H11612" s="15"/>
      <c r="Q11612" s="28"/>
    </row>
    <row r="11613" spans="8:17">
      <c r="H11613" s="15"/>
      <c r="Q11613" s="28"/>
    </row>
    <row r="11614" spans="8:17">
      <c r="H11614" s="15"/>
      <c r="Q11614" s="28"/>
    </row>
    <row r="11615" spans="8:17">
      <c r="H11615" s="15"/>
      <c r="Q11615" s="28"/>
    </row>
    <row r="11616" spans="8:17">
      <c r="H11616" s="15"/>
      <c r="Q11616" s="28"/>
    </row>
    <row r="11617" spans="8:17">
      <c r="H11617" s="15"/>
      <c r="Q11617" s="28"/>
    </row>
    <row r="11618" spans="8:17">
      <c r="H11618" s="15"/>
      <c r="Q11618" s="28"/>
    </row>
    <row r="11619" spans="8:17">
      <c r="H11619" s="15"/>
      <c r="Q11619" s="28"/>
    </row>
    <row r="11620" spans="8:17">
      <c r="H11620" s="15"/>
      <c r="Q11620" s="28"/>
    </row>
    <row r="11621" spans="8:17">
      <c r="H11621" s="15"/>
      <c r="Q11621" s="28"/>
    </row>
    <row r="11622" spans="8:17">
      <c r="H11622" s="15"/>
      <c r="Q11622" s="28"/>
    </row>
    <row r="11623" spans="8:17">
      <c r="H11623" s="15"/>
      <c r="Q11623" s="28"/>
    </row>
    <row r="11624" spans="8:17">
      <c r="H11624" s="15"/>
      <c r="Q11624" s="28"/>
    </row>
    <row r="11625" spans="8:17">
      <c r="H11625" s="15"/>
      <c r="Q11625" s="28"/>
    </row>
    <row r="11626" spans="8:17">
      <c r="H11626" s="15"/>
      <c r="Q11626" s="28"/>
    </row>
    <row r="11627" spans="8:17">
      <c r="H11627" s="15"/>
      <c r="Q11627" s="28"/>
    </row>
    <row r="11628" spans="8:17">
      <c r="H11628" s="15"/>
      <c r="Q11628" s="28"/>
    </row>
    <row r="11629" spans="8:17">
      <c r="H11629" s="15"/>
      <c r="Q11629" s="28"/>
    </row>
    <row r="11630" spans="8:17">
      <c r="H11630" s="15"/>
      <c r="Q11630" s="28"/>
    </row>
    <row r="11631" spans="8:17">
      <c r="H11631" s="15"/>
      <c r="Q11631" s="28"/>
    </row>
    <row r="11632" spans="8:17">
      <c r="H11632" s="15"/>
      <c r="Q11632" s="28"/>
    </row>
    <row r="11633" spans="8:17">
      <c r="H11633" s="15"/>
      <c r="Q11633" s="28"/>
    </row>
    <row r="11634" spans="8:17">
      <c r="H11634" s="15"/>
      <c r="Q11634" s="28"/>
    </row>
    <row r="11635" spans="8:17">
      <c r="H11635" s="15"/>
      <c r="Q11635" s="28"/>
    </row>
    <row r="11636" spans="8:17">
      <c r="H11636" s="15"/>
      <c r="Q11636" s="28"/>
    </row>
    <row r="11637" spans="8:17">
      <c r="H11637" s="15"/>
      <c r="Q11637" s="28"/>
    </row>
    <row r="11638" spans="8:17">
      <c r="H11638" s="15"/>
      <c r="Q11638" s="28"/>
    </row>
    <row r="11639" spans="8:17">
      <c r="H11639" s="15"/>
      <c r="Q11639" s="28"/>
    </row>
    <row r="11640" spans="8:17">
      <c r="H11640" s="15"/>
      <c r="Q11640" s="28"/>
    </row>
    <row r="11641" spans="8:17">
      <c r="H11641" s="15"/>
      <c r="Q11641" s="28"/>
    </row>
    <row r="11642" spans="8:17">
      <c r="H11642" s="15"/>
      <c r="Q11642" s="28"/>
    </row>
    <row r="11643" spans="8:17">
      <c r="H11643" s="15"/>
      <c r="Q11643" s="28"/>
    </row>
    <row r="11644" spans="8:17">
      <c r="H11644" s="15"/>
      <c r="Q11644" s="28"/>
    </row>
    <row r="11645" spans="8:17">
      <c r="H11645" s="15"/>
      <c r="Q11645" s="28"/>
    </row>
    <row r="11646" spans="8:17">
      <c r="H11646" s="15"/>
      <c r="Q11646" s="28"/>
    </row>
    <row r="11647" spans="8:17">
      <c r="H11647" s="15"/>
      <c r="Q11647" s="28"/>
    </row>
    <row r="11648" spans="8:17">
      <c r="H11648" s="15"/>
      <c r="Q11648" s="28"/>
    </row>
    <row r="11649" spans="8:17">
      <c r="H11649" s="15"/>
      <c r="Q11649" s="28"/>
    </row>
    <row r="11650" spans="8:17">
      <c r="H11650" s="15"/>
      <c r="Q11650" s="28"/>
    </row>
    <row r="11651" spans="8:17">
      <c r="H11651" s="15"/>
      <c r="Q11651" s="28"/>
    </row>
    <row r="11652" spans="8:17">
      <c r="H11652" s="15"/>
      <c r="Q11652" s="28"/>
    </row>
    <row r="11653" spans="8:17">
      <c r="H11653" s="15"/>
      <c r="Q11653" s="28"/>
    </row>
    <row r="11654" spans="8:17">
      <c r="H11654" s="15"/>
      <c r="Q11654" s="28"/>
    </row>
    <row r="11655" spans="8:17">
      <c r="H11655" s="15"/>
      <c r="Q11655" s="28"/>
    </row>
    <row r="11656" spans="8:17">
      <c r="H11656" s="15"/>
      <c r="Q11656" s="28"/>
    </row>
    <row r="11657" spans="8:17">
      <c r="H11657" s="15"/>
      <c r="Q11657" s="28"/>
    </row>
    <row r="11658" spans="8:17">
      <c r="H11658" s="15"/>
      <c r="Q11658" s="28"/>
    </row>
    <row r="11659" spans="8:17">
      <c r="H11659" s="15"/>
      <c r="Q11659" s="28"/>
    </row>
    <row r="11660" spans="8:17">
      <c r="H11660" s="15"/>
      <c r="Q11660" s="28"/>
    </row>
    <row r="11661" spans="8:17">
      <c r="H11661" s="15"/>
      <c r="Q11661" s="28"/>
    </row>
    <row r="11662" spans="8:17">
      <c r="H11662" s="15"/>
      <c r="Q11662" s="28"/>
    </row>
    <row r="11663" spans="8:17">
      <c r="H11663" s="15"/>
      <c r="Q11663" s="28"/>
    </row>
    <row r="11664" spans="8:17">
      <c r="H11664" s="15"/>
      <c r="Q11664" s="28"/>
    </row>
    <row r="11665" spans="8:17">
      <c r="H11665" s="15"/>
      <c r="Q11665" s="28"/>
    </row>
    <row r="11666" spans="8:17">
      <c r="H11666" s="15"/>
      <c r="Q11666" s="28"/>
    </row>
    <row r="11667" spans="8:17">
      <c r="H11667" s="15"/>
      <c r="Q11667" s="28"/>
    </row>
    <row r="11668" spans="8:17">
      <c r="H11668" s="15"/>
      <c r="Q11668" s="28"/>
    </row>
    <row r="11669" spans="8:17">
      <c r="H11669" s="15"/>
      <c r="Q11669" s="28"/>
    </row>
    <row r="11670" spans="8:17">
      <c r="H11670" s="15"/>
      <c r="Q11670" s="28"/>
    </row>
    <row r="11671" spans="8:17">
      <c r="H11671" s="15"/>
      <c r="Q11671" s="28"/>
    </row>
    <row r="11672" spans="8:17">
      <c r="H11672" s="15"/>
      <c r="Q11672" s="28"/>
    </row>
    <row r="11673" spans="8:17">
      <c r="H11673" s="15"/>
      <c r="Q11673" s="28"/>
    </row>
    <row r="11674" spans="8:17">
      <c r="H11674" s="15"/>
      <c r="Q11674" s="28"/>
    </row>
    <row r="11675" spans="8:17">
      <c r="H11675" s="15"/>
      <c r="Q11675" s="28"/>
    </row>
    <row r="11676" spans="8:17">
      <c r="H11676" s="15"/>
      <c r="Q11676" s="28"/>
    </row>
    <row r="11677" spans="8:17">
      <c r="H11677" s="15"/>
      <c r="Q11677" s="28"/>
    </row>
    <row r="11678" spans="8:17">
      <c r="H11678" s="15"/>
      <c r="Q11678" s="28"/>
    </row>
    <row r="11679" spans="8:17">
      <c r="H11679" s="15"/>
      <c r="Q11679" s="28"/>
    </row>
    <row r="11680" spans="8:17">
      <c r="H11680" s="15"/>
      <c r="Q11680" s="28"/>
    </row>
    <row r="11681" spans="8:17">
      <c r="H11681" s="15"/>
      <c r="Q11681" s="28"/>
    </row>
    <row r="11682" spans="8:17">
      <c r="H11682" s="15"/>
      <c r="Q11682" s="28"/>
    </row>
    <row r="11683" spans="8:17">
      <c r="H11683" s="15"/>
      <c r="Q11683" s="28"/>
    </row>
    <row r="11684" spans="8:17">
      <c r="H11684" s="15"/>
      <c r="Q11684" s="28"/>
    </row>
    <row r="11685" spans="8:17">
      <c r="H11685" s="15"/>
      <c r="Q11685" s="28"/>
    </row>
    <row r="11686" spans="8:17">
      <c r="H11686" s="15"/>
      <c r="Q11686" s="28"/>
    </row>
    <row r="11687" spans="8:17">
      <c r="H11687" s="15"/>
      <c r="Q11687" s="28"/>
    </row>
    <row r="11688" spans="8:17">
      <c r="H11688" s="15"/>
      <c r="Q11688" s="28"/>
    </row>
    <row r="11689" spans="8:17">
      <c r="H11689" s="15"/>
      <c r="Q11689" s="28"/>
    </row>
    <row r="11690" spans="8:17">
      <c r="H11690" s="15"/>
      <c r="Q11690" s="28"/>
    </row>
    <row r="11691" spans="8:17">
      <c r="H11691" s="15"/>
      <c r="Q11691" s="28"/>
    </row>
    <row r="11692" spans="8:17">
      <c r="H11692" s="15"/>
      <c r="Q11692" s="28"/>
    </row>
    <row r="11693" spans="8:17">
      <c r="H11693" s="15"/>
      <c r="Q11693" s="28"/>
    </row>
    <row r="11694" spans="8:17">
      <c r="H11694" s="15"/>
      <c r="Q11694" s="28"/>
    </row>
    <row r="11695" spans="8:17">
      <c r="H11695" s="15"/>
      <c r="Q11695" s="28"/>
    </row>
    <row r="11696" spans="8:17">
      <c r="H11696" s="15"/>
      <c r="Q11696" s="28"/>
    </row>
    <row r="11697" spans="8:17">
      <c r="H11697" s="15"/>
      <c r="Q11697" s="28"/>
    </row>
    <row r="11698" spans="8:17">
      <c r="H11698" s="15"/>
      <c r="Q11698" s="28"/>
    </row>
    <row r="11699" spans="8:17">
      <c r="H11699" s="15"/>
      <c r="Q11699" s="28"/>
    </row>
    <row r="11700" spans="8:17">
      <c r="H11700" s="15"/>
      <c r="Q11700" s="28"/>
    </row>
    <row r="11701" spans="8:17">
      <c r="H11701" s="15"/>
      <c r="Q11701" s="28"/>
    </row>
    <row r="11702" spans="8:17">
      <c r="H11702" s="15"/>
      <c r="Q11702" s="28"/>
    </row>
    <row r="11703" spans="8:17">
      <c r="H11703" s="15"/>
      <c r="Q11703" s="28"/>
    </row>
    <row r="11704" spans="8:17">
      <c r="H11704" s="15"/>
      <c r="Q11704" s="28"/>
    </row>
    <row r="11705" spans="8:17">
      <c r="H11705" s="15"/>
      <c r="Q11705" s="28"/>
    </row>
    <row r="11706" spans="8:17">
      <c r="H11706" s="15"/>
      <c r="Q11706" s="28"/>
    </row>
    <row r="11707" spans="8:17">
      <c r="H11707" s="15"/>
      <c r="Q11707" s="28"/>
    </row>
    <row r="11708" spans="8:17">
      <c r="H11708" s="15"/>
      <c r="Q11708" s="28"/>
    </row>
    <row r="11709" spans="8:17">
      <c r="H11709" s="15"/>
      <c r="Q11709" s="28"/>
    </row>
    <row r="11710" spans="8:17">
      <c r="H11710" s="15"/>
      <c r="Q11710" s="28"/>
    </row>
    <row r="11711" spans="8:17">
      <c r="H11711" s="15"/>
      <c r="Q11711" s="28"/>
    </row>
    <row r="11712" spans="8:17">
      <c r="H11712" s="15"/>
      <c r="Q11712" s="28"/>
    </row>
    <row r="11713" spans="8:17">
      <c r="H11713" s="15"/>
      <c r="Q11713" s="28"/>
    </row>
    <row r="11714" spans="8:17">
      <c r="H11714" s="15"/>
      <c r="Q11714" s="28"/>
    </row>
    <row r="11715" spans="8:17">
      <c r="H11715" s="15"/>
      <c r="Q11715" s="28"/>
    </row>
    <row r="11716" spans="8:17">
      <c r="H11716" s="15"/>
      <c r="Q11716" s="28"/>
    </row>
    <row r="11717" spans="8:17">
      <c r="H11717" s="15"/>
      <c r="Q11717" s="28"/>
    </row>
    <row r="11718" spans="8:17">
      <c r="H11718" s="15"/>
      <c r="Q11718" s="28"/>
    </row>
    <row r="11719" spans="8:17">
      <c r="H11719" s="15"/>
      <c r="Q11719" s="28"/>
    </row>
    <row r="11720" spans="8:17">
      <c r="H11720" s="15"/>
      <c r="Q11720" s="28"/>
    </row>
    <row r="11721" spans="8:17">
      <c r="H11721" s="15"/>
      <c r="Q11721" s="28"/>
    </row>
    <row r="11722" spans="8:17">
      <c r="H11722" s="15"/>
      <c r="Q11722" s="28"/>
    </row>
    <row r="11723" spans="8:17">
      <c r="H11723" s="15"/>
      <c r="Q11723" s="28"/>
    </row>
    <row r="11724" spans="8:17">
      <c r="H11724" s="15"/>
      <c r="Q11724" s="28"/>
    </row>
    <row r="11725" spans="8:17">
      <c r="H11725" s="15"/>
      <c r="Q11725" s="28"/>
    </row>
    <row r="11726" spans="8:17">
      <c r="H11726" s="15"/>
      <c r="Q11726" s="28"/>
    </row>
    <row r="11727" spans="8:17">
      <c r="H11727" s="15"/>
      <c r="Q11727" s="28"/>
    </row>
    <row r="11728" spans="8:17">
      <c r="H11728" s="15"/>
      <c r="Q11728" s="28"/>
    </row>
    <row r="11729" spans="8:17">
      <c r="H11729" s="15"/>
      <c r="Q11729" s="28"/>
    </row>
    <row r="11730" spans="8:17">
      <c r="H11730" s="15"/>
      <c r="Q11730" s="28"/>
    </row>
    <row r="11731" spans="8:17">
      <c r="H11731" s="15"/>
      <c r="Q11731" s="28"/>
    </row>
    <row r="11732" spans="8:17">
      <c r="H11732" s="15"/>
      <c r="Q11732" s="28"/>
    </row>
    <row r="11733" spans="8:17">
      <c r="H11733" s="15"/>
      <c r="Q11733" s="28"/>
    </row>
    <row r="11734" spans="8:17">
      <c r="H11734" s="15"/>
      <c r="Q11734" s="28"/>
    </row>
    <row r="11735" spans="8:17">
      <c r="H11735" s="15"/>
      <c r="Q11735" s="28"/>
    </row>
    <row r="11736" spans="8:17">
      <c r="H11736" s="15"/>
      <c r="Q11736" s="28"/>
    </row>
    <row r="11737" spans="8:17">
      <c r="H11737" s="15"/>
      <c r="Q11737" s="28"/>
    </row>
    <row r="11738" spans="8:17">
      <c r="H11738" s="15"/>
      <c r="Q11738" s="28"/>
    </row>
    <row r="11739" spans="8:17">
      <c r="H11739" s="15"/>
      <c r="Q11739" s="28"/>
    </row>
    <row r="11740" spans="8:17">
      <c r="H11740" s="15"/>
      <c r="Q11740" s="28"/>
    </row>
    <row r="11741" spans="8:17">
      <c r="H11741" s="15"/>
      <c r="Q11741" s="28"/>
    </row>
    <row r="11742" spans="8:17">
      <c r="H11742" s="15"/>
      <c r="Q11742" s="28"/>
    </row>
    <row r="11743" spans="8:17">
      <c r="H11743" s="15"/>
      <c r="Q11743" s="28"/>
    </row>
    <row r="11744" spans="8:17">
      <c r="H11744" s="15"/>
      <c r="Q11744" s="28"/>
    </row>
    <row r="11745" spans="8:17">
      <c r="H11745" s="15"/>
      <c r="Q11745" s="28"/>
    </row>
    <row r="11746" spans="8:17">
      <c r="H11746" s="15"/>
      <c r="Q11746" s="28"/>
    </row>
    <row r="11747" spans="8:17">
      <c r="H11747" s="15"/>
      <c r="Q11747" s="28"/>
    </row>
    <row r="11748" spans="8:17">
      <c r="H11748" s="15"/>
      <c r="Q11748" s="28"/>
    </row>
    <row r="11749" spans="8:17">
      <c r="H11749" s="15"/>
      <c r="Q11749" s="28"/>
    </row>
    <row r="11750" spans="8:17">
      <c r="H11750" s="15"/>
      <c r="Q11750" s="28"/>
    </row>
    <row r="11751" spans="8:17">
      <c r="H11751" s="15"/>
      <c r="Q11751" s="28"/>
    </row>
    <row r="11752" spans="8:17">
      <c r="H11752" s="15"/>
      <c r="Q11752" s="28"/>
    </row>
    <row r="11753" spans="8:17">
      <c r="H11753" s="15"/>
      <c r="Q11753" s="28"/>
    </row>
    <row r="11754" spans="8:17">
      <c r="H11754" s="15"/>
      <c r="Q11754" s="28"/>
    </row>
    <row r="11755" spans="8:17">
      <c r="H11755" s="15"/>
      <c r="Q11755" s="28"/>
    </row>
    <row r="11756" spans="8:17">
      <c r="H11756" s="15"/>
      <c r="Q11756" s="28"/>
    </row>
    <row r="11757" spans="8:17">
      <c r="H11757" s="15"/>
      <c r="Q11757" s="28"/>
    </row>
    <row r="11758" spans="8:17">
      <c r="H11758" s="15"/>
      <c r="Q11758" s="28"/>
    </row>
    <row r="11759" spans="8:17">
      <c r="H11759" s="15"/>
      <c r="Q11759" s="28"/>
    </row>
    <row r="11760" spans="8:17">
      <c r="H11760" s="15"/>
      <c r="Q11760" s="28"/>
    </row>
    <row r="11761" spans="8:17">
      <c r="H11761" s="15"/>
      <c r="Q11761" s="28"/>
    </row>
    <row r="11762" spans="8:17">
      <c r="H11762" s="15"/>
      <c r="Q11762" s="28"/>
    </row>
    <row r="11763" spans="8:17">
      <c r="H11763" s="15"/>
      <c r="Q11763" s="28"/>
    </row>
    <row r="11764" spans="8:17">
      <c r="H11764" s="15"/>
      <c r="Q11764" s="28"/>
    </row>
    <row r="11765" spans="8:17">
      <c r="H11765" s="15"/>
      <c r="Q11765" s="28"/>
    </row>
    <row r="11766" spans="8:17">
      <c r="H11766" s="15"/>
      <c r="Q11766" s="28"/>
    </row>
    <row r="11767" spans="8:17">
      <c r="H11767" s="15"/>
      <c r="Q11767" s="28"/>
    </row>
    <row r="11768" spans="8:17">
      <c r="H11768" s="15"/>
      <c r="Q11768" s="28"/>
    </row>
    <row r="11769" spans="8:17">
      <c r="H11769" s="15"/>
      <c r="Q11769" s="28"/>
    </row>
    <row r="11770" spans="8:17">
      <c r="H11770" s="15"/>
      <c r="Q11770" s="28"/>
    </row>
    <row r="11771" spans="8:17">
      <c r="H11771" s="15"/>
      <c r="Q11771" s="28"/>
    </row>
    <row r="11772" spans="8:17">
      <c r="H11772" s="15"/>
      <c r="Q11772" s="28"/>
    </row>
    <row r="11773" spans="8:17">
      <c r="H11773" s="15"/>
      <c r="Q11773" s="28"/>
    </row>
    <row r="11774" spans="8:17">
      <c r="H11774" s="15"/>
      <c r="Q11774" s="28"/>
    </row>
    <row r="11775" spans="8:17">
      <c r="H11775" s="15"/>
      <c r="Q11775" s="28"/>
    </row>
    <row r="11776" spans="8:17">
      <c r="H11776" s="15"/>
      <c r="Q11776" s="28"/>
    </row>
    <row r="11777" spans="8:17">
      <c r="H11777" s="15"/>
      <c r="Q11777" s="28"/>
    </row>
    <row r="11778" spans="8:17">
      <c r="H11778" s="15"/>
      <c r="Q11778" s="28"/>
    </row>
    <row r="11779" spans="8:17">
      <c r="H11779" s="15"/>
      <c r="Q11779" s="28"/>
    </row>
    <row r="11780" spans="8:17">
      <c r="H11780" s="15"/>
      <c r="Q11780" s="28"/>
    </row>
    <row r="11781" spans="8:17">
      <c r="H11781" s="15"/>
      <c r="Q11781" s="28"/>
    </row>
    <row r="11782" spans="8:17">
      <c r="H11782" s="15"/>
      <c r="Q11782" s="28"/>
    </row>
    <row r="11783" spans="8:17">
      <c r="H11783" s="15"/>
      <c r="Q11783" s="28"/>
    </row>
    <row r="11784" spans="8:17">
      <c r="H11784" s="15"/>
      <c r="Q11784" s="28"/>
    </row>
    <row r="11785" spans="8:17">
      <c r="H11785" s="15"/>
      <c r="Q11785" s="28"/>
    </row>
    <row r="11786" spans="8:17">
      <c r="H11786" s="15"/>
      <c r="Q11786" s="28"/>
    </row>
    <row r="11787" spans="8:17">
      <c r="H11787" s="15"/>
      <c r="Q11787" s="28"/>
    </row>
    <row r="11788" spans="8:17">
      <c r="H11788" s="15"/>
      <c r="Q11788" s="28"/>
    </row>
    <row r="11789" spans="8:17">
      <c r="H11789" s="15"/>
      <c r="Q11789" s="28"/>
    </row>
    <row r="11790" spans="8:17">
      <c r="H11790" s="15"/>
      <c r="Q11790" s="28"/>
    </row>
    <row r="11791" spans="8:17">
      <c r="H11791" s="15"/>
      <c r="Q11791" s="28"/>
    </row>
    <row r="11792" spans="8:17">
      <c r="H11792" s="15"/>
      <c r="Q11792" s="28"/>
    </row>
    <row r="11793" spans="8:17">
      <c r="H11793" s="15"/>
      <c r="Q11793" s="28"/>
    </row>
    <row r="11794" spans="8:17">
      <c r="H11794" s="15"/>
      <c r="Q11794" s="28"/>
    </row>
    <row r="11795" spans="8:17">
      <c r="H11795" s="15"/>
      <c r="Q11795" s="28"/>
    </row>
    <row r="11796" spans="8:17">
      <c r="H11796" s="15"/>
      <c r="Q11796" s="28"/>
    </row>
    <row r="11797" spans="8:17">
      <c r="H11797" s="15"/>
      <c r="Q11797" s="28"/>
    </row>
    <row r="11798" spans="8:17">
      <c r="H11798" s="15"/>
      <c r="Q11798" s="28"/>
    </row>
    <row r="11799" spans="8:17">
      <c r="H11799" s="15"/>
      <c r="Q11799" s="28"/>
    </row>
    <row r="11800" spans="8:17">
      <c r="H11800" s="15"/>
      <c r="Q11800" s="28"/>
    </row>
    <row r="11801" spans="8:17">
      <c r="H11801" s="15"/>
      <c r="Q11801" s="28"/>
    </row>
    <row r="11802" spans="8:17">
      <c r="H11802" s="15"/>
      <c r="Q11802" s="28"/>
    </row>
    <row r="11803" spans="8:17">
      <c r="H11803" s="15"/>
      <c r="Q11803" s="28"/>
    </row>
    <row r="11804" spans="8:17">
      <c r="H11804" s="15"/>
      <c r="Q11804" s="28"/>
    </row>
    <row r="11805" spans="8:17">
      <c r="H11805" s="15"/>
      <c r="Q11805" s="28"/>
    </row>
    <row r="11806" spans="8:17">
      <c r="H11806" s="15"/>
      <c r="Q11806" s="28"/>
    </row>
    <row r="11807" spans="8:17">
      <c r="H11807" s="15"/>
      <c r="Q11807" s="28"/>
    </row>
    <row r="11808" spans="8:17">
      <c r="H11808" s="15"/>
      <c r="Q11808" s="28"/>
    </row>
    <row r="11809" spans="8:17">
      <c r="H11809" s="15"/>
      <c r="Q11809" s="28"/>
    </row>
    <row r="11810" spans="8:17">
      <c r="H11810" s="15"/>
      <c r="Q11810" s="28"/>
    </row>
    <row r="11811" spans="8:17">
      <c r="H11811" s="15"/>
      <c r="Q11811" s="28"/>
    </row>
    <row r="11812" spans="8:17">
      <c r="H11812" s="15"/>
      <c r="Q11812" s="28"/>
    </row>
    <row r="11813" spans="8:17">
      <c r="H11813" s="15"/>
      <c r="Q11813" s="28"/>
    </row>
    <row r="11814" spans="8:17">
      <c r="H11814" s="15"/>
      <c r="Q11814" s="28"/>
    </row>
    <row r="11815" spans="8:17">
      <c r="H11815" s="15"/>
      <c r="Q11815" s="28"/>
    </row>
    <row r="11816" spans="8:17">
      <c r="H11816" s="15"/>
      <c r="Q11816" s="28"/>
    </row>
    <row r="11817" spans="8:17">
      <c r="H11817" s="15"/>
      <c r="Q11817" s="28"/>
    </row>
    <row r="11818" spans="8:17">
      <c r="H11818" s="15"/>
      <c r="Q11818" s="28"/>
    </row>
    <row r="11819" spans="8:17">
      <c r="H11819" s="15"/>
      <c r="Q11819" s="28"/>
    </row>
    <row r="11820" spans="8:17">
      <c r="H11820" s="15"/>
      <c r="Q11820" s="28"/>
    </row>
    <row r="11821" spans="8:17">
      <c r="H11821" s="15"/>
      <c r="Q11821" s="28"/>
    </row>
    <row r="11822" spans="8:17">
      <c r="H11822" s="15"/>
      <c r="Q11822" s="28"/>
    </row>
    <row r="11823" spans="8:17">
      <c r="H11823" s="15"/>
      <c r="Q11823" s="28"/>
    </row>
    <row r="11824" spans="8:17">
      <c r="H11824" s="15"/>
      <c r="Q11824" s="28"/>
    </row>
    <row r="11825" spans="8:17">
      <c r="H11825" s="15"/>
      <c r="Q11825" s="28"/>
    </row>
    <row r="11826" spans="8:17">
      <c r="H11826" s="15"/>
      <c r="Q11826" s="28"/>
    </row>
    <row r="11827" spans="8:17">
      <c r="H11827" s="15"/>
      <c r="Q11827" s="28"/>
    </row>
    <row r="11828" spans="8:17">
      <c r="H11828" s="15"/>
      <c r="Q11828" s="28"/>
    </row>
    <row r="11829" spans="8:17">
      <c r="H11829" s="15"/>
      <c r="Q11829" s="28"/>
    </row>
    <row r="11830" spans="8:17">
      <c r="H11830" s="15"/>
      <c r="Q11830" s="28"/>
    </row>
    <row r="11831" spans="8:17">
      <c r="H11831" s="15"/>
      <c r="Q11831" s="28"/>
    </row>
    <row r="11832" spans="8:17">
      <c r="H11832" s="15"/>
      <c r="Q11832" s="28"/>
    </row>
    <row r="11833" spans="8:17">
      <c r="H11833" s="15"/>
      <c r="Q11833" s="28"/>
    </row>
    <row r="11834" spans="8:17">
      <c r="H11834" s="15"/>
      <c r="Q11834" s="28"/>
    </row>
    <row r="11835" spans="8:17">
      <c r="H11835" s="15"/>
      <c r="Q11835" s="28"/>
    </row>
    <row r="11836" spans="8:17">
      <c r="H11836" s="15"/>
      <c r="Q11836" s="28"/>
    </row>
    <row r="11837" spans="8:17">
      <c r="H11837" s="15"/>
      <c r="Q11837" s="28"/>
    </row>
    <row r="11838" spans="8:17">
      <c r="H11838" s="15"/>
      <c r="Q11838" s="28"/>
    </row>
    <row r="11839" spans="8:17">
      <c r="H11839" s="15"/>
      <c r="Q11839" s="28"/>
    </row>
    <row r="11840" spans="8:17">
      <c r="H11840" s="15"/>
      <c r="Q11840" s="28"/>
    </row>
    <row r="11841" spans="8:17">
      <c r="H11841" s="15"/>
      <c r="Q11841" s="28"/>
    </row>
    <row r="11842" spans="8:17">
      <c r="H11842" s="15"/>
      <c r="Q11842" s="28"/>
    </row>
    <row r="11843" spans="8:17">
      <c r="H11843" s="15"/>
      <c r="Q11843" s="28"/>
    </row>
    <row r="11844" spans="8:17">
      <c r="H11844" s="15"/>
      <c r="Q11844" s="28"/>
    </row>
    <row r="11845" spans="8:17">
      <c r="H11845" s="15"/>
      <c r="Q11845" s="28"/>
    </row>
    <row r="11846" spans="8:17">
      <c r="H11846" s="15"/>
      <c r="Q11846" s="28"/>
    </row>
    <row r="11847" spans="8:17">
      <c r="H11847" s="15"/>
      <c r="Q11847" s="28"/>
    </row>
    <row r="11848" spans="8:17">
      <c r="H11848" s="15"/>
      <c r="Q11848" s="28"/>
    </row>
    <row r="11849" spans="8:17">
      <c r="H11849" s="15"/>
      <c r="Q11849" s="28"/>
    </row>
    <row r="11850" spans="8:17">
      <c r="H11850" s="15"/>
      <c r="Q11850" s="28"/>
    </row>
    <row r="11851" spans="8:17">
      <c r="H11851" s="15"/>
      <c r="Q11851" s="28"/>
    </row>
    <row r="11852" spans="8:17">
      <c r="H11852" s="15"/>
      <c r="Q11852" s="28"/>
    </row>
    <row r="11853" spans="8:17">
      <c r="H11853" s="15"/>
      <c r="Q11853" s="28"/>
    </row>
    <row r="11854" spans="8:17">
      <c r="H11854" s="15"/>
      <c r="Q11854" s="28"/>
    </row>
    <row r="11855" spans="8:17">
      <c r="H11855" s="15"/>
      <c r="Q11855" s="28"/>
    </row>
    <row r="11856" spans="8:17">
      <c r="H11856" s="15"/>
      <c r="Q11856" s="28"/>
    </row>
    <row r="11857" spans="8:17">
      <c r="H11857" s="15"/>
      <c r="Q11857" s="28"/>
    </row>
    <row r="11858" spans="8:17">
      <c r="H11858" s="15"/>
      <c r="Q11858" s="28"/>
    </row>
    <row r="11859" spans="8:17">
      <c r="H11859" s="15"/>
      <c r="Q11859" s="28"/>
    </row>
    <row r="11860" spans="8:17">
      <c r="H11860" s="15"/>
      <c r="Q11860" s="28"/>
    </row>
    <row r="11861" spans="8:17">
      <c r="H11861" s="15"/>
      <c r="Q11861" s="28"/>
    </row>
    <row r="11862" spans="8:17">
      <c r="H11862" s="15"/>
      <c r="Q11862" s="28"/>
    </row>
    <row r="11863" spans="8:17">
      <c r="H11863" s="15"/>
      <c r="Q11863" s="28"/>
    </row>
    <row r="11864" spans="8:17">
      <c r="H11864" s="15"/>
      <c r="Q11864" s="28"/>
    </row>
    <row r="11865" spans="8:17">
      <c r="H11865" s="15"/>
      <c r="Q11865" s="28"/>
    </row>
    <row r="11866" spans="8:17">
      <c r="H11866" s="15"/>
      <c r="Q11866" s="28"/>
    </row>
    <row r="11867" spans="8:17">
      <c r="H11867" s="15"/>
      <c r="Q11867" s="28"/>
    </row>
    <row r="11868" spans="8:17">
      <c r="H11868" s="15"/>
      <c r="Q11868" s="28"/>
    </row>
    <row r="11869" spans="8:17">
      <c r="H11869" s="15"/>
      <c r="Q11869" s="28"/>
    </row>
    <row r="11870" spans="8:17">
      <c r="H11870" s="15"/>
      <c r="Q11870" s="28"/>
    </row>
    <row r="11871" spans="8:17">
      <c r="H11871" s="15"/>
      <c r="Q11871" s="28"/>
    </row>
    <row r="11872" spans="8:17">
      <c r="H11872" s="15"/>
      <c r="Q11872" s="28"/>
    </row>
    <row r="11873" spans="8:17">
      <c r="H11873" s="15"/>
      <c r="Q11873" s="28"/>
    </row>
    <row r="11874" spans="8:17">
      <c r="H11874" s="15"/>
      <c r="Q11874" s="28"/>
    </row>
    <row r="11875" spans="8:17">
      <c r="H11875" s="15"/>
      <c r="Q11875" s="28"/>
    </row>
    <row r="11876" spans="8:17">
      <c r="H11876" s="15"/>
      <c r="Q11876" s="28"/>
    </row>
    <row r="11877" spans="8:17">
      <c r="H11877" s="15"/>
      <c r="Q11877" s="28"/>
    </row>
    <row r="11878" spans="8:17">
      <c r="H11878" s="15"/>
      <c r="Q11878" s="28"/>
    </row>
    <row r="11879" spans="8:17">
      <c r="H11879" s="15"/>
      <c r="Q11879" s="28"/>
    </row>
    <row r="11880" spans="8:17">
      <c r="H11880" s="15"/>
      <c r="Q11880" s="28"/>
    </row>
    <row r="11881" spans="8:17">
      <c r="H11881" s="15"/>
      <c r="Q11881" s="28"/>
    </row>
    <row r="11882" spans="8:17">
      <c r="H11882" s="15"/>
      <c r="Q11882" s="28"/>
    </row>
    <row r="11883" spans="8:17">
      <c r="H11883" s="15"/>
      <c r="Q11883" s="28"/>
    </row>
    <row r="11884" spans="8:17">
      <c r="H11884" s="15"/>
      <c r="Q11884" s="28"/>
    </row>
    <row r="11885" spans="8:17">
      <c r="H11885" s="15"/>
      <c r="Q11885" s="28"/>
    </row>
    <row r="11886" spans="8:17">
      <c r="H11886" s="15"/>
      <c r="Q11886" s="28"/>
    </row>
    <row r="11887" spans="8:17">
      <c r="H11887" s="15"/>
      <c r="Q11887" s="28"/>
    </row>
    <row r="11888" spans="8:17">
      <c r="H11888" s="15"/>
      <c r="Q11888" s="28"/>
    </row>
    <row r="11889" spans="8:17">
      <c r="H11889" s="15"/>
      <c r="Q11889" s="28"/>
    </row>
    <row r="11890" spans="8:17">
      <c r="H11890" s="15"/>
      <c r="Q11890" s="28"/>
    </row>
    <row r="11891" spans="8:17">
      <c r="H11891" s="15"/>
      <c r="Q11891" s="28"/>
    </row>
    <row r="11892" spans="8:17">
      <c r="H11892" s="15"/>
      <c r="Q11892" s="28"/>
    </row>
    <row r="11893" spans="8:17">
      <c r="H11893" s="15"/>
      <c r="Q11893" s="28"/>
    </row>
    <row r="11894" spans="8:17">
      <c r="H11894" s="15"/>
      <c r="Q11894" s="28"/>
    </row>
    <row r="11895" spans="8:17">
      <c r="H11895" s="15"/>
      <c r="Q11895" s="28"/>
    </row>
    <row r="11896" spans="8:17">
      <c r="H11896" s="15"/>
      <c r="Q11896" s="28"/>
    </row>
    <row r="11897" spans="8:17">
      <c r="H11897" s="15"/>
      <c r="Q11897" s="28"/>
    </row>
    <row r="11898" spans="8:17">
      <c r="H11898" s="15"/>
      <c r="Q11898" s="28"/>
    </row>
    <row r="11899" spans="8:17">
      <c r="H11899" s="15"/>
      <c r="Q11899" s="28"/>
    </row>
    <row r="11900" spans="8:17">
      <c r="H11900" s="15"/>
      <c r="Q11900" s="28"/>
    </row>
    <row r="11901" spans="8:17">
      <c r="H11901" s="15"/>
      <c r="Q11901" s="28"/>
    </row>
    <row r="11902" spans="8:17">
      <c r="H11902" s="15"/>
      <c r="Q11902" s="28"/>
    </row>
    <row r="11903" spans="8:17">
      <c r="H11903" s="15"/>
      <c r="Q11903" s="28"/>
    </row>
    <row r="11904" spans="8:17">
      <c r="H11904" s="15"/>
      <c r="Q11904" s="28"/>
    </row>
    <row r="11905" spans="8:17">
      <c r="H11905" s="15"/>
      <c r="Q11905" s="28"/>
    </row>
    <row r="11906" spans="8:17">
      <c r="H11906" s="15"/>
      <c r="Q11906" s="28"/>
    </row>
    <row r="11907" spans="8:17">
      <c r="H11907" s="15"/>
      <c r="Q11907" s="28"/>
    </row>
    <row r="11908" spans="8:17">
      <c r="H11908" s="15"/>
      <c r="Q11908" s="28"/>
    </row>
    <row r="11909" spans="8:17">
      <c r="H11909" s="15"/>
      <c r="Q11909" s="28"/>
    </row>
    <row r="11910" spans="8:17">
      <c r="H11910" s="15"/>
      <c r="Q11910" s="28"/>
    </row>
    <row r="11911" spans="8:17">
      <c r="H11911" s="15"/>
      <c r="Q11911" s="28"/>
    </row>
    <row r="11912" spans="8:17">
      <c r="H11912" s="15"/>
      <c r="Q11912" s="28"/>
    </row>
    <row r="11913" spans="8:17">
      <c r="H11913" s="15"/>
      <c r="Q11913" s="28"/>
    </row>
    <row r="11914" spans="8:17">
      <c r="H11914" s="15"/>
      <c r="Q11914" s="28"/>
    </row>
    <row r="11915" spans="8:17">
      <c r="H11915" s="15"/>
      <c r="Q11915" s="28"/>
    </row>
    <row r="11916" spans="8:17">
      <c r="H11916" s="15"/>
      <c r="Q11916" s="28"/>
    </row>
    <row r="11917" spans="8:17">
      <c r="H11917" s="15"/>
      <c r="Q11917" s="28"/>
    </row>
    <row r="11918" spans="8:17">
      <c r="H11918" s="15"/>
      <c r="Q11918" s="28"/>
    </row>
    <row r="11919" spans="8:17">
      <c r="H11919" s="15"/>
      <c r="Q11919" s="28"/>
    </row>
    <row r="11920" spans="8:17">
      <c r="H11920" s="15"/>
      <c r="Q11920" s="28"/>
    </row>
    <row r="11921" spans="8:17">
      <c r="H11921" s="15"/>
      <c r="Q11921" s="28"/>
    </row>
    <row r="11922" spans="8:17">
      <c r="H11922" s="15"/>
      <c r="Q11922" s="28"/>
    </row>
    <row r="11923" spans="8:17">
      <c r="H11923" s="15"/>
      <c r="Q11923" s="28"/>
    </row>
    <row r="11924" spans="8:17">
      <c r="H11924" s="15"/>
      <c r="Q11924" s="28"/>
    </row>
    <row r="11925" spans="8:17">
      <c r="H11925" s="15"/>
      <c r="Q11925" s="28"/>
    </row>
    <row r="11926" spans="8:17">
      <c r="H11926" s="15"/>
      <c r="Q11926" s="28"/>
    </row>
    <row r="11927" spans="8:17">
      <c r="H11927" s="15"/>
      <c r="Q11927" s="28"/>
    </row>
    <row r="11928" spans="8:17">
      <c r="H11928" s="15"/>
      <c r="Q11928" s="28"/>
    </row>
    <row r="11929" spans="8:17">
      <c r="H11929" s="15"/>
      <c r="Q11929" s="28"/>
    </row>
    <row r="11930" spans="8:17">
      <c r="H11930" s="15"/>
      <c r="Q11930" s="28"/>
    </row>
    <row r="11931" spans="8:17">
      <c r="H11931" s="15"/>
      <c r="Q11931" s="28"/>
    </row>
    <row r="11932" spans="8:17">
      <c r="H11932" s="15"/>
      <c r="Q11932" s="28"/>
    </row>
    <row r="11933" spans="8:17">
      <c r="H11933" s="15"/>
      <c r="Q11933" s="28"/>
    </row>
    <row r="11934" spans="8:17">
      <c r="H11934" s="15"/>
      <c r="Q11934" s="28"/>
    </row>
    <row r="11935" spans="8:17">
      <c r="H11935" s="15"/>
      <c r="Q11935" s="28"/>
    </row>
    <row r="11936" spans="8:17">
      <c r="H11936" s="15"/>
      <c r="Q11936" s="28"/>
    </row>
    <row r="11937" spans="8:17">
      <c r="H11937" s="15"/>
      <c r="Q11937" s="28"/>
    </row>
    <row r="11938" spans="8:17">
      <c r="H11938" s="15"/>
      <c r="Q11938" s="28"/>
    </row>
    <row r="11939" spans="8:17">
      <c r="H11939" s="15"/>
      <c r="Q11939" s="28"/>
    </row>
    <row r="11940" spans="8:17">
      <c r="H11940" s="15"/>
      <c r="Q11940" s="28"/>
    </row>
    <row r="11941" spans="8:17">
      <c r="H11941" s="15"/>
      <c r="Q11941" s="28"/>
    </row>
    <row r="11942" spans="8:17">
      <c r="H11942" s="15"/>
      <c r="Q11942" s="28"/>
    </row>
    <row r="11943" spans="8:17">
      <c r="H11943" s="15"/>
      <c r="Q11943" s="28"/>
    </row>
    <row r="11944" spans="8:17">
      <c r="H11944" s="15"/>
      <c r="Q11944" s="28"/>
    </row>
    <row r="11945" spans="8:17">
      <c r="H11945" s="15"/>
      <c r="Q11945" s="28"/>
    </row>
    <row r="11946" spans="8:17">
      <c r="H11946" s="15"/>
      <c r="Q11946" s="28"/>
    </row>
    <row r="11947" spans="8:17">
      <c r="H11947" s="15"/>
      <c r="Q11947" s="28"/>
    </row>
    <row r="11948" spans="8:17">
      <c r="H11948" s="15"/>
      <c r="Q11948" s="28"/>
    </row>
    <row r="11949" spans="8:17">
      <c r="H11949" s="15"/>
      <c r="Q11949" s="28"/>
    </row>
    <row r="11950" spans="8:17">
      <c r="H11950" s="15"/>
      <c r="Q11950" s="28"/>
    </row>
    <row r="11951" spans="8:17">
      <c r="H11951" s="15"/>
      <c r="Q11951" s="28"/>
    </row>
    <row r="11952" spans="8:17">
      <c r="H11952" s="15"/>
      <c r="Q11952" s="28"/>
    </row>
    <row r="11953" spans="8:17">
      <c r="H11953" s="15"/>
      <c r="Q11953" s="28"/>
    </row>
    <row r="11954" spans="8:17">
      <c r="H11954" s="15"/>
      <c r="Q11954" s="28"/>
    </row>
    <row r="11955" spans="8:17">
      <c r="H11955" s="15"/>
      <c r="Q11955" s="28"/>
    </row>
    <row r="11956" spans="8:17">
      <c r="H11956" s="15"/>
      <c r="Q11956" s="28"/>
    </row>
    <row r="11957" spans="8:17">
      <c r="H11957" s="15"/>
      <c r="Q11957" s="28"/>
    </row>
    <row r="11958" spans="8:17">
      <c r="H11958" s="15"/>
      <c r="Q11958" s="28"/>
    </row>
    <row r="11959" spans="8:17">
      <c r="H11959" s="15"/>
      <c r="Q11959" s="28"/>
    </row>
    <row r="11960" spans="8:17">
      <c r="H11960" s="15"/>
      <c r="Q11960" s="28"/>
    </row>
    <row r="11961" spans="8:17">
      <c r="H11961" s="15"/>
      <c r="Q11961" s="28"/>
    </row>
    <row r="11962" spans="8:17">
      <c r="H11962" s="15"/>
      <c r="Q11962" s="28"/>
    </row>
    <row r="11963" spans="8:17">
      <c r="H11963" s="15"/>
      <c r="Q11963" s="28"/>
    </row>
    <row r="11964" spans="8:17">
      <c r="H11964" s="15"/>
      <c r="Q11964" s="28"/>
    </row>
    <row r="11965" spans="8:17">
      <c r="H11965" s="15"/>
      <c r="Q11965" s="28"/>
    </row>
    <row r="11966" spans="8:17">
      <c r="H11966" s="15"/>
      <c r="Q11966" s="28"/>
    </row>
    <row r="11967" spans="8:17">
      <c r="H11967" s="15"/>
      <c r="Q11967" s="28"/>
    </row>
    <row r="11968" spans="8:17">
      <c r="H11968" s="15"/>
      <c r="Q11968" s="28"/>
    </row>
    <row r="11969" spans="8:17">
      <c r="H11969" s="15"/>
      <c r="Q11969" s="28"/>
    </row>
    <row r="11970" spans="8:17">
      <c r="H11970" s="15"/>
      <c r="Q11970" s="28"/>
    </row>
    <row r="11971" spans="8:17">
      <c r="H11971" s="15"/>
      <c r="Q11971" s="28"/>
    </row>
    <row r="11972" spans="8:17">
      <c r="H11972" s="15"/>
      <c r="Q11972" s="28"/>
    </row>
    <row r="11973" spans="8:17">
      <c r="H11973" s="15"/>
      <c r="Q11973" s="28"/>
    </row>
    <row r="11974" spans="8:17">
      <c r="H11974" s="15"/>
      <c r="Q11974" s="28"/>
    </row>
    <row r="11975" spans="8:17">
      <c r="H11975" s="15"/>
      <c r="Q11975" s="28"/>
    </row>
    <row r="11976" spans="8:17">
      <c r="H11976" s="15"/>
      <c r="Q11976" s="28"/>
    </row>
    <row r="11977" spans="8:17">
      <c r="H11977" s="15"/>
      <c r="Q11977" s="28"/>
    </row>
    <row r="11978" spans="8:17">
      <c r="H11978" s="15"/>
      <c r="Q11978" s="28"/>
    </row>
    <row r="11979" spans="8:17">
      <c r="H11979" s="15"/>
      <c r="Q11979" s="28"/>
    </row>
    <row r="11980" spans="8:17">
      <c r="H11980" s="15"/>
      <c r="Q11980" s="28"/>
    </row>
    <row r="11981" spans="8:17">
      <c r="H11981" s="15"/>
      <c r="Q11981" s="28"/>
    </row>
    <row r="11982" spans="8:17">
      <c r="H11982" s="15"/>
      <c r="Q11982" s="28"/>
    </row>
    <row r="11983" spans="8:17">
      <c r="H11983" s="15"/>
      <c r="Q11983" s="28"/>
    </row>
    <row r="11984" spans="8:17">
      <c r="H11984" s="15"/>
      <c r="Q11984" s="28"/>
    </row>
    <row r="11985" spans="8:17">
      <c r="H11985" s="15"/>
      <c r="Q11985" s="28"/>
    </row>
    <row r="11986" spans="8:17">
      <c r="H11986" s="15"/>
      <c r="Q11986" s="28"/>
    </row>
    <row r="11987" spans="8:17">
      <c r="H11987" s="15"/>
      <c r="Q11987" s="28"/>
    </row>
    <row r="11988" spans="8:17">
      <c r="H11988" s="15"/>
      <c r="Q11988" s="28"/>
    </row>
    <row r="11989" spans="8:17">
      <c r="H11989" s="15"/>
      <c r="Q11989" s="28"/>
    </row>
    <row r="11990" spans="8:17">
      <c r="H11990" s="15"/>
      <c r="Q11990" s="28"/>
    </row>
    <row r="11991" spans="8:17">
      <c r="H11991" s="15"/>
      <c r="Q11991" s="28"/>
    </row>
    <row r="11992" spans="8:17">
      <c r="H11992" s="15"/>
      <c r="Q11992" s="28"/>
    </row>
    <row r="11993" spans="8:17">
      <c r="H11993" s="15"/>
      <c r="Q11993" s="28"/>
    </row>
    <row r="11994" spans="8:17">
      <c r="H11994" s="15"/>
      <c r="Q11994" s="28"/>
    </row>
    <row r="11995" spans="8:17">
      <c r="H11995" s="15"/>
      <c r="Q11995" s="28"/>
    </row>
    <row r="11996" spans="8:17">
      <c r="H11996" s="15"/>
      <c r="Q11996" s="28"/>
    </row>
    <row r="11997" spans="8:17">
      <c r="H11997" s="15"/>
      <c r="Q11997" s="28"/>
    </row>
    <row r="11998" spans="8:17">
      <c r="H11998" s="15"/>
      <c r="Q11998" s="28"/>
    </row>
    <row r="11999" spans="8:17">
      <c r="H11999" s="15"/>
      <c r="Q11999" s="28"/>
    </row>
    <row r="12000" spans="8:17">
      <c r="H12000" s="15"/>
      <c r="Q12000" s="28"/>
    </row>
    <row r="12001" spans="8:17">
      <c r="H12001" s="15"/>
      <c r="Q12001" s="28"/>
    </row>
    <row r="12002" spans="8:17">
      <c r="H12002" s="15"/>
      <c r="Q12002" s="28"/>
    </row>
    <row r="12003" spans="8:17">
      <c r="H12003" s="15"/>
      <c r="Q12003" s="28"/>
    </row>
    <row r="12004" spans="8:17">
      <c r="H12004" s="15"/>
      <c r="Q12004" s="28"/>
    </row>
    <row r="12005" spans="8:17">
      <c r="H12005" s="15"/>
      <c r="Q12005" s="28"/>
    </row>
    <row r="12006" spans="8:17">
      <c r="H12006" s="15"/>
      <c r="Q12006" s="28"/>
    </row>
    <row r="12007" spans="8:17">
      <c r="H12007" s="15"/>
      <c r="Q12007" s="28"/>
    </row>
    <row r="12008" spans="8:17">
      <c r="H12008" s="15"/>
      <c r="Q12008" s="28"/>
    </row>
    <row r="12009" spans="8:17">
      <c r="H12009" s="15"/>
      <c r="Q12009" s="28"/>
    </row>
    <row r="12010" spans="8:17">
      <c r="H12010" s="15"/>
      <c r="Q12010" s="28"/>
    </row>
    <row r="12011" spans="8:17">
      <c r="H12011" s="15"/>
      <c r="Q12011" s="28"/>
    </row>
    <row r="12012" spans="8:17">
      <c r="H12012" s="15"/>
      <c r="Q12012" s="28"/>
    </row>
    <row r="12013" spans="8:17">
      <c r="H12013" s="15"/>
      <c r="Q12013" s="28"/>
    </row>
    <row r="12014" spans="8:17">
      <c r="H12014" s="15"/>
      <c r="Q12014" s="28"/>
    </row>
    <row r="12015" spans="8:17">
      <c r="H12015" s="15"/>
      <c r="Q12015" s="28"/>
    </row>
    <row r="12016" spans="8:17">
      <c r="H12016" s="15"/>
      <c r="Q12016" s="28"/>
    </row>
    <row r="12017" spans="8:17">
      <c r="H12017" s="15"/>
      <c r="Q12017" s="28"/>
    </row>
    <row r="12018" spans="8:17">
      <c r="H12018" s="15"/>
      <c r="Q12018" s="28"/>
    </row>
    <row r="12019" spans="8:17">
      <c r="H12019" s="15"/>
      <c r="Q12019" s="28"/>
    </row>
    <row r="12020" spans="8:17">
      <c r="H12020" s="15"/>
      <c r="Q12020" s="28"/>
    </row>
    <row r="12021" spans="8:17">
      <c r="H12021" s="15"/>
      <c r="Q12021" s="28"/>
    </row>
    <row r="12022" spans="8:17">
      <c r="H12022" s="15"/>
      <c r="Q12022" s="28"/>
    </row>
    <row r="12023" spans="8:17">
      <c r="H12023" s="15"/>
      <c r="Q12023" s="28"/>
    </row>
    <row r="12024" spans="8:17">
      <c r="H12024" s="15"/>
      <c r="Q12024" s="28"/>
    </row>
    <row r="12025" spans="8:17">
      <c r="H12025" s="15"/>
      <c r="Q12025" s="28"/>
    </row>
    <row r="12026" spans="8:17">
      <c r="H12026" s="15"/>
      <c r="Q12026" s="28"/>
    </row>
    <row r="12027" spans="8:17">
      <c r="H12027" s="15"/>
      <c r="Q12027" s="28"/>
    </row>
    <row r="12028" spans="8:17">
      <c r="H12028" s="15"/>
      <c r="Q12028" s="28"/>
    </row>
    <row r="12029" spans="8:17">
      <c r="H12029" s="15"/>
      <c r="Q12029" s="28"/>
    </row>
    <row r="12030" spans="8:17">
      <c r="H12030" s="15"/>
      <c r="Q12030" s="28"/>
    </row>
    <row r="12031" spans="8:17">
      <c r="H12031" s="15"/>
      <c r="Q12031" s="28"/>
    </row>
    <row r="12032" spans="8:17">
      <c r="H12032" s="15"/>
      <c r="Q12032" s="28"/>
    </row>
    <row r="12033" spans="8:17">
      <c r="H12033" s="15"/>
      <c r="Q12033" s="28"/>
    </row>
    <row r="12034" spans="8:17">
      <c r="H12034" s="15"/>
      <c r="Q12034" s="28"/>
    </row>
    <row r="12035" spans="8:17">
      <c r="H12035" s="15"/>
      <c r="Q12035" s="28"/>
    </row>
    <row r="12036" spans="8:17">
      <c r="H12036" s="15"/>
      <c r="Q12036" s="28"/>
    </row>
    <row r="12037" spans="8:17">
      <c r="H12037" s="15"/>
      <c r="Q12037" s="28"/>
    </row>
    <row r="12038" spans="8:17">
      <c r="H12038" s="15"/>
      <c r="Q12038" s="28"/>
    </row>
    <row r="12039" spans="8:17">
      <c r="H12039" s="15"/>
      <c r="Q12039" s="28"/>
    </row>
    <row r="12040" spans="8:17">
      <c r="H12040" s="15"/>
      <c r="Q12040" s="28"/>
    </row>
    <row r="12041" spans="8:17">
      <c r="H12041" s="15"/>
      <c r="Q12041" s="28"/>
    </row>
    <row r="12042" spans="8:17">
      <c r="H12042" s="15"/>
      <c r="Q12042" s="28"/>
    </row>
    <row r="12043" spans="8:17">
      <c r="H12043" s="15"/>
      <c r="Q12043" s="28"/>
    </row>
    <row r="12044" spans="8:17">
      <c r="H12044" s="15"/>
      <c r="Q12044" s="28"/>
    </row>
    <row r="12045" spans="8:17">
      <c r="H12045" s="15"/>
      <c r="Q12045" s="28"/>
    </row>
    <row r="12046" spans="8:17">
      <c r="H12046" s="15"/>
      <c r="Q12046" s="28"/>
    </row>
    <row r="12047" spans="8:17">
      <c r="H12047" s="15"/>
      <c r="Q12047" s="28"/>
    </row>
    <row r="12048" spans="8:17">
      <c r="H12048" s="15"/>
      <c r="Q12048" s="28"/>
    </row>
    <row r="12049" spans="8:17">
      <c r="H12049" s="15"/>
      <c r="Q12049" s="28"/>
    </row>
    <row r="12050" spans="8:17">
      <c r="H12050" s="15"/>
      <c r="Q12050" s="28"/>
    </row>
    <row r="12051" spans="8:17">
      <c r="H12051" s="15"/>
      <c r="Q12051" s="28"/>
    </row>
    <row r="12052" spans="8:17">
      <c r="H12052" s="15"/>
      <c r="Q12052" s="28"/>
    </row>
    <row r="12053" spans="8:17">
      <c r="H12053" s="15"/>
      <c r="Q12053" s="28"/>
    </row>
    <row r="12054" spans="8:17">
      <c r="H12054" s="15"/>
      <c r="Q12054" s="28"/>
    </row>
    <row r="12055" spans="8:17">
      <c r="H12055" s="15"/>
      <c r="Q12055" s="28"/>
    </row>
    <row r="12056" spans="8:17">
      <c r="H12056" s="15"/>
      <c r="Q12056" s="28"/>
    </row>
    <row r="12057" spans="8:17">
      <c r="H12057" s="15"/>
      <c r="Q12057" s="28"/>
    </row>
    <row r="12058" spans="8:17">
      <c r="H12058" s="15"/>
      <c r="Q12058" s="28"/>
    </row>
    <row r="12059" spans="8:17">
      <c r="H12059" s="15"/>
      <c r="Q12059" s="28"/>
    </row>
    <row r="12060" spans="8:17">
      <c r="H12060" s="15"/>
      <c r="Q12060" s="28"/>
    </row>
    <row r="12061" spans="8:17">
      <c r="H12061" s="15"/>
      <c r="Q12061" s="28"/>
    </row>
    <row r="12062" spans="8:17">
      <c r="H12062" s="15"/>
      <c r="Q12062" s="28"/>
    </row>
    <row r="12063" spans="8:17">
      <c r="H12063" s="15"/>
      <c r="Q12063" s="28"/>
    </row>
    <row r="12064" spans="8:17">
      <c r="H12064" s="15"/>
      <c r="Q12064" s="28"/>
    </row>
    <row r="12065" spans="8:17">
      <c r="H12065" s="15"/>
      <c r="Q12065" s="28"/>
    </row>
    <row r="12066" spans="8:17">
      <c r="H12066" s="15"/>
      <c r="Q12066" s="28"/>
    </row>
    <row r="12067" spans="8:17">
      <c r="H12067" s="15"/>
      <c r="Q12067" s="28"/>
    </row>
    <row r="12068" spans="8:17">
      <c r="H12068" s="15"/>
      <c r="Q12068" s="28"/>
    </row>
    <row r="12069" spans="8:17">
      <c r="H12069" s="15"/>
      <c r="Q12069" s="28"/>
    </row>
    <row r="12070" spans="8:17">
      <c r="H12070" s="15"/>
      <c r="Q12070" s="28"/>
    </row>
    <row r="12071" spans="8:17">
      <c r="H12071" s="15"/>
      <c r="Q12071" s="28"/>
    </row>
    <row r="12072" spans="8:17">
      <c r="H12072" s="15"/>
      <c r="Q12072" s="28"/>
    </row>
    <row r="12073" spans="8:17">
      <c r="H12073" s="15"/>
      <c r="Q12073" s="28"/>
    </row>
    <row r="12074" spans="8:17">
      <c r="H12074" s="15"/>
      <c r="Q12074" s="28"/>
    </row>
    <row r="12075" spans="8:17">
      <c r="H12075" s="15"/>
      <c r="Q12075" s="28"/>
    </row>
    <row r="12076" spans="8:17">
      <c r="H12076" s="15"/>
      <c r="Q12076" s="28"/>
    </row>
    <row r="12077" spans="8:17">
      <c r="H12077" s="15"/>
      <c r="Q12077" s="28"/>
    </row>
    <row r="12078" spans="8:17">
      <c r="H12078" s="15"/>
      <c r="Q12078" s="28"/>
    </row>
    <row r="12079" spans="8:17">
      <c r="H12079" s="15"/>
      <c r="Q12079" s="28"/>
    </row>
    <row r="12080" spans="8:17">
      <c r="H12080" s="15"/>
      <c r="Q12080" s="28"/>
    </row>
    <row r="12081" spans="8:17">
      <c r="H12081" s="15"/>
      <c r="Q12081" s="28"/>
    </row>
    <row r="12082" spans="8:17">
      <c r="H12082" s="15"/>
      <c r="Q12082" s="28"/>
    </row>
    <row r="12083" spans="8:17">
      <c r="H12083" s="15"/>
      <c r="Q12083" s="28"/>
    </row>
    <row r="12084" spans="8:17">
      <c r="H12084" s="15"/>
      <c r="Q12084" s="28"/>
    </row>
    <row r="12085" spans="8:17">
      <c r="H12085" s="15"/>
      <c r="Q12085" s="28"/>
    </row>
    <row r="12086" spans="8:17">
      <c r="H12086" s="15"/>
      <c r="Q12086" s="28"/>
    </row>
    <row r="12087" spans="8:17">
      <c r="H12087" s="15"/>
      <c r="Q12087" s="28"/>
    </row>
    <row r="12088" spans="8:17">
      <c r="H12088" s="15"/>
      <c r="Q12088" s="28"/>
    </row>
    <row r="12089" spans="8:17">
      <c r="H12089" s="15"/>
      <c r="Q12089" s="28"/>
    </row>
    <row r="12090" spans="8:17">
      <c r="H12090" s="15"/>
      <c r="Q12090" s="28"/>
    </row>
    <row r="12091" spans="8:17">
      <c r="H12091" s="15"/>
      <c r="Q12091" s="28"/>
    </row>
    <row r="12092" spans="8:17">
      <c r="H12092" s="15"/>
      <c r="Q12092" s="28"/>
    </row>
    <row r="12093" spans="8:17">
      <c r="H12093" s="15"/>
      <c r="Q12093" s="28"/>
    </row>
    <row r="12094" spans="8:17">
      <c r="H12094" s="15"/>
      <c r="Q12094" s="28"/>
    </row>
    <row r="12095" spans="8:17">
      <c r="H12095" s="15"/>
      <c r="Q12095" s="28"/>
    </row>
    <row r="12096" spans="8:17">
      <c r="H12096" s="15"/>
      <c r="Q12096" s="28"/>
    </row>
    <row r="12097" spans="8:17">
      <c r="H12097" s="15"/>
      <c r="Q12097" s="28"/>
    </row>
    <row r="12098" spans="8:17">
      <c r="H12098" s="15"/>
      <c r="Q12098" s="28"/>
    </row>
    <row r="12099" spans="8:17">
      <c r="H12099" s="15"/>
      <c r="Q12099" s="28"/>
    </row>
    <row r="12100" spans="8:17">
      <c r="H12100" s="15"/>
      <c r="Q12100" s="28"/>
    </row>
    <row r="12101" spans="8:17">
      <c r="H12101" s="15"/>
      <c r="Q12101" s="28"/>
    </row>
    <row r="12102" spans="8:17">
      <c r="H12102" s="15"/>
      <c r="Q12102" s="28"/>
    </row>
    <row r="12103" spans="8:17">
      <c r="H12103" s="15"/>
      <c r="Q12103" s="28"/>
    </row>
    <row r="12104" spans="8:17">
      <c r="H12104" s="15"/>
      <c r="Q12104" s="28"/>
    </row>
    <row r="12105" spans="8:17">
      <c r="H12105" s="15"/>
      <c r="Q12105" s="28"/>
    </row>
    <row r="12106" spans="8:17">
      <c r="H12106" s="15"/>
      <c r="Q12106" s="28"/>
    </row>
    <row r="12107" spans="8:17">
      <c r="H12107" s="15"/>
      <c r="Q12107" s="28"/>
    </row>
    <row r="12108" spans="8:17">
      <c r="H12108" s="15"/>
      <c r="Q12108" s="28"/>
    </row>
    <row r="12109" spans="8:17">
      <c r="H12109" s="15"/>
      <c r="Q12109" s="28"/>
    </row>
    <row r="12110" spans="8:17">
      <c r="H12110" s="15"/>
      <c r="Q12110" s="28"/>
    </row>
    <row r="12111" spans="8:17">
      <c r="H12111" s="15"/>
      <c r="Q12111" s="28"/>
    </row>
    <row r="12112" spans="8:17">
      <c r="H12112" s="15"/>
      <c r="Q12112" s="28"/>
    </row>
    <row r="12113" spans="8:17">
      <c r="H12113" s="15"/>
      <c r="Q12113" s="28"/>
    </row>
    <row r="12114" spans="8:17">
      <c r="H12114" s="15"/>
      <c r="Q12114" s="28"/>
    </row>
    <row r="12115" spans="8:17">
      <c r="H12115" s="15"/>
      <c r="Q12115" s="28"/>
    </row>
    <row r="12116" spans="8:17">
      <c r="H12116" s="15"/>
      <c r="Q12116" s="28"/>
    </row>
    <row r="12117" spans="8:17">
      <c r="H12117" s="15"/>
      <c r="Q12117" s="28"/>
    </row>
    <row r="12118" spans="8:17">
      <c r="H12118" s="15"/>
      <c r="Q12118" s="28"/>
    </row>
    <row r="12119" spans="8:17">
      <c r="H12119" s="15"/>
      <c r="Q12119" s="28"/>
    </row>
    <row r="12120" spans="8:17">
      <c r="H12120" s="15"/>
      <c r="Q12120" s="28"/>
    </row>
    <row r="12121" spans="8:17">
      <c r="H12121" s="15"/>
      <c r="Q12121" s="28"/>
    </row>
    <row r="12122" spans="8:17">
      <c r="H12122" s="15"/>
      <c r="Q12122" s="28"/>
    </row>
    <row r="12123" spans="8:17">
      <c r="H12123" s="15"/>
      <c r="Q12123" s="28"/>
    </row>
    <row r="12124" spans="8:17">
      <c r="H12124" s="15"/>
      <c r="Q12124" s="28"/>
    </row>
    <row r="12125" spans="8:17">
      <c r="H12125" s="15"/>
      <c r="Q12125" s="28"/>
    </row>
    <row r="12126" spans="8:17">
      <c r="H12126" s="15"/>
      <c r="Q12126" s="28"/>
    </row>
    <row r="12127" spans="8:17">
      <c r="H12127" s="15"/>
      <c r="Q12127" s="28"/>
    </row>
    <row r="12128" spans="8:17">
      <c r="H12128" s="15"/>
      <c r="Q12128" s="28"/>
    </row>
    <row r="12129" spans="8:17">
      <c r="H12129" s="15"/>
      <c r="Q12129" s="28"/>
    </row>
    <row r="12130" spans="8:17">
      <c r="H12130" s="15"/>
      <c r="Q12130" s="28"/>
    </row>
    <row r="12131" spans="8:17">
      <c r="H12131" s="15"/>
      <c r="Q12131" s="28"/>
    </row>
    <row r="12132" spans="8:17">
      <c r="H12132" s="15"/>
      <c r="Q12132" s="28"/>
    </row>
    <row r="12133" spans="8:17">
      <c r="H12133" s="15"/>
      <c r="Q12133" s="28"/>
    </row>
    <row r="12134" spans="8:17">
      <c r="H12134" s="15"/>
      <c r="Q12134" s="28"/>
    </row>
    <row r="12135" spans="8:17">
      <c r="H12135" s="15"/>
      <c r="Q12135" s="28"/>
    </row>
    <row r="12136" spans="8:17">
      <c r="H12136" s="15"/>
      <c r="Q12136" s="28"/>
    </row>
    <row r="12137" spans="8:17">
      <c r="H12137" s="15"/>
      <c r="Q12137" s="28"/>
    </row>
    <row r="12138" spans="8:17">
      <c r="H12138" s="15"/>
      <c r="Q12138" s="28"/>
    </row>
    <row r="12139" spans="8:17">
      <c r="H12139" s="15"/>
      <c r="Q12139" s="28"/>
    </row>
    <row r="12140" spans="8:17">
      <c r="H12140" s="15"/>
      <c r="Q12140" s="28"/>
    </row>
    <row r="12141" spans="8:17">
      <c r="H12141" s="15"/>
      <c r="Q12141" s="28"/>
    </row>
    <row r="12142" spans="8:17">
      <c r="H12142" s="15"/>
      <c r="Q12142" s="28"/>
    </row>
    <row r="12143" spans="8:17">
      <c r="H12143" s="15"/>
      <c r="Q12143" s="28"/>
    </row>
    <row r="12144" spans="8:17">
      <c r="H12144" s="15"/>
      <c r="Q12144" s="28"/>
    </row>
    <row r="12145" spans="8:17">
      <c r="H12145" s="15"/>
      <c r="Q12145" s="28"/>
    </row>
    <row r="12146" spans="8:17">
      <c r="H12146" s="15"/>
      <c r="Q12146" s="28"/>
    </row>
    <row r="12147" spans="8:17">
      <c r="H12147" s="15"/>
      <c r="Q12147" s="28"/>
    </row>
    <row r="12148" spans="8:17">
      <c r="H12148" s="15"/>
      <c r="Q12148" s="28"/>
    </row>
    <row r="12149" spans="8:17">
      <c r="H12149" s="15"/>
      <c r="Q12149" s="28"/>
    </row>
    <row r="12150" spans="8:17">
      <c r="H12150" s="15"/>
      <c r="Q12150" s="28"/>
    </row>
    <row r="12151" spans="8:17">
      <c r="H12151" s="15"/>
      <c r="Q12151" s="28"/>
    </row>
    <row r="12152" spans="8:17">
      <c r="H12152" s="15"/>
      <c r="Q12152" s="28"/>
    </row>
    <row r="12153" spans="8:17">
      <c r="H12153" s="15"/>
      <c r="Q12153" s="28"/>
    </row>
    <row r="12154" spans="8:17">
      <c r="H12154" s="15"/>
      <c r="Q12154" s="28"/>
    </row>
    <row r="12155" spans="8:17">
      <c r="H12155" s="15"/>
      <c r="Q12155" s="28"/>
    </row>
    <row r="12156" spans="8:17">
      <c r="H12156" s="15"/>
      <c r="Q12156" s="28"/>
    </row>
    <row r="12157" spans="8:17">
      <c r="H12157" s="15"/>
      <c r="Q12157" s="28"/>
    </row>
    <row r="12158" spans="8:17">
      <c r="H12158" s="15"/>
      <c r="Q12158" s="28"/>
    </row>
    <row r="12159" spans="8:17">
      <c r="H12159" s="15"/>
      <c r="Q12159" s="28"/>
    </row>
    <row r="12160" spans="8:17">
      <c r="H12160" s="15"/>
      <c r="Q12160" s="28"/>
    </row>
    <row r="12161" spans="8:17">
      <c r="H12161" s="15"/>
      <c r="Q12161" s="28"/>
    </row>
    <row r="12162" spans="8:17">
      <c r="H12162" s="15"/>
      <c r="Q12162" s="28"/>
    </row>
    <row r="12163" spans="8:17">
      <c r="H12163" s="15"/>
      <c r="Q12163" s="28"/>
    </row>
    <row r="12164" spans="8:17">
      <c r="H12164" s="15"/>
      <c r="Q12164" s="28"/>
    </row>
    <row r="12165" spans="8:17">
      <c r="H12165" s="15"/>
      <c r="Q12165" s="28"/>
    </row>
    <row r="12166" spans="8:17">
      <c r="H12166" s="15"/>
      <c r="Q12166" s="28"/>
    </row>
    <row r="12167" spans="8:17">
      <c r="H12167" s="15"/>
      <c r="Q12167" s="28"/>
    </row>
    <row r="12168" spans="8:17">
      <c r="H12168" s="15"/>
      <c r="Q12168" s="28"/>
    </row>
    <row r="12169" spans="8:17">
      <c r="H12169" s="15"/>
      <c r="Q12169" s="28"/>
    </row>
    <row r="12170" spans="8:17">
      <c r="H12170" s="15"/>
      <c r="Q12170" s="28"/>
    </row>
    <row r="12171" spans="8:17">
      <c r="H12171" s="15"/>
      <c r="Q12171" s="28"/>
    </row>
    <row r="12172" spans="8:17">
      <c r="H12172" s="15"/>
      <c r="Q12172" s="28"/>
    </row>
    <row r="12173" spans="8:17">
      <c r="H12173" s="15"/>
      <c r="Q12173" s="28"/>
    </row>
    <row r="12174" spans="8:17">
      <c r="H12174" s="15"/>
      <c r="Q12174" s="28"/>
    </row>
    <row r="12175" spans="8:17">
      <c r="H12175" s="15"/>
      <c r="Q12175" s="28"/>
    </row>
    <row r="12176" spans="8:17">
      <c r="H12176" s="15"/>
      <c r="Q12176" s="28"/>
    </row>
    <row r="12177" spans="8:17">
      <c r="H12177" s="15"/>
      <c r="Q12177" s="28"/>
    </row>
    <row r="12178" spans="8:17">
      <c r="H12178" s="15"/>
      <c r="Q12178" s="28"/>
    </row>
    <row r="12179" spans="8:17">
      <c r="H12179" s="15"/>
      <c r="Q12179" s="28"/>
    </row>
    <row r="12180" spans="8:17">
      <c r="H12180" s="15"/>
      <c r="Q12180" s="28"/>
    </row>
    <row r="12181" spans="8:17">
      <c r="H12181" s="15"/>
      <c r="Q12181" s="28"/>
    </row>
    <row r="12182" spans="8:17">
      <c r="H12182" s="15"/>
      <c r="Q12182" s="28"/>
    </row>
    <row r="12183" spans="8:17">
      <c r="H12183" s="15"/>
      <c r="Q12183" s="28"/>
    </row>
    <row r="12184" spans="8:17">
      <c r="H12184" s="15"/>
      <c r="Q12184" s="28"/>
    </row>
    <row r="12185" spans="8:17">
      <c r="H12185" s="15"/>
      <c r="Q12185" s="28"/>
    </row>
    <row r="12186" spans="8:17">
      <c r="H12186" s="15"/>
      <c r="Q12186" s="28"/>
    </row>
    <row r="12187" spans="8:17">
      <c r="H12187" s="15"/>
      <c r="Q12187" s="28"/>
    </row>
    <row r="12188" spans="8:17">
      <c r="H12188" s="15"/>
      <c r="Q12188" s="28"/>
    </row>
    <row r="12189" spans="8:17">
      <c r="H12189" s="15"/>
      <c r="Q12189" s="28"/>
    </row>
    <row r="12190" spans="8:17">
      <c r="H12190" s="15"/>
      <c r="Q12190" s="28"/>
    </row>
    <row r="12191" spans="8:17">
      <c r="H12191" s="15"/>
      <c r="Q12191" s="28"/>
    </row>
    <row r="12192" spans="8:17">
      <c r="H12192" s="15"/>
      <c r="Q12192" s="28"/>
    </row>
    <row r="12193" spans="8:17">
      <c r="H12193" s="15"/>
      <c r="Q12193" s="28"/>
    </row>
    <row r="12194" spans="8:17">
      <c r="H12194" s="15"/>
      <c r="Q12194" s="28"/>
    </row>
    <row r="12195" spans="8:17">
      <c r="H12195" s="15"/>
      <c r="Q12195" s="28"/>
    </row>
    <row r="12196" spans="8:17">
      <c r="H12196" s="15"/>
      <c r="Q12196" s="28"/>
    </row>
    <row r="12197" spans="8:17">
      <c r="H12197" s="15"/>
      <c r="Q12197" s="28"/>
    </row>
    <row r="12198" spans="8:17">
      <c r="H12198" s="15"/>
      <c r="Q12198" s="28"/>
    </row>
    <row r="12199" spans="8:17">
      <c r="H12199" s="15"/>
      <c r="Q12199" s="28"/>
    </row>
    <row r="12200" spans="8:17">
      <c r="H12200" s="15"/>
      <c r="Q12200" s="28"/>
    </row>
    <row r="12201" spans="8:17">
      <c r="H12201" s="15"/>
      <c r="Q12201" s="28"/>
    </row>
    <row r="12202" spans="8:17">
      <c r="H12202" s="15"/>
      <c r="Q12202" s="28"/>
    </row>
    <row r="12203" spans="8:17">
      <c r="H12203" s="15"/>
      <c r="Q12203" s="28"/>
    </row>
    <row r="12204" spans="8:17">
      <c r="H12204" s="15"/>
      <c r="Q12204" s="28"/>
    </row>
    <row r="12205" spans="8:17">
      <c r="H12205" s="15"/>
      <c r="Q12205" s="28"/>
    </row>
    <row r="12206" spans="8:17">
      <c r="H12206" s="15"/>
      <c r="Q12206" s="28"/>
    </row>
    <row r="12207" spans="8:17">
      <c r="H12207" s="15"/>
      <c r="Q12207" s="28"/>
    </row>
    <row r="12208" spans="8:17">
      <c r="H12208" s="15"/>
      <c r="Q12208" s="28"/>
    </row>
    <row r="12209" spans="8:17">
      <c r="H12209" s="15"/>
      <c r="Q12209" s="28"/>
    </row>
    <row r="12210" spans="8:17">
      <c r="H12210" s="15"/>
      <c r="Q12210" s="28"/>
    </row>
    <row r="12211" spans="8:17">
      <c r="H12211" s="15"/>
      <c r="Q12211" s="28"/>
    </row>
    <row r="12212" spans="8:17">
      <c r="H12212" s="15"/>
      <c r="Q12212" s="28"/>
    </row>
    <row r="12213" spans="8:17">
      <c r="H12213" s="15"/>
      <c r="Q12213" s="28"/>
    </row>
    <row r="12214" spans="8:17">
      <c r="H12214" s="15"/>
      <c r="Q12214" s="28"/>
    </row>
    <row r="12215" spans="8:17">
      <c r="H12215" s="15"/>
      <c r="Q12215" s="28"/>
    </row>
    <row r="12216" spans="8:17">
      <c r="H12216" s="15"/>
      <c r="Q12216" s="28"/>
    </row>
    <row r="12217" spans="8:17">
      <c r="H12217" s="15"/>
      <c r="Q12217" s="28"/>
    </row>
    <row r="12218" spans="8:17">
      <c r="H12218" s="15"/>
      <c r="Q12218" s="28"/>
    </row>
    <row r="12219" spans="8:17">
      <c r="H12219" s="15"/>
      <c r="Q12219" s="28"/>
    </row>
    <row r="12220" spans="8:17">
      <c r="H12220" s="15"/>
      <c r="Q12220" s="28"/>
    </row>
    <row r="12221" spans="8:17">
      <c r="H12221" s="15"/>
      <c r="Q12221" s="28"/>
    </row>
    <row r="12222" spans="8:17">
      <c r="H12222" s="15"/>
      <c r="Q12222" s="28"/>
    </row>
    <row r="12223" spans="8:17">
      <c r="H12223" s="15"/>
      <c r="Q12223" s="28"/>
    </row>
    <row r="12224" spans="8:17">
      <c r="H12224" s="15"/>
      <c r="Q12224" s="28"/>
    </row>
    <row r="12225" spans="8:17">
      <c r="H12225" s="15"/>
      <c r="Q12225" s="28"/>
    </row>
    <row r="12226" spans="8:17">
      <c r="H12226" s="15"/>
      <c r="Q12226" s="28"/>
    </row>
    <row r="12227" spans="8:17">
      <c r="H12227" s="15"/>
      <c r="Q12227" s="28"/>
    </row>
    <row r="12228" spans="8:17">
      <c r="H12228" s="15"/>
      <c r="Q12228" s="28"/>
    </row>
    <row r="12229" spans="8:17">
      <c r="H12229" s="15"/>
      <c r="Q12229" s="28"/>
    </row>
    <row r="12230" spans="8:17">
      <c r="H12230" s="15"/>
      <c r="Q12230" s="28"/>
    </row>
    <row r="12231" spans="8:17">
      <c r="H12231" s="15"/>
      <c r="Q12231" s="28"/>
    </row>
    <row r="12232" spans="8:17">
      <c r="H12232" s="15"/>
      <c r="Q12232" s="28"/>
    </row>
    <row r="12233" spans="8:17">
      <c r="H12233" s="15"/>
      <c r="Q12233" s="28"/>
    </row>
    <row r="12234" spans="8:17">
      <c r="H12234" s="15"/>
      <c r="Q12234" s="28"/>
    </row>
    <row r="12235" spans="8:17">
      <c r="H12235" s="15"/>
      <c r="Q12235" s="28"/>
    </row>
    <row r="12236" spans="8:17">
      <c r="H12236" s="15"/>
      <c r="Q12236" s="28"/>
    </row>
    <row r="12237" spans="8:17">
      <c r="H12237" s="15"/>
      <c r="Q12237" s="28"/>
    </row>
    <row r="12238" spans="8:17">
      <c r="H12238" s="15"/>
      <c r="Q12238" s="28"/>
    </row>
    <row r="12239" spans="8:17">
      <c r="H12239" s="15"/>
      <c r="Q12239" s="28"/>
    </row>
    <row r="12240" spans="8:17">
      <c r="H12240" s="15"/>
      <c r="Q12240" s="28"/>
    </row>
    <row r="12241" spans="8:17">
      <c r="H12241" s="15"/>
      <c r="Q12241" s="28"/>
    </row>
    <row r="12242" spans="8:17">
      <c r="H12242" s="15"/>
      <c r="Q12242" s="28"/>
    </row>
    <row r="12243" spans="8:17">
      <c r="H12243" s="15"/>
      <c r="Q12243" s="28"/>
    </row>
    <row r="12244" spans="8:17">
      <c r="H12244" s="15"/>
      <c r="Q12244" s="28"/>
    </row>
    <row r="12245" spans="8:17">
      <c r="H12245" s="15"/>
      <c r="Q12245" s="28"/>
    </row>
    <row r="12246" spans="8:17">
      <c r="H12246" s="15"/>
      <c r="Q12246" s="28"/>
    </row>
    <row r="12247" spans="8:17">
      <c r="H12247" s="15"/>
      <c r="Q12247" s="28"/>
    </row>
    <row r="12248" spans="8:17">
      <c r="H12248" s="15"/>
      <c r="Q12248" s="28"/>
    </row>
    <row r="12249" spans="8:17">
      <c r="H12249" s="15"/>
      <c r="Q12249" s="28"/>
    </row>
    <row r="12250" spans="8:17">
      <c r="H12250" s="15"/>
      <c r="Q12250" s="28"/>
    </row>
    <row r="12251" spans="8:17">
      <c r="H12251" s="15"/>
      <c r="Q12251" s="28"/>
    </row>
    <row r="12252" spans="8:17">
      <c r="H12252" s="15"/>
      <c r="Q12252" s="28"/>
    </row>
    <row r="12253" spans="8:17">
      <c r="H12253" s="15"/>
      <c r="Q12253" s="28"/>
    </row>
    <row r="12254" spans="8:17">
      <c r="H12254" s="15"/>
      <c r="Q12254" s="28"/>
    </row>
    <row r="12255" spans="8:17">
      <c r="H12255" s="15"/>
      <c r="Q12255" s="28"/>
    </row>
    <row r="12256" spans="8:17">
      <c r="H12256" s="15"/>
      <c r="Q12256" s="28"/>
    </row>
    <row r="12257" spans="8:17">
      <c r="H12257" s="15"/>
      <c r="Q12257" s="28"/>
    </row>
    <row r="12258" spans="8:17">
      <c r="H12258" s="15"/>
      <c r="Q12258" s="28"/>
    </row>
    <row r="12259" spans="8:17">
      <c r="H12259" s="15"/>
      <c r="Q12259" s="28"/>
    </row>
    <row r="12260" spans="8:17">
      <c r="H12260" s="15"/>
      <c r="Q12260" s="28"/>
    </row>
    <row r="12261" spans="8:17">
      <c r="H12261" s="15"/>
      <c r="Q12261" s="28"/>
    </row>
    <row r="12262" spans="8:17">
      <c r="H12262" s="15"/>
      <c r="Q12262" s="28"/>
    </row>
    <row r="12263" spans="8:17">
      <c r="H12263" s="15"/>
      <c r="Q12263" s="28"/>
    </row>
    <row r="12264" spans="8:17">
      <c r="H12264" s="15"/>
      <c r="Q12264" s="28"/>
    </row>
    <row r="12265" spans="8:17">
      <c r="H12265" s="15"/>
      <c r="Q12265" s="28"/>
    </row>
    <row r="12266" spans="8:17">
      <c r="H12266" s="15"/>
      <c r="Q12266" s="28"/>
    </row>
    <row r="12267" spans="8:17">
      <c r="H12267" s="15"/>
      <c r="Q12267" s="28"/>
    </row>
    <row r="12268" spans="8:17">
      <c r="H12268" s="15"/>
      <c r="Q12268" s="28"/>
    </row>
    <row r="12269" spans="8:17">
      <c r="H12269" s="15"/>
      <c r="Q12269" s="28"/>
    </row>
    <row r="12270" spans="8:17">
      <c r="H12270" s="15"/>
      <c r="Q12270" s="28"/>
    </row>
    <row r="12271" spans="8:17">
      <c r="H12271" s="15"/>
      <c r="Q12271" s="28"/>
    </row>
    <row r="12272" spans="8:17">
      <c r="H12272" s="15"/>
      <c r="Q12272" s="28"/>
    </row>
    <row r="12273" spans="8:17">
      <c r="H12273" s="15"/>
      <c r="Q12273" s="28"/>
    </row>
    <row r="12274" spans="8:17">
      <c r="H12274" s="15"/>
      <c r="Q12274" s="28"/>
    </row>
    <row r="12275" spans="8:17">
      <c r="H12275" s="15"/>
      <c r="Q12275" s="28"/>
    </row>
    <row r="12276" spans="8:17">
      <c r="H12276" s="15"/>
      <c r="Q12276" s="28"/>
    </row>
    <row r="12277" spans="8:17">
      <c r="H12277" s="15"/>
      <c r="Q12277" s="28"/>
    </row>
    <row r="12278" spans="8:17">
      <c r="H12278" s="15"/>
      <c r="Q12278" s="28"/>
    </row>
    <row r="12279" spans="8:17">
      <c r="H12279" s="15"/>
      <c r="Q12279" s="28"/>
    </row>
    <row r="12280" spans="8:17">
      <c r="H12280" s="15"/>
      <c r="Q12280" s="28"/>
    </row>
    <row r="12281" spans="8:17">
      <c r="H12281" s="15"/>
      <c r="Q12281" s="28"/>
    </row>
    <row r="12282" spans="8:17">
      <c r="H12282" s="15"/>
      <c r="Q12282" s="28"/>
    </row>
    <row r="12283" spans="8:17">
      <c r="H12283" s="15"/>
      <c r="Q12283" s="28"/>
    </row>
    <row r="12284" spans="8:17">
      <c r="H12284" s="15"/>
      <c r="Q12284" s="28"/>
    </row>
    <row r="12285" spans="8:17">
      <c r="H12285" s="15"/>
      <c r="Q12285" s="28"/>
    </row>
    <row r="12286" spans="8:17">
      <c r="H12286" s="15"/>
      <c r="Q12286" s="28"/>
    </row>
    <row r="12287" spans="8:17">
      <c r="H12287" s="15"/>
      <c r="Q12287" s="28"/>
    </row>
    <row r="12288" spans="8:17">
      <c r="H12288" s="15"/>
      <c r="Q12288" s="28"/>
    </row>
    <row r="12289" spans="8:17">
      <c r="H12289" s="15"/>
      <c r="Q12289" s="28"/>
    </row>
    <row r="12290" spans="8:17">
      <c r="H12290" s="15"/>
      <c r="Q12290" s="28"/>
    </row>
    <row r="12291" spans="8:17">
      <c r="H12291" s="15"/>
      <c r="Q12291" s="28"/>
    </row>
    <row r="12292" spans="8:17">
      <c r="H12292" s="15"/>
      <c r="Q12292" s="28"/>
    </row>
    <row r="12293" spans="8:17">
      <c r="H12293" s="15"/>
      <c r="Q12293" s="28"/>
    </row>
    <row r="12294" spans="8:17">
      <c r="H12294" s="15"/>
      <c r="Q12294" s="28"/>
    </row>
    <row r="12295" spans="8:17">
      <c r="H12295" s="15"/>
      <c r="Q12295" s="28"/>
    </row>
    <row r="12296" spans="8:17">
      <c r="H12296" s="15"/>
      <c r="Q12296" s="28"/>
    </row>
    <row r="12297" spans="8:17">
      <c r="H12297" s="15"/>
      <c r="Q12297" s="28"/>
    </row>
    <row r="12298" spans="8:17">
      <c r="H12298" s="15"/>
      <c r="Q12298" s="28"/>
    </row>
    <row r="12299" spans="8:17">
      <c r="H12299" s="15"/>
      <c r="Q12299" s="28"/>
    </row>
    <row r="12300" spans="8:17">
      <c r="H12300" s="15"/>
      <c r="Q12300" s="28"/>
    </row>
    <row r="12301" spans="8:17">
      <c r="H12301" s="15"/>
      <c r="Q12301" s="28"/>
    </row>
    <row r="12302" spans="8:17">
      <c r="H12302" s="15"/>
      <c r="Q12302" s="28"/>
    </row>
    <row r="12303" spans="8:17">
      <c r="H12303" s="15"/>
      <c r="Q12303" s="28"/>
    </row>
    <row r="12304" spans="8:17">
      <c r="H12304" s="15"/>
      <c r="Q12304" s="28"/>
    </row>
    <row r="12305" spans="8:17">
      <c r="H12305" s="15"/>
      <c r="Q12305" s="28"/>
    </row>
    <row r="12306" spans="8:17">
      <c r="H12306" s="15"/>
      <c r="Q12306" s="28"/>
    </row>
    <row r="12307" spans="8:17">
      <c r="H12307" s="15"/>
      <c r="Q12307" s="28"/>
    </row>
    <row r="12308" spans="8:17">
      <c r="H12308" s="15"/>
      <c r="Q12308" s="28"/>
    </row>
    <row r="12309" spans="8:17">
      <c r="H12309" s="15"/>
      <c r="Q12309" s="28"/>
    </row>
    <row r="12310" spans="8:17">
      <c r="H12310" s="15"/>
      <c r="Q12310" s="28"/>
    </row>
    <row r="12311" spans="8:17">
      <c r="H12311" s="15"/>
      <c r="Q12311" s="28"/>
    </row>
    <row r="12312" spans="8:17">
      <c r="H12312" s="15"/>
      <c r="Q12312" s="28"/>
    </row>
    <row r="12313" spans="8:17">
      <c r="H12313" s="15"/>
      <c r="Q12313" s="28"/>
    </row>
    <row r="12314" spans="8:17">
      <c r="H12314" s="15"/>
      <c r="Q12314" s="28"/>
    </row>
    <row r="12315" spans="8:17">
      <c r="H12315" s="15"/>
      <c r="Q12315" s="28"/>
    </row>
    <row r="12316" spans="8:17">
      <c r="H12316" s="15"/>
      <c r="Q12316" s="28"/>
    </row>
    <row r="12317" spans="8:17">
      <c r="H12317" s="15"/>
      <c r="Q12317" s="28"/>
    </row>
    <row r="12318" spans="8:17">
      <c r="H12318" s="15"/>
      <c r="Q12318" s="28"/>
    </row>
    <row r="12319" spans="8:17">
      <c r="H12319" s="15"/>
      <c r="Q12319" s="28"/>
    </row>
    <row r="12320" spans="8:17">
      <c r="H12320" s="15"/>
      <c r="Q12320" s="28"/>
    </row>
    <row r="12321" spans="8:17">
      <c r="H12321" s="15"/>
      <c r="Q12321" s="28"/>
    </row>
    <row r="12322" spans="8:17">
      <c r="H12322" s="15"/>
      <c r="Q12322" s="28"/>
    </row>
    <row r="12323" spans="8:17">
      <c r="H12323" s="15"/>
      <c r="Q12323" s="28"/>
    </row>
    <row r="12324" spans="8:17">
      <c r="H12324" s="15"/>
      <c r="Q12324" s="28"/>
    </row>
    <row r="12325" spans="8:17">
      <c r="H12325" s="15"/>
      <c r="Q12325" s="28"/>
    </row>
    <row r="12326" spans="8:17">
      <c r="H12326" s="15"/>
      <c r="Q12326" s="28"/>
    </row>
    <row r="12327" spans="8:17">
      <c r="H12327" s="15"/>
      <c r="Q12327" s="28"/>
    </row>
    <row r="12328" spans="8:17">
      <c r="H12328" s="15"/>
      <c r="Q12328" s="28"/>
    </row>
    <row r="12329" spans="8:17">
      <c r="H12329" s="15"/>
      <c r="Q12329" s="28"/>
    </row>
    <row r="12330" spans="8:17">
      <c r="H12330" s="15"/>
      <c r="Q12330" s="28"/>
    </row>
    <row r="12331" spans="8:17">
      <c r="H12331" s="15"/>
      <c r="Q12331" s="28"/>
    </row>
    <row r="12332" spans="8:17">
      <c r="H12332" s="15"/>
      <c r="Q12332" s="28"/>
    </row>
    <row r="12333" spans="8:17">
      <c r="H12333" s="15"/>
      <c r="Q12333" s="28"/>
    </row>
    <row r="12334" spans="8:17">
      <c r="H12334" s="15"/>
      <c r="Q12334" s="28"/>
    </row>
    <row r="12335" spans="8:17">
      <c r="H12335" s="15"/>
      <c r="Q12335" s="28"/>
    </row>
    <row r="12336" spans="8:17">
      <c r="H12336" s="15"/>
      <c r="Q12336" s="28"/>
    </row>
    <row r="12337" spans="8:17">
      <c r="H12337" s="15"/>
      <c r="Q12337" s="28"/>
    </row>
    <row r="12338" spans="8:17">
      <c r="H12338" s="15"/>
      <c r="Q12338" s="28"/>
    </row>
    <row r="12339" spans="8:17">
      <c r="H12339" s="15"/>
      <c r="Q12339" s="28"/>
    </row>
    <row r="12340" spans="8:17">
      <c r="H12340" s="15"/>
      <c r="Q12340" s="28"/>
    </row>
    <row r="12341" spans="8:17">
      <c r="H12341" s="15"/>
      <c r="Q12341" s="28"/>
    </row>
    <row r="12342" spans="8:17">
      <c r="H12342" s="15"/>
      <c r="Q12342" s="28"/>
    </row>
    <row r="12343" spans="8:17">
      <c r="H12343" s="15"/>
      <c r="Q12343" s="28"/>
    </row>
    <row r="12344" spans="8:17">
      <c r="H12344" s="15"/>
      <c r="Q12344" s="28"/>
    </row>
    <row r="12345" spans="8:17">
      <c r="H12345" s="15"/>
      <c r="Q12345" s="28"/>
    </row>
    <row r="12346" spans="8:17">
      <c r="H12346" s="15"/>
      <c r="Q12346" s="28"/>
    </row>
    <row r="12347" spans="8:17">
      <c r="H12347" s="15"/>
      <c r="Q12347" s="28"/>
    </row>
    <row r="12348" spans="8:17">
      <c r="H12348" s="15"/>
      <c r="Q12348" s="28"/>
    </row>
    <row r="12349" spans="8:17">
      <c r="H12349" s="15"/>
      <c r="Q12349" s="28"/>
    </row>
    <row r="12350" spans="8:17">
      <c r="H12350" s="15"/>
      <c r="Q12350" s="28"/>
    </row>
    <row r="12351" spans="8:17">
      <c r="H12351" s="15"/>
      <c r="Q12351" s="28"/>
    </row>
    <row r="12352" spans="8:17">
      <c r="H12352" s="15"/>
      <c r="Q12352" s="28"/>
    </row>
    <row r="12353" spans="8:17">
      <c r="H12353" s="15"/>
      <c r="Q12353" s="28"/>
    </row>
    <row r="12354" spans="8:17">
      <c r="H12354" s="15"/>
      <c r="Q12354" s="28"/>
    </row>
    <row r="12355" spans="8:17">
      <c r="H12355" s="15"/>
      <c r="Q12355" s="28"/>
    </row>
    <row r="12356" spans="8:17">
      <c r="H12356" s="15"/>
      <c r="Q12356" s="28"/>
    </row>
    <row r="12357" spans="8:17">
      <c r="H12357" s="15"/>
      <c r="Q12357" s="28"/>
    </row>
    <row r="12358" spans="8:17">
      <c r="H12358" s="15"/>
      <c r="Q12358" s="28"/>
    </row>
    <row r="12359" spans="8:17">
      <c r="H12359" s="15"/>
      <c r="Q12359" s="28"/>
    </row>
    <row r="12360" spans="8:17">
      <c r="H12360" s="15"/>
      <c r="Q12360" s="28"/>
    </row>
    <row r="12361" spans="8:17">
      <c r="H12361" s="15"/>
      <c r="Q12361" s="28"/>
    </row>
    <row r="12362" spans="8:17">
      <c r="H12362" s="15"/>
      <c r="Q12362" s="28"/>
    </row>
    <row r="12363" spans="8:17">
      <c r="H12363" s="15"/>
      <c r="Q12363" s="28"/>
    </row>
    <row r="12364" spans="8:17">
      <c r="H12364" s="15"/>
      <c r="Q12364" s="28"/>
    </row>
    <row r="12365" spans="8:17">
      <c r="H12365" s="15"/>
      <c r="Q12365" s="28"/>
    </row>
    <row r="12366" spans="8:17">
      <c r="H12366" s="15"/>
      <c r="Q12366" s="28"/>
    </row>
    <row r="12367" spans="8:17">
      <c r="H12367" s="15"/>
      <c r="Q12367" s="28"/>
    </row>
    <row r="12368" spans="8:17">
      <c r="H12368" s="15"/>
      <c r="Q12368" s="28"/>
    </row>
    <row r="12369" spans="8:17">
      <c r="H12369" s="15"/>
      <c r="Q12369" s="28"/>
    </row>
    <row r="12370" spans="8:17">
      <c r="H12370" s="15"/>
      <c r="Q12370" s="28"/>
    </row>
    <row r="12371" spans="8:17">
      <c r="H12371" s="15"/>
      <c r="Q12371" s="28"/>
    </row>
    <row r="12372" spans="8:17">
      <c r="H12372" s="15"/>
      <c r="Q12372" s="28"/>
    </row>
    <row r="12373" spans="8:17">
      <c r="H12373" s="15"/>
      <c r="Q12373" s="28"/>
    </row>
    <row r="12374" spans="8:17">
      <c r="H12374" s="15"/>
      <c r="Q12374" s="28"/>
    </row>
    <row r="12375" spans="8:17">
      <c r="H12375" s="15"/>
      <c r="Q12375" s="28"/>
    </row>
    <row r="12376" spans="8:17">
      <c r="H12376" s="15"/>
      <c r="Q12376" s="28"/>
    </row>
    <row r="12377" spans="8:17">
      <c r="H12377" s="15"/>
      <c r="Q12377" s="28"/>
    </row>
    <row r="12378" spans="8:17">
      <c r="H12378" s="15"/>
      <c r="Q12378" s="28"/>
    </row>
    <row r="12379" spans="8:17">
      <c r="H12379" s="15"/>
      <c r="Q12379" s="28"/>
    </row>
    <row r="12380" spans="8:17">
      <c r="H12380" s="15"/>
      <c r="Q12380" s="28"/>
    </row>
    <row r="12381" spans="8:17">
      <c r="H12381" s="15"/>
      <c r="Q12381" s="28"/>
    </row>
    <row r="12382" spans="8:17">
      <c r="H12382" s="15"/>
      <c r="Q12382" s="28"/>
    </row>
    <row r="12383" spans="8:17">
      <c r="H12383" s="15"/>
      <c r="Q12383" s="28"/>
    </row>
    <row r="12384" spans="8:17">
      <c r="H12384" s="15"/>
      <c r="Q12384" s="28"/>
    </row>
    <row r="12385" spans="8:17">
      <c r="H12385" s="15"/>
      <c r="Q12385" s="28"/>
    </row>
    <row r="12386" spans="8:17">
      <c r="H12386" s="15"/>
      <c r="Q12386" s="28"/>
    </row>
    <row r="12387" spans="8:17">
      <c r="H12387" s="15"/>
      <c r="Q12387" s="28"/>
    </row>
    <row r="12388" spans="8:17">
      <c r="H12388" s="15"/>
      <c r="Q12388" s="28"/>
    </row>
    <row r="12389" spans="8:17">
      <c r="H12389" s="15"/>
      <c r="Q12389" s="28"/>
    </row>
    <row r="12390" spans="8:17">
      <c r="H12390" s="15"/>
      <c r="Q12390" s="28"/>
    </row>
    <row r="12391" spans="8:17">
      <c r="H12391" s="15"/>
      <c r="Q12391" s="28"/>
    </row>
    <row r="12392" spans="8:17">
      <c r="H12392" s="15"/>
      <c r="Q12392" s="28"/>
    </row>
    <row r="12393" spans="8:17">
      <c r="H12393" s="15"/>
      <c r="Q12393" s="28"/>
    </row>
    <row r="12394" spans="8:17">
      <c r="H12394" s="15"/>
      <c r="Q12394" s="28"/>
    </row>
    <row r="12395" spans="8:17">
      <c r="H12395" s="15"/>
      <c r="Q12395" s="28"/>
    </row>
    <row r="12396" spans="8:17">
      <c r="H12396" s="15"/>
      <c r="Q12396" s="28"/>
    </row>
    <row r="12397" spans="8:17">
      <c r="H12397" s="15"/>
      <c r="Q12397" s="28"/>
    </row>
    <row r="12398" spans="8:17">
      <c r="H12398" s="15"/>
      <c r="Q12398" s="28"/>
    </row>
    <row r="12399" spans="8:17">
      <c r="H12399" s="15"/>
      <c r="Q12399" s="28"/>
    </row>
    <row r="12400" spans="8:17">
      <c r="H12400" s="15"/>
      <c r="Q12400" s="28"/>
    </row>
    <row r="12401" spans="8:17">
      <c r="H12401" s="15"/>
      <c r="Q12401" s="28"/>
    </row>
    <row r="12402" spans="8:17">
      <c r="H12402" s="15"/>
      <c r="Q12402" s="28"/>
    </row>
    <row r="12403" spans="8:17">
      <c r="H12403" s="15"/>
      <c r="Q12403" s="28"/>
    </row>
    <row r="12404" spans="8:17">
      <c r="H12404" s="15"/>
      <c r="Q12404" s="28"/>
    </row>
    <row r="12405" spans="8:17">
      <c r="H12405" s="15"/>
      <c r="Q12405" s="28"/>
    </row>
    <row r="12406" spans="8:17">
      <c r="H12406" s="15"/>
      <c r="Q12406" s="28"/>
    </row>
    <row r="12407" spans="8:17">
      <c r="H12407" s="15"/>
      <c r="Q12407" s="28"/>
    </row>
    <row r="12408" spans="8:17">
      <c r="H12408" s="15"/>
      <c r="Q12408" s="28"/>
    </row>
    <row r="12409" spans="8:17">
      <c r="H12409" s="15"/>
      <c r="Q12409" s="28"/>
    </row>
    <row r="12410" spans="8:17">
      <c r="H12410" s="15"/>
      <c r="Q12410" s="28"/>
    </row>
    <row r="12411" spans="8:17">
      <c r="H12411" s="15"/>
      <c r="Q12411" s="28"/>
    </row>
    <row r="12412" spans="8:17">
      <c r="H12412" s="15"/>
      <c r="Q12412" s="28"/>
    </row>
    <row r="12413" spans="8:17">
      <c r="H12413" s="15"/>
      <c r="Q12413" s="28"/>
    </row>
    <row r="12414" spans="8:17">
      <c r="H12414" s="15"/>
      <c r="Q12414" s="28"/>
    </row>
    <row r="12415" spans="8:17">
      <c r="H12415" s="15"/>
      <c r="Q12415" s="28"/>
    </row>
    <row r="12416" spans="8:17">
      <c r="H12416" s="15"/>
      <c r="Q12416" s="28"/>
    </row>
    <row r="12417" spans="8:17">
      <c r="H12417" s="15"/>
      <c r="Q12417" s="28"/>
    </row>
    <row r="12418" spans="8:17">
      <c r="H12418" s="15"/>
      <c r="Q12418" s="28"/>
    </row>
    <row r="12419" spans="8:17">
      <c r="H12419" s="15"/>
      <c r="Q12419" s="28"/>
    </row>
    <row r="12420" spans="8:17">
      <c r="H12420" s="15"/>
      <c r="Q12420" s="28"/>
    </row>
    <row r="12421" spans="8:17">
      <c r="H12421" s="15"/>
      <c r="Q12421" s="28"/>
    </row>
    <row r="12422" spans="8:17">
      <c r="H12422" s="15"/>
      <c r="Q12422" s="28"/>
    </row>
    <row r="12423" spans="8:17">
      <c r="H12423" s="15"/>
      <c r="Q12423" s="28"/>
    </row>
    <row r="12424" spans="8:17">
      <c r="H12424" s="15"/>
      <c r="Q12424" s="28"/>
    </row>
    <row r="12425" spans="8:17">
      <c r="H12425" s="15"/>
      <c r="Q12425" s="28"/>
    </row>
    <row r="12426" spans="8:17">
      <c r="H12426" s="15"/>
      <c r="Q12426" s="28"/>
    </row>
    <row r="12427" spans="8:17">
      <c r="H12427" s="15"/>
      <c r="Q12427" s="28"/>
    </row>
    <row r="12428" spans="8:17">
      <c r="H12428" s="15"/>
      <c r="Q12428" s="28"/>
    </row>
    <row r="12429" spans="8:17">
      <c r="H12429" s="15"/>
      <c r="Q12429" s="28"/>
    </row>
    <row r="12430" spans="8:17">
      <c r="H12430" s="15"/>
      <c r="Q12430" s="28"/>
    </row>
    <row r="12431" spans="8:17">
      <c r="H12431" s="15"/>
      <c r="Q12431" s="28"/>
    </row>
    <row r="12432" spans="8:17">
      <c r="H12432" s="15"/>
      <c r="Q12432" s="28"/>
    </row>
    <row r="12433" spans="8:17">
      <c r="H12433" s="15"/>
      <c r="Q12433" s="28"/>
    </row>
    <row r="12434" spans="8:17">
      <c r="H12434" s="15"/>
      <c r="Q12434" s="28"/>
    </row>
    <row r="12435" spans="8:17">
      <c r="H12435" s="15"/>
      <c r="Q12435" s="28"/>
    </row>
    <row r="12436" spans="8:17">
      <c r="H12436" s="15"/>
      <c r="Q12436" s="28"/>
    </row>
    <row r="12437" spans="8:17">
      <c r="H12437" s="15"/>
      <c r="Q12437" s="28"/>
    </row>
    <row r="12438" spans="8:17">
      <c r="H12438" s="15"/>
      <c r="Q12438" s="28"/>
    </row>
    <row r="12439" spans="8:17">
      <c r="H12439" s="15"/>
      <c r="Q12439" s="28"/>
    </row>
    <row r="12440" spans="8:17">
      <c r="H12440" s="15"/>
      <c r="Q12440" s="28"/>
    </row>
    <row r="12441" spans="8:17">
      <c r="H12441" s="15"/>
      <c r="Q12441" s="28"/>
    </row>
    <row r="12442" spans="8:17">
      <c r="H12442" s="15"/>
      <c r="Q12442" s="28"/>
    </row>
    <row r="12443" spans="8:17">
      <c r="H12443" s="15"/>
      <c r="Q12443" s="28"/>
    </row>
    <row r="12444" spans="8:17">
      <c r="H12444" s="15"/>
      <c r="Q12444" s="28"/>
    </row>
    <row r="12445" spans="8:17">
      <c r="H12445" s="15"/>
      <c r="Q12445" s="28"/>
    </row>
    <row r="12446" spans="8:17">
      <c r="H12446" s="15"/>
      <c r="Q12446" s="28"/>
    </row>
    <row r="12447" spans="8:17">
      <c r="H12447" s="15"/>
      <c r="Q12447" s="28"/>
    </row>
    <row r="12448" spans="8:17">
      <c r="H12448" s="15"/>
      <c r="Q12448" s="28"/>
    </row>
    <row r="12449" spans="8:17">
      <c r="H12449" s="15"/>
      <c r="Q12449" s="28"/>
    </row>
    <row r="12450" spans="8:17">
      <c r="H12450" s="15"/>
      <c r="Q12450" s="28"/>
    </row>
    <row r="12451" spans="8:17">
      <c r="H12451" s="15"/>
      <c r="Q12451" s="28"/>
    </row>
    <row r="12452" spans="8:17">
      <c r="H12452" s="15"/>
      <c r="Q12452" s="28"/>
    </row>
    <row r="12453" spans="8:17">
      <c r="H12453" s="15"/>
      <c r="Q12453" s="28"/>
    </row>
    <row r="12454" spans="8:17">
      <c r="H12454" s="15"/>
      <c r="Q12454" s="28"/>
    </row>
    <row r="12455" spans="8:17">
      <c r="H12455" s="15"/>
      <c r="Q12455" s="28"/>
    </row>
    <row r="12456" spans="8:17">
      <c r="H12456" s="15"/>
      <c r="Q12456" s="28"/>
    </row>
    <row r="12457" spans="8:17">
      <c r="H12457" s="15"/>
      <c r="Q12457" s="28"/>
    </row>
    <row r="12458" spans="8:17">
      <c r="H12458" s="15"/>
      <c r="Q12458" s="28"/>
    </row>
    <row r="12459" spans="8:17">
      <c r="H12459" s="15"/>
      <c r="Q12459" s="28"/>
    </row>
    <row r="12460" spans="8:17">
      <c r="H12460" s="15"/>
      <c r="Q12460" s="28"/>
    </row>
    <row r="12461" spans="8:17">
      <c r="H12461" s="15"/>
      <c r="Q12461" s="28"/>
    </row>
    <row r="12462" spans="8:17">
      <c r="H12462" s="15"/>
      <c r="Q12462" s="28"/>
    </row>
    <row r="12463" spans="8:17">
      <c r="H12463" s="15"/>
      <c r="Q12463" s="28"/>
    </row>
    <row r="12464" spans="8:17">
      <c r="H12464" s="15"/>
      <c r="Q12464" s="28"/>
    </row>
    <row r="12465" spans="8:17">
      <c r="H12465" s="15"/>
      <c r="Q12465" s="28"/>
    </row>
    <row r="12466" spans="8:17">
      <c r="H12466" s="15"/>
      <c r="Q12466" s="28"/>
    </row>
    <row r="12467" spans="8:17">
      <c r="H12467" s="15"/>
      <c r="Q12467" s="28"/>
    </row>
    <row r="12468" spans="8:17">
      <c r="H12468" s="15"/>
      <c r="Q12468" s="28"/>
    </row>
    <row r="12469" spans="8:17">
      <c r="H12469" s="15"/>
      <c r="Q12469" s="28"/>
    </row>
    <row r="12470" spans="8:17">
      <c r="H12470" s="15"/>
      <c r="Q12470" s="28"/>
    </row>
    <row r="12471" spans="8:17">
      <c r="H12471" s="15"/>
      <c r="Q12471" s="28"/>
    </row>
    <row r="12472" spans="8:17">
      <c r="H12472" s="15"/>
      <c r="Q12472" s="28"/>
    </row>
    <row r="12473" spans="8:17">
      <c r="H12473" s="15"/>
      <c r="Q12473" s="28"/>
    </row>
    <row r="12474" spans="8:17">
      <c r="H12474" s="15"/>
      <c r="Q12474" s="28"/>
    </row>
    <row r="12475" spans="8:17">
      <c r="H12475" s="15"/>
      <c r="Q12475" s="28"/>
    </row>
    <row r="12476" spans="8:17">
      <c r="H12476" s="15"/>
      <c r="Q12476" s="28"/>
    </row>
    <row r="12477" spans="8:17">
      <c r="H12477" s="15"/>
      <c r="Q12477" s="28"/>
    </row>
    <row r="12478" spans="8:17">
      <c r="H12478" s="15"/>
      <c r="Q12478" s="28"/>
    </row>
    <row r="12479" spans="8:17">
      <c r="H12479" s="15"/>
      <c r="Q12479" s="28"/>
    </row>
    <row r="12480" spans="8:17">
      <c r="H12480" s="15"/>
      <c r="Q12480" s="28"/>
    </row>
    <row r="12481" spans="8:17">
      <c r="H12481" s="15"/>
      <c r="Q12481" s="28"/>
    </row>
    <row r="12482" spans="8:17">
      <c r="H12482" s="15"/>
      <c r="Q12482" s="28"/>
    </row>
    <row r="12483" spans="8:17">
      <c r="H12483" s="15"/>
      <c r="Q12483" s="28"/>
    </row>
    <row r="12484" spans="8:17">
      <c r="H12484" s="15"/>
      <c r="Q12484" s="28"/>
    </row>
    <row r="12485" spans="8:17">
      <c r="H12485" s="15"/>
      <c r="Q12485" s="28"/>
    </row>
    <row r="12486" spans="8:17">
      <c r="H12486" s="15"/>
      <c r="Q12486" s="28"/>
    </row>
    <row r="12487" spans="8:17">
      <c r="H12487" s="15"/>
      <c r="Q12487" s="28"/>
    </row>
    <row r="12488" spans="8:17">
      <c r="H12488" s="15"/>
      <c r="Q12488" s="28"/>
    </row>
    <row r="12489" spans="8:17">
      <c r="H12489" s="15"/>
      <c r="Q12489" s="28"/>
    </row>
    <row r="12490" spans="8:17">
      <c r="H12490" s="15"/>
      <c r="Q12490" s="28"/>
    </row>
    <row r="12491" spans="8:17">
      <c r="H12491" s="15"/>
      <c r="Q12491" s="28"/>
    </row>
    <row r="12492" spans="8:17">
      <c r="H12492" s="15"/>
      <c r="Q12492" s="28"/>
    </row>
    <row r="12493" spans="8:17">
      <c r="H12493" s="15"/>
      <c r="Q12493" s="28"/>
    </row>
    <row r="12494" spans="8:17">
      <c r="H12494" s="15"/>
      <c r="Q12494" s="28"/>
    </row>
    <row r="12495" spans="8:17">
      <c r="H12495" s="15"/>
      <c r="Q12495" s="28"/>
    </row>
    <row r="12496" spans="8:17">
      <c r="H12496" s="15"/>
      <c r="Q12496" s="28"/>
    </row>
    <row r="12497" spans="8:17">
      <c r="H12497" s="15"/>
      <c r="Q12497" s="28"/>
    </row>
    <row r="12498" spans="8:17">
      <c r="H12498" s="15"/>
      <c r="Q12498" s="28"/>
    </row>
    <row r="12499" spans="8:17">
      <c r="H12499" s="15"/>
      <c r="Q12499" s="28"/>
    </row>
    <row r="12500" spans="8:17">
      <c r="H12500" s="15"/>
      <c r="Q12500" s="28"/>
    </row>
    <row r="12501" spans="8:17">
      <c r="H12501" s="15"/>
      <c r="Q12501" s="28"/>
    </row>
    <row r="12502" spans="8:17">
      <c r="H12502" s="15"/>
      <c r="Q12502" s="28"/>
    </row>
    <row r="12503" spans="8:17">
      <c r="H12503" s="15"/>
      <c r="Q12503" s="28"/>
    </row>
    <row r="12504" spans="8:17">
      <c r="H12504" s="15"/>
      <c r="Q12504" s="28"/>
    </row>
    <row r="12505" spans="8:17">
      <c r="H12505" s="15"/>
      <c r="Q12505" s="28"/>
    </row>
    <row r="12506" spans="8:17">
      <c r="H12506" s="15"/>
      <c r="Q12506" s="28"/>
    </row>
    <row r="12507" spans="8:17">
      <c r="H12507" s="15"/>
      <c r="Q12507" s="28"/>
    </row>
    <row r="12508" spans="8:17">
      <c r="H12508" s="15"/>
      <c r="Q12508" s="28"/>
    </row>
    <row r="12509" spans="8:17">
      <c r="H12509" s="15"/>
      <c r="Q12509" s="28"/>
    </row>
    <row r="12510" spans="8:17">
      <c r="H12510" s="15"/>
      <c r="Q12510" s="28"/>
    </row>
    <row r="12511" spans="8:17">
      <c r="H12511" s="15"/>
      <c r="Q12511" s="28"/>
    </row>
    <row r="12512" spans="8:17">
      <c r="H12512" s="15"/>
      <c r="Q12512" s="28"/>
    </row>
    <row r="12513" spans="8:17">
      <c r="H12513" s="15"/>
      <c r="Q12513" s="28"/>
    </row>
    <row r="12514" spans="8:17">
      <c r="H12514" s="15"/>
      <c r="Q12514" s="28"/>
    </row>
    <row r="12515" spans="8:17">
      <c r="H12515" s="15"/>
      <c r="Q12515" s="28"/>
    </row>
    <row r="12516" spans="8:17">
      <c r="H12516" s="15"/>
      <c r="Q12516" s="28"/>
    </row>
    <row r="12517" spans="8:17">
      <c r="H12517" s="15"/>
      <c r="Q12517" s="28"/>
    </row>
    <row r="12518" spans="8:17">
      <c r="H12518" s="15"/>
      <c r="Q12518" s="28"/>
    </row>
    <row r="12519" spans="8:17">
      <c r="H12519" s="15"/>
      <c r="Q12519" s="28"/>
    </row>
    <row r="12520" spans="8:17">
      <c r="H12520" s="15"/>
      <c r="Q12520" s="28"/>
    </row>
    <row r="12521" spans="8:17">
      <c r="H12521" s="15"/>
      <c r="Q12521" s="28"/>
    </row>
    <row r="12522" spans="8:17">
      <c r="H12522" s="15"/>
      <c r="Q12522" s="28"/>
    </row>
    <row r="12523" spans="8:17">
      <c r="H12523" s="15"/>
      <c r="Q12523" s="28"/>
    </row>
    <row r="12524" spans="8:17">
      <c r="H12524" s="15"/>
      <c r="Q12524" s="28"/>
    </row>
    <row r="12525" spans="8:17">
      <c r="H12525" s="15"/>
      <c r="Q12525" s="28"/>
    </row>
    <row r="12526" spans="8:17">
      <c r="H12526" s="15"/>
      <c r="Q12526" s="28"/>
    </row>
    <row r="12527" spans="8:17">
      <c r="H12527" s="15"/>
      <c r="Q12527" s="28"/>
    </row>
    <row r="12528" spans="8:17">
      <c r="H12528" s="15"/>
      <c r="Q12528" s="28"/>
    </row>
    <row r="12529" spans="8:17">
      <c r="H12529" s="15"/>
      <c r="Q12529" s="28"/>
    </row>
    <row r="12530" spans="8:17">
      <c r="H12530" s="15"/>
      <c r="Q12530" s="28"/>
    </row>
    <row r="12531" spans="8:17">
      <c r="H12531" s="15"/>
      <c r="Q12531" s="28"/>
    </row>
    <row r="12532" spans="8:17">
      <c r="H12532" s="15"/>
      <c r="Q12532" s="28"/>
    </row>
    <row r="12533" spans="8:17">
      <c r="H12533" s="15"/>
      <c r="Q12533" s="28"/>
    </row>
    <row r="12534" spans="8:17">
      <c r="H12534" s="15"/>
      <c r="Q12534" s="28"/>
    </row>
    <row r="12535" spans="8:17">
      <c r="H12535" s="15"/>
      <c r="Q12535" s="28"/>
    </row>
    <row r="12536" spans="8:17">
      <c r="H12536" s="15"/>
      <c r="Q12536" s="28"/>
    </row>
    <row r="12537" spans="8:17">
      <c r="H12537" s="15"/>
      <c r="Q12537" s="28"/>
    </row>
    <row r="12538" spans="8:17">
      <c r="H12538" s="15"/>
      <c r="Q12538" s="28"/>
    </row>
    <row r="12539" spans="8:17">
      <c r="H12539" s="15"/>
      <c r="Q12539" s="28"/>
    </row>
    <row r="12540" spans="8:17">
      <c r="H12540" s="15"/>
      <c r="Q12540" s="28"/>
    </row>
    <row r="12541" spans="8:17">
      <c r="H12541" s="15"/>
      <c r="Q12541" s="28"/>
    </row>
    <row r="12542" spans="8:17">
      <c r="H12542" s="15"/>
      <c r="Q12542" s="28"/>
    </row>
    <row r="12543" spans="8:17">
      <c r="H12543" s="15"/>
      <c r="Q12543" s="28"/>
    </row>
    <row r="12544" spans="8:17">
      <c r="H12544" s="15"/>
      <c r="Q12544" s="28"/>
    </row>
    <row r="12545" spans="8:17">
      <c r="H12545" s="15"/>
      <c r="Q12545" s="28"/>
    </row>
    <row r="12546" spans="8:17">
      <c r="H12546" s="15"/>
      <c r="Q12546" s="28"/>
    </row>
    <row r="12547" spans="8:17">
      <c r="H12547" s="15"/>
      <c r="Q12547" s="28"/>
    </row>
    <row r="12548" spans="8:17">
      <c r="H12548" s="15"/>
      <c r="Q12548" s="28"/>
    </row>
    <row r="12549" spans="8:17">
      <c r="H12549" s="15"/>
      <c r="Q12549" s="28"/>
    </row>
    <row r="12550" spans="8:17">
      <c r="H12550" s="15"/>
      <c r="Q12550" s="28"/>
    </row>
    <row r="12551" spans="8:17">
      <c r="H12551" s="15"/>
      <c r="Q12551" s="28"/>
    </row>
    <row r="12552" spans="8:17">
      <c r="H12552" s="15"/>
      <c r="Q12552" s="28"/>
    </row>
    <row r="12553" spans="8:17">
      <c r="H12553" s="15"/>
      <c r="Q12553" s="28"/>
    </row>
    <row r="12554" spans="8:17">
      <c r="H12554" s="15"/>
      <c r="Q12554" s="28"/>
    </row>
    <row r="12555" spans="8:17">
      <c r="H12555" s="15"/>
      <c r="Q12555" s="28"/>
    </row>
    <row r="12556" spans="8:17">
      <c r="H12556" s="15"/>
      <c r="Q12556" s="28"/>
    </row>
    <row r="12557" spans="8:17">
      <c r="H12557" s="15"/>
      <c r="Q12557" s="28"/>
    </row>
    <row r="12558" spans="8:17">
      <c r="H12558" s="15"/>
      <c r="Q12558" s="28"/>
    </row>
    <row r="12559" spans="8:17">
      <c r="H12559" s="15"/>
      <c r="Q12559" s="28"/>
    </row>
    <row r="12560" spans="8:17">
      <c r="H12560" s="15"/>
      <c r="Q12560" s="28"/>
    </row>
    <row r="12561" spans="8:17">
      <c r="H12561" s="15"/>
      <c r="Q12561" s="28"/>
    </row>
    <row r="12562" spans="8:17">
      <c r="H12562" s="15"/>
      <c r="Q12562" s="28"/>
    </row>
    <row r="12563" spans="8:17">
      <c r="H12563" s="15"/>
      <c r="Q12563" s="28"/>
    </row>
    <row r="12564" spans="8:17">
      <c r="H12564" s="15"/>
      <c r="Q12564" s="28"/>
    </row>
    <row r="12565" spans="8:17">
      <c r="H12565" s="15"/>
      <c r="Q12565" s="28"/>
    </row>
    <row r="12566" spans="8:17">
      <c r="H12566" s="15"/>
      <c r="Q12566" s="28"/>
    </row>
    <row r="12567" spans="8:17">
      <c r="H12567" s="15"/>
      <c r="Q12567" s="28"/>
    </row>
    <row r="12568" spans="8:17">
      <c r="H12568" s="15"/>
      <c r="Q12568" s="28"/>
    </row>
    <row r="12569" spans="8:17">
      <c r="H12569" s="15"/>
      <c r="Q12569" s="28"/>
    </row>
    <row r="12570" spans="8:17">
      <c r="H12570" s="15"/>
      <c r="Q12570" s="28"/>
    </row>
    <row r="12571" spans="8:17">
      <c r="H12571" s="15"/>
      <c r="Q12571" s="28"/>
    </row>
    <row r="12572" spans="8:17">
      <c r="H12572" s="15"/>
      <c r="Q12572" s="28"/>
    </row>
    <row r="12573" spans="8:17">
      <c r="H12573" s="15"/>
      <c r="Q12573" s="28"/>
    </row>
    <row r="12574" spans="8:17">
      <c r="H12574" s="15"/>
      <c r="Q12574" s="28"/>
    </row>
    <row r="12575" spans="8:17">
      <c r="H12575" s="15"/>
      <c r="Q12575" s="28"/>
    </row>
    <row r="12576" spans="8:17">
      <c r="H12576" s="15"/>
      <c r="Q12576" s="28"/>
    </row>
    <row r="12577" spans="8:17">
      <c r="H12577" s="15"/>
      <c r="Q12577" s="28"/>
    </row>
    <row r="12578" spans="8:17">
      <c r="H12578" s="15"/>
      <c r="Q12578" s="28"/>
    </row>
    <row r="12579" spans="8:17">
      <c r="H12579" s="15"/>
      <c r="Q12579" s="28"/>
    </row>
    <row r="12580" spans="8:17">
      <c r="H12580" s="15"/>
      <c r="Q12580" s="28"/>
    </row>
    <row r="12581" spans="8:17">
      <c r="H12581" s="15"/>
      <c r="Q12581" s="28"/>
    </row>
    <row r="12582" spans="8:17">
      <c r="H12582" s="15"/>
      <c r="Q12582" s="28"/>
    </row>
    <row r="12583" spans="8:17">
      <c r="H12583" s="15"/>
      <c r="Q12583" s="28"/>
    </row>
    <row r="12584" spans="8:17">
      <c r="H12584" s="15"/>
      <c r="Q12584" s="28"/>
    </row>
    <row r="12585" spans="8:17">
      <c r="H12585" s="15"/>
      <c r="Q12585" s="28"/>
    </row>
    <row r="12586" spans="8:17">
      <c r="H12586" s="15"/>
      <c r="Q12586" s="28"/>
    </row>
    <row r="12587" spans="8:17">
      <c r="H12587" s="15"/>
      <c r="Q12587" s="28"/>
    </row>
    <row r="12588" spans="8:17">
      <c r="H12588" s="15"/>
      <c r="Q12588" s="28"/>
    </row>
    <row r="12589" spans="8:17">
      <c r="H12589" s="15"/>
      <c r="Q12589" s="28"/>
    </row>
    <row r="12590" spans="8:17">
      <c r="H12590" s="15"/>
      <c r="Q12590" s="28"/>
    </row>
    <row r="12591" spans="8:17">
      <c r="H12591" s="15"/>
      <c r="Q12591" s="28"/>
    </row>
    <row r="12592" spans="8:17">
      <c r="H12592" s="15"/>
      <c r="Q12592" s="28"/>
    </row>
    <row r="12593" spans="8:17">
      <c r="H12593" s="15"/>
      <c r="Q12593" s="28"/>
    </row>
    <row r="12594" spans="8:17">
      <c r="H12594" s="15"/>
      <c r="Q12594" s="28"/>
    </row>
    <row r="12595" spans="8:17">
      <c r="H12595" s="15"/>
      <c r="Q12595" s="28"/>
    </row>
    <row r="12596" spans="8:17">
      <c r="H12596" s="15"/>
      <c r="Q12596" s="28"/>
    </row>
    <row r="12597" spans="8:17">
      <c r="H12597" s="15"/>
      <c r="Q12597" s="28"/>
    </row>
    <row r="12598" spans="8:17">
      <c r="H12598" s="15"/>
      <c r="Q12598" s="28"/>
    </row>
    <row r="12599" spans="8:17">
      <c r="H12599" s="15"/>
      <c r="Q12599" s="28"/>
    </row>
    <row r="12600" spans="8:17">
      <c r="H12600" s="15"/>
      <c r="Q12600" s="28"/>
    </row>
    <row r="12601" spans="8:17">
      <c r="H12601" s="15"/>
      <c r="Q12601" s="28"/>
    </row>
    <row r="12602" spans="8:17">
      <c r="H12602" s="15"/>
      <c r="Q12602" s="28"/>
    </row>
    <row r="12603" spans="8:17">
      <c r="H12603" s="15"/>
      <c r="Q12603" s="28"/>
    </row>
    <row r="12604" spans="8:17">
      <c r="H12604" s="15"/>
      <c r="Q12604" s="28"/>
    </row>
    <row r="12605" spans="8:17">
      <c r="H12605" s="15"/>
      <c r="Q12605" s="28"/>
    </row>
    <row r="12606" spans="8:17">
      <c r="H12606" s="15"/>
      <c r="Q12606" s="28"/>
    </row>
    <row r="12607" spans="8:17">
      <c r="H12607" s="15"/>
      <c r="Q12607" s="28"/>
    </row>
    <row r="12608" spans="8:17">
      <c r="H12608" s="15"/>
      <c r="Q12608" s="28"/>
    </row>
    <row r="12609" spans="8:17">
      <c r="H12609" s="15"/>
      <c r="Q12609" s="28"/>
    </row>
    <row r="12610" spans="8:17">
      <c r="H12610" s="15"/>
      <c r="Q12610" s="28"/>
    </row>
    <row r="12611" spans="8:17">
      <c r="H12611" s="15"/>
      <c r="Q12611" s="28"/>
    </row>
    <row r="12612" spans="8:17">
      <c r="H12612" s="15"/>
      <c r="Q12612" s="28"/>
    </row>
    <row r="12613" spans="8:17">
      <c r="H12613" s="15"/>
      <c r="Q12613" s="28"/>
    </row>
    <row r="12614" spans="8:17">
      <c r="H12614" s="15"/>
      <c r="Q12614" s="28"/>
    </row>
    <row r="12615" spans="8:17">
      <c r="H12615" s="15"/>
      <c r="Q12615" s="28"/>
    </row>
    <row r="12616" spans="8:17">
      <c r="H12616" s="15"/>
      <c r="Q12616" s="28"/>
    </row>
    <row r="12617" spans="8:17">
      <c r="H12617" s="15"/>
      <c r="Q12617" s="28"/>
    </row>
    <row r="12618" spans="8:17">
      <c r="H12618" s="15"/>
      <c r="Q12618" s="28"/>
    </row>
    <row r="12619" spans="8:17">
      <c r="H12619" s="15"/>
      <c r="Q12619" s="28"/>
    </row>
    <row r="12620" spans="8:17">
      <c r="H12620" s="15"/>
      <c r="Q12620" s="28"/>
    </row>
    <row r="12621" spans="8:17">
      <c r="H12621" s="15"/>
      <c r="Q12621" s="28"/>
    </row>
    <row r="12622" spans="8:17">
      <c r="H12622" s="15"/>
      <c r="Q12622" s="28"/>
    </row>
    <row r="12623" spans="8:17">
      <c r="H12623" s="15"/>
      <c r="Q12623" s="28"/>
    </row>
    <row r="12624" spans="8:17">
      <c r="H12624" s="15"/>
      <c r="Q12624" s="28"/>
    </row>
    <row r="12625" spans="8:17">
      <c r="H12625" s="15"/>
      <c r="Q12625" s="28"/>
    </row>
    <row r="12626" spans="8:17">
      <c r="H12626" s="15"/>
      <c r="Q12626" s="28"/>
    </row>
    <row r="12627" spans="8:17">
      <c r="H12627" s="15"/>
      <c r="Q12627" s="28"/>
    </row>
    <row r="12628" spans="8:17">
      <c r="H12628" s="15"/>
      <c r="Q12628" s="28"/>
    </row>
    <row r="12629" spans="8:17">
      <c r="H12629" s="15"/>
      <c r="Q12629" s="28"/>
    </row>
    <row r="12630" spans="8:17">
      <c r="H12630" s="15"/>
      <c r="Q12630" s="28"/>
    </row>
    <row r="12631" spans="8:17">
      <c r="H12631" s="15"/>
      <c r="Q12631" s="28"/>
    </row>
    <row r="12632" spans="8:17">
      <c r="H12632" s="15"/>
      <c r="Q12632" s="28"/>
    </row>
    <row r="12633" spans="8:17">
      <c r="H12633" s="15"/>
      <c r="Q12633" s="28"/>
    </row>
    <row r="12634" spans="8:17">
      <c r="H12634" s="15"/>
      <c r="Q12634" s="28"/>
    </row>
    <row r="12635" spans="8:17">
      <c r="H12635" s="15"/>
      <c r="Q12635" s="28"/>
    </row>
    <row r="12636" spans="8:17">
      <c r="H12636" s="15"/>
      <c r="Q12636" s="28"/>
    </row>
    <row r="12637" spans="8:17">
      <c r="H12637" s="15"/>
      <c r="Q12637" s="28"/>
    </row>
    <row r="12638" spans="8:17">
      <c r="H12638" s="15"/>
      <c r="Q12638" s="28"/>
    </row>
    <row r="12639" spans="8:17">
      <c r="H12639" s="15"/>
      <c r="Q12639" s="28"/>
    </row>
    <row r="12640" spans="8:17">
      <c r="H12640" s="15"/>
      <c r="Q12640" s="28"/>
    </row>
    <row r="12641" spans="8:17">
      <c r="H12641" s="15"/>
      <c r="Q12641" s="28"/>
    </row>
    <row r="12642" spans="8:17">
      <c r="H12642" s="15"/>
      <c r="Q12642" s="28"/>
    </row>
    <row r="12643" spans="8:17">
      <c r="H12643" s="15"/>
      <c r="Q12643" s="28"/>
    </row>
    <row r="12644" spans="8:17">
      <c r="H12644" s="15"/>
      <c r="Q12644" s="28"/>
    </row>
    <row r="12645" spans="8:17">
      <c r="H12645" s="15"/>
      <c r="Q12645" s="28"/>
    </row>
    <row r="12646" spans="8:17">
      <c r="H12646" s="15"/>
      <c r="Q12646" s="28"/>
    </row>
    <row r="12647" spans="8:17">
      <c r="H12647" s="15"/>
      <c r="Q12647" s="28"/>
    </row>
    <row r="12648" spans="8:17">
      <c r="H12648" s="15"/>
      <c r="Q12648" s="28"/>
    </row>
    <row r="12649" spans="8:17">
      <c r="H12649" s="15"/>
      <c r="Q12649" s="28"/>
    </row>
    <row r="12650" spans="8:17">
      <c r="H12650" s="15"/>
      <c r="Q12650" s="28"/>
    </row>
    <row r="12651" spans="8:17">
      <c r="H12651" s="15"/>
      <c r="Q12651" s="28"/>
    </row>
    <row r="12652" spans="8:17">
      <c r="H12652" s="15"/>
      <c r="Q12652" s="28"/>
    </row>
    <row r="12653" spans="8:17">
      <c r="H12653" s="15"/>
      <c r="Q12653" s="28"/>
    </row>
    <row r="12654" spans="8:17">
      <c r="H12654" s="15"/>
      <c r="Q12654" s="28"/>
    </row>
    <row r="12655" spans="8:17">
      <c r="H12655" s="15"/>
      <c r="Q12655" s="28"/>
    </row>
    <row r="12656" spans="8:17">
      <c r="H12656" s="15"/>
      <c r="Q12656" s="28"/>
    </row>
    <row r="12657" spans="8:17">
      <c r="H12657" s="15"/>
      <c r="Q12657" s="28"/>
    </row>
    <row r="12658" spans="8:17">
      <c r="H12658" s="15"/>
      <c r="Q12658" s="28"/>
    </row>
    <row r="12659" spans="8:17">
      <c r="H12659" s="15"/>
      <c r="Q12659" s="28"/>
    </row>
    <row r="12660" spans="8:17">
      <c r="H12660" s="15"/>
      <c r="Q12660" s="28"/>
    </row>
    <row r="12661" spans="8:17">
      <c r="H12661" s="15"/>
      <c r="Q12661" s="28"/>
    </row>
    <row r="12662" spans="8:17">
      <c r="H12662" s="15"/>
      <c r="Q12662" s="28"/>
    </row>
    <row r="12663" spans="8:17">
      <c r="H12663" s="15"/>
      <c r="Q12663" s="28"/>
    </row>
    <row r="12664" spans="8:17">
      <c r="H12664" s="15"/>
      <c r="Q12664" s="28"/>
    </row>
    <row r="12665" spans="8:17">
      <c r="H12665" s="15"/>
      <c r="Q12665" s="28"/>
    </row>
    <row r="12666" spans="8:17">
      <c r="H12666" s="15"/>
      <c r="Q12666" s="28"/>
    </row>
    <row r="12667" spans="8:17">
      <c r="H12667" s="15"/>
      <c r="Q12667" s="28"/>
    </row>
    <row r="12668" spans="8:17">
      <c r="H12668" s="15"/>
      <c r="Q12668" s="28"/>
    </row>
    <row r="12669" spans="8:17">
      <c r="H12669" s="15"/>
      <c r="Q12669" s="28"/>
    </row>
    <row r="12670" spans="8:17">
      <c r="H12670" s="15"/>
      <c r="Q12670" s="28"/>
    </row>
    <row r="12671" spans="8:17">
      <c r="H12671" s="15"/>
      <c r="Q12671" s="28"/>
    </row>
    <row r="12672" spans="8:17">
      <c r="H12672" s="15"/>
      <c r="Q12672" s="28"/>
    </row>
    <row r="12673" spans="8:17">
      <c r="H12673" s="15"/>
      <c r="Q12673" s="28"/>
    </row>
    <row r="12674" spans="8:17">
      <c r="H12674" s="15"/>
      <c r="Q12674" s="28"/>
    </row>
    <row r="12675" spans="8:17">
      <c r="H12675" s="15"/>
      <c r="Q12675" s="28"/>
    </row>
    <row r="12676" spans="8:17">
      <c r="H12676" s="15"/>
      <c r="Q12676" s="28"/>
    </row>
    <row r="12677" spans="8:17">
      <c r="H12677" s="15"/>
      <c r="Q12677" s="28"/>
    </row>
    <row r="12678" spans="8:17">
      <c r="H12678" s="15"/>
      <c r="Q12678" s="28"/>
    </row>
    <row r="12679" spans="8:17">
      <c r="H12679" s="15"/>
      <c r="Q12679" s="28"/>
    </row>
    <row r="12680" spans="8:17">
      <c r="H12680" s="15"/>
      <c r="Q12680" s="28"/>
    </row>
    <row r="12681" spans="8:17">
      <c r="H12681" s="15"/>
      <c r="Q12681" s="28"/>
    </row>
    <row r="12682" spans="8:17">
      <c r="H12682" s="15"/>
      <c r="Q12682" s="28"/>
    </row>
    <row r="12683" spans="8:17">
      <c r="H12683" s="15"/>
      <c r="Q12683" s="28"/>
    </row>
    <row r="12684" spans="8:17">
      <c r="H12684" s="15"/>
      <c r="Q12684" s="28"/>
    </row>
    <row r="12685" spans="8:17">
      <c r="H12685" s="15"/>
      <c r="Q12685" s="28"/>
    </row>
    <row r="12686" spans="8:17">
      <c r="H12686" s="15"/>
      <c r="Q12686" s="28"/>
    </row>
    <row r="12687" spans="8:17">
      <c r="H12687" s="15"/>
      <c r="Q12687" s="28"/>
    </row>
    <row r="12688" spans="8:17">
      <c r="H12688" s="15"/>
      <c r="Q12688" s="28"/>
    </row>
    <row r="12689" spans="8:17">
      <c r="H12689" s="15"/>
      <c r="Q12689" s="28"/>
    </row>
    <row r="12690" spans="8:17">
      <c r="H12690" s="15"/>
      <c r="Q12690" s="28"/>
    </row>
    <row r="12691" spans="8:17">
      <c r="H12691" s="15"/>
      <c r="Q12691" s="28"/>
    </row>
    <row r="12692" spans="8:17">
      <c r="H12692" s="15"/>
      <c r="Q12692" s="28"/>
    </row>
    <row r="12693" spans="8:17">
      <c r="H12693" s="15"/>
      <c r="Q12693" s="28"/>
    </row>
    <row r="12694" spans="8:17">
      <c r="H12694" s="15"/>
      <c r="Q12694" s="28"/>
    </row>
    <row r="12695" spans="8:17">
      <c r="H12695" s="15"/>
      <c r="Q12695" s="28"/>
    </row>
    <row r="12696" spans="8:17">
      <c r="H12696" s="15"/>
      <c r="Q12696" s="28"/>
    </row>
    <row r="12697" spans="8:17">
      <c r="H12697" s="15"/>
      <c r="Q12697" s="28"/>
    </row>
    <row r="12698" spans="8:17">
      <c r="H12698" s="15"/>
      <c r="Q12698" s="28"/>
    </row>
    <row r="12699" spans="8:17">
      <c r="H12699" s="15"/>
      <c r="Q12699" s="28"/>
    </row>
    <row r="12700" spans="8:17">
      <c r="H12700" s="15"/>
      <c r="Q12700" s="28"/>
    </row>
    <row r="12701" spans="8:17">
      <c r="H12701" s="15"/>
      <c r="Q12701" s="28"/>
    </row>
    <row r="12702" spans="8:17">
      <c r="H12702" s="15"/>
      <c r="Q12702" s="28"/>
    </row>
    <row r="12703" spans="8:17">
      <c r="H12703" s="15"/>
      <c r="Q12703" s="28"/>
    </row>
    <row r="12704" spans="8:17">
      <c r="H12704" s="15"/>
      <c r="Q12704" s="28"/>
    </row>
    <row r="12705" spans="8:17">
      <c r="H12705" s="15"/>
      <c r="Q12705" s="28"/>
    </row>
    <row r="12706" spans="8:17">
      <c r="H12706" s="15"/>
      <c r="Q12706" s="28"/>
    </row>
    <row r="12707" spans="8:17">
      <c r="H12707" s="15"/>
      <c r="Q12707" s="28"/>
    </row>
    <row r="12708" spans="8:17">
      <c r="H12708" s="15"/>
      <c r="Q12708" s="28"/>
    </row>
    <row r="12709" spans="8:17">
      <c r="H12709" s="15"/>
      <c r="Q12709" s="28"/>
    </row>
    <row r="12710" spans="8:17">
      <c r="H12710" s="15"/>
      <c r="Q12710" s="28"/>
    </row>
    <row r="12711" spans="8:17">
      <c r="H12711" s="15"/>
      <c r="Q12711" s="28"/>
    </row>
    <row r="12712" spans="8:17">
      <c r="H12712" s="15"/>
      <c r="Q12712" s="28"/>
    </row>
    <row r="12713" spans="8:17">
      <c r="H12713" s="15"/>
      <c r="Q12713" s="28"/>
    </row>
    <row r="12714" spans="8:17">
      <c r="H12714" s="15"/>
      <c r="Q12714" s="28"/>
    </row>
    <row r="12715" spans="8:17">
      <c r="H12715" s="15"/>
      <c r="Q12715" s="28"/>
    </row>
    <row r="12716" spans="8:17">
      <c r="H12716" s="15"/>
      <c r="Q12716" s="28"/>
    </row>
    <row r="12717" spans="8:17">
      <c r="H12717" s="15"/>
      <c r="Q12717" s="28"/>
    </row>
    <row r="12718" spans="8:17">
      <c r="H12718" s="15"/>
      <c r="Q12718" s="28"/>
    </row>
    <row r="12719" spans="8:17">
      <c r="H12719" s="15"/>
      <c r="Q12719" s="28"/>
    </row>
    <row r="12720" spans="8:17">
      <c r="H12720" s="15"/>
      <c r="Q12720" s="28"/>
    </row>
    <row r="12721" spans="8:17">
      <c r="H12721" s="15"/>
      <c r="Q12721" s="28"/>
    </row>
    <row r="12722" spans="8:17">
      <c r="H12722" s="15"/>
      <c r="Q12722" s="28"/>
    </row>
    <row r="12723" spans="8:17">
      <c r="H12723" s="15"/>
      <c r="Q12723" s="28"/>
    </row>
    <row r="12724" spans="8:17">
      <c r="H12724" s="15"/>
      <c r="Q12724" s="28"/>
    </row>
    <row r="12725" spans="8:17">
      <c r="H12725" s="15"/>
      <c r="Q12725" s="28"/>
    </row>
    <row r="12726" spans="8:17">
      <c r="H12726" s="15"/>
      <c r="Q12726" s="28"/>
    </row>
    <row r="12727" spans="8:17">
      <c r="H12727" s="15"/>
      <c r="Q12727" s="28"/>
    </row>
    <row r="12728" spans="8:17">
      <c r="H12728" s="15"/>
      <c r="Q12728" s="28"/>
    </row>
    <row r="12729" spans="8:17">
      <c r="H12729" s="15"/>
      <c r="Q12729" s="28"/>
    </row>
    <row r="12730" spans="8:17">
      <c r="H12730" s="15"/>
      <c r="Q12730" s="28"/>
    </row>
    <row r="12731" spans="8:17">
      <c r="H12731" s="15"/>
      <c r="Q12731" s="28"/>
    </row>
    <row r="12732" spans="8:17">
      <c r="H12732" s="15"/>
      <c r="Q12732" s="28"/>
    </row>
    <row r="12733" spans="8:17">
      <c r="H12733" s="15"/>
      <c r="Q12733" s="28"/>
    </row>
    <row r="12734" spans="8:17">
      <c r="H12734" s="15"/>
      <c r="Q12734" s="28"/>
    </row>
    <row r="12735" spans="8:17">
      <c r="H12735" s="15"/>
      <c r="Q12735" s="28"/>
    </row>
    <row r="12736" spans="8:17">
      <c r="H12736" s="15"/>
      <c r="Q12736" s="28"/>
    </row>
    <row r="12737" spans="8:17">
      <c r="H12737" s="15"/>
      <c r="Q12737" s="28"/>
    </row>
    <row r="12738" spans="8:17">
      <c r="H12738" s="15"/>
      <c r="Q12738" s="28"/>
    </row>
    <row r="12739" spans="8:17">
      <c r="H12739" s="15"/>
      <c r="Q12739" s="28"/>
    </row>
    <row r="12740" spans="8:17">
      <c r="H12740" s="15"/>
      <c r="Q12740" s="28"/>
    </row>
    <row r="12741" spans="8:17">
      <c r="H12741" s="15"/>
      <c r="Q12741" s="28"/>
    </row>
    <row r="12742" spans="8:17">
      <c r="H12742" s="15"/>
      <c r="Q12742" s="28"/>
    </row>
    <row r="12743" spans="8:17">
      <c r="H12743" s="15"/>
      <c r="Q12743" s="28"/>
    </row>
    <row r="12744" spans="8:17">
      <c r="H12744" s="15"/>
      <c r="Q12744" s="28"/>
    </row>
    <row r="12745" spans="8:17">
      <c r="H12745" s="15"/>
      <c r="Q12745" s="28"/>
    </row>
    <row r="12746" spans="8:17">
      <c r="H12746" s="15"/>
      <c r="Q12746" s="28"/>
    </row>
    <row r="12747" spans="8:17">
      <c r="H12747" s="15"/>
      <c r="Q12747" s="28"/>
    </row>
    <row r="12748" spans="8:17">
      <c r="H12748" s="15"/>
      <c r="Q12748" s="28"/>
    </row>
    <row r="12749" spans="8:17">
      <c r="H12749" s="15"/>
      <c r="Q12749" s="28"/>
    </row>
    <row r="12750" spans="8:17">
      <c r="H12750" s="15"/>
      <c r="Q12750" s="28"/>
    </row>
    <row r="12751" spans="8:17">
      <c r="H12751" s="15"/>
      <c r="Q12751" s="28"/>
    </row>
    <row r="12752" spans="8:17">
      <c r="H12752" s="15"/>
      <c r="Q12752" s="28"/>
    </row>
    <row r="12753" spans="8:17">
      <c r="H12753" s="15"/>
      <c r="Q12753" s="28"/>
    </row>
    <row r="12754" spans="8:17">
      <c r="H12754" s="15"/>
      <c r="Q12754" s="28"/>
    </row>
    <row r="12755" spans="8:17">
      <c r="H12755" s="15"/>
      <c r="Q12755" s="28"/>
    </row>
    <row r="12756" spans="8:17">
      <c r="H12756" s="15"/>
      <c r="Q12756" s="28"/>
    </row>
    <row r="12757" spans="8:17">
      <c r="H12757" s="15"/>
      <c r="Q12757" s="28"/>
    </row>
    <row r="12758" spans="8:17">
      <c r="H12758" s="15"/>
      <c r="Q12758" s="28"/>
    </row>
    <row r="12759" spans="8:17">
      <c r="H12759" s="15"/>
      <c r="Q12759" s="28"/>
    </row>
    <row r="12760" spans="8:17">
      <c r="H12760" s="15"/>
      <c r="Q12760" s="28"/>
    </row>
    <row r="12761" spans="8:17">
      <c r="H12761" s="15"/>
      <c r="Q12761" s="28"/>
    </row>
    <row r="12762" spans="8:17">
      <c r="H12762" s="15"/>
      <c r="Q12762" s="28"/>
    </row>
    <row r="12763" spans="8:17">
      <c r="H12763" s="15"/>
      <c r="Q12763" s="28"/>
    </row>
    <row r="12764" spans="8:17">
      <c r="H12764" s="15"/>
      <c r="Q12764" s="28"/>
    </row>
    <row r="12765" spans="8:17">
      <c r="H12765" s="15"/>
      <c r="Q12765" s="28"/>
    </row>
    <row r="12766" spans="8:17">
      <c r="H12766" s="15"/>
      <c r="Q12766" s="28"/>
    </row>
    <row r="12767" spans="8:17">
      <c r="H12767" s="15"/>
      <c r="Q12767" s="28"/>
    </row>
    <row r="12768" spans="8:17">
      <c r="H12768" s="15"/>
      <c r="Q12768" s="28"/>
    </row>
    <row r="12769" spans="8:17">
      <c r="H12769" s="15"/>
      <c r="Q12769" s="28"/>
    </row>
    <row r="12770" spans="8:17">
      <c r="H12770" s="15"/>
      <c r="Q12770" s="28"/>
    </row>
    <row r="12771" spans="8:17">
      <c r="H12771" s="15"/>
      <c r="Q12771" s="28"/>
    </row>
    <row r="12772" spans="8:17">
      <c r="H12772" s="15"/>
      <c r="Q12772" s="28"/>
    </row>
    <row r="12773" spans="8:17">
      <c r="H12773" s="15"/>
      <c r="Q12773" s="28"/>
    </row>
    <row r="12774" spans="8:17">
      <c r="H12774" s="15"/>
      <c r="Q12774" s="28"/>
    </row>
    <row r="12775" spans="8:17">
      <c r="H12775" s="15"/>
      <c r="Q12775" s="28"/>
    </row>
    <row r="12776" spans="8:17">
      <c r="H12776" s="15"/>
      <c r="Q12776" s="28"/>
    </row>
    <row r="12777" spans="8:17">
      <c r="H12777" s="15"/>
      <c r="Q12777" s="28"/>
    </row>
    <row r="12778" spans="8:17">
      <c r="H12778" s="15"/>
      <c r="Q12778" s="28"/>
    </row>
    <row r="12779" spans="8:17">
      <c r="H12779" s="15"/>
      <c r="Q12779" s="28"/>
    </row>
    <row r="12780" spans="8:17">
      <c r="H12780" s="15"/>
      <c r="Q12780" s="28"/>
    </row>
    <row r="12781" spans="8:17">
      <c r="H12781" s="15"/>
      <c r="Q12781" s="28"/>
    </row>
    <row r="12782" spans="8:17">
      <c r="H12782" s="15"/>
      <c r="Q12782" s="28"/>
    </row>
    <row r="12783" spans="8:17">
      <c r="H12783" s="15"/>
      <c r="Q12783" s="28"/>
    </row>
    <row r="12784" spans="8:17">
      <c r="H12784" s="15"/>
      <c r="Q12784" s="28"/>
    </row>
    <row r="12785" spans="8:17">
      <c r="H12785" s="15"/>
      <c r="Q12785" s="28"/>
    </row>
    <row r="12786" spans="8:17">
      <c r="H12786" s="15"/>
      <c r="Q12786" s="28"/>
    </row>
    <row r="12787" spans="8:17">
      <c r="H12787" s="15"/>
      <c r="Q12787" s="28"/>
    </row>
    <row r="12788" spans="8:17">
      <c r="H12788" s="15"/>
      <c r="Q12788" s="28"/>
    </row>
    <row r="12789" spans="8:17">
      <c r="H12789" s="15"/>
      <c r="Q12789" s="28"/>
    </row>
    <row r="12790" spans="8:17">
      <c r="H12790" s="15"/>
      <c r="Q12790" s="28"/>
    </row>
    <row r="12791" spans="8:17">
      <c r="H12791" s="15"/>
      <c r="Q12791" s="28"/>
    </row>
    <row r="12792" spans="8:17">
      <c r="H12792" s="15"/>
      <c r="Q12792" s="28"/>
    </row>
    <row r="12793" spans="8:17">
      <c r="H12793" s="15"/>
      <c r="Q12793" s="28"/>
    </row>
    <row r="12794" spans="8:17">
      <c r="H12794" s="15"/>
      <c r="Q12794" s="28"/>
    </row>
    <row r="12795" spans="8:17">
      <c r="H12795" s="15"/>
      <c r="Q12795" s="28"/>
    </row>
    <row r="12796" spans="8:17">
      <c r="H12796" s="15"/>
      <c r="Q12796" s="28"/>
    </row>
    <row r="12797" spans="8:17">
      <c r="H12797" s="15"/>
      <c r="Q12797" s="28"/>
    </row>
    <row r="12798" spans="8:17">
      <c r="H12798" s="15"/>
      <c r="Q12798" s="28"/>
    </row>
    <row r="12799" spans="8:17">
      <c r="H12799" s="15"/>
      <c r="Q12799" s="28"/>
    </row>
    <row r="12800" spans="8:17">
      <c r="H12800" s="15"/>
      <c r="Q12800" s="28"/>
    </row>
    <row r="12801" spans="8:17">
      <c r="H12801" s="15"/>
      <c r="Q12801" s="28"/>
    </row>
    <row r="12802" spans="8:17">
      <c r="H12802" s="15"/>
      <c r="Q12802" s="28"/>
    </row>
    <row r="12803" spans="8:17">
      <c r="H12803" s="15"/>
      <c r="Q12803" s="28"/>
    </row>
    <row r="12804" spans="8:17">
      <c r="H12804" s="15"/>
      <c r="Q12804" s="28"/>
    </row>
    <row r="12805" spans="8:17">
      <c r="H12805" s="15"/>
      <c r="Q12805" s="28"/>
    </row>
    <row r="12806" spans="8:17">
      <c r="H12806" s="15"/>
      <c r="Q12806" s="28"/>
    </row>
    <row r="12807" spans="8:17">
      <c r="H12807" s="15"/>
      <c r="Q12807" s="28"/>
    </row>
    <row r="12808" spans="8:17">
      <c r="H12808" s="15"/>
      <c r="Q12808" s="28"/>
    </row>
    <row r="12809" spans="8:17">
      <c r="H12809" s="15"/>
      <c r="Q12809" s="28"/>
    </row>
    <row r="12810" spans="8:17">
      <c r="H12810" s="15"/>
      <c r="Q12810" s="28"/>
    </row>
    <row r="12811" spans="8:17">
      <c r="H12811" s="15"/>
      <c r="Q12811" s="28"/>
    </row>
    <row r="12812" spans="8:17">
      <c r="H12812" s="15"/>
      <c r="Q12812" s="28"/>
    </row>
    <row r="12813" spans="8:17">
      <c r="H12813" s="15"/>
      <c r="Q12813" s="28"/>
    </row>
    <row r="12814" spans="8:17">
      <c r="H12814" s="15"/>
      <c r="Q12814" s="28"/>
    </row>
    <row r="12815" spans="8:17">
      <c r="H12815" s="15"/>
      <c r="Q12815" s="28"/>
    </row>
    <row r="12816" spans="8:17">
      <c r="H12816" s="15"/>
      <c r="Q12816" s="28"/>
    </row>
    <row r="12817" spans="8:17">
      <c r="H12817" s="15"/>
      <c r="Q12817" s="28"/>
    </row>
    <row r="12818" spans="8:17">
      <c r="H12818" s="15"/>
      <c r="Q12818" s="28"/>
    </row>
    <row r="12819" spans="8:17">
      <c r="H12819" s="15"/>
      <c r="Q12819" s="28"/>
    </row>
    <row r="12820" spans="8:17">
      <c r="H12820" s="15"/>
      <c r="Q12820" s="28"/>
    </row>
    <row r="12821" spans="8:17">
      <c r="H12821" s="15"/>
      <c r="Q12821" s="28"/>
    </row>
    <row r="12822" spans="8:17">
      <c r="H12822" s="15"/>
      <c r="Q12822" s="28"/>
    </row>
    <row r="12823" spans="8:17">
      <c r="H12823" s="15"/>
      <c r="Q12823" s="28"/>
    </row>
    <row r="12824" spans="8:17">
      <c r="H12824" s="15"/>
      <c r="Q12824" s="28"/>
    </row>
    <row r="12825" spans="8:17">
      <c r="H12825" s="15"/>
      <c r="Q12825" s="28"/>
    </row>
    <row r="12826" spans="8:17">
      <c r="H12826" s="15"/>
      <c r="Q12826" s="28"/>
    </row>
    <row r="12827" spans="8:17">
      <c r="H12827" s="15"/>
      <c r="Q12827" s="28"/>
    </row>
    <row r="12828" spans="8:17">
      <c r="H12828" s="15"/>
      <c r="Q12828" s="28"/>
    </row>
    <row r="12829" spans="8:17">
      <c r="H12829" s="15"/>
      <c r="Q12829" s="28"/>
    </row>
    <row r="12830" spans="8:17">
      <c r="H12830" s="15"/>
      <c r="Q12830" s="28"/>
    </row>
    <row r="12831" spans="8:17">
      <c r="H12831" s="15"/>
      <c r="Q12831" s="28"/>
    </row>
    <row r="12832" spans="8:17">
      <c r="H12832" s="15"/>
      <c r="Q12832" s="28"/>
    </row>
    <row r="12833" spans="8:17">
      <c r="H12833" s="15"/>
      <c r="Q12833" s="28"/>
    </row>
    <row r="12834" spans="8:17">
      <c r="H12834" s="15"/>
      <c r="Q12834" s="28"/>
    </row>
    <row r="12835" spans="8:17">
      <c r="H12835" s="15"/>
      <c r="Q12835" s="28"/>
    </row>
    <row r="12836" spans="8:17">
      <c r="H12836" s="15"/>
      <c r="Q12836" s="28"/>
    </row>
    <row r="12837" spans="8:17">
      <c r="H12837" s="15"/>
      <c r="Q12837" s="28"/>
    </row>
    <row r="12838" spans="8:17">
      <c r="H12838" s="15"/>
      <c r="Q12838" s="28"/>
    </row>
    <row r="12839" spans="8:17">
      <c r="H12839" s="15"/>
      <c r="Q12839" s="28"/>
    </row>
    <row r="12840" spans="8:17">
      <c r="H12840" s="15"/>
      <c r="Q12840" s="28"/>
    </row>
    <row r="12841" spans="8:17">
      <c r="H12841" s="15"/>
      <c r="Q12841" s="28"/>
    </row>
    <row r="12842" spans="8:17">
      <c r="H12842" s="15"/>
      <c r="Q12842" s="28"/>
    </row>
    <row r="12843" spans="8:17">
      <c r="H12843" s="15"/>
      <c r="Q12843" s="28"/>
    </row>
    <row r="12844" spans="8:17">
      <c r="H12844" s="15"/>
      <c r="Q12844" s="28"/>
    </row>
    <row r="12845" spans="8:17">
      <c r="H12845" s="15"/>
      <c r="Q12845" s="28"/>
    </row>
    <row r="12846" spans="8:17">
      <c r="H12846" s="15"/>
      <c r="Q12846" s="28"/>
    </row>
    <row r="12847" spans="8:17">
      <c r="H12847" s="15"/>
      <c r="Q12847" s="28"/>
    </row>
    <row r="12848" spans="8:17">
      <c r="H12848" s="15"/>
      <c r="Q12848" s="28"/>
    </row>
    <row r="12849" spans="8:17">
      <c r="H12849" s="15"/>
      <c r="Q12849" s="28"/>
    </row>
    <row r="12850" spans="8:17">
      <c r="H12850" s="15"/>
      <c r="Q12850" s="28"/>
    </row>
    <row r="12851" spans="8:17">
      <c r="H12851" s="15"/>
      <c r="Q12851" s="28"/>
    </row>
    <row r="12852" spans="8:17">
      <c r="H12852" s="15"/>
      <c r="Q12852" s="28"/>
    </row>
    <row r="12853" spans="8:17">
      <c r="H12853" s="15"/>
      <c r="Q12853" s="28"/>
    </row>
    <row r="12854" spans="8:17">
      <c r="H12854" s="15"/>
      <c r="Q12854" s="28"/>
    </row>
    <row r="12855" spans="8:17">
      <c r="H12855" s="15"/>
      <c r="Q12855" s="28"/>
    </row>
    <row r="12856" spans="8:17">
      <c r="H12856" s="15"/>
      <c r="Q12856" s="28"/>
    </row>
    <row r="12857" spans="8:17">
      <c r="H12857" s="15"/>
      <c r="Q12857" s="28"/>
    </row>
    <row r="12858" spans="8:17">
      <c r="H12858" s="15"/>
      <c r="Q12858" s="28"/>
    </row>
    <row r="12859" spans="8:17">
      <c r="H12859" s="15"/>
      <c r="Q12859" s="28"/>
    </row>
    <row r="12860" spans="8:17">
      <c r="H12860" s="15"/>
      <c r="Q12860" s="28"/>
    </row>
    <row r="12861" spans="8:17">
      <c r="H12861" s="15"/>
      <c r="Q12861" s="28"/>
    </row>
    <row r="12862" spans="8:17">
      <c r="H12862" s="15"/>
      <c r="Q12862" s="28"/>
    </row>
    <row r="12863" spans="8:17">
      <c r="H12863" s="15"/>
      <c r="Q12863" s="28"/>
    </row>
    <row r="12864" spans="8:17">
      <c r="H12864" s="15"/>
      <c r="Q12864" s="28"/>
    </row>
    <row r="12865" spans="8:17">
      <c r="H12865" s="15"/>
      <c r="Q12865" s="28"/>
    </row>
    <row r="12866" spans="8:17">
      <c r="H12866" s="15"/>
      <c r="Q12866" s="28"/>
    </row>
    <row r="12867" spans="8:17">
      <c r="H12867" s="15"/>
      <c r="Q12867" s="28"/>
    </row>
    <row r="12868" spans="8:17">
      <c r="H12868" s="15"/>
      <c r="Q12868" s="28"/>
    </row>
    <row r="12869" spans="8:17">
      <c r="H12869" s="15"/>
      <c r="Q12869" s="28"/>
    </row>
    <row r="12870" spans="8:17">
      <c r="H12870" s="15"/>
      <c r="Q12870" s="28"/>
    </row>
    <row r="12871" spans="8:17">
      <c r="H12871" s="15"/>
      <c r="Q12871" s="28"/>
    </row>
    <row r="12872" spans="8:17">
      <c r="H12872" s="15"/>
      <c r="Q12872" s="28"/>
    </row>
    <row r="12873" spans="8:17">
      <c r="H12873" s="15"/>
      <c r="Q12873" s="28"/>
    </row>
    <row r="12874" spans="8:17">
      <c r="H12874" s="15"/>
      <c r="Q12874" s="28"/>
    </row>
    <row r="12875" spans="8:17">
      <c r="H12875" s="15"/>
      <c r="Q12875" s="28"/>
    </row>
    <row r="12876" spans="8:17">
      <c r="H12876" s="15"/>
      <c r="Q12876" s="28"/>
    </row>
    <row r="12877" spans="8:17">
      <c r="H12877" s="15"/>
      <c r="Q12877" s="28"/>
    </row>
    <row r="12878" spans="8:17">
      <c r="H12878" s="15"/>
      <c r="Q12878" s="28"/>
    </row>
    <row r="12879" spans="8:17">
      <c r="H12879" s="15"/>
      <c r="Q12879" s="28"/>
    </row>
    <row r="12880" spans="8:17">
      <c r="H12880" s="15"/>
      <c r="Q12880" s="28"/>
    </row>
    <row r="12881" spans="8:17">
      <c r="H12881" s="15"/>
      <c r="Q12881" s="28"/>
    </row>
    <row r="12882" spans="8:17">
      <c r="H12882" s="15"/>
      <c r="Q12882" s="28"/>
    </row>
    <row r="12883" spans="8:17">
      <c r="H12883" s="15"/>
      <c r="Q12883" s="28"/>
    </row>
    <row r="12884" spans="8:17">
      <c r="H12884" s="15"/>
      <c r="Q12884" s="28"/>
    </row>
    <row r="12885" spans="8:17">
      <c r="H12885" s="15"/>
      <c r="Q12885" s="28"/>
    </row>
    <row r="12886" spans="8:17">
      <c r="H12886" s="15"/>
      <c r="Q12886" s="28"/>
    </row>
    <row r="12887" spans="8:17">
      <c r="H12887" s="15"/>
      <c r="Q12887" s="28"/>
    </row>
    <row r="12888" spans="8:17">
      <c r="H12888" s="15"/>
      <c r="Q12888" s="28"/>
    </row>
    <row r="12889" spans="8:17">
      <c r="H12889" s="15"/>
      <c r="Q12889" s="28"/>
    </row>
    <row r="12890" spans="8:17">
      <c r="H12890" s="15"/>
      <c r="Q12890" s="28"/>
    </row>
    <row r="12891" spans="8:17">
      <c r="H12891" s="15"/>
      <c r="Q12891" s="28"/>
    </row>
    <row r="12892" spans="8:17">
      <c r="H12892" s="15"/>
      <c r="Q12892" s="28"/>
    </row>
    <row r="12893" spans="8:17">
      <c r="H12893" s="15"/>
      <c r="Q12893" s="28"/>
    </row>
    <row r="12894" spans="8:17">
      <c r="H12894" s="15"/>
      <c r="Q12894" s="28"/>
    </row>
    <row r="12895" spans="8:17">
      <c r="H12895" s="15"/>
      <c r="Q12895" s="28"/>
    </row>
    <row r="12896" spans="8:17">
      <c r="H12896" s="15"/>
      <c r="Q12896" s="28"/>
    </row>
    <row r="12897" spans="8:17">
      <c r="H12897" s="15"/>
      <c r="Q12897" s="28"/>
    </row>
    <row r="12898" spans="8:17">
      <c r="H12898" s="15"/>
      <c r="Q12898" s="28"/>
    </row>
    <row r="12899" spans="8:17">
      <c r="H12899" s="15"/>
      <c r="Q12899" s="28"/>
    </row>
    <row r="12900" spans="8:17">
      <c r="H12900" s="15"/>
      <c r="Q12900" s="28"/>
    </row>
    <row r="12901" spans="8:17">
      <c r="H12901" s="15"/>
      <c r="Q12901" s="28"/>
    </row>
    <row r="12902" spans="8:17">
      <c r="H12902" s="15"/>
      <c r="Q12902" s="28"/>
    </row>
    <row r="12903" spans="8:17">
      <c r="H12903" s="15"/>
      <c r="Q12903" s="28"/>
    </row>
    <row r="12904" spans="8:17">
      <c r="H12904" s="15"/>
      <c r="Q12904" s="28"/>
    </row>
    <row r="12905" spans="8:17">
      <c r="H12905" s="15"/>
      <c r="Q12905" s="28"/>
    </row>
    <row r="12906" spans="8:17">
      <c r="H12906" s="15"/>
      <c r="Q12906" s="28"/>
    </row>
    <row r="12907" spans="8:17">
      <c r="H12907" s="15"/>
      <c r="Q12907" s="28"/>
    </row>
    <row r="12908" spans="8:17">
      <c r="H12908" s="15"/>
      <c r="Q12908" s="28"/>
    </row>
    <row r="12909" spans="8:17">
      <c r="H12909" s="15"/>
      <c r="Q12909" s="28"/>
    </row>
    <row r="12910" spans="8:17">
      <c r="H12910" s="15"/>
      <c r="Q12910" s="28"/>
    </row>
    <row r="12911" spans="8:17">
      <c r="H12911" s="15"/>
      <c r="Q12911" s="28"/>
    </row>
    <row r="12912" spans="8:17">
      <c r="H12912" s="15"/>
      <c r="Q12912" s="28"/>
    </row>
    <row r="12913" spans="8:17">
      <c r="H12913" s="15"/>
      <c r="Q12913" s="28"/>
    </row>
    <row r="12914" spans="8:17">
      <c r="H12914" s="15"/>
      <c r="Q12914" s="28"/>
    </row>
    <row r="12915" spans="8:17">
      <c r="H12915" s="15"/>
      <c r="Q12915" s="28"/>
    </row>
    <row r="12916" spans="8:17">
      <c r="H12916" s="15"/>
      <c r="Q12916" s="28"/>
    </row>
    <row r="12917" spans="8:17">
      <c r="H12917" s="15"/>
      <c r="Q12917" s="28"/>
    </row>
    <row r="12918" spans="8:17">
      <c r="H12918" s="15"/>
      <c r="Q12918" s="28"/>
    </row>
    <row r="12919" spans="8:17">
      <c r="H12919" s="15"/>
      <c r="Q12919" s="28"/>
    </row>
    <row r="12920" spans="8:17">
      <c r="H12920" s="15"/>
      <c r="Q12920" s="28"/>
    </row>
    <row r="12921" spans="8:17">
      <c r="H12921" s="15"/>
      <c r="Q12921" s="28"/>
    </row>
    <row r="12922" spans="8:17">
      <c r="H12922" s="15"/>
      <c r="Q12922" s="28"/>
    </row>
    <row r="12923" spans="8:17">
      <c r="H12923" s="15"/>
      <c r="Q12923" s="28"/>
    </row>
    <row r="12924" spans="8:17">
      <c r="H12924" s="15"/>
      <c r="Q12924" s="28"/>
    </row>
    <row r="12925" spans="8:17">
      <c r="H12925" s="15"/>
      <c r="Q12925" s="28"/>
    </row>
    <row r="12926" spans="8:17">
      <c r="H12926" s="15"/>
      <c r="Q12926" s="28"/>
    </row>
    <row r="12927" spans="8:17">
      <c r="H12927" s="15"/>
      <c r="Q12927" s="28"/>
    </row>
    <row r="12928" spans="8:17">
      <c r="H12928" s="15"/>
      <c r="Q12928" s="28"/>
    </row>
    <row r="12929" spans="8:17">
      <c r="H12929" s="15"/>
      <c r="Q12929" s="28"/>
    </row>
    <row r="12930" spans="8:17">
      <c r="H12930" s="15"/>
      <c r="Q12930" s="28"/>
    </row>
    <row r="12931" spans="8:17">
      <c r="H12931" s="15"/>
      <c r="Q12931" s="28"/>
    </row>
    <row r="12932" spans="8:17">
      <c r="H12932" s="15"/>
      <c r="Q12932" s="28"/>
    </row>
    <row r="12933" spans="8:17">
      <c r="H12933" s="15"/>
      <c r="Q12933" s="28"/>
    </row>
    <row r="12934" spans="8:17">
      <c r="H12934" s="15"/>
      <c r="Q12934" s="28"/>
    </row>
    <row r="12935" spans="8:17">
      <c r="H12935" s="15"/>
      <c r="Q12935" s="28"/>
    </row>
    <row r="12936" spans="8:17">
      <c r="H12936" s="15"/>
      <c r="Q12936" s="28"/>
    </row>
    <row r="12937" spans="8:17">
      <c r="H12937" s="15"/>
      <c r="Q12937" s="28"/>
    </row>
    <row r="12938" spans="8:17">
      <c r="H12938" s="15"/>
      <c r="Q12938" s="28"/>
    </row>
    <row r="12939" spans="8:17">
      <c r="H12939" s="15"/>
      <c r="Q12939" s="28"/>
    </row>
    <row r="12940" spans="8:17">
      <c r="H12940" s="15"/>
      <c r="Q12940" s="28"/>
    </row>
    <row r="12941" spans="8:17">
      <c r="H12941" s="15"/>
      <c r="Q12941" s="28"/>
    </row>
    <row r="12942" spans="8:17">
      <c r="H12942" s="15"/>
      <c r="Q12942" s="28"/>
    </row>
    <row r="12943" spans="8:17">
      <c r="H12943" s="15"/>
      <c r="Q12943" s="28"/>
    </row>
    <row r="12944" spans="8:17">
      <c r="H12944" s="15"/>
      <c r="Q12944" s="28"/>
    </row>
    <row r="12945" spans="8:17">
      <c r="H12945" s="15"/>
      <c r="Q12945" s="28"/>
    </row>
    <row r="12946" spans="8:17">
      <c r="H12946" s="15"/>
      <c r="Q12946" s="28"/>
    </row>
    <row r="12947" spans="8:17">
      <c r="H12947" s="15"/>
      <c r="Q12947" s="28"/>
    </row>
    <row r="12948" spans="8:17">
      <c r="H12948" s="15"/>
      <c r="Q12948" s="28"/>
    </row>
    <row r="12949" spans="8:17">
      <c r="H12949" s="15"/>
      <c r="Q12949" s="28"/>
    </row>
    <row r="12950" spans="8:17">
      <c r="H12950" s="15"/>
      <c r="Q12950" s="28"/>
    </row>
    <row r="12951" spans="8:17">
      <c r="H12951" s="15"/>
      <c r="Q12951" s="28"/>
    </row>
    <row r="12952" spans="8:17">
      <c r="H12952" s="15"/>
      <c r="Q12952" s="28"/>
    </row>
    <row r="12953" spans="8:17">
      <c r="H12953" s="15"/>
      <c r="Q12953" s="28"/>
    </row>
    <row r="12954" spans="8:17">
      <c r="H12954" s="15"/>
      <c r="Q12954" s="28"/>
    </row>
    <row r="12955" spans="8:17">
      <c r="H12955" s="15"/>
      <c r="Q12955" s="28"/>
    </row>
    <row r="12956" spans="8:17">
      <c r="H12956" s="15"/>
      <c r="Q12956" s="28"/>
    </row>
    <row r="12957" spans="8:17">
      <c r="H12957" s="15"/>
      <c r="Q12957" s="28"/>
    </row>
    <row r="12958" spans="8:17">
      <c r="H12958" s="15"/>
      <c r="Q12958" s="28"/>
    </row>
    <row r="12959" spans="8:17">
      <c r="H12959" s="15"/>
      <c r="Q12959" s="28"/>
    </row>
    <row r="12960" spans="8:17">
      <c r="H12960" s="15"/>
      <c r="Q12960" s="28"/>
    </row>
    <row r="12961" spans="8:17">
      <c r="H12961" s="15"/>
      <c r="Q12961" s="28"/>
    </row>
    <row r="12962" spans="8:17">
      <c r="H12962" s="15"/>
      <c r="Q12962" s="28"/>
    </row>
    <row r="12963" spans="8:17">
      <c r="H12963" s="15"/>
      <c r="Q12963" s="28"/>
    </row>
    <row r="12964" spans="8:17">
      <c r="H12964" s="15"/>
      <c r="Q12964" s="28"/>
    </row>
    <row r="12965" spans="8:17">
      <c r="H12965" s="15"/>
      <c r="Q12965" s="28"/>
    </row>
    <row r="12966" spans="8:17">
      <c r="H12966" s="15"/>
      <c r="Q12966" s="28"/>
    </row>
    <row r="12967" spans="8:17">
      <c r="H12967" s="15"/>
      <c r="Q12967" s="28"/>
    </row>
    <row r="12968" spans="8:17">
      <c r="H12968" s="15"/>
      <c r="Q12968" s="28"/>
    </row>
    <row r="12969" spans="8:17">
      <c r="H12969" s="15"/>
      <c r="Q12969" s="28"/>
    </row>
    <row r="12970" spans="8:17">
      <c r="H12970" s="15"/>
      <c r="Q12970" s="28"/>
    </row>
    <row r="12971" spans="8:17">
      <c r="H12971" s="15"/>
      <c r="Q12971" s="28"/>
    </row>
    <row r="12972" spans="8:17">
      <c r="H12972" s="15"/>
      <c r="Q12972" s="28"/>
    </row>
    <row r="12973" spans="8:17">
      <c r="H12973" s="15"/>
      <c r="Q12973" s="28"/>
    </row>
    <row r="12974" spans="8:17">
      <c r="H12974" s="15"/>
      <c r="Q12974" s="28"/>
    </row>
    <row r="12975" spans="8:17">
      <c r="H12975" s="15"/>
      <c r="Q12975" s="28"/>
    </row>
    <row r="12976" spans="8:17">
      <c r="H12976" s="15"/>
      <c r="Q12976" s="28"/>
    </row>
    <row r="12977" spans="8:17">
      <c r="H12977" s="15"/>
      <c r="Q12977" s="28"/>
    </row>
    <row r="12978" spans="8:17">
      <c r="H12978" s="15"/>
      <c r="Q12978" s="28"/>
    </row>
    <row r="12979" spans="8:17">
      <c r="H12979" s="15"/>
      <c r="Q12979" s="28"/>
    </row>
    <row r="12980" spans="8:17">
      <c r="H12980" s="15"/>
      <c r="Q12980" s="28"/>
    </row>
    <row r="12981" spans="8:17">
      <c r="H12981" s="15"/>
      <c r="Q12981" s="28"/>
    </row>
    <row r="12982" spans="8:17">
      <c r="H12982" s="15"/>
      <c r="Q12982" s="28"/>
    </row>
    <row r="12983" spans="8:17">
      <c r="H12983" s="15"/>
      <c r="Q12983" s="28"/>
    </row>
    <row r="12984" spans="8:17">
      <c r="H12984" s="15"/>
      <c r="Q12984" s="28"/>
    </row>
    <row r="12985" spans="8:17">
      <c r="H12985" s="15"/>
      <c r="Q12985" s="28"/>
    </row>
    <row r="12986" spans="8:17">
      <c r="H12986" s="15"/>
      <c r="Q12986" s="28"/>
    </row>
    <row r="12987" spans="8:17">
      <c r="H12987" s="15"/>
      <c r="Q12987" s="28"/>
    </row>
    <row r="12988" spans="8:17">
      <c r="H12988" s="15"/>
      <c r="Q12988" s="28"/>
    </row>
    <row r="12989" spans="8:17">
      <c r="H12989" s="15"/>
      <c r="Q12989" s="28"/>
    </row>
    <row r="12990" spans="8:17">
      <c r="H12990" s="15"/>
      <c r="Q12990" s="28"/>
    </row>
    <row r="12991" spans="8:17">
      <c r="H12991" s="15"/>
      <c r="Q12991" s="28"/>
    </row>
    <row r="12992" spans="8:17">
      <c r="H12992" s="15"/>
      <c r="Q12992" s="28"/>
    </row>
    <row r="12993" spans="8:17">
      <c r="H12993" s="15"/>
      <c r="Q12993" s="28"/>
    </row>
    <row r="12994" spans="8:17">
      <c r="H12994" s="15"/>
      <c r="Q12994" s="28"/>
    </row>
    <row r="12995" spans="8:17">
      <c r="H12995" s="15"/>
      <c r="Q12995" s="28"/>
    </row>
    <row r="12996" spans="8:17">
      <c r="H12996" s="15"/>
      <c r="Q12996" s="28"/>
    </row>
    <row r="12997" spans="8:17">
      <c r="H12997" s="15"/>
      <c r="Q12997" s="28"/>
    </row>
    <row r="12998" spans="8:17">
      <c r="H12998" s="15"/>
      <c r="Q12998" s="28"/>
    </row>
    <row r="12999" spans="8:17">
      <c r="H12999" s="15"/>
      <c r="Q12999" s="28"/>
    </row>
    <row r="13000" spans="8:17">
      <c r="H13000" s="15"/>
      <c r="Q13000" s="28"/>
    </row>
    <row r="13001" spans="8:17">
      <c r="H13001" s="15"/>
      <c r="Q13001" s="28"/>
    </row>
    <row r="13002" spans="8:17">
      <c r="H13002" s="15"/>
      <c r="Q13002" s="28"/>
    </row>
    <row r="13003" spans="8:17">
      <c r="H13003" s="15"/>
      <c r="Q13003" s="28"/>
    </row>
    <row r="13004" spans="8:17">
      <c r="H13004" s="15"/>
      <c r="Q13004" s="28"/>
    </row>
    <row r="13005" spans="8:17">
      <c r="H13005" s="15"/>
      <c r="Q13005" s="28"/>
    </row>
    <row r="13006" spans="8:17">
      <c r="H13006" s="15"/>
      <c r="Q13006" s="28"/>
    </row>
    <row r="13007" spans="8:17">
      <c r="H13007" s="15"/>
      <c r="Q13007" s="28"/>
    </row>
    <row r="13008" spans="8:17">
      <c r="H13008" s="15"/>
      <c r="Q13008" s="28"/>
    </row>
    <row r="13009" spans="8:17">
      <c r="H13009" s="15"/>
      <c r="Q13009" s="28"/>
    </row>
    <row r="13010" spans="8:17">
      <c r="H13010" s="15"/>
      <c r="Q13010" s="28"/>
    </row>
    <row r="13011" spans="8:17">
      <c r="H13011" s="15"/>
      <c r="Q13011" s="28"/>
    </row>
    <row r="13012" spans="8:17">
      <c r="H13012" s="15"/>
      <c r="Q13012" s="28"/>
    </row>
    <row r="13013" spans="8:17">
      <c r="H13013" s="15"/>
      <c r="Q13013" s="28"/>
    </row>
    <row r="13014" spans="8:17">
      <c r="H13014" s="15"/>
      <c r="Q13014" s="28"/>
    </row>
    <row r="13015" spans="8:17">
      <c r="H13015" s="15"/>
      <c r="Q13015" s="28"/>
    </row>
    <row r="13016" spans="8:17">
      <c r="H13016" s="15"/>
      <c r="Q13016" s="28"/>
    </row>
    <row r="13017" spans="8:17">
      <c r="H13017" s="15"/>
      <c r="Q13017" s="28"/>
    </row>
    <row r="13018" spans="8:17">
      <c r="H13018" s="15"/>
      <c r="Q13018" s="28"/>
    </row>
    <row r="13019" spans="8:17">
      <c r="H13019" s="15"/>
      <c r="Q13019" s="28"/>
    </row>
    <row r="13020" spans="8:17">
      <c r="H13020" s="15"/>
      <c r="Q13020" s="28"/>
    </row>
    <row r="13021" spans="8:17">
      <c r="H13021" s="15"/>
      <c r="Q13021" s="28"/>
    </row>
    <row r="13022" spans="8:17">
      <c r="H13022" s="15"/>
      <c r="Q13022" s="28"/>
    </row>
    <row r="13023" spans="8:17">
      <c r="H13023" s="15"/>
      <c r="Q13023" s="28"/>
    </row>
    <row r="13024" spans="8:17">
      <c r="H13024" s="15"/>
      <c r="Q13024" s="28"/>
    </row>
    <row r="13025" spans="8:17">
      <c r="H13025" s="15"/>
      <c r="Q13025" s="28"/>
    </row>
    <row r="13026" spans="8:17">
      <c r="H13026" s="15"/>
      <c r="Q13026" s="28"/>
    </row>
    <row r="13027" spans="8:17">
      <c r="H13027" s="15"/>
      <c r="Q13027" s="28"/>
    </row>
    <row r="13028" spans="8:17">
      <c r="H13028" s="15"/>
      <c r="Q13028" s="28"/>
    </row>
    <row r="13029" spans="8:17">
      <c r="H13029" s="15"/>
      <c r="Q13029" s="28"/>
    </row>
    <row r="13030" spans="8:17">
      <c r="H13030" s="15"/>
      <c r="Q13030" s="28"/>
    </row>
    <row r="13031" spans="8:17">
      <c r="H13031" s="15"/>
      <c r="Q13031" s="28"/>
    </row>
    <row r="13032" spans="8:17">
      <c r="H13032" s="15"/>
      <c r="Q13032" s="28"/>
    </row>
    <row r="13033" spans="8:17">
      <c r="H13033" s="15"/>
      <c r="Q13033" s="28"/>
    </row>
    <row r="13034" spans="8:17">
      <c r="H13034" s="15"/>
      <c r="Q13034" s="28"/>
    </row>
    <row r="13035" spans="8:17">
      <c r="H13035" s="15"/>
      <c r="Q13035" s="28"/>
    </row>
    <row r="13036" spans="8:17">
      <c r="H13036" s="15"/>
      <c r="Q13036" s="28"/>
    </row>
    <row r="13037" spans="8:17">
      <c r="H13037" s="15"/>
      <c r="Q13037" s="28"/>
    </row>
    <row r="13038" spans="8:17">
      <c r="H13038" s="15"/>
      <c r="Q13038" s="28"/>
    </row>
    <row r="13039" spans="8:17">
      <c r="H13039" s="15"/>
      <c r="Q13039" s="28"/>
    </row>
    <row r="13040" spans="8:17">
      <c r="H13040" s="15"/>
      <c r="Q13040" s="28"/>
    </row>
    <row r="13041" spans="8:17">
      <c r="H13041" s="15"/>
      <c r="Q13041" s="28"/>
    </row>
    <row r="13042" spans="8:17">
      <c r="H13042" s="15"/>
      <c r="Q13042" s="28"/>
    </row>
    <row r="13043" spans="8:17">
      <c r="H13043" s="15"/>
      <c r="Q13043" s="28"/>
    </row>
    <row r="13044" spans="8:17">
      <c r="H13044" s="15"/>
      <c r="Q13044" s="28"/>
    </row>
    <row r="13045" spans="8:17">
      <c r="H13045" s="15"/>
      <c r="Q13045" s="28"/>
    </row>
    <row r="13046" spans="8:17">
      <c r="H13046" s="15"/>
      <c r="Q13046" s="28"/>
    </row>
    <row r="13047" spans="8:17">
      <c r="H13047" s="15"/>
      <c r="Q13047" s="28"/>
    </row>
    <row r="13048" spans="8:17">
      <c r="H13048" s="15"/>
      <c r="Q13048" s="28"/>
    </row>
    <row r="13049" spans="8:17">
      <c r="H13049" s="15"/>
      <c r="Q13049" s="28"/>
    </row>
    <row r="13050" spans="8:17">
      <c r="H13050" s="15"/>
      <c r="Q13050" s="28"/>
    </row>
    <row r="13051" spans="8:17">
      <c r="H13051" s="15"/>
      <c r="Q13051" s="28"/>
    </row>
    <row r="13052" spans="8:17">
      <c r="H13052" s="15"/>
      <c r="Q13052" s="28"/>
    </row>
    <row r="13053" spans="8:17">
      <c r="H13053" s="15"/>
      <c r="Q13053" s="28"/>
    </row>
    <row r="13054" spans="8:17">
      <c r="H13054" s="15"/>
      <c r="Q13054" s="28"/>
    </row>
    <row r="13055" spans="8:17">
      <c r="H13055" s="15"/>
      <c r="Q13055" s="28"/>
    </row>
    <row r="13056" spans="8:17">
      <c r="H13056" s="15"/>
      <c r="Q13056" s="28"/>
    </row>
    <row r="13057" spans="8:17">
      <c r="H13057" s="15"/>
      <c r="Q13057" s="28"/>
    </row>
    <row r="13058" spans="8:17">
      <c r="H13058" s="15"/>
      <c r="Q13058" s="28"/>
    </row>
    <row r="13059" spans="8:17">
      <c r="H13059" s="15"/>
      <c r="Q13059" s="28"/>
    </row>
    <row r="13060" spans="8:17">
      <c r="H13060" s="15"/>
      <c r="Q13060" s="28"/>
    </row>
    <row r="13061" spans="8:17">
      <c r="H13061" s="15"/>
      <c r="Q13061" s="28"/>
    </row>
    <row r="13062" spans="8:17">
      <c r="H13062" s="15"/>
      <c r="Q13062" s="28"/>
    </row>
    <row r="13063" spans="8:17">
      <c r="H13063" s="15"/>
      <c r="Q13063" s="28"/>
    </row>
    <row r="13064" spans="8:17">
      <c r="H13064" s="15"/>
      <c r="Q13064" s="28"/>
    </row>
    <row r="13065" spans="8:17">
      <c r="H13065" s="15"/>
      <c r="Q13065" s="28"/>
    </row>
    <row r="13066" spans="8:17">
      <c r="H13066" s="15"/>
      <c r="Q13066" s="28"/>
    </row>
    <row r="13067" spans="8:17">
      <c r="H13067" s="15"/>
      <c r="Q13067" s="28"/>
    </row>
    <row r="13068" spans="8:17">
      <c r="H13068" s="15"/>
      <c r="Q13068" s="28"/>
    </row>
    <row r="13069" spans="8:17">
      <c r="H13069" s="15"/>
      <c r="Q13069" s="28"/>
    </row>
    <row r="13070" spans="8:17">
      <c r="H13070" s="15"/>
      <c r="Q13070" s="28"/>
    </row>
    <row r="13071" spans="8:17">
      <c r="H13071" s="15"/>
      <c r="Q13071" s="28"/>
    </row>
    <row r="13072" spans="8:17">
      <c r="H13072" s="15"/>
      <c r="Q13072" s="28"/>
    </row>
    <row r="13073" spans="8:17">
      <c r="H13073" s="15"/>
      <c r="Q13073" s="28"/>
    </row>
    <row r="13074" spans="8:17">
      <c r="H13074" s="15"/>
      <c r="Q13074" s="28"/>
    </row>
    <row r="13075" spans="8:17">
      <c r="H13075" s="15"/>
      <c r="Q13075" s="28"/>
    </row>
    <row r="13076" spans="8:17">
      <c r="H13076" s="15"/>
      <c r="Q13076" s="28"/>
    </row>
    <row r="13077" spans="8:17">
      <c r="H13077" s="15"/>
      <c r="Q13077" s="28"/>
    </row>
    <row r="13078" spans="8:17">
      <c r="H13078" s="15"/>
      <c r="Q13078" s="28"/>
    </row>
    <row r="13079" spans="8:17">
      <c r="H13079" s="15"/>
      <c r="Q13079" s="28"/>
    </row>
    <row r="13080" spans="8:17">
      <c r="H13080" s="15"/>
      <c r="Q13080" s="28"/>
    </row>
    <row r="13081" spans="8:17">
      <c r="H13081" s="15"/>
      <c r="Q13081" s="28"/>
    </row>
    <row r="13082" spans="8:17">
      <c r="H13082" s="15"/>
      <c r="Q13082" s="28"/>
    </row>
    <row r="13083" spans="8:17">
      <c r="H13083" s="15"/>
      <c r="Q13083" s="28"/>
    </row>
    <row r="13084" spans="8:17">
      <c r="H13084" s="15"/>
      <c r="Q13084" s="28"/>
    </row>
    <row r="13085" spans="8:17">
      <c r="H13085" s="15"/>
      <c r="Q13085" s="28"/>
    </row>
    <row r="13086" spans="8:17">
      <c r="H13086" s="15"/>
      <c r="Q13086" s="28"/>
    </row>
    <row r="13087" spans="8:17">
      <c r="H13087" s="15"/>
      <c r="Q13087" s="28"/>
    </row>
    <row r="13088" spans="8:17">
      <c r="H13088" s="15"/>
      <c r="Q13088" s="28"/>
    </row>
    <row r="13089" spans="8:17">
      <c r="H13089" s="15"/>
      <c r="Q13089" s="28"/>
    </row>
    <row r="13090" spans="8:17">
      <c r="H13090" s="15"/>
      <c r="Q13090" s="28"/>
    </row>
    <row r="13091" spans="8:17">
      <c r="H13091" s="15"/>
      <c r="Q13091" s="28"/>
    </row>
    <row r="13092" spans="8:17">
      <c r="H13092" s="15"/>
      <c r="Q13092" s="28"/>
    </row>
    <row r="13093" spans="8:17">
      <c r="H13093" s="15"/>
      <c r="Q13093" s="28"/>
    </row>
    <row r="13094" spans="8:17">
      <c r="H13094" s="15"/>
      <c r="Q13094" s="28"/>
    </row>
    <row r="13095" spans="8:17">
      <c r="H13095" s="15"/>
      <c r="Q13095" s="28"/>
    </row>
    <row r="13096" spans="8:17">
      <c r="H13096" s="15"/>
      <c r="Q13096" s="28"/>
    </row>
    <row r="13097" spans="8:17">
      <c r="H13097" s="15"/>
      <c r="Q13097" s="28"/>
    </row>
    <row r="13098" spans="8:17">
      <c r="H13098" s="15"/>
      <c r="Q13098" s="28"/>
    </row>
    <row r="13099" spans="8:17">
      <c r="H13099" s="15"/>
      <c r="Q13099" s="28"/>
    </row>
    <row r="13100" spans="8:17">
      <c r="H13100" s="15"/>
      <c r="Q13100" s="28"/>
    </row>
    <row r="13101" spans="8:17">
      <c r="H13101" s="15"/>
      <c r="Q13101" s="28"/>
    </row>
    <row r="13102" spans="8:17">
      <c r="H13102" s="15"/>
      <c r="Q13102" s="28"/>
    </row>
    <row r="13103" spans="8:17">
      <c r="H13103" s="15"/>
      <c r="Q13103" s="28"/>
    </row>
    <row r="13104" spans="8:17">
      <c r="H13104" s="15"/>
      <c r="Q13104" s="28"/>
    </row>
    <row r="13105" spans="8:17">
      <c r="H13105" s="15"/>
      <c r="Q13105" s="28"/>
    </row>
    <row r="13106" spans="8:17">
      <c r="H13106" s="15"/>
      <c r="Q13106" s="28"/>
    </row>
    <row r="13107" spans="8:17">
      <c r="H13107" s="15"/>
      <c r="Q13107" s="28"/>
    </row>
    <row r="13108" spans="8:17">
      <c r="H13108" s="15"/>
      <c r="Q13108" s="28"/>
    </row>
    <row r="13109" spans="8:17">
      <c r="H13109" s="15"/>
      <c r="Q13109" s="28"/>
    </row>
    <row r="13110" spans="8:17">
      <c r="H13110" s="15"/>
      <c r="Q13110" s="28"/>
    </row>
    <row r="13111" spans="8:17">
      <c r="H13111" s="15"/>
      <c r="Q13111" s="28"/>
    </row>
    <row r="13112" spans="8:17">
      <c r="H13112" s="15"/>
      <c r="Q13112" s="28"/>
    </row>
    <row r="13113" spans="8:17">
      <c r="H13113" s="15"/>
      <c r="Q13113" s="28"/>
    </row>
    <row r="13114" spans="8:17">
      <c r="H13114" s="15"/>
      <c r="Q13114" s="28"/>
    </row>
    <row r="13115" spans="8:17">
      <c r="H13115" s="15"/>
      <c r="Q13115" s="28"/>
    </row>
    <row r="13116" spans="8:17">
      <c r="H13116" s="15"/>
      <c r="Q13116" s="28"/>
    </row>
    <row r="13117" spans="8:17">
      <c r="H13117" s="15"/>
      <c r="Q13117" s="28"/>
    </row>
    <row r="13118" spans="8:17">
      <c r="H13118" s="15"/>
      <c r="Q13118" s="28"/>
    </row>
    <row r="13119" spans="8:17">
      <c r="H13119" s="15"/>
      <c r="Q13119" s="28"/>
    </row>
    <row r="13120" spans="8:17">
      <c r="H13120" s="15"/>
      <c r="Q13120" s="28"/>
    </row>
    <row r="13121" spans="8:17">
      <c r="H13121" s="15"/>
      <c r="Q13121" s="28"/>
    </row>
    <row r="13122" spans="8:17">
      <c r="H13122" s="15"/>
      <c r="Q13122" s="28"/>
    </row>
    <row r="13123" spans="8:17">
      <c r="H13123" s="15"/>
      <c r="Q13123" s="28"/>
    </row>
    <row r="13124" spans="8:17">
      <c r="H13124" s="15"/>
      <c r="Q13124" s="28"/>
    </row>
    <row r="13125" spans="8:17">
      <c r="H13125" s="15"/>
      <c r="Q13125" s="28"/>
    </row>
    <row r="13126" spans="8:17">
      <c r="H13126" s="15"/>
      <c r="Q13126" s="28"/>
    </row>
    <row r="13127" spans="8:17">
      <c r="H13127" s="15"/>
      <c r="Q13127" s="28"/>
    </row>
    <row r="13128" spans="8:17">
      <c r="H13128" s="15"/>
      <c r="Q13128" s="28"/>
    </row>
    <row r="13129" spans="8:17">
      <c r="H13129" s="15"/>
      <c r="Q13129" s="28"/>
    </row>
    <row r="13130" spans="8:17">
      <c r="H13130" s="15"/>
      <c r="Q13130" s="28"/>
    </row>
    <row r="13131" spans="8:17">
      <c r="H13131" s="15"/>
      <c r="Q13131" s="28"/>
    </row>
    <row r="13132" spans="8:17">
      <c r="H13132" s="15"/>
      <c r="Q13132" s="28"/>
    </row>
    <row r="13133" spans="8:17">
      <c r="H13133" s="15"/>
      <c r="Q13133" s="28"/>
    </row>
    <row r="13134" spans="8:17">
      <c r="H13134" s="15"/>
      <c r="Q13134" s="28"/>
    </row>
    <row r="13135" spans="8:17">
      <c r="H13135" s="15"/>
      <c r="Q13135" s="28"/>
    </row>
    <row r="13136" spans="8:17">
      <c r="H13136" s="15"/>
      <c r="Q13136" s="28"/>
    </row>
    <row r="13137" spans="8:17">
      <c r="H13137" s="15"/>
      <c r="Q13137" s="28"/>
    </row>
    <row r="13138" spans="8:17">
      <c r="H13138" s="15"/>
      <c r="Q13138" s="28"/>
    </row>
    <row r="13139" spans="8:17">
      <c r="H13139" s="15"/>
      <c r="Q13139" s="28"/>
    </row>
    <row r="13140" spans="8:17">
      <c r="H13140" s="15"/>
      <c r="Q13140" s="28"/>
    </row>
    <row r="13141" spans="8:17">
      <c r="H13141" s="15"/>
      <c r="Q13141" s="28"/>
    </row>
    <row r="13142" spans="8:17">
      <c r="H13142" s="15"/>
      <c r="Q13142" s="28"/>
    </row>
    <row r="13143" spans="8:17">
      <c r="H13143" s="15"/>
      <c r="Q13143" s="28"/>
    </row>
    <row r="13144" spans="8:17">
      <c r="H13144" s="15"/>
      <c r="Q13144" s="28"/>
    </row>
    <row r="13145" spans="8:17">
      <c r="H13145" s="15"/>
      <c r="Q13145" s="28"/>
    </row>
    <row r="13146" spans="8:17">
      <c r="H13146" s="15"/>
      <c r="Q13146" s="28"/>
    </row>
    <row r="13147" spans="8:17">
      <c r="H13147" s="15"/>
      <c r="Q13147" s="28"/>
    </row>
    <row r="13148" spans="8:17">
      <c r="H13148" s="15"/>
      <c r="Q13148" s="28"/>
    </row>
    <row r="13149" spans="8:17">
      <c r="H13149" s="15"/>
      <c r="Q13149" s="28"/>
    </row>
    <row r="13150" spans="8:17">
      <c r="H13150" s="15"/>
      <c r="Q13150" s="28"/>
    </row>
    <row r="13151" spans="8:17">
      <c r="H13151" s="15"/>
      <c r="Q13151" s="28"/>
    </row>
    <row r="13152" spans="8:17">
      <c r="H13152" s="15"/>
      <c r="Q13152" s="28"/>
    </row>
    <row r="13153" spans="8:17">
      <c r="H13153" s="15"/>
      <c r="Q13153" s="28"/>
    </row>
    <row r="13154" spans="8:17">
      <c r="H13154" s="15"/>
      <c r="Q13154" s="28"/>
    </row>
    <row r="13155" spans="8:17">
      <c r="H13155" s="15"/>
      <c r="Q13155" s="28"/>
    </row>
    <row r="13156" spans="8:17">
      <c r="H13156" s="15"/>
      <c r="Q13156" s="28"/>
    </row>
    <row r="13157" spans="8:17">
      <c r="H13157" s="15"/>
      <c r="Q13157" s="28"/>
    </row>
    <row r="13158" spans="8:17">
      <c r="H13158" s="15"/>
      <c r="Q13158" s="28"/>
    </row>
    <row r="13159" spans="8:17">
      <c r="H13159" s="15"/>
      <c r="Q13159" s="28"/>
    </row>
    <row r="13160" spans="8:17">
      <c r="H13160" s="15"/>
      <c r="Q13160" s="28"/>
    </row>
    <row r="13161" spans="8:17">
      <c r="H13161" s="15"/>
      <c r="Q13161" s="28"/>
    </row>
    <row r="13162" spans="8:17">
      <c r="H13162" s="15"/>
      <c r="Q13162" s="28"/>
    </row>
    <row r="13163" spans="8:17">
      <c r="H13163" s="15"/>
      <c r="Q13163" s="28"/>
    </row>
    <row r="13164" spans="8:17">
      <c r="H13164" s="15"/>
      <c r="Q13164" s="28"/>
    </row>
    <row r="13165" spans="8:17">
      <c r="H13165" s="15"/>
      <c r="Q13165" s="28"/>
    </row>
    <row r="13166" spans="8:17">
      <c r="H13166" s="15"/>
      <c r="Q13166" s="28"/>
    </row>
    <row r="13167" spans="8:17">
      <c r="H13167" s="15"/>
      <c r="Q13167" s="28"/>
    </row>
    <row r="13168" spans="8:17">
      <c r="H13168" s="15"/>
      <c r="Q13168" s="28"/>
    </row>
    <row r="13169" spans="8:17">
      <c r="H13169" s="15"/>
      <c r="Q13169" s="28"/>
    </row>
    <row r="13170" spans="8:17">
      <c r="H13170" s="15"/>
      <c r="Q13170" s="28"/>
    </row>
    <row r="13171" spans="8:17">
      <c r="H13171" s="15"/>
      <c r="Q13171" s="28"/>
    </row>
    <row r="13172" spans="8:17">
      <c r="H13172" s="15"/>
      <c r="Q13172" s="28"/>
    </row>
    <row r="13173" spans="8:17">
      <c r="H13173" s="15"/>
      <c r="Q13173" s="28"/>
    </row>
    <row r="13174" spans="8:17">
      <c r="H13174" s="15"/>
      <c r="Q13174" s="28"/>
    </row>
    <row r="13175" spans="8:17">
      <c r="H13175" s="15"/>
      <c r="Q13175" s="28"/>
    </row>
    <row r="13176" spans="8:17">
      <c r="H13176" s="15"/>
      <c r="Q13176" s="28"/>
    </row>
    <row r="13177" spans="8:17">
      <c r="H13177" s="15"/>
      <c r="Q13177" s="28"/>
    </row>
    <row r="13178" spans="8:17">
      <c r="H13178" s="15"/>
      <c r="Q13178" s="28"/>
    </row>
    <row r="13179" spans="8:17">
      <c r="H13179" s="15"/>
      <c r="Q13179" s="28"/>
    </row>
    <row r="13180" spans="8:17">
      <c r="H13180" s="15"/>
      <c r="Q13180" s="28"/>
    </row>
    <row r="13181" spans="8:17">
      <c r="H13181" s="15"/>
      <c r="Q13181" s="28"/>
    </row>
    <row r="13182" spans="8:17">
      <c r="H13182" s="15"/>
      <c r="Q13182" s="28"/>
    </row>
    <row r="13183" spans="8:17">
      <c r="H13183" s="15"/>
      <c r="Q13183" s="28"/>
    </row>
    <row r="13184" spans="8:17">
      <c r="H13184" s="15"/>
      <c r="Q13184" s="28"/>
    </row>
    <row r="13185" spans="8:17">
      <c r="H13185" s="15"/>
      <c r="Q13185" s="28"/>
    </row>
    <row r="13186" spans="8:17">
      <c r="H13186" s="15"/>
      <c r="Q13186" s="28"/>
    </row>
    <row r="13187" spans="8:17">
      <c r="H13187" s="15"/>
      <c r="Q13187" s="28"/>
    </row>
    <row r="13188" spans="8:17">
      <c r="H13188" s="15"/>
      <c r="Q13188" s="28"/>
    </row>
    <row r="13189" spans="8:17">
      <c r="H13189" s="15"/>
      <c r="Q13189" s="28"/>
    </row>
    <row r="13190" spans="8:17">
      <c r="H13190" s="15"/>
      <c r="Q13190" s="28"/>
    </row>
    <row r="13191" spans="8:17">
      <c r="H13191" s="15"/>
      <c r="Q13191" s="28"/>
    </row>
    <row r="13192" spans="8:17">
      <c r="H13192" s="15"/>
      <c r="Q13192" s="28"/>
    </row>
    <row r="13193" spans="8:17">
      <c r="H13193" s="15"/>
      <c r="Q13193" s="28"/>
    </row>
    <row r="13194" spans="8:17">
      <c r="H13194" s="15"/>
      <c r="Q13194" s="28"/>
    </row>
    <row r="13195" spans="8:17">
      <c r="H13195" s="15"/>
      <c r="Q13195" s="28"/>
    </row>
    <row r="13196" spans="8:17">
      <c r="H13196" s="15"/>
      <c r="Q13196" s="28"/>
    </row>
    <row r="13197" spans="8:17">
      <c r="H13197" s="15"/>
      <c r="Q13197" s="28"/>
    </row>
    <row r="13198" spans="8:17">
      <c r="H13198" s="15"/>
      <c r="Q13198" s="28"/>
    </row>
    <row r="13199" spans="8:17">
      <c r="H13199" s="15"/>
      <c r="Q13199" s="28"/>
    </row>
    <row r="13200" spans="8:17">
      <c r="H13200" s="15"/>
      <c r="Q13200" s="28"/>
    </row>
    <row r="13201" spans="8:17">
      <c r="H13201" s="15"/>
      <c r="Q13201" s="28"/>
    </row>
    <row r="13202" spans="8:17">
      <c r="H13202" s="15"/>
      <c r="Q13202" s="28"/>
    </row>
    <row r="13203" spans="8:17">
      <c r="H13203" s="15"/>
      <c r="Q13203" s="28"/>
    </row>
    <row r="13204" spans="8:17">
      <c r="H13204" s="15"/>
      <c r="Q13204" s="28"/>
    </row>
    <row r="13205" spans="8:17">
      <c r="H13205" s="15"/>
      <c r="Q13205" s="28"/>
    </row>
    <row r="13206" spans="8:17">
      <c r="H13206" s="15"/>
      <c r="Q13206" s="28"/>
    </row>
    <row r="13207" spans="8:17">
      <c r="H13207" s="15"/>
      <c r="Q13207" s="28"/>
    </row>
    <row r="13208" spans="8:17">
      <c r="H13208" s="15"/>
      <c r="Q13208" s="28"/>
    </row>
    <row r="13209" spans="8:17">
      <c r="H13209" s="15"/>
      <c r="Q13209" s="28"/>
    </row>
    <row r="13210" spans="8:17">
      <c r="H13210" s="15"/>
      <c r="Q13210" s="28"/>
    </row>
    <row r="13211" spans="8:17">
      <c r="H13211" s="15"/>
      <c r="Q13211" s="28"/>
    </row>
    <row r="13212" spans="8:17">
      <c r="H13212" s="15"/>
      <c r="Q13212" s="28"/>
    </row>
    <row r="13213" spans="8:17">
      <c r="H13213" s="15"/>
      <c r="Q13213" s="28"/>
    </row>
    <row r="13214" spans="8:17">
      <c r="H13214" s="15"/>
      <c r="Q13214" s="28"/>
    </row>
    <row r="13215" spans="8:17">
      <c r="H13215" s="15"/>
      <c r="Q13215" s="28"/>
    </row>
    <row r="13216" spans="8:17">
      <c r="H13216" s="15"/>
      <c r="Q13216" s="28"/>
    </row>
    <row r="13217" spans="8:17">
      <c r="H13217" s="15"/>
      <c r="Q13217" s="28"/>
    </row>
    <row r="13218" spans="8:17">
      <c r="H13218" s="15"/>
      <c r="Q13218" s="28"/>
    </row>
    <row r="13219" spans="8:17">
      <c r="H13219" s="15"/>
      <c r="Q13219" s="28"/>
    </row>
    <row r="13220" spans="8:17">
      <c r="H13220" s="15"/>
      <c r="Q13220" s="28"/>
    </row>
    <row r="13221" spans="8:17">
      <c r="H13221" s="15"/>
      <c r="Q13221" s="28"/>
    </row>
    <row r="13222" spans="8:17">
      <c r="H13222" s="15"/>
      <c r="Q13222" s="28"/>
    </row>
    <row r="13223" spans="8:17">
      <c r="H13223" s="15"/>
      <c r="Q13223" s="28"/>
    </row>
    <row r="13224" spans="8:17">
      <c r="H13224" s="15"/>
      <c r="Q13224" s="28"/>
    </row>
    <row r="13225" spans="8:17">
      <c r="H13225" s="15"/>
      <c r="Q13225" s="28"/>
    </row>
    <row r="13226" spans="8:17">
      <c r="H13226" s="15"/>
      <c r="Q13226" s="28"/>
    </row>
    <row r="13227" spans="8:17">
      <c r="H13227" s="15"/>
      <c r="Q13227" s="28"/>
    </row>
    <row r="13228" spans="8:17">
      <c r="H13228" s="15"/>
      <c r="Q13228" s="28"/>
    </row>
    <row r="13229" spans="8:17">
      <c r="H13229" s="15"/>
      <c r="Q13229" s="28"/>
    </row>
    <row r="13230" spans="8:17">
      <c r="H13230" s="15"/>
      <c r="Q13230" s="28"/>
    </row>
    <row r="13231" spans="8:17">
      <c r="H13231" s="15"/>
      <c r="Q13231" s="28"/>
    </row>
    <row r="13232" spans="8:17">
      <c r="H13232" s="15"/>
      <c r="Q13232" s="28"/>
    </row>
    <row r="13233" spans="8:17">
      <c r="H13233" s="15"/>
      <c r="Q13233" s="28"/>
    </row>
    <row r="13234" spans="8:17">
      <c r="H13234" s="15"/>
      <c r="Q13234" s="28"/>
    </row>
    <row r="13235" spans="8:17">
      <c r="H13235" s="15"/>
      <c r="Q13235" s="28"/>
    </row>
    <row r="13236" spans="8:17">
      <c r="H13236" s="15"/>
      <c r="Q13236" s="28"/>
    </row>
    <row r="13237" spans="8:17">
      <c r="H13237" s="15"/>
      <c r="Q13237" s="28"/>
    </row>
    <row r="13238" spans="8:17">
      <c r="H13238" s="15"/>
      <c r="Q13238" s="28"/>
    </row>
    <row r="13239" spans="8:17">
      <c r="H13239" s="15"/>
      <c r="Q13239" s="28"/>
    </row>
    <row r="13240" spans="8:17">
      <c r="H13240" s="15"/>
      <c r="Q13240" s="28"/>
    </row>
    <row r="13241" spans="8:17">
      <c r="H13241" s="15"/>
      <c r="Q13241" s="28"/>
    </row>
    <row r="13242" spans="8:17">
      <c r="H13242" s="15"/>
      <c r="Q13242" s="28"/>
    </row>
    <row r="13243" spans="8:17">
      <c r="H13243" s="15"/>
      <c r="Q13243" s="28"/>
    </row>
    <row r="13244" spans="8:17">
      <c r="H13244" s="15"/>
      <c r="Q13244" s="28"/>
    </row>
    <row r="13245" spans="8:17">
      <c r="H13245" s="15"/>
      <c r="Q13245" s="28"/>
    </row>
    <row r="13246" spans="8:17">
      <c r="H13246" s="15"/>
      <c r="Q13246" s="28"/>
    </row>
    <row r="13247" spans="8:17">
      <c r="H13247" s="15"/>
      <c r="Q13247" s="28"/>
    </row>
    <row r="13248" spans="8:17">
      <c r="H13248" s="15"/>
      <c r="Q13248" s="28"/>
    </row>
    <row r="13249" spans="8:17">
      <c r="H13249" s="15"/>
      <c r="Q13249" s="28"/>
    </row>
    <row r="13250" spans="8:17">
      <c r="H13250" s="15"/>
      <c r="Q13250" s="28"/>
    </row>
    <row r="13251" spans="8:17">
      <c r="H13251" s="15"/>
      <c r="Q13251" s="28"/>
    </row>
    <row r="13252" spans="8:17">
      <c r="H13252" s="15"/>
      <c r="Q13252" s="28"/>
    </row>
    <row r="13253" spans="8:17">
      <c r="H13253" s="15"/>
      <c r="Q13253" s="28"/>
    </row>
    <row r="13254" spans="8:17">
      <c r="H13254" s="15"/>
      <c r="Q13254" s="28"/>
    </row>
    <row r="13255" spans="8:17">
      <c r="H13255" s="15"/>
      <c r="Q13255" s="28"/>
    </row>
    <row r="13256" spans="8:17">
      <c r="H13256" s="15"/>
      <c r="Q13256" s="28"/>
    </row>
    <row r="13257" spans="8:17">
      <c r="H13257" s="15"/>
      <c r="Q13257" s="28"/>
    </row>
    <row r="13258" spans="8:17">
      <c r="H13258" s="15"/>
      <c r="Q13258" s="28"/>
    </row>
    <row r="13259" spans="8:17">
      <c r="H13259" s="15"/>
      <c r="Q13259" s="28"/>
    </row>
    <row r="13260" spans="8:17">
      <c r="H13260" s="15"/>
      <c r="Q13260" s="28"/>
    </row>
    <row r="13261" spans="8:17">
      <c r="H13261" s="15"/>
      <c r="Q13261" s="28"/>
    </row>
    <row r="13262" spans="8:17">
      <c r="H13262" s="15"/>
      <c r="Q13262" s="28"/>
    </row>
    <row r="13263" spans="8:17">
      <c r="H13263" s="15"/>
      <c r="Q13263" s="28"/>
    </row>
    <row r="13264" spans="8:17">
      <c r="H13264" s="15"/>
      <c r="Q13264" s="28"/>
    </row>
    <row r="13265" spans="8:17">
      <c r="H13265" s="15"/>
      <c r="Q13265" s="28"/>
    </row>
    <row r="13266" spans="8:17">
      <c r="H13266" s="15"/>
      <c r="Q13266" s="28"/>
    </row>
    <row r="13267" spans="8:17">
      <c r="H13267" s="15"/>
      <c r="Q13267" s="28"/>
    </row>
    <row r="13268" spans="8:17">
      <c r="H13268" s="15"/>
      <c r="Q13268" s="28"/>
    </row>
    <row r="13269" spans="8:17">
      <c r="H13269" s="15"/>
      <c r="Q13269" s="28"/>
    </row>
    <row r="13270" spans="8:17">
      <c r="H13270" s="15"/>
      <c r="Q13270" s="28"/>
    </row>
    <row r="13271" spans="8:17">
      <c r="H13271" s="15"/>
      <c r="Q13271" s="28"/>
    </row>
    <row r="13272" spans="8:17">
      <c r="H13272" s="15"/>
      <c r="Q13272" s="28"/>
    </row>
    <row r="13273" spans="8:17">
      <c r="H13273" s="15"/>
      <c r="Q13273" s="28"/>
    </row>
    <row r="13274" spans="8:17">
      <c r="H13274" s="15"/>
      <c r="Q13274" s="28"/>
    </row>
    <row r="13275" spans="8:17">
      <c r="H13275" s="15"/>
      <c r="Q13275" s="28"/>
    </row>
    <row r="13276" spans="8:17">
      <c r="H13276" s="15"/>
      <c r="Q13276" s="28"/>
    </row>
    <row r="13277" spans="8:17">
      <c r="H13277" s="15"/>
      <c r="Q13277" s="28"/>
    </row>
    <row r="13278" spans="8:17">
      <c r="H13278" s="15"/>
      <c r="Q13278" s="28"/>
    </row>
    <row r="13279" spans="8:17">
      <c r="H13279" s="15"/>
      <c r="Q13279" s="28"/>
    </row>
    <row r="13280" spans="8:17">
      <c r="H13280" s="15"/>
      <c r="Q13280" s="28"/>
    </row>
    <row r="13281" spans="8:17">
      <c r="H13281" s="15"/>
      <c r="Q13281" s="28"/>
    </row>
    <row r="13282" spans="8:17">
      <c r="H13282" s="15"/>
      <c r="Q13282" s="28"/>
    </row>
    <row r="13283" spans="8:17">
      <c r="H13283" s="15"/>
      <c r="Q13283" s="28"/>
    </row>
    <row r="13284" spans="8:17">
      <c r="H13284" s="15"/>
      <c r="Q13284" s="28"/>
    </row>
    <row r="13285" spans="8:17">
      <c r="H13285" s="15"/>
      <c r="Q13285" s="28"/>
    </row>
    <row r="13286" spans="8:17">
      <c r="H13286" s="15"/>
      <c r="Q13286" s="28"/>
    </row>
    <row r="13287" spans="8:17">
      <c r="H13287" s="15"/>
      <c r="Q13287" s="28"/>
    </row>
    <row r="13288" spans="8:17">
      <c r="H13288" s="15"/>
      <c r="Q13288" s="28"/>
    </row>
    <row r="13289" spans="8:17">
      <c r="H13289" s="15"/>
      <c r="Q13289" s="28"/>
    </row>
    <row r="13290" spans="8:17">
      <c r="H13290" s="15"/>
      <c r="Q13290" s="28"/>
    </row>
    <row r="13291" spans="8:17">
      <c r="H13291" s="15"/>
      <c r="Q13291" s="28"/>
    </row>
    <row r="13292" spans="8:17">
      <c r="H13292" s="15"/>
      <c r="Q13292" s="28"/>
    </row>
    <row r="13293" spans="8:17">
      <c r="H13293" s="15"/>
      <c r="Q13293" s="28"/>
    </row>
    <row r="13294" spans="8:17">
      <c r="H13294" s="15"/>
      <c r="Q13294" s="28"/>
    </row>
    <row r="13295" spans="8:17">
      <c r="H13295" s="15"/>
      <c r="Q13295" s="28"/>
    </row>
    <row r="13296" spans="8:17">
      <c r="H13296" s="15"/>
      <c r="Q13296" s="28"/>
    </row>
    <row r="13297" spans="8:17">
      <c r="H13297" s="15"/>
      <c r="Q13297" s="28"/>
    </row>
    <row r="13298" spans="8:17">
      <c r="H13298" s="15"/>
      <c r="Q13298" s="28"/>
    </row>
    <row r="13299" spans="8:17">
      <c r="H13299" s="15"/>
      <c r="Q13299" s="28"/>
    </row>
    <row r="13300" spans="8:17">
      <c r="H13300" s="15"/>
      <c r="Q13300" s="28"/>
    </row>
    <row r="13301" spans="8:17">
      <c r="H13301" s="15"/>
      <c r="Q13301" s="28"/>
    </row>
    <row r="13302" spans="8:17">
      <c r="H13302" s="15"/>
      <c r="Q13302" s="28"/>
    </row>
    <row r="13303" spans="8:17">
      <c r="H13303" s="15"/>
      <c r="Q13303" s="28"/>
    </row>
    <row r="13304" spans="8:17">
      <c r="H13304" s="15"/>
      <c r="Q13304" s="28"/>
    </row>
    <row r="13305" spans="8:17">
      <c r="H13305" s="15"/>
      <c r="Q13305" s="28"/>
    </row>
    <row r="13306" spans="8:17">
      <c r="H13306" s="15"/>
      <c r="Q13306" s="28"/>
    </row>
    <row r="13307" spans="8:17">
      <c r="H13307" s="15"/>
      <c r="Q13307" s="28"/>
    </row>
    <row r="13308" spans="8:17">
      <c r="H13308" s="15"/>
      <c r="Q13308" s="28"/>
    </row>
    <row r="13309" spans="8:17">
      <c r="H13309" s="15"/>
      <c r="Q13309" s="28"/>
    </row>
    <row r="13310" spans="8:17">
      <c r="H13310" s="15"/>
      <c r="Q13310" s="28"/>
    </row>
    <row r="13311" spans="8:17">
      <c r="H13311" s="15"/>
      <c r="Q13311" s="28"/>
    </row>
    <row r="13312" spans="8:17">
      <c r="H13312" s="15"/>
      <c r="Q13312" s="28"/>
    </row>
    <row r="13313" spans="8:17">
      <c r="H13313" s="15"/>
      <c r="Q13313" s="28"/>
    </row>
    <row r="13314" spans="8:17">
      <c r="H13314" s="15"/>
      <c r="Q13314" s="28"/>
    </row>
    <row r="13315" spans="8:17">
      <c r="H13315" s="15"/>
      <c r="Q13315" s="28"/>
    </row>
    <row r="13316" spans="8:17">
      <c r="H13316" s="15"/>
      <c r="Q13316" s="28"/>
    </row>
    <row r="13317" spans="8:17">
      <c r="H13317" s="15"/>
      <c r="Q13317" s="28"/>
    </row>
    <row r="13318" spans="8:17">
      <c r="H13318" s="15"/>
      <c r="Q13318" s="28"/>
    </row>
    <row r="13319" spans="8:17">
      <c r="H13319" s="15"/>
      <c r="Q13319" s="28"/>
    </row>
    <row r="13320" spans="8:17">
      <c r="H13320" s="15"/>
      <c r="Q13320" s="28"/>
    </row>
    <row r="13321" spans="8:17">
      <c r="H13321" s="15"/>
      <c r="Q13321" s="28"/>
    </row>
    <row r="13322" spans="8:17">
      <c r="H13322" s="15"/>
      <c r="Q13322" s="28"/>
    </row>
    <row r="13323" spans="8:17">
      <c r="H13323" s="15"/>
      <c r="Q13323" s="28"/>
    </row>
    <row r="13324" spans="8:17">
      <c r="H13324" s="15"/>
      <c r="Q13324" s="28"/>
    </row>
    <row r="13325" spans="8:17">
      <c r="H13325" s="15"/>
      <c r="Q13325" s="28"/>
    </row>
    <row r="13326" spans="8:17">
      <c r="H13326" s="15"/>
      <c r="Q13326" s="28"/>
    </row>
    <row r="13327" spans="8:17">
      <c r="H13327" s="15"/>
      <c r="Q13327" s="28"/>
    </row>
    <row r="13328" spans="8:17">
      <c r="H13328" s="15"/>
      <c r="Q13328" s="28"/>
    </row>
    <row r="13329" spans="8:17">
      <c r="H13329" s="15"/>
      <c r="Q13329" s="28"/>
    </row>
    <row r="13330" spans="8:17">
      <c r="H13330" s="15"/>
      <c r="Q13330" s="28"/>
    </row>
    <row r="13331" spans="8:17">
      <c r="H13331" s="15"/>
      <c r="Q13331" s="28"/>
    </row>
    <row r="13332" spans="8:17">
      <c r="H13332" s="15"/>
      <c r="Q13332" s="28"/>
    </row>
    <row r="13333" spans="8:17">
      <c r="H13333" s="15"/>
      <c r="Q13333" s="28"/>
    </row>
    <row r="13334" spans="8:17">
      <c r="H13334" s="15"/>
      <c r="Q13334" s="28"/>
    </row>
    <row r="13335" spans="8:17">
      <c r="H13335" s="15"/>
      <c r="Q13335" s="28"/>
    </row>
    <row r="13336" spans="8:17">
      <c r="H13336" s="15"/>
      <c r="Q13336" s="28"/>
    </row>
    <row r="13337" spans="8:17">
      <c r="H13337" s="15"/>
      <c r="Q13337" s="28"/>
    </row>
    <row r="13338" spans="8:17">
      <c r="H13338" s="15"/>
      <c r="Q13338" s="28"/>
    </row>
    <row r="13339" spans="8:17">
      <c r="H13339" s="15"/>
      <c r="Q13339" s="28"/>
    </row>
    <row r="13340" spans="8:17">
      <c r="H13340" s="15"/>
      <c r="Q13340" s="28"/>
    </row>
    <row r="13341" spans="8:17">
      <c r="H13341" s="15"/>
      <c r="Q13341" s="28"/>
    </row>
    <row r="13342" spans="8:17">
      <c r="H13342" s="15"/>
      <c r="Q13342" s="28"/>
    </row>
    <row r="13343" spans="8:17">
      <c r="H13343" s="15"/>
      <c r="Q13343" s="28"/>
    </row>
    <row r="13344" spans="8:17">
      <c r="H13344" s="15"/>
      <c r="Q13344" s="28"/>
    </row>
    <row r="13345" spans="8:17">
      <c r="H13345" s="15"/>
      <c r="Q13345" s="28"/>
    </row>
    <row r="13346" spans="8:17">
      <c r="H13346" s="15"/>
      <c r="Q13346" s="28"/>
    </row>
    <row r="13347" spans="8:17">
      <c r="H13347" s="15"/>
      <c r="Q13347" s="28"/>
    </row>
    <row r="13348" spans="8:17">
      <c r="H13348" s="15"/>
      <c r="Q13348" s="28"/>
    </row>
    <row r="13349" spans="8:17">
      <c r="H13349" s="15"/>
      <c r="Q13349" s="28"/>
    </row>
    <row r="13350" spans="8:17">
      <c r="H13350" s="15"/>
      <c r="Q13350" s="28"/>
    </row>
    <row r="13351" spans="8:17">
      <c r="H13351" s="15"/>
      <c r="Q13351" s="28"/>
    </row>
    <row r="13352" spans="8:17">
      <c r="H13352" s="15"/>
      <c r="Q13352" s="28"/>
    </row>
    <row r="13353" spans="8:17">
      <c r="H13353" s="15"/>
      <c r="Q13353" s="28"/>
    </row>
    <row r="13354" spans="8:17">
      <c r="H13354" s="15"/>
      <c r="Q13354" s="28"/>
    </row>
    <row r="13355" spans="8:17">
      <c r="H13355" s="15"/>
      <c r="Q13355" s="28"/>
    </row>
    <row r="13356" spans="8:17">
      <c r="H13356" s="15"/>
      <c r="Q13356" s="28"/>
    </row>
    <row r="13357" spans="8:17">
      <c r="H13357" s="15"/>
      <c r="Q13357" s="28"/>
    </row>
    <row r="13358" spans="8:17">
      <c r="H13358" s="15"/>
      <c r="Q13358" s="28"/>
    </row>
    <row r="13359" spans="8:17">
      <c r="H13359" s="15"/>
      <c r="Q13359" s="28"/>
    </row>
    <row r="13360" spans="8:17">
      <c r="H13360" s="15"/>
      <c r="Q13360" s="28"/>
    </row>
    <row r="13361" spans="8:17">
      <c r="H13361" s="15"/>
      <c r="Q13361" s="28"/>
    </row>
    <row r="13362" spans="8:17">
      <c r="H13362" s="15"/>
      <c r="Q13362" s="28"/>
    </row>
    <row r="13363" spans="8:17">
      <c r="H13363" s="15"/>
      <c r="Q13363" s="28"/>
    </row>
    <row r="13364" spans="8:17">
      <c r="H13364" s="15"/>
      <c r="Q13364" s="28"/>
    </row>
    <row r="13365" spans="8:17">
      <c r="H13365" s="15"/>
      <c r="Q13365" s="28"/>
    </row>
    <row r="13366" spans="8:17">
      <c r="H13366" s="15"/>
      <c r="Q13366" s="28"/>
    </row>
    <row r="13367" spans="8:17">
      <c r="H13367" s="15"/>
      <c r="Q13367" s="28"/>
    </row>
    <row r="13368" spans="8:17">
      <c r="H13368" s="15"/>
      <c r="Q13368" s="28"/>
    </row>
    <row r="13369" spans="8:17">
      <c r="H13369" s="15"/>
      <c r="Q13369" s="28"/>
    </row>
    <row r="13370" spans="8:17">
      <c r="H13370" s="15"/>
      <c r="Q13370" s="28"/>
    </row>
    <row r="13371" spans="8:17">
      <c r="H13371" s="15"/>
      <c r="Q13371" s="28"/>
    </row>
    <row r="13372" spans="8:17">
      <c r="H13372" s="15"/>
      <c r="Q13372" s="28"/>
    </row>
    <row r="13373" spans="8:17">
      <c r="H13373" s="15"/>
      <c r="Q13373" s="28"/>
    </row>
    <row r="13374" spans="8:17">
      <c r="H13374" s="15"/>
      <c r="Q13374" s="28"/>
    </row>
    <row r="13375" spans="8:17">
      <c r="H13375" s="15"/>
      <c r="Q13375" s="28"/>
    </row>
    <row r="13376" spans="8:17">
      <c r="H13376" s="15"/>
      <c r="Q13376" s="28"/>
    </row>
    <row r="13377" spans="8:17">
      <c r="H13377" s="15"/>
      <c r="Q13377" s="28"/>
    </row>
    <row r="13378" spans="8:17">
      <c r="H13378" s="15"/>
      <c r="Q13378" s="28"/>
    </row>
    <row r="13379" spans="8:17">
      <c r="H13379" s="15"/>
      <c r="Q13379" s="28"/>
    </row>
    <row r="13380" spans="8:17">
      <c r="H13380" s="15"/>
      <c r="Q13380" s="28"/>
    </row>
    <row r="13381" spans="8:17">
      <c r="H13381" s="15"/>
      <c r="Q13381" s="28"/>
    </row>
    <row r="13382" spans="8:17">
      <c r="H13382" s="15"/>
      <c r="Q13382" s="28"/>
    </row>
    <row r="13383" spans="8:17">
      <c r="H13383" s="15"/>
      <c r="Q13383" s="28"/>
    </row>
    <row r="13384" spans="8:17">
      <c r="H13384" s="15"/>
      <c r="Q13384" s="28"/>
    </row>
    <row r="13385" spans="8:17">
      <c r="H13385" s="15"/>
      <c r="Q13385" s="28"/>
    </row>
    <row r="13386" spans="8:17">
      <c r="H13386" s="15"/>
      <c r="Q13386" s="28"/>
    </row>
    <row r="13387" spans="8:17">
      <c r="H13387" s="15"/>
      <c r="Q13387" s="28"/>
    </row>
    <row r="13388" spans="8:17">
      <c r="H13388" s="15"/>
      <c r="Q13388" s="28"/>
    </row>
    <row r="13389" spans="8:17">
      <c r="H13389" s="15"/>
      <c r="Q13389" s="28"/>
    </row>
    <row r="13390" spans="8:17">
      <c r="H13390" s="15"/>
      <c r="Q13390" s="28"/>
    </row>
    <row r="13391" spans="8:17">
      <c r="H13391" s="15"/>
      <c r="Q13391" s="28"/>
    </row>
    <row r="13392" spans="8:17">
      <c r="H13392" s="15"/>
      <c r="Q13392" s="28"/>
    </row>
    <row r="13393" spans="8:17">
      <c r="H13393" s="15"/>
      <c r="Q13393" s="28"/>
    </row>
    <row r="13394" spans="8:17">
      <c r="H13394" s="15"/>
      <c r="Q13394" s="28"/>
    </row>
    <row r="13395" spans="8:17">
      <c r="H13395" s="15"/>
      <c r="Q13395" s="28"/>
    </row>
    <row r="13396" spans="8:17">
      <c r="H13396" s="15"/>
      <c r="Q13396" s="28"/>
    </row>
    <row r="13397" spans="8:17">
      <c r="H13397" s="15"/>
      <c r="Q13397" s="28"/>
    </row>
    <row r="13398" spans="8:17">
      <c r="H13398" s="15"/>
      <c r="Q13398" s="28"/>
    </row>
    <row r="13399" spans="8:17">
      <c r="H13399" s="15"/>
      <c r="Q13399" s="28"/>
    </row>
    <row r="13400" spans="8:17">
      <c r="H13400" s="15"/>
      <c r="Q13400" s="28"/>
    </row>
    <row r="13401" spans="8:17">
      <c r="H13401" s="15"/>
      <c r="Q13401" s="28"/>
    </row>
    <row r="13402" spans="8:17">
      <c r="H13402" s="15"/>
      <c r="Q13402" s="28"/>
    </row>
    <row r="13403" spans="8:17">
      <c r="H13403" s="15"/>
      <c r="Q13403" s="28"/>
    </row>
    <row r="13404" spans="8:17">
      <c r="H13404" s="15"/>
      <c r="Q13404" s="28"/>
    </row>
    <row r="13405" spans="8:17">
      <c r="H13405" s="15"/>
      <c r="Q13405" s="28"/>
    </row>
    <row r="13406" spans="8:17">
      <c r="H13406" s="15"/>
      <c r="Q13406" s="28"/>
    </row>
    <row r="13407" spans="8:17">
      <c r="H13407" s="15"/>
      <c r="Q13407" s="28"/>
    </row>
    <row r="13408" spans="8:17">
      <c r="H13408" s="15"/>
      <c r="Q13408" s="28"/>
    </row>
    <row r="13409" spans="8:17">
      <c r="H13409" s="15"/>
      <c r="Q13409" s="28"/>
    </row>
    <row r="13410" spans="8:17">
      <c r="H13410" s="15"/>
      <c r="Q13410" s="28"/>
    </row>
    <row r="13411" spans="8:17">
      <c r="H13411" s="15"/>
      <c r="Q13411" s="28"/>
    </row>
    <row r="13412" spans="8:17">
      <c r="H13412" s="15"/>
      <c r="Q13412" s="28"/>
    </row>
    <row r="13413" spans="8:17">
      <c r="H13413" s="15"/>
      <c r="Q13413" s="28"/>
    </row>
    <row r="13414" spans="8:17">
      <c r="H13414" s="15"/>
      <c r="Q13414" s="28"/>
    </row>
    <row r="13415" spans="8:17">
      <c r="H13415" s="15"/>
      <c r="Q13415" s="28"/>
    </row>
    <row r="13416" spans="8:17">
      <c r="H13416" s="15"/>
      <c r="Q13416" s="28"/>
    </row>
    <row r="13417" spans="8:17">
      <c r="H13417" s="15"/>
      <c r="Q13417" s="28"/>
    </row>
    <row r="13418" spans="8:17">
      <c r="H13418" s="15"/>
      <c r="Q13418" s="28"/>
    </row>
    <row r="13419" spans="8:17">
      <c r="H13419" s="15"/>
      <c r="Q13419" s="28"/>
    </row>
    <row r="13420" spans="8:17">
      <c r="H13420" s="15"/>
      <c r="Q13420" s="28"/>
    </row>
    <row r="13421" spans="8:17">
      <c r="H13421" s="15"/>
      <c r="Q13421" s="28"/>
    </row>
    <row r="13422" spans="8:17">
      <c r="H13422" s="15"/>
      <c r="Q13422" s="28"/>
    </row>
    <row r="13423" spans="8:17">
      <c r="H13423" s="15"/>
      <c r="Q13423" s="28"/>
    </row>
    <row r="13424" spans="8:17">
      <c r="H13424" s="15"/>
      <c r="Q13424" s="28"/>
    </row>
    <row r="13425" spans="8:17">
      <c r="H13425" s="15"/>
      <c r="Q13425" s="28"/>
    </row>
    <row r="13426" spans="8:17">
      <c r="H13426" s="15"/>
      <c r="Q13426" s="28"/>
    </row>
    <row r="13427" spans="8:17">
      <c r="H13427" s="15"/>
      <c r="Q13427" s="28"/>
    </row>
    <row r="13428" spans="8:17">
      <c r="H13428" s="15"/>
      <c r="Q13428" s="28"/>
    </row>
    <row r="13429" spans="8:17">
      <c r="H13429" s="15"/>
      <c r="Q13429" s="28"/>
    </row>
    <row r="13430" spans="8:17">
      <c r="H13430" s="15"/>
      <c r="Q13430" s="28"/>
    </row>
    <row r="13431" spans="8:17">
      <c r="H13431" s="15"/>
      <c r="Q13431" s="28"/>
    </row>
    <row r="13432" spans="8:17">
      <c r="H13432" s="15"/>
      <c r="Q13432" s="28"/>
    </row>
    <row r="13433" spans="8:17">
      <c r="H13433" s="15"/>
      <c r="Q13433" s="28"/>
    </row>
    <row r="13434" spans="8:17">
      <c r="H13434" s="15"/>
      <c r="Q13434" s="28"/>
    </row>
    <row r="13435" spans="8:17">
      <c r="H13435" s="15"/>
      <c r="Q13435" s="28"/>
    </row>
    <row r="13436" spans="8:17">
      <c r="H13436" s="15"/>
      <c r="Q13436" s="28"/>
    </row>
    <row r="13437" spans="8:17">
      <c r="H13437" s="15"/>
      <c r="Q13437" s="28"/>
    </row>
    <row r="13438" spans="8:17">
      <c r="H13438" s="15"/>
      <c r="Q13438" s="28"/>
    </row>
    <row r="13439" spans="8:17">
      <c r="H13439" s="15"/>
      <c r="Q13439" s="28"/>
    </row>
    <row r="13440" spans="8:17">
      <c r="H13440" s="15"/>
      <c r="Q13440" s="28"/>
    </row>
    <row r="13441" spans="8:17">
      <c r="H13441" s="15"/>
      <c r="Q13441" s="28"/>
    </row>
    <row r="13442" spans="8:17">
      <c r="H13442" s="15"/>
      <c r="Q13442" s="28"/>
    </row>
    <row r="13443" spans="8:17">
      <c r="H13443" s="15"/>
      <c r="Q13443" s="28"/>
    </row>
    <row r="13444" spans="8:17">
      <c r="H13444" s="15"/>
      <c r="Q13444" s="28"/>
    </row>
    <row r="13445" spans="8:17">
      <c r="H13445" s="15"/>
      <c r="Q13445" s="28"/>
    </row>
    <row r="13446" spans="8:17">
      <c r="H13446" s="15"/>
      <c r="Q13446" s="28"/>
    </row>
    <row r="13447" spans="8:17">
      <c r="H13447" s="15"/>
      <c r="Q13447" s="28"/>
    </row>
    <row r="13448" spans="8:17">
      <c r="H13448" s="15"/>
      <c r="Q13448" s="28"/>
    </row>
    <row r="13449" spans="8:17">
      <c r="H13449" s="15"/>
      <c r="Q13449" s="28"/>
    </row>
    <row r="13450" spans="8:17">
      <c r="H13450" s="15"/>
      <c r="Q13450" s="28"/>
    </row>
    <row r="13451" spans="8:17">
      <c r="H13451" s="15"/>
      <c r="Q13451" s="28"/>
    </row>
    <row r="13452" spans="8:17">
      <c r="H13452" s="15"/>
      <c r="Q13452" s="28"/>
    </row>
    <row r="13453" spans="8:17">
      <c r="H13453" s="15"/>
      <c r="Q13453" s="28"/>
    </row>
    <row r="13454" spans="8:17">
      <c r="H13454" s="15"/>
      <c r="Q13454" s="28"/>
    </row>
    <row r="13455" spans="8:17">
      <c r="H13455" s="15"/>
      <c r="Q13455" s="28"/>
    </row>
    <row r="13456" spans="8:17">
      <c r="H13456" s="15"/>
      <c r="Q13456" s="28"/>
    </row>
    <row r="13457" spans="8:17">
      <c r="H13457" s="15"/>
      <c r="Q13457" s="28"/>
    </row>
    <row r="13458" spans="8:17">
      <c r="H13458" s="15"/>
      <c r="Q13458" s="28"/>
    </row>
    <row r="13459" spans="8:17">
      <c r="H13459" s="15"/>
      <c r="Q13459" s="28"/>
    </row>
    <row r="13460" spans="8:17">
      <c r="H13460" s="15"/>
      <c r="Q13460" s="28"/>
    </row>
    <row r="13461" spans="8:17">
      <c r="H13461" s="15"/>
      <c r="Q13461" s="28"/>
    </row>
    <row r="13462" spans="8:17">
      <c r="H13462" s="15"/>
      <c r="Q13462" s="28"/>
    </row>
    <row r="13463" spans="8:17">
      <c r="H13463" s="15"/>
      <c r="Q13463" s="28"/>
    </row>
    <row r="13464" spans="8:17">
      <c r="H13464" s="15"/>
      <c r="Q13464" s="28"/>
    </row>
    <row r="13465" spans="8:17">
      <c r="H13465" s="15"/>
      <c r="Q13465" s="28"/>
    </row>
    <row r="13466" spans="8:17">
      <c r="H13466" s="15"/>
      <c r="Q13466" s="28"/>
    </row>
    <row r="13467" spans="8:17">
      <c r="H13467" s="15"/>
      <c r="Q13467" s="28"/>
    </row>
    <row r="13468" spans="8:17">
      <c r="H13468" s="15"/>
      <c r="Q13468" s="28"/>
    </row>
    <row r="13469" spans="8:17">
      <c r="H13469" s="15"/>
      <c r="Q13469" s="28"/>
    </row>
    <row r="13470" spans="8:17">
      <c r="H13470" s="15"/>
      <c r="Q13470" s="28"/>
    </row>
    <row r="13471" spans="8:17">
      <c r="H13471" s="15"/>
      <c r="Q13471" s="28"/>
    </row>
    <row r="13472" spans="8:17">
      <c r="H13472" s="15"/>
      <c r="Q13472" s="28"/>
    </row>
    <row r="13473" spans="8:17">
      <c r="H13473" s="15"/>
      <c r="Q13473" s="28"/>
    </row>
    <row r="13474" spans="8:17">
      <c r="H13474" s="15"/>
      <c r="Q13474" s="28"/>
    </row>
    <row r="13475" spans="8:17">
      <c r="H13475" s="15"/>
      <c r="Q13475" s="28"/>
    </row>
    <row r="13476" spans="8:17">
      <c r="H13476" s="15"/>
      <c r="Q13476" s="28"/>
    </row>
    <row r="13477" spans="8:17">
      <c r="H13477" s="15"/>
      <c r="Q13477" s="28"/>
    </row>
    <row r="13478" spans="8:17">
      <c r="H13478" s="15"/>
      <c r="Q13478" s="28"/>
    </row>
    <row r="13479" spans="8:17">
      <c r="H13479" s="15"/>
      <c r="Q13479" s="28"/>
    </row>
    <row r="13480" spans="8:17">
      <c r="H13480" s="15"/>
      <c r="Q13480" s="28"/>
    </row>
    <row r="13481" spans="8:17">
      <c r="H13481" s="15"/>
      <c r="Q13481" s="28"/>
    </row>
    <row r="13482" spans="8:17">
      <c r="H13482" s="15"/>
      <c r="Q13482" s="28"/>
    </row>
    <row r="13483" spans="8:17">
      <c r="H13483" s="15"/>
      <c r="Q13483" s="28"/>
    </row>
    <row r="13484" spans="8:17">
      <c r="H13484" s="15"/>
      <c r="Q13484" s="28"/>
    </row>
    <row r="13485" spans="8:17">
      <c r="H13485" s="15"/>
      <c r="Q13485" s="28"/>
    </row>
    <row r="13486" spans="8:17">
      <c r="H13486" s="15"/>
      <c r="Q13486" s="28"/>
    </row>
    <row r="13487" spans="8:17">
      <c r="H13487" s="15"/>
      <c r="Q13487" s="28"/>
    </row>
    <row r="13488" spans="8:17">
      <c r="H13488" s="15"/>
      <c r="Q13488" s="28"/>
    </row>
    <row r="13489" spans="8:17">
      <c r="H13489" s="15"/>
      <c r="Q13489" s="28"/>
    </row>
    <row r="13490" spans="8:17">
      <c r="H13490" s="15"/>
      <c r="Q13490" s="28"/>
    </row>
    <row r="13491" spans="8:17">
      <c r="H13491" s="15"/>
      <c r="Q13491" s="28"/>
    </row>
    <row r="13492" spans="8:17">
      <c r="H13492" s="15"/>
      <c r="Q13492" s="28"/>
    </row>
    <row r="13493" spans="8:17">
      <c r="H13493" s="15"/>
      <c r="Q13493" s="28"/>
    </row>
    <row r="13494" spans="8:17">
      <c r="H13494" s="15"/>
      <c r="Q13494" s="28"/>
    </row>
    <row r="13495" spans="8:17">
      <c r="H13495" s="15"/>
      <c r="Q13495" s="28"/>
    </row>
    <row r="13496" spans="8:17">
      <c r="H13496" s="15"/>
      <c r="Q13496" s="28"/>
    </row>
    <row r="13497" spans="8:17">
      <c r="H13497" s="15"/>
      <c r="Q13497" s="28"/>
    </row>
    <row r="13498" spans="8:17">
      <c r="H13498" s="15"/>
      <c r="Q13498" s="28"/>
    </row>
    <row r="13499" spans="8:17">
      <c r="H13499" s="15"/>
      <c r="Q13499" s="28"/>
    </row>
    <row r="13500" spans="8:17">
      <c r="H13500" s="15"/>
      <c r="Q13500" s="28"/>
    </row>
    <row r="13501" spans="8:17">
      <c r="H13501" s="15"/>
      <c r="Q13501" s="28"/>
    </row>
    <row r="13502" spans="8:17">
      <c r="H13502" s="15"/>
      <c r="Q13502" s="28"/>
    </row>
    <row r="13503" spans="8:17">
      <c r="H13503" s="15"/>
      <c r="Q13503" s="28"/>
    </row>
    <row r="13504" spans="8:17">
      <c r="H13504" s="15"/>
      <c r="Q13504" s="28"/>
    </row>
    <row r="13505" spans="8:17">
      <c r="H13505" s="15"/>
      <c r="Q13505" s="28"/>
    </row>
    <row r="13506" spans="8:17">
      <c r="H13506" s="15"/>
      <c r="Q13506" s="28"/>
    </row>
    <row r="13507" spans="8:17">
      <c r="H13507" s="15"/>
      <c r="Q13507" s="28"/>
    </row>
    <row r="13508" spans="8:17">
      <c r="H13508" s="15"/>
      <c r="Q13508" s="28"/>
    </row>
    <row r="13509" spans="8:17">
      <c r="H13509" s="15"/>
      <c r="Q13509" s="28"/>
    </row>
    <row r="13510" spans="8:17">
      <c r="H13510" s="15"/>
      <c r="Q13510" s="28"/>
    </row>
    <row r="13511" spans="8:17">
      <c r="H13511" s="15"/>
      <c r="Q13511" s="28"/>
    </row>
    <row r="13512" spans="8:17">
      <c r="H13512" s="15"/>
      <c r="Q13512" s="28"/>
    </row>
    <row r="13513" spans="8:17">
      <c r="H13513" s="15"/>
      <c r="Q13513" s="28"/>
    </row>
    <row r="13514" spans="8:17">
      <c r="H13514" s="15"/>
      <c r="Q13514" s="28"/>
    </row>
    <row r="13515" spans="8:17">
      <c r="H13515" s="15"/>
      <c r="Q13515" s="28"/>
    </row>
    <row r="13516" spans="8:17">
      <c r="H13516" s="15"/>
      <c r="Q13516" s="28"/>
    </row>
    <row r="13517" spans="8:17">
      <c r="H13517" s="15"/>
      <c r="Q13517" s="28"/>
    </row>
    <row r="13518" spans="8:17">
      <c r="H13518" s="15"/>
      <c r="Q13518" s="28"/>
    </row>
    <row r="13519" spans="8:17">
      <c r="H13519" s="15"/>
      <c r="Q13519" s="28"/>
    </row>
    <row r="13520" spans="8:17">
      <c r="H13520" s="15"/>
      <c r="Q13520" s="28"/>
    </row>
    <row r="13521" spans="8:17">
      <c r="H13521" s="15"/>
      <c r="Q13521" s="28"/>
    </row>
    <row r="13522" spans="8:17">
      <c r="H13522" s="15"/>
      <c r="Q13522" s="28"/>
    </row>
    <row r="13523" spans="8:17">
      <c r="H13523" s="15"/>
      <c r="Q13523" s="28"/>
    </row>
    <row r="13524" spans="8:17">
      <c r="H13524" s="15"/>
      <c r="Q13524" s="28"/>
    </row>
    <row r="13525" spans="8:17">
      <c r="H13525" s="15"/>
      <c r="Q13525" s="28"/>
    </row>
    <row r="13526" spans="8:17">
      <c r="H13526" s="15"/>
      <c r="Q13526" s="28"/>
    </row>
    <row r="13527" spans="8:17">
      <c r="H13527" s="15"/>
      <c r="Q13527" s="28"/>
    </row>
    <row r="13528" spans="8:17">
      <c r="H13528" s="15"/>
      <c r="Q13528" s="28"/>
    </row>
    <row r="13529" spans="8:17">
      <c r="H13529" s="15"/>
      <c r="Q13529" s="28"/>
    </row>
    <row r="13530" spans="8:17">
      <c r="H13530" s="15"/>
      <c r="Q13530" s="28"/>
    </row>
    <row r="13531" spans="8:17">
      <c r="H13531" s="15"/>
      <c r="Q13531" s="28"/>
    </row>
    <row r="13532" spans="8:17">
      <c r="H13532" s="15"/>
      <c r="Q13532" s="28"/>
    </row>
    <row r="13533" spans="8:17">
      <c r="H13533" s="15"/>
      <c r="Q13533" s="28"/>
    </row>
    <row r="13534" spans="8:17">
      <c r="H13534" s="15"/>
      <c r="Q13534" s="28"/>
    </row>
    <row r="13535" spans="8:17">
      <c r="H13535" s="15"/>
      <c r="Q13535" s="28"/>
    </row>
    <row r="13536" spans="8:17">
      <c r="H13536" s="15"/>
      <c r="Q13536" s="28"/>
    </row>
    <row r="13537" spans="8:17">
      <c r="H13537" s="15"/>
      <c r="Q13537" s="28"/>
    </row>
    <row r="13538" spans="8:17">
      <c r="H13538" s="15"/>
      <c r="Q13538" s="28"/>
    </row>
    <row r="13539" spans="8:17">
      <c r="H13539" s="15"/>
      <c r="Q13539" s="28"/>
    </row>
    <row r="13540" spans="8:17">
      <c r="H13540" s="15"/>
      <c r="Q13540" s="28"/>
    </row>
    <row r="13541" spans="8:17">
      <c r="H13541" s="15"/>
      <c r="Q13541" s="28"/>
    </row>
    <row r="13542" spans="8:17">
      <c r="H13542" s="15"/>
      <c r="Q13542" s="28"/>
    </row>
    <row r="13543" spans="8:17">
      <c r="H13543" s="15"/>
      <c r="Q13543" s="28"/>
    </row>
    <row r="13544" spans="8:17">
      <c r="H13544" s="15"/>
      <c r="Q13544" s="28"/>
    </row>
    <row r="13545" spans="8:17">
      <c r="H13545" s="15"/>
      <c r="Q13545" s="28"/>
    </row>
    <row r="13546" spans="8:17">
      <c r="H13546" s="15"/>
      <c r="Q13546" s="28"/>
    </row>
    <row r="13547" spans="8:17">
      <c r="H13547" s="15"/>
      <c r="Q13547" s="28"/>
    </row>
    <row r="13548" spans="8:17">
      <c r="H13548" s="15"/>
      <c r="Q13548" s="28"/>
    </row>
    <row r="13549" spans="8:17">
      <c r="H13549" s="15"/>
      <c r="Q13549" s="28"/>
    </row>
    <row r="13550" spans="8:17">
      <c r="H13550" s="15"/>
      <c r="Q13550" s="28"/>
    </row>
    <row r="13551" spans="8:17">
      <c r="H13551" s="15"/>
      <c r="Q13551" s="28"/>
    </row>
    <row r="13552" spans="8:17">
      <c r="H13552" s="15"/>
      <c r="Q13552" s="28"/>
    </row>
    <row r="13553" spans="8:17">
      <c r="H13553" s="15"/>
      <c r="Q13553" s="28"/>
    </row>
    <row r="13554" spans="8:17">
      <c r="H13554" s="15"/>
      <c r="Q13554" s="28"/>
    </row>
    <row r="13555" spans="8:17">
      <c r="H13555" s="15"/>
      <c r="Q13555" s="28"/>
    </row>
    <row r="13556" spans="8:17">
      <c r="H13556" s="15"/>
      <c r="Q13556" s="28"/>
    </row>
    <row r="13557" spans="8:17">
      <c r="H13557" s="15"/>
      <c r="Q13557" s="28"/>
    </row>
    <row r="13558" spans="8:17">
      <c r="H13558" s="15"/>
      <c r="Q13558" s="28"/>
    </row>
    <row r="13559" spans="8:17">
      <c r="H13559" s="15"/>
      <c r="Q13559" s="28"/>
    </row>
    <row r="13560" spans="8:17">
      <c r="H13560" s="15"/>
      <c r="Q13560" s="28"/>
    </row>
    <row r="13561" spans="8:17">
      <c r="H13561" s="15"/>
      <c r="Q13561" s="28"/>
    </row>
    <row r="13562" spans="8:17">
      <c r="H13562" s="15"/>
      <c r="Q13562" s="28"/>
    </row>
    <row r="13563" spans="8:17">
      <c r="H13563" s="15"/>
      <c r="Q13563" s="28"/>
    </row>
    <row r="13564" spans="8:17">
      <c r="H13564" s="15"/>
      <c r="Q13564" s="28"/>
    </row>
    <row r="13565" spans="8:17">
      <c r="H13565" s="15"/>
      <c r="Q13565" s="28"/>
    </row>
    <row r="13566" spans="8:17">
      <c r="H13566" s="15"/>
      <c r="Q13566" s="28"/>
    </row>
    <row r="13567" spans="8:17">
      <c r="H13567" s="15"/>
      <c r="Q13567" s="28"/>
    </row>
    <row r="13568" spans="8:17">
      <c r="H13568" s="15"/>
      <c r="Q13568" s="28"/>
    </row>
    <row r="13569" spans="8:17">
      <c r="H13569" s="15"/>
      <c r="Q13569" s="28"/>
    </row>
    <row r="13570" spans="8:17">
      <c r="H13570" s="15"/>
      <c r="Q13570" s="28"/>
    </row>
    <row r="13571" spans="8:17">
      <c r="H13571" s="15"/>
      <c r="Q13571" s="28"/>
    </row>
    <row r="13572" spans="8:17">
      <c r="H13572" s="15"/>
      <c r="Q13572" s="28"/>
    </row>
    <row r="13573" spans="8:17">
      <c r="H13573" s="15"/>
      <c r="Q13573" s="28"/>
    </row>
    <row r="13574" spans="8:17">
      <c r="H13574" s="15"/>
      <c r="Q13574" s="28"/>
    </row>
    <row r="13575" spans="8:17">
      <c r="H13575" s="15"/>
      <c r="Q13575" s="28"/>
    </row>
    <row r="13576" spans="8:17">
      <c r="H13576" s="15"/>
      <c r="Q13576" s="28"/>
    </row>
    <row r="13577" spans="8:17">
      <c r="H13577" s="15"/>
      <c r="Q13577" s="28"/>
    </row>
    <row r="13578" spans="8:17">
      <c r="H13578" s="15"/>
      <c r="Q13578" s="28"/>
    </row>
    <row r="13579" spans="8:17">
      <c r="H13579" s="15"/>
      <c r="Q13579" s="28"/>
    </row>
    <row r="13580" spans="8:17">
      <c r="H13580" s="15"/>
      <c r="Q13580" s="28"/>
    </row>
    <row r="13581" spans="8:17">
      <c r="H13581" s="15"/>
      <c r="Q13581" s="28"/>
    </row>
    <row r="13582" spans="8:17">
      <c r="H13582" s="15"/>
      <c r="Q13582" s="28"/>
    </row>
    <row r="13583" spans="8:17">
      <c r="H13583" s="15"/>
      <c r="Q13583" s="28"/>
    </row>
    <row r="13584" spans="8:17">
      <c r="H13584" s="15"/>
      <c r="Q13584" s="28"/>
    </row>
    <row r="13585" spans="8:17">
      <c r="H13585" s="15"/>
      <c r="Q13585" s="28"/>
    </row>
    <row r="13586" spans="8:17">
      <c r="H13586" s="15"/>
      <c r="Q13586" s="28"/>
    </row>
    <row r="13587" spans="8:17">
      <c r="H13587" s="15"/>
      <c r="Q13587" s="28"/>
    </row>
    <row r="13588" spans="8:17">
      <c r="H13588" s="15"/>
      <c r="Q13588" s="28"/>
    </row>
    <row r="13589" spans="8:17">
      <c r="H13589" s="15"/>
      <c r="Q13589" s="28"/>
    </row>
    <row r="13590" spans="8:17">
      <c r="H13590" s="15"/>
      <c r="Q13590" s="28"/>
    </row>
    <row r="13591" spans="8:17">
      <c r="H13591" s="15"/>
      <c r="Q13591" s="28"/>
    </row>
    <row r="13592" spans="8:17">
      <c r="H13592" s="15"/>
      <c r="Q13592" s="28"/>
    </row>
    <row r="13593" spans="8:17">
      <c r="H13593" s="15"/>
      <c r="Q13593" s="28"/>
    </row>
    <row r="13594" spans="8:17">
      <c r="H13594" s="15"/>
      <c r="Q13594" s="28"/>
    </row>
    <row r="13595" spans="8:17">
      <c r="H13595" s="15"/>
      <c r="Q13595" s="28"/>
    </row>
    <row r="13596" spans="8:17">
      <c r="H13596" s="15"/>
      <c r="Q13596" s="28"/>
    </row>
    <row r="13597" spans="8:17">
      <c r="H13597" s="15"/>
      <c r="Q13597" s="28"/>
    </row>
    <row r="13598" spans="8:17">
      <c r="H13598" s="15"/>
      <c r="Q13598" s="28"/>
    </row>
    <row r="13599" spans="8:17">
      <c r="H13599" s="15"/>
      <c r="Q13599" s="28"/>
    </row>
    <row r="13600" spans="8:17">
      <c r="H13600" s="15"/>
      <c r="Q13600" s="28"/>
    </row>
    <row r="13601" spans="8:17">
      <c r="H13601" s="15"/>
      <c r="Q13601" s="28"/>
    </row>
    <row r="13602" spans="8:17">
      <c r="H13602" s="15"/>
      <c r="Q13602" s="28"/>
    </row>
    <row r="13603" spans="8:17">
      <c r="H13603" s="15"/>
      <c r="Q13603" s="28"/>
    </row>
    <row r="13604" spans="8:17">
      <c r="H13604" s="15"/>
      <c r="Q13604" s="28"/>
    </row>
    <row r="13605" spans="8:17">
      <c r="H13605" s="15"/>
      <c r="Q13605" s="28"/>
    </row>
    <row r="13606" spans="8:17">
      <c r="H13606" s="15"/>
      <c r="Q13606" s="28"/>
    </row>
    <row r="13607" spans="8:17">
      <c r="H13607" s="15"/>
      <c r="Q13607" s="28"/>
    </row>
    <row r="13608" spans="8:17">
      <c r="H13608" s="15"/>
      <c r="Q13608" s="28"/>
    </row>
    <row r="13609" spans="8:17">
      <c r="H13609" s="15"/>
      <c r="Q13609" s="28"/>
    </row>
    <row r="13610" spans="8:17">
      <c r="H13610" s="15"/>
      <c r="Q13610" s="28"/>
    </row>
    <row r="13611" spans="8:17">
      <c r="H13611" s="15"/>
      <c r="Q13611" s="28"/>
    </row>
    <row r="13612" spans="8:17">
      <c r="H13612" s="15"/>
      <c r="Q13612" s="28"/>
    </row>
    <row r="13613" spans="8:17">
      <c r="H13613" s="15"/>
      <c r="Q13613" s="28"/>
    </row>
    <row r="13614" spans="8:17">
      <c r="H13614" s="15"/>
      <c r="Q13614" s="28"/>
    </row>
    <row r="13615" spans="8:17">
      <c r="H13615" s="15"/>
      <c r="Q13615" s="28"/>
    </row>
    <row r="13616" spans="8:17">
      <c r="H13616" s="15"/>
      <c r="Q13616" s="28"/>
    </row>
    <row r="13617" spans="8:17">
      <c r="H13617" s="15"/>
      <c r="Q13617" s="28"/>
    </row>
    <row r="13618" spans="8:17">
      <c r="H13618" s="15"/>
      <c r="Q13618" s="28"/>
    </row>
    <row r="13619" spans="8:17">
      <c r="H13619" s="15"/>
      <c r="Q13619" s="28"/>
    </row>
    <row r="13620" spans="8:17">
      <c r="H13620" s="15"/>
      <c r="Q13620" s="28"/>
    </row>
    <row r="13621" spans="8:17">
      <c r="H13621" s="15"/>
      <c r="Q13621" s="28"/>
    </row>
    <row r="13622" spans="8:17">
      <c r="H13622" s="15"/>
      <c r="Q13622" s="28"/>
    </row>
    <row r="13623" spans="8:17">
      <c r="H13623" s="15"/>
      <c r="Q13623" s="28"/>
    </row>
    <row r="13624" spans="8:17">
      <c r="H13624" s="15"/>
      <c r="Q13624" s="28"/>
    </row>
    <row r="13625" spans="8:17">
      <c r="H13625" s="15"/>
      <c r="Q13625" s="28"/>
    </row>
    <row r="13626" spans="8:17">
      <c r="H13626" s="15"/>
      <c r="Q13626" s="28"/>
    </row>
    <row r="13627" spans="8:17">
      <c r="H13627" s="15"/>
      <c r="Q13627" s="28"/>
    </row>
    <row r="13628" spans="8:17">
      <c r="H13628" s="15"/>
      <c r="Q13628" s="28"/>
    </row>
    <row r="13629" spans="8:17">
      <c r="H13629" s="15"/>
      <c r="Q13629" s="28"/>
    </row>
    <row r="13630" spans="8:17">
      <c r="H13630" s="15"/>
      <c r="Q13630" s="28"/>
    </row>
    <row r="13631" spans="8:17">
      <c r="H13631" s="15"/>
      <c r="Q13631" s="28"/>
    </row>
    <row r="13632" spans="8:17">
      <c r="H13632" s="15"/>
      <c r="Q13632" s="28"/>
    </row>
    <row r="13633" spans="8:17">
      <c r="H13633" s="15"/>
      <c r="Q13633" s="28"/>
    </row>
    <row r="13634" spans="8:17">
      <c r="H13634" s="15"/>
      <c r="Q13634" s="28"/>
    </row>
    <row r="13635" spans="8:17">
      <c r="H13635" s="15"/>
      <c r="Q13635" s="28"/>
    </row>
    <row r="13636" spans="8:17">
      <c r="H13636" s="15"/>
      <c r="Q13636" s="28"/>
    </row>
    <row r="13637" spans="8:17">
      <c r="H13637" s="15"/>
      <c r="Q13637" s="28"/>
    </row>
    <row r="13638" spans="8:17">
      <c r="H13638" s="15"/>
      <c r="Q13638" s="28"/>
    </row>
    <row r="13639" spans="8:17">
      <c r="H13639" s="15"/>
      <c r="Q13639" s="28"/>
    </row>
    <row r="13640" spans="8:17">
      <c r="H13640" s="15"/>
      <c r="Q13640" s="28"/>
    </row>
    <row r="13641" spans="8:17">
      <c r="H13641" s="15"/>
      <c r="Q13641" s="28"/>
    </row>
    <row r="13642" spans="8:17">
      <c r="H13642" s="15"/>
      <c r="Q13642" s="28"/>
    </row>
    <row r="13643" spans="8:17">
      <c r="H13643" s="15"/>
      <c r="Q13643" s="28"/>
    </row>
    <row r="13644" spans="8:17">
      <c r="H13644" s="15"/>
      <c r="Q13644" s="28"/>
    </row>
    <row r="13645" spans="8:17">
      <c r="H13645" s="15"/>
      <c r="Q13645" s="28"/>
    </row>
    <row r="13646" spans="8:17">
      <c r="H13646" s="15"/>
      <c r="Q13646" s="28"/>
    </row>
    <row r="13647" spans="8:17">
      <c r="H13647" s="15"/>
      <c r="Q13647" s="28"/>
    </row>
    <row r="13648" spans="8:17">
      <c r="H13648" s="15"/>
      <c r="Q13648" s="28"/>
    </row>
    <row r="13649" spans="8:17">
      <c r="H13649" s="15"/>
      <c r="Q13649" s="28"/>
    </row>
    <row r="13650" spans="8:17">
      <c r="H13650" s="15"/>
      <c r="Q13650" s="28"/>
    </row>
    <row r="13651" spans="8:17">
      <c r="H13651" s="15"/>
      <c r="Q13651" s="28"/>
    </row>
    <row r="13652" spans="8:17">
      <c r="H13652" s="15"/>
      <c r="Q13652" s="28"/>
    </row>
    <row r="13653" spans="8:17">
      <c r="H13653" s="15"/>
      <c r="Q13653" s="28"/>
    </row>
    <row r="13654" spans="8:17">
      <c r="H13654" s="15"/>
      <c r="Q13654" s="28"/>
    </row>
    <row r="13655" spans="8:17">
      <c r="H13655" s="15"/>
      <c r="Q13655" s="28"/>
    </row>
    <row r="13656" spans="8:17">
      <c r="H13656" s="15"/>
      <c r="Q13656" s="28"/>
    </row>
    <row r="13657" spans="8:17">
      <c r="H13657" s="15"/>
      <c r="Q13657" s="28"/>
    </row>
    <row r="13658" spans="8:17">
      <c r="H13658" s="15"/>
      <c r="Q13658" s="28"/>
    </row>
    <row r="13659" spans="8:17">
      <c r="H13659" s="15"/>
      <c r="Q13659" s="28"/>
    </row>
    <row r="13660" spans="8:17">
      <c r="H13660" s="15"/>
      <c r="Q13660" s="28"/>
    </row>
    <row r="13661" spans="8:17">
      <c r="H13661" s="15"/>
      <c r="Q13661" s="28"/>
    </row>
    <row r="13662" spans="8:17">
      <c r="H13662" s="15"/>
      <c r="Q13662" s="28"/>
    </row>
    <row r="13663" spans="8:17">
      <c r="H13663" s="15"/>
      <c r="Q13663" s="28"/>
    </row>
    <row r="13664" spans="8:17">
      <c r="H13664" s="15"/>
      <c r="Q13664" s="28"/>
    </row>
    <row r="13665" spans="8:17">
      <c r="H13665" s="15"/>
      <c r="Q13665" s="28"/>
    </row>
    <row r="13666" spans="8:17">
      <c r="H13666" s="15"/>
      <c r="Q13666" s="28"/>
    </row>
    <row r="13667" spans="8:17">
      <c r="H13667" s="15"/>
      <c r="Q13667" s="28"/>
    </row>
    <row r="13668" spans="8:17">
      <c r="H13668" s="15"/>
      <c r="Q13668" s="28"/>
    </row>
    <row r="13669" spans="8:17">
      <c r="H13669" s="15"/>
      <c r="Q13669" s="28"/>
    </row>
    <row r="13670" spans="8:17">
      <c r="H13670" s="15"/>
      <c r="Q13670" s="28"/>
    </row>
    <row r="13671" spans="8:17">
      <c r="H13671" s="15"/>
      <c r="Q13671" s="28"/>
    </row>
    <row r="13672" spans="8:17">
      <c r="H13672" s="15"/>
      <c r="Q13672" s="28"/>
    </row>
    <row r="13673" spans="8:17">
      <c r="H13673" s="15"/>
      <c r="Q13673" s="28"/>
    </row>
    <row r="13674" spans="8:17">
      <c r="H13674" s="15"/>
      <c r="Q13674" s="28"/>
    </row>
    <row r="13675" spans="8:17">
      <c r="H13675" s="15"/>
      <c r="Q13675" s="28"/>
    </row>
    <row r="13676" spans="8:17">
      <c r="H13676" s="15"/>
      <c r="Q13676" s="28"/>
    </row>
    <row r="13677" spans="8:17">
      <c r="H13677" s="15"/>
      <c r="Q13677" s="28"/>
    </row>
    <row r="13678" spans="8:17">
      <c r="H13678" s="15"/>
      <c r="Q13678" s="28"/>
    </row>
    <row r="13679" spans="8:17">
      <c r="H13679" s="15"/>
      <c r="Q13679" s="28"/>
    </row>
    <row r="13680" spans="8:17">
      <c r="H13680" s="15"/>
      <c r="Q13680" s="28"/>
    </row>
    <row r="13681" spans="8:17">
      <c r="H13681" s="15"/>
      <c r="Q13681" s="28"/>
    </row>
    <row r="13682" spans="8:17">
      <c r="H13682" s="15"/>
      <c r="Q13682" s="28"/>
    </row>
    <row r="13683" spans="8:17">
      <c r="H13683" s="15"/>
      <c r="Q13683" s="28"/>
    </row>
    <row r="13684" spans="8:17">
      <c r="H13684" s="15"/>
      <c r="Q13684" s="28"/>
    </row>
    <row r="13685" spans="8:17">
      <c r="H13685" s="15"/>
      <c r="Q13685" s="28"/>
    </row>
    <row r="13686" spans="8:17">
      <c r="H13686" s="15"/>
      <c r="Q13686" s="28"/>
    </row>
    <row r="13687" spans="8:17">
      <c r="H13687" s="15"/>
      <c r="Q13687" s="28"/>
    </row>
    <row r="13688" spans="8:17">
      <c r="H13688" s="15"/>
      <c r="Q13688" s="28"/>
    </row>
    <row r="13689" spans="8:17">
      <c r="H13689" s="15"/>
      <c r="Q13689" s="28"/>
    </row>
    <row r="13690" spans="8:17">
      <c r="H13690" s="15"/>
      <c r="Q13690" s="28"/>
    </row>
    <row r="13691" spans="8:17">
      <c r="H13691" s="15"/>
      <c r="Q13691" s="28"/>
    </row>
    <row r="13692" spans="8:17">
      <c r="H13692" s="15"/>
      <c r="Q13692" s="28"/>
    </row>
    <row r="13693" spans="8:17">
      <c r="H13693" s="15"/>
      <c r="Q13693" s="28"/>
    </row>
    <row r="13694" spans="8:17">
      <c r="H13694" s="15"/>
      <c r="Q13694" s="28"/>
    </row>
    <row r="13695" spans="8:17">
      <c r="H13695" s="15"/>
      <c r="Q13695" s="28"/>
    </row>
    <row r="13696" spans="8:17">
      <c r="H13696" s="15"/>
      <c r="Q13696" s="28"/>
    </row>
    <row r="13697" spans="8:17">
      <c r="H13697" s="15"/>
      <c r="Q13697" s="28"/>
    </row>
    <row r="13698" spans="8:17">
      <c r="H13698" s="15"/>
      <c r="Q13698" s="28"/>
    </row>
    <row r="13699" spans="8:17">
      <c r="H13699" s="15"/>
      <c r="Q13699" s="28"/>
    </row>
    <row r="13700" spans="8:17">
      <c r="H13700" s="15"/>
      <c r="Q13700" s="28"/>
    </row>
    <row r="13701" spans="8:17">
      <c r="H13701" s="15"/>
      <c r="Q13701" s="28"/>
    </row>
    <row r="13702" spans="8:17">
      <c r="H13702" s="15"/>
      <c r="Q13702" s="28"/>
    </row>
    <row r="13703" spans="8:17">
      <c r="H13703" s="15"/>
      <c r="Q13703" s="28"/>
    </row>
    <row r="13704" spans="8:17">
      <c r="H13704" s="15"/>
      <c r="Q13704" s="28"/>
    </row>
    <row r="13705" spans="8:17">
      <c r="H13705" s="15"/>
      <c r="Q13705" s="28"/>
    </row>
    <row r="13706" spans="8:17">
      <c r="H13706" s="15"/>
      <c r="Q13706" s="28"/>
    </row>
    <row r="13707" spans="8:17">
      <c r="H13707" s="15"/>
      <c r="Q13707" s="28"/>
    </row>
    <row r="13708" spans="8:17">
      <c r="H13708" s="15"/>
      <c r="Q13708" s="28"/>
    </row>
    <row r="13709" spans="8:17">
      <c r="H13709" s="15"/>
      <c r="Q13709" s="28"/>
    </row>
    <row r="13710" spans="8:17">
      <c r="H13710" s="15"/>
      <c r="Q13710" s="28"/>
    </row>
    <row r="13711" spans="8:17">
      <c r="H13711" s="15"/>
      <c r="Q13711" s="28"/>
    </row>
    <row r="13712" spans="8:17">
      <c r="H13712" s="15"/>
      <c r="Q13712" s="28"/>
    </row>
    <row r="13713" spans="8:17">
      <c r="H13713" s="15"/>
      <c r="Q13713" s="28"/>
    </row>
    <row r="13714" spans="8:17">
      <c r="H13714" s="15"/>
      <c r="Q13714" s="28"/>
    </row>
    <row r="13715" spans="8:17">
      <c r="H13715" s="15"/>
      <c r="Q13715" s="28"/>
    </row>
    <row r="13716" spans="8:17">
      <c r="H13716" s="15"/>
      <c r="Q13716" s="28"/>
    </row>
    <row r="13717" spans="8:17">
      <c r="H13717" s="15"/>
      <c r="Q13717" s="28"/>
    </row>
    <row r="13718" spans="8:17">
      <c r="H13718" s="15"/>
      <c r="Q13718" s="28"/>
    </row>
    <row r="13719" spans="8:17">
      <c r="H13719" s="15"/>
      <c r="Q13719" s="28"/>
    </row>
    <row r="13720" spans="8:17">
      <c r="H13720" s="15"/>
      <c r="Q13720" s="28"/>
    </row>
    <row r="13721" spans="8:17">
      <c r="H13721" s="15"/>
      <c r="Q13721" s="28"/>
    </row>
    <row r="13722" spans="8:17">
      <c r="H13722" s="15"/>
      <c r="Q13722" s="28"/>
    </row>
    <row r="13723" spans="8:17">
      <c r="H13723" s="15"/>
      <c r="Q13723" s="28"/>
    </row>
    <row r="13724" spans="8:17">
      <c r="H13724" s="15"/>
      <c r="Q13724" s="28"/>
    </row>
    <row r="13725" spans="8:17">
      <c r="H13725" s="15"/>
      <c r="Q13725" s="28"/>
    </row>
    <row r="13726" spans="8:17">
      <c r="H13726" s="15"/>
      <c r="Q13726" s="28"/>
    </row>
    <row r="13727" spans="8:17">
      <c r="H13727" s="15"/>
      <c r="Q13727" s="28"/>
    </row>
    <row r="13728" spans="8:17">
      <c r="H13728" s="15"/>
      <c r="Q13728" s="28"/>
    </row>
    <row r="13729" spans="8:17">
      <c r="H13729" s="15"/>
      <c r="Q13729" s="28"/>
    </row>
    <row r="13730" spans="8:17">
      <c r="H13730" s="15"/>
      <c r="Q13730" s="28"/>
    </row>
    <row r="13731" spans="8:17">
      <c r="H13731" s="15"/>
      <c r="Q13731" s="28"/>
    </row>
    <row r="13732" spans="8:17">
      <c r="H13732" s="15"/>
      <c r="Q13732" s="28"/>
    </row>
    <row r="13733" spans="8:17">
      <c r="H13733" s="15"/>
      <c r="Q13733" s="28"/>
    </row>
    <row r="13734" spans="8:17">
      <c r="H13734" s="15"/>
      <c r="Q13734" s="28"/>
    </row>
    <row r="13735" spans="8:17">
      <c r="H13735" s="15"/>
      <c r="Q13735" s="28"/>
    </row>
    <row r="13736" spans="8:17">
      <c r="H13736" s="15"/>
      <c r="Q13736" s="28"/>
    </row>
    <row r="13737" spans="8:17">
      <c r="H13737" s="15"/>
      <c r="Q13737" s="28"/>
    </row>
    <row r="13738" spans="8:17">
      <c r="H13738" s="15"/>
      <c r="Q13738" s="28"/>
    </row>
    <row r="13739" spans="8:17">
      <c r="H13739" s="15"/>
      <c r="Q13739" s="28"/>
    </row>
    <row r="13740" spans="8:17">
      <c r="H13740" s="15"/>
      <c r="Q13740" s="28"/>
    </row>
    <row r="13741" spans="8:17">
      <c r="H13741" s="15"/>
      <c r="Q13741" s="28"/>
    </row>
    <row r="13742" spans="8:17">
      <c r="H13742" s="15"/>
      <c r="Q13742" s="28"/>
    </row>
    <row r="13743" spans="8:17">
      <c r="H13743" s="15"/>
      <c r="Q13743" s="28"/>
    </row>
    <row r="13744" spans="8:17">
      <c r="H13744" s="15"/>
      <c r="Q13744" s="28"/>
    </row>
    <row r="13745" spans="8:17">
      <c r="H13745" s="15"/>
      <c r="Q13745" s="28"/>
    </row>
    <row r="13746" spans="8:17">
      <c r="H13746" s="15"/>
      <c r="Q13746" s="28"/>
    </row>
    <row r="13747" spans="8:17">
      <c r="H13747" s="15"/>
      <c r="Q13747" s="28"/>
    </row>
    <row r="13748" spans="8:17">
      <c r="H13748" s="15"/>
      <c r="Q13748" s="28"/>
    </row>
    <row r="13749" spans="8:17">
      <c r="H13749" s="15"/>
      <c r="Q13749" s="28"/>
    </row>
    <row r="13750" spans="8:17">
      <c r="H13750" s="15"/>
      <c r="Q13750" s="28"/>
    </row>
    <row r="13751" spans="8:17">
      <c r="H13751" s="15"/>
      <c r="Q13751" s="28"/>
    </row>
    <row r="13752" spans="8:17">
      <c r="H13752" s="15"/>
      <c r="Q13752" s="28"/>
    </row>
    <row r="13753" spans="8:17">
      <c r="H13753" s="15"/>
      <c r="Q13753" s="28"/>
    </row>
    <row r="13754" spans="8:17">
      <c r="H13754" s="15"/>
      <c r="Q13754" s="28"/>
    </row>
    <row r="13755" spans="8:17">
      <c r="H13755" s="15"/>
      <c r="Q13755" s="28"/>
    </row>
    <row r="13756" spans="8:17">
      <c r="H13756" s="15"/>
      <c r="Q13756" s="28"/>
    </row>
    <row r="13757" spans="8:17">
      <c r="H13757" s="15"/>
      <c r="Q13757" s="28"/>
    </row>
    <row r="13758" spans="8:17">
      <c r="H13758" s="15"/>
      <c r="Q13758" s="28"/>
    </row>
    <row r="13759" spans="8:17">
      <c r="H13759" s="15"/>
      <c r="Q13759" s="28"/>
    </row>
    <row r="13760" spans="8:17">
      <c r="H13760" s="15"/>
      <c r="Q13760" s="28"/>
    </row>
    <row r="13761" spans="8:17">
      <c r="H13761" s="15"/>
      <c r="Q13761" s="28"/>
    </row>
    <row r="13762" spans="8:17">
      <c r="H13762" s="15"/>
      <c r="Q13762" s="28"/>
    </row>
    <row r="13763" spans="8:17">
      <c r="H13763" s="15"/>
      <c r="Q13763" s="28"/>
    </row>
    <row r="13764" spans="8:17">
      <c r="H13764" s="15"/>
      <c r="Q13764" s="28"/>
    </row>
    <row r="13765" spans="8:17">
      <c r="H13765" s="15"/>
      <c r="Q13765" s="28"/>
    </row>
    <row r="13766" spans="8:17">
      <c r="H13766" s="15"/>
      <c r="Q13766" s="28"/>
    </row>
    <row r="13767" spans="8:17">
      <c r="H13767" s="15"/>
      <c r="Q13767" s="28"/>
    </row>
    <row r="13768" spans="8:17">
      <c r="H13768" s="15"/>
      <c r="Q13768" s="28"/>
    </row>
    <row r="13769" spans="8:17">
      <c r="H13769" s="15"/>
      <c r="Q13769" s="28"/>
    </row>
    <row r="13770" spans="8:17">
      <c r="H13770" s="15"/>
      <c r="Q13770" s="28"/>
    </row>
    <row r="13771" spans="8:17">
      <c r="H13771" s="15"/>
      <c r="Q13771" s="28"/>
    </row>
    <row r="13772" spans="8:17">
      <c r="H13772" s="15"/>
      <c r="Q13772" s="28"/>
    </row>
    <row r="13773" spans="8:17">
      <c r="H13773" s="15"/>
      <c r="Q13773" s="28"/>
    </row>
    <row r="13774" spans="8:17">
      <c r="H13774" s="15"/>
      <c r="Q13774" s="28"/>
    </row>
    <row r="13775" spans="8:17">
      <c r="H13775" s="15"/>
      <c r="Q13775" s="28"/>
    </row>
    <row r="13776" spans="8:17">
      <c r="H13776" s="15"/>
      <c r="Q13776" s="28"/>
    </row>
    <row r="13777" spans="8:17">
      <c r="H13777" s="15"/>
      <c r="Q13777" s="28"/>
    </row>
    <row r="13778" spans="8:17">
      <c r="H13778" s="15"/>
      <c r="Q13778" s="28"/>
    </row>
    <row r="13779" spans="8:17">
      <c r="H13779" s="15"/>
      <c r="Q13779" s="28"/>
    </row>
    <row r="13780" spans="8:17">
      <c r="H13780" s="15"/>
      <c r="Q13780" s="28"/>
    </row>
    <row r="13781" spans="8:17">
      <c r="H13781" s="15"/>
      <c r="Q13781" s="28"/>
    </row>
    <row r="13782" spans="8:17">
      <c r="H13782" s="15"/>
      <c r="Q13782" s="28"/>
    </row>
    <row r="13783" spans="8:17">
      <c r="H13783" s="15"/>
      <c r="Q13783" s="28"/>
    </row>
    <row r="13784" spans="8:17">
      <c r="H13784" s="15"/>
      <c r="Q13784" s="28"/>
    </row>
    <row r="13785" spans="8:17">
      <c r="H13785" s="15"/>
      <c r="Q13785" s="28"/>
    </row>
    <row r="13786" spans="8:17">
      <c r="H13786" s="15"/>
      <c r="Q13786" s="28"/>
    </row>
    <row r="13787" spans="8:17">
      <c r="H13787" s="15"/>
      <c r="Q13787" s="28"/>
    </row>
    <row r="13788" spans="8:17">
      <c r="H13788" s="15"/>
      <c r="Q13788" s="28"/>
    </row>
    <row r="13789" spans="8:17">
      <c r="H13789" s="15"/>
      <c r="Q13789" s="28"/>
    </row>
    <row r="13790" spans="8:17">
      <c r="H13790" s="15"/>
      <c r="Q13790" s="28"/>
    </row>
    <row r="13791" spans="8:17">
      <c r="H13791" s="15"/>
      <c r="Q13791" s="28"/>
    </row>
    <row r="13792" spans="8:17">
      <c r="H13792" s="15"/>
      <c r="Q13792" s="28"/>
    </row>
    <row r="13793" spans="8:17">
      <c r="H13793" s="15"/>
      <c r="Q13793" s="28"/>
    </row>
    <row r="13794" spans="8:17">
      <c r="H13794" s="15"/>
      <c r="Q13794" s="28"/>
    </row>
    <row r="13795" spans="8:17">
      <c r="H13795" s="15"/>
      <c r="Q13795" s="28"/>
    </row>
    <row r="13796" spans="8:17">
      <c r="H13796" s="15"/>
      <c r="Q13796" s="28"/>
    </row>
    <row r="13797" spans="8:17">
      <c r="H13797" s="15"/>
      <c r="Q13797" s="28"/>
    </row>
    <row r="13798" spans="8:17">
      <c r="H13798" s="15"/>
      <c r="Q13798" s="28"/>
    </row>
    <row r="13799" spans="8:17">
      <c r="H13799" s="15"/>
      <c r="Q13799" s="28"/>
    </row>
    <row r="13800" spans="8:17">
      <c r="H13800" s="15"/>
      <c r="Q13800" s="28"/>
    </row>
    <row r="13801" spans="8:17">
      <c r="H13801" s="15"/>
      <c r="Q13801" s="28"/>
    </row>
    <row r="13802" spans="8:17">
      <c r="H13802" s="15"/>
      <c r="Q13802" s="28"/>
    </row>
    <row r="13803" spans="8:17">
      <c r="H13803" s="15"/>
      <c r="Q13803" s="28"/>
    </row>
    <row r="13804" spans="8:17">
      <c r="H13804" s="15"/>
      <c r="Q13804" s="28"/>
    </row>
    <row r="13805" spans="8:17">
      <c r="H13805" s="15"/>
      <c r="Q13805" s="28"/>
    </row>
    <row r="13806" spans="8:17">
      <c r="H13806" s="15"/>
      <c r="Q13806" s="28"/>
    </row>
    <row r="13807" spans="8:17">
      <c r="H13807" s="15"/>
      <c r="Q13807" s="28"/>
    </row>
    <row r="13808" spans="8:17">
      <c r="H13808" s="15"/>
      <c r="Q13808" s="28"/>
    </row>
    <row r="13809" spans="8:17">
      <c r="H13809" s="15"/>
      <c r="Q13809" s="28"/>
    </row>
    <row r="13810" spans="8:17">
      <c r="H13810" s="15"/>
      <c r="Q13810" s="28"/>
    </row>
    <row r="13811" spans="8:17">
      <c r="H13811" s="15"/>
      <c r="Q13811" s="28"/>
    </row>
    <row r="13812" spans="8:17">
      <c r="H13812" s="15"/>
      <c r="Q13812" s="28"/>
    </row>
    <row r="13813" spans="8:17">
      <c r="H13813" s="15"/>
      <c r="Q13813" s="28"/>
    </row>
    <row r="13814" spans="8:17">
      <c r="H13814" s="15"/>
      <c r="Q13814" s="28"/>
    </row>
    <row r="13815" spans="8:17">
      <c r="H13815" s="15"/>
      <c r="Q13815" s="28"/>
    </row>
    <row r="13816" spans="8:17">
      <c r="H13816" s="15"/>
      <c r="Q13816" s="28"/>
    </row>
    <row r="13817" spans="8:17">
      <c r="H13817" s="15"/>
      <c r="Q13817" s="28"/>
    </row>
    <row r="13818" spans="8:17">
      <c r="H13818" s="15"/>
      <c r="Q13818" s="28"/>
    </row>
    <row r="13819" spans="8:17">
      <c r="H13819" s="15"/>
      <c r="Q13819" s="28"/>
    </row>
    <row r="13820" spans="8:17">
      <c r="H13820" s="15"/>
      <c r="Q13820" s="28"/>
    </row>
    <row r="13821" spans="8:17">
      <c r="H13821" s="15"/>
      <c r="Q13821" s="28"/>
    </row>
    <row r="13822" spans="8:17">
      <c r="H13822" s="15"/>
      <c r="Q13822" s="28"/>
    </row>
    <row r="13823" spans="8:17">
      <c r="H13823" s="15"/>
      <c r="Q13823" s="28"/>
    </row>
    <row r="13824" spans="8:17">
      <c r="H13824" s="15"/>
      <c r="Q13824" s="28"/>
    </row>
    <row r="13825" spans="8:17">
      <c r="H13825" s="15"/>
      <c r="Q13825" s="28"/>
    </row>
    <row r="13826" spans="8:17">
      <c r="H13826" s="15"/>
      <c r="Q13826" s="28"/>
    </row>
    <row r="13827" spans="8:17">
      <c r="H13827" s="15"/>
      <c r="Q13827" s="28"/>
    </row>
    <row r="13828" spans="8:17">
      <c r="H13828" s="15"/>
      <c r="Q13828" s="28"/>
    </row>
    <row r="13829" spans="8:17">
      <c r="H13829" s="15"/>
      <c r="Q13829" s="28"/>
    </row>
    <row r="13830" spans="8:17">
      <c r="H13830" s="15"/>
      <c r="Q13830" s="28"/>
    </row>
    <row r="13831" spans="8:17">
      <c r="H13831" s="15"/>
      <c r="Q13831" s="28"/>
    </row>
    <row r="13832" spans="8:17">
      <c r="H13832" s="15"/>
      <c r="Q13832" s="28"/>
    </row>
    <row r="13833" spans="8:17">
      <c r="H13833" s="15"/>
      <c r="Q13833" s="28"/>
    </row>
    <row r="13834" spans="8:17">
      <c r="H13834" s="15"/>
      <c r="Q13834" s="28"/>
    </row>
    <row r="13835" spans="8:17">
      <c r="H13835" s="15"/>
      <c r="Q13835" s="28"/>
    </row>
    <row r="13836" spans="8:17">
      <c r="H13836" s="15"/>
      <c r="Q13836" s="28"/>
    </row>
    <row r="13837" spans="8:17">
      <c r="H13837" s="15"/>
      <c r="Q13837" s="28"/>
    </row>
    <row r="13838" spans="8:17">
      <c r="H13838" s="15"/>
      <c r="Q13838" s="28"/>
    </row>
    <row r="13839" spans="8:17">
      <c r="H13839" s="15"/>
      <c r="Q13839" s="28"/>
    </row>
    <row r="13840" spans="8:17">
      <c r="H13840" s="15"/>
      <c r="Q13840" s="28"/>
    </row>
    <row r="13841" spans="8:17">
      <c r="H13841" s="15"/>
      <c r="Q13841" s="28"/>
    </row>
    <row r="13842" spans="8:17">
      <c r="H13842" s="15"/>
      <c r="Q13842" s="28"/>
    </row>
    <row r="13843" spans="8:17">
      <c r="H13843" s="15"/>
      <c r="Q13843" s="28"/>
    </row>
    <row r="13844" spans="8:17">
      <c r="H13844" s="15"/>
      <c r="Q13844" s="28"/>
    </row>
    <row r="13845" spans="8:17">
      <c r="H13845" s="15"/>
      <c r="Q13845" s="28"/>
    </row>
    <row r="13846" spans="8:17">
      <c r="H13846" s="15"/>
      <c r="Q13846" s="28"/>
    </row>
    <row r="13847" spans="8:17">
      <c r="H13847" s="15"/>
      <c r="Q13847" s="28"/>
    </row>
    <row r="13848" spans="8:17">
      <c r="H13848" s="15"/>
      <c r="Q13848" s="28"/>
    </row>
    <row r="13849" spans="8:17">
      <c r="H13849" s="15"/>
      <c r="Q13849" s="28"/>
    </row>
    <row r="13850" spans="8:17">
      <c r="H13850" s="15"/>
      <c r="Q13850" s="28"/>
    </row>
    <row r="13851" spans="8:17">
      <c r="H13851" s="15"/>
      <c r="Q13851" s="28"/>
    </row>
    <row r="13852" spans="8:17">
      <c r="H13852" s="15"/>
      <c r="Q13852" s="28"/>
    </row>
    <row r="13853" spans="8:17">
      <c r="H13853" s="15"/>
      <c r="Q13853" s="28"/>
    </row>
    <row r="13854" spans="8:17">
      <c r="H13854" s="15"/>
      <c r="Q13854" s="28"/>
    </row>
    <row r="13855" spans="8:17">
      <c r="H13855" s="15"/>
      <c r="Q13855" s="28"/>
    </row>
    <row r="13856" spans="8:17">
      <c r="H13856" s="15"/>
      <c r="Q13856" s="28"/>
    </row>
    <row r="13857" spans="8:17">
      <c r="H13857" s="15"/>
      <c r="Q13857" s="28"/>
    </row>
    <row r="13858" spans="8:17">
      <c r="H13858" s="15"/>
      <c r="Q13858" s="28"/>
    </row>
    <row r="13859" spans="8:17">
      <c r="H13859" s="15"/>
      <c r="Q13859" s="28"/>
    </row>
    <row r="13860" spans="8:17">
      <c r="H13860" s="15"/>
      <c r="Q13860" s="28"/>
    </row>
    <row r="13861" spans="8:17">
      <c r="H13861" s="15"/>
      <c r="Q13861" s="28"/>
    </row>
    <row r="13862" spans="8:17">
      <c r="H13862" s="15"/>
      <c r="Q13862" s="28"/>
    </row>
    <row r="13863" spans="8:17">
      <c r="H13863" s="15"/>
      <c r="Q13863" s="28"/>
    </row>
    <row r="13864" spans="8:17">
      <c r="H13864" s="15"/>
      <c r="Q13864" s="28"/>
    </row>
    <row r="13865" spans="8:17">
      <c r="H13865" s="15"/>
      <c r="Q13865" s="28"/>
    </row>
    <row r="13866" spans="8:17">
      <c r="H13866" s="15"/>
      <c r="Q13866" s="28"/>
    </row>
    <row r="13867" spans="8:17">
      <c r="H13867" s="15"/>
      <c r="Q13867" s="28"/>
    </row>
    <row r="13868" spans="8:17">
      <c r="H13868" s="15"/>
      <c r="Q13868" s="28"/>
    </row>
    <row r="13869" spans="8:17">
      <c r="H13869" s="15"/>
      <c r="Q13869" s="28"/>
    </row>
    <row r="13870" spans="8:17">
      <c r="H13870" s="15"/>
      <c r="Q13870" s="28"/>
    </row>
    <row r="13871" spans="8:17">
      <c r="H13871" s="15"/>
      <c r="Q13871" s="28"/>
    </row>
    <row r="13872" spans="8:17">
      <c r="H13872" s="15"/>
      <c r="Q13872" s="28"/>
    </row>
    <row r="13873" spans="8:17">
      <c r="H13873" s="15"/>
      <c r="Q13873" s="28"/>
    </row>
    <row r="13874" spans="8:17">
      <c r="H13874" s="15"/>
      <c r="Q13874" s="28"/>
    </row>
    <row r="13875" spans="8:17">
      <c r="H13875" s="15"/>
      <c r="Q13875" s="28"/>
    </row>
    <row r="13876" spans="8:17">
      <c r="H13876" s="15"/>
      <c r="Q13876" s="28"/>
    </row>
    <row r="13877" spans="8:17">
      <c r="H13877" s="15"/>
      <c r="Q13877" s="28"/>
    </row>
    <row r="13878" spans="8:17">
      <c r="H13878" s="15"/>
      <c r="Q13878" s="28"/>
    </row>
    <row r="13879" spans="8:17">
      <c r="H13879" s="15"/>
      <c r="Q13879" s="28"/>
    </row>
    <row r="13880" spans="8:17">
      <c r="H13880" s="15"/>
      <c r="Q13880" s="28"/>
    </row>
    <row r="13881" spans="8:17">
      <c r="H13881" s="15"/>
      <c r="Q13881" s="28"/>
    </row>
    <row r="13882" spans="8:17">
      <c r="H13882" s="15"/>
      <c r="Q13882" s="28"/>
    </row>
    <row r="13883" spans="8:17">
      <c r="H13883" s="15"/>
      <c r="Q13883" s="28"/>
    </row>
    <row r="13884" spans="8:17">
      <c r="H13884" s="15"/>
      <c r="Q13884" s="28"/>
    </row>
    <row r="13885" spans="8:17">
      <c r="H13885" s="15"/>
      <c r="Q13885" s="28"/>
    </row>
    <row r="13886" spans="8:17">
      <c r="H13886" s="15"/>
      <c r="Q13886" s="28"/>
    </row>
    <row r="13887" spans="8:17">
      <c r="H13887" s="15"/>
      <c r="Q13887" s="28"/>
    </row>
    <row r="13888" spans="8:17">
      <c r="H13888" s="15"/>
      <c r="Q13888" s="28"/>
    </row>
    <row r="13889" spans="8:17">
      <c r="H13889" s="15"/>
      <c r="Q13889" s="28"/>
    </row>
    <row r="13890" spans="8:17">
      <c r="H13890" s="15"/>
      <c r="Q13890" s="28"/>
    </row>
    <row r="13891" spans="8:17">
      <c r="H13891" s="15"/>
      <c r="Q13891" s="28"/>
    </row>
    <row r="13892" spans="8:17">
      <c r="H13892" s="15"/>
      <c r="Q13892" s="28"/>
    </row>
    <row r="13893" spans="8:17">
      <c r="H13893" s="15"/>
      <c r="Q13893" s="28"/>
    </row>
    <row r="13894" spans="8:17">
      <c r="H13894" s="15"/>
      <c r="Q13894" s="28"/>
    </row>
    <row r="13895" spans="8:17">
      <c r="H13895" s="15"/>
      <c r="Q13895" s="28"/>
    </row>
    <row r="13896" spans="8:17">
      <c r="H13896" s="15"/>
      <c r="Q13896" s="28"/>
    </row>
    <row r="13897" spans="8:17">
      <c r="H13897" s="15"/>
      <c r="Q13897" s="28"/>
    </row>
    <row r="13898" spans="8:17">
      <c r="H13898" s="15"/>
      <c r="Q13898" s="28"/>
    </row>
    <row r="13899" spans="8:17">
      <c r="H13899" s="15"/>
      <c r="Q13899" s="28"/>
    </row>
    <row r="13900" spans="8:17">
      <c r="H13900" s="15"/>
      <c r="Q13900" s="28"/>
    </row>
    <row r="13901" spans="8:17">
      <c r="H13901" s="15"/>
      <c r="Q13901" s="28"/>
    </row>
    <row r="13902" spans="8:17">
      <c r="H13902" s="15"/>
      <c r="Q13902" s="28"/>
    </row>
    <row r="13903" spans="8:17">
      <c r="H13903" s="15"/>
      <c r="Q13903" s="28"/>
    </row>
    <row r="13904" spans="8:17">
      <c r="H13904" s="15"/>
      <c r="Q13904" s="28"/>
    </row>
    <row r="13905" spans="8:17">
      <c r="H13905" s="15"/>
      <c r="Q13905" s="28"/>
    </row>
    <row r="13906" spans="8:17">
      <c r="H13906" s="15"/>
      <c r="Q13906" s="28"/>
    </row>
    <row r="13907" spans="8:17">
      <c r="H13907" s="15"/>
      <c r="Q13907" s="28"/>
    </row>
    <row r="13908" spans="8:17">
      <c r="H13908" s="15"/>
      <c r="Q13908" s="28"/>
    </row>
    <row r="13909" spans="8:17">
      <c r="H13909" s="15"/>
      <c r="Q13909" s="28"/>
    </row>
    <row r="13910" spans="8:17">
      <c r="H13910" s="15"/>
      <c r="Q13910" s="28"/>
    </row>
    <row r="13911" spans="8:17">
      <c r="H13911" s="15"/>
      <c r="Q13911" s="28"/>
    </row>
    <row r="13912" spans="8:17">
      <c r="H13912" s="15"/>
      <c r="Q13912" s="28"/>
    </row>
    <row r="13913" spans="8:17">
      <c r="H13913" s="15"/>
      <c r="Q13913" s="28"/>
    </row>
    <row r="13914" spans="8:17">
      <c r="H13914" s="15"/>
      <c r="Q13914" s="28"/>
    </row>
    <row r="13915" spans="8:17">
      <c r="H13915" s="15"/>
      <c r="Q13915" s="28"/>
    </row>
    <row r="13916" spans="8:17">
      <c r="H13916" s="15"/>
      <c r="Q13916" s="28"/>
    </row>
    <row r="13917" spans="8:17">
      <c r="H13917" s="15"/>
      <c r="Q13917" s="28"/>
    </row>
    <row r="13918" spans="8:17">
      <c r="H13918" s="15"/>
      <c r="Q13918" s="28"/>
    </row>
    <row r="13919" spans="8:17">
      <c r="H13919" s="15"/>
      <c r="Q13919" s="28"/>
    </row>
    <row r="13920" spans="8:17">
      <c r="H13920" s="15"/>
      <c r="Q13920" s="28"/>
    </row>
    <row r="13921" spans="8:17">
      <c r="H13921" s="15"/>
      <c r="Q13921" s="28"/>
    </row>
    <row r="13922" spans="8:17">
      <c r="H13922" s="15"/>
      <c r="Q13922" s="28"/>
    </row>
    <row r="13923" spans="8:17">
      <c r="H13923" s="15"/>
      <c r="Q13923" s="28"/>
    </row>
    <row r="13924" spans="8:17">
      <c r="H13924" s="15"/>
      <c r="Q13924" s="28"/>
    </row>
    <row r="13925" spans="8:17">
      <c r="H13925" s="15"/>
      <c r="Q13925" s="28"/>
    </row>
    <row r="13926" spans="8:17">
      <c r="H13926" s="15"/>
      <c r="Q13926" s="28"/>
    </row>
    <row r="13927" spans="8:17">
      <c r="H13927" s="15"/>
      <c r="Q13927" s="28"/>
    </row>
    <row r="13928" spans="8:17">
      <c r="H13928" s="15"/>
      <c r="Q13928" s="28"/>
    </row>
    <row r="13929" spans="8:17">
      <c r="H13929" s="15"/>
      <c r="Q13929" s="28"/>
    </row>
    <row r="13930" spans="8:17">
      <c r="H13930" s="15"/>
      <c r="Q13930" s="28"/>
    </row>
    <row r="13931" spans="8:17">
      <c r="H13931" s="15"/>
      <c r="Q13931" s="28"/>
    </row>
    <row r="13932" spans="8:17">
      <c r="H13932" s="15"/>
      <c r="Q13932" s="28"/>
    </row>
    <row r="13933" spans="8:17">
      <c r="H13933" s="15"/>
      <c r="Q13933" s="28"/>
    </row>
    <row r="13934" spans="8:17">
      <c r="H13934" s="15"/>
      <c r="Q13934" s="28"/>
    </row>
    <row r="13935" spans="8:17">
      <c r="H13935" s="15"/>
      <c r="Q13935" s="28"/>
    </row>
    <row r="13936" spans="8:17">
      <c r="H13936" s="15"/>
      <c r="Q13936" s="28"/>
    </row>
    <row r="13937" spans="8:17">
      <c r="H13937" s="15"/>
      <c r="Q13937" s="28"/>
    </row>
    <row r="13938" spans="8:17">
      <c r="H13938" s="15"/>
      <c r="Q13938" s="28"/>
    </row>
    <row r="13939" spans="8:17">
      <c r="H13939" s="15"/>
      <c r="Q13939" s="28"/>
    </row>
    <row r="13940" spans="8:17">
      <c r="H13940" s="15"/>
      <c r="Q13940" s="28"/>
    </row>
    <row r="13941" spans="8:17">
      <c r="H13941" s="15"/>
      <c r="Q13941" s="28"/>
    </row>
    <row r="13942" spans="8:17">
      <c r="H13942" s="15"/>
      <c r="Q13942" s="28"/>
    </row>
    <row r="13943" spans="8:17">
      <c r="H13943" s="15"/>
      <c r="Q13943" s="28"/>
    </row>
    <row r="13944" spans="8:17">
      <c r="H13944" s="15"/>
      <c r="Q13944" s="28"/>
    </row>
    <row r="13945" spans="8:17">
      <c r="H13945" s="15"/>
      <c r="Q13945" s="28"/>
    </row>
    <row r="13946" spans="8:17">
      <c r="H13946" s="15"/>
      <c r="Q13946" s="28"/>
    </row>
    <row r="13947" spans="8:17">
      <c r="H13947" s="15"/>
      <c r="Q13947" s="28"/>
    </row>
    <row r="13948" spans="8:17">
      <c r="H13948" s="15"/>
      <c r="Q13948" s="28"/>
    </row>
    <row r="13949" spans="8:17">
      <c r="H13949" s="15"/>
      <c r="Q13949" s="28"/>
    </row>
    <row r="13950" spans="8:17">
      <c r="H13950" s="15"/>
      <c r="Q13950" s="28"/>
    </row>
    <row r="13951" spans="8:17">
      <c r="H13951" s="15"/>
      <c r="Q13951" s="28"/>
    </row>
    <row r="13952" spans="8:17">
      <c r="H13952" s="15"/>
      <c r="Q13952" s="28"/>
    </row>
    <row r="13953" spans="8:17">
      <c r="H13953" s="15"/>
      <c r="Q13953" s="28"/>
    </row>
    <row r="13954" spans="8:17">
      <c r="H13954" s="15"/>
      <c r="Q13954" s="28"/>
    </row>
    <row r="13955" spans="8:17">
      <c r="H13955" s="15"/>
      <c r="Q13955" s="28"/>
    </row>
    <row r="13956" spans="8:17">
      <c r="H13956" s="15"/>
      <c r="Q13956" s="28"/>
    </row>
    <row r="13957" spans="8:17">
      <c r="H13957" s="15"/>
      <c r="Q13957" s="28"/>
    </row>
    <row r="13958" spans="8:17">
      <c r="H13958" s="15"/>
      <c r="Q13958" s="28"/>
    </row>
    <row r="13959" spans="8:17">
      <c r="H13959" s="15"/>
      <c r="Q13959" s="28"/>
    </row>
    <row r="13960" spans="8:17">
      <c r="H13960" s="15"/>
      <c r="Q13960" s="28"/>
    </row>
    <row r="13961" spans="8:17">
      <c r="H13961" s="15"/>
      <c r="Q13961" s="28"/>
    </row>
    <row r="13962" spans="8:17">
      <c r="H13962" s="15"/>
      <c r="Q13962" s="28"/>
    </row>
    <row r="13963" spans="8:17">
      <c r="H13963" s="15"/>
      <c r="Q13963" s="28"/>
    </row>
    <row r="13964" spans="8:17">
      <c r="H13964" s="15"/>
      <c r="Q13964" s="28"/>
    </row>
    <row r="13965" spans="8:17">
      <c r="H13965" s="15"/>
      <c r="Q13965" s="28"/>
    </row>
    <row r="13966" spans="8:17">
      <c r="H13966" s="15"/>
      <c r="Q13966" s="28"/>
    </row>
    <row r="13967" spans="8:17">
      <c r="H13967" s="15"/>
      <c r="Q13967" s="28"/>
    </row>
    <row r="13968" spans="8:17">
      <c r="H13968" s="15"/>
      <c r="Q13968" s="28"/>
    </row>
    <row r="13969" spans="8:17">
      <c r="H13969" s="15"/>
      <c r="Q13969" s="28"/>
    </row>
    <row r="13970" spans="8:17">
      <c r="H13970" s="15"/>
      <c r="Q13970" s="28"/>
    </row>
    <row r="13971" spans="8:17">
      <c r="H13971" s="15"/>
      <c r="Q13971" s="28"/>
    </row>
    <row r="13972" spans="8:17">
      <c r="H13972" s="15"/>
      <c r="Q13972" s="28"/>
    </row>
    <row r="13973" spans="8:17">
      <c r="H13973" s="15"/>
      <c r="Q13973" s="28"/>
    </row>
    <row r="13974" spans="8:17">
      <c r="H13974" s="15"/>
      <c r="Q13974" s="28"/>
    </row>
    <row r="13975" spans="8:17">
      <c r="H13975" s="15"/>
      <c r="Q13975" s="28"/>
    </row>
    <row r="13976" spans="8:17">
      <c r="H13976" s="15"/>
      <c r="Q13976" s="28"/>
    </row>
    <row r="13977" spans="8:17">
      <c r="H13977" s="15"/>
      <c r="Q13977" s="28"/>
    </row>
    <row r="13978" spans="8:17">
      <c r="H13978" s="15"/>
      <c r="Q13978" s="28"/>
    </row>
    <row r="13979" spans="8:17">
      <c r="H13979" s="15"/>
      <c r="Q13979" s="28"/>
    </row>
    <row r="13980" spans="8:17">
      <c r="H13980" s="15"/>
      <c r="Q13980" s="28"/>
    </row>
    <row r="13981" spans="8:17">
      <c r="H13981" s="15"/>
      <c r="Q13981" s="28"/>
    </row>
    <row r="13982" spans="8:17">
      <c r="H13982" s="15"/>
      <c r="Q13982" s="28"/>
    </row>
    <row r="13983" spans="8:17">
      <c r="H13983" s="15"/>
      <c r="Q13983" s="28"/>
    </row>
    <row r="13984" spans="8:17">
      <c r="H13984" s="15"/>
      <c r="Q13984" s="28"/>
    </row>
    <row r="13985" spans="8:17">
      <c r="H13985" s="15"/>
      <c r="Q13985" s="28"/>
    </row>
    <row r="13986" spans="8:17">
      <c r="H13986" s="15"/>
      <c r="Q13986" s="28"/>
    </row>
    <row r="13987" spans="8:17">
      <c r="H13987" s="15"/>
      <c r="Q13987" s="28"/>
    </row>
    <row r="13988" spans="8:17">
      <c r="H13988" s="15"/>
      <c r="Q13988" s="28"/>
    </row>
    <row r="13989" spans="8:17">
      <c r="H13989" s="15"/>
      <c r="Q13989" s="28"/>
    </row>
    <row r="13990" spans="8:17">
      <c r="H13990" s="15"/>
      <c r="Q13990" s="28"/>
    </row>
    <row r="13991" spans="8:17">
      <c r="H13991" s="15"/>
      <c r="Q13991" s="28"/>
    </row>
    <row r="13992" spans="8:17">
      <c r="H13992" s="15"/>
      <c r="Q13992" s="28"/>
    </row>
    <row r="13993" spans="8:17">
      <c r="H13993" s="15"/>
      <c r="Q13993" s="28"/>
    </row>
    <row r="13994" spans="8:17">
      <c r="H13994" s="15"/>
      <c r="Q13994" s="28"/>
    </row>
    <row r="13995" spans="8:17">
      <c r="H13995" s="15"/>
      <c r="Q13995" s="28"/>
    </row>
    <row r="13996" spans="8:17">
      <c r="H13996" s="15"/>
      <c r="Q13996" s="28"/>
    </row>
    <row r="13997" spans="8:17">
      <c r="H13997" s="15"/>
      <c r="Q13997" s="28"/>
    </row>
    <row r="13998" spans="8:17">
      <c r="H13998" s="15"/>
      <c r="Q13998" s="28"/>
    </row>
    <row r="13999" spans="8:17">
      <c r="H13999" s="15"/>
      <c r="Q13999" s="28"/>
    </row>
    <row r="14000" spans="8:17">
      <c r="H14000" s="15"/>
      <c r="Q14000" s="28"/>
    </row>
    <row r="14001" spans="8:17">
      <c r="H14001" s="15"/>
      <c r="Q14001" s="28"/>
    </row>
    <row r="14002" spans="8:17">
      <c r="H14002" s="15"/>
      <c r="Q14002" s="28"/>
    </row>
    <row r="14003" spans="8:17">
      <c r="H14003" s="15"/>
      <c r="Q14003" s="28"/>
    </row>
    <row r="14004" spans="8:17">
      <c r="H14004" s="15"/>
      <c r="Q14004" s="28"/>
    </row>
    <row r="14005" spans="8:17">
      <c r="H14005" s="15"/>
      <c r="Q14005" s="28"/>
    </row>
    <row r="14006" spans="8:17">
      <c r="H14006" s="15"/>
      <c r="Q14006" s="28"/>
    </row>
    <row r="14007" spans="8:17">
      <c r="H14007" s="15"/>
      <c r="Q14007" s="28"/>
    </row>
    <row r="14008" spans="8:17">
      <c r="H14008" s="15"/>
      <c r="Q14008" s="28"/>
    </row>
    <row r="14009" spans="8:17">
      <c r="H14009" s="15"/>
      <c r="Q14009" s="28"/>
    </row>
    <row r="14010" spans="8:17">
      <c r="H14010" s="15"/>
      <c r="Q14010" s="28"/>
    </row>
    <row r="14011" spans="8:17">
      <c r="H14011" s="15"/>
      <c r="Q14011" s="28"/>
    </row>
    <row r="14012" spans="8:17">
      <c r="H14012" s="15"/>
      <c r="Q14012" s="28"/>
    </row>
    <row r="14013" spans="8:17">
      <c r="H14013" s="15"/>
      <c r="Q14013" s="28"/>
    </row>
    <row r="14014" spans="8:17">
      <c r="H14014" s="15"/>
      <c r="Q14014" s="28"/>
    </row>
    <row r="14015" spans="8:17">
      <c r="H14015" s="15"/>
      <c r="Q14015" s="28"/>
    </row>
    <row r="14016" spans="8:17">
      <c r="H14016" s="15"/>
      <c r="Q14016" s="28"/>
    </row>
    <row r="14017" spans="8:17">
      <c r="H14017" s="15"/>
      <c r="Q14017" s="28"/>
    </row>
    <row r="14018" spans="8:17">
      <c r="H14018" s="15"/>
      <c r="Q14018" s="28"/>
    </row>
    <row r="14019" spans="8:17">
      <c r="H14019" s="15"/>
      <c r="Q14019" s="28"/>
    </row>
    <row r="14020" spans="8:17">
      <c r="H14020" s="15"/>
      <c r="Q14020" s="28"/>
    </row>
    <row r="14021" spans="8:17">
      <c r="H14021" s="15"/>
      <c r="Q14021" s="28"/>
    </row>
    <row r="14022" spans="8:17">
      <c r="H14022" s="15"/>
      <c r="Q14022" s="28"/>
    </row>
    <row r="14023" spans="8:17">
      <c r="H14023" s="15"/>
      <c r="Q14023" s="28"/>
    </row>
    <row r="14024" spans="8:17">
      <c r="H14024" s="15"/>
      <c r="Q14024" s="28"/>
    </row>
    <row r="14025" spans="8:17">
      <c r="H14025" s="15"/>
      <c r="Q14025" s="28"/>
    </row>
    <row r="14026" spans="8:17">
      <c r="H14026" s="15"/>
      <c r="Q14026" s="28"/>
    </row>
    <row r="14027" spans="8:17">
      <c r="H14027" s="15"/>
      <c r="Q14027" s="28"/>
    </row>
    <row r="14028" spans="8:17">
      <c r="H14028" s="15"/>
      <c r="Q14028" s="28"/>
    </row>
    <row r="14029" spans="8:17">
      <c r="H14029" s="15"/>
      <c r="Q14029" s="28"/>
    </row>
    <row r="14030" spans="8:17">
      <c r="H14030" s="15"/>
      <c r="Q14030" s="28"/>
    </row>
    <row r="14031" spans="8:17">
      <c r="H14031" s="15"/>
      <c r="Q14031" s="28"/>
    </row>
    <row r="14032" spans="8:17">
      <c r="H14032" s="15"/>
      <c r="Q14032" s="28"/>
    </row>
    <row r="14033" spans="8:17">
      <c r="H14033" s="15"/>
      <c r="Q14033" s="28"/>
    </row>
    <row r="14034" spans="8:17">
      <c r="H14034" s="15"/>
      <c r="Q14034" s="28"/>
    </row>
    <row r="14035" spans="8:17">
      <c r="H14035" s="15"/>
      <c r="Q14035" s="28"/>
    </row>
    <row r="14036" spans="8:17">
      <c r="H14036" s="15"/>
      <c r="Q14036" s="28"/>
    </row>
    <row r="14037" spans="8:17">
      <c r="H14037" s="15"/>
      <c r="Q14037" s="28"/>
    </row>
    <row r="14038" spans="8:17">
      <c r="H14038" s="15"/>
      <c r="Q14038" s="28"/>
    </row>
    <row r="14039" spans="8:17">
      <c r="H14039" s="15"/>
      <c r="Q14039" s="28"/>
    </row>
    <row r="14040" spans="8:17">
      <c r="H14040" s="15"/>
      <c r="Q14040" s="28"/>
    </row>
    <row r="14041" spans="8:17">
      <c r="H14041" s="15"/>
      <c r="Q14041" s="28"/>
    </row>
    <row r="14042" spans="8:17">
      <c r="H14042" s="15"/>
      <c r="Q14042" s="28"/>
    </row>
    <row r="14043" spans="8:17">
      <c r="H14043" s="15"/>
      <c r="Q14043" s="28"/>
    </row>
    <row r="14044" spans="8:17">
      <c r="H14044" s="15"/>
      <c r="Q14044" s="28"/>
    </row>
    <row r="14045" spans="8:17">
      <c r="H14045" s="15"/>
      <c r="Q14045" s="28"/>
    </row>
    <row r="14046" spans="8:17">
      <c r="H14046" s="15"/>
      <c r="Q14046" s="28"/>
    </row>
    <row r="14047" spans="8:17">
      <c r="H14047" s="15"/>
      <c r="Q14047" s="28"/>
    </row>
    <row r="14048" spans="8:17">
      <c r="H14048" s="15"/>
      <c r="Q14048" s="28"/>
    </row>
    <row r="14049" spans="8:17">
      <c r="H14049" s="15"/>
      <c r="Q14049" s="28"/>
    </row>
    <row r="14050" spans="8:17">
      <c r="H14050" s="15"/>
      <c r="Q14050" s="28"/>
    </row>
    <row r="14051" spans="8:17">
      <c r="H14051" s="15"/>
      <c r="Q14051" s="28"/>
    </row>
    <row r="14052" spans="8:17">
      <c r="H14052" s="15"/>
      <c r="Q14052" s="28"/>
    </row>
    <row r="14053" spans="8:17">
      <c r="H14053" s="15"/>
      <c r="Q14053" s="28"/>
    </row>
    <row r="14054" spans="8:17">
      <c r="H14054" s="15"/>
      <c r="Q14054" s="28"/>
    </row>
    <row r="14055" spans="8:17">
      <c r="H14055" s="15"/>
      <c r="Q14055" s="28"/>
    </row>
    <row r="14056" spans="8:17">
      <c r="H14056" s="15"/>
      <c r="Q14056" s="28"/>
    </row>
    <row r="14057" spans="8:17">
      <c r="H14057" s="15"/>
      <c r="Q14057" s="28"/>
    </row>
    <row r="14058" spans="8:17">
      <c r="H14058" s="15"/>
      <c r="Q14058" s="28"/>
    </row>
    <row r="14059" spans="8:17">
      <c r="H14059" s="15"/>
      <c r="Q14059" s="28"/>
    </row>
    <row r="14060" spans="8:17">
      <c r="H14060" s="15"/>
      <c r="Q14060" s="28"/>
    </row>
    <row r="14061" spans="8:17">
      <c r="H14061" s="15"/>
      <c r="Q14061" s="28"/>
    </row>
    <row r="14062" spans="8:17">
      <c r="H14062" s="15"/>
      <c r="Q14062" s="28"/>
    </row>
    <row r="14063" spans="8:17">
      <c r="H14063" s="15"/>
      <c r="Q14063" s="28"/>
    </row>
    <row r="14064" spans="8:17">
      <c r="H14064" s="15"/>
      <c r="Q14064" s="28"/>
    </row>
    <row r="14065" spans="8:17">
      <c r="H14065" s="15"/>
      <c r="Q14065" s="28"/>
    </row>
    <row r="14066" spans="8:17">
      <c r="H14066" s="15"/>
      <c r="Q14066" s="28"/>
    </row>
    <row r="14067" spans="8:17">
      <c r="H14067" s="15"/>
      <c r="Q14067" s="28"/>
    </row>
    <row r="14068" spans="8:17">
      <c r="H14068" s="15"/>
      <c r="Q14068" s="28"/>
    </row>
    <row r="14069" spans="8:17">
      <c r="H14069" s="15"/>
      <c r="Q14069" s="28"/>
    </row>
    <row r="14070" spans="8:17">
      <c r="H14070" s="15"/>
      <c r="Q14070" s="28"/>
    </row>
    <row r="14071" spans="8:17">
      <c r="H14071" s="15"/>
      <c r="Q14071" s="28"/>
    </row>
    <row r="14072" spans="8:17">
      <c r="H14072" s="15"/>
      <c r="Q14072" s="28"/>
    </row>
    <row r="14073" spans="8:17">
      <c r="H14073" s="15"/>
      <c r="Q14073" s="28"/>
    </row>
    <row r="14074" spans="8:17">
      <c r="H14074" s="15"/>
      <c r="Q14074" s="28"/>
    </row>
    <row r="14075" spans="8:17">
      <c r="H14075" s="15"/>
      <c r="Q14075" s="28"/>
    </row>
    <row r="14076" spans="8:17">
      <c r="H14076" s="15"/>
      <c r="Q14076" s="28"/>
    </row>
    <row r="14077" spans="8:17">
      <c r="H14077" s="15"/>
      <c r="Q14077" s="28"/>
    </row>
    <row r="14078" spans="8:17">
      <c r="H14078" s="15"/>
      <c r="Q14078" s="28"/>
    </row>
    <row r="14079" spans="8:17">
      <c r="H14079" s="15"/>
      <c r="Q14079" s="28"/>
    </row>
    <row r="14080" spans="8:17">
      <c r="H14080" s="15"/>
      <c r="Q14080" s="28"/>
    </row>
    <row r="14081" spans="8:17">
      <c r="H14081" s="15"/>
      <c r="Q14081" s="28"/>
    </row>
    <row r="14082" spans="8:17">
      <c r="H14082" s="15"/>
      <c r="Q14082" s="28"/>
    </row>
    <row r="14083" spans="8:17">
      <c r="H14083" s="15"/>
      <c r="Q14083" s="28"/>
    </row>
    <row r="14084" spans="8:17">
      <c r="H14084" s="15"/>
      <c r="Q14084" s="28"/>
    </row>
    <row r="14085" spans="8:17">
      <c r="H14085" s="15"/>
      <c r="Q14085" s="28"/>
    </row>
    <row r="14086" spans="8:17">
      <c r="H14086" s="15"/>
      <c r="Q14086" s="28"/>
    </row>
    <row r="14087" spans="8:17">
      <c r="H14087" s="15"/>
      <c r="Q14087" s="28"/>
    </row>
    <row r="14088" spans="8:17">
      <c r="H14088" s="15"/>
      <c r="Q14088" s="28"/>
    </row>
    <row r="14089" spans="8:17">
      <c r="H14089" s="15"/>
      <c r="Q14089" s="28"/>
    </row>
    <row r="14090" spans="8:17">
      <c r="H14090" s="15"/>
      <c r="Q14090" s="28"/>
    </row>
    <row r="14091" spans="8:17">
      <c r="H14091" s="15"/>
      <c r="Q14091" s="28"/>
    </row>
    <row r="14092" spans="8:17">
      <c r="H14092" s="15"/>
      <c r="Q14092" s="28"/>
    </row>
    <row r="14093" spans="8:17">
      <c r="H14093" s="15"/>
      <c r="Q14093" s="28"/>
    </row>
    <row r="14094" spans="8:17">
      <c r="H14094" s="15"/>
      <c r="Q14094" s="28"/>
    </row>
    <row r="14095" spans="8:17">
      <c r="H14095" s="15"/>
      <c r="Q14095" s="28"/>
    </row>
    <row r="14096" spans="8:17">
      <c r="H14096" s="15"/>
      <c r="Q14096" s="28"/>
    </row>
    <row r="14097" spans="8:17">
      <c r="H14097" s="15"/>
      <c r="Q14097" s="28"/>
    </row>
    <row r="14098" spans="8:17">
      <c r="H14098" s="15"/>
      <c r="Q14098" s="28"/>
    </row>
    <row r="14099" spans="8:17">
      <c r="H14099" s="15"/>
      <c r="Q14099" s="28"/>
    </row>
    <row r="14100" spans="8:17">
      <c r="H14100" s="15"/>
      <c r="Q14100" s="28"/>
    </row>
    <row r="14101" spans="8:17">
      <c r="H14101" s="15"/>
      <c r="Q14101" s="28"/>
    </row>
    <row r="14102" spans="8:17">
      <c r="H14102" s="15"/>
      <c r="Q14102" s="28"/>
    </row>
    <row r="14103" spans="8:17">
      <c r="H14103" s="15"/>
      <c r="Q14103" s="28"/>
    </row>
    <row r="14104" spans="8:17">
      <c r="H14104" s="15"/>
      <c r="Q14104" s="28"/>
    </row>
    <row r="14105" spans="8:17">
      <c r="H14105" s="15"/>
      <c r="Q14105" s="28"/>
    </row>
    <row r="14106" spans="8:17">
      <c r="H14106" s="15"/>
      <c r="Q14106" s="28"/>
    </row>
    <row r="14107" spans="8:17">
      <c r="H14107" s="15"/>
      <c r="Q14107" s="28"/>
    </row>
    <row r="14108" spans="8:17">
      <c r="H14108" s="15"/>
      <c r="Q14108" s="28"/>
    </row>
    <row r="14109" spans="8:17">
      <c r="H14109" s="15"/>
      <c r="Q14109" s="28"/>
    </row>
    <row r="14110" spans="8:17">
      <c r="H14110" s="15"/>
      <c r="Q14110" s="28"/>
    </row>
    <row r="14111" spans="8:17">
      <c r="H14111" s="15"/>
      <c r="Q14111" s="28"/>
    </row>
    <row r="14112" spans="8:17">
      <c r="H14112" s="15"/>
      <c r="Q14112" s="28"/>
    </row>
    <row r="14113" spans="8:17">
      <c r="H14113" s="15"/>
      <c r="Q14113" s="28"/>
    </row>
    <row r="14114" spans="8:17">
      <c r="H14114" s="15"/>
      <c r="Q14114" s="28"/>
    </row>
    <row r="14115" spans="8:17">
      <c r="H14115" s="15"/>
      <c r="Q14115" s="28"/>
    </row>
    <row r="14116" spans="8:17">
      <c r="H14116" s="15"/>
      <c r="Q14116" s="28"/>
    </row>
    <row r="14117" spans="8:17">
      <c r="H14117" s="15"/>
      <c r="Q14117" s="28"/>
    </row>
    <row r="14118" spans="8:17">
      <c r="H14118" s="15"/>
      <c r="Q14118" s="28"/>
    </row>
    <row r="14119" spans="8:17">
      <c r="H14119" s="15"/>
      <c r="Q14119" s="28"/>
    </row>
    <row r="14120" spans="8:17">
      <c r="H14120" s="15"/>
      <c r="Q14120" s="28"/>
    </row>
    <row r="14121" spans="8:17">
      <c r="H14121" s="15"/>
      <c r="Q14121" s="28"/>
    </row>
    <row r="14122" spans="8:17">
      <c r="H14122" s="15"/>
      <c r="Q14122" s="28"/>
    </row>
    <row r="14123" spans="8:17">
      <c r="H14123" s="15"/>
      <c r="Q14123" s="28"/>
    </row>
    <row r="14124" spans="8:17">
      <c r="H14124" s="15"/>
      <c r="Q14124" s="28"/>
    </row>
    <row r="14125" spans="8:17">
      <c r="H14125" s="15"/>
      <c r="Q14125" s="28"/>
    </row>
    <row r="14126" spans="8:17">
      <c r="H14126" s="15"/>
      <c r="Q14126" s="28"/>
    </row>
    <row r="14127" spans="8:17">
      <c r="H14127" s="15"/>
      <c r="Q14127" s="28"/>
    </row>
    <row r="14128" spans="8:17">
      <c r="H14128" s="15"/>
      <c r="Q14128" s="28"/>
    </row>
    <row r="14129" spans="8:17">
      <c r="H14129" s="15"/>
      <c r="Q14129" s="28"/>
    </row>
    <row r="14130" spans="8:17">
      <c r="H14130" s="15"/>
      <c r="Q14130" s="28"/>
    </row>
    <row r="14131" spans="8:17">
      <c r="H14131" s="15"/>
      <c r="Q14131" s="28"/>
    </row>
    <row r="14132" spans="8:17">
      <c r="H14132" s="15"/>
      <c r="Q14132" s="28"/>
    </row>
    <row r="14133" spans="8:17">
      <c r="H14133" s="15"/>
      <c r="Q14133" s="28"/>
    </row>
    <row r="14134" spans="8:17">
      <c r="H14134" s="15"/>
      <c r="Q14134" s="28"/>
    </row>
    <row r="14135" spans="8:17">
      <c r="H14135" s="15"/>
      <c r="Q14135" s="28"/>
    </row>
    <row r="14136" spans="8:17">
      <c r="H14136" s="15"/>
      <c r="Q14136" s="28"/>
    </row>
    <row r="14137" spans="8:17">
      <c r="H14137" s="15"/>
      <c r="Q14137" s="28"/>
    </row>
    <row r="14138" spans="8:17">
      <c r="H14138" s="15"/>
      <c r="Q14138" s="28"/>
    </row>
    <row r="14139" spans="8:17">
      <c r="H14139" s="15"/>
      <c r="Q14139" s="28"/>
    </row>
    <row r="14140" spans="8:17">
      <c r="H14140" s="15"/>
      <c r="Q14140" s="28"/>
    </row>
    <row r="14141" spans="8:17">
      <c r="H14141" s="15"/>
      <c r="Q14141" s="28"/>
    </row>
    <row r="14142" spans="8:17">
      <c r="H14142" s="15"/>
      <c r="Q14142" s="28"/>
    </row>
    <row r="14143" spans="8:17">
      <c r="H14143" s="15"/>
      <c r="Q14143" s="28"/>
    </row>
    <row r="14144" spans="8:17">
      <c r="H14144" s="15"/>
      <c r="Q14144" s="28"/>
    </row>
    <row r="14145" spans="8:17">
      <c r="H14145" s="15"/>
      <c r="Q14145" s="28"/>
    </row>
    <row r="14146" spans="8:17">
      <c r="H14146" s="15"/>
      <c r="Q14146" s="28"/>
    </row>
    <row r="14147" spans="8:17">
      <c r="H14147" s="15"/>
      <c r="Q14147" s="28"/>
    </row>
    <row r="14148" spans="8:17">
      <c r="H14148" s="15"/>
      <c r="Q14148" s="28"/>
    </row>
    <row r="14149" spans="8:17">
      <c r="H14149" s="15"/>
      <c r="Q14149" s="28"/>
    </row>
    <row r="14150" spans="8:17">
      <c r="H14150" s="15"/>
      <c r="Q14150" s="28"/>
    </row>
    <row r="14151" spans="8:17">
      <c r="H14151" s="15"/>
      <c r="Q14151" s="28"/>
    </row>
    <row r="14152" spans="8:17">
      <c r="H14152" s="15"/>
      <c r="Q14152" s="28"/>
    </row>
    <row r="14153" spans="8:17">
      <c r="H14153" s="15"/>
      <c r="Q14153" s="28"/>
    </row>
    <row r="14154" spans="8:17">
      <c r="H14154" s="15"/>
      <c r="Q14154" s="28"/>
    </row>
    <row r="14155" spans="8:17">
      <c r="H14155" s="15"/>
      <c r="Q14155" s="28"/>
    </row>
    <row r="14156" spans="8:17">
      <c r="H14156" s="15"/>
      <c r="Q14156" s="28"/>
    </row>
    <row r="14157" spans="8:17">
      <c r="H14157" s="15"/>
      <c r="Q14157" s="28"/>
    </row>
    <row r="14158" spans="8:17">
      <c r="H14158" s="15"/>
      <c r="Q14158" s="28"/>
    </row>
    <row r="14159" spans="8:17">
      <c r="H14159" s="15"/>
      <c r="Q14159" s="28"/>
    </row>
    <row r="14160" spans="8:17">
      <c r="H14160" s="15"/>
      <c r="Q14160" s="28"/>
    </row>
    <row r="14161" spans="8:17">
      <c r="H14161" s="15"/>
      <c r="Q14161" s="28"/>
    </row>
    <row r="14162" spans="8:17">
      <c r="H14162" s="15"/>
      <c r="Q14162" s="28"/>
    </row>
    <row r="14163" spans="8:17">
      <c r="H14163" s="15"/>
      <c r="Q14163" s="28"/>
    </row>
    <row r="14164" spans="8:17">
      <c r="H14164" s="15"/>
      <c r="Q14164" s="28"/>
    </row>
    <row r="14165" spans="8:17">
      <c r="H14165" s="15"/>
      <c r="Q14165" s="28"/>
    </row>
    <row r="14166" spans="8:17">
      <c r="H14166" s="15"/>
      <c r="Q14166" s="28"/>
    </row>
    <row r="14167" spans="8:17">
      <c r="H14167" s="15"/>
      <c r="Q14167" s="28"/>
    </row>
    <row r="14168" spans="8:17">
      <c r="H14168" s="15"/>
      <c r="Q14168" s="28"/>
    </row>
    <row r="14169" spans="8:17">
      <c r="H14169" s="15"/>
      <c r="Q14169" s="28"/>
    </row>
    <row r="14170" spans="8:17">
      <c r="H14170" s="15"/>
      <c r="Q14170" s="28"/>
    </row>
    <row r="14171" spans="8:17">
      <c r="H14171" s="15"/>
      <c r="Q14171" s="28"/>
    </row>
    <row r="14172" spans="8:17">
      <c r="H14172" s="15"/>
      <c r="Q14172" s="28"/>
    </row>
    <row r="14173" spans="8:17">
      <c r="H14173" s="15"/>
      <c r="Q14173" s="28"/>
    </row>
    <row r="14174" spans="8:17">
      <c r="H14174" s="15"/>
      <c r="Q14174" s="28"/>
    </row>
    <row r="14175" spans="8:17">
      <c r="H14175" s="15"/>
      <c r="Q14175" s="28"/>
    </row>
    <row r="14176" spans="8:17">
      <c r="H14176" s="15"/>
      <c r="Q14176" s="28"/>
    </row>
    <row r="14177" spans="8:17">
      <c r="H14177" s="15"/>
      <c r="Q14177" s="28"/>
    </row>
    <row r="14178" spans="8:17">
      <c r="H14178" s="15"/>
      <c r="Q14178" s="28"/>
    </row>
    <row r="14179" spans="8:17">
      <c r="H14179" s="15"/>
      <c r="Q14179" s="28"/>
    </row>
    <row r="14180" spans="8:17">
      <c r="H14180" s="15"/>
      <c r="Q14180" s="28"/>
    </row>
    <row r="14181" spans="8:17">
      <c r="H14181" s="15"/>
      <c r="Q14181" s="28"/>
    </row>
    <row r="14182" spans="8:17">
      <c r="H14182" s="15"/>
      <c r="Q14182" s="28"/>
    </row>
    <row r="14183" spans="8:17">
      <c r="H14183" s="15"/>
      <c r="Q14183" s="28"/>
    </row>
    <row r="14184" spans="8:17">
      <c r="H14184" s="15"/>
      <c r="Q14184" s="28"/>
    </row>
    <row r="14185" spans="8:17">
      <c r="H14185" s="15"/>
      <c r="Q14185" s="28"/>
    </row>
    <row r="14186" spans="8:17">
      <c r="H14186" s="15"/>
      <c r="Q14186" s="28"/>
    </row>
    <row r="14187" spans="8:17">
      <c r="H14187" s="15"/>
      <c r="Q14187" s="28"/>
    </row>
    <row r="14188" spans="8:17">
      <c r="H14188" s="15"/>
      <c r="Q14188" s="28"/>
    </row>
    <row r="14189" spans="8:17">
      <c r="H14189" s="15"/>
      <c r="Q14189" s="28"/>
    </row>
    <row r="14190" spans="8:17">
      <c r="H14190" s="15"/>
      <c r="Q14190" s="28"/>
    </row>
    <row r="14191" spans="8:17">
      <c r="H14191" s="15"/>
      <c r="Q14191" s="28"/>
    </row>
    <row r="14192" spans="8:17">
      <c r="H14192" s="15"/>
      <c r="Q14192" s="28"/>
    </row>
    <row r="14193" spans="8:17">
      <c r="H14193" s="15"/>
      <c r="Q14193" s="28"/>
    </row>
    <row r="14194" spans="8:17">
      <c r="H14194" s="15"/>
      <c r="Q14194" s="28"/>
    </row>
    <row r="14195" spans="8:17">
      <c r="H14195" s="15"/>
      <c r="Q14195" s="28"/>
    </row>
    <row r="14196" spans="8:17">
      <c r="H14196" s="15"/>
      <c r="Q14196" s="28"/>
    </row>
    <row r="14197" spans="8:17">
      <c r="H14197" s="15"/>
      <c r="Q14197" s="28"/>
    </row>
    <row r="14198" spans="8:17">
      <c r="H14198" s="15"/>
      <c r="Q14198" s="28"/>
    </row>
    <row r="14199" spans="8:17">
      <c r="H14199" s="15"/>
      <c r="Q14199" s="28"/>
    </row>
    <row r="14200" spans="8:17">
      <c r="H14200" s="15"/>
      <c r="Q14200" s="28"/>
    </row>
    <row r="14201" spans="8:17">
      <c r="H14201" s="15"/>
      <c r="Q14201" s="28"/>
    </row>
    <row r="14202" spans="8:17">
      <c r="H14202" s="15"/>
      <c r="Q14202" s="28"/>
    </row>
    <row r="14203" spans="8:17">
      <c r="H14203" s="15"/>
      <c r="Q14203" s="28"/>
    </row>
    <row r="14204" spans="8:17">
      <c r="H14204" s="15"/>
      <c r="Q14204" s="28"/>
    </row>
    <row r="14205" spans="8:17">
      <c r="H14205" s="15"/>
      <c r="Q14205" s="28"/>
    </row>
    <row r="14206" spans="8:17">
      <c r="H14206" s="15"/>
      <c r="Q14206" s="28"/>
    </row>
    <row r="14207" spans="8:17">
      <c r="H14207" s="15"/>
      <c r="Q14207" s="28"/>
    </row>
    <row r="14208" spans="8:17">
      <c r="H14208" s="15"/>
      <c r="Q14208" s="28"/>
    </row>
    <row r="14209" spans="8:17">
      <c r="H14209" s="15"/>
      <c r="Q14209" s="28"/>
    </row>
    <row r="14210" spans="8:17">
      <c r="H14210" s="15"/>
      <c r="Q14210" s="28"/>
    </row>
    <row r="14211" spans="8:17">
      <c r="H14211" s="15"/>
      <c r="Q14211" s="28"/>
    </row>
    <row r="14212" spans="8:17">
      <c r="H14212" s="15"/>
      <c r="Q14212" s="28"/>
    </row>
    <row r="14213" spans="8:17">
      <c r="H14213" s="15"/>
      <c r="Q14213" s="28"/>
    </row>
    <row r="14214" spans="8:17">
      <c r="H14214" s="15"/>
      <c r="Q14214" s="28"/>
    </row>
    <row r="14215" spans="8:17">
      <c r="H14215" s="15"/>
      <c r="Q14215" s="28"/>
    </row>
    <row r="14216" spans="8:17">
      <c r="H14216" s="15"/>
      <c r="Q14216" s="28"/>
    </row>
    <row r="14217" spans="8:17">
      <c r="H14217" s="15"/>
      <c r="Q14217" s="28"/>
    </row>
    <row r="14218" spans="8:17">
      <c r="H14218" s="15"/>
      <c r="Q14218" s="28"/>
    </row>
    <row r="14219" spans="8:17">
      <c r="H14219" s="15"/>
      <c r="Q14219" s="28"/>
    </row>
    <row r="14220" spans="8:17">
      <c r="H14220" s="15"/>
      <c r="Q14220" s="28"/>
    </row>
    <row r="14221" spans="8:17">
      <c r="H14221" s="15"/>
      <c r="Q14221" s="28"/>
    </row>
    <row r="14222" spans="8:17">
      <c r="H14222" s="15"/>
      <c r="Q14222" s="28"/>
    </row>
    <row r="14223" spans="8:17">
      <c r="H14223" s="15"/>
      <c r="Q14223" s="28"/>
    </row>
    <row r="14224" spans="8:17">
      <c r="H14224" s="15"/>
      <c r="Q14224" s="28"/>
    </row>
    <row r="14225" spans="8:17">
      <c r="H14225" s="15"/>
      <c r="Q14225" s="28"/>
    </row>
    <row r="14226" spans="8:17">
      <c r="H14226" s="15"/>
      <c r="Q14226" s="28"/>
    </row>
    <row r="14227" spans="8:17">
      <c r="H14227" s="15"/>
      <c r="Q14227" s="28"/>
    </row>
    <row r="14228" spans="8:17">
      <c r="H14228" s="15"/>
      <c r="Q14228" s="28"/>
    </row>
    <row r="14229" spans="8:17">
      <c r="H14229" s="15"/>
      <c r="Q14229" s="28"/>
    </row>
    <row r="14230" spans="8:17">
      <c r="H14230" s="15"/>
      <c r="Q14230" s="28"/>
    </row>
    <row r="14231" spans="8:17">
      <c r="H14231" s="15"/>
      <c r="Q14231" s="28"/>
    </row>
    <row r="14232" spans="8:17">
      <c r="H14232" s="15"/>
      <c r="Q14232" s="28"/>
    </row>
    <row r="14233" spans="8:17">
      <c r="H14233" s="15"/>
      <c r="Q14233" s="28"/>
    </row>
    <row r="14234" spans="8:17">
      <c r="H14234" s="15"/>
      <c r="Q14234" s="28"/>
    </row>
    <row r="14235" spans="8:17">
      <c r="H14235" s="15"/>
      <c r="Q14235" s="28"/>
    </row>
    <row r="14236" spans="8:17">
      <c r="H14236" s="15"/>
      <c r="Q14236" s="28"/>
    </row>
    <row r="14237" spans="8:17">
      <c r="H14237" s="15"/>
      <c r="Q14237" s="28"/>
    </row>
    <row r="14238" spans="8:17">
      <c r="H14238" s="15"/>
      <c r="Q14238" s="28"/>
    </row>
    <row r="14239" spans="8:17">
      <c r="H14239" s="15"/>
      <c r="Q14239" s="28"/>
    </row>
    <row r="14240" spans="8:17">
      <c r="H14240" s="15"/>
      <c r="Q14240" s="28"/>
    </row>
    <row r="14241" spans="8:17">
      <c r="H14241" s="15"/>
      <c r="Q14241" s="28"/>
    </row>
    <row r="14242" spans="8:17">
      <c r="H14242" s="15"/>
      <c r="Q14242" s="28"/>
    </row>
    <row r="14243" spans="8:17">
      <c r="H14243" s="15"/>
      <c r="Q14243" s="28"/>
    </row>
    <row r="14244" spans="8:17">
      <c r="H14244" s="15"/>
      <c r="Q14244" s="28"/>
    </row>
    <row r="14245" spans="8:17">
      <c r="H14245" s="15"/>
      <c r="Q14245" s="28"/>
    </row>
    <row r="14246" spans="8:17">
      <c r="H14246" s="15"/>
      <c r="Q14246" s="28"/>
    </row>
    <row r="14247" spans="8:17">
      <c r="H14247" s="15"/>
      <c r="Q14247" s="28"/>
    </row>
    <row r="14248" spans="8:17">
      <c r="H14248" s="15"/>
      <c r="Q14248" s="28"/>
    </row>
    <row r="14249" spans="8:17">
      <c r="H14249" s="15"/>
      <c r="Q14249" s="28"/>
    </row>
    <row r="14250" spans="8:17">
      <c r="H14250" s="15"/>
      <c r="Q14250" s="28"/>
    </row>
    <row r="14251" spans="8:17">
      <c r="H14251" s="15"/>
      <c r="Q14251" s="28"/>
    </row>
    <row r="14252" spans="8:17">
      <c r="H14252" s="15"/>
      <c r="Q14252" s="28"/>
    </row>
    <row r="14253" spans="8:17">
      <c r="H14253" s="15"/>
      <c r="Q14253" s="28"/>
    </row>
    <row r="14254" spans="8:17">
      <c r="H14254" s="15"/>
      <c r="Q14254" s="28"/>
    </row>
    <row r="14255" spans="8:17">
      <c r="H14255" s="15"/>
      <c r="Q14255" s="28"/>
    </row>
    <row r="14256" spans="8:17">
      <c r="H14256" s="15"/>
      <c r="Q14256" s="28"/>
    </row>
    <row r="14257" spans="8:17">
      <c r="H14257" s="15"/>
      <c r="Q14257" s="28"/>
    </row>
    <row r="14258" spans="8:17">
      <c r="H14258" s="15"/>
      <c r="Q14258" s="28"/>
    </row>
    <row r="14259" spans="8:17">
      <c r="H14259" s="15"/>
      <c r="Q14259" s="28"/>
    </row>
    <row r="14260" spans="8:17">
      <c r="H14260" s="15"/>
      <c r="Q14260" s="28"/>
    </row>
    <row r="14261" spans="8:17">
      <c r="H14261" s="15"/>
      <c r="Q14261" s="28"/>
    </row>
    <row r="14262" spans="8:17">
      <c r="H14262" s="15"/>
      <c r="Q14262" s="28"/>
    </row>
    <row r="14263" spans="8:17">
      <c r="H14263" s="15"/>
      <c r="Q14263" s="28"/>
    </row>
    <row r="14264" spans="8:17">
      <c r="H14264" s="15"/>
      <c r="Q14264" s="28"/>
    </row>
    <row r="14265" spans="8:17">
      <c r="H14265" s="15"/>
      <c r="Q14265" s="28"/>
    </row>
    <row r="14266" spans="8:17">
      <c r="H14266" s="15"/>
      <c r="Q14266" s="28"/>
    </row>
    <row r="14267" spans="8:17">
      <c r="H14267" s="15"/>
      <c r="Q14267" s="28"/>
    </row>
    <row r="14268" spans="8:17">
      <c r="H14268" s="15"/>
      <c r="Q14268" s="28"/>
    </row>
    <row r="14269" spans="8:17">
      <c r="H14269" s="15"/>
      <c r="Q14269" s="28"/>
    </row>
    <row r="14270" spans="8:17">
      <c r="H14270" s="15"/>
      <c r="Q14270" s="28"/>
    </row>
    <row r="14271" spans="8:17">
      <c r="H14271" s="15"/>
      <c r="Q14271" s="28"/>
    </row>
    <row r="14272" spans="8:17">
      <c r="H14272" s="15"/>
      <c r="Q14272" s="28"/>
    </row>
    <row r="14273" spans="8:17">
      <c r="H14273" s="15"/>
      <c r="Q14273" s="28"/>
    </row>
    <row r="14274" spans="8:17">
      <c r="H14274" s="15"/>
      <c r="Q14274" s="28"/>
    </row>
    <row r="14275" spans="8:17">
      <c r="H14275" s="15"/>
      <c r="Q14275" s="28"/>
    </row>
    <row r="14276" spans="8:17">
      <c r="H14276" s="15"/>
      <c r="Q14276" s="28"/>
    </row>
    <row r="14277" spans="8:17">
      <c r="H14277" s="15"/>
      <c r="Q14277" s="28"/>
    </row>
    <row r="14278" spans="8:17">
      <c r="H14278" s="15"/>
      <c r="Q14278" s="28"/>
    </row>
    <row r="14279" spans="8:17">
      <c r="H14279" s="15"/>
      <c r="Q14279" s="28"/>
    </row>
    <row r="14280" spans="8:17">
      <c r="H14280" s="15"/>
      <c r="Q14280" s="28"/>
    </row>
    <row r="14281" spans="8:17">
      <c r="H14281" s="15"/>
      <c r="Q14281" s="28"/>
    </row>
    <row r="14282" spans="8:17">
      <c r="H14282" s="15"/>
      <c r="Q14282" s="28"/>
    </row>
    <row r="14283" spans="8:17">
      <c r="H14283" s="15"/>
      <c r="Q14283" s="28"/>
    </row>
    <row r="14284" spans="8:17">
      <c r="H14284" s="15"/>
      <c r="Q14284" s="28"/>
    </row>
    <row r="14285" spans="8:17">
      <c r="H14285" s="15"/>
      <c r="Q14285" s="28"/>
    </row>
    <row r="14286" spans="8:17">
      <c r="H14286" s="15"/>
      <c r="Q14286" s="28"/>
    </row>
    <row r="14287" spans="8:17">
      <c r="H14287" s="15"/>
      <c r="Q14287" s="28"/>
    </row>
    <row r="14288" spans="8:17">
      <c r="H14288" s="15"/>
      <c r="Q14288" s="28"/>
    </row>
    <row r="14289" spans="8:17">
      <c r="H14289" s="15"/>
      <c r="Q14289" s="28"/>
    </row>
    <row r="14290" spans="8:17">
      <c r="H14290" s="15"/>
      <c r="Q14290" s="28"/>
    </row>
    <row r="14291" spans="8:17">
      <c r="H14291" s="15"/>
      <c r="Q14291" s="28"/>
    </row>
    <row r="14292" spans="8:17">
      <c r="H14292" s="15"/>
      <c r="Q14292" s="28"/>
    </row>
    <row r="14293" spans="8:17">
      <c r="H14293" s="15"/>
      <c r="Q14293" s="28"/>
    </row>
    <row r="14294" spans="8:17">
      <c r="H14294" s="15"/>
      <c r="Q14294" s="28"/>
    </row>
    <row r="14295" spans="8:17">
      <c r="H14295" s="15"/>
      <c r="Q14295" s="28"/>
    </row>
    <row r="14296" spans="8:17">
      <c r="H14296" s="15"/>
      <c r="Q14296" s="28"/>
    </row>
    <row r="14297" spans="8:17">
      <c r="H14297" s="15"/>
      <c r="Q14297" s="28"/>
    </row>
    <row r="14298" spans="8:17">
      <c r="H14298" s="15"/>
      <c r="Q14298" s="28"/>
    </row>
    <row r="14299" spans="8:17">
      <c r="H14299" s="15"/>
      <c r="Q14299" s="28"/>
    </row>
    <row r="14300" spans="8:17">
      <c r="H14300" s="15"/>
      <c r="Q14300" s="28"/>
    </row>
    <row r="14301" spans="8:17">
      <c r="H14301" s="15"/>
      <c r="Q14301" s="28"/>
    </row>
    <row r="14302" spans="8:17">
      <c r="H14302" s="15"/>
      <c r="Q14302" s="28"/>
    </row>
    <row r="14303" spans="8:17">
      <c r="H14303" s="15"/>
      <c r="Q14303" s="28"/>
    </row>
    <row r="14304" spans="8:17">
      <c r="H14304" s="15"/>
      <c r="Q14304" s="28"/>
    </row>
    <row r="14305" spans="8:17">
      <c r="H14305" s="15"/>
      <c r="Q14305" s="28"/>
    </row>
    <row r="14306" spans="8:17">
      <c r="H14306" s="15"/>
      <c r="Q14306" s="28"/>
    </row>
    <row r="14307" spans="8:17">
      <c r="H14307" s="15"/>
      <c r="Q14307" s="28"/>
    </row>
    <row r="14308" spans="8:17">
      <c r="H14308" s="15"/>
      <c r="Q14308" s="28"/>
    </row>
    <row r="14309" spans="8:17">
      <c r="H14309" s="15"/>
      <c r="Q14309" s="28"/>
    </row>
    <row r="14310" spans="8:17">
      <c r="H14310" s="15"/>
      <c r="Q14310" s="28"/>
    </row>
    <row r="14311" spans="8:17">
      <c r="H14311" s="15"/>
      <c r="Q14311" s="28"/>
    </row>
    <row r="14312" spans="8:17">
      <c r="H14312" s="15"/>
      <c r="Q14312" s="28"/>
    </row>
    <row r="14313" spans="8:17">
      <c r="H14313" s="15"/>
      <c r="Q14313" s="28"/>
    </row>
    <row r="14314" spans="8:17">
      <c r="H14314" s="15"/>
      <c r="Q14314" s="28"/>
    </row>
    <row r="14315" spans="8:17">
      <c r="H14315" s="15"/>
      <c r="Q14315" s="28"/>
    </row>
    <row r="14316" spans="8:17">
      <c r="H14316" s="15"/>
      <c r="Q14316" s="28"/>
    </row>
    <row r="14317" spans="8:17">
      <c r="H14317" s="15"/>
      <c r="Q14317" s="28"/>
    </row>
    <row r="14318" spans="8:17">
      <c r="H14318" s="15"/>
      <c r="Q14318" s="28"/>
    </row>
    <row r="14319" spans="8:17">
      <c r="H14319" s="15"/>
      <c r="Q14319" s="28"/>
    </row>
    <row r="14320" spans="8:17">
      <c r="H14320" s="15"/>
      <c r="Q14320" s="28"/>
    </row>
    <row r="14321" spans="8:17">
      <c r="H14321" s="15"/>
      <c r="Q14321" s="28"/>
    </row>
    <row r="14322" spans="8:17">
      <c r="H14322" s="15"/>
      <c r="Q14322" s="28"/>
    </row>
    <row r="14323" spans="8:17">
      <c r="H14323" s="15"/>
      <c r="Q14323" s="28"/>
    </row>
    <row r="14324" spans="8:17">
      <c r="H14324" s="15"/>
      <c r="Q14324" s="28"/>
    </row>
    <row r="14325" spans="8:17">
      <c r="H14325" s="15"/>
      <c r="Q14325" s="28"/>
    </row>
    <row r="14326" spans="8:17">
      <c r="H14326" s="15"/>
      <c r="Q14326" s="28"/>
    </row>
    <row r="14327" spans="8:17">
      <c r="H14327" s="15"/>
      <c r="Q14327" s="28"/>
    </row>
    <row r="14328" spans="8:17">
      <c r="H14328" s="15"/>
      <c r="Q14328" s="28"/>
    </row>
    <row r="14329" spans="8:17">
      <c r="H14329" s="15"/>
      <c r="Q14329" s="28"/>
    </row>
    <row r="14330" spans="8:17">
      <c r="H14330" s="15"/>
      <c r="Q14330" s="28"/>
    </row>
    <row r="14331" spans="8:17">
      <c r="H14331" s="15"/>
      <c r="Q14331" s="28"/>
    </row>
    <row r="14332" spans="8:17">
      <c r="H14332" s="15"/>
      <c r="Q14332" s="28"/>
    </row>
    <row r="14333" spans="8:17">
      <c r="H14333" s="15"/>
      <c r="Q14333" s="28"/>
    </row>
    <row r="14334" spans="8:17">
      <c r="H14334" s="15"/>
      <c r="Q14334" s="28"/>
    </row>
    <row r="14335" spans="8:17">
      <c r="H14335" s="15"/>
      <c r="Q14335" s="28"/>
    </row>
    <row r="14336" spans="8:17">
      <c r="H14336" s="15"/>
      <c r="Q14336" s="28"/>
    </row>
    <row r="14337" spans="8:17">
      <c r="H14337" s="15"/>
      <c r="Q14337" s="28"/>
    </row>
    <row r="14338" spans="8:17">
      <c r="H14338" s="15"/>
      <c r="Q14338" s="28"/>
    </row>
    <row r="14339" spans="8:17">
      <c r="H14339" s="15"/>
      <c r="Q14339" s="28"/>
    </row>
    <row r="14340" spans="8:17">
      <c r="H14340" s="15"/>
      <c r="Q14340" s="28"/>
    </row>
    <row r="14341" spans="8:17">
      <c r="H14341" s="15"/>
      <c r="Q14341" s="28"/>
    </row>
    <row r="14342" spans="8:17">
      <c r="H14342" s="15"/>
      <c r="Q14342" s="28"/>
    </row>
    <row r="14343" spans="8:17">
      <c r="H14343" s="15"/>
      <c r="Q14343" s="28"/>
    </row>
    <row r="14344" spans="8:17">
      <c r="H14344" s="15"/>
      <c r="Q14344" s="28"/>
    </row>
    <row r="14345" spans="8:17">
      <c r="H14345" s="15"/>
      <c r="Q14345" s="28"/>
    </row>
    <row r="14346" spans="8:17">
      <c r="H14346" s="15"/>
      <c r="Q14346" s="28"/>
    </row>
    <row r="14347" spans="8:17">
      <c r="H14347" s="15"/>
      <c r="Q14347" s="28"/>
    </row>
    <row r="14348" spans="8:17">
      <c r="H14348" s="15"/>
      <c r="Q14348" s="28"/>
    </row>
    <row r="14349" spans="8:17">
      <c r="H14349" s="15"/>
      <c r="Q14349" s="28"/>
    </row>
    <row r="14350" spans="8:17">
      <c r="H14350" s="15"/>
      <c r="Q14350" s="28"/>
    </row>
    <row r="14351" spans="8:17">
      <c r="H14351" s="15"/>
      <c r="Q14351" s="28"/>
    </row>
    <row r="14352" spans="8:17">
      <c r="H14352" s="15"/>
      <c r="Q14352" s="28"/>
    </row>
    <row r="14353" spans="8:17">
      <c r="H14353" s="15"/>
      <c r="Q14353" s="28"/>
    </row>
    <row r="14354" spans="8:17">
      <c r="H14354" s="15"/>
      <c r="Q14354" s="28"/>
    </row>
    <row r="14355" spans="8:17">
      <c r="H14355" s="15"/>
      <c r="Q14355" s="28"/>
    </row>
    <row r="14356" spans="8:17">
      <c r="H14356" s="15"/>
      <c r="Q14356" s="28"/>
    </row>
    <row r="14357" spans="8:17">
      <c r="H14357" s="15"/>
      <c r="Q14357" s="28"/>
    </row>
    <row r="14358" spans="8:17">
      <c r="H14358" s="15"/>
      <c r="Q14358" s="28"/>
    </row>
    <row r="14359" spans="8:17">
      <c r="H14359" s="15"/>
      <c r="Q14359" s="28"/>
    </row>
    <row r="14360" spans="8:17">
      <c r="H14360" s="15"/>
      <c r="Q14360" s="28"/>
    </row>
    <row r="14361" spans="8:17">
      <c r="H14361" s="15"/>
      <c r="Q14361" s="28"/>
    </row>
    <row r="14362" spans="8:17">
      <c r="H14362" s="15"/>
      <c r="Q14362" s="28"/>
    </row>
    <row r="14363" spans="8:17">
      <c r="H14363" s="15"/>
      <c r="Q14363" s="28"/>
    </row>
    <row r="14364" spans="8:17">
      <c r="H14364" s="15"/>
      <c r="Q14364" s="28"/>
    </row>
    <row r="14365" spans="8:17">
      <c r="H14365" s="15"/>
      <c r="Q14365" s="28"/>
    </row>
    <row r="14366" spans="8:17">
      <c r="H14366" s="15"/>
      <c r="Q14366" s="28"/>
    </row>
    <row r="14367" spans="8:17">
      <c r="H14367" s="15"/>
      <c r="Q14367" s="28"/>
    </row>
    <row r="14368" spans="8:17">
      <c r="H14368" s="15"/>
      <c r="Q14368" s="28"/>
    </row>
    <row r="14369" spans="8:17">
      <c r="H14369" s="15"/>
      <c r="Q14369" s="28"/>
    </row>
    <row r="14370" spans="8:17">
      <c r="H14370" s="15"/>
      <c r="Q14370" s="28"/>
    </row>
    <row r="14371" spans="8:17">
      <c r="H14371" s="15"/>
      <c r="Q14371" s="28"/>
    </row>
    <row r="14372" spans="8:17">
      <c r="H14372" s="15"/>
      <c r="Q14372" s="28"/>
    </row>
    <row r="14373" spans="8:17">
      <c r="H14373" s="15"/>
      <c r="Q14373" s="28"/>
    </row>
    <row r="14374" spans="8:17">
      <c r="H14374" s="15"/>
      <c r="Q14374" s="28"/>
    </row>
    <row r="14375" spans="8:17">
      <c r="H14375" s="15"/>
      <c r="Q14375" s="28"/>
    </row>
    <row r="14376" spans="8:17">
      <c r="H14376" s="15"/>
      <c r="Q14376" s="28"/>
    </row>
    <row r="14377" spans="8:17">
      <c r="H14377" s="15"/>
      <c r="Q14377" s="28"/>
    </row>
    <row r="14378" spans="8:17">
      <c r="H14378" s="15"/>
      <c r="Q14378" s="28"/>
    </row>
    <row r="14379" spans="8:17">
      <c r="H14379" s="15"/>
      <c r="Q14379" s="28"/>
    </row>
    <row r="14380" spans="8:17">
      <c r="H14380" s="15"/>
      <c r="Q14380" s="28"/>
    </row>
    <row r="14381" spans="8:17">
      <c r="H14381" s="15"/>
      <c r="Q14381" s="28"/>
    </row>
    <row r="14382" spans="8:17">
      <c r="H14382" s="15"/>
      <c r="Q14382" s="28"/>
    </row>
    <row r="14383" spans="8:17">
      <c r="H14383" s="15"/>
      <c r="Q14383" s="28"/>
    </row>
    <row r="14384" spans="8:17">
      <c r="H14384" s="15"/>
      <c r="Q14384" s="28"/>
    </row>
    <row r="14385" spans="8:17">
      <c r="H14385" s="15"/>
      <c r="Q14385" s="28"/>
    </row>
    <row r="14386" spans="8:17">
      <c r="H14386" s="15"/>
      <c r="Q14386" s="28"/>
    </row>
    <row r="14387" spans="8:17">
      <c r="H14387" s="15"/>
      <c r="Q14387" s="28"/>
    </row>
    <row r="14388" spans="8:17">
      <c r="H14388" s="15"/>
      <c r="Q14388" s="28"/>
    </row>
    <row r="14389" spans="8:17">
      <c r="H14389" s="15"/>
      <c r="Q14389" s="28"/>
    </row>
    <row r="14390" spans="8:17">
      <c r="H14390" s="15"/>
      <c r="Q14390" s="28"/>
    </row>
    <row r="14391" spans="8:17">
      <c r="H14391" s="15"/>
      <c r="Q14391" s="28"/>
    </row>
    <row r="14392" spans="8:17">
      <c r="H14392" s="15"/>
      <c r="Q14392" s="28"/>
    </row>
    <row r="14393" spans="8:17">
      <c r="H14393" s="15"/>
      <c r="Q14393" s="28"/>
    </row>
    <row r="14394" spans="8:17">
      <c r="H14394" s="15"/>
      <c r="Q14394" s="28"/>
    </row>
    <row r="14395" spans="8:17">
      <c r="H14395" s="15"/>
      <c r="Q14395" s="28"/>
    </row>
    <row r="14396" spans="8:17">
      <c r="H14396" s="15"/>
      <c r="Q14396" s="28"/>
    </row>
    <row r="14397" spans="8:17">
      <c r="H14397" s="15"/>
      <c r="Q14397" s="28"/>
    </row>
    <row r="14398" spans="8:17">
      <c r="H14398" s="15"/>
      <c r="Q14398" s="28"/>
    </row>
    <row r="14399" spans="8:17">
      <c r="H14399" s="15"/>
      <c r="Q14399" s="28"/>
    </row>
    <row r="14400" spans="8:17">
      <c r="H14400" s="15"/>
      <c r="Q14400" s="28"/>
    </row>
    <row r="14401" spans="8:17">
      <c r="H14401" s="15"/>
      <c r="Q14401" s="28"/>
    </row>
    <row r="14402" spans="8:17">
      <c r="H14402" s="15"/>
      <c r="Q14402" s="28"/>
    </row>
    <row r="14403" spans="8:17">
      <c r="H14403" s="15"/>
      <c r="Q14403" s="28"/>
    </row>
    <row r="14404" spans="8:17">
      <c r="H14404" s="15"/>
      <c r="Q14404" s="28"/>
    </row>
    <row r="14405" spans="8:17">
      <c r="H14405" s="15"/>
      <c r="Q14405" s="28"/>
    </row>
    <row r="14406" spans="8:17">
      <c r="H14406" s="15"/>
      <c r="Q14406" s="28"/>
    </row>
    <row r="14407" spans="8:17">
      <c r="H14407" s="15"/>
      <c r="Q14407" s="28"/>
    </row>
    <row r="14408" spans="8:17">
      <c r="H14408" s="15"/>
      <c r="Q14408" s="28"/>
    </row>
    <row r="14409" spans="8:17">
      <c r="H14409" s="15"/>
      <c r="Q14409" s="28"/>
    </row>
    <row r="14410" spans="8:17">
      <c r="H14410" s="15"/>
      <c r="Q14410" s="28"/>
    </row>
    <row r="14411" spans="8:17">
      <c r="H14411" s="15"/>
      <c r="Q14411" s="28"/>
    </row>
    <row r="14412" spans="8:17">
      <c r="H14412" s="15"/>
      <c r="Q14412" s="28"/>
    </row>
    <row r="14413" spans="8:17">
      <c r="H14413" s="15"/>
      <c r="Q14413" s="28"/>
    </row>
    <row r="14414" spans="8:17">
      <c r="H14414" s="15"/>
      <c r="Q14414" s="28"/>
    </row>
    <row r="14415" spans="8:17">
      <c r="H14415" s="15"/>
      <c r="Q14415" s="28"/>
    </row>
    <row r="14416" spans="8:17">
      <c r="H14416" s="15"/>
      <c r="Q14416" s="28"/>
    </row>
    <row r="14417" spans="8:17">
      <c r="H14417" s="15"/>
      <c r="Q14417" s="28"/>
    </row>
    <row r="14418" spans="8:17">
      <c r="H14418" s="15"/>
      <c r="Q14418" s="28"/>
    </row>
    <row r="14419" spans="8:17">
      <c r="H14419" s="15"/>
      <c r="Q14419" s="28"/>
    </row>
    <row r="14420" spans="8:17">
      <c r="H14420" s="15"/>
      <c r="Q14420" s="28"/>
    </row>
    <row r="14421" spans="8:17">
      <c r="H14421" s="15"/>
      <c r="Q14421" s="28"/>
    </row>
    <row r="14422" spans="8:17">
      <c r="H14422" s="15"/>
      <c r="Q14422" s="28"/>
    </row>
    <row r="14423" spans="8:17">
      <c r="H14423" s="15"/>
      <c r="Q14423" s="28"/>
    </row>
    <row r="14424" spans="8:17">
      <c r="H14424" s="15"/>
      <c r="Q14424" s="28"/>
    </row>
    <row r="14425" spans="8:17">
      <c r="H14425" s="15"/>
      <c r="Q14425" s="28"/>
    </row>
    <row r="14426" spans="8:17">
      <c r="H14426" s="15"/>
      <c r="Q14426" s="28"/>
    </row>
    <row r="14427" spans="8:17">
      <c r="H14427" s="15"/>
      <c r="Q14427" s="28"/>
    </row>
    <row r="14428" spans="8:17">
      <c r="H14428" s="15"/>
      <c r="Q14428" s="28"/>
    </row>
    <row r="14429" spans="8:17">
      <c r="H14429" s="15"/>
      <c r="Q14429" s="28"/>
    </row>
    <row r="14430" spans="8:17">
      <c r="H14430" s="15"/>
      <c r="Q14430" s="28"/>
    </row>
    <row r="14431" spans="8:17">
      <c r="H14431" s="15"/>
      <c r="Q14431" s="28"/>
    </row>
    <row r="14432" spans="8:17">
      <c r="H14432" s="15"/>
      <c r="Q14432" s="28"/>
    </row>
    <row r="14433" spans="8:17">
      <c r="H14433" s="15"/>
      <c r="Q14433" s="28"/>
    </row>
    <row r="14434" spans="8:17">
      <c r="H14434" s="15"/>
      <c r="Q14434" s="28"/>
    </row>
    <row r="14435" spans="8:17">
      <c r="H14435" s="15"/>
      <c r="Q14435" s="28"/>
    </row>
    <row r="14436" spans="8:17">
      <c r="H14436" s="15"/>
      <c r="Q14436" s="28"/>
    </row>
    <row r="14437" spans="8:17">
      <c r="H14437" s="15"/>
      <c r="Q14437" s="28"/>
    </row>
    <row r="14438" spans="8:17">
      <c r="H14438" s="15"/>
      <c r="Q14438" s="28"/>
    </row>
    <row r="14439" spans="8:17">
      <c r="H14439" s="15"/>
      <c r="Q14439" s="28"/>
    </row>
    <row r="14440" spans="8:17">
      <c r="H14440" s="15"/>
      <c r="Q14440" s="28"/>
    </row>
    <row r="14441" spans="8:17">
      <c r="H14441" s="15"/>
      <c r="Q14441" s="28"/>
    </row>
    <row r="14442" spans="8:17">
      <c r="H14442" s="15"/>
      <c r="Q14442" s="28"/>
    </row>
    <row r="14443" spans="8:17">
      <c r="H14443" s="15"/>
      <c r="Q14443" s="28"/>
    </row>
    <row r="14444" spans="8:17">
      <c r="H14444" s="15"/>
      <c r="Q14444" s="28"/>
    </row>
    <row r="14445" spans="8:17">
      <c r="H14445" s="15"/>
      <c r="Q14445" s="28"/>
    </row>
    <row r="14446" spans="8:17">
      <c r="H14446" s="15"/>
      <c r="Q14446" s="28"/>
    </row>
    <row r="14447" spans="8:17">
      <c r="H14447" s="15"/>
      <c r="Q14447" s="28"/>
    </row>
    <row r="14448" spans="8:17">
      <c r="H14448" s="15"/>
      <c r="Q14448" s="28"/>
    </row>
    <row r="14449" spans="8:17">
      <c r="H14449" s="15"/>
      <c r="Q14449" s="28"/>
    </row>
    <row r="14450" spans="8:17">
      <c r="H14450" s="15"/>
      <c r="Q14450" s="28"/>
    </row>
    <row r="14451" spans="8:17">
      <c r="H14451" s="15"/>
      <c r="Q14451" s="28"/>
    </row>
    <row r="14452" spans="8:17">
      <c r="H14452" s="15"/>
      <c r="Q14452" s="28"/>
    </row>
    <row r="14453" spans="8:17">
      <c r="H14453" s="15"/>
      <c r="Q14453" s="28"/>
    </row>
    <row r="14454" spans="8:17">
      <c r="H14454" s="15"/>
      <c r="Q14454" s="28"/>
    </row>
    <row r="14455" spans="8:17">
      <c r="H14455" s="15"/>
      <c r="Q14455" s="28"/>
    </row>
    <row r="14456" spans="8:17">
      <c r="H14456" s="15"/>
      <c r="Q14456" s="28"/>
    </row>
    <row r="14457" spans="8:17">
      <c r="H14457" s="15"/>
      <c r="Q14457" s="28"/>
    </row>
    <row r="14458" spans="8:17">
      <c r="H14458" s="15"/>
      <c r="Q14458" s="28"/>
    </row>
    <row r="14459" spans="8:17">
      <c r="H14459" s="15"/>
      <c r="Q14459" s="28"/>
    </row>
    <row r="14460" spans="8:17">
      <c r="H14460" s="15"/>
      <c r="Q14460" s="28"/>
    </row>
    <row r="14461" spans="8:17">
      <c r="H14461" s="15"/>
      <c r="Q14461" s="28"/>
    </row>
    <row r="14462" spans="8:17">
      <c r="H14462" s="15"/>
      <c r="Q14462" s="28"/>
    </row>
    <row r="14463" spans="8:17">
      <c r="H14463" s="15"/>
      <c r="Q14463" s="28"/>
    </row>
    <row r="14464" spans="8:17">
      <c r="H14464" s="15"/>
      <c r="Q14464" s="28"/>
    </row>
    <row r="14465" spans="8:17">
      <c r="H14465" s="15"/>
      <c r="Q14465" s="28"/>
    </row>
    <row r="14466" spans="8:17">
      <c r="H14466" s="15"/>
      <c r="Q14466" s="28"/>
    </row>
    <row r="14467" spans="8:17">
      <c r="H14467" s="15"/>
      <c r="Q14467" s="28"/>
    </row>
    <row r="14468" spans="8:17">
      <c r="H14468" s="15"/>
      <c r="Q14468" s="28"/>
    </row>
    <row r="14469" spans="8:17">
      <c r="H14469" s="15"/>
      <c r="Q14469" s="28"/>
    </row>
    <row r="14470" spans="8:17">
      <c r="H14470" s="15"/>
      <c r="Q14470" s="28"/>
    </row>
    <row r="14471" spans="8:17">
      <c r="H14471" s="15"/>
      <c r="Q14471" s="28"/>
    </row>
    <row r="14472" spans="8:17">
      <c r="H14472" s="15"/>
      <c r="Q14472" s="28"/>
    </row>
    <row r="14473" spans="8:17">
      <c r="H14473" s="15"/>
      <c r="Q14473" s="28"/>
    </row>
    <row r="14474" spans="8:17">
      <c r="H14474" s="15"/>
      <c r="Q14474" s="28"/>
    </row>
    <row r="14475" spans="8:17">
      <c r="H14475" s="15"/>
      <c r="Q14475" s="28"/>
    </row>
    <row r="14476" spans="8:17">
      <c r="H14476" s="15"/>
      <c r="Q14476" s="28"/>
    </row>
    <row r="14477" spans="8:17">
      <c r="H14477" s="15"/>
      <c r="Q14477" s="28"/>
    </row>
    <row r="14478" spans="8:17">
      <c r="H14478" s="15"/>
      <c r="Q14478" s="28"/>
    </row>
    <row r="14479" spans="8:17">
      <c r="H14479" s="15"/>
      <c r="Q14479" s="28"/>
    </row>
    <row r="14480" spans="8:17">
      <c r="H14480" s="15"/>
      <c r="Q14480" s="28"/>
    </row>
    <row r="14481" spans="8:17">
      <c r="H14481" s="15"/>
      <c r="Q14481" s="28"/>
    </row>
    <row r="14482" spans="8:17">
      <c r="H14482" s="15"/>
      <c r="Q14482" s="28"/>
    </row>
    <row r="14483" spans="8:17">
      <c r="H14483" s="15"/>
      <c r="Q14483" s="28"/>
    </row>
    <row r="14484" spans="8:17">
      <c r="H14484" s="15"/>
      <c r="Q14484" s="28"/>
    </row>
    <row r="14485" spans="8:17">
      <c r="H14485" s="15"/>
      <c r="Q14485" s="28"/>
    </row>
    <row r="14486" spans="8:17">
      <c r="H14486" s="15"/>
      <c r="Q14486" s="28"/>
    </row>
    <row r="14487" spans="8:17">
      <c r="H14487" s="15"/>
      <c r="Q14487" s="28"/>
    </row>
    <row r="14488" spans="8:17">
      <c r="H14488" s="15"/>
      <c r="Q14488" s="28"/>
    </row>
    <row r="14489" spans="8:17">
      <c r="H14489" s="15"/>
      <c r="Q14489" s="28"/>
    </row>
    <row r="14490" spans="8:17">
      <c r="H14490" s="15"/>
      <c r="Q14490" s="28"/>
    </row>
    <row r="14491" spans="8:17">
      <c r="H14491" s="15"/>
      <c r="Q14491" s="28"/>
    </row>
    <row r="14492" spans="8:17">
      <c r="H14492" s="15"/>
      <c r="Q14492" s="28"/>
    </row>
    <row r="14493" spans="8:17">
      <c r="H14493" s="15"/>
      <c r="Q14493" s="28"/>
    </row>
    <row r="14494" spans="8:17">
      <c r="H14494" s="15"/>
      <c r="Q14494" s="28"/>
    </row>
    <row r="14495" spans="8:17">
      <c r="H14495" s="15"/>
      <c r="Q14495" s="28"/>
    </row>
    <row r="14496" spans="8:17">
      <c r="H14496" s="15"/>
      <c r="Q14496" s="28"/>
    </row>
    <row r="14497" spans="8:17">
      <c r="H14497" s="15"/>
      <c r="Q14497" s="28"/>
    </row>
    <row r="14498" spans="8:17">
      <c r="H14498" s="15"/>
      <c r="Q14498" s="28"/>
    </row>
    <row r="14499" spans="8:17">
      <c r="H14499" s="15"/>
      <c r="Q14499" s="28"/>
    </row>
    <row r="14500" spans="8:17">
      <c r="H14500" s="15"/>
      <c r="Q14500" s="28"/>
    </row>
    <row r="14501" spans="8:17">
      <c r="H14501" s="15"/>
      <c r="Q14501" s="28"/>
    </row>
    <row r="14502" spans="8:17">
      <c r="H14502" s="15"/>
      <c r="Q14502" s="28"/>
    </row>
    <row r="14503" spans="8:17">
      <c r="H14503" s="15"/>
      <c r="Q14503" s="28"/>
    </row>
    <row r="14504" spans="8:17">
      <c r="H14504" s="15"/>
      <c r="Q14504" s="28"/>
    </row>
    <row r="14505" spans="8:17">
      <c r="H14505" s="15"/>
      <c r="Q14505" s="28"/>
    </row>
    <row r="14506" spans="8:17">
      <c r="H14506" s="15"/>
      <c r="Q14506" s="28"/>
    </row>
    <row r="14507" spans="8:17">
      <c r="H14507" s="15"/>
      <c r="Q14507" s="28"/>
    </row>
    <row r="14508" spans="8:17">
      <c r="H14508" s="15"/>
      <c r="Q14508" s="28"/>
    </row>
    <row r="14509" spans="8:17">
      <c r="H14509" s="15"/>
      <c r="Q14509" s="28"/>
    </row>
    <row r="14510" spans="8:17">
      <c r="H14510" s="15"/>
      <c r="Q14510" s="28"/>
    </row>
    <row r="14511" spans="8:17">
      <c r="H14511" s="15"/>
      <c r="Q14511" s="28"/>
    </row>
    <row r="14512" spans="8:17">
      <c r="H14512" s="15"/>
      <c r="Q14512" s="28"/>
    </row>
    <row r="14513" spans="8:17">
      <c r="H14513" s="15"/>
      <c r="Q14513" s="28"/>
    </row>
    <row r="14514" spans="8:17">
      <c r="H14514" s="15"/>
      <c r="Q14514" s="28"/>
    </row>
    <row r="14515" spans="8:17">
      <c r="H14515" s="15"/>
      <c r="Q14515" s="28"/>
    </row>
    <row r="14516" spans="8:17">
      <c r="H14516" s="15"/>
      <c r="Q14516" s="28"/>
    </row>
    <row r="14517" spans="8:17">
      <c r="H14517" s="15"/>
      <c r="Q14517" s="28"/>
    </row>
    <row r="14518" spans="8:17">
      <c r="H14518" s="15"/>
      <c r="Q14518" s="28"/>
    </row>
    <row r="14519" spans="8:17">
      <c r="H14519" s="15"/>
      <c r="Q14519" s="28"/>
    </row>
    <row r="14520" spans="8:17">
      <c r="H14520" s="15"/>
      <c r="Q14520" s="28"/>
    </row>
    <row r="14521" spans="8:17">
      <c r="H14521" s="15"/>
      <c r="Q14521" s="28"/>
    </row>
    <row r="14522" spans="8:17">
      <c r="H14522" s="15"/>
      <c r="Q14522" s="28"/>
    </row>
    <row r="14523" spans="8:17">
      <c r="H14523" s="15"/>
      <c r="Q14523" s="28"/>
    </row>
    <row r="14524" spans="8:17">
      <c r="H14524" s="15"/>
      <c r="Q14524" s="28"/>
    </row>
    <row r="14525" spans="8:17">
      <c r="H14525" s="15"/>
      <c r="Q14525" s="28"/>
    </row>
    <row r="14526" spans="8:17">
      <c r="H14526" s="15"/>
      <c r="Q14526" s="28"/>
    </row>
    <row r="14527" spans="8:17">
      <c r="H14527" s="15"/>
      <c r="Q14527" s="28"/>
    </row>
    <row r="14528" spans="8:17">
      <c r="H14528" s="15"/>
      <c r="Q14528" s="28"/>
    </row>
    <row r="14529" spans="8:17">
      <c r="H14529" s="15"/>
      <c r="Q14529" s="28"/>
    </row>
    <row r="14530" spans="8:17">
      <c r="H14530" s="15"/>
      <c r="Q14530" s="28"/>
    </row>
    <row r="14531" spans="8:17">
      <c r="H14531" s="15"/>
      <c r="Q14531" s="28"/>
    </row>
    <row r="14532" spans="8:17">
      <c r="H14532" s="15"/>
      <c r="Q14532" s="28"/>
    </row>
    <row r="14533" spans="8:17">
      <c r="H14533" s="15"/>
      <c r="Q14533" s="28"/>
    </row>
    <row r="14534" spans="8:17">
      <c r="H14534" s="15"/>
      <c r="Q14534" s="28"/>
    </row>
    <row r="14535" spans="8:17">
      <c r="H14535" s="15"/>
      <c r="Q14535" s="28"/>
    </row>
    <row r="14536" spans="8:17">
      <c r="H14536" s="15"/>
      <c r="Q14536" s="28"/>
    </row>
    <row r="14537" spans="8:17">
      <c r="H14537" s="15"/>
      <c r="Q14537" s="28"/>
    </row>
    <row r="14538" spans="8:17">
      <c r="H14538" s="15"/>
      <c r="Q14538" s="28"/>
    </row>
    <row r="14539" spans="8:17">
      <c r="H14539" s="15"/>
      <c r="Q14539" s="28"/>
    </row>
    <row r="14540" spans="8:17">
      <c r="H14540" s="15"/>
      <c r="Q14540" s="28"/>
    </row>
    <row r="14541" spans="8:17">
      <c r="H14541" s="15"/>
      <c r="Q14541" s="28"/>
    </row>
    <row r="14542" spans="8:17">
      <c r="H14542" s="15"/>
      <c r="Q14542" s="28"/>
    </row>
    <row r="14543" spans="8:17">
      <c r="H14543" s="15"/>
      <c r="Q14543" s="28"/>
    </row>
    <row r="14544" spans="8:17">
      <c r="H14544" s="15"/>
      <c r="Q14544" s="28"/>
    </row>
    <row r="14545" spans="8:17">
      <c r="H14545" s="15"/>
      <c r="Q14545" s="28"/>
    </row>
    <row r="14546" spans="8:17">
      <c r="H14546" s="15"/>
      <c r="Q14546" s="28"/>
    </row>
    <row r="14547" spans="8:17">
      <c r="H14547" s="15"/>
      <c r="Q14547" s="28"/>
    </row>
    <row r="14548" spans="8:17">
      <c r="H14548" s="15"/>
      <c r="Q14548" s="28"/>
    </row>
    <row r="14549" spans="8:17">
      <c r="H14549" s="15"/>
      <c r="Q14549" s="28"/>
    </row>
    <row r="14550" spans="8:17">
      <c r="H14550" s="15"/>
      <c r="Q14550" s="28"/>
    </row>
    <row r="14551" spans="8:17">
      <c r="H14551" s="15"/>
      <c r="Q14551" s="28"/>
    </row>
    <row r="14552" spans="8:17">
      <c r="H14552" s="15"/>
      <c r="Q14552" s="28"/>
    </row>
    <row r="14553" spans="8:17">
      <c r="H14553" s="15"/>
      <c r="Q14553" s="28"/>
    </row>
    <row r="14554" spans="8:17">
      <c r="H14554" s="15"/>
      <c r="Q14554" s="28"/>
    </row>
    <row r="14555" spans="8:17">
      <c r="H14555" s="15"/>
      <c r="Q14555" s="28"/>
    </row>
    <row r="14556" spans="8:17">
      <c r="H14556" s="15"/>
      <c r="Q14556" s="28"/>
    </row>
    <row r="14557" spans="8:17">
      <c r="H14557" s="15"/>
      <c r="Q14557" s="28"/>
    </row>
    <row r="14558" spans="8:17">
      <c r="H14558" s="15"/>
      <c r="Q14558" s="28"/>
    </row>
    <row r="14559" spans="8:17">
      <c r="H14559" s="15"/>
      <c r="Q14559" s="28"/>
    </row>
    <row r="14560" spans="8:17">
      <c r="H14560" s="15"/>
      <c r="Q14560" s="28"/>
    </row>
    <row r="14561" spans="8:17">
      <c r="H14561" s="15"/>
      <c r="Q14561" s="28"/>
    </row>
    <row r="14562" spans="8:17">
      <c r="H14562" s="15"/>
      <c r="Q14562" s="28"/>
    </row>
    <row r="14563" spans="8:17">
      <c r="H14563" s="15"/>
      <c r="Q14563" s="28"/>
    </row>
    <row r="14564" spans="8:17">
      <c r="H14564" s="15"/>
      <c r="Q14564" s="28"/>
    </row>
    <row r="14565" spans="8:17">
      <c r="H14565" s="15"/>
      <c r="Q14565" s="28"/>
    </row>
    <row r="14566" spans="8:17">
      <c r="H14566" s="15"/>
      <c r="Q14566" s="28"/>
    </row>
    <row r="14567" spans="8:17">
      <c r="H14567" s="15"/>
      <c r="Q14567" s="28"/>
    </row>
    <row r="14568" spans="8:17">
      <c r="H14568" s="15"/>
      <c r="Q14568" s="28"/>
    </row>
    <row r="14569" spans="8:17">
      <c r="H14569" s="15"/>
      <c r="Q14569" s="28"/>
    </row>
    <row r="14570" spans="8:17">
      <c r="H14570" s="15"/>
      <c r="Q14570" s="28"/>
    </row>
    <row r="14571" spans="8:17">
      <c r="H14571" s="15"/>
      <c r="Q14571" s="28"/>
    </row>
    <row r="14572" spans="8:17">
      <c r="H14572" s="15"/>
      <c r="Q14572" s="28"/>
    </row>
    <row r="14573" spans="8:17">
      <c r="H14573" s="15"/>
      <c r="Q14573" s="28"/>
    </row>
    <row r="14574" spans="8:17">
      <c r="H14574" s="15"/>
      <c r="Q14574" s="28"/>
    </row>
    <row r="14575" spans="8:17">
      <c r="H14575" s="15"/>
      <c r="Q14575" s="28"/>
    </row>
    <row r="14576" spans="8:17">
      <c r="H14576" s="15"/>
      <c r="Q14576" s="28"/>
    </row>
    <row r="14577" spans="8:17">
      <c r="H14577" s="15"/>
      <c r="Q14577" s="28"/>
    </row>
    <row r="14578" spans="8:17">
      <c r="H14578" s="15"/>
      <c r="Q14578" s="28"/>
    </row>
    <row r="14579" spans="8:17">
      <c r="H14579" s="15"/>
      <c r="Q14579" s="28"/>
    </row>
    <row r="14580" spans="8:17">
      <c r="H14580" s="15"/>
      <c r="Q14580" s="28"/>
    </row>
    <row r="14581" spans="8:17">
      <c r="H14581" s="15"/>
      <c r="Q14581" s="28"/>
    </row>
    <row r="14582" spans="8:17">
      <c r="H14582" s="15"/>
      <c r="Q14582" s="28"/>
    </row>
    <row r="14583" spans="8:17">
      <c r="H14583" s="15"/>
      <c r="Q14583" s="28"/>
    </row>
    <row r="14584" spans="8:17">
      <c r="H14584" s="15"/>
      <c r="Q14584" s="28"/>
    </row>
    <row r="14585" spans="8:17">
      <c r="H14585" s="15"/>
      <c r="Q14585" s="28"/>
    </row>
    <row r="14586" spans="8:17">
      <c r="H14586" s="15"/>
      <c r="Q14586" s="28"/>
    </row>
    <row r="14587" spans="8:17">
      <c r="H14587" s="15"/>
      <c r="Q14587" s="28"/>
    </row>
    <row r="14588" spans="8:17">
      <c r="H14588" s="15"/>
      <c r="Q14588" s="28"/>
    </row>
    <row r="14589" spans="8:17">
      <c r="H14589" s="15"/>
      <c r="Q14589" s="28"/>
    </row>
    <row r="14590" spans="8:17">
      <c r="H14590" s="15"/>
      <c r="Q14590" s="28"/>
    </row>
    <row r="14591" spans="8:17">
      <c r="H14591" s="15"/>
      <c r="Q14591" s="28"/>
    </row>
    <row r="14592" spans="8:17">
      <c r="H14592" s="15"/>
      <c r="Q14592" s="28"/>
    </row>
    <row r="14593" spans="8:17">
      <c r="H14593" s="15"/>
      <c r="Q14593" s="28"/>
    </row>
    <row r="14594" spans="8:17">
      <c r="H14594" s="15"/>
      <c r="Q14594" s="28"/>
    </row>
    <row r="14595" spans="8:17">
      <c r="H14595" s="15"/>
      <c r="Q14595" s="28"/>
    </row>
    <row r="14596" spans="8:17">
      <c r="H14596" s="15"/>
      <c r="Q14596" s="28"/>
    </row>
    <row r="14597" spans="8:17">
      <c r="H14597" s="15"/>
      <c r="Q14597" s="28"/>
    </row>
    <row r="14598" spans="8:17">
      <c r="H14598" s="15"/>
      <c r="Q14598" s="28"/>
    </row>
    <row r="14599" spans="8:17">
      <c r="H14599" s="15"/>
      <c r="Q14599" s="28"/>
    </row>
    <row r="14600" spans="8:17">
      <c r="H14600" s="15"/>
      <c r="Q14600" s="28"/>
    </row>
    <row r="14601" spans="8:17">
      <c r="H14601" s="15"/>
      <c r="Q14601" s="28"/>
    </row>
    <row r="14602" spans="8:17">
      <c r="H14602" s="15"/>
      <c r="Q14602" s="28"/>
    </row>
    <row r="14603" spans="8:17">
      <c r="H14603" s="15"/>
      <c r="Q14603" s="28"/>
    </row>
    <row r="14604" spans="8:17">
      <c r="H14604" s="15"/>
      <c r="Q14604" s="28"/>
    </row>
    <row r="14605" spans="8:17">
      <c r="H14605" s="15"/>
      <c r="Q14605" s="28"/>
    </row>
    <row r="14606" spans="8:17">
      <c r="H14606" s="15"/>
      <c r="Q14606" s="28"/>
    </row>
    <row r="14607" spans="8:17">
      <c r="H14607" s="15"/>
      <c r="Q14607" s="28"/>
    </row>
    <row r="14608" spans="8:17">
      <c r="H14608" s="15"/>
      <c r="Q14608" s="28"/>
    </row>
    <row r="14609" spans="8:17">
      <c r="H14609" s="15"/>
      <c r="Q14609" s="28"/>
    </row>
    <row r="14610" spans="8:17">
      <c r="H14610" s="15"/>
      <c r="Q14610" s="28"/>
    </row>
    <row r="14611" spans="8:17">
      <c r="H14611" s="15"/>
      <c r="Q14611" s="28"/>
    </row>
    <row r="14612" spans="8:17">
      <c r="H14612" s="15"/>
      <c r="Q14612" s="28"/>
    </row>
    <row r="14613" spans="8:17">
      <c r="H14613" s="15"/>
      <c r="Q14613" s="28"/>
    </row>
    <row r="14614" spans="8:17">
      <c r="H14614" s="15"/>
      <c r="Q14614" s="28"/>
    </row>
    <row r="14615" spans="8:17">
      <c r="H14615" s="15"/>
      <c r="Q14615" s="28"/>
    </row>
    <row r="14616" spans="8:17">
      <c r="H14616" s="15"/>
      <c r="Q14616" s="28"/>
    </row>
    <row r="14617" spans="8:17">
      <c r="H14617" s="15"/>
      <c r="Q14617" s="28"/>
    </row>
    <row r="14618" spans="8:17">
      <c r="H14618" s="15"/>
      <c r="Q14618" s="28"/>
    </row>
    <row r="14619" spans="8:17">
      <c r="H14619" s="15"/>
      <c r="Q14619" s="28"/>
    </row>
    <row r="14620" spans="8:17">
      <c r="H14620" s="15"/>
      <c r="Q14620" s="28"/>
    </row>
    <row r="14621" spans="8:17">
      <c r="H14621" s="15"/>
      <c r="Q14621" s="28"/>
    </row>
    <row r="14622" spans="8:17">
      <c r="H14622" s="15"/>
      <c r="Q14622" s="28"/>
    </row>
    <row r="14623" spans="8:17">
      <c r="H14623" s="15"/>
      <c r="Q14623" s="28"/>
    </row>
    <row r="14624" spans="8:17">
      <c r="H14624" s="15"/>
      <c r="Q14624" s="28"/>
    </row>
    <row r="14625" spans="8:17">
      <c r="H14625" s="15"/>
      <c r="Q14625" s="28"/>
    </row>
    <row r="14626" spans="8:17">
      <c r="H14626" s="15"/>
      <c r="Q14626" s="28"/>
    </row>
    <row r="14627" spans="8:17">
      <c r="H14627" s="15"/>
      <c r="Q14627" s="28"/>
    </row>
    <row r="14628" spans="8:17">
      <c r="H14628" s="15"/>
      <c r="Q14628" s="28"/>
    </row>
    <row r="14629" spans="8:17">
      <c r="H14629" s="15"/>
      <c r="Q14629" s="28"/>
    </row>
    <row r="14630" spans="8:17">
      <c r="H14630" s="15"/>
      <c r="Q14630" s="28"/>
    </row>
    <row r="14631" spans="8:17">
      <c r="H14631" s="15"/>
      <c r="Q14631" s="28"/>
    </row>
    <row r="14632" spans="8:17">
      <c r="H14632" s="15"/>
      <c r="Q14632" s="28"/>
    </row>
    <row r="14633" spans="8:17">
      <c r="H14633" s="15"/>
      <c r="Q14633" s="28"/>
    </row>
    <row r="14634" spans="8:17">
      <c r="H14634" s="15"/>
      <c r="Q14634" s="28"/>
    </row>
    <row r="14635" spans="8:17">
      <c r="H14635" s="15"/>
      <c r="Q14635" s="28"/>
    </row>
    <row r="14636" spans="8:17">
      <c r="H14636" s="15"/>
      <c r="Q14636" s="28"/>
    </row>
    <row r="14637" spans="8:17">
      <c r="H14637" s="15"/>
      <c r="Q14637" s="28"/>
    </row>
    <row r="14638" spans="8:17">
      <c r="H14638" s="15"/>
      <c r="Q14638" s="28"/>
    </row>
    <row r="14639" spans="8:17">
      <c r="H14639" s="15"/>
      <c r="Q14639" s="28"/>
    </row>
    <row r="14640" spans="8:17">
      <c r="H14640" s="15"/>
      <c r="Q14640" s="28"/>
    </row>
    <row r="14641" spans="8:17">
      <c r="H14641" s="15"/>
      <c r="Q14641" s="28"/>
    </row>
    <row r="14642" spans="8:17">
      <c r="H14642" s="15"/>
      <c r="Q14642" s="28"/>
    </row>
    <row r="14643" spans="8:17">
      <c r="H14643" s="15"/>
      <c r="Q14643" s="28"/>
    </row>
    <row r="14644" spans="8:17">
      <c r="H14644" s="15"/>
      <c r="Q14644" s="28"/>
    </row>
    <row r="14645" spans="8:17">
      <c r="H14645" s="15"/>
      <c r="Q14645" s="28"/>
    </row>
    <row r="14646" spans="8:17">
      <c r="H14646" s="15"/>
      <c r="Q14646" s="28"/>
    </row>
    <row r="14647" spans="8:17">
      <c r="H14647" s="15"/>
      <c r="Q14647" s="28"/>
    </row>
    <row r="14648" spans="8:17">
      <c r="H14648" s="15"/>
      <c r="Q14648" s="28"/>
    </row>
    <row r="14649" spans="8:17">
      <c r="H14649" s="15"/>
      <c r="Q14649" s="28"/>
    </row>
    <row r="14650" spans="8:17">
      <c r="H14650" s="15"/>
      <c r="Q14650" s="28"/>
    </row>
    <row r="14651" spans="8:17">
      <c r="H14651" s="15"/>
      <c r="Q14651" s="28"/>
    </row>
    <row r="14652" spans="8:17">
      <c r="H14652" s="15"/>
      <c r="Q14652" s="28"/>
    </row>
    <row r="14653" spans="8:17">
      <c r="H14653" s="15"/>
      <c r="Q14653" s="28"/>
    </row>
    <row r="14654" spans="8:17">
      <c r="H14654" s="15"/>
      <c r="Q14654" s="28"/>
    </row>
    <row r="14655" spans="8:17">
      <c r="H14655" s="15"/>
      <c r="Q14655" s="28"/>
    </row>
    <row r="14656" spans="8:17">
      <c r="H14656" s="15"/>
      <c r="Q14656" s="28"/>
    </row>
    <row r="14657" spans="8:17">
      <c r="H14657" s="15"/>
      <c r="Q14657" s="28"/>
    </row>
    <row r="14658" spans="8:17">
      <c r="H14658" s="15"/>
      <c r="Q14658" s="28"/>
    </row>
    <row r="14659" spans="8:17">
      <c r="H14659" s="15"/>
      <c r="Q14659" s="28"/>
    </row>
    <row r="14660" spans="8:17">
      <c r="H14660" s="15"/>
      <c r="Q14660" s="28"/>
    </row>
    <row r="14661" spans="8:17">
      <c r="H14661" s="15"/>
      <c r="Q14661" s="28"/>
    </row>
    <row r="14662" spans="8:17">
      <c r="H14662" s="15"/>
      <c r="Q14662" s="28"/>
    </row>
    <row r="14663" spans="8:17">
      <c r="H14663" s="15"/>
      <c r="Q14663" s="28"/>
    </row>
    <row r="14664" spans="8:17">
      <c r="H14664" s="15"/>
      <c r="Q14664" s="28"/>
    </row>
    <row r="14665" spans="8:17">
      <c r="H14665" s="15"/>
      <c r="Q14665" s="28"/>
    </row>
    <row r="14666" spans="8:17">
      <c r="H14666" s="15"/>
      <c r="Q14666" s="28"/>
    </row>
    <row r="14667" spans="8:17">
      <c r="H14667" s="15"/>
      <c r="Q14667" s="28"/>
    </row>
    <row r="14668" spans="8:17">
      <c r="H14668" s="15"/>
      <c r="Q14668" s="28"/>
    </row>
    <row r="14669" spans="8:17">
      <c r="H14669" s="15"/>
      <c r="Q14669" s="28"/>
    </row>
    <row r="14670" spans="8:17">
      <c r="H14670" s="15"/>
      <c r="Q14670" s="28"/>
    </row>
    <row r="14671" spans="8:17">
      <c r="H14671" s="15"/>
      <c r="Q14671" s="28"/>
    </row>
    <row r="14672" spans="8:17">
      <c r="H14672" s="15"/>
      <c r="Q14672" s="28"/>
    </row>
    <row r="14673" spans="8:17">
      <c r="H14673" s="15"/>
      <c r="Q14673" s="28"/>
    </row>
    <row r="14674" spans="8:17">
      <c r="H14674" s="15"/>
      <c r="Q14674" s="28"/>
    </row>
    <row r="14675" spans="8:17">
      <c r="H14675" s="15"/>
      <c r="Q14675" s="28"/>
    </row>
    <row r="14676" spans="8:17">
      <c r="H14676" s="15"/>
      <c r="Q14676" s="28"/>
    </row>
    <row r="14677" spans="8:17">
      <c r="H14677" s="15"/>
      <c r="Q14677" s="28"/>
    </row>
    <row r="14678" spans="8:17">
      <c r="H14678" s="15"/>
      <c r="Q14678" s="28"/>
    </row>
    <row r="14679" spans="8:17">
      <c r="H14679" s="15"/>
      <c r="Q14679" s="28"/>
    </row>
    <row r="14680" spans="8:17">
      <c r="H14680" s="15"/>
      <c r="Q14680" s="28"/>
    </row>
    <row r="14681" spans="8:17">
      <c r="H14681" s="15"/>
      <c r="Q14681" s="28"/>
    </row>
    <row r="14682" spans="8:17">
      <c r="H14682" s="15"/>
      <c r="Q14682" s="28"/>
    </row>
    <row r="14683" spans="8:17">
      <c r="H14683" s="15"/>
      <c r="Q14683" s="28"/>
    </row>
    <row r="14684" spans="8:17">
      <c r="H14684" s="15"/>
      <c r="Q14684" s="28"/>
    </row>
    <row r="14685" spans="8:17">
      <c r="H14685" s="15"/>
      <c r="Q14685" s="28"/>
    </row>
    <row r="14686" spans="8:17">
      <c r="H14686" s="15"/>
      <c r="Q14686" s="28"/>
    </row>
    <row r="14687" spans="8:17">
      <c r="H14687" s="15"/>
      <c r="Q14687" s="28"/>
    </row>
    <row r="14688" spans="8:17">
      <c r="H14688" s="15"/>
      <c r="Q14688" s="28"/>
    </row>
    <row r="14689" spans="8:17">
      <c r="H14689" s="15"/>
      <c r="Q14689" s="28"/>
    </row>
    <row r="14690" spans="8:17">
      <c r="H14690" s="15"/>
      <c r="Q14690" s="28"/>
    </row>
    <row r="14691" spans="8:17">
      <c r="H14691" s="15"/>
      <c r="Q14691" s="28"/>
    </row>
    <row r="14692" spans="8:17">
      <c r="H14692" s="15"/>
      <c r="Q14692" s="28"/>
    </row>
    <row r="14693" spans="8:17">
      <c r="H14693" s="15"/>
      <c r="Q14693" s="28"/>
    </row>
    <row r="14694" spans="8:17">
      <c r="H14694" s="15"/>
      <c r="Q14694" s="28"/>
    </row>
    <row r="14695" spans="8:17">
      <c r="H14695" s="15"/>
      <c r="Q14695" s="28"/>
    </row>
    <row r="14696" spans="8:17">
      <c r="H14696" s="15"/>
      <c r="Q14696" s="28"/>
    </row>
    <row r="14697" spans="8:17">
      <c r="H14697" s="15"/>
      <c r="Q14697" s="28"/>
    </row>
    <row r="14698" spans="8:17">
      <c r="H14698" s="15"/>
      <c r="Q14698" s="28"/>
    </row>
    <row r="14699" spans="8:17">
      <c r="H14699" s="15"/>
      <c r="Q14699" s="28"/>
    </row>
    <row r="14700" spans="8:17">
      <c r="H14700" s="15"/>
      <c r="Q14700" s="28"/>
    </row>
    <row r="14701" spans="8:17">
      <c r="H14701" s="15"/>
      <c r="Q14701" s="28"/>
    </row>
    <row r="14702" spans="8:17">
      <c r="H14702" s="15"/>
      <c r="Q14702" s="28"/>
    </row>
    <row r="14703" spans="8:17">
      <c r="H14703" s="15"/>
      <c r="Q14703" s="28"/>
    </row>
    <row r="14704" spans="8:17">
      <c r="H14704" s="15"/>
      <c r="Q14704" s="28"/>
    </row>
    <row r="14705" spans="8:17">
      <c r="H14705" s="15"/>
      <c r="Q14705" s="28"/>
    </row>
    <row r="14706" spans="8:17">
      <c r="H14706" s="15"/>
      <c r="Q14706" s="28"/>
    </row>
    <row r="14707" spans="8:17">
      <c r="H14707" s="15"/>
      <c r="Q14707" s="28"/>
    </row>
    <row r="14708" spans="8:17">
      <c r="H14708" s="15"/>
      <c r="Q14708" s="28"/>
    </row>
    <row r="14709" spans="8:17">
      <c r="H14709" s="15"/>
      <c r="Q14709" s="28"/>
    </row>
    <row r="14710" spans="8:17">
      <c r="H14710" s="15"/>
      <c r="Q14710" s="28"/>
    </row>
    <row r="14711" spans="8:17">
      <c r="H14711" s="15"/>
      <c r="Q14711" s="28"/>
    </row>
    <row r="14712" spans="8:17">
      <c r="H14712" s="15"/>
      <c r="Q14712" s="28"/>
    </row>
    <row r="14713" spans="8:17">
      <c r="H14713" s="15"/>
      <c r="Q14713" s="28"/>
    </row>
    <row r="14714" spans="8:17">
      <c r="H14714" s="15"/>
      <c r="Q14714" s="28"/>
    </row>
    <row r="14715" spans="8:17">
      <c r="H14715" s="15"/>
      <c r="Q14715" s="28"/>
    </row>
    <row r="14716" spans="8:17">
      <c r="H14716" s="15"/>
      <c r="Q14716" s="28"/>
    </row>
    <row r="14717" spans="8:17">
      <c r="H14717" s="15"/>
      <c r="Q14717" s="28"/>
    </row>
    <row r="14718" spans="8:17">
      <c r="H14718" s="15"/>
      <c r="Q14718" s="28"/>
    </row>
    <row r="14719" spans="8:17">
      <c r="H14719" s="15"/>
      <c r="Q14719" s="28"/>
    </row>
    <row r="14720" spans="8:17">
      <c r="H14720" s="15"/>
      <c r="Q14720" s="28"/>
    </row>
    <row r="14721" spans="8:17">
      <c r="H14721" s="15"/>
      <c r="Q14721" s="28"/>
    </row>
    <row r="14722" spans="8:17">
      <c r="H14722" s="15"/>
      <c r="Q14722" s="28"/>
    </row>
    <row r="14723" spans="8:17">
      <c r="H14723" s="15"/>
      <c r="Q14723" s="28"/>
    </row>
    <row r="14724" spans="8:17">
      <c r="H14724" s="15"/>
      <c r="Q14724" s="28"/>
    </row>
    <row r="14725" spans="8:17">
      <c r="H14725" s="15"/>
      <c r="Q14725" s="28"/>
    </row>
    <row r="14726" spans="8:17">
      <c r="H14726" s="15"/>
      <c r="Q14726" s="28"/>
    </row>
    <row r="14727" spans="8:17">
      <c r="H14727" s="15"/>
      <c r="Q14727" s="28"/>
    </row>
    <row r="14728" spans="8:17">
      <c r="H14728" s="15"/>
      <c r="Q14728" s="28"/>
    </row>
    <row r="14729" spans="8:17">
      <c r="H14729" s="15"/>
      <c r="Q14729" s="28"/>
    </row>
    <row r="14730" spans="8:17">
      <c r="H14730" s="15"/>
      <c r="Q14730" s="28"/>
    </row>
    <row r="14731" spans="8:17">
      <c r="H14731" s="15"/>
      <c r="Q14731" s="28"/>
    </row>
    <row r="14732" spans="8:17">
      <c r="H14732" s="15"/>
      <c r="Q14732" s="28"/>
    </row>
    <row r="14733" spans="8:17">
      <c r="H14733" s="15"/>
      <c r="Q14733" s="28"/>
    </row>
    <row r="14734" spans="8:17">
      <c r="H14734" s="15"/>
      <c r="Q14734" s="28"/>
    </row>
    <row r="14735" spans="8:17">
      <c r="H14735" s="15"/>
      <c r="Q14735" s="28"/>
    </row>
    <row r="14736" spans="8:17">
      <c r="H14736" s="15"/>
      <c r="Q14736" s="28"/>
    </row>
    <row r="14737" spans="8:17">
      <c r="H14737" s="15"/>
      <c r="Q14737" s="28"/>
    </row>
    <row r="14738" spans="8:17">
      <c r="H14738" s="15"/>
      <c r="Q14738" s="28"/>
    </row>
    <row r="14739" spans="8:17">
      <c r="H14739" s="15"/>
      <c r="Q14739" s="28"/>
    </row>
    <row r="14740" spans="8:17">
      <c r="H14740" s="15"/>
      <c r="Q14740" s="28"/>
    </row>
    <row r="14741" spans="8:17">
      <c r="H14741" s="15"/>
      <c r="Q14741" s="28"/>
    </row>
    <row r="14742" spans="8:17">
      <c r="H14742" s="15"/>
      <c r="Q14742" s="28"/>
    </row>
    <row r="14743" spans="8:17">
      <c r="H14743" s="15"/>
      <c r="Q14743" s="28"/>
    </row>
    <row r="14744" spans="8:17">
      <c r="H14744" s="15"/>
      <c r="Q14744" s="28"/>
    </row>
    <row r="14745" spans="8:17">
      <c r="H14745" s="15"/>
      <c r="Q14745" s="28"/>
    </row>
    <row r="14746" spans="8:17">
      <c r="H14746" s="15"/>
      <c r="Q14746" s="28"/>
    </row>
    <row r="14747" spans="8:17">
      <c r="H14747" s="15"/>
      <c r="Q14747" s="28"/>
    </row>
    <row r="14748" spans="8:17">
      <c r="H14748" s="15"/>
      <c r="Q14748" s="28"/>
    </row>
    <row r="14749" spans="8:17">
      <c r="H14749" s="15"/>
      <c r="Q14749" s="28"/>
    </row>
    <row r="14750" spans="8:17">
      <c r="H14750" s="15"/>
      <c r="Q14750" s="28"/>
    </row>
    <row r="14751" spans="8:17">
      <c r="H14751" s="15"/>
      <c r="Q14751" s="28"/>
    </row>
    <row r="14752" spans="8:17">
      <c r="H14752" s="15"/>
      <c r="Q14752" s="28"/>
    </row>
    <row r="14753" spans="8:17">
      <c r="H14753" s="15"/>
      <c r="Q14753" s="28"/>
    </row>
    <row r="14754" spans="8:17">
      <c r="H14754" s="15"/>
      <c r="Q14754" s="28"/>
    </row>
    <row r="14755" spans="8:17">
      <c r="H14755" s="15"/>
      <c r="Q14755" s="28"/>
    </row>
    <row r="14756" spans="8:17">
      <c r="H14756" s="15"/>
      <c r="Q14756" s="28"/>
    </row>
    <row r="14757" spans="8:17">
      <c r="H14757" s="15"/>
      <c r="Q14757" s="28"/>
    </row>
    <row r="14758" spans="8:17">
      <c r="H14758" s="15"/>
      <c r="Q14758" s="28"/>
    </row>
    <row r="14759" spans="8:17">
      <c r="H14759" s="15"/>
      <c r="Q14759" s="28"/>
    </row>
    <row r="14760" spans="8:17">
      <c r="H14760" s="15"/>
      <c r="Q14760" s="28"/>
    </row>
    <row r="14761" spans="8:17">
      <c r="H14761" s="15"/>
      <c r="Q14761" s="28"/>
    </row>
    <row r="14762" spans="8:17">
      <c r="H14762" s="15"/>
      <c r="Q14762" s="28"/>
    </row>
    <row r="14763" spans="8:17">
      <c r="H14763" s="15"/>
      <c r="Q14763" s="28"/>
    </row>
    <row r="14764" spans="8:17">
      <c r="H14764" s="15"/>
      <c r="Q14764" s="28"/>
    </row>
    <row r="14765" spans="8:17">
      <c r="H14765" s="15"/>
      <c r="Q14765" s="28"/>
    </row>
    <row r="14766" spans="8:17">
      <c r="H14766" s="15"/>
      <c r="Q14766" s="28"/>
    </row>
    <row r="14767" spans="8:17">
      <c r="H14767" s="15"/>
      <c r="Q14767" s="28"/>
    </row>
    <row r="14768" spans="8:17">
      <c r="H14768" s="15"/>
      <c r="Q14768" s="28"/>
    </row>
    <row r="14769" spans="8:17">
      <c r="H14769" s="15"/>
      <c r="Q14769" s="28"/>
    </row>
    <row r="14770" spans="8:17">
      <c r="H14770" s="15"/>
      <c r="Q14770" s="28"/>
    </row>
    <row r="14771" spans="8:17">
      <c r="H14771" s="15"/>
      <c r="Q14771" s="28"/>
    </row>
    <row r="14772" spans="8:17">
      <c r="H14772" s="15"/>
      <c r="Q14772" s="28"/>
    </row>
    <row r="14773" spans="8:17">
      <c r="H14773" s="15"/>
      <c r="Q14773" s="28"/>
    </row>
    <row r="14774" spans="8:17">
      <c r="H14774" s="15"/>
      <c r="Q14774" s="28"/>
    </row>
    <row r="14775" spans="8:17">
      <c r="H14775" s="15"/>
      <c r="Q14775" s="28"/>
    </row>
    <row r="14776" spans="8:17">
      <c r="H14776" s="15"/>
      <c r="Q14776" s="28"/>
    </row>
    <row r="14777" spans="8:17">
      <c r="H14777" s="15"/>
      <c r="Q14777" s="28"/>
    </row>
    <row r="14778" spans="8:17">
      <c r="H14778" s="15"/>
      <c r="Q14778" s="28"/>
    </row>
    <row r="14779" spans="8:17">
      <c r="H14779" s="15"/>
      <c r="Q14779" s="28"/>
    </row>
    <row r="14780" spans="8:17">
      <c r="H14780" s="15"/>
      <c r="Q14780" s="28"/>
    </row>
    <row r="14781" spans="8:17">
      <c r="H14781" s="15"/>
      <c r="Q14781" s="28"/>
    </row>
    <row r="14782" spans="8:17">
      <c r="H14782" s="15"/>
      <c r="Q14782" s="28"/>
    </row>
    <row r="14783" spans="8:17">
      <c r="H14783" s="15"/>
      <c r="Q14783" s="28"/>
    </row>
    <row r="14784" spans="8:17">
      <c r="H14784" s="15"/>
      <c r="Q14784" s="28"/>
    </row>
    <row r="14785" spans="8:17">
      <c r="H14785" s="15"/>
      <c r="Q14785" s="28"/>
    </row>
    <row r="14786" spans="8:17">
      <c r="H14786" s="15"/>
      <c r="Q14786" s="28"/>
    </row>
    <row r="14787" spans="8:17">
      <c r="H14787" s="15"/>
      <c r="Q14787" s="28"/>
    </row>
    <row r="14788" spans="8:17">
      <c r="H14788" s="15"/>
      <c r="Q14788" s="28"/>
    </row>
    <row r="14789" spans="8:17">
      <c r="H14789" s="15"/>
      <c r="Q14789" s="28"/>
    </row>
    <row r="14790" spans="8:17">
      <c r="H14790" s="15"/>
      <c r="Q14790" s="28"/>
    </row>
    <row r="14791" spans="8:17">
      <c r="H14791" s="15"/>
      <c r="Q14791" s="28"/>
    </row>
    <row r="14792" spans="8:17">
      <c r="H14792" s="15"/>
      <c r="Q14792" s="28"/>
    </row>
    <row r="14793" spans="8:17">
      <c r="H14793" s="15"/>
      <c r="Q14793" s="28"/>
    </row>
    <row r="14794" spans="8:17">
      <c r="H14794" s="15"/>
      <c r="Q14794" s="28"/>
    </row>
    <row r="14795" spans="8:17">
      <c r="H14795" s="15"/>
      <c r="Q14795" s="28"/>
    </row>
    <row r="14796" spans="8:17">
      <c r="H14796" s="15"/>
      <c r="Q14796" s="28"/>
    </row>
    <row r="14797" spans="8:17">
      <c r="H14797" s="15"/>
      <c r="Q14797" s="28"/>
    </row>
    <row r="14798" spans="8:17">
      <c r="H14798" s="15"/>
      <c r="Q14798" s="28"/>
    </row>
    <row r="14799" spans="8:17">
      <c r="H14799" s="15"/>
      <c r="Q14799" s="28"/>
    </row>
    <row r="14800" spans="8:17">
      <c r="H14800" s="15"/>
      <c r="Q14800" s="28"/>
    </row>
    <row r="14801" spans="8:17">
      <c r="H14801" s="15"/>
      <c r="Q14801" s="28"/>
    </row>
    <row r="14802" spans="8:17">
      <c r="H14802" s="15"/>
      <c r="Q14802" s="28"/>
    </row>
    <row r="14803" spans="8:17">
      <c r="H14803" s="15"/>
      <c r="Q14803" s="28"/>
    </row>
    <row r="14804" spans="8:17">
      <c r="H14804" s="15"/>
      <c r="Q14804" s="28"/>
    </row>
    <row r="14805" spans="8:17">
      <c r="H14805" s="15"/>
      <c r="Q14805" s="28"/>
    </row>
    <row r="14806" spans="8:17">
      <c r="H14806" s="15"/>
      <c r="Q14806" s="28"/>
    </row>
    <row r="14807" spans="8:17">
      <c r="H14807" s="15"/>
      <c r="Q14807" s="28"/>
    </row>
    <row r="14808" spans="8:17">
      <c r="H14808" s="15"/>
      <c r="Q14808" s="28"/>
    </row>
    <row r="14809" spans="8:17">
      <c r="H14809" s="15"/>
      <c r="Q14809" s="28"/>
    </row>
    <row r="14810" spans="8:17">
      <c r="H14810" s="15"/>
      <c r="Q14810" s="28"/>
    </row>
    <row r="14811" spans="8:17">
      <c r="H14811" s="15"/>
      <c r="Q14811" s="28"/>
    </row>
    <row r="14812" spans="8:17">
      <c r="H14812" s="15"/>
      <c r="Q14812" s="28"/>
    </row>
    <row r="14813" spans="8:17">
      <c r="H14813" s="15"/>
      <c r="Q14813" s="28"/>
    </row>
    <row r="14814" spans="8:17">
      <c r="H14814" s="15"/>
      <c r="Q14814" s="28"/>
    </row>
    <row r="14815" spans="8:17">
      <c r="H14815" s="15"/>
      <c r="Q14815" s="28"/>
    </row>
    <row r="14816" spans="8:17">
      <c r="H14816" s="15"/>
      <c r="Q14816" s="28"/>
    </row>
    <row r="14817" spans="8:17">
      <c r="H14817" s="15"/>
      <c r="Q14817" s="28"/>
    </row>
    <row r="14818" spans="8:17">
      <c r="H14818" s="15"/>
      <c r="Q14818" s="28"/>
    </row>
    <row r="14819" spans="8:17">
      <c r="H14819" s="15"/>
      <c r="Q14819" s="28"/>
    </row>
    <row r="14820" spans="8:17">
      <c r="H14820" s="15"/>
      <c r="Q14820" s="28"/>
    </row>
    <row r="14821" spans="8:17">
      <c r="H14821" s="15"/>
      <c r="Q14821" s="28"/>
    </row>
    <row r="14822" spans="8:17">
      <c r="H14822" s="15"/>
      <c r="Q14822" s="28"/>
    </row>
    <row r="14823" spans="8:17">
      <c r="H14823" s="15"/>
      <c r="Q14823" s="28"/>
    </row>
    <row r="14824" spans="8:17">
      <c r="H14824" s="15"/>
      <c r="Q14824" s="28"/>
    </row>
    <row r="14825" spans="8:17">
      <c r="H14825" s="15"/>
      <c r="Q14825" s="28"/>
    </row>
    <row r="14826" spans="8:17">
      <c r="H14826" s="15"/>
      <c r="Q14826" s="28"/>
    </row>
    <row r="14827" spans="8:17">
      <c r="H14827" s="15"/>
      <c r="Q14827" s="28"/>
    </row>
    <row r="14828" spans="8:17">
      <c r="H14828" s="15"/>
      <c r="Q14828" s="28"/>
    </row>
    <row r="14829" spans="8:17">
      <c r="H14829" s="15"/>
      <c r="Q14829" s="28"/>
    </row>
    <row r="14830" spans="8:17">
      <c r="H14830" s="15"/>
      <c r="Q14830" s="28"/>
    </row>
    <row r="14831" spans="8:17">
      <c r="H14831" s="15"/>
      <c r="Q14831" s="28"/>
    </row>
    <row r="14832" spans="8:17">
      <c r="H14832" s="15"/>
      <c r="Q14832" s="28"/>
    </row>
    <row r="14833" spans="8:17">
      <c r="H14833" s="15"/>
      <c r="Q14833" s="28"/>
    </row>
    <row r="14834" spans="8:17">
      <c r="H14834" s="15"/>
      <c r="Q14834" s="28"/>
    </row>
    <row r="14835" spans="8:17">
      <c r="H14835" s="15"/>
      <c r="Q14835" s="28"/>
    </row>
    <row r="14836" spans="8:17">
      <c r="H14836" s="15"/>
      <c r="Q14836" s="28"/>
    </row>
    <row r="14837" spans="8:17">
      <c r="H14837" s="15"/>
      <c r="Q14837" s="28"/>
    </row>
    <row r="14838" spans="8:17">
      <c r="H14838" s="15"/>
      <c r="Q14838" s="28"/>
    </row>
    <row r="14839" spans="8:17">
      <c r="H14839" s="15"/>
      <c r="Q14839" s="28"/>
    </row>
    <row r="14840" spans="8:17">
      <c r="H14840" s="15"/>
      <c r="Q14840" s="28"/>
    </row>
    <row r="14841" spans="8:17">
      <c r="H14841" s="15"/>
      <c r="Q14841" s="28"/>
    </row>
    <row r="14842" spans="8:17">
      <c r="H14842" s="15"/>
      <c r="Q14842" s="28"/>
    </row>
    <row r="14843" spans="8:17">
      <c r="H14843" s="15"/>
      <c r="Q14843" s="28"/>
    </row>
    <row r="14844" spans="8:17">
      <c r="H14844" s="15"/>
      <c r="Q14844" s="28"/>
    </row>
    <row r="14845" spans="8:17">
      <c r="H14845" s="15"/>
      <c r="Q14845" s="28"/>
    </row>
    <row r="14846" spans="8:17">
      <c r="H14846" s="15"/>
      <c r="Q14846" s="28"/>
    </row>
    <row r="14847" spans="8:17">
      <c r="H14847" s="15"/>
      <c r="Q14847" s="28"/>
    </row>
    <row r="14848" spans="8:17">
      <c r="H14848" s="15"/>
      <c r="Q14848" s="28"/>
    </row>
    <row r="14849" spans="8:17">
      <c r="H14849" s="15"/>
      <c r="Q14849" s="28"/>
    </row>
    <row r="14850" spans="8:17">
      <c r="H14850" s="15"/>
      <c r="Q14850" s="28"/>
    </row>
    <row r="14851" spans="8:17">
      <c r="H14851" s="15"/>
      <c r="Q14851" s="28"/>
    </row>
    <row r="14852" spans="8:17">
      <c r="H14852" s="15"/>
      <c r="Q14852" s="28"/>
    </row>
    <row r="14853" spans="8:17">
      <c r="H14853" s="15"/>
      <c r="Q14853" s="28"/>
    </row>
    <row r="14854" spans="8:17">
      <c r="H14854" s="15"/>
      <c r="Q14854" s="28"/>
    </row>
    <row r="14855" spans="8:17">
      <c r="H14855" s="15"/>
      <c r="Q14855" s="28"/>
    </row>
    <row r="14856" spans="8:17">
      <c r="H14856" s="15"/>
      <c r="Q14856" s="28"/>
    </row>
    <row r="14857" spans="8:17">
      <c r="H14857" s="15"/>
      <c r="Q14857" s="28"/>
    </row>
    <row r="14858" spans="8:17">
      <c r="H14858" s="15"/>
      <c r="Q14858" s="28"/>
    </row>
    <row r="14859" spans="8:17">
      <c r="H14859" s="15"/>
      <c r="Q14859" s="28"/>
    </row>
    <row r="14860" spans="8:17">
      <c r="H14860" s="15"/>
      <c r="Q14860" s="28"/>
    </row>
    <row r="14861" spans="8:17">
      <c r="H14861" s="15"/>
      <c r="Q14861" s="28"/>
    </row>
    <row r="14862" spans="8:17">
      <c r="H14862" s="15"/>
      <c r="Q14862" s="28"/>
    </row>
    <row r="14863" spans="8:17">
      <c r="H14863" s="15"/>
      <c r="Q14863" s="28"/>
    </row>
    <row r="14864" spans="8:17">
      <c r="H14864" s="15"/>
      <c r="Q14864" s="28"/>
    </row>
    <row r="14865" spans="8:17">
      <c r="H14865" s="15"/>
      <c r="Q14865" s="28"/>
    </row>
    <row r="14866" spans="8:17">
      <c r="H14866" s="15"/>
      <c r="Q14866" s="28"/>
    </row>
    <row r="14867" spans="8:17">
      <c r="H14867" s="15"/>
      <c r="Q14867" s="28"/>
    </row>
    <row r="14868" spans="8:17">
      <c r="H14868" s="15"/>
      <c r="Q14868" s="28"/>
    </row>
    <row r="14869" spans="8:17">
      <c r="H14869" s="15"/>
      <c r="Q14869" s="28"/>
    </row>
    <row r="14870" spans="8:17">
      <c r="H14870" s="15"/>
      <c r="Q14870" s="28"/>
    </row>
    <row r="14871" spans="8:17">
      <c r="H14871" s="15"/>
      <c r="Q14871" s="28"/>
    </row>
    <row r="14872" spans="8:17">
      <c r="H14872" s="15"/>
      <c r="Q14872" s="28"/>
    </row>
    <row r="14873" spans="8:17">
      <c r="H14873" s="15"/>
      <c r="Q14873" s="28"/>
    </row>
    <row r="14874" spans="8:17">
      <c r="H14874" s="15"/>
      <c r="Q14874" s="28"/>
    </row>
    <row r="14875" spans="8:17">
      <c r="H14875" s="15"/>
      <c r="Q14875" s="28"/>
    </row>
    <row r="14876" spans="8:17">
      <c r="H14876" s="15"/>
      <c r="Q14876" s="28"/>
    </row>
    <row r="14877" spans="8:17">
      <c r="H14877" s="15"/>
      <c r="Q14877" s="28"/>
    </row>
    <row r="14878" spans="8:17">
      <c r="H14878" s="15"/>
      <c r="Q14878" s="28"/>
    </row>
    <row r="14879" spans="8:17">
      <c r="H14879" s="15"/>
      <c r="Q14879" s="28"/>
    </row>
    <row r="14880" spans="8:17">
      <c r="H14880" s="15"/>
      <c r="Q14880" s="28"/>
    </row>
    <row r="14881" spans="8:17">
      <c r="H14881" s="15"/>
      <c r="Q14881" s="28"/>
    </row>
    <row r="14882" spans="8:17">
      <c r="H14882" s="15"/>
      <c r="Q14882" s="28"/>
    </row>
    <row r="14883" spans="8:17">
      <c r="H14883" s="15"/>
      <c r="Q14883" s="28"/>
    </row>
    <row r="14884" spans="8:17">
      <c r="H14884" s="15"/>
      <c r="Q14884" s="28"/>
    </row>
    <row r="14885" spans="8:17">
      <c r="H14885" s="15"/>
      <c r="Q14885" s="28"/>
    </row>
    <row r="14886" spans="8:17">
      <c r="H14886" s="15"/>
      <c r="Q14886" s="28"/>
    </row>
    <row r="14887" spans="8:17">
      <c r="H14887" s="15"/>
      <c r="Q14887" s="28"/>
    </row>
    <row r="14888" spans="8:17">
      <c r="H14888" s="15"/>
      <c r="Q14888" s="28"/>
    </row>
    <row r="14889" spans="8:17">
      <c r="H14889" s="15"/>
      <c r="Q14889" s="28"/>
    </row>
    <row r="14890" spans="8:17">
      <c r="H14890" s="15"/>
      <c r="Q14890" s="28"/>
    </row>
    <row r="14891" spans="8:17">
      <c r="H14891" s="15"/>
      <c r="Q14891" s="28"/>
    </row>
    <row r="14892" spans="8:17">
      <c r="H14892" s="15"/>
      <c r="Q14892" s="28"/>
    </row>
    <row r="14893" spans="8:17">
      <c r="H14893" s="15"/>
      <c r="Q14893" s="28"/>
    </row>
    <row r="14894" spans="8:17">
      <c r="H14894" s="15"/>
      <c r="Q14894" s="28"/>
    </row>
    <row r="14895" spans="8:17">
      <c r="H14895" s="15"/>
      <c r="Q14895" s="28"/>
    </row>
    <row r="14896" spans="8:17">
      <c r="H14896" s="15"/>
      <c r="Q14896" s="28"/>
    </row>
    <row r="14897" spans="8:17">
      <c r="H14897" s="15"/>
      <c r="Q14897" s="28"/>
    </row>
    <row r="14898" spans="8:17">
      <c r="H14898" s="15"/>
      <c r="Q14898" s="28"/>
    </row>
    <row r="14899" spans="8:17">
      <c r="H14899" s="15"/>
      <c r="Q14899" s="28"/>
    </row>
    <row r="14900" spans="8:17">
      <c r="H14900" s="15"/>
      <c r="Q14900" s="28"/>
    </row>
    <row r="14901" spans="8:17">
      <c r="H14901" s="15"/>
      <c r="Q14901" s="28"/>
    </row>
    <row r="14902" spans="8:17">
      <c r="H14902" s="15"/>
      <c r="Q14902" s="28"/>
    </row>
    <row r="14903" spans="8:17">
      <c r="H14903" s="15"/>
      <c r="Q14903" s="28"/>
    </row>
    <row r="14904" spans="8:17">
      <c r="H14904" s="15"/>
      <c r="Q14904" s="28"/>
    </row>
    <row r="14905" spans="8:17">
      <c r="H14905" s="15"/>
      <c r="Q14905" s="28"/>
    </row>
    <row r="14906" spans="8:17">
      <c r="H14906" s="15"/>
      <c r="Q14906" s="28"/>
    </row>
    <row r="14907" spans="8:17">
      <c r="H14907" s="15"/>
      <c r="Q14907" s="28"/>
    </row>
    <row r="14908" spans="8:17">
      <c r="H14908" s="15"/>
      <c r="Q14908" s="28"/>
    </row>
    <row r="14909" spans="8:17">
      <c r="H14909" s="15"/>
      <c r="Q14909" s="28"/>
    </row>
    <row r="14910" spans="8:17">
      <c r="H14910" s="15"/>
      <c r="Q14910" s="28"/>
    </row>
    <row r="14911" spans="8:17">
      <c r="H14911" s="15"/>
      <c r="Q14911" s="28"/>
    </row>
    <row r="14912" spans="8:17">
      <c r="H14912" s="15"/>
      <c r="Q14912" s="28"/>
    </row>
    <row r="14913" spans="8:17">
      <c r="H14913" s="15"/>
      <c r="Q14913" s="28"/>
    </row>
    <row r="14914" spans="8:17">
      <c r="H14914" s="15"/>
      <c r="Q14914" s="28"/>
    </row>
    <row r="14915" spans="8:17">
      <c r="H14915" s="15"/>
      <c r="Q14915" s="28"/>
    </row>
    <row r="14916" spans="8:17">
      <c r="H14916" s="15"/>
      <c r="Q14916" s="28"/>
    </row>
    <row r="14917" spans="8:17">
      <c r="H14917" s="15"/>
      <c r="Q14917" s="28"/>
    </row>
    <row r="14918" spans="8:17">
      <c r="H14918" s="15"/>
      <c r="Q14918" s="28"/>
    </row>
    <row r="14919" spans="8:17">
      <c r="H14919" s="15"/>
      <c r="Q14919" s="28"/>
    </row>
    <row r="14920" spans="8:17">
      <c r="H14920" s="15"/>
      <c r="Q14920" s="28"/>
    </row>
    <row r="14921" spans="8:17">
      <c r="H14921" s="15"/>
      <c r="Q14921" s="28"/>
    </row>
    <row r="14922" spans="8:17">
      <c r="H14922" s="15"/>
      <c r="Q14922" s="28"/>
    </row>
    <row r="14923" spans="8:17">
      <c r="H14923" s="15"/>
      <c r="Q14923" s="28"/>
    </row>
    <row r="14924" spans="8:17">
      <c r="H14924" s="15"/>
      <c r="Q14924" s="28"/>
    </row>
    <row r="14925" spans="8:17">
      <c r="H14925" s="15"/>
      <c r="Q14925" s="28"/>
    </row>
    <row r="14926" spans="8:17">
      <c r="H14926" s="15"/>
      <c r="Q14926" s="28"/>
    </row>
    <row r="14927" spans="8:17">
      <c r="H14927" s="15"/>
      <c r="Q14927" s="28"/>
    </row>
    <row r="14928" spans="8:17">
      <c r="H14928" s="15"/>
      <c r="Q14928" s="28"/>
    </row>
    <row r="14929" spans="8:17">
      <c r="H14929" s="15"/>
      <c r="Q14929" s="28"/>
    </row>
    <row r="14930" spans="8:17">
      <c r="H14930" s="15"/>
      <c r="Q14930" s="28"/>
    </row>
    <row r="14931" spans="8:17">
      <c r="H14931" s="15"/>
      <c r="Q14931" s="28"/>
    </row>
    <row r="14932" spans="8:17">
      <c r="H14932" s="15"/>
      <c r="Q14932" s="28"/>
    </row>
    <row r="14933" spans="8:17">
      <c r="H14933" s="15"/>
      <c r="Q14933" s="28"/>
    </row>
    <row r="14934" spans="8:17">
      <c r="H14934" s="15"/>
      <c r="Q14934" s="28"/>
    </row>
    <row r="14935" spans="8:17">
      <c r="H14935" s="15"/>
      <c r="Q14935" s="28"/>
    </row>
    <row r="14936" spans="8:17">
      <c r="H14936" s="15"/>
      <c r="Q14936" s="28"/>
    </row>
    <row r="14937" spans="8:17">
      <c r="H14937" s="15"/>
      <c r="Q14937" s="28"/>
    </row>
    <row r="14938" spans="8:17">
      <c r="H14938" s="15"/>
      <c r="Q14938" s="28"/>
    </row>
    <row r="14939" spans="8:17">
      <c r="H14939" s="15"/>
      <c r="Q14939" s="28"/>
    </row>
    <row r="14940" spans="8:17">
      <c r="H14940" s="15"/>
      <c r="Q14940" s="28"/>
    </row>
    <row r="14941" spans="8:17">
      <c r="H14941" s="15"/>
      <c r="Q14941" s="28"/>
    </row>
    <row r="14942" spans="8:17">
      <c r="H14942" s="15"/>
      <c r="Q14942" s="28"/>
    </row>
    <row r="14943" spans="8:17">
      <c r="H14943" s="15"/>
      <c r="Q14943" s="28"/>
    </row>
    <row r="14944" spans="8:17">
      <c r="H14944" s="15"/>
      <c r="Q14944" s="28"/>
    </row>
    <row r="14945" spans="8:17">
      <c r="H14945" s="15"/>
      <c r="Q14945" s="28"/>
    </row>
    <row r="14946" spans="8:17">
      <c r="H14946" s="15"/>
      <c r="Q14946" s="28"/>
    </row>
    <row r="14947" spans="8:17">
      <c r="H14947" s="15"/>
      <c r="Q14947" s="28"/>
    </row>
    <row r="14948" spans="8:17">
      <c r="H14948" s="15"/>
      <c r="Q14948" s="28"/>
    </row>
    <row r="14949" spans="8:17">
      <c r="H14949" s="15"/>
      <c r="Q14949" s="28"/>
    </row>
    <row r="14950" spans="8:17">
      <c r="H14950" s="15"/>
      <c r="Q14950" s="28"/>
    </row>
    <row r="14951" spans="8:17">
      <c r="H14951" s="15"/>
      <c r="Q14951" s="28"/>
    </row>
    <row r="14952" spans="8:17">
      <c r="H14952" s="15"/>
      <c r="Q14952" s="28"/>
    </row>
    <row r="14953" spans="8:17">
      <c r="H14953" s="15"/>
      <c r="Q14953" s="28"/>
    </row>
    <row r="14954" spans="8:17">
      <c r="H14954" s="15"/>
      <c r="Q14954" s="28"/>
    </row>
    <row r="14955" spans="8:17">
      <c r="H14955" s="15"/>
      <c r="Q14955" s="28"/>
    </row>
    <row r="14956" spans="8:17">
      <c r="H14956" s="15"/>
      <c r="Q14956" s="28"/>
    </row>
    <row r="14957" spans="8:17">
      <c r="H14957" s="15"/>
      <c r="Q14957" s="28"/>
    </row>
    <row r="14958" spans="8:17">
      <c r="H14958" s="15"/>
      <c r="Q14958" s="28"/>
    </row>
    <row r="14959" spans="8:17">
      <c r="H14959" s="15"/>
      <c r="Q14959" s="28"/>
    </row>
    <row r="14960" spans="8:17">
      <c r="H14960" s="15"/>
      <c r="Q14960" s="28"/>
    </row>
    <row r="14961" spans="8:17">
      <c r="H14961" s="15"/>
      <c r="Q14961" s="28"/>
    </row>
    <row r="14962" spans="8:17">
      <c r="H14962" s="15"/>
      <c r="Q14962" s="28"/>
    </row>
    <row r="14963" spans="8:17">
      <c r="H14963" s="15"/>
      <c r="Q14963" s="28"/>
    </row>
    <row r="14964" spans="8:17">
      <c r="H14964" s="15"/>
      <c r="Q14964" s="28"/>
    </row>
    <row r="14965" spans="8:17">
      <c r="H14965" s="15"/>
      <c r="Q14965" s="28"/>
    </row>
    <row r="14966" spans="8:17">
      <c r="H14966" s="15"/>
      <c r="Q14966" s="28"/>
    </row>
    <row r="14967" spans="8:17">
      <c r="H14967" s="15"/>
      <c r="Q14967" s="28"/>
    </row>
    <row r="14968" spans="8:17">
      <c r="H14968" s="15"/>
      <c r="Q14968" s="28"/>
    </row>
    <row r="14969" spans="8:17">
      <c r="H14969" s="15"/>
      <c r="Q14969" s="28"/>
    </row>
    <row r="14970" spans="8:17">
      <c r="H14970" s="15"/>
      <c r="Q14970" s="28"/>
    </row>
    <row r="14971" spans="8:17">
      <c r="H14971" s="15"/>
      <c r="Q14971" s="28"/>
    </row>
    <row r="14972" spans="8:17">
      <c r="H14972" s="15"/>
      <c r="Q14972" s="28"/>
    </row>
    <row r="14973" spans="8:17">
      <c r="H14973" s="15"/>
      <c r="Q14973" s="28"/>
    </row>
    <row r="14974" spans="8:17">
      <c r="H14974" s="15"/>
      <c r="Q14974" s="28"/>
    </row>
    <row r="14975" spans="8:17">
      <c r="H14975" s="15"/>
      <c r="Q14975" s="28"/>
    </row>
    <row r="14976" spans="8:17">
      <c r="H14976" s="15"/>
      <c r="Q14976" s="28"/>
    </row>
    <row r="14977" spans="8:17">
      <c r="H14977" s="15"/>
      <c r="Q14977" s="28"/>
    </row>
    <row r="14978" spans="8:17">
      <c r="H14978" s="15"/>
      <c r="Q14978" s="28"/>
    </row>
    <row r="14979" spans="8:17">
      <c r="H14979" s="15"/>
      <c r="Q14979" s="28"/>
    </row>
    <row r="14980" spans="8:17">
      <c r="H14980" s="15"/>
      <c r="Q14980" s="28"/>
    </row>
    <row r="14981" spans="8:17">
      <c r="H14981" s="15"/>
      <c r="Q14981" s="28"/>
    </row>
    <row r="14982" spans="8:17">
      <c r="H14982" s="15"/>
      <c r="Q14982" s="28"/>
    </row>
    <row r="14983" spans="8:17">
      <c r="H14983" s="15"/>
      <c r="Q14983" s="28"/>
    </row>
    <row r="14984" spans="8:17">
      <c r="H14984" s="15"/>
      <c r="Q14984" s="28"/>
    </row>
    <row r="14985" spans="8:17">
      <c r="H14985" s="15"/>
      <c r="Q14985" s="28"/>
    </row>
    <row r="14986" spans="8:17">
      <c r="H14986" s="15"/>
      <c r="Q14986" s="28"/>
    </row>
    <row r="14987" spans="8:17">
      <c r="H14987" s="15"/>
      <c r="Q14987" s="28"/>
    </row>
    <row r="14988" spans="8:17">
      <c r="H14988" s="15"/>
      <c r="Q14988" s="28"/>
    </row>
    <row r="14989" spans="8:17">
      <c r="H14989" s="15"/>
      <c r="Q14989" s="28"/>
    </row>
    <row r="14990" spans="8:17">
      <c r="H14990" s="15"/>
      <c r="Q14990" s="28"/>
    </row>
    <row r="14991" spans="8:17">
      <c r="H14991" s="15"/>
      <c r="Q14991" s="28"/>
    </row>
    <row r="14992" spans="8:17">
      <c r="H14992" s="15"/>
      <c r="Q14992" s="28"/>
    </row>
    <row r="14993" spans="8:17">
      <c r="H14993" s="15"/>
      <c r="Q14993" s="28"/>
    </row>
    <row r="14994" spans="8:17">
      <c r="H14994" s="15"/>
      <c r="Q14994" s="28"/>
    </row>
    <row r="14995" spans="8:17">
      <c r="H14995" s="15"/>
      <c r="Q14995" s="28"/>
    </row>
    <row r="14996" spans="8:17">
      <c r="H14996" s="15"/>
      <c r="Q14996" s="28"/>
    </row>
    <row r="14997" spans="8:17">
      <c r="H14997" s="15"/>
      <c r="Q14997" s="28"/>
    </row>
    <row r="14998" spans="8:17">
      <c r="H14998" s="15"/>
      <c r="Q14998" s="28"/>
    </row>
    <row r="14999" spans="8:17">
      <c r="H14999" s="15"/>
      <c r="Q14999" s="28"/>
    </row>
    <row r="15000" spans="8:17">
      <c r="H15000" s="15"/>
      <c r="Q15000" s="28"/>
    </row>
    <row r="15001" spans="8:17">
      <c r="H15001" s="15"/>
      <c r="Q15001" s="28"/>
    </row>
    <row r="15002" spans="8:17">
      <c r="H15002" s="15"/>
      <c r="Q15002" s="28"/>
    </row>
    <row r="15003" spans="8:17">
      <c r="H15003" s="15"/>
      <c r="Q15003" s="28"/>
    </row>
    <row r="15004" spans="8:17">
      <c r="H15004" s="15"/>
      <c r="Q15004" s="28"/>
    </row>
    <row r="15005" spans="8:17">
      <c r="H15005" s="15"/>
      <c r="Q15005" s="28"/>
    </row>
    <row r="15006" spans="8:17">
      <c r="H15006" s="15"/>
      <c r="Q15006" s="28"/>
    </row>
    <row r="15007" spans="8:17">
      <c r="H15007" s="15"/>
      <c r="Q15007" s="28"/>
    </row>
    <row r="15008" spans="8:17">
      <c r="H15008" s="15"/>
      <c r="Q15008" s="28"/>
    </row>
    <row r="15009" spans="8:17">
      <c r="H15009" s="15"/>
      <c r="Q15009" s="28"/>
    </row>
    <row r="15010" spans="8:17">
      <c r="H15010" s="15"/>
      <c r="Q15010" s="28"/>
    </row>
    <row r="15011" spans="8:17">
      <c r="H15011" s="15"/>
      <c r="Q15011" s="28"/>
    </row>
    <row r="15012" spans="8:17">
      <c r="H15012" s="15"/>
      <c r="Q15012" s="28"/>
    </row>
    <row r="15013" spans="8:17">
      <c r="H15013" s="15"/>
      <c r="Q15013" s="28"/>
    </row>
    <row r="15014" spans="8:17">
      <c r="H15014" s="15"/>
      <c r="Q15014" s="28"/>
    </row>
    <row r="15015" spans="8:17">
      <c r="H15015" s="15"/>
      <c r="Q15015" s="28"/>
    </row>
    <row r="15016" spans="8:17">
      <c r="H15016" s="15"/>
      <c r="Q15016" s="28"/>
    </row>
    <row r="15017" spans="8:17">
      <c r="H15017" s="15"/>
      <c r="Q15017" s="28"/>
    </row>
    <row r="15018" spans="8:17">
      <c r="H15018" s="15"/>
      <c r="Q15018" s="28"/>
    </row>
    <row r="15019" spans="8:17">
      <c r="H15019" s="15"/>
      <c r="Q15019" s="28"/>
    </row>
    <row r="15020" spans="8:17">
      <c r="H15020" s="15"/>
      <c r="Q15020" s="28"/>
    </row>
    <row r="15021" spans="8:17">
      <c r="H15021" s="15"/>
      <c r="Q15021" s="28"/>
    </row>
    <row r="15022" spans="8:17">
      <c r="H15022" s="15"/>
      <c r="Q15022" s="28"/>
    </row>
    <row r="15023" spans="8:17">
      <c r="H15023" s="15"/>
      <c r="Q15023" s="28"/>
    </row>
    <row r="15024" spans="8:17">
      <c r="H15024" s="15"/>
      <c r="Q15024" s="28"/>
    </row>
    <row r="15025" spans="8:17">
      <c r="H15025" s="15"/>
      <c r="Q15025" s="28"/>
    </row>
    <row r="15026" spans="8:17">
      <c r="H15026" s="15"/>
      <c r="Q15026" s="28"/>
    </row>
    <row r="15027" spans="8:17">
      <c r="H15027" s="15"/>
      <c r="Q15027" s="28"/>
    </row>
    <row r="15028" spans="8:17">
      <c r="H15028" s="15"/>
      <c r="Q15028" s="28"/>
    </row>
    <row r="15029" spans="8:17">
      <c r="H15029" s="15"/>
      <c r="Q15029" s="28"/>
    </row>
    <row r="15030" spans="8:17">
      <c r="H15030" s="15"/>
      <c r="Q15030" s="28"/>
    </row>
    <row r="15031" spans="8:17">
      <c r="H15031" s="15"/>
      <c r="Q15031" s="28"/>
    </row>
    <row r="15032" spans="8:17">
      <c r="H15032" s="15"/>
      <c r="Q15032" s="28"/>
    </row>
    <row r="15033" spans="8:17">
      <c r="H15033" s="15"/>
      <c r="Q15033" s="28"/>
    </row>
    <row r="15034" spans="8:17">
      <c r="H15034" s="15"/>
      <c r="Q15034" s="28"/>
    </row>
    <row r="15035" spans="8:17">
      <c r="H15035" s="15"/>
      <c r="Q15035" s="28"/>
    </row>
    <row r="15036" spans="8:17">
      <c r="H15036" s="15"/>
      <c r="Q15036" s="28"/>
    </row>
    <row r="15037" spans="8:17">
      <c r="H15037" s="15"/>
      <c r="Q15037" s="28"/>
    </row>
    <row r="15038" spans="8:17">
      <c r="H15038" s="15"/>
      <c r="Q15038" s="28"/>
    </row>
    <row r="15039" spans="8:17">
      <c r="H15039" s="15"/>
      <c r="Q15039" s="28"/>
    </row>
    <row r="15040" spans="8:17">
      <c r="H15040" s="15"/>
      <c r="Q15040" s="28"/>
    </row>
    <row r="15041" spans="8:17">
      <c r="H15041" s="15"/>
      <c r="Q15041" s="28"/>
    </row>
    <row r="15042" spans="8:17">
      <c r="H15042" s="15"/>
      <c r="Q15042" s="28"/>
    </row>
    <row r="15043" spans="8:17">
      <c r="H15043" s="15"/>
      <c r="Q15043" s="28"/>
    </row>
    <row r="15044" spans="8:17">
      <c r="H15044" s="15"/>
      <c r="Q15044" s="28"/>
    </row>
    <row r="15045" spans="8:17">
      <c r="H15045" s="15"/>
      <c r="Q15045" s="28"/>
    </row>
    <row r="15046" spans="8:17">
      <c r="H15046" s="15"/>
      <c r="Q15046" s="28"/>
    </row>
    <row r="15047" spans="8:17">
      <c r="H15047" s="15"/>
      <c r="Q15047" s="28"/>
    </row>
    <row r="15048" spans="8:17">
      <c r="H15048" s="15"/>
      <c r="Q15048" s="28"/>
    </row>
    <row r="15049" spans="8:17">
      <c r="H15049" s="15"/>
      <c r="Q15049" s="28"/>
    </row>
    <row r="15050" spans="8:17">
      <c r="H15050" s="15"/>
      <c r="Q15050" s="28"/>
    </row>
    <row r="15051" spans="8:17">
      <c r="H15051" s="15"/>
      <c r="Q15051" s="28"/>
    </row>
    <row r="15052" spans="8:17">
      <c r="H15052" s="15"/>
      <c r="Q15052" s="28"/>
    </row>
    <row r="15053" spans="8:17">
      <c r="H15053" s="15"/>
      <c r="Q15053" s="28"/>
    </row>
    <row r="15054" spans="8:17">
      <c r="H15054" s="15"/>
      <c r="Q15054" s="28"/>
    </row>
    <row r="15055" spans="8:17">
      <c r="H15055" s="15"/>
      <c r="Q15055" s="28"/>
    </row>
    <row r="15056" spans="8:17">
      <c r="H15056" s="15"/>
      <c r="Q15056" s="28"/>
    </row>
    <row r="15057" spans="8:17">
      <c r="H15057" s="15"/>
      <c r="Q15057" s="28"/>
    </row>
    <row r="15058" spans="8:17">
      <c r="H15058" s="15"/>
      <c r="Q15058" s="28"/>
    </row>
    <row r="15059" spans="8:17">
      <c r="H15059" s="15"/>
      <c r="Q15059" s="28"/>
    </row>
    <row r="15060" spans="8:17">
      <c r="H15060" s="15"/>
      <c r="Q15060" s="28"/>
    </row>
    <row r="15061" spans="8:17">
      <c r="H15061" s="15"/>
      <c r="Q15061" s="28"/>
    </row>
    <row r="15062" spans="8:17">
      <c r="H15062" s="15"/>
      <c r="Q15062" s="28"/>
    </row>
    <row r="15063" spans="8:17">
      <c r="H15063" s="15"/>
      <c r="Q15063" s="28"/>
    </row>
    <row r="15064" spans="8:17">
      <c r="H15064" s="15"/>
      <c r="Q15064" s="28"/>
    </row>
    <row r="15065" spans="8:17">
      <c r="H15065" s="15"/>
      <c r="Q15065" s="28"/>
    </row>
    <row r="15066" spans="8:17">
      <c r="H15066" s="15"/>
      <c r="Q15066" s="28"/>
    </row>
    <row r="15067" spans="8:17">
      <c r="H15067" s="15"/>
      <c r="Q15067" s="28"/>
    </row>
    <row r="15068" spans="8:17">
      <c r="H15068" s="15"/>
      <c r="Q15068" s="28"/>
    </row>
    <row r="15069" spans="8:17">
      <c r="H15069" s="15"/>
      <c r="Q15069" s="28"/>
    </row>
    <row r="15070" spans="8:17">
      <c r="H15070" s="15"/>
      <c r="Q15070" s="28"/>
    </row>
    <row r="15071" spans="8:17">
      <c r="H15071" s="15"/>
      <c r="Q15071" s="28"/>
    </row>
    <row r="15072" spans="8:17">
      <c r="H15072" s="15"/>
      <c r="Q15072" s="28"/>
    </row>
    <row r="15073" spans="8:17">
      <c r="H15073" s="15"/>
      <c r="Q15073" s="28"/>
    </row>
    <row r="15074" spans="8:17">
      <c r="H15074" s="15"/>
      <c r="Q15074" s="28"/>
    </row>
    <row r="15075" spans="8:17">
      <c r="H15075" s="15"/>
      <c r="Q15075" s="28"/>
    </row>
    <row r="15076" spans="8:17">
      <c r="H15076" s="15"/>
      <c r="Q15076" s="28"/>
    </row>
    <row r="15077" spans="8:17">
      <c r="H15077" s="15"/>
      <c r="Q15077" s="28"/>
    </row>
    <row r="15078" spans="8:17">
      <c r="H15078" s="15"/>
      <c r="Q15078" s="28"/>
    </row>
    <row r="15079" spans="8:17">
      <c r="H15079" s="15"/>
      <c r="Q15079" s="28"/>
    </row>
    <row r="15080" spans="8:17">
      <c r="H15080" s="15"/>
      <c r="Q15080" s="28"/>
    </row>
    <row r="15081" spans="8:17">
      <c r="H15081" s="15"/>
      <c r="Q15081" s="28"/>
    </row>
    <row r="15082" spans="8:17">
      <c r="H15082" s="15"/>
      <c r="Q15082" s="28"/>
    </row>
    <row r="15083" spans="8:17">
      <c r="H15083" s="15"/>
      <c r="Q15083" s="28"/>
    </row>
    <row r="15084" spans="8:17">
      <c r="H15084" s="15"/>
      <c r="Q15084" s="28"/>
    </row>
    <row r="15085" spans="8:17">
      <c r="H15085" s="15"/>
      <c r="Q15085" s="28"/>
    </row>
    <row r="15086" spans="8:17">
      <c r="H15086" s="15"/>
      <c r="Q15086" s="28"/>
    </row>
    <row r="15087" spans="8:17">
      <c r="H15087" s="15"/>
      <c r="Q15087" s="28"/>
    </row>
    <row r="15088" spans="8:17">
      <c r="H15088" s="15"/>
      <c r="Q15088" s="28"/>
    </row>
    <row r="15089" spans="8:17">
      <c r="H15089" s="15"/>
      <c r="Q15089" s="28"/>
    </row>
    <row r="15090" spans="8:17">
      <c r="H15090" s="15"/>
      <c r="Q15090" s="28"/>
    </row>
    <row r="15091" spans="8:17">
      <c r="H15091" s="15"/>
      <c r="Q15091" s="28"/>
    </row>
    <row r="15092" spans="8:17">
      <c r="H15092" s="15"/>
      <c r="Q15092" s="28"/>
    </row>
    <row r="15093" spans="8:17">
      <c r="H15093" s="15"/>
      <c r="Q15093" s="28"/>
    </row>
    <row r="15094" spans="8:17">
      <c r="H15094" s="15"/>
      <c r="Q15094" s="28"/>
    </row>
    <row r="15095" spans="8:17">
      <c r="H15095" s="15"/>
      <c r="Q15095" s="28"/>
    </row>
    <row r="15096" spans="8:17">
      <c r="H15096" s="15"/>
      <c r="Q15096" s="28"/>
    </row>
    <row r="15097" spans="8:17">
      <c r="H15097" s="15"/>
      <c r="Q15097" s="28"/>
    </row>
    <row r="15098" spans="8:17">
      <c r="H15098" s="15"/>
      <c r="Q15098" s="28"/>
    </row>
    <row r="15099" spans="8:17">
      <c r="H15099" s="15"/>
      <c r="Q15099" s="28"/>
    </row>
    <row r="15100" spans="8:17">
      <c r="H15100" s="15"/>
      <c r="Q15100" s="28"/>
    </row>
    <row r="15101" spans="8:17">
      <c r="H15101" s="15"/>
      <c r="Q15101" s="28"/>
    </row>
    <row r="15102" spans="8:17">
      <c r="H15102" s="15"/>
      <c r="Q15102" s="28"/>
    </row>
    <row r="15103" spans="8:17">
      <c r="H15103" s="15"/>
      <c r="Q15103" s="28"/>
    </row>
    <row r="15104" spans="8:17">
      <c r="H15104" s="15"/>
      <c r="Q15104" s="28"/>
    </row>
    <row r="15105" spans="8:17">
      <c r="H15105" s="15"/>
      <c r="Q15105" s="28"/>
    </row>
    <row r="15106" spans="8:17">
      <c r="H15106" s="15"/>
      <c r="Q15106" s="28"/>
    </row>
    <row r="15107" spans="8:17">
      <c r="H15107" s="15"/>
      <c r="Q15107" s="28"/>
    </row>
    <row r="15108" spans="8:17">
      <c r="H15108" s="15"/>
      <c r="Q15108" s="28"/>
    </row>
    <row r="15109" spans="8:17">
      <c r="H15109" s="15"/>
      <c r="Q15109" s="28"/>
    </row>
    <row r="15110" spans="8:17">
      <c r="H15110" s="15"/>
      <c r="Q15110" s="28"/>
    </row>
    <row r="15111" spans="8:17">
      <c r="H15111" s="15"/>
      <c r="Q15111" s="28"/>
    </row>
    <row r="15112" spans="8:17">
      <c r="H15112" s="15"/>
      <c r="Q15112" s="28"/>
    </row>
    <row r="15113" spans="8:17">
      <c r="H15113" s="15"/>
      <c r="Q15113" s="28"/>
    </row>
    <row r="15114" spans="8:17">
      <c r="H15114" s="15"/>
      <c r="Q15114" s="28"/>
    </row>
    <row r="15115" spans="8:17">
      <c r="H15115" s="15"/>
      <c r="Q15115" s="28"/>
    </row>
    <row r="15116" spans="8:17">
      <c r="H15116" s="15"/>
      <c r="Q15116" s="28"/>
    </row>
    <row r="15117" spans="8:17">
      <c r="H15117" s="15"/>
      <c r="Q15117" s="28"/>
    </row>
    <row r="15118" spans="8:17">
      <c r="H15118" s="15"/>
      <c r="Q15118" s="28"/>
    </row>
    <row r="15119" spans="8:17">
      <c r="H15119" s="15"/>
      <c r="Q15119" s="28"/>
    </row>
    <row r="15120" spans="8:17">
      <c r="H15120" s="15"/>
      <c r="Q15120" s="28"/>
    </row>
    <row r="15121" spans="8:17">
      <c r="H15121" s="15"/>
      <c r="Q15121" s="28"/>
    </row>
    <row r="15122" spans="8:17">
      <c r="H15122" s="15"/>
      <c r="Q15122" s="28"/>
    </row>
    <row r="15123" spans="8:17">
      <c r="H15123" s="15"/>
      <c r="Q15123" s="28"/>
    </row>
    <row r="15124" spans="8:17">
      <c r="H15124" s="15"/>
      <c r="Q15124" s="28"/>
    </row>
    <row r="15125" spans="8:17">
      <c r="H15125" s="15"/>
      <c r="Q15125" s="28"/>
    </row>
    <row r="15126" spans="8:17">
      <c r="H15126" s="15"/>
      <c r="Q15126" s="28"/>
    </row>
    <row r="15127" spans="8:17">
      <c r="H15127" s="15"/>
      <c r="Q15127" s="28"/>
    </row>
    <row r="15128" spans="8:17">
      <c r="H15128" s="15"/>
      <c r="Q15128" s="28"/>
    </row>
    <row r="15129" spans="8:17">
      <c r="H15129" s="15"/>
      <c r="Q15129" s="28"/>
    </row>
    <row r="15130" spans="8:17">
      <c r="H15130" s="15"/>
      <c r="Q15130" s="28"/>
    </row>
    <row r="15131" spans="8:17">
      <c r="H15131" s="15"/>
      <c r="Q15131" s="28"/>
    </row>
    <row r="15132" spans="8:17">
      <c r="H15132" s="15"/>
      <c r="Q15132" s="28"/>
    </row>
    <row r="15133" spans="8:17">
      <c r="H15133" s="15"/>
      <c r="Q15133" s="28"/>
    </row>
    <row r="15134" spans="8:17">
      <c r="H15134" s="15"/>
      <c r="Q15134" s="28"/>
    </row>
    <row r="15135" spans="8:17">
      <c r="H15135" s="15"/>
      <c r="Q15135" s="28"/>
    </row>
    <row r="15136" spans="8:17">
      <c r="H15136" s="15"/>
      <c r="Q15136" s="28"/>
    </row>
    <row r="15137" spans="8:17">
      <c r="H15137" s="15"/>
      <c r="Q15137" s="28"/>
    </row>
    <row r="15138" spans="8:17">
      <c r="H15138" s="15"/>
      <c r="Q15138" s="28"/>
    </row>
    <row r="15139" spans="8:17">
      <c r="H15139" s="15"/>
      <c r="Q15139" s="28"/>
    </row>
    <row r="15140" spans="8:17">
      <c r="H15140" s="15"/>
      <c r="Q15140" s="28"/>
    </row>
    <row r="15141" spans="8:17">
      <c r="H15141" s="15"/>
      <c r="Q15141" s="28"/>
    </row>
    <row r="15142" spans="8:17">
      <c r="H15142" s="15"/>
      <c r="Q15142" s="28"/>
    </row>
    <row r="15143" spans="8:17">
      <c r="H15143" s="15"/>
      <c r="Q15143" s="28"/>
    </row>
    <row r="15144" spans="8:17">
      <c r="H15144" s="15"/>
      <c r="Q15144" s="28"/>
    </row>
    <row r="15145" spans="8:17">
      <c r="H15145" s="15"/>
      <c r="Q15145" s="28"/>
    </row>
    <row r="15146" spans="8:17">
      <c r="H15146" s="15"/>
      <c r="Q15146" s="28"/>
    </row>
    <row r="15147" spans="8:17">
      <c r="H15147" s="15"/>
      <c r="Q15147" s="28"/>
    </row>
    <row r="15148" spans="8:17">
      <c r="H15148" s="15"/>
      <c r="Q15148" s="28"/>
    </row>
    <row r="15149" spans="8:17">
      <c r="H15149" s="15"/>
      <c r="Q15149" s="28"/>
    </row>
    <row r="15150" spans="8:17">
      <c r="H15150" s="15"/>
      <c r="Q15150" s="28"/>
    </row>
    <row r="15151" spans="8:17">
      <c r="H15151" s="15"/>
      <c r="Q15151" s="28"/>
    </row>
    <row r="15152" spans="8:17">
      <c r="H15152" s="15"/>
      <c r="Q15152" s="28"/>
    </row>
    <row r="15153" spans="8:17">
      <c r="H15153" s="15"/>
      <c r="Q15153" s="28"/>
    </row>
    <row r="15154" spans="8:17">
      <c r="H15154" s="15"/>
      <c r="Q15154" s="28"/>
    </row>
    <row r="15155" spans="8:17">
      <c r="H15155" s="15"/>
      <c r="Q15155" s="28"/>
    </row>
    <row r="15156" spans="8:17">
      <c r="H15156" s="15"/>
      <c r="Q15156" s="28"/>
    </row>
    <row r="15157" spans="8:17">
      <c r="H15157" s="15"/>
      <c r="Q15157" s="28"/>
    </row>
    <row r="15158" spans="8:17">
      <c r="H15158" s="15"/>
      <c r="Q15158" s="28"/>
    </row>
    <row r="15159" spans="8:17">
      <c r="H15159" s="15"/>
      <c r="Q15159" s="28"/>
    </row>
    <row r="15160" spans="8:17">
      <c r="H15160" s="15"/>
      <c r="Q15160" s="28"/>
    </row>
    <row r="15161" spans="8:17">
      <c r="H15161" s="15"/>
      <c r="Q15161" s="28"/>
    </row>
    <row r="15162" spans="8:17">
      <c r="H15162" s="15"/>
      <c r="Q15162" s="28"/>
    </row>
    <row r="15163" spans="8:17">
      <c r="H15163" s="15"/>
      <c r="Q15163" s="28"/>
    </row>
    <row r="15164" spans="8:17">
      <c r="H15164" s="15"/>
      <c r="Q15164" s="28"/>
    </row>
    <row r="15165" spans="8:17">
      <c r="H15165" s="15"/>
      <c r="Q15165" s="28"/>
    </row>
    <row r="15166" spans="8:17">
      <c r="H15166" s="15"/>
      <c r="Q15166" s="28"/>
    </row>
    <row r="15167" spans="8:17">
      <c r="H15167" s="15"/>
      <c r="Q15167" s="28"/>
    </row>
    <row r="15168" spans="8:17">
      <c r="H15168" s="15"/>
      <c r="Q15168" s="28"/>
    </row>
    <row r="15169" spans="8:17">
      <c r="H15169" s="15"/>
      <c r="Q15169" s="28"/>
    </row>
    <row r="15170" spans="8:17">
      <c r="H15170" s="15"/>
      <c r="Q15170" s="28"/>
    </row>
    <row r="15171" spans="8:17">
      <c r="H15171" s="15"/>
      <c r="Q15171" s="28"/>
    </row>
    <row r="15172" spans="8:17">
      <c r="H15172" s="15"/>
      <c r="Q15172" s="28"/>
    </row>
    <row r="15173" spans="8:17">
      <c r="H15173" s="15"/>
      <c r="Q15173" s="28"/>
    </row>
    <row r="15174" spans="8:17">
      <c r="H15174" s="15"/>
      <c r="Q15174" s="28"/>
    </row>
    <row r="15175" spans="8:17">
      <c r="H15175" s="15"/>
      <c r="Q15175" s="28"/>
    </row>
    <row r="15176" spans="8:17">
      <c r="H15176" s="15"/>
      <c r="Q15176" s="28"/>
    </row>
    <row r="15177" spans="8:17">
      <c r="H15177" s="15"/>
      <c r="Q15177" s="28"/>
    </row>
    <row r="15178" spans="8:17">
      <c r="H15178" s="15"/>
      <c r="Q15178" s="28"/>
    </row>
    <row r="15179" spans="8:17">
      <c r="H15179" s="15"/>
      <c r="Q15179" s="28"/>
    </row>
    <row r="15180" spans="8:17">
      <c r="H15180" s="15"/>
      <c r="Q15180" s="28"/>
    </row>
    <row r="15181" spans="8:17">
      <c r="H15181" s="15"/>
      <c r="Q15181" s="28"/>
    </row>
    <row r="15182" spans="8:17">
      <c r="H15182" s="15"/>
      <c r="Q15182" s="28"/>
    </row>
    <row r="15183" spans="8:17">
      <c r="H15183" s="15"/>
      <c r="Q15183" s="28"/>
    </row>
    <row r="15184" spans="8:17">
      <c r="H15184" s="15"/>
      <c r="Q15184" s="28"/>
    </row>
    <row r="15185" spans="8:17">
      <c r="H15185" s="15"/>
      <c r="Q15185" s="28"/>
    </row>
    <row r="15186" spans="8:17">
      <c r="H15186" s="15"/>
      <c r="Q15186" s="28"/>
    </row>
    <row r="15187" spans="8:17">
      <c r="H15187" s="15"/>
      <c r="Q15187" s="28"/>
    </row>
    <row r="15188" spans="8:17">
      <c r="H15188" s="15"/>
      <c r="Q15188" s="28"/>
    </row>
    <row r="15189" spans="8:17">
      <c r="H15189" s="15"/>
      <c r="Q15189" s="28"/>
    </row>
    <row r="15190" spans="8:17">
      <c r="H15190" s="15"/>
      <c r="Q15190" s="28"/>
    </row>
    <row r="15191" spans="8:17">
      <c r="H15191" s="15"/>
      <c r="Q15191" s="28"/>
    </row>
    <row r="15192" spans="8:17">
      <c r="H15192" s="15"/>
      <c r="Q15192" s="28"/>
    </row>
    <row r="15193" spans="8:17">
      <c r="H15193" s="15"/>
      <c r="Q15193" s="28"/>
    </row>
    <row r="15194" spans="8:17">
      <c r="H15194" s="15"/>
      <c r="Q15194" s="28"/>
    </row>
    <row r="15195" spans="8:17">
      <c r="H15195" s="15"/>
      <c r="Q15195" s="28"/>
    </row>
    <row r="15196" spans="8:17">
      <c r="H15196" s="15"/>
      <c r="Q15196" s="28"/>
    </row>
    <row r="15197" spans="8:17">
      <c r="H15197" s="15"/>
      <c r="Q15197" s="28"/>
    </row>
    <row r="15198" spans="8:17">
      <c r="H15198" s="15"/>
      <c r="Q15198" s="28"/>
    </row>
    <row r="15199" spans="8:17">
      <c r="H15199" s="15"/>
      <c r="Q15199" s="28"/>
    </row>
    <row r="15200" spans="8:17">
      <c r="H15200" s="15"/>
      <c r="Q15200" s="28"/>
    </row>
    <row r="15201" spans="8:17">
      <c r="H15201" s="15"/>
      <c r="Q15201" s="28"/>
    </row>
    <row r="15202" spans="8:17">
      <c r="H15202" s="15"/>
      <c r="Q15202" s="28"/>
    </row>
    <row r="15203" spans="8:17">
      <c r="H15203" s="15"/>
      <c r="Q15203" s="28"/>
    </row>
    <row r="15204" spans="8:17">
      <c r="H15204" s="15"/>
      <c r="Q15204" s="28"/>
    </row>
    <row r="15205" spans="8:17">
      <c r="H15205" s="15"/>
      <c r="Q15205" s="28"/>
    </row>
    <row r="15206" spans="8:17">
      <c r="H15206" s="15"/>
      <c r="Q15206" s="28"/>
    </row>
    <row r="15207" spans="8:17">
      <c r="H15207" s="15"/>
      <c r="Q15207" s="28"/>
    </row>
    <row r="15208" spans="8:17">
      <c r="H15208" s="15"/>
      <c r="Q15208" s="28"/>
    </row>
    <row r="15209" spans="8:17">
      <c r="H15209" s="15"/>
      <c r="Q15209" s="28"/>
    </row>
    <row r="15210" spans="8:17">
      <c r="H15210" s="15"/>
      <c r="Q15210" s="28"/>
    </row>
    <row r="15211" spans="8:17">
      <c r="H15211" s="15"/>
      <c r="Q15211" s="28"/>
    </row>
    <row r="15212" spans="8:17">
      <c r="H15212" s="15"/>
      <c r="Q15212" s="28"/>
    </row>
    <row r="15213" spans="8:17">
      <c r="H15213" s="15"/>
      <c r="Q15213" s="28"/>
    </row>
    <row r="15214" spans="8:17">
      <c r="H15214" s="15"/>
      <c r="Q15214" s="28"/>
    </row>
    <row r="15215" spans="8:17">
      <c r="H15215" s="15"/>
      <c r="Q15215" s="28"/>
    </row>
    <row r="15216" spans="8:17">
      <c r="H15216" s="15"/>
      <c r="Q15216" s="28"/>
    </row>
    <row r="15217" spans="8:17">
      <c r="H15217" s="15"/>
      <c r="Q15217" s="28"/>
    </row>
    <row r="15218" spans="8:17">
      <c r="H15218" s="15"/>
      <c r="Q15218" s="28"/>
    </row>
    <row r="15219" spans="8:17">
      <c r="H15219" s="15"/>
      <c r="Q15219" s="28"/>
    </row>
    <row r="15220" spans="8:17">
      <c r="H15220" s="15"/>
      <c r="Q15220" s="28"/>
    </row>
    <row r="15221" spans="8:17">
      <c r="H15221" s="15"/>
      <c r="Q15221" s="28"/>
    </row>
    <row r="15222" spans="8:17">
      <c r="H15222" s="15"/>
      <c r="Q15222" s="28"/>
    </row>
    <row r="15223" spans="8:17">
      <c r="H15223" s="15"/>
      <c r="Q15223" s="28"/>
    </row>
    <row r="15224" spans="8:17">
      <c r="H15224" s="15"/>
      <c r="Q15224" s="28"/>
    </row>
    <row r="15225" spans="8:17">
      <c r="H15225" s="15"/>
      <c r="Q15225" s="28"/>
    </row>
    <row r="15226" spans="8:17">
      <c r="H15226" s="15"/>
      <c r="Q15226" s="28"/>
    </row>
    <row r="15227" spans="8:17">
      <c r="H15227" s="15"/>
      <c r="Q15227" s="28"/>
    </row>
    <row r="15228" spans="8:17">
      <c r="H15228" s="15"/>
      <c r="Q15228" s="28"/>
    </row>
    <row r="15229" spans="8:17">
      <c r="H15229" s="15"/>
      <c r="Q15229" s="28"/>
    </row>
    <row r="15230" spans="8:17">
      <c r="H15230" s="15"/>
      <c r="Q15230" s="28"/>
    </row>
    <row r="15231" spans="8:17">
      <c r="H15231" s="15"/>
      <c r="Q15231" s="28"/>
    </row>
    <row r="15232" spans="8:17">
      <c r="H15232" s="15"/>
      <c r="Q15232" s="28"/>
    </row>
    <row r="15233" spans="8:17">
      <c r="H15233" s="15"/>
      <c r="Q15233" s="28"/>
    </row>
    <row r="15234" spans="8:17">
      <c r="H15234" s="15"/>
      <c r="Q15234" s="28"/>
    </row>
    <row r="15235" spans="8:17">
      <c r="H15235" s="15"/>
      <c r="Q15235" s="28"/>
    </row>
    <row r="15236" spans="8:17">
      <c r="H15236" s="15"/>
      <c r="Q15236" s="28"/>
    </row>
    <row r="15237" spans="8:17">
      <c r="H15237" s="15"/>
      <c r="Q15237" s="28"/>
    </row>
    <row r="15238" spans="8:17">
      <c r="H15238" s="15"/>
      <c r="Q15238" s="28"/>
    </row>
    <row r="15239" spans="8:17">
      <c r="H15239" s="15"/>
      <c r="Q15239" s="28"/>
    </row>
    <row r="15240" spans="8:17">
      <c r="H15240" s="15"/>
      <c r="Q15240" s="28"/>
    </row>
    <row r="15241" spans="8:17">
      <c r="H15241" s="15"/>
      <c r="Q15241" s="28"/>
    </row>
    <row r="15242" spans="8:17">
      <c r="H15242" s="15"/>
      <c r="Q15242" s="28"/>
    </row>
    <row r="15243" spans="8:17">
      <c r="H15243" s="15"/>
      <c r="Q15243" s="28"/>
    </row>
    <row r="15244" spans="8:17">
      <c r="H15244" s="15"/>
      <c r="Q15244" s="28"/>
    </row>
    <row r="15245" spans="8:17">
      <c r="H15245" s="15"/>
      <c r="Q15245" s="28"/>
    </row>
    <row r="15246" spans="8:17">
      <c r="H15246" s="15"/>
      <c r="Q15246" s="28"/>
    </row>
    <row r="15247" spans="8:17">
      <c r="H15247" s="15"/>
      <c r="Q15247" s="28"/>
    </row>
    <row r="15248" spans="8:17">
      <c r="H15248" s="15"/>
      <c r="Q15248" s="28"/>
    </row>
    <row r="15249" spans="8:17">
      <c r="H15249" s="15"/>
      <c r="Q15249" s="28"/>
    </row>
    <row r="15250" spans="8:17">
      <c r="H15250" s="15"/>
      <c r="Q15250" s="28"/>
    </row>
    <row r="15251" spans="8:17">
      <c r="H15251" s="15"/>
      <c r="Q15251" s="28"/>
    </row>
    <row r="15252" spans="8:17">
      <c r="H15252" s="15"/>
      <c r="Q15252" s="28"/>
    </row>
    <row r="15253" spans="8:17">
      <c r="H15253" s="15"/>
      <c r="Q15253" s="28"/>
    </row>
    <row r="15254" spans="8:17">
      <c r="H15254" s="15"/>
      <c r="Q15254" s="28"/>
    </row>
    <row r="15255" spans="8:17">
      <c r="H15255" s="15"/>
      <c r="Q15255" s="28"/>
    </row>
    <row r="15256" spans="8:17">
      <c r="H15256" s="15"/>
      <c r="Q15256" s="28"/>
    </row>
    <row r="15257" spans="8:17">
      <c r="H15257" s="15"/>
      <c r="Q15257" s="28"/>
    </row>
    <row r="15258" spans="8:17">
      <c r="H15258" s="15"/>
      <c r="Q15258" s="28"/>
    </row>
    <row r="15259" spans="8:17">
      <c r="H15259" s="15"/>
      <c r="Q15259" s="28"/>
    </row>
    <row r="15260" spans="8:17">
      <c r="H15260" s="15"/>
      <c r="Q15260" s="28"/>
    </row>
    <row r="15261" spans="8:17">
      <c r="H15261" s="15"/>
      <c r="Q15261" s="28"/>
    </row>
    <row r="15262" spans="8:17">
      <c r="H15262" s="15"/>
      <c r="Q15262" s="28"/>
    </row>
    <row r="15263" spans="8:17">
      <c r="H15263" s="15"/>
      <c r="Q15263" s="28"/>
    </row>
    <row r="15264" spans="8:17">
      <c r="H15264" s="15"/>
      <c r="Q15264" s="28"/>
    </row>
    <row r="15265" spans="8:17">
      <c r="H15265" s="15"/>
      <c r="Q15265" s="28"/>
    </row>
    <row r="15266" spans="8:17">
      <c r="H15266" s="15"/>
      <c r="Q15266" s="28"/>
    </row>
    <row r="15267" spans="8:17">
      <c r="H15267" s="15"/>
      <c r="Q15267" s="28"/>
    </row>
    <row r="15268" spans="8:17">
      <c r="H15268" s="15"/>
      <c r="Q15268" s="28"/>
    </row>
    <row r="15269" spans="8:17">
      <c r="H15269" s="15"/>
      <c r="Q15269" s="28"/>
    </row>
    <row r="15270" spans="8:17">
      <c r="H15270" s="15"/>
      <c r="Q15270" s="28"/>
    </row>
    <row r="15271" spans="8:17">
      <c r="H15271" s="15"/>
      <c r="Q15271" s="28"/>
    </row>
    <row r="15272" spans="8:17">
      <c r="H15272" s="15"/>
      <c r="Q15272" s="28"/>
    </row>
    <row r="15273" spans="8:17">
      <c r="H15273" s="15"/>
      <c r="Q15273" s="28"/>
    </row>
    <row r="15274" spans="8:17">
      <c r="H15274" s="15"/>
      <c r="Q15274" s="28"/>
    </row>
    <row r="15275" spans="8:17">
      <c r="H15275" s="15"/>
      <c r="Q15275" s="28"/>
    </row>
    <row r="15276" spans="8:17">
      <c r="H15276" s="15"/>
      <c r="Q15276" s="28"/>
    </row>
    <row r="15277" spans="8:17">
      <c r="H15277" s="15"/>
      <c r="Q15277" s="28"/>
    </row>
    <row r="15278" spans="8:17">
      <c r="H15278" s="15"/>
      <c r="Q15278" s="28"/>
    </row>
    <row r="15279" spans="8:17">
      <c r="H15279" s="15"/>
      <c r="Q15279" s="28"/>
    </row>
    <row r="15280" spans="8:17">
      <c r="H15280" s="15"/>
      <c r="Q15280" s="28"/>
    </row>
    <row r="15281" spans="8:17">
      <c r="H15281" s="15"/>
      <c r="Q15281" s="28"/>
    </row>
    <row r="15282" spans="8:17">
      <c r="H15282" s="15"/>
      <c r="Q15282" s="28"/>
    </row>
    <row r="15283" spans="8:17">
      <c r="H15283" s="15"/>
      <c r="Q15283" s="28"/>
    </row>
    <row r="15284" spans="8:17">
      <c r="H15284" s="15"/>
      <c r="Q15284" s="28"/>
    </row>
    <row r="15285" spans="8:17">
      <c r="H15285" s="15"/>
      <c r="Q15285" s="28"/>
    </row>
    <row r="15286" spans="8:17">
      <c r="H15286" s="15"/>
      <c r="Q15286" s="28"/>
    </row>
    <row r="15287" spans="8:17">
      <c r="H15287" s="15"/>
      <c r="Q15287" s="28"/>
    </row>
    <row r="15288" spans="8:17">
      <c r="H15288" s="15"/>
      <c r="Q15288" s="28"/>
    </row>
    <row r="15289" spans="8:17">
      <c r="H15289" s="15"/>
      <c r="Q15289" s="28"/>
    </row>
    <row r="15290" spans="8:17">
      <c r="H15290" s="15"/>
      <c r="Q15290" s="28"/>
    </row>
    <row r="15291" spans="8:17">
      <c r="H15291" s="15"/>
      <c r="Q15291" s="28"/>
    </row>
    <row r="15292" spans="8:17">
      <c r="H15292" s="15"/>
      <c r="Q15292" s="28"/>
    </row>
    <row r="15293" spans="8:17">
      <c r="H15293" s="15"/>
      <c r="Q15293" s="28"/>
    </row>
    <row r="15294" spans="8:17">
      <c r="H15294" s="15"/>
      <c r="Q15294" s="28"/>
    </row>
    <row r="15295" spans="8:17">
      <c r="H15295" s="15"/>
      <c r="Q15295" s="28"/>
    </row>
    <row r="15296" spans="8:17">
      <c r="H15296" s="15"/>
      <c r="Q15296" s="28"/>
    </row>
    <row r="15297" spans="8:17">
      <c r="H15297" s="15"/>
      <c r="Q15297" s="28"/>
    </row>
    <row r="15298" spans="8:17">
      <c r="H15298" s="15"/>
      <c r="Q15298" s="28"/>
    </row>
    <row r="15299" spans="8:17">
      <c r="H15299" s="15"/>
      <c r="Q15299" s="28"/>
    </row>
    <row r="15300" spans="8:17">
      <c r="H15300" s="15"/>
      <c r="Q15300" s="28"/>
    </row>
    <row r="15301" spans="8:17">
      <c r="H15301" s="15"/>
      <c r="Q15301" s="28"/>
    </row>
    <row r="15302" spans="8:17">
      <c r="H15302" s="15"/>
      <c r="Q15302" s="28"/>
    </row>
    <row r="15303" spans="8:17">
      <c r="H15303" s="15"/>
      <c r="Q15303" s="28"/>
    </row>
    <row r="15304" spans="8:17">
      <c r="H15304" s="15"/>
      <c r="Q15304" s="28"/>
    </row>
    <row r="15305" spans="8:17">
      <c r="H15305" s="15"/>
      <c r="Q15305" s="28"/>
    </row>
    <row r="15306" spans="8:17">
      <c r="H15306" s="15"/>
      <c r="Q15306" s="28"/>
    </row>
    <row r="15307" spans="8:17">
      <c r="H15307" s="15"/>
      <c r="Q15307" s="28"/>
    </row>
    <row r="15308" spans="8:17">
      <c r="H15308" s="15"/>
      <c r="Q15308" s="28"/>
    </row>
    <row r="15309" spans="8:17">
      <c r="H15309" s="15"/>
      <c r="Q15309" s="28"/>
    </row>
    <row r="15310" spans="8:17">
      <c r="H15310" s="15"/>
      <c r="Q15310" s="28"/>
    </row>
    <row r="15311" spans="8:17">
      <c r="H15311" s="15"/>
      <c r="Q15311" s="28"/>
    </row>
    <row r="15312" spans="8:17">
      <c r="H15312" s="15"/>
      <c r="Q15312" s="28"/>
    </row>
    <row r="15313" spans="8:17">
      <c r="H15313" s="15"/>
      <c r="Q15313" s="28"/>
    </row>
    <row r="15314" spans="8:17">
      <c r="H15314" s="15"/>
      <c r="Q15314" s="28"/>
    </row>
    <row r="15315" spans="8:17">
      <c r="H15315" s="15"/>
      <c r="Q15315" s="28"/>
    </row>
    <row r="15316" spans="8:17">
      <c r="H15316" s="15"/>
      <c r="Q15316" s="28"/>
    </row>
    <row r="15317" spans="8:17">
      <c r="H15317" s="15"/>
      <c r="Q15317" s="28"/>
    </row>
    <row r="15318" spans="8:17">
      <c r="H15318" s="15"/>
      <c r="Q15318" s="28"/>
    </row>
    <row r="15319" spans="8:17">
      <c r="H15319" s="15"/>
      <c r="Q15319" s="28"/>
    </row>
    <row r="15320" spans="8:17">
      <c r="H15320" s="15"/>
      <c r="Q15320" s="28"/>
    </row>
    <row r="15321" spans="8:17">
      <c r="H15321" s="15"/>
      <c r="Q15321" s="28"/>
    </row>
    <row r="15322" spans="8:17">
      <c r="H15322" s="15"/>
      <c r="Q15322" s="28"/>
    </row>
    <row r="15323" spans="8:17">
      <c r="H15323" s="15"/>
      <c r="Q15323" s="28"/>
    </row>
    <row r="15324" spans="8:17">
      <c r="H15324" s="15"/>
      <c r="Q15324" s="28"/>
    </row>
    <row r="15325" spans="8:17">
      <c r="H15325" s="15"/>
      <c r="Q15325" s="28"/>
    </row>
    <row r="15326" spans="8:17">
      <c r="H15326" s="15"/>
      <c r="Q15326" s="28"/>
    </row>
    <row r="15327" spans="8:17">
      <c r="H15327" s="15"/>
      <c r="Q15327" s="28"/>
    </row>
    <row r="15328" spans="8:17">
      <c r="H15328" s="15"/>
      <c r="Q15328" s="28"/>
    </row>
    <row r="15329" spans="8:17">
      <c r="H15329" s="15"/>
      <c r="Q15329" s="28"/>
    </row>
    <row r="15330" spans="8:17">
      <c r="H15330" s="15"/>
      <c r="Q15330" s="28"/>
    </row>
    <row r="15331" spans="8:17">
      <c r="H15331" s="15"/>
      <c r="Q15331" s="28"/>
    </row>
    <row r="15332" spans="8:17">
      <c r="H15332" s="15"/>
      <c r="Q15332" s="28"/>
    </row>
    <row r="15333" spans="8:17">
      <c r="H15333" s="15"/>
      <c r="Q15333" s="28"/>
    </row>
    <row r="15334" spans="8:17">
      <c r="H15334" s="15"/>
      <c r="Q15334" s="28"/>
    </row>
    <row r="15335" spans="8:17">
      <c r="H15335" s="15"/>
      <c r="Q15335" s="28"/>
    </row>
    <row r="15336" spans="8:17">
      <c r="H15336" s="15"/>
      <c r="Q15336" s="28"/>
    </row>
    <row r="15337" spans="8:17">
      <c r="H15337" s="15"/>
      <c r="Q15337" s="28"/>
    </row>
    <row r="15338" spans="8:17">
      <c r="H15338" s="15"/>
      <c r="Q15338" s="28"/>
    </row>
    <row r="15339" spans="8:17">
      <c r="H15339" s="15"/>
      <c r="Q15339" s="28"/>
    </row>
    <row r="15340" spans="8:17">
      <c r="H15340" s="15"/>
      <c r="Q15340" s="28"/>
    </row>
    <row r="15341" spans="8:17">
      <c r="H15341" s="15"/>
      <c r="Q15341" s="28"/>
    </row>
    <row r="15342" spans="8:17">
      <c r="H15342" s="15"/>
      <c r="Q15342" s="28"/>
    </row>
    <row r="15343" spans="8:17">
      <c r="H15343" s="15"/>
      <c r="Q15343" s="28"/>
    </row>
    <row r="15344" spans="8:17">
      <c r="H15344" s="15"/>
      <c r="Q15344" s="28"/>
    </row>
    <row r="15345" spans="8:17">
      <c r="H15345" s="15"/>
      <c r="Q15345" s="28"/>
    </row>
    <row r="15346" spans="8:17">
      <c r="H15346" s="15"/>
      <c r="Q15346" s="28"/>
    </row>
    <row r="15347" spans="8:17">
      <c r="H15347" s="15"/>
      <c r="Q15347" s="28"/>
    </row>
    <row r="15348" spans="8:17">
      <c r="H15348" s="15"/>
      <c r="Q15348" s="28"/>
    </row>
    <row r="15349" spans="8:17">
      <c r="H15349" s="15"/>
      <c r="Q15349" s="28"/>
    </row>
    <row r="15350" spans="8:17">
      <c r="H15350" s="15"/>
      <c r="Q15350" s="28"/>
    </row>
    <row r="15351" spans="8:17">
      <c r="H15351" s="15"/>
      <c r="Q15351" s="28"/>
    </row>
    <row r="15352" spans="8:17">
      <c r="H15352" s="15"/>
      <c r="Q15352" s="28"/>
    </row>
    <row r="15353" spans="8:17">
      <c r="H15353" s="15"/>
      <c r="Q15353" s="28"/>
    </row>
    <row r="15354" spans="8:17">
      <c r="H15354" s="15"/>
      <c r="Q15354" s="28"/>
    </row>
    <row r="15355" spans="8:17">
      <c r="H15355" s="15"/>
      <c r="Q15355" s="28"/>
    </row>
    <row r="15356" spans="8:17">
      <c r="H15356" s="15"/>
      <c r="Q15356" s="28"/>
    </row>
    <row r="15357" spans="8:17">
      <c r="H15357" s="15"/>
      <c r="Q15357" s="28"/>
    </row>
    <row r="15358" spans="8:17">
      <c r="H15358" s="15"/>
      <c r="Q15358" s="28"/>
    </row>
    <row r="15359" spans="8:17">
      <c r="H15359" s="15"/>
      <c r="Q15359" s="28"/>
    </row>
    <row r="15360" spans="8:17">
      <c r="H15360" s="15"/>
      <c r="Q15360" s="28"/>
    </row>
    <row r="15361" spans="8:17">
      <c r="H15361" s="15"/>
      <c r="Q15361" s="28"/>
    </row>
    <row r="15362" spans="8:17">
      <c r="H15362" s="15"/>
      <c r="Q15362" s="28"/>
    </row>
    <row r="15363" spans="8:17">
      <c r="H15363" s="15"/>
      <c r="Q15363" s="28"/>
    </row>
    <row r="15364" spans="8:17">
      <c r="H15364" s="15"/>
      <c r="Q15364" s="28"/>
    </row>
    <row r="15365" spans="8:17">
      <c r="H15365" s="15"/>
      <c r="Q15365" s="28"/>
    </row>
    <row r="15366" spans="8:17">
      <c r="H15366" s="15"/>
      <c r="Q15366" s="28"/>
    </row>
    <row r="15367" spans="8:17">
      <c r="H15367" s="15"/>
      <c r="Q15367" s="28"/>
    </row>
    <row r="15368" spans="8:17">
      <c r="H15368" s="15"/>
      <c r="Q15368" s="28"/>
    </row>
    <row r="15369" spans="8:17">
      <c r="H15369" s="15"/>
      <c r="Q15369" s="28"/>
    </row>
    <row r="15370" spans="8:17">
      <c r="H15370" s="15"/>
      <c r="Q15370" s="28"/>
    </row>
    <row r="15371" spans="8:17">
      <c r="H15371" s="15"/>
      <c r="Q15371" s="28"/>
    </row>
    <row r="15372" spans="8:17">
      <c r="H15372" s="15"/>
      <c r="Q15372" s="28"/>
    </row>
    <row r="15373" spans="8:17">
      <c r="H15373" s="15"/>
      <c r="Q15373" s="28"/>
    </row>
    <row r="15374" spans="8:17">
      <c r="H15374" s="15"/>
      <c r="Q15374" s="28"/>
    </row>
    <row r="15375" spans="8:17">
      <c r="H15375" s="15"/>
      <c r="Q15375" s="28"/>
    </row>
    <row r="15376" spans="8:17">
      <c r="H15376" s="15"/>
      <c r="Q15376" s="28"/>
    </row>
    <row r="15377" spans="8:17">
      <c r="H15377" s="15"/>
      <c r="Q15377" s="28"/>
    </row>
    <row r="15378" spans="8:17">
      <c r="H15378" s="15"/>
      <c r="Q15378" s="28"/>
    </row>
    <row r="15379" spans="8:17">
      <c r="H15379" s="15"/>
      <c r="Q15379" s="28"/>
    </row>
    <row r="15380" spans="8:17">
      <c r="H15380" s="15"/>
      <c r="Q15380" s="28"/>
    </row>
    <row r="15381" spans="8:17">
      <c r="H15381" s="15"/>
      <c r="Q15381" s="28"/>
    </row>
    <row r="15382" spans="8:17">
      <c r="H15382" s="15"/>
      <c r="Q15382" s="28"/>
    </row>
    <row r="15383" spans="8:17">
      <c r="H15383" s="15"/>
      <c r="Q15383" s="28"/>
    </row>
    <row r="15384" spans="8:17">
      <c r="H15384" s="15"/>
      <c r="Q15384" s="28"/>
    </row>
    <row r="15385" spans="8:17">
      <c r="H15385" s="15"/>
      <c r="Q15385" s="28"/>
    </row>
    <row r="15386" spans="8:17">
      <c r="H15386" s="15"/>
      <c r="Q15386" s="28"/>
    </row>
    <row r="15387" spans="8:17">
      <c r="H15387" s="15"/>
      <c r="Q15387" s="28"/>
    </row>
    <row r="15388" spans="8:17">
      <c r="H15388" s="15"/>
      <c r="Q15388" s="28"/>
    </row>
    <row r="15389" spans="8:17">
      <c r="H15389" s="15"/>
      <c r="Q15389" s="28"/>
    </row>
    <row r="15390" spans="8:17">
      <c r="H15390" s="15"/>
      <c r="Q15390" s="28"/>
    </row>
    <row r="15391" spans="8:17">
      <c r="H15391" s="15"/>
      <c r="Q15391" s="28"/>
    </row>
    <row r="15392" spans="8:17">
      <c r="H15392" s="15"/>
      <c r="Q15392" s="28"/>
    </row>
    <row r="15393" spans="8:17">
      <c r="H15393" s="15"/>
      <c r="Q15393" s="28"/>
    </row>
    <row r="15394" spans="8:17">
      <c r="H15394" s="15"/>
      <c r="Q15394" s="28"/>
    </row>
    <row r="15395" spans="8:17">
      <c r="H15395" s="15"/>
      <c r="Q15395" s="28"/>
    </row>
    <row r="15396" spans="8:17">
      <c r="H15396" s="15"/>
      <c r="Q15396" s="28"/>
    </row>
    <row r="15397" spans="8:17">
      <c r="H15397" s="15"/>
      <c r="Q15397" s="28"/>
    </row>
    <row r="15398" spans="8:17">
      <c r="H15398" s="15"/>
      <c r="Q15398" s="28"/>
    </row>
    <row r="15399" spans="8:17">
      <c r="H15399" s="15"/>
      <c r="Q15399" s="28"/>
    </row>
    <row r="15400" spans="8:17">
      <c r="H15400" s="15"/>
      <c r="Q15400" s="28"/>
    </row>
    <row r="15401" spans="8:17">
      <c r="H15401" s="15"/>
      <c r="Q15401" s="28"/>
    </row>
    <row r="15402" spans="8:17">
      <c r="H15402" s="15"/>
      <c r="Q15402" s="28"/>
    </row>
    <row r="15403" spans="8:17">
      <c r="H15403" s="15"/>
      <c r="Q15403" s="28"/>
    </row>
    <row r="15404" spans="8:17">
      <c r="H15404" s="15"/>
      <c r="Q15404" s="28"/>
    </row>
    <row r="15405" spans="8:17">
      <c r="H15405" s="15"/>
      <c r="Q15405" s="28"/>
    </row>
    <row r="15406" spans="8:17">
      <c r="H15406" s="15"/>
      <c r="Q15406" s="28"/>
    </row>
    <row r="15407" spans="8:17">
      <c r="H15407" s="15"/>
      <c r="Q15407" s="28"/>
    </row>
    <row r="15408" spans="8:17">
      <c r="H15408" s="15"/>
      <c r="Q15408" s="28"/>
    </row>
    <row r="15409" spans="8:17">
      <c r="H15409" s="15"/>
      <c r="Q15409" s="28"/>
    </row>
    <row r="15410" spans="8:17">
      <c r="H15410" s="15"/>
      <c r="Q15410" s="28"/>
    </row>
    <row r="15411" spans="8:17">
      <c r="H15411" s="15"/>
      <c r="Q15411" s="28"/>
    </row>
    <row r="15412" spans="8:17">
      <c r="H15412" s="15"/>
      <c r="Q15412" s="28"/>
    </row>
    <row r="15413" spans="8:17">
      <c r="H15413" s="15"/>
      <c r="Q15413" s="28"/>
    </row>
    <row r="15414" spans="8:17">
      <c r="H15414" s="15"/>
      <c r="Q15414" s="28"/>
    </row>
    <row r="15415" spans="8:17">
      <c r="H15415" s="15"/>
      <c r="Q15415" s="28"/>
    </row>
    <row r="15416" spans="8:17">
      <c r="H15416" s="15"/>
      <c r="Q15416" s="28"/>
    </row>
    <row r="15417" spans="8:17">
      <c r="H15417" s="15"/>
      <c r="Q15417" s="28"/>
    </row>
    <row r="15418" spans="8:17">
      <c r="H15418" s="15"/>
      <c r="Q15418" s="28"/>
    </row>
    <row r="15419" spans="8:17">
      <c r="H15419" s="15"/>
      <c r="Q15419" s="28"/>
    </row>
    <row r="15420" spans="8:17">
      <c r="H15420" s="15"/>
      <c r="Q15420" s="28"/>
    </row>
    <row r="15421" spans="8:17">
      <c r="H15421" s="15"/>
      <c r="Q15421" s="28"/>
    </row>
    <row r="15422" spans="8:17">
      <c r="H15422" s="15"/>
      <c r="Q15422" s="28"/>
    </row>
    <row r="15423" spans="8:17">
      <c r="H15423" s="15"/>
      <c r="Q15423" s="28"/>
    </row>
    <row r="15424" spans="8:17">
      <c r="H15424" s="15"/>
      <c r="Q15424" s="28"/>
    </row>
    <row r="15425" spans="8:17">
      <c r="H15425" s="15"/>
      <c r="Q15425" s="28"/>
    </row>
    <row r="15426" spans="8:17">
      <c r="H15426" s="15"/>
      <c r="Q15426" s="28"/>
    </row>
    <row r="15427" spans="8:17">
      <c r="H15427" s="15"/>
      <c r="Q15427" s="28"/>
    </row>
    <row r="15428" spans="8:17">
      <c r="H15428" s="15"/>
      <c r="Q15428" s="28"/>
    </row>
    <row r="15429" spans="8:17">
      <c r="H15429" s="15"/>
      <c r="Q15429" s="28"/>
    </row>
    <row r="15430" spans="8:17">
      <c r="H15430" s="15"/>
      <c r="Q15430" s="28"/>
    </row>
    <row r="15431" spans="8:17">
      <c r="H15431" s="15"/>
      <c r="Q15431" s="28"/>
    </row>
    <row r="15432" spans="8:17">
      <c r="H15432" s="15"/>
      <c r="Q15432" s="28"/>
    </row>
    <row r="15433" spans="8:17">
      <c r="H15433" s="15"/>
      <c r="Q15433" s="28"/>
    </row>
    <row r="15434" spans="8:17">
      <c r="H15434" s="15"/>
      <c r="Q15434" s="28"/>
    </row>
    <row r="15435" spans="8:17">
      <c r="H15435" s="15"/>
      <c r="Q15435" s="28"/>
    </row>
    <row r="15436" spans="8:17">
      <c r="H15436" s="15"/>
      <c r="Q15436" s="28"/>
    </row>
    <row r="15437" spans="8:17">
      <c r="H15437" s="15"/>
      <c r="Q15437" s="28"/>
    </row>
    <row r="15438" spans="8:17">
      <c r="H15438" s="15"/>
      <c r="Q15438" s="28"/>
    </row>
    <row r="15439" spans="8:17">
      <c r="H15439" s="15"/>
      <c r="Q15439" s="28"/>
    </row>
    <row r="15440" spans="8:17">
      <c r="H15440" s="15"/>
      <c r="Q15440" s="28"/>
    </row>
    <row r="15441" spans="8:17">
      <c r="H15441" s="15"/>
      <c r="Q15441" s="28"/>
    </row>
    <row r="15442" spans="8:17">
      <c r="H15442" s="15"/>
      <c r="Q15442" s="28"/>
    </row>
    <row r="15443" spans="8:17">
      <c r="H15443" s="15"/>
      <c r="Q15443" s="28"/>
    </row>
    <row r="15444" spans="8:17">
      <c r="H15444" s="15"/>
      <c r="Q15444" s="28"/>
    </row>
    <row r="15445" spans="8:17">
      <c r="H15445" s="15"/>
      <c r="Q15445" s="28"/>
    </row>
    <row r="15446" spans="8:17">
      <c r="H15446" s="15"/>
      <c r="Q15446" s="28"/>
    </row>
    <row r="15447" spans="8:17">
      <c r="H15447" s="15"/>
      <c r="Q15447" s="28"/>
    </row>
    <row r="15448" spans="8:17">
      <c r="H15448" s="15"/>
      <c r="Q15448" s="28"/>
    </row>
    <row r="15449" spans="8:17">
      <c r="H15449" s="15"/>
      <c r="Q15449" s="28"/>
    </row>
    <row r="15450" spans="8:17">
      <c r="H15450" s="15"/>
      <c r="Q15450" s="28"/>
    </row>
    <row r="15451" spans="8:17">
      <c r="H15451" s="15"/>
      <c r="Q15451" s="28"/>
    </row>
    <row r="15452" spans="8:17">
      <c r="H15452" s="15"/>
      <c r="Q15452" s="28"/>
    </row>
    <row r="15453" spans="8:17">
      <c r="H15453" s="15"/>
      <c r="Q15453" s="28"/>
    </row>
    <row r="15454" spans="8:17">
      <c r="H15454" s="15"/>
      <c r="Q15454" s="28"/>
    </row>
    <row r="15455" spans="8:17">
      <c r="H15455" s="15"/>
      <c r="Q15455" s="28"/>
    </row>
    <row r="15456" spans="8:17">
      <c r="H15456" s="15"/>
      <c r="Q15456" s="28"/>
    </row>
    <row r="15457" spans="8:17">
      <c r="H15457" s="15"/>
      <c r="Q15457" s="28"/>
    </row>
    <row r="15458" spans="8:17">
      <c r="H15458" s="15"/>
      <c r="Q15458" s="28"/>
    </row>
    <row r="15459" spans="8:17">
      <c r="H15459" s="15"/>
      <c r="Q15459" s="28"/>
    </row>
    <row r="15460" spans="8:17">
      <c r="H15460" s="15"/>
      <c r="Q15460" s="28"/>
    </row>
    <row r="15461" spans="8:17">
      <c r="H15461" s="15"/>
      <c r="Q15461" s="28"/>
    </row>
    <row r="15462" spans="8:17">
      <c r="H15462" s="15"/>
      <c r="Q15462" s="28"/>
    </row>
    <row r="15463" spans="8:17">
      <c r="H15463" s="15"/>
      <c r="Q15463" s="28"/>
    </row>
    <row r="15464" spans="8:17">
      <c r="H15464" s="15"/>
      <c r="Q15464" s="28"/>
    </row>
    <row r="15465" spans="8:17">
      <c r="H15465" s="15"/>
      <c r="Q15465" s="28"/>
    </row>
    <row r="15466" spans="8:17">
      <c r="H15466" s="15"/>
      <c r="Q15466" s="28"/>
    </row>
    <row r="15467" spans="8:17">
      <c r="H15467" s="15"/>
      <c r="Q15467" s="28"/>
    </row>
    <row r="15468" spans="8:17">
      <c r="H15468" s="15"/>
      <c r="Q15468" s="28"/>
    </row>
    <row r="15469" spans="8:17">
      <c r="H15469" s="15"/>
      <c r="Q15469" s="28"/>
    </row>
    <row r="15470" spans="8:17">
      <c r="H15470" s="15"/>
      <c r="Q15470" s="28"/>
    </row>
    <row r="15471" spans="8:17">
      <c r="H15471" s="15"/>
      <c r="Q15471" s="28"/>
    </row>
    <row r="15472" spans="8:17">
      <c r="H15472" s="15"/>
      <c r="Q15472" s="28"/>
    </row>
    <row r="15473" spans="8:17">
      <c r="H15473" s="15"/>
      <c r="Q15473" s="28"/>
    </row>
    <row r="15474" spans="8:17">
      <c r="H15474" s="15"/>
      <c r="Q15474" s="28"/>
    </row>
    <row r="15475" spans="8:17">
      <c r="H15475" s="15"/>
      <c r="Q15475" s="28"/>
    </row>
    <row r="15476" spans="8:17">
      <c r="H15476" s="15"/>
      <c r="Q15476" s="28"/>
    </row>
    <row r="15477" spans="8:17">
      <c r="H15477" s="15"/>
      <c r="Q15477" s="28"/>
    </row>
    <row r="15478" spans="8:17">
      <c r="H15478" s="15"/>
      <c r="Q15478" s="28"/>
    </row>
    <row r="15479" spans="8:17">
      <c r="H15479" s="15"/>
      <c r="Q15479" s="28"/>
    </row>
    <row r="15480" spans="8:17">
      <c r="H15480" s="15"/>
      <c r="Q15480" s="28"/>
    </row>
    <row r="15481" spans="8:17">
      <c r="H15481" s="15"/>
      <c r="Q15481" s="28"/>
    </row>
    <row r="15482" spans="8:17">
      <c r="H15482" s="15"/>
      <c r="Q15482" s="28"/>
    </row>
    <row r="15483" spans="8:17">
      <c r="H15483" s="15"/>
      <c r="Q15483" s="28"/>
    </row>
    <row r="15484" spans="8:17">
      <c r="H15484" s="15"/>
      <c r="Q15484" s="28"/>
    </row>
    <row r="15485" spans="8:17">
      <c r="H15485" s="15"/>
      <c r="Q15485" s="28"/>
    </row>
    <row r="15486" spans="8:17">
      <c r="H15486" s="15"/>
      <c r="Q15486" s="28"/>
    </row>
    <row r="15487" spans="8:17">
      <c r="H15487" s="15"/>
      <c r="Q15487" s="28"/>
    </row>
    <row r="15488" spans="8:17">
      <c r="H15488" s="15"/>
      <c r="Q15488" s="28"/>
    </row>
    <row r="15489" spans="8:17">
      <c r="H15489" s="15"/>
      <c r="Q15489" s="28"/>
    </row>
    <row r="15490" spans="8:17">
      <c r="H15490" s="15"/>
      <c r="Q15490" s="28"/>
    </row>
    <row r="15491" spans="8:17">
      <c r="H15491" s="15"/>
      <c r="Q15491" s="28"/>
    </row>
    <row r="15492" spans="8:17">
      <c r="H15492" s="15"/>
      <c r="Q15492" s="28"/>
    </row>
    <row r="15493" spans="8:17">
      <c r="H15493" s="15"/>
      <c r="Q15493" s="28"/>
    </row>
    <row r="15494" spans="8:17">
      <c r="H15494" s="15"/>
      <c r="Q15494" s="28"/>
    </row>
    <row r="15495" spans="8:17">
      <c r="H15495" s="15"/>
      <c r="Q15495" s="28"/>
    </row>
    <row r="15496" spans="8:17">
      <c r="H15496" s="15"/>
      <c r="Q15496" s="28"/>
    </row>
    <row r="15497" spans="8:17">
      <c r="H15497" s="15"/>
      <c r="Q15497" s="28"/>
    </row>
    <row r="15498" spans="8:17">
      <c r="H15498" s="15"/>
      <c r="Q15498" s="28"/>
    </row>
    <row r="15499" spans="8:17">
      <c r="H15499" s="15"/>
      <c r="Q15499" s="28"/>
    </row>
    <row r="15500" spans="8:17">
      <c r="H15500" s="15"/>
      <c r="Q15500" s="28"/>
    </row>
    <row r="15501" spans="8:17">
      <c r="H15501" s="15"/>
      <c r="Q15501" s="28"/>
    </row>
    <row r="15502" spans="8:17">
      <c r="H15502" s="15"/>
      <c r="Q15502" s="28"/>
    </row>
    <row r="15503" spans="8:17">
      <c r="H15503" s="15"/>
      <c r="Q15503" s="28"/>
    </row>
    <row r="15504" spans="8:17">
      <c r="H15504" s="15"/>
      <c r="Q15504" s="28"/>
    </row>
    <row r="15505" spans="8:17">
      <c r="H15505" s="15"/>
      <c r="Q15505" s="28"/>
    </row>
    <row r="15506" spans="8:17">
      <c r="H15506" s="15"/>
      <c r="Q15506" s="28"/>
    </row>
    <row r="15507" spans="8:17">
      <c r="H15507" s="15"/>
      <c r="Q15507" s="28"/>
    </row>
    <row r="15508" spans="8:17">
      <c r="H15508" s="15"/>
      <c r="Q15508" s="28"/>
    </row>
    <row r="15509" spans="8:17">
      <c r="H15509" s="15"/>
      <c r="Q15509" s="28"/>
    </row>
    <row r="15510" spans="8:17">
      <c r="H15510" s="15"/>
      <c r="Q15510" s="28"/>
    </row>
    <row r="15511" spans="8:17">
      <c r="H15511" s="15"/>
      <c r="Q15511" s="28"/>
    </row>
    <row r="15512" spans="8:17">
      <c r="H15512" s="15"/>
      <c r="Q15512" s="28"/>
    </row>
    <row r="15513" spans="8:17">
      <c r="H15513" s="15"/>
      <c r="Q15513" s="28"/>
    </row>
    <row r="15514" spans="8:17">
      <c r="H15514" s="15"/>
      <c r="Q15514" s="28"/>
    </row>
    <row r="15515" spans="8:17">
      <c r="H15515" s="15"/>
      <c r="Q15515" s="28"/>
    </row>
    <row r="15516" spans="8:17">
      <c r="H15516" s="15"/>
      <c r="Q15516" s="28"/>
    </row>
    <row r="15517" spans="8:17">
      <c r="H15517" s="15"/>
      <c r="Q15517" s="28"/>
    </row>
    <row r="15518" spans="8:17">
      <c r="H15518" s="15"/>
      <c r="Q15518" s="28"/>
    </row>
    <row r="15519" spans="8:17">
      <c r="H15519" s="15"/>
      <c r="Q15519" s="28"/>
    </row>
    <row r="15520" spans="8:17">
      <c r="H15520" s="15"/>
      <c r="Q15520" s="28"/>
    </row>
    <row r="15521" spans="8:17">
      <c r="H15521" s="15"/>
      <c r="Q15521" s="28"/>
    </row>
    <row r="15522" spans="8:17">
      <c r="H15522" s="15"/>
      <c r="Q15522" s="28"/>
    </row>
    <row r="15523" spans="8:17">
      <c r="H15523" s="15"/>
      <c r="Q15523" s="28"/>
    </row>
    <row r="15524" spans="8:17">
      <c r="H15524" s="15"/>
      <c r="Q15524" s="28"/>
    </row>
    <row r="15525" spans="8:17">
      <c r="H15525" s="15"/>
      <c r="Q15525" s="28"/>
    </row>
    <row r="15526" spans="8:17">
      <c r="H15526" s="15"/>
      <c r="Q15526" s="28"/>
    </row>
    <row r="15527" spans="8:17">
      <c r="H15527" s="15"/>
      <c r="Q15527" s="28"/>
    </row>
    <row r="15528" spans="8:17">
      <c r="H15528" s="15"/>
      <c r="Q15528" s="28"/>
    </row>
    <row r="15529" spans="8:17">
      <c r="H15529" s="15"/>
      <c r="Q15529" s="28"/>
    </row>
    <row r="15530" spans="8:17">
      <c r="H15530" s="15"/>
      <c r="Q15530" s="28"/>
    </row>
    <row r="15531" spans="8:17">
      <c r="H15531" s="15"/>
      <c r="Q15531" s="28"/>
    </row>
    <row r="15532" spans="8:17">
      <c r="H15532" s="15"/>
      <c r="Q15532" s="28"/>
    </row>
    <row r="15533" spans="8:17">
      <c r="H15533" s="15"/>
      <c r="Q15533" s="28"/>
    </row>
    <row r="15534" spans="8:17">
      <c r="H15534" s="15"/>
      <c r="Q15534" s="28"/>
    </row>
    <row r="15535" spans="8:17">
      <c r="H15535" s="15"/>
      <c r="Q15535" s="28"/>
    </row>
    <row r="15536" spans="8:17">
      <c r="H15536" s="15"/>
      <c r="Q15536" s="28"/>
    </row>
    <row r="15537" spans="8:17">
      <c r="H15537" s="15"/>
      <c r="Q15537" s="28"/>
    </row>
    <row r="15538" spans="8:17">
      <c r="H15538" s="15"/>
      <c r="Q15538" s="28"/>
    </row>
    <row r="15539" spans="8:17">
      <c r="H15539" s="15"/>
      <c r="Q15539" s="28"/>
    </row>
    <row r="15540" spans="8:17">
      <c r="H15540" s="15"/>
      <c r="Q15540" s="28"/>
    </row>
    <row r="15541" spans="8:17">
      <c r="H15541" s="15"/>
      <c r="Q15541" s="28"/>
    </row>
    <row r="15542" spans="8:17">
      <c r="H15542" s="15"/>
      <c r="Q15542" s="28"/>
    </row>
    <row r="15543" spans="8:17">
      <c r="H15543" s="15"/>
      <c r="Q15543" s="28"/>
    </row>
    <row r="15544" spans="8:17">
      <c r="H15544" s="15"/>
      <c r="Q15544" s="28"/>
    </row>
    <row r="15545" spans="8:17">
      <c r="H15545" s="15"/>
      <c r="Q15545" s="28"/>
    </row>
    <row r="15546" spans="8:17">
      <c r="H15546" s="15"/>
      <c r="Q15546" s="28"/>
    </row>
    <row r="15547" spans="8:17">
      <c r="H15547" s="15"/>
      <c r="Q15547" s="28"/>
    </row>
    <row r="15548" spans="8:17">
      <c r="H15548" s="15"/>
      <c r="Q15548" s="28"/>
    </row>
    <row r="15549" spans="8:17">
      <c r="H15549" s="15"/>
      <c r="Q15549" s="28"/>
    </row>
    <row r="15550" spans="8:17">
      <c r="H15550" s="15"/>
      <c r="Q15550" s="28"/>
    </row>
    <row r="15551" spans="8:17">
      <c r="H15551" s="15"/>
      <c r="Q15551" s="28"/>
    </row>
    <row r="15552" spans="8:17">
      <c r="H15552" s="15"/>
      <c r="Q15552" s="28"/>
    </row>
    <row r="15553" spans="8:17">
      <c r="H15553" s="15"/>
      <c r="Q15553" s="28"/>
    </row>
    <row r="15554" spans="8:17">
      <c r="H15554" s="15"/>
      <c r="Q15554" s="28"/>
    </row>
    <row r="15555" spans="8:17">
      <c r="H15555" s="15"/>
      <c r="Q15555" s="28"/>
    </row>
    <row r="15556" spans="8:17">
      <c r="H15556" s="15"/>
      <c r="Q15556" s="28"/>
    </row>
    <row r="15557" spans="8:17">
      <c r="H15557" s="15"/>
      <c r="Q15557" s="28"/>
    </row>
    <row r="15558" spans="8:17">
      <c r="H15558" s="15"/>
      <c r="Q15558" s="28"/>
    </row>
    <row r="15559" spans="8:17">
      <c r="H15559" s="15"/>
      <c r="Q15559" s="28"/>
    </row>
    <row r="15560" spans="8:17">
      <c r="H15560" s="15"/>
      <c r="Q15560" s="28"/>
    </row>
    <row r="15561" spans="8:17">
      <c r="H15561" s="15"/>
      <c r="Q15561" s="28"/>
    </row>
    <row r="15562" spans="8:17">
      <c r="H15562" s="15"/>
      <c r="Q15562" s="28"/>
    </row>
    <row r="15563" spans="8:17">
      <c r="H15563" s="15"/>
      <c r="Q15563" s="28"/>
    </row>
    <row r="15564" spans="8:17">
      <c r="H15564" s="15"/>
      <c r="Q15564" s="28"/>
    </row>
    <row r="15565" spans="8:17">
      <c r="H15565" s="15"/>
      <c r="Q15565" s="28"/>
    </row>
    <row r="15566" spans="8:17">
      <c r="H15566" s="15"/>
      <c r="Q15566" s="28"/>
    </row>
    <row r="15567" spans="8:17">
      <c r="H15567" s="15"/>
      <c r="Q15567" s="28"/>
    </row>
    <row r="15568" spans="8:17">
      <c r="H15568" s="15"/>
      <c r="Q15568" s="28"/>
    </row>
    <row r="15569" spans="8:17">
      <c r="H15569" s="15"/>
      <c r="Q15569" s="28"/>
    </row>
    <row r="15570" spans="8:17">
      <c r="H15570" s="15"/>
      <c r="Q15570" s="28"/>
    </row>
    <row r="15571" spans="8:17">
      <c r="H15571" s="15"/>
      <c r="Q15571" s="28"/>
    </row>
    <row r="15572" spans="8:17">
      <c r="H15572" s="15"/>
      <c r="Q15572" s="28"/>
    </row>
    <row r="15573" spans="8:17">
      <c r="H15573" s="15"/>
      <c r="Q15573" s="28"/>
    </row>
    <row r="15574" spans="8:17">
      <c r="H15574" s="15"/>
      <c r="Q15574" s="28"/>
    </row>
    <row r="15575" spans="8:17">
      <c r="H15575" s="15"/>
      <c r="Q15575" s="28"/>
    </row>
    <row r="15576" spans="8:17">
      <c r="H15576" s="15"/>
      <c r="Q15576" s="28"/>
    </row>
    <row r="15577" spans="8:17">
      <c r="H15577" s="15"/>
      <c r="Q15577" s="28"/>
    </row>
    <row r="15578" spans="8:17">
      <c r="H15578" s="15"/>
      <c r="Q15578" s="28"/>
    </row>
    <row r="15579" spans="8:17">
      <c r="H15579" s="15"/>
      <c r="Q15579" s="28"/>
    </row>
    <row r="15580" spans="8:17">
      <c r="H15580" s="15"/>
      <c r="Q15580" s="28"/>
    </row>
    <row r="15581" spans="8:17">
      <c r="H15581" s="15"/>
      <c r="Q15581" s="28"/>
    </row>
    <row r="15582" spans="8:17">
      <c r="H15582" s="15"/>
      <c r="Q15582" s="28"/>
    </row>
    <row r="15583" spans="8:17">
      <c r="H15583" s="15"/>
      <c r="Q15583" s="28"/>
    </row>
    <row r="15584" spans="8:17">
      <c r="H15584" s="15"/>
      <c r="Q15584" s="28"/>
    </row>
    <row r="15585" spans="8:17">
      <c r="H15585" s="15"/>
      <c r="Q15585" s="28"/>
    </row>
    <row r="15586" spans="8:17">
      <c r="H15586" s="15"/>
      <c r="Q15586" s="28"/>
    </row>
    <row r="15587" spans="8:17">
      <c r="H15587" s="15"/>
      <c r="Q15587" s="28"/>
    </row>
    <row r="15588" spans="8:17">
      <c r="H15588" s="15"/>
      <c r="Q15588" s="28"/>
    </row>
    <row r="15589" spans="8:17">
      <c r="H15589" s="15"/>
      <c r="Q15589" s="28"/>
    </row>
    <row r="15590" spans="8:17">
      <c r="H15590" s="15"/>
      <c r="Q15590" s="28"/>
    </row>
    <row r="15591" spans="8:17">
      <c r="H15591" s="15"/>
      <c r="Q15591" s="28"/>
    </row>
    <row r="15592" spans="8:17">
      <c r="H15592" s="15"/>
      <c r="Q15592" s="28"/>
    </row>
    <row r="15593" spans="8:17">
      <c r="H15593" s="15"/>
      <c r="Q15593" s="28"/>
    </row>
    <row r="15594" spans="8:17">
      <c r="H15594" s="15"/>
      <c r="Q15594" s="28"/>
    </row>
    <row r="15595" spans="8:17">
      <c r="H15595" s="15"/>
      <c r="Q15595" s="28"/>
    </row>
    <row r="15596" spans="8:17">
      <c r="H15596" s="15"/>
      <c r="Q15596" s="28"/>
    </row>
    <row r="15597" spans="8:17">
      <c r="H15597" s="15"/>
      <c r="Q15597" s="28"/>
    </row>
    <row r="15598" spans="8:17">
      <c r="H15598" s="15"/>
      <c r="Q15598" s="28"/>
    </row>
    <row r="15599" spans="8:17">
      <c r="H15599" s="15"/>
      <c r="Q15599" s="28"/>
    </row>
    <row r="15600" spans="8:17">
      <c r="H15600" s="15"/>
      <c r="Q15600" s="28"/>
    </row>
    <row r="15601" spans="8:17">
      <c r="H15601" s="15"/>
      <c r="Q15601" s="28"/>
    </row>
    <row r="15602" spans="8:17">
      <c r="H15602" s="15"/>
      <c r="Q15602" s="28"/>
    </row>
    <row r="15603" spans="8:17">
      <c r="H15603" s="15"/>
      <c r="Q15603" s="28"/>
    </row>
    <row r="15604" spans="8:17">
      <c r="H15604" s="15"/>
      <c r="Q15604" s="28"/>
    </row>
    <row r="15605" spans="8:17">
      <c r="H15605" s="15"/>
      <c r="Q15605" s="28"/>
    </row>
    <row r="15606" spans="8:17">
      <c r="H15606" s="15"/>
      <c r="Q15606" s="28"/>
    </row>
    <row r="15607" spans="8:17">
      <c r="H15607" s="15"/>
      <c r="Q15607" s="28"/>
    </row>
    <row r="15608" spans="8:17">
      <c r="H15608" s="15"/>
      <c r="Q15608" s="28"/>
    </row>
    <row r="15609" spans="8:17">
      <c r="H15609" s="15"/>
      <c r="Q15609" s="28"/>
    </row>
    <row r="15610" spans="8:17">
      <c r="H15610" s="15"/>
      <c r="Q15610" s="28"/>
    </row>
    <row r="15611" spans="8:17">
      <c r="H15611" s="15"/>
      <c r="Q15611" s="28"/>
    </row>
    <row r="15612" spans="8:17">
      <c r="H15612" s="15"/>
      <c r="Q15612" s="28"/>
    </row>
    <row r="15613" spans="8:17">
      <c r="H15613" s="15"/>
      <c r="Q15613" s="28"/>
    </row>
    <row r="15614" spans="8:17">
      <c r="H15614" s="15"/>
      <c r="Q15614" s="28"/>
    </row>
    <row r="15615" spans="8:17">
      <c r="H15615" s="15"/>
      <c r="Q15615" s="28"/>
    </row>
    <row r="15616" spans="8:17">
      <c r="H15616" s="15"/>
      <c r="Q15616" s="28"/>
    </row>
    <row r="15617" spans="8:17">
      <c r="H15617" s="15"/>
      <c r="Q15617" s="28"/>
    </row>
    <row r="15618" spans="8:17">
      <c r="H15618" s="15"/>
      <c r="Q15618" s="28"/>
    </row>
    <row r="15619" spans="8:17">
      <c r="H15619" s="15"/>
      <c r="Q15619" s="28"/>
    </row>
    <row r="15620" spans="8:17">
      <c r="H15620" s="15"/>
      <c r="Q15620" s="28"/>
    </row>
    <row r="15621" spans="8:17">
      <c r="H15621" s="15"/>
      <c r="Q15621" s="28"/>
    </row>
    <row r="15622" spans="8:17">
      <c r="H15622" s="15"/>
      <c r="Q15622" s="28"/>
    </row>
    <row r="15623" spans="8:17">
      <c r="H15623" s="15"/>
      <c r="Q15623" s="28"/>
    </row>
    <row r="15624" spans="8:17">
      <c r="H15624" s="15"/>
      <c r="Q15624" s="28"/>
    </row>
    <row r="15625" spans="8:17">
      <c r="H15625" s="15"/>
      <c r="Q15625" s="28"/>
    </row>
    <row r="15626" spans="8:17">
      <c r="H15626" s="15"/>
      <c r="Q15626" s="28"/>
    </row>
    <row r="15627" spans="8:17">
      <c r="H15627" s="15"/>
      <c r="Q15627" s="28"/>
    </row>
    <row r="15628" spans="8:17">
      <c r="H15628" s="15"/>
      <c r="Q15628" s="28"/>
    </row>
    <row r="15629" spans="8:17">
      <c r="H15629" s="15"/>
      <c r="Q15629" s="28"/>
    </row>
    <row r="15630" spans="8:17">
      <c r="H15630" s="15"/>
      <c r="Q15630" s="28"/>
    </row>
    <row r="15631" spans="8:17">
      <c r="H15631" s="15"/>
      <c r="Q15631" s="28"/>
    </row>
    <row r="15632" spans="8:17">
      <c r="H15632" s="15"/>
      <c r="Q15632" s="28"/>
    </row>
    <row r="15633" spans="8:17">
      <c r="H15633" s="15"/>
      <c r="Q15633" s="28"/>
    </row>
    <row r="15634" spans="8:17">
      <c r="H15634" s="15"/>
      <c r="Q15634" s="28"/>
    </row>
    <row r="15635" spans="8:17">
      <c r="H15635" s="15"/>
      <c r="Q15635" s="28"/>
    </row>
    <row r="15636" spans="8:17">
      <c r="H15636" s="15"/>
      <c r="Q15636" s="28"/>
    </row>
    <row r="15637" spans="8:17">
      <c r="H15637" s="15"/>
      <c r="Q15637" s="28"/>
    </row>
    <row r="15638" spans="8:17">
      <c r="H15638" s="15"/>
      <c r="Q15638" s="28"/>
    </row>
    <row r="15639" spans="8:17">
      <c r="H15639" s="15"/>
      <c r="Q15639" s="28"/>
    </row>
    <row r="15640" spans="8:17">
      <c r="H15640" s="15"/>
      <c r="Q15640" s="28"/>
    </row>
    <row r="15641" spans="8:17">
      <c r="H15641" s="15"/>
      <c r="Q15641" s="28"/>
    </row>
    <row r="15642" spans="8:17">
      <c r="H15642" s="15"/>
      <c r="Q15642" s="28"/>
    </row>
    <row r="15643" spans="8:17">
      <c r="H15643" s="15"/>
      <c r="Q15643" s="28"/>
    </row>
    <row r="15644" spans="8:17">
      <c r="H15644" s="15"/>
      <c r="Q15644" s="28"/>
    </row>
    <row r="15645" spans="8:17">
      <c r="H15645" s="15"/>
      <c r="Q15645" s="28"/>
    </row>
    <row r="15646" spans="8:17">
      <c r="H15646" s="15"/>
      <c r="Q15646" s="28"/>
    </row>
    <row r="15647" spans="8:17">
      <c r="H15647" s="15"/>
      <c r="Q15647" s="28"/>
    </row>
    <row r="15648" spans="8:17">
      <c r="H15648" s="15"/>
      <c r="Q15648" s="28"/>
    </row>
    <row r="15649" spans="8:17">
      <c r="H15649" s="15"/>
      <c r="Q15649" s="28"/>
    </row>
    <row r="15650" spans="8:17">
      <c r="H15650" s="15"/>
      <c r="Q15650" s="28"/>
    </row>
    <row r="15651" spans="8:17">
      <c r="H15651" s="15"/>
      <c r="Q15651" s="28"/>
    </row>
    <row r="15652" spans="8:17">
      <c r="H15652" s="15"/>
      <c r="Q15652" s="28"/>
    </row>
    <row r="15653" spans="8:17">
      <c r="H15653" s="15"/>
      <c r="Q15653" s="28"/>
    </row>
    <row r="15654" spans="8:17">
      <c r="H15654" s="15"/>
      <c r="Q15654" s="28"/>
    </row>
    <row r="15655" spans="8:17">
      <c r="H15655" s="15"/>
      <c r="Q15655" s="28"/>
    </row>
    <row r="15656" spans="8:17">
      <c r="H15656" s="15"/>
      <c r="Q15656" s="28"/>
    </row>
    <row r="15657" spans="8:17">
      <c r="H15657" s="15"/>
      <c r="Q15657" s="28"/>
    </row>
    <row r="15658" spans="8:17">
      <c r="H15658" s="15"/>
      <c r="Q15658" s="28"/>
    </row>
    <row r="15659" spans="8:17">
      <c r="H15659" s="15"/>
      <c r="Q15659" s="28"/>
    </row>
    <row r="15660" spans="8:17">
      <c r="H15660" s="15"/>
      <c r="Q15660" s="28"/>
    </row>
    <row r="15661" spans="8:17">
      <c r="H15661" s="15"/>
      <c r="Q15661" s="28"/>
    </row>
    <row r="15662" spans="8:17">
      <c r="H15662" s="15"/>
      <c r="Q15662" s="28"/>
    </row>
    <row r="15663" spans="8:17">
      <c r="H15663" s="15"/>
      <c r="Q15663" s="28"/>
    </row>
    <row r="15664" spans="8:17">
      <c r="H15664" s="15"/>
      <c r="Q15664" s="28"/>
    </row>
    <row r="15665" spans="8:17">
      <c r="H15665" s="15"/>
      <c r="Q15665" s="28"/>
    </row>
    <row r="15666" spans="8:17">
      <c r="H15666" s="15"/>
      <c r="Q15666" s="28"/>
    </row>
    <row r="15667" spans="8:17">
      <c r="H15667" s="15"/>
      <c r="Q15667" s="28"/>
    </row>
    <row r="15668" spans="8:17">
      <c r="H15668" s="15"/>
      <c r="Q15668" s="28"/>
    </row>
    <row r="15669" spans="8:17">
      <c r="H15669" s="15"/>
      <c r="Q15669" s="28"/>
    </row>
    <row r="15670" spans="8:17">
      <c r="H15670" s="15"/>
      <c r="Q15670" s="28"/>
    </row>
    <row r="15671" spans="8:17">
      <c r="H15671" s="15"/>
      <c r="Q15671" s="28"/>
    </row>
    <row r="15672" spans="8:17">
      <c r="H15672" s="15"/>
      <c r="Q15672" s="28"/>
    </row>
    <row r="15673" spans="8:17">
      <c r="H15673" s="15"/>
      <c r="Q15673" s="28"/>
    </row>
    <row r="15674" spans="8:17">
      <c r="H15674" s="15"/>
      <c r="Q15674" s="28"/>
    </row>
    <row r="15675" spans="8:17">
      <c r="H15675" s="15"/>
      <c r="Q15675" s="28"/>
    </row>
    <row r="15676" spans="8:17">
      <c r="H15676" s="15"/>
      <c r="Q15676" s="28"/>
    </row>
    <row r="15677" spans="8:17">
      <c r="H15677" s="15"/>
      <c r="Q15677" s="28"/>
    </row>
    <row r="15678" spans="8:17">
      <c r="H15678" s="15"/>
      <c r="Q15678" s="28"/>
    </row>
    <row r="15679" spans="8:17">
      <c r="H15679" s="15"/>
      <c r="Q15679" s="28"/>
    </row>
    <row r="15680" spans="8:17">
      <c r="H15680" s="15"/>
      <c r="Q15680" s="28"/>
    </row>
    <row r="15681" spans="8:17">
      <c r="H15681" s="15"/>
      <c r="Q15681" s="28"/>
    </row>
    <row r="15682" spans="8:17">
      <c r="H15682" s="15"/>
      <c r="Q15682" s="28"/>
    </row>
    <row r="15683" spans="8:17">
      <c r="H15683" s="15"/>
      <c r="Q15683" s="28"/>
    </row>
    <row r="15684" spans="8:17">
      <c r="H15684" s="15"/>
      <c r="Q15684" s="28"/>
    </row>
    <row r="15685" spans="8:17">
      <c r="H15685" s="15"/>
      <c r="Q15685" s="28"/>
    </row>
    <row r="15686" spans="8:17">
      <c r="H15686" s="15"/>
      <c r="Q15686" s="28"/>
    </row>
    <row r="15687" spans="8:17">
      <c r="H15687" s="15"/>
      <c r="Q15687" s="28"/>
    </row>
    <row r="15688" spans="8:17">
      <c r="H15688" s="15"/>
      <c r="Q15688" s="28"/>
    </row>
    <row r="15689" spans="8:17">
      <c r="H15689" s="15"/>
      <c r="Q15689" s="28"/>
    </row>
    <row r="15690" spans="8:17">
      <c r="H15690" s="15"/>
      <c r="Q15690" s="28"/>
    </row>
    <row r="15691" spans="8:17">
      <c r="H15691" s="15"/>
      <c r="Q15691" s="28"/>
    </row>
    <row r="15692" spans="8:17">
      <c r="H15692" s="15"/>
      <c r="Q15692" s="28"/>
    </row>
    <row r="15693" spans="8:17">
      <c r="H15693" s="15"/>
      <c r="Q15693" s="28"/>
    </row>
    <row r="15694" spans="8:17">
      <c r="H15694" s="15"/>
      <c r="Q15694" s="28"/>
    </row>
    <row r="15695" spans="8:17">
      <c r="H15695" s="15"/>
      <c r="Q15695" s="28"/>
    </row>
    <row r="15696" spans="8:17">
      <c r="H15696" s="15"/>
      <c r="Q15696" s="28"/>
    </row>
    <row r="15697" spans="8:17">
      <c r="H15697" s="15"/>
      <c r="Q15697" s="28"/>
    </row>
    <row r="15698" spans="8:17">
      <c r="H15698" s="15"/>
      <c r="Q15698" s="28"/>
    </row>
    <row r="15699" spans="8:17">
      <c r="H15699" s="15"/>
      <c r="Q15699" s="28"/>
    </row>
    <row r="15700" spans="8:17">
      <c r="H15700" s="15"/>
      <c r="Q15700" s="28"/>
    </row>
    <row r="15701" spans="8:17">
      <c r="H15701" s="15"/>
      <c r="Q15701" s="28"/>
    </row>
    <row r="15702" spans="8:17">
      <c r="H15702" s="15"/>
      <c r="Q15702" s="28"/>
    </row>
    <row r="15703" spans="8:17">
      <c r="H15703" s="15"/>
      <c r="Q15703" s="28"/>
    </row>
    <row r="15704" spans="8:17">
      <c r="H15704" s="15"/>
      <c r="Q15704" s="28"/>
    </row>
    <row r="15705" spans="8:17">
      <c r="H15705" s="15"/>
      <c r="Q15705" s="28"/>
    </row>
    <row r="15706" spans="8:17">
      <c r="H15706" s="15"/>
      <c r="Q15706" s="28"/>
    </row>
    <row r="15707" spans="8:17">
      <c r="H15707" s="15"/>
      <c r="Q15707" s="28"/>
    </row>
    <row r="15708" spans="8:17">
      <c r="H15708" s="15"/>
      <c r="Q15708" s="28"/>
    </row>
    <row r="15709" spans="8:17">
      <c r="H15709" s="15"/>
      <c r="Q15709" s="28"/>
    </row>
    <row r="15710" spans="8:17">
      <c r="H15710" s="15"/>
      <c r="Q15710" s="28"/>
    </row>
    <row r="15711" spans="8:17">
      <c r="H15711" s="15"/>
      <c r="Q15711" s="28"/>
    </row>
    <row r="15712" spans="8:17">
      <c r="H15712" s="15"/>
      <c r="Q15712" s="28"/>
    </row>
    <row r="15713" spans="8:17">
      <c r="H15713" s="15"/>
      <c r="Q15713" s="28"/>
    </row>
    <row r="15714" spans="8:17">
      <c r="H15714" s="15"/>
      <c r="Q15714" s="28"/>
    </row>
    <row r="15715" spans="8:17">
      <c r="H15715" s="15"/>
      <c r="Q15715" s="28"/>
    </row>
    <row r="15716" spans="8:17">
      <c r="H15716" s="15"/>
      <c r="Q15716" s="28"/>
    </row>
    <row r="15717" spans="8:17">
      <c r="H15717" s="15"/>
      <c r="Q15717" s="28"/>
    </row>
    <row r="15718" spans="8:17">
      <c r="H15718" s="15"/>
      <c r="Q15718" s="28"/>
    </row>
    <row r="15719" spans="8:17">
      <c r="H15719" s="15"/>
      <c r="Q15719" s="28"/>
    </row>
    <row r="15720" spans="8:17">
      <c r="H15720" s="15"/>
      <c r="Q15720" s="28"/>
    </row>
    <row r="15721" spans="8:17">
      <c r="H15721" s="15"/>
      <c r="Q15721" s="28"/>
    </row>
    <row r="15722" spans="8:17">
      <c r="H15722" s="15"/>
      <c r="Q15722" s="28"/>
    </row>
    <row r="15723" spans="8:17">
      <c r="H15723" s="15"/>
      <c r="Q15723" s="28"/>
    </row>
    <row r="15724" spans="8:17">
      <c r="H15724" s="15"/>
      <c r="Q15724" s="28"/>
    </row>
    <row r="15725" spans="8:17">
      <c r="H15725" s="15"/>
      <c r="Q15725" s="28"/>
    </row>
    <row r="15726" spans="8:17">
      <c r="H15726" s="15"/>
      <c r="Q15726" s="28"/>
    </row>
    <row r="15727" spans="8:17">
      <c r="H15727" s="15"/>
      <c r="Q15727" s="28"/>
    </row>
    <row r="15728" spans="8:17">
      <c r="H15728" s="15"/>
      <c r="Q15728" s="28"/>
    </row>
    <row r="15729" spans="8:17">
      <c r="H15729" s="15"/>
      <c r="Q15729" s="28"/>
    </row>
    <row r="15730" spans="8:17">
      <c r="H15730" s="15"/>
      <c r="Q15730" s="28"/>
    </row>
    <row r="15731" spans="8:17">
      <c r="H15731" s="15"/>
      <c r="Q15731" s="28"/>
    </row>
    <row r="15732" spans="8:17">
      <c r="H15732" s="15"/>
      <c r="Q15732" s="28"/>
    </row>
    <row r="15733" spans="8:17">
      <c r="H15733" s="15"/>
      <c r="Q15733" s="28"/>
    </row>
    <row r="15734" spans="8:17">
      <c r="H15734" s="15"/>
      <c r="Q15734" s="28"/>
    </row>
    <row r="15735" spans="8:17">
      <c r="H15735" s="15"/>
      <c r="Q15735" s="28"/>
    </row>
    <row r="15736" spans="8:17">
      <c r="H15736" s="15"/>
      <c r="Q15736" s="28"/>
    </row>
    <row r="15737" spans="8:17">
      <c r="H15737" s="15"/>
      <c r="Q15737" s="28"/>
    </row>
    <row r="15738" spans="8:17">
      <c r="H15738" s="15"/>
      <c r="Q15738" s="28"/>
    </row>
    <row r="15739" spans="8:17">
      <c r="H15739" s="15"/>
      <c r="Q15739" s="28"/>
    </row>
    <row r="15740" spans="8:17">
      <c r="H15740" s="15"/>
      <c r="Q15740" s="28"/>
    </row>
    <row r="15741" spans="8:17">
      <c r="H15741" s="15"/>
      <c r="Q15741" s="28"/>
    </row>
    <row r="15742" spans="8:17">
      <c r="H15742" s="15"/>
      <c r="Q15742" s="28"/>
    </row>
    <row r="15743" spans="8:17">
      <c r="H15743" s="15"/>
      <c r="Q15743" s="28"/>
    </row>
    <row r="15744" spans="8:17">
      <c r="H15744" s="15"/>
      <c r="Q15744" s="28"/>
    </row>
    <row r="15745" spans="8:17">
      <c r="H15745" s="15"/>
      <c r="Q15745" s="28"/>
    </row>
    <row r="15746" spans="8:17">
      <c r="H15746" s="15"/>
      <c r="Q15746" s="28"/>
    </row>
    <row r="15747" spans="8:17">
      <c r="H15747" s="15"/>
      <c r="Q15747" s="28"/>
    </row>
    <row r="15748" spans="8:17">
      <c r="H15748" s="15"/>
      <c r="Q15748" s="28"/>
    </row>
    <row r="15749" spans="8:17">
      <c r="H15749" s="15"/>
      <c r="Q15749" s="28"/>
    </row>
    <row r="15750" spans="8:17">
      <c r="H15750" s="15"/>
      <c r="Q15750" s="28"/>
    </row>
    <row r="15751" spans="8:17">
      <c r="H15751" s="15"/>
      <c r="Q15751" s="28"/>
    </row>
    <row r="15752" spans="8:17">
      <c r="H15752" s="15"/>
      <c r="Q15752" s="28"/>
    </row>
    <row r="15753" spans="8:17">
      <c r="H15753" s="15"/>
      <c r="Q15753" s="28"/>
    </row>
    <row r="15754" spans="8:17">
      <c r="H15754" s="15"/>
      <c r="Q15754" s="28"/>
    </row>
    <row r="15755" spans="8:17">
      <c r="H15755" s="15"/>
      <c r="Q15755" s="28"/>
    </row>
    <row r="15756" spans="8:17">
      <c r="H15756" s="15"/>
      <c r="Q15756" s="28"/>
    </row>
    <row r="15757" spans="8:17">
      <c r="H15757" s="15"/>
      <c r="Q15757" s="28"/>
    </row>
    <row r="15758" spans="8:17">
      <c r="H15758" s="15"/>
      <c r="Q15758" s="28"/>
    </row>
    <row r="15759" spans="8:17">
      <c r="H15759" s="15"/>
      <c r="Q15759" s="28"/>
    </row>
    <row r="15760" spans="8:17">
      <c r="H15760" s="15"/>
      <c r="Q15760" s="28"/>
    </row>
    <row r="15761" spans="8:17">
      <c r="H15761" s="15"/>
      <c r="Q15761" s="28"/>
    </row>
    <row r="15762" spans="8:17">
      <c r="H15762" s="15"/>
      <c r="Q15762" s="28"/>
    </row>
    <row r="15763" spans="8:17">
      <c r="H15763" s="15"/>
      <c r="Q15763" s="28"/>
    </row>
    <row r="15764" spans="8:17">
      <c r="H15764" s="15"/>
      <c r="Q15764" s="28"/>
    </row>
    <row r="15765" spans="8:17">
      <c r="H15765" s="15"/>
      <c r="Q15765" s="28"/>
    </row>
    <row r="15766" spans="8:17">
      <c r="H15766" s="15"/>
      <c r="Q15766" s="28"/>
    </row>
    <row r="15767" spans="8:17">
      <c r="H15767" s="15"/>
      <c r="Q15767" s="28"/>
    </row>
    <row r="15768" spans="8:17">
      <c r="H15768" s="15"/>
      <c r="Q15768" s="28"/>
    </row>
    <row r="15769" spans="8:17">
      <c r="H15769" s="15"/>
      <c r="Q15769" s="28"/>
    </row>
    <row r="15770" spans="8:17">
      <c r="H15770" s="15"/>
      <c r="Q15770" s="28"/>
    </row>
    <row r="15771" spans="8:17">
      <c r="H15771" s="15"/>
      <c r="Q15771" s="28"/>
    </row>
    <row r="15772" spans="8:17">
      <c r="H15772" s="15"/>
      <c r="Q15772" s="28"/>
    </row>
    <row r="15773" spans="8:17">
      <c r="H15773" s="15"/>
      <c r="Q15773" s="28"/>
    </row>
    <row r="15774" spans="8:17">
      <c r="H15774" s="15"/>
      <c r="Q15774" s="28"/>
    </row>
    <row r="15775" spans="8:17">
      <c r="H15775" s="15"/>
      <c r="Q15775" s="28"/>
    </row>
    <row r="15776" spans="8:17">
      <c r="H15776" s="15"/>
      <c r="Q15776" s="28"/>
    </row>
    <row r="15777" spans="8:17">
      <c r="H15777" s="15"/>
      <c r="Q15777" s="28"/>
    </row>
    <row r="15778" spans="8:17">
      <c r="H15778" s="15"/>
      <c r="Q15778" s="28"/>
    </row>
    <row r="15779" spans="8:17">
      <c r="H15779" s="15"/>
      <c r="Q15779" s="28"/>
    </row>
    <row r="15780" spans="8:17">
      <c r="H15780" s="15"/>
      <c r="Q15780" s="28"/>
    </row>
    <row r="15781" spans="8:17">
      <c r="H15781" s="15"/>
      <c r="Q15781" s="28"/>
    </row>
    <row r="15782" spans="8:17">
      <c r="H15782" s="15"/>
      <c r="Q15782" s="28"/>
    </row>
    <row r="15783" spans="8:17">
      <c r="H15783" s="15"/>
      <c r="Q15783" s="28"/>
    </row>
    <row r="15784" spans="8:17">
      <c r="H15784" s="15"/>
      <c r="Q15784" s="28"/>
    </row>
    <row r="15785" spans="8:17">
      <c r="H15785" s="15"/>
      <c r="Q15785" s="28"/>
    </row>
    <row r="15786" spans="8:17">
      <c r="H15786" s="15"/>
      <c r="Q15786" s="28"/>
    </row>
    <row r="15787" spans="8:17">
      <c r="H15787" s="15"/>
      <c r="Q15787" s="28"/>
    </row>
    <row r="15788" spans="8:17">
      <c r="H15788" s="15"/>
      <c r="Q15788" s="28"/>
    </row>
    <row r="15789" spans="8:17">
      <c r="H15789" s="15"/>
      <c r="Q15789" s="28"/>
    </row>
    <row r="15790" spans="8:17">
      <c r="H15790" s="15"/>
      <c r="Q15790" s="28"/>
    </row>
    <row r="15791" spans="8:17">
      <c r="H15791" s="15"/>
      <c r="Q15791" s="28"/>
    </row>
    <row r="15792" spans="8:17">
      <c r="H15792" s="15"/>
      <c r="Q15792" s="28"/>
    </row>
    <row r="15793" spans="8:17">
      <c r="H15793" s="15"/>
      <c r="Q15793" s="28"/>
    </row>
    <row r="15794" spans="8:17">
      <c r="H15794" s="15"/>
      <c r="Q15794" s="28"/>
    </row>
    <row r="15795" spans="8:17">
      <c r="H15795" s="15"/>
      <c r="Q15795" s="28"/>
    </row>
    <row r="15796" spans="8:17">
      <c r="H15796" s="15"/>
      <c r="Q15796" s="28"/>
    </row>
    <row r="15797" spans="8:17">
      <c r="H15797" s="15"/>
      <c r="Q15797" s="28"/>
    </row>
    <row r="15798" spans="8:17">
      <c r="H15798" s="15"/>
      <c r="Q15798" s="28"/>
    </row>
    <row r="15799" spans="8:17">
      <c r="H15799" s="15"/>
      <c r="Q15799" s="28"/>
    </row>
    <row r="15800" spans="8:17">
      <c r="H15800" s="15"/>
      <c r="Q15800" s="28"/>
    </row>
    <row r="15801" spans="8:17">
      <c r="H15801" s="15"/>
      <c r="Q15801" s="28"/>
    </row>
    <row r="15802" spans="8:17">
      <c r="H15802" s="15"/>
      <c r="Q15802" s="28"/>
    </row>
    <row r="15803" spans="8:17">
      <c r="H15803" s="15"/>
      <c r="Q15803" s="28"/>
    </row>
    <row r="15804" spans="8:17">
      <c r="H15804" s="15"/>
      <c r="Q15804" s="28"/>
    </row>
    <row r="15805" spans="8:17">
      <c r="H15805" s="15"/>
      <c r="Q15805" s="28"/>
    </row>
    <row r="15806" spans="8:17">
      <c r="H15806" s="15"/>
      <c r="Q15806" s="28"/>
    </row>
    <row r="15807" spans="8:17">
      <c r="H15807" s="15"/>
      <c r="Q15807" s="28"/>
    </row>
    <row r="15808" spans="8:17">
      <c r="H15808" s="15"/>
      <c r="Q15808" s="28"/>
    </row>
    <row r="15809" spans="8:17">
      <c r="H15809" s="15"/>
      <c r="Q15809" s="28"/>
    </row>
    <row r="15810" spans="8:17">
      <c r="H15810" s="15"/>
      <c r="Q15810" s="28"/>
    </row>
    <row r="15811" spans="8:17">
      <c r="H15811" s="15"/>
      <c r="Q15811" s="28"/>
    </row>
    <row r="15812" spans="8:17">
      <c r="H15812" s="15"/>
      <c r="Q15812" s="28"/>
    </row>
    <row r="15813" spans="8:17">
      <c r="H15813" s="15"/>
      <c r="Q15813" s="28"/>
    </row>
    <row r="15814" spans="8:17">
      <c r="H15814" s="15"/>
      <c r="Q15814" s="28"/>
    </row>
    <row r="15815" spans="8:17">
      <c r="H15815" s="15"/>
      <c r="Q15815" s="28"/>
    </row>
    <row r="15816" spans="8:17">
      <c r="H15816" s="15"/>
      <c r="Q15816" s="28"/>
    </row>
    <row r="15817" spans="8:17">
      <c r="H15817" s="15"/>
      <c r="Q15817" s="28"/>
    </row>
    <row r="15818" spans="8:17">
      <c r="H15818" s="15"/>
      <c r="Q15818" s="28"/>
    </row>
    <row r="15819" spans="8:17">
      <c r="H15819" s="15"/>
      <c r="Q15819" s="28"/>
    </row>
    <row r="15820" spans="8:17">
      <c r="H15820" s="15"/>
      <c r="Q15820" s="28"/>
    </row>
    <row r="15821" spans="8:17">
      <c r="H15821" s="15"/>
      <c r="Q15821" s="28"/>
    </row>
    <row r="15822" spans="8:17">
      <c r="H15822" s="15"/>
      <c r="Q15822" s="28"/>
    </row>
    <row r="15823" spans="8:17">
      <c r="H15823" s="15"/>
      <c r="Q15823" s="28"/>
    </row>
    <row r="15824" spans="8:17">
      <c r="H15824" s="15"/>
      <c r="Q15824" s="28"/>
    </row>
    <row r="15825" spans="8:17">
      <c r="H15825" s="15"/>
      <c r="Q15825" s="28"/>
    </row>
    <row r="15826" spans="8:17">
      <c r="H15826" s="15"/>
      <c r="Q15826" s="28"/>
    </row>
    <row r="15827" spans="8:17">
      <c r="H15827" s="15"/>
      <c r="Q15827" s="28"/>
    </row>
    <row r="15828" spans="8:17">
      <c r="H15828" s="15"/>
      <c r="Q15828" s="28"/>
    </row>
    <row r="15829" spans="8:17">
      <c r="H15829" s="15"/>
      <c r="Q15829" s="28"/>
    </row>
    <row r="15830" spans="8:17">
      <c r="H15830" s="15"/>
      <c r="Q15830" s="28"/>
    </row>
    <row r="15831" spans="8:17">
      <c r="H15831" s="15"/>
      <c r="Q15831" s="28"/>
    </row>
    <row r="15832" spans="8:17">
      <c r="H15832" s="15"/>
      <c r="Q15832" s="28"/>
    </row>
    <row r="15833" spans="8:17">
      <c r="H15833" s="15"/>
      <c r="Q15833" s="28"/>
    </row>
    <row r="15834" spans="8:17">
      <c r="H15834" s="15"/>
      <c r="Q15834" s="28"/>
    </row>
    <row r="15835" spans="8:17">
      <c r="H15835" s="15"/>
      <c r="Q15835" s="28"/>
    </row>
    <row r="15836" spans="8:17">
      <c r="H15836" s="15"/>
      <c r="Q15836" s="28"/>
    </row>
    <row r="15837" spans="8:17">
      <c r="H15837" s="15"/>
      <c r="Q15837" s="28"/>
    </row>
    <row r="15838" spans="8:17">
      <c r="H15838" s="15"/>
      <c r="Q15838" s="28"/>
    </row>
    <row r="15839" spans="8:17">
      <c r="H15839" s="15"/>
      <c r="Q15839" s="28"/>
    </row>
    <row r="15840" spans="8:17">
      <c r="H15840" s="15"/>
      <c r="Q15840" s="28"/>
    </row>
    <row r="15841" spans="8:17">
      <c r="H15841" s="15"/>
      <c r="Q15841" s="28"/>
    </row>
    <row r="15842" spans="8:17">
      <c r="H15842" s="15"/>
      <c r="Q15842" s="28"/>
    </row>
    <row r="15843" spans="8:17">
      <c r="H15843" s="15"/>
      <c r="Q15843" s="28"/>
    </row>
    <row r="15844" spans="8:17">
      <c r="H15844" s="15"/>
      <c r="Q15844" s="28"/>
    </row>
    <row r="15845" spans="8:17">
      <c r="H15845" s="15"/>
      <c r="Q15845" s="28"/>
    </row>
    <row r="15846" spans="8:17">
      <c r="H15846" s="15"/>
      <c r="Q15846" s="28"/>
    </row>
    <row r="15847" spans="8:17">
      <c r="H15847" s="15"/>
      <c r="Q15847" s="28"/>
    </row>
    <row r="15848" spans="8:17">
      <c r="H15848" s="15"/>
      <c r="Q15848" s="28"/>
    </row>
    <row r="15849" spans="8:17">
      <c r="H15849" s="15"/>
      <c r="Q15849" s="28"/>
    </row>
    <row r="15850" spans="8:17">
      <c r="H15850" s="15"/>
      <c r="Q15850" s="28"/>
    </row>
    <row r="15851" spans="8:17">
      <c r="H15851" s="15"/>
      <c r="Q15851" s="28"/>
    </row>
    <row r="15852" spans="8:17">
      <c r="H15852" s="15"/>
      <c r="Q15852" s="28"/>
    </row>
    <row r="15853" spans="8:17">
      <c r="H15853" s="15"/>
      <c r="Q15853" s="28"/>
    </row>
    <row r="15854" spans="8:17">
      <c r="H15854" s="15"/>
      <c r="Q15854" s="28"/>
    </row>
    <row r="15855" spans="8:17">
      <c r="H15855" s="15"/>
      <c r="Q15855" s="28"/>
    </row>
    <row r="15856" spans="8:17">
      <c r="H15856" s="15"/>
      <c r="Q15856" s="28"/>
    </row>
    <row r="15857" spans="8:17">
      <c r="H15857" s="15"/>
      <c r="Q15857" s="28"/>
    </row>
    <row r="15858" spans="8:17">
      <c r="H15858" s="15"/>
      <c r="Q15858" s="28"/>
    </row>
    <row r="15859" spans="8:17">
      <c r="H15859" s="15"/>
      <c r="Q15859" s="28"/>
    </row>
    <row r="15860" spans="8:17">
      <c r="H15860" s="15"/>
      <c r="Q15860" s="28"/>
    </row>
    <row r="15861" spans="8:17">
      <c r="H15861" s="15"/>
      <c r="Q15861" s="28"/>
    </row>
    <row r="15862" spans="8:17">
      <c r="H15862" s="15"/>
      <c r="Q15862" s="28"/>
    </row>
    <row r="15863" spans="8:17">
      <c r="H15863" s="15"/>
      <c r="Q15863" s="28"/>
    </row>
    <row r="15864" spans="8:17">
      <c r="H15864" s="15"/>
      <c r="Q15864" s="28"/>
    </row>
    <row r="15865" spans="8:17">
      <c r="H15865" s="15"/>
      <c r="Q15865" s="28"/>
    </row>
    <row r="15866" spans="8:17">
      <c r="H15866" s="15"/>
      <c r="Q15866" s="28"/>
    </row>
    <row r="15867" spans="8:17">
      <c r="H15867" s="15"/>
      <c r="Q15867" s="28"/>
    </row>
    <row r="15868" spans="8:17">
      <c r="H15868" s="15"/>
      <c r="Q15868" s="28"/>
    </row>
    <row r="15869" spans="8:17">
      <c r="H15869" s="15"/>
      <c r="Q15869" s="28"/>
    </row>
    <row r="15870" spans="8:17">
      <c r="H15870" s="15"/>
      <c r="Q15870" s="28"/>
    </row>
    <row r="15871" spans="8:17">
      <c r="H15871" s="15"/>
      <c r="Q15871" s="28"/>
    </row>
    <row r="15872" spans="8:17">
      <c r="H15872" s="15"/>
      <c r="Q15872" s="28"/>
    </row>
    <row r="15873" spans="8:17">
      <c r="H15873" s="15"/>
      <c r="Q15873" s="28"/>
    </row>
    <row r="15874" spans="8:17">
      <c r="H15874" s="15"/>
      <c r="Q15874" s="28"/>
    </row>
    <row r="15875" spans="8:17">
      <c r="H15875" s="15"/>
      <c r="Q15875" s="28"/>
    </row>
    <row r="15876" spans="8:17">
      <c r="H15876" s="15"/>
      <c r="Q15876" s="28"/>
    </row>
    <row r="15877" spans="8:17">
      <c r="H15877" s="15"/>
      <c r="Q15877" s="28"/>
    </row>
    <row r="15878" spans="8:17">
      <c r="H15878" s="15"/>
      <c r="Q15878" s="28"/>
    </row>
    <row r="15879" spans="8:17">
      <c r="H15879" s="15"/>
      <c r="Q15879" s="28"/>
    </row>
    <row r="15880" spans="8:17">
      <c r="H15880" s="15"/>
      <c r="Q15880" s="28"/>
    </row>
    <row r="15881" spans="8:17">
      <c r="H15881" s="15"/>
      <c r="Q15881" s="28"/>
    </row>
    <row r="15882" spans="8:17">
      <c r="H15882" s="15"/>
      <c r="Q15882" s="28"/>
    </row>
    <row r="15883" spans="8:17">
      <c r="H15883" s="15"/>
      <c r="Q15883" s="28"/>
    </row>
    <row r="15884" spans="8:17">
      <c r="H15884" s="15"/>
      <c r="Q15884" s="28"/>
    </row>
    <row r="15885" spans="8:17">
      <c r="H15885" s="15"/>
      <c r="Q15885" s="28"/>
    </row>
    <row r="15886" spans="8:17">
      <c r="H15886" s="15"/>
      <c r="Q15886" s="28"/>
    </row>
    <row r="15887" spans="8:17">
      <c r="H15887" s="15"/>
      <c r="Q15887" s="28"/>
    </row>
    <row r="15888" spans="8:17">
      <c r="H15888" s="15"/>
      <c r="Q15888" s="28"/>
    </row>
    <row r="15889" spans="8:17">
      <c r="H15889" s="15"/>
      <c r="Q15889" s="28"/>
    </row>
    <row r="15890" spans="8:17">
      <c r="H15890" s="15"/>
      <c r="Q15890" s="28"/>
    </row>
    <row r="15891" spans="8:17">
      <c r="H15891" s="15"/>
      <c r="Q15891" s="28"/>
    </row>
    <row r="15892" spans="8:17">
      <c r="H15892" s="15"/>
      <c r="Q15892" s="28"/>
    </row>
    <row r="15893" spans="8:17">
      <c r="H15893" s="15"/>
      <c r="Q15893" s="28"/>
    </row>
    <row r="15894" spans="8:17">
      <c r="H15894" s="15"/>
      <c r="Q15894" s="28"/>
    </row>
    <row r="15895" spans="8:17">
      <c r="H15895" s="15"/>
      <c r="Q15895" s="28"/>
    </row>
    <row r="15896" spans="8:17">
      <c r="H15896" s="15"/>
      <c r="Q15896" s="28"/>
    </row>
    <row r="15897" spans="8:17">
      <c r="H15897" s="15"/>
      <c r="Q15897" s="28"/>
    </row>
    <row r="15898" spans="8:17">
      <c r="H15898" s="15"/>
      <c r="Q15898" s="28"/>
    </row>
    <row r="15899" spans="8:17">
      <c r="H15899" s="15"/>
      <c r="Q15899" s="28"/>
    </row>
    <row r="15900" spans="8:17">
      <c r="H15900" s="15"/>
      <c r="Q15900" s="28"/>
    </row>
    <row r="15901" spans="8:17">
      <c r="H15901" s="15"/>
      <c r="Q15901" s="28"/>
    </row>
    <row r="15902" spans="8:17">
      <c r="H15902" s="15"/>
      <c r="Q15902" s="28"/>
    </row>
    <row r="15903" spans="8:17">
      <c r="H15903" s="15"/>
      <c r="Q15903" s="28"/>
    </row>
    <row r="15904" spans="8:17">
      <c r="H15904" s="15"/>
      <c r="Q15904" s="28"/>
    </row>
    <row r="15905" spans="8:17">
      <c r="H15905" s="15"/>
      <c r="Q15905" s="28"/>
    </row>
    <row r="15906" spans="8:17">
      <c r="H15906" s="15"/>
      <c r="Q15906" s="28"/>
    </row>
    <row r="15907" spans="8:17">
      <c r="H15907" s="15"/>
      <c r="Q15907" s="28"/>
    </row>
    <row r="15908" spans="8:17">
      <c r="H15908" s="15"/>
      <c r="Q15908" s="28"/>
    </row>
    <row r="15909" spans="8:17">
      <c r="H15909" s="15"/>
      <c r="Q15909" s="28"/>
    </row>
    <row r="15910" spans="8:17">
      <c r="H15910" s="15"/>
      <c r="Q15910" s="28"/>
    </row>
    <row r="15911" spans="8:17">
      <c r="H15911" s="15"/>
      <c r="Q15911" s="28"/>
    </row>
    <row r="15912" spans="8:17">
      <c r="H15912" s="15"/>
      <c r="Q15912" s="28"/>
    </row>
    <row r="15913" spans="8:17">
      <c r="H15913" s="15"/>
      <c r="Q15913" s="28"/>
    </row>
    <row r="15914" spans="8:17">
      <c r="H15914" s="15"/>
      <c r="Q15914" s="28"/>
    </row>
    <row r="15915" spans="8:17">
      <c r="H15915" s="15"/>
      <c r="Q15915" s="28"/>
    </row>
    <row r="15916" spans="8:17">
      <c r="H15916" s="15"/>
      <c r="Q15916" s="28"/>
    </row>
    <row r="15917" spans="8:17">
      <c r="H15917" s="15"/>
      <c r="Q15917" s="28"/>
    </row>
    <row r="15918" spans="8:17">
      <c r="H15918" s="15"/>
      <c r="Q15918" s="28"/>
    </row>
    <row r="15919" spans="8:17">
      <c r="H15919" s="15"/>
      <c r="Q15919" s="28"/>
    </row>
    <row r="15920" spans="8:17">
      <c r="H15920" s="15"/>
      <c r="Q15920" s="28"/>
    </row>
    <row r="15921" spans="8:17">
      <c r="H15921" s="15"/>
      <c r="Q15921" s="28"/>
    </row>
    <row r="15922" spans="8:17">
      <c r="H15922" s="15"/>
      <c r="Q15922" s="28"/>
    </row>
    <row r="15923" spans="8:17">
      <c r="H15923" s="15"/>
      <c r="Q15923" s="28"/>
    </row>
    <row r="15924" spans="8:17">
      <c r="H15924" s="15"/>
      <c r="Q15924" s="28"/>
    </row>
    <row r="15925" spans="8:17">
      <c r="H15925" s="15"/>
      <c r="Q15925" s="28"/>
    </row>
    <row r="15926" spans="8:17">
      <c r="H15926" s="15"/>
      <c r="Q15926" s="28"/>
    </row>
    <row r="15927" spans="8:17">
      <c r="H15927" s="15"/>
      <c r="Q15927" s="28"/>
    </row>
    <row r="15928" spans="8:17">
      <c r="H15928" s="15"/>
      <c r="Q15928" s="28"/>
    </row>
    <row r="15929" spans="8:17">
      <c r="H15929" s="15"/>
      <c r="Q15929" s="28"/>
    </row>
    <row r="15930" spans="8:17">
      <c r="H15930" s="15"/>
      <c r="Q15930" s="28"/>
    </row>
    <row r="15931" spans="8:17">
      <c r="H15931" s="15"/>
      <c r="Q15931" s="28"/>
    </row>
    <row r="15932" spans="8:17">
      <c r="H15932" s="15"/>
      <c r="Q15932" s="28"/>
    </row>
    <row r="15933" spans="8:17">
      <c r="H15933" s="15"/>
      <c r="Q15933" s="28"/>
    </row>
    <row r="15934" spans="8:17">
      <c r="H15934" s="15"/>
      <c r="Q15934" s="28"/>
    </row>
    <row r="15935" spans="8:17">
      <c r="H15935" s="15"/>
      <c r="Q15935" s="28"/>
    </row>
    <row r="15936" spans="8:17">
      <c r="H15936" s="15"/>
      <c r="Q15936" s="28"/>
    </row>
    <row r="15937" spans="8:17">
      <c r="H15937" s="15"/>
      <c r="Q15937" s="28"/>
    </row>
    <row r="15938" spans="8:17">
      <c r="H15938" s="15"/>
      <c r="Q15938" s="28"/>
    </row>
    <row r="15939" spans="8:17">
      <c r="H15939" s="15"/>
      <c r="Q15939" s="28"/>
    </row>
    <row r="15940" spans="8:17">
      <c r="H15940" s="15"/>
      <c r="Q15940" s="28"/>
    </row>
    <row r="15941" spans="8:17">
      <c r="H15941" s="15"/>
      <c r="Q15941" s="28"/>
    </row>
    <row r="15942" spans="8:17">
      <c r="H15942" s="15"/>
      <c r="Q15942" s="28"/>
    </row>
    <row r="15943" spans="8:17">
      <c r="H15943" s="15"/>
      <c r="Q15943" s="28"/>
    </row>
    <row r="15944" spans="8:17">
      <c r="H15944" s="15"/>
      <c r="Q15944" s="28"/>
    </row>
    <row r="15945" spans="8:17">
      <c r="H15945" s="15"/>
      <c r="Q15945" s="28"/>
    </row>
    <row r="15946" spans="8:17">
      <c r="H15946" s="15"/>
      <c r="Q15946" s="28"/>
    </row>
    <row r="15947" spans="8:17">
      <c r="H15947" s="15"/>
      <c r="Q15947" s="28"/>
    </row>
    <row r="15948" spans="8:17">
      <c r="H15948" s="15"/>
      <c r="Q15948" s="28"/>
    </row>
    <row r="15949" spans="8:17">
      <c r="H15949" s="15"/>
      <c r="Q15949" s="28"/>
    </row>
    <row r="15950" spans="8:17">
      <c r="H15950" s="15"/>
      <c r="Q15950" s="28"/>
    </row>
    <row r="15951" spans="8:17">
      <c r="H15951" s="15"/>
      <c r="Q15951" s="28"/>
    </row>
    <row r="15952" spans="8:17">
      <c r="H15952" s="15"/>
      <c r="Q15952" s="28"/>
    </row>
    <row r="15953" spans="8:17">
      <c r="H15953" s="15"/>
      <c r="Q15953" s="28"/>
    </row>
    <row r="15954" spans="8:17">
      <c r="H15954" s="15"/>
      <c r="Q15954" s="28"/>
    </row>
    <row r="15955" spans="8:17">
      <c r="H15955" s="15"/>
      <c r="Q15955" s="28"/>
    </row>
    <row r="15956" spans="8:17">
      <c r="H15956" s="15"/>
      <c r="Q15956" s="28"/>
    </row>
    <row r="15957" spans="8:17">
      <c r="H15957" s="15"/>
      <c r="Q15957" s="28"/>
    </row>
    <row r="15958" spans="8:17">
      <c r="H15958" s="15"/>
      <c r="Q15958" s="28"/>
    </row>
    <row r="15959" spans="8:17">
      <c r="H15959" s="15"/>
      <c r="Q15959" s="28"/>
    </row>
    <row r="15960" spans="8:17">
      <c r="H15960" s="15"/>
      <c r="Q15960" s="28"/>
    </row>
    <row r="15961" spans="8:17">
      <c r="H15961" s="15"/>
      <c r="Q15961" s="28"/>
    </row>
    <row r="15962" spans="8:17">
      <c r="H15962" s="15"/>
      <c r="Q15962" s="28"/>
    </row>
    <row r="15963" spans="8:17">
      <c r="H15963" s="15"/>
      <c r="Q15963" s="28"/>
    </row>
    <row r="15964" spans="8:17">
      <c r="H15964" s="15"/>
      <c r="Q15964" s="28"/>
    </row>
    <row r="15965" spans="8:17">
      <c r="H15965" s="15"/>
      <c r="Q15965" s="28"/>
    </row>
    <row r="15966" spans="8:17">
      <c r="H15966" s="15"/>
      <c r="Q15966" s="28"/>
    </row>
    <row r="15967" spans="8:17">
      <c r="H15967" s="15"/>
      <c r="Q15967" s="28"/>
    </row>
    <row r="15968" spans="8:17">
      <c r="H15968" s="15"/>
      <c r="Q15968" s="28"/>
    </row>
    <row r="15969" spans="8:17">
      <c r="H15969" s="15"/>
      <c r="Q15969" s="28"/>
    </row>
    <row r="15970" spans="8:17">
      <c r="H15970" s="15"/>
      <c r="Q15970" s="28"/>
    </row>
    <row r="15971" spans="8:17">
      <c r="H15971" s="15"/>
      <c r="Q15971" s="28"/>
    </row>
    <row r="15972" spans="8:17">
      <c r="H15972" s="15"/>
      <c r="Q15972" s="28"/>
    </row>
    <row r="15973" spans="8:17">
      <c r="H15973" s="15"/>
      <c r="Q15973" s="28"/>
    </row>
    <row r="15974" spans="8:17">
      <c r="H15974" s="15"/>
      <c r="Q15974" s="28"/>
    </row>
    <row r="15975" spans="8:17">
      <c r="H15975" s="15"/>
      <c r="Q15975" s="28"/>
    </row>
    <row r="15976" spans="8:17">
      <c r="H15976" s="15"/>
      <c r="Q15976" s="28"/>
    </row>
    <row r="15977" spans="8:17">
      <c r="H15977" s="15"/>
      <c r="Q15977" s="28"/>
    </row>
    <row r="15978" spans="8:17">
      <c r="H15978" s="15"/>
      <c r="Q15978" s="28"/>
    </row>
    <row r="15979" spans="8:17">
      <c r="H15979" s="15"/>
      <c r="Q15979" s="28"/>
    </row>
    <row r="15980" spans="8:17">
      <c r="H15980" s="15"/>
      <c r="Q15980" s="28"/>
    </row>
    <row r="15981" spans="8:17">
      <c r="H15981" s="15"/>
      <c r="Q15981" s="28"/>
    </row>
    <row r="15982" spans="8:17">
      <c r="H15982" s="15"/>
      <c r="Q15982" s="28"/>
    </row>
    <row r="15983" spans="8:17">
      <c r="H15983" s="15"/>
      <c r="Q15983" s="28"/>
    </row>
    <row r="15984" spans="8:17">
      <c r="H15984" s="15"/>
      <c r="Q15984" s="28"/>
    </row>
    <row r="15985" spans="8:17">
      <c r="H15985" s="15"/>
      <c r="Q15985" s="28"/>
    </row>
    <row r="15986" spans="8:17">
      <c r="H15986" s="15"/>
      <c r="Q15986" s="28"/>
    </row>
    <row r="15987" spans="8:17">
      <c r="H15987" s="15"/>
      <c r="Q15987" s="28"/>
    </row>
    <row r="15988" spans="8:17">
      <c r="H15988" s="15"/>
      <c r="Q15988" s="28"/>
    </row>
    <row r="15989" spans="8:17">
      <c r="H15989" s="15"/>
      <c r="Q15989" s="28"/>
    </row>
    <row r="15990" spans="8:17">
      <c r="H15990" s="15"/>
      <c r="Q15990" s="28"/>
    </row>
    <row r="15991" spans="8:17">
      <c r="H15991" s="15"/>
      <c r="Q15991" s="28"/>
    </row>
    <row r="15992" spans="8:17">
      <c r="H15992" s="15"/>
      <c r="Q15992" s="28"/>
    </row>
    <row r="15993" spans="8:17">
      <c r="H15993" s="15"/>
      <c r="Q15993" s="28"/>
    </row>
    <row r="15994" spans="8:17">
      <c r="H15994" s="15"/>
      <c r="Q15994" s="28"/>
    </row>
    <row r="15995" spans="8:17">
      <c r="H15995" s="15"/>
      <c r="Q15995" s="28"/>
    </row>
    <row r="15996" spans="8:17">
      <c r="H15996" s="15"/>
      <c r="Q15996" s="28"/>
    </row>
    <row r="15997" spans="8:17">
      <c r="H15997" s="15"/>
      <c r="Q15997" s="28"/>
    </row>
    <row r="15998" spans="8:17">
      <c r="H15998" s="15"/>
      <c r="Q15998" s="28"/>
    </row>
    <row r="15999" spans="8:17">
      <c r="H15999" s="15"/>
      <c r="Q15999" s="28"/>
    </row>
    <row r="16000" spans="8:17">
      <c r="H16000" s="15"/>
      <c r="Q16000" s="28"/>
    </row>
    <row r="16001" spans="8:17">
      <c r="H16001" s="15"/>
      <c r="Q16001" s="28"/>
    </row>
    <row r="16002" spans="8:17">
      <c r="H16002" s="15"/>
      <c r="Q16002" s="28"/>
    </row>
    <row r="16003" spans="8:17">
      <c r="H16003" s="15"/>
      <c r="Q16003" s="28"/>
    </row>
    <row r="16004" spans="8:17">
      <c r="H16004" s="15"/>
      <c r="Q16004" s="28"/>
    </row>
    <row r="16005" spans="8:17">
      <c r="H16005" s="15"/>
      <c r="Q16005" s="28"/>
    </row>
    <row r="16006" spans="8:17">
      <c r="H16006" s="15"/>
      <c r="Q16006" s="28"/>
    </row>
    <row r="16007" spans="8:17">
      <c r="H16007" s="15"/>
      <c r="Q16007" s="28"/>
    </row>
    <row r="16008" spans="8:17">
      <c r="H16008" s="15"/>
      <c r="Q16008" s="28"/>
    </row>
    <row r="16009" spans="8:17">
      <c r="H16009" s="15"/>
      <c r="Q16009" s="28"/>
    </row>
    <row r="16010" spans="8:17">
      <c r="H16010" s="15"/>
      <c r="Q16010" s="28"/>
    </row>
    <row r="16011" spans="8:17">
      <c r="H16011" s="15"/>
      <c r="Q16011" s="28"/>
    </row>
    <row r="16012" spans="8:17">
      <c r="H16012" s="15"/>
      <c r="Q16012" s="28"/>
    </row>
    <row r="16013" spans="8:17">
      <c r="H16013" s="15"/>
      <c r="Q16013" s="28"/>
    </row>
    <row r="16014" spans="8:17">
      <c r="H16014" s="15"/>
      <c r="Q16014" s="28"/>
    </row>
    <row r="16015" spans="8:17">
      <c r="H16015" s="15"/>
      <c r="Q16015" s="28"/>
    </row>
    <row r="16016" spans="8:17">
      <c r="H16016" s="15"/>
      <c r="Q16016" s="28"/>
    </row>
    <row r="16017" spans="8:17">
      <c r="H16017" s="15"/>
      <c r="Q16017" s="28"/>
    </row>
    <row r="16018" spans="8:17">
      <c r="H16018" s="15"/>
      <c r="Q16018" s="28"/>
    </row>
    <row r="16019" spans="8:17">
      <c r="H16019" s="15"/>
      <c r="Q16019" s="28"/>
    </row>
    <row r="16020" spans="8:17">
      <c r="H16020" s="15"/>
      <c r="Q16020" s="28"/>
    </row>
    <row r="16021" spans="8:17">
      <c r="H16021" s="15"/>
      <c r="Q16021" s="28"/>
    </row>
    <row r="16022" spans="8:17">
      <c r="H16022" s="15"/>
      <c r="Q16022" s="28"/>
    </row>
    <row r="16023" spans="8:17">
      <c r="H16023" s="15"/>
      <c r="Q16023" s="28"/>
    </row>
    <row r="16024" spans="8:17">
      <c r="H16024" s="15"/>
      <c r="Q16024" s="28"/>
    </row>
    <row r="16025" spans="8:17">
      <c r="H16025" s="15"/>
      <c r="Q16025" s="28"/>
    </row>
    <row r="16026" spans="8:17">
      <c r="H16026" s="15"/>
      <c r="Q16026" s="28"/>
    </row>
    <row r="16027" spans="8:17">
      <c r="H16027" s="15"/>
      <c r="Q16027" s="28"/>
    </row>
    <row r="16028" spans="8:17">
      <c r="H16028" s="15"/>
      <c r="Q16028" s="28"/>
    </row>
    <row r="16029" spans="8:17">
      <c r="H16029" s="15"/>
      <c r="Q16029" s="28"/>
    </row>
    <row r="16030" spans="8:17">
      <c r="H16030" s="15"/>
      <c r="Q16030" s="28"/>
    </row>
    <row r="16031" spans="8:17">
      <c r="H16031" s="15"/>
      <c r="Q16031" s="28"/>
    </row>
    <row r="16032" spans="8:17">
      <c r="H16032" s="15"/>
      <c r="Q16032" s="28"/>
    </row>
    <row r="16033" spans="8:17">
      <c r="H16033" s="15"/>
      <c r="Q16033" s="28"/>
    </row>
    <row r="16034" spans="8:17">
      <c r="H16034" s="15"/>
      <c r="Q16034" s="28"/>
    </row>
    <row r="16035" spans="8:17">
      <c r="H16035" s="15"/>
      <c r="Q16035" s="28"/>
    </row>
    <row r="16036" spans="8:17">
      <c r="H16036" s="15"/>
      <c r="Q16036" s="28"/>
    </row>
    <row r="16037" spans="8:17">
      <c r="H16037" s="15"/>
      <c r="Q16037" s="28"/>
    </row>
    <row r="16038" spans="8:17">
      <c r="H16038" s="15"/>
      <c r="Q16038" s="28"/>
    </row>
    <row r="16039" spans="8:17">
      <c r="H16039" s="15"/>
      <c r="Q16039" s="28"/>
    </row>
    <row r="16040" spans="8:17">
      <c r="H16040" s="15"/>
      <c r="Q16040" s="28"/>
    </row>
    <row r="16041" spans="8:17">
      <c r="H16041" s="15"/>
      <c r="Q16041" s="28"/>
    </row>
    <row r="16042" spans="8:17">
      <c r="H16042" s="15"/>
      <c r="Q16042" s="28"/>
    </row>
    <row r="16043" spans="8:17">
      <c r="H16043" s="15"/>
      <c r="Q16043" s="28"/>
    </row>
    <row r="16044" spans="8:17">
      <c r="H16044" s="15"/>
      <c r="Q16044" s="28"/>
    </row>
    <row r="16045" spans="8:17">
      <c r="H16045" s="15"/>
      <c r="Q16045" s="28"/>
    </row>
    <row r="16046" spans="8:17">
      <c r="H16046" s="15"/>
      <c r="Q16046" s="28"/>
    </row>
    <row r="16047" spans="8:17">
      <c r="H16047" s="15"/>
      <c r="Q16047" s="28"/>
    </row>
    <row r="16048" spans="8:17">
      <c r="H16048" s="15"/>
      <c r="Q16048" s="28"/>
    </row>
    <row r="16049" spans="8:17">
      <c r="H16049" s="15"/>
      <c r="Q16049" s="28"/>
    </row>
    <row r="16050" spans="8:17">
      <c r="H16050" s="15"/>
      <c r="Q16050" s="28"/>
    </row>
    <row r="16051" spans="8:17">
      <c r="H16051" s="15"/>
      <c r="Q16051" s="28"/>
    </row>
    <row r="16052" spans="8:17">
      <c r="H16052" s="15"/>
      <c r="Q16052" s="28"/>
    </row>
    <row r="16053" spans="8:17">
      <c r="H16053" s="15"/>
      <c r="Q16053" s="28"/>
    </row>
    <row r="16054" spans="8:17">
      <c r="H16054" s="15"/>
      <c r="Q16054" s="28"/>
    </row>
    <row r="16055" spans="8:17">
      <c r="H16055" s="15"/>
      <c r="Q16055" s="28"/>
    </row>
    <row r="16056" spans="8:17">
      <c r="H16056" s="15"/>
      <c r="Q16056" s="28"/>
    </row>
    <row r="16057" spans="8:17">
      <c r="H16057" s="15"/>
      <c r="Q16057" s="28"/>
    </row>
    <row r="16058" spans="8:17">
      <c r="H16058" s="15"/>
      <c r="Q16058" s="28"/>
    </row>
    <row r="16059" spans="8:17">
      <c r="H16059" s="15"/>
      <c r="Q16059" s="28"/>
    </row>
    <row r="16060" spans="8:17">
      <c r="H16060" s="15"/>
      <c r="Q16060" s="28"/>
    </row>
    <row r="16061" spans="8:17">
      <c r="H16061" s="15"/>
      <c r="Q16061" s="28"/>
    </row>
    <row r="16062" spans="8:17">
      <c r="H16062" s="15"/>
      <c r="Q16062" s="28"/>
    </row>
    <row r="16063" spans="8:17">
      <c r="H16063" s="15"/>
      <c r="Q16063" s="28"/>
    </row>
    <row r="16064" spans="8:17">
      <c r="H16064" s="15"/>
      <c r="Q16064" s="28"/>
    </row>
    <row r="16065" spans="8:17">
      <c r="H16065" s="15"/>
      <c r="Q16065" s="28"/>
    </row>
    <row r="16066" spans="8:17">
      <c r="H16066" s="15"/>
      <c r="Q16066" s="28"/>
    </row>
    <row r="16067" spans="8:17">
      <c r="H16067" s="15"/>
      <c r="Q16067" s="28"/>
    </row>
    <row r="16068" spans="8:17">
      <c r="H16068" s="15"/>
      <c r="Q16068" s="28"/>
    </row>
    <row r="16069" spans="8:17">
      <c r="H16069" s="15"/>
      <c r="Q16069" s="28"/>
    </row>
    <row r="16070" spans="8:17">
      <c r="H16070" s="15"/>
      <c r="Q16070" s="28"/>
    </row>
    <row r="16071" spans="8:17">
      <c r="H16071" s="15"/>
      <c r="Q16071" s="28"/>
    </row>
    <row r="16072" spans="8:17">
      <c r="H16072" s="15"/>
      <c r="Q16072" s="28"/>
    </row>
    <row r="16073" spans="8:17">
      <c r="H16073" s="15"/>
      <c r="Q16073" s="28"/>
    </row>
    <row r="16074" spans="8:17">
      <c r="H16074" s="15"/>
      <c r="Q16074" s="28"/>
    </row>
    <row r="16075" spans="8:17">
      <c r="H16075" s="15"/>
      <c r="Q16075" s="28"/>
    </row>
    <row r="16076" spans="8:17">
      <c r="H16076" s="15"/>
      <c r="Q16076" s="28"/>
    </row>
    <row r="16077" spans="8:17">
      <c r="H16077" s="15"/>
      <c r="Q16077" s="28"/>
    </row>
    <row r="16078" spans="8:17">
      <c r="H16078" s="15"/>
      <c r="Q16078" s="28"/>
    </row>
    <row r="16079" spans="8:17">
      <c r="H16079" s="15"/>
      <c r="Q16079" s="28"/>
    </row>
    <row r="16080" spans="8:17">
      <c r="H16080" s="15"/>
      <c r="Q16080" s="28"/>
    </row>
    <row r="16081" spans="8:17">
      <c r="H16081" s="15"/>
      <c r="Q16081" s="28"/>
    </row>
    <row r="16082" spans="8:17">
      <c r="H16082" s="15"/>
      <c r="Q16082" s="28"/>
    </row>
    <row r="16083" spans="8:17">
      <c r="H16083" s="15"/>
      <c r="Q16083" s="28"/>
    </row>
    <row r="16084" spans="8:17">
      <c r="H16084" s="15"/>
      <c r="Q16084" s="28"/>
    </row>
    <row r="16085" spans="8:17">
      <c r="H16085" s="15"/>
      <c r="Q16085" s="28"/>
    </row>
    <row r="16086" spans="8:17">
      <c r="H16086" s="15"/>
      <c r="Q16086" s="28"/>
    </row>
    <row r="16087" spans="8:17">
      <c r="H16087" s="15"/>
      <c r="Q16087" s="28"/>
    </row>
    <row r="16088" spans="8:17">
      <c r="H16088" s="15"/>
      <c r="Q16088" s="28"/>
    </row>
    <row r="16089" spans="8:17">
      <c r="H16089" s="15"/>
      <c r="Q16089" s="28"/>
    </row>
    <row r="16090" spans="8:17">
      <c r="H16090" s="15"/>
      <c r="Q16090" s="28"/>
    </row>
    <row r="16091" spans="8:17">
      <c r="H16091" s="15"/>
      <c r="Q16091" s="28"/>
    </row>
    <row r="16092" spans="8:17">
      <c r="H16092" s="15"/>
      <c r="Q16092" s="28"/>
    </row>
    <row r="16093" spans="8:17">
      <c r="H16093" s="15"/>
      <c r="Q16093" s="28"/>
    </row>
    <row r="16094" spans="8:17">
      <c r="H16094" s="15"/>
      <c r="Q16094" s="28"/>
    </row>
    <row r="16095" spans="8:17">
      <c r="H16095" s="15"/>
      <c r="Q16095" s="28"/>
    </row>
    <row r="16096" spans="8:17">
      <c r="H16096" s="15"/>
      <c r="Q16096" s="28"/>
    </row>
    <row r="16097" spans="8:17">
      <c r="H16097" s="15"/>
      <c r="Q16097" s="28"/>
    </row>
    <row r="16098" spans="8:17">
      <c r="H16098" s="15"/>
      <c r="Q16098" s="28"/>
    </row>
    <row r="16099" spans="8:17">
      <c r="H16099" s="15"/>
      <c r="Q16099" s="28"/>
    </row>
    <row r="16100" spans="8:17">
      <c r="H16100" s="15"/>
      <c r="Q16100" s="28"/>
    </row>
    <row r="16101" spans="8:17">
      <c r="H16101" s="15"/>
      <c r="Q16101" s="28"/>
    </row>
    <row r="16102" spans="8:17">
      <c r="H16102" s="15"/>
      <c r="Q16102" s="28"/>
    </row>
    <row r="16103" spans="8:17">
      <c r="H16103" s="15"/>
      <c r="Q16103" s="28"/>
    </row>
    <row r="16104" spans="8:17">
      <c r="H16104" s="15"/>
      <c r="Q16104" s="28"/>
    </row>
    <row r="16105" spans="8:17">
      <c r="H16105" s="15"/>
      <c r="Q16105" s="28"/>
    </row>
    <row r="16106" spans="8:17">
      <c r="H16106" s="15"/>
      <c r="Q16106" s="28"/>
    </row>
    <row r="16107" spans="8:17">
      <c r="H16107" s="15"/>
      <c r="Q16107" s="28"/>
    </row>
    <row r="16108" spans="8:17">
      <c r="H16108" s="15"/>
      <c r="Q16108" s="28"/>
    </row>
    <row r="16109" spans="8:17">
      <c r="H16109" s="15"/>
      <c r="Q16109" s="28"/>
    </row>
    <row r="16110" spans="8:17">
      <c r="H16110" s="15"/>
      <c r="Q16110" s="28"/>
    </row>
    <row r="16111" spans="8:17">
      <c r="H16111" s="15"/>
      <c r="Q16111" s="28"/>
    </row>
    <row r="16112" spans="8:17">
      <c r="H16112" s="15"/>
      <c r="Q16112" s="28"/>
    </row>
    <row r="16113" spans="8:17">
      <c r="H16113" s="15"/>
      <c r="Q16113" s="28"/>
    </row>
    <row r="16114" spans="8:17">
      <c r="H16114" s="15"/>
      <c r="Q16114" s="28"/>
    </row>
    <row r="16115" spans="8:17">
      <c r="H16115" s="15"/>
      <c r="Q16115" s="28"/>
    </row>
    <row r="16116" spans="8:17">
      <c r="H16116" s="15"/>
      <c r="Q16116" s="28"/>
    </row>
    <row r="16117" spans="8:17">
      <c r="H16117" s="15"/>
      <c r="Q16117" s="28"/>
    </row>
    <row r="16118" spans="8:17">
      <c r="H16118" s="15"/>
      <c r="Q16118" s="28"/>
    </row>
    <row r="16119" spans="8:17">
      <c r="H16119" s="15"/>
      <c r="Q16119" s="28"/>
    </row>
    <row r="16120" spans="8:17">
      <c r="H16120" s="15"/>
      <c r="Q16120" s="28"/>
    </row>
    <row r="16121" spans="8:17">
      <c r="H16121" s="15"/>
      <c r="Q16121" s="28"/>
    </row>
    <row r="16122" spans="8:17">
      <c r="H16122" s="15"/>
      <c r="Q16122" s="28"/>
    </row>
    <row r="16123" spans="8:17">
      <c r="H16123" s="15"/>
      <c r="Q16123" s="28"/>
    </row>
    <row r="16124" spans="8:17">
      <c r="H16124" s="15"/>
      <c r="Q16124" s="28"/>
    </row>
    <row r="16125" spans="8:17">
      <c r="H16125" s="15"/>
      <c r="Q16125" s="28"/>
    </row>
    <row r="16126" spans="8:17">
      <c r="H16126" s="15"/>
      <c r="Q16126" s="28"/>
    </row>
    <row r="16127" spans="8:17">
      <c r="H16127" s="15"/>
      <c r="Q16127" s="28"/>
    </row>
    <row r="16128" spans="8:17">
      <c r="H16128" s="15"/>
      <c r="Q16128" s="28"/>
    </row>
    <row r="16129" spans="8:17">
      <c r="H16129" s="15"/>
      <c r="Q16129" s="28"/>
    </row>
    <row r="16130" spans="8:17">
      <c r="H16130" s="15"/>
      <c r="Q16130" s="28"/>
    </row>
    <row r="16131" spans="8:17">
      <c r="H16131" s="15"/>
      <c r="Q16131" s="28"/>
    </row>
    <row r="16132" spans="8:17">
      <c r="H16132" s="15"/>
      <c r="Q16132" s="28"/>
    </row>
    <row r="16133" spans="8:17">
      <c r="H16133" s="15"/>
      <c r="Q16133" s="28"/>
    </row>
    <row r="16134" spans="8:17">
      <c r="H16134" s="15"/>
      <c r="Q16134" s="28"/>
    </row>
    <row r="16135" spans="8:17">
      <c r="H16135" s="15"/>
      <c r="Q16135" s="28"/>
    </row>
    <row r="16136" spans="8:17">
      <c r="H16136" s="15"/>
      <c r="Q16136" s="28"/>
    </row>
    <row r="16137" spans="8:17">
      <c r="H16137" s="15"/>
      <c r="Q16137" s="28"/>
    </row>
    <row r="16138" spans="8:17">
      <c r="H16138" s="15"/>
      <c r="Q16138" s="28"/>
    </row>
    <row r="16139" spans="8:17">
      <c r="H16139" s="15"/>
      <c r="Q16139" s="28"/>
    </row>
    <row r="16140" spans="8:17">
      <c r="H16140" s="15"/>
      <c r="Q16140" s="28"/>
    </row>
    <row r="16141" spans="8:17">
      <c r="H16141" s="15"/>
      <c r="Q16141" s="28"/>
    </row>
    <row r="16142" spans="8:17">
      <c r="H16142" s="15"/>
      <c r="Q16142" s="28"/>
    </row>
    <row r="16143" spans="8:17">
      <c r="H16143" s="15"/>
      <c r="Q16143" s="28"/>
    </row>
    <row r="16144" spans="8:17">
      <c r="H16144" s="15"/>
      <c r="Q16144" s="28"/>
    </row>
    <row r="16145" spans="8:17">
      <c r="H16145" s="15"/>
      <c r="Q16145" s="28"/>
    </row>
    <row r="16146" spans="8:17">
      <c r="H16146" s="15"/>
      <c r="Q16146" s="28"/>
    </row>
    <row r="16147" spans="8:17">
      <c r="H16147" s="15"/>
      <c r="Q16147" s="28"/>
    </row>
    <row r="16148" spans="8:17">
      <c r="H16148" s="15"/>
      <c r="Q16148" s="28"/>
    </row>
    <row r="16149" spans="8:17">
      <c r="H16149" s="15"/>
      <c r="Q16149" s="28"/>
    </row>
    <row r="16150" spans="8:17">
      <c r="H16150" s="15"/>
      <c r="Q16150" s="28"/>
    </row>
    <row r="16151" spans="8:17">
      <c r="H16151" s="15"/>
      <c r="Q16151" s="28"/>
    </row>
    <row r="16152" spans="8:17">
      <c r="H16152" s="15"/>
      <c r="Q16152" s="28"/>
    </row>
    <row r="16153" spans="8:17">
      <c r="H16153" s="15"/>
      <c r="Q16153" s="28"/>
    </row>
    <row r="16154" spans="8:17">
      <c r="H16154" s="15"/>
      <c r="Q16154" s="28"/>
    </row>
    <row r="16155" spans="8:17">
      <c r="H16155" s="15"/>
      <c r="Q16155" s="28"/>
    </row>
    <row r="16156" spans="8:17">
      <c r="H16156" s="15"/>
      <c r="Q16156" s="28"/>
    </row>
    <row r="16157" spans="8:17">
      <c r="H16157" s="15"/>
      <c r="Q16157" s="28"/>
    </row>
    <row r="16158" spans="8:17">
      <c r="H16158" s="15"/>
      <c r="Q16158" s="28"/>
    </row>
    <row r="16159" spans="8:17">
      <c r="H16159" s="15"/>
      <c r="Q16159" s="28"/>
    </row>
    <row r="16160" spans="8:17">
      <c r="H16160" s="15"/>
      <c r="Q16160" s="28"/>
    </row>
    <row r="16161" spans="8:17">
      <c r="H16161" s="15"/>
      <c r="Q16161" s="28"/>
    </row>
    <row r="16162" spans="8:17">
      <c r="H16162" s="15"/>
      <c r="Q16162" s="28"/>
    </row>
    <row r="16163" spans="8:17">
      <c r="H16163" s="15"/>
      <c r="Q16163" s="28"/>
    </row>
    <row r="16164" spans="8:17">
      <c r="H16164" s="15"/>
      <c r="Q16164" s="28"/>
    </row>
    <row r="16165" spans="8:17">
      <c r="H16165" s="15"/>
      <c r="Q16165" s="28"/>
    </row>
    <row r="16166" spans="8:17">
      <c r="H16166" s="15"/>
      <c r="Q16166" s="28"/>
    </row>
    <row r="16167" spans="8:17">
      <c r="H16167" s="15"/>
      <c r="Q16167" s="28"/>
    </row>
    <row r="16168" spans="8:17">
      <c r="H16168" s="15"/>
      <c r="Q16168" s="28"/>
    </row>
    <row r="16169" spans="8:17">
      <c r="H16169" s="15"/>
      <c r="Q16169" s="28"/>
    </row>
    <row r="16170" spans="8:17">
      <c r="H16170" s="15"/>
      <c r="Q16170" s="28"/>
    </row>
    <row r="16171" spans="8:17">
      <c r="H16171" s="15"/>
      <c r="Q16171" s="28"/>
    </row>
    <row r="16172" spans="8:17">
      <c r="H16172" s="15"/>
      <c r="Q16172" s="28"/>
    </row>
    <row r="16173" spans="8:17">
      <c r="H16173" s="15"/>
      <c r="Q16173" s="28"/>
    </row>
    <row r="16174" spans="8:17">
      <c r="H16174" s="15"/>
      <c r="Q16174" s="28"/>
    </row>
    <row r="16175" spans="8:17">
      <c r="H16175" s="15"/>
      <c r="Q16175" s="28"/>
    </row>
    <row r="16176" spans="8:17">
      <c r="H16176" s="15"/>
      <c r="Q16176" s="28"/>
    </row>
    <row r="16177" spans="8:17">
      <c r="H16177" s="15"/>
      <c r="Q16177" s="28"/>
    </row>
    <row r="16178" spans="8:17">
      <c r="H16178" s="15"/>
      <c r="Q16178" s="28"/>
    </row>
    <row r="16179" spans="8:17">
      <c r="H16179" s="15"/>
      <c r="Q16179" s="28"/>
    </row>
    <row r="16180" spans="8:17">
      <c r="H16180" s="15"/>
      <c r="Q16180" s="28"/>
    </row>
    <row r="16181" spans="8:17">
      <c r="H16181" s="15"/>
      <c r="Q16181" s="28"/>
    </row>
    <row r="16182" spans="8:17">
      <c r="H16182" s="15"/>
      <c r="Q16182" s="28"/>
    </row>
    <row r="16183" spans="8:17">
      <c r="H16183" s="15"/>
      <c r="Q16183" s="28"/>
    </row>
    <row r="16184" spans="8:17">
      <c r="H16184" s="15"/>
      <c r="Q16184" s="28"/>
    </row>
    <row r="16185" spans="8:17">
      <c r="H16185" s="15"/>
      <c r="Q16185" s="28"/>
    </row>
    <row r="16186" spans="8:17">
      <c r="H16186" s="15"/>
      <c r="Q16186" s="28"/>
    </row>
    <row r="16187" spans="8:17">
      <c r="H16187" s="15"/>
      <c r="Q16187" s="28"/>
    </row>
    <row r="16188" spans="8:17">
      <c r="H16188" s="15"/>
      <c r="Q16188" s="28"/>
    </row>
    <row r="16189" spans="8:17">
      <c r="H16189" s="15"/>
      <c r="Q16189" s="28"/>
    </row>
    <row r="16190" spans="8:17">
      <c r="H16190" s="15"/>
      <c r="Q16190" s="28"/>
    </row>
    <row r="16191" spans="8:17">
      <c r="H16191" s="15"/>
      <c r="Q16191" s="28"/>
    </row>
    <row r="16192" spans="8:17">
      <c r="H16192" s="15"/>
      <c r="Q16192" s="28"/>
    </row>
    <row r="16193" spans="8:17">
      <c r="H16193" s="15"/>
      <c r="Q16193" s="28"/>
    </row>
    <row r="16194" spans="8:17">
      <c r="H16194" s="15"/>
      <c r="Q16194" s="28"/>
    </row>
    <row r="16195" spans="8:17">
      <c r="H16195" s="15"/>
      <c r="Q16195" s="28"/>
    </row>
    <row r="16196" spans="8:17">
      <c r="H16196" s="15"/>
      <c r="Q16196" s="28"/>
    </row>
    <row r="16197" spans="8:17">
      <c r="H16197" s="15"/>
      <c r="Q16197" s="28"/>
    </row>
    <row r="16198" spans="8:17">
      <c r="H16198" s="15"/>
      <c r="Q16198" s="28"/>
    </row>
    <row r="16199" spans="8:17">
      <c r="H16199" s="15"/>
      <c r="Q16199" s="28"/>
    </row>
    <row r="16200" spans="8:17">
      <c r="H16200" s="15"/>
      <c r="Q16200" s="28"/>
    </row>
    <row r="16201" spans="8:17">
      <c r="H16201" s="15"/>
      <c r="Q16201" s="28"/>
    </row>
    <row r="16202" spans="8:17">
      <c r="H16202" s="15"/>
      <c r="Q16202" s="28"/>
    </row>
    <row r="16203" spans="8:17">
      <c r="H16203" s="15"/>
      <c r="Q16203" s="28"/>
    </row>
    <row r="16204" spans="8:17">
      <c r="H16204" s="15"/>
      <c r="Q16204" s="28"/>
    </row>
    <row r="16205" spans="8:17">
      <c r="H16205" s="15"/>
      <c r="Q16205" s="28"/>
    </row>
    <row r="16206" spans="8:17">
      <c r="H16206" s="15"/>
      <c r="Q16206" s="28"/>
    </row>
    <row r="16207" spans="8:17">
      <c r="H16207" s="15"/>
      <c r="Q16207" s="28"/>
    </row>
    <row r="16208" spans="8:17">
      <c r="H16208" s="15"/>
      <c r="Q16208" s="28"/>
    </row>
    <row r="16209" spans="8:17">
      <c r="H16209" s="15"/>
      <c r="Q16209" s="28"/>
    </row>
    <row r="16210" spans="8:17">
      <c r="H16210" s="15"/>
      <c r="Q16210" s="28"/>
    </row>
    <row r="16211" spans="8:17">
      <c r="H16211" s="15"/>
      <c r="Q16211" s="28"/>
    </row>
    <row r="16212" spans="8:17">
      <c r="H16212" s="15"/>
      <c r="Q16212" s="28"/>
    </row>
    <row r="16213" spans="8:17">
      <c r="H16213" s="15"/>
      <c r="Q16213" s="28"/>
    </row>
    <row r="16214" spans="8:17">
      <c r="H16214" s="15"/>
      <c r="Q16214" s="28"/>
    </row>
    <row r="16215" spans="8:17">
      <c r="H16215" s="15"/>
      <c r="Q16215" s="28"/>
    </row>
    <row r="16216" spans="8:17">
      <c r="H16216" s="15"/>
      <c r="Q16216" s="28"/>
    </row>
    <row r="16217" spans="8:17">
      <c r="H16217" s="15"/>
      <c r="Q16217" s="28"/>
    </row>
    <row r="16218" spans="8:17">
      <c r="H16218" s="15"/>
      <c r="Q16218" s="28"/>
    </row>
    <row r="16219" spans="8:17">
      <c r="H16219" s="15"/>
      <c r="Q16219" s="28"/>
    </row>
    <row r="16220" spans="8:17">
      <c r="H16220" s="15"/>
      <c r="Q16220" s="28"/>
    </row>
    <row r="16221" spans="8:17">
      <c r="H16221" s="15"/>
      <c r="Q16221" s="28"/>
    </row>
    <row r="16222" spans="8:17">
      <c r="H16222" s="15"/>
      <c r="Q16222" s="28"/>
    </row>
    <row r="16223" spans="8:17">
      <c r="H16223" s="15"/>
      <c r="Q16223" s="28"/>
    </row>
    <row r="16224" spans="8:17">
      <c r="H16224" s="15"/>
      <c r="Q16224" s="28"/>
    </row>
    <row r="16225" spans="8:17">
      <c r="H16225" s="15"/>
      <c r="Q16225" s="28"/>
    </row>
    <row r="16226" spans="8:17">
      <c r="H16226" s="15"/>
      <c r="Q16226" s="28"/>
    </row>
    <row r="16227" spans="8:17">
      <c r="H16227" s="15"/>
      <c r="Q16227" s="28"/>
    </row>
    <row r="16228" spans="8:17">
      <c r="H16228" s="15"/>
      <c r="Q16228" s="28"/>
    </row>
    <row r="16229" spans="8:17">
      <c r="H16229" s="15"/>
      <c r="Q16229" s="28"/>
    </row>
    <row r="16230" spans="8:17">
      <c r="H16230" s="15"/>
      <c r="Q16230" s="28"/>
    </row>
    <row r="16231" spans="8:17">
      <c r="H16231" s="15"/>
      <c r="Q16231" s="28"/>
    </row>
    <row r="16232" spans="8:17">
      <c r="H16232" s="15"/>
      <c r="Q16232" s="28"/>
    </row>
    <row r="16233" spans="8:17">
      <c r="H16233" s="15"/>
      <c r="Q16233" s="28"/>
    </row>
    <row r="16234" spans="8:17">
      <c r="H16234" s="15"/>
      <c r="Q16234" s="28"/>
    </row>
    <row r="16235" spans="8:17">
      <c r="H16235" s="15"/>
      <c r="Q16235" s="28"/>
    </row>
    <row r="16236" spans="8:17">
      <c r="H16236" s="15"/>
      <c r="Q16236" s="28"/>
    </row>
    <row r="16237" spans="8:17">
      <c r="H16237" s="15"/>
      <c r="Q16237" s="28"/>
    </row>
    <row r="16238" spans="8:17">
      <c r="H16238" s="15"/>
      <c r="Q16238" s="28"/>
    </row>
    <row r="16239" spans="8:17">
      <c r="H16239" s="15"/>
      <c r="Q16239" s="28"/>
    </row>
    <row r="16240" spans="8:17">
      <c r="H16240" s="15"/>
      <c r="Q16240" s="28"/>
    </row>
    <row r="16241" spans="8:17">
      <c r="H16241" s="15"/>
      <c r="Q16241" s="28"/>
    </row>
    <row r="16242" spans="8:17">
      <c r="H16242" s="15"/>
      <c r="Q16242" s="28"/>
    </row>
    <row r="16243" spans="8:17">
      <c r="H16243" s="15"/>
      <c r="Q16243" s="28"/>
    </row>
    <row r="16244" spans="8:17">
      <c r="H16244" s="15"/>
      <c r="Q16244" s="28"/>
    </row>
    <row r="16245" spans="8:17">
      <c r="H16245" s="15"/>
      <c r="Q16245" s="28"/>
    </row>
    <row r="16246" spans="8:17">
      <c r="H16246" s="15"/>
      <c r="Q16246" s="28"/>
    </row>
    <row r="16247" spans="8:17">
      <c r="H16247" s="15"/>
      <c r="Q16247" s="28"/>
    </row>
    <row r="16248" spans="8:17">
      <c r="H16248" s="15"/>
      <c r="Q16248" s="28"/>
    </row>
    <row r="16249" spans="8:17">
      <c r="H16249" s="15"/>
      <c r="Q16249" s="28"/>
    </row>
    <row r="16250" spans="8:17">
      <c r="H16250" s="15"/>
      <c r="Q16250" s="28"/>
    </row>
    <row r="16251" spans="8:17">
      <c r="H16251" s="15"/>
      <c r="Q16251" s="28"/>
    </row>
    <row r="16252" spans="8:17">
      <c r="H16252" s="15"/>
      <c r="Q16252" s="28"/>
    </row>
    <row r="16253" spans="8:17">
      <c r="H16253" s="15"/>
      <c r="Q16253" s="28"/>
    </row>
    <row r="16254" spans="8:17">
      <c r="H16254" s="15"/>
      <c r="Q16254" s="28"/>
    </row>
    <row r="16255" spans="8:17">
      <c r="H16255" s="15"/>
      <c r="Q16255" s="28"/>
    </row>
    <row r="16256" spans="8:17">
      <c r="H16256" s="15"/>
      <c r="Q16256" s="28"/>
    </row>
    <row r="16257" spans="8:17">
      <c r="H16257" s="15"/>
      <c r="Q16257" s="28"/>
    </row>
    <row r="16258" spans="8:17">
      <c r="H16258" s="15"/>
      <c r="Q16258" s="28"/>
    </row>
    <row r="16259" spans="8:17">
      <c r="H16259" s="15"/>
      <c r="Q16259" s="28"/>
    </row>
    <row r="16260" spans="8:17">
      <c r="H16260" s="15"/>
      <c r="Q16260" s="28"/>
    </row>
    <row r="16261" spans="8:17">
      <c r="H16261" s="15"/>
      <c r="Q16261" s="28"/>
    </row>
    <row r="16262" spans="8:17">
      <c r="H16262" s="15"/>
      <c r="Q16262" s="28"/>
    </row>
    <row r="16263" spans="8:17">
      <c r="H16263" s="15"/>
      <c r="Q16263" s="28"/>
    </row>
    <row r="16264" spans="8:17">
      <c r="H16264" s="15"/>
      <c r="Q16264" s="28"/>
    </row>
    <row r="16265" spans="8:17">
      <c r="H16265" s="15"/>
      <c r="Q16265" s="28"/>
    </row>
    <row r="16266" spans="8:17">
      <c r="H16266" s="15"/>
      <c r="Q16266" s="28"/>
    </row>
    <row r="16267" spans="8:17">
      <c r="H16267" s="15"/>
      <c r="Q16267" s="28"/>
    </row>
    <row r="16268" spans="8:17">
      <c r="H16268" s="15"/>
      <c r="Q16268" s="28"/>
    </row>
    <row r="16269" spans="8:17">
      <c r="H16269" s="15"/>
      <c r="Q16269" s="28"/>
    </row>
    <row r="16270" spans="8:17">
      <c r="H16270" s="15"/>
      <c r="Q16270" s="28"/>
    </row>
    <row r="16271" spans="8:17">
      <c r="H16271" s="15"/>
      <c r="Q16271" s="28"/>
    </row>
    <row r="16272" spans="8:17">
      <c r="H16272" s="15"/>
      <c r="Q16272" s="28"/>
    </row>
    <row r="16273" spans="8:17">
      <c r="H16273" s="15"/>
      <c r="Q16273" s="28"/>
    </row>
    <row r="16274" spans="8:17">
      <c r="H16274" s="15"/>
      <c r="Q16274" s="28"/>
    </row>
    <row r="16275" spans="8:17">
      <c r="H16275" s="15"/>
      <c r="Q16275" s="28"/>
    </row>
    <row r="16276" spans="8:17">
      <c r="H16276" s="15"/>
      <c r="Q16276" s="28"/>
    </row>
    <row r="16277" spans="8:17">
      <c r="H16277" s="15"/>
      <c r="Q16277" s="28"/>
    </row>
    <row r="16278" spans="8:17">
      <c r="H16278" s="15"/>
      <c r="Q16278" s="28"/>
    </row>
    <row r="16279" spans="8:17">
      <c r="H16279" s="15"/>
      <c r="Q16279" s="28"/>
    </row>
    <row r="16280" spans="8:17">
      <c r="H16280" s="15"/>
      <c r="Q16280" s="28"/>
    </row>
    <row r="16281" spans="8:17">
      <c r="H16281" s="15"/>
      <c r="Q16281" s="28"/>
    </row>
    <row r="16282" spans="8:17">
      <c r="H16282" s="15"/>
      <c r="Q16282" s="28"/>
    </row>
    <row r="16283" spans="8:17">
      <c r="H16283" s="15"/>
      <c r="Q16283" s="28"/>
    </row>
    <row r="16284" spans="8:17">
      <c r="H16284" s="15"/>
      <c r="Q16284" s="28"/>
    </row>
    <row r="16285" spans="8:17">
      <c r="H16285" s="15"/>
      <c r="Q16285" s="28"/>
    </row>
    <row r="16286" spans="8:17">
      <c r="H16286" s="15"/>
      <c r="Q16286" s="28"/>
    </row>
    <row r="16287" spans="8:17">
      <c r="H16287" s="15"/>
      <c r="Q16287" s="28"/>
    </row>
    <row r="16288" spans="8:17">
      <c r="H16288" s="15"/>
      <c r="Q16288" s="28"/>
    </row>
    <row r="16289" spans="8:17">
      <c r="H16289" s="15"/>
      <c r="Q16289" s="28"/>
    </row>
    <row r="16290" spans="8:17">
      <c r="H16290" s="15"/>
      <c r="Q16290" s="28"/>
    </row>
    <row r="16291" spans="8:17">
      <c r="H16291" s="15"/>
      <c r="Q16291" s="28"/>
    </row>
    <row r="16292" spans="8:17">
      <c r="H16292" s="15"/>
      <c r="Q16292" s="28"/>
    </row>
    <row r="16293" spans="8:17">
      <c r="H16293" s="15"/>
      <c r="Q16293" s="28"/>
    </row>
    <row r="16294" spans="8:17">
      <c r="H16294" s="15"/>
      <c r="Q16294" s="28"/>
    </row>
    <row r="16295" spans="8:17">
      <c r="H16295" s="15"/>
      <c r="Q16295" s="28"/>
    </row>
    <row r="16296" spans="8:17">
      <c r="H16296" s="15"/>
      <c r="Q16296" s="28"/>
    </row>
    <row r="16297" spans="8:17">
      <c r="H16297" s="15"/>
      <c r="Q16297" s="28"/>
    </row>
    <row r="16298" spans="8:17">
      <c r="H16298" s="15"/>
      <c r="Q16298" s="28"/>
    </row>
    <row r="16299" spans="8:17">
      <c r="H16299" s="15"/>
      <c r="Q16299" s="28"/>
    </row>
    <row r="16300" spans="8:17">
      <c r="H16300" s="15"/>
      <c r="Q16300" s="28"/>
    </row>
    <row r="16301" spans="8:17">
      <c r="H16301" s="15"/>
      <c r="Q16301" s="28"/>
    </row>
    <row r="16302" spans="8:17">
      <c r="H16302" s="15"/>
      <c r="Q16302" s="28"/>
    </row>
    <row r="16303" spans="8:17">
      <c r="H16303" s="15"/>
      <c r="Q16303" s="28"/>
    </row>
    <row r="16304" spans="8:17">
      <c r="H16304" s="15"/>
      <c r="Q16304" s="28"/>
    </row>
    <row r="16305" spans="8:17">
      <c r="H16305" s="15"/>
      <c r="Q16305" s="28"/>
    </row>
    <row r="16306" spans="8:17">
      <c r="H16306" s="15"/>
      <c r="Q16306" s="28"/>
    </row>
    <row r="16307" spans="8:17">
      <c r="H16307" s="15"/>
      <c r="Q16307" s="28"/>
    </row>
    <row r="16308" spans="8:17">
      <c r="H16308" s="15"/>
      <c r="Q16308" s="28"/>
    </row>
    <row r="16309" spans="8:17">
      <c r="H16309" s="15"/>
      <c r="Q16309" s="28"/>
    </row>
    <row r="16310" spans="8:17">
      <c r="H16310" s="15"/>
      <c r="Q16310" s="28"/>
    </row>
    <row r="16311" spans="8:17">
      <c r="H16311" s="15"/>
      <c r="Q16311" s="28"/>
    </row>
    <row r="16312" spans="8:17">
      <c r="H16312" s="15"/>
      <c r="Q16312" s="28"/>
    </row>
    <row r="16313" spans="8:17">
      <c r="H16313" s="15"/>
      <c r="Q16313" s="28"/>
    </row>
    <row r="16314" spans="8:17">
      <c r="H16314" s="15"/>
      <c r="Q16314" s="28"/>
    </row>
    <row r="16315" spans="8:17">
      <c r="H16315" s="15"/>
      <c r="Q16315" s="28"/>
    </row>
    <row r="16316" spans="8:17">
      <c r="H16316" s="15"/>
      <c r="Q16316" s="28"/>
    </row>
    <row r="16317" spans="8:17">
      <c r="H16317" s="15"/>
      <c r="Q16317" s="28"/>
    </row>
    <row r="16318" spans="8:17">
      <c r="H16318" s="15"/>
      <c r="Q16318" s="28"/>
    </row>
    <row r="16319" spans="8:17">
      <c r="H16319" s="15"/>
      <c r="Q16319" s="28"/>
    </row>
    <row r="16320" spans="8:17">
      <c r="H16320" s="15"/>
      <c r="Q16320" s="28"/>
    </row>
    <row r="16321" spans="8:17">
      <c r="H16321" s="15"/>
      <c r="Q16321" s="28"/>
    </row>
    <row r="16322" spans="8:17">
      <c r="H16322" s="15"/>
      <c r="Q16322" s="28"/>
    </row>
    <row r="16323" spans="8:17">
      <c r="H16323" s="15"/>
      <c r="Q16323" s="28"/>
    </row>
    <row r="16324" spans="8:17">
      <c r="H16324" s="15"/>
      <c r="Q16324" s="28"/>
    </row>
    <row r="16325" spans="8:17">
      <c r="H16325" s="15"/>
      <c r="Q16325" s="28"/>
    </row>
    <row r="16326" spans="8:17">
      <c r="H16326" s="15"/>
      <c r="Q16326" s="28"/>
    </row>
    <row r="16327" spans="8:17">
      <c r="H16327" s="15"/>
      <c r="Q16327" s="28"/>
    </row>
    <row r="16328" spans="8:17">
      <c r="H16328" s="15"/>
      <c r="Q16328" s="28"/>
    </row>
    <row r="16329" spans="8:17">
      <c r="H16329" s="15"/>
      <c r="Q16329" s="28"/>
    </row>
    <row r="16330" spans="8:17">
      <c r="H16330" s="15"/>
      <c r="Q16330" s="28"/>
    </row>
    <row r="16331" spans="8:17">
      <c r="H16331" s="15"/>
      <c r="Q16331" s="28"/>
    </row>
    <row r="16332" spans="8:17">
      <c r="H16332" s="15"/>
      <c r="Q16332" s="28"/>
    </row>
    <row r="16333" spans="8:17">
      <c r="H16333" s="15"/>
      <c r="Q16333" s="28"/>
    </row>
    <row r="16334" spans="8:17">
      <c r="H16334" s="15"/>
      <c r="Q16334" s="28"/>
    </row>
    <row r="16335" spans="8:17">
      <c r="H16335" s="15"/>
      <c r="Q16335" s="28"/>
    </row>
    <row r="16336" spans="8:17">
      <c r="H16336" s="15"/>
      <c r="Q16336" s="28"/>
    </row>
    <row r="16337" spans="8:17">
      <c r="H16337" s="15"/>
      <c r="Q16337" s="28"/>
    </row>
    <row r="16338" spans="8:17">
      <c r="H16338" s="15"/>
      <c r="Q16338" s="28"/>
    </row>
    <row r="16339" spans="8:17">
      <c r="H16339" s="15"/>
      <c r="Q16339" s="28"/>
    </row>
    <row r="16340" spans="8:17">
      <c r="H16340" s="15"/>
      <c r="Q16340" s="28"/>
    </row>
    <row r="16341" spans="8:17">
      <c r="H16341" s="15"/>
      <c r="Q16341" s="28"/>
    </row>
    <row r="16342" spans="8:17">
      <c r="H16342" s="15"/>
      <c r="Q16342" s="28"/>
    </row>
    <row r="16343" spans="8:17">
      <c r="H16343" s="15"/>
      <c r="Q16343" s="28"/>
    </row>
    <row r="16344" spans="8:17">
      <c r="H16344" s="15"/>
      <c r="Q16344" s="28"/>
    </row>
    <row r="16345" spans="8:17">
      <c r="H16345" s="15"/>
      <c r="Q16345" s="28"/>
    </row>
    <row r="16346" spans="8:17">
      <c r="H16346" s="15"/>
      <c r="Q16346" s="28"/>
    </row>
    <row r="16347" spans="8:17">
      <c r="H16347" s="15"/>
      <c r="Q16347" s="28"/>
    </row>
    <row r="16348" spans="8:17">
      <c r="H16348" s="15"/>
      <c r="Q16348" s="28"/>
    </row>
    <row r="16349" spans="8:17">
      <c r="H16349" s="15"/>
      <c r="Q16349" s="28"/>
    </row>
    <row r="16350" spans="8:17">
      <c r="H16350" s="15"/>
      <c r="Q16350" s="28"/>
    </row>
    <row r="16351" spans="8:17">
      <c r="H16351" s="15"/>
      <c r="Q16351" s="28"/>
    </row>
    <row r="16352" spans="8:17">
      <c r="H16352" s="15"/>
      <c r="Q16352" s="28"/>
    </row>
    <row r="16353" spans="8:17">
      <c r="H16353" s="15"/>
      <c r="Q16353" s="28"/>
    </row>
    <row r="16354" spans="8:17">
      <c r="H16354" s="15"/>
      <c r="Q16354" s="28"/>
    </row>
    <row r="16355" spans="8:17">
      <c r="H16355" s="15"/>
      <c r="Q16355" s="28"/>
    </row>
    <row r="16356" spans="8:17">
      <c r="H16356" s="15"/>
      <c r="Q16356" s="28"/>
    </row>
    <row r="16357" spans="8:17">
      <c r="H16357" s="15"/>
      <c r="Q16357" s="28"/>
    </row>
    <row r="16358" spans="8:17">
      <c r="H16358" s="15"/>
      <c r="Q16358" s="28"/>
    </row>
    <row r="16359" spans="8:17">
      <c r="H16359" s="15"/>
      <c r="Q16359" s="28"/>
    </row>
    <row r="16360" spans="8:17">
      <c r="H16360" s="15"/>
      <c r="Q16360" s="28"/>
    </row>
    <row r="16361" spans="8:17">
      <c r="H16361" s="15"/>
      <c r="Q16361" s="28"/>
    </row>
    <row r="16362" spans="8:17">
      <c r="H16362" s="15"/>
      <c r="Q16362" s="28"/>
    </row>
    <row r="16363" spans="8:17">
      <c r="H16363" s="15"/>
      <c r="Q16363" s="28"/>
    </row>
    <row r="16364" spans="8:17">
      <c r="H16364" s="15"/>
      <c r="Q16364" s="28"/>
    </row>
    <row r="16365" spans="8:17">
      <c r="H16365" s="15"/>
      <c r="Q16365" s="28"/>
    </row>
    <row r="16366" spans="8:17">
      <c r="H16366" s="15"/>
      <c r="Q16366" s="28"/>
    </row>
    <row r="16367" spans="8:17">
      <c r="H16367" s="15"/>
      <c r="Q16367" s="28"/>
    </row>
    <row r="16368" spans="8:17">
      <c r="H16368" s="15"/>
      <c r="Q16368" s="28"/>
    </row>
    <row r="16369" spans="8:17">
      <c r="H16369" s="15"/>
      <c r="Q16369" s="28"/>
    </row>
    <row r="16370" spans="8:17">
      <c r="H16370" s="15"/>
      <c r="Q16370" s="28"/>
    </row>
    <row r="16371" spans="8:17">
      <c r="H16371" s="15"/>
      <c r="Q16371" s="28"/>
    </row>
    <row r="16372" spans="8:17">
      <c r="H16372" s="15"/>
      <c r="Q16372" s="28"/>
    </row>
    <row r="16373" spans="8:17">
      <c r="H16373" s="15"/>
      <c r="Q16373" s="28"/>
    </row>
    <row r="16374" spans="8:17">
      <c r="H16374" s="15"/>
      <c r="Q16374" s="28"/>
    </row>
    <row r="16375" spans="8:17">
      <c r="H16375" s="15"/>
      <c r="Q16375" s="28"/>
    </row>
    <row r="16376" spans="8:17">
      <c r="H16376" s="15"/>
      <c r="Q16376" s="28"/>
    </row>
    <row r="16377" spans="8:17">
      <c r="H16377" s="15"/>
      <c r="Q16377" s="28"/>
    </row>
    <row r="16378" spans="8:17">
      <c r="H16378" s="15"/>
      <c r="Q16378" s="28"/>
    </row>
    <row r="16379" spans="8:17">
      <c r="H16379" s="15"/>
      <c r="Q16379" s="28"/>
    </row>
    <row r="16380" spans="8:17">
      <c r="H16380" s="15"/>
      <c r="Q16380" s="28"/>
    </row>
    <row r="16381" spans="8:17">
      <c r="H16381" s="15"/>
      <c r="Q16381" s="28"/>
    </row>
    <row r="16382" spans="8:17">
      <c r="H16382" s="15"/>
      <c r="Q16382" s="28"/>
    </row>
    <row r="16383" spans="8:17">
      <c r="H16383" s="15"/>
      <c r="Q16383" s="28"/>
    </row>
    <row r="16384" spans="8:17">
      <c r="H16384" s="15"/>
      <c r="Q16384" s="28"/>
    </row>
    <row r="16385" spans="8:17">
      <c r="H16385" s="15"/>
      <c r="Q16385" s="28"/>
    </row>
    <row r="16386" spans="8:17">
      <c r="H16386" s="15"/>
      <c r="Q16386" s="28"/>
    </row>
    <row r="16387" spans="8:17">
      <c r="H16387" s="15"/>
      <c r="Q16387" s="28"/>
    </row>
    <row r="16388" spans="8:17">
      <c r="H16388" s="15"/>
      <c r="Q16388" s="28"/>
    </row>
    <row r="16389" spans="8:17">
      <c r="H16389" s="15"/>
      <c r="Q16389" s="28"/>
    </row>
    <row r="16390" spans="8:17">
      <c r="H16390" s="15"/>
      <c r="Q16390" s="28"/>
    </row>
    <row r="16391" spans="8:17">
      <c r="H16391" s="15"/>
      <c r="Q16391" s="28"/>
    </row>
    <row r="16392" spans="8:17">
      <c r="H16392" s="15"/>
      <c r="Q16392" s="28"/>
    </row>
    <row r="16393" spans="8:17">
      <c r="H16393" s="15"/>
      <c r="Q16393" s="28"/>
    </row>
    <row r="16394" spans="8:17">
      <c r="H16394" s="15"/>
      <c r="Q16394" s="28"/>
    </row>
    <row r="16395" spans="8:17">
      <c r="H16395" s="15"/>
      <c r="Q16395" s="28"/>
    </row>
    <row r="16396" spans="8:17">
      <c r="H16396" s="15"/>
      <c r="Q16396" s="28"/>
    </row>
    <row r="16397" spans="8:17">
      <c r="H16397" s="15"/>
      <c r="Q16397" s="28"/>
    </row>
    <row r="16398" spans="8:17">
      <c r="H16398" s="15"/>
      <c r="Q16398" s="28"/>
    </row>
    <row r="16399" spans="8:17">
      <c r="H16399" s="15"/>
      <c r="Q16399" s="28"/>
    </row>
    <row r="16400" spans="8:17">
      <c r="H16400" s="15"/>
      <c r="Q16400" s="28"/>
    </row>
    <row r="16401" spans="8:17">
      <c r="H16401" s="15"/>
      <c r="Q16401" s="28"/>
    </row>
    <row r="16402" spans="8:17">
      <c r="H16402" s="15"/>
      <c r="Q16402" s="28"/>
    </row>
    <row r="16403" spans="8:17">
      <c r="H16403" s="15"/>
      <c r="Q16403" s="28"/>
    </row>
    <row r="16404" spans="8:17">
      <c r="H16404" s="15"/>
      <c r="Q16404" s="28"/>
    </row>
    <row r="16405" spans="8:17">
      <c r="H16405" s="15"/>
      <c r="Q16405" s="28"/>
    </row>
    <row r="16406" spans="8:17">
      <c r="H16406" s="15"/>
      <c r="Q16406" s="28"/>
    </row>
    <row r="16407" spans="8:17">
      <c r="H16407" s="15"/>
      <c r="Q16407" s="28"/>
    </row>
    <row r="16408" spans="8:17">
      <c r="H16408" s="15"/>
      <c r="Q16408" s="28"/>
    </row>
    <row r="16409" spans="8:17">
      <c r="H16409" s="15"/>
      <c r="Q16409" s="28"/>
    </row>
    <row r="16410" spans="8:17">
      <c r="H16410" s="15"/>
      <c r="Q16410" s="28"/>
    </row>
    <row r="16411" spans="8:17">
      <c r="H16411" s="15"/>
      <c r="Q16411" s="28"/>
    </row>
    <row r="16412" spans="8:17">
      <c r="H16412" s="15"/>
      <c r="Q16412" s="28"/>
    </row>
    <row r="16413" spans="8:17">
      <c r="H16413" s="15"/>
      <c r="Q16413" s="28"/>
    </row>
    <row r="16414" spans="8:17">
      <c r="H16414" s="15"/>
      <c r="Q16414" s="28"/>
    </row>
    <row r="16415" spans="8:17">
      <c r="H16415" s="15"/>
      <c r="Q16415" s="28"/>
    </row>
    <row r="16416" spans="8:17">
      <c r="H16416" s="15"/>
      <c r="Q16416" s="28"/>
    </row>
    <row r="16417" spans="8:17">
      <c r="H16417" s="15"/>
      <c r="Q16417" s="28"/>
    </row>
    <row r="16418" spans="8:17">
      <c r="H16418" s="15"/>
      <c r="Q16418" s="28"/>
    </row>
    <row r="16419" spans="8:17">
      <c r="H16419" s="15"/>
      <c r="Q16419" s="28"/>
    </row>
    <row r="16420" spans="8:17">
      <c r="H16420" s="15"/>
      <c r="Q16420" s="28"/>
    </row>
    <row r="16421" spans="8:17">
      <c r="H16421" s="15"/>
      <c r="Q16421" s="28"/>
    </row>
    <row r="16422" spans="8:17">
      <c r="H16422" s="15"/>
      <c r="Q16422" s="28"/>
    </row>
    <row r="16423" spans="8:17">
      <c r="H16423" s="15"/>
      <c r="Q16423" s="28"/>
    </row>
    <row r="16424" spans="8:17">
      <c r="H16424" s="15"/>
      <c r="Q16424" s="28"/>
    </row>
    <row r="16425" spans="8:17">
      <c r="H16425" s="15"/>
      <c r="Q16425" s="28"/>
    </row>
    <row r="16426" spans="8:17">
      <c r="H16426" s="15"/>
      <c r="Q16426" s="28"/>
    </row>
    <row r="16427" spans="8:17">
      <c r="H16427" s="15"/>
      <c r="Q16427" s="28"/>
    </row>
    <row r="16428" spans="8:17">
      <c r="H16428" s="15"/>
      <c r="Q16428" s="28"/>
    </row>
    <row r="16429" spans="8:17">
      <c r="H16429" s="15"/>
      <c r="Q16429" s="28"/>
    </row>
    <row r="16430" spans="8:17">
      <c r="H16430" s="15"/>
      <c r="Q16430" s="28"/>
    </row>
    <row r="16431" spans="8:17">
      <c r="H16431" s="15"/>
      <c r="Q16431" s="28"/>
    </row>
    <row r="16432" spans="8:17">
      <c r="H16432" s="15"/>
      <c r="Q16432" s="28"/>
    </row>
    <row r="16433" spans="8:17">
      <c r="H16433" s="15"/>
      <c r="Q16433" s="28"/>
    </row>
    <row r="16434" spans="8:17">
      <c r="H16434" s="15"/>
      <c r="Q16434" s="28"/>
    </row>
    <row r="16435" spans="8:17">
      <c r="H16435" s="15"/>
      <c r="Q16435" s="28"/>
    </row>
    <row r="16436" spans="8:17">
      <c r="H16436" s="15"/>
      <c r="Q16436" s="28"/>
    </row>
    <row r="16437" spans="8:17">
      <c r="H16437" s="15"/>
      <c r="Q16437" s="28"/>
    </row>
    <row r="16438" spans="8:17">
      <c r="H16438" s="15"/>
      <c r="Q16438" s="28"/>
    </row>
    <row r="16439" spans="8:17">
      <c r="H16439" s="15"/>
      <c r="Q16439" s="28"/>
    </row>
    <row r="16440" spans="8:17">
      <c r="H16440" s="15"/>
      <c r="Q16440" s="28"/>
    </row>
    <row r="16441" spans="8:17">
      <c r="H16441" s="15"/>
      <c r="Q16441" s="28"/>
    </row>
    <row r="16442" spans="8:17">
      <c r="H16442" s="15"/>
      <c r="Q16442" s="28"/>
    </row>
    <row r="16443" spans="8:17">
      <c r="H16443" s="15"/>
      <c r="Q16443" s="28"/>
    </row>
    <row r="16444" spans="8:17">
      <c r="H16444" s="15"/>
      <c r="Q16444" s="28"/>
    </row>
    <row r="16445" spans="8:17">
      <c r="H16445" s="15"/>
      <c r="Q16445" s="28"/>
    </row>
    <row r="16446" spans="8:17">
      <c r="H16446" s="15"/>
      <c r="Q16446" s="28"/>
    </row>
    <row r="16447" spans="8:17">
      <c r="H16447" s="15"/>
      <c r="Q16447" s="28"/>
    </row>
    <row r="16448" spans="8:17">
      <c r="H16448" s="15"/>
      <c r="Q16448" s="28"/>
    </row>
    <row r="16449" spans="8:17">
      <c r="H16449" s="15"/>
      <c r="Q16449" s="28"/>
    </row>
    <row r="16450" spans="8:17">
      <c r="H16450" s="15"/>
      <c r="Q16450" s="28"/>
    </row>
    <row r="16451" spans="8:17">
      <c r="H16451" s="15"/>
      <c r="Q16451" s="28"/>
    </row>
    <row r="16452" spans="8:17">
      <c r="H16452" s="15"/>
      <c r="Q16452" s="28"/>
    </row>
    <row r="16453" spans="8:17">
      <c r="H16453" s="15"/>
      <c r="Q16453" s="28"/>
    </row>
    <row r="16454" spans="8:17">
      <c r="H16454" s="15"/>
      <c r="Q16454" s="28"/>
    </row>
    <row r="16455" spans="8:17">
      <c r="H16455" s="15"/>
      <c r="Q16455" s="28"/>
    </row>
    <row r="16456" spans="8:17">
      <c r="H16456" s="15"/>
      <c r="Q16456" s="28"/>
    </row>
    <row r="16457" spans="8:17">
      <c r="H16457" s="15"/>
      <c r="Q16457" s="28"/>
    </row>
    <row r="16458" spans="8:17">
      <c r="H16458" s="15"/>
      <c r="Q16458" s="28"/>
    </row>
    <row r="16459" spans="8:17">
      <c r="H16459" s="15"/>
      <c r="Q16459" s="28"/>
    </row>
    <row r="16460" spans="8:17">
      <c r="H16460" s="15"/>
      <c r="Q16460" s="28"/>
    </row>
    <row r="16461" spans="8:17">
      <c r="H16461" s="15"/>
      <c r="Q16461" s="28"/>
    </row>
    <row r="16462" spans="8:17">
      <c r="H16462" s="15"/>
      <c r="Q16462" s="28"/>
    </row>
    <row r="16463" spans="8:17">
      <c r="H16463" s="15"/>
      <c r="Q16463" s="28"/>
    </row>
    <row r="16464" spans="8:17">
      <c r="H16464" s="15"/>
      <c r="Q16464" s="28"/>
    </row>
    <row r="16465" spans="8:17">
      <c r="H16465" s="15"/>
      <c r="Q16465" s="28"/>
    </row>
    <row r="16466" spans="8:17">
      <c r="H16466" s="15"/>
      <c r="Q16466" s="28"/>
    </row>
    <row r="16467" spans="8:17">
      <c r="H16467" s="15"/>
      <c r="Q16467" s="28"/>
    </row>
    <row r="16468" spans="8:17">
      <c r="H16468" s="15"/>
      <c r="Q16468" s="28"/>
    </row>
    <row r="16469" spans="8:17">
      <c r="H16469" s="15"/>
      <c r="Q16469" s="28"/>
    </row>
    <row r="16470" spans="8:17">
      <c r="H16470" s="15"/>
      <c r="Q16470" s="28"/>
    </row>
    <row r="16471" spans="8:17">
      <c r="H16471" s="15"/>
      <c r="Q16471" s="28"/>
    </row>
    <row r="16472" spans="8:17">
      <c r="H16472" s="15"/>
      <c r="Q16472" s="28"/>
    </row>
    <row r="16473" spans="8:17">
      <c r="H16473" s="15"/>
      <c r="Q16473" s="28"/>
    </row>
    <row r="16474" spans="8:17">
      <c r="H16474" s="15"/>
      <c r="Q16474" s="28"/>
    </row>
    <row r="16475" spans="8:17">
      <c r="H16475" s="15"/>
      <c r="Q16475" s="28"/>
    </row>
    <row r="16476" spans="8:17">
      <c r="H16476" s="15"/>
      <c r="Q16476" s="28"/>
    </row>
    <row r="16477" spans="8:17">
      <c r="H16477" s="15"/>
      <c r="Q16477" s="28"/>
    </row>
    <row r="16478" spans="8:17">
      <c r="H16478" s="15"/>
      <c r="Q16478" s="28"/>
    </row>
    <row r="16479" spans="8:17">
      <c r="H16479" s="15"/>
      <c r="Q16479" s="28"/>
    </row>
    <row r="16480" spans="8:17">
      <c r="H16480" s="15"/>
      <c r="Q16480" s="28"/>
    </row>
    <row r="16481" spans="8:17">
      <c r="H16481" s="15"/>
      <c r="Q16481" s="28"/>
    </row>
    <row r="16482" spans="8:17">
      <c r="H16482" s="15"/>
      <c r="Q16482" s="28"/>
    </row>
    <row r="16483" spans="8:17">
      <c r="H16483" s="15"/>
      <c r="Q16483" s="28"/>
    </row>
    <row r="16484" spans="8:17">
      <c r="H16484" s="15"/>
      <c r="Q16484" s="28"/>
    </row>
    <row r="16485" spans="8:17">
      <c r="H16485" s="15"/>
      <c r="Q16485" s="28"/>
    </row>
    <row r="16486" spans="8:17">
      <c r="H16486" s="15"/>
      <c r="Q16486" s="28"/>
    </row>
    <row r="16487" spans="8:17">
      <c r="H16487" s="15"/>
      <c r="Q16487" s="28"/>
    </row>
    <row r="16488" spans="8:17">
      <c r="H16488" s="15"/>
      <c r="Q16488" s="28"/>
    </row>
    <row r="16489" spans="8:17">
      <c r="H16489" s="15"/>
      <c r="Q16489" s="28"/>
    </row>
    <row r="16490" spans="8:17">
      <c r="H16490" s="15"/>
      <c r="Q16490" s="28"/>
    </row>
    <row r="16491" spans="8:17">
      <c r="H16491" s="15"/>
      <c r="Q16491" s="28"/>
    </row>
    <row r="16492" spans="8:17">
      <c r="H16492" s="15"/>
      <c r="Q16492" s="28"/>
    </row>
    <row r="16493" spans="8:17">
      <c r="H16493" s="15"/>
      <c r="Q16493" s="28"/>
    </row>
    <row r="16494" spans="8:17">
      <c r="H16494" s="15"/>
      <c r="Q16494" s="28"/>
    </row>
    <row r="16495" spans="8:17">
      <c r="H16495" s="15"/>
      <c r="Q16495" s="28"/>
    </row>
    <row r="16496" spans="8:17">
      <c r="H16496" s="15"/>
      <c r="Q16496" s="28"/>
    </row>
    <row r="16497" spans="8:17">
      <c r="H16497" s="15"/>
      <c r="Q16497" s="28"/>
    </row>
    <row r="16498" spans="8:17">
      <c r="H16498" s="15"/>
      <c r="Q16498" s="28"/>
    </row>
    <row r="16499" spans="8:17">
      <c r="H16499" s="15"/>
      <c r="Q16499" s="28"/>
    </row>
    <row r="16500" spans="8:17">
      <c r="H16500" s="15"/>
      <c r="Q16500" s="28"/>
    </row>
    <row r="16501" spans="8:17">
      <c r="H16501" s="15"/>
      <c r="Q16501" s="28"/>
    </row>
    <row r="16502" spans="8:17">
      <c r="H16502" s="15"/>
      <c r="Q16502" s="28"/>
    </row>
    <row r="16503" spans="8:17">
      <c r="H16503" s="15"/>
      <c r="Q16503" s="28"/>
    </row>
    <row r="16504" spans="8:17">
      <c r="H16504" s="15"/>
      <c r="Q16504" s="28"/>
    </row>
    <row r="16505" spans="8:17">
      <c r="H16505" s="15"/>
      <c r="Q16505" s="28"/>
    </row>
    <row r="16506" spans="8:17">
      <c r="H16506" s="15"/>
      <c r="Q16506" s="28"/>
    </row>
    <row r="16507" spans="8:17">
      <c r="H16507" s="15"/>
      <c r="Q16507" s="28"/>
    </row>
    <row r="16508" spans="8:17">
      <c r="H16508" s="15"/>
      <c r="Q16508" s="28"/>
    </row>
    <row r="16509" spans="8:17">
      <c r="H16509" s="15"/>
      <c r="Q16509" s="28"/>
    </row>
    <row r="16510" spans="8:17">
      <c r="H16510" s="15"/>
      <c r="Q16510" s="28"/>
    </row>
    <row r="16511" spans="8:17">
      <c r="H16511" s="15"/>
      <c r="Q16511" s="28"/>
    </row>
    <row r="16512" spans="8:17">
      <c r="H16512" s="15"/>
      <c r="Q16512" s="28"/>
    </row>
    <row r="16513" spans="8:17">
      <c r="H16513" s="15"/>
      <c r="Q16513" s="28"/>
    </row>
    <row r="16514" spans="8:17">
      <c r="H16514" s="15"/>
      <c r="Q16514" s="28"/>
    </row>
    <row r="16515" spans="8:17">
      <c r="H16515" s="15"/>
      <c r="Q16515" s="28"/>
    </row>
    <row r="16516" spans="8:17">
      <c r="H16516" s="15"/>
      <c r="Q16516" s="28"/>
    </row>
    <row r="16517" spans="8:17">
      <c r="H16517" s="15"/>
      <c r="Q16517" s="28"/>
    </row>
    <row r="16518" spans="8:17">
      <c r="H16518" s="15"/>
      <c r="Q16518" s="28"/>
    </row>
    <row r="16519" spans="8:17">
      <c r="H16519" s="15"/>
      <c r="Q16519" s="28"/>
    </row>
    <row r="16520" spans="8:17">
      <c r="H16520" s="15"/>
      <c r="Q16520" s="28"/>
    </row>
    <row r="16521" spans="8:17">
      <c r="H16521" s="15"/>
      <c r="Q16521" s="28"/>
    </row>
    <row r="16522" spans="8:17">
      <c r="H16522" s="15"/>
      <c r="Q16522" s="28"/>
    </row>
    <row r="16523" spans="8:17">
      <c r="H16523" s="15"/>
      <c r="Q16523" s="28"/>
    </row>
    <row r="16524" spans="8:17">
      <c r="H16524" s="15"/>
      <c r="Q16524" s="28"/>
    </row>
    <row r="16525" spans="8:17">
      <c r="H16525" s="15"/>
      <c r="Q16525" s="28"/>
    </row>
    <row r="16526" spans="8:17">
      <c r="H16526" s="15"/>
      <c r="Q16526" s="28"/>
    </row>
    <row r="16527" spans="8:17">
      <c r="H16527" s="15"/>
      <c r="Q16527" s="28"/>
    </row>
    <row r="16528" spans="8:17">
      <c r="H16528" s="15"/>
      <c r="Q16528" s="28"/>
    </row>
    <row r="16529" spans="8:17">
      <c r="H16529" s="15"/>
      <c r="Q16529" s="28"/>
    </row>
    <row r="16530" spans="8:17">
      <c r="H16530" s="15"/>
      <c r="Q16530" s="28"/>
    </row>
    <row r="16531" spans="8:17">
      <c r="H16531" s="15"/>
      <c r="Q16531" s="28"/>
    </row>
    <row r="16532" spans="8:17">
      <c r="H16532" s="15"/>
      <c r="Q16532" s="28"/>
    </row>
    <row r="16533" spans="8:17">
      <c r="H16533" s="15"/>
      <c r="Q16533" s="28"/>
    </row>
    <row r="16534" spans="8:17">
      <c r="H16534" s="15"/>
      <c r="Q16534" s="28"/>
    </row>
    <row r="16535" spans="8:17">
      <c r="H16535" s="15"/>
      <c r="Q16535" s="28"/>
    </row>
    <row r="16536" spans="8:17">
      <c r="H16536" s="15"/>
      <c r="Q16536" s="28"/>
    </row>
    <row r="16537" spans="8:17">
      <c r="H16537" s="15"/>
      <c r="Q16537" s="28"/>
    </row>
    <row r="16538" spans="8:17">
      <c r="H16538" s="15"/>
      <c r="Q16538" s="28"/>
    </row>
    <row r="16539" spans="8:17">
      <c r="H16539" s="15"/>
      <c r="Q16539" s="28"/>
    </row>
    <row r="16540" spans="8:17">
      <c r="H16540" s="15"/>
      <c r="Q16540" s="28"/>
    </row>
    <row r="16541" spans="8:17">
      <c r="H16541" s="15"/>
      <c r="Q16541" s="28"/>
    </row>
    <row r="16542" spans="8:17">
      <c r="H16542" s="15"/>
      <c r="Q16542" s="28"/>
    </row>
    <row r="16543" spans="8:17">
      <c r="H16543" s="15"/>
      <c r="Q16543" s="28"/>
    </row>
    <row r="16544" spans="8:17">
      <c r="H16544" s="15"/>
      <c r="Q16544" s="28"/>
    </row>
    <row r="16545" spans="8:17">
      <c r="H16545" s="15"/>
      <c r="Q16545" s="28"/>
    </row>
    <row r="16546" spans="8:17">
      <c r="H16546" s="15"/>
      <c r="Q16546" s="28"/>
    </row>
    <row r="16547" spans="8:17">
      <c r="H16547" s="15"/>
      <c r="Q16547" s="28"/>
    </row>
    <row r="16548" spans="8:17">
      <c r="H16548" s="15"/>
      <c r="Q16548" s="28"/>
    </row>
    <row r="16549" spans="8:17">
      <c r="H16549" s="15"/>
      <c r="Q16549" s="28"/>
    </row>
    <row r="16550" spans="8:17">
      <c r="H16550" s="15"/>
      <c r="Q16550" s="28"/>
    </row>
    <row r="16551" spans="8:17">
      <c r="H16551" s="15"/>
      <c r="Q16551" s="28"/>
    </row>
    <row r="16552" spans="8:17">
      <c r="H16552" s="15"/>
      <c r="Q16552" s="28"/>
    </row>
    <row r="16553" spans="8:17">
      <c r="H16553" s="15"/>
      <c r="Q16553" s="28"/>
    </row>
    <row r="16554" spans="8:17">
      <c r="H16554" s="15"/>
      <c r="Q16554" s="28"/>
    </row>
    <row r="16555" spans="8:17">
      <c r="H16555" s="15"/>
      <c r="Q16555" s="28"/>
    </row>
    <row r="16556" spans="8:17">
      <c r="H16556" s="15"/>
      <c r="Q16556" s="28"/>
    </row>
    <row r="16557" spans="8:17">
      <c r="H16557" s="15"/>
      <c r="Q16557" s="28"/>
    </row>
    <row r="16558" spans="8:17">
      <c r="H16558" s="15"/>
      <c r="Q16558" s="28"/>
    </row>
    <row r="16559" spans="8:17">
      <c r="H16559" s="15"/>
      <c r="Q16559" s="28"/>
    </row>
    <row r="16560" spans="8:17">
      <c r="H16560" s="15"/>
      <c r="Q16560" s="28"/>
    </row>
    <row r="16561" spans="8:17">
      <c r="H16561" s="15"/>
      <c r="Q16561" s="28"/>
    </row>
    <row r="16562" spans="8:17">
      <c r="H16562" s="15"/>
      <c r="Q16562" s="28"/>
    </row>
    <row r="16563" spans="8:17">
      <c r="H16563" s="15"/>
      <c r="Q16563" s="28"/>
    </row>
    <row r="16564" spans="8:17">
      <c r="H16564" s="15"/>
      <c r="Q16564" s="28"/>
    </row>
    <row r="16565" spans="8:17">
      <c r="H16565" s="15"/>
      <c r="Q16565" s="28"/>
    </row>
    <row r="16566" spans="8:17">
      <c r="H16566" s="15"/>
      <c r="Q16566" s="28"/>
    </row>
    <row r="16567" spans="8:17">
      <c r="H16567" s="15"/>
      <c r="Q16567" s="28"/>
    </row>
    <row r="16568" spans="8:17">
      <c r="H16568" s="15"/>
      <c r="Q16568" s="28"/>
    </row>
    <row r="16569" spans="8:17">
      <c r="H16569" s="15"/>
      <c r="Q16569" s="28"/>
    </row>
    <row r="16570" spans="8:17">
      <c r="H16570" s="15"/>
      <c r="Q16570" s="28"/>
    </row>
    <row r="16571" spans="8:17">
      <c r="H16571" s="15"/>
      <c r="Q16571" s="28"/>
    </row>
    <row r="16572" spans="8:17">
      <c r="H16572" s="15"/>
      <c r="Q16572" s="28"/>
    </row>
    <row r="16573" spans="8:17">
      <c r="H16573" s="15"/>
      <c r="Q16573" s="28"/>
    </row>
    <row r="16574" spans="8:17">
      <c r="H16574" s="15"/>
      <c r="Q16574" s="28"/>
    </row>
    <row r="16575" spans="8:17">
      <c r="H16575" s="15"/>
      <c r="Q16575" s="28"/>
    </row>
    <row r="16576" spans="8:17">
      <c r="H16576" s="15"/>
      <c r="Q16576" s="28"/>
    </row>
    <row r="16577" spans="8:17">
      <c r="H16577" s="15"/>
      <c r="Q16577" s="28"/>
    </row>
    <row r="16578" spans="8:17">
      <c r="H16578" s="15"/>
      <c r="Q16578" s="28"/>
    </row>
    <row r="16579" spans="8:17">
      <c r="H16579" s="15"/>
      <c r="Q16579" s="28"/>
    </row>
    <row r="16580" spans="8:17">
      <c r="H16580" s="15"/>
      <c r="Q16580" s="28"/>
    </row>
    <row r="16581" spans="8:17">
      <c r="H16581" s="15"/>
      <c r="Q16581" s="28"/>
    </row>
    <row r="16582" spans="8:17">
      <c r="H16582" s="15"/>
      <c r="Q16582" s="28"/>
    </row>
    <row r="16583" spans="8:17">
      <c r="H16583" s="15"/>
      <c r="Q16583" s="28"/>
    </row>
    <row r="16584" spans="8:17">
      <c r="H16584" s="15"/>
      <c r="Q16584" s="28"/>
    </row>
    <row r="16585" spans="8:17">
      <c r="H16585" s="15"/>
      <c r="Q16585" s="28"/>
    </row>
    <row r="16586" spans="8:17">
      <c r="H16586" s="15"/>
      <c r="Q16586" s="28"/>
    </row>
    <row r="16587" spans="8:17">
      <c r="H16587" s="15"/>
      <c r="Q16587" s="28"/>
    </row>
    <row r="16588" spans="8:17">
      <c r="H16588" s="15"/>
      <c r="Q16588" s="28"/>
    </row>
    <row r="16589" spans="8:17">
      <c r="H16589" s="15"/>
      <c r="Q16589" s="28"/>
    </row>
    <row r="16590" spans="8:17">
      <c r="H16590" s="15"/>
      <c r="Q16590" s="28"/>
    </row>
    <row r="16591" spans="8:17">
      <c r="H16591" s="15"/>
      <c r="Q16591" s="28"/>
    </row>
    <row r="16592" spans="8:17">
      <c r="H16592" s="15"/>
      <c r="Q16592" s="28"/>
    </row>
    <row r="16593" spans="8:17">
      <c r="H16593" s="15"/>
      <c r="Q16593" s="28"/>
    </row>
    <row r="16594" spans="8:17">
      <c r="H16594" s="15"/>
      <c r="Q16594" s="28"/>
    </row>
    <row r="16595" spans="8:17">
      <c r="H16595" s="15"/>
      <c r="Q16595" s="28"/>
    </row>
    <row r="16596" spans="8:17">
      <c r="H16596" s="15"/>
      <c r="Q16596" s="28"/>
    </row>
    <row r="16597" spans="8:17">
      <c r="H16597" s="15"/>
      <c r="Q16597" s="28"/>
    </row>
    <row r="16598" spans="8:17">
      <c r="H16598" s="15"/>
      <c r="Q16598" s="28"/>
    </row>
    <row r="16599" spans="8:17">
      <c r="H16599" s="15"/>
      <c r="Q16599" s="28"/>
    </row>
    <row r="16600" spans="8:17">
      <c r="H16600" s="15"/>
      <c r="Q16600" s="28"/>
    </row>
    <row r="16601" spans="8:17">
      <c r="H16601" s="15"/>
      <c r="Q16601" s="28"/>
    </row>
    <row r="16602" spans="8:17">
      <c r="H16602" s="15"/>
      <c r="Q16602" s="28"/>
    </row>
    <row r="16603" spans="8:17">
      <c r="H16603" s="15"/>
      <c r="Q16603" s="28"/>
    </row>
    <row r="16604" spans="8:17">
      <c r="H16604" s="15"/>
      <c r="Q16604" s="28"/>
    </row>
    <row r="16605" spans="8:17">
      <c r="H16605" s="15"/>
      <c r="Q16605" s="28"/>
    </row>
    <row r="16606" spans="8:17">
      <c r="H16606" s="15"/>
      <c r="Q16606" s="28"/>
    </row>
    <row r="16607" spans="8:17">
      <c r="H16607" s="15"/>
      <c r="Q16607" s="28"/>
    </row>
    <row r="16608" spans="8:17">
      <c r="H16608" s="15"/>
      <c r="Q16608" s="28"/>
    </row>
    <row r="16609" spans="8:17">
      <c r="H16609" s="15"/>
      <c r="Q16609" s="28"/>
    </row>
    <row r="16610" spans="8:17">
      <c r="H16610" s="15"/>
      <c r="Q16610" s="28"/>
    </row>
    <row r="16611" spans="8:17">
      <c r="H16611" s="15"/>
      <c r="Q16611" s="28"/>
    </row>
    <row r="16612" spans="8:17">
      <c r="H16612" s="15"/>
      <c r="Q16612" s="28"/>
    </row>
    <row r="16613" spans="8:17">
      <c r="H16613" s="15"/>
      <c r="Q16613" s="28"/>
    </row>
    <row r="16614" spans="8:17">
      <c r="H16614" s="15"/>
      <c r="Q16614" s="28"/>
    </row>
    <row r="16615" spans="8:17">
      <c r="H16615" s="15"/>
      <c r="Q16615" s="28"/>
    </row>
    <row r="16616" spans="8:17">
      <c r="H16616" s="15"/>
      <c r="Q16616" s="28"/>
    </row>
    <row r="16617" spans="8:17">
      <c r="H16617" s="15"/>
      <c r="Q16617" s="28"/>
    </row>
    <row r="16618" spans="8:17">
      <c r="H16618" s="15"/>
      <c r="Q16618" s="28"/>
    </row>
    <row r="16619" spans="8:17">
      <c r="H16619" s="15"/>
      <c r="Q16619" s="28"/>
    </row>
    <row r="16620" spans="8:17">
      <c r="H16620" s="15"/>
      <c r="Q16620" s="28"/>
    </row>
    <row r="16621" spans="8:17">
      <c r="H16621" s="15"/>
      <c r="Q16621" s="28"/>
    </row>
    <row r="16622" spans="8:17">
      <c r="H16622" s="15"/>
      <c r="Q16622" s="28"/>
    </row>
    <row r="16623" spans="8:17">
      <c r="H16623" s="15"/>
      <c r="Q16623" s="28"/>
    </row>
    <row r="16624" spans="8:17">
      <c r="H16624" s="15"/>
      <c r="Q16624" s="28"/>
    </row>
    <row r="16625" spans="8:17">
      <c r="H16625" s="15"/>
      <c r="Q16625" s="28"/>
    </row>
    <row r="16626" spans="8:17">
      <c r="H16626" s="15"/>
      <c r="Q16626" s="28"/>
    </row>
    <row r="16627" spans="8:17">
      <c r="H16627" s="15"/>
      <c r="Q16627" s="28"/>
    </row>
    <row r="16628" spans="8:17">
      <c r="H16628" s="15"/>
      <c r="Q16628" s="28"/>
    </row>
    <row r="16629" spans="8:17">
      <c r="H16629" s="15"/>
      <c r="Q16629" s="28"/>
    </row>
    <row r="16630" spans="8:17">
      <c r="H16630" s="15"/>
      <c r="Q16630" s="28"/>
    </row>
    <row r="16631" spans="8:17">
      <c r="H16631" s="15"/>
      <c r="Q16631" s="28"/>
    </row>
    <row r="16632" spans="8:17">
      <c r="H16632" s="15"/>
      <c r="Q16632" s="28"/>
    </row>
    <row r="16633" spans="8:17">
      <c r="H16633" s="15"/>
      <c r="Q16633" s="28"/>
    </row>
    <row r="16634" spans="8:17">
      <c r="H16634" s="15"/>
      <c r="Q16634" s="28"/>
    </row>
    <row r="16635" spans="8:17">
      <c r="H16635" s="15"/>
      <c r="Q16635" s="28"/>
    </row>
    <row r="16636" spans="8:17">
      <c r="H16636" s="15"/>
      <c r="Q16636" s="28"/>
    </row>
    <row r="16637" spans="8:17">
      <c r="H16637" s="15"/>
      <c r="Q16637" s="28"/>
    </row>
    <row r="16638" spans="8:17">
      <c r="H16638" s="15"/>
      <c r="Q16638" s="28"/>
    </row>
    <row r="16639" spans="8:17">
      <c r="H16639" s="15"/>
      <c r="Q16639" s="28"/>
    </row>
    <row r="16640" spans="8:17">
      <c r="H16640" s="15"/>
      <c r="Q16640" s="28"/>
    </row>
    <row r="16641" spans="8:17">
      <c r="H16641" s="15"/>
      <c r="Q16641" s="28"/>
    </row>
    <row r="16642" spans="8:17">
      <c r="H16642" s="15"/>
      <c r="Q16642" s="28"/>
    </row>
    <row r="16643" spans="8:17">
      <c r="H16643" s="15"/>
      <c r="Q16643" s="28"/>
    </row>
    <row r="16644" spans="8:17">
      <c r="H16644" s="15"/>
      <c r="Q16644" s="28"/>
    </row>
    <row r="16645" spans="8:17">
      <c r="H16645" s="15"/>
      <c r="Q16645" s="28"/>
    </row>
    <row r="16646" spans="8:17">
      <c r="H16646" s="15"/>
      <c r="Q16646" s="28"/>
    </row>
    <row r="16647" spans="8:17">
      <c r="H16647" s="15"/>
      <c r="Q16647" s="28"/>
    </row>
    <row r="16648" spans="8:17">
      <c r="H16648" s="15"/>
      <c r="Q16648" s="28"/>
    </row>
    <row r="16649" spans="8:17">
      <c r="H16649" s="15"/>
      <c r="Q16649" s="28"/>
    </row>
    <row r="16650" spans="8:17">
      <c r="H16650" s="15"/>
      <c r="Q16650" s="28"/>
    </row>
    <row r="16651" spans="8:17">
      <c r="H16651" s="15"/>
      <c r="Q16651" s="28"/>
    </row>
    <row r="16652" spans="8:17">
      <c r="H16652" s="15"/>
      <c r="Q16652" s="28"/>
    </row>
    <row r="16653" spans="8:17">
      <c r="H16653" s="15"/>
      <c r="Q16653" s="28"/>
    </row>
    <row r="16654" spans="8:17">
      <c r="H16654" s="15"/>
      <c r="Q16654" s="28"/>
    </row>
    <row r="16655" spans="8:17">
      <c r="H16655" s="15"/>
      <c r="Q16655" s="28"/>
    </row>
    <row r="16656" spans="8:17">
      <c r="H16656" s="15"/>
      <c r="Q16656" s="28"/>
    </row>
    <row r="16657" spans="8:17">
      <c r="H16657" s="15"/>
      <c r="Q16657" s="28"/>
    </row>
    <row r="16658" spans="8:17">
      <c r="H16658" s="15"/>
      <c r="Q16658" s="28"/>
    </row>
    <row r="16659" spans="8:17">
      <c r="H16659" s="15"/>
      <c r="Q16659" s="28"/>
    </row>
    <row r="16660" spans="8:17">
      <c r="H16660" s="15"/>
      <c r="Q16660" s="28"/>
    </row>
    <row r="16661" spans="8:17">
      <c r="H16661" s="15"/>
      <c r="Q16661" s="28"/>
    </row>
    <row r="16662" spans="8:17">
      <c r="H16662" s="15"/>
      <c r="Q16662" s="28"/>
    </row>
    <row r="16663" spans="8:17">
      <c r="H16663" s="15"/>
      <c r="Q16663" s="28"/>
    </row>
    <row r="16664" spans="8:17">
      <c r="H16664" s="15"/>
      <c r="Q16664" s="28"/>
    </row>
    <row r="16665" spans="8:17">
      <c r="H16665" s="15"/>
      <c r="Q16665" s="28"/>
    </row>
    <row r="16666" spans="8:17">
      <c r="H16666" s="15"/>
      <c r="Q16666" s="28"/>
    </row>
    <row r="16667" spans="8:17">
      <c r="H16667" s="15"/>
      <c r="Q16667" s="28"/>
    </row>
    <row r="16668" spans="8:17">
      <c r="H16668" s="15"/>
      <c r="Q16668" s="28"/>
    </row>
    <row r="16669" spans="8:17">
      <c r="H16669" s="15"/>
      <c r="Q16669" s="28"/>
    </row>
    <row r="16670" spans="8:17">
      <c r="H16670" s="15"/>
      <c r="Q16670" s="28"/>
    </row>
    <row r="16671" spans="8:17">
      <c r="H16671" s="15"/>
      <c r="Q16671" s="28"/>
    </row>
    <row r="16672" spans="8:17">
      <c r="H16672" s="15"/>
      <c r="Q16672" s="28"/>
    </row>
    <row r="16673" spans="8:17">
      <c r="H16673" s="15"/>
      <c r="Q16673" s="28"/>
    </row>
    <row r="16674" spans="8:17">
      <c r="H16674" s="15"/>
      <c r="Q16674" s="28"/>
    </row>
    <row r="16675" spans="8:17">
      <c r="H16675" s="15"/>
      <c r="Q16675" s="28"/>
    </row>
    <row r="16676" spans="8:17">
      <c r="H16676" s="15"/>
      <c r="Q16676" s="28"/>
    </row>
    <row r="16677" spans="8:17">
      <c r="H16677" s="15"/>
      <c r="Q16677" s="28"/>
    </row>
    <row r="16678" spans="8:17">
      <c r="H16678" s="15"/>
      <c r="Q16678" s="28"/>
    </row>
    <row r="16679" spans="8:17">
      <c r="H16679" s="15"/>
      <c r="Q16679" s="28"/>
    </row>
    <row r="16680" spans="8:17">
      <c r="H16680" s="15"/>
      <c r="Q16680" s="28"/>
    </row>
    <row r="16681" spans="8:17">
      <c r="H16681" s="15"/>
      <c r="Q16681" s="28"/>
    </row>
    <row r="16682" spans="8:17">
      <c r="H16682" s="15"/>
      <c r="Q16682" s="28"/>
    </row>
    <row r="16683" spans="8:17">
      <c r="H16683" s="15"/>
      <c r="Q16683" s="28"/>
    </row>
    <row r="16684" spans="8:17">
      <c r="H16684" s="15"/>
      <c r="Q16684" s="28"/>
    </row>
    <row r="16685" spans="8:17">
      <c r="H16685" s="15"/>
      <c r="Q16685" s="28"/>
    </row>
    <row r="16686" spans="8:17">
      <c r="H16686" s="15"/>
      <c r="Q16686" s="28"/>
    </row>
    <row r="16687" spans="8:17">
      <c r="H16687" s="15"/>
      <c r="Q16687" s="28"/>
    </row>
    <row r="16688" spans="8:17">
      <c r="H16688" s="15"/>
      <c r="Q16688" s="28"/>
    </row>
    <row r="16689" spans="8:17">
      <c r="H16689" s="15"/>
      <c r="Q16689" s="28"/>
    </row>
    <row r="16690" spans="8:17">
      <c r="H16690" s="15"/>
      <c r="Q16690" s="28"/>
    </row>
    <row r="16691" spans="8:17">
      <c r="H16691" s="15"/>
      <c r="Q16691" s="28"/>
    </row>
    <row r="16692" spans="8:17">
      <c r="H16692" s="15"/>
      <c r="Q16692" s="28"/>
    </row>
    <row r="16693" spans="8:17">
      <c r="H16693" s="15"/>
      <c r="Q16693" s="28"/>
    </row>
    <row r="16694" spans="8:17">
      <c r="H16694" s="15"/>
      <c r="Q16694" s="28"/>
    </row>
    <row r="16695" spans="8:17">
      <c r="H16695" s="15"/>
      <c r="Q16695" s="28"/>
    </row>
    <row r="16696" spans="8:17">
      <c r="H16696" s="15"/>
      <c r="Q16696" s="28"/>
    </row>
    <row r="16697" spans="8:17">
      <c r="H16697" s="15"/>
      <c r="Q16697" s="28"/>
    </row>
    <row r="16698" spans="8:17">
      <c r="H16698" s="15"/>
      <c r="Q16698" s="28"/>
    </row>
    <row r="16699" spans="8:17">
      <c r="H16699" s="15"/>
      <c r="Q16699" s="28"/>
    </row>
    <row r="16700" spans="8:17">
      <c r="H16700" s="15"/>
      <c r="Q16700" s="28"/>
    </row>
    <row r="16701" spans="8:17">
      <c r="H16701" s="15"/>
      <c r="Q16701" s="28"/>
    </row>
    <row r="16702" spans="8:17">
      <c r="H16702" s="15"/>
      <c r="Q16702" s="28"/>
    </row>
    <row r="16703" spans="8:17">
      <c r="H16703" s="15"/>
      <c r="Q16703" s="28"/>
    </row>
    <row r="16704" spans="8:17">
      <c r="H16704" s="15"/>
      <c r="Q16704" s="28"/>
    </row>
    <row r="16705" spans="8:17">
      <c r="H16705" s="15"/>
      <c r="Q16705" s="28"/>
    </row>
    <row r="16706" spans="8:17">
      <c r="H16706" s="15"/>
      <c r="Q16706" s="28"/>
    </row>
    <row r="16707" spans="8:17">
      <c r="H16707" s="15"/>
      <c r="Q16707" s="28"/>
    </row>
    <row r="16708" spans="8:17">
      <c r="H16708" s="15"/>
      <c r="Q16708" s="28"/>
    </row>
    <row r="16709" spans="8:17">
      <c r="H16709" s="15"/>
      <c r="Q16709" s="28"/>
    </row>
    <row r="16710" spans="8:17">
      <c r="H16710" s="15"/>
      <c r="Q16710" s="28"/>
    </row>
    <row r="16711" spans="8:17">
      <c r="H16711" s="15"/>
      <c r="Q16711" s="28"/>
    </row>
    <row r="16712" spans="8:17">
      <c r="H16712" s="15"/>
      <c r="Q16712" s="28"/>
    </row>
    <row r="16713" spans="8:17">
      <c r="H16713" s="15"/>
      <c r="Q16713" s="28"/>
    </row>
    <row r="16714" spans="8:17">
      <c r="H16714" s="15"/>
      <c r="Q16714" s="28"/>
    </row>
    <row r="16715" spans="8:17">
      <c r="H16715" s="15"/>
      <c r="Q16715" s="28"/>
    </row>
    <row r="16716" spans="8:17">
      <c r="H16716" s="15"/>
      <c r="Q16716" s="28"/>
    </row>
    <row r="16717" spans="8:17">
      <c r="H16717" s="15"/>
      <c r="Q16717" s="28"/>
    </row>
    <row r="16718" spans="8:17">
      <c r="H16718" s="15"/>
      <c r="Q16718" s="28"/>
    </row>
    <row r="16719" spans="8:17">
      <c r="H16719" s="15"/>
      <c r="Q16719" s="28"/>
    </row>
    <row r="16720" spans="8:17">
      <c r="H16720" s="15"/>
      <c r="Q16720" s="28"/>
    </row>
    <row r="16721" spans="8:17">
      <c r="H16721" s="15"/>
      <c r="Q16721" s="28"/>
    </row>
    <row r="16722" spans="8:17">
      <c r="H16722" s="15"/>
      <c r="Q16722" s="28"/>
    </row>
    <row r="16723" spans="8:17">
      <c r="H16723" s="15"/>
      <c r="Q16723" s="28"/>
    </row>
    <row r="16724" spans="8:17">
      <c r="H16724" s="15"/>
      <c r="Q16724" s="28"/>
    </row>
    <row r="16725" spans="8:17">
      <c r="H16725" s="15"/>
      <c r="Q16725" s="28"/>
    </row>
    <row r="16726" spans="8:17">
      <c r="H16726" s="15"/>
      <c r="Q16726" s="28"/>
    </row>
    <row r="16727" spans="8:17">
      <c r="H16727" s="15"/>
      <c r="Q16727" s="28"/>
    </row>
    <row r="16728" spans="8:17">
      <c r="H16728" s="15"/>
      <c r="Q16728" s="28"/>
    </row>
    <row r="16729" spans="8:17">
      <c r="H16729" s="15"/>
      <c r="Q16729" s="28"/>
    </row>
    <row r="16730" spans="8:17">
      <c r="H16730" s="15"/>
      <c r="Q16730" s="28"/>
    </row>
    <row r="16731" spans="8:17">
      <c r="H16731" s="15"/>
      <c r="Q16731" s="28"/>
    </row>
    <row r="16732" spans="8:17">
      <c r="H16732" s="15"/>
      <c r="Q16732" s="28"/>
    </row>
    <row r="16733" spans="8:17">
      <c r="H16733" s="15"/>
      <c r="Q16733" s="28"/>
    </row>
    <row r="16734" spans="8:17">
      <c r="H16734" s="15"/>
      <c r="Q16734" s="28"/>
    </row>
    <row r="16735" spans="8:17">
      <c r="H16735" s="15"/>
      <c r="Q16735" s="28"/>
    </row>
    <row r="16736" spans="8:17">
      <c r="H16736" s="15"/>
      <c r="Q16736" s="28"/>
    </row>
    <row r="16737" spans="8:17">
      <c r="H16737" s="15"/>
      <c r="Q16737" s="28"/>
    </row>
    <row r="16738" spans="8:17">
      <c r="H16738" s="15"/>
      <c r="Q16738" s="28"/>
    </row>
    <row r="16739" spans="8:17">
      <c r="H16739" s="15"/>
      <c r="Q16739" s="28"/>
    </row>
    <row r="16740" spans="8:17">
      <c r="H16740" s="15"/>
      <c r="Q16740" s="28"/>
    </row>
    <row r="16741" spans="8:17">
      <c r="H16741" s="15"/>
      <c r="Q16741" s="28"/>
    </row>
    <row r="16742" spans="8:17">
      <c r="H16742" s="15"/>
      <c r="Q16742" s="28"/>
    </row>
    <row r="16743" spans="8:17">
      <c r="H16743" s="15"/>
      <c r="Q16743" s="28"/>
    </row>
    <row r="16744" spans="8:17">
      <c r="H16744" s="15"/>
      <c r="Q16744" s="28"/>
    </row>
    <row r="16745" spans="8:17">
      <c r="H16745" s="15"/>
      <c r="Q16745" s="28"/>
    </row>
    <row r="16746" spans="8:17">
      <c r="H16746" s="15"/>
      <c r="Q16746" s="28"/>
    </row>
    <row r="16747" spans="8:17">
      <c r="H16747" s="15"/>
      <c r="Q16747" s="28"/>
    </row>
    <row r="16748" spans="8:17">
      <c r="H16748" s="15"/>
      <c r="Q16748" s="28"/>
    </row>
    <row r="16749" spans="8:17">
      <c r="H16749" s="15"/>
      <c r="Q16749" s="28"/>
    </row>
    <row r="16750" spans="8:17">
      <c r="H16750" s="15"/>
      <c r="Q16750" s="28"/>
    </row>
    <row r="16751" spans="8:17">
      <c r="H16751" s="15"/>
      <c r="Q16751" s="28"/>
    </row>
    <row r="16752" spans="8:17">
      <c r="H16752" s="15"/>
      <c r="Q16752" s="28"/>
    </row>
    <row r="16753" spans="8:17">
      <c r="H16753" s="15"/>
      <c r="Q16753" s="28"/>
    </row>
    <row r="16754" spans="8:17">
      <c r="H16754" s="15"/>
      <c r="Q16754" s="28"/>
    </row>
    <row r="16755" spans="8:17">
      <c r="H16755" s="15"/>
      <c r="Q16755" s="28"/>
    </row>
    <row r="16756" spans="8:17">
      <c r="H16756" s="15"/>
      <c r="Q16756" s="28"/>
    </row>
    <row r="16757" spans="8:17">
      <c r="H16757" s="15"/>
      <c r="Q16757" s="28"/>
    </row>
    <row r="16758" spans="8:17">
      <c r="H16758" s="15"/>
      <c r="Q16758" s="28"/>
    </row>
    <row r="16759" spans="8:17">
      <c r="H16759" s="15"/>
      <c r="Q16759" s="28"/>
    </row>
    <row r="16760" spans="8:17">
      <c r="H16760" s="15"/>
      <c r="Q16760" s="28"/>
    </row>
    <row r="16761" spans="8:17">
      <c r="H16761" s="15"/>
      <c r="Q16761" s="28"/>
    </row>
    <row r="16762" spans="8:17">
      <c r="H16762" s="15"/>
      <c r="Q16762" s="28"/>
    </row>
    <row r="16763" spans="8:17">
      <c r="H16763" s="15"/>
      <c r="Q16763" s="28"/>
    </row>
    <row r="16764" spans="8:17">
      <c r="H16764" s="15"/>
      <c r="Q16764" s="28"/>
    </row>
    <row r="16765" spans="8:17">
      <c r="H16765" s="15"/>
      <c r="Q16765" s="28"/>
    </row>
    <row r="16766" spans="8:17">
      <c r="H16766" s="15"/>
      <c r="Q16766" s="28"/>
    </row>
    <row r="16767" spans="8:17">
      <c r="H16767" s="15"/>
      <c r="Q16767" s="28"/>
    </row>
    <row r="16768" spans="8:17">
      <c r="H16768" s="15"/>
      <c r="Q16768" s="28"/>
    </row>
    <row r="16769" spans="8:17">
      <c r="H16769" s="15"/>
      <c r="Q16769" s="28"/>
    </row>
    <row r="16770" spans="8:17">
      <c r="H16770" s="15"/>
      <c r="Q16770" s="28"/>
    </row>
    <row r="16771" spans="8:17">
      <c r="H16771" s="15"/>
      <c r="Q16771" s="28"/>
    </row>
    <row r="16772" spans="8:17">
      <c r="H16772" s="15"/>
      <c r="Q16772" s="28"/>
    </row>
    <row r="16773" spans="8:17">
      <c r="H16773" s="15"/>
      <c r="Q16773" s="28"/>
    </row>
    <row r="16774" spans="8:17">
      <c r="H16774" s="15"/>
      <c r="Q16774" s="28"/>
    </row>
    <row r="16775" spans="8:17">
      <c r="H16775" s="15"/>
      <c r="Q16775" s="28"/>
    </row>
    <row r="16776" spans="8:17">
      <c r="H16776" s="15"/>
      <c r="Q16776" s="28"/>
    </row>
    <row r="16777" spans="8:17">
      <c r="H16777" s="15"/>
      <c r="Q16777" s="28"/>
    </row>
    <row r="16778" spans="8:17">
      <c r="H16778" s="15"/>
      <c r="Q16778" s="28"/>
    </row>
    <row r="16779" spans="8:17">
      <c r="H16779" s="15"/>
      <c r="Q16779" s="28"/>
    </row>
    <row r="16780" spans="8:17">
      <c r="H16780" s="15"/>
      <c r="Q16780" s="28"/>
    </row>
    <row r="16781" spans="8:17">
      <c r="H16781" s="15"/>
      <c r="Q16781" s="28"/>
    </row>
    <row r="16782" spans="8:17">
      <c r="H16782" s="15"/>
      <c r="Q16782" s="28"/>
    </row>
    <row r="16783" spans="8:17">
      <c r="H16783" s="15"/>
      <c r="Q16783" s="28"/>
    </row>
    <row r="16784" spans="8:17">
      <c r="H16784" s="15"/>
      <c r="Q16784" s="28"/>
    </row>
    <row r="16785" spans="8:17">
      <c r="H16785" s="15"/>
      <c r="Q16785" s="28"/>
    </row>
    <row r="16786" spans="8:17">
      <c r="H16786" s="15"/>
      <c r="Q16786" s="28"/>
    </row>
    <row r="16787" spans="8:17">
      <c r="H16787" s="15"/>
      <c r="Q16787" s="28"/>
    </row>
    <row r="16788" spans="8:17">
      <c r="H16788" s="15"/>
      <c r="Q16788" s="28"/>
    </row>
    <row r="16789" spans="8:17">
      <c r="H16789" s="15"/>
      <c r="Q16789" s="28"/>
    </row>
    <row r="16790" spans="8:17">
      <c r="H16790" s="15"/>
      <c r="Q16790" s="28"/>
    </row>
    <row r="16791" spans="8:17">
      <c r="H16791" s="15"/>
      <c r="Q16791" s="28"/>
    </row>
    <row r="16792" spans="8:17">
      <c r="H16792" s="15"/>
      <c r="Q16792" s="28"/>
    </row>
    <row r="16793" spans="8:17">
      <c r="H16793" s="15"/>
      <c r="Q16793" s="28"/>
    </row>
    <row r="16794" spans="8:17">
      <c r="H16794" s="15"/>
      <c r="Q16794" s="28"/>
    </row>
    <row r="16795" spans="8:17">
      <c r="H16795" s="15"/>
      <c r="Q16795" s="28"/>
    </row>
    <row r="16796" spans="8:17">
      <c r="H16796" s="15"/>
      <c r="Q16796" s="28"/>
    </row>
    <row r="16797" spans="8:17">
      <c r="H16797" s="15"/>
      <c r="Q16797" s="28"/>
    </row>
    <row r="16798" spans="8:17">
      <c r="H16798" s="15"/>
      <c r="Q16798" s="28"/>
    </row>
    <row r="16799" spans="8:17">
      <c r="H16799" s="15"/>
      <c r="Q16799" s="28"/>
    </row>
    <row r="16800" spans="8:17">
      <c r="H16800" s="15"/>
      <c r="Q16800" s="28"/>
    </row>
    <row r="16801" spans="8:17">
      <c r="H16801" s="15"/>
      <c r="Q16801" s="28"/>
    </row>
    <row r="16802" spans="8:17">
      <c r="H16802" s="15"/>
      <c r="Q16802" s="28"/>
    </row>
    <row r="16803" spans="8:17">
      <c r="H16803" s="15"/>
      <c r="Q16803" s="28"/>
    </row>
    <row r="16804" spans="8:17">
      <c r="H16804" s="15"/>
      <c r="Q16804" s="28"/>
    </row>
    <row r="16805" spans="8:17">
      <c r="H16805" s="15"/>
      <c r="Q16805" s="28"/>
    </row>
    <row r="16806" spans="8:17">
      <c r="H16806" s="15"/>
      <c r="Q16806" s="28"/>
    </row>
    <row r="16807" spans="8:17">
      <c r="H16807" s="15"/>
      <c r="Q16807" s="28"/>
    </row>
    <row r="16808" spans="8:17">
      <c r="H16808" s="15"/>
      <c r="Q16808" s="28"/>
    </row>
    <row r="16809" spans="8:17">
      <c r="H16809" s="15"/>
      <c r="Q16809" s="28"/>
    </row>
    <row r="16810" spans="8:17">
      <c r="H16810" s="15"/>
      <c r="Q16810" s="28"/>
    </row>
    <row r="16811" spans="8:17">
      <c r="H16811" s="15"/>
      <c r="Q16811" s="28"/>
    </row>
    <row r="16812" spans="8:17">
      <c r="H16812" s="15"/>
      <c r="Q16812" s="28"/>
    </row>
    <row r="16813" spans="8:17">
      <c r="H16813" s="15"/>
      <c r="Q16813" s="28"/>
    </row>
    <row r="16814" spans="8:17">
      <c r="H16814" s="15"/>
      <c r="Q16814" s="28"/>
    </row>
    <row r="16815" spans="8:17">
      <c r="H16815" s="15"/>
      <c r="Q16815" s="28"/>
    </row>
    <row r="16816" spans="8:17">
      <c r="H16816" s="15"/>
      <c r="Q16816" s="28"/>
    </row>
    <row r="16817" spans="8:17">
      <c r="H16817" s="15"/>
      <c r="Q16817" s="28"/>
    </row>
    <row r="16818" spans="8:17">
      <c r="H16818" s="15"/>
      <c r="Q16818" s="28"/>
    </row>
    <row r="16819" spans="8:17">
      <c r="H16819" s="15"/>
      <c r="Q16819" s="28"/>
    </row>
    <row r="16820" spans="8:17">
      <c r="H16820" s="15"/>
      <c r="Q16820" s="28"/>
    </row>
    <row r="16821" spans="8:17">
      <c r="H16821" s="15"/>
      <c r="Q16821" s="28"/>
    </row>
    <row r="16822" spans="8:17">
      <c r="H16822" s="15"/>
      <c r="Q16822" s="28"/>
    </row>
    <row r="16823" spans="8:17">
      <c r="H16823" s="15"/>
      <c r="Q16823" s="28"/>
    </row>
    <row r="16824" spans="8:17">
      <c r="H16824" s="15"/>
      <c r="Q16824" s="28"/>
    </row>
    <row r="16825" spans="8:17">
      <c r="H16825" s="15"/>
      <c r="Q16825" s="28"/>
    </row>
    <row r="16826" spans="8:17">
      <c r="H16826" s="15"/>
      <c r="Q16826" s="28"/>
    </row>
    <row r="16827" spans="8:17">
      <c r="H16827" s="15"/>
      <c r="Q16827" s="28"/>
    </row>
    <row r="16828" spans="8:17">
      <c r="H16828" s="15"/>
      <c r="Q16828" s="28"/>
    </row>
    <row r="16829" spans="8:17">
      <c r="H16829" s="15"/>
      <c r="Q16829" s="28"/>
    </row>
    <row r="16830" spans="8:17">
      <c r="H16830" s="15"/>
      <c r="Q16830" s="28"/>
    </row>
    <row r="16831" spans="8:17">
      <c r="H16831" s="15"/>
      <c r="Q16831" s="28"/>
    </row>
    <row r="16832" spans="8:17">
      <c r="H16832" s="15"/>
      <c r="Q16832" s="28"/>
    </row>
    <row r="16833" spans="8:17">
      <c r="H16833" s="15"/>
      <c r="Q16833" s="28"/>
    </row>
    <row r="16834" spans="8:17">
      <c r="H16834" s="15"/>
      <c r="Q16834" s="28"/>
    </row>
    <row r="16835" spans="8:17">
      <c r="H16835" s="15"/>
      <c r="Q16835" s="28"/>
    </row>
    <row r="16836" spans="8:17">
      <c r="H16836" s="15"/>
      <c r="Q16836" s="28"/>
    </row>
    <row r="16837" spans="8:17">
      <c r="H16837" s="15"/>
      <c r="Q16837" s="28"/>
    </row>
    <row r="16838" spans="8:17">
      <c r="H16838" s="15"/>
      <c r="Q16838" s="28"/>
    </row>
    <row r="16839" spans="8:17">
      <c r="H16839" s="15"/>
      <c r="Q16839" s="28"/>
    </row>
    <row r="16840" spans="8:17">
      <c r="H16840" s="15"/>
      <c r="Q16840" s="28"/>
    </row>
    <row r="16841" spans="8:17">
      <c r="H16841" s="15"/>
      <c r="Q16841" s="28"/>
    </row>
    <row r="16842" spans="8:17">
      <c r="H16842" s="15"/>
      <c r="Q16842" s="28"/>
    </row>
    <row r="16843" spans="8:17">
      <c r="H16843" s="15"/>
      <c r="Q16843" s="28"/>
    </row>
    <row r="16844" spans="8:17">
      <c r="H16844" s="15"/>
      <c r="Q16844" s="28"/>
    </row>
    <row r="16845" spans="8:17">
      <c r="H16845" s="15"/>
      <c r="Q16845" s="28"/>
    </row>
    <row r="16846" spans="8:17">
      <c r="H16846" s="15"/>
      <c r="Q16846" s="28"/>
    </row>
    <row r="16847" spans="8:17">
      <c r="H16847" s="15"/>
      <c r="Q16847" s="28"/>
    </row>
    <row r="16848" spans="8:17">
      <c r="H16848" s="15"/>
      <c r="Q16848" s="28"/>
    </row>
    <row r="16849" spans="8:17">
      <c r="H16849" s="15"/>
      <c r="Q16849" s="28"/>
    </row>
    <row r="16850" spans="8:17">
      <c r="H16850" s="15"/>
      <c r="Q16850" s="28"/>
    </row>
    <row r="16851" spans="8:17">
      <c r="H16851" s="15"/>
      <c r="Q16851" s="28"/>
    </row>
    <row r="16852" spans="8:17">
      <c r="H16852" s="15"/>
      <c r="Q16852" s="28"/>
    </row>
    <row r="16853" spans="8:17">
      <c r="H16853" s="15"/>
      <c r="Q16853" s="28"/>
    </row>
    <row r="16854" spans="8:17">
      <c r="H16854" s="15"/>
      <c r="Q16854" s="28"/>
    </row>
    <row r="16855" spans="8:17">
      <c r="H16855" s="15"/>
      <c r="Q16855" s="28"/>
    </row>
    <row r="16856" spans="8:17">
      <c r="H16856" s="15"/>
      <c r="Q16856" s="28"/>
    </row>
    <row r="16857" spans="8:17">
      <c r="H16857" s="15"/>
      <c r="Q16857" s="28"/>
    </row>
    <row r="16858" spans="8:17">
      <c r="H16858" s="15"/>
      <c r="Q16858" s="28"/>
    </row>
    <row r="16859" spans="8:17">
      <c r="H16859" s="15"/>
      <c r="Q16859" s="28"/>
    </row>
    <row r="16860" spans="8:17">
      <c r="H16860" s="15"/>
      <c r="Q16860" s="28"/>
    </row>
    <row r="16861" spans="8:17">
      <c r="H16861" s="15"/>
      <c r="Q16861" s="28"/>
    </row>
    <row r="16862" spans="8:17">
      <c r="H16862" s="15"/>
      <c r="Q16862" s="28"/>
    </row>
    <row r="16863" spans="8:17">
      <c r="H16863" s="15"/>
      <c r="Q16863" s="28"/>
    </row>
    <row r="16864" spans="8:17">
      <c r="H16864" s="15"/>
      <c r="Q16864" s="28"/>
    </row>
    <row r="16865" spans="8:17">
      <c r="H16865" s="15"/>
      <c r="Q16865" s="28"/>
    </row>
    <row r="16866" spans="8:17">
      <c r="H16866" s="15"/>
      <c r="Q16866" s="28"/>
    </row>
    <row r="16867" spans="8:17">
      <c r="H16867" s="15"/>
      <c r="Q16867" s="28"/>
    </row>
    <row r="16868" spans="8:17">
      <c r="H16868" s="15"/>
      <c r="Q16868" s="28"/>
    </row>
    <row r="16869" spans="8:17">
      <c r="H16869" s="15"/>
      <c r="Q16869" s="28"/>
    </row>
    <row r="16870" spans="8:17">
      <c r="H16870" s="15"/>
      <c r="Q16870" s="28"/>
    </row>
    <row r="16871" spans="8:17">
      <c r="H16871" s="15"/>
      <c r="Q16871" s="28"/>
    </row>
    <row r="16872" spans="8:17">
      <c r="H16872" s="15"/>
      <c r="Q16872" s="28"/>
    </row>
    <row r="16873" spans="8:17">
      <c r="H16873" s="15"/>
      <c r="Q16873" s="28"/>
    </row>
    <row r="16874" spans="8:17">
      <c r="H16874" s="15"/>
      <c r="Q16874" s="28"/>
    </row>
    <row r="16875" spans="8:17">
      <c r="H16875" s="15"/>
      <c r="Q16875" s="28"/>
    </row>
    <row r="16876" spans="8:17">
      <c r="H16876" s="15"/>
      <c r="Q16876" s="28"/>
    </row>
    <row r="16877" spans="8:17">
      <c r="H16877" s="15"/>
      <c r="Q16877" s="28"/>
    </row>
    <row r="16878" spans="8:17">
      <c r="H16878" s="15"/>
      <c r="Q16878" s="28"/>
    </row>
    <row r="16879" spans="8:17">
      <c r="H16879" s="15"/>
      <c r="Q16879" s="28"/>
    </row>
    <row r="16880" spans="8:17">
      <c r="H16880" s="15"/>
      <c r="Q16880" s="28"/>
    </row>
    <row r="16881" spans="8:17">
      <c r="H16881" s="15"/>
      <c r="Q16881" s="28"/>
    </row>
    <row r="16882" spans="8:17">
      <c r="H16882" s="15"/>
      <c r="Q16882" s="28"/>
    </row>
    <row r="16883" spans="8:17">
      <c r="H16883" s="15"/>
      <c r="Q16883" s="28"/>
    </row>
    <row r="16884" spans="8:17">
      <c r="H16884" s="15"/>
      <c r="Q16884" s="28"/>
    </row>
    <row r="16885" spans="8:17">
      <c r="H16885" s="15"/>
      <c r="Q16885" s="28"/>
    </row>
    <row r="16886" spans="8:17">
      <c r="H16886" s="15"/>
      <c r="Q16886" s="28"/>
    </row>
    <row r="16887" spans="8:17">
      <c r="H16887" s="15"/>
      <c r="Q16887" s="28"/>
    </row>
    <row r="16888" spans="8:17">
      <c r="H16888" s="15"/>
      <c r="Q16888" s="28"/>
    </row>
    <row r="16889" spans="8:17">
      <c r="H16889" s="15"/>
      <c r="Q16889" s="28"/>
    </row>
    <row r="16890" spans="8:17">
      <c r="H16890" s="15"/>
      <c r="Q16890" s="28"/>
    </row>
    <row r="16891" spans="8:17">
      <c r="H16891" s="15"/>
      <c r="Q16891" s="28"/>
    </row>
    <row r="16892" spans="8:17">
      <c r="H16892" s="15"/>
      <c r="Q16892" s="28"/>
    </row>
    <row r="16893" spans="8:17">
      <c r="H16893" s="15"/>
      <c r="Q16893" s="28"/>
    </row>
    <row r="16894" spans="8:17">
      <c r="H16894" s="15"/>
      <c r="Q16894" s="28"/>
    </row>
    <row r="16895" spans="8:17">
      <c r="H16895" s="15"/>
      <c r="Q16895" s="28"/>
    </row>
    <row r="16896" spans="8:17">
      <c r="H16896" s="15"/>
      <c r="Q16896" s="28"/>
    </row>
    <row r="16897" spans="8:17">
      <c r="H16897" s="15"/>
      <c r="Q16897" s="28"/>
    </row>
    <row r="16898" spans="8:17">
      <c r="H16898" s="15"/>
      <c r="Q16898" s="28"/>
    </row>
    <row r="16899" spans="8:17">
      <c r="H16899" s="15"/>
      <c r="Q16899" s="28"/>
    </row>
    <row r="16900" spans="8:17">
      <c r="H16900" s="15"/>
      <c r="Q16900" s="28"/>
    </row>
    <row r="16901" spans="8:17">
      <c r="H16901" s="15"/>
      <c r="Q16901" s="28"/>
    </row>
    <row r="16902" spans="8:17">
      <c r="H16902" s="15"/>
      <c r="Q16902" s="28"/>
    </row>
    <row r="16903" spans="8:17">
      <c r="H16903" s="15"/>
      <c r="Q16903" s="28"/>
    </row>
    <row r="16904" spans="8:17">
      <c r="H16904" s="15"/>
      <c r="Q16904" s="28"/>
    </row>
    <row r="16905" spans="8:17">
      <c r="H16905" s="15"/>
      <c r="Q16905" s="28"/>
    </row>
    <row r="16906" spans="8:17">
      <c r="H16906" s="15"/>
      <c r="Q16906" s="28"/>
    </row>
    <row r="16907" spans="8:17">
      <c r="H16907" s="15"/>
      <c r="Q16907" s="28"/>
    </row>
    <row r="16908" spans="8:17">
      <c r="H16908" s="15"/>
      <c r="Q16908" s="28"/>
    </row>
    <row r="16909" spans="8:17">
      <c r="H16909" s="15"/>
      <c r="Q16909" s="28"/>
    </row>
    <row r="16910" spans="8:17">
      <c r="H16910" s="15"/>
      <c r="Q16910" s="28"/>
    </row>
    <row r="16911" spans="8:17">
      <c r="H16911" s="15"/>
      <c r="Q16911" s="28"/>
    </row>
    <row r="16912" spans="8:17">
      <c r="H16912" s="15"/>
      <c r="Q16912" s="28"/>
    </row>
    <row r="16913" spans="8:17">
      <c r="H16913" s="15"/>
      <c r="Q16913" s="28"/>
    </row>
    <row r="16914" spans="8:17">
      <c r="H16914" s="15"/>
      <c r="Q16914" s="28"/>
    </row>
    <row r="16915" spans="8:17">
      <c r="H16915" s="15"/>
      <c r="Q16915" s="28"/>
    </row>
    <row r="16916" spans="8:17">
      <c r="H16916" s="15"/>
      <c r="Q16916" s="28"/>
    </row>
    <row r="16917" spans="8:17">
      <c r="H16917" s="15"/>
      <c r="Q16917" s="28"/>
    </row>
    <row r="16918" spans="8:17">
      <c r="H16918" s="15"/>
      <c r="Q16918" s="28"/>
    </row>
    <row r="16919" spans="8:17">
      <c r="H16919" s="15"/>
      <c r="Q16919" s="28"/>
    </row>
    <row r="16920" spans="8:17">
      <c r="H16920" s="15"/>
      <c r="Q16920" s="28"/>
    </row>
    <row r="16921" spans="8:17">
      <c r="H16921" s="15"/>
      <c r="Q16921" s="28"/>
    </row>
    <row r="16922" spans="8:17">
      <c r="H16922" s="15"/>
      <c r="Q16922" s="28"/>
    </row>
    <row r="16923" spans="8:17">
      <c r="H16923" s="15"/>
      <c r="Q16923" s="28"/>
    </row>
    <row r="16924" spans="8:17">
      <c r="H16924" s="15"/>
      <c r="Q16924" s="28"/>
    </row>
    <row r="16925" spans="8:17">
      <c r="H16925" s="15"/>
      <c r="Q16925" s="28"/>
    </row>
    <row r="16926" spans="8:17">
      <c r="H16926" s="15"/>
      <c r="Q16926" s="28"/>
    </row>
    <row r="16927" spans="8:17">
      <c r="H16927" s="15"/>
      <c r="Q16927" s="28"/>
    </row>
    <row r="16928" spans="8:17">
      <c r="H16928" s="15"/>
      <c r="Q16928" s="28"/>
    </row>
    <row r="16929" spans="8:17">
      <c r="H16929" s="15"/>
      <c r="Q16929" s="28"/>
    </row>
    <row r="16930" spans="8:17">
      <c r="H16930" s="15"/>
      <c r="Q16930" s="28"/>
    </row>
    <row r="16931" spans="8:17">
      <c r="H16931" s="15"/>
      <c r="Q16931" s="28"/>
    </row>
    <row r="16932" spans="8:17">
      <c r="H16932" s="15"/>
      <c r="Q16932" s="28"/>
    </row>
    <row r="16933" spans="8:17">
      <c r="H16933" s="15"/>
      <c r="Q16933" s="28"/>
    </row>
    <row r="16934" spans="8:17">
      <c r="H16934" s="15"/>
      <c r="Q16934" s="28"/>
    </row>
    <row r="16935" spans="8:17">
      <c r="H16935" s="15"/>
      <c r="Q16935" s="28"/>
    </row>
    <row r="16936" spans="8:17">
      <c r="H16936" s="15"/>
      <c r="Q16936" s="28"/>
    </row>
    <row r="16937" spans="8:17">
      <c r="H16937" s="15"/>
      <c r="Q16937" s="28"/>
    </row>
    <row r="16938" spans="8:17">
      <c r="H16938" s="15"/>
      <c r="Q16938" s="28"/>
    </row>
    <row r="16939" spans="8:17">
      <c r="H16939" s="15"/>
      <c r="Q16939" s="28"/>
    </row>
    <row r="16940" spans="8:17">
      <c r="H16940" s="15"/>
      <c r="Q16940" s="28"/>
    </row>
    <row r="16941" spans="8:17">
      <c r="H16941" s="15"/>
      <c r="Q16941" s="28"/>
    </row>
    <row r="16942" spans="8:17">
      <c r="H16942" s="15"/>
      <c r="Q16942" s="28"/>
    </row>
    <row r="16943" spans="8:17">
      <c r="H16943" s="15"/>
      <c r="Q16943" s="28"/>
    </row>
    <row r="16944" spans="8:17">
      <c r="H16944" s="15"/>
      <c r="Q16944" s="28"/>
    </row>
    <row r="16945" spans="8:17">
      <c r="H16945" s="15"/>
      <c r="Q16945" s="28"/>
    </row>
    <row r="16946" spans="8:17">
      <c r="H16946" s="15"/>
      <c r="Q16946" s="28"/>
    </row>
    <row r="16947" spans="8:17">
      <c r="H16947" s="15"/>
      <c r="Q16947" s="28"/>
    </row>
    <row r="16948" spans="8:17">
      <c r="H16948" s="15"/>
      <c r="Q16948" s="28"/>
    </row>
    <row r="16949" spans="8:17">
      <c r="H16949" s="15"/>
      <c r="Q16949" s="28"/>
    </row>
    <row r="16950" spans="8:17">
      <c r="H16950" s="15"/>
      <c r="Q16950" s="28"/>
    </row>
    <row r="16951" spans="8:17">
      <c r="H16951" s="15"/>
      <c r="Q16951" s="28"/>
    </row>
    <row r="16952" spans="8:17">
      <c r="H16952" s="15"/>
      <c r="Q16952" s="28"/>
    </row>
    <row r="16953" spans="8:17">
      <c r="H16953" s="15"/>
      <c r="Q16953" s="28"/>
    </row>
    <row r="16954" spans="8:17">
      <c r="H16954" s="15"/>
      <c r="Q16954" s="28"/>
    </row>
    <row r="16955" spans="8:17">
      <c r="H16955" s="15"/>
      <c r="Q16955" s="28"/>
    </row>
    <row r="16956" spans="8:17">
      <c r="H16956" s="15"/>
      <c r="Q16956" s="28"/>
    </row>
    <row r="16957" spans="8:17">
      <c r="H16957" s="15"/>
      <c r="Q16957" s="28"/>
    </row>
    <row r="16958" spans="8:17">
      <c r="H16958" s="15"/>
      <c r="Q16958" s="28"/>
    </row>
    <row r="16959" spans="8:17">
      <c r="H16959" s="15"/>
      <c r="Q16959" s="28"/>
    </row>
    <row r="16960" spans="8:17">
      <c r="H16960" s="15"/>
      <c r="Q16960" s="28"/>
    </row>
    <row r="16961" spans="8:17">
      <c r="H16961" s="15"/>
      <c r="Q16961" s="28"/>
    </row>
    <row r="16962" spans="8:17">
      <c r="H16962" s="15"/>
      <c r="Q16962" s="28"/>
    </row>
    <row r="16963" spans="8:17">
      <c r="H16963" s="15"/>
      <c r="Q16963" s="28"/>
    </row>
    <row r="16964" spans="8:17">
      <c r="H16964" s="15"/>
      <c r="Q16964" s="28"/>
    </row>
    <row r="16965" spans="8:17">
      <c r="H16965" s="15"/>
      <c r="Q16965" s="28"/>
    </row>
    <row r="16966" spans="8:17">
      <c r="H16966" s="15"/>
      <c r="Q16966" s="28"/>
    </row>
    <row r="16967" spans="8:17">
      <c r="H16967" s="15"/>
      <c r="Q16967" s="28"/>
    </row>
    <row r="16968" spans="8:17">
      <c r="H16968" s="15"/>
      <c r="Q16968" s="28"/>
    </row>
    <row r="16969" spans="8:17">
      <c r="H16969" s="15"/>
      <c r="Q16969" s="28"/>
    </row>
    <row r="16970" spans="8:17">
      <c r="H16970" s="15"/>
      <c r="Q16970" s="28"/>
    </row>
    <row r="16971" spans="8:17">
      <c r="H16971" s="15"/>
      <c r="Q16971" s="28"/>
    </row>
    <row r="16972" spans="8:17">
      <c r="H16972" s="15"/>
      <c r="Q16972" s="28"/>
    </row>
    <row r="16973" spans="8:17">
      <c r="H16973" s="15"/>
      <c r="Q16973" s="28"/>
    </row>
    <row r="16974" spans="8:17">
      <c r="H16974" s="15"/>
      <c r="Q16974" s="28"/>
    </row>
    <row r="16975" spans="8:17">
      <c r="H16975" s="15"/>
      <c r="Q16975" s="28"/>
    </row>
    <row r="16976" spans="8:17">
      <c r="H16976" s="15"/>
      <c r="Q16976" s="28"/>
    </row>
    <row r="16977" spans="8:17">
      <c r="H16977" s="15"/>
      <c r="Q16977" s="28"/>
    </row>
    <row r="16978" spans="8:17">
      <c r="H16978" s="15"/>
      <c r="Q16978" s="28"/>
    </row>
    <row r="16979" spans="8:17">
      <c r="H16979" s="15"/>
      <c r="Q16979" s="28"/>
    </row>
    <row r="16980" spans="8:17">
      <c r="H16980" s="15"/>
      <c r="Q16980" s="28"/>
    </row>
    <row r="16981" spans="8:17">
      <c r="H16981" s="15"/>
      <c r="Q16981" s="28"/>
    </row>
    <row r="16982" spans="8:17">
      <c r="H16982" s="15"/>
      <c r="Q16982" s="28"/>
    </row>
    <row r="16983" spans="8:17">
      <c r="H16983" s="15"/>
      <c r="Q16983" s="28"/>
    </row>
    <row r="16984" spans="8:17">
      <c r="H16984" s="15"/>
      <c r="Q16984" s="28"/>
    </row>
    <row r="16985" spans="8:17">
      <c r="H16985" s="15"/>
      <c r="Q16985" s="28"/>
    </row>
    <row r="16986" spans="8:17">
      <c r="H16986" s="15"/>
      <c r="Q16986" s="28"/>
    </row>
    <row r="16987" spans="8:17">
      <c r="H16987" s="15"/>
      <c r="Q16987" s="28"/>
    </row>
    <row r="16988" spans="8:17">
      <c r="H16988" s="15"/>
      <c r="Q16988" s="28"/>
    </row>
    <row r="16989" spans="8:17">
      <c r="H16989" s="15"/>
      <c r="Q16989" s="28"/>
    </row>
    <row r="16990" spans="8:17">
      <c r="H16990" s="15"/>
      <c r="Q16990" s="28"/>
    </row>
    <row r="16991" spans="8:17">
      <c r="H16991" s="15"/>
      <c r="Q16991" s="28"/>
    </row>
    <row r="16992" spans="8:17">
      <c r="H16992" s="15"/>
      <c r="Q16992" s="28"/>
    </row>
    <row r="16993" spans="8:17">
      <c r="H16993" s="15"/>
      <c r="Q16993" s="28"/>
    </row>
    <row r="16994" spans="8:17">
      <c r="H16994" s="15"/>
      <c r="Q16994" s="28"/>
    </row>
    <row r="16995" spans="8:17">
      <c r="H16995" s="15"/>
      <c r="Q16995" s="28"/>
    </row>
    <row r="16996" spans="8:17">
      <c r="H16996" s="15"/>
      <c r="Q16996" s="28"/>
    </row>
    <row r="16997" spans="8:17">
      <c r="H16997" s="15"/>
      <c r="Q16997" s="28"/>
    </row>
    <row r="16998" spans="8:17">
      <c r="H16998" s="15"/>
      <c r="Q16998" s="28"/>
    </row>
    <row r="16999" spans="8:17">
      <c r="H16999" s="15"/>
      <c r="Q16999" s="28"/>
    </row>
    <row r="17000" spans="8:17">
      <c r="H17000" s="15"/>
      <c r="Q17000" s="28"/>
    </row>
    <row r="17001" spans="8:17">
      <c r="H17001" s="15"/>
      <c r="Q17001" s="28"/>
    </row>
    <row r="17002" spans="8:17">
      <c r="H17002" s="15"/>
      <c r="Q17002" s="28"/>
    </row>
    <row r="17003" spans="8:17">
      <c r="H17003" s="15"/>
      <c r="Q17003" s="28"/>
    </row>
    <row r="17004" spans="8:17">
      <c r="H17004" s="15"/>
      <c r="Q17004" s="28"/>
    </row>
    <row r="17005" spans="8:17">
      <c r="H17005" s="15"/>
      <c r="Q17005" s="28"/>
    </row>
    <row r="17006" spans="8:17">
      <c r="H17006" s="15"/>
      <c r="Q17006" s="28"/>
    </row>
    <row r="17007" spans="8:17">
      <c r="H17007" s="15"/>
      <c r="Q17007" s="28"/>
    </row>
    <row r="17008" spans="8:17">
      <c r="H17008" s="15"/>
      <c r="Q17008" s="28"/>
    </row>
    <row r="17009" spans="8:17">
      <c r="H17009" s="15"/>
      <c r="Q17009" s="28"/>
    </row>
    <row r="17010" spans="8:17">
      <c r="H17010" s="15"/>
      <c r="Q17010" s="28"/>
    </row>
    <row r="17011" spans="8:17">
      <c r="H17011" s="15"/>
      <c r="Q17011" s="28"/>
    </row>
    <row r="17012" spans="8:17">
      <c r="H17012" s="15"/>
      <c r="Q17012" s="28"/>
    </row>
    <row r="17013" spans="8:17">
      <c r="H17013" s="15"/>
      <c r="Q17013" s="28"/>
    </row>
    <row r="17014" spans="8:17">
      <c r="H17014" s="15"/>
      <c r="Q17014" s="28"/>
    </row>
    <row r="17015" spans="8:17">
      <c r="H17015" s="15"/>
      <c r="Q17015" s="28"/>
    </row>
    <row r="17016" spans="8:17">
      <c r="H17016" s="15"/>
      <c r="Q17016" s="28"/>
    </row>
    <row r="17017" spans="8:17">
      <c r="H17017" s="15"/>
      <c r="Q17017" s="28"/>
    </row>
    <row r="17018" spans="8:17">
      <c r="H17018" s="15"/>
      <c r="Q17018" s="28"/>
    </row>
    <row r="17019" spans="8:17">
      <c r="H17019" s="15"/>
      <c r="Q17019" s="28"/>
    </row>
    <row r="17020" spans="8:17">
      <c r="H17020" s="15"/>
      <c r="Q17020" s="28"/>
    </row>
    <row r="17021" spans="8:17">
      <c r="H17021" s="15"/>
      <c r="Q17021" s="28"/>
    </row>
    <row r="17022" spans="8:17">
      <c r="H17022" s="15"/>
      <c r="Q17022" s="28"/>
    </row>
    <row r="17023" spans="8:17">
      <c r="H17023" s="15"/>
      <c r="Q17023" s="28"/>
    </row>
    <row r="17024" spans="8:17">
      <c r="H17024" s="15"/>
      <c r="Q17024" s="28"/>
    </row>
    <row r="17025" spans="8:17">
      <c r="H17025" s="15"/>
      <c r="Q17025" s="28"/>
    </row>
    <row r="17026" spans="8:17">
      <c r="H17026" s="15"/>
      <c r="Q17026" s="28"/>
    </row>
    <row r="17027" spans="8:17">
      <c r="H17027" s="15"/>
      <c r="Q17027" s="28"/>
    </row>
    <row r="17028" spans="8:17">
      <c r="H17028" s="15"/>
      <c r="Q17028" s="28"/>
    </row>
    <row r="17029" spans="8:17">
      <c r="H17029" s="15"/>
      <c r="Q17029" s="28"/>
    </row>
    <row r="17030" spans="8:17">
      <c r="H17030" s="15"/>
      <c r="Q17030" s="28"/>
    </row>
    <row r="17031" spans="8:17">
      <c r="H17031" s="15"/>
      <c r="Q17031" s="28"/>
    </row>
    <row r="17032" spans="8:17">
      <c r="H17032" s="15"/>
      <c r="Q17032" s="28"/>
    </row>
    <row r="17033" spans="8:17">
      <c r="H17033" s="15"/>
      <c r="Q17033" s="28"/>
    </row>
    <row r="17034" spans="8:17">
      <c r="H17034" s="15"/>
      <c r="Q17034" s="28"/>
    </row>
    <row r="17035" spans="8:17">
      <c r="H17035" s="15"/>
      <c r="Q17035" s="28"/>
    </row>
    <row r="17036" spans="8:17">
      <c r="H17036" s="15"/>
      <c r="Q17036" s="28"/>
    </row>
    <row r="17037" spans="8:17">
      <c r="H17037" s="15"/>
      <c r="Q17037" s="28"/>
    </row>
    <row r="17038" spans="8:17">
      <c r="H17038" s="15"/>
      <c r="Q17038" s="28"/>
    </row>
    <row r="17039" spans="8:17">
      <c r="H17039" s="15"/>
      <c r="Q17039" s="28"/>
    </row>
    <row r="17040" spans="8:17">
      <c r="H17040" s="15"/>
      <c r="Q17040" s="28"/>
    </row>
    <row r="17041" spans="8:17">
      <c r="H17041" s="15"/>
      <c r="Q17041" s="28"/>
    </row>
    <row r="17042" spans="8:17">
      <c r="H17042" s="15"/>
      <c r="Q17042" s="28"/>
    </row>
    <row r="17043" spans="8:17">
      <c r="H17043" s="15"/>
      <c r="Q17043" s="28"/>
    </row>
    <row r="17044" spans="8:17">
      <c r="H17044" s="15"/>
      <c r="Q17044" s="28"/>
    </row>
    <row r="17045" spans="8:17">
      <c r="H17045" s="15"/>
      <c r="Q17045" s="28"/>
    </row>
    <row r="17046" spans="8:17">
      <c r="H17046" s="15"/>
      <c r="Q17046" s="28"/>
    </row>
    <row r="17047" spans="8:17">
      <c r="H17047" s="15"/>
      <c r="Q17047" s="28"/>
    </row>
    <row r="17048" spans="8:17">
      <c r="H17048" s="15"/>
      <c r="Q17048" s="28"/>
    </row>
    <row r="17049" spans="8:17">
      <c r="H17049" s="15"/>
      <c r="Q17049" s="28"/>
    </row>
    <row r="17050" spans="8:17">
      <c r="H17050" s="15"/>
      <c r="Q17050" s="28"/>
    </row>
    <row r="17051" spans="8:17">
      <c r="H17051" s="15"/>
      <c r="Q17051" s="28"/>
    </row>
    <row r="17052" spans="8:17">
      <c r="H17052" s="15"/>
      <c r="Q17052" s="28"/>
    </row>
    <row r="17053" spans="8:17">
      <c r="H17053" s="15"/>
      <c r="Q17053" s="28"/>
    </row>
    <row r="17054" spans="8:17">
      <c r="H17054" s="15"/>
      <c r="Q17054" s="28"/>
    </row>
    <row r="17055" spans="8:17">
      <c r="H17055" s="15"/>
      <c r="Q17055" s="28"/>
    </row>
    <row r="17056" spans="8:17">
      <c r="H17056" s="15"/>
      <c r="Q17056" s="28"/>
    </row>
    <row r="17057" spans="8:17">
      <c r="H17057" s="15"/>
      <c r="Q17057" s="28"/>
    </row>
    <row r="17058" spans="8:17">
      <c r="H17058" s="15"/>
      <c r="Q17058" s="28"/>
    </row>
    <row r="17059" spans="8:17">
      <c r="H17059" s="15"/>
      <c r="Q17059" s="28"/>
    </row>
    <row r="17060" spans="8:17">
      <c r="H17060" s="15"/>
      <c r="Q17060" s="28"/>
    </row>
    <row r="17061" spans="8:17">
      <c r="H17061" s="15"/>
      <c r="Q17061" s="28"/>
    </row>
    <row r="17062" spans="8:17">
      <c r="H17062" s="15"/>
      <c r="Q17062" s="28"/>
    </row>
    <row r="17063" spans="8:17">
      <c r="H17063" s="15"/>
      <c r="Q17063" s="28"/>
    </row>
    <row r="17064" spans="8:17">
      <c r="H17064" s="15"/>
      <c r="Q17064" s="28"/>
    </row>
    <row r="17065" spans="8:17">
      <c r="H17065" s="15"/>
      <c r="Q17065" s="28"/>
    </row>
    <row r="17066" spans="8:17">
      <c r="H17066" s="15"/>
      <c r="Q17066" s="28"/>
    </row>
    <row r="17067" spans="8:17">
      <c r="H17067" s="15"/>
      <c r="Q17067" s="28"/>
    </row>
    <row r="17068" spans="8:17">
      <c r="H17068" s="15"/>
      <c r="Q17068" s="28"/>
    </row>
    <row r="17069" spans="8:17">
      <c r="H17069" s="15"/>
      <c r="Q17069" s="28"/>
    </row>
    <row r="17070" spans="8:17">
      <c r="H17070" s="15"/>
      <c r="Q17070" s="28"/>
    </row>
    <row r="17071" spans="8:17">
      <c r="H17071" s="15"/>
      <c r="Q17071" s="28"/>
    </row>
    <row r="17072" spans="8:17">
      <c r="H17072" s="15"/>
      <c r="Q17072" s="28"/>
    </row>
    <row r="17073" spans="8:17">
      <c r="H17073" s="15"/>
      <c r="Q17073" s="28"/>
    </row>
    <row r="17074" spans="8:17">
      <c r="H17074" s="15"/>
      <c r="Q17074" s="28"/>
    </row>
    <row r="17075" spans="8:17">
      <c r="H17075" s="15"/>
      <c r="Q17075" s="28"/>
    </row>
    <row r="17076" spans="8:17">
      <c r="H17076" s="15"/>
      <c r="Q17076" s="28"/>
    </row>
    <row r="17077" spans="8:17">
      <c r="H17077" s="15"/>
      <c r="Q17077" s="28"/>
    </row>
    <row r="17078" spans="8:17">
      <c r="H17078" s="15"/>
      <c r="Q17078" s="28"/>
    </row>
    <row r="17079" spans="8:17">
      <c r="H17079" s="15"/>
      <c r="Q17079" s="28"/>
    </row>
    <row r="17080" spans="8:17">
      <c r="H17080" s="15"/>
      <c r="Q17080" s="28"/>
    </row>
    <row r="17081" spans="8:17">
      <c r="H17081" s="15"/>
      <c r="Q17081" s="28"/>
    </row>
    <row r="17082" spans="8:17">
      <c r="H17082" s="15"/>
      <c r="Q17082" s="28"/>
    </row>
    <row r="17083" spans="8:17">
      <c r="H17083" s="15"/>
      <c r="Q17083" s="28"/>
    </row>
    <row r="17084" spans="8:17">
      <c r="H17084" s="15"/>
      <c r="Q17084" s="28"/>
    </row>
    <row r="17085" spans="8:17">
      <c r="H17085" s="15"/>
      <c r="Q17085" s="28"/>
    </row>
    <row r="17086" spans="8:17">
      <c r="H17086" s="15"/>
      <c r="Q17086" s="28"/>
    </row>
    <row r="17087" spans="8:17">
      <c r="H17087" s="15"/>
      <c r="Q17087" s="28"/>
    </row>
    <row r="17088" spans="8:17">
      <c r="H17088" s="15"/>
      <c r="Q17088" s="28"/>
    </row>
    <row r="17089" spans="8:17">
      <c r="H17089" s="15"/>
      <c r="Q17089" s="28"/>
    </row>
    <row r="17090" spans="8:17">
      <c r="H17090" s="15"/>
      <c r="Q17090" s="28"/>
    </row>
    <row r="17091" spans="8:17">
      <c r="H17091" s="15"/>
      <c r="Q17091" s="28"/>
    </row>
    <row r="17092" spans="8:17">
      <c r="H17092" s="15"/>
      <c r="Q17092" s="28"/>
    </row>
    <row r="17093" spans="8:17">
      <c r="H17093" s="15"/>
      <c r="Q17093" s="28"/>
    </row>
    <row r="17094" spans="8:17">
      <c r="H17094" s="15"/>
      <c r="Q17094" s="28"/>
    </row>
    <row r="17095" spans="8:17">
      <c r="H17095" s="15"/>
      <c r="Q17095" s="28"/>
    </row>
    <row r="17096" spans="8:17">
      <c r="H17096" s="15"/>
      <c r="Q17096" s="28"/>
    </row>
    <row r="17097" spans="8:17">
      <c r="H17097" s="15"/>
      <c r="Q17097" s="28"/>
    </row>
    <row r="17098" spans="8:17">
      <c r="H17098" s="15"/>
      <c r="Q17098" s="28"/>
    </row>
    <row r="17099" spans="8:17">
      <c r="H17099" s="15"/>
      <c r="Q17099" s="28"/>
    </row>
    <row r="17100" spans="8:17">
      <c r="H17100" s="15"/>
      <c r="Q17100" s="28"/>
    </row>
    <row r="17101" spans="8:17">
      <c r="H17101" s="15"/>
      <c r="Q17101" s="28"/>
    </row>
    <row r="17102" spans="8:17">
      <c r="H17102" s="15"/>
      <c r="Q17102" s="28"/>
    </row>
    <row r="17103" spans="8:17">
      <c r="H17103" s="15"/>
      <c r="Q17103" s="28"/>
    </row>
    <row r="17104" spans="8:17">
      <c r="H17104" s="15"/>
      <c r="Q17104" s="28"/>
    </row>
    <row r="17105" spans="8:17">
      <c r="H17105" s="15"/>
      <c r="Q17105" s="28"/>
    </row>
    <row r="17106" spans="8:17">
      <c r="H17106" s="15"/>
      <c r="Q17106" s="28"/>
    </row>
    <row r="17107" spans="8:17">
      <c r="H17107" s="15"/>
      <c r="Q17107" s="28"/>
    </row>
    <row r="17108" spans="8:17">
      <c r="H17108" s="15"/>
      <c r="Q17108" s="28"/>
    </row>
    <row r="17109" spans="8:17">
      <c r="H17109" s="15"/>
      <c r="Q17109" s="28"/>
    </row>
    <row r="17110" spans="8:17">
      <c r="H17110" s="15"/>
      <c r="Q17110" s="28"/>
    </row>
    <row r="17111" spans="8:17">
      <c r="H17111" s="15"/>
      <c r="Q17111" s="28"/>
    </row>
    <row r="17112" spans="8:17">
      <c r="H17112" s="15"/>
      <c r="Q17112" s="28"/>
    </row>
    <row r="17113" spans="8:17">
      <c r="H17113" s="15"/>
      <c r="Q17113" s="28"/>
    </row>
    <row r="17114" spans="8:17">
      <c r="H17114" s="15"/>
      <c r="Q17114" s="28"/>
    </row>
    <row r="17115" spans="8:17">
      <c r="H17115" s="15"/>
      <c r="Q17115" s="28"/>
    </row>
    <row r="17116" spans="8:17">
      <c r="H17116" s="15"/>
      <c r="Q17116" s="28"/>
    </row>
    <row r="17117" spans="8:17">
      <c r="H17117" s="15"/>
      <c r="Q17117" s="28"/>
    </row>
    <row r="17118" spans="8:17">
      <c r="H17118" s="15"/>
      <c r="Q17118" s="28"/>
    </row>
    <row r="17119" spans="8:17">
      <c r="H17119" s="15"/>
      <c r="Q17119" s="28"/>
    </row>
    <row r="17120" spans="8:17">
      <c r="H17120" s="15"/>
      <c r="Q17120" s="28"/>
    </row>
    <row r="17121" spans="8:17">
      <c r="H17121" s="15"/>
      <c r="Q17121" s="28"/>
    </row>
    <row r="17122" spans="8:17">
      <c r="H17122" s="15"/>
      <c r="Q17122" s="28"/>
    </row>
    <row r="17123" spans="8:17">
      <c r="H17123" s="15"/>
      <c r="Q17123" s="28"/>
    </row>
    <row r="17124" spans="8:17">
      <c r="H17124" s="15"/>
      <c r="Q17124" s="28"/>
    </row>
    <row r="17125" spans="8:17">
      <c r="H17125" s="15"/>
      <c r="Q17125" s="28"/>
    </row>
    <row r="17126" spans="8:17">
      <c r="H17126" s="15"/>
      <c r="Q17126" s="28"/>
    </row>
    <row r="17127" spans="8:17">
      <c r="H17127" s="15"/>
      <c r="Q17127" s="28"/>
    </row>
    <row r="17128" spans="8:17">
      <c r="H17128" s="15"/>
      <c r="Q17128" s="28"/>
    </row>
    <row r="17129" spans="8:17">
      <c r="H17129" s="15"/>
      <c r="Q17129" s="28"/>
    </row>
    <row r="17130" spans="8:17">
      <c r="H17130" s="15"/>
      <c r="Q17130" s="28"/>
    </row>
    <row r="17131" spans="8:17">
      <c r="H17131" s="15"/>
      <c r="Q17131" s="28"/>
    </row>
    <row r="17132" spans="8:17">
      <c r="H17132" s="15"/>
      <c r="Q17132" s="28"/>
    </row>
    <row r="17133" spans="8:17">
      <c r="H17133" s="15"/>
      <c r="Q17133" s="28"/>
    </row>
    <row r="17134" spans="8:17">
      <c r="H17134" s="15"/>
      <c r="Q17134" s="28"/>
    </row>
    <row r="17135" spans="8:17">
      <c r="H17135" s="15"/>
      <c r="Q17135" s="28"/>
    </row>
    <row r="17136" spans="8:17">
      <c r="H17136" s="15"/>
      <c r="Q17136" s="28"/>
    </row>
    <row r="17137" spans="8:17">
      <c r="H17137" s="15"/>
      <c r="Q17137" s="28"/>
    </row>
    <row r="17138" spans="8:17">
      <c r="H17138" s="15"/>
      <c r="Q17138" s="28"/>
    </row>
    <row r="17139" spans="8:17">
      <c r="H17139" s="15"/>
      <c r="Q17139" s="28"/>
    </row>
    <row r="17140" spans="8:17">
      <c r="H17140" s="15"/>
      <c r="Q17140" s="28"/>
    </row>
    <row r="17141" spans="8:17">
      <c r="H17141" s="15"/>
      <c r="Q17141" s="28"/>
    </row>
    <row r="17142" spans="8:17">
      <c r="H17142" s="15"/>
      <c r="Q17142" s="28"/>
    </row>
    <row r="17143" spans="8:17">
      <c r="H17143" s="15"/>
      <c r="Q17143" s="28"/>
    </row>
    <row r="17144" spans="8:17">
      <c r="H17144" s="15"/>
      <c r="Q17144" s="28"/>
    </row>
    <row r="17145" spans="8:17">
      <c r="H17145" s="15"/>
      <c r="Q17145" s="28"/>
    </row>
    <row r="17146" spans="8:17">
      <c r="H17146" s="15"/>
      <c r="Q17146" s="28"/>
    </row>
    <row r="17147" spans="8:17">
      <c r="H17147" s="15"/>
      <c r="Q17147" s="28"/>
    </row>
    <row r="17148" spans="8:17">
      <c r="H17148" s="15"/>
      <c r="Q17148" s="28"/>
    </row>
    <row r="17149" spans="8:17">
      <c r="H17149" s="15"/>
      <c r="Q17149" s="28"/>
    </row>
    <row r="17150" spans="8:17">
      <c r="H17150" s="15"/>
      <c r="Q17150" s="28"/>
    </row>
    <row r="17151" spans="8:17">
      <c r="H17151" s="15"/>
      <c r="Q17151" s="28"/>
    </row>
    <row r="17152" spans="8:17">
      <c r="H17152" s="15"/>
      <c r="Q17152" s="28"/>
    </row>
    <row r="17153" spans="8:17">
      <c r="H17153" s="15"/>
      <c r="Q17153" s="28"/>
    </row>
    <row r="17154" spans="8:17">
      <c r="H17154" s="15"/>
      <c r="Q17154" s="28"/>
    </row>
    <row r="17155" spans="8:17">
      <c r="H17155" s="15"/>
      <c r="Q17155" s="28"/>
    </row>
    <row r="17156" spans="8:17">
      <c r="H17156" s="15"/>
      <c r="Q17156" s="28"/>
    </row>
    <row r="17157" spans="8:17">
      <c r="H17157" s="15"/>
      <c r="Q17157" s="28"/>
    </row>
    <row r="17158" spans="8:17">
      <c r="H17158" s="15"/>
      <c r="Q17158" s="28"/>
    </row>
    <row r="17159" spans="8:17">
      <c r="H17159" s="15"/>
      <c r="Q17159" s="28"/>
    </row>
    <row r="17160" spans="8:17">
      <c r="H17160" s="15"/>
      <c r="Q17160" s="28"/>
    </row>
    <row r="17161" spans="8:17">
      <c r="H17161" s="15"/>
      <c r="Q17161" s="28"/>
    </row>
    <row r="17162" spans="8:17">
      <c r="H17162" s="15"/>
      <c r="Q17162" s="28"/>
    </row>
    <row r="17163" spans="8:17">
      <c r="H17163" s="15"/>
      <c r="Q17163" s="28"/>
    </row>
    <row r="17164" spans="8:17">
      <c r="H17164" s="15"/>
      <c r="Q17164" s="28"/>
    </row>
    <row r="17165" spans="8:17">
      <c r="H17165" s="15"/>
      <c r="Q17165" s="28"/>
    </row>
    <row r="17166" spans="8:17">
      <c r="H17166" s="15"/>
      <c r="Q17166" s="28"/>
    </row>
    <row r="17167" spans="8:17">
      <c r="H17167" s="15"/>
      <c r="Q17167" s="28"/>
    </row>
    <row r="17168" spans="8:17">
      <c r="H17168" s="15"/>
      <c r="Q17168" s="28"/>
    </row>
    <row r="17169" spans="8:17">
      <c r="H17169" s="15"/>
      <c r="Q17169" s="28"/>
    </row>
    <row r="17170" spans="8:17">
      <c r="H17170" s="15"/>
      <c r="Q17170" s="28"/>
    </row>
    <row r="17171" spans="8:17">
      <c r="H17171" s="15"/>
      <c r="Q17171" s="28"/>
    </row>
    <row r="17172" spans="8:17">
      <c r="H17172" s="15"/>
      <c r="Q17172" s="28"/>
    </row>
    <row r="17173" spans="8:17">
      <c r="H17173" s="15"/>
      <c r="Q17173" s="28"/>
    </row>
    <row r="17174" spans="8:17">
      <c r="H17174" s="15"/>
      <c r="Q17174" s="28"/>
    </row>
    <row r="17175" spans="8:17">
      <c r="H17175" s="15"/>
      <c r="Q17175" s="28"/>
    </row>
    <row r="17176" spans="8:17">
      <c r="H17176" s="15"/>
      <c r="Q17176" s="28"/>
    </row>
    <row r="17177" spans="8:17">
      <c r="H17177" s="15"/>
      <c r="Q17177" s="28"/>
    </row>
    <row r="17178" spans="8:17">
      <c r="H17178" s="15"/>
      <c r="Q17178" s="28"/>
    </row>
    <row r="17179" spans="8:17">
      <c r="H17179" s="15"/>
      <c r="Q17179" s="28"/>
    </row>
    <row r="17180" spans="8:17">
      <c r="H17180" s="15"/>
      <c r="Q17180" s="28"/>
    </row>
    <row r="17181" spans="8:17">
      <c r="H17181" s="15"/>
      <c r="Q17181" s="28"/>
    </row>
    <row r="17182" spans="8:17">
      <c r="H17182" s="15"/>
      <c r="Q17182" s="28"/>
    </row>
    <row r="17183" spans="8:17">
      <c r="H17183" s="15"/>
      <c r="Q17183" s="28"/>
    </row>
    <row r="17184" spans="8:17">
      <c r="H17184" s="15"/>
      <c r="Q17184" s="28"/>
    </row>
    <row r="17185" spans="8:17">
      <c r="H17185" s="15"/>
      <c r="Q17185" s="28"/>
    </row>
    <row r="17186" spans="8:17">
      <c r="H17186" s="15"/>
      <c r="Q17186" s="28"/>
    </row>
    <row r="17187" spans="8:17">
      <c r="H17187" s="15"/>
      <c r="Q17187" s="28"/>
    </row>
    <row r="17188" spans="8:17">
      <c r="H17188" s="15"/>
      <c r="Q17188" s="28"/>
    </row>
    <row r="17189" spans="8:17">
      <c r="H17189" s="15"/>
      <c r="Q17189" s="28"/>
    </row>
    <row r="17190" spans="8:17">
      <c r="H17190" s="15"/>
      <c r="Q17190" s="28"/>
    </row>
    <row r="17191" spans="8:17">
      <c r="H17191" s="15"/>
      <c r="Q17191" s="28"/>
    </row>
    <row r="17192" spans="8:17">
      <c r="H17192" s="15"/>
      <c r="Q17192" s="28"/>
    </row>
    <row r="17193" spans="8:17">
      <c r="H17193" s="15"/>
      <c r="Q17193" s="28"/>
    </row>
    <row r="17194" spans="8:17">
      <c r="H17194" s="15"/>
      <c r="Q17194" s="28"/>
    </row>
    <row r="17195" spans="8:17">
      <c r="H17195" s="15"/>
      <c r="Q17195" s="28"/>
    </row>
    <row r="17196" spans="8:17">
      <c r="H17196" s="15"/>
      <c r="Q17196" s="28"/>
    </row>
    <row r="17197" spans="8:17">
      <c r="H17197" s="15"/>
      <c r="Q17197" s="28"/>
    </row>
    <row r="17198" spans="8:17">
      <c r="H17198" s="15"/>
      <c r="Q17198" s="28"/>
    </row>
    <row r="17199" spans="8:17">
      <c r="H17199" s="15"/>
      <c r="Q17199" s="28"/>
    </row>
    <row r="17200" spans="8:17">
      <c r="H17200" s="15"/>
      <c r="Q17200" s="28"/>
    </row>
    <row r="17201" spans="8:17">
      <c r="H17201" s="15"/>
      <c r="Q17201" s="28"/>
    </row>
    <row r="17202" spans="8:17">
      <c r="H17202" s="15"/>
      <c r="Q17202" s="28"/>
    </row>
    <row r="17203" spans="8:17">
      <c r="H17203" s="15"/>
      <c r="Q17203" s="28"/>
    </row>
    <row r="17204" spans="8:17">
      <c r="H17204" s="15"/>
      <c r="Q17204" s="28"/>
    </row>
    <row r="17205" spans="8:17">
      <c r="H17205" s="15"/>
      <c r="Q17205" s="28"/>
    </row>
    <row r="17206" spans="8:17">
      <c r="H17206" s="15"/>
      <c r="Q17206" s="28"/>
    </row>
    <row r="17207" spans="8:17">
      <c r="H17207" s="15"/>
      <c r="Q17207" s="28"/>
    </row>
    <row r="17208" spans="8:17">
      <c r="H17208" s="15"/>
      <c r="Q17208" s="28"/>
    </row>
    <row r="17209" spans="8:17">
      <c r="H17209" s="15"/>
      <c r="Q17209" s="28"/>
    </row>
    <row r="17210" spans="8:17">
      <c r="H17210" s="15"/>
      <c r="Q17210" s="28"/>
    </row>
    <row r="17211" spans="8:17">
      <c r="H17211" s="15"/>
      <c r="Q17211" s="28"/>
    </row>
    <row r="17212" spans="8:17">
      <c r="H17212" s="15"/>
      <c r="Q17212" s="28"/>
    </row>
    <row r="17213" spans="8:17">
      <c r="H17213" s="15"/>
      <c r="Q17213" s="28"/>
    </row>
    <row r="17214" spans="8:17">
      <c r="H17214" s="15"/>
      <c r="Q17214" s="28"/>
    </row>
    <row r="17215" spans="8:17">
      <c r="H17215" s="15"/>
      <c r="Q17215" s="28"/>
    </row>
    <row r="17216" spans="8:17">
      <c r="H17216" s="15"/>
      <c r="Q17216" s="28"/>
    </row>
    <row r="17217" spans="8:17">
      <c r="H17217" s="15"/>
      <c r="Q17217" s="28"/>
    </row>
    <row r="17218" spans="8:17">
      <c r="H17218" s="15"/>
      <c r="Q17218" s="28"/>
    </row>
    <row r="17219" spans="8:17">
      <c r="H17219" s="15"/>
      <c r="Q17219" s="28"/>
    </row>
    <row r="17220" spans="8:17">
      <c r="H17220" s="15"/>
      <c r="Q17220" s="28"/>
    </row>
    <row r="17221" spans="8:17">
      <c r="H17221" s="15"/>
      <c r="Q17221" s="28"/>
    </row>
    <row r="17222" spans="8:17">
      <c r="H17222" s="15"/>
      <c r="Q17222" s="28"/>
    </row>
    <row r="17223" spans="8:17">
      <c r="H17223" s="15"/>
      <c r="Q17223" s="28"/>
    </row>
    <row r="17224" spans="8:17">
      <c r="H17224" s="15"/>
      <c r="Q17224" s="28"/>
    </row>
    <row r="17225" spans="8:17">
      <c r="H17225" s="15"/>
      <c r="Q17225" s="28"/>
    </row>
    <row r="17226" spans="8:17">
      <c r="H17226" s="15"/>
      <c r="Q17226" s="28"/>
    </row>
    <row r="17227" spans="8:17">
      <c r="H17227" s="15"/>
      <c r="Q17227" s="28"/>
    </row>
    <row r="17228" spans="8:17">
      <c r="H17228" s="15"/>
      <c r="Q17228" s="28"/>
    </row>
    <row r="17229" spans="8:17">
      <c r="H17229" s="15"/>
      <c r="Q17229" s="28"/>
    </row>
    <row r="17230" spans="8:17">
      <c r="H17230" s="15"/>
      <c r="Q17230" s="28"/>
    </row>
    <row r="17231" spans="8:17">
      <c r="H17231" s="15"/>
      <c r="Q17231" s="28"/>
    </row>
    <row r="17232" spans="8:17">
      <c r="H17232" s="15"/>
      <c r="Q17232" s="28"/>
    </row>
    <row r="17233" spans="8:17">
      <c r="H17233" s="15"/>
      <c r="Q17233" s="28"/>
    </row>
    <row r="17234" spans="8:17">
      <c r="H17234" s="15"/>
      <c r="Q17234" s="28"/>
    </row>
    <row r="17235" spans="8:17">
      <c r="H17235" s="15"/>
      <c r="Q17235" s="28"/>
    </row>
    <row r="17236" spans="8:17">
      <c r="H17236" s="15"/>
      <c r="Q17236" s="28"/>
    </row>
    <row r="17237" spans="8:17">
      <c r="H17237" s="15"/>
      <c r="Q17237" s="28"/>
    </row>
    <row r="17238" spans="8:17">
      <c r="H17238" s="15"/>
      <c r="Q17238" s="28"/>
    </row>
    <row r="17239" spans="8:17">
      <c r="H17239" s="15"/>
      <c r="Q17239" s="28"/>
    </row>
    <row r="17240" spans="8:17">
      <c r="H17240" s="15"/>
      <c r="Q17240" s="28"/>
    </row>
    <row r="17241" spans="8:17">
      <c r="H17241" s="15"/>
      <c r="Q17241" s="28"/>
    </row>
    <row r="17242" spans="8:17">
      <c r="H17242" s="15"/>
      <c r="Q17242" s="28"/>
    </row>
    <row r="17243" spans="8:17">
      <c r="H17243" s="15"/>
      <c r="Q17243" s="28"/>
    </row>
    <row r="17244" spans="8:17">
      <c r="H17244" s="15"/>
      <c r="Q17244" s="28"/>
    </row>
    <row r="17245" spans="8:17">
      <c r="H17245" s="15"/>
      <c r="Q17245" s="28"/>
    </row>
    <row r="17246" spans="8:17">
      <c r="H17246" s="15"/>
      <c r="Q17246" s="28"/>
    </row>
    <row r="17247" spans="8:17">
      <c r="H17247" s="15"/>
      <c r="Q17247" s="28"/>
    </row>
    <row r="17248" spans="8:17">
      <c r="H17248" s="15"/>
      <c r="Q17248" s="28"/>
    </row>
    <row r="17249" spans="8:17">
      <c r="H17249" s="15"/>
      <c r="Q17249" s="28"/>
    </row>
    <row r="17250" spans="8:17">
      <c r="H17250" s="15"/>
      <c r="Q17250" s="28"/>
    </row>
    <row r="17251" spans="8:17">
      <c r="H17251" s="15"/>
      <c r="Q17251" s="28"/>
    </row>
    <row r="17252" spans="8:17">
      <c r="H17252" s="15"/>
      <c r="Q17252" s="28"/>
    </row>
    <row r="17253" spans="8:17">
      <c r="H17253" s="15"/>
      <c r="Q17253" s="28"/>
    </row>
    <row r="17254" spans="8:17">
      <c r="H17254" s="15"/>
      <c r="Q17254" s="28"/>
    </row>
    <row r="17255" spans="8:17">
      <c r="H17255" s="15"/>
      <c r="Q17255" s="28"/>
    </row>
    <row r="17256" spans="8:17">
      <c r="H17256" s="15"/>
      <c r="Q17256" s="28"/>
    </row>
    <row r="17257" spans="8:17">
      <c r="H17257" s="15"/>
      <c r="Q17257" s="28"/>
    </row>
    <row r="17258" spans="8:17">
      <c r="H17258" s="15"/>
      <c r="Q17258" s="28"/>
    </row>
    <row r="17259" spans="8:17">
      <c r="H17259" s="15"/>
      <c r="Q17259" s="28"/>
    </row>
    <row r="17260" spans="8:17">
      <c r="H17260" s="15"/>
      <c r="Q17260" s="28"/>
    </row>
    <row r="17261" spans="8:17">
      <c r="H17261" s="15"/>
      <c r="Q17261" s="28"/>
    </row>
    <row r="17262" spans="8:17">
      <c r="H17262" s="15"/>
      <c r="Q17262" s="28"/>
    </row>
    <row r="17263" spans="8:17">
      <c r="H17263" s="15"/>
      <c r="Q17263" s="28"/>
    </row>
    <row r="17264" spans="8:17">
      <c r="H17264" s="15"/>
      <c r="Q17264" s="28"/>
    </row>
    <row r="17265" spans="8:17">
      <c r="H17265" s="15"/>
      <c r="Q17265" s="28"/>
    </row>
    <row r="17266" spans="8:17">
      <c r="H17266" s="15"/>
      <c r="Q17266" s="28"/>
    </row>
    <row r="17267" spans="8:17">
      <c r="H17267" s="15"/>
      <c r="Q17267" s="28"/>
    </row>
    <row r="17268" spans="8:17">
      <c r="H17268" s="15"/>
      <c r="Q17268" s="28"/>
    </row>
    <row r="17269" spans="8:17">
      <c r="H17269" s="15"/>
      <c r="Q17269" s="28"/>
    </row>
    <row r="17270" spans="8:17">
      <c r="H17270" s="15"/>
      <c r="Q17270" s="28"/>
    </row>
    <row r="17271" spans="8:17">
      <c r="H17271" s="15"/>
      <c r="Q17271" s="28"/>
    </row>
    <row r="17272" spans="8:17">
      <c r="H17272" s="15"/>
      <c r="Q17272" s="28"/>
    </row>
    <row r="17273" spans="8:17">
      <c r="H17273" s="15"/>
      <c r="Q17273" s="28"/>
    </row>
    <row r="17274" spans="8:17">
      <c r="H17274" s="15"/>
      <c r="Q17274" s="28"/>
    </row>
    <row r="17275" spans="8:17">
      <c r="H17275" s="15"/>
      <c r="Q17275" s="28"/>
    </row>
    <row r="17276" spans="8:17">
      <c r="H17276" s="15"/>
      <c r="Q17276" s="28"/>
    </row>
    <row r="17277" spans="8:17">
      <c r="H17277" s="15"/>
      <c r="Q17277" s="28"/>
    </row>
    <row r="17278" spans="8:17">
      <c r="H17278" s="15"/>
      <c r="Q17278" s="28"/>
    </row>
    <row r="17279" spans="8:17">
      <c r="H17279" s="15"/>
      <c r="Q17279" s="28"/>
    </row>
    <row r="17280" spans="8:17">
      <c r="H17280" s="15"/>
      <c r="Q17280" s="28"/>
    </row>
    <row r="17281" spans="8:17">
      <c r="H17281" s="15"/>
      <c r="Q17281" s="28"/>
    </row>
    <row r="17282" spans="8:17">
      <c r="H17282" s="15"/>
      <c r="Q17282" s="28"/>
    </row>
    <row r="17283" spans="8:17">
      <c r="H17283" s="15"/>
      <c r="Q17283" s="28"/>
    </row>
    <row r="17284" spans="8:17">
      <c r="H17284" s="15"/>
      <c r="Q17284" s="28"/>
    </row>
    <row r="17285" spans="8:17">
      <c r="H17285" s="15"/>
      <c r="Q17285" s="28"/>
    </row>
    <row r="17286" spans="8:17">
      <c r="H17286" s="15"/>
      <c r="Q17286" s="28"/>
    </row>
    <row r="17287" spans="8:17">
      <c r="H17287" s="15"/>
      <c r="Q17287" s="28"/>
    </row>
    <row r="17288" spans="8:17">
      <c r="H17288" s="15"/>
      <c r="Q17288" s="28"/>
    </row>
    <row r="17289" spans="8:17">
      <c r="H17289" s="15"/>
      <c r="Q17289" s="28"/>
    </row>
    <row r="17290" spans="8:17">
      <c r="H17290" s="15"/>
      <c r="Q17290" s="28"/>
    </row>
    <row r="17291" spans="8:17">
      <c r="H17291" s="15"/>
      <c r="Q17291" s="28"/>
    </row>
    <row r="17292" spans="8:17">
      <c r="H17292" s="15"/>
      <c r="Q17292" s="28"/>
    </row>
    <row r="17293" spans="8:17">
      <c r="H17293" s="15"/>
      <c r="Q17293" s="28"/>
    </row>
    <row r="17294" spans="8:17">
      <c r="H17294" s="15"/>
      <c r="Q17294" s="28"/>
    </row>
    <row r="17295" spans="8:17">
      <c r="H17295" s="15"/>
      <c r="Q17295" s="28"/>
    </row>
    <row r="17296" spans="8:17">
      <c r="H17296" s="15"/>
      <c r="Q17296" s="28"/>
    </row>
    <row r="17297" spans="8:17">
      <c r="H17297" s="15"/>
      <c r="Q17297" s="28"/>
    </row>
    <row r="17298" spans="8:17">
      <c r="H17298" s="15"/>
      <c r="Q17298" s="28"/>
    </row>
    <row r="17299" spans="8:17">
      <c r="H17299" s="15"/>
      <c r="Q17299" s="28"/>
    </row>
    <row r="17300" spans="8:17">
      <c r="H17300" s="15"/>
      <c r="Q17300" s="28"/>
    </row>
    <row r="17301" spans="8:17">
      <c r="H17301" s="15"/>
      <c r="Q17301" s="28"/>
    </row>
    <row r="17302" spans="8:17">
      <c r="H17302" s="15"/>
      <c r="Q17302" s="28"/>
    </row>
    <row r="17303" spans="8:17">
      <c r="H17303" s="15"/>
      <c r="Q17303" s="28"/>
    </row>
    <row r="17304" spans="8:17">
      <c r="H17304" s="15"/>
      <c r="Q17304" s="28"/>
    </row>
    <row r="17305" spans="8:17">
      <c r="H17305" s="15"/>
      <c r="Q17305" s="28"/>
    </row>
    <row r="17306" spans="8:17">
      <c r="H17306" s="15"/>
      <c r="Q17306" s="28"/>
    </row>
    <row r="17307" spans="8:17">
      <c r="H17307" s="15"/>
      <c r="Q17307" s="28"/>
    </row>
    <row r="17308" spans="8:17">
      <c r="H17308" s="15"/>
      <c r="Q17308" s="28"/>
    </row>
    <row r="17309" spans="8:17">
      <c r="H17309" s="15"/>
      <c r="Q17309" s="28"/>
    </row>
    <row r="17310" spans="8:17">
      <c r="H17310" s="15"/>
      <c r="Q17310" s="28"/>
    </row>
    <row r="17311" spans="8:17">
      <c r="H17311" s="15"/>
      <c r="Q17311" s="28"/>
    </row>
    <row r="17312" spans="8:17">
      <c r="H17312" s="15"/>
      <c r="Q17312" s="28"/>
    </row>
    <row r="17313" spans="8:17">
      <c r="H17313" s="15"/>
      <c r="Q17313" s="28"/>
    </row>
    <row r="17314" spans="8:17">
      <c r="H17314" s="15"/>
      <c r="Q17314" s="28"/>
    </row>
    <row r="17315" spans="8:17">
      <c r="H17315" s="15"/>
      <c r="Q17315" s="28"/>
    </row>
    <row r="17316" spans="8:17">
      <c r="H17316" s="15"/>
      <c r="Q17316" s="28"/>
    </row>
    <row r="17317" spans="8:17">
      <c r="H17317" s="15"/>
      <c r="Q17317" s="28"/>
    </row>
    <row r="17318" spans="8:17">
      <c r="H17318" s="15"/>
      <c r="Q17318" s="28"/>
    </row>
    <row r="17319" spans="8:17">
      <c r="H17319" s="15"/>
      <c r="Q17319" s="28"/>
    </row>
    <row r="17320" spans="8:17">
      <c r="H17320" s="15"/>
      <c r="Q17320" s="28"/>
    </row>
    <row r="17321" spans="8:17">
      <c r="H17321" s="15"/>
      <c r="Q17321" s="28"/>
    </row>
    <row r="17322" spans="8:17">
      <c r="H17322" s="15"/>
      <c r="Q17322" s="28"/>
    </row>
    <row r="17323" spans="8:17">
      <c r="H17323" s="15"/>
      <c r="Q17323" s="28"/>
    </row>
    <row r="17324" spans="8:17">
      <c r="H17324" s="15"/>
      <c r="Q17324" s="28"/>
    </row>
    <row r="17325" spans="8:17">
      <c r="H17325" s="15"/>
      <c r="Q17325" s="28"/>
    </row>
    <row r="17326" spans="8:17">
      <c r="H17326" s="15"/>
      <c r="Q17326" s="28"/>
    </row>
    <row r="17327" spans="8:17">
      <c r="H17327" s="15"/>
      <c r="Q17327" s="28"/>
    </row>
    <row r="17328" spans="8:17">
      <c r="H17328" s="15"/>
      <c r="Q17328" s="28"/>
    </row>
    <row r="17329" spans="8:17">
      <c r="H17329" s="15"/>
      <c r="Q17329" s="28"/>
    </row>
    <row r="17330" spans="8:17">
      <c r="H17330" s="15"/>
      <c r="Q17330" s="28"/>
    </row>
    <row r="17331" spans="8:17">
      <c r="H17331" s="15"/>
      <c r="Q17331" s="28"/>
    </row>
    <row r="17332" spans="8:17">
      <c r="H17332" s="15"/>
      <c r="Q17332" s="28"/>
    </row>
    <row r="17333" spans="8:17">
      <c r="H17333" s="15"/>
      <c r="Q17333" s="28"/>
    </row>
    <row r="17334" spans="8:17">
      <c r="H17334" s="15"/>
      <c r="Q17334" s="28"/>
    </row>
    <row r="17335" spans="8:17">
      <c r="H17335" s="15"/>
      <c r="Q17335" s="28"/>
    </row>
    <row r="17336" spans="8:17">
      <c r="H17336" s="15"/>
      <c r="Q17336" s="28"/>
    </row>
    <row r="17337" spans="8:17">
      <c r="H17337" s="15"/>
      <c r="Q17337" s="28"/>
    </row>
    <row r="17338" spans="8:17">
      <c r="H17338" s="15"/>
      <c r="Q17338" s="28"/>
    </row>
    <row r="17339" spans="8:17">
      <c r="H17339" s="15"/>
      <c r="Q17339" s="28"/>
    </row>
    <row r="17340" spans="8:17">
      <c r="H17340" s="15"/>
      <c r="Q17340" s="28"/>
    </row>
    <row r="17341" spans="8:17">
      <c r="H17341" s="15"/>
      <c r="Q17341" s="28"/>
    </row>
    <row r="17342" spans="8:17">
      <c r="H17342" s="15"/>
      <c r="Q17342" s="28"/>
    </row>
    <row r="17343" spans="8:17">
      <c r="H17343" s="15"/>
      <c r="Q17343" s="28"/>
    </row>
    <row r="17344" spans="8:17">
      <c r="H17344" s="15"/>
      <c r="Q17344" s="28"/>
    </row>
    <row r="17345" spans="8:17">
      <c r="H17345" s="15"/>
      <c r="Q17345" s="28"/>
    </row>
    <row r="17346" spans="8:17">
      <c r="H17346" s="15"/>
      <c r="Q17346" s="28"/>
    </row>
    <row r="17347" spans="8:17">
      <c r="H17347" s="15"/>
      <c r="Q17347" s="28"/>
    </row>
    <row r="17348" spans="8:17">
      <c r="H17348" s="15"/>
      <c r="Q17348" s="28"/>
    </row>
    <row r="17349" spans="8:17">
      <c r="H17349" s="15"/>
      <c r="Q17349" s="28"/>
    </row>
    <row r="17350" spans="8:17">
      <c r="H17350" s="15"/>
      <c r="Q17350" s="28"/>
    </row>
    <row r="17351" spans="8:17">
      <c r="H17351" s="15"/>
      <c r="Q17351" s="28"/>
    </row>
    <row r="17352" spans="8:17">
      <c r="H17352" s="15"/>
      <c r="Q17352" s="28"/>
    </row>
    <row r="17353" spans="8:17">
      <c r="H17353" s="15"/>
      <c r="Q17353" s="28"/>
    </row>
    <row r="17354" spans="8:17">
      <c r="H17354" s="15"/>
      <c r="Q17354" s="28"/>
    </row>
    <row r="17355" spans="8:17">
      <c r="H17355" s="15"/>
      <c r="Q17355" s="28"/>
    </row>
    <row r="17356" spans="8:17">
      <c r="H17356" s="15"/>
      <c r="Q17356" s="28"/>
    </row>
    <row r="17357" spans="8:17">
      <c r="H17357" s="15"/>
      <c r="Q17357" s="28"/>
    </row>
    <row r="17358" spans="8:17">
      <c r="H17358" s="15"/>
      <c r="Q17358" s="28"/>
    </row>
    <row r="17359" spans="8:17">
      <c r="H17359" s="15"/>
      <c r="Q17359" s="28"/>
    </row>
    <row r="17360" spans="8:17">
      <c r="H17360" s="15"/>
      <c r="Q17360" s="28"/>
    </row>
    <row r="17361" spans="8:17">
      <c r="H17361" s="15"/>
      <c r="Q17361" s="28"/>
    </row>
    <row r="17362" spans="8:17">
      <c r="H17362" s="15"/>
      <c r="Q17362" s="28"/>
    </row>
    <row r="17363" spans="8:17">
      <c r="H17363" s="15"/>
      <c r="Q17363" s="28"/>
    </row>
    <row r="17364" spans="8:17">
      <c r="H17364" s="15"/>
      <c r="Q17364" s="28"/>
    </row>
    <row r="17365" spans="8:17">
      <c r="H17365" s="15"/>
      <c r="Q17365" s="28"/>
    </row>
    <row r="17366" spans="8:17">
      <c r="H17366" s="15"/>
      <c r="Q17366" s="28"/>
    </row>
    <row r="17367" spans="8:17">
      <c r="H17367" s="15"/>
      <c r="Q17367" s="28"/>
    </row>
    <row r="17368" spans="8:17">
      <c r="H17368" s="15"/>
      <c r="Q17368" s="28"/>
    </row>
    <row r="17369" spans="8:17">
      <c r="H17369" s="15"/>
      <c r="Q17369" s="28"/>
    </row>
    <row r="17370" spans="8:17">
      <c r="H17370" s="15"/>
      <c r="Q17370" s="28"/>
    </row>
    <row r="17371" spans="8:17">
      <c r="H17371" s="15"/>
      <c r="Q17371" s="28"/>
    </row>
    <row r="17372" spans="8:17">
      <c r="H17372" s="15"/>
      <c r="Q17372" s="28"/>
    </row>
    <row r="17373" spans="8:17">
      <c r="H17373" s="15"/>
      <c r="Q17373" s="28"/>
    </row>
    <row r="17374" spans="8:17">
      <c r="H17374" s="15"/>
      <c r="Q17374" s="28"/>
    </row>
    <row r="17375" spans="8:17">
      <c r="H17375" s="15"/>
      <c r="Q17375" s="28"/>
    </row>
    <row r="17376" spans="8:17">
      <c r="H17376" s="15"/>
      <c r="Q17376" s="28"/>
    </row>
    <row r="17377" spans="8:17">
      <c r="H17377" s="15"/>
      <c r="Q17377" s="28"/>
    </row>
    <row r="17378" spans="8:17">
      <c r="H17378" s="15"/>
      <c r="Q17378" s="28"/>
    </row>
    <row r="17379" spans="8:17">
      <c r="H17379" s="15"/>
      <c r="Q17379" s="28"/>
    </row>
    <row r="17380" spans="8:17">
      <c r="H17380" s="15"/>
      <c r="Q17380" s="28"/>
    </row>
    <row r="17381" spans="8:17">
      <c r="H17381" s="15"/>
      <c r="Q17381" s="28"/>
    </row>
    <row r="17382" spans="8:17">
      <c r="H17382" s="15"/>
      <c r="Q17382" s="28"/>
    </row>
    <row r="17383" spans="8:17">
      <c r="H17383" s="15"/>
      <c r="Q17383" s="28"/>
    </row>
    <row r="17384" spans="8:17">
      <c r="H17384" s="15"/>
      <c r="Q17384" s="28"/>
    </row>
    <row r="17385" spans="8:17">
      <c r="H17385" s="15"/>
      <c r="Q17385" s="28"/>
    </row>
    <row r="17386" spans="8:17">
      <c r="H17386" s="15"/>
      <c r="Q17386" s="28"/>
    </row>
    <row r="17387" spans="8:17">
      <c r="H17387" s="15"/>
      <c r="Q17387" s="28"/>
    </row>
    <row r="17388" spans="8:17">
      <c r="H17388" s="15"/>
      <c r="Q17388" s="28"/>
    </row>
    <row r="17389" spans="8:17">
      <c r="H17389" s="15"/>
      <c r="Q17389" s="28"/>
    </row>
    <row r="17390" spans="8:17">
      <c r="H17390" s="15"/>
      <c r="Q17390" s="28"/>
    </row>
    <row r="17391" spans="8:17">
      <c r="H17391" s="15"/>
      <c r="Q17391" s="28"/>
    </row>
    <row r="17392" spans="8:17">
      <c r="H17392" s="15"/>
      <c r="Q17392" s="28"/>
    </row>
    <row r="17393" spans="8:17">
      <c r="H17393" s="15"/>
      <c r="Q17393" s="28"/>
    </row>
    <row r="17394" spans="8:17">
      <c r="H17394" s="15"/>
      <c r="Q17394" s="28"/>
    </row>
    <row r="17395" spans="8:17">
      <c r="H17395" s="15"/>
      <c r="Q17395" s="28"/>
    </row>
    <row r="17396" spans="8:17">
      <c r="H17396" s="15"/>
      <c r="Q17396" s="28"/>
    </row>
    <row r="17397" spans="8:17">
      <c r="H17397" s="15"/>
      <c r="Q17397" s="28"/>
    </row>
    <row r="17398" spans="8:17">
      <c r="H17398" s="15"/>
      <c r="Q17398" s="28"/>
    </row>
    <row r="17399" spans="8:17">
      <c r="H17399" s="15"/>
      <c r="Q17399" s="28"/>
    </row>
    <row r="17400" spans="8:17">
      <c r="H17400" s="15"/>
      <c r="Q17400" s="28"/>
    </row>
    <row r="17401" spans="8:17">
      <c r="H17401" s="15"/>
      <c r="Q17401" s="28"/>
    </row>
    <row r="17402" spans="8:17">
      <c r="H17402" s="15"/>
      <c r="Q17402" s="28"/>
    </row>
    <row r="17403" spans="8:17">
      <c r="H17403" s="15"/>
      <c r="Q17403" s="28"/>
    </row>
    <row r="17404" spans="8:17">
      <c r="H17404" s="15"/>
      <c r="Q17404" s="28"/>
    </row>
    <row r="17405" spans="8:17">
      <c r="H17405" s="15"/>
      <c r="Q17405" s="28"/>
    </row>
    <row r="17406" spans="8:17">
      <c r="H17406" s="15"/>
      <c r="Q17406" s="28"/>
    </row>
    <row r="17407" spans="8:17">
      <c r="H17407" s="15"/>
      <c r="Q17407" s="28"/>
    </row>
    <row r="17408" spans="8:17">
      <c r="H17408" s="15"/>
      <c r="Q17408" s="28"/>
    </row>
    <row r="17409" spans="8:17">
      <c r="H17409" s="15"/>
      <c r="Q17409" s="28"/>
    </row>
    <row r="17410" spans="8:17">
      <c r="H17410" s="15"/>
      <c r="Q17410" s="28"/>
    </row>
    <row r="17411" spans="8:17">
      <c r="H17411" s="15"/>
      <c r="Q17411" s="28"/>
    </row>
    <row r="17412" spans="8:17">
      <c r="H17412" s="15"/>
      <c r="Q17412" s="28"/>
    </row>
    <row r="17413" spans="8:17">
      <c r="H17413" s="15"/>
      <c r="Q17413" s="28"/>
    </row>
    <row r="17414" spans="8:17">
      <c r="H17414" s="15"/>
      <c r="Q17414" s="28"/>
    </row>
    <row r="17415" spans="8:17">
      <c r="H17415" s="15"/>
      <c r="Q17415" s="28"/>
    </row>
    <row r="17416" spans="8:17">
      <c r="H17416" s="15"/>
      <c r="Q17416" s="28"/>
    </row>
    <row r="17417" spans="8:17">
      <c r="H17417" s="15"/>
      <c r="Q17417" s="28"/>
    </row>
    <row r="17418" spans="8:17">
      <c r="H17418" s="15"/>
      <c r="Q17418" s="28"/>
    </row>
    <row r="17419" spans="8:17">
      <c r="H17419" s="15"/>
      <c r="Q17419" s="28"/>
    </row>
    <row r="17420" spans="8:17">
      <c r="H17420" s="15"/>
      <c r="Q17420" s="28"/>
    </row>
    <row r="17421" spans="8:17">
      <c r="H17421" s="15"/>
      <c r="Q17421" s="28"/>
    </row>
    <row r="17422" spans="8:17">
      <c r="H17422" s="15"/>
      <c r="Q17422" s="28"/>
    </row>
    <row r="17423" spans="8:17">
      <c r="H17423" s="15"/>
      <c r="Q17423" s="28"/>
    </row>
    <row r="17424" spans="8:17">
      <c r="H17424" s="15"/>
      <c r="Q17424" s="28"/>
    </row>
    <row r="17425" spans="8:17">
      <c r="H17425" s="15"/>
      <c r="Q17425" s="28"/>
    </row>
    <row r="17426" spans="8:17">
      <c r="H17426" s="15"/>
      <c r="Q17426" s="28"/>
    </row>
    <row r="17427" spans="8:17">
      <c r="H17427" s="15"/>
      <c r="Q17427" s="28"/>
    </row>
    <row r="17428" spans="8:17">
      <c r="H17428" s="15"/>
      <c r="Q17428" s="28"/>
    </row>
    <row r="17429" spans="8:17">
      <c r="H17429" s="15"/>
      <c r="Q17429" s="28"/>
    </row>
    <row r="17430" spans="8:17">
      <c r="H17430" s="15"/>
      <c r="Q17430" s="28"/>
    </row>
    <row r="17431" spans="8:17">
      <c r="H17431" s="15"/>
      <c r="Q17431" s="28"/>
    </row>
    <row r="17432" spans="8:17">
      <c r="H17432" s="15"/>
      <c r="Q17432" s="28"/>
    </row>
    <row r="17433" spans="8:17">
      <c r="H17433" s="15"/>
      <c r="Q17433" s="28"/>
    </row>
    <row r="17434" spans="8:17">
      <c r="H17434" s="15"/>
      <c r="Q17434" s="28"/>
    </row>
    <row r="17435" spans="8:17">
      <c r="H17435" s="15"/>
      <c r="Q17435" s="28"/>
    </row>
    <row r="17436" spans="8:17">
      <c r="H17436" s="15"/>
      <c r="Q17436" s="28"/>
    </row>
    <row r="17437" spans="8:17">
      <c r="H17437" s="15"/>
      <c r="Q17437" s="28"/>
    </row>
    <row r="17438" spans="8:17">
      <c r="H17438" s="15"/>
      <c r="Q17438" s="28"/>
    </row>
    <row r="17439" spans="8:17">
      <c r="H17439" s="15"/>
      <c r="Q17439" s="28"/>
    </row>
    <row r="17440" spans="8:17">
      <c r="H17440" s="15"/>
      <c r="Q17440" s="28"/>
    </row>
    <row r="17441" spans="8:17">
      <c r="H17441" s="15"/>
      <c r="Q17441" s="28"/>
    </row>
    <row r="17442" spans="8:17">
      <c r="H17442" s="15"/>
      <c r="Q17442" s="28"/>
    </row>
    <row r="17443" spans="8:17">
      <c r="H17443" s="15"/>
      <c r="Q17443" s="28"/>
    </row>
    <row r="17444" spans="8:17">
      <c r="H17444" s="15"/>
      <c r="Q17444" s="28"/>
    </row>
    <row r="17445" spans="8:17">
      <c r="H17445" s="15"/>
      <c r="Q17445" s="28"/>
    </row>
    <row r="17446" spans="8:17">
      <c r="H17446" s="15"/>
      <c r="Q17446" s="28"/>
    </row>
    <row r="17447" spans="8:17">
      <c r="H17447" s="15"/>
      <c r="Q17447" s="28"/>
    </row>
    <row r="17448" spans="8:17">
      <c r="H17448" s="15"/>
      <c r="Q17448" s="28"/>
    </row>
    <row r="17449" spans="8:17">
      <c r="H17449" s="15"/>
      <c r="Q17449" s="28"/>
    </row>
    <row r="17450" spans="8:17">
      <c r="H17450" s="15"/>
      <c r="Q17450" s="28"/>
    </row>
    <row r="17451" spans="8:17">
      <c r="H17451" s="15"/>
      <c r="Q17451" s="28"/>
    </row>
    <row r="17452" spans="8:17">
      <c r="H17452" s="15"/>
      <c r="Q17452" s="28"/>
    </row>
    <row r="17453" spans="8:17">
      <c r="H17453" s="15"/>
      <c r="Q17453" s="28"/>
    </row>
    <row r="17454" spans="8:17">
      <c r="H17454" s="15"/>
      <c r="Q17454" s="28"/>
    </row>
    <row r="17455" spans="8:17">
      <c r="H17455" s="15"/>
      <c r="Q17455" s="28"/>
    </row>
    <row r="17456" spans="8:17">
      <c r="H17456" s="15"/>
      <c r="Q17456" s="28"/>
    </row>
    <row r="17457" spans="8:17">
      <c r="H17457" s="15"/>
      <c r="Q17457" s="28"/>
    </row>
    <row r="17458" spans="8:17">
      <c r="H17458" s="15"/>
      <c r="Q17458" s="28"/>
    </row>
    <row r="17459" spans="8:17">
      <c r="H17459" s="15"/>
      <c r="Q17459" s="28"/>
    </row>
    <row r="17460" spans="8:17">
      <c r="H17460" s="15"/>
      <c r="Q17460" s="28"/>
    </row>
    <row r="17461" spans="8:17">
      <c r="H17461" s="15"/>
      <c r="Q17461" s="28"/>
    </row>
    <row r="17462" spans="8:17">
      <c r="H17462" s="15"/>
      <c r="Q17462" s="28"/>
    </row>
    <row r="17463" spans="8:17">
      <c r="H17463" s="15"/>
      <c r="Q17463" s="28"/>
    </row>
    <row r="17464" spans="8:17">
      <c r="H17464" s="15"/>
      <c r="Q17464" s="28"/>
    </row>
    <row r="17465" spans="8:17">
      <c r="H17465" s="15"/>
      <c r="Q17465" s="28"/>
    </row>
    <row r="17466" spans="8:17">
      <c r="H17466" s="15"/>
      <c r="Q17466" s="28"/>
    </row>
    <row r="17467" spans="8:17">
      <c r="H17467" s="15"/>
      <c r="Q17467" s="28"/>
    </row>
    <row r="17468" spans="8:17">
      <c r="H17468" s="15"/>
      <c r="Q17468" s="28"/>
    </row>
    <row r="17469" spans="8:17">
      <c r="H17469" s="15"/>
      <c r="Q17469" s="28"/>
    </row>
    <row r="17470" spans="8:17">
      <c r="H17470" s="15"/>
      <c r="Q17470" s="28"/>
    </row>
    <row r="17471" spans="8:17">
      <c r="H17471" s="15"/>
      <c r="Q17471" s="28"/>
    </row>
    <row r="17472" spans="8:17">
      <c r="H17472" s="15"/>
      <c r="Q17472" s="28"/>
    </row>
    <row r="17473" spans="8:17">
      <c r="H17473" s="15"/>
      <c r="Q17473" s="28"/>
    </row>
    <row r="17474" spans="8:17">
      <c r="H17474" s="15"/>
      <c r="Q17474" s="28"/>
    </row>
    <row r="17475" spans="8:17">
      <c r="H17475" s="15"/>
      <c r="Q17475" s="28"/>
    </row>
    <row r="17476" spans="8:17">
      <c r="H17476" s="15"/>
      <c r="Q17476" s="28"/>
    </row>
    <row r="17477" spans="8:17">
      <c r="H17477" s="15"/>
      <c r="Q17477" s="28"/>
    </row>
    <row r="17478" spans="8:17">
      <c r="H17478" s="15"/>
      <c r="Q17478" s="28"/>
    </row>
    <row r="17479" spans="8:17">
      <c r="H17479" s="15"/>
      <c r="Q17479" s="28"/>
    </row>
    <row r="17480" spans="8:17">
      <c r="H17480" s="15"/>
      <c r="Q17480" s="28"/>
    </row>
    <row r="17481" spans="8:17">
      <c r="H17481" s="15"/>
      <c r="Q17481" s="28"/>
    </row>
    <row r="17482" spans="8:17">
      <c r="H17482" s="15"/>
      <c r="Q17482" s="28"/>
    </row>
    <row r="17483" spans="8:17">
      <c r="H17483" s="15"/>
      <c r="Q17483" s="28"/>
    </row>
    <row r="17484" spans="8:17">
      <c r="H17484" s="15"/>
      <c r="Q17484" s="28"/>
    </row>
    <row r="17485" spans="8:17">
      <c r="H17485" s="15"/>
      <c r="Q17485" s="28"/>
    </row>
    <row r="17486" spans="8:17">
      <c r="H17486" s="15"/>
      <c r="Q17486" s="28"/>
    </row>
    <row r="17487" spans="8:17">
      <c r="H17487" s="15"/>
      <c r="Q17487" s="28"/>
    </row>
    <row r="17488" spans="8:17">
      <c r="H17488" s="15"/>
      <c r="Q17488" s="28"/>
    </row>
    <row r="17489" spans="8:17">
      <c r="H17489" s="15"/>
      <c r="Q17489" s="28"/>
    </row>
    <row r="17490" spans="8:17">
      <c r="H17490" s="15"/>
      <c r="Q17490" s="28"/>
    </row>
    <row r="17491" spans="8:17">
      <c r="H17491" s="15"/>
      <c r="Q17491" s="28"/>
    </row>
    <row r="17492" spans="8:17">
      <c r="H17492" s="15"/>
      <c r="Q17492" s="28"/>
    </row>
    <row r="17493" spans="8:17">
      <c r="H17493" s="15"/>
      <c r="Q17493" s="28"/>
    </row>
    <row r="17494" spans="8:17">
      <c r="H17494" s="15"/>
      <c r="Q17494" s="28"/>
    </row>
    <row r="17495" spans="8:17">
      <c r="H17495" s="15"/>
      <c r="Q17495" s="28"/>
    </row>
    <row r="17496" spans="8:17">
      <c r="H17496" s="15"/>
      <c r="Q17496" s="28"/>
    </row>
    <row r="17497" spans="8:17">
      <c r="H17497" s="15"/>
      <c r="Q17497" s="28"/>
    </row>
    <row r="17498" spans="8:17">
      <c r="H17498" s="15"/>
      <c r="Q17498" s="28"/>
    </row>
    <row r="17499" spans="8:17">
      <c r="H17499" s="15"/>
      <c r="Q17499" s="28"/>
    </row>
    <row r="17500" spans="8:17">
      <c r="H17500" s="15"/>
      <c r="Q17500" s="28"/>
    </row>
    <row r="17501" spans="8:17">
      <c r="H17501" s="15"/>
      <c r="Q17501" s="28"/>
    </row>
    <row r="17502" spans="8:17">
      <c r="H17502" s="15"/>
      <c r="Q17502" s="28"/>
    </row>
    <row r="17503" spans="8:17">
      <c r="H17503" s="15"/>
      <c r="Q17503" s="28"/>
    </row>
    <row r="17504" spans="8:17">
      <c r="H17504" s="15"/>
      <c r="Q17504" s="28"/>
    </row>
    <row r="17505" spans="8:17">
      <c r="H17505" s="15"/>
      <c r="Q17505" s="28"/>
    </row>
    <row r="17506" spans="8:17">
      <c r="H17506" s="15"/>
      <c r="Q17506" s="28"/>
    </row>
    <row r="17507" spans="8:17">
      <c r="H17507" s="15"/>
      <c r="Q17507" s="28"/>
    </row>
    <row r="17508" spans="8:17">
      <c r="H17508" s="15"/>
      <c r="Q17508" s="28"/>
    </row>
    <row r="17509" spans="8:17">
      <c r="H17509" s="15"/>
      <c r="Q17509" s="28"/>
    </row>
    <row r="17510" spans="8:17">
      <c r="H17510" s="15"/>
      <c r="Q17510" s="28"/>
    </row>
    <row r="17511" spans="8:17">
      <c r="H17511" s="15"/>
      <c r="Q17511" s="28"/>
    </row>
    <row r="17512" spans="8:17">
      <c r="H17512" s="15"/>
      <c r="Q17512" s="28"/>
    </row>
    <row r="17513" spans="8:17">
      <c r="H17513" s="15"/>
      <c r="Q17513" s="28"/>
    </row>
    <row r="17514" spans="8:17">
      <c r="H17514" s="15"/>
      <c r="Q17514" s="28"/>
    </row>
    <row r="17515" spans="8:17">
      <c r="H17515" s="15"/>
      <c r="Q17515" s="28"/>
    </row>
    <row r="17516" spans="8:17">
      <c r="H17516" s="15"/>
      <c r="Q17516" s="28"/>
    </row>
    <row r="17517" spans="8:17">
      <c r="H17517" s="15"/>
      <c r="Q17517" s="28"/>
    </row>
    <row r="17518" spans="8:17">
      <c r="H17518" s="15"/>
      <c r="Q17518" s="28"/>
    </row>
    <row r="17519" spans="8:17">
      <c r="H17519" s="15"/>
      <c r="Q17519" s="28"/>
    </row>
    <row r="17520" spans="8:17">
      <c r="H17520" s="15"/>
      <c r="Q17520" s="28"/>
    </row>
    <row r="17521" spans="8:17">
      <c r="H17521" s="15"/>
      <c r="Q17521" s="28"/>
    </row>
    <row r="17522" spans="8:17">
      <c r="H17522" s="15"/>
      <c r="Q17522" s="28"/>
    </row>
    <row r="17523" spans="8:17">
      <c r="H17523" s="15"/>
      <c r="Q17523" s="28"/>
    </row>
    <row r="17524" spans="8:17">
      <c r="H17524" s="15"/>
      <c r="Q17524" s="28"/>
    </row>
    <row r="17525" spans="8:17">
      <c r="H17525" s="15"/>
      <c r="Q17525" s="28"/>
    </row>
    <row r="17526" spans="8:17">
      <c r="H17526" s="15"/>
      <c r="Q17526" s="28"/>
    </row>
    <row r="17527" spans="8:17">
      <c r="H17527" s="15"/>
      <c r="Q17527" s="28"/>
    </row>
    <row r="17528" spans="8:17">
      <c r="H17528" s="15"/>
      <c r="Q17528" s="28"/>
    </row>
    <row r="17529" spans="8:17">
      <c r="H17529" s="15"/>
      <c r="Q17529" s="28"/>
    </row>
    <row r="17530" spans="8:17">
      <c r="H17530" s="15"/>
      <c r="Q17530" s="28"/>
    </row>
    <row r="17531" spans="8:17">
      <c r="H17531" s="15"/>
      <c r="Q17531" s="28"/>
    </row>
    <row r="17532" spans="8:17">
      <c r="H17532" s="15"/>
      <c r="Q17532" s="28"/>
    </row>
    <row r="17533" spans="8:17">
      <c r="H17533" s="15"/>
      <c r="Q17533" s="28"/>
    </row>
    <row r="17534" spans="8:17">
      <c r="H17534" s="15"/>
      <c r="Q17534" s="28"/>
    </row>
    <row r="17535" spans="8:17">
      <c r="H17535" s="15"/>
      <c r="Q17535" s="28"/>
    </row>
    <row r="17536" spans="8:17">
      <c r="H17536" s="15"/>
      <c r="Q17536" s="28"/>
    </row>
    <row r="17537" spans="8:17">
      <c r="H17537" s="15"/>
      <c r="Q17537" s="28"/>
    </row>
    <row r="17538" spans="8:17">
      <c r="H17538" s="15"/>
      <c r="Q17538" s="28"/>
    </row>
    <row r="17539" spans="8:17">
      <c r="H17539" s="15"/>
      <c r="Q17539" s="28"/>
    </row>
    <row r="17540" spans="8:17">
      <c r="H17540" s="15"/>
      <c r="Q17540" s="28"/>
    </row>
    <row r="17541" spans="8:17">
      <c r="H17541" s="15"/>
      <c r="Q17541" s="28"/>
    </row>
    <row r="17542" spans="8:17">
      <c r="H17542" s="15"/>
      <c r="Q17542" s="28"/>
    </row>
    <row r="17543" spans="8:17">
      <c r="H17543" s="15"/>
      <c r="Q17543" s="28"/>
    </row>
    <row r="17544" spans="8:17">
      <c r="H17544" s="15"/>
      <c r="Q17544" s="28"/>
    </row>
    <row r="17545" spans="8:17">
      <c r="H17545" s="15"/>
      <c r="Q17545" s="28"/>
    </row>
    <row r="17546" spans="8:17">
      <c r="H17546" s="15"/>
      <c r="Q17546" s="28"/>
    </row>
    <row r="17547" spans="8:17">
      <c r="H17547" s="15"/>
      <c r="Q17547" s="28"/>
    </row>
    <row r="17548" spans="8:17">
      <c r="H17548" s="15"/>
      <c r="Q17548" s="28"/>
    </row>
    <row r="17549" spans="8:17">
      <c r="H17549" s="15"/>
      <c r="Q17549" s="28"/>
    </row>
    <row r="17550" spans="8:17">
      <c r="H17550" s="15"/>
      <c r="Q17550" s="28"/>
    </row>
    <row r="17551" spans="8:17">
      <c r="H17551" s="15"/>
      <c r="Q17551" s="28"/>
    </row>
    <row r="17552" spans="8:17">
      <c r="H17552" s="15"/>
      <c r="Q17552" s="28"/>
    </row>
    <row r="17553" spans="8:17">
      <c r="H17553" s="15"/>
      <c r="Q17553" s="28"/>
    </row>
    <row r="17554" spans="8:17">
      <c r="H17554" s="15"/>
      <c r="Q17554" s="28"/>
    </row>
    <row r="17555" spans="8:17">
      <c r="H17555" s="15"/>
      <c r="Q17555" s="28"/>
    </row>
    <row r="17556" spans="8:17">
      <c r="H17556" s="15"/>
      <c r="Q17556" s="28"/>
    </row>
    <row r="17557" spans="8:17">
      <c r="H17557" s="15"/>
      <c r="Q17557" s="28"/>
    </row>
    <row r="17558" spans="8:17">
      <c r="H17558" s="15"/>
      <c r="Q17558" s="28"/>
    </row>
    <row r="17559" spans="8:17">
      <c r="H17559" s="15"/>
      <c r="Q17559" s="28"/>
    </row>
    <row r="17560" spans="8:17">
      <c r="H17560" s="15"/>
      <c r="Q17560" s="28"/>
    </row>
    <row r="17561" spans="8:17">
      <c r="H17561" s="15"/>
      <c r="Q17561" s="28"/>
    </row>
    <row r="17562" spans="8:17">
      <c r="H17562" s="15"/>
      <c r="Q17562" s="28"/>
    </row>
    <row r="17563" spans="8:17">
      <c r="H17563" s="15"/>
      <c r="Q17563" s="28"/>
    </row>
    <row r="17564" spans="8:17">
      <c r="H17564" s="15"/>
      <c r="Q17564" s="28"/>
    </row>
    <row r="17565" spans="8:17">
      <c r="H17565" s="15"/>
      <c r="Q17565" s="28"/>
    </row>
    <row r="17566" spans="8:17">
      <c r="H17566" s="15"/>
      <c r="Q17566" s="28"/>
    </row>
    <row r="17567" spans="8:17">
      <c r="H17567" s="15"/>
      <c r="Q17567" s="28"/>
    </row>
    <row r="17568" spans="8:17">
      <c r="H17568" s="15"/>
      <c r="Q17568" s="28"/>
    </row>
    <row r="17569" spans="8:17">
      <c r="H17569" s="15"/>
      <c r="Q17569" s="28"/>
    </row>
    <row r="17570" spans="8:17">
      <c r="H17570" s="15"/>
      <c r="Q17570" s="28"/>
    </row>
    <row r="17571" spans="8:17">
      <c r="H17571" s="15"/>
      <c r="Q17571" s="28"/>
    </row>
    <row r="17572" spans="8:17">
      <c r="H17572" s="15"/>
      <c r="Q17572" s="28"/>
    </row>
    <row r="17573" spans="8:17">
      <c r="H17573" s="15"/>
      <c r="Q17573" s="28"/>
    </row>
    <row r="17574" spans="8:17">
      <c r="H17574" s="15"/>
      <c r="Q17574" s="28"/>
    </row>
    <row r="17575" spans="8:17">
      <c r="H17575" s="15"/>
      <c r="Q17575" s="28"/>
    </row>
    <row r="17576" spans="8:17">
      <c r="H17576" s="15"/>
      <c r="Q17576" s="28"/>
    </row>
    <row r="17577" spans="8:17">
      <c r="H17577" s="15"/>
      <c r="Q17577" s="28"/>
    </row>
    <row r="17578" spans="8:17">
      <c r="H17578" s="15"/>
      <c r="Q17578" s="28"/>
    </row>
    <row r="17579" spans="8:17">
      <c r="H17579" s="15"/>
      <c r="Q17579" s="28"/>
    </row>
    <row r="17580" spans="8:17">
      <c r="H17580" s="15"/>
      <c r="Q17580" s="28"/>
    </row>
    <row r="17581" spans="8:17">
      <c r="H17581" s="15"/>
      <c r="Q17581" s="28"/>
    </row>
    <row r="17582" spans="8:17">
      <c r="H17582" s="15"/>
      <c r="Q17582" s="28"/>
    </row>
    <row r="17583" spans="8:17">
      <c r="H17583" s="15"/>
      <c r="Q17583" s="28"/>
    </row>
    <row r="17584" spans="8:17">
      <c r="H17584" s="15"/>
      <c r="Q17584" s="28"/>
    </row>
    <row r="17585" spans="8:17">
      <c r="H17585" s="15"/>
      <c r="Q17585" s="28"/>
    </row>
    <row r="17586" spans="8:17">
      <c r="H17586" s="15"/>
      <c r="Q17586" s="28"/>
    </row>
    <row r="17587" spans="8:17">
      <c r="H17587" s="15"/>
      <c r="Q17587" s="28"/>
    </row>
    <row r="17588" spans="8:17">
      <c r="H17588" s="15"/>
      <c r="Q17588" s="28"/>
    </row>
    <row r="17589" spans="8:17">
      <c r="H17589" s="15"/>
      <c r="Q17589" s="28"/>
    </row>
    <row r="17590" spans="8:17">
      <c r="H17590" s="15"/>
      <c r="Q17590" s="28"/>
    </row>
    <row r="17591" spans="8:17">
      <c r="H17591" s="15"/>
      <c r="Q17591" s="28"/>
    </row>
    <row r="17592" spans="8:17">
      <c r="H17592" s="15"/>
      <c r="Q17592" s="28"/>
    </row>
    <row r="17593" spans="8:17">
      <c r="H17593" s="15"/>
      <c r="Q17593" s="28"/>
    </row>
    <row r="17594" spans="8:17">
      <c r="H17594" s="15"/>
      <c r="Q17594" s="28"/>
    </row>
    <row r="17595" spans="8:17">
      <c r="H17595" s="15"/>
      <c r="Q17595" s="28"/>
    </row>
    <row r="17596" spans="8:17">
      <c r="H17596" s="15"/>
      <c r="Q17596" s="28"/>
    </row>
    <row r="17597" spans="8:17">
      <c r="H17597" s="15"/>
      <c r="Q17597" s="28"/>
    </row>
    <row r="17598" spans="8:17">
      <c r="H17598" s="15"/>
      <c r="Q17598" s="28"/>
    </row>
    <row r="17599" spans="8:17">
      <c r="H17599" s="15"/>
      <c r="Q17599" s="28"/>
    </row>
    <row r="17600" spans="8:17">
      <c r="H17600" s="15"/>
      <c r="Q17600" s="28"/>
    </row>
    <row r="17601" spans="8:17">
      <c r="H17601" s="15"/>
      <c r="Q17601" s="28"/>
    </row>
    <row r="17602" spans="8:17">
      <c r="H17602" s="15"/>
      <c r="Q17602" s="28"/>
    </row>
    <row r="17603" spans="8:17">
      <c r="H17603" s="15"/>
      <c r="Q17603" s="28"/>
    </row>
    <row r="17604" spans="8:17">
      <c r="H17604" s="15"/>
      <c r="Q17604" s="28"/>
    </row>
    <row r="17605" spans="8:17">
      <c r="H17605" s="15"/>
      <c r="Q17605" s="28"/>
    </row>
    <row r="17606" spans="8:17">
      <c r="H17606" s="15"/>
      <c r="Q17606" s="28"/>
    </row>
    <row r="17607" spans="8:17">
      <c r="H17607" s="15"/>
      <c r="Q17607" s="28"/>
    </row>
    <row r="17608" spans="8:17">
      <c r="H17608" s="15"/>
      <c r="Q17608" s="28"/>
    </row>
    <row r="17609" spans="8:17">
      <c r="H17609" s="15"/>
      <c r="Q17609" s="28"/>
    </row>
    <row r="17610" spans="8:17">
      <c r="H17610" s="15"/>
      <c r="Q17610" s="28"/>
    </row>
    <row r="17611" spans="8:17">
      <c r="H17611" s="15"/>
      <c r="Q17611" s="28"/>
    </row>
    <row r="17612" spans="8:17">
      <c r="H17612" s="15"/>
      <c r="Q17612" s="28"/>
    </row>
    <row r="17613" spans="8:17">
      <c r="H17613" s="15"/>
      <c r="Q17613" s="28"/>
    </row>
    <row r="17614" spans="8:17">
      <c r="H17614" s="15"/>
      <c r="Q17614" s="28"/>
    </row>
    <row r="17615" spans="8:17">
      <c r="H17615" s="15"/>
      <c r="Q17615" s="28"/>
    </row>
    <row r="17616" spans="8:17">
      <c r="H17616" s="15"/>
      <c r="Q17616" s="28"/>
    </row>
    <row r="17617" spans="8:17">
      <c r="H17617" s="15"/>
      <c r="Q17617" s="28"/>
    </row>
    <row r="17618" spans="8:17">
      <c r="H17618" s="15"/>
      <c r="Q17618" s="28"/>
    </row>
    <row r="17619" spans="8:17">
      <c r="H17619" s="15"/>
      <c r="Q17619" s="28"/>
    </row>
    <row r="17620" spans="8:17">
      <c r="H17620" s="15"/>
      <c r="Q17620" s="28"/>
    </row>
    <row r="17621" spans="8:17">
      <c r="H17621" s="15"/>
      <c r="Q17621" s="28"/>
    </row>
    <row r="17622" spans="8:17">
      <c r="H17622" s="15"/>
      <c r="Q17622" s="28"/>
    </row>
    <row r="17623" spans="8:17">
      <c r="H17623" s="15"/>
      <c r="Q17623" s="28"/>
    </row>
    <row r="17624" spans="8:17">
      <c r="H17624" s="15"/>
      <c r="Q17624" s="28"/>
    </row>
    <row r="17625" spans="8:17">
      <c r="H17625" s="15"/>
      <c r="Q17625" s="28"/>
    </row>
    <row r="17626" spans="8:17">
      <c r="H17626" s="15"/>
      <c r="Q17626" s="28"/>
    </row>
    <row r="17627" spans="8:17">
      <c r="H17627" s="15"/>
      <c r="Q17627" s="28"/>
    </row>
    <row r="17628" spans="8:17">
      <c r="H17628" s="15"/>
      <c r="Q17628" s="28"/>
    </row>
    <row r="17629" spans="8:17">
      <c r="H17629" s="15"/>
      <c r="Q17629" s="28"/>
    </row>
    <row r="17630" spans="8:17">
      <c r="H17630" s="15"/>
      <c r="Q17630" s="28"/>
    </row>
    <row r="17631" spans="8:17">
      <c r="H17631" s="15"/>
      <c r="Q17631" s="28"/>
    </row>
    <row r="17632" spans="8:17">
      <c r="H17632" s="15"/>
      <c r="Q17632" s="28"/>
    </row>
    <row r="17633" spans="8:17">
      <c r="H17633" s="15"/>
      <c r="Q17633" s="28"/>
    </row>
    <row r="17634" spans="8:17">
      <c r="H17634" s="15"/>
      <c r="Q17634" s="28"/>
    </row>
    <row r="17635" spans="8:17">
      <c r="H17635" s="15"/>
      <c r="Q17635" s="28"/>
    </row>
    <row r="17636" spans="8:17">
      <c r="H17636" s="15"/>
      <c r="Q17636" s="28"/>
    </row>
    <row r="17637" spans="8:17">
      <c r="H17637" s="15"/>
      <c r="Q17637" s="28"/>
    </row>
    <row r="17638" spans="8:17">
      <c r="H17638" s="15"/>
      <c r="Q17638" s="28"/>
    </row>
    <row r="17639" spans="8:17">
      <c r="H17639" s="15"/>
      <c r="Q17639" s="28"/>
    </row>
    <row r="17640" spans="8:17">
      <c r="H17640" s="15"/>
      <c r="Q17640" s="28"/>
    </row>
    <row r="17641" spans="8:17">
      <c r="H17641" s="15"/>
      <c r="Q17641" s="28"/>
    </row>
    <row r="17642" spans="8:17">
      <c r="H17642" s="15"/>
      <c r="Q17642" s="28"/>
    </row>
    <row r="17643" spans="8:17">
      <c r="H17643" s="15"/>
      <c r="Q17643" s="28"/>
    </row>
    <row r="17644" spans="8:17">
      <c r="H17644" s="15"/>
      <c r="Q17644" s="28"/>
    </row>
    <row r="17645" spans="8:17">
      <c r="H17645" s="15"/>
      <c r="Q17645" s="28"/>
    </row>
    <row r="17646" spans="8:17">
      <c r="H17646" s="15"/>
      <c r="Q17646" s="28"/>
    </row>
    <row r="17647" spans="8:17">
      <c r="H17647" s="15"/>
      <c r="Q17647" s="28"/>
    </row>
    <row r="17648" spans="8:17">
      <c r="H17648" s="15"/>
      <c r="Q17648" s="28"/>
    </row>
    <row r="17649" spans="8:17">
      <c r="H17649" s="15"/>
      <c r="Q17649" s="28"/>
    </row>
    <row r="17650" spans="8:17">
      <c r="H17650" s="15"/>
      <c r="Q17650" s="28"/>
    </row>
    <row r="17651" spans="8:17">
      <c r="H17651" s="15"/>
      <c r="Q17651" s="28"/>
    </row>
    <row r="17652" spans="8:17">
      <c r="H17652" s="15"/>
      <c r="Q17652" s="28"/>
    </row>
    <row r="17653" spans="8:17">
      <c r="H17653" s="15"/>
      <c r="Q17653" s="28"/>
    </row>
    <row r="17654" spans="8:17">
      <c r="H17654" s="15"/>
      <c r="Q17654" s="28"/>
    </row>
    <row r="17655" spans="8:17">
      <c r="H17655" s="15"/>
      <c r="Q17655" s="28"/>
    </row>
    <row r="17656" spans="8:17">
      <c r="H17656" s="15"/>
      <c r="Q17656" s="28"/>
    </row>
    <row r="17657" spans="8:17">
      <c r="H17657" s="15"/>
      <c r="Q17657" s="28"/>
    </row>
    <row r="17658" spans="8:17">
      <c r="H17658" s="15"/>
      <c r="Q17658" s="28"/>
    </row>
    <row r="17659" spans="8:17">
      <c r="H17659" s="15"/>
      <c r="Q17659" s="28"/>
    </row>
    <row r="17660" spans="8:17">
      <c r="H17660" s="15"/>
      <c r="Q17660" s="28"/>
    </row>
    <row r="17661" spans="8:17">
      <c r="H17661" s="15"/>
      <c r="Q17661" s="28"/>
    </row>
    <row r="17662" spans="8:17">
      <c r="H17662" s="15"/>
      <c r="Q17662" s="28"/>
    </row>
    <row r="17663" spans="8:17">
      <c r="H17663" s="15"/>
      <c r="Q17663" s="28"/>
    </row>
    <row r="17664" spans="8:17">
      <c r="H17664" s="15"/>
      <c r="Q17664" s="28"/>
    </row>
    <row r="17665" spans="8:17">
      <c r="H17665" s="15"/>
      <c r="Q17665" s="28"/>
    </row>
    <row r="17666" spans="8:17">
      <c r="H17666" s="15"/>
      <c r="Q17666" s="28"/>
    </row>
    <row r="17667" spans="8:17">
      <c r="H17667" s="15"/>
      <c r="Q17667" s="28"/>
    </row>
    <row r="17668" spans="8:17">
      <c r="H17668" s="15"/>
      <c r="Q17668" s="28"/>
    </row>
    <row r="17669" spans="8:17">
      <c r="H17669" s="15"/>
      <c r="Q17669" s="28"/>
    </row>
    <row r="17670" spans="8:17">
      <c r="H17670" s="15"/>
      <c r="Q17670" s="28"/>
    </row>
    <row r="17671" spans="8:17">
      <c r="H17671" s="15"/>
      <c r="Q17671" s="28"/>
    </row>
    <row r="17672" spans="8:17">
      <c r="H17672" s="15"/>
      <c r="Q17672" s="28"/>
    </row>
    <row r="17673" spans="8:17">
      <c r="H17673" s="15"/>
      <c r="Q17673" s="28"/>
    </row>
    <row r="17674" spans="8:17">
      <c r="H17674" s="15"/>
      <c r="Q17674" s="28"/>
    </row>
    <row r="17675" spans="8:17">
      <c r="H17675" s="15"/>
      <c r="Q17675" s="28"/>
    </row>
    <row r="17676" spans="8:17">
      <c r="H17676" s="15"/>
      <c r="Q17676" s="28"/>
    </row>
    <row r="17677" spans="8:17">
      <c r="H17677" s="15"/>
      <c r="Q17677" s="28"/>
    </row>
    <row r="17678" spans="8:17">
      <c r="H17678" s="15"/>
      <c r="Q17678" s="28"/>
    </row>
    <row r="17679" spans="8:17">
      <c r="H17679" s="15"/>
      <c r="Q17679" s="28"/>
    </row>
    <row r="17680" spans="8:17">
      <c r="H17680" s="15"/>
      <c r="Q17680" s="28"/>
    </row>
    <row r="17681" spans="8:17">
      <c r="H17681" s="15"/>
      <c r="Q17681" s="28"/>
    </row>
    <row r="17682" spans="8:17">
      <c r="H17682" s="15"/>
      <c r="Q17682" s="28"/>
    </row>
    <row r="17683" spans="8:17">
      <c r="H17683" s="15"/>
      <c r="Q17683" s="28"/>
    </row>
    <row r="17684" spans="8:17">
      <c r="H17684" s="15"/>
      <c r="Q17684" s="28"/>
    </row>
    <row r="17685" spans="8:17">
      <c r="H17685" s="15"/>
      <c r="Q17685" s="28"/>
    </row>
    <row r="17686" spans="8:17">
      <c r="H17686" s="15"/>
      <c r="Q17686" s="28"/>
    </row>
    <row r="17687" spans="8:17">
      <c r="H17687" s="15"/>
      <c r="Q17687" s="28"/>
    </row>
    <row r="17688" spans="8:17">
      <c r="H17688" s="15"/>
      <c r="Q17688" s="28"/>
    </row>
    <row r="17689" spans="8:17">
      <c r="H17689" s="15"/>
      <c r="Q17689" s="28"/>
    </row>
    <row r="17690" spans="8:17">
      <c r="H17690" s="15"/>
      <c r="Q17690" s="28"/>
    </row>
    <row r="17691" spans="8:17">
      <c r="H17691" s="15"/>
      <c r="Q17691" s="28"/>
    </row>
    <row r="17692" spans="8:17">
      <c r="H17692" s="15"/>
      <c r="Q17692" s="28"/>
    </row>
    <row r="17693" spans="8:17">
      <c r="H17693" s="15"/>
      <c r="Q17693" s="28"/>
    </row>
    <row r="17694" spans="8:17">
      <c r="H17694" s="15"/>
      <c r="Q17694" s="28"/>
    </row>
    <row r="17695" spans="8:17">
      <c r="H17695" s="15"/>
      <c r="Q17695" s="28"/>
    </row>
    <row r="17696" spans="8:17">
      <c r="H17696" s="15"/>
      <c r="Q17696" s="28"/>
    </row>
    <row r="17697" spans="8:17">
      <c r="H17697" s="15"/>
      <c r="Q17697" s="28"/>
    </row>
    <row r="17698" spans="8:17">
      <c r="H17698" s="15"/>
      <c r="Q17698" s="28"/>
    </row>
    <row r="17699" spans="8:17">
      <c r="H17699" s="15"/>
      <c r="Q17699" s="28"/>
    </row>
    <row r="17700" spans="8:17">
      <c r="H17700" s="15"/>
      <c r="Q17700" s="28"/>
    </row>
    <row r="17701" spans="8:17">
      <c r="H17701" s="15"/>
      <c r="Q17701" s="28"/>
    </row>
    <row r="17702" spans="8:17">
      <c r="H17702" s="15"/>
      <c r="Q17702" s="28"/>
    </row>
    <row r="17703" spans="8:17">
      <c r="H17703" s="15"/>
      <c r="Q17703" s="28"/>
    </row>
    <row r="17704" spans="8:17">
      <c r="H17704" s="15"/>
      <c r="Q17704" s="28"/>
    </row>
    <row r="17705" spans="8:17">
      <c r="H17705" s="15"/>
      <c r="Q17705" s="28"/>
    </row>
    <row r="17706" spans="8:17">
      <c r="H17706" s="15"/>
      <c r="Q17706" s="28"/>
    </row>
    <row r="17707" spans="8:17">
      <c r="H17707" s="15"/>
      <c r="Q17707" s="28"/>
    </row>
    <row r="17708" spans="8:17">
      <c r="H17708" s="15"/>
      <c r="Q17708" s="28"/>
    </row>
    <row r="17709" spans="8:17">
      <c r="H17709" s="15"/>
      <c r="Q17709" s="28"/>
    </row>
    <row r="17710" spans="8:17">
      <c r="H17710" s="15"/>
      <c r="Q17710" s="28"/>
    </row>
    <row r="17711" spans="8:17">
      <c r="H17711" s="15"/>
      <c r="Q17711" s="28"/>
    </row>
    <row r="17712" spans="8:17">
      <c r="H17712" s="15"/>
      <c r="Q17712" s="28"/>
    </row>
    <row r="17713" spans="8:17">
      <c r="H17713" s="15"/>
      <c r="Q17713" s="28"/>
    </row>
    <row r="17714" spans="8:17">
      <c r="H17714" s="15"/>
      <c r="Q17714" s="28"/>
    </row>
    <row r="17715" spans="8:17">
      <c r="H17715" s="15"/>
      <c r="Q17715" s="28"/>
    </row>
    <row r="17716" spans="8:17">
      <c r="H17716" s="15"/>
      <c r="Q17716" s="28"/>
    </row>
    <row r="17717" spans="8:17">
      <c r="H17717" s="15"/>
      <c r="Q17717" s="28"/>
    </row>
    <row r="17718" spans="8:17">
      <c r="H17718" s="15"/>
      <c r="Q17718" s="28"/>
    </row>
    <row r="17719" spans="8:17">
      <c r="H17719" s="15"/>
      <c r="Q17719" s="28"/>
    </row>
    <row r="17720" spans="8:17">
      <c r="H17720" s="15"/>
      <c r="Q17720" s="28"/>
    </row>
    <row r="17721" spans="8:17">
      <c r="H17721" s="15"/>
      <c r="Q17721" s="28"/>
    </row>
    <row r="17722" spans="8:17">
      <c r="H17722" s="15"/>
      <c r="Q17722" s="28"/>
    </row>
    <row r="17723" spans="8:17">
      <c r="H17723" s="15"/>
      <c r="Q17723" s="28"/>
    </row>
    <row r="17724" spans="8:17">
      <c r="H17724" s="15"/>
      <c r="Q17724" s="28"/>
    </row>
    <row r="17725" spans="8:17">
      <c r="H17725" s="15"/>
      <c r="Q17725" s="28"/>
    </row>
    <row r="17726" spans="8:17">
      <c r="H17726" s="15"/>
      <c r="Q17726" s="28"/>
    </row>
    <row r="17727" spans="8:17">
      <c r="H17727" s="15"/>
      <c r="Q17727" s="28"/>
    </row>
    <row r="17728" spans="8:17">
      <c r="H17728" s="15"/>
      <c r="Q17728" s="28"/>
    </row>
    <row r="17729" spans="8:17">
      <c r="H17729" s="15"/>
      <c r="Q17729" s="28"/>
    </row>
    <row r="17730" spans="8:17">
      <c r="H17730" s="15"/>
      <c r="Q17730" s="28"/>
    </row>
    <row r="17731" spans="8:17">
      <c r="H17731" s="15"/>
      <c r="Q17731" s="28"/>
    </row>
    <row r="17732" spans="8:17">
      <c r="H17732" s="15"/>
      <c r="Q17732" s="28"/>
    </row>
    <row r="17733" spans="8:17">
      <c r="H17733" s="15"/>
      <c r="Q17733" s="28"/>
    </row>
    <row r="17734" spans="8:17">
      <c r="H17734" s="15"/>
      <c r="Q17734" s="28"/>
    </row>
    <row r="17735" spans="8:17">
      <c r="H17735" s="15"/>
      <c r="Q17735" s="28"/>
    </row>
    <row r="17736" spans="8:17">
      <c r="H17736" s="15"/>
      <c r="Q17736" s="28"/>
    </row>
    <row r="17737" spans="8:17">
      <c r="H17737" s="15"/>
      <c r="Q17737" s="28"/>
    </row>
    <row r="17738" spans="8:17">
      <c r="H17738" s="15"/>
      <c r="Q17738" s="28"/>
    </row>
    <row r="17739" spans="8:17">
      <c r="H17739" s="15"/>
      <c r="Q17739" s="28"/>
    </row>
    <row r="17740" spans="8:17">
      <c r="H17740" s="15"/>
      <c r="Q17740" s="28"/>
    </row>
    <row r="17741" spans="8:17">
      <c r="H17741" s="15"/>
      <c r="Q17741" s="28"/>
    </row>
    <row r="17742" spans="8:17">
      <c r="H17742" s="15"/>
      <c r="Q17742" s="28"/>
    </row>
    <row r="17743" spans="8:17">
      <c r="H17743" s="15"/>
      <c r="Q17743" s="28"/>
    </row>
    <row r="17744" spans="8:17">
      <c r="H17744" s="15"/>
      <c r="Q17744" s="28"/>
    </row>
    <row r="17745" spans="8:17">
      <c r="H17745" s="15"/>
      <c r="Q17745" s="28"/>
    </row>
    <row r="17746" spans="8:17">
      <c r="H17746" s="15"/>
      <c r="Q17746" s="28"/>
    </row>
    <row r="17747" spans="8:17">
      <c r="H17747" s="15"/>
      <c r="Q17747" s="28"/>
    </row>
    <row r="17748" spans="8:17">
      <c r="H17748" s="15"/>
      <c r="Q17748" s="28"/>
    </row>
    <row r="17749" spans="8:17">
      <c r="H17749" s="15"/>
      <c r="Q17749" s="28"/>
    </row>
    <row r="17750" spans="8:17">
      <c r="H17750" s="15"/>
      <c r="Q17750" s="28"/>
    </row>
    <row r="17751" spans="8:17">
      <c r="H17751" s="15"/>
      <c r="Q17751" s="28"/>
    </row>
    <row r="17752" spans="8:17">
      <c r="H17752" s="15"/>
      <c r="Q17752" s="28"/>
    </row>
    <row r="17753" spans="8:17">
      <c r="H17753" s="15"/>
      <c r="Q17753" s="28"/>
    </row>
    <row r="17754" spans="8:17">
      <c r="H17754" s="15"/>
      <c r="Q17754" s="28"/>
    </row>
    <row r="17755" spans="8:17">
      <c r="H17755" s="15"/>
      <c r="Q17755" s="28"/>
    </row>
    <row r="17756" spans="8:17">
      <c r="H17756" s="15"/>
      <c r="Q17756" s="28"/>
    </row>
    <row r="17757" spans="8:17">
      <c r="H17757" s="15"/>
      <c r="Q17757" s="28"/>
    </row>
    <row r="17758" spans="8:17">
      <c r="H17758" s="15"/>
      <c r="Q17758" s="28"/>
    </row>
    <row r="17759" spans="8:17">
      <c r="H17759" s="15"/>
      <c r="Q17759" s="28"/>
    </row>
    <row r="17760" spans="8:17">
      <c r="H17760" s="15"/>
      <c r="Q17760" s="28"/>
    </row>
    <row r="17761" spans="8:17">
      <c r="H17761" s="15"/>
      <c r="Q17761" s="28"/>
    </row>
    <row r="17762" spans="8:17">
      <c r="H17762" s="15"/>
      <c r="Q17762" s="28"/>
    </row>
    <row r="17763" spans="8:17">
      <c r="H17763" s="15"/>
      <c r="Q17763" s="28"/>
    </row>
    <row r="17764" spans="8:17">
      <c r="H17764" s="15"/>
      <c r="Q17764" s="28"/>
    </row>
    <row r="17765" spans="8:17">
      <c r="H17765" s="15"/>
      <c r="Q17765" s="28"/>
    </row>
    <row r="17766" spans="8:17">
      <c r="H17766" s="15"/>
      <c r="Q17766" s="28"/>
    </row>
    <row r="17767" spans="8:17">
      <c r="H17767" s="15"/>
      <c r="Q17767" s="28"/>
    </row>
    <row r="17768" spans="8:17">
      <c r="H17768" s="15"/>
      <c r="Q17768" s="28"/>
    </row>
    <row r="17769" spans="8:17">
      <c r="H17769" s="15"/>
      <c r="Q17769" s="28"/>
    </row>
    <row r="17770" spans="8:17">
      <c r="H17770" s="15"/>
      <c r="Q17770" s="28"/>
    </row>
    <row r="17771" spans="8:17">
      <c r="H17771" s="15"/>
      <c r="Q17771" s="28"/>
    </row>
    <row r="17772" spans="8:17">
      <c r="H17772" s="15"/>
      <c r="Q17772" s="28"/>
    </row>
    <row r="17773" spans="8:17">
      <c r="H17773" s="15"/>
      <c r="Q17773" s="28"/>
    </row>
    <row r="17774" spans="8:17">
      <c r="H17774" s="15"/>
      <c r="Q17774" s="28"/>
    </row>
    <row r="17775" spans="8:17">
      <c r="H17775" s="15"/>
      <c r="Q17775" s="28"/>
    </row>
    <row r="17776" spans="8:17">
      <c r="H17776" s="15"/>
      <c r="Q17776" s="28"/>
    </row>
    <row r="17777" spans="8:17">
      <c r="H17777" s="15"/>
      <c r="Q17777" s="28"/>
    </row>
    <row r="17778" spans="8:17">
      <c r="H17778" s="15"/>
      <c r="Q17778" s="28"/>
    </row>
    <row r="17779" spans="8:17">
      <c r="H17779" s="15"/>
      <c r="Q17779" s="28"/>
    </row>
    <row r="17780" spans="8:17">
      <c r="H17780" s="15"/>
      <c r="Q17780" s="28"/>
    </row>
    <row r="17781" spans="8:17">
      <c r="H17781" s="15"/>
      <c r="Q17781" s="28"/>
    </row>
    <row r="17782" spans="8:17">
      <c r="H17782" s="15"/>
      <c r="Q17782" s="28"/>
    </row>
    <row r="17783" spans="8:17">
      <c r="H17783" s="15"/>
      <c r="Q17783" s="28"/>
    </row>
    <row r="17784" spans="8:17">
      <c r="H17784" s="15"/>
      <c r="Q17784" s="28"/>
    </row>
    <row r="17785" spans="8:17">
      <c r="H17785" s="15"/>
      <c r="Q17785" s="28"/>
    </row>
    <row r="17786" spans="8:17">
      <c r="H17786" s="15"/>
      <c r="Q17786" s="28"/>
    </row>
    <row r="17787" spans="8:17">
      <c r="H17787" s="15"/>
      <c r="Q17787" s="28"/>
    </row>
    <row r="17788" spans="8:17">
      <c r="H17788" s="15"/>
      <c r="Q17788" s="28"/>
    </row>
    <row r="17789" spans="8:17">
      <c r="H17789" s="15"/>
      <c r="Q17789" s="28"/>
    </row>
    <row r="17790" spans="8:17">
      <c r="H17790" s="15"/>
      <c r="Q17790" s="28"/>
    </row>
    <row r="17791" spans="8:17">
      <c r="H17791" s="15"/>
      <c r="Q17791" s="28"/>
    </row>
    <row r="17792" spans="8:17">
      <c r="H17792" s="15"/>
      <c r="Q17792" s="28"/>
    </row>
    <row r="17793" spans="8:17">
      <c r="H17793" s="15"/>
      <c r="Q17793" s="28"/>
    </row>
    <row r="17794" spans="8:17">
      <c r="H17794" s="15"/>
      <c r="Q17794" s="28"/>
    </row>
    <row r="17795" spans="8:17">
      <c r="H17795" s="15"/>
      <c r="Q17795" s="28"/>
    </row>
    <row r="17796" spans="8:17">
      <c r="H17796" s="15"/>
      <c r="Q17796" s="28"/>
    </row>
    <row r="17797" spans="8:17">
      <c r="H17797" s="15"/>
      <c r="Q17797" s="28"/>
    </row>
    <row r="17798" spans="8:17">
      <c r="H17798" s="15"/>
      <c r="Q17798" s="28"/>
    </row>
    <row r="17799" spans="8:17">
      <c r="H17799" s="15"/>
      <c r="Q17799" s="28"/>
    </row>
    <row r="17800" spans="8:17">
      <c r="H17800" s="15"/>
      <c r="Q17800" s="28"/>
    </row>
    <row r="17801" spans="8:17">
      <c r="H17801" s="15"/>
      <c r="Q17801" s="28"/>
    </row>
    <row r="17802" spans="8:17">
      <c r="H17802" s="15"/>
      <c r="Q17802" s="28"/>
    </row>
    <row r="17803" spans="8:17">
      <c r="H17803" s="15"/>
      <c r="Q17803" s="28"/>
    </row>
    <row r="17804" spans="8:17">
      <c r="H17804" s="15"/>
      <c r="Q17804" s="28"/>
    </row>
    <row r="17805" spans="8:17">
      <c r="H17805" s="15"/>
      <c r="Q17805" s="28"/>
    </row>
    <row r="17806" spans="8:17">
      <c r="H17806" s="15"/>
      <c r="Q17806" s="28"/>
    </row>
    <row r="17807" spans="8:17">
      <c r="H17807" s="15"/>
      <c r="Q17807" s="28"/>
    </row>
    <row r="17808" spans="8:17">
      <c r="H17808" s="15"/>
      <c r="Q17808" s="28"/>
    </row>
    <row r="17809" spans="8:17">
      <c r="H17809" s="15"/>
      <c r="Q17809" s="28"/>
    </row>
    <row r="17810" spans="8:17">
      <c r="H17810" s="15"/>
      <c r="Q17810" s="28"/>
    </row>
    <row r="17811" spans="8:17">
      <c r="H17811" s="15"/>
      <c r="Q17811" s="28"/>
    </row>
    <row r="17812" spans="8:17">
      <c r="H17812" s="15"/>
      <c r="Q17812" s="28"/>
    </row>
    <row r="17813" spans="8:17">
      <c r="H17813" s="15"/>
      <c r="Q17813" s="28"/>
    </row>
    <row r="17814" spans="8:17">
      <c r="H17814" s="15"/>
      <c r="Q17814" s="28"/>
    </row>
    <row r="17815" spans="8:17">
      <c r="H17815" s="15"/>
      <c r="Q17815" s="28"/>
    </row>
    <row r="17816" spans="8:17">
      <c r="H17816" s="15"/>
      <c r="Q17816" s="28"/>
    </row>
    <row r="17817" spans="8:17">
      <c r="H17817" s="15"/>
      <c r="Q17817" s="28"/>
    </row>
    <row r="17818" spans="8:17">
      <c r="H17818" s="15"/>
      <c r="Q17818" s="28"/>
    </row>
    <row r="17819" spans="8:17">
      <c r="H17819" s="15"/>
      <c r="Q17819" s="28"/>
    </row>
    <row r="17820" spans="8:17">
      <c r="H17820" s="15"/>
      <c r="Q17820" s="28"/>
    </row>
    <row r="17821" spans="8:17">
      <c r="H17821" s="15"/>
      <c r="Q17821" s="28"/>
    </row>
    <row r="17822" spans="8:17">
      <c r="H17822" s="15"/>
      <c r="Q17822" s="28"/>
    </row>
    <row r="17823" spans="8:17">
      <c r="H17823" s="15"/>
      <c r="Q17823" s="28"/>
    </row>
    <row r="17824" spans="8:17">
      <c r="H17824" s="15"/>
      <c r="Q17824" s="28"/>
    </row>
    <row r="17825" spans="8:17">
      <c r="H17825" s="15"/>
      <c r="Q17825" s="28"/>
    </row>
    <row r="17826" spans="8:17">
      <c r="H17826" s="15"/>
      <c r="Q17826" s="28"/>
    </row>
    <row r="17827" spans="8:17">
      <c r="H17827" s="15"/>
      <c r="Q17827" s="28"/>
    </row>
    <row r="17828" spans="8:17">
      <c r="H17828" s="15"/>
      <c r="Q17828" s="28"/>
    </row>
    <row r="17829" spans="8:17">
      <c r="H17829" s="15"/>
      <c r="Q17829" s="28"/>
    </row>
    <row r="17830" spans="8:17">
      <c r="H17830" s="15"/>
      <c r="Q17830" s="28"/>
    </row>
    <row r="17831" spans="8:17">
      <c r="H17831" s="15"/>
      <c r="Q17831" s="28"/>
    </row>
    <row r="17832" spans="8:17">
      <c r="H17832" s="15"/>
      <c r="Q17832" s="28"/>
    </row>
    <row r="17833" spans="8:17">
      <c r="H17833" s="15"/>
      <c r="Q17833" s="28"/>
    </row>
    <row r="17834" spans="8:17">
      <c r="H17834" s="15"/>
      <c r="Q17834" s="28"/>
    </row>
    <row r="17835" spans="8:17">
      <c r="H17835" s="15"/>
      <c r="Q17835" s="28"/>
    </row>
    <row r="17836" spans="8:17">
      <c r="H17836" s="15"/>
      <c r="Q17836" s="28"/>
    </row>
    <row r="17837" spans="8:17">
      <c r="H17837" s="15"/>
      <c r="Q17837" s="28"/>
    </row>
    <row r="17838" spans="8:17">
      <c r="H17838" s="15"/>
      <c r="Q17838" s="28"/>
    </row>
    <row r="17839" spans="8:17">
      <c r="H17839" s="15"/>
      <c r="Q17839" s="28"/>
    </row>
    <row r="17840" spans="8:17">
      <c r="H17840" s="15"/>
      <c r="Q17840" s="28"/>
    </row>
    <row r="17841" spans="8:17">
      <c r="H17841" s="15"/>
      <c r="Q17841" s="28"/>
    </row>
    <row r="17842" spans="8:17">
      <c r="H17842" s="15"/>
      <c r="Q17842" s="28"/>
    </row>
    <row r="17843" spans="8:17">
      <c r="H17843" s="15"/>
      <c r="Q17843" s="28"/>
    </row>
    <row r="17844" spans="8:17">
      <c r="H17844" s="15"/>
      <c r="Q17844" s="28"/>
    </row>
    <row r="17845" spans="8:17">
      <c r="H17845" s="15"/>
      <c r="Q17845" s="28"/>
    </row>
    <row r="17846" spans="8:17">
      <c r="H17846" s="15"/>
      <c r="Q17846" s="28"/>
    </row>
    <row r="17847" spans="8:17">
      <c r="H17847" s="15"/>
      <c r="Q17847" s="28"/>
    </row>
    <row r="17848" spans="8:17">
      <c r="H17848" s="15"/>
      <c r="Q17848" s="28"/>
    </row>
    <row r="17849" spans="8:17">
      <c r="H17849" s="15"/>
      <c r="Q17849" s="28"/>
    </row>
    <row r="17850" spans="8:17">
      <c r="H17850" s="15"/>
      <c r="Q17850" s="28"/>
    </row>
    <row r="17851" spans="8:17">
      <c r="H17851" s="15"/>
      <c r="Q17851" s="28"/>
    </row>
    <row r="17852" spans="8:17">
      <c r="H17852" s="15"/>
      <c r="Q17852" s="28"/>
    </row>
    <row r="17853" spans="8:17">
      <c r="H17853" s="15"/>
      <c r="Q17853" s="28"/>
    </row>
    <row r="17854" spans="8:17">
      <c r="H17854" s="15"/>
      <c r="Q17854" s="28"/>
    </row>
    <row r="17855" spans="8:17">
      <c r="H17855" s="15"/>
      <c r="Q17855" s="28"/>
    </row>
    <row r="17856" spans="8:17">
      <c r="H17856" s="15"/>
      <c r="Q17856" s="28"/>
    </row>
    <row r="17857" spans="8:17">
      <c r="H17857" s="15"/>
      <c r="Q17857" s="28"/>
    </row>
    <row r="17858" spans="8:17">
      <c r="H17858" s="15"/>
      <c r="Q17858" s="28"/>
    </row>
    <row r="17859" spans="8:17">
      <c r="H17859" s="15"/>
      <c r="Q17859" s="28"/>
    </row>
    <row r="17860" spans="8:17">
      <c r="H17860" s="15"/>
      <c r="Q17860" s="28"/>
    </row>
    <row r="17861" spans="8:17">
      <c r="H17861" s="15"/>
      <c r="Q17861" s="28"/>
    </row>
    <row r="17862" spans="8:17">
      <c r="H17862" s="15"/>
      <c r="Q17862" s="28"/>
    </row>
    <row r="17863" spans="8:17">
      <c r="H17863" s="15"/>
      <c r="Q17863" s="28"/>
    </row>
    <row r="17864" spans="8:17">
      <c r="H17864" s="15"/>
      <c r="Q17864" s="28"/>
    </row>
    <row r="17865" spans="8:17">
      <c r="H17865" s="15"/>
      <c r="Q17865" s="28"/>
    </row>
    <row r="17866" spans="8:17">
      <c r="H17866" s="15"/>
      <c r="Q17866" s="28"/>
    </row>
    <row r="17867" spans="8:17">
      <c r="H17867" s="15"/>
      <c r="Q17867" s="28"/>
    </row>
    <row r="17868" spans="8:17">
      <c r="H17868" s="15"/>
      <c r="Q17868" s="28"/>
    </row>
    <row r="17869" spans="8:17">
      <c r="H17869" s="15"/>
      <c r="Q17869" s="28"/>
    </row>
    <row r="17870" spans="8:17">
      <c r="H17870" s="15"/>
      <c r="Q17870" s="28"/>
    </row>
    <row r="17871" spans="8:17">
      <c r="H17871" s="15"/>
      <c r="Q17871" s="28"/>
    </row>
    <row r="17872" spans="8:17">
      <c r="H17872" s="15"/>
      <c r="Q17872" s="28"/>
    </row>
    <row r="17873" spans="8:17">
      <c r="H17873" s="15"/>
      <c r="Q17873" s="28"/>
    </row>
    <row r="17874" spans="8:17">
      <c r="H17874" s="15"/>
      <c r="Q17874" s="28"/>
    </row>
    <row r="17875" spans="8:17">
      <c r="H17875" s="15"/>
      <c r="Q17875" s="28"/>
    </row>
    <row r="17876" spans="8:17">
      <c r="H17876" s="15"/>
      <c r="Q17876" s="28"/>
    </row>
    <row r="17877" spans="8:17">
      <c r="H17877" s="15"/>
      <c r="Q17877" s="28"/>
    </row>
    <row r="17878" spans="8:17">
      <c r="H17878" s="15"/>
      <c r="Q17878" s="28"/>
    </row>
    <row r="17879" spans="8:17">
      <c r="H17879" s="15"/>
      <c r="Q17879" s="28"/>
    </row>
    <row r="17880" spans="8:17">
      <c r="H17880" s="15"/>
      <c r="Q17880" s="28"/>
    </row>
    <row r="17881" spans="8:17">
      <c r="H17881" s="15"/>
      <c r="Q17881" s="28"/>
    </row>
    <row r="17882" spans="8:17">
      <c r="H17882" s="15"/>
      <c r="Q17882" s="28"/>
    </row>
    <row r="17883" spans="8:17">
      <c r="H17883" s="15"/>
      <c r="Q17883" s="28"/>
    </row>
    <row r="17884" spans="8:17">
      <c r="H17884" s="15"/>
      <c r="Q17884" s="28"/>
    </row>
    <row r="17885" spans="8:17">
      <c r="H17885" s="15"/>
      <c r="Q17885" s="28"/>
    </row>
    <row r="17886" spans="8:17">
      <c r="H17886" s="15"/>
      <c r="Q17886" s="28"/>
    </row>
    <row r="17887" spans="8:17">
      <c r="H17887" s="15"/>
      <c r="Q17887" s="28"/>
    </row>
    <row r="17888" spans="8:17">
      <c r="H17888" s="15"/>
      <c r="Q17888" s="28"/>
    </row>
    <row r="17889" spans="8:17">
      <c r="H17889" s="15"/>
      <c r="Q17889" s="28"/>
    </row>
    <row r="17890" spans="8:17">
      <c r="H17890" s="15"/>
      <c r="Q17890" s="28"/>
    </row>
    <row r="17891" spans="8:17">
      <c r="H17891" s="15"/>
      <c r="Q17891" s="28"/>
    </row>
    <row r="17892" spans="8:17">
      <c r="H17892" s="15"/>
      <c r="Q17892" s="28"/>
    </row>
    <row r="17893" spans="8:17">
      <c r="H17893" s="15"/>
      <c r="Q17893" s="28"/>
    </row>
    <row r="17894" spans="8:17">
      <c r="H17894" s="15"/>
      <c r="Q17894" s="28"/>
    </row>
    <row r="17895" spans="8:17">
      <c r="H17895" s="15"/>
      <c r="Q17895" s="28"/>
    </row>
    <row r="17896" spans="8:17">
      <c r="H17896" s="15"/>
      <c r="Q17896" s="28"/>
    </row>
    <row r="17897" spans="8:17">
      <c r="H17897" s="15"/>
      <c r="Q17897" s="28"/>
    </row>
    <row r="17898" spans="8:17">
      <c r="H17898" s="15"/>
      <c r="Q17898" s="28"/>
    </row>
    <row r="17899" spans="8:17">
      <c r="H17899" s="15"/>
      <c r="Q17899" s="28"/>
    </row>
    <row r="17900" spans="8:17">
      <c r="H17900" s="15"/>
      <c r="Q17900" s="28"/>
    </row>
    <row r="17901" spans="8:17">
      <c r="H17901" s="15"/>
      <c r="Q17901" s="28"/>
    </row>
    <row r="17902" spans="8:17">
      <c r="H17902" s="15"/>
      <c r="Q17902" s="28"/>
    </row>
    <row r="17903" spans="8:17">
      <c r="H17903" s="15"/>
      <c r="Q17903" s="28"/>
    </row>
    <row r="17904" spans="8:17">
      <c r="H17904" s="15"/>
      <c r="Q17904" s="28"/>
    </row>
    <row r="17905" spans="8:17">
      <c r="H17905" s="15"/>
      <c r="Q17905" s="28"/>
    </row>
    <row r="17906" spans="8:17">
      <c r="H17906" s="15"/>
      <c r="Q17906" s="28"/>
    </row>
    <row r="17907" spans="8:17">
      <c r="H17907" s="15"/>
      <c r="Q17907" s="28"/>
    </row>
    <row r="17908" spans="8:17">
      <c r="H17908" s="15"/>
      <c r="Q17908" s="28"/>
    </row>
    <row r="17909" spans="8:17">
      <c r="H17909" s="15"/>
      <c r="Q17909" s="28"/>
    </row>
    <row r="17910" spans="8:17">
      <c r="H17910" s="15"/>
      <c r="Q17910" s="28"/>
    </row>
    <row r="17911" spans="8:17">
      <c r="H17911" s="15"/>
      <c r="Q17911" s="28"/>
    </row>
    <row r="17912" spans="8:17">
      <c r="H17912" s="15"/>
      <c r="Q17912" s="28"/>
    </row>
    <row r="17913" spans="8:17">
      <c r="H17913" s="15"/>
      <c r="Q17913" s="28"/>
    </row>
    <row r="17914" spans="8:17">
      <c r="H17914" s="15"/>
      <c r="Q17914" s="28"/>
    </row>
    <row r="17915" spans="8:17">
      <c r="H17915" s="15"/>
      <c r="Q17915" s="28"/>
    </row>
    <row r="17916" spans="8:17">
      <c r="H17916" s="15"/>
      <c r="Q17916" s="28"/>
    </row>
    <row r="17917" spans="8:17">
      <c r="H17917" s="15"/>
      <c r="Q17917" s="28"/>
    </row>
    <row r="17918" spans="8:17">
      <c r="H17918" s="15"/>
      <c r="Q17918" s="28"/>
    </row>
    <row r="17919" spans="8:17">
      <c r="H17919" s="15"/>
      <c r="Q17919" s="28"/>
    </row>
    <row r="17920" spans="8:17">
      <c r="H17920" s="15"/>
      <c r="Q17920" s="28"/>
    </row>
    <row r="17921" spans="8:17">
      <c r="H17921" s="15"/>
      <c r="Q17921" s="28"/>
    </row>
    <row r="17922" spans="8:17">
      <c r="H17922" s="15"/>
      <c r="Q17922" s="28"/>
    </row>
    <row r="17923" spans="8:17">
      <c r="H17923" s="15"/>
      <c r="Q17923" s="28"/>
    </row>
    <row r="17924" spans="8:17">
      <c r="H17924" s="15"/>
      <c r="Q17924" s="28"/>
    </row>
    <row r="17925" spans="8:17">
      <c r="H17925" s="15"/>
      <c r="Q17925" s="28"/>
    </row>
    <row r="17926" spans="8:17">
      <c r="H17926" s="15"/>
      <c r="Q17926" s="28"/>
    </row>
    <row r="17927" spans="8:17">
      <c r="H17927" s="15"/>
      <c r="Q17927" s="28"/>
    </row>
    <row r="17928" spans="8:17">
      <c r="H17928" s="15"/>
      <c r="Q17928" s="28"/>
    </row>
    <row r="17929" spans="8:17">
      <c r="H17929" s="15"/>
      <c r="Q17929" s="28"/>
    </row>
    <row r="17930" spans="8:17">
      <c r="H17930" s="15"/>
      <c r="Q17930" s="28"/>
    </row>
    <row r="17931" spans="8:17">
      <c r="H17931" s="15"/>
      <c r="Q17931" s="28"/>
    </row>
    <row r="17932" spans="8:17">
      <c r="H17932" s="15"/>
      <c r="Q17932" s="28"/>
    </row>
    <row r="17933" spans="8:17">
      <c r="H17933" s="15"/>
      <c r="Q17933" s="28"/>
    </row>
    <row r="17934" spans="8:17">
      <c r="H17934" s="15"/>
      <c r="Q17934" s="28"/>
    </row>
    <row r="17935" spans="8:17">
      <c r="H17935" s="15"/>
      <c r="Q17935" s="28"/>
    </row>
    <row r="17936" spans="8:17">
      <c r="H17936" s="15"/>
      <c r="Q17936" s="28"/>
    </row>
    <row r="17937" spans="8:17">
      <c r="H17937" s="15"/>
      <c r="Q17937" s="28"/>
    </row>
    <row r="17938" spans="8:17">
      <c r="H17938" s="15"/>
      <c r="Q17938" s="28"/>
    </row>
    <row r="17939" spans="8:17">
      <c r="H17939" s="15"/>
      <c r="Q17939" s="28"/>
    </row>
    <row r="17940" spans="8:17">
      <c r="H17940" s="15"/>
      <c r="Q17940" s="28"/>
    </row>
    <row r="17941" spans="8:17">
      <c r="H17941" s="15"/>
      <c r="Q17941" s="28"/>
    </row>
    <row r="17942" spans="8:17">
      <c r="H17942" s="15"/>
      <c r="Q17942" s="28"/>
    </row>
    <row r="17943" spans="8:17">
      <c r="H17943" s="15"/>
      <c r="Q17943" s="28"/>
    </row>
    <row r="17944" spans="8:17">
      <c r="H17944" s="15"/>
      <c r="Q17944" s="28"/>
    </row>
    <row r="17945" spans="8:17">
      <c r="H17945" s="15"/>
      <c r="Q17945" s="28"/>
    </row>
    <row r="17946" spans="8:17">
      <c r="H17946" s="15"/>
      <c r="Q17946" s="28"/>
    </row>
    <row r="17947" spans="8:17">
      <c r="H17947" s="15"/>
      <c r="Q17947" s="28"/>
    </row>
    <row r="17948" spans="8:17">
      <c r="H17948" s="15"/>
      <c r="Q17948" s="28"/>
    </row>
    <row r="17949" spans="8:17">
      <c r="H17949" s="15"/>
      <c r="Q17949" s="28"/>
    </row>
    <row r="17950" spans="8:17">
      <c r="H17950" s="15"/>
      <c r="Q17950" s="28"/>
    </row>
    <row r="17951" spans="8:17">
      <c r="H17951" s="15"/>
      <c r="Q17951" s="28"/>
    </row>
    <row r="17952" spans="8:17">
      <c r="H17952" s="15"/>
      <c r="Q17952" s="28"/>
    </row>
    <row r="17953" spans="8:17">
      <c r="H17953" s="15"/>
      <c r="Q17953" s="28"/>
    </row>
    <row r="17954" spans="8:17">
      <c r="H17954" s="15"/>
      <c r="Q17954" s="28"/>
    </row>
    <row r="17955" spans="8:17">
      <c r="H17955" s="15"/>
      <c r="Q17955" s="28"/>
    </row>
    <row r="17956" spans="8:17">
      <c r="H17956" s="15"/>
      <c r="Q17956" s="28"/>
    </row>
    <row r="17957" spans="8:17">
      <c r="H17957" s="15"/>
      <c r="Q17957" s="28"/>
    </row>
    <row r="17958" spans="8:17">
      <c r="H17958" s="15"/>
      <c r="Q17958" s="28"/>
    </row>
    <row r="17959" spans="8:17">
      <c r="H17959" s="15"/>
      <c r="Q17959" s="28"/>
    </row>
    <row r="17960" spans="8:17">
      <c r="H17960" s="15"/>
      <c r="Q17960" s="28"/>
    </row>
    <row r="17961" spans="8:17">
      <c r="H17961" s="15"/>
      <c r="Q17961" s="28"/>
    </row>
    <row r="17962" spans="8:17">
      <c r="H17962" s="15"/>
      <c r="Q17962" s="28"/>
    </row>
    <row r="17963" spans="8:17">
      <c r="H17963" s="15"/>
      <c r="Q17963" s="28"/>
    </row>
    <row r="17964" spans="8:17">
      <c r="H17964" s="15"/>
      <c r="Q17964" s="28"/>
    </row>
    <row r="17965" spans="8:17">
      <c r="H17965" s="15"/>
      <c r="Q17965" s="28"/>
    </row>
    <row r="17966" spans="8:17">
      <c r="H17966" s="15"/>
      <c r="Q17966" s="28"/>
    </row>
    <row r="17967" spans="8:17">
      <c r="H17967" s="15"/>
      <c r="Q17967" s="28"/>
    </row>
    <row r="17968" spans="8:17">
      <c r="H17968" s="15"/>
      <c r="Q17968" s="28"/>
    </row>
    <row r="17969" spans="8:17">
      <c r="H17969" s="15"/>
      <c r="Q17969" s="28"/>
    </row>
    <row r="17970" spans="8:17">
      <c r="H17970" s="15"/>
      <c r="Q17970" s="28"/>
    </row>
    <row r="17971" spans="8:17">
      <c r="H17971" s="15"/>
      <c r="Q17971" s="28"/>
    </row>
    <row r="17972" spans="8:17">
      <c r="H17972" s="15"/>
      <c r="Q17972" s="28"/>
    </row>
    <row r="17973" spans="8:17">
      <c r="H17973" s="15"/>
      <c r="Q17973" s="28"/>
    </row>
    <row r="17974" spans="8:17">
      <c r="H17974" s="15"/>
      <c r="Q17974" s="28"/>
    </row>
    <row r="17975" spans="8:17">
      <c r="H17975" s="15"/>
      <c r="Q17975" s="28"/>
    </row>
    <row r="17976" spans="8:17">
      <c r="H17976" s="15"/>
      <c r="Q17976" s="28"/>
    </row>
    <row r="17977" spans="8:17">
      <c r="H17977" s="15"/>
      <c r="Q17977" s="28"/>
    </row>
    <row r="17978" spans="8:17">
      <c r="H17978" s="15"/>
      <c r="Q17978" s="28"/>
    </row>
    <row r="17979" spans="8:17">
      <c r="H17979" s="15"/>
      <c r="Q17979" s="28"/>
    </row>
    <row r="17980" spans="8:17">
      <c r="H17980" s="15"/>
      <c r="Q17980" s="28"/>
    </row>
    <row r="17981" spans="8:17">
      <c r="H17981" s="15"/>
      <c r="Q17981" s="28"/>
    </row>
    <row r="17982" spans="8:17">
      <c r="H17982" s="15"/>
      <c r="Q17982" s="28"/>
    </row>
    <row r="17983" spans="8:17">
      <c r="H17983" s="15"/>
      <c r="Q17983" s="28"/>
    </row>
    <row r="17984" spans="8:17">
      <c r="H17984" s="15"/>
      <c r="Q17984" s="28"/>
    </row>
    <row r="17985" spans="8:17">
      <c r="H17985" s="15"/>
      <c r="Q17985" s="28"/>
    </row>
    <row r="17986" spans="8:17">
      <c r="H17986" s="15"/>
      <c r="Q17986" s="28"/>
    </row>
    <row r="17987" spans="8:17">
      <c r="H17987" s="15"/>
      <c r="Q17987" s="28"/>
    </row>
    <row r="17988" spans="8:17">
      <c r="H17988" s="15"/>
      <c r="Q17988" s="28"/>
    </row>
    <row r="17989" spans="8:17">
      <c r="H17989" s="15"/>
      <c r="Q17989" s="28"/>
    </row>
    <row r="17990" spans="8:17">
      <c r="H17990" s="15"/>
      <c r="Q17990" s="28"/>
    </row>
    <row r="17991" spans="8:17">
      <c r="H17991" s="15"/>
      <c r="Q17991" s="28"/>
    </row>
    <row r="17992" spans="8:17">
      <c r="H17992" s="15"/>
      <c r="Q17992" s="28"/>
    </row>
    <row r="17993" spans="8:17">
      <c r="H17993" s="15"/>
      <c r="Q17993" s="28"/>
    </row>
    <row r="17994" spans="8:17">
      <c r="H17994" s="15"/>
      <c r="Q17994" s="28"/>
    </row>
    <row r="17995" spans="8:17">
      <c r="H17995" s="15"/>
      <c r="Q17995" s="28"/>
    </row>
    <row r="17996" spans="8:17">
      <c r="H17996" s="15"/>
      <c r="Q17996" s="28"/>
    </row>
    <row r="17997" spans="8:17">
      <c r="H17997" s="15"/>
      <c r="Q17997" s="28"/>
    </row>
    <row r="17998" spans="8:17">
      <c r="H17998" s="15"/>
      <c r="Q17998" s="28"/>
    </row>
    <row r="17999" spans="8:17">
      <c r="H17999" s="15"/>
      <c r="Q17999" s="28"/>
    </row>
    <row r="18000" spans="8:17">
      <c r="H18000" s="15"/>
      <c r="Q18000" s="28"/>
    </row>
    <row r="18001" spans="8:17">
      <c r="H18001" s="15"/>
      <c r="Q18001" s="28"/>
    </row>
    <row r="18002" spans="8:17">
      <c r="H18002" s="15"/>
      <c r="Q18002" s="28"/>
    </row>
    <row r="18003" spans="8:17">
      <c r="H18003" s="15"/>
      <c r="Q18003" s="28"/>
    </row>
    <row r="18004" spans="8:17">
      <c r="H18004" s="15"/>
      <c r="Q18004" s="28"/>
    </row>
    <row r="18005" spans="8:17">
      <c r="H18005" s="15"/>
      <c r="Q18005" s="28"/>
    </row>
    <row r="18006" spans="8:17">
      <c r="H18006" s="15"/>
      <c r="Q18006" s="28"/>
    </row>
    <row r="18007" spans="8:17">
      <c r="H18007" s="15"/>
      <c r="Q18007" s="28"/>
    </row>
    <row r="18008" spans="8:17">
      <c r="H18008" s="15"/>
      <c r="Q18008" s="28"/>
    </row>
    <row r="18009" spans="8:17">
      <c r="H18009" s="15"/>
      <c r="Q18009" s="28"/>
    </row>
    <row r="18010" spans="8:17">
      <c r="H18010" s="15"/>
      <c r="Q18010" s="28"/>
    </row>
    <row r="18011" spans="8:17">
      <c r="H18011" s="15"/>
      <c r="Q18011" s="28"/>
    </row>
    <row r="18012" spans="8:17">
      <c r="H18012" s="15"/>
      <c r="Q18012" s="28"/>
    </row>
    <row r="18013" spans="8:17">
      <c r="H18013" s="15"/>
      <c r="Q18013" s="28"/>
    </row>
    <row r="18014" spans="8:17">
      <c r="H18014" s="15"/>
      <c r="Q18014" s="28"/>
    </row>
    <row r="18015" spans="8:17">
      <c r="H18015" s="15"/>
      <c r="Q18015" s="28"/>
    </row>
    <row r="18016" spans="8:17">
      <c r="H18016" s="15"/>
      <c r="Q18016" s="28"/>
    </row>
    <row r="18017" spans="8:17">
      <c r="H18017" s="15"/>
      <c r="Q18017" s="28"/>
    </row>
    <row r="18018" spans="8:17">
      <c r="H18018" s="15"/>
      <c r="Q18018" s="28"/>
    </row>
    <row r="18019" spans="8:17">
      <c r="H18019" s="15"/>
      <c r="Q18019" s="28"/>
    </row>
    <row r="18020" spans="8:17">
      <c r="H18020" s="15"/>
      <c r="Q18020" s="28"/>
    </row>
    <row r="18021" spans="8:17">
      <c r="H18021" s="15"/>
      <c r="Q18021" s="28"/>
    </row>
    <row r="18022" spans="8:17">
      <c r="H18022" s="15"/>
      <c r="Q18022" s="28"/>
    </row>
    <row r="18023" spans="8:17">
      <c r="H18023" s="15"/>
      <c r="Q18023" s="28"/>
    </row>
    <row r="18024" spans="8:17">
      <c r="H18024" s="15"/>
      <c r="Q18024" s="28"/>
    </row>
    <row r="18025" spans="8:17">
      <c r="H18025" s="15"/>
      <c r="Q18025" s="28"/>
    </row>
    <row r="18026" spans="8:17">
      <c r="H18026" s="15"/>
      <c r="Q18026" s="28"/>
    </row>
    <row r="18027" spans="8:17">
      <c r="H18027" s="15"/>
      <c r="Q18027" s="28"/>
    </row>
    <row r="18028" spans="8:17">
      <c r="H18028" s="15"/>
      <c r="Q18028" s="28"/>
    </row>
    <row r="18029" spans="8:17">
      <c r="H18029" s="15"/>
      <c r="Q18029" s="28"/>
    </row>
    <row r="18030" spans="8:17">
      <c r="H18030" s="15"/>
      <c r="Q18030" s="28"/>
    </row>
    <row r="18031" spans="8:17">
      <c r="H18031" s="15"/>
      <c r="Q18031" s="28"/>
    </row>
    <row r="18032" spans="8:17">
      <c r="H18032" s="15"/>
      <c r="Q18032" s="28"/>
    </row>
    <row r="18033" spans="8:17">
      <c r="H18033" s="15"/>
      <c r="Q18033" s="28"/>
    </row>
    <row r="18034" spans="8:17">
      <c r="H18034" s="15"/>
      <c r="Q18034" s="28"/>
    </row>
    <row r="18035" spans="8:17">
      <c r="H18035" s="15"/>
      <c r="Q18035" s="28"/>
    </row>
    <row r="18036" spans="8:17">
      <c r="H18036" s="15"/>
      <c r="Q18036" s="28"/>
    </row>
    <row r="18037" spans="8:17">
      <c r="H18037" s="15"/>
      <c r="Q18037" s="28"/>
    </row>
    <row r="18038" spans="8:17">
      <c r="H18038" s="15"/>
      <c r="Q18038" s="28"/>
    </row>
    <row r="18039" spans="8:17">
      <c r="H18039" s="15"/>
      <c r="Q18039" s="28"/>
    </row>
    <row r="18040" spans="8:17">
      <c r="H18040" s="15"/>
      <c r="Q18040" s="28"/>
    </row>
    <row r="18041" spans="8:17">
      <c r="H18041" s="15"/>
      <c r="Q18041" s="28"/>
    </row>
    <row r="18042" spans="8:17">
      <c r="H18042" s="15"/>
      <c r="Q18042" s="28"/>
    </row>
    <row r="18043" spans="8:17">
      <c r="H18043" s="15"/>
      <c r="Q18043" s="28"/>
    </row>
    <row r="18044" spans="8:17">
      <c r="H18044" s="15"/>
      <c r="Q18044" s="28"/>
    </row>
    <row r="18045" spans="8:17">
      <c r="H18045" s="15"/>
      <c r="Q18045" s="28"/>
    </row>
    <row r="18046" spans="8:17">
      <c r="H18046" s="15"/>
      <c r="Q18046" s="28"/>
    </row>
    <row r="18047" spans="8:17">
      <c r="H18047" s="15"/>
      <c r="Q18047" s="28"/>
    </row>
    <row r="18048" spans="8:17">
      <c r="H18048" s="15"/>
      <c r="Q18048" s="28"/>
    </row>
    <row r="18049" spans="8:17">
      <c r="H18049" s="15"/>
      <c r="Q18049" s="28"/>
    </row>
    <row r="18050" spans="8:17">
      <c r="H18050" s="15"/>
      <c r="Q18050" s="28"/>
    </row>
    <row r="18051" spans="8:17">
      <c r="H18051" s="15"/>
      <c r="Q18051" s="28"/>
    </row>
    <row r="18052" spans="8:17">
      <c r="H18052" s="15"/>
      <c r="Q18052" s="28"/>
    </row>
    <row r="18053" spans="8:17">
      <c r="H18053" s="15"/>
      <c r="Q18053" s="28"/>
    </row>
    <row r="18054" spans="8:17">
      <c r="H18054" s="15"/>
      <c r="Q18054" s="28"/>
    </row>
    <row r="18055" spans="8:17">
      <c r="H18055" s="15"/>
      <c r="Q18055" s="28"/>
    </row>
    <row r="18056" spans="8:17">
      <c r="H18056" s="15"/>
      <c r="Q18056" s="28"/>
    </row>
    <row r="18057" spans="8:17">
      <c r="H18057" s="15"/>
      <c r="Q18057" s="28"/>
    </row>
    <row r="18058" spans="8:17">
      <c r="H18058" s="15"/>
      <c r="Q18058" s="28"/>
    </row>
    <row r="18059" spans="8:17">
      <c r="H18059" s="15"/>
      <c r="Q18059" s="28"/>
    </row>
    <row r="18060" spans="8:17">
      <c r="H18060" s="15"/>
      <c r="Q18060" s="28"/>
    </row>
    <row r="18061" spans="8:17">
      <c r="H18061" s="15"/>
      <c r="Q18061" s="28"/>
    </row>
    <row r="18062" spans="8:17">
      <c r="H18062" s="15"/>
      <c r="Q18062" s="28"/>
    </row>
    <row r="18063" spans="8:17">
      <c r="H18063" s="15"/>
      <c r="Q18063" s="28"/>
    </row>
    <row r="18064" spans="8:17">
      <c r="H18064" s="15"/>
      <c r="Q18064" s="28"/>
    </row>
    <row r="18065" spans="8:17">
      <c r="H18065" s="15"/>
      <c r="Q18065" s="28"/>
    </row>
    <row r="18066" spans="8:17">
      <c r="H18066" s="15"/>
      <c r="Q18066" s="28"/>
    </row>
    <row r="18067" spans="8:17">
      <c r="H18067" s="15"/>
      <c r="Q18067" s="28"/>
    </row>
    <row r="18068" spans="8:17">
      <c r="H18068" s="15"/>
      <c r="Q18068" s="28"/>
    </row>
    <row r="18069" spans="8:17">
      <c r="H18069" s="15"/>
      <c r="Q18069" s="28"/>
    </row>
    <row r="18070" spans="8:17">
      <c r="H18070" s="15"/>
      <c r="Q18070" s="28"/>
    </row>
    <row r="18071" spans="8:17">
      <c r="H18071" s="15"/>
      <c r="Q18071" s="28"/>
    </row>
    <row r="18072" spans="8:17">
      <c r="H18072" s="15"/>
      <c r="Q18072" s="28"/>
    </row>
    <row r="18073" spans="8:17">
      <c r="H18073" s="15"/>
      <c r="Q18073" s="28"/>
    </row>
    <row r="18074" spans="8:17">
      <c r="H18074" s="15"/>
      <c r="Q18074" s="28"/>
    </row>
    <row r="18075" spans="8:17">
      <c r="H18075" s="15"/>
      <c r="Q18075" s="28"/>
    </row>
    <row r="18076" spans="8:17">
      <c r="H18076" s="15"/>
      <c r="Q18076" s="28"/>
    </row>
    <row r="18077" spans="8:17">
      <c r="H18077" s="15"/>
      <c r="Q18077" s="28"/>
    </row>
    <row r="18078" spans="8:17">
      <c r="H18078" s="15"/>
      <c r="Q18078" s="28"/>
    </row>
    <row r="18079" spans="8:17">
      <c r="H18079" s="15"/>
      <c r="Q18079" s="28"/>
    </row>
    <row r="18080" spans="8:17">
      <c r="H18080" s="15"/>
      <c r="Q18080" s="28"/>
    </row>
    <row r="18081" spans="8:17">
      <c r="H18081" s="15"/>
      <c r="Q18081" s="28"/>
    </row>
    <row r="18082" spans="8:17">
      <c r="H18082" s="15"/>
      <c r="Q18082" s="28"/>
    </row>
    <row r="18083" spans="8:17">
      <c r="H18083" s="15"/>
      <c r="Q18083" s="28"/>
    </row>
    <row r="18084" spans="8:17">
      <c r="H18084" s="15"/>
      <c r="Q18084" s="28"/>
    </row>
    <row r="18085" spans="8:17">
      <c r="H18085" s="15"/>
      <c r="Q18085" s="28"/>
    </row>
    <row r="18086" spans="8:17">
      <c r="H18086" s="15"/>
      <c r="Q18086" s="28"/>
    </row>
    <row r="18087" spans="8:17">
      <c r="H18087" s="15"/>
      <c r="Q18087" s="28"/>
    </row>
    <row r="18088" spans="8:17">
      <c r="H18088" s="15"/>
      <c r="Q18088" s="28"/>
    </row>
    <row r="18089" spans="8:17">
      <c r="H18089" s="15"/>
      <c r="Q18089" s="28"/>
    </row>
    <row r="18090" spans="8:17">
      <c r="H18090" s="15"/>
      <c r="Q18090" s="28"/>
    </row>
    <row r="18091" spans="8:17">
      <c r="H18091" s="15"/>
      <c r="Q18091" s="28"/>
    </row>
    <row r="18092" spans="8:17">
      <c r="H18092" s="15"/>
      <c r="Q18092" s="28"/>
    </row>
    <row r="18093" spans="8:17">
      <c r="H18093" s="15"/>
      <c r="Q18093" s="28"/>
    </row>
    <row r="18094" spans="8:17">
      <c r="H18094" s="15"/>
      <c r="Q18094" s="28"/>
    </row>
    <row r="18095" spans="8:17">
      <c r="H18095" s="15"/>
      <c r="Q18095" s="28"/>
    </row>
    <row r="18096" spans="8:17">
      <c r="H18096" s="15"/>
      <c r="Q18096" s="28"/>
    </row>
    <row r="18097" spans="8:17">
      <c r="H18097" s="15"/>
      <c r="Q18097" s="28"/>
    </row>
    <row r="18098" spans="8:17">
      <c r="H18098" s="15"/>
      <c r="Q18098" s="28"/>
    </row>
    <row r="18099" spans="8:17">
      <c r="H18099" s="15"/>
      <c r="Q18099" s="28"/>
    </row>
    <row r="18100" spans="8:17">
      <c r="H18100" s="15"/>
      <c r="Q18100" s="28"/>
    </row>
    <row r="18101" spans="8:17">
      <c r="H18101" s="15"/>
      <c r="Q18101" s="28"/>
    </row>
    <row r="18102" spans="8:17">
      <c r="H18102" s="15"/>
      <c r="Q18102" s="28"/>
    </row>
    <row r="18103" spans="8:17">
      <c r="H18103" s="15"/>
      <c r="Q18103" s="28"/>
    </row>
    <row r="18104" spans="8:17">
      <c r="H18104" s="15"/>
      <c r="Q18104" s="28"/>
    </row>
    <row r="18105" spans="8:17">
      <c r="H18105" s="15"/>
      <c r="Q18105" s="28"/>
    </row>
    <row r="18106" spans="8:17">
      <c r="H18106" s="15"/>
      <c r="Q18106" s="28"/>
    </row>
    <row r="18107" spans="8:17">
      <c r="H18107" s="15"/>
      <c r="Q18107" s="28"/>
    </row>
    <row r="18108" spans="8:17">
      <c r="H18108" s="15"/>
      <c r="Q18108" s="28"/>
    </row>
    <row r="18109" spans="8:17">
      <c r="H18109" s="15"/>
      <c r="Q18109" s="28"/>
    </row>
    <row r="18110" spans="8:17">
      <c r="H18110" s="15"/>
      <c r="Q18110" s="28"/>
    </row>
    <row r="18111" spans="8:17">
      <c r="H18111" s="15"/>
      <c r="Q18111" s="28"/>
    </row>
    <row r="18112" spans="8:17">
      <c r="H18112" s="15"/>
      <c r="Q18112" s="28"/>
    </row>
    <row r="18113" spans="8:17">
      <c r="H18113" s="15"/>
      <c r="Q18113" s="28"/>
    </row>
    <row r="18114" spans="8:17">
      <c r="H18114" s="15"/>
      <c r="Q18114" s="28"/>
    </row>
    <row r="18115" spans="8:17">
      <c r="H18115" s="15"/>
      <c r="Q18115" s="28"/>
    </row>
    <row r="18116" spans="8:17">
      <c r="H18116" s="15"/>
      <c r="Q18116" s="28"/>
    </row>
    <row r="18117" spans="8:17">
      <c r="H18117" s="15"/>
      <c r="Q18117" s="28"/>
    </row>
    <row r="18118" spans="8:17">
      <c r="H18118" s="15"/>
      <c r="Q18118" s="28"/>
    </row>
    <row r="18119" spans="8:17">
      <c r="H18119" s="15"/>
      <c r="Q18119" s="28"/>
    </row>
    <row r="18120" spans="8:17">
      <c r="H18120" s="15"/>
      <c r="Q18120" s="28"/>
    </row>
    <row r="18121" spans="8:17">
      <c r="H18121" s="15"/>
      <c r="Q18121" s="28"/>
    </row>
    <row r="18122" spans="8:17">
      <c r="H18122" s="15"/>
      <c r="Q18122" s="28"/>
    </row>
    <row r="18123" spans="8:17">
      <c r="H18123" s="15"/>
      <c r="Q18123" s="28"/>
    </row>
    <row r="18124" spans="8:17">
      <c r="H18124" s="15"/>
      <c r="Q18124" s="28"/>
    </row>
    <row r="18125" spans="8:17">
      <c r="H18125" s="15"/>
      <c r="Q18125" s="28"/>
    </row>
    <row r="18126" spans="8:17">
      <c r="H18126" s="15"/>
      <c r="Q18126" s="28"/>
    </row>
    <row r="18127" spans="8:17">
      <c r="H18127" s="15"/>
      <c r="Q18127" s="28"/>
    </row>
    <row r="18128" spans="8:17">
      <c r="H18128" s="15"/>
      <c r="Q18128" s="28"/>
    </row>
    <row r="18129" spans="8:17">
      <c r="H18129" s="15"/>
      <c r="Q18129" s="28"/>
    </row>
    <row r="18130" spans="8:17">
      <c r="H18130" s="15"/>
      <c r="Q18130" s="28"/>
    </row>
    <row r="18131" spans="8:17">
      <c r="H18131" s="15"/>
      <c r="Q18131" s="28"/>
    </row>
    <row r="18132" spans="8:17">
      <c r="H18132" s="15"/>
      <c r="Q18132" s="28"/>
    </row>
    <row r="18133" spans="8:17">
      <c r="H18133" s="15"/>
      <c r="Q18133" s="28"/>
    </row>
    <row r="18134" spans="8:17">
      <c r="H18134" s="15"/>
      <c r="Q18134" s="28"/>
    </row>
    <row r="18135" spans="8:17">
      <c r="H18135" s="15"/>
      <c r="Q18135" s="28"/>
    </row>
    <row r="18136" spans="8:17">
      <c r="H18136" s="15"/>
      <c r="Q18136" s="28"/>
    </row>
    <row r="18137" spans="8:17">
      <c r="H18137" s="15"/>
      <c r="Q18137" s="28"/>
    </row>
    <row r="18138" spans="8:17">
      <c r="H18138" s="15"/>
      <c r="Q18138" s="28"/>
    </row>
    <row r="18139" spans="8:17">
      <c r="H18139" s="15"/>
      <c r="Q18139" s="28"/>
    </row>
    <row r="18140" spans="8:17">
      <c r="H18140" s="15"/>
      <c r="Q18140" s="28"/>
    </row>
    <row r="18141" spans="8:17">
      <c r="H18141" s="15"/>
      <c r="Q18141" s="28"/>
    </row>
    <row r="18142" spans="8:17">
      <c r="H18142" s="15"/>
      <c r="Q18142" s="28"/>
    </row>
    <row r="18143" spans="8:17">
      <c r="H18143" s="15"/>
      <c r="Q18143" s="28"/>
    </row>
    <row r="18144" spans="8:17">
      <c r="H18144" s="15"/>
      <c r="Q18144" s="28"/>
    </row>
    <row r="18145" spans="8:17">
      <c r="H18145" s="15"/>
      <c r="Q18145" s="28"/>
    </row>
    <row r="18146" spans="8:17">
      <c r="H18146" s="15"/>
      <c r="Q18146" s="28"/>
    </row>
    <row r="18147" spans="8:17">
      <c r="H18147" s="15"/>
      <c r="Q18147" s="28"/>
    </row>
    <row r="18148" spans="8:17">
      <c r="H18148" s="15"/>
      <c r="Q18148" s="28"/>
    </row>
    <row r="18149" spans="8:17">
      <c r="H18149" s="15"/>
      <c r="Q18149" s="28"/>
    </row>
    <row r="18150" spans="8:17">
      <c r="H18150" s="15"/>
      <c r="Q18150" s="28"/>
    </row>
    <row r="18151" spans="8:17">
      <c r="H18151" s="15"/>
      <c r="Q18151" s="28"/>
    </row>
    <row r="18152" spans="8:17">
      <c r="H18152" s="15"/>
      <c r="Q18152" s="28"/>
    </row>
    <row r="18153" spans="8:17">
      <c r="H18153" s="15"/>
      <c r="Q18153" s="28"/>
    </row>
    <row r="18154" spans="8:17">
      <c r="H18154" s="15"/>
      <c r="Q18154" s="28"/>
    </row>
    <row r="18155" spans="8:17">
      <c r="H18155" s="15"/>
      <c r="Q18155" s="28"/>
    </row>
    <row r="18156" spans="8:17">
      <c r="H18156" s="15"/>
      <c r="Q18156" s="28"/>
    </row>
    <row r="18157" spans="8:17">
      <c r="H18157" s="15"/>
      <c r="Q18157" s="28"/>
    </row>
    <row r="18158" spans="8:17">
      <c r="H18158" s="15"/>
      <c r="Q18158" s="28"/>
    </row>
    <row r="18159" spans="8:17">
      <c r="H18159" s="15"/>
      <c r="Q18159" s="28"/>
    </row>
    <row r="18160" spans="8:17">
      <c r="H18160" s="15"/>
      <c r="Q18160" s="28"/>
    </row>
    <row r="18161" spans="8:17">
      <c r="H18161" s="15"/>
      <c r="Q18161" s="28"/>
    </row>
    <row r="18162" spans="8:17">
      <c r="H18162" s="15"/>
      <c r="Q18162" s="28"/>
    </row>
    <row r="18163" spans="8:17">
      <c r="H18163" s="15"/>
      <c r="Q18163" s="28"/>
    </row>
    <row r="18164" spans="8:17">
      <c r="H18164" s="15"/>
      <c r="Q18164" s="28"/>
    </row>
    <row r="18165" spans="8:17">
      <c r="H18165" s="15"/>
      <c r="Q18165" s="28"/>
    </row>
    <row r="18166" spans="8:17">
      <c r="H18166" s="15"/>
      <c r="Q18166" s="28"/>
    </row>
    <row r="18167" spans="8:17">
      <c r="H18167" s="15"/>
      <c r="Q18167" s="28"/>
    </row>
    <row r="18168" spans="8:17">
      <c r="H18168" s="15"/>
      <c r="Q18168" s="28"/>
    </row>
    <row r="18169" spans="8:17">
      <c r="H18169" s="15"/>
      <c r="Q18169" s="28"/>
    </row>
    <row r="18170" spans="8:17">
      <c r="H18170" s="15"/>
      <c r="Q18170" s="28"/>
    </row>
    <row r="18171" spans="8:17">
      <c r="H18171" s="15"/>
      <c r="Q18171" s="28"/>
    </row>
    <row r="18172" spans="8:17">
      <c r="H18172" s="15"/>
      <c r="Q18172" s="28"/>
    </row>
    <row r="18173" spans="8:17">
      <c r="H18173" s="15"/>
      <c r="Q18173" s="28"/>
    </row>
    <row r="18174" spans="8:17">
      <c r="H18174" s="15"/>
      <c r="Q18174" s="28"/>
    </row>
    <row r="18175" spans="8:17">
      <c r="H18175" s="15"/>
      <c r="Q18175" s="28"/>
    </row>
    <row r="18176" spans="8:17">
      <c r="H18176" s="15"/>
      <c r="Q18176" s="28"/>
    </row>
    <row r="18177" spans="8:17">
      <c r="H18177" s="15"/>
      <c r="Q18177" s="28"/>
    </row>
    <row r="18178" spans="8:17">
      <c r="H18178" s="15"/>
      <c r="Q18178" s="28"/>
    </row>
    <row r="18179" spans="8:17">
      <c r="H18179" s="15"/>
      <c r="Q18179" s="28"/>
    </row>
    <row r="18180" spans="8:17">
      <c r="H18180" s="15"/>
      <c r="Q18180" s="28"/>
    </row>
    <row r="18181" spans="8:17">
      <c r="H18181" s="15"/>
      <c r="Q18181" s="28"/>
    </row>
    <row r="18182" spans="8:17">
      <c r="H18182" s="15"/>
      <c r="Q18182" s="28"/>
    </row>
    <row r="18183" spans="8:17">
      <c r="H18183" s="15"/>
      <c r="Q18183" s="28"/>
    </row>
    <row r="18184" spans="8:17">
      <c r="H18184" s="15"/>
      <c r="Q18184" s="28"/>
    </row>
    <row r="18185" spans="8:17">
      <c r="H18185" s="15"/>
      <c r="Q18185" s="28"/>
    </row>
    <row r="18186" spans="8:17">
      <c r="H18186" s="15"/>
      <c r="Q18186" s="28"/>
    </row>
    <row r="18187" spans="8:17">
      <c r="H18187" s="15"/>
      <c r="Q18187" s="28"/>
    </row>
    <row r="18188" spans="8:17">
      <c r="H18188" s="15"/>
      <c r="Q18188" s="28"/>
    </row>
    <row r="18189" spans="8:17">
      <c r="H18189" s="15"/>
      <c r="Q18189" s="28"/>
    </row>
    <row r="18190" spans="8:17">
      <c r="H18190" s="15"/>
      <c r="Q18190" s="28"/>
    </row>
    <row r="18191" spans="8:17">
      <c r="H18191" s="15"/>
      <c r="Q18191" s="28"/>
    </row>
    <row r="18192" spans="8:17">
      <c r="H18192" s="15"/>
      <c r="Q18192" s="28"/>
    </row>
    <row r="18193" spans="8:17">
      <c r="H18193" s="15"/>
      <c r="Q18193" s="28"/>
    </row>
    <row r="18194" spans="8:17">
      <c r="H18194" s="15"/>
      <c r="Q18194" s="28"/>
    </row>
    <row r="18195" spans="8:17">
      <c r="H18195" s="15"/>
      <c r="Q18195" s="28"/>
    </row>
    <row r="18196" spans="8:17">
      <c r="H18196" s="15"/>
      <c r="Q18196" s="28"/>
    </row>
    <row r="18197" spans="8:17">
      <c r="H18197" s="15"/>
      <c r="Q18197" s="28"/>
    </row>
    <row r="18198" spans="8:17">
      <c r="H18198" s="15"/>
      <c r="Q18198" s="28"/>
    </row>
    <row r="18199" spans="8:17">
      <c r="H18199" s="15"/>
      <c r="Q18199" s="28"/>
    </row>
    <row r="18200" spans="8:17">
      <c r="H18200" s="15"/>
      <c r="Q18200" s="28"/>
    </row>
    <row r="18201" spans="8:17">
      <c r="H18201" s="15"/>
      <c r="Q18201" s="28"/>
    </row>
    <row r="18202" spans="8:17">
      <c r="H18202" s="15"/>
      <c r="Q18202" s="28"/>
    </row>
    <row r="18203" spans="8:17">
      <c r="H18203" s="15"/>
      <c r="Q18203" s="28"/>
    </row>
    <row r="18204" spans="8:17">
      <c r="H18204" s="15"/>
      <c r="Q18204" s="28"/>
    </row>
    <row r="18205" spans="8:17">
      <c r="H18205" s="15"/>
      <c r="Q18205" s="28"/>
    </row>
    <row r="18206" spans="8:17">
      <c r="H18206" s="15"/>
      <c r="Q18206" s="28"/>
    </row>
    <row r="18207" spans="8:17">
      <c r="H18207" s="15"/>
      <c r="Q18207" s="28"/>
    </row>
    <row r="18208" spans="8:17">
      <c r="H18208" s="15"/>
      <c r="Q18208" s="28"/>
    </row>
    <row r="18209" spans="8:17">
      <c r="H18209" s="15"/>
      <c r="Q18209" s="28"/>
    </row>
    <row r="18210" spans="8:17">
      <c r="H18210" s="15"/>
      <c r="Q18210" s="28"/>
    </row>
    <row r="18211" spans="8:17">
      <c r="H18211" s="15"/>
      <c r="Q18211" s="28"/>
    </row>
    <row r="18212" spans="8:17">
      <c r="H18212" s="15"/>
      <c r="Q18212" s="28"/>
    </row>
    <row r="18213" spans="8:17">
      <c r="H18213" s="15"/>
      <c r="Q18213" s="28"/>
    </row>
    <row r="18214" spans="8:17">
      <c r="H18214" s="15"/>
      <c r="Q18214" s="28"/>
    </row>
    <row r="18215" spans="8:17">
      <c r="H18215" s="15"/>
      <c r="Q18215" s="28"/>
    </row>
    <row r="18216" spans="8:17">
      <c r="H18216" s="15"/>
      <c r="Q18216" s="28"/>
    </row>
    <row r="18217" spans="8:17">
      <c r="H18217" s="15"/>
      <c r="Q18217" s="28"/>
    </row>
    <row r="18218" spans="8:17">
      <c r="H18218" s="15"/>
      <c r="Q18218" s="28"/>
    </row>
    <row r="18219" spans="8:17">
      <c r="H18219" s="15"/>
      <c r="Q18219" s="28"/>
    </row>
    <row r="18220" spans="8:17">
      <c r="H18220" s="15"/>
      <c r="Q18220" s="28"/>
    </row>
    <row r="18221" spans="8:17">
      <c r="H18221" s="15"/>
      <c r="Q18221" s="28"/>
    </row>
    <row r="18222" spans="8:17">
      <c r="H18222" s="15"/>
      <c r="Q18222" s="28"/>
    </row>
    <row r="18223" spans="8:17">
      <c r="H18223" s="15"/>
      <c r="Q18223" s="28"/>
    </row>
    <row r="18224" spans="8:17">
      <c r="H18224" s="15"/>
      <c r="Q18224" s="28"/>
    </row>
    <row r="18225" spans="8:17">
      <c r="H18225" s="15"/>
      <c r="Q18225" s="28"/>
    </row>
    <row r="18226" spans="8:17">
      <c r="H18226" s="15"/>
      <c r="Q18226" s="28"/>
    </row>
    <row r="18227" spans="8:17">
      <c r="H18227" s="15"/>
      <c r="Q18227" s="28"/>
    </row>
    <row r="18228" spans="8:17">
      <c r="H18228" s="15"/>
      <c r="Q18228" s="28"/>
    </row>
    <row r="18229" spans="8:17">
      <c r="H18229" s="15"/>
      <c r="Q18229" s="28"/>
    </row>
    <row r="18230" spans="8:17">
      <c r="H18230" s="15"/>
      <c r="Q18230" s="28"/>
    </row>
    <row r="18231" spans="8:17">
      <c r="H18231" s="15"/>
      <c r="Q18231" s="28"/>
    </row>
    <row r="18232" spans="8:17">
      <c r="H18232" s="15"/>
      <c r="Q18232" s="28"/>
    </row>
    <row r="18233" spans="8:17">
      <c r="H18233" s="15"/>
      <c r="Q18233" s="28"/>
    </row>
    <row r="18234" spans="8:17">
      <c r="H18234" s="15"/>
      <c r="Q18234" s="28"/>
    </row>
    <row r="18235" spans="8:17">
      <c r="H18235" s="15"/>
      <c r="Q18235" s="28"/>
    </row>
    <row r="18236" spans="8:17">
      <c r="H18236" s="15"/>
      <c r="Q18236" s="28"/>
    </row>
    <row r="18237" spans="8:17">
      <c r="H18237" s="15"/>
      <c r="Q18237" s="28"/>
    </row>
    <row r="18238" spans="8:17">
      <c r="H18238" s="15"/>
      <c r="Q18238" s="28"/>
    </row>
    <row r="18239" spans="8:17">
      <c r="H18239" s="15"/>
      <c r="Q18239" s="28"/>
    </row>
    <row r="18240" spans="8:17">
      <c r="H18240" s="15"/>
      <c r="Q18240" s="28"/>
    </row>
    <row r="18241" spans="8:17">
      <c r="H18241" s="15"/>
      <c r="Q18241" s="28"/>
    </row>
    <row r="18242" spans="8:17">
      <c r="H18242" s="15"/>
      <c r="Q18242" s="28"/>
    </row>
    <row r="18243" spans="8:17">
      <c r="H18243" s="15"/>
      <c r="Q18243" s="28"/>
    </row>
    <row r="18244" spans="8:17">
      <c r="H18244" s="15"/>
      <c r="Q18244" s="28"/>
    </row>
    <row r="18245" spans="8:17">
      <c r="H18245" s="15"/>
      <c r="Q18245" s="28"/>
    </row>
    <row r="18246" spans="8:17">
      <c r="H18246" s="15"/>
      <c r="Q18246" s="28"/>
    </row>
    <row r="18247" spans="8:17">
      <c r="H18247" s="15"/>
      <c r="Q18247" s="28"/>
    </row>
    <row r="18248" spans="8:17">
      <c r="H18248" s="15"/>
      <c r="Q18248" s="28"/>
    </row>
    <row r="18249" spans="8:17">
      <c r="H18249" s="15"/>
      <c r="Q18249" s="28"/>
    </row>
    <row r="18250" spans="8:17">
      <c r="H18250" s="15"/>
      <c r="Q18250" s="28"/>
    </row>
    <row r="18251" spans="8:17">
      <c r="H18251" s="15"/>
      <c r="Q18251" s="28"/>
    </row>
    <row r="18252" spans="8:17">
      <c r="H18252" s="15"/>
      <c r="Q18252" s="28"/>
    </row>
    <row r="18253" spans="8:17">
      <c r="H18253" s="15"/>
      <c r="Q18253" s="28"/>
    </row>
    <row r="18254" spans="8:17">
      <c r="H18254" s="15"/>
      <c r="Q18254" s="28"/>
    </row>
    <row r="18255" spans="8:17">
      <c r="H18255" s="15"/>
      <c r="Q18255" s="28"/>
    </row>
    <row r="18256" spans="8:17">
      <c r="H18256" s="15"/>
      <c r="Q18256" s="28"/>
    </row>
    <row r="18257" spans="8:17">
      <c r="H18257" s="15"/>
      <c r="Q18257" s="28"/>
    </row>
    <row r="18258" spans="8:17">
      <c r="H18258" s="15"/>
      <c r="Q18258" s="28"/>
    </row>
    <row r="18259" spans="8:17">
      <c r="H18259" s="15"/>
      <c r="Q18259" s="28"/>
    </row>
    <row r="18260" spans="8:17">
      <c r="H18260" s="15"/>
      <c r="Q18260" s="28"/>
    </row>
    <row r="18261" spans="8:17">
      <c r="H18261" s="15"/>
      <c r="Q18261" s="28"/>
    </row>
    <row r="18262" spans="8:17">
      <c r="H18262" s="15"/>
      <c r="Q18262" s="28"/>
    </row>
    <row r="18263" spans="8:17">
      <c r="H18263" s="15"/>
      <c r="Q18263" s="28"/>
    </row>
    <row r="18264" spans="8:17">
      <c r="H18264" s="15"/>
      <c r="Q18264" s="28"/>
    </row>
    <row r="18265" spans="8:17">
      <c r="H18265" s="15"/>
      <c r="Q18265" s="28"/>
    </row>
    <row r="18266" spans="8:17">
      <c r="H18266" s="15"/>
      <c r="Q18266" s="28"/>
    </row>
    <row r="18267" spans="8:17">
      <c r="H18267" s="15"/>
      <c r="Q18267" s="28"/>
    </row>
    <row r="18268" spans="8:17">
      <c r="H18268" s="15"/>
      <c r="Q18268" s="28"/>
    </row>
    <row r="18269" spans="8:17">
      <c r="H18269" s="15"/>
      <c r="Q18269" s="28"/>
    </row>
    <row r="18270" spans="8:17">
      <c r="H18270" s="15"/>
      <c r="Q18270" s="28"/>
    </row>
    <row r="18271" spans="8:17">
      <c r="H18271" s="15"/>
      <c r="Q18271" s="28"/>
    </row>
    <row r="18272" spans="8:17">
      <c r="H18272" s="15"/>
      <c r="Q18272" s="28"/>
    </row>
    <row r="18273" spans="8:17">
      <c r="H18273" s="15"/>
      <c r="Q18273" s="28"/>
    </row>
    <row r="18274" spans="8:17">
      <c r="H18274" s="15"/>
      <c r="Q18274" s="28"/>
    </row>
    <row r="18275" spans="8:17">
      <c r="H18275" s="15"/>
      <c r="Q18275" s="28"/>
    </row>
    <row r="18276" spans="8:17">
      <c r="H18276" s="15"/>
      <c r="Q18276" s="28"/>
    </row>
    <row r="18277" spans="8:17">
      <c r="H18277" s="15"/>
      <c r="Q18277" s="28"/>
    </row>
    <row r="18278" spans="8:17">
      <c r="H18278" s="15"/>
      <c r="Q18278" s="28"/>
    </row>
    <row r="18279" spans="8:17">
      <c r="H18279" s="15"/>
      <c r="Q18279" s="28"/>
    </row>
    <row r="18280" spans="8:17">
      <c r="H18280" s="15"/>
      <c r="Q18280" s="28"/>
    </row>
    <row r="18281" spans="8:17">
      <c r="H18281" s="15"/>
      <c r="Q18281" s="28"/>
    </row>
    <row r="18282" spans="8:17">
      <c r="H18282" s="15"/>
      <c r="Q18282" s="28"/>
    </row>
    <row r="18283" spans="8:17">
      <c r="H18283" s="15"/>
      <c r="Q18283" s="28"/>
    </row>
    <row r="18284" spans="8:17">
      <c r="H18284" s="15"/>
      <c r="Q18284" s="28"/>
    </row>
    <row r="18285" spans="8:17">
      <c r="H18285" s="15"/>
      <c r="Q18285" s="28"/>
    </row>
    <row r="18286" spans="8:17">
      <c r="H18286" s="15"/>
      <c r="Q18286" s="28"/>
    </row>
    <row r="18287" spans="8:17">
      <c r="H18287" s="15"/>
      <c r="Q18287" s="28"/>
    </row>
    <row r="18288" spans="8:17">
      <c r="H18288" s="15"/>
      <c r="Q18288" s="28"/>
    </row>
    <row r="18289" spans="8:17">
      <c r="H18289" s="15"/>
      <c r="Q18289" s="28"/>
    </row>
    <row r="18290" spans="8:17">
      <c r="H18290" s="15"/>
      <c r="Q18290" s="28"/>
    </row>
    <row r="18291" spans="8:17">
      <c r="H18291" s="15"/>
      <c r="Q18291" s="28"/>
    </row>
    <row r="18292" spans="8:17">
      <c r="H18292" s="15"/>
      <c r="Q18292" s="28"/>
    </row>
    <row r="18293" spans="8:17">
      <c r="H18293" s="15"/>
      <c r="Q18293" s="28"/>
    </row>
    <row r="18294" spans="8:17">
      <c r="H18294" s="15"/>
      <c r="Q18294" s="28"/>
    </row>
    <row r="18295" spans="8:17">
      <c r="H18295" s="15"/>
      <c r="Q18295" s="28"/>
    </row>
    <row r="18296" spans="8:17">
      <c r="H18296" s="15"/>
      <c r="Q18296" s="28"/>
    </row>
    <row r="18297" spans="8:17">
      <c r="H18297" s="15"/>
      <c r="Q18297" s="28"/>
    </row>
    <row r="18298" spans="8:17">
      <c r="H18298" s="15"/>
      <c r="Q18298" s="28"/>
    </row>
    <row r="18299" spans="8:17">
      <c r="H18299" s="15"/>
      <c r="Q18299" s="28"/>
    </row>
    <row r="18300" spans="8:17">
      <c r="H18300" s="15"/>
      <c r="Q18300" s="28"/>
    </row>
    <row r="18301" spans="8:17">
      <c r="H18301" s="15"/>
      <c r="Q18301" s="28"/>
    </row>
    <row r="18302" spans="8:17">
      <c r="H18302" s="15"/>
      <c r="Q18302" s="28"/>
    </row>
    <row r="18303" spans="8:17">
      <c r="H18303" s="15"/>
      <c r="Q18303" s="28"/>
    </row>
    <row r="18304" spans="8:17">
      <c r="H18304" s="15"/>
      <c r="Q18304" s="28"/>
    </row>
    <row r="18305" spans="8:17">
      <c r="H18305" s="15"/>
      <c r="Q18305" s="28"/>
    </row>
    <row r="18306" spans="8:17">
      <c r="H18306" s="15"/>
      <c r="Q18306" s="28"/>
    </row>
    <row r="18307" spans="8:17">
      <c r="H18307" s="15"/>
      <c r="Q18307" s="28"/>
    </row>
    <row r="18308" spans="8:17">
      <c r="H18308" s="15"/>
      <c r="Q18308" s="28"/>
    </row>
    <row r="18309" spans="8:17">
      <c r="H18309" s="15"/>
      <c r="Q18309" s="28"/>
    </row>
    <row r="18310" spans="8:17">
      <c r="H18310" s="15"/>
      <c r="Q18310" s="28"/>
    </row>
    <row r="18311" spans="8:17">
      <c r="H18311" s="15"/>
      <c r="Q18311" s="28"/>
    </row>
    <row r="18312" spans="8:17">
      <c r="H18312" s="15"/>
      <c r="Q18312" s="28"/>
    </row>
    <row r="18313" spans="8:17">
      <c r="H18313" s="15"/>
      <c r="Q18313" s="28"/>
    </row>
    <row r="18314" spans="8:17">
      <c r="H18314" s="15"/>
      <c r="Q18314" s="28"/>
    </row>
    <row r="18315" spans="8:17">
      <c r="H18315" s="15"/>
      <c r="Q18315" s="28"/>
    </row>
    <row r="18316" spans="8:17">
      <c r="H18316" s="15"/>
      <c r="Q18316" s="28"/>
    </row>
    <row r="18317" spans="8:17">
      <c r="H18317" s="15"/>
      <c r="Q18317" s="28"/>
    </row>
    <row r="18318" spans="8:17">
      <c r="H18318" s="15"/>
      <c r="Q18318" s="28"/>
    </row>
    <row r="18319" spans="8:17">
      <c r="H18319" s="15"/>
      <c r="Q18319" s="28"/>
    </row>
    <row r="18320" spans="8:17">
      <c r="H18320" s="15"/>
      <c r="Q18320" s="28"/>
    </row>
    <row r="18321" spans="8:17">
      <c r="H18321" s="15"/>
      <c r="Q18321" s="28"/>
    </row>
    <row r="18322" spans="8:17">
      <c r="H18322" s="15"/>
      <c r="Q18322" s="28"/>
    </row>
    <row r="18323" spans="8:17">
      <c r="H18323" s="15"/>
      <c r="Q18323" s="28"/>
    </row>
    <row r="18324" spans="8:17">
      <c r="H18324" s="15"/>
      <c r="Q18324" s="28"/>
    </row>
    <row r="18325" spans="8:17">
      <c r="H18325" s="15"/>
      <c r="Q18325" s="28"/>
    </row>
    <row r="18326" spans="8:17">
      <c r="H18326" s="15"/>
      <c r="Q18326" s="28"/>
    </row>
    <row r="18327" spans="8:17">
      <c r="H18327" s="15"/>
      <c r="Q18327" s="28"/>
    </row>
    <row r="18328" spans="8:17">
      <c r="H18328" s="15"/>
      <c r="Q18328" s="28"/>
    </row>
    <row r="18329" spans="8:17">
      <c r="H18329" s="15"/>
      <c r="Q18329" s="28"/>
    </row>
    <row r="18330" spans="8:17">
      <c r="H18330" s="15"/>
      <c r="Q18330" s="28"/>
    </row>
    <row r="18331" spans="8:17">
      <c r="H18331" s="15"/>
      <c r="Q18331" s="28"/>
    </row>
    <row r="18332" spans="8:17">
      <c r="H18332" s="15"/>
      <c r="Q18332" s="28"/>
    </row>
    <row r="18333" spans="8:17">
      <c r="H18333" s="15"/>
      <c r="Q18333" s="28"/>
    </row>
    <row r="18334" spans="8:17">
      <c r="H18334" s="15"/>
      <c r="Q18334" s="28"/>
    </row>
    <row r="18335" spans="8:17">
      <c r="H18335" s="15"/>
      <c r="Q18335" s="28"/>
    </row>
    <row r="18336" spans="8:17">
      <c r="H18336" s="15"/>
      <c r="Q18336" s="28"/>
    </row>
    <row r="18337" spans="8:17">
      <c r="H18337" s="15"/>
      <c r="Q18337" s="28"/>
    </row>
    <row r="18338" spans="8:17">
      <c r="H18338" s="15"/>
      <c r="Q18338" s="28"/>
    </row>
    <row r="18339" spans="8:17">
      <c r="H18339" s="15"/>
      <c r="Q18339" s="28"/>
    </row>
    <row r="18340" spans="8:17">
      <c r="H18340" s="15"/>
      <c r="Q18340" s="28"/>
    </row>
    <row r="18341" spans="8:17">
      <c r="H18341" s="15"/>
      <c r="Q18341" s="28"/>
    </row>
    <row r="18342" spans="8:17">
      <c r="H18342" s="15"/>
      <c r="Q18342" s="28"/>
    </row>
    <row r="18343" spans="8:17">
      <c r="H18343" s="15"/>
      <c r="Q18343" s="28"/>
    </row>
    <row r="18344" spans="8:17">
      <c r="H18344" s="15"/>
      <c r="Q18344" s="28"/>
    </row>
    <row r="18345" spans="8:17">
      <c r="H18345" s="15"/>
      <c r="Q18345" s="28"/>
    </row>
    <row r="18346" spans="8:17">
      <c r="H18346" s="15"/>
      <c r="Q18346" s="28"/>
    </row>
    <row r="18347" spans="8:17">
      <c r="H18347" s="15"/>
      <c r="Q18347" s="28"/>
    </row>
    <row r="18348" spans="8:17">
      <c r="H18348" s="15"/>
      <c r="Q18348" s="28"/>
    </row>
    <row r="18349" spans="8:17">
      <c r="H18349" s="15"/>
      <c r="Q18349" s="28"/>
    </row>
    <row r="18350" spans="8:17">
      <c r="H18350" s="15"/>
      <c r="Q18350" s="28"/>
    </row>
    <row r="18351" spans="8:17">
      <c r="H18351" s="15"/>
      <c r="Q18351" s="28"/>
    </row>
    <row r="18352" spans="8:17">
      <c r="H18352" s="15"/>
      <c r="Q18352" s="28"/>
    </row>
    <row r="18353" spans="8:17">
      <c r="H18353" s="15"/>
      <c r="Q18353" s="28"/>
    </row>
    <row r="18354" spans="8:17">
      <c r="H18354" s="15"/>
      <c r="Q18354" s="28"/>
    </row>
    <row r="18355" spans="8:17">
      <c r="H18355" s="15"/>
      <c r="Q18355" s="28"/>
    </row>
    <row r="18356" spans="8:17">
      <c r="H18356" s="15"/>
      <c r="Q18356" s="28"/>
    </row>
    <row r="18357" spans="8:17">
      <c r="H18357" s="15"/>
      <c r="Q18357" s="28"/>
    </row>
    <row r="18358" spans="8:17">
      <c r="H18358" s="15"/>
      <c r="Q18358" s="28"/>
    </row>
    <row r="18359" spans="8:17">
      <c r="H18359" s="15"/>
      <c r="Q18359" s="28"/>
    </row>
    <row r="18360" spans="8:17">
      <c r="H18360" s="15"/>
      <c r="Q18360" s="28"/>
    </row>
    <row r="18361" spans="8:17">
      <c r="H18361" s="15"/>
      <c r="Q18361" s="28"/>
    </row>
    <row r="18362" spans="8:17">
      <c r="H18362" s="15"/>
      <c r="Q18362" s="28"/>
    </row>
    <row r="18363" spans="8:17">
      <c r="H18363" s="15"/>
      <c r="Q18363" s="28"/>
    </row>
    <row r="18364" spans="8:17">
      <c r="H18364" s="15"/>
      <c r="Q18364" s="28"/>
    </row>
    <row r="18365" spans="8:17">
      <c r="H18365" s="15"/>
      <c r="Q18365" s="28"/>
    </row>
    <row r="18366" spans="8:17">
      <c r="H18366" s="15"/>
      <c r="Q18366" s="28"/>
    </row>
    <row r="18367" spans="8:17">
      <c r="H18367" s="15"/>
      <c r="Q18367" s="28"/>
    </row>
    <row r="18368" spans="8:17">
      <c r="H18368" s="15"/>
      <c r="Q18368" s="28"/>
    </row>
    <row r="18369" spans="8:17">
      <c r="H18369" s="15"/>
      <c r="Q18369" s="28"/>
    </row>
    <row r="18370" spans="8:17">
      <c r="H18370" s="15"/>
      <c r="Q18370" s="28"/>
    </row>
    <row r="18371" spans="8:17">
      <c r="H18371" s="15"/>
      <c r="Q18371" s="28"/>
    </row>
    <row r="18372" spans="8:17">
      <c r="H18372" s="15"/>
      <c r="Q18372" s="28"/>
    </row>
    <row r="18373" spans="8:17">
      <c r="H18373" s="15"/>
      <c r="Q18373" s="28"/>
    </row>
    <row r="18374" spans="8:17">
      <c r="H18374" s="15"/>
      <c r="Q18374" s="28"/>
    </row>
    <row r="18375" spans="8:17">
      <c r="H18375" s="15"/>
      <c r="Q18375" s="28"/>
    </row>
    <row r="18376" spans="8:17">
      <c r="H18376" s="15"/>
      <c r="Q18376" s="28"/>
    </row>
    <row r="18377" spans="8:17">
      <c r="H18377" s="15"/>
      <c r="Q18377" s="28"/>
    </row>
    <row r="18378" spans="8:17">
      <c r="H18378" s="15"/>
      <c r="Q18378" s="28"/>
    </row>
    <row r="18379" spans="8:17">
      <c r="H18379" s="15"/>
      <c r="Q18379" s="28"/>
    </row>
    <row r="18380" spans="8:17">
      <c r="H18380" s="15"/>
      <c r="Q18380" s="28"/>
    </row>
    <row r="18381" spans="8:17">
      <c r="H18381" s="15"/>
      <c r="Q18381" s="28"/>
    </row>
    <row r="18382" spans="8:17">
      <c r="H18382" s="15"/>
      <c r="Q18382" s="28"/>
    </row>
    <row r="18383" spans="8:17">
      <c r="H18383" s="15"/>
      <c r="Q18383" s="28"/>
    </row>
    <row r="18384" spans="8:17">
      <c r="H18384" s="15"/>
      <c r="Q18384" s="28"/>
    </row>
    <row r="18385" spans="8:17">
      <c r="H18385" s="15"/>
      <c r="Q18385" s="28"/>
    </row>
    <row r="18386" spans="8:17">
      <c r="H18386" s="15"/>
      <c r="Q18386" s="28"/>
    </row>
    <row r="18387" spans="8:17">
      <c r="H18387" s="15"/>
      <c r="Q18387" s="28"/>
    </row>
    <row r="18388" spans="8:17">
      <c r="H18388" s="15"/>
      <c r="Q18388" s="28"/>
    </row>
    <row r="18389" spans="8:17">
      <c r="H18389" s="15"/>
      <c r="Q18389" s="28"/>
    </row>
    <row r="18390" spans="8:17">
      <c r="H18390" s="15"/>
      <c r="Q18390" s="28"/>
    </row>
    <row r="18391" spans="8:17">
      <c r="H18391" s="15"/>
      <c r="Q18391" s="28"/>
    </row>
    <row r="18392" spans="8:17">
      <c r="H18392" s="15"/>
      <c r="Q18392" s="28"/>
    </row>
    <row r="18393" spans="8:17">
      <c r="H18393" s="15"/>
      <c r="Q18393" s="28"/>
    </row>
    <row r="18394" spans="8:17">
      <c r="H18394" s="15"/>
      <c r="Q18394" s="28"/>
    </row>
    <row r="18395" spans="8:17">
      <c r="H18395" s="15"/>
      <c r="Q18395" s="28"/>
    </row>
    <row r="18396" spans="8:17">
      <c r="H18396" s="15"/>
      <c r="Q18396" s="28"/>
    </row>
    <row r="18397" spans="8:17">
      <c r="H18397" s="15"/>
      <c r="Q18397" s="28"/>
    </row>
    <row r="18398" spans="8:17">
      <c r="H18398" s="15"/>
      <c r="Q18398" s="28"/>
    </row>
    <row r="18399" spans="8:17">
      <c r="H18399" s="15"/>
      <c r="Q18399" s="28"/>
    </row>
    <row r="18400" spans="8:17">
      <c r="H18400" s="15"/>
      <c r="Q18400" s="28"/>
    </row>
    <row r="18401" spans="8:17">
      <c r="H18401" s="15"/>
      <c r="Q18401" s="28"/>
    </row>
    <row r="18402" spans="8:17">
      <c r="H18402" s="15"/>
      <c r="Q18402" s="28"/>
    </row>
    <row r="18403" spans="8:17">
      <c r="H18403" s="15"/>
      <c r="Q18403" s="28"/>
    </row>
    <row r="18404" spans="8:17">
      <c r="H18404" s="15"/>
      <c r="Q18404" s="28"/>
    </row>
    <row r="18405" spans="8:17">
      <c r="H18405" s="15"/>
      <c r="Q18405" s="28"/>
    </row>
    <row r="18406" spans="8:17">
      <c r="H18406" s="15"/>
      <c r="Q18406" s="28"/>
    </row>
    <row r="18407" spans="8:17">
      <c r="H18407" s="15"/>
      <c r="Q18407" s="28"/>
    </row>
    <row r="18408" spans="8:17">
      <c r="H18408" s="15"/>
      <c r="Q18408" s="28"/>
    </row>
    <row r="18409" spans="8:17">
      <c r="H18409" s="15"/>
      <c r="Q18409" s="28"/>
    </row>
    <row r="18410" spans="8:17">
      <c r="H18410" s="15"/>
      <c r="Q18410" s="28"/>
    </row>
    <row r="18411" spans="8:17">
      <c r="H18411" s="15"/>
      <c r="Q18411" s="28"/>
    </row>
    <row r="18412" spans="8:17">
      <c r="H18412" s="15"/>
      <c r="Q18412" s="28"/>
    </row>
    <row r="18413" spans="8:17">
      <c r="H18413" s="15"/>
      <c r="Q18413" s="28"/>
    </row>
    <row r="18414" spans="8:17">
      <c r="H18414" s="15"/>
      <c r="Q18414" s="28"/>
    </row>
    <row r="18415" spans="8:17">
      <c r="H18415" s="15"/>
      <c r="Q18415" s="28"/>
    </row>
    <row r="18416" spans="8:17">
      <c r="H18416" s="15"/>
      <c r="Q18416" s="28"/>
    </row>
    <row r="18417" spans="8:17">
      <c r="H18417" s="15"/>
      <c r="Q18417" s="28"/>
    </row>
    <row r="18418" spans="8:17">
      <c r="H18418" s="15"/>
      <c r="Q18418" s="28"/>
    </row>
    <row r="18419" spans="8:17">
      <c r="H18419" s="15"/>
      <c r="Q18419" s="28"/>
    </row>
    <row r="18420" spans="8:17">
      <c r="H18420" s="15"/>
      <c r="Q18420" s="28"/>
    </row>
    <row r="18421" spans="8:17">
      <c r="H18421" s="15"/>
      <c r="Q18421" s="28"/>
    </row>
    <row r="18422" spans="8:17">
      <c r="H18422" s="15"/>
      <c r="Q18422" s="28"/>
    </row>
    <row r="18423" spans="8:17">
      <c r="H18423" s="15"/>
      <c r="Q18423" s="28"/>
    </row>
    <row r="18424" spans="8:17">
      <c r="H18424" s="15"/>
      <c r="Q18424" s="28"/>
    </row>
    <row r="18425" spans="8:17">
      <c r="H18425" s="15"/>
      <c r="Q18425" s="28"/>
    </row>
    <row r="18426" spans="8:17">
      <c r="H18426" s="15"/>
      <c r="Q18426" s="28"/>
    </row>
    <row r="18427" spans="8:17">
      <c r="H18427" s="15"/>
      <c r="Q18427" s="28"/>
    </row>
    <row r="18428" spans="8:17">
      <c r="H18428" s="15"/>
      <c r="Q18428" s="28"/>
    </row>
    <row r="18429" spans="8:17">
      <c r="H18429" s="15"/>
      <c r="Q18429" s="28"/>
    </row>
    <row r="18430" spans="8:17">
      <c r="H18430" s="15"/>
      <c r="Q18430" s="28"/>
    </row>
    <row r="18431" spans="8:17">
      <c r="H18431" s="15"/>
      <c r="Q18431" s="28"/>
    </row>
    <row r="18432" spans="8:17">
      <c r="H18432" s="15"/>
      <c r="Q18432" s="28"/>
    </row>
    <row r="18433" spans="8:17">
      <c r="H18433" s="15"/>
      <c r="Q18433" s="28"/>
    </row>
    <row r="18434" spans="8:17">
      <c r="H18434" s="15"/>
      <c r="Q18434" s="28"/>
    </row>
    <row r="18435" spans="8:17">
      <c r="H18435" s="15"/>
      <c r="Q18435" s="28"/>
    </row>
    <row r="18436" spans="8:17">
      <c r="H18436" s="15"/>
      <c r="Q18436" s="28"/>
    </row>
    <row r="18437" spans="8:17">
      <c r="H18437" s="15"/>
      <c r="Q18437" s="28"/>
    </row>
    <row r="18438" spans="8:17">
      <c r="H18438" s="15"/>
      <c r="Q18438" s="28"/>
    </row>
    <row r="18439" spans="8:17">
      <c r="H18439" s="15"/>
      <c r="Q18439" s="28"/>
    </row>
    <row r="18440" spans="8:17">
      <c r="H18440" s="15"/>
      <c r="Q18440" s="28"/>
    </row>
    <row r="18441" spans="8:17">
      <c r="H18441" s="15"/>
      <c r="Q18441" s="28"/>
    </row>
    <row r="18442" spans="8:17">
      <c r="H18442" s="15"/>
      <c r="Q18442" s="28"/>
    </row>
    <row r="18443" spans="8:17">
      <c r="H18443" s="15"/>
      <c r="Q18443" s="28"/>
    </row>
    <row r="18444" spans="8:17">
      <c r="H18444" s="15"/>
      <c r="Q18444" s="28"/>
    </row>
    <row r="18445" spans="8:17">
      <c r="H18445" s="15"/>
      <c r="Q18445" s="28"/>
    </row>
    <row r="18446" spans="8:17">
      <c r="H18446" s="15"/>
      <c r="Q18446" s="28"/>
    </row>
    <row r="18447" spans="8:17">
      <c r="H18447" s="15"/>
      <c r="Q18447" s="28"/>
    </row>
    <row r="18448" spans="8:17">
      <c r="H18448" s="15"/>
      <c r="Q18448" s="28"/>
    </row>
    <row r="18449" spans="8:17">
      <c r="H18449" s="15"/>
      <c r="Q18449" s="28"/>
    </row>
    <row r="18450" spans="8:17">
      <c r="H18450" s="15"/>
      <c r="Q18450" s="28"/>
    </row>
    <row r="18451" spans="8:17">
      <c r="H18451" s="15"/>
      <c r="Q18451" s="28"/>
    </row>
    <row r="18452" spans="8:17">
      <c r="H18452" s="15"/>
      <c r="Q18452" s="28"/>
    </row>
    <row r="18453" spans="8:17">
      <c r="H18453" s="15"/>
      <c r="Q18453" s="28"/>
    </row>
    <row r="18454" spans="8:17">
      <c r="H18454" s="15"/>
      <c r="Q18454" s="28"/>
    </row>
    <row r="18455" spans="8:17">
      <c r="H18455" s="15"/>
      <c r="Q18455" s="28"/>
    </row>
    <row r="18456" spans="8:17">
      <c r="H18456" s="15"/>
      <c r="Q18456" s="28"/>
    </row>
    <row r="18457" spans="8:17">
      <c r="H18457" s="15"/>
      <c r="Q18457" s="28"/>
    </row>
    <row r="18458" spans="8:17">
      <c r="H18458" s="15"/>
      <c r="Q18458" s="28"/>
    </row>
    <row r="18459" spans="8:17">
      <c r="H18459" s="15"/>
      <c r="Q18459" s="28"/>
    </row>
    <row r="18460" spans="8:17">
      <c r="H18460" s="15"/>
      <c r="Q18460" s="28"/>
    </row>
    <row r="18461" spans="8:17">
      <c r="H18461" s="15"/>
      <c r="Q18461" s="28"/>
    </row>
    <row r="18462" spans="8:17">
      <c r="H18462" s="15"/>
      <c r="Q18462" s="28"/>
    </row>
    <row r="18463" spans="8:17">
      <c r="H18463" s="15"/>
      <c r="Q18463" s="28"/>
    </row>
    <row r="18464" spans="8:17">
      <c r="H18464" s="15"/>
      <c r="Q18464" s="28"/>
    </row>
    <row r="18465" spans="8:17">
      <c r="H18465" s="15"/>
      <c r="Q18465" s="28"/>
    </row>
    <row r="18466" spans="8:17">
      <c r="H18466" s="15"/>
      <c r="Q18466" s="28"/>
    </row>
    <row r="18467" spans="8:17">
      <c r="H18467" s="15"/>
      <c r="Q18467" s="28"/>
    </row>
    <row r="18468" spans="8:17">
      <c r="H18468" s="15"/>
      <c r="Q18468" s="28"/>
    </row>
    <row r="18469" spans="8:17">
      <c r="H18469" s="15"/>
      <c r="Q18469" s="28"/>
    </row>
    <row r="18470" spans="8:17">
      <c r="H18470" s="15"/>
      <c r="Q18470" s="28"/>
    </row>
    <row r="18471" spans="8:17">
      <c r="H18471" s="15"/>
      <c r="Q18471" s="28"/>
    </row>
    <row r="18472" spans="8:17">
      <c r="H18472" s="15"/>
      <c r="Q18472" s="28"/>
    </row>
    <row r="18473" spans="8:17">
      <c r="H18473" s="15"/>
      <c r="Q18473" s="28"/>
    </row>
    <row r="18474" spans="8:17">
      <c r="H18474" s="15"/>
      <c r="Q18474" s="28"/>
    </row>
    <row r="18475" spans="8:17">
      <c r="H18475" s="15"/>
      <c r="Q18475" s="28"/>
    </row>
    <row r="18476" spans="8:17">
      <c r="H18476" s="15"/>
      <c r="Q18476" s="28"/>
    </row>
    <row r="18477" spans="8:17">
      <c r="H18477" s="15"/>
      <c r="Q18477" s="28"/>
    </row>
    <row r="18478" spans="8:17">
      <c r="H18478" s="15"/>
      <c r="Q18478" s="28"/>
    </row>
    <row r="18479" spans="8:17">
      <c r="H18479" s="15"/>
      <c r="Q18479" s="28"/>
    </row>
    <row r="18480" spans="8:17">
      <c r="H18480" s="15"/>
      <c r="Q18480" s="28"/>
    </row>
    <row r="18481" spans="8:17">
      <c r="H18481" s="15"/>
      <c r="Q18481" s="28"/>
    </row>
    <row r="18482" spans="8:17">
      <c r="H18482" s="15"/>
      <c r="Q18482" s="28"/>
    </row>
    <row r="18483" spans="8:17">
      <c r="H18483" s="15"/>
      <c r="Q18483" s="28"/>
    </row>
    <row r="18484" spans="8:17">
      <c r="H18484" s="15"/>
      <c r="Q18484" s="28"/>
    </row>
    <row r="18485" spans="8:17">
      <c r="H18485" s="15"/>
      <c r="Q18485" s="28"/>
    </row>
    <row r="18486" spans="8:17">
      <c r="H18486" s="15"/>
      <c r="Q18486" s="28"/>
    </row>
    <row r="18487" spans="8:17">
      <c r="H18487" s="15"/>
      <c r="Q18487" s="28"/>
    </row>
    <row r="18488" spans="8:17">
      <c r="H18488" s="15"/>
      <c r="Q18488" s="28"/>
    </row>
    <row r="18489" spans="8:17">
      <c r="H18489" s="15"/>
      <c r="Q18489" s="28"/>
    </row>
    <row r="18490" spans="8:17">
      <c r="H18490" s="15"/>
      <c r="Q18490" s="28"/>
    </row>
    <row r="18491" spans="8:17">
      <c r="H18491" s="15"/>
      <c r="Q18491" s="28"/>
    </row>
    <row r="18492" spans="8:17">
      <c r="H18492" s="15"/>
      <c r="Q18492" s="28"/>
    </row>
    <row r="18493" spans="8:17">
      <c r="H18493" s="15"/>
      <c r="Q18493" s="28"/>
    </row>
    <row r="18494" spans="8:17">
      <c r="H18494" s="15"/>
      <c r="Q18494" s="28"/>
    </row>
    <row r="18495" spans="8:17">
      <c r="H18495" s="15"/>
      <c r="Q18495" s="28"/>
    </row>
    <row r="18496" spans="8:17">
      <c r="H18496" s="15"/>
      <c r="Q18496" s="28"/>
    </row>
    <row r="18497" spans="8:17">
      <c r="H18497" s="15"/>
      <c r="Q18497" s="28"/>
    </row>
    <row r="18498" spans="8:17">
      <c r="H18498" s="15"/>
      <c r="Q18498" s="28"/>
    </row>
    <row r="18499" spans="8:17">
      <c r="H18499" s="15"/>
      <c r="Q18499" s="28"/>
    </row>
    <row r="18500" spans="8:17">
      <c r="H18500" s="15"/>
      <c r="Q18500" s="28"/>
    </row>
    <row r="18501" spans="8:17">
      <c r="H18501" s="15"/>
      <c r="Q18501" s="28"/>
    </row>
    <row r="18502" spans="8:17">
      <c r="H18502" s="15"/>
      <c r="Q18502" s="28"/>
    </row>
    <row r="18503" spans="8:17">
      <c r="H18503" s="15"/>
      <c r="Q18503" s="28"/>
    </row>
    <row r="18504" spans="8:17">
      <c r="H18504" s="15"/>
      <c r="Q18504" s="28"/>
    </row>
    <row r="18505" spans="8:17">
      <c r="H18505" s="15"/>
      <c r="Q18505" s="28"/>
    </row>
    <row r="18506" spans="8:17">
      <c r="H18506" s="15"/>
      <c r="Q18506" s="28"/>
    </row>
    <row r="18507" spans="8:17">
      <c r="H18507" s="15"/>
      <c r="Q18507" s="28"/>
    </row>
    <row r="18508" spans="8:17">
      <c r="H18508" s="15"/>
      <c r="Q18508" s="28"/>
    </row>
    <row r="18509" spans="8:17">
      <c r="H18509" s="15"/>
      <c r="Q18509" s="28"/>
    </row>
    <row r="18510" spans="8:17">
      <c r="H18510" s="15"/>
      <c r="Q18510" s="28"/>
    </row>
    <row r="18511" spans="8:17">
      <c r="H18511" s="15"/>
      <c r="Q18511" s="28"/>
    </row>
    <row r="18512" spans="8:17">
      <c r="H18512" s="15"/>
      <c r="Q18512" s="28"/>
    </row>
    <row r="18513" spans="8:17">
      <c r="H18513" s="15"/>
      <c r="Q18513" s="28"/>
    </row>
    <row r="18514" spans="8:17">
      <c r="H18514" s="15"/>
      <c r="Q18514" s="28"/>
    </row>
    <row r="18515" spans="8:17">
      <c r="H18515" s="15"/>
      <c r="Q18515" s="28"/>
    </row>
    <row r="18516" spans="8:17">
      <c r="H18516" s="15"/>
      <c r="Q18516" s="28"/>
    </row>
    <row r="18517" spans="8:17">
      <c r="H18517" s="15"/>
      <c r="Q18517" s="28"/>
    </row>
    <row r="18518" spans="8:17">
      <c r="H18518" s="15"/>
      <c r="Q18518" s="28"/>
    </row>
    <row r="18519" spans="8:17">
      <c r="H18519" s="15"/>
      <c r="Q18519" s="28"/>
    </row>
    <row r="18520" spans="8:17">
      <c r="H18520" s="15"/>
      <c r="Q18520" s="28"/>
    </row>
    <row r="18521" spans="8:17">
      <c r="H18521" s="15"/>
      <c r="Q18521" s="28"/>
    </row>
    <row r="18522" spans="8:17">
      <c r="H18522" s="15"/>
      <c r="Q18522" s="28"/>
    </row>
    <row r="18523" spans="8:17">
      <c r="H18523" s="15"/>
      <c r="Q18523" s="28"/>
    </row>
    <row r="18524" spans="8:17">
      <c r="H18524" s="15"/>
      <c r="Q18524" s="28"/>
    </row>
    <row r="18525" spans="8:17">
      <c r="H18525" s="15"/>
      <c r="Q18525" s="28"/>
    </row>
    <row r="18526" spans="8:17">
      <c r="H18526" s="15"/>
      <c r="Q18526" s="28"/>
    </row>
    <row r="18527" spans="8:17">
      <c r="H18527" s="15"/>
      <c r="Q18527" s="28"/>
    </row>
    <row r="18528" spans="8:17">
      <c r="H18528" s="15"/>
      <c r="Q18528" s="28"/>
    </row>
    <row r="18529" spans="8:17">
      <c r="H18529" s="15"/>
      <c r="Q18529" s="28"/>
    </row>
    <row r="18530" spans="8:17">
      <c r="H18530" s="15"/>
      <c r="Q18530" s="28"/>
    </row>
    <row r="18531" spans="8:17">
      <c r="H18531" s="15"/>
      <c r="Q18531" s="28"/>
    </row>
    <row r="18532" spans="8:17">
      <c r="H18532" s="15"/>
      <c r="Q18532" s="28"/>
    </row>
    <row r="18533" spans="8:17">
      <c r="H18533" s="15"/>
      <c r="Q18533" s="28"/>
    </row>
    <row r="18534" spans="8:17">
      <c r="H18534" s="15"/>
      <c r="Q18534" s="28"/>
    </row>
    <row r="18535" spans="8:17">
      <c r="H18535" s="15"/>
      <c r="Q18535" s="28"/>
    </row>
    <row r="18536" spans="8:17">
      <c r="H18536" s="15"/>
      <c r="Q18536" s="28"/>
    </row>
    <row r="18537" spans="8:17">
      <c r="H18537" s="15"/>
      <c r="Q18537" s="28"/>
    </row>
    <row r="18538" spans="8:17">
      <c r="H18538" s="15"/>
      <c r="Q18538" s="28"/>
    </row>
    <row r="18539" spans="8:17">
      <c r="H18539" s="15"/>
      <c r="Q18539" s="28"/>
    </row>
    <row r="18540" spans="8:17">
      <c r="H18540" s="15"/>
      <c r="Q18540" s="28"/>
    </row>
    <row r="18541" spans="8:17">
      <c r="H18541" s="15"/>
      <c r="Q18541" s="28"/>
    </row>
    <row r="18542" spans="8:17">
      <c r="H18542" s="15"/>
      <c r="Q18542" s="28"/>
    </row>
    <row r="18543" spans="8:17">
      <c r="H18543" s="15"/>
      <c r="Q18543" s="28"/>
    </row>
    <row r="18544" spans="8:17">
      <c r="H18544" s="15"/>
      <c r="Q18544" s="28"/>
    </row>
    <row r="18545" spans="8:17">
      <c r="H18545" s="15"/>
      <c r="Q18545" s="28"/>
    </row>
    <row r="18546" spans="8:17">
      <c r="H18546" s="15"/>
      <c r="Q18546" s="28"/>
    </row>
    <row r="18547" spans="8:17">
      <c r="H18547" s="15"/>
      <c r="Q18547" s="28"/>
    </row>
    <row r="18548" spans="8:17">
      <c r="H18548" s="15"/>
      <c r="Q18548" s="28"/>
    </row>
    <row r="18549" spans="8:17">
      <c r="H18549" s="15"/>
      <c r="Q18549" s="28"/>
    </row>
    <row r="18550" spans="8:17">
      <c r="H18550" s="15"/>
      <c r="Q18550" s="28"/>
    </row>
    <row r="18551" spans="8:17">
      <c r="H18551" s="15"/>
      <c r="Q18551" s="28"/>
    </row>
    <row r="18552" spans="8:17">
      <c r="H18552" s="15"/>
      <c r="Q18552" s="28"/>
    </row>
    <row r="18553" spans="8:17">
      <c r="H18553" s="15"/>
      <c r="Q18553" s="28"/>
    </row>
    <row r="18554" spans="8:17">
      <c r="H18554" s="15"/>
      <c r="Q18554" s="28"/>
    </row>
    <row r="18555" spans="8:17">
      <c r="H18555" s="15"/>
      <c r="Q18555" s="28"/>
    </row>
    <row r="18556" spans="8:17">
      <c r="H18556" s="15"/>
      <c r="Q18556" s="28"/>
    </row>
    <row r="18557" spans="8:17">
      <c r="H18557" s="15"/>
      <c r="Q18557" s="28"/>
    </row>
    <row r="18558" spans="8:17">
      <c r="H18558" s="15"/>
      <c r="Q18558" s="28"/>
    </row>
    <row r="18559" spans="8:17">
      <c r="H18559" s="15"/>
      <c r="Q18559" s="28"/>
    </row>
    <row r="18560" spans="8:17">
      <c r="H18560" s="15"/>
      <c r="Q18560" s="28"/>
    </row>
    <row r="18561" spans="8:17">
      <c r="H18561" s="15"/>
      <c r="Q18561" s="28"/>
    </row>
    <row r="18562" spans="8:17">
      <c r="H18562" s="15"/>
      <c r="Q18562" s="28"/>
    </row>
    <row r="18563" spans="8:17">
      <c r="H18563" s="15"/>
      <c r="Q18563" s="28"/>
    </row>
    <row r="18564" spans="8:17">
      <c r="H18564" s="15"/>
      <c r="Q18564" s="28"/>
    </row>
    <row r="18565" spans="8:17">
      <c r="H18565" s="15"/>
      <c r="Q18565" s="28"/>
    </row>
    <row r="18566" spans="8:17">
      <c r="H18566" s="15"/>
      <c r="Q18566" s="28"/>
    </row>
    <row r="18567" spans="8:17">
      <c r="H18567" s="15"/>
      <c r="Q18567" s="28"/>
    </row>
    <row r="18568" spans="8:17">
      <c r="H18568" s="15"/>
      <c r="Q18568" s="28"/>
    </row>
    <row r="18569" spans="8:17">
      <c r="H18569" s="15"/>
      <c r="Q18569" s="28"/>
    </row>
    <row r="18570" spans="8:17">
      <c r="H18570" s="15"/>
      <c r="Q18570" s="28"/>
    </row>
    <row r="18571" spans="8:17">
      <c r="H18571" s="15"/>
      <c r="Q18571" s="28"/>
    </row>
    <row r="18572" spans="8:17">
      <c r="H18572" s="15"/>
      <c r="Q18572" s="28"/>
    </row>
    <row r="18573" spans="8:17">
      <c r="H18573" s="15"/>
      <c r="Q18573" s="28"/>
    </row>
    <row r="18574" spans="8:17">
      <c r="H18574" s="15"/>
      <c r="Q18574" s="28"/>
    </row>
    <row r="18575" spans="8:17">
      <c r="H18575" s="15"/>
      <c r="Q18575" s="28"/>
    </row>
    <row r="18576" spans="8:17">
      <c r="H18576" s="15"/>
      <c r="Q18576" s="28"/>
    </row>
    <row r="18577" spans="8:17">
      <c r="H18577" s="15"/>
      <c r="Q18577" s="28"/>
    </row>
    <row r="18578" spans="8:17">
      <c r="H18578" s="15"/>
      <c r="Q18578" s="28"/>
    </row>
    <row r="18579" spans="8:17">
      <c r="H18579" s="15"/>
      <c r="Q18579" s="28"/>
    </row>
    <row r="18580" spans="8:17">
      <c r="H18580" s="15"/>
      <c r="Q18580" s="28"/>
    </row>
    <row r="18581" spans="8:17">
      <c r="H18581" s="15"/>
      <c r="Q18581" s="28"/>
    </row>
    <row r="18582" spans="8:17">
      <c r="H18582" s="15"/>
      <c r="Q18582" s="28"/>
    </row>
    <row r="18583" spans="8:17">
      <c r="H18583" s="15"/>
      <c r="Q18583" s="28"/>
    </row>
    <row r="18584" spans="8:17">
      <c r="H18584" s="15"/>
      <c r="Q18584" s="28"/>
    </row>
    <row r="18585" spans="8:17">
      <c r="H18585" s="15"/>
      <c r="Q18585" s="28"/>
    </row>
    <row r="18586" spans="8:17">
      <c r="H18586" s="15"/>
      <c r="Q18586" s="28"/>
    </row>
    <row r="18587" spans="8:17">
      <c r="H18587" s="15"/>
      <c r="Q18587" s="28"/>
    </row>
    <row r="18588" spans="8:17">
      <c r="H18588" s="15"/>
      <c r="Q18588" s="28"/>
    </row>
    <row r="18589" spans="8:17">
      <c r="H18589" s="15"/>
      <c r="Q18589" s="28"/>
    </row>
    <row r="18590" spans="8:17">
      <c r="H18590" s="15"/>
      <c r="Q18590" s="28"/>
    </row>
    <row r="18591" spans="8:17">
      <c r="H18591" s="15"/>
      <c r="Q18591" s="28"/>
    </row>
    <row r="18592" spans="8:17">
      <c r="H18592" s="15"/>
      <c r="Q18592" s="28"/>
    </row>
    <row r="18593" spans="8:17">
      <c r="H18593" s="15"/>
      <c r="Q18593" s="28"/>
    </row>
    <row r="18594" spans="8:17">
      <c r="H18594" s="15"/>
      <c r="Q18594" s="28"/>
    </row>
    <row r="18595" spans="8:17">
      <c r="H18595" s="15"/>
      <c r="Q18595" s="28"/>
    </row>
    <row r="18596" spans="8:17">
      <c r="H18596" s="15"/>
      <c r="Q18596" s="28"/>
    </row>
    <row r="18597" spans="8:17">
      <c r="H18597" s="15"/>
      <c r="Q18597" s="28"/>
    </row>
    <row r="18598" spans="8:17">
      <c r="H18598" s="15"/>
      <c r="Q18598" s="28"/>
    </row>
    <row r="18599" spans="8:17">
      <c r="H18599" s="15"/>
      <c r="Q18599" s="28"/>
    </row>
    <row r="18600" spans="8:17">
      <c r="H18600" s="15"/>
      <c r="Q18600" s="28"/>
    </row>
    <row r="18601" spans="8:17">
      <c r="H18601" s="15"/>
      <c r="Q18601" s="28"/>
    </row>
    <row r="18602" spans="8:17">
      <c r="H18602" s="15"/>
      <c r="Q18602" s="28"/>
    </row>
    <row r="18603" spans="8:17">
      <c r="H18603" s="15"/>
      <c r="Q18603" s="28"/>
    </row>
    <row r="18604" spans="8:17">
      <c r="H18604" s="15"/>
      <c r="Q18604" s="28"/>
    </row>
    <row r="18605" spans="8:17">
      <c r="H18605" s="15"/>
      <c r="Q18605" s="28"/>
    </row>
    <row r="18606" spans="8:17">
      <c r="H18606" s="15"/>
      <c r="Q18606" s="28"/>
    </row>
    <row r="18607" spans="8:17">
      <c r="H18607" s="15"/>
      <c r="Q18607" s="28"/>
    </row>
    <row r="18608" spans="8:17">
      <c r="H18608" s="15"/>
      <c r="Q18608" s="28"/>
    </row>
    <row r="18609" spans="8:17">
      <c r="H18609" s="15"/>
      <c r="Q18609" s="28"/>
    </row>
    <row r="18610" spans="8:17">
      <c r="H18610" s="15"/>
      <c r="Q18610" s="28"/>
    </row>
    <row r="18611" spans="8:17">
      <c r="H18611" s="15"/>
      <c r="Q18611" s="28"/>
    </row>
    <row r="18612" spans="8:17">
      <c r="H18612" s="15"/>
      <c r="Q18612" s="28"/>
    </row>
    <row r="18613" spans="8:17">
      <c r="H18613" s="15"/>
      <c r="Q18613" s="28"/>
    </row>
    <row r="18614" spans="8:17">
      <c r="H18614" s="15"/>
      <c r="Q18614" s="28"/>
    </row>
    <row r="18615" spans="8:17">
      <c r="H18615" s="15"/>
      <c r="Q18615" s="28"/>
    </row>
    <row r="18616" spans="8:17">
      <c r="H18616" s="15"/>
      <c r="Q18616" s="28"/>
    </row>
    <row r="18617" spans="8:17">
      <c r="H18617" s="15"/>
      <c r="Q18617" s="28"/>
    </row>
    <row r="18618" spans="8:17">
      <c r="H18618" s="15"/>
      <c r="Q18618" s="28"/>
    </row>
    <row r="18619" spans="8:17">
      <c r="H18619" s="15"/>
      <c r="Q18619" s="28"/>
    </row>
    <row r="18620" spans="8:17">
      <c r="H18620" s="15"/>
      <c r="Q18620" s="28"/>
    </row>
    <row r="18621" spans="8:17">
      <c r="H18621" s="15"/>
      <c r="Q18621" s="28"/>
    </row>
    <row r="18622" spans="8:17">
      <c r="H18622" s="15"/>
      <c r="Q18622" s="28"/>
    </row>
    <row r="18623" spans="8:17">
      <c r="H18623" s="15"/>
      <c r="Q18623" s="28"/>
    </row>
    <row r="18624" spans="8:17">
      <c r="H18624" s="15"/>
      <c r="Q18624" s="28"/>
    </row>
    <row r="18625" spans="8:17">
      <c r="H18625" s="15"/>
      <c r="Q18625" s="28"/>
    </row>
    <row r="18626" spans="8:17">
      <c r="H18626" s="15"/>
      <c r="Q18626" s="28"/>
    </row>
    <row r="18627" spans="8:17">
      <c r="H18627" s="15"/>
      <c r="Q18627" s="28"/>
    </row>
    <row r="18628" spans="8:17">
      <c r="H18628" s="15"/>
      <c r="Q18628" s="28"/>
    </row>
    <row r="18629" spans="8:17">
      <c r="H18629" s="15"/>
      <c r="Q18629" s="28"/>
    </row>
    <row r="18630" spans="8:17">
      <c r="H18630" s="15"/>
      <c r="Q18630" s="28"/>
    </row>
    <row r="18631" spans="8:17">
      <c r="H18631" s="15"/>
      <c r="Q18631" s="28"/>
    </row>
    <row r="18632" spans="8:17">
      <c r="H18632" s="15"/>
      <c r="Q18632" s="28"/>
    </row>
    <row r="18633" spans="8:17">
      <c r="H18633" s="15"/>
      <c r="Q18633" s="28"/>
    </row>
    <row r="18634" spans="8:17">
      <c r="H18634" s="15"/>
      <c r="Q18634" s="28"/>
    </row>
    <row r="18635" spans="8:17">
      <c r="H18635" s="15"/>
      <c r="Q18635" s="28"/>
    </row>
    <row r="18636" spans="8:17">
      <c r="H18636" s="15"/>
      <c r="Q18636" s="28"/>
    </row>
    <row r="18637" spans="8:17">
      <c r="H18637" s="15"/>
      <c r="Q18637" s="28"/>
    </row>
    <row r="18638" spans="8:17">
      <c r="H18638" s="15"/>
      <c r="Q18638" s="28"/>
    </row>
    <row r="18639" spans="8:17">
      <c r="H18639" s="15"/>
      <c r="Q18639" s="28"/>
    </row>
    <row r="18640" spans="8:17">
      <c r="H18640" s="15"/>
      <c r="Q18640" s="28"/>
    </row>
    <row r="18641" spans="8:17">
      <c r="H18641" s="15"/>
      <c r="Q18641" s="28"/>
    </row>
    <row r="18642" spans="8:17">
      <c r="H18642" s="15"/>
      <c r="Q18642" s="28"/>
    </row>
    <row r="18643" spans="8:17">
      <c r="H18643" s="15"/>
      <c r="Q18643" s="28"/>
    </row>
    <row r="18644" spans="8:17">
      <c r="H18644" s="15"/>
      <c r="Q18644" s="28"/>
    </row>
    <row r="18645" spans="8:17">
      <c r="H18645" s="15"/>
      <c r="Q18645" s="28"/>
    </row>
    <row r="18646" spans="8:17">
      <c r="H18646" s="15"/>
      <c r="Q18646" s="28"/>
    </row>
    <row r="18647" spans="8:17">
      <c r="H18647" s="15"/>
      <c r="Q18647" s="28"/>
    </row>
    <row r="18648" spans="8:17">
      <c r="H18648" s="15"/>
      <c r="Q18648" s="28"/>
    </row>
    <row r="18649" spans="8:17">
      <c r="H18649" s="15"/>
      <c r="Q18649" s="28"/>
    </row>
    <row r="18650" spans="8:17">
      <c r="H18650" s="15"/>
      <c r="Q18650" s="28"/>
    </row>
    <row r="18651" spans="8:17">
      <c r="H18651" s="15"/>
      <c r="Q18651" s="28"/>
    </row>
    <row r="18652" spans="8:17">
      <c r="H18652" s="15"/>
      <c r="Q18652" s="28"/>
    </row>
    <row r="18653" spans="8:17">
      <c r="H18653" s="15"/>
      <c r="Q18653" s="28"/>
    </row>
    <row r="18654" spans="8:17">
      <c r="H18654" s="15"/>
      <c r="Q18654" s="28"/>
    </row>
    <row r="18655" spans="8:17">
      <c r="H18655" s="15"/>
      <c r="Q18655" s="28"/>
    </row>
    <row r="18656" spans="8:17">
      <c r="H18656" s="15"/>
      <c r="Q18656" s="28"/>
    </row>
    <row r="18657" spans="8:17">
      <c r="H18657" s="15"/>
      <c r="Q18657" s="28"/>
    </row>
    <row r="18658" spans="8:17">
      <c r="H18658" s="15"/>
      <c r="Q18658" s="28"/>
    </row>
    <row r="18659" spans="8:17">
      <c r="H18659" s="15"/>
      <c r="Q18659" s="28"/>
    </row>
    <row r="18660" spans="8:17">
      <c r="H18660" s="15"/>
      <c r="Q18660" s="28"/>
    </row>
    <row r="18661" spans="8:17">
      <c r="H18661" s="15"/>
      <c r="Q18661" s="28"/>
    </row>
    <row r="18662" spans="8:17">
      <c r="H18662" s="15"/>
      <c r="Q18662" s="28"/>
    </row>
    <row r="18663" spans="8:17">
      <c r="H18663" s="15"/>
      <c r="Q18663" s="28"/>
    </row>
    <row r="18664" spans="8:17">
      <c r="H18664" s="15"/>
      <c r="Q18664" s="28"/>
    </row>
    <row r="18665" spans="8:17">
      <c r="H18665" s="15"/>
      <c r="Q18665" s="28"/>
    </row>
    <row r="18666" spans="8:17">
      <c r="H18666" s="15"/>
      <c r="Q18666" s="28"/>
    </row>
    <row r="18667" spans="8:17">
      <c r="H18667" s="15"/>
      <c r="Q18667" s="28"/>
    </row>
    <row r="18668" spans="8:17">
      <c r="H18668" s="15"/>
      <c r="Q18668" s="28"/>
    </row>
    <row r="18669" spans="8:17">
      <c r="H18669" s="15"/>
      <c r="Q18669" s="28"/>
    </row>
    <row r="18670" spans="8:17">
      <c r="H18670" s="15"/>
      <c r="Q18670" s="28"/>
    </row>
    <row r="18671" spans="8:17">
      <c r="H18671" s="15"/>
      <c r="Q18671" s="28"/>
    </row>
    <row r="18672" spans="8:17">
      <c r="H18672" s="15"/>
      <c r="Q18672" s="28"/>
    </row>
    <row r="18673" spans="8:17">
      <c r="H18673" s="15"/>
      <c r="Q18673" s="28"/>
    </row>
    <row r="18674" spans="8:17">
      <c r="H18674" s="15"/>
      <c r="Q18674" s="28"/>
    </row>
    <row r="18675" spans="8:17">
      <c r="H18675" s="15"/>
      <c r="Q18675" s="28"/>
    </row>
    <row r="18676" spans="8:17">
      <c r="H18676" s="15"/>
      <c r="Q18676" s="28"/>
    </row>
    <row r="18677" spans="8:17">
      <c r="H18677" s="15"/>
      <c r="Q18677" s="28"/>
    </row>
    <row r="18678" spans="8:17">
      <c r="H18678" s="15"/>
      <c r="Q18678" s="28"/>
    </row>
    <row r="18679" spans="8:17">
      <c r="H18679" s="15"/>
      <c r="Q18679" s="28"/>
    </row>
    <row r="18680" spans="8:17">
      <c r="H18680" s="15"/>
      <c r="Q18680" s="28"/>
    </row>
    <row r="18681" spans="8:17">
      <c r="H18681" s="15"/>
      <c r="Q18681" s="28"/>
    </row>
    <row r="18682" spans="8:17">
      <c r="H18682" s="15"/>
      <c r="Q18682" s="28"/>
    </row>
    <row r="18683" spans="8:17">
      <c r="H18683" s="15"/>
      <c r="Q18683" s="28"/>
    </row>
    <row r="18684" spans="8:17">
      <c r="H18684" s="15"/>
      <c r="Q18684" s="28"/>
    </row>
    <row r="18685" spans="8:17">
      <c r="H18685" s="15"/>
      <c r="Q18685" s="28"/>
    </row>
    <row r="18686" spans="8:17">
      <c r="H18686" s="15"/>
      <c r="Q18686" s="28"/>
    </row>
    <row r="18687" spans="8:17">
      <c r="H18687" s="15"/>
      <c r="Q18687" s="28"/>
    </row>
    <row r="18688" spans="8:17">
      <c r="H18688" s="15"/>
      <c r="Q18688" s="28"/>
    </row>
    <row r="18689" spans="8:17">
      <c r="H18689" s="15"/>
      <c r="Q18689" s="28"/>
    </row>
    <row r="18690" spans="8:17">
      <c r="H18690" s="15"/>
      <c r="Q18690" s="28"/>
    </row>
    <row r="18691" spans="8:17">
      <c r="H18691" s="15"/>
      <c r="Q18691" s="28"/>
    </row>
    <row r="18692" spans="8:17">
      <c r="H18692" s="15"/>
      <c r="Q18692" s="28"/>
    </row>
    <row r="18693" spans="8:17">
      <c r="H18693" s="15"/>
      <c r="Q18693" s="28"/>
    </row>
    <row r="18694" spans="8:17">
      <c r="H18694" s="15"/>
      <c r="Q18694" s="28"/>
    </row>
    <row r="18695" spans="8:17">
      <c r="H18695" s="15"/>
      <c r="Q18695" s="28"/>
    </row>
    <row r="18696" spans="8:17">
      <c r="H18696" s="15"/>
      <c r="Q18696" s="28"/>
    </row>
    <row r="18697" spans="8:17">
      <c r="H18697" s="15"/>
      <c r="Q18697" s="28"/>
    </row>
    <row r="18698" spans="8:17">
      <c r="H18698" s="15"/>
      <c r="Q18698" s="28"/>
    </row>
    <row r="18699" spans="8:17">
      <c r="H18699" s="15"/>
      <c r="Q18699" s="28"/>
    </row>
    <row r="18700" spans="8:17">
      <c r="H18700" s="15"/>
      <c r="Q18700" s="28"/>
    </row>
    <row r="18701" spans="8:17">
      <c r="H18701" s="15"/>
      <c r="Q18701" s="28"/>
    </row>
    <row r="18702" spans="8:17">
      <c r="H18702" s="15"/>
      <c r="Q18702" s="28"/>
    </row>
    <row r="18703" spans="8:17">
      <c r="H18703" s="15"/>
      <c r="Q18703" s="28"/>
    </row>
    <row r="18704" spans="8:17">
      <c r="H18704" s="15"/>
      <c r="Q18704" s="28"/>
    </row>
    <row r="18705" spans="8:17">
      <c r="H18705" s="15"/>
      <c r="Q18705" s="28"/>
    </row>
    <row r="18706" spans="8:17">
      <c r="H18706" s="15"/>
      <c r="Q18706" s="28"/>
    </row>
    <row r="18707" spans="8:17">
      <c r="H18707" s="15"/>
      <c r="Q18707" s="28"/>
    </row>
    <row r="18708" spans="8:17">
      <c r="H18708" s="15"/>
      <c r="Q18708" s="28"/>
    </row>
    <row r="18709" spans="8:17">
      <c r="H18709" s="15"/>
      <c r="Q18709" s="28"/>
    </row>
    <row r="18710" spans="8:17">
      <c r="H18710" s="15"/>
      <c r="Q18710" s="28"/>
    </row>
    <row r="18711" spans="8:17">
      <c r="H18711" s="15"/>
      <c r="Q18711" s="28"/>
    </row>
    <row r="18712" spans="8:17">
      <c r="H18712" s="15"/>
      <c r="Q18712" s="28"/>
    </row>
    <row r="18713" spans="8:17">
      <c r="H18713" s="15"/>
      <c r="Q18713" s="28"/>
    </row>
    <row r="18714" spans="8:17">
      <c r="H18714" s="15"/>
      <c r="Q18714" s="28"/>
    </row>
    <row r="18715" spans="8:17">
      <c r="H18715" s="15"/>
      <c r="Q18715" s="28"/>
    </row>
    <row r="18716" spans="8:17">
      <c r="H18716" s="15"/>
      <c r="Q18716" s="28"/>
    </row>
    <row r="18717" spans="8:17">
      <c r="H18717" s="15"/>
      <c r="Q18717" s="28"/>
    </row>
    <row r="18718" spans="8:17">
      <c r="H18718" s="15"/>
      <c r="Q18718" s="28"/>
    </row>
    <row r="18719" spans="8:17">
      <c r="H18719" s="15"/>
      <c r="Q18719" s="28"/>
    </row>
    <row r="18720" spans="8:17">
      <c r="H18720" s="15"/>
      <c r="Q18720" s="28"/>
    </row>
    <row r="18721" spans="8:17">
      <c r="H18721" s="15"/>
      <c r="Q18721" s="28"/>
    </row>
    <row r="18722" spans="8:17">
      <c r="H18722" s="15"/>
      <c r="Q18722" s="28"/>
    </row>
    <row r="18723" spans="8:17">
      <c r="H18723" s="15"/>
      <c r="Q18723" s="28"/>
    </row>
    <row r="18724" spans="8:17">
      <c r="H18724" s="15"/>
      <c r="Q18724" s="28"/>
    </row>
    <row r="18725" spans="8:17">
      <c r="H18725" s="15"/>
      <c r="Q18725" s="28"/>
    </row>
    <row r="18726" spans="8:17">
      <c r="H18726" s="15"/>
      <c r="Q18726" s="28"/>
    </row>
    <row r="18727" spans="8:17">
      <c r="H18727" s="15"/>
      <c r="Q18727" s="28"/>
    </row>
    <row r="18728" spans="8:17">
      <c r="H18728" s="15"/>
      <c r="Q18728" s="28"/>
    </row>
    <row r="18729" spans="8:17">
      <c r="H18729" s="15"/>
      <c r="Q18729" s="28"/>
    </row>
    <row r="18730" spans="8:17">
      <c r="H18730" s="15"/>
      <c r="Q18730" s="28"/>
    </row>
    <row r="18731" spans="8:17">
      <c r="H18731" s="15"/>
      <c r="Q18731" s="28"/>
    </row>
    <row r="18732" spans="8:17">
      <c r="H18732" s="15"/>
      <c r="Q18732" s="28"/>
    </row>
    <row r="18733" spans="8:17">
      <c r="H18733" s="15"/>
      <c r="Q18733" s="28"/>
    </row>
    <row r="18734" spans="8:17">
      <c r="H18734" s="15"/>
      <c r="Q18734" s="28"/>
    </row>
    <row r="18735" spans="8:17">
      <c r="H18735" s="15"/>
      <c r="Q18735" s="28"/>
    </row>
    <row r="18736" spans="8:17">
      <c r="H18736" s="15"/>
      <c r="Q18736" s="28"/>
    </row>
    <row r="18737" spans="8:17">
      <c r="H18737" s="15"/>
      <c r="Q18737" s="28"/>
    </row>
    <row r="18738" spans="8:17">
      <c r="H18738" s="15"/>
      <c r="Q18738" s="28"/>
    </row>
    <row r="18739" spans="8:17">
      <c r="H18739" s="15"/>
      <c r="Q18739" s="28"/>
    </row>
    <row r="18740" spans="8:17">
      <c r="H18740" s="15"/>
      <c r="Q18740" s="28"/>
    </row>
    <row r="18741" spans="8:17">
      <c r="H18741" s="15"/>
      <c r="Q18741" s="28"/>
    </row>
    <row r="18742" spans="8:17">
      <c r="H18742" s="15"/>
      <c r="Q18742" s="28"/>
    </row>
    <row r="18743" spans="8:17">
      <c r="H18743" s="15"/>
      <c r="Q18743" s="28"/>
    </row>
    <row r="18744" spans="8:17">
      <c r="H18744" s="15"/>
      <c r="Q18744" s="28"/>
    </row>
    <row r="18745" spans="8:17">
      <c r="H18745" s="15"/>
      <c r="Q18745" s="28"/>
    </row>
    <row r="18746" spans="8:17">
      <c r="H18746" s="15"/>
      <c r="Q18746" s="28"/>
    </row>
    <row r="18747" spans="8:17">
      <c r="H18747" s="15"/>
      <c r="Q18747" s="28"/>
    </row>
    <row r="18748" spans="8:17">
      <c r="H18748" s="15"/>
      <c r="Q18748" s="28"/>
    </row>
    <row r="18749" spans="8:17">
      <c r="H18749" s="15"/>
      <c r="Q18749" s="28"/>
    </row>
    <row r="18750" spans="8:17">
      <c r="H18750" s="15"/>
      <c r="Q18750" s="28"/>
    </row>
    <row r="18751" spans="8:17">
      <c r="H18751" s="15"/>
      <c r="Q18751" s="28"/>
    </row>
    <row r="18752" spans="8:17">
      <c r="H18752" s="15"/>
      <c r="Q18752" s="28"/>
    </row>
    <row r="18753" spans="8:17">
      <c r="H18753" s="15"/>
      <c r="Q18753" s="28"/>
    </row>
    <row r="18754" spans="8:17">
      <c r="H18754" s="15"/>
      <c r="Q18754" s="28"/>
    </row>
    <row r="18755" spans="8:17">
      <c r="H18755" s="15"/>
      <c r="Q18755" s="28"/>
    </row>
    <row r="18756" spans="8:17">
      <c r="H18756" s="15"/>
      <c r="Q18756" s="28"/>
    </row>
    <row r="18757" spans="8:17">
      <c r="H18757" s="15"/>
      <c r="Q18757" s="28"/>
    </row>
    <row r="18758" spans="8:17">
      <c r="H18758" s="15"/>
      <c r="Q18758" s="28"/>
    </row>
    <row r="18759" spans="8:17">
      <c r="H18759" s="15"/>
      <c r="Q18759" s="28"/>
    </row>
    <row r="18760" spans="8:17">
      <c r="H18760" s="15"/>
      <c r="Q18760" s="28"/>
    </row>
    <row r="18761" spans="8:17">
      <c r="H18761" s="15"/>
      <c r="Q18761" s="28"/>
    </row>
    <row r="18762" spans="8:17">
      <c r="H18762" s="15"/>
      <c r="Q18762" s="28"/>
    </row>
    <row r="18763" spans="8:17">
      <c r="H18763" s="15"/>
      <c r="Q18763" s="28"/>
    </row>
    <row r="18764" spans="8:17">
      <c r="H18764" s="15"/>
      <c r="Q18764" s="28"/>
    </row>
    <row r="18765" spans="8:17">
      <c r="H18765" s="15"/>
      <c r="Q18765" s="28"/>
    </row>
    <row r="18766" spans="8:17">
      <c r="H18766" s="15"/>
      <c r="Q18766" s="28"/>
    </row>
    <row r="18767" spans="8:17">
      <c r="H18767" s="15"/>
      <c r="Q18767" s="28"/>
    </row>
    <row r="18768" spans="8:17">
      <c r="H18768" s="15"/>
      <c r="Q18768" s="28"/>
    </row>
    <row r="18769" spans="8:17">
      <c r="H18769" s="15"/>
      <c r="Q18769" s="28"/>
    </row>
    <row r="18770" spans="8:17">
      <c r="H18770" s="15"/>
      <c r="Q18770" s="28"/>
    </row>
    <row r="18771" spans="8:17">
      <c r="H18771" s="15"/>
      <c r="Q18771" s="28"/>
    </row>
    <row r="18772" spans="8:17">
      <c r="H18772" s="15"/>
      <c r="Q18772" s="28"/>
    </row>
    <row r="18773" spans="8:17">
      <c r="H18773" s="15"/>
      <c r="Q18773" s="28"/>
    </row>
    <row r="18774" spans="8:17">
      <c r="H18774" s="15"/>
      <c r="Q18774" s="28"/>
    </row>
    <row r="18775" spans="8:17">
      <c r="H18775" s="15"/>
      <c r="Q18775" s="28"/>
    </row>
    <row r="18776" spans="8:17">
      <c r="H18776" s="15"/>
      <c r="Q18776" s="28"/>
    </row>
    <row r="18777" spans="8:17">
      <c r="H18777" s="15"/>
      <c r="Q18777" s="28"/>
    </row>
    <row r="18778" spans="8:17">
      <c r="H18778" s="15"/>
      <c r="Q18778" s="28"/>
    </row>
    <row r="18779" spans="8:17">
      <c r="H18779" s="15"/>
      <c r="Q18779" s="28"/>
    </row>
    <row r="18780" spans="8:17">
      <c r="H18780" s="15"/>
      <c r="Q18780" s="28"/>
    </row>
    <row r="18781" spans="8:17">
      <c r="H18781" s="15"/>
      <c r="Q18781" s="28"/>
    </row>
    <row r="18782" spans="8:17">
      <c r="H18782" s="15"/>
      <c r="Q18782" s="28"/>
    </row>
    <row r="18783" spans="8:17">
      <c r="H18783" s="15"/>
      <c r="Q18783" s="28"/>
    </row>
    <row r="18784" spans="8:17">
      <c r="H18784" s="15"/>
      <c r="Q18784" s="28"/>
    </row>
    <row r="18785" spans="8:17">
      <c r="H18785" s="15"/>
      <c r="Q18785" s="28"/>
    </row>
    <row r="18786" spans="8:17">
      <c r="H18786" s="15"/>
      <c r="Q18786" s="28"/>
    </row>
    <row r="18787" spans="8:17">
      <c r="H18787" s="15"/>
      <c r="Q18787" s="28"/>
    </row>
    <row r="18788" spans="8:17">
      <c r="H18788" s="15"/>
      <c r="Q18788" s="28"/>
    </row>
    <row r="18789" spans="8:17">
      <c r="H18789" s="15"/>
      <c r="Q18789" s="28"/>
    </row>
    <row r="18790" spans="8:17">
      <c r="H18790" s="15"/>
      <c r="Q18790" s="28"/>
    </row>
    <row r="18791" spans="8:17">
      <c r="H18791" s="15"/>
      <c r="Q18791" s="28"/>
    </row>
    <row r="18792" spans="8:17">
      <c r="H18792" s="15"/>
      <c r="Q18792" s="28"/>
    </row>
    <row r="18793" spans="8:17">
      <c r="H18793" s="15"/>
      <c r="Q18793" s="28"/>
    </row>
    <row r="18794" spans="8:17">
      <c r="H18794" s="15"/>
      <c r="Q18794" s="28"/>
    </row>
    <row r="18795" spans="8:17">
      <c r="H18795" s="15"/>
      <c r="Q18795" s="28"/>
    </row>
    <row r="18796" spans="8:17">
      <c r="H18796" s="15"/>
      <c r="Q18796" s="28"/>
    </row>
    <row r="18797" spans="8:17">
      <c r="H18797" s="15"/>
      <c r="Q18797" s="28"/>
    </row>
    <row r="18798" spans="8:17">
      <c r="H18798" s="15"/>
      <c r="Q18798" s="28"/>
    </row>
    <row r="18799" spans="8:17">
      <c r="H18799" s="15"/>
      <c r="Q18799" s="28"/>
    </row>
    <row r="18800" spans="8:17">
      <c r="H18800" s="15"/>
      <c r="Q18800" s="28"/>
    </row>
    <row r="18801" spans="8:17">
      <c r="H18801" s="15"/>
      <c r="Q18801" s="28"/>
    </row>
    <row r="18802" spans="8:17">
      <c r="H18802" s="15"/>
      <c r="Q18802" s="28"/>
    </row>
    <row r="18803" spans="8:17">
      <c r="H18803" s="15"/>
      <c r="Q18803" s="28"/>
    </row>
    <row r="18804" spans="8:17">
      <c r="H18804" s="15"/>
      <c r="Q18804" s="28"/>
    </row>
    <row r="18805" spans="8:17">
      <c r="H18805" s="15"/>
      <c r="Q18805" s="28"/>
    </row>
    <row r="18806" spans="8:17">
      <c r="H18806" s="15"/>
      <c r="Q18806" s="28"/>
    </row>
    <row r="18807" spans="8:17">
      <c r="H18807" s="15"/>
      <c r="Q18807" s="28"/>
    </row>
    <row r="18808" spans="8:17">
      <c r="H18808" s="15"/>
      <c r="Q18808" s="28"/>
    </row>
    <row r="18809" spans="8:17">
      <c r="H18809" s="15"/>
      <c r="Q18809" s="28"/>
    </row>
    <row r="18810" spans="8:17">
      <c r="H18810" s="15"/>
      <c r="Q18810" s="28"/>
    </row>
    <row r="18811" spans="8:17">
      <c r="H18811" s="15"/>
      <c r="Q18811" s="28"/>
    </row>
    <row r="18812" spans="8:17">
      <c r="H18812" s="15"/>
      <c r="Q18812" s="28"/>
    </row>
    <row r="18813" spans="8:17">
      <c r="H18813" s="15"/>
      <c r="Q18813" s="28"/>
    </row>
    <row r="18814" spans="8:17">
      <c r="H18814" s="15"/>
      <c r="Q18814" s="28"/>
    </row>
    <row r="18815" spans="8:17">
      <c r="H18815" s="15"/>
      <c r="Q18815" s="28"/>
    </row>
    <row r="18816" spans="8:17">
      <c r="H18816" s="15"/>
      <c r="Q18816" s="28"/>
    </row>
    <row r="18817" spans="8:17">
      <c r="H18817" s="15"/>
      <c r="Q18817" s="28"/>
    </row>
    <row r="18818" spans="8:17">
      <c r="H18818" s="15"/>
      <c r="Q18818" s="28"/>
    </row>
    <row r="18819" spans="8:17">
      <c r="H18819" s="15"/>
      <c r="Q18819" s="28"/>
    </row>
    <row r="18820" spans="8:17">
      <c r="H18820" s="15"/>
      <c r="Q18820" s="28"/>
    </row>
    <row r="18821" spans="8:17">
      <c r="H18821" s="15"/>
      <c r="Q18821" s="28"/>
    </row>
    <row r="18822" spans="8:17">
      <c r="H18822" s="15"/>
      <c r="Q18822" s="28"/>
    </row>
    <row r="18823" spans="8:17">
      <c r="H18823" s="15"/>
      <c r="Q18823" s="28"/>
    </row>
    <row r="18824" spans="8:17">
      <c r="H18824" s="15"/>
      <c r="Q18824" s="28"/>
    </row>
    <row r="18825" spans="8:17">
      <c r="H18825" s="15"/>
      <c r="Q18825" s="28"/>
    </row>
    <row r="18826" spans="8:17">
      <c r="H18826" s="15"/>
      <c r="Q18826" s="28"/>
    </row>
    <row r="18827" spans="8:17">
      <c r="H18827" s="15"/>
      <c r="Q18827" s="28"/>
    </row>
    <row r="18828" spans="8:17">
      <c r="H18828" s="15"/>
      <c r="Q18828" s="28"/>
    </row>
    <row r="18829" spans="8:17">
      <c r="H18829" s="15"/>
      <c r="Q18829" s="28"/>
    </row>
    <row r="18830" spans="8:17">
      <c r="H18830" s="15"/>
      <c r="Q18830" s="28"/>
    </row>
    <row r="18831" spans="8:17">
      <c r="H18831" s="15"/>
      <c r="Q18831" s="28"/>
    </row>
    <row r="18832" spans="8:17">
      <c r="H18832" s="15"/>
      <c r="Q18832" s="28"/>
    </row>
    <row r="18833" spans="8:17">
      <c r="H18833" s="15"/>
      <c r="Q18833" s="28"/>
    </row>
    <row r="18834" spans="8:17">
      <c r="H18834" s="15"/>
      <c r="Q18834" s="28"/>
    </row>
    <row r="18835" spans="8:17">
      <c r="H18835" s="15"/>
      <c r="Q18835" s="28"/>
    </row>
    <row r="18836" spans="8:17">
      <c r="H18836" s="15"/>
      <c r="Q18836" s="28"/>
    </row>
    <row r="18837" spans="8:17">
      <c r="H18837" s="15"/>
      <c r="Q18837" s="28"/>
    </row>
    <row r="18838" spans="8:17">
      <c r="H18838" s="15"/>
      <c r="Q18838" s="28"/>
    </row>
    <row r="18839" spans="8:17">
      <c r="H18839" s="15"/>
      <c r="Q18839" s="28"/>
    </row>
    <row r="18840" spans="8:17">
      <c r="H18840" s="15"/>
      <c r="Q18840" s="28"/>
    </row>
    <row r="18841" spans="8:17">
      <c r="H18841" s="15"/>
      <c r="Q18841" s="28"/>
    </row>
    <row r="18842" spans="8:17">
      <c r="H18842" s="15"/>
      <c r="Q18842" s="28"/>
    </row>
    <row r="18843" spans="8:17">
      <c r="H18843" s="15"/>
      <c r="Q18843" s="28"/>
    </row>
    <row r="18844" spans="8:17">
      <c r="H18844" s="15"/>
      <c r="Q18844" s="28"/>
    </row>
    <row r="18845" spans="8:17">
      <c r="H18845" s="15"/>
      <c r="Q18845" s="28"/>
    </row>
    <row r="18846" spans="8:17">
      <c r="H18846" s="15"/>
      <c r="Q18846" s="28"/>
    </row>
    <row r="18847" spans="8:17">
      <c r="H18847" s="15"/>
      <c r="Q18847" s="28"/>
    </row>
    <row r="18848" spans="8:17">
      <c r="H18848" s="15"/>
      <c r="Q18848" s="28"/>
    </row>
    <row r="18849" spans="8:17">
      <c r="H18849" s="15"/>
      <c r="Q18849" s="28"/>
    </row>
    <row r="18850" spans="8:17">
      <c r="H18850" s="15"/>
      <c r="Q18850" s="28"/>
    </row>
    <row r="18851" spans="8:17">
      <c r="H18851" s="15"/>
      <c r="Q18851" s="28"/>
    </row>
    <row r="18852" spans="8:17">
      <c r="H18852" s="15"/>
      <c r="Q18852" s="28"/>
    </row>
    <row r="18853" spans="8:17">
      <c r="H18853" s="15"/>
      <c r="Q18853" s="28"/>
    </row>
    <row r="18854" spans="8:17">
      <c r="H18854" s="15"/>
      <c r="Q18854" s="28"/>
    </row>
    <row r="18855" spans="8:17">
      <c r="H18855" s="15"/>
      <c r="Q18855" s="28"/>
    </row>
    <row r="18856" spans="8:17">
      <c r="H18856" s="15"/>
      <c r="Q18856" s="28"/>
    </row>
    <row r="18857" spans="8:17">
      <c r="H18857" s="15"/>
      <c r="Q18857" s="28"/>
    </row>
    <row r="18858" spans="8:17">
      <c r="H18858" s="15"/>
      <c r="Q18858" s="28"/>
    </row>
    <row r="18859" spans="8:17">
      <c r="H18859" s="15"/>
      <c r="Q18859" s="28"/>
    </row>
    <row r="18860" spans="8:17">
      <c r="H18860" s="15"/>
      <c r="Q18860" s="28"/>
    </row>
    <row r="18861" spans="8:17">
      <c r="H18861" s="15"/>
      <c r="Q18861" s="28"/>
    </row>
    <row r="18862" spans="8:17">
      <c r="H18862" s="15"/>
      <c r="Q18862" s="28"/>
    </row>
    <row r="18863" spans="8:17">
      <c r="H18863" s="15"/>
      <c r="Q18863" s="28"/>
    </row>
    <row r="18864" spans="8:17">
      <c r="H18864" s="15"/>
      <c r="Q18864" s="28"/>
    </row>
    <row r="18865" spans="8:17">
      <c r="H18865" s="15"/>
      <c r="Q18865" s="28"/>
    </row>
    <row r="18866" spans="8:17">
      <c r="H18866" s="15"/>
      <c r="Q18866" s="28"/>
    </row>
    <row r="18867" spans="8:17">
      <c r="H18867" s="15"/>
      <c r="Q18867" s="28"/>
    </row>
    <row r="18868" spans="8:17">
      <c r="H18868" s="15"/>
      <c r="Q18868" s="28"/>
    </row>
    <row r="18869" spans="8:17">
      <c r="H18869" s="15"/>
      <c r="Q18869" s="28"/>
    </row>
    <row r="18870" spans="8:17">
      <c r="H18870" s="15"/>
      <c r="Q18870" s="28"/>
    </row>
    <row r="18871" spans="8:17">
      <c r="H18871" s="15"/>
      <c r="Q18871" s="28"/>
    </row>
    <row r="18872" spans="8:17">
      <c r="H18872" s="15"/>
      <c r="Q18872" s="28"/>
    </row>
    <row r="18873" spans="8:17">
      <c r="H18873" s="15"/>
      <c r="Q18873" s="28"/>
    </row>
    <row r="18874" spans="8:17">
      <c r="H18874" s="15"/>
      <c r="Q18874" s="28"/>
    </row>
    <row r="18875" spans="8:17">
      <c r="H18875" s="15"/>
      <c r="Q18875" s="28"/>
    </row>
    <row r="18876" spans="8:17">
      <c r="H18876" s="15"/>
      <c r="Q18876" s="28"/>
    </row>
    <row r="18877" spans="8:17">
      <c r="H18877" s="15"/>
      <c r="Q18877" s="28"/>
    </row>
    <row r="18878" spans="8:17">
      <c r="H18878" s="15"/>
      <c r="Q18878" s="28"/>
    </row>
    <row r="18879" spans="8:17">
      <c r="H18879" s="15"/>
      <c r="Q18879" s="28"/>
    </row>
    <row r="18880" spans="8:17">
      <c r="H18880" s="15"/>
      <c r="Q18880" s="28"/>
    </row>
    <row r="18881" spans="8:17">
      <c r="H18881" s="15"/>
      <c r="Q18881" s="28"/>
    </row>
    <row r="18882" spans="8:17">
      <c r="H18882" s="15"/>
      <c r="Q18882" s="28"/>
    </row>
    <row r="18883" spans="8:17">
      <c r="H18883" s="15"/>
      <c r="Q18883" s="28"/>
    </row>
    <row r="18884" spans="8:17">
      <c r="H18884" s="15"/>
      <c r="Q18884" s="28"/>
    </row>
    <row r="18885" spans="8:17">
      <c r="H18885" s="15"/>
      <c r="Q18885" s="28"/>
    </row>
    <row r="18886" spans="8:17">
      <c r="H18886" s="15"/>
      <c r="Q18886" s="28"/>
    </row>
    <row r="18887" spans="8:17">
      <c r="H18887" s="15"/>
      <c r="Q18887" s="28"/>
    </row>
    <row r="18888" spans="8:17">
      <c r="H18888" s="15"/>
      <c r="Q18888" s="28"/>
    </row>
    <row r="18889" spans="8:17">
      <c r="H18889" s="15"/>
      <c r="Q18889" s="28"/>
    </row>
    <row r="18890" spans="8:17">
      <c r="H18890" s="15"/>
      <c r="Q18890" s="28"/>
    </row>
    <row r="18891" spans="8:17">
      <c r="H18891" s="15"/>
      <c r="Q18891" s="28"/>
    </row>
    <row r="18892" spans="8:17">
      <c r="H18892" s="15"/>
      <c r="Q18892" s="28"/>
    </row>
    <row r="18893" spans="8:17">
      <c r="H18893" s="15"/>
      <c r="Q18893" s="28"/>
    </row>
    <row r="18894" spans="8:17">
      <c r="H18894" s="15"/>
      <c r="Q18894" s="28"/>
    </row>
    <row r="18895" spans="8:17">
      <c r="H18895" s="15"/>
      <c r="Q18895" s="28"/>
    </row>
    <row r="18896" spans="8:17">
      <c r="H18896" s="15"/>
      <c r="Q18896" s="28"/>
    </row>
    <row r="18897" spans="8:17">
      <c r="H18897" s="15"/>
      <c r="Q18897" s="28"/>
    </row>
    <row r="18898" spans="8:17">
      <c r="H18898" s="15"/>
      <c r="Q18898" s="28"/>
    </row>
    <row r="18899" spans="8:17">
      <c r="H18899" s="15"/>
      <c r="Q18899" s="28"/>
    </row>
    <row r="18900" spans="8:17">
      <c r="H18900" s="15"/>
      <c r="Q18900" s="28"/>
    </row>
    <row r="18901" spans="8:17">
      <c r="H18901" s="15"/>
      <c r="Q18901" s="28"/>
    </row>
    <row r="18902" spans="8:17">
      <c r="H18902" s="15"/>
      <c r="Q18902" s="28"/>
    </row>
    <row r="18903" spans="8:17">
      <c r="H18903" s="15"/>
      <c r="Q18903" s="28"/>
    </row>
    <row r="18904" spans="8:17">
      <c r="H18904" s="15"/>
      <c r="Q18904" s="28"/>
    </row>
    <row r="18905" spans="8:17">
      <c r="H18905" s="15"/>
      <c r="Q18905" s="28"/>
    </row>
    <row r="18906" spans="8:17">
      <c r="H18906" s="15"/>
      <c r="Q18906" s="28"/>
    </row>
    <row r="18907" spans="8:17">
      <c r="H18907" s="15"/>
      <c r="Q18907" s="28"/>
    </row>
    <row r="18908" spans="8:17">
      <c r="H18908" s="15"/>
      <c r="Q18908" s="28"/>
    </row>
    <row r="18909" spans="8:17">
      <c r="H18909" s="15"/>
      <c r="Q18909" s="28"/>
    </row>
    <row r="18910" spans="8:17">
      <c r="H18910" s="15"/>
      <c r="Q18910" s="28"/>
    </row>
    <row r="18911" spans="8:17">
      <c r="H18911" s="15"/>
      <c r="Q18911" s="28"/>
    </row>
    <row r="18912" spans="8:17">
      <c r="H18912" s="15"/>
      <c r="Q18912" s="28"/>
    </row>
    <row r="18913" spans="8:17">
      <c r="H18913" s="15"/>
      <c r="Q18913" s="28"/>
    </row>
    <row r="18914" spans="8:17">
      <c r="H18914" s="15"/>
      <c r="Q18914" s="28"/>
    </row>
    <row r="18915" spans="8:17">
      <c r="H18915" s="15"/>
      <c r="Q18915" s="28"/>
    </row>
    <row r="18916" spans="8:17">
      <c r="H18916" s="15"/>
      <c r="Q18916" s="28"/>
    </row>
    <row r="18917" spans="8:17">
      <c r="H18917" s="15"/>
      <c r="Q18917" s="28"/>
    </row>
    <row r="18918" spans="8:17">
      <c r="H18918" s="15"/>
      <c r="Q18918" s="28"/>
    </row>
    <row r="18919" spans="8:17">
      <c r="H18919" s="15"/>
      <c r="Q18919" s="28"/>
    </row>
    <row r="18920" spans="8:17">
      <c r="H18920" s="15"/>
      <c r="Q18920" s="28"/>
    </row>
    <row r="18921" spans="8:17">
      <c r="H18921" s="15"/>
      <c r="Q18921" s="28"/>
    </row>
    <row r="18922" spans="8:17">
      <c r="H18922" s="15"/>
      <c r="Q18922" s="28"/>
    </row>
    <row r="18923" spans="8:17">
      <c r="H18923" s="15"/>
      <c r="Q18923" s="28"/>
    </row>
    <row r="18924" spans="8:17">
      <c r="H18924" s="15"/>
      <c r="Q18924" s="28"/>
    </row>
    <row r="18925" spans="8:17">
      <c r="H18925" s="15"/>
      <c r="Q18925" s="28"/>
    </row>
    <row r="18926" spans="8:17">
      <c r="H18926" s="15"/>
      <c r="Q18926" s="28"/>
    </row>
    <row r="18927" spans="8:17">
      <c r="H18927" s="15"/>
      <c r="Q18927" s="28"/>
    </row>
    <row r="18928" spans="8:17">
      <c r="H18928" s="15"/>
      <c r="Q18928" s="28"/>
    </row>
    <row r="18929" spans="8:17">
      <c r="H18929" s="15"/>
      <c r="Q18929" s="28"/>
    </row>
    <row r="18930" spans="8:17">
      <c r="H18930" s="15"/>
      <c r="Q18930" s="28"/>
    </row>
    <row r="18931" spans="8:17">
      <c r="H18931" s="15"/>
      <c r="Q18931" s="28"/>
    </row>
    <row r="18932" spans="8:17">
      <c r="H18932" s="15"/>
      <c r="Q18932" s="28"/>
    </row>
    <row r="18933" spans="8:17">
      <c r="H18933" s="15"/>
      <c r="Q18933" s="28"/>
    </row>
    <row r="18934" spans="8:17">
      <c r="H18934" s="15"/>
      <c r="Q18934" s="28"/>
    </row>
    <row r="18935" spans="8:17">
      <c r="H18935" s="15"/>
      <c r="Q18935" s="28"/>
    </row>
    <row r="18936" spans="8:17">
      <c r="H18936" s="15"/>
      <c r="Q18936" s="28"/>
    </row>
    <row r="18937" spans="8:17">
      <c r="H18937" s="15"/>
      <c r="Q18937" s="28"/>
    </row>
    <row r="18938" spans="8:17">
      <c r="H18938" s="15"/>
      <c r="Q18938" s="28"/>
    </row>
    <row r="18939" spans="8:17">
      <c r="H18939" s="15"/>
      <c r="Q18939" s="28"/>
    </row>
    <row r="18940" spans="8:17">
      <c r="H18940" s="15"/>
      <c r="Q18940" s="28"/>
    </row>
    <row r="18941" spans="8:17">
      <c r="H18941" s="15"/>
      <c r="Q18941" s="28"/>
    </row>
    <row r="18942" spans="8:17">
      <c r="H18942" s="15"/>
      <c r="Q18942" s="28"/>
    </row>
    <row r="18943" spans="8:17">
      <c r="H18943" s="15"/>
      <c r="Q18943" s="28"/>
    </row>
    <row r="18944" spans="8:17">
      <c r="H18944" s="15"/>
      <c r="Q18944" s="28"/>
    </row>
    <row r="18945" spans="8:17">
      <c r="H18945" s="15"/>
      <c r="Q18945" s="28"/>
    </row>
    <row r="18946" spans="8:17">
      <c r="H18946" s="15"/>
      <c r="Q18946" s="28"/>
    </row>
    <row r="18947" spans="8:17">
      <c r="H18947" s="15"/>
      <c r="Q18947" s="28"/>
    </row>
    <row r="18948" spans="8:17">
      <c r="H18948" s="15"/>
      <c r="Q18948" s="28"/>
    </row>
    <row r="18949" spans="8:17">
      <c r="H18949" s="15"/>
      <c r="Q18949" s="28"/>
    </row>
    <row r="18950" spans="8:17">
      <c r="H18950" s="15"/>
      <c r="Q18950" s="28"/>
    </row>
    <row r="18951" spans="8:17">
      <c r="H18951" s="15"/>
      <c r="Q18951" s="28"/>
    </row>
    <row r="18952" spans="8:17">
      <c r="H18952" s="15"/>
      <c r="Q18952" s="28"/>
    </row>
    <row r="18953" spans="8:17">
      <c r="H18953" s="15"/>
      <c r="Q18953" s="28"/>
    </row>
    <row r="18954" spans="8:17">
      <c r="H18954" s="15"/>
      <c r="Q18954" s="28"/>
    </row>
    <row r="18955" spans="8:17">
      <c r="H18955" s="15"/>
      <c r="Q18955" s="28"/>
    </row>
    <row r="18956" spans="8:17">
      <c r="H18956" s="15"/>
      <c r="Q18956" s="28"/>
    </row>
    <row r="18957" spans="8:17">
      <c r="H18957" s="15"/>
      <c r="Q18957" s="28"/>
    </row>
    <row r="18958" spans="8:17">
      <c r="H18958" s="15"/>
      <c r="Q18958" s="28"/>
    </row>
    <row r="18959" spans="8:17">
      <c r="H18959" s="15"/>
      <c r="Q18959" s="28"/>
    </row>
    <row r="18960" spans="8:17">
      <c r="H18960" s="15"/>
      <c r="Q18960" s="28"/>
    </row>
    <row r="18961" spans="8:17">
      <c r="H18961" s="15"/>
      <c r="Q18961" s="28"/>
    </row>
    <row r="18962" spans="8:17">
      <c r="H18962" s="15"/>
      <c r="Q18962" s="28"/>
    </row>
    <row r="18963" spans="8:17">
      <c r="H18963" s="15"/>
      <c r="Q18963" s="28"/>
    </row>
    <row r="18964" spans="8:17">
      <c r="H18964" s="15"/>
      <c r="Q18964" s="28"/>
    </row>
    <row r="18965" spans="8:17">
      <c r="H18965" s="15"/>
      <c r="Q18965" s="28"/>
    </row>
    <row r="18966" spans="8:17">
      <c r="H18966" s="15"/>
      <c r="Q18966" s="28"/>
    </row>
    <row r="18967" spans="8:17">
      <c r="H18967" s="15"/>
      <c r="Q18967" s="28"/>
    </row>
    <row r="18968" spans="8:17">
      <c r="H18968" s="15"/>
      <c r="Q18968" s="28"/>
    </row>
    <row r="18969" spans="8:17">
      <c r="H18969" s="15"/>
      <c r="Q18969" s="28"/>
    </row>
    <row r="18970" spans="8:17">
      <c r="H18970" s="15"/>
      <c r="Q18970" s="28"/>
    </row>
    <row r="18971" spans="8:17">
      <c r="H18971" s="15"/>
      <c r="Q18971" s="28"/>
    </row>
    <row r="18972" spans="8:17">
      <c r="H18972" s="15"/>
      <c r="Q18972" s="28"/>
    </row>
    <row r="18973" spans="8:17">
      <c r="H18973" s="15"/>
      <c r="Q18973" s="28"/>
    </row>
    <row r="18974" spans="8:17">
      <c r="H18974" s="15"/>
      <c r="Q18974" s="28"/>
    </row>
    <row r="18975" spans="8:17">
      <c r="H18975" s="15"/>
      <c r="Q18975" s="28"/>
    </row>
    <row r="18976" spans="8:17">
      <c r="H18976" s="15"/>
      <c r="Q18976" s="28"/>
    </row>
    <row r="18977" spans="8:17">
      <c r="H18977" s="15"/>
      <c r="Q18977" s="28"/>
    </row>
    <row r="18978" spans="8:17">
      <c r="H18978" s="15"/>
      <c r="Q18978" s="28"/>
    </row>
    <row r="18979" spans="8:17">
      <c r="H18979" s="15"/>
      <c r="Q18979" s="28"/>
    </row>
    <row r="18980" spans="8:17">
      <c r="H18980" s="15"/>
      <c r="Q18980" s="28"/>
    </row>
    <row r="18981" spans="8:17">
      <c r="H18981" s="15"/>
      <c r="Q18981" s="28"/>
    </row>
    <row r="18982" spans="8:17">
      <c r="H18982" s="15"/>
      <c r="Q18982" s="28"/>
    </row>
    <row r="18983" spans="8:17">
      <c r="H18983" s="15"/>
      <c r="Q18983" s="28"/>
    </row>
    <row r="18984" spans="8:17">
      <c r="H18984" s="15"/>
      <c r="Q18984" s="28"/>
    </row>
    <row r="18985" spans="8:17">
      <c r="H18985" s="15"/>
      <c r="Q18985" s="28"/>
    </row>
    <row r="18986" spans="8:17">
      <c r="H18986" s="15"/>
      <c r="Q18986" s="28"/>
    </row>
    <row r="18987" spans="8:17">
      <c r="H18987" s="15"/>
      <c r="Q18987" s="28"/>
    </row>
    <row r="18988" spans="8:17">
      <c r="H18988" s="15"/>
      <c r="Q18988" s="28"/>
    </row>
    <row r="18989" spans="8:17">
      <c r="H18989" s="15"/>
      <c r="Q18989" s="28"/>
    </row>
    <row r="18990" spans="8:17">
      <c r="H18990" s="15"/>
      <c r="Q18990" s="28"/>
    </row>
    <row r="18991" spans="8:17">
      <c r="H18991" s="15"/>
      <c r="Q18991" s="28"/>
    </row>
    <row r="18992" spans="8:17">
      <c r="H18992" s="15"/>
      <c r="Q18992" s="28"/>
    </row>
    <row r="18993" spans="8:17">
      <c r="H18993" s="15"/>
      <c r="Q18993" s="28"/>
    </row>
    <row r="18994" spans="8:17">
      <c r="H18994" s="15"/>
      <c r="Q18994" s="28"/>
    </row>
    <row r="18995" spans="8:17">
      <c r="H18995" s="15"/>
      <c r="Q18995" s="28"/>
    </row>
    <row r="18996" spans="8:17">
      <c r="H18996" s="15"/>
      <c r="Q18996" s="28"/>
    </row>
    <row r="18997" spans="8:17">
      <c r="H18997" s="15"/>
      <c r="Q18997" s="28"/>
    </row>
    <row r="18998" spans="8:17">
      <c r="H18998" s="15"/>
      <c r="Q18998" s="28"/>
    </row>
    <row r="18999" spans="8:17">
      <c r="H18999" s="15"/>
      <c r="Q18999" s="28"/>
    </row>
    <row r="19000" spans="8:17">
      <c r="H19000" s="15"/>
      <c r="Q19000" s="28"/>
    </row>
    <row r="19001" spans="8:17">
      <c r="H19001" s="15"/>
      <c r="Q19001" s="28"/>
    </row>
    <row r="19002" spans="8:17">
      <c r="H19002" s="15"/>
      <c r="Q19002" s="28"/>
    </row>
    <row r="19003" spans="8:17">
      <c r="H19003" s="15"/>
      <c r="Q19003" s="28"/>
    </row>
    <row r="19004" spans="8:17">
      <c r="H19004" s="15"/>
      <c r="Q19004" s="28"/>
    </row>
    <row r="19005" spans="8:17">
      <c r="H19005" s="15"/>
      <c r="Q19005" s="28"/>
    </row>
    <row r="19006" spans="8:17">
      <c r="H19006" s="15"/>
      <c r="Q19006" s="28"/>
    </row>
    <row r="19007" spans="8:17">
      <c r="H19007" s="15"/>
      <c r="Q19007" s="28"/>
    </row>
    <row r="19008" spans="8:17">
      <c r="H19008" s="15"/>
      <c r="Q19008" s="28"/>
    </row>
    <row r="19009" spans="8:17">
      <c r="H19009" s="15"/>
      <c r="Q19009" s="28"/>
    </row>
    <row r="19010" spans="8:17">
      <c r="H19010" s="15"/>
      <c r="Q19010" s="28"/>
    </row>
    <row r="19011" spans="8:17">
      <c r="H19011" s="15"/>
      <c r="Q19011" s="28"/>
    </row>
    <row r="19012" spans="8:17">
      <c r="H19012" s="15"/>
      <c r="Q19012" s="28"/>
    </row>
    <row r="19013" spans="8:17">
      <c r="H19013" s="15"/>
      <c r="Q19013" s="28"/>
    </row>
    <row r="19014" spans="8:17">
      <c r="H19014" s="15"/>
      <c r="Q19014" s="28"/>
    </row>
    <row r="19015" spans="8:17">
      <c r="H19015" s="15"/>
      <c r="Q19015" s="28"/>
    </row>
    <row r="19016" spans="8:17">
      <c r="H19016" s="15"/>
      <c r="Q19016" s="28"/>
    </row>
    <row r="19017" spans="8:17">
      <c r="H19017" s="15"/>
      <c r="Q19017" s="28"/>
    </row>
    <row r="19018" spans="8:17">
      <c r="H19018" s="15"/>
      <c r="Q19018" s="28"/>
    </row>
    <row r="19019" spans="8:17">
      <c r="H19019" s="15"/>
      <c r="Q19019" s="28"/>
    </row>
    <row r="19020" spans="8:17">
      <c r="H19020" s="15"/>
      <c r="Q19020" s="28"/>
    </row>
    <row r="19021" spans="8:17">
      <c r="H19021" s="15"/>
      <c r="Q19021" s="28"/>
    </row>
    <row r="19022" spans="8:17">
      <c r="H19022" s="15"/>
      <c r="Q19022" s="28"/>
    </row>
    <row r="19023" spans="8:17">
      <c r="H19023" s="15"/>
      <c r="Q19023" s="28"/>
    </row>
    <row r="19024" spans="8:17">
      <c r="H19024" s="15"/>
      <c r="Q19024" s="28"/>
    </row>
    <row r="19025" spans="8:17">
      <c r="H19025" s="15"/>
      <c r="Q19025" s="28"/>
    </row>
    <row r="19026" spans="8:17">
      <c r="H19026" s="15"/>
      <c r="Q19026" s="28"/>
    </row>
    <row r="19027" spans="8:17">
      <c r="H19027" s="15"/>
      <c r="Q19027" s="28"/>
    </row>
    <row r="19028" spans="8:17">
      <c r="H19028" s="15"/>
      <c r="Q19028" s="28"/>
    </row>
    <row r="19029" spans="8:17">
      <c r="H19029" s="15"/>
      <c r="Q19029" s="28"/>
    </row>
    <row r="19030" spans="8:17">
      <c r="H19030" s="15"/>
      <c r="Q19030" s="28"/>
    </row>
    <row r="19031" spans="8:17">
      <c r="H19031" s="15"/>
      <c r="Q19031" s="28"/>
    </row>
    <row r="19032" spans="8:17">
      <c r="H19032" s="15"/>
      <c r="Q19032" s="28"/>
    </row>
    <row r="19033" spans="8:17">
      <c r="H19033" s="15"/>
      <c r="Q19033" s="28"/>
    </row>
    <row r="19034" spans="8:17">
      <c r="H19034" s="15"/>
      <c r="Q19034" s="28"/>
    </row>
    <row r="19035" spans="8:17">
      <c r="H19035" s="15"/>
      <c r="Q19035" s="28"/>
    </row>
    <row r="19036" spans="8:17">
      <c r="H19036" s="15"/>
      <c r="Q19036" s="28"/>
    </row>
    <row r="19037" spans="8:17">
      <c r="H19037" s="15"/>
      <c r="Q19037" s="28"/>
    </row>
    <row r="19038" spans="8:17">
      <c r="H19038" s="15"/>
      <c r="Q19038" s="28"/>
    </row>
    <row r="19039" spans="8:17">
      <c r="H19039" s="15"/>
      <c r="Q19039" s="28"/>
    </row>
    <row r="19040" spans="8:17">
      <c r="H19040" s="15"/>
      <c r="Q19040" s="28"/>
    </row>
    <row r="19041" spans="8:17">
      <c r="H19041" s="15"/>
      <c r="Q19041" s="28"/>
    </row>
    <row r="19042" spans="8:17">
      <c r="H19042" s="15"/>
      <c r="Q19042" s="28"/>
    </row>
    <row r="19043" spans="8:17">
      <c r="H19043" s="15"/>
      <c r="Q19043" s="28"/>
    </row>
    <row r="19044" spans="8:17">
      <c r="H19044" s="15"/>
      <c r="Q19044" s="28"/>
    </row>
    <row r="19045" spans="8:17">
      <c r="H19045" s="15"/>
      <c r="Q19045" s="28"/>
    </row>
    <row r="19046" spans="8:17">
      <c r="H19046" s="15"/>
      <c r="Q19046" s="28"/>
    </row>
    <row r="19047" spans="8:17">
      <c r="H19047" s="15"/>
      <c r="Q19047" s="28"/>
    </row>
    <row r="19048" spans="8:17">
      <c r="H19048" s="15"/>
      <c r="Q19048" s="28"/>
    </row>
    <row r="19049" spans="8:17">
      <c r="H19049" s="15"/>
      <c r="Q19049" s="28"/>
    </row>
    <row r="19050" spans="8:17">
      <c r="H19050" s="15"/>
      <c r="Q19050" s="28"/>
    </row>
    <row r="19051" spans="8:17">
      <c r="H19051" s="15"/>
      <c r="Q19051" s="28"/>
    </row>
    <row r="19052" spans="8:17">
      <c r="H19052" s="15"/>
      <c r="Q19052" s="28"/>
    </row>
    <row r="19053" spans="8:17">
      <c r="H19053" s="15"/>
      <c r="Q19053" s="28"/>
    </row>
    <row r="19054" spans="8:17">
      <c r="H19054" s="15"/>
      <c r="Q19054" s="28"/>
    </row>
    <row r="19055" spans="8:17">
      <c r="H19055" s="15"/>
      <c r="Q19055" s="28"/>
    </row>
    <row r="19056" spans="8:17">
      <c r="H19056" s="15"/>
      <c r="Q19056" s="28"/>
    </row>
    <row r="19057" spans="8:17">
      <c r="H19057" s="15"/>
      <c r="Q19057" s="28"/>
    </row>
    <row r="19058" spans="8:17">
      <c r="H19058" s="15"/>
      <c r="Q19058" s="28"/>
    </row>
    <row r="19059" spans="8:17">
      <c r="H19059" s="15"/>
      <c r="Q19059" s="28"/>
    </row>
    <row r="19060" spans="8:17">
      <c r="H19060" s="15"/>
      <c r="Q19060" s="28"/>
    </row>
    <row r="19061" spans="8:17">
      <c r="H19061" s="15"/>
      <c r="Q19061" s="28"/>
    </row>
    <row r="19062" spans="8:17">
      <c r="H19062" s="15"/>
      <c r="Q19062" s="28"/>
    </row>
    <row r="19063" spans="8:17">
      <c r="H19063" s="15"/>
      <c r="Q19063" s="28"/>
    </row>
    <row r="19064" spans="8:17">
      <c r="H19064" s="15"/>
      <c r="Q19064" s="28"/>
    </row>
    <row r="19065" spans="8:17">
      <c r="H19065" s="15"/>
      <c r="Q19065" s="28"/>
    </row>
    <row r="19066" spans="8:17">
      <c r="H19066" s="15"/>
      <c r="Q19066" s="28"/>
    </row>
    <row r="19067" spans="8:17">
      <c r="H19067" s="15"/>
      <c r="Q19067" s="28"/>
    </row>
    <row r="19068" spans="8:17">
      <c r="H19068" s="15"/>
      <c r="Q19068" s="28"/>
    </row>
    <row r="19069" spans="8:17">
      <c r="H19069" s="15"/>
      <c r="Q19069" s="28"/>
    </row>
    <row r="19070" spans="8:17">
      <c r="H19070" s="15"/>
      <c r="Q19070" s="28"/>
    </row>
    <row r="19071" spans="8:17">
      <c r="H19071" s="15"/>
      <c r="Q19071" s="28"/>
    </row>
    <row r="19072" spans="8:17">
      <c r="H19072" s="15"/>
      <c r="Q19072" s="28"/>
    </row>
    <row r="19073" spans="8:17">
      <c r="H19073" s="15"/>
      <c r="Q19073" s="28"/>
    </row>
    <row r="19074" spans="8:17">
      <c r="H19074" s="15"/>
      <c r="Q19074" s="28"/>
    </row>
    <row r="19075" spans="8:17">
      <c r="H19075" s="15"/>
      <c r="Q19075" s="28"/>
    </row>
    <row r="19076" spans="8:17">
      <c r="H19076" s="15"/>
      <c r="Q19076" s="28"/>
    </row>
    <row r="19077" spans="8:17">
      <c r="H19077" s="15"/>
      <c r="Q19077" s="28"/>
    </row>
    <row r="19078" spans="8:17">
      <c r="H19078" s="15"/>
      <c r="Q19078" s="28"/>
    </row>
    <row r="19079" spans="8:17">
      <c r="H19079" s="15"/>
      <c r="Q19079" s="28"/>
    </row>
    <row r="19080" spans="8:17">
      <c r="H19080" s="15"/>
      <c r="Q19080" s="28"/>
    </row>
    <row r="19081" spans="8:17">
      <c r="H19081" s="15"/>
      <c r="Q19081" s="28"/>
    </row>
    <row r="19082" spans="8:17">
      <c r="H19082" s="15"/>
      <c r="Q19082" s="28"/>
    </row>
    <row r="19083" spans="8:17">
      <c r="H19083" s="15"/>
      <c r="Q19083" s="28"/>
    </row>
    <row r="19084" spans="8:17">
      <c r="H19084" s="15"/>
      <c r="Q19084" s="28"/>
    </row>
    <row r="19085" spans="8:17">
      <c r="H19085" s="15"/>
      <c r="Q19085" s="28"/>
    </row>
    <row r="19086" spans="8:17">
      <c r="H19086" s="15"/>
      <c r="Q19086" s="28"/>
    </row>
    <row r="19087" spans="8:17">
      <c r="H19087" s="15"/>
      <c r="Q19087" s="28"/>
    </row>
    <row r="19088" spans="8:17">
      <c r="H19088" s="15"/>
      <c r="Q19088" s="28"/>
    </row>
    <row r="19089" spans="8:17">
      <c r="H19089" s="15"/>
      <c r="Q19089" s="28"/>
    </row>
    <row r="19090" spans="8:17">
      <c r="H19090" s="15"/>
      <c r="Q19090" s="28"/>
    </row>
    <row r="19091" spans="8:17">
      <c r="H19091" s="15"/>
      <c r="Q19091" s="28"/>
    </row>
    <row r="19092" spans="8:17">
      <c r="H19092" s="15"/>
      <c r="Q19092" s="28"/>
    </row>
    <row r="19093" spans="8:17">
      <c r="H19093" s="15"/>
      <c r="Q19093" s="28"/>
    </row>
    <row r="19094" spans="8:17">
      <c r="H19094" s="15"/>
      <c r="Q19094" s="28"/>
    </row>
    <row r="19095" spans="8:17">
      <c r="H19095" s="15"/>
      <c r="Q19095" s="28"/>
    </row>
    <row r="19096" spans="8:17">
      <c r="H19096" s="15"/>
      <c r="Q19096" s="28"/>
    </row>
    <row r="19097" spans="8:17">
      <c r="H19097" s="15"/>
      <c r="Q19097" s="28"/>
    </row>
    <row r="19098" spans="8:17">
      <c r="H19098" s="15"/>
      <c r="Q19098" s="28"/>
    </row>
    <row r="19099" spans="8:17">
      <c r="H19099" s="15"/>
      <c r="Q19099" s="28"/>
    </row>
    <row r="19100" spans="8:17">
      <c r="H19100" s="15"/>
      <c r="Q19100" s="28"/>
    </row>
    <row r="19101" spans="8:17">
      <c r="H19101" s="15"/>
      <c r="Q19101" s="28"/>
    </row>
    <row r="19102" spans="8:17">
      <c r="H19102" s="15"/>
      <c r="Q19102" s="28"/>
    </row>
    <row r="19103" spans="8:17">
      <c r="H19103" s="15"/>
      <c r="Q19103" s="28"/>
    </row>
    <row r="19104" spans="8:17">
      <c r="H19104" s="15"/>
      <c r="Q19104" s="28"/>
    </row>
    <row r="19105" spans="8:17">
      <c r="H19105" s="15"/>
      <c r="Q19105" s="28"/>
    </row>
    <row r="19106" spans="8:17">
      <c r="H19106" s="15"/>
      <c r="Q19106" s="28"/>
    </row>
    <row r="19107" spans="8:17">
      <c r="H19107" s="15"/>
      <c r="Q19107" s="28"/>
    </row>
    <row r="19108" spans="8:17">
      <c r="H19108" s="15"/>
      <c r="Q19108" s="28"/>
    </row>
    <row r="19109" spans="8:17">
      <c r="H19109" s="15"/>
      <c r="Q19109" s="28"/>
    </row>
    <row r="19110" spans="8:17">
      <c r="H19110" s="15"/>
      <c r="Q19110" s="28"/>
    </row>
    <row r="19111" spans="8:17">
      <c r="H19111" s="15"/>
      <c r="Q19111" s="28"/>
    </row>
    <row r="19112" spans="8:17">
      <c r="H19112" s="15"/>
      <c r="Q19112" s="28"/>
    </row>
    <row r="19113" spans="8:17">
      <c r="H19113" s="15"/>
      <c r="Q19113" s="28"/>
    </row>
    <row r="19114" spans="8:17">
      <c r="H19114" s="15"/>
      <c r="Q19114" s="28"/>
    </row>
    <row r="19115" spans="8:17">
      <c r="H19115" s="15"/>
      <c r="Q19115" s="28"/>
    </row>
    <row r="19116" spans="8:17">
      <c r="H19116" s="15"/>
      <c r="Q19116" s="28"/>
    </row>
    <row r="19117" spans="8:17">
      <c r="H19117" s="15"/>
      <c r="Q19117" s="28"/>
    </row>
    <row r="19118" spans="8:17">
      <c r="H19118" s="15"/>
      <c r="Q19118" s="28"/>
    </row>
    <row r="19119" spans="8:17">
      <c r="H19119" s="15"/>
      <c r="Q19119" s="28"/>
    </row>
    <row r="19120" spans="8:17">
      <c r="H19120" s="15"/>
      <c r="Q19120" s="28"/>
    </row>
    <row r="19121" spans="8:17">
      <c r="H19121" s="15"/>
      <c r="Q19121" s="28"/>
    </row>
    <row r="19122" spans="8:17">
      <c r="H19122" s="15"/>
      <c r="Q19122" s="28"/>
    </row>
    <row r="19123" spans="8:17">
      <c r="H19123" s="15"/>
      <c r="Q19123" s="28"/>
    </row>
    <row r="19124" spans="8:17">
      <c r="H19124" s="15"/>
      <c r="Q19124" s="28"/>
    </row>
    <row r="19125" spans="8:17">
      <c r="H19125" s="15"/>
      <c r="Q19125" s="28"/>
    </row>
    <row r="19126" spans="8:17">
      <c r="H19126" s="15"/>
      <c r="Q19126" s="28"/>
    </row>
    <row r="19127" spans="8:17">
      <c r="H19127" s="15"/>
      <c r="Q19127" s="28"/>
    </row>
    <row r="19128" spans="8:17">
      <c r="H19128" s="15"/>
      <c r="Q19128" s="28"/>
    </row>
    <row r="19129" spans="8:17">
      <c r="H19129" s="15"/>
      <c r="Q19129" s="28"/>
    </row>
    <row r="19130" spans="8:17">
      <c r="H19130" s="15"/>
      <c r="Q19130" s="28"/>
    </row>
    <row r="19131" spans="8:17">
      <c r="H19131" s="15"/>
      <c r="Q19131" s="28"/>
    </row>
    <row r="19132" spans="8:17">
      <c r="H19132" s="15"/>
      <c r="Q19132" s="28"/>
    </row>
    <row r="19133" spans="8:17">
      <c r="H19133" s="15"/>
      <c r="Q19133" s="28"/>
    </row>
    <row r="19134" spans="8:17">
      <c r="H19134" s="15"/>
      <c r="Q19134" s="28"/>
    </row>
    <row r="19135" spans="8:17">
      <c r="H19135" s="15"/>
      <c r="Q19135" s="28"/>
    </row>
    <row r="19136" spans="8:17">
      <c r="H19136" s="15"/>
      <c r="Q19136" s="28"/>
    </row>
    <row r="19137" spans="8:17">
      <c r="H19137" s="15"/>
      <c r="Q19137" s="28"/>
    </row>
    <row r="19138" spans="8:17">
      <c r="H19138" s="15"/>
      <c r="Q19138" s="28"/>
    </row>
    <row r="19139" spans="8:17">
      <c r="H19139" s="15"/>
      <c r="Q19139" s="28"/>
    </row>
    <row r="19140" spans="8:17">
      <c r="H19140" s="15"/>
      <c r="Q19140" s="28"/>
    </row>
    <row r="19141" spans="8:17">
      <c r="H19141" s="15"/>
      <c r="Q19141" s="28"/>
    </row>
    <row r="19142" spans="8:17">
      <c r="H19142" s="15"/>
      <c r="Q19142" s="28"/>
    </row>
    <row r="19143" spans="8:17">
      <c r="H19143" s="15"/>
      <c r="Q19143" s="28"/>
    </row>
    <row r="19144" spans="8:17">
      <c r="H19144" s="15"/>
      <c r="Q19144" s="28"/>
    </row>
    <row r="19145" spans="8:17">
      <c r="H19145" s="15"/>
      <c r="Q19145" s="28"/>
    </row>
    <row r="19146" spans="8:17">
      <c r="H19146" s="15"/>
      <c r="Q19146" s="28"/>
    </row>
    <row r="19147" spans="8:17">
      <c r="H19147" s="15"/>
      <c r="Q19147" s="28"/>
    </row>
    <row r="19148" spans="8:17">
      <c r="H19148" s="15"/>
      <c r="Q19148" s="28"/>
    </row>
    <row r="19149" spans="8:17">
      <c r="H19149" s="15"/>
      <c r="Q19149" s="28"/>
    </row>
    <row r="19150" spans="8:17">
      <c r="H19150" s="15"/>
      <c r="Q19150" s="28"/>
    </row>
    <row r="19151" spans="8:17">
      <c r="H19151" s="15"/>
      <c r="Q19151" s="28"/>
    </row>
    <row r="19152" spans="8:17">
      <c r="H19152" s="15"/>
      <c r="Q19152" s="28"/>
    </row>
    <row r="19153" spans="8:17">
      <c r="H19153" s="15"/>
      <c r="Q19153" s="28"/>
    </row>
    <row r="19154" spans="8:17">
      <c r="H19154" s="15"/>
      <c r="Q19154" s="28"/>
    </row>
    <row r="19155" spans="8:17">
      <c r="H19155" s="15"/>
      <c r="Q19155" s="28"/>
    </row>
    <row r="19156" spans="8:17">
      <c r="H19156" s="15"/>
      <c r="Q19156" s="28"/>
    </row>
    <row r="19157" spans="8:17">
      <c r="H19157" s="15"/>
      <c r="Q19157" s="28"/>
    </row>
    <row r="19158" spans="8:17">
      <c r="H19158" s="15"/>
      <c r="Q19158" s="28"/>
    </row>
    <row r="19159" spans="8:17">
      <c r="H19159" s="15"/>
      <c r="Q19159" s="28"/>
    </row>
    <row r="19160" spans="8:17">
      <c r="H19160" s="15"/>
      <c r="Q19160" s="28"/>
    </row>
    <row r="19161" spans="8:17">
      <c r="H19161" s="15"/>
      <c r="Q19161" s="28"/>
    </row>
    <row r="19162" spans="8:17">
      <c r="H19162" s="15"/>
      <c r="Q19162" s="28"/>
    </row>
    <row r="19163" spans="8:17">
      <c r="H19163" s="15"/>
      <c r="Q19163" s="28"/>
    </row>
    <row r="19164" spans="8:17">
      <c r="H19164" s="15"/>
      <c r="Q19164" s="28"/>
    </row>
    <row r="19165" spans="8:17">
      <c r="H19165" s="15"/>
      <c r="Q19165" s="28"/>
    </row>
    <row r="19166" spans="8:17">
      <c r="H19166" s="15"/>
      <c r="Q19166" s="28"/>
    </row>
    <row r="19167" spans="8:17">
      <c r="H19167" s="15"/>
      <c r="Q19167" s="28"/>
    </row>
    <row r="19168" spans="8:17">
      <c r="H19168" s="15"/>
      <c r="Q19168" s="28"/>
    </row>
    <row r="19169" spans="8:17">
      <c r="H19169" s="15"/>
      <c r="Q19169" s="28"/>
    </row>
    <row r="19170" spans="8:17">
      <c r="H19170" s="15"/>
      <c r="Q19170" s="28"/>
    </row>
    <row r="19171" spans="8:17">
      <c r="H19171" s="15"/>
      <c r="Q19171" s="28"/>
    </row>
    <row r="19172" spans="8:17">
      <c r="H19172" s="15"/>
      <c r="Q19172" s="28"/>
    </row>
    <row r="19173" spans="8:17">
      <c r="H19173" s="15"/>
      <c r="Q19173" s="28"/>
    </row>
    <row r="19174" spans="8:17">
      <c r="H19174" s="15"/>
      <c r="Q19174" s="28"/>
    </row>
    <row r="19175" spans="8:17">
      <c r="H19175" s="15"/>
      <c r="Q19175" s="28"/>
    </row>
    <row r="19176" spans="8:17">
      <c r="H19176" s="15"/>
      <c r="Q19176" s="28"/>
    </row>
    <row r="19177" spans="8:17">
      <c r="H19177" s="15"/>
      <c r="Q19177" s="28"/>
    </row>
    <row r="19178" spans="8:17">
      <c r="H19178" s="15"/>
      <c r="Q19178" s="28"/>
    </row>
    <row r="19179" spans="8:17">
      <c r="H19179" s="15"/>
      <c r="Q19179" s="28"/>
    </row>
    <row r="19180" spans="8:17">
      <c r="H19180" s="15"/>
      <c r="Q19180" s="28"/>
    </row>
    <row r="19181" spans="8:17">
      <c r="H19181" s="15"/>
      <c r="Q19181" s="28"/>
    </row>
    <row r="19182" spans="8:17">
      <c r="H19182" s="15"/>
      <c r="Q19182" s="28"/>
    </row>
    <row r="19183" spans="8:17">
      <c r="H19183" s="15"/>
      <c r="Q19183" s="28"/>
    </row>
    <row r="19184" spans="8:17">
      <c r="H19184" s="15"/>
      <c r="Q19184" s="28"/>
    </row>
    <row r="19185" spans="8:17">
      <c r="H19185" s="15"/>
      <c r="Q19185" s="28"/>
    </row>
    <row r="19186" spans="8:17">
      <c r="H19186" s="15"/>
      <c r="Q19186" s="28"/>
    </row>
    <row r="19187" spans="8:17">
      <c r="H19187" s="15"/>
      <c r="Q19187" s="28"/>
    </row>
    <row r="19188" spans="8:17">
      <c r="H19188" s="15"/>
      <c r="Q19188" s="28"/>
    </row>
    <row r="19189" spans="8:17">
      <c r="H19189" s="15"/>
      <c r="Q19189" s="28"/>
    </row>
    <row r="19190" spans="8:17">
      <c r="H19190" s="15"/>
      <c r="Q19190" s="28"/>
    </row>
    <row r="19191" spans="8:17">
      <c r="H19191" s="15"/>
      <c r="Q19191" s="28"/>
    </row>
    <row r="19192" spans="8:17">
      <c r="H19192" s="15"/>
      <c r="Q19192" s="28"/>
    </row>
    <row r="19193" spans="8:17">
      <c r="H19193" s="15"/>
      <c r="Q19193" s="28"/>
    </row>
    <row r="19194" spans="8:17">
      <c r="H19194" s="15"/>
      <c r="Q19194" s="28"/>
    </row>
    <row r="19195" spans="8:17">
      <c r="H19195" s="15"/>
      <c r="Q19195" s="28"/>
    </row>
    <row r="19196" spans="8:17">
      <c r="H19196" s="15"/>
      <c r="Q19196" s="28"/>
    </row>
    <row r="19197" spans="8:17">
      <c r="H19197" s="15"/>
      <c r="Q19197" s="28"/>
    </row>
    <row r="19198" spans="8:17">
      <c r="H19198" s="15"/>
      <c r="Q19198" s="28"/>
    </row>
    <row r="19199" spans="8:17">
      <c r="H19199" s="15"/>
      <c r="Q19199" s="28"/>
    </row>
    <row r="19200" spans="8:17">
      <c r="H19200" s="15"/>
      <c r="Q19200" s="28"/>
    </row>
    <row r="19201" spans="8:17">
      <c r="H19201" s="15"/>
      <c r="Q19201" s="28"/>
    </row>
    <row r="19202" spans="8:17">
      <c r="H19202" s="15"/>
      <c r="Q19202" s="28"/>
    </row>
    <row r="19203" spans="8:17">
      <c r="H19203" s="15"/>
      <c r="Q19203" s="28"/>
    </row>
    <row r="19204" spans="8:17">
      <c r="H19204" s="15"/>
      <c r="Q19204" s="28"/>
    </row>
    <row r="19205" spans="8:17">
      <c r="H19205" s="15"/>
      <c r="Q19205" s="28"/>
    </row>
    <row r="19206" spans="8:17">
      <c r="H19206" s="15"/>
      <c r="Q19206" s="28"/>
    </row>
    <row r="19207" spans="8:17">
      <c r="H19207" s="15"/>
      <c r="Q19207" s="28"/>
    </row>
    <row r="19208" spans="8:17">
      <c r="H19208" s="15"/>
      <c r="Q19208" s="28"/>
    </row>
    <row r="19209" spans="8:17">
      <c r="H19209" s="15"/>
      <c r="Q19209" s="28"/>
    </row>
    <row r="19210" spans="8:17">
      <c r="H19210" s="15"/>
      <c r="Q19210" s="28"/>
    </row>
    <row r="19211" spans="8:17">
      <c r="H19211" s="15"/>
      <c r="Q19211" s="28"/>
    </row>
    <row r="19212" spans="8:17">
      <c r="H19212" s="15"/>
      <c r="Q19212" s="28"/>
    </row>
    <row r="19213" spans="8:17">
      <c r="H19213" s="15"/>
      <c r="Q19213" s="28"/>
    </row>
    <row r="19214" spans="8:17">
      <c r="H19214" s="15"/>
      <c r="Q19214" s="28"/>
    </row>
    <row r="19215" spans="8:17">
      <c r="H19215" s="15"/>
      <c r="Q19215" s="28"/>
    </row>
    <row r="19216" spans="8:17">
      <c r="H19216" s="15"/>
      <c r="Q19216" s="28"/>
    </row>
    <row r="19217" spans="8:17">
      <c r="H19217" s="15"/>
      <c r="Q19217" s="28"/>
    </row>
    <row r="19218" spans="8:17">
      <c r="H19218" s="15"/>
      <c r="Q19218" s="28"/>
    </row>
    <row r="19219" spans="8:17">
      <c r="H19219" s="15"/>
      <c r="Q19219" s="28"/>
    </row>
    <row r="19220" spans="8:17">
      <c r="H19220" s="15"/>
      <c r="Q19220" s="28"/>
    </row>
    <row r="19221" spans="8:17">
      <c r="H19221" s="15"/>
      <c r="Q19221" s="28"/>
    </row>
    <row r="19222" spans="8:17">
      <c r="H19222" s="15"/>
      <c r="Q19222" s="28"/>
    </row>
    <row r="19223" spans="8:17">
      <c r="H19223" s="15"/>
      <c r="Q19223" s="28"/>
    </row>
    <row r="19224" spans="8:17">
      <c r="H19224" s="15"/>
      <c r="Q19224" s="28"/>
    </row>
    <row r="19225" spans="8:17">
      <c r="H19225" s="15"/>
      <c r="Q19225" s="28"/>
    </row>
    <row r="19226" spans="8:17">
      <c r="H19226" s="15"/>
      <c r="Q19226" s="28"/>
    </row>
    <row r="19227" spans="8:17">
      <c r="H19227" s="15"/>
      <c r="Q19227" s="28"/>
    </row>
    <row r="19228" spans="8:17">
      <c r="H19228" s="15"/>
      <c r="Q19228" s="28"/>
    </row>
    <row r="19229" spans="8:17">
      <c r="H19229" s="15"/>
      <c r="Q19229" s="28"/>
    </row>
    <row r="19230" spans="8:17">
      <c r="H19230" s="15"/>
      <c r="Q19230" s="28"/>
    </row>
    <row r="19231" spans="8:17">
      <c r="H19231" s="15"/>
      <c r="Q19231" s="28"/>
    </row>
    <row r="19232" spans="8:17">
      <c r="H19232" s="15"/>
      <c r="Q19232" s="28"/>
    </row>
    <row r="19233" spans="8:17">
      <c r="H19233" s="15"/>
      <c r="Q19233" s="28"/>
    </row>
    <row r="19234" spans="8:17">
      <c r="H19234" s="15"/>
      <c r="Q19234" s="28"/>
    </row>
    <row r="19235" spans="8:17">
      <c r="H19235" s="15"/>
      <c r="Q19235" s="28"/>
    </row>
    <row r="19236" spans="8:17">
      <c r="H19236" s="15"/>
      <c r="Q19236" s="28"/>
    </row>
    <row r="19237" spans="8:17">
      <c r="H19237" s="15"/>
      <c r="Q19237" s="28"/>
    </row>
    <row r="19238" spans="8:17">
      <c r="H19238" s="15"/>
      <c r="Q19238" s="28"/>
    </row>
    <row r="19239" spans="8:17">
      <c r="H19239" s="15"/>
      <c r="Q19239" s="28"/>
    </row>
    <row r="19240" spans="8:17">
      <c r="H19240" s="15"/>
      <c r="Q19240" s="28"/>
    </row>
    <row r="19241" spans="8:17">
      <c r="H19241" s="15"/>
      <c r="Q19241" s="28"/>
    </row>
    <row r="19242" spans="8:17">
      <c r="H19242" s="15"/>
      <c r="Q19242" s="28"/>
    </row>
    <row r="19243" spans="8:17">
      <c r="H19243" s="15"/>
      <c r="Q19243" s="28"/>
    </row>
    <row r="19244" spans="8:17">
      <c r="H19244" s="15"/>
      <c r="Q19244" s="28"/>
    </row>
    <row r="19245" spans="8:17">
      <c r="H19245" s="15"/>
      <c r="Q19245" s="28"/>
    </row>
    <row r="19246" spans="8:17">
      <c r="H19246" s="15"/>
      <c r="Q19246" s="28"/>
    </row>
    <row r="19247" spans="8:17">
      <c r="H19247" s="15"/>
      <c r="Q19247" s="28"/>
    </row>
    <row r="19248" spans="8:17">
      <c r="H19248" s="15"/>
      <c r="Q19248" s="28"/>
    </row>
    <row r="19249" spans="8:17">
      <c r="H19249" s="15"/>
      <c r="Q19249" s="28"/>
    </row>
    <row r="19250" spans="8:17">
      <c r="H19250" s="15"/>
      <c r="Q19250" s="28"/>
    </row>
    <row r="19251" spans="8:17">
      <c r="H19251" s="15"/>
      <c r="Q19251" s="28"/>
    </row>
    <row r="19252" spans="8:17">
      <c r="H19252" s="15"/>
      <c r="Q19252" s="28"/>
    </row>
    <row r="19253" spans="8:17">
      <c r="H19253" s="15"/>
      <c r="Q19253" s="28"/>
    </row>
    <row r="19254" spans="8:17">
      <c r="H19254" s="15"/>
      <c r="Q19254" s="28"/>
    </row>
    <row r="19255" spans="8:17">
      <c r="H19255" s="15"/>
      <c r="Q19255" s="28"/>
    </row>
    <row r="19256" spans="8:17">
      <c r="H19256" s="15"/>
      <c r="Q19256" s="28"/>
    </row>
    <row r="19257" spans="8:17">
      <c r="H19257" s="15"/>
      <c r="Q19257" s="28"/>
    </row>
    <row r="19258" spans="8:17">
      <c r="H19258" s="15"/>
      <c r="Q19258" s="28"/>
    </row>
    <row r="19259" spans="8:17">
      <c r="H19259" s="15"/>
      <c r="Q19259" s="28"/>
    </row>
    <row r="19260" spans="8:17">
      <c r="H19260" s="15"/>
      <c r="Q19260" s="28"/>
    </row>
    <row r="19261" spans="8:17">
      <c r="H19261" s="15"/>
      <c r="Q19261" s="28"/>
    </row>
    <row r="19262" spans="8:17">
      <c r="H19262" s="15"/>
      <c r="Q19262" s="28"/>
    </row>
    <row r="19263" spans="8:17">
      <c r="H19263" s="15"/>
      <c r="Q19263" s="28"/>
    </row>
    <row r="19264" spans="8:17">
      <c r="H19264" s="15"/>
      <c r="Q19264" s="28"/>
    </row>
    <row r="19265" spans="8:17">
      <c r="H19265" s="15"/>
      <c r="Q19265" s="28"/>
    </row>
    <row r="19266" spans="8:17">
      <c r="H19266" s="15"/>
      <c r="Q19266" s="28"/>
    </row>
    <row r="19267" spans="8:17">
      <c r="H19267" s="15"/>
      <c r="Q19267" s="28"/>
    </row>
    <row r="19268" spans="8:17">
      <c r="H19268" s="15"/>
      <c r="Q19268" s="28"/>
    </row>
    <row r="19269" spans="8:17">
      <c r="H19269" s="15"/>
      <c r="Q19269" s="28"/>
    </row>
    <row r="19270" spans="8:17">
      <c r="H19270" s="15"/>
      <c r="Q19270" s="28"/>
    </row>
    <row r="19271" spans="8:17">
      <c r="H19271" s="15"/>
      <c r="Q19271" s="28"/>
    </row>
    <row r="19272" spans="8:17">
      <c r="H19272" s="15"/>
      <c r="Q19272" s="28"/>
    </row>
    <row r="19273" spans="8:17">
      <c r="H19273" s="15"/>
      <c r="Q19273" s="28"/>
    </row>
    <row r="19274" spans="8:17">
      <c r="H19274" s="15"/>
      <c r="Q19274" s="28"/>
    </row>
    <row r="19275" spans="8:17">
      <c r="H19275" s="15"/>
      <c r="Q19275" s="28"/>
    </row>
    <row r="19276" spans="8:17">
      <c r="H19276" s="15"/>
      <c r="Q19276" s="28"/>
    </row>
    <row r="19277" spans="8:17">
      <c r="H19277" s="15"/>
      <c r="Q19277" s="28"/>
    </row>
    <row r="19278" spans="8:17">
      <c r="H19278" s="15"/>
      <c r="Q19278" s="28"/>
    </row>
    <row r="19279" spans="8:17">
      <c r="H19279" s="15"/>
      <c r="Q19279" s="28"/>
    </row>
    <row r="19280" spans="8:17">
      <c r="H19280" s="15"/>
      <c r="Q19280" s="28"/>
    </row>
    <row r="19281" spans="8:17">
      <c r="H19281" s="15"/>
      <c r="Q19281" s="28"/>
    </row>
    <row r="19282" spans="8:17">
      <c r="H19282" s="15"/>
      <c r="Q19282" s="28"/>
    </row>
    <row r="19283" spans="8:17">
      <c r="H19283" s="15"/>
      <c r="Q19283" s="28"/>
    </row>
    <row r="19284" spans="8:17">
      <c r="H19284" s="15"/>
      <c r="Q19284" s="28"/>
    </row>
    <row r="19285" spans="8:17">
      <c r="H19285" s="15"/>
      <c r="Q19285" s="28"/>
    </row>
    <row r="19286" spans="8:17">
      <c r="H19286" s="15"/>
      <c r="Q19286" s="28"/>
    </row>
    <row r="19287" spans="8:17">
      <c r="H19287" s="15"/>
      <c r="Q19287" s="28"/>
    </row>
    <row r="19288" spans="8:17">
      <c r="H19288" s="15"/>
      <c r="Q19288" s="28"/>
    </row>
    <row r="19289" spans="8:17">
      <c r="H19289" s="15"/>
      <c r="Q19289" s="28"/>
    </row>
    <row r="19290" spans="8:17">
      <c r="H19290" s="15"/>
      <c r="Q19290" s="28"/>
    </row>
    <row r="19291" spans="8:17">
      <c r="H19291" s="15"/>
      <c r="Q19291" s="28"/>
    </row>
    <row r="19292" spans="8:17">
      <c r="H19292" s="15"/>
      <c r="Q19292" s="28"/>
    </row>
    <row r="19293" spans="8:17">
      <c r="H19293" s="15"/>
      <c r="Q19293" s="28"/>
    </row>
    <row r="19294" spans="8:17">
      <c r="H19294" s="15"/>
      <c r="Q19294" s="28"/>
    </row>
    <row r="19295" spans="8:17">
      <c r="H19295" s="15"/>
      <c r="Q19295" s="28"/>
    </row>
    <row r="19296" spans="8:17">
      <c r="H19296" s="15"/>
      <c r="Q19296" s="28"/>
    </row>
    <row r="19297" spans="8:17">
      <c r="H19297" s="15"/>
      <c r="Q19297" s="28"/>
    </row>
    <row r="19298" spans="8:17">
      <c r="H19298" s="15"/>
      <c r="Q19298" s="28"/>
    </row>
    <row r="19299" spans="8:17">
      <c r="H19299" s="15"/>
      <c r="Q19299" s="28"/>
    </row>
    <row r="19300" spans="8:17">
      <c r="H19300" s="15"/>
      <c r="Q19300" s="28"/>
    </row>
    <row r="19301" spans="8:17">
      <c r="H19301" s="15"/>
      <c r="Q19301" s="28"/>
    </row>
    <row r="19302" spans="8:17">
      <c r="H19302" s="15"/>
      <c r="Q19302" s="28"/>
    </row>
    <row r="19303" spans="8:17">
      <c r="H19303" s="15"/>
      <c r="Q19303" s="28"/>
    </row>
    <row r="19304" spans="8:17">
      <c r="H19304" s="15"/>
      <c r="Q19304" s="28"/>
    </row>
    <row r="19305" spans="8:17">
      <c r="H19305" s="15"/>
      <c r="Q19305" s="28"/>
    </row>
    <row r="19306" spans="8:17">
      <c r="H19306" s="15"/>
      <c r="Q19306" s="28"/>
    </row>
    <row r="19307" spans="8:17">
      <c r="H19307" s="15"/>
      <c r="Q19307" s="28"/>
    </row>
    <row r="19308" spans="8:17">
      <c r="H19308" s="15"/>
      <c r="Q19308" s="28"/>
    </row>
    <row r="19309" spans="8:17">
      <c r="H19309" s="15"/>
      <c r="Q19309" s="28"/>
    </row>
    <row r="19310" spans="8:17">
      <c r="H19310" s="15"/>
      <c r="Q19310" s="28"/>
    </row>
    <row r="19311" spans="8:17">
      <c r="H19311" s="15"/>
      <c r="Q19311" s="28"/>
    </row>
    <row r="19312" spans="8:17">
      <c r="H19312" s="15"/>
      <c r="Q19312" s="28"/>
    </row>
    <row r="19313" spans="8:17">
      <c r="H19313" s="15"/>
      <c r="Q19313" s="28"/>
    </row>
    <row r="19314" spans="8:17">
      <c r="H19314" s="15"/>
      <c r="Q19314" s="28"/>
    </row>
    <row r="19315" spans="8:17">
      <c r="H19315" s="15"/>
      <c r="Q19315" s="28"/>
    </row>
    <row r="19316" spans="8:17">
      <c r="H19316" s="15"/>
      <c r="Q19316" s="28"/>
    </row>
    <row r="19317" spans="8:17">
      <c r="H19317" s="15"/>
      <c r="Q19317" s="28"/>
    </row>
    <row r="19318" spans="8:17">
      <c r="H19318" s="15"/>
      <c r="Q19318" s="28"/>
    </row>
    <row r="19319" spans="8:17">
      <c r="H19319" s="15"/>
      <c r="Q19319" s="28"/>
    </row>
    <row r="19320" spans="8:17">
      <c r="H19320" s="15"/>
      <c r="Q19320" s="28"/>
    </row>
    <row r="19321" spans="8:17">
      <c r="H19321" s="15"/>
      <c r="Q19321" s="28"/>
    </row>
    <row r="19322" spans="8:17">
      <c r="H19322" s="15"/>
      <c r="Q19322" s="28"/>
    </row>
    <row r="19323" spans="8:17">
      <c r="H19323" s="15"/>
      <c r="Q19323" s="28"/>
    </row>
    <row r="19324" spans="8:17">
      <c r="H19324" s="15"/>
      <c r="Q19324" s="28"/>
    </row>
    <row r="19325" spans="8:17">
      <c r="H19325" s="15"/>
      <c r="Q19325" s="28"/>
    </row>
    <row r="19326" spans="8:17">
      <c r="H19326" s="15"/>
      <c r="Q19326" s="28"/>
    </row>
    <row r="19327" spans="8:17">
      <c r="H19327" s="15"/>
      <c r="Q19327" s="28"/>
    </row>
    <row r="19328" spans="8:17">
      <c r="H19328" s="15"/>
      <c r="Q19328" s="28"/>
    </row>
    <row r="19329" spans="8:17">
      <c r="H19329" s="15"/>
      <c r="Q19329" s="28"/>
    </row>
    <row r="19330" spans="8:17">
      <c r="H19330" s="15"/>
      <c r="Q19330" s="28"/>
    </row>
    <row r="19331" spans="8:17">
      <c r="H19331" s="15"/>
      <c r="Q19331" s="28"/>
    </row>
    <row r="19332" spans="8:17">
      <c r="H19332" s="15"/>
      <c r="Q19332" s="28"/>
    </row>
    <row r="19333" spans="8:17">
      <c r="H19333" s="15"/>
      <c r="Q19333" s="28"/>
    </row>
    <row r="19334" spans="8:17">
      <c r="H19334" s="15"/>
      <c r="Q19334" s="28"/>
    </row>
    <row r="19335" spans="8:17">
      <c r="H19335" s="15"/>
      <c r="Q19335" s="28"/>
    </row>
    <row r="19336" spans="8:17">
      <c r="H19336" s="15"/>
      <c r="Q19336" s="28"/>
    </row>
    <row r="19337" spans="8:17">
      <c r="H19337" s="15"/>
      <c r="Q19337" s="28"/>
    </row>
    <row r="19338" spans="8:17">
      <c r="H19338" s="15"/>
      <c r="Q19338" s="28"/>
    </row>
    <row r="19339" spans="8:17">
      <c r="H19339" s="15"/>
      <c r="Q19339" s="28"/>
    </row>
    <row r="19340" spans="8:17">
      <c r="H19340" s="15"/>
      <c r="Q19340" s="28"/>
    </row>
    <row r="19341" spans="8:17">
      <c r="H19341" s="15"/>
      <c r="Q19341" s="28"/>
    </row>
    <row r="19342" spans="8:17">
      <c r="H19342" s="15"/>
      <c r="Q19342" s="28"/>
    </row>
    <row r="19343" spans="8:17">
      <c r="H19343" s="15"/>
      <c r="Q19343" s="28"/>
    </row>
    <row r="19344" spans="8:17">
      <c r="H19344" s="15"/>
      <c r="Q19344" s="28"/>
    </row>
    <row r="19345" spans="8:17">
      <c r="H19345" s="15"/>
      <c r="Q19345" s="28"/>
    </row>
    <row r="19346" spans="8:17">
      <c r="H19346" s="15"/>
      <c r="Q19346" s="28"/>
    </row>
    <row r="19347" spans="8:17">
      <c r="H19347" s="15"/>
      <c r="Q19347" s="28"/>
    </row>
    <row r="19348" spans="8:17">
      <c r="H19348" s="15"/>
      <c r="Q19348" s="28"/>
    </row>
    <row r="19349" spans="8:17">
      <c r="H19349" s="15"/>
      <c r="Q19349" s="28"/>
    </row>
    <row r="19350" spans="8:17">
      <c r="H19350" s="15"/>
      <c r="Q19350" s="28"/>
    </row>
    <row r="19351" spans="8:17">
      <c r="H19351" s="15"/>
      <c r="Q19351" s="28"/>
    </row>
    <row r="19352" spans="8:17">
      <c r="H19352" s="15"/>
      <c r="Q19352" s="28"/>
    </row>
    <row r="19353" spans="8:17">
      <c r="H19353" s="15"/>
      <c r="Q19353" s="28"/>
    </row>
    <row r="19354" spans="8:17">
      <c r="H19354" s="15"/>
      <c r="Q19354" s="28"/>
    </row>
    <row r="19355" spans="8:17">
      <c r="H19355" s="15"/>
      <c r="Q19355" s="28"/>
    </row>
    <row r="19356" spans="8:17">
      <c r="H19356" s="15"/>
      <c r="Q19356" s="28"/>
    </row>
    <row r="19357" spans="8:17">
      <c r="H19357" s="15"/>
      <c r="Q19357" s="28"/>
    </row>
    <row r="19358" spans="8:17">
      <c r="H19358" s="15"/>
      <c r="Q19358" s="28"/>
    </row>
    <row r="19359" spans="8:17">
      <c r="H19359" s="15"/>
      <c r="Q19359" s="28"/>
    </row>
    <row r="19360" spans="8:17">
      <c r="H19360" s="15"/>
      <c r="Q19360" s="28"/>
    </row>
    <row r="19361" spans="8:17">
      <c r="H19361" s="15"/>
      <c r="Q19361" s="28"/>
    </row>
    <row r="19362" spans="8:17">
      <c r="H19362" s="15"/>
      <c r="Q19362" s="28"/>
    </row>
    <row r="19363" spans="8:17">
      <c r="H19363" s="15"/>
      <c r="Q19363" s="28"/>
    </row>
    <row r="19364" spans="8:17">
      <c r="H19364" s="15"/>
      <c r="Q19364" s="28"/>
    </row>
    <row r="19365" spans="8:17">
      <c r="H19365" s="15"/>
      <c r="Q19365" s="28"/>
    </row>
    <row r="19366" spans="8:17">
      <c r="H19366" s="15"/>
      <c r="Q19366" s="28"/>
    </row>
    <row r="19367" spans="8:17">
      <c r="H19367" s="15"/>
      <c r="Q19367" s="28"/>
    </row>
    <row r="19368" spans="8:17">
      <c r="H19368" s="15"/>
      <c r="Q19368" s="28"/>
    </row>
    <row r="19369" spans="8:17">
      <c r="H19369" s="15"/>
      <c r="Q19369" s="28"/>
    </row>
    <row r="19370" spans="8:17">
      <c r="H19370" s="15"/>
      <c r="Q19370" s="28"/>
    </row>
    <row r="19371" spans="8:17">
      <c r="H19371" s="15"/>
      <c r="Q19371" s="28"/>
    </row>
    <row r="19372" spans="8:17">
      <c r="H19372" s="15"/>
      <c r="Q19372" s="28"/>
    </row>
    <row r="19373" spans="8:17">
      <c r="H19373" s="15"/>
      <c r="Q19373" s="28"/>
    </row>
    <row r="19374" spans="8:17">
      <c r="H19374" s="15"/>
      <c r="Q19374" s="28"/>
    </row>
    <row r="19375" spans="8:17">
      <c r="H19375" s="15"/>
      <c r="Q19375" s="28"/>
    </row>
    <row r="19376" spans="8:17">
      <c r="H19376" s="15"/>
      <c r="Q19376" s="28"/>
    </row>
    <row r="19377" spans="8:17">
      <c r="H19377" s="15"/>
      <c r="Q19377" s="28"/>
    </row>
    <row r="19378" spans="8:17">
      <c r="H19378" s="15"/>
      <c r="Q19378" s="28"/>
    </row>
    <row r="19379" spans="8:17">
      <c r="H19379" s="15"/>
      <c r="Q19379" s="28"/>
    </row>
    <row r="19380" spans="8:17">
      <c r="H19380" s="15"/>
      <c r="Q19380" s="28"/>
    </row>
    <row r="19381" spans="8:17">
      <c r="H19381" s="15"/>
      <c r="Q19381" s="28"/>
    </row>
    <row r="19382" spans="8:17">
      <c r="H19382" s="15"/>
      <c r="Q19382" s="28"/>
    </row>
    <row r="19383" spans="8:17">
      <c r="H19383" s="15"/>
      <c r="Q19383" s="28"/>
    </row>
    <row r="19384" spans="8:17">
      <c r="H19384" s="15"/>
      <c r="Q19384" s="28"/>
    </row>
    <row r="19385" spans="8:17">
      <c r="H19385" s="15"/>
      <c r="Q19385" s="28"/>
    </row>
    <row r="19386" spans="8:17">
      <c r="H19386" s="15"/>
      <c r="Q19386" s="28"/>
    </row>
    <row r="19387" spans="8:17">
      <c r="H19387" s="15"/>
      <c r="Q19387" s="28"/>
    </row>
    <row r="19388" spans="8:17">
      <c r="H19388" s="15"/>
      <c r="Q19388" s="28"/>
    </row>
    <row r="19389" spans="8:17">
      <c r="H19389" s="15"/>
      <c r="Q19389" s="28"/>
    </row>
    <row r="19390" spans="8:17">
      <c r="H19390" s="15"/>
      <c r="Q19390" s="28"/>
    </row>
    <row r="19391" spans="8:17">
      <c r="H19391" s="15"/>
      <c r="Q19391" s="28"/>
    </row>
    <row r="19392" spans="8:17">
      <c r="H19392" s="15"/>
      <c r="Q19392" s="28"/>
    </row>
    <row r="19393" spans="8:17">
      <c r="H19393" s="15"/>
      <c r="Q19393" s="28"/>
    </row>
    <row r="19394" spans="8:17">
      <c r="H19394" s="15"/>
      <c r="Q19394" s="28"/>
    </row>
    <row r="19395" spans="8:17">
      <c r="H19395" s="15"/>
      <c r="Q19395" s="28"/>
    </row>
    <row r="19396" spans="8:17">
      <c r="H19396" s="15"/>
      <c r="Q19396" s="28"/>
    </row>
    <row r="19397" spans="8:17">
      <c r="H19397" s="15"/>
      <c r="Q19397" s="28"/>
    </row>
    <row r="19398" spans="8:17">
      <c r="H19398" s="15"/>
      <c r="Q19398" s="28"/>
    </row>
    <row r="19399" spans="8:17">
      <c r="H19399" s="15"/>
      <c r="Q19399" s="28"/>
    </row>
    <row r="19400" spans="8:17">
      <c r="H19400" s="15"/>
      <c r="Q19400" s="28"/>
    </row>
    <row r="19401" spans="8:17">
      <c r="H19401" s="15"/>
      <c r="Q19401" s="28"/>
    </row>
    <row r="19402" spans="8:17">
      <c r="H19402" s="15"/>
      <c r="Q19402" s="28"/>
    </row>
    <row r="19403" spans="8:17">
      <c r="H19403" s="15"/>
      <c r="Q19403" s="28"/>
    </row>
    <row r="19404" spans="8:17">
      <c r="H19404" s="15"/>
      <c r="Q19404" s="28"/>
    </row>
    <row r="19405" spans="8:17">
      <c r="H19405" s="15"/>
      <c r="Q19405" s="28"/>
    </row>
    <row r="19406" spans="8:17">
      <c r="H19406" s="15"/>
      <c r="Q19406" s="28"/>
    </row>
    <row r="19407" spans="8:17">
      <c r="H19407" s="15"/>
      <c r="Q19407" s="28"/>
    </row>
    <row r="19408" spans="8:17">
      <c r="H19408" s="15"/>
      <c r="Q19408" s="28"/>
    </row>
    <row r="19409" spans="8:17">
      <c r="H19409" s="15"/>
      <c r="Q19409" s="28"/>
    </row>
    <row r="19410" spans="8:17">
      <c r="H19410" s="15"/>
      <c r="Q19410" s="28"/>
    </row>
    <row r="19411" spans="8:17">
      <c r="H19411" s="15"/>
      <c r="Q19411" s="28"/>
    </row>
    <row r="19412" spans="8:17">
      <c r="H19412" s="15"/>
      <c r="Q19412" s="28"/>
    </row>
    <row r="19413" spans="8:17">
      <c r="H19413" s="15"/>
      <c r="Q19413" s="28"/>
    </row>
    <row r="19414" spans="8:17">
      <c r="H19414" s="15"/>
      <c r="Q19414" s="28"/>
    </row>
    <row r="19415" spans="8:17">
      <c r="H19415" s="15"/>
      <c r="Q19415" s="28"/>
    </row>
    <row r="19416" spans="8:17">
      <c r="H19416" s="15"/>
      <c r="Q19416" s="28"/>
    </row>
    <row r="19417" spans="8:17">
      <c r="H19417" s="15"/>
      <c r="Q19417" s="28"/>
    </row>
    <row r="19418" spans="8:17">
      <c r="H19418" s="15"/>
      <c r="Q19418" s="28"/>
    </row>
    <row r="19419" spans="8:17">
      <c r="H19419" s="15"/>
      <c r="Q19419" s="28"/>
    </row>
    <row r="19420" spans="8:17">
      <c r="H19420" s="15"/>
      <c r="Q19420" s="28"/>
    </row>
    <row r="19421" spans="8:17">
      <c r="H19421" s="15"/>
      <c r="Q19421" s="28"/>
    </row>
    <row r="19422" spans="8:17">
      <c r="H19422" s="15"/>
      <c r="Q19422" s="28"/>
    </row>
    <row r="19423" spans="8:17">
      <c r="H19423" s="15"/>
      <c r="Q19423" s="28"/>
    </row>
    <row r="19424" spans="8:17">
      <c r="H19424" s="15"/>
      <c r="Q19424" s="28"/>
    </row>
    <row r="19425" spans="8:17">
      <c r="H19425" s="15"/>
      <c r="Q19425" s="28"/>
    </row>
    <row r="19426" spans="8:17">
      <c r="H19426" s="15"/>
      <c r="Q19426" s="28"/>
    </row>
    <row r="19427" spans="8:17">
      <c r="H19427" s="15"/>
      <c r="Q19427" s="28"/>
    </row>
    <row r="19428" spans="8:17">
      <c r="H19428" s="15"/>
      <c r="Q19428" s="28"/>
    </row>
    <row r="19429" spans="8:17">
      <c r="H19429" s="15"/>
      <c r="Q19429" s="28"/>
    </row>
    <row r="19430" spans="8:17">
      <c r="H19430" s="15"/>
      <c r="Q19430" s="28"/>
    </row>
    <row r="19431" spans="8:17">
      <c r="H19431" s="15"/>
      <c r="Q19431" s="28"/>
    </row>
    <row r="19432" spans="8:17">
      <c r="H19432" s="15"/>
      <c r="Q19432" s="28"/>
    </row>
    <row r="19433" spans="8:17">
      <c r="H19433" s="15"/>
      <c r="Q19433" s="28"/>
    </row>
    <row r="19434" spans="8:17">
      <c r="H19434" s="15"/>
      <c r="Q19434" s="28"/>
    </row>
    <row r="19435" spans="8:17">
      <c r="H19435" s="15"/>
      <c r="Q19435" s="28"/>
    </row>
    <row r="19436" spans="8:17">
      <c r="H19436" s="15"/>
      <c r="Q19436" s="28"/>
    </row>
    <row r="19437" spans="8:17">
      <c r="H19437" s="15"/>
      <c r="Q19437" s="28"/>
    </row>
    <row r="19438" spans="8:17">
      <c r="H19438" s="15"/>
      <c r="Q19438" s="28"/>
    </row>
    <row r="19439" spans="8:17">
      <c r="H19439" s="15"/>
      <c r="Q19439" s="28"/>
    </row>
    <row r="19440" spans="8:17">
      <c r="H19440" s="15"/>
      <c r="Q19440" s="28"/>
    </row>
    <row r="19441" spans="8:17">
      <c r="H19441" s="15"/>
      <c r="Q19441" s="28"/>
    </row>
    <row r="19442" spans="8:17">
      <c r="H19442" s="15"/>
      <c r="Q19442" s="28"/>
    </row>
    <row r="19443" spans="8:17">
      <c r="H19443" s="15"/>
      <c r="Q19443" s="28"/>
    </row>
    <row r="19444" spans="8:17">
      <c r="H19444" s="15"/>
      <c r="Q19444" s="28"/>
    </row>
    <row r="19445" spans="8:17">
      <c r="H19445" s="15"/>
      <c r="Q19445" s="28"/>
    </row>
    <row r="19446" spans="8:17">
      <c r="H19446" s="15"/>
      <c r="Q19446" s="28"/>
    </row>
    <row r="19447" spans="8:17">
      <c r="H19447" s="15"/>
      <c r="Q19447" s="28"/>
    </row>
    <row r="19448" spans="8:17">
      <c r="H19448" s="15"/>
      <c r="Q19448" s="28"/>
    </row>
    <row r="19449" spans="8:17">
      <c r="H19449" s="15"/>
      <c r="Q19449" s="28"/>
    </row>
    <row r="19450" spans="8:17">
      <c r="H19450" s="15"/>
      <c r="Q19450" s="28"/>
    </row>
    <row r="19451" spans="8:17">
      <c r="H19451" s="15"/>
      <c r="Q19451" s="28"/>
    </row>
    <row r="19452" spans="8:17">
      <c r="H19452" s="15"/>
      <c r="Q19452" s="28"/>
    </row>
    <row r="19453" spans="8:17">
      <c r="H19453" s="15"/>
      <c r="Q19453" s="28"/>
    </row>
    <row r="19454" spans="8:17">
      <c r="H19454" s="15"/>
      <c r="Q19454" s="28"/>
    </row>
    <row r="19455" spans="8:17">
      <c r="H19455" s="15"/>
      <c r="Q19455" s="28"/>
    </row>
    <row r="19456" spans="8:17">
      <c r="H19456" s="15"/>
      <c r="Q19456" s="28"/>
    </row>
    <row r="19457" spans="8:17">
      <c r="H19457" s="15"/>
      <c r="Q19457" s="28"/>
    </row>
    <row r="19458" spans="8:17">
      <c r="H19458" s="15"/>
      <c r="Q19458" s="28"/>
    </row>
    <row r="19459" spans="8:17">
      <c r="H19459" s="15"/>
      <c r="Q19459" s="28"/>
    </row>
    <row r="19460" spans="8:17">
      <c r="H19460" s="15"/>
      <c r="Q19460" s="28"/>
    </row>
    <row r="19461" spans="8:17">
      <c r="H19461" s="15"/>
      <c r="Q19461" s="28"/>
    </row>
    <row r="19462" spans="8:17">
      <c r="H19462" s="15"/>
      <c r="Q19462" s="28"/>
    </row>
    <row r="19463" spans="8:17">
      <c r="H19463" s="15"/>
      <c r="Q19463" s="28"/>
    </row>
    <row r="19464" spans="8:17">
      <c r="H19464" s="15"/>
      <c r="Q19464" s="28"/>
    </row>
    <row r="19465" spans="8:17">
      <c r="H19465" s="15"/>
      <c r="Q19465" s="28"/>
    </row>
    <row r="19466" spans="8:17">
      <c r="H19466" s="15"/>
      <c r="Q19466" s="28"/>
    </row>
    <row r="19467" spans="8:17">
      <c r="H19467" s="15"/>
      <c r="Q19467" s="28"/>
    </row>
    <row r="19468" spans="8:17">
      <c r="H19468" s="15"/>
      <c r="Q19468" s="28"/>
    </row>
    <row r="19469" spans="8:17">
      <c r="H19469" s="15"/>
      <c r="Q19469" s="28"/>
    </row>
    <row r="19470" spans="8:17">
      <c r="H19470" s="15"/>
      <c r="Q19470" s="28"/>
    </row>
    <row r="19471" spans="8:17">
      <c r="H19471" s="15"/>
      <c r="Q19471" s="28"/>
    </row>
    <row r="19472" spans="8:17">
      <c r="H19472" s="15"/>
      <c r="Q19472" s="28"/>
    </row>
    <row r="19473" spans="8:17">
      <c r="H19473" s="15"/>
      <c r="Q19473" s="28"/>
    </row>
    <row r="19474" spans="8:17">
      <c r="H19474" s="15"/>
      <c r="Q19474" s="28"/>
    </row>
    <row r="19475" spans="8:17">
      <c r="H19475" s="15"/>
      <c r="Q19475" s="28"/>
    </row>
    <row r="19476" spans="8:17">
      <c r="H19476" s="15"/>
      <c r="Q19476" s="28"/>
    </row>
    <row r="19477" spans="8:17">
      <c r="H19477" s="15"/>
      <c r="Q19477" s="28"/>
    </row>
    <row r="19478" spans="8:17">
      <c r="H19478" s="15"/>
      <c r="Q19478" s="28"/>
    </row>
    <row r="19479" spans="8:17">
      <c r="H19479" s="15"/>
      <c r="Q19479" s="28"/>
    </row>
    <row r="19480" spans="8:17">
      <c r="H19480" s="15"/>
      <c r="Q19480" s="28"/>
    </row>
    <row r="19481" spans="8:17">
      <c r="H19481" s="15"/>
      <c r="Q19481" s="28"/>
    </row>
    <row r="19482" spans="8:17">
      <c r="H19482" s="15"/>
      <c r="Q19482" s="28"/>
    </row>
    <row r="19483" spans="8:17">
      <c r="H19483" s="15"/>
      <c r="Q19483" s="28"/>
    </row>
    <row r="19484" spans="8:17">
      <c r="H19484" s="15"/>
      <c r="Q19484" s="28"/>
    </row>
    <row r="19485" spans="8:17">
      <c r="H19485" s="15"/>
      <c r="Q19485" s="28"/>
    </row>
    <row r="19486" spans="8:17">
      <c r="H19486" s="15"/>
      <c r="Q19486" s="28"/>
    </row>
    <row r="19487" spans="8:17">
      <c r="H19487" s="15"/>
      <c r="Q19487" s="28"/>
    </row>
    <row r="19488" spans="8:17">
      <c r="H19488" s="15"/>
      <c r="Q19488" s="28"/>
    </row>
    <row r="19489" spans="8:17">
      <c r="H19489" s="15"/>
      <c r="Q19489" s="28"/>
    </row>
    <row r="19490" spans="8:17">
      <c r="H19490" s="15"/>
      <c r="Q19490" s="28"/>
    </row>
    <row r="19491" spans="8:17">
      <c r="H19491" s="15"/>
      <c r="Q19491" s="28"/>
    </row>
    <row r="19492" spans="8:17">
      <c r="H19492" s="15"/>
      <c r="Q19492" s="28"/>
    </row>
    <row r="19493" spans="8:17">
      <c r="H19493" s="15"/>
      <c r="Q19493" s="28"/>
    </row>
    <row r="19494" spans="8:17">
      <c r="H19494" s="15"/>
      <c r="Q19494" s="28"/>
    </row>
    <row r="19495" spans="8:17">
      <c r="H19495" s="15"/>
      <c r="Q19495" s="28"/>
    </row>
    <row r="19496" spans="8:17">
      <c r="H19496" s="15"/>
      <c r="Q19496" s="28"/>
    </row>
    <row r="19497" spans="8:17">
      <c r="H19497" s="15"/>
      <c r="Q19497" s="28"/>
    </row>
    <row r="19498" spans="8:17">
      <c r="H19498" s="15"/>
      <c r="Q19498" s="28"/>
    </row>
    <row r="19499" spans="8:17">
      <c r="H19499" s="15"/>
      <c r="Q19499" s="28"/>
    </row>
    <row r="19500" spans="8:17">
      <c r="H19500" s="15"/>
      <c r="Q19500" s="28"/>
    </row>
    <row r="19501" spans="8:17">
      <c r="H19501" s="15"/>
      <c r="Q19501" s="28"/>
    </row>
    <row r="19502" spans="8:17">
      <c r="H19502" s="15"/>
      <c r="Q19502" s="28"/>
    </row>
    <row r="19503" spans="8:17">
      <c r="H19503" s="15"/>
      <c r="Q19503" s="28"/>
    </row>
    <row r="19504" spans="8:17">
      <c r="H19504" s="15"/>
      <c r="Q19504" s="28"/>
    </row>
    <row r="19505" spans="8:17">
      <c r="H19505" s="15"/>
      <c r="Q19505" s="28"/>
    </row>
    <row r="19506" spans="8:17">
      <c r="H19506" s="15"/>
      <c r="Q19506" s="28"/>
    </row>
    <row r="19507" spans="8:17">
      <c r="H19507" s="15"/>
      <c r="Q19507" s="28"/>
    </row>
    <row r="19508" spans="8:17">
      <c r="H19508" s="15"/>
      <c r="Q19508" s="28"/>
    </row>
    <row r="19509" spans="8:17">
      <c r="H19509" s="15"/>
      <c r="Q19509" s="28"/>
    </row>
    <row r="19510" spans="8:17">
      <c r="H19510" s="15"/>
      <c r="Q19510" s="28"/>
    </row>
    <row r="19511" spans="8:17">
      <c r="H19511" s="15"/>
      <c r="Q19511" s="28"/>
    </row>
    <row r="19512" spans="8:17">
      <c r="H19512" s="15"/>
      <c r="Q19512" s="28"/>
    </row>
    <row r="19513" spans="8:17">
      <c r="H19513" s="15"/>
      <c r="Q19513" s="28"/>
    </row>
    <row r="19514" spans="8:17">
      <c r="H19514" s="15"/>
      <c r="Q19514" s="28"/>
    </row>
    <row r="19515" spans="8:17">
      <c r="H19515" s="15"/>
      <c r="Q19515" s="28"/>
    </row>
    <row r="19516" spans="8:17">
      <c r="H19516" s="15"/>
      <c r="Q19516" s="28"/>
    </row>
    <row r="19517" spans="8:17">
      <c r="H19517" s="15"/>
      <c r="Q19517" s="28"/>
    </row>
    <row r="19518" spans="8:17">
      <c r="H19518" s="15"/>
      <c r="Q19518" s="28"/>
    </row>
    <row r="19519" spans="8:17">
      <c r="H19519" s="15"/>
      <c r="Q19519" s="28"/>
    </row>
    <row r="19520" spans="8:17">
      <c r="H19520" s="15"/>
      <c r="Q19520" s="28"/>
    </row>
    <row r="19521" spans="8:17">
      <c r="H19521" s="15"/>
      <c r="Q19521" s="28"/>
    </row>
    <row r="19522" spans="8:17">
      <c r="H19522" s="15"/>
      <c r="Q19522" s="28"/>
    </row>
    <row r="19523" spans="8:17">
      <c r="H19523" s="15"/>
      <c r="Q19523" s="28"/>
    </row>
    <row r="19524" spans="8:17">
      <c r="H19524" s="15"/>
      <c r="Q19524" s="28"/>
    </row>
    <row r="19525" spans="8:17">
      <c r="H19525" s="15"/>
      <c r="Q19525" s="28"/>
    </row>
    <row r="19526" spans="8:17">
      <c r="H19526" s="15"/>
      <c r="Q19526" s="28"/>
    </row>
    <row r="19527" spans="8:17">
      <c r="H19527" s="15"/>
      <c r="Q19527" s="28"/>
    </row>
    <row r="19528" spans="8:17">
      <c r="H19528" s="15"/>
      <c r="Q19528" s="28"/>
    </row>
    <row r="19529" spans="8:17">
      <c r="H19529" s="15"/>
      <c r="Q19529" s="28"/>
    </row>
    <row r="19530" spans="8:17">
      <c r="H19530" s="15"/>
      <c r="Q19530" s="28"/>
    </row>
    <row r="19531" spans="8:17">
      <c r="H19531" s="15"/>
      <c r="Q19531" s="28"/>
    </row>
    <row r="19532" spans="8:17">
      <c r="H19532" s="15"/>
      <c r="Q19532" s="28"/>
    </row>
    <row r="19533" spans="8:17">
      <c r="H19533" s="15"/>
      <c r="Q19533" s="28"/>
    </row>
    <row r="19534" spans="8:17">
      <c r="H19534" s="15"/>
      <c r="Q19534" s="28"/>
    </row>
    <row r="19535" spans="8:17">
      <c r="H19535" s="15"/>
      <c r="Q19535" s="28"/>
    </row>
    <row r="19536" spans="8:17">
      <c r="H19536" s="15"/>
      <c r="Q19536" s="28"/>
    </row>
    <row r="19537" spans="8:17">
      <c r="H19537" s="15"/>
      <c r="Q19537" s="28"/>
    </row>
    <row r="19538" spans="8:17">
      <c r="H19538" s="15"/>
      <c r="Q19538" s="28"/>
    </row>
    <row r="19539" spans="8:17">
      <c r="H19539" s="15"/>
      <c r="Q19539" s="28"/>
    </row>
    <row r="19540" spans="8:17">
      <c r="H19540" s="15"/>
      <c r="Q19540" s="28"/>
    </row>
    <row r="19541" spans="8:17">
      <c r="H19541" s="15"/>
      <c r="Q19541" s="28"/>
    </row>
    <row r="19542" spans="8:17">
      <c r="H19542" s="15"/>
      <c r="Q19542" s="28"/>
    </row>
    <row r="19543" spans="8:17">
      <c r="H19543" s="15"/>
      <c r="Q19543" s="28"/>
    </row>
    <row r="19544" spans="8:17">
      <c r="H19544" s="15"/>
      <c r="Q19544" s="28"/>
    </row>
    <row r="19545" spans="8:17">
      <c r="H19545" s="15"/>
      <c r="Q19545" s="28"/>
    </row>
    <row r="19546" spans="8:17">
      <c r="H19546" s="15"/>
      <c r="Q19546" s="28"/>
    </row>
    <row r="19547" spans="8:17">
      <c r="H19547" s="15"/>
      <c r="Q19547" s="28"/>
    </row>
    <row r="19548" spans="8:17">
      <c r="H19548" s="15"/>
      <c r="Q19548" s="28"/>
    </row>
    <row r="19549" spans="8:17">
      <c r="H19549" s="15"/>
      <c r="Q19549" s="28"/>
    </row>
    <row r="19550" spans="8:17">
      <c r="H19550" s="15"/>
      <c r="Q19550" s="28"/>
    </row>
    <row r="19551" spans="8:17">
      <c r="H19551" s="15"/>
      <c r="Q19551" s="28"/>
    </row>
    <row r="19552" spans="8:17">
      <c r="H19552" s="15"/>
      <c r="Q19552" s="28"/>
    </row>
    <row r="19553" spans="8:17">
      <c r="H19553" s="15"/>
      <c r="Q19553" s="28"/>
    </row>
    <row r="19554" spans="8:17">
      <c r="H19554" s="15"/>
      <c r="Q19554" s="28"/>
    </row>
    <row r="19555" spans="8:17">
      <c r="H19555" s="15"/>
      <c r="Q19555" s="28"/>
    </row>
    <row r="19556" spans="8:17">
      <c r="H19556" s="15"/>
      <c r="Q19556" s="28"/>
    </row>
    <row r="19557" spans="8:17">
      <c r="H19557" s="15"/>
      <c r="Q19557" s="28"/>
    </row>
    <row r="19558" spans="8:17">
      <c r="H19558" s="15"/>
      <c r="Q19558" s="28"/>
    </row>
    <row r="19559" spans="8:17">
      <c r="H19559" s="15"/>
      <c r="Q19559" s="28"/>
    </row>
    <row r="19560" spans="8:17">
      <c r="H19560" s="15"/>
      <c r="Q19560" s="28"/>
    </row>
    <row r="19561" spans="8:17">
      <c r="H19561" s="15"/>
      <c r="Q19561" s="28"/>
    </row>
    <row r="19562" spans="8:17">
      <c r="H19562" s="15"/>
      <c r="Q19562" s="28"/>
    </row>
    <row r="19563" spans="8:17">
      <c r="H19563" s="15"/>
      <c r="Q19563" s="28"/>
    </row>
    <row r="19564" spans="8:17">
      <c r="H19564" s="15"/>
      <c r="Q19564" s="28"/>
    </row>
    <row r="19565" spans="8:17">
      <c r="H19565" s="15"/>
      <c r="Q19565" s="28"/>
    </row>
    <row r="19566" spans="8:17">
      <c r="H19566" s="15"/>
      <c r="Q19566" s="28"/>
    </row>
    <row r="19567" spans="8:17">
      <c r="H19567" s="15"/>
      <c r="Q19567" s="28"/>
    </row>
    <row r="19568" spans="8:17">
      <c r="H19568" s="15"/>
      <c r="Q19568" s="28"/>
    </row>
    <row r="19569" spans="8:17">
      <c r="H19569" s="15"/>
      <c r="Q19569" s="28"/>
    </row>
    <row r="19570" spans="8:17">
      <c r="H19570" s="15"/>
      <c r="Q19570" s="28"/>
    </row>
    <row r="19571" spans="8:17">
      <c r="H19571" s="15"/>
      <c r="Q19571" s="28"/>
    </row>
    <row r="19572" spans="8:17">
      <c r="H19572" s="15"/>
      <c r="Q19572" s="28"/>
    </row>
    <row r="19573" spans="8:17">
      <c r="H19573" s="15"/>
      <c r="Q19573" s="28"/>
    </row>
    <row r="19574" spans="8:17">
      <c r="H19574" s="15"/>
      <c r="Q19574" s="28"/>
    </row>
    <row r="19575" spans="8:17">
      <c r="H19575" s="15"/>
      <c r="Q19575" s="28"/>
    </row>
    <row r="19576" spans="8:17">
      <c r="H19576" s="15"/>
      <c r="Q19576" s="28"/>
    </row>
    <row r="19577" spans="8:17">
      <c r="H19577" s="15"/>
      <c r="Q19577" s="28"/>
    </row>
    <row r="19578" spans="8:17">
      <c r="H19578" s="15"/>
      <c r="Q19578" s="28"/>
    </row>
    <row r="19579" spans="8:17">
      <c r="H19579" s="15"/>
      <c r="Q19579" s="28"/>
    </row>
    <row r="19580" spans="8:17">
      <c r="H19580" s="15"/>
      <c r="Q19580" s="28"/>
    </row>
    <row r="19581" spans="8:17">
      <c r="H19581" s="15"/>
      <c r="Q19581" s="28"/>
    </row>
    <row r="19582" spans="8:17">
      <c r="H19582" s="15"/>
      <c r="Q19582" s="28"/>
    </row>
    <row r="19583" spans="8:17">
      <c r="H19583" s="15"/>
      <c r="Q19583" s="28"/>
    </row>
    <row r="19584" spans="8:17">
      <c r="H19584" s="15"/>
      <c r="Q19584" s="28"/>
    </row>
    <row r="19585" spans="8:17">
      <c r="H19585" s="15"/>
      <c r="Q19585" s="28"/>
    </row>
    <row r="19586" spans="8:17">
      <c r="H19586" s="15"/>
      <c r="Q19586" s="28"/>
    </row>
    <row r="19587" spans="8:17">
      <c r="H19587" s="15"/>
      <c r="Q19587" s="28"/>
    </row>
    <row r="19588" spans="8:17">
      <c r="H19588" s="15"/>
      <c r="Q19588" s="28"/>
    </row>
    <row r="19589" spans="8:17">
      <c r="H19589" s="15"/>
      <c r="Q19589" s="28"/>
    </row>
    <row r="19590" spans="8:17">
      <c r="H19590" s="15"/>
      <c r="Q19590" s="28"/>
    </row>
    <row r="19591" spans="8:17">
      <c r="H19591" s="15"/>
      <c r="Q19591" s="28"/>
    </row>
    <row r="19592" spans="8:17">
      <c r="H19592" s="15"/>
      <c r="Q19592" s="28"/>
    </row>
    <row r="19593" spans="8:17">
      <c r="H19593" s="15"/>
      <c r="Q19593" s="28"/>
    </row>
    <row r="19594" spans="8:17">
      <c r="H19594" s="15"/>
      <c r="Q19594" s="28"/>
    </row>
    <row r="19595" spans="8:17">
      <c r="H19595" s="15"/>
      <c r="Q19595" s="28"/>
    </row>
    <row r="19596" spans="8:17">
      <c r="H19596" s="15"/>
      <c r="Q19596" s="28"/>
    </row>
    <row r="19597" spans="8:17">
      <c r="H19597" s="15"/>
      <c r="Q19597" s="28"/>
    </row>
    <row r="19598" spans="8:17">
      <c r="H19598" s="15"/>
      <c r="Q19598" s="28"/>
    </row>
    <row r="19599" spans="8:17">
      <c r="H19599" s="15"/>
      <c r="Q19599" s="28"/>
    </row>
    <row r="19600" spans="8:17">
      <c r="H19600" s="15"/>
      <c r="Q19600" s="28"/>
    </row>
    <row r="19601" spans="8:17">
      <c r="H19601" s="15"/>
      <c r="Q19601" s="28"/>
    </row>
    <row r="19602" spans="8:17">
      <c r="H19602" s="15"/>
      <c r="Q19602" s="28"/>
    </row>
    <row r="19603" spans="8:17">
      <c r="H19603" s="15"/>
      <c r="Q19603" s="28"/>
    </row>
    <row r="19604" spans="8:17">
      <c r="H19604" s="15"/>
      <c r="Q19604" s="28"/>
    </row>
    <row r="19605" spans="8:17">
      <c r="H19605" s="15"/>
      <c r="Q19605" s="28"/>
    </row>
    <row r="19606" spans="8:17">
      <c r="H19606" s="15"/>
      <c r="Q19606" s="28"/>
    </row>
    <row r="19607" spans="8:17">
      <c r="H19607" s="15"/>
      <c r="Q19607" s="28"/>
    </row>
    <row r="19608" spans="8:17">
      <c r="H19608" s="15"/>
      <c r="Q19608" s="28"/>
    </row>
    <row r="19609" spans="8:17">
      <c r="H19609" s="15"/>
      <c r="Q19609" s="28"/>
    </row>
    <row r="19610" spans="8:17">
      <c r="H19610" s="15"/>
      <c r="Q19610" s="28"/>
    </row>
    <row r="19611" spans="8:17">
      <c r="H19611" s="15"/>
      <c r="Q19611" s="28"/>
    </row>
    <row r="19612" spans="8:17">
      <c r="H19612" s="15"/>
      <c r="Q19612" s="28"/>
    </row>
    <row r="19613" spans="8:17">
      <c r="H19613" s="15"/>
      <c r="Q19613" s="28"/>
    </row>
    <row r="19614" spans="8:17">
      <c r="H19614" s="15"/>
      <c r="Q19614" s="28"/>
    </row>
    <row r="19615" spans="8:17">
      <c r="H19615" s="15"/>
      <c r="Q19615" s="28"/>
    </row>
    <row r="19616" spans="8:17">
      <c r="H19616" s="15"/>
      <c r="Q19616" s="28"/>
    </row>
    <row r="19617" spans="8:17">
      <c r="H19617" s="15"/>
      <c r="Q19617" s="28"/>
    </row>
    <row r="19618" spans="8:17">
      <c r="H19618" s="15"/>
      <c r="Q19618" s="28"/>
    </row>
    <row r="19619" spans="8:17">
      <c r="H19619" s="15"/>
      <c r="Q19619" s="28"/>
    </row>
    <row r="19620" spans="8:17">
      <c r="H19620" s="15"/>
      <c r="Q19620" s="28"/>
    </row>
    <row r="19621" spans="8:17">
      <c r="H19621" s="15"/>
      <c r="Q19621" s="28"/>
    </row>
    <row r="19622" spans="8:17">
      <c r="H19622" s="15"/>
      <c r="Q19622" s="28"/>
    </row>
    <row r="19623" spans="8:17">
      <c r="H19623" s="15"/>
      <c r="Q19623" s="28"/>
    </row>
    <row r="19624" spans="8:17">
      <c r="H19624" s="15"/>
      <c r="Q19624" s="28"/>
    </row>
    <row r="19625" spans="8:17">
      <c r="H19625" s="15"/>
      <c r="Q19625" s="28"/>
    </row>
    <row r="19626" spans="8:17">
      <c r="H19626" s="15"/>
      <c r="Q19626" s="28"/>
    </row>
    <row r="19627" spans="8:17">
      <c r="H19627" s="15"/>
      <c r="Q19627" s="28"/>
    </row>
    <row r="19628" spans="8:17">
      <c r="H19628" s="15"/>
      <c r="Q19628" s="28"/>
    </row>
    <row r="19629" spans="8:17">
      <c r="H19629" s="15"/>
      <c r="Q19629" s="28"/>
    </row>
    <row r="19630" spans="8:17">
      <c r="H19630" s="15"/>
      <c r="Q19630" s="28"/>
    </row>
    <row r="19631" spans="8:17">
      <c r="H19631" s="15"/>
      <c r="Q19631" s="28"/>
    </row>
    <row r="19632" spans="8:17">
      <c r="H19632" s="15"/>
      <c r="Q19632" s="28"/>
    </row>
    <row r="19633" spans="8:17">
      <c r="H19633" s="15"/>
      <c r="Q19633" s="28"/>
    </row>
    <row r="19634" spans="8:17">
      <c r="H19634" s="15"/>
      <c r="Q19634" s="28"/>
    </row>
    <row r="19635" spans="8:17">
      <c r="H19635" s="15"/>
      <c r="Q19635" s="28"/>
    </row>
    <row r="19636" spans="8:17">
      <c r="H19636" s="15"/>
      <c r="Q19636" s="28"/>
    </row>
    <row r="19637" spans="8:17">
      <c r="H19637" s="15"/>
      <c r="Q19637" s="28"/>
    </row>
    <row r="19638" spans="8:17">
      <c r="H19638" s="15"/>
      <c r="Q19638" s="28"/>
    </row>
    <row r="19639" spans="8:17">
      <c r="H19639" s="15"/>
      <c r="Q19639" s="28"/>
    </row>
    <row r="19640" spans="8:17">
      <c r="H19640" s="15"/>
      <c r="Q19640" s="28"/>
    </row>
    <row r="19641" spans="8:17">
      <c r="H19641" s="15"/>
      <c r="Q19641" s="28"/>
    </row>
    <row r="19642" spans="8:17">
      <c r="H19642" s="15"/>
      <c r="Q19642" s="28"/>
    </row>
    <row r="19643" spans="8:17">
      <c r="H19643" s="15"/>
      <c r="Q19643" s="28"/>
    </row>
    <row r="19644" spans="8:17">
      <c r="H19644" s="15"/>
      <c r="Q19644" s="28"/>
    </row>
    <row r="19645" spans="8:17">
      <c r="H19645" s="15"/>
      <c r="Q19645" s="28"/>
    </row>
    <row r="19646" spans="8:17">
      <c r="H19646" s="15"/>
      <c r="Q19646" s="28"/>
    </row>
    <row r="19647" spans="8:17">
      <c r="H19647" s="15"/>
      <c r="Q19647" s="28"/>
    </row>
    <row r="19648" spans="8:17">
      <c r="H19648" s="15"/>
      <c r="Q19648" s="28"/>
    </row>
    <row r="19649" spans="8:17">
      <c r="H19649" s="15"/>
      <c r="Q19649" s="28"/>
    </row>
    <row r="19650" spans="8:17">
      <c r="H19650" s="15"/>
      <c r="Q19650" s="28"/>
    </row>
    <row r="19651" spans="8:17">
      <c r="H19651" s="15"/>
      <c r="Q19651" s="28"/>
    </row>
    <row r="19652" spans="8:17">
      <c r="H19652" s="15"/>
      <c r="Q19652" s="28"/>
    </row>
    <row r="19653" spans="8:17">
      <c r="H19653" s="15"/>
      <c r="Q19653" s="28"/>
    </row>
    <row r="19654" spans="8:17">
      <c r="H19654" s="15"/>
      <c r="Q19654" s="28"/>
    </row>
    <row r="19655" spans="8:17">
      <c r="H19655" s="15"/>
      <c r="Q19655" s="28"/>
    </row>
    <row r="19656" spans="8:17">
      <c r="H19656" s="15"/>
      <c r="Q19656" s="28"/>
    </row>
    <row r="19657" spans="8:17">
      <c r="H19657" s="15"/>
      <c r="Q19657" s="28"/>
    </row>
    <row r="19658" spans="8:17">
      <c r="H19658" s="15"/>
      <c r="Q19658" s="28"/>
    </row>
    <row r="19659" spans="8:17">
      <c r="H19659" s="15"/>
      <c r="Q19659" s="28"/>
    </row>
    <row r="19660" spans="8:17">
      <c r="H19660" s="15"/>
      <c r="Q19660" s="28"/>
    </row>
    <row r="19661" spans="8:17">
      <c r="H19661" s="15"/>
      <c r="Q19661" s="28"/>
    </row>
    <row r="19662" spans="8:17">
      <c r="H19662" s="15"/>
      <c r="Q19662" s="28"/>
    </row>
    <row r="19663" spans="8:17">
      <c r="H19663" s="15"/>
      <c r="Q19663" s="28"/>
    </row>
    <row r="19664" spans="8:17">
      <c r="H19664" s="15"/>
      <c r="Q19664" s="28"/>
    </row>
    <row r="19665" spans="8:17">
      <c r="H19665" s="15"/>
      <c r="Q19665" s="28"/>
    </row>
    <row r="19666" spans="8:17">
      <c r="H19666" s="15"/>
      <c r="Q19666" s="28"/>
    </row>
    <row r="19667" spans="8:17">
      <c r="H19667" s="15"/>
      <c r="Q19667" s="28"/>
    </row>
    <row r="19668" spans="8:17">
      <c r="H19668" s="15"/>
      <c r="Q19668" s="28"/>
    </row>
    <row r="19669" spans="8:17">
      <c r="H19669" s="15"/>
      <c r="Q19669" s="28"/>
    </row>
    <row r="19670" spans="8:17">
      <c r="H19670" s="15"/>
      <c r="Q19670" s="28"/>
    </row>
    <row r="19671" spans="8:17">
      <c r="H19671" s="15"/>
      <c r="Q19671" s="28"/>
    </row>
    <row r="19672" spans="8:17">
      <c r="H19672" s="15"/>
      <c r="Q19672" s="28"/>
    </row>
    <row r="19673" spans="8:17">
      <c r="H19673" s="15"/>
      <c r="Q19673" s="28"/>
    </row>
    <row r="19674" spans="8:17">
      <c r="H19674" s="15"/>
      <c r="Q19674" s="28"/>
    </row>
    <row r="19675" spans="8:17">
      <c r="H19675" s="15"/>
      <c r="Q19675" s="28"/>
    </row>
    <row r="19676" spans="8:17">
      <c r="H19676" s="15"/>
      <c r="Q19676" s="28"/>
    </row>
    <row r="19677" spans="8:17">
      <c r="H19677" s="15"/>
      <c r="Q19677" s="28"/>
    </row>
    <row r="19678" spans="8:17">
      <c r="H19678" s="15"/>
      <c r="Q19678" s="28"/>
    </row>
    <row r="19679" spans="8:17">
      <c r="H19679" s="15"/>
      <c r="Q19679" s="28"/>
    </row>
    <row r="19680" spans="8:17">
      <c r="H19680" s="15"/>
      <c r="Q19680" s="28"/>
    </row>
    <row r="19681" spans="8:17">
      <c r="H19681" s="15"/>
      <c r="Q19681" s="28"/>
    </row>
    <row r="19682" spans="8:17">
      <c r="H19682" s="15"/>
      <c r="Q19682" s="28"/>
    </row>
    <row r="19683" spans="8:17">
      <c r="H19683" s="15"/>
      <c r="Q19683" s="28"/>
    </row>
    <row r="19684" spans="8:17">
      <c r="H19684" s="15"/>
      <c r="Q19684" s="28"/>
    </row>
    <row r="19685" spans="8:17">
      <c r="H19685" s="15"/>
      <c r="Q19685" s="28"/>
    </row>
    <row r="19686" spans="8:17">
      <c r="H19686" s="15"/>
      <c r="Q19686" s="28"/>
    </row>
    <row r="19687" spans="8:17">
      <c r="H19687" s="15"/>
      <c r="Q19687" s="28"/>
    </row>
    <row r="19688" spans="8:17">
      <c r="H19688" s="15"/>
      <c r="Q19688" s="28"/>
    </row>
    <row r="19689" spans="8:17">
      <c r="H19689" s="15"/>
      <c r="Q19689" s="28"/>
    </row>
    <row r="19690" spans="8:17">
      <c r="H19690" s="15"/>
      <c r="Q19690" s="28"/>
    </row>
    <row r="19691" spans="8:17">
      <c r="H19691" s="15"/>
      <c r="Q19691" s="28"/>
    </row>
    <row r="19692" spans="8:17">
      <c r="H19692" s="15"/>
      <c r="Q19692" s="28"/>
    </row>
    <row r="19693" spans="8:17">
      <c r="H19693" s="15"/>
      <c r="Q19693" s="28"/>
    </row>
    <row r="19694" spans="8:17">
      <c r="H19694" s="15"/>
      <c r="Q19694" s="28"/>
    </row>
    <row r="19695" spans="8:17">
      <c r="H19695" s="15"/>
      <c r="Q19695" s="28"/>
    </row>
    <row r="19696" spans="8:17">
      <c r="H19696" s="15"/>
      <c r="Q19696" s="28"/>
    </row>
    <row r="19697" spans="8:17">
      <c r="H19697" s="15"/>
      <c r="Q19697" s="28"/>
    </row>
    <row r="19698" spans="8:17">
      <c r="H19698" s="15"/>
      <c r="Q19698" s="28"/>
    </row>
    <row r="19699" spans="8:17">
      <c r="H19699" s="15"/>
      <c r="Q19699" s="28"/>
    </row>
    <row r="19700" spans="8:17">
      <c r="H19700" s="15"/>
      <c r="Q19700" s="28"/>
    </row>
    <row r="19701" spans="8:17">
      <c r="H19701" s="15"/>
      <c r="Q19701" s="28"/>
    </row>
    <row r="19702" spans="8:17">
      <c r="H19702" s="15"/>
      <c r="Q19702" s="28"/>
    </row>
    <row r="19703" spans="8:17">
      <c r="H19703" s="15"/>
      <c r="Q19703" s="28"/>
    </row>
    <row r="19704" spans="8:17">
      <c r="H19704" s="15"/>
      <c r="Q19704" s="28"/>
    </row>
    <row r="19705" spans="8:17">
      <c r="H19705" s="15"/>
      <c r="Q19705" s="28"/>
    </row>
    <row r="19706" spans="8:17">
      <c r="H19706" s="15"/>
      <c r="Q19706" s="28"/>
    </row>
    <row r="19707" spans="8:17">
      <c r="H19707" s="15"/>
      <c r="Q19707" s="28"/>
    </row>
    <row r="19708" spans="8:17">
      <c r="H19708" s="15"/>
      <c r="Q19708" s="28"/>
    </row>
    <row r="19709" spans="8:17">
      <c r="H19709" s="15"/>
      <c r="Q19709" s="28"/>
    </row>
    <row r="19710" spans="8:17">
      <c r="H19710" s="15"/>
      <c r="Q19710" s="28"/>
    </row>
    <row r="19711" spans="8:17">
      <c r="H19711" s="15"/>
      <c r="Q19711" s="28"/>
    </row>
    <row r="19712" spans="8:17">
      <c r="H19712" s="15"/>
      <c r="Q19712" s="28"/>
    </row>
    <row r="19713" spans="8:17">
      <c r="H19713" s="15"/>
      <c r="Q19713" s="28"/>
    </row>
    <row r="19714" spans="8:17">
      <c r="H19714" s="15"/>
      <c r="Q19714" s="28"/>
    </row>
    <row r="19715" spans="8:17">
      <c r="H19715" s="15"/>
      <c r="Q19715" s="28"/>
    </row>
    <row r="19716" spans="8:17">
      <c r="H19716" s="15"/>
      <c r="Q19716" s="28"/>
    </row>
    <row r="19717" spans="8:17">
      <c r="H19717" s="15"/>
      <c r="Q19717" s="28"/>
    </row>
    <row r="19718" spans="8:17">
      <c r="H19718" s="15"/>
      <c r="Q19718" s="28"/>
    </row>
    <row r="19719" spans="8:17">
      <c r="H19719" s="15"/>
      <c r="Q19719" s="28"/>
    </row>
    <row r="19720" spans="8:17">
      <c r="H19720" s="15"/>
      <c r="Q19720" s="28"/>
    </row>
    <row r="19721" spans="8:17">
      <c r="H19721" s="15"/>
      <c r="Q19721" s="28"/>
    </row>
    <row r="19722" spans="8:17">
      <c r="H19722" s="15"/>
      <c r="Q19722" s="28"/>
    </row>
    <row r="19723" spans="8:17">
      <c r="H19723" s="15"/>
      <c r="Q19723" s="28"/>
    </row>
    <row r="19724" spans="8:17">
      <c r="H19724" s="15"/>
      <c r="Q19724" s="28"/>
    </row>
    <row r="19725" spans="8:17">
      <c r="H19725" s="15"/>
      <c r="Q19725" s="28"/>
    </row>
    <row r="19726" spans="8:17">
      <c r="H19726" s="15"/>
      <c r="Q19726" s="28"/>
    </row>
    <row r="19727" spans="8:17">
      <c r="H19727" s="15"/>
      <c r="Q19727" s="28"/>
    </row>
    <row r="19728" spans="8:17">
      <c r="H19728" s="15"/>
      <c r="Q19728" s="28"/>
    </row>
    <row r="19729" spans="8:17">
      <c r="H19729" s="15"/>
      <c r="Q19729" s="28"/>
    </row>
    <row r="19730" spans="8:17">
      <c r="H19730" s="15"/>
      <c r="Q19730" s="28"/>
    </row>
    <row r="19731" spans="8:17">
      <c r="H19731" s="15"/>
      <c r="Q19731" s="28"/>
    </row>
    <row r="19732" spans="8:17">
      <c r="H19732" s="15"/>
      <c r="Q19732" s="28"/>
    </row>
    <row r="19733" spans="8:17">
      <c r="H19733" s="15"/>
      <c r="Q19733" s="28"/>
    </row>
    <row r="19734" spans="8:17">
      <c r="H19734" s="15"/>
      <c r="Q19734" s="28"/>
    </row>
    <row r="19735" spans="8:17">
      <c r="H19735" s="15"/>
      <c r="Q19735" s="28"/>
    </row>
    <row r="19736" spans="8:17">
      <c r="H19736" s="15"/>
      <c r="Q19736" s="28"/>
    </row>
    <row r="19737" spans="8:17">
      <c r="H19737" s="15"/>
      <c r="Q19737" s="28"/>
    </row>
    <row r="19738" spans="8:17">
      <c r="H19738" s="15"/>
      <c r="Q19738" s="28"/>
    </row>
    <row r="19739" spans="8:17">
      <c r="H19739" s="15"/>
      <c r="Q19739" s="28"/>
    </row>
    <row r="19740" spans="8:17">
      <c r="H19740" s="15"/>
      <c r="Q19740" s="28"/>
    </row>
    <row r="19741" spans="8:17">
      <c r="H19741" s="15"/>
      <c r="Q19741" s="28"/>
    </row>
    <row r="19742" spans="8:17">
      <c r="H19742" s="15"/>
      <c r="Q19742" s="28"/>
    </row>
    <row r="19743" spans="8:17">
      <c r="H19743" s="15"/>
      <c r="Q19743" s="28"/>
    </row>
    <row r="19744" spans="8:17">
      <c r="H19744" s="15"/>
      <c r="Q19744" s="28"/>
    </row>
    <row r="19745" spans="8:17">
      <c r="H19745" s="15"/>
      <c r="Q19745" s="28"/>
    </row>
    <row r="19746" spans="8:17">
      <c r="H19746" s="15"/>
      <c r="Q19746" s="28"/>
    </row>
    <row r="19747" spans="8:17">
      <c r="H19747" s="15"/>
      <c r="Q19747" s="28"/>
    </row>
    <row r="19748" spans="8:17">
      <c r="H19748" s="15"/>
      <c r="Q19748" s="28"/>
    </row>
    <row r="19749" spans="8:17">
      <c r="H19749" s="15"/>
      <c r="Q19749" s="28"/>
    </row>
    <row r="19750" spans="8:17">
      <c r="H19750" s="15"/>
      <c r="Q19750" s="28"/>
    </row>
    <row r="19751" spans="8:17">
      <c r="H19751" s="15"/>
      <c r="Q19751" s="28"/>
    </row>
    <row r="19752" spans="8:17">
      <c r="H19752" s="15"/>
      <c r="Q19752" s="28"/>
    </row>
    <row r="19753" spans="8:17">
      <c r="H19753" s="15"/>
      <c r="Q19753" s="28"/>
    </row>
    <row r="19754" spans="8:17">
      <c r="H19754" s="15"/>
      <c r="Q19754" s="28"/>
    </row>
    <row r="19755" spans="8:17">
      <c r="H19755" s="15"/>
      <c r="Q19755" s="28"/>
    </row>
    <row r="19756" spans="8:17">
      <c r="H19756" s="15"/>
      <c r="Q19756" s="28"/>
    </row>
    <row r="19757" spans="8:17">
      <c r="H19757" s="15"/>
      <c r="Q19757" s="28"/>
    </row>
    <row r="19758" spans="8:17">
      <c r="H19758" s="15"/>
      <c r="Q19758" s="28"/>
    </row>
    <row r="19759" spans="8:17">
      <c r="H19759" s="15"/>
      <c r="Q19759" s="28"/>
    </row>
    <row r="19760" spans="8:17">
      <c r="H19760" s="15"/>
      <c r="Q19760" s="28"/>
    </row>
    <row r="19761" spans="8:17">
      <c r="H19761" s="15"/>
      <c r="Q19761" s="28"/>
    </row>
    <row r="19762" spans="8:17">
      <c r="H19762" s="15"/>
      <c r="Q19762" s="28"/>
    </row>
    <row r="19763" spans="8:17">
      <c r="H19763" s="15"/>
      <c r="Q19763" s="28"/>
    </row>
    <row r="19764" spans="8:17">
      <c r="H19764" s="15"/>
      <c r="Q19764" s="28"/>
    </row>
    <row r="19765" spans="8:17">
      <c r="H19765" s="15"/>
      <c r="Q19765" s="28"/>
    </row>
    <row r="19766" spans="8:17">
      <c r="H19766" s="15"/>
      <c r="Q19766" s="28"/>
    </row>
    <row r="19767" spans="8:17">
      <c r="H19767" s="15"/>
      <c r="Q19767" s="28"/>
    </row>
    <row r="19768" spans="8:17">
      <c r="H19768" s="15"/>
      <c r="Q19768" s="28"/>
    </row>
    <row r="19769" spans="8:17">
      <c r="H19769" s="15"/>
      <c r="Q19769" s="28"/>
    </row>
    <row r="19770" spans="8:17">
      <c r="H19770" s="15"/>
      <c r="Q19770" s="28"/>
    </row>
    <row r="19771" spans="8:17">
      <c r="H19771" s="15"/>
      <c r="Q19771" s="28"/>
    </row>
    <row r="19772" spans="8:17">
      <c r="H19772" s="15"/>
      <c r="Q19772" s="28"/>
    </row>
    <row r="19773" spans="8:17">
      <c r="H19773" s="15"/>
      <c r="Q19773" s="28"/>
    </row>
    <row r="19774" spans="8:17">
      <c r="H19774" s="15"/>
      <c r="Q19774" s="28"/>
    </row>
    <row r="19775" spans="8:17">
      <c r="H19775" s="15"/>
      <c r="Q19775" s="28"/>
    </row>
    <row r="19776" spans="8:17">
      <c r="H19776" s="15"/>
      <c r="Q19776" s="28"/>
    </row>
    <row r="19777" spans="8:17">
      <c r="H19777" s="15"/>
      <c r="Q19777" s="28"/>
    </row>
    <row r="19778" spans="8:17">
      <c r="H19778" s="15"/>
      <c r="Q19778" s="28"/>
    </row>
    <row r="19779" spans="8:17">
      <c r="H19779" s="15"/>
      <c r="Q19779" s="28"/>
    </row>
    <row r="19780" spans="8:17">
      <c r="H19780" s="15"/>
      <c r="Q19780" s="28"/>
    </row>
    <row r="19781" spans="8:17">
      <c r="H19781" s="15"/>
      <c r="Q19781" s="28"/>
    </row>
    <row r="19782" spans="8:17">
      <c r="H19782" s="15"/>
      <c r="Q19782" s="28"/>
    </row>
    <row r="19783" spans="8:17">
      <c r="H19783" s="15"/>
      <c r="Q19783" s="28"/>
    </row>
    <row r="19784" spans="8:17">
      <c r="H19784" s="15"/>
      <c r="Q19784" s="28"/>
    </row>
    <row r="19785" spans="8:17">
      <c r="H19785" s="15"/>
      <c r="Q19785" s="28"/>
    </row>
    <row r="19786" spans="8:17">
      <c r="H19786" s="15"/>
      <c r="Q19786" s="28"/>
    </row>
    <row r="19787" spans="8:17">
      <c r="H19787" s="15"/>
      <c r="Q19787" s="28"/>
    </row>
    <row r="19788" spans="8:17">
      <c r="H19788" s="15"/>
      <c r="Q19788" s="28"/>
    </row>
    <row r="19789" spans="8:17">
      <c r="H19789" s="15"/>
      <c r="Q19789" s="28"/>
    </row>
    <row r="19790" spans="8:17">
      <c r="H19790" s="15"/>
      <c r="Q19790" s="28"/>
    </row>
    <row r="19791" spans="8:17">
      <c r="H19791" s="15"/>
      <c r="Q19791" s="28"/>
    </row>
    <row r="19792" spans="8:17">
      <c r="H19792" s="15"/>
      <c r="Q19792" s="28"/>
    </row>
    <row r="19793" spans="8:17">
      <c r="H19793" s="15"/>
      <c r="Q19793" s="28"/>
    </row>
    <row r="19794" spans="8:17">
      <c r="H19794" s="15"/>
      <c r="Q19794" s="28"/>
    </row>
    <row r="19795" spans="8:17">
      <c r="H19795" s="15"/>
      <c r="Q19795" s="28"/>
    </row>
    <row r="19796" spans="8:17">
      <c r="H19796" s="15"/>
      <c r="Q19796" s="28"/>
    </row>
    <row r="19797" spans="8:17">
      <c r="H19797" s="15"/>
      <c r="Q19797" s="28"/>
    </row>
    <row r="19798" spans="8:17">
      <c r="H19798" s="15"/>
      <c r="Q19798" s="28"/>
    </row>
    <row r="19799" spans="8:17">
      <c r="H19799" s="15"/>
      <c r="Q19799" s="28"/>
    </row>
    <row r="19800" spans="8:17">
      <c r="H19800" s="15"/>
      <c r="Q19800" s="28"/>
    </row>
    <row r="19801" spans="8:17">
      <c r="H19801" s="15"/>
      <c r="Q19801" s="28"/>
    </row>
    <row r="19802" spans="8:17">
      <c r="H19802" s="15"/>
      <c r="Q19802" s="28"/>
    </row>
    <row r="19803" spans="8:17">
      <c r="H19803" s="15"/>
      <c r="Q19803" s="28"/>
    </row>
    <row r="19804" spans="8:17">
      <c r="H19804" s="15"/>
      <c r="Q19804" s="28"/>
    </row>
    <row r="19805" spans="8:17">
      <c r="H19805" s="15"/>
      <c r="Q19805" s="28"/>
    </row>
    <row r="19806" spans="8:17">
      <c r="H19806" s="15"/>
      <c r="Q19806" s="28"/>
    </row>
    <row r="19807" spans="8:17">
      <c r="H19807" s="15"/>
      <c r="Q19807" s="28"/>
    </row>
    <row r="19808" spans="8:17">
      <c r="H19808" s="15"/>
      <c r="Q19808" s="28"/>
    </row>
    <row r="19809" spans="8:17">
      <c r="H19809" s="15"/>
      <c r="Q19809" s="28"/>
    </row>
    <row r="19810" spans="8:17">
      <c r="H19810" s="15"/>
      <c r="Q19810" s="28"/>
    </row>
    <row r="19811" spans="8:17">
      <c r="H19811" s="15"/>
      <c r="Q19811" s="28"/>
    </row>
    <row r="19812" spans="8:17">
      <c r="H19812" s="15"/>
      <c r="Q19812" s="28"/>
    </row>
    <row r="19813" spans="8:17">
      <c r="H19813" s="15"/>
      <c r="Q19813" s="28"/>
    </row>
    <row r="19814" spans="8:17">
      <c r="H19814" s="15"/>
      <c r="Q19814" s="28"/>
    </row>
    <row r="19815" spans="8:17">
      <c r="H19815" s="15"/>
      <c r="Q19815" s="28"/>
    </row>
    <row r="19816" spans="8:17">
      <c r="H19816" s="15"/>
      <c r="Q19816" s="28"/>
    </row>
    <row r="19817" spans="8:17">
      <c r="H19817" s="15"/>
      <c r="Q19817" s="28"/>
    </row>
    <row r="19818" spans="8:17">
      <c r="H19818" s="15"/>
      <c r="Q19818" s="28"/>
    </row>
    <row r="19819" spans="8:17">
      <c r="H19819" s="15"/>
      <c r="Q19819" s="28"/>
    </row>
    <row r="19820" spans="8:17">
      <c r="H19820" s="15"/>
      <c r="Q19820" s="28"/>
    </row>
    <row r="19821" spans="8:17">
      <c r="H19821" s="15"/>
      <c r="Q19821" s="28"/>
    </row>
    <row r="19822" spans="8:17">
      <c r="H19822" s="15"/>
      <c r="Q19822" s="28"/>
    </row>
    <row r="19823" spans="8:17">
      <c r="H19823" s="15"/>
      <c r="Q19823" s="28"/>
    </row>
    <row r="19824" spans="8:17">
      <c r="H19824" s="15"/>
      <c r="Q19824" s="28"/>
    </row>
    <row r="19825" spans="8:17">
      <c r="H19825" s="15"/>
      <c r="Q19825" s="28"/>
    </row>
    <row r="19826" spans="8:17">
      <c r="H19826" s="15"/>
      <c r="Q19826" s="28"/>
    </row>
    <row r="19827" spans="8:17">
      <c r="H19827" s="15"/>
      <c r="Q19827" s="28"/>
    </row>
    <row r="19828" spans="8:17">
      <c r="H19828" s="15"/>
      <c r="Q19828" s="28"/>
    </row>
    <row r="19829" spans="8:17">
      <c r="H19829" s="15"/>
      <c r="Q19829" s="28"/>
    </row>
    <row r="19830" spans="8:17">
      <c r="H19830" s="15"/>
      <c r="Q19830" s="28"/>
    </row>
    <row r="19831" spans="8:17">
      <c r="H19831" s="15"/>
      <c r="Q19831" s="28"/>
    </row>
    <row r="19832" spans="8:17">
      <c r="H19832" s="15"/>
      <c r="Q19832" s="28"/>
    </row>
    <row r="19833" spans="8:17">
      <c r="H19833" s="15"/>
      <c r="Q19833" s="28"/>
    </row>
    <row r="19834" spans="8:17">
      <c r="H19834" s="15"/>
      <c r="Q19834" s="28"/>
    </row>
    <row r="19835" spans="8:17">
      <c r="H19835" s="15"/>
      <c r="Q19835" s="28"/>
    </row>
    <row r="19836" spans="8:17">
      <c r="H19836" s="15"/>
      <c r="Q19836" s="28"/>
    </row>
    <row r="19837" spans="8:17">
      <c r="H19837" s="15"/>
      <c r="Q19837" s="28"/>
    </row>
    <row r="19838" spans="8:17">
      <c r="H19838" s="15"/>
      <c r="Q19838" s="28"/>
    </row>
    <row r="19839" spans="8:17">
      <c r="H19839" s="15"/>
      <c r="Q19839" s="28"/>
    </row>
    <row r="19840" spans="8:17">
      <c r="H19840" s="15"/>
      <c r="Q19840" s="28"/>
    </row>
    <row r="19841" spans="8:17">
      <c r="H19841" s="15"/>
      <c r="Q19841" s="28"/>
    </row>
    <row r="19842" spans="8:17">
      <c r="H19842" s="15"/>
      <c r="Q19842" s="28"/>
    </row>
    <row r="19843" spans="8:17">
      <c r="H19843" s="15"/>
      <c r="Q19843" s="28"/>
    </row>
    <row r="19844" spans="8:17">
      <c r="H19844" s="15"/>
      <c r="Q19844" s="28"/>
    </row>
    <row r="19845" spans="8:17">
      <c r="H19845" s="15"/>
      <c r="Q19845" s="28"/>
    </row>
    <row r="19846" spans="8:17">
      <c r="H19846" s="15"/>
      <c r="Q19846" s="28"/>
    </row>
    <row r="19847" spans="8:17">
      <c r="H19847" s="15"/>
      <c r="Q19847" s="28"/>
    </row>
    <row r="19848" spans="8:17">
      <c r="H19848" s="15"/>
      <c r="Q19848" s="28"/>
    </row>
    <row r="19849" spans="8:17">
      <c r="H19849" s="15"/>
      <c r="Q19849" s="28"/>
    </row>
    <row r="19850" spans="8:17">
      <c r="H19850" s="15"/>
      <c r="Q19850" s="28"/>
    </row>
    <row r="19851" spans="8:17">
      <c r="H19851" s="15"/>
      <c r="Q19851" s="28"/>
    </row>
    <row r="19852" spans="8:17">
      <c r="H19852" s="15"/>
      <c r="Q19852" s="28"/>
    </row>
    <row r="19853" spans="8:17">
      <c r="H19853" s="15"/>
      <c r="Q19853" s="28"/>
    </row>
    <row r="19854" spans="8:17">
      <c r="H19854" s="15"/>
      <c r="Q19854" s="28"/>
    </row>
    <row r="19855" spans="8:17">
      <c r="H19855" s="15"/>
      <c r="Q19855" s="28"/>
    </row>
    <row r="19856" spans="8:17">
      <c r="H19856" s="15"/>
      <c r="Q19856" s="28"/>
    </row>
    <row r="19857" spans="8:17">
      <c r="H19857" s="15"/>
      <c r="Q19857" s="28"/>
    </row>
    <row r="19858" spans="8:17">
      <c r="H19858" s="15"/>
      <c r="Q19858" s="28"/>
    </row>
    <row r="19859" spans="8:17">
      <c r="H19859" s="15"/>
      <c r="Q19859" s="28"/>
    </row>
    <row r="19860" spans="8:17">
      <c r="H19860" s="15"/>
      <c r="Q19860" s="28"/>
    </row>
    <row r="19861" spans="8:17">
      <c r="H19861" s="15"/>
      <c r="Q19861" s="28"/>
    </row>
    <row r="19862" spans="8:17">
      <c r="H19862" s="15"/>
      <c r="Q19862" s="28"/>
    </row>
    <row r="19863" spans="8:17">
      <c r="H19863" s="15"/>
      <c r="Q19863" s="28"/>
    </row>
    <row r="19864" spans="8:17">
      <c r="H19864" s="15"/>
      <c r="Q19864" s="28"/>
    </row>
    <row r="19865" spans="8:17">
      <c r="H19865" s="15"/>
      <c r="Q19865" s="28"/>
    </row>
    <row r="19866" spans="8:17">
      <c r="H19866" s="15"/>
      <c r="Q19866" s="28"/>
    </row>
    <row r="19867" spans="8:17">
      <c r="H19867" s="15"/>
      <c r="Q19867" s="28"/>
    </row>
    <row r="19868" spans="8:17">
      <c r="H19868" s="15"/>
      <c r="Q19868" s="28"/>
    </row>
    <row r="19869" spans="8:17">
      <c r="H19869" s="15"/>
      <c r="Q19869" s="28"/>
    </row>
    <row r="19870" spans="8:17">
      <c r="H19870" s="15"/>
      <c r="Q19870" s="28"/>
    </row>
    <row r="19871" spans="8:17">
      <c r="H19871" s="15"/>
      <c r="Q19871" s="28"/>
    </row>
    <row r="19872" spans="8:17">
      <c r="H19872" s="15"/>
      <c r="Q19872" s="28"/>
    </row>
    <row r="19873" spans="8:17">
      <c r="H19873" s="15"/>
      <c r="Q19873" s="28"/>
    </row>
    <row r="19874" spans="8:17">
      <c r="H19874" s="15"/>
      <c r="Q19874" s="28"/>
    </row>
    <row r="19875" spans="8:17">
      <c r="H19875" s="15"/>
      <c r="Q19875" s="28"/>
    </row>
    <row r="19876" spans="8:17">
      <c r="H19876" s="15"/>
      <c r="Q19876" s="28"/>
    </row>
    <row r="19877" spans="8:17">
      <c r="H19877" s="15"/>
      <c r="Q19877" s="28"/>
    </row>
    <row r="19878" spans="8:17">
      <c r="H19878" s="15"/>
      <c r="Q19878" s="28"/>
    </row>
    <row r="19879" spans="8:17">
      <c r="H19879" s="15"/>
      <c r="Q19879" s="28"/>
    </row>
    <row r="19880" spans="8:17">
      <c r="H19880" s="15"/>
      <c r="Q19880" s="28"/>
    </row>
    <row r="19881" spans="8:17">
      <c r="H19881" s="15"/>
      <c r="Q19881" s="28"/>
    </row>
    <row r="19882" spans="8:17">
      <c r="H19882" s="15"/>
      <c r="Q19882" s="28"/>
    </row>
    <row r="19883" spans="8:17">
      <c r="H19883" s="15"/>
      <c r="Q19883" s="28"/>
    </row>
    <row r="19884" spans="8:17">
      <c r="H19884" s="15"/>
      <c r="Q19884" s="28"/>
    </row>
    <row r="19885" spans="8:17">
      <c r="H19885" s="15"/>
      <c r="Q19885" s="28"/>
    </row>
    <row r="19886" spans="8:17">
      <c r="H19886" s="15"/>
      <c r="Q19886" s="28"/>
    </row>
    <row r="19887" spans="8:17">
      <c r="H19887" s="15"/>
      <c r="Q19887" s="28"/>
    </row>
    <row r="19888" spans="8:17">
      <c r="H19888" s="15"/>
      <c r="Q19888" s="28"/>
    </row>
    <row r="19889" spans="8:17">
      <c r="H19889" s="15"/>
      <c r="Q19889" s="28"/>
    </row>
    <row r="19890" spans="8:17">
      <c r="H19890" s="15"/>
      <c r="Q19890" s="28"/>
    </row>
    <row r="19891" spans="8:17">
      <c r="H19891" s="15"/>
      <c r="Q19891" s="28"/>
    </row>
    <row r="19892" spans="8:17">
      <c r="H19892" s="15"/>
      <c r="Q19892" s="28"/>
    </row>
    <row r="19893" spans="8:17">
      <c r="H19893" s="15"/>
      <c r="Q19893" s="28"/>
    </row>
    <row r="19894" spans="8:17">
      <c r="H19894" s="15"/>
      <c r="Q19894" s="28"/>
    </row>
    <row r="19895" spans="8:17">
      <c r="H19895" s="15"/>
      <c r="Q19895" s="28"/>
    </row>
    <row r="19896" spans="8:17">
      <c r="H19896" s="15"/>
      <c r="Q19896" s="28"/>
    </row>
    <row r="19897" spans="8:17">
      <c r="H19897" s="15"/>
      <c r="Q19897" s="28"/>
    </row>
    <row r="19898" spans="8:17">
      <c r="H19898" s="15"/>
      <c r="Q19898" s="28"/>
    </row>
    <row r="19899" spans="8:17">
      <c r="H19899" s="15"/>
      <c r="Q19899" s="28"/>
    </row>
    <row r="19900" spans="8:17">
      <c r="H19900" s="15"/>
      <c r="Q19900" s="28"/>
    </row>
    <row r="19901" spans="8:17">
      <c r="H19901" s="15"/>
      <c r="Q19901" s="28"/>
    </row>
    <row r="19902" spans="8:17">
      <c r="H19902" s="15"/>
      <c r="Q19902" s="28"/>
    </row>
    <row r="19903" spans="8:17">
      <c r="H19903" s="15"/>
      <c r="Q19903" s="28"/>
    </row>
    <row r="19904" spans="8:17">
      <c r="H19904" s="15"/>
      <c r="Q19904" s="28"/>
    </row>
    <row r="19905" spans="8:17">
      <c r="H19905" s="15"/>
      <c r="Q19905" s="28"/>
    </row>
    <row r="19906" spans="8:17">
      <c r="H19906" s="15"/>
      <c r="Q19906" s="28"/>
    </row>
    <row r="19907" spans="8:17">
      <c r="H19907" s="15"/>
      <c r="Q19907" s="28"/>
    </row>
    <row r="19908" spans="8:17">
      <c r="H19908" s="15"/>
      <c r="Q19908" s="28"/>
    </row>
    <row r="19909" spans="8:17">
      <c r="H19909" s="15"/>
      <c r="Q19909" s="28"/>
    </row>
    <row r="19910" spans="8:17">
      <c r="H19910" s="15"/>
      <c r="Q19910" s="28"/>
    </row>
    <row r="19911" spans="8:17">
      <c r="H19911" s="15"/>
      <c r="Q19911" s="28"/>
    </row>
    <row r="19912" spans="8:17">
      <c r="H19912" s="15"/>
      <c r="Q19912" s="28"/>
    </row>
    <row r="19913" spans="8:17">
      <c r="H19913" s="15"/>
      <c r="Q19913" s="28"/>
    </row>
    <row r="19914" spans="8:17">
      <c r="H19914" s="15"/>
      <c r="Q19914" s="28"/>
    </row>
    <row r="19915" spans="8:17">
      <c r="H19915" s="15"/>
      <c r="Q19915" s="28"/>
    </row>
    <row r="19916" spans="8:17">
      <c r="H19916" s="15"/>
      <c r="Q19916" s="28"/>
    </row>
    <row r="19917" spans="8:17">
      <c r="H19917" s="15"/>
      <c r="Q19917" s="28"/>
    </row>
    <row r="19918" spans="8:17">
      <c r="H19918" s="15"/>
      <c r="Q19918" s="28"/>
    </row>
    <row r="19919" spans="8:17">
      <c r="H19919" s="15"/>
      <c r="Q19919" s="28"/>
    </row>
    <row r="19920" spans="8:17">
      <c r="H19920" s="15"/>
      <c r="Q19920" s="28"/>
    </row>
    <row r="19921" spans="8:17">
      <c r="H19921" s="15"/>
      <c r="Q19921" s="28"/>
    </row>
    <row r="19922" spans="8:17">
      <c r="H19922" s="15"/>
      <c r="Q19922" s="28"/>
    </row>
    <row r="19923" spans="8:17">
      <c r="H19923" s="15"/>
      <c r="Q19923" s="28"/>
    </row>
    <row r="19924" spans="8:17">
      <c r="H19924" s="15"/>
      <c r="Q19924" s="28"/>
    </row>
    <row r="19925" spans="8:17">
      <c r="H19925" s="15"/>
      <c r="Q19925" s="28"/>
    </row>
    <row r="19926" spans="8:17">
      <c r="H19926" s="15"/>
      <c r="Q19926" s="28"/>
    </row>
    <row r="19927" spans="8:17">
      <c r="H19927" s="15"/>
      <c r="Q19927" s="28"/>
    </row>
    <row r="19928" spans="8:17">
      <c r="H19928" s="15"/>
      <c r="Q19928" s="28"/>
    </row>
    <row r="19929" spans="8:17">
      <c r="H19929" s="15"/>
      <c r="Q19929" s="28"/>
    </row>
    <row r="19930" spans="8:17">
      <c r="H19930" s="15"/>
      <c r="Q19930" s="28"/>
    </row>
    <row r="19931" spans="8:17">
      <c r="H19931" s="15"/>
      <c r="Q19931" s="28"/>
    </row>
    <row r="19932" spans="8:17">
      <c r="H19932" s="15"/>
      <c r="Q19932" s="28"/>
    </row>
    <row r="19933" spans="8:17">
      <c r="H19933" s="15"/>
      <c r="Q19933" s="28"/>
    </row>
    <row r="19934" spans="8:17">
      <c r="H19934" s="15"/>
      <c r="Q19934" s="28"/>
    </row>
    <row r="19935" spans="8:17">
      <c r="H19935" s="15"/>
      <c r="Q19935" s="28"/>
    </row>
    <row r="19936" spans="8:17">
      <c r="H19936" s="15"/>
      <c r="Q19936" s="28"/>
    </row>
    <row r="19937" spans="8:17">
      <c r="H19937" s="15"/>
      <c r="Q19937" s="28"/>
    </row>
    <row r="19938" spans="8:17">
      <c r="H19938" s="15"/>
      <c r="Q19938" s="28"/>
    </row>
    <row r="19939" spans="8:17">
      <c r="H19939" s="15"/>
      <c r="Q19939" s="28"/>
    </row>
    <row r="19940" spans="8:17">
      <c r="H19940" s="15"/>
      <c r="Q19940" s="28"/>
    </row>
    <row r="19941" spans="8:17">
      <c r="H19941" s="15"/>
      <c r="Q19941" s="28"/>
    </row>
    <row r="19942" spans="8:17">
      <c r="H19942" s="15"/>
      <c r="Q19942" s="28"/>
    </row>
    <row r="19943" spans="8:17">
      <c r="H19943" s="15"/>
      <c r="Q19943" s="28"/>
    </row>
    <row r="19944" spans="8:17">
      <c r="H19944" s="15"/>
      <c r="Q19944" s="28"/>
    </row>
    <row r="19945" spans="8:17">
      <c r="H19945" s="15"/>
      <c r="Q19945" s="28"/>
    </row>
    <row r="19946" spans="8:17">
      <c r="H19946" s="15"/>
      <c r="Q19946" s="28"/>
    </row>
    <row r="19947" spans="8:17">
      <c r="H19947" s="15"/>
      <c r="Q19947" s="28"/>
    </row>
    <row r="19948" spans="8:17">
      <c r="H19948" s="15"/>
      <c r="Q19948" s="28"/>
    </row>
    <row r="19949" spans="8:17">
      <c r="H19949" s="15"/>
      <c r="Q19949" s="28"/>
    </row>
    <row r="19950" spans="8:17">
      <c r="H19950" s="15"/>
      <c r="Q19950" s="28"/>
    </row>
    <row r="19951" spans="8:17">
      <c r="H19951" s="15"/>
      <c r="Q19951" s="28"/>
    </row>
    <row r="19952" spans="8:17">
      <c r="H19952" s="15"/>
      <c r="Q19952" s="28"/>
    </row>
    <row r="19953" spans="8:17">
      <c r="H19953" s="15"/>
      <c r="Q19953" s="28"/>
    </row>
    <row r="19954" spans="8:17">
      <c r="H19954" s="15"/>
      <c r="Q19954" s="28"/>
    </row>
    <row r="19955" spans="8:17">
      <c r="H19955" s="15"/>
      <c r="Q19955" s="28"/>
    </row>
    <row r="19956" spans="8:17">
      <c r="H19956" s="15"/>
      <c r="Q19956" s="28"/>
    </row>
    <row r="19957" spans="8:17">
      <c r="H19957" s="15"/>
      <c r="Q19957" s="28"/>
    </row>
    <row r="19958" spans="8:17">
      <c r="H19958" s="15"/>
      <c r="Q19958" s="28"/>
    </row>
    <row r="19959" spans="8:17">
      <c r="H19959" s="15"/>
      <c r="Q19959" s="28"/>
    </row>
    <row r="19960" spans="8:17">
      <c r="H19960" s="15"/>
      <c r="Q19960" s="28"/>
    </row>
    <row r="19961" spans="8:17">
      <c r="H19961" s="15"/>
      <c r="Q19961" s="28"/>
    </row>
    <row r="19962" spans="8:17">
      <c r="H19962" s="15"/>
      <c r="Q19962" s="28"/>
    </row>
    <row r="19963" spans="8:17">
      <c r="H19963" s="15"/>
      <c r="Q19963" s="28"/>
    </row>
    <row r="19964" spans="8:17">
      <c r="H19964" s="15"/>
      <c r="Q19964" s="28"/>
    </row>
    <row r="19965" spans="8:17">
      <c r="H19965" s="15"/>
      <c r="Q19965" s="28"/>
    </row>
    <row r="19966" spans="8:17">
      <c r="H19966" s="15"/>
      <c r="Q19966" s="28"/>
    </row>
    <row r="19967" spans="8:17">
      <c r="H19967" s="15"/>
      <c r="Q19967" s="28"/>
    </row>
    <row r="19968" spans="8:17">
      <c r="H19968" s="15"/>
      <c r="Q19968" s="28"/>
    </row>
    <row r="19969" spans="8:17">
      <c r="H19969" s="15"/>
      <c r="Q19969" s="28"/>
    </row>
    <row r="19970" spans="8:17">
      <c r="H19970" s="15"/>
      <c r="Q19970" s="28"/>
    </row>
    <row r="19971" spans="8:17">
      <c r="H19971" s="15"/>
      <c r="Q19971" s="28"/>
    </row>
    <row r="19972" spans="8:17">
      <c r="H19972" s="15"/>
      <c r="Q19972" s="28"/>
    </row>
    <row r="19973" spans="8:17">
      <c r="H19973" s="15"/>
      <c r="Q19973" s="28"/>
    </row>
    <row r="19974" spans="8:17">
      <c r="H19974" s="15"/>
      <c r="Q19974" s="28"/>
    </row>
    <row r="19975" spans="8:17">
      <c r="H19975" s="15"/>
      <c r="Q19975" s="28"/>
    </row>
    <row r="19976" spans="8:17">
      <c r="H19976" s="15"/>
      <c r="Q19976" s="28"/>
    </row>
    <row r="19977" spans="8:17">
      <c r="H19977" s="15"/>
      <c r="Q19977" s="28"/>
    </row>
    <row r="19978" spans="8:17">
      <c r="H19978" s="15"/>
      <c r="Q19978" s="28"/>
    </row>
    <row r="19979" spans="8:17">
      <c r="H19979" s="15"/>
      <c r="Q19979" s="28"/>
    </row>
    <row r="19980" spans="8:17">
      <c r="H19980" s="15"/>
      <c r="Q19980" s="28"/>
    </row>
    <row r="19981" spans="8:17">
      <c r="H19981" s="15"/>
      <c r="Q19981" s="28"/>
    </row>
    <row r="19982" spans="8:17">
      <c r="H19982" s="15"/>
      <c r="Q19982" s="28"/>
    </row>
    <row r="19983" spans="8:17">
      <c r="H19983" s="15"/>
      <c r="Q19983" s="28"/>
    </row>
    <row r="19984" spans="8:17">
      <c r="H19984" s="15"/>
      <c r="Q19984" s="28"/>
    </row>
    <row r="19985" spans="8:17">
      <c r="H19985" s="15"/>
      <c r="Q19985" s="28"/>
    </row>
    <row r="19986" spans="8:17">
      <c r="H19986" s="15"/>
      <c r="Q19986" s="28"/>
    </row>
    <row r="19987" spans="8:17">
      <c r="H19987" s="15"/>
      <c r="Q19987" s="28"/>
    </row>
    <row r="19988" spans="8:17">
      <c r="H19988" s="15"/>
      <c r="Q19988" s="28"/>
    </row>
    <row r="19989" spans="8:17">
      <c r="H19989" s="15"/>
      <c r="Q19989" s="28"/>
    </row>
    <row r="19990" spans="8:17">
      <c r="H19990" s="15"/>
      <c r="Q19990" s="28"/>
    </row>
    <row r="19991" spans="8:17">
      <c r="H19991" s="15"/>
      <c r="Q19991" s="28"/>
    </row>
    <row r="19992" spans="8:17">
      <c r="H19992" s="15"/>
      <c r="Q19992" s="28"/>
    </row>
    <row r="19993" spans="8:17">
      <c r="H19993" s="15"/>
      <c r="Q19993" s="28"/>
    </row>
    <row r="19994" spans="8:17">
      <c r="H19994" s="15"/>
      <c r="Q19994" s="28"/>
    </row>
    <row r="19995" spans="8:17">
      <c r="H19995" s="15"/>
      <c r="Q19995" s="28"/>
    </row>
    <row r="19996" spans="8:17">
      <c r="H19996" s="15"/>
      <c r="Q19996" s="28"/>
    </row>
    <row r="19997" spans="8:17">
      <c r="H19997" s="15"/>
      <c r="Q19997" s="28"/>
    </row>
    <row r="19998" spans="8:17">
      <c r="H19998" s="15"/>
      <c r="Q19998" s="28"/>
    </row>
    <row r="19999" spans="8:17">
      <c r="H19999" s="15"/>
      <c r="Q19999" s="28"/>
    </row>
    <row r="20000" spans="8:17">
      <c r="H20000" s="15"/>
      <c r="Q20000" s="28"/>
    </row>
    <row r="20001" spans="8:17">
      <c r="H20001" s="15"/>
      <c r="Q20001" s="28"/>
    </row>
    <row r="20002" spans="8:17">
      <c r="H20002" s="15"/>
      <c r="Q20002" s="28"/>
    </row>
    <row r="20003" spans="8:17">
      <c r="H20003" s="15"/>
      <c r="Q20003" s="28"/>
    </row>
    <row r="20004" spans="8:17">
      <c r="H20004" s="15"/>
      <c r="Q20004" s="28"/>
    </row>
    <row r="20005" spans="8:17">
      <c r="H20005" s="15"/>
      <c r="Q20005" s="28"/>
    </row>
    <row r="20006" spans="8:17">
      <c r="H20006" s="15"/>
      <c r="Q20006" s="28"/>
    </row>
    <row r="20007" spans="8:17">
      <c r="H20007" s="15"/>
      <c r="Q20007" s="28"/>
    </row>
    <row r="20008" spans="8:17">
      <c r="H20008" s="15"/>
      <c r="Q20008" s="28"/>
    </row>
    <row r="20009" spans="8:17">
      <c r="H20009" s="15"/>
      <c r="Q20009" s="28"/>
    </row>
    <row r="20010" spans="8:17">
      <c r="H20010" s="15"/>
      <c r="Q20010" s="28"/>
    </row>
    <row r="20011" spans="8:17">
      <c r="H20011" s="15"/>
      <c r="Q20011" s="28"/>
    </row>
    <row r="20012" spans="8:17">
      <c r="H20012" s="15"/>
      <c r="Q20012" s="28"/>
    </row>
    <row r="20013" spans="8:17">
      <c r="H20013" s="15"/>
      <c r="Q20013" s="28"/>
    </row>
    <row r="20014" spans="8:17">
      <c r="H20014" s="15"/>
      <c r="Q20014" s="28"/>
    </row>
    <row r="20015" spans="8:17">
      <c r="H20015" s="15"/>
      <c r="Q20015" s="28"/>
    </row>
    <row r="20016" spans="8:17">
      <c r="H20016" s="15"/>
      <c r="Q20016" s="28"/>
    </row>
    <row r="20017" spans="8:17">
      <c r="H20017" s="15"/>
      <c r="Q20017" s="28"/>
    </row>
    <row r="20018" spans="8:17">
      <c r="H20018" s="15"/>
      <c r="Q20018" s="28"/>
    </row>
    <row r="20019" spans="8:17">
      <c r="H20019" s="15"/>
      <c r="Q20019" s="28"/>
    </row>
    <row r="20020" spans="8:17">
      <c r="H20020" s="15"/>
      <c r="Q20020" s="28"/>
    </row>
    <row r="20021" spans="8:17">
      <c r="H20021" s="15"/>
      <c r="Q20021" s="28"/>
    </row>
    <row r="20022" spans="8:17">
      <c r="H20022" s="15"/>
      <c r="Q20022" s="28"/>
    </row>
    <row r="20023" spans="8:17">
      <c r="H20023" s="15"/>
      <c r="Q20023" s="28"/>
    </row>
    <row r="20024" spans="8:17">
      <c r="H20024" s="15"/>
      <c r="Q20024" s="28"/>
    </row>
    <row r="20025" spans="8:17">
      <c r="H20025" s="15"/>
      <c r="Q20025" s="28"/>
    </row>
    <row r="20026" spans="8:17">
      <c r="H20026" s="15"/>
      <c r="Q20026" s="28"/>
    </row>
    <row r="20027" spans="8:17">
      <c r="H20027" s="15"/>
      <c r="Q20027" s="28"/>
    </row>
    <row r="20028" spans="8:17">
      <c r="H20028" s="15"/>
      <c r="Q20028" s="28"/>
    </row>
    <row r="20029" spans="8:17">
      <c r="H20029" s="15"/>
      <c r="Q20029" s="28"/>
    </row>
    <row r="20030" spans="8:17">
      <c r="H20030" s="15"/>
      <c r="Q20030" s="28"/>
    </row>
    <row r="20031" spans="8:17">
      <c r="H20031" s="15"/>
      <c r="Q20031" s="28"/>
    </row>
    <row r="20032" spans="8:17">
      <c r="H20032" s="15"/>
      <c r="Q20032" s="28"/>
    </row>
    <row r="20033" spans="8:17">
      <c r="H20033" s="15"/>
      <c r="Q20033" s="28"/>
    </row>
    <row r="20034" spans="8:17">
      <c r="H20034" s="15"/>
      <c r="Q20034" s="28"/>
    </row>
    <row r="20035" spans="8:17">
      <c r="H20035" s="15"/>
      <c r="Q20035" s="28"/>
    </row>
    <row r="20036" spans="8:17">
      <c r="H20036" s="15"/>
      <c r="Q20036" s="28"/>
    </row>
    <row r="20037" spans="8:17">
      <c r="H20037" s="15"/>
      <c r="Q20037" s="28"/>
    </row>
    <row r="20038" spans="8:17">
      <c r="H20038" s="15"/>
      <c r="Q20038" s="28"/>
    </row>
    <row r="20039" spans="8:17">
      <c r="H20039" s="15"/>
      <c r="Q20039" s="28"/>
    </row>
    <row r="20040" spans="8:17">
      <c r="H20040" s="15"/>
      <c r="Q20040" s="28"/>
    </row>
    <row r="20041" spans="8:17">
      <c r="H20041" s="15"/>
      <c r="Q20041" s="28"/>
    </row>
    <row r="20042" spans="8:17">
      <c r="H20042" s="15"/>
      <c r="Q20042" s="28"/>
    </row>
    <row r="20043" spans="8:17">
      <c r="H20043" s="15"/>
      <c r="Q20043" s="28"/>
    </row>
    <row r="20044" spans="8:17">
      <c r="H20044" s="15"/>
      <c r="Q20044" s="28"/>
    </row>
    <row r="20045" spans="8:17">
      <c r="H20045" s="15"/>
      <c r="Q20045" s="28"/>
    </row>
    <row r="20046" spans="8:17">
      <c r="H20046" s="15"/>
      <c r="Q20046" s="28"/>
    </row>
    <row r="20047" spans="8:17">
      <c r="H20047" s="15"/>
      <c r="Q20047" s="28"/>
    </row>
    <row r="20048" spans="8:17">
      <c r="H20048" s="15"/>
      <c r="Q20048" s="28"/>
    </row>
    <row r="20049" spans="8:17">
      <c r="H20049" s="15"/>
      <c r="Q20049" s="28"/>
    </row>
    <row r="20050" spans="8:17">
      <c r="H20050" s="15"/>
      <c r="Q20050" s="28"/>
    </row>
    <row r="20051" spans="8:17">
      <c r="H20051" s="15"/>
      <c r="Q20051" s="28"/>
    </row>
    <row r="20052" spans="8:17">
      <c r="H20052" s="15"/>
      <c r="Q20052" s="28"/>
    </row>
    <row r="20053" spans="8:17">
      <c r="H20053" s="15"/>
      <c r="Q20053" s="28"/>
    </row>
    <row r="20054" spans="8:17">
      <c r="H20054" s="15"/>
      <c r="Q20054" s="28"/>
    </row>
    <row r="20055" spans="8:17">
      <c r="H20055" s="15"/>
      <c r="Q20055" s="28"/>
    </row>
    <row r="20056" spans="8:17">
      <c r="H20056" s="15"/>
      <c r="Q20056" s="28"/>
    </row>
    <row r="20057" spans="8:17">
      <c r="H20057" s="15"/>
      <c r="Q20057" s="28"/>
    </row>
    <row r="20058" spans="8:17">
      <c r="H20058" s="15"/>
      <c r="Q20058" s="28"/>
    </row>
    <row r="20059" spans="8:17">
      <c r="H20059" s="15"/>
      <c r="Q20059" s="28"/>
    </row>
    <row r="20060" spans="8:17">
      <c r="H20060" s="15"/>
      <c r="Q20060" s="28"/>
    </row>
    <row r="20061" spans="8:17">
      <c r="H20061" s="15"/>
      <c r="Q20061" s="28"/>
    </row>
    <row r="20062" spans="8:17">
      <c r="H20062" s="15"/>
      <c r="Q20062" s="28"/>
    </row>
    <row r="20063" spans="8:17">
      <c r="H20063" s="15"/>
      <c r="Q20063" s="28"/>
    </row>
    <row r="20064" spans="8:17">
      <c r="H20064" s="15"/>
      <c r="Q20064" s="28"/>
    </row>
    <row r="20065" spans="8:17">
      <c r="H20065" s="15"/>
      <c r="Q20065" s="28"/>
    </row>
    <row r="20066" spans="8:17">
      <c r="H20066" s="15"/>
      <c r="Q20066" s="28"/>
    </row>
    <row r="20067" spans="8:17">
      <c r="H20067" s="15"/>
      <c r="Q20067" s="28"/>
    </row>
    <row r="20068" spans="8:17">
      <c r="H20068" s="15"/>
      <c r="Q20068" s="28"/>
    </row>
    <row r="20069" spans="8:17">
      <c r="H20069" s="15"/>
      <c r="Q20069" s="28"/>
    </row>
    <row r="20070" spans="8:17">
      <c r="H20070" s="15"/>
      <c r="Q20070" s="28"/>
    </row>
    <row r="20071" spans="8:17">
      <c r="H20071" s="15"/>
      <c r="Q20071" s="28"/>
    </row>
    <row r="20072" spans="8:17">
      <c r="H20072" s="15"/>
      <c r="Q20072" s="28"/>
    </row>
    <row r="20073" spans="8:17">
      <c r="H20073" s="15"/>
      <c r="Q20073" s="28"/>
    </row>
    <row r="20074" spans="8:17">
      <c r="H20074" s="15"/>
      <c r="Q20074" s="28"/>
    </row>
    <row r="20075" spans="8:17">
      <c r="H20075" s="15"/>
      <c r="Q20075" s="28"/>
    </row>
    <row r="20076" spans="8:17">
      <c r="H20076" s="15"/>
      <c r="Q20076" s="28"/>
    </row>
    <row r="20077" spans="8:17">
      <c r="H20077" s="15"/>
      <c r="Q20077" s="28"/>
    </row>
    <row r="20078" spans="8:17">
      <c r="H20078" s="15"/>
      <c r="Q20078" s="28"/>
    </row>
    <row r="20079" spans="8:17">
      <c r="H20079" s="15"/>
      <c r="Q20079" s="28"/>
    </row>
    <row r="20080" spans="8:17">
      <c r="H20080" s="15"/>
      <c r="Q20080" s="28"/>
    </row>
    <row r="20081" spans="8:17">
      <c r="H20081" s="15"/>
      <c r="Q20081" s="28"/>
    </row>
    <row r="20082" spans="8:17">
      <c r="H20082" s="15"/>
      <c r="Q20082" s="28"/>
    </row>
    <row r="20083" spans="8:17">
      <c r="H20083" s="15"/>
      <c r="Q20083" s="28"/>
    </row>
    <row r="20084" spans="8:17">
      <c r="H20084" s="15"/>
      <c r="Q20084" s="28"/>
    </row>
    <row r="20085" spans="8:17">
      <c r="H20085" s="15"/>
      <c r="Q20085" s="28"/>
    </row>
    <row r="20086" spans="8:17">
      <c r="H20086" s="15"/>
      <c r="Q20086" s="28"/>
    </row>
    <row r="20087" spans="8:17">
      <c r="H20087" s="15"/>
      <c r="Q20087" s="28"/>
    </row>
    <row r="20088" spans="8:17">
      <c r="H20088" s="15"/>
      <c r="Q20088" s="28"/>
    </row>
    <row r="20089" spans="8:17">
      <c r="H20089" s="15"/>
      <c r="Q20089" s="28"/>
    </row>
    <row r="20090" spans="8:17">
      <c r="H20090" s="15"/>
      <c r="Q20090" s="28"/>
    </row>
    <row r="20091" spans="8:17">
      <c r="H20091" s="15"/>
      <c r="Q20091" s="28"/>
    </row>
    <row r="20092" spans="8:17">
      <c r="H20092" s="15"/>
      <c r="Q20092" s="28"/>
    </row>
    <row r="20093" spans="8:17">
      <c r="H20093" s="15"/>
      <c r="Q20093" s="28"/>
    </row>
    <row r="20094" spans="8:17">
      <c r="H20094" s="15"/>
      <c r="Q20094" s="28"/>
    </row>
    <row r="20095" spans="8:17">
      <c r="H20095" s="15"/>
      <c r="Q20095" s="28"/>
    </row>
    <row r="20096" spans="8:17">
      <c r="H20096" s="15"/>
      <c r="Q20096" s="28"/>
    </row>
    <row r="20097" spans="8:17">
      <c r="H20097" s="15"/>
      <c r="Q20097" s="28"/>
    </row>
    <row r="20098" spans="8:17">
      <c r="H20098" s="15"/>
      <c r="Q20098" s="28"/>
    </row>
    <row r="20099" spans="8:17">
      <c r="H20099" s="15"/>
      <c r="Q20099" s="28"/>
    </row>
    <row r="20100" spans="8:17">
      <c r="H20100" s="15"/>
      <c r="Q20100" s="28"/>
    </row>
    <row r="20101" spans="8:17">
      <c r="H20101" s="15"/>
      <c r="Q20101" s="28"/>
    </row>
    <row r="20102" spans="8:17">
      <c r="H20102" s="15"/>
      <c r="Q20102" s="28"/>
    </row>
    <row r="20103" spans="8:17">
      <c r="H20103" s="15"/>
      <c r="Q20103" s="28"/>
    </row>
    <row r="20104" spans="8:17">
      <c r="H20104" s="15"/>
      <c r="Q20104" s="28"/>
    </row>
    <row r="20105" spans="8:17">
      <c r="H20105" s="15"/>
      <c r="Q20105" s="28"/>
    </row>
    <row r="20106" spans="8:17">
      <c r="H20106" s="15"/>
      <c r="Q20106" s="28"/>
    </row>
    <row r="20107" spans="8:17">
      <c r="H20107" s="15"/>
      <c r="Q20107" s="28"/>
    </row>
    <row r="20108" spans="8:17">
      <c r="H20108" s="15"/>
      <c r="Q20108" s="28"/>
    </row>
    <row r="20109" spans="8:17">
      <c r="H20109" s="15"/>
      <c r="Q20109" s="28"/>
    </row>
    <row r="20110" spans="8:17">
      <c r="H20110" s="15"/>
      <c r="Q20110" s="28"/>
    </row>
    <row r="20111" spans="8:17">
      <c r="H20111" s="15"/>
      <c r="Q20111" s="28"/>
    </row>
    <row r="20112" spans="8:17">
      <c r="H20112" s="15"/>
      <c r="Q20112" s="28"/>
    </row>
    <row r="20113" spans="8:17">
      <c r="H20113" s="15"/>
      <c r="Q20113" s="28"/>
    </row>
    <row r="20114" spans="8:17">
      <c r="H20114" s="15"/>
      <c r="Q20114" s="28"/>
    </row>
    <row r="20115" spans="8:17">
      <c r="H20115" s="15"/>
      <c r="Q20115" s="28"/>
    </row>
    <row r="20116" spans="8:17">
      <c r="H20116" s="15"/>
      <c r="Q20116" s="28"/>
    </row>
    <row r="20117" spans="8:17">
      <c r="H20117" s="15"/>
      <c r="Q20117" s="28"/>
    </row>
    <row r="20118" spans="8:17">
      <c r="H20118" s="15"/>
      <c r="Q20118" s="28"/>
    </row>
    <row r="20119" spans="8:17">
      <c r="H20119" s="15"/>
      <c r="Q20119" s="28"/>
    </row>
    <row r="20120" spans="8:17">
      <c r="H20120" s="15"/>
      <c r="Q20120" s="28"/>
    </row>
    <row r="20121" spans="8:17">
      <c r="H20121" s="15"/>
      <c r="Q20121" s="28"/>
    </row>
    <row r="20122" spans="8:17">
      <c r="H20122" s="15"/>
      <c r="Q20122" s="28"/>
    </row>
    <row r="20123" spans="8:17">
      <c r="H20123" s="15"/>
      <c r="Q20123" s="28"/>
    </row>
    <row r="20124" spans="8:17">
      <c r="H20124" s="15"/>
      <c r="Q20124" s="28"/>
    </row>
    <row r="20125" spans="8:17">
      <c r="H20125" s="15"/>
      <c r="Q20125" s="28"/>
    </row>
    <row r="20126" spans="8:17">
      <c r="H20126" s="15"/>
      <c r="Q20126" s="28"/>
    </row>
    <row r="20127" spans="8:17">
      <c r="H20127" s="15"/>
      <c r="Q20127" s="28"/>
    </row>
    <row r="20128" spans="8:17">
      <c r="H20128" s="15"/>
      <c r="Q20128" s="28"/>
    </row>
    <row r="20129" spans="8:17">
      <c r="H20129" s="15"/>
      <c r="Q20129" s="28"/>
    </row>
    <row r="20130" spans="8:17">
      <c r="H20130" s="15"/>
      <c r="Q20130" s="28"/>
    </row>
    <row r="20131" spans="8:17">
      <c r="H20131" s="15"/>
      <c r="Q20131" s="28"/>
    </row>
    <row r="20132" spans="8:17">
      <c r="H20132" s="15"/>
      <c r="Q20132" s="28"/>
    </row>
    <row r="20133" spans="8:17">
      <c r="H20133" s="15"/>
      <c r="Q20133" s="28"/>
    </row>
    <row r="20134" spans="8:17">
      <c r="H20134" s="15"/>
      <c r="Q20134" s="28"/>
    </row>
    <row r="20135" spans="8:17">
      <c r="H20135" s="15"/>
      <c r="Q20135" s="28"/>
    </row>
    <row r="20136" spans="8:17">
      <c r="H20136" s="15"/>
      <c r="Q20136" s="28"/>
    </row>
    <row r="20137" spans="8:17">
      <c r="H20137" s="15"/>
      <c r="Q20137" s="28"/>
    </row>
    <row r="20138" spans="8:17">
      <c r="H20138" s="15"/>
      <c r="Q20138" s="28"/>
    </row>
    <row r="20139" spans="8:17">
      <c r="H20139" s="15"/>
      <c r="Q20139" s="28"/>
    </row>
    <row r="20140" spans="8:17">
      <c r="H20140" s="15"/>
      <c r="Q20140" s="28"/>
    </row>
    <row r="20141" spans="8:17">
      <c r="H20141" s="15"/>
      <c r="Q20141" s="28"/>
    </row>
    <row r="20142" spans="8:17">
      <c r="H20142" s="15"/>
      <c r="Q20142" s="28"/>
    </row>
    <row r="20143" spans="8:17">
      <c r="H20143" s="15"/>
      <c r="Q20143" s="28"/>
    </row>
    <row r="20144" spans="8:17">
      <c r="H20144" s="15"/>
      <c r="Q20144" s="28"/>
    </row>
    <row r="20145" spans="8:17">
      <c r="H20145" s="15"/>
      <c r="Q20145" s="28"/>
    </row>
    <row r="20146" spans="8:17">
      <c r="H20146" s="15"/>
      <c r="Q20146" s="28"/>
    </row>
    <row r="20147" spans="8:17">
      <c r="H20147" s="15"/>
      <c r="Q20147" s="28"/>
    </row>
    <row r="20148" spans="8:17">
      <c r="H20148" s="15"/>
      <c r="Q20148" s="28"/>
    </row>
    <row r="20149" spans="8:17">
      <c r="H20149" s="15"/>
      <c r="Q20149" s="28"/>
    </row>
    <row r="20150" spans="8:17">
      <c r="H20150" s="15"/>
      <c r="Q20150" s="28"/>
    </row>
    <row r="20151" spans="8:17">
      <c r="H20151" s="15"/>
      <c r="Q20151" s="28"/>
    </row>
    <row r="20152" spans="8:17">
      <c r="H20152" s="15"/>
      <c r="Q20152" s="28"/>
    </row>
    <row r="20153" spans="8:17">
      <c r="H20153" s="15"/>
      <c r="Q20153" s="28"/>
    </row>
    <row r="20154" spans="8:17">
      <c r="H20154" s="15"/>
      <c r="Q20154" s="28"/>
    </row>
    <row r="20155" spans="8:17">
      <c r="H20155" s="15"/>
      <c r="Q20155" s="28"/>
    </row>
    <row r="20156" spans="8:17">
      <c r="H20156" s="15"/>
      <c r="Q20156" s="28"/>
    </row>
    <row r="20157" spans="8:17">
      <c r="H20157" s="15"/>
      <c r="Q20157" s="28"/>
    </row>
    <row r="20158" spans="8:17">
      <c r="H20158" s="15"/>
      <c r="Q20158" s="28"/>
    </row>
    <row r="20159" spans="8:17">
      <c r="H20159" s="15"/>
      <c r="Q20159" s="28"/>
    </row>
    <row r="20160" spans="8:17">
      <c r="H20160" s="15"/>
      <c r="Q20160" s="28"/>
    </row>
    <row r="20161" spans="8:17">
      <c r="H20161" s="15"/>
      <c r="Q20161" s="28"/>
    </row>
    <row r="20162" spans="8:17">
      <c r="H20162" s="15"/>
      <c r="Q20162" s="28"/>
    </row>
    <row r="20163" spans="8:17">
      <c r="H20163" s="15"/>
      <c r="Q20163" s="28"/>
    </row>
    <row r="20164" spans="8:17">
      <c r="H20164" s="15"/>
      <c r="Q20164" s="28"/>
    </row>
    <row r="20165" spans="8:17">
      <c r="H20165" s="15"/>
      <c r="Q20165" s="28"/>
    </row>
    <row r="20166" spans="8:17">
      <c r="H20166" s="15"/>
      <c r="Q20166" s="28"/>
    </row>
    <row r="20167" spans="8:17">
      <c r="H20167" s="15"/>
      <c r="Q20167" s="28"/>
    </row>
    <row r="20168" spans="8:17">
      <c r="H20168" s="15"/>
      <c r="Q20168" s="28"/>
    </row>
    <row r="20169" spans="8:17">
      <c r="H20169" s="15"/>
      <c r="Q20169" s="28"/>
    </row>
    <row r="20170" spans="8:17">
      <c r="H20170" s="15"/>
      <c r="Q20170" s="28"/>
    </row>
    <row r="20171" spans="8:17">
      <c r="H20171" s="15"/>
      <c r="Q20171" s="28"/>
    </row>
    <row r="20172" spans="8:17">
      <c r="H20172" s="15"/>
      <c r="Q20172" s="28"/>
    </row>
    <row r="20173" spans="8:17">
      <c r="H20173" s="15"/>
      <c r="Q20173" s="28"/>
    </row>
    <row r="20174" spans="8:17">
      <c r="H20174" s="15"/>
      <c r="Q20174" s="28"/>
    </row>
    <row r="20175" spans="8:17">
      <c r="H20175" s="15"/>
      <c r="Q20175" s="28"/>
    </row>
    <row r="20176" spans="8:17">
      <c r="H20176" s="15"/>
      <c r="Q20176" s="28"/>
    </row>
    <row r="20177" spans="8:17">
      <c r="H20177" s="15"/>
      <c r="Q20177" s="28"/>
    </row>
    <row r="20178" spans="8:17">
      <c r="H20178" s="15"/>
      <c r="Q20178" s="28"/>
    </row>
    <row r="20179" spans="8:17">
      <c r="H20179" s="15"/>
      <c r="Q20179" s="28"/>
    </row>
    <row r="20180" spans="8:17">
      <c r="H20180" s="15"/>
      <c r="Q20180" s="28"/>
    </row>
    <row r="20181" spans="8:17">
      <c r="H20181" s="15"/>
      <c r="Q20181" s="28"/>
    </row>
    <row r="20182" spans="8:17">
      <c r="H20182" s="15"/>
      <c r="Q20182" s="28"/>
    </row>
    <row r="20183" spans="8:17">
      <c r="H20183" s="15"/>
      <c r="Q20183" s="28"/>
    </row>
    <row r="20184" spans="8:17">
      <c r="H20184" s="15"/>
      <c r="Q20184" s="28"/>
    </row>
    <row r="20185" spans="8:17">
      <c r="H20185" s="15"/>
      <c r="Q20185" s="28"/>
    </row>
    <row r="20186" spans="8:17">
      <c r="H20186" s="15"/>
      <c r="Q20186" s="28"/>
    </row>
    <row r="20187" spans="8:17">
      <c r="H20187" s="15"/>
      <c r="Q20187" s="28"/>
    </row>
    <row r="20188" spans="8:17">
      <c r="H20188" s="15"/>
      <c r="Q20188" s="28"/>
    </row>
    <row r="20189" spans="8:17">
      <c r="H20189" s="15"/>
      <c r="Q20189" s="28"/>
    </row>
    <row r="20190" spans="8:17">
      <c r="H20190" s="15"/>
      <c r="Q20190" s="28"/>
    </row>
    <row r="20191" spans="8:17">
      <c r="H20191" s="15"/>
      <c r="Q20191" s="28"/>
    </row>
    <row r="20192" spans="8:17">
      <c r="H20192" s="15"/>
      <c r="Q20192" s="28"/>
    </row>
    <row r="20193" spans="8:17">
      <c r="H20193" s="15"/>
      <c r="Q20193" s="28"/>
    </row>
    <row r="20194" spans="8:17">
      <c r="H20194" s="15"/>
      <c r="Q20194" s="28"/>
    </row>
    <row r="20195" spans="8:17">
      <c r="H20195" s="15"/>
      <c r="Q20195" s="28"/>
    </row>
    <row r="20196" spans="8:17">
      <c r="H20196" s="15"/>
      <c r="Q20196" s="28"/>
    </row>
    <row r="20197" spans="8:17">
      <c r="H20197" s="15"/>
      <c r="Q20197" s="28"/>
    </row>
    <row r="20198" spans="8:17">
      <c r="H20198" s="15"/>
      <c r="Q20198" s="28"/>
    </row>
    <row r="20199" spans="8:17">
      <c r="H20199" s="15"/>
      <c r="Q20199" s="28"/>
    </row>
    <row r="20200" spans="8:17">
      <c r="H20200" s="15"/>
      <c r="Q20200" s="28"/>
    </row>
    <row r="20201" spans="8:17">
      <c r="H20201" s="15"/>
      <c r="Q20201" s="28"/>
    </row>
    <row r="20202" spans="8:17">
      <c r="H20202" s="15"/>
      <c r="Q20202" s="28"/>
    </row>
    <row r="20203" spans="8:17">
      <c r="H20203" s="15"/>
      <c r="Q20203" s="28"/>
    </row>
    <row r="20204" spans="8:17">
      <c r="H20204" s="15"/>
      <c r="Q20204" s="28"/>
    </row>
    <row r="20205" spans="8:17">
      <c r="H20205" s="15"/>
      <c r="Q20205" s="28"/>
    </row>
    <row r="20206" spans="8:17">
      <c r="H20206" s="15"/>
      <c r="Q20206" s="28"/>
    </row>
    <row r="20207" spans="8:17">
      <c r="H20207" s="15"/>
      <c r="Q20207" s="28"/>
    </row>
    <row r="20208" spans="8:17">
      <c r="H20208" s="15"/>
      <c r="Q20208" s="28"/>
    </row>
    <row r="20209" spans="8:17">
      <c r="H20209" s="15"/>
      <c r="Q20209" s="28"/>
    </row>
    <row r="20210" spans="8:17">
      <c r="H20210" s="15"/>
      <c r="Q20210" s="28"/>
    </row>
    <row r="20211" spans="8:17">
      <c r="H20211" s="15"/>
      <c r="Q20211" s="28"/>
    </row>
    <row r="20212" spans="8:17">
      <c r="H20212" s="15"/>
      <c r="Q20212" s="28"/>
    </row>
    <row r="20213" spans="8:17">
      <c r="H20213" s="15"/>
      <c r="Q20213" s="28"/>
    </row>
    <row r="20214" spans="8:17">
      <c r="H20214" s="15"/>
      <c r="Q20214" s="28"/>
    </row>
    <row r="20215" spans="8:17">
      <c r="H20215" s="15"/>
      <c r="Q20215" s="28"/>
    </row>
    <row r="20216" spans="8:17">
      <c r="H20216" s="15"/>
      <c r="Q20216" s="28"/>
    </row>
    <row r="20217" spans="8:17">
      <c r="H20217" s="15"/>
      <c r="Q20217" s="28"/>
    </row>
    <row r="20218" spans="8:17">
      <c r="H20218" s="15"/>
      <c r="Q20218" s="28"/>
    </row>
    <row r="20219" spans="8:17">
      <c r="H20219" s="15"/>
      <c r="Q20219" s="28"/>
    </row>
    <row r="20220" spans="8:17">
      <c r="H20220" s="15"/>
      <c r="Q20220" s="28"/>
    </row>
    <row r="20221" spans="8:17">
      <c r="H20221" s="15"/>
      <c r="Q20221" s="28"/>
    </row>
    <row r="20222" spans="8:17">
      <c r="H20222" s="15"/>
      <c r="Q20222" s="28"/>
    </row>
    <row r="20223" spans="8:17">
      <c r="H20223" s="15"/>
      <c r="Q20223" s="28"/>
    </row>
    <row r="20224" spans="8:17">
      <c r="H20224" s="15"/>
      <c r="Q20224" s="28"/>
    </row>
    <row r="20225" spans="8:17">
      <c r="H20225" s="15"/>
      <c r="Q20225" s="28"/>
    </row>
    <row r="20226" spans="8:17">
      <c r="H20226" s="15"/>
      <c r="Q20226" s="28"/>
    </row>
    <row r="20227" spans="8:17">
      <c r="H20227" s="15"/>
      <c r="Q20227" s="28"/>
    </row>
    <row r="20228" spans="8:17">
      <c r="H20228" s="15"/>
      <c r="Q20228" s="28"/>
    </row>
    <row r="20229" spans="8:17">
      <c r="H20229" s="15"/>
      <c r="Q20229" s="28"/>
    </row>
    <row r="20230" spans="8:17">
      <c r="H20230" s="15"/>
      <c r="Q20230" s="28"/>
    </row>
    <row r="20231" spans="8:17">
      <c r="H20231" s="15"/>
      <c r="Q20231" s="28"/>
    </row>
    <row r="20232" spans="8:17">
      <c r="H20232" s="15"/>
      <c r="Q20232" s="28"/>
    </row>
    <row r="20233" spans="8:17">
      <c r="H20233" s="15"/>
      <c r="Q20233" s="28"/>
    </row>
    <row r="20234" spans="8:17">
      <c r="H20234" s="15"/>
      <c r="Q20234" s="28"/>
    </row>
    <row r="20235" spans="8:17">
      <c r="H20235" s="15"/>
      <c r="Q20235" s="28"/>
    </row>
    <row r="20236" spans="8:17">
      <c r="H20236" s="15"/>
      <c r="Q20236" s="28"/>
    </row>
    <row r="20237" spans="8:17">
      <c r="H20237" s="15"/>
      <c r="Q20237" s="28"/>
    </row>
    <row r="20238" spans="8:17">
      <c r="H20238" s="15"/>
      <c r="Q20238" s="28"/>
    </row>
    <row r="20239" spans="8:17">
      <c r="H20239" s="15"/>
      <c r="Q20239" s="28"/>
    </row>
    <row r="20240" spans="8:17">
      <c r="H20240" s="15"/>
      <c r="Q20240" s="28"/>
    </row>
    <row r="20241" spans="8:17">
      <c r="H20241" s="15"/>
      <c r="Q20241" s="28"/>
    </row>
    <row r="20242" spans="8:17">
      <c r="H20242" s="15"/>
      <c r="Q20242" s="28"/>
    </row>
    <row r="20243" spans="8:17">
      <c r="H20243" s="15"/>
      <c r="Q20243" s="28"/>
    </row>
    <row r="20244" spans="8:17">
      <c r="H20244" s="15"/>
      <c r="Q20244" s="28"/>
    </row>
    <row r="20245" spans="8:17">
      <c r="H20245" s="15"/>
      <c r="Q20245" s="28"/>
    </row>
    <row r="20246" spans="8:17">
      <c r="H20246" s="15"/>
      <c r="Q20246" s="28"/>
    </row>
    <row r="20247" spans="8:17">
      <c r="H20247" s="15"/>
      <c r="Q20247" s="28"/>
    </row>
    <row r="20248" spans="8:17">
      <c r="H20248" s="15"/>
      <c r="Q20248" s="28"/>
    </row>
    <row r="20249" spans="8:17">
      <c r="H20249" s="15"/>
      <c r="Q20249" s="28"/>
    </row>
    <row r="20250" spans="8:17">
      <c r="H20250" s="15"/>
      <c r="Q20250" s="28"/>
    </row>
    <row r="20251" spans="8:17">
      <c r="H20251" s="15"/>
      <c r="Q20251" s="28"/>
    </row>
    <row r="20252" spans="8:17">
      <c r="H20252" s="15"/>
      <c r="Q20252" s="28"/>
    </row>
    <row r="20253" spans="8:17">
      <c r="H20253" s="15"/>
      <c r="Q20253" s="28"/>
    </row>
    <row r="20254" spans="8:17">
      <c r="H20254" s="15"/>
      <c r="Q20254" s="28"/>
    </row>
    <row r="20255" spans="8:17">
      <c r="H20255" s="15"/>
      <c r="Q20255" s="28"/>
    </row>
    <row r="20256" spans="8:17">
      <c r="H20256" s="15"/>
      <c r="Q20256" s="28"/>
    </row>
    <row r="20257" spans="8:17">
      <c r="H20257" s="15"/>
      <c r="Q20257" s="28"/>
    </row>
    <row r="20258" spans="8:17">
      <c r="H20258" s="15"/>
      <c r="Q20258" s="28"/>
    </row>
    <row r="20259" spans="8:17">
      <c r="H20259" s="15"/>
      <c r="Q20259" s="28"/>
    </row>
    <row r="20260" spans="8:17">
      <c r="H20260" s="15"/>
      <c r="Q20260" s="28"/>
    </row>
    <row r="20261" spans="8:17">
      <c r="H20261" s="15"/>
      <c r="Q20261" s="28"/>
    </row>
    <row r="20262" spans="8:17">
      <c r="H20262" s="15"/>
      <c r="Q20262" s="28"/>
    </row>
    <row r="20263" spans="8:17">
      <c r="H20263" s="15"/>
      <c r="Q20263" s="28"/>
    </row>
    <row r="20264" spans="8:17">
      <c r="H20264" s="15"/>
      <c r="Q20264" s="28"/>
    </row>
    <row r="20265" spans="8:17">
      <c r="H20265" s="15"/>
      <c r="Q20265" s="28"/>
    </row>
    <row r="20266" spans="8:17">
      <c r="H20266" s="15"/>
      <c r="Q20266" s="28"/>
    </row>
    <row r="20267" spans="8:17">
      <c r="H20267" s="15"/>
      <c r="Q20267" s="28"/>
    </row>
    <row r="20268" spans="8:17">
      <c r="H20268" s="15"/>
      <c r="Q20268" s="28"/>
    </row>
    <row r="20269" spans="8:17">
      <c r="H20269" s="15"/>
      <c r="Q20269" s="28"/>
    </row>
    <row r="20270" spans="8:17">
      <c r="H20270" s="15"/>
      <c r="Q20270" s="28"/>
    </row>
    <row r="20271" spans="8:17">
      <c r="H20271" s="15"/>
      <c r="Q20271" s="28"/>
    </row>
    <row r="20272" spans="8:17">
      <c r="H20272" s="15"/>
      <c r="Q20272" s="28"/>
    </row>
    <row r="20273" spans="8:17">
      <c r="H20273" s="15"/>
      <c r="Q20273" s="28"/>
    </row>
    <row r="20274" spans="8:17">
      <c r="H20274" s="15"/>
      <c r="Q20274" s="28"/>
    </row>
    <row r="20275" spans="8:17">
      <c r="H20275" s="15"/>
      <c r="Q20275" s="28"/>
    </row>
    <row r="20276" spans="8:17">
      <c r="H20276" s="15"/>
      <c r="Q20276" s="28"/>
    </row>
    <row r="20277" spans="8:17">
      <c r="H20277" s="15"/>
      <c r="Q20277" s="28"/>
    </row>
    <row r="20278" spans="8:17">
      <c r="H20278" s="15"/>
      <c r="Q20278" s="28"/>
    </row>
    <row r="20279" spans="8:17">
      <c r="H20279" s="15"/>
      <c r="Q20279" s="28"/>
    </row>
    <row r="20280" spans="8:17">
      <c r="H20280" s="15"/>
      <c r="Q20280" s="28"/>
    </row>
    <row r="20281" spans="8:17">
      <c r="H20281" s="15"/>
      <c r="Q20281" s="28"/>
    </row>
    <row r="20282" spans="8:17">
      <c r="H20282" s="15"/>
      <c r="Q20282" s="28"/>
    </row>
    <row r="20283" spans="8:17">
      <c r="H20283" s="15"/>
      <c r="Q20283" s="28"/>
    </row>
    <row r="20284" spans="8:17">
      <c r="H20284" s="15"/>
      <c r="Q20284" s="28"/>
    </row>
    <row r="20285" spans="8:17">
      <c r="H20285" s="15"/>
      <c r="Q20285" s="28"/>
    </row>
    <row r="20286" spans="8:17">
      <c r="H20286" s="15"/>
      <c r="Q20286" s="28"/>
    </row>
    <row r="20287" spans="8:17">
      <c r="H20287" s="15"/>
      <c r="Q20287" s="28"/>
    </row>
    <row r="20288" spans="8:17">
      <c r="H20288" s="15"/>
      <c r="Q20288" s="28"/>
    </row>
    <row r="20289" spans="8:17">
      <c r="H20289" s="15"/>
      <c r="Q20289" s="28"/>
    </row>
    <row r="20290" spans="8:17">
      <c r="H20290" s="15"/>
      <c r="Q20290" s="28"/>
    </row>
    <row r="20291" spans="8:17">
      <c r="H20291" s="15"/>
      <c r="Q20291" s="28"/>
    </row>
    <row r="20292" spans="8:17">
      <c r="H20292" s="15"/>
      <c r="Q20292" s="28"/>
    </row>
    <row r="20293" spans="8:17">
      <c r="H20293" s="15"/>
      <c r="Q20293" s="28"/>
    </row>
    <row r="20294" spans="8:17">
      <c r="H20294" s="15"/>
      <c r="Q20294" s="28"/>
    </row>
    <row r="20295" spans="8:17">
      <c r="H20295" s="15"/>
      <c r="Q20295" s="28"/>
    </row>
    <row r="20296" spans="8:17">
      <c r="H20296" s="15"/>
      <c r="Q20296" s="28"/>
    </row>
    <row r="20297" spans="8:17">
      <c r="H20297" s="15"/>
      <c r="Q20297" s="28"/>
    </row>
    <row r="20298" spans="8:17">
      <c r="H20298" s="15"/>
      <c r="Q20298" s="28"/>
    </row>
    <row r="20299" spans="8:17">
      <c r="H20299" s="15"/>
      <c r="Q20299" s="28"/>
    </row>
    <row r="20300" spans="8:17">
      <c r="H20300" s="15"/>
      <c r="Q20300" s="28"/>
    </row>
    <row r="20301" spans="8:17">
      <c r="H20301" s="15"/>
      <c r="Q20301" s="28"/>
    </row>
    <row r="20302" spans="8:17">
      <c r="H20302" s="15"/>
      <c r="Q20302" s="28"/>
    </row>
    <row r="20303" spans="8:17">
      <c r="H20303" s="15"/>
      <c r="Q20303" s="28"/>
    </row>
    <row r="20304" spans="8:17">
      <c r="H20304" s="15"/>
      <c r="Q20304" s="28"/>
    </row>
    <row r="20305" spans="8:17">
      <c r="H20305" s="15"/>
      <c r="Q20305" s="28"/>
    </row>
    <row r="20306" spans="8:17">
      <c r="H20306" s="15"/>
      <c r="Q20306" s="28"/>
    </row>
    <row r="20307" spans="8:17">
      <c r="H20307" s="15"/>
      <c r="Q20307" s="28"/>
    </row>
    <row r="20308" spans="8:17">
      <c r="H20308" s="15"/>
      <c r="Q20308" s="28"/>
    </row>
    <row r="20309" spans="8:17">
      <c r="H20309" s="15"/>
      <c r="Q20309" s="28"/>
    </row>
    <row r="20310" spans="8:17">
      <c r="H20310" s="15"/>
      <c r="Q20310" s="28"/>
    </row>
    <row r="20311" spans="8:17">
      <c r="H20311" s="15"/>
      <c r="Q20311" s="28"/>
    </row>
    <row r="20312" spans="8:17">
      <c r="H20312" s="15"/>
      <c r="Q20312" s="28"/>
    </row>
    <row r="20313" spans="8:17">
      <c r="H20313" s="15"/>
      <c r="Q20313" s="28"/>
    </row>
    <row r="20314" spans="8:17">
      <c r="H20314" s="15"/>
      <c r="Q20314" s="28"/>
    </row>
    <row r="20315" spans="8:17">
      <c r="H20315" s="15"/>
      <c r="Q20315" s="28"/>
    </row>
    <row r="20316" spans="8:17">
      <c r="H20316" s="15"/>
      <c r="Q20316" s="28"/>
    </row>
    <row r="20317" spans="8:17">
      <c r="H20317" s="15"/>
      <c r="Q20317" s="28"/>
    </row>
    <row r="20318" spans="8:17">
      <c r="H20318" s="15"/>
      <c r="Q20318" s="28"/>
    </row>
    <row r="20319" spans="8:17">
      <c r="H20319" s="15"/>
      <c r="Q20319" s="28"/>
    </row>
    <row r="20320" spans="8:17">
      <c r="H20320" s="15"/>
      <c r="Q20320" s="28"/>
    </row>
    <row r="20321" spans="8:17">
      <c r="H20321" s="15"/>
      <c r="Q20321" s="28"/>
    </row>
    <row r="20322" spans="8:17">
      <c r="H20322" s="15"/>
      <c r="Q20322" s="28"/>
    </row>
    <row r="20323" spans="8:17">
      <c r="H20323" s="15"/>
      <c r="Q20323" s="28"/>
    </row>
    <row r="20324" spans="8:17">
      <c r="H20324" s="15"/>
      <c r="Q20324" s="28"/>
    </row>
    <row r="20325" spans="8:17">
      <c r="H20325" s="15"/>
      <c r="Q20325" s="28"/>
    </row>
    <row r="20326" spans="8:17">
      <c r="H20326" s="15"/>
      <c r="Q20326" s="28"/>
    </row>
    <row r="20327" spans="8:17">
      <c r="H20327" s="15"/>
      <c r="Q20327" s="28"/>
    </row>
    <row r="20328" spans="8:17">
      <c r="H20328" s="15"/>
      <c r="Q20328" s="28"/>
    </row>
    <row r="20329" spans="8:17">
      <c r="H20329" s="15"/>
      <c r="Q20329" s="28"/>
    </row>
    <row r="20330" spans="8:17">
      <c r="H20330" s="15"/>
      <c r="Q20330" s="28"/>
    </row>
    <row r="20331" spans="8:17">
      <c r="H20331" s="15"/>
      <c r="Q20331" s="28"/>
    </row>
    <row r="20332" spans="8:17">
      <c r="H20332" s="15"/>
      <c r="Q20332" s="28"/>
    </row>
    <row r="20333" spans="8:17">
      <c r="H20333" s="15"/>
      <c r="Q20333" s="28"/>
    </row>
    <row r="20334" spans="8:17">
      <c r="H20334" s="15"/>
      <c r="Q20334" s="28"/>
    </row>
    <row r="20335" spans="8:17">
      <c r="H20335" s="15"/>
      <c r="Q20335" s="28"/>
    </row>
    <row r="20336" spans="8:17">
      <c r="H20336" s="15"/>
      <c r="Q20336" s="28"/>
    </row>
    <row r="20337" spans="8:17">
      <c r="H20337" s="15"/>
      <c r="Q20337" s="28"/>
    </row>
    <row r="20338" spans="8:17">
      <c r="H20338" s="15"/>
      <c r="Q20338" s="28"/>
    </row>
    <row r="20339" spans="8:17">
      <c r="H20339" s="15"/>
      <c r="Q20339" s="28"/>
    </row>
    <row r="20340" spans="8:17">
      <c r="H20340" s="15"/>
      <c r="Q20340" s="28"/>
    </row>
    <row r="20341" spans="8:17">
      <c r="H20341" s="15"/>
      <c r="Q20341" s="28"/>
    </row>
    <row r="20342" spans="8:17">
      <c r="H20342" s="15"/>
      <c r="Q20342" s="28"/>
    </row>
    <row r="20343" spans="8:17">
      <c r="H20343" s="15"/>
      <c r="Q20343" s="28"/>
    </row>
    <row r="20344" spans="8:17">
      <c r="H20344" s="15"/>
      <c r="Q20344" s="28"/>
    </row>
    <row r="20345" spans="8:17">
      <c r="H20345" s="15"/>
      <c r="Q20345" s="28"/>
    </row>
    <row r="20346" spans="8:17">
      <c r="H20346" s="15"/>
      <c r="Q20346" s="28"/>
    </row>
    <row r="20347" spans="8:17">
      <c r="H20347" s="15"/>
      <c r="Q20347" s="28"/>
    </row>
    <row r="20348" spans="8:17">
      <c r="H20348" s="15"/>
      <c r="Q20348" s="28"/>
    </row>
    <row r="20349" spans="8:17">
      <c r="H20349" s="15"/>
      <c r="Q20349" s="28"/>
    </row>
    <row r="20350" spans="8:17">
      <c r="H20350" s="15"/>
      <c r="Q20350" s="28"/>
    </row>
    <row r="20351" spans="8:17">
      <c r="H20351" s="15"/>
      <c r="Q20351" s="28"/>
    </row>
    <row r="20352" spans="8:17">
      <c r="H20352" s="15"/>
      <c r="Q20352" s="28"/>
    </row>
    <row r="20353" spans="8:17">
      <c r="H20353" s="15"/>
      <c r="Q20353" s="28"/>
    </row>
    <row r="20354" spans="8:17">
      <c r="H20354" s="15"/>
      <c r="Q20354" s="28"/>
    </row>
    <row r="20355" spans="8:17">
      <c r="H20355" s="15"/>
      <c r="Q20355" s="28"/>
    </row>
    <row r="20356" spans="8:17">
      <c r="H20356" s="15"/>
      <c r="Q20356" s="28"/>
    </row>
    <row r="20357" spans="8:17">
      <c r="H20357" s="15"/>
      <c r="Q20357" s="28"/>
    </row>
    <row r="20358" spans="8:17">
      <c r="H20358" s="15"/>
      <c r="Q20358" s="28"/>
    </row>
    <row r="20359" spans="8:17">
      <c r="H20359" s="15"/>
      <c r="Q20359" s="28"/>
    </row>
    <row r="20360" spans="8:17">
      <c r="H20360" s="15"/>
      <c r="Q20360" s="28"/>
    </row>
    <row r="20361" spans="8:17">
      <c r="H20361" s="15"/>
      <c r="Q20361" s="28"/>
    </row>
    <row r="20362" spans="8:17">
      <c r="H20362" s="15"/>
      <c r="Q20362" s="28"/>
    </row>
    <row r="20363" spans="8:17">
      <c r="H20363" s="15"/>
      <c r="Q20363" s="28"/>
    </row>
    <row r="20364" spans="8:17">
      <c r="H20364" s="15"/>
      <c r="Q20364" s="28"/>
    </row>
    <row r="20365" spans="8:17">
      <c r="H20365" s="15"/>
      <c r="Q20365" s="28"/>
    </row>
    <row r="20366" spans="8:17">
      <c r="H20366" s="15"/>
      <c r="Q20366" s="28"/>
    </row>
    <row r="20367" spans="8:17">
      <c r="H20367" s="15"/>
      <c r="Q20367" s="28"/>
    </row>
    <row r="20368" spans="8:17">
      <c r="H20368" s="15"/>
      <c r="Q20368" s="28"/>
    </row>
    <row r="20369" spans="8:17">
      <c r="H20369" s="15"/>
      <c r="Q20369" s="28"/>
    </row>
    <row r="20370" spans="8:17">
      <c r="H20370" s="15"/>
      <c r="Q20370" s="28"/>
    </row>
    <row r="20371" spans="8:17">
      <c r="H20371" s="15"/>
      <c r="Q20371" s="28"/>
    </row>
    <row r="20372" spans="8:17">
      <c r="H20372" s="15"/>
      <c r="Q20372" s="28"/>
    </row>
    <row r="20373" spans="8:17">
      <c r="H20373" s="15"/>
      <c r="Q20373" s="28"/>
    </row>
    <row r="20374" spans="8:17">
      <c r="H20374" s="15"/>
      <c r="Q20374" s="28"/>
    </row>
    <row r="20375" spans="8:17">
      <c r="H20375" s="15"/>
      <c r="Q20375" s="28"/>
    </row>
    <row r="20376" spans="8:17">
      <c r="H20376" s="15"/>
      <c r="Q20376" s="28"/>
    </row>
    <row r="20377" spans="8:17">
      <c r="H20377" s="15"/>
      <c r="Q20377" s="28"/>
    </row>
    <row r="20378" spans="8:17">
      <c r="H20378" s="15"/>
      <c r="Q20378" s="28"/>
    </row>
    <row r="20379" spans="8:17">
      <c r="H20379" s="15"/>
      <c r="Q20379" s="28"/>
    </row>
    <row r="20380" spans="8:17">
      <c r="H20380" s="15"/>
      <c r="Q20380" s="28"/>
    </row>
    <row r="20381" spans="8:17">
      <c r="H20381" s="15"/>
      <c r="Q20381" s="28"/>
    </row>
    <row r="20382" spans="8:17">
      <c r="H20382" s="15"/>
      <c r="Q20382" s="28"/>
    </row>
    <row r="20383" spans="8:17">
      <c r="H20383" s="15"/>
      <c r="Q20383" s="28"/>
    </row>
    <row r="20384" spans="8:17">
      <c r="H20384" s="15"/>
      <c r="Q20384" s="28"/>
    </row>
    <row r="20385" spans="8:17">
      <c r="H20385" s="15"/>
      <c r="Q20385" s="28"/>
    </row>
    <row r="20386" spans="8:17">
      <c r="H20386" s="15"/>
      <c r="Q20386" s="28"/>
    </row>
    <row r="20387" spans="8:17">
      <c r="H20387" s="15"/>
      <c r="Q20387" s="28"/>
    </row>
    <row r="20388" spans="8:17">
      <c r="H20388" s="15"/>
      <c r="Q20388" s="28"/>
    </row>
    <row r="20389" spans="8:17">
      <c r="H20389" s="15"/>
      <c r="Q20389" s="28"/>
    </row>
    <row r="20390" spans="8:17">
      <c r="H20390" s="15"/>
      <c r="Q20390" s="28"/>
    </row>
    <row r="20391" spans="8:17">
      <c r="H20391" s="15"/>
      <c r="Q20391" s="28"/>
    </row>
    <row r="20392" spans="8:17">
      <c r="H20392" s="15"/>
      <c r="Q20392" s="28"/>
    </row>
    <row r="20393" spans="8:17">
      <c r="H20393" s="15"/>
      <c r="Q20393" s="28"/>
    </row>
    <row r="20394" spans="8:17">
      <c r="H20394" s="15"/>
      <c r="Q20394" s="28"/>
    </row>
    <row r="20395" spans="8:17">
      <c r="H20395" s="15"/>
      <c r="Q20395" s="28"/>
    </row>
    <row r="20396" spans="8:17">
      <c r="H20396" s="15"/>
      <c r="Q20396" s="28"/>
    </row>
    <row r="20397" spans="8:17">
      <c r="H20397" s="15"/>
      <c r="Q20397" s="28"/>
    </row>
    <row r="20398" spans="8:17">
      <c r="H20398" s="15"/>
      <c r="Q20398" s="28"/>
    </row>
    <row r="20399" spans="8:17">
      <c r="H20399" s="15"/>
      <c r="Q20399" s="28"/>
    </row>
    <row r="20400" spans="8:17">
      <c r="H20400" s="15"/>
      <c r="Q20400" s="28"/>
    </row>
    <row r="20401" spans="8:17">
      <c r="H20401" s="15"/>
      <c r="Q20401" s="28"/>
    </row>
    <row r="20402" spans="8:17">
      <c r="H20402" s="15"/>
      <c r="Q20402" s="28"/>
    </row>
    <row r="20403" spans="8:17">
      <c r="H20403" s="15"/>
      <c r="Q20403" s="28"/>
    </row>
    <row r="20404" spans="8:17">
      <c r="H20404" s="15"/>
      <c r="Q20404" s="28"/>
    </row>
    <row r="20405" spans="8:17">
      <c r="H20405" s="15"/>
      <c r="Q20405" s="28"/>
    </row>
    <row r="20406" spans="8:17">
      <c r="H20406" s="15"/>
      <c r="Q20406" s="28"/>
    </row>
    <row r="20407" spans="8:17">
      <c r="H20407" s="15"/>
      <c r="Q20407" s="28"/>
    </row>
    <row r="20408" spans="8:17">
      <c r="H20408" s="15"/>
      <c r="Q20408" s="28"/>
    </row>
    <row r="20409" spans="8:17">
      <c r="H20409" s="15"/>
      <c r="Q20409" s="28"/>
    </row>
    <row r="20410" spans="8:17">
      <c r="H20410" s="15"/>
      <c r="Q20410" s="28"/>
    </row>
    <row r="20411" spans="8:17">
      <c r="H20411" s="15"/>
      <c r="Q20411" s="28"/>
    </row>
    <row r="20412" spans="8:17">
      <c r="H20412" s="15"/>
      <c r="Q20412" s="28"/>
    </row>
    <row r="20413" spans="8:17">
      <c r="H20413" s="15"/>
      <c r="Q20413" s="28"/>
    </row>
    <row r="20414" spans="8:17">
      <c r="H20414" s="15"/>
      <c r="Q20414" s="28"/>
    </row>
    <row r="20415" spans="8:17">
      <c r="H20415" s="15"/>
      <c r="Q20415" s="28"/>
    </row>
    <row r="20416" spans="8:17">
      <c r="H20416" s="15"/>
      <c r="Q20416" s="28"/>
    </row>
    <row r="20417" spans="8:17">
      <c r="H20417" s="15"/>
      <c r="Q20417" s="28"/>
    </row>
    <row r="20418" spans="8:17">
      <c r="H20418" s="15"/>
      <c r="Q20418" s="28"/>
    </row>
    <row r="20419" spans="8:17">
      <c r="H20419" s="15"/>
      <c r="Q20419" s="28"/>
    </row>
    <row r="20420" spans="8:17">
      <c r="H20420" s="15"/>
      <c r="Q20420" s="28"/>
    </row>
    <row r="20421" spans="8:17">
      <c r="H20421" s="15"/>
      <c r="Q20421" s="28"/>
    </row>
    <row r="20422" spans="8:17">
      <c r="H20422" s="15"/>
      <c r="Q20422" s="28"/>
    </row>
    <row r="20423" spans="8:17">
      <c r="H20423" s="15"/>
      <c r="Q20423" s="28"/>
    </row>
    <row r="20424" spans="8:17">
      <c r="H20424" s="15"/>
      <c r="Q20424" s="28"/>
    </row>
    <row r="20425" spans="8:17">
      <c r="H20425" s="15"/>
      <c r="Q20425" s="28"/>
    </row>
    <row r="20426" spans="8:17">
      <c r="H20426" s="15"/>
      <c r="Q20426" s="28"/>
    </row>
    <row r="20427" spans="8:17">
      <c r="H20427" s="15"/>
      <c r="Q20427" s="28"/>
    </row>
    <row r="20428" spans="8:17">
      <c r="H20428" s="15"/>
      <c r="Q20428" s="28"/>
    </row>
    <row r="20429" spans="8:17">
      <c r="H20429" s="15"/>
      <c r="Q20429" s="28"/>
    </row>
    <row r="20430" spans="8:17">
      <c r="H20430" s="15"/>
      <c r="Q20430" s="28"/>
    </row>
    <row r="20431" spans="8:17">
      <c r="H20431" s="15"/>
      <c r="Q20431" s="28"/>
    </row>
    <row r="20432" spans="8:17">
      <c r="H20432" s="15"/>
      <c r="Q20432" s="28"/>
    </row>
    <row r="20433" spans="8:17">
      <c r="H20433" s="15"/>
      <c r="Q20433" s="28"/>
    </row>
    <row r="20434" spans="8:17">
      <c r="H20434" s="15"/>
      <c r="Q20434" s="28"/>
    </row>
    <row r="20435" spans="8:17">
      <c r="H20435" s="15"/>
      <c r="Q20435" s="28"/>
    </row>
    <row r="20436" spans="8:17">
      <c r="H20436" s="15"/>
      <c r="Q20436" s="28"/>
    </row>
    <row r="20437" spans="8:17">
      <c r="H20437" s="15"/>
      <c r="Q20437" s="28"/>
    </row>
    <row r="20438" spans="8:17">
      <c r="H20438" s="15"/>
      <c r="Q20438" s="28"/>
    </row>
    <row r="20439" spans="8:17">
      <c r="H20439" s="15"/>
      <c r="Q20439" s="28"/>
    </row>
    <row r="20440" spans="8:17">
      <c r="H20440" s="15"/>
      <c r="Q20440" s="28"/>
    </row>
    <row r="20441" spans="8:17">
      <c r="H20441" s="15"/>
      <c r="Q20441" s="28"/>
    </row>
    <row r="20442" spans="8:17">
      <c r="H20442" s="15"/>
      <c r="Q20442" s="28"/>
    </row>
    <row r="20443" spans="8:17">
      <c r="H20443" s="15"/>
      <c r="Q20443" s="28"/>
    </row>
    <row r="20444" spans="8:17">
      <c r="H20444" s="15"/>
      <c r="Q20444" s="28"/>
    </row>
    <row r="20445" spans="8:17">
      <c r="H20445" s="15"/>
      <c r="Q20445" s="28"/>
    </row>
    <row r="20446" spans="8:17">
      <c r="H20446" s="15"/>
      <c r="Q20446" s="28"/>
    </row>
    <row r="20447" spans="8:17">
      <c r="H20447" s="15"/>
      <c r="Q20447" s="28"/>
    </row>
    <row r="20448" spans="8:17">
      <c r="H20448" s="15"/>
      <c r="Q20448" s="28"/>
    </row>
    <row r="20449" spans="8:17">
      <c r="H20449" s="15"/>
      <c r="Q20449" s="28"/>
    </row>
    <row r="20450" spans="8:17">
      <c r="H20450" s="15"/>
      <c r="Q20450" s="28"/>
    </row>
    <row r="20451" spans="8:17">
      <c r="H20451" s="15"/>
      <c r="Q20451" s="28"/>
    </row>
    <row r="20452" spans="8:17">
      <c r="H20452" s="15"/>
      <c r="Q20452" s="28"/>
    </row>
    <row r="20453" spans="8:17">
      <c r="H20453" s="15"/>
      <c r="Q20453" s="28"/>
    </row>
    <row r="20454" spans="8:17">
      <c r="H20454" s="15"/>
      <c r="Q20454" s="28"/>
    </row>
    <row r="20455" spans="8:17">
      <c r="H20455" s="15"/>
      <c r="Q20455" s="28"/>
    </row>
    <row r="20456" spans="8:17">
      <c r="H20456" s="15"/>
      <c r="Q20456" s="28"/>
    </row>
    <row r="20457" spans="8:17">
      <c r="H20457" s="15"/>
      <c r="Q20457" s="28"/>
    </row>
    <row r="20458" spans="8:17">
      <c r="H20458" s="15"/>
      <c r="Q20458" s="28"/>
    </row>
    <row r="20459" spans="8:17">
      <c r="H20459" s="15"/>
      <c r="Q20459" s="28"/>
    </row>
    <row r="20460" spans="8:17">
      <c r="H20460" s="15"/>
      <c r="Q20460" s="28"/>
    </row>
    <row r="20461" spans="8:17">
      <c r="H20461" s="15"/>
      <c r="Q20461" s="28"/>
    </row>
    <row r="20462" spans="8:17">
      <c r="H20462" s="15"/>
      <c r="Q20462" s="28"/>
    </row>
    <row r="20463" spans="8:17">
      <c r="H20463" s="15"/>
      <c r="Q20463" s="28"/>
    </row>
    <row r="20464" spans="8:17">
      <c r="H20464" s="15"/>
      <c r="Q20464" s="28"/>
    </row>
    <row r="20465" spans="8:17">
      <c r="H20465" s="15"/>
      <c r="Q20465" s="28"/>
    </row>
    <row r="20466" spans="8:17">
      <c r="H20466" s="15"/>
      <c r="Q20466" s="28"/>
    </row>
    <row r="20467" spans="8:17">
      <c r="H20467" s="15"/>
      <c r="Q20467" s="28"/>
    </row>
    <row r="20468" spans="8:17">
      <c r="H20468" s="15"/>
      <c r="Q20468" s="28"/>
    </row>
    <row r="20469" spans="8:17">
      <c r="H20469" s="15"/>
      <c r="Q20469" s="28"/>
    </row>
    <row r="20470" spans="8:17">
      <c r="H20470" s="15"/>
      <c r="Q20470" s="28"/>
    </row>
    <row r="20471" spans="8:17">
      <c r="H20471" s="15"/>
      <c r="Q20471" s="28"/>
    </row>
    <row r="20472" spans="8:17">
      <c r="H20472" s="15"/>
      <c r="Q20472" s="28"/>
    </row>
    <row r="20473" spans="8:17">
      <c r="H20473" s="15"/>
      <c r="Q20473" s="28"/>
    </row>
    <row r="20474" spans="8:17">
      <c r="H20474" s="15"/>
      <c r="Q20474" s="28"/>
    </row>
    <row r="20475" spans="8:17">
      <c r="H20475" s="15"/>
      <c r="Q20475" s="28"/>
    </row>
    <row r="20476" spans="8:17">
      <c r="H20476" s="15"/>
      <c r="Q20476" s="28"/>
    </row>
    <row r="20477" spans="8:17">
      <c r="H20477" s="15"/>
      <c r="Q20477" s="28"/>
    </row>
    <row r="20478" spans="8:17">
      <c r="H20478" s="15"/>
      <c r="Q20478" s="28"/>
    </row>
    <row r="20479" spans="8:17">
      <c r="H20479" s="15"/>
      <c r="Q20479" s="28"/>
    </row>
    <row r="20480" spans="8:17">
      <c r="H20480" s="15"/>
      <c r="Q20480" s="28"/>
    </row>
    <row r="20481" spans="8:17">
      <c r="H20481" s="15"/>
      <c r="Q20481" s="28"/>
    </row>
    <row r="20482" spans="8:17">
      <c r="H20482" s="15"/>
      <c r="Q20482" s="28"/>
    </row>
    <row r="20483" spans="8:17">
      <c r="H20483" s="15"/>
      <c r="Q20483" s="28"/>
    </row>
    <row r="20484" spans="8:17">
      <c r="H20484" s="15"/>
      <c r="Q20484" s="28"/>
    </row>
    <row r="20485" spans="8:17">
      <c r="H20485" s="15"/>
      <c r="Q20485" s="28"/>
    </row>
    <row r="20486" spans="8:17">
      <c r="H20486" s="15"/>
      <c r="Q20486" s="28"/>
    </row>
    <row r="20487" spans="8:17">
      <c r="H20487" s="15"/>
      <c r="Q20487" s="28"/>
    </row>
    <row r="20488" spans="8:17">
      <c r="H20488" s="15"/>
      <c r="Q20488" s="28"/>
    </row>
    <row r="20489" spans="8:17">
      <c r="H20489" s="15"/>
      <c r="Q20489" s="28"/>
    </row>
    <row r="20490" spans="8:17">
      <c r="H20490" s="15"/>
      <c r="Q20490" s="28"/>
    </row>
    <row r="20491" spans="8:17">
      <c r="H20491" s="15"/>
      <c r="Q20491" s="28"/>
    </row>
    <row r="20492" spans="8:17">
      <c r="H20492" s="15"/>
      <c r="Q20492" s="28"/>
    </row>
    <row r="20493" spans="8:17">
      <c r="H20493" s="15"/>
      <c r="Q20493" s="28"/>
    </row>
    <row r="20494" spans="8:17">
      <c r="H20494" s="15"/>
      <c r="Q20494" s="28"/>
    </row>
    <row r="20495" spans="8:17">
      <c r="H20495" s="15"/>
      <c r="Q20495" s="28"/>
    </row>
    <row r="20496" spans="8:17">
      <c r="H20496" s="15"/>
      <c r="Q20496" s="28"/>
    </row>
    <row r="20497" spans="8:17">
      <c r="H20497" s="15"/>
      <c r="Q20497" s="28"/>
    </row>
    <row r="20498" spans="8:17">
      <c r="H20498" s="15"/>
      <c r="Q20498" s="28"/>
    </row>
    <row r="20499" spans="8:17">
      <c r="H20499" s="15"/>
      <c r="Q20499" s="28"/>
    </row>
    <row r="20500" spans="8:17">
      <c r="H20500" s="15"/>
      <c r="Q20500" s="28"/>
    </row>
    <row r="20501" spans="8:17">
      <c r="H20501" s="15"/>
      <c r="Q20501" s="28"/>
    </row>
    <row r="20502" spans="8:17">
      <c r="H20502" s="15"/>
      <c r="Q20502" s="28"/>
    </row>
    <row r="20503" spans="8:17">
      <c r="H20503" s="15"/>
      <c r="Q20503" s="28"/>
    </row>
    <row r="20504" spans="8:17">
      <c r="H20504" s="15"/>
      <c r="Q20504" s="28"/>
    </row>
    <row r="20505" spans="8:17">
      <c r="H20505" s="15"/>
      <c r="Q20505" s="28"/>
    </row>
    <row r="20506" spans="8:17">
      <c r="H20506" s="15"/>
      <c r="Q20506" s="28"/>
    </row>
    <row r="20507" spans="8:17">
      <c r="H20507" s="15"/>
      <c r="Q20507" s="28"/>
    </row>
    <row r="20508" spans="8:17">
      <c r="H20508" s="15"/>
      <c r="Q20508" s="28"/>
    </row>
    <row r="20509" spans="8:17">
      <c r="H20509" s="15"/>
      <c r="Q20509" s="28"/>
    </row>
    <row r="20510" spans="8:17">
      <c r="H20510" s="15"/>
      <c r="Q20510" s="28"/>
    </row>
    <row r="20511" spans="8:17">
      <c r="H20511" s="15"/>
      <c r="Q20511" s="28"/>
    </row>
    <row r="20512" spans="8:17">
      <c r="H20512" s="15"/>
      <c r="Q20512" s="28"/>
    </row>
    <row r="20513" spans="8:17">
      <c r="H20513" s="15"/>
      <c r="Q20513" s="28"/>
    </row>
    <row r="20514" spans="8:17">
      <c r="H20514" s="15"/>
      <c r="Q20514" s="28"/>
    </row>
    <row r="20515" spans="8:17">
      <c r="H20515" s="15"/>
      <c r="Q20515" s="28"/>
    </row>
    <row r="20516" spans="8:17">
      <c r="H20516" s="15"/>
      <c r="Q20516" s="28"/>
    </row>
    <row r="20517" spans="8:17">
      <c r="H20517" s="15"/>
      <c r="Q20517" s="28"/>
    </row>
    <row r="20518" spans="8:17">
      <c r="H20518" s="15"/>
      <c r="Q20518" s="28"/>
    </row>
    <row r="20519" spans="8:17">
      <c r="H20519" s="15"/>
      <c r="Q20519" s="28"/>
    </row>
    <row r="20520" spans="8:17">
      <c r="H20520" s="15"/>
      <c r="Q20520" s="28"/>
    </row>
    <row r="20521" spans="8:17">
      <c r="H20521" s="15"/>
      <c r="Q20521" s="28"/>
    </row>
    <row r="20522" spans="8:17">
      <c r="H20522" s="15"/>
      <c r="Q20522" s="28"/>
    </row>
    <row r="20523" spans="8:17">
      <c r="H20523" s="15"/>
      <c r="Q20523" s="28"/>
    </row>
    <row r="20524" spans="8:17">
      <c r="H20524" s="15"/>
      <c r="Q20524" s="28"/>
    </row>
    <row r="20525" spans="8:17">
      <c r="H20525" s="15"/>
      <c r="Q20525" s="28"/>
    </row>
    <row r="20526" spans="8:17">
      <c r="H20526" s="15"/>
      <c r="Q20526" s="28"/>
    </row>
    <row r="20527" spans="8:17">
      <c r="H20527" s="15"/>
      <c r="Q20527" s="28"/>
    </row>
    <row r="20528" spans="8:17">
      <c r="H20528" s="15"/>
      <c r="Q20528" s="28"/>
    </row>
    <row r="20529" spans="8:17">
      <c r="H20529" s="15"/>
      <c r="Q20529" s="28"/>
    </row>
    <row r="20530" spans="8:17">
      <c r="H20530" s="15"/>
      <c r="Q20530" s="28"/>
    </row>
    <row r="20531" spans="8:17">
      <c r="H20531" s="15"/>
      <c r="Q20531" s="28"/>
    </row>
    <row r="20532" spans="8:17">
      <c r="H20532" s="15"/>
      <c r="Q20532" s="28"/>
    </row>
    <row r="20533" spans="8:17">
      <c r="H20533" s="15"/>
      <c r="Q20533" s="28"/>
    </row>
    <row r="20534" spans="8:17">
      <c r="H20534" s="15"/>
      <c r="Q20534" s="28"/>
    </row>
    <row r="20535" spans="8:17">
      <c r="H20535" s="15"/>
      <c r="Q20535" s="28"/>
    </row>
    <row r="20536" spans="8:17">
      <c r="H20536" s="15"/>
      <c r="Q20536" s="28"/>
    </row>
    <row r="20537" spans="8:17">
      <c r="H20537" s="15"/>
      <c r="Q20537" s="28"/>
    </row>
    <row r="20538" spans="8:17">
      <c r="H20538" s="15"/>
      <c r="Q20538" s="28"/>
    </row>
    <row r="20539" spans="8:17">
      <c r="H20539" s="15"/>
      <c r="Q20539" s="28"/>
    </row>
    <row r="20540" spans="8:17">
      <c r="H20540" s="15"/>
      <c r="Q20540" s="28"/>
    </row>
    <row r="20541" spans="8:17">
      <c r="H20541" s="15"/>
      <c r="Q20541" s="28"/>
    </row>
    <row r="20542" spans="8:17">
      <c r="H20542" s="15"/>
      <c r="Q20542" s="28"/>
    </row>
    <row r="20543" spans="8:17">
      <c r="H20543" s="15"/>
      <c r="Q20543" s="28"/>
    </row>
    <row r="20544" spans="8:17">
      <c r="H20544" s="15"/>
      <c r="Q20544" s="28"/>
    </row>
    <row r="20545" spans="8:17">
      <c r="H20545" s="15"/>
      <c r="Q20545" s="28"/>
    </row>
    <row r="20546" spans="8:17">
      <c r="H20546" s="15"/>
      <c r="Q20546" s="28"/>
    </row>
    <row r="20547" spans="8:17">
      <c r="H20547" s="15"/>
      <c r="Q20547" s="28"/>
    </row>
    <row r="20548" spans="8:17">
      <c r="H20548" s="15"/>
      <c r="Q20548" s="28"/>
    </row>
    <row r="20549" spans="8:17">
      <c r="H20549" s="15"/>
      <c r="Q20549" s="28"/>
    </row>
    <row r="20550" spans="8:17">
      <c r="H20550" s="15"/>
      <c r="Q20550" s="28"/>
    </row>
    <row r="20551" spans="8:17">
      <c r="H20551" s="15"/>
      <c r="Q20551" s="28"/>
    </row>
    <row r="20552" spans="8:17">
      <c r="H20552" s="15"/>
      <c r="Q20552" s="28"/>
    </row>
    <row r="20553" spans="8:17">
      <c r="H20553" s="15"/>
      <c r="Q20553" s="28"/>
    </row>
    <row r="20554" spans="8:17">
      <c r="H20554" s="15"/>
      <c r="Q20554" s="28"/>
    </row>
    <row r="20555" spans="8:17">
      <c r="H20555" s="15"/>
      <c r="Q20555" s="28"/>
    </row>
    <row r="20556" spans="8:17">
      <c r="H20556" s="15"/>
      <c r="Q20556" s="28"/>
    </row>
    <row r="20557" spans="8:17">
      <c r="H20557" s="15"/>
      <c r="Q20557" s="28"/>
    </row>
    <row r="20558" spans="8:17">
      <c r="H20558" s="15"/>
      <c r="Q20558" s="28"/>
    </row>
    <row r="20559" spans="8:17">
      <c r="H20559" s="15"/>
      <c r="Q20559" s="28"/>
    </row>
    <row r="20560" spans="8:17">
      <c r="H20560" s="15"/>
      <c r="Q20560" s="28"/>
    </row>
    <row r="20561" spans="8:17">
      <c r="H20561" s="15"/>
      <c r="Q20561" s="28"/>
    </row>
    <row r="20562" spans="8:17">
      <c r="H20562" s="15"/>
      <c r="Q20562" s="28"/>
    </row>
    <row r="20563" spans="8:17">
      <c r="H20563" s="15"/>
      <c r="Q20563" s="28"/>
    </row>
    <row r="20564" spans="8:17">
      <c r="H20564" s="15"/>
      <c r="Q20564" s="28"/>
    </row>
    <row r="20565" spans="8:17">
      <c r="H20565" s="15"/>
      <c r="Q20565" s="28"/>
    </row>
    <row r="20566" spans="8:17">
      <c r="H20566" s="15"/>
      <c r="Q20566" s="28"/>
    </row>
    <row r="20567" spans="8:17">
      <c r="H20567" s="15"/>
      <c r="Q20567" s="28"/>
    </row>
    <row r="20568" spans="8:17">
      <c r="H20568" s="15"/>
      <c r="Q20568" s="28"/>
    </row>
    <row r="20569" spans="8:17">
      <c r="H20569" s="15"/>
      <c r="Q20569" s="28"/>
    </row>
    <row r="20570" spans="8:17">
      <c r="H20570" s="15"/>
      <c r="Q20570" s="28"/>
    </row>
    <row r="20571" spans="8:17">
      <c r="H20571" s="15"/>
      <c r="Q20571" s="28"/>
    </row>
    <row r="20572" spans="8:17">
      <c r="H20572" s="15"/>
      <c r="Q20572" s="28"/>
    </row>
    <row r="20573" spans="8:17">
      <c r="H20573" s="15"/>
      <c r="Q20573" s="28"/>
    </row>
    <row r="20574" spans="8:17">
      <c r="H20574" s="15"/>
      <c r="Q20574" s="28"/>
    </row>
    <row r="20575" spans="8:17">
      <c r="H20575" s="15"/>
      <c r="Q20575" s="28"/>
    </row>
    <row r="20576" spans="8:17">
      <c r="H20576" s="15"/>
      <c r="Q20576" s="28"/>
    </row>
    <row r="20577" spans="8:17">
      <c r="H20577" s="15"/>
      <c r="Q20577" s="28"/>
    </row>
    <row r="20578" spans="8:17">
      <c r="H20578" s="15"/>
      <c r="Q20578" s="28"/>
    </row>
    <row r="20579" spans="8:17">
      <c r="H20579" s="15"/>
      <c r="Q20579" s="28"/>
    </row>
    <row r="20580" spans="8:17">
      <c r="H20580" s="15"/>
      <c r="Q20580" s="28"/>
    </row>
    <row r="20581" spans="8:17">
      <c r="H20581" s="15"/>
      <c r="Q20581" s="28"/>
    </row>
    <row r="20582" spans="8:17">
      <c r="H20582" s="15"/>
      <c r="Q20582" s="28"/>
    </row>
    <row r="20583" spans="8:17">
      <c r="H20583" s="15"/>
      <c r="Q20583" s="28"/>
    </row>
    <row r="20584" spans="8:17">
      <c r="H20584" s="15"/>
      <c r="Q20584" s="28"/>
    </row>
    <row r="20585" spans="8:17">
      <c r="H20585" s="15"/>
      <c r="Q20585" s="28"/>
    </row>
    <row r="20586" spans="8:17">
      <c r="H20586" s="15"/>
      <c r="Q20586" s="28"/>
    </row>
    <row r="20587" spans="8:17">
      <c r="H20587" s="15"/>
      <c r="Q20587" s="28"/>
    </row>
    <row r="20588" spans="8:17">
      <c r="H20588" s="15"/>
      <c r="Q20588" s="28"/>
    </row>
    <row r="20589" spans="8:17">
      <c r="H20589" s="15"/>
      <c r="Q20589" s="28"/>
    </row>
    <row r="20590" spans="8:17">
      <c r="H20590" s="15"/>
      <c r="Q20590" s="28"/>
    </row>
    <row r="20591" spans="8:17">
      <c r="H20591" s="15"/>
      <c r="Q20591" s="28"/>
    </row>
    <row r="20592" spans="8:17">
      <c r="H20592" s="15"/>
      <c r="Q20592" s="28"/>
    </row>
    <row r="20593" spans="8:17">
      <c r="H20593" s="15"/>
      <c r="Q20593" s="28"/>
    </row>
    <row r="20594" spans="8:17">
      <c r="H20594" s="15"/>
      <c r="Q20594" s="28"/>
    </row>
    <row r="20595" spans="8:17">
      <c r="H20595" s="15"/>
      <c r="Q20595" s="28"/>
    </row>
    <row r="20596" spans="8:17">
      <c r="H20596" s="15"/>
      <c r="Q20596" s="28"/>
    </row>
    <row r="20597" spans="8:17">
      <c r="H20597" s="15"/>
      <c r="Q20597" s="28"/>
    </row>
    <row r="20598" spans="8:17">
      <c r="H20598" s="15"/>
      <c r="Q20598" s="28"/>
    </row>
    <row r="20599" spans="8:17">
      <c r="H20599" s="15"/>
      <c r="Q20599" s="28"/>
    </row>
    <row r="20600" spans="8:17">
      <c r="H20600" s="15"/>
      <c r="Q20600" s="28"/>
    </row>
    <row r="20601" spans="8:17">
      <c r="H20601" s="15"/>
      <c r="Q20601" s="28"/>
    </row>
    <row r="20602" spans="8:17">
      <c r="H20602" s="15"/>
      <c r="Q20602" s="28"/>
    </row>
    <row r="20603" spans="8:17">
      <c r="H20603" s="15"/>
      <c r="Q20603" s="28"/>
    </row>
    <row r="20604" spans="8:17">
      <c r="H20604" s="15"/>
      <c r="Q20604" s="28"/>
    </row>
    <row r="20605" spans="8:17">
      <c r="H20605" s="15"/>
      <c r="Q20605" s="28"/>
    </row>
    <row r="20606" spans="8:17">
      <c r="H20606" s="15"/>
      <c r="Q20606" s="28"/>
    </row>
    <row r="20607" spans="8:17">
      <c r="H20607" s="15"/>
      <c r="Q20607" s="28"/>
    </row>
    <row r="20608" spans="8:17">
      <c r="H20608" s="15"/>
      <c r="Q20608" s="28"/>
    </row>
    <row r="20609" spans="8:17">
      <c r="H20609" s="15"/>
      <c r="Q20609" s="28"/>
    </row>
    <row r="20610" spans="8:17">
      <c r="H20610" s="15"/>
      <c r="Q20610" s="28"/>
    </row>
    <row r="20611" spans="8:17">
      <c r="H20611" s="15"/>
      <c r="Q20611" s="28"/>
    </row>
    <row r="20612" spans="8:17">
      <c r="H20612" s="15"/>
      <c r="Q20612" s="28"/>
    </row>
    <row r="20613" spans="8:17">
      <c r="H20613" s="15"/>
      <c r="Q20613" s="28"/>
    </row>
    <row r="20614" spans="8:17">
      <c r="H20614" s="15"/>
      <c r="Q20614" s="28"/>
    </row>
    <row r="20615" spans="8:17">
      <c r="H20615" s="15"/>
      <c r="Q20615" s="28"/>
    </row>
    <row r="20616" spans="8:17">
      <c r="H20616" s="15"/>
      <c r="Q20616" s="28"/>
    </row>
    <row r="20617" spans="8:17">
      <c r="H20617" s="15"/>
      <c r="Q20617" s="28"/>
    </row>
    <row r="20618" spans="8:17">
      <c r="H20618" s="15"/>
      <c r="Q20618" s="28"/>
    </row>
    <row r="20619" spans="8:17">
      <c r="H20619" s="15"/>
      <c r="Q20619" s="28"/>
    </row>
    <row r="20620" spans="8:17">
      <c r="H20620" s="15"/>
      <c r="Q20620" s="28"/>
    </row>
    <row r="20621" spans="8:17">
      <c r="H20621" s="15"/>
      <c r="Q20621" s="28"/>
    </row>
    <row r="20622" spans="8:17">
      <c r="H20622" s="15"/>
      <c r="Q20622" s="28"/>
    </row>
    <row r="20623" spans="8:17">
      <c r="H20623" s="15"/>
      <c r="Q20623" s="28"/>
    </row>
    <row r="20624" spans="8:17">
      <c r="H20624" s="15"/>
      <c r="Q20624" s="28"/>
    </row>
    <row r="20625" spans="8:17">
      <c r="H20625" s="15"/>
      <c r="Q20625" s="28"/>
    </row>
    <row r="20626" spans="8:17">
      <c r="H20626" s="15"/>
      <c r="Q20626" s="28"/>
    </row>
    <row r="20627" spans="8:17">
      <c r="H20627" s="15"/>
      <c r="Q20627" s="28"/>
    </row>
    <row r="20628" spans="8:17">
      <c r="H20628" s="15"/>
      <c r="Q20628" s="28"/>
    </row>
    <row r="20629" spans="8:17">
      <c r="H20629" s="15"/>
      <c r="Q20629" s="28"/>
    </row>
    <row r="20630" spans="8:17">
      <c r="H20630" s="15"/>
      <c r="Q20630" s="28"/>
    </row>
    <row r="20631" spans="8:17">
      <c r="H20631" s="15"/>
      <c r="Q20631" s="28"/>
    </row>
    <row r="20632" spans="8:17">
      <c r="H20632" s="15"/>
      <c r="Q20632" s="28"/>
    </row>
    <row r="20633" spans="8:17">
      <c r="H20633" s="15"/>
      <c r="Q20633" s="28"/>
    </row>
    <row r="20634" spans="8:17">
      <c r="H20634" s="15"/>
      <c r="Q20634" s="28"/>
    </row>
    <row r="20635" spans="8:17">
      <c r="H20635" s="15"/>
      <c r="Q20635" s="28"/>
    </row>
    <row r="20636" spans="8:17">
      <c r="H20636" s="15"/>
      <c r="Q20636" s="28"/>
    </row>
    <row r="20637" spans="8:17">
      <c r="H20637" s="15"/>
      <c r="Q20637" s="28"/>
    </row>
    <row r="20638" spans="8:17">
      <c r="H20638" s="15"/>
      <c r="Q20638" s="28"/>
    </row>
    <row r="20639" spans="8:17">
      <c r="H20639" s="15"/>
      <c r="Q20639" s="28"/>
    </row>
    <row r="20640" spans="8:17">
      <c r="H20640" s="15"/>
      <c r="Q20640" s="28"/>
    </row>
    <row r="20641" spans="8:17">
      <c r="H20641" s="15"/>
      <c r="Q20641" s="28"/>
    </row>
    <row r="20642" spans="8:17">
      <c r="H20642" s="15"/>
      <c r="Q20642" s="28"/>
    </row>
    <row r="20643" spans="8:17">
      <c r="H20643" s="15"/>
      <c r="Q20643" s="28"/>
    </row>
    <row r="20644" spans="8:17">
      <c r="H20644" s="15"/>
      <c r="Q20644" s="28"/>
    </row>
    <row r="20645" spans="8:17">
      <c r="H20645" s="15"/>
      <c r="Q20645" s="28"/>
    </row>
    <row r="20646" spans="8:17">
      <c r="H20646" s="15"/>
      <c r="Q20646" s="28"/>
    </row>
    <row r="20647" spans="8:17">
      <c r="H20647" s="15"/>
      <c r="Q20647" s="28"/>
    </row>
    <row r="20648" spans="8:17">
      <c r="H20648" s="15"/>
      <c r="Q20648" s="28"/>
    </row>
    <row r="20649" spans="8:17">
      <c r="H20649" s="15"/>
      <c r="Q20649" s="28"/>
    </row>
    <row r="20650" spans="8:17">
      <c r="H20650" s="15"/>
      <c r="Q20650" s="28"/>
    </row>
    <row r="20651" spans="8:17">
      <c r="H20651" s="15"/>
      <c r="Q20651" s="28"/>
    </row>
    <row r="20652" spans="8:17">
      <c r="H20652" s="15"/>
      <c r="Q20652" s="28"/>
    </row>
    <row r="20653" spans="8:17">
      <c r="H20653" s="15"/>
      <c r="Q20653" s="28"/>
    </row>
    <row r="20654" spans="8:17">
      <c r="H20654" s="15"/>
      <c r="Q20654" s="28"/>
    </row>
    <row r="20655" spans="8:17">
      <c r="H20655" s="15"/>
      <c r="Q20655" s="28"/>
    </row>
    <row r="20656" spans="8:17">
      <c r="H20656" s="15"/>
      <c r="Q20656" s="28"/>
    </row>
    <row r="20657" spans="8:17">
      <c r="H20657" s="15"/>
      <c r="Q20657" s="28"/>
    </row>
    <row r="20658" spans="8:17">
      <c r="H20658" s="15"/>
      <c r="Q20658" s="28"/>
    </row>
    <row r="20659" spans="8:17">
      <c r="H20659" s="15"/>
      <c r="Q20659" s="28"/>
    </row>
    <row r="20660" spans="8:17">
      <c r="H20660" s="15"/>
      <c r="Q20660" s="28"/>
    </row>
    <row r="20661" spans="8:17">
      <c r="H20661" s="15"/>
      <c r="Q20661" s="28"/>
    </row>
    <row r="20662" spans="8:17">
      <c r="H20662" s="15"/>
      <c r="Q20662" s="28"/>
    </row>
    <row r="20663" spans="8:17">
      <c r="H20663" s="15"/>
      <c r="Q20663" s="28"/>
    </row>
    <row r="20664" spans="8:17">
      <c r="H20664" s="15"/>
      <c r="Q20664" s="28"/>
    </row>
    <row r="20665" spans="8:17">
      <c r="H20665" s="15"/>
      <c r="Q20665" s="28"/>
    </row>
    <row r="20666" spans="8:17">
      <c r="H20666" s="15"/>
      <c r="Q20666" s="28"/>
    </row>
    <row r="20667" spans="8:17">
      <c r="H20667" s="15"/>
      <c r="Q20667" s="28"/>
    </row>
    <row r="20668" spans="8:17">
      <c r="H20668" s="15"/>
      <c r="Q20668" s="28"/>
    </row>
    <row r="20669" spans="8:17">
      <c r="H20669" s="15"/>
      <c r="Q20669" s="28"/>
    </row>
    <row r="20670" spans="8:17">
      <c r="H20670" s="15"/>
      <c r="Q20670" s="28"/>
    </row>
    <row r="20671" spans="8:17">
      <c r="H20671" s="15"/>
      <c r="Q20671" s="28"/>
    </row>
    <row r="20672" spans="8:17">
      <c r="H20672" s="15"/>
      <c r="Q20672" s="28"/>
    </row>
    <row r="20673" spans="8:17">
      <c r="H20673" s="15"/>
      <c r="Q20673" s="28"/>
    </row>
    <row r="20674" spans="8:17">
      <c r="H20674" s="15"/>
      <c r="Q20674" s="28"/>
    </row>
    <row r="20675" spans="8:17">
      <c r="H20675" s="15"/>
      <c r="Q20675" s="28"/>
    </row>
    <row r="20676" spans="8:17">
      <c r="H20676" s="15"/>
      <c r="Q20676" s="28"/>
    </row>
    <row r="20677" spans="8:17">
      <c r="H20677" s="15"/>
      <c r="Q20677" s="28"/>
    </row>
    <row r="20678" spans="8:17">
      <c r="H20678" s="15"/>
      <c r="Q20678" s="28"/>
    </row>
    <row r="20679" spans="8:17">
      <c r="H20679" s="15"/>
      <c r="Q20679" s="28"/>
    </row>
    <row r="20680" spans="8:17">
      <c r="H20680" s="15"/>
      <c r="Q20680" s="28"/>
    </row>
    <row r="20681" spans="8:17">
      <c r="H20681" s="15"/>
      <c r="Q20681" s="28"/>
    </row>
    <row r="20682" spans="8:17">
      <c r="H20682" s="15"/>
      <c r="Q20682" s="28"/>
    </row>
    <row r="20683" spans="8:17">
      <c r="H20683" s="15"/>
      <c r="Q20683" s="28"/>
    </row>
    <row r="20684" spans="8:17">
      <c r="H20684" s="15"/>
      <c r="Q20684" s="28"/>
    </row>
    <row r="20685" spans="8:17">
      <c r="H20685" s="15"/>
      <c r="Q20685" s="28"/>
    </row>
    <row r="20686" spans="8:17">
      <c r="H20686" s="15"/>
      <c r="Q20686" s="28"/>
    </row>
    <row r="20687" spans="8:17">
      <c r="H20687" s="15"/>
      <c r="Q20687" s="28"/>
    </row>
    <row r="20688" spans="8:17">
      <c r="H20688" s="15"/>
      <c r="Q20688" s="28"/>
    </row>
    <row r="20689" spans="8:17">
      <c r="H20689" s="15"/>
      <c r="Q20689" s="28"/>
    </row>
    <row r="20690" spans="8:17">
      <c r="H20690" s="15"/>
      <c r="Q20690" s="28"/>
    </row>
    <row r="20691" spans="8:17">
      <c r="H20691" s="15"/>
      <c r="Q20691" s="28"/>
    </row>
    <row r="20692" spans="8:17">
      <c r="H20692" s="15"/>
      <c r="Q20692" s="28"/>
    </row>
    <row r="20693" spans="8:17">
      <c r="H20693" s="15"/>
      <c r="Q20693" s="28"/>
    </row>
    <row r="20694" spans="8:17">
      <c r="H20694" s="15"/>
      <c r="Q20694" s="28"/>
    </row>
    <row r="20695" spans="8:17">
      <c r="H20695" s="15"/>
      <c r="Q20695" s="28"/>
    </row>
    <row r="20696" spans="8:17">
      <c r="H20696" s="15"/>
      <c r="Q20696" s="28"/>
    </row>
    <row r="20697" spans="8:17">
      <c r="H20697" s="15"/>
      <c r="Q20697" s="28"/>
    </row>
    <row r="20698" spans="8:17">
      <c r="H20698" s="15"/>
      <c r="Q20698" s="28"/>
    </row>
    <row r="20699" spans="8:17">
      <c r="H20699" s="15"/>
      <c r="Q20699" s="28"/>
    </row>
    <row r="20700" spans="8:17">
      <c r="H20700" s="15"/>
      <c r="Q20700" s="28"/>
    </row>
    <row r="20701" spans="8:17">
      <c r="H20701" s="15"/>
      <c r="Q20701" s="28"/>
    </row>
    <row r="20702" spans="8:17">
      <c r="H20702" s="15"/>
      <c r="Q20702" s="28"/>
    </row>
    <row r="20703" spans="8:17">
      <c r="H20703" s="15"/>
      <c r="Q20703" s="28"/>
    </row>
    <row r="20704" spans="8:17">
      <c r="H20704" s="15"/>
      <c r="Q20704" s="28"/>
    </row>
    <row r="20705" spans="8:17">
      <c r="H20705" s="15"/>
      <c r="Q20705" s="28"/>
    </row>
    <row r="20706" spans="8:17">
      <c r="H20706" s="15"/>
      <c r="Q20706" s="28"/>
    </row>
    <row r="20707" spans="8:17">
      <c r="H20707" s="15"/>
      <c r="Q20707" s="28"/>
    </row>
    <row r="20708" spans="8:17">
      <c r="H20708" s="15"/>
      <c r="Q20708" s="28"/>
    </row>
    <row r="20709" spans="8:17">
      <c r="H20709" s="15"/>
      <c r="Q20709" s="28"/>
    </row>
    <row r="20710" spans="8:17">
      <c r="H20710" s="15"/>
      <c r="Q20710" s="28"/>
    </row>
    <row r="20711" spans="8:17">
      <c r="H20711" s="15"/>
      <c r="Q20711" s="28"/>
    </row>
    <row r="20712" spans="8:17">
      <c r="H20712" s="15"/>
      <c r="Q20712" s="28"/>
    </row>
    <row r="20713" spans="8:17">
      <c r="H20713" s="15"/>
      <c r="Q20713" s="28"/>
    </row>
    <row r="20714" spans="8:17">
      <c r="H20714" s="15"/>
      <c r="Q20714" s="28"/>
    </row>
    <row r="20715" spans="8:17">
      <c r="H20715" s="15"/>
      <c r="Q20715" s="28"/>
    </row>
    <row r="20716" spans="8:17">
      <c r="H20716" s="15"/>
      <c r="Q20716" s="28"/>
    </row>
    <row r="20717" spans="8:17">
      <c r="H20717" s="15"/>
      <c r="Q20717" s="28"/>
    </row>
    <row r="20718" spans="8:17">
      <c r="H20718" s="15"/>
      <c r="Q20718" s="28"/>
    </row>
    <row r="20719" spans="8:17">
      <c r="H20719" s="15"/>
      <c r="Q20719" s="28"/>
    </row>
    <row r="20720" spans="8:17">
      <c r="H20720" s="15"/>
      <c r="Q20720" s="28"/>
    </row>
    <row r="20721" spans="8:17">
      <c r="H20721" s="15"/>
      <c r="Q20721" s="28"/>
    </row>
    <row r="20722" spans="8:17">
      <c r="H20722" s="15"/>
      <c r="Q20722" s="28"/>
    </row>
    <row r="20723" spans="8:17">
      <c r="H20723" s="15"/>
      <c r="Q20723" s="28"/>
    </row>
    <row r="20724" spans="8:17">
      <c r="H20724" s="15"/>
      <c r="Q20724" s="28"/>
    </row>
    <row r="20725" spans="8:17">
      <c r="H20725" s="15"/>
      <c r="Q20725" s="28"/>
    </row>
    <row r="20726" spans="8:17">
      <c r="H20726" s="15"/>
      <c r="Q20726" s="28"/>
    </row>
    <row r="20727" spans="8:17">
      <c r="H20727" s="15"/>
      <c r="Q20727" s="28"/>
    </row>
    <row r="20728" spans="8:17">
      <c r="H20728" s="15"/>
      <c r="Q20728" s="28"/>
    </row>
    <row r="20729" spans="8:17">
      <c r="H20729" s="15"/>
      <c r="Q20729" s="28"/>
    </row>
    <row r="20730" spans="8:17">
      <c r="H20730" s="15"/>
      <c r="Q20730" s="28"/>
    </row>
    <row r="20731" spans="8:17">
      <c r="H20731" s="15"/>
      <c r="Q20731" s="28"/>
    </row>
    <row r="20732" spans="8:17">
      <c r="H20732" s="15"/>
      <c r="Q20732" s="28"/>
    </row>
    <row r="20733" spans="8:17">
      <c r="H20733" s="15"/>
      <c r="Q20733" s="28"/>
    </row>
    <row r="20734" spans="8:17">
      <c r="H20734" s="15"/>
      <c r="Q20734" s="28"/>
    </row>
    <row r="20735" spans="8:17">
      <c r="H20735" s="15"/>
      <c r="Q20735" s="28"/>
    </row>
    <row r="20736" spans="8:17">
      <c r="H20736" s="15"/>
      <c r="Q20736" s="28"/>
    </row>
    <row r="20737" spans="8:17">
      <c r="H20737" s="15"/>
      <c r="Q20737" s="28"/>
    </row>
    <row r="20738" spans="8:17">
      <c r="H20738" s="15"/>
      <c r="Q20738" s="28"/>
    </row>
    <row r="20739" spans="8:17">
      <c r="H20739" s="15"/>
      <c r="Q20739" s="28"/>
    </row>
    <row r="20740" spans="8:17">
      <c r="H20740" s="15"/>
      <c r="Q20740" s="28"/>
    </row>
    <row r="20741" spans="8:17">
      <c r="H20741" s="15"/>
      <c r="Q20741" s="28"/>
    </row>
    <row r="20742" spans="8:17">
      <c r="H20742" s="15"/>
      <c r="Q20742" s="28"/>
    </row>
    <row r="20743" spans="8:17">
      <c r="H20743" s="15"/>
      <c r="Q20743" s="28"/>
    </row>
    <row r="20744" spans="8:17">
      <c r="H20744" s="15"/>
      <c r="Q20744" s="28"/>
    </row>
    <row r="20745" spans="8:17">
      <c r="H20745" s="15"/>
      <c r="Q20745" s="28"/>
    </row>
    <row r="20746" spans="8:17">
      <c r="H20746" s="15"/>
      <c r="Q20746" s="28"/>
    </row>
    <row r="20747" spans="8:17">
      <c r="H20747" s="15"/>
      <c r="Q20747" s="28"/>
    </row>
    <row r="20748" spans="8:17">
      <c r="H20748" s="15"/>
      <c r="Q20748" s="28"/>
    </row>
    <row r="20749" spans="8:17">
      <c r="H20749" s="15"/>
      <c r="Q20749" s="28"/>
    </row>
    <row r="20750" spans="8:17">
      <c r="H20750" s="15"/>
      <c r="Q20750" s="28"/>
    </row>
    <row r="20751" spans="8:17">
      <c r="H20751" s="15"/>
      <c r="Q20751" s="28"/>
    </row>
    <row r="20752" spans="8:17">
      <c r="H20752" s="15"/>
      <c r="Q20752" s="28"/>
    </row>
    <row r="20753" spans="8:17">
      <c r="H20753" s="15"/>
      <c r="Q20753" s="28"/>
    </row>
    <row r="20754" spans="8:17">
      <c r="H20754" s="15"/>
      <c r="Q20754" s="28"/>
    </row>
    <row r="20755" spans="8:17">
      <c r="H20755" s="15"/>
      <c r="Q20755" s="28"/>
    </row>
    <row r="20756" spans="8:17">
      <c r="H20756" s="15"/>
      <c r="Q20756" s="28"/>
    </row>
    <row r="20757" spans="8:17">
      <c r="H20757" s="15"/>
      <c r="Q20757" s="28"/>
    </row>
    <row r="20758" spans="8:17">
      <c r="H20758" s="15"/>
      <c r="Q20758" s="28"/>
    </row>
    <row r="20759" spans="8:17">
      <c r="H20759" s="15"/>
      <c r="Q20759" s="28"/>
    </row>
    <row r="20760" spans="8:17">
      <c r="H20760" s="15"/>
      <c r="Q20760" s="28"/>
    </row>
    <row r="20761" spans="8:17">
      <c r="H20761" s="15"/>
      <c r="Q20761" s="28"/>
    </row>
    <row r="20762" spans="8:17">
      <c r="H20762" s="15"/>
      <c r="Q20762" s="28"/>
    </row>
    <row r="20763" spans="8:17">
      <c r="H20763" s="15"/>
      <c r="Q20763" s="28"/>
    </row>
    <row r="20764" spans="8:17">
      <c r="H20764" s="15"/>
      <c r="Q20764" s="28"/>
    </row>
    <row r="20765" spans="8:17">
      <c r="H20765" s="15"/>
      <c r="Q20765" s="28"/>
    </row>
    <row r="20766" spans="8:17">
      <c r="H20766" s="15"/>
      <c r="Q20766" s="28"/>
    </row>
    <row r="20767" spans="8:17">
      <c r="H20767" s="15"/>
      <c r="Q20767" s="28"/>
    </row>
    <row r="20768" spans="8:17">
      <c r="H20768" s="15"/>
      <c r="Q20768" s="28"/>
    </row>
    <row r="20769" spans="8:17">
      <c r="H20769" s="15"/>
      <c r="Q20769" s="28"/>
    </row>
    <row r="20770" spans="8:17">
      <c r="H20770" s="15"/>
      <c r="Q20770" s="28"/>
    </row>
    <row r="20771" spans="8:17">
      <c r="H20771" s="15"/>
      <c r="Q20771" s="28"/>
    </row>
    <row r="20772" spans="8:17">
      <c r="H20772" s="15"/>
      <c r="Q20772" s="28"/>
    </row>
    <row r="20773" spans="8:17">
      <c r="H20773" s="15"/>
      <c r="Q20773" s="28"/>
    </row>
    <row r="20774" spans="8:17">
      <c r="H20774" s="15"/>
      <c r="Q20774" s="28"/>
    </row>
    <row r="20775" spans="8:17">
      <c r="H20775" s="15"/>
      <c r="Q20775" s="28"/>
    </row>
    <row r="20776" spans="8:17">
      <c r="H20776" s="15"/>
      <c r="Q20776" s="28"/>
    </row>
    <row r="20777" spans="8:17">
      <c r="H20777" s="15"/>
      <c r="Q20777" s="28"/>
    </row>
    <row r="20778" spans="8:17">
      <c r="H20778" s="15"/>
      <c r="Q20778" s="28"/>
    </row>
    <row r="20779" spans="8:17">
      <c r="H20779" s="15"/>
      <c r="Q20779" s="28"/>
    </row>
    <row r="20780" spans="8:17">
      <c r="H20780" s="15"/>
      <c r="Q20780" s="28"/>
    </row>
    <row r="20781" spans="8:17">
      <c r="H20781" s="15"/>
      <c r="Q20781" s="28"/>
    </row>
    <row r="20782" spans="8:17">
      <c r="H20782" s="15"/>
      <c r="Q20782" s="28"/>
    </row>
    <row r="20783" spans="8:17">
      <c r="H20783" s="15"/>
      <c r="Q20783" s="28"/>
    </row>
    <row r="20784" spans="8:17">
      <c r="H20784" s="15"/>
      <c r="Q20784" s="28"/>
    </row>
    <row r="20785" spans="8:17">
      <c r="H20785" s="15"/>
      <c r="Q20785" s="28"/>
    </row>
    <row r="20786" spans="8:17">
      <c r="H20786" s="15"/>
      <c r="Q20786" s="28"/>
    </row>
    <row r="20787" spans="8:17">
      <c r="H20787" s="15"/>
      <c r="Q20787" s="28"/>
    </row>
    <row r="20788" spans="8:17">
      <c r="H20788" s="15"/>
      <c r="Q20788" s="28"/>
    </row>
    <row r="20789" spans="8:17">
      <c r="H20789" s="15"/>
      <c r="Q20789" s="28"/>
    </row>
    <row r="20790" spans="8:17">
      <c r="H20790" s="15"/>
      <c r="Q20790" s="28"/>
    </row>
    <row r="20791" spans="8:17">
      <c r="H20791" s="15"/>
      <c r="Q20791" s="28"/>
    </row>
    <row r="20792" spans="8:17">
      <c r="H20792" s="15"/>
      <c r="Q20792" s="28"/>
    </row>
    <row r="20793" spans="8:17">
      <c r="H20793" s="15"/>
      <c r="Q20793" s="28"/>
    </row>
    <row r="20794" spans="8:17">
      <c r="H20794" s="15"/>
      <c r="Q20794" s="28"/>
    </row>
    <row r="20795" spans="8:17">
      <c r="H20795" s="15"/>
      <c r="Q20795" s="28"/>
    </row>
    <row r="20796" spans="8:17">
      <c r="H20796" s="15"/>
      <c r="Q20796" s="28"/>
    </row>
    <row r="20797" spans="8:17">
      <c r="H20797" s="15"/>
      <c r="Q20797" s="28"/>
    </row>
    <row r="20798" spans="8:17">
      <c r="H20798" s="15"/>
      <c r="Q20798" s="28"/>
    </row>
    <row r="20799" spans="8:17">
      <c r="H20799" s="15"/>
      <c r="Q20799" s="28"/>
    </row>
    <row r="20800" spans="8:17">
      <c r="H20800" s="15"/>
      <c r="Q20800" s="28"/>
    </row>
    <row r="20801" spans="8:17">
      <c r="H20801" s="15"/>
      <c r="Q20801" s="28"/>
    </row>
    <row r="20802" spans="8:17">
      <c r="H20802" s="15"/>
      <c r="Q20802" s="28"/>
    </row>
    <row r="20803" spans="8:17">
      <c r="H20803" s="15"/>
      <c r="Q20803" s="28"/>
    </row>
    <row r="20804" spans="8:17">
      <c r="H20804" s="15"/>
      <c r="Q20804" s="28"/>
    </row>
    <row r="20805" spans="8:17">
      <c r="H20805" s="15"/>
      <c r="Q20805" s="28"/>
    </row>
    <row r="20806" spans="8:17">
      <c r="H20806" s="15"/>
      <c r="Q20806" s="28"/>
    </row>
    <row r="20807" spans="8:17">
      <c r="H20807" s="15"/>
      <c r="Q20807" s="28"/>
    </row>
    <row r="20808" spans="8:17">
      <c r="H20808" s="15"/>
      <c r="Q20808" s="28"/>
    </row>
    <row r="20809" spans="8:17">
      <c r="H20809" s="15"/>
      <c r="Q20809" s="28"/>
    </row>
    <row r="20810" spans="8:17">
      <c r="H20810" s="15"/>
      <c r="Q20810" s="28"/>
    </row>
    <row r="20811" spans="8:17">
      <c r="H20811" s="15"/>
      <c r="Q20811" s="28"/>
    </row>
    <row r="20812" spans="8:17">
      <c r="H20812" s="15"/>
      <c r="Q20812" s="28"/>
    </row>
    <row r="20813" spans="8:17">
      <c r="H20813" s="15"/>
      <c r="Q20813" s="28"/>
    </row>
    <row r="20814" spans="8:17">
      <c r="H20814" s="15"/>
      <c r="Q20814" s="28"/>
    </row>
    <row r="20815" spans="8:17">
      <c r="H20815" s="15"/>
      <c r="Q20815" s="28"/>
    </row>
    <row r="20816" spans="8:17">
      <c r="H20816" s="15"/>
      <c r="Q20816" s="28"/>
    </row>
    <row r="20817" spans="8:17">
      <c r="H20817" s="15"/>
      <c r="Q20817" s="28"/>
    </row>
    <row r="20818" spans="8:17">
      <c r="H20818" s="15"/>
      <c r="Q20818" s="28"/>
    </row>
    <row r="20819" spans="8:17">
      <c r="H20819" s="15"/>
      <c r="Q20819" s="28"/>
    </row>
    <row r="20820" spans="8:17">
      <c r="H20820" s="15"/>
      <c r="Q20820" s="28"/>
    </row>
    <row r="20821" spans="8:17">
      <c r="H20821" s="15"/>
      <c r="Q20821" s="28"/>
    </row>
    <row r="20822" spans="8:17">
      <c r="H20822" s="15"/>
      <c r="Q20822" s="28"/>
    </row>
    <row r="20823" spans="8:17">
      <c r="H20823" s="15"/>
      <c r="Q20823" s="28"/>
    </row>
    <row r="20824" spans="8:17">
      <c r="H20824" s="15"/>
      <c r="Q20824" s="28"/>
    </row>
    <row r="20825" spans="8:17">
      <c r="H20825" s="15"/>
      <c r="Q20825" s="28"/>
    </row>
    <row r="20826" spans="8:17">
      <c r="H20826" s="15"/>
      <c r="Q20826" s="28"/>
    </row>
    <row r="20827" spans="8:17">
      <c r="H20827" s="15"/>
      <c r="Q20827" s="28"/>
    </row>
    <row r="20828" spans="8:17">
      <c r="H20828" s="15"/>
      <c r="Q20828" s="28"/>
    </row>
    <row r="20829" spans="8:17">
      <c r="H20829" s="15"/>
      <c r="Q20829" s="28"/>
    </row>
    <row r="20830" spans="8:17">
      <c r="H20830" s="15"/>
      <c r="Q20830" s="28"/>
    </row>
    <row r="20831" spans="8:17">
      <c r="H20831" s="15"/>
      <c r="Q20831" s="28"/>
    </row>
    <row r="20832" spans="8:17">
      <c r="H20832" s="15"/>
      <c r="Q20832" s="28"/>
    </row>
    <row r="20833" spans="8:17">
      <c r="H20833" s="15"/>
      <c r="Q20833" s="28"/>
    </row>
    <row r="20834" spans="8:17">
      <c r="H20834" s="15"/>
      <c r="Q20834" s="28"/>
    </row>
    <row r="20835" spans="8:17">
      <c r="H20835" s="15"/>
      <c r="Q20835" s="28"/>
    </row>
    <row r="20836" spans="8:17">
      <c r="H20836" s="15"/>
      <c r="Q20836" s="28"/>
    </row>
    <row r="20837" spans="8:17">
      <c r="H20837" s="15"/>
      <c r="Q20837" s="28"/>
    </row>
    <row r="20838" spans="8:17">
      <c r="H20838" s="15"/>
      <c r="Q20838" s="28"/>
    </row>
    <row r="20839" spans="8:17">
      <c r="H20839" s="15"/>
      <c r="Q20839" s="28"/>
    </row>
    <row r="20840" spans="8:17">
      <c r="H20840" s="15"/>
      <c r="Q20840" s="28"/>
    </row>
    <row r="20841" spans="8:17">
      <c r="H20841" s="15"/>
      <c r="Q20841" s="28"/>
    </row>
    <row r="20842" spans="8:17">
      <c r="H20842" s="15"/>
      <c r="Q20842" s="28"/>
    </row>
    <row r="20843" spans="8:17">
      <c r="H20843" s="15"/>
      <c r="Q20843" s="28"/>
    </row>
    <row r="20844" spans="8:17">
      <c r="H20844" s="15"/>
      <c r="Q20844" s="28"/>
    </row>
    <row r="20845" spans="8:17">
      <c r="H20845" s="15"/>
      <c r="Q20845" s="28"/>
    </row>
    <row r="20846" spans="8:17">
      <c r="H20846" s="15"/>
      <c r="Q20846" s="28"/>
    </row>
    <row r="20847" spans="8:17">
      <c r="H20847" s="15"/>
      <c r="Q20847" s="28"/>
    </row>
    <row r="20848" spans="8:17">
      <c r="H20848" s="15"/>
      <c r="Q20848" s="28"/>
    </row>
    <row r="20849" spans="8:17">
      <c r="H20849" s="15"/>
      <c r="Q20849" s="28"/>
    </row>
    <row r="20850" spans="8:17">
      <c r="H20850" s="15"/>
      <c r="Q20850" s="28"/>
    </row>
    <row r="20851" spans="8:17">
      <c r="H20851" s="15"/>
      <c r="Q20851" s="28"/>
    </row>
    <row r="20852" spans="8:17">
      <c r="H20852" s="15"/>
      <c r="Q20852" s="28"/>
    </row>
    <row r="20853" spans="8:17">
      <c r="H20853" s="15"/>
      <c r="Q20853" s="28"/>
    </row>
    <row r="20854" spans="8:17">
      <c r="H20854" s="15"/>
      <c r="Q20854" s="28"/>
    </row>
    <row r="20855" spans="8:17">
      <c r="H20855" s="15"/>
      <c r="Q20855" s="28"/>
    </row>
    <row r="20856" spans="8:17">
      <c r="H20856" s="15"/>
      <c r="Q20856" s="28"/>
    </row>
    <row r="20857" spans="8:17">
      <c r="H20857" s="15"/>
      <c r="Q20857" s="28"/>
    </row>
    <row r="20858" spans="8:17">
      <c r="H20858" s="15"/>
      <c r="Q20858" s="28"/>
    </row>
    <row r="20859" spans="8:17">
      <c r="H20859" s="15"/>
      <c r="Q20859" s="28"/>
    </row>
    <row r="20860" spans="8:17">
      <c r="H20860" s="15"/>
      <c r="Q20860" s="28"/>
    </row>
    <row r="20861" spans="8:17">
      <c r="H20861" s="15"/>
      <c r="Q20861" s="28"/>
    </row>
    <row r="20862" spans="8:17">
      <c r="H20862" s="15"/>
      <c r="Q20862" s="28"/>
    </row>
    <row r="20863" spans="8:17">
      <c r="H20863" s="15"/>
      <c r="Q20863" s="28"/>
    </row>
    <row r="20864" spans="8:17">
      <c r="H20864" s="15"/>
      <c r="Q20864" s="28"/>
    </row>
    <row r="20865" spans="8:17">
      <c r="H20865" s="15"/>
      <c r="Q20865" s="28"/>
    </row>
    <row r="20866" spans="8:17">
      <c r="H20866" s="15"/>
      <c r="Q20866" s="28"/>
    </row>
    <row r="20867" spans="8:17">
      <c r="H20867" s="15"/>
      <c r="Q20867" s="28"/>
    </row>
    <row r="20868" spans="8:17">
      <c r="H20868" s="15"/>
      <c r="Q20868" s="28"/>
    </row>
    <row r="20869" spans="8:17">
      <c r="H20869" s="15"/>
      <c r="Q20869" s="28"/>
    </row>
    <row r="20870" spans="8:17">
      <c r="H20870" s="15"/>
      <c r="Q20870" s="28"/>
    </row>
    <row r="20871" spans="8:17">
      <c r="H20871" s="15"/>
      <c r="Q20871" s="28"/>
    </row>
    <row r="20872" spans="8:17">
      <c r="H20872" s="15"/>
      <c r="Q20872" s="28"/>
    </row>
    <row r="20873" spans="8:17">
      <c r="H20873" s="15"/>
      <c r="Q20873" s="28"/>
    </row>
    <row r="20874" spans="8:17">
      <c r="H20874" s="15"/>
      <c r="Q20874" s="28"/>
    </row>
    <row r="20875" spans="8:17">
      <c r="H20875" s="15"/>
      <c r="Q20875" s="28"/>
    </row>
    <row r="20876" spans="8:17">
      <c r="H20876" s="15"/>
      <c r="Q20876" s="28"/>
    </row>
    <row r="20877" spans="8:17">
      <c r="H20877" s="15"/>
      <c r="Q20877" s="28"/>
    </row>
    <row r="20878" spans="8:17">
      <c r="H20878" s="15"/>
      <c r="Q20878" s="28"/>
    </row>
    <row r="20879" spans="8:17">
      <c r="H20879" s="15"/>
      <c r="Q20879" s="28"/>
    </row>
    <row r="20880" spans="8:17">
      <c r="H20880" s="15"/>
      <c r="Q20880" s="28"/>
    </row>
    <row r="20881" spans="8:17">
      <c r="H20881" s="15"/>
      <c r="Q20881" s="28"/>
    </row>
    <row r="20882" spans="8:17">
      <c r="H20882" s="15"/>
      <c r="Q20882" s="28"/>
    </row>
    <row r="20883" spans="8:17">
      <c r="H20883" s="15"/>
      <c r="Q20883" s="28"/>
    </row>
    <row r="20884" spans="8:17">
      <c r="H20884" s="15"/>
      <c r="Q20884" s="28"/>
    </row>
    <row r="20885" spans="8:17">
      <c r="H20885" s="15"/>
      <c r="Q20885" s="28"/>
    </row>
    <row r="20886" spans="8:17">
      <c r="H20886" s="15"/>
      <c r="Q20886" s="28"/>
    </row>
    <row r="20887" spans="8:17">
      <c r="H20887" s="15"/>
      <c r="Q20887" s="28"/>
    </row>
    <row r="20888" spans="8:17">
      <c r="H20888" s="15"/>
      <c r="Q20888" s="28"/>
    </row>
    <row r="20889" spans="8:17">
      <c r="H20889" s="15"/>
      <c r="Q20889" s="28"/>
    </row>
    <row r="20890" spans="8:17">
      <c r="H20890" s="15"/>
      <c r="Q20890" s="28"/>
    </row>
    <row r="20891" spans="8:17">
      <c r="H20891" s="15"/>
      <c r="Q20891" s="28"/>
    </row>
    <row r="20892" spans="8:17">
      <c r="H20892" s="15"/>
      <c r="Q20892" s="28"/>
    </row>
    <row r="20893" spans="8:17">
      <c r="H20893" s="15"/>
      <c r="Q20893" s="28"/>
    </row>
    <row r="20894" spans="8:17">
      <c r="H20894" s="15"/>
      <c r="Q20894" s="28"/>
    </row>
    <row r="20895" spans="8:17">
      <c r="H20895" s="15"/>
      <c r="Q20895" s="28"/>
    </row>
    <row r="20896" spans="8:17">
      <c r="H20896" s="15"/>
      <c r="Q20896" s="28"/>
    </row>
    <row r="20897" spans="8:17">
      <c r="H20897" s="15"/>
      <c r="Q20897" s="28"/>
    </row>
    <row r="20898" spans="8:17">
      <c r="H20898" s="15"/>
      <c r="Q20898" s="28"/>
    </row>
    <row r="20899" spans="8:17">
      <c r="H20899" s="15"/>
      <c r="Q20899" s="28"/>
    </row>
    <row r="20900" spans="8:17">
      <c r="H20900" s="15"/>
      <c r="Q20900" s="28"/>
    </row>
    <row r="20901" spans="8:17">
      <c r="H20901" s="15"/>
      <c r="Q20901" s="28"/>
    </row>
    <row r="20902" spans="8:17">
      <c r="H20902" s="15"/>
      <c r="Q20902" s="28"/>
    </row>
    <row r="20903" spans="8:17">
      <c r="H20903" s="15"/>
      <c r="Q20903" s="28"/>
    </row>
    <row r="20904" spans="8:17">
      <c r="H20904" s="15"/>
      <c r="Q20904" s="28"/>
    </row>
    <row r="20905" spans="8:17">
      <c r="H20905" s="15"/>
      <c r="Q20905" s="28"/>
    </row>
    <row r="20906" spans="8:17">
      <c r="H20906" s="15"/>
      <c r="Q20906" s="28"/>
    </row>
    <row r="20907" spans="8:17">
      <c r="H20907" s="15"/>
      <c r="Q20907" s="28"/>
    </row>
    <row r="20908" spans="8:17">
      <c r="H20908" s="15"/>
      <c r="Q20908" s="28"/>
    </row>
    <row r="20909" spans="8:17">
      <c r="H20909" s="15"/>
      <c r="Q20909" s="28"/>
    </row>
    <row r="20910" spans="8:17">
      <c r="H20910" s="15"/>
      <c r="Q20910" s="28"/>
    </row>
    <row r="20911" spans="8:17">
      <c r="H20911" s="15"/>
      <c r="Q20911" s="28"/>
    </row>
    <row r="20912" spans="8:17">
      <c r="H20912" s="15"/>
      <c r="Q20912" s="28"/>
    </row>
    <row r="20913" spans="8:17">
      <c r="H20913" s="15"/>
      <c r="Q20913" s="28"/>
    </row>
    <row r="20914" spans="8:17">
      <c r="H20914" s="15"/>
      <c r="Q20914" s="28"/>
    </row>
    <row r="20915" spans="8:17">
      <c r="H20915" s="15"/>
      <c r="Q20915" s="28"/>
    </row>
    <row r="20916" spans="8:17">
      <c r="H20916" s="15"/>
      <c r="Q20916" s="28"/>
    </row>
    <row r="20917" spans="8:17">
      <c r="H20917" s="15"/>
      <c r="Q20917" s="28"/>
    </row>
    <row r="20918" spans="8:17">
      <c r="H20918" s="15"/>
      <c r="Q20918" s="28"/>
    </row>
    <row r="20919" spans="8:17">
      <c r="H20919" s="15"/>
      <c r="Q20919" s="28"/>
    </row>
    <row r="20920" spans="8:17">
      <c r="H20920" s="15"/>
      <c r="Q20920" s="28"/>
    </row>
    <row r="20921" spans="8:17">
      <c r="H20921" s="15"/>
      <c r="Q20921" s="28"/>
    </row>
    <row r="20922" spans="8:17">
      <c r="H20922" s="15"/>
      <c r="Q20922" s="28"/>
    </row>
    <row r="20923" spans="8:17">
      <c r="H20923" s="15"/>
      <c r="Q20923" s="28"/>
    </row>
    <row r="20924" spans="8:17">
      <c r="H20924" s="15"/>
      <c r="Q20924" s="28"/>
    </row>
    <row r="20925" spans="8:17">
      <c r="H20925" s="15"/>
      <c r="Q20925" s="28"/>
    </row>
    <row r="20926" spans="8:17">
      <c r="H20926" s="15"/>
      <c r="Q20926" s="28"/>
    </row>
    <row r="20927" spans="8:17">
      <c r="H20927" s="15"/>
      <c r="Q20927" s="28"/>
    </row>
    <row r="20928" spans="8:17">
      <c r="H20928" s="15"/>
      <c r="Q20928" s="28"/>
    </row>
    <row r="20929" spans="8:17">
      <c r="H20929" s="15"/>
      <c r="Q20929" s="28"/>
    </row>
    <row r="20930" spans="8:17">
      <c r="H20930" s="15"/>
      <c r="Q20930" s="28"/>
    </row>
    <row r="20931" spans="8:17">
      <c r="H20931" s="15"/>
      <c r="Q20931" s="28"/>
    </row>
    <row r="20932" spans="8:17">
      <c r="H20932" s="15"/>
      <c r="Q20932" s="28"/>
    </row>
    <row r="20933" spans="8:17">
      <c r="H20933" s="15"/>
      <c r="Q20933" s="28"/>
    </row>
    <row r="20934" spans="8:17">
      <c r="H20934" s="15"/>
      <c r="Q20934" s="28"/>
    </row>
    <row r="20935" spans="8:17">
      <c r="H20935" s="15"/>
      <c r="Q20935" s="28"/>
    </row>
    <row r="20936" spans="8:17">
      <c r="H20936" s="15"/>
      <c r="Q20936" s="28"/>
    </row>
    <row r="20937" spans="8:17">
      <c r="H20937" s="15"/>
      <c r="Q20937" s="28"/>
    </row>
    <row r="20938" spans="8:17">
      <c r="H20938" s="15"/>
      <c r="Q20938" s="28"/>
    </row>
    <row r="20939" spans="8:17">
      <c r="H20939" s="15"/>
      <c r="Q20939" s="28"/>
    </row>
    <row r="20940" spans="8:17">
      <c r="H20940" s="15"/>
      <c r="Q20940" s="28"/>
    </row>
    <row r="20941" spans="8:17">
      <c r="H20941" s="15"/>
      <c r="Q20941" s="28"/>
    </row>
    <row r="20942" spans="8:17">
      <c r="H20942" s="15"/>
      <c r="Q20942" s="28"/>
    </row>
    <row r="20943" spans="8:17">
      <c r="H20943" s="15"/>
      <c r="Q20943" s="28"/>
    </row>
    <row r="20944" spans="8:17">
      <c r="H20944" s="15"/>
      <c r="Q20944" s="28"/>
    </row>
    <row r="20945" spans="8:17">
      <c r="H20945" s="15"/>
      <c r="Q20945" s="28"/>
    </row>
    <row r="20946" spans="8:17">
      <c r="H20946" s="15"/>
      <c r="Q20946" s="28"/>
    </row>
    <row r="20947" spans="8:17">
      <c r="H20947" s="15"/>
      <c r="Q20947" s="28"/>
    </row>
    <row r="20948" spans="8:17">
      <c r="H20948" s="15"/>
      <c r="Q20948" s="28"/>
    </row>
    <row r="20949" spans="8:17">
      <c r="H20949" s="15"/>
      <c r="Q20949" s="28"/>
    </row>
    <row r="20950" spans="8:17">
      <c r="H20950" s="15"/>
      <c r="Q20950" s="28"/>
    </row>
    <row r="20951" spans="8:17">
      <c r="H20951" s="15"/>
      <c r="Q20951" s="28"/>
    </row>
    <row r="20952" spans="8:17">
      <c r="H20952" s="15"/>
      <c r="Q20952" s="28"/>
    </row>
    <row r="20953" spans="8:17">
      <c r="H20953" s="15"/>
      <c r="Q20953" s="28"/>
    </row>
    <row r="20954" spans="8:17">
      <c r="H20954" s="15"/>
      <c r="Q20954" s="28"/>
    </row>
    <row r="20955" spans="8:17">
      <c r="H20955" s="15"/>
      <c r="Q20955" s="28"/>
    </row>
    <row r="20956" spans="8:17">
      <c r="H20956" s="15"/>
      <c r="Q20956" s="28"/>
    </row>
    <row r="20957" spans="8:17">
      <c r="H20957" s="15"/>
      <c r="Q20957" s="28"/>
    </row>
    <row r="20958" spans="8:17">
      <c r="H20958" s="15"/>
      <c r="Q20958" s="28"/>
    </row>
    <row r="20959" spans="8:17">
      <c r="H20959" s="15"/>
      <c r="Q20959" s="28"/>
    </row>
    <row r="20960" spans="8:17">
      <c r="H20960" s="15"/>
      <c r="Q20960" s="28"/>
    </row>
    <row r="20961" spans="8:17">
      <c r="H20961" s="15"/>
      <c r="Q20961" s="28"/>
    </row>
    <row r="20962" spans="8:17">
      <c r="H20962" s="15"/>
      <c r="Q20962" s="28"/>
    </row>
    <row r="20963" spans="8:17">
      <c r="H20963" s="15"/>
      <c r="Q20963" s="28"/>
    </row>
    <row r="20964" spans="8:17">
      <c r="H20964" s="15"/>
      <c r="Q20964" s="28"/>
    </row>
    <row r="20965" spans="8:17">
      <c r="H20965" s="15"/>
      <c r="Q20965" s="28"/>
    </row>
    <row r="20966" spans="8:17">
      <c r="H20966" s="15"/>
      <c r="Q20966" s="28"/>
    </row>
    <row r="20967" spans="8:17">
      <c r="H20967" s="15"/>
      <c r="Q20967" s="28"/>
    </row>
    <row r="20968" spans="8:17">
      <c r="H20968" s="15"/>
      <c r="Q20968" s="28"/>
    </row>
    <row r="20969" spans="8:17">
      <c r="H20969" s="15"/>
      <c r="Q20969" s="28"/>
    </row>
    <row r="20970" spans="8:17">
      <c r="H20970" s="15"/>
      <c r="Q20970" s="28"/>
    </row>
    <row r="20971" spans="8:17">
      <c r="H20971" s="15"/>
      <c r="Q20971" s="28"/>
    </row>
    <row r="20972" spans="8:17">
      <c r="H20972" s="15"/>
      <c r="Q20972" s="28"/>
    </row>
    <row r="20973" spans="8:17">
      <c r="H20973" s="15"/>
      <c r="Q20973" s="28"/>
    </row>
    <row r="20974" spans="8:17">
      <c r="H20974" s="15"/>
      <c r="Q20974" s="28"/>
    </row>
    <row r="20975" spans="8:17">
      <c r="H20975" s="15"/>
      <c r="Q20975" s="28"/>
    </row>
    <row r="20976" spans="8:17">
      <c r="H20976" s="15"/>
      <c r="Q20976" s="28"/>
    </row>
    <row r="20977" spans="8:17">
      <c r="H20977" s="15"/>
      <c r="Q20977" s="28"/>
    </row>
    <row r="20978" spans="8:17">
      <c r="H20978" s="15"/>
      <c r="Q20978" s="28"/>
    </row>
    <row r="20979" spans="8:17">
      <c r="H20979" s="15"/>
      <c r="Q20979" s="28"/>
    </row>
    <row r="20980" spans="8:17">
      <c r="H20980" s="15"/>
      <c r="Q20980" s="28"/>
    </row>
    <row r="20981" spans="8:17">
      <c r="H20981" s="15"/>
      <c r="Q20981" s="28"/>
    </row>
    <row r="20982" spans="8:17">
      <c r="H20982" s="15"/>
      <c r="Q20982" s="28"/>
    </row>
    <row r="20983" spans="8:17">
      <c r="H20983" s="15"/>
      <c r="Q20983" s="28"/>
    </row>
    <row r="20984" spans="8:17">
      <c r="H20984" s="15"/>
      <c r="Q20984" s="28"/>
    </row>
    <row r="20985" spans="8:17">
      <c r="H20985" s="15"/>
      <c r="Q20985" s="28"/>
    </row>
    <row r="20986" spans="8:17">
      <c r="H20986" s="15"/>
      <c r="Q20986" s="28"/>
    </row>
    <row r="20987" spans="8:17">
      <c r="H20987" s="15"/>
      <c r="Q20987" s="28"/>
    </row>
    <row r="20988" spans="8:17">
      <c r="H20988" s="15"/>
      <c r="Q20988" s="28"/>
    </row>
    <row r="20989" spans="8:17">
      <c r="H20989" s="15"/>
      <c r="Q20989" s="28"/>
    </row>
    <row r="20990" spans="8:17">
      <c r="H20990" s="15"/>
      <c r="Q20990" s="28"/>
    </row>
    <row r="20991" spans="8:17">
      <c r="H20991" s="15"/>
      <c r="Q20991" s="28"/>
    </row>
    <row r="20992" spans="8:17">
      <c r="H20992" s="15"/>
      <c r="Q20992" s="28"/>
    </row>
    <row r="20993" spans="8:17">
      <c r="H20993" s="15"/>
      <c r="Q20993" s="28"/>
    </row>
    <row r="20994" spans="8:17">
      <c r="H20994" s="15"/>
      <c r="Q20994" s="28"/>
    </row>
    <row r="20995" spans="8:17">
      <c r="H20995" s="15"/>
      <c r="Q20995" s="28"/>
    </row>
    <row r="20996" spans="8:17">
      <c r="H20996" s="15"/>
      <c r="Q20996" s="28"/>
    </row>
    <row r="20997" spans="8:17">
      <c r="H20997" s="15"/>
      <c r="Q20997" s="28"/>
    </row>
    <row r="20998" spans="8:17">
      <c r="H20998" s="15"/>
      <c r="Q20998" s="28"/>
    </row>
    <row r="20999" spans="8:17">
      <c r="H20999" s="15"/>
      <c r="Q20999" s="28"/>
    </row>
    <row r="21000" spans="8:17">
      <c r="H21000" s="15"/>
      <c r="Q21000" s="28"/>
    </row>
    <row r="21001" spans="8:17">
      <c r="H21001" s="15"/>
      <c r="Q21001" s="28"/>
    </row>
    <row r="21002" spans="8:17">
      <c r="H21002" s="15"/>
      <c r="Q21002" s="28"/>
    </row>
    <row r="21003" spans="8:17">
      <c r="H21003" s="15"/>
      <c r="Q21003" s="28"/>
    </row>
    <row r="21004" spans="8:17">
      <c r="H21004" s="15"/>
      <c r="Q21004" s="28"/>
    </row>
    <row r="21005" spans="8:17">
      <c r="H21005" s="15"/>
      <c r="Q21005" s="28"/>
    </row>
    <row r="21006" spans="8:17">
      <c r="H21006" s="15"/>
      <c r="Q21006" s="28"/>
    </row>
    <row r="21007" spans="8:17">
      <c r="H21007" s="15"/>
      <c r="Q21007" s="28"/>
    </row>
    <row r="21008" spans="8:17">
      <c r="H21008" s="15"/>
      <c r="Q21008" s="28"/>
    </row>
    <row r="21009" spans="8:17">
      <c r="H21009" s="15"/>
      <c r="Q21009" s="28"/>
    </row>
    <row r="21010" spans="8:17">
      <c r="H21010" s="15"/>
      <c r="Q21010" s="28"/>
    </row>
    <row r="21011" spans="8:17">
      <c r="H21011" s="15"/>
      <c r="Q21011" s="28"/>
    </row>
    <row r="21012" spans="8:17">
      <c r="H21012" s="15"/>
      <c r="Q21012" s="28"/>
    </row>
    <row r="21013" spans="8:17">
      <c r="H21013" s="15"/>
      <c r="Q21013" s="28"/>
    </row>
    <row r="21014" spans="8:17">
      <c r="H21014" s="15"/>
      <c r="Q21014" s="28"/>
    </row>
    <row r="21015" spans="8:17">
      <c r="H21015" s="15"/>
      <c r="Q21015" s="28"/>
    </row>
    <row r="21016" spans="8:17">
      <c r="H21016" s="15"/>
      <c r="Q21016" s="28"/>
    </row>
    <row r="21017" spans="8:17">
      <c r="H21017" s="15"/>
      <c r="Q21017" s="28"/>
    </row>
    <row r="21018" spans="8:17">
      <c r="H21018" s="15"/>
      <c r="Q21018" s="28"/>
    </row>
    <row r="21019" spans="8:17">
      <c r="H21019" s="15"/>
      <c r="Q21019" s="28"/>
    </row>
    <row r="21020" spans="8:17">
      <c r="H21020" s="15"/>
      <c r="Q21020" s="28"/>
    </row>
    <row r="21021" spans="8:17">
      <c r="H21021" s="15"/>
      <c r="Q21021" s="28"/>
    </row>
    <row r="21022" spans="8:17">
      <c r="H21022" s="15"/>
      <c r="Q21022" s="28"/>
    </row>
    <row r="21023" spans="8:17">
      <c r="H21023" s="15"/>
      <c r="Q21023" s="28"/>
    </row>
    <row r="21024" spans="8:17">
      <c r="H21024" s="15"/>
      <c r="Q21024" s="28"/>
    </row>
    <row r="21025" spans="8:17">
      <c r="H21025" s="15"/>
      <c r="Q21025" s="28"/>
    </row>
    <row r="21026" spans="8:17">
      <c r="H21026" s="15"/>
      <c r="Q21026" s="28"/>
    </row>
    <row r="21027" spans="8:17">
      <c r="H21027" s="15"/>
      <c r="Q21027" s="28"/>
    </row>
    <row r="21028" spans="8:17">
      <c r="H21028" s="15"/>
      <c r="Q21028" s="28"/>
    </row>
    <row r="21029" spans="8:17">
      <c r="H21029" s="15"/>
      <c r="Q21029" s="28"/>
    </row>
    <row r="21030" spans="8:17">
      <c r="H21030" s="15"/>
      <c r="Q21030" s="28"/>
    </row>
    <row r="21031" spans="8:17">
      <c r="H21031" s="15"/>
      <c r="Q21031" s="28"/>
    </row>
    <row r="21032" spans="8:17">
      <c r="H21032" s="15"/>
      <c r="Q21032" s="28"/>
    </row>
    <row r="21033" spans="8:17">
      <c r="H21033" s="15"/>
      <c r="Q21033" s="28"/>
    </row>
    <row r="21034" spans="8:17">
      <c r="H21034" s="15"/>
      <c r="Q21034" s="28"/>
    </row>
    <row r="21035" spans="8:17">
      <c r="H21035" s="15"/>
      <c r="Q21035" s="28"/>
    </row>
    <row r="21036" spans="8:17">
      <c r="H21036" s="15"/>
      <c r="Q21036" s="28"/>
    </row>
    <row r="21037" spans="8:17">
      <c r="H21037" s="15"/>
      <c r="Q21037" s="28"/>
    </row>
    <row r="21038" spans="8:17">
      <c r="H21038" s="15"/>
      <c r="Q21038" s="28"/>
    </row>
    <row r="21039" spans="8:17">
      <c r="H21039" s="15"/>
      <c r="Q21039" s="28"/>
    </row>
    <row r="21040" spans="8:17">
      <c r="H21040" s="15"/>
      <c r="Q21040" s="28"/>
    </row>
    <row r="21041" spans="8:17">
      <c r="H21041" s="15"/>
      <c r="Q21041" s="28"/>
    </row>
    <row r="21042" spans="8:17">
      <c r="H21042" s="15"/>
      <c r="Q21042" s="28"/>
    </row>
    <row r="21043" spans="8:17">
      <c r="H21043" s="15"/>
      <c r="Q21043" s="28"/>
    </row>
    <row r="21044" spans="8:17">
      <c r="H21044" s="15"/>
      <c r="Q21044" s="28"/>
    </row>
    <row r="21045" spans="8:17">
      <c r="H21045" s="15"/>
      <c r="Q21045" s="28"/>
    </row>
    <row r="21046" spans="8:17">
      <c r="H21046" s="15"/>
      <c r="Q21046" s="28"/>
    </row>
    <row r="21047" spans="8:17">
      <c r="H21047" s="15"/>
      <c r="Q21047" s="28"/>
    </row>
    <row r="21048" spans="8:17">
      <c r="H21048" s="15"/>
      <c r="Q21048" s="28"/>
    </row>
    <row r="21049" spans="8:17">
      <c r="H21049" s="15"/>
      <c r="Q21049" s="28"/>
    </row>
    <row r="21050" spans="8:17">
      <c r="H21050" s="15"/>
      <c r="Q21050" s="28"/>
    </row>
    <row r="21051" spans="8:17">
      <c r="H21051" s="15"/>
      <c r="Q21051" s="28"/>
    </row>
    <row r="21052" spans="8:17">
      <c r="H21052" s="15"/>
      <c r="Q21052" s="28"/>
    </row>
    <row r="21053" spans="8:17">
      <c r="H21053" s="15"/>
      <c r="Q21053" s="28"/>
    </row>
    <row r="21054" spans="8:17">
      <c r="H21054" s="15"/>
      <c r="Q21054" s="28"/>
    </row>
    <row r="21055" spans="8:17">
      <c r="H21055" s="15"/>
      <c r="Q21055" s="28"/>
    </row>
    <row r="21056" spans="8:17">
      <c r="H21056" s="15"/>
      <c r="Q21056" s="28"/>
    </row>
    <row r="21057" spans="8:17">
      <c r="H21057" s="15"/>
      <c r="Q21057" s="28"/>
    </row>
    <row r="21058" spans="8:17">
      <c r="H21058" s="15"/>
      <c r="Q21058" s="28"/>
    </row>
    <row r="21059" spans="8:17">
      <c r="H21059" s="15"/>
      <c r="Q21059" s="28"/>
    </row>
    <row r="21060" spans="8:17">
      <c r="H21060" s="15"/>
      <c r="Q21060" s="28"/>
    </row>
    <row r="21061" spans="8:17">
      <c r="H21061" s="15"/>
      <c r="Q21061" s="28"/>
    </row>
    <row r="21062" spans="8:17">
      <c r="H21062" s="15"/>
      <c r="Q21062" s="28"/>
    </row>
    <row r="21063" spans="8:17">
      <c r="H21063" s="15"/>
      <c r="Q21063" s="28"/>
    </row>
    <row r="21064" spans="8:17">
      <c r="H21064" s="15"/>
      <c r="Q21064" s="28"/>
    </row>
    <row r="21065" spans="8:17">
      <c r="H21065" s="15"/>
      <c r="Q21065" s="28"/>
    </row>
    <row r="21066" spans="8:17">
      <c r="H21066" s="15"/>
      <c r="Q21066" s="28"/>
    </row>
    <row r="21067" spans="8:17">
      <c r="H21067" s="15"/>
      <c r="Q21067" s="28"/>
    </row>
    <row r="21068" spans="8:17">
      <c r="H21068" s="15"/>
      <c r="Q21068" s="28"/>
    </row>
    <row r="21069" spans="8:17">
      <c r="H21069" s="15"/>
      <c r="Q21069" s="28"/>
    </row>
    <row r="21070" spans="8:17">
      <c r="H21070" s="15"/>
      <c r="Q21070" s="28"/>
    </row>
    <row r="21071" spans="8:17">
      <c r="H21071" s="15"/>
      <c r="Q21071" s="28"/>
    </row>
    <row r="21072" spans="8:17">
      <c r="H21072" s="15"/>
      <c r="Q21072" s="28"/>
    </row>
    <row r="21073" spans="8:17">
      <c r="H21073" s="15"/>
      <c r="Q21073" s="28"/>
    </row>
    <row r="21074" spans="8:17">
      <c r="H21074" s="15"/>
      <c r="Q21074" s="28"/>
    </row>
    <row r="21075" spans="8:17">
      <c r="H21075" s="15"/>
      <c r="Q21075" s="28"/>
    </row>
    <row r="21076" spans="8:17">
      <c r="H21076" s="15"/>
      <c r="Q21076" s="28"/>
    </row>
    <row r="21077" spans="8:17">
      <c r="H21077" s="15"/>
      <c r="Q21077" s="28"/>
    </row>
    <row r="21078" spans="8:17">
      <c r="H21078" s="15"/>
      <c r="Q21078" s="28"/>
    </row>
    <row r="21079" spans="8:17">
      <c r="H21079" s="15"/>
      <c r="Q21079" s="28"/>
    </row>
    <row r="21080" spans="8:17">
      <c r="H21080" s="15"/>
      <c r="Q21080" s="28"/>
    </row>
    <row r="21081" spans="8:17">
      <c r="H21081" s="15"/>
      <c r="Q21081" s="28"/>
    </row>
    <row r="21082" spans="8:17">
      <c r="H21082" s="15"/>
      <c r="Q21082" s="28"/>
    </row>
    <row r="21083" spans="8:17">
      <c r="H21083" s="15"/>
      <c r="Q21083" s="28"/>
    </row>
    <row r="21084" spans="8:17">
      <c r="H21084" s="15"/>
      <c r="Q21084" s="28"/>
    </row>
    <row r="21085" spans="8:17">
      <c r="H21085" s="15"/>
      <c r="Q21085" s="28"/>
    </row>
    <row r="21086" spans="8:17">
      <c r="H21086" s="15"/>
      <c r="Q21086" s="28"/>
    </row>
    <row r="21087" spans="8:17">
      <c r="H21087" s="15"/>
      <c r="Q21087" s="28"/>
    </row>
    <row r="21088" spans="8:17">
      <c r="H21088" s="15"/>
      <c r="Q21088" s="28"/>
    </row>
    <row r="21089" spans="8:17">
      <c r="H21089" s="15"/>
      <c r="Q21089" s="28"/>
    </row>
    <row r="21090" spans="8:17">
      <c r="H21090" s="15"/>
      <c r="Q21090" s="28"/>
    </row>
    <row r="21091" spans="8:17">
      <c r="H21091" s="15"/>
      <c r="Q21091" s="28"/>
    </row>
    <row r="21092" spans="8:17">
      <c r="H21092" s="15"/>
      <c r="Q21092" s="28"/>
    </row>
    <row r="21093" spans="8:17">
      <c r="H21093" s="15"/>
      <c r="Q21093" s="28"/>
    </row>
    <row r="21094" spans="8:17">
      <c r="H21094" s="15"/>
      <c r="Q21094" s="28"/>
    </row>
    <row r="21095" spans="8:17">
      <c r="H21095" s="15"/>
      <c r="Q21095" s="28"/>
    </row>
    <row r="21096" spans="8:17">
      <c r="H21096" s="15"/>
      <c r="Q21096" s="28"/>
    </row>
    <row r="21097" spans="8:17">
      <c r="H21097" s="15"/>
      <c r="Q21097" s="28"/>
    </row>
    <row r="21098" spans="8:17">
      <c r="H21098" s="15"/>
      <c r="Q21098" s="28"/>
    </row>
    <row r="21099" spans="8:17">
      <c r="H21099" s="15"/>
      <c r="Q21099" s="28"/>
    </row>
    <row r="21100" spans="8:17">
      <c r="H21100" s="15"/>
      <c r="Q21100" s="28"/>
    </row>
    <row r="21101" spans="8:17">
      <c r="H21101" s="15"/>
      <c r="Q21101" s="28"/>
    </row>
    <row r="21102" spans="8:17">
      <c r="H21102" s="15"/>
      <c r="Q21102" s="28"/>
    </row>
    <row r="21103" spans="8:17">
      <c r="H21103" s="15"/>
      <c r="Q21103" s="28"/>
    </row>
    <row r="21104" spans="8:17">
      <c r="H21104" s="15"/>
      <c r="Q21104" s="28"/>
    </row>
    <row r="21105" spans="8:17">
      <c r="H21105" s="15"/>
      <c r="Q21105" s="28"/>
    </row>
    <row r="21106" spans="8:17">
      <c r="H21106" s="15"/>
      <c r="Q21106" s="28"/>
    </row>
    <row r="21107" spans="8:17">
      <c r="H21107" s="15"/>
      <c r="Q21107" s="28"/>
    </row>
    <row r="21108" spans="8:17">
      <c r="H21108" s="15"/>
      <c r="Q21108" s="28"/>
    </row>
    <row r="21109" spans="8:17">
      <c r="H21109" s="15"/>
      <c r="Q21109" s="28"/>
    </row>
    <row r="21110" spans="8:17">
      <c r="H21110" s="15"/>
      <c r="Q21110" s="28"/>
    </row>
    <row r="21111" spans="8:17">
      <c r="H21111" s="15"/>
      <c r="Q21111" s="28"/>
    </row>
    <row r="21112" spans="8:17">
      <c r="H21112" s="15"/>
      <c r="Q21112" s="28"/>
    </row>
    <row r="21113" spans="8:17">
      <c r="H21113" s="15"/>
      <c r="Q21113" s="28"/>
    </row>
    <row r="21114" spans="8:17">
      <c r="H21114" s="15"/>
      <c r="Q21114" s="28"/>
    </row>
    <row r="21115" spans="8:17">
      <c r="H21115" s="15"/>
      <c r="Q21115" s="28"/>
    </row>
    <row r="21116" spans="8:17">
      <c r="H21116" s="15"/>
      <c r="Q21116" s="28"/>
    </row>
    <row r="21117" spans="8:17">
      <c r="H21117" s="15"/>
      <c r="Q21117" s="28"/>
    </row>
    <row r="21118" spans="8:17">
      <c r="H21118" s="15"/>
      <c r="Q21118" s="28"/>
    </row>
    <row r="21119" spans="8:17">
      <c r="H21119" s="15"/>
      <c r="Q21119" s="28"/>
    </row>
    <row r="21120" spans="8:17">
      <c r="H21120" s="15"/>
      <c r="Q21120" s="28"/>
    </row>
    <row r="21121" spans="8:17">
      <c r="H21121" s="15"/>
      <c r="Q21121" s="28"/>
    </row>
    <row r="21122" spans="8:17">
      <c r="H21122" s="15"/>
      <c r="Q21122" s="28"/>
    </row>
    <row r="21123" spans="8:17">
      <c r="H21123" s="15"/>
      <c r="Q21123" s="28"/>
    </row>
    <row r="21124" spans="8:17">
      <c r="H21124" s="15"/>
      <c r="Q21124" s="28"/>
    </row>
    <row r="21125" spans="8:17">
      <c r="H21125" s="15"/>
      <c r="Q21125" s="28"/>
    </row>
    <row r="21126" spans="8:17">
      <c r="H21126" s="15"/>
      <c r="Q21126" s="28"/>
    </row>
    <row r="21127" spans="8:17">
      <c r="H21127" s="15"/>
      <c r="Q21127" s="28"/>
    </row>
    <row r="21128" spans="8:17">
      <c r="H21128" s="15"/>
      <c r="Q21128" s="28"/>
    </row>
    <row r="21129" spans="8:17">
      <c r="H21129" s="15"/>
      <c r="Q21129" s="28"/>
    </row>
    <row r="21130" spans="8:17">
      <c r="H21130" s="15"/>
      <c r="Q21130" s="28"/>
    </row>
    <row r="21131" spans="8:17">
      <c r="H21131" s="15"/>
      <c r="Q21131" s="28"/>
    </row>
    <row r="21132" spans="8:17">
      <c r="H21132" s="15"/>
      <c r="Q21132" s="28"/>
    </row>
    <row r="21133" spans="8:17">
      <c r="H21133" s="15"/>
      <c r="Q21133" s="28"/>
    </row>
    <row r="21134" spans="8:17">
      <c r="H21134" s="15"/>
      <c r="Q21134" s="28"/>
    </row>
    <row r="21135" spans="8:17">
      <c r="H21135" s="15"/>
      <c r="Q21135" s="28"/>
    </row>
    <row r="21136" spans="8:17">
      <c r="H21136" s="15"/>
      <c r="Q21136" s="28"/>
    </row>
    <row r="21137" spans="8:17">
      <c r="H21137" s="15"/>
      <c r="Q21137" s="28"/>
    </row>
    <row r="21138" spans="8:17">
      <c r="H21138" s="15"/>
      <c r="Q21138" s="28"/>
    </row>
    <row r="21139" spans="8:17">
      <c r="H21139" s="15"/>
      <c r="Q21139" s="28"/>
    </row>
    <row r="21140" spans="8:17">
      <c r="H21140" s="15"/>
      <c r="Q21140" s="28"/>
    </row>
    <row r="21141" spans="8:17">
      <c r="H21141" s="15"/>
      <c r="Q21141" s="28"/>
    </row>
    <row r="21142" spans="8:17">
      <c r="H21142" s="15"/>
      <c r="Q21142" s="28"/>
    </row>
    <row r="21143" spans="8:17">
      <c r="H21143" s="15"/>
      <c r="Q21143" s="28"/>
    </row>
    <row r="21144" spans="8:17">
      <c r="H21144" s="15"/>
      <c r="Q21144" s="28"/>
    </row>
    <row r="21145" spans="8:17">
      <c r="H21145" s="15"/>
      <c r="Q21145" s="28"/>
    </row>
    <row r="21146" spans="8:17">
      <c r="H21146" s="15"/>
      <c r="Q21146" s="28"/>
    </row>
    <row r="21147" spans="8:17">
      <c r="H21147" s="15"/>
      <c r="Q21147" s="28"/>
    </row>
    <row r="21148" spans="8:17">
      <c r="H21148" s="15"/>
      <c r="Q21148" s="28"/>
    </row>
    <row r="21149" spans="8:17">
      <c r="H21149" s="15"/>
      <c r="Q21149" s="28"/>
    </row>
    <row r="21150" spans="8:17">
      <c r="H21150" s="15"/>
      <c r="Q21150" s="28"/>
    </row>
    <row r="21151" spans="8:17">
      <c r="H21151" s="15"/>
      <c r="Q21151" s="28"/>
    </row>
    <row r="21152" spans="8:17">
      <c r="H21152" s="15"/>
      <c r="Q21152" s="28"/>
    </row>
    <row r="21153" spans="8:17">
      <c r="H21153" s="15"/>
      <c r="Q21153" s="28"/>
    </row>
    <row r="21154" spans="8:17">
      <c r="H21154" s="15"/>
      <c r="Q21154" s="28"/>
    </row>
    <row r="21155" spans="8:17">
      <c r="H21155" s="15"/>
      <c r="Q21155" s="28"/>
    </row>
    <row r="21156" spans="8:17">
      <c r="H21156" s="15"/>
      <c r="Q21156" s="28"/>
    </row>
    <row r="21157" spans="8:17">
      <c r="H21157" s="15"/>
      <c r="Q21157" s="28"/>
    </row>
    <row r="21158" spans="8:17">
      <c r="H21158" s="15"/>
      <c r="Q21158" s="28"/>
    </row>
    <row r="21159" spans="8:17">
      <c r="H21159" s="15"/>
      <c r="Q21159" s="28"/>
    </row>
    <row r="21160" spans="8:17">
      <c r="H21160" s="15"/>
      <c r="Q21160" s="28"/>
    </row>
    <row r="21161" spans="8:17">
      <c r="H21161" s="15"/>
      <c r="Q21161" s="28"/>
    </row>
    <row r="21162" spans="8:17">
      <c r="H21162" s="15"/>
      <c r="Q21162" s="28"/>
    </row>
    <row r="21163" spans="8:17">
      <c r="H21163" s="15"/>
      <c r="Q21163" s="28"/>
    </row>
    <row r="21164" spans="8:17">
      <c r="H21164" s="15"/>
      <c r="Q21164" s="28"/>
    </row>
    <row r="21165" spans="8:17">
      <c r="H21165" s="15"/>
      <c r="Q21165" s="28"/>
    </row>
    <row r="21166" spans="8:17">
      <c r="H21166" s="15"/>
      <c r="Q21166" s="28"/>
    </row>
    <row r="21167" spans="8:17">
      <c r="H21167" s="15"/>
      <c r="Q21167" s="28"/>
    </row>
    <row r="21168" spans="8:17">
      <c r="H21168" s="15"/>
      <c r="Q21168" s="28"/>
    </row>
    <row r="21169" spans="8:17">
      <c r="H21169" s="15"/>
      <c r="Q21169" s="28"/>
    </row>
    <row r="21170" spans="8:17">
      <c r="H21170" s="15"/>
      <c r="Q21170" s="28"/>
    </row>
    <row r="21171" spans="8:17">
      <c r="H21171" s="15"/>
      <c r="Q21171" s="28"/>
    </row>
    <row r="21172" spans="8:17">
      <c r="H21172" s="15"/>
      <c r="Q21172" s="28"/>
    </row>
    <row r="21173" spans="8:17">
      <c r="H21173" s="15"/>
      <c r="Q21173" s="28"/>
    </row>
    <row r="21174" spans="8:17">
      <c r="H21174" s="15"/>
      <c r="Q21174" s="28"/>
    </row>
    <row r="21175" spans="8:17">
      <c r="H21175" s="15"/>
      <c r="Q21175" s="28"/>
    </row>
    <row r="21176" spans="8:17">
      <c r="H21176" s="15"/>
      <c r="Q21176" s="28"/>
    </row>
    <row r="21177" spans="8:17">
      <c r="H21177" s="15"/>
      <c r="Q21177" s="28"/>
    </row>
    <row r="21178" spans="8:17">
      <c r="H21178" s="15"/>
      <c r="Q21178" s="28"/>
    </row>
    <row r="21179" spans="8:17">
      <c r="H21179" s="15"/>
      <c r="Q21179" s="28"/>
    </row>
    <row r="21180" spans="8:17">
      <c r="H21180" s="15"/>
      <c r="Q21180" s="28"/>
    </row>
    <row r="21181" spans="8:17">
      <c r="H21181" s="15"/>
      <c r="Q21181" s="28"/>
    </row>
    <row r="21182" spans="8:17">
      <c r="H21182" s="15"/>
      <c r="Q21182" s="28"/>
    </row>
    <row r="21183" spans="8:17">
      <c r="H21183" s="15"/>
      <c r="Q21183" s="28"/>
    </row>
    <row r="21184" spans="8:17">
      <c r="H21184" s="15"/>
      <c r="Q21184" s="28"/>
    </row>
    <row r="21185" spans="8:17">
      <c r="H21185" s="15"/>
      <c r="Q21185" s="28"/>
    </row>
    <row r="21186" spans="8:17">
      <c r="H21186" s="15"/>
      <c r="Q21186" s="28"/>
    </row>
    <row r="21187" spans="8:17">
      <c r="H21187" s="15"/>
      <c r="Q21187" s="28"/>
    </row>
    <row r="21188" spans="8:17">
      <c r="H21188" s="15"/>
      <c r="Q21188" s="28"/>
    </row>
    <row r="21189" spans="8:17">
      <c r="H21189" s="15"/>
      <c r="Q21189" s="28"/>
    </row>
    <row r="21190" spans="8:17">
      <c r="H21190" s="15"/>
      <c r="Q21190" s="28"/>
    </row>
    <row r="21191" spans="8:17">
      <c r="H21191" s="15"/>
      <c r="Q21191" s="28"/>
    </row>
    <row r="21192" spans="8:17">
      <c r="H21192" s="15"/>
      <c r="Q21192" s="28"/>
    </row>
    <row r="21193" spans="8:17">
      <c r="H21193" s="15"/>
      <c r="Q21193" s="28"/>
    </row>
    <row r="21194" spans="8:17">
      <c r="H21194" s="15"/>
      <c r="Q21194" s="28"/>
    </row>
    <row r="21195" spans="8:17">
      <c r="H21195" s="15"/>
      <c r="Q21195" s="28"/>
    </row>
    <row r="21196" spans="8:17">
      <c r="H21196" s="15"/>
      <c r="Q21196" s="28"/>
    </row>
    <row r="21197" spans="8:17">
      <c r="H21197" s="15"/>
      <c r="Q21197" s="28"/>
    </row>
    <row r="21198" spans="8:17">
      <c r="H21198" s="15"/>
      <c r="Q21198" s="28"/>
    </row>
    <row r="21199" spans="8:17">
      <c r="H21199" s="15"/>
      <c r="Q21199" s="28"/>
    </row>
    <row r="21200" spans="8:17">
      <c r="H21200" s="15"/>
      <c r="Q21200" s="28"/>
    </row>
    <row r="21201" spans="8:17">
      <c r="H21201" s="15"/>
      <c r="Q21201" s="28"/>
    </row>
    <row r="21202" spans="8:17">
      <c r="H21202" s="15"/>
      <c r="Q21202" s="28"/>
    </row>
    <row r="21203" spans="8:17">
      <c r="H21203" s="15"/>
      <c r="Q21203" s="28"/>
    </row>
    <row r="21204" spans="8:17">
      <c r="H21204" s="15"/>
      <c r="Q21204" s="28"/>
    </row>
    <row r="21205" spans="8:17">
      <c r="H21205" s="15"/>
      <c r="Q21205" s="28"/>
    </row>
    <row r="21206" spans="8:17">
      <c r="H21206" s="15"/>
      <c r="Q21206" s="28"/>
    </row>
    <row r="21207" spans="8:17">
      <c r="H21207" s="15"/>
      <c r="Q21207" s="28"/>
    </row>
    <row r="21208" spans="8:17">
      <c r="H21208" s="15"/>
      <c r="Q21208" s="28"/>
    </row>
    <row r="21209" spans="8:17">
      <c r="H21209" s="15"/>
      <c r="Q21209" s="28"/>
    </row>
    <row r="21210" spans="8:17">
      <c r="H21210" s="15"/>
      <c r="Q21210" s="28"/>
    </row>
    <row r="21211" spans="8:17">
      <c r="H21211" s="15"/>
      <c r="Q21211" s="28"/>
    </row>
    <row r="21212" spans="8:17">
      <c r="H21212" s="15"/>
      <c r="Q21212" s="28"/>
    </row>
    <row r="21213" spans="8:17">
      <c r="H21213" s="15"/>
      <c r="Q21213" s="28"/>
    </row>
    <row r="21214" spans="8:17">
      <c r="H21214" s="15"/>
      <c r="Q21214" s="28"/>
    </row>
    <row r="21215" spans="8:17">
      <c r="H21215" s="15"/>
      <c r="Q21215" s="28"/>
    </row>
    <row r="21216" spans="8:17">
      <c r="H21216" s="15"/>
      <c r="Q21216" s="28"/>
    </row>
    <row r="21217" spans="8:17">
      <c r="H21217" s="15"/>
      <c r="Q21217" s="28"/>
    </row>
    <row r="21218" spans="8:17">
      <c r="H21218" s="15"/>
      <c r="Q21218" s="28"/>
    </row>
    <row r="21219" spans="8:17">
      <c r="H21219" s="15"/>
      <c r="Q21219" s="28"/>
    </row>
    <row r="21220" spans="8:17">
      <c r="H21220" s="15"/>
      <c r="Q21220" s="28"/>
    </row>
    <row r="21221" spans="8:17">
      <c r="H21221" s="15"/>
      <c r="Q21221" s="28"/>
    </row>
    <row r="21222" spans="8:17">
      <c r="H21222" s="15"/>
      <c r="Q21222" s="28"/>
    </row>
    <row r="21223" spans="8:17">
      <c r="H21223" s="15"/>
      <c r="Q21223" s="28"/>
    </row>
    <row r="21224" spans="8:17">
      <c r="H21224" s="15"/>
      <c r="Q21224" s="28"/>
    </row>
    <row r="21225" spans="8:17">
      <c r="H21225" s="15"/>
      <c r="Q21225" s="28"/>
    </row>
    <row r="21226" spans="8:17">
      <c r="H21226" s="15"/>
      <c r="Q21226" s="28"/>
    </row>
    <row r="21227" spans="8:17">
      <c r="H21227" s="15"/>
      <c r="Q21227" s="28"/>
    </row>
    <row r="21228" spans="8:17">
      <c r="H21228" s="15"/>
      <c r="Q21228" s="28"/>
    </row>
    <row r="21229" spans="8:17">
      <c r="H21229" s="15"/>
      <c r="Q21229" s="28"/>
    </row>
    <row r="21230" spans="8:17">
      <c r="H21230" s="15"/>
      <c r="Q21230" s="28"/>
    </row>
    <row r="21231" spans="8:17">
      <c r="H21231" s="15"/>
      <c r="Q21231" s="28"/>
    </row>
    <row r="21232" spans="8:17">
      <c r="H21232" s="15"/>
      <c r="Q21232" s="28"/>
    </row>
    <row r="21233" spans="8:17">
      <c r="H21233" s="15"/>
      <c r="Q21233" s="28"/>
    </row>
    <row r="21234" spans="8:17">
      <c r="H21234" s="15"/>
      <c r="Q21234" s="28"/>
    </row>
    <row r="21235" spans="8:17">
      <c r="H21235" s="15"/>
      <c r="Q21235" s="28"/>
    </row>
    <row r="21236" spans="8:17">
      <c r="H21236" s="15"/>
      <c r="Q21236" s="28"/>
    </row>
    <row r="21237" spans="8:17">
      <c r="H21237" s="15"/>
      <c r="Q21237" s="28"/>
    </row>
    <row r="21238" spans="8:17">
      <c r="H21238" s="15"/>
      <c r="Q21238" s="28"/>
    </row>
    <row r="21239" spans="8:17">
      <c r="H21239" s="15"/>
      <c r="Q21239" s="28"/>
    </row>
    <row r="21240" spans="8:17">
      <c r="H21240" s="15"/>
      <c r="Q21240" s="28"/>
    </row>
    <row r="21241" spans="8:17">
      <c r="H21241" s="15"/>
      <c r="Q21241" s="28"/>
    </row>
    <row r="21242" spans="8:17">
      <c r="H21242" s="15"/>
      <c r="Q21242" s="28"/>
    </row>
    <row r="21243" spans="8:17">
      <c r="H21243" s="15"/>
      <c r="Q21243" s="28"/>
    </row>
    <row r="21244" spans="8:17">
      <c r="H21244" s="15"/>
      <c r="Q21244" s="28"/>
    </row>
    <row r="21245" spans="8:17">
      <c r="H21245" s="15"/>
      <c r="Q21245" s="28"/>
    </row>
    <row r="21246" spans="8:17">
      <c r="H21246" s="15"/>
      <c r="Q21246" s="28"/>
    </row>
    <row r="21247" spans="8:17">
      <c r="H21247" s="15"/>
      <c r="Q21247" s="28"/>
    </row>
    <row r="21248" spans="8:17">
      <c r="H21248" s="15"/>
      <c r="Q21248" s="28"/>
    </row>
    <row r="21249" spans="8:17">
      <c r="H21249" s="15"/>
      <c r="Q21249" s="28"/>
    </row>
    <row r="21250" spans="8:17">
      <c r="H21250" s="15"/>
      <c r="Q21250" s="28"/>
    </row>
    <row r="21251" spans="8:17">
      <c r="H21251" s="15"/>
      <c r="Q21251" s="28"/>
    </row>
    <row r="21252" spans="8:17">
      <c r="H21252" s="15"/>
      <c r="Q21252" s="28"/>
    </row>
    <row r="21253" spans="8:17">
      <c r="H21253" s="15"/>
      <c r="Q21253" s="28"/>
    </row>
    <row r="21254" spans="8:17">
      <c r="H21254" s="15"/>
      <c r="Q21254" s="28"/>
    </row>
    <row r="21255" spans="8:17">
      <c r="H21255" s="15"/>
      <c r="Q21255" s="28"/>
    </row>
    <row r="21256" spans="8:17">
      <c r="H21256" s="15"/>
      <c r="Q21256" s="28"/>
    </row>
    <row r="21257" spans="8:17">
      <c r="H21257" s="15"/>
      <c r="Q21257" s="28"/>
    </row>
    <row r="21258" spans="8:17">
      <c r="H21258" s="15"/>
      <c r="Q21258" s="28"/>
    </row>
    <row r="21259" spans="8:17">
      <c r="H21259" s="15"/>
      <c r="Q21259" s="28"/>
    </row>
    <row r="21260" spans="8:17">
      <c r="H21260" s="15"/>
      <c r="Q21260" s="28"/>
    </row>
    <row r="21261" spans="8:17">
      <c r="H21261" s="15"/>
      <c r="Q21261" s="28"/>
    </row>
    <row r="21262" spans="8:17">
      <c r="H21262" s="15"/>
      <c r="Q21262" s="28"/>
    </row>
    <row r="21263" spans="8:17">
      <c r="H21263" s="15"/>
      <c r="Q21263" s="28"/>
    </row>
    <row r="21264" spans="8:17">
      <c r="H21264" s="15"/>
      <c r="Q21264" s="28"/>
    </row>
    <row r="21265" spans="8:17">
      <c r="H21265" s="15"/>
      <c r="Q21265" s="28"/>
    </row>
    <row r="21266" spans="8:17">
      <c r="H21266" s="15"/>
      <c r="Q21266" s="28"/>
    </row>
    <row r="21267" spans="8:17">
      <c r="H21267" s="15"/>
      <c r="Q21267" s="28"/>
    </row>
    <row r="21268" spans="8:17">
      <c r="H21268" s="15"/>
      <c r="Q21268" s="28"/>
    </row>
    <row r="21269" spans="8:17">
      <c r="H21269" s="15"/>
      <c r="Q21269" s="28"/>
    </row>
    <row r="21270" spans="8:17">
      <c r="H21270" s="15"/>
      <c r="Q21270" s="28"/>
    </row>
    <row r="21271" spans="8:17">
      <c r="H21271" s="15"/>
      <c r="Q21271" s="28"/>
    </row>
    <row r="21272" spans="8:17">
      <c r="H21272" s="15"/>
      <c r="Q21272" s="28"/>
    </row>
    <row r="21273" spans="8:17">
      <c r="H21273" s="15"/>
      <c r="Q21273" s="28"/>
    </row>
    <row r="21274" spans="8:17">
      <c r="H21274" s="15"/>
      <c r="Q21274" s="28"/>
    </row>
    <row r="21275" spans="8:17">
      <c r="H21275" s="15"/>
      <c r="Q21275" s="28"/>
    </row>
    <row r="21276" spans="8:17">
      <c r="H21276" s="15"/>
      <c r="Q21276" s="28"/>
    </row>
    <row r="21277" spans="8:17">
      <c r="H21277" s="15"/>
      <c r="Q21277" s="28"/>
    </row>
    <row r="21278" spans="8:17">
      <c r="H21278" s="15"/>
      <c r="Q21278" s="28"/>
    </row>
    <row r="21279" spans="8:17">
      <c r="H21279" s="15"/>
      <c r="Q21279" s="28"/>
    </row>
    <row r="21280" spans="8:17">
      <c r="H21280" s="15"/>
      <c r="Q21280" s="28"/>
    </row>
    <row r="21281" spans="8:17">
      <c r="H21281" s="15"/>
      <c r="Q21281" s="28"/>
    </row>
    <row r="21282" spans="8:17">
      <c r="H21282" s="15"/>
      <c r="Q21282" s="28"/>
    </row>
    <row r="21283" spans="8:17">
      <c r="H21283" s="15"/>
      <c r="Q21283" s="28"/>
    </row>
    <row r="21284" spans="8:17">
      <c r="H21284" s="15"/>
      <c r="Q21284" s="28"/>
    </row>
    <row r="21285" spans="8:17">
      <c r="H21285" s="15"/>
      <c r="Q21285" s="28"/>
    </row>
    <row r="21286" spans="8:17">
      <c r="H21286" s="15"/>
      <c r="Q21286" s="28"/>
    </row>
    <row r="21287" spans="8:17">
      <c r="H21287" s="15"/>
      <c r="Q21287" s="28"/>
    </row>
    <row r="21288" spans="8:17">
      <c r="H21288" s="15"/>
      <c r="Q21288" s="28"/>
    </row>
    <row r="21289" spans="8:17">
      <c r="H21289" s="15"/>
      <c r="Q21289" s="28"/>
    </row>
    <row r="21290" spans="8:17">
      <c r="H21290" s="15"/>
      <c r="Q21290" s="28"/>
    </row>
    <row r="21291" spans="8:17">
      <c r="H21291" s="15"/>
      <c r="Q21291" s="28"/>
    </row>
    <row r="21292" spans="8:17">
      <c r="H21292" s="15"/>
      <c r="Q21292" s="28"/>
    </row>
    <row r="21293" spans="8:17">
      <c r="H21293" s="15"/>
      <c r="Q21293" s="28"/>
    </row>
    <row r="21294" spans="8:17">
      <c r="H21294" s="15"/>
      <c r="Q21294" s="28"/>
    </row>
    <row r="21295" spans="8:17">
      <c r="H21295" s="15"/>
      <c r="Q21295" s="28"/>
    </row>
    <row r="21296" spans="8:17">
      <c r="H21296" s="15"/>
      <c r="Q21296" s="28"/>
    </row>
    <row r="21297" spans="8:17">
      <c r="H21297" s="15"/>
      <c r="Q21297" s="28"/>
    </row>
    <row r="21298" spans="8:17">
      <c r="H21298" s="15"/>
      <c r="Q21298" s="28"/>
    </row>
    <row r="21299" spans="8:17">
      <c r="H21299" s="15"/>
      <c r="Q21299" s="28"/>
    </row>
    <row r="21300" spans="8:17">
      <c r="H21300" s="15"/>
      <c r="Q21300" s="28"/>
    </row>
    <row r="21301" spans="8:17">
      <c r="H21301" s="15"/>
      <c r="Q21301" s="28"/>
    </row>
    <row r="21302" spans="8:17">
      <c r="H21302" s="15"/>
      <c r="Q21302" s="28"/>
    </row>
    <row r="21303" spans="8:17">
      <c r="H21303" s="15"/>
      <c r="Q21303" s="28"/>
    </row>
    <row r="21304" spans="8:17">
      <c r="H21304" s="15"/>
      <c r="Q21304" s="28"/>
    </row>
    <row r="21305" spans="8:17">
      <c r="H21305" s="15"/>
      <c r="Q21305" s="28"/>
    </row>
    <row r="21306" spans="8:17">
      <c r="H21306" s="15"/>
      <c r="Q21306" s="28"/>
    </row>
    <row r="21307" spans="8:17">
      <c r="H21307" s="15"/>
      <c r="Q21307" s="28"/>
    </row>
    <row r="21308" spans="8:17">
      <c r="H21308" s="15"/>
      <c r="Q21308" s="28"/>
    </row>
    <row r="21309" spans="8:17">
      <c r="H21309" s="15"/>
      <c r="Q21309" s="28"/>
    </row>
    <row r="21310" spans="8:17">
      <c r="H21310" s="15"/>
      <c r="Q21310" s="28"/>
    </row>
    <row r="21311" spans="8:17">
      <c r="H21311" s="15"/>
      <c r="Q21311" s="28"/>
    </row>
    <row r="21312" spans="8:17">
      <c r="H21312" s="15"/>
      <c r="Q21312" s="28"/>
    </row>
    <row r="21313" spans="8:17">
      <c r="H21313" s="15"/>
      <c r="Q21313" s="28"/>
    </row>
    <row r="21314" spans="8:17">
      <c r="H21314" s="15"/>
      <c r="Q21314" s="28"/>
    </row>
    <row r="21315" spans="8:17">
      <c r="H21315" s="15"/>
      <c r="Q21315" s="28"/>
    </row>
    <row r="21316" spans="8:17">
      <c r="H21316" s="15"/>
      <c r="Q21316" s="28"/>
    </row>
    <row r="21317" spans="8:17">
      <c r="H21317" s="15"/>
      <c r="Q21317" s="28"/>
    </row>
    <row r="21318" spans="8:17">
      <c r="H21318" s="15"/>
      <c r="Q21318" s="28"/>
    </row>
    <row r="21319" spans="8:17">
      <c r="H21319" s="15"/>
      <c r="Q21319" s="28"/>
    </row>
    <row r="21320" spans="8:17">
      <c r="H21320" s="15"/>
      <c r="Q21320" s="28"/>
    </row>
    <row r="21321" spans="8:17">
      <c r="H21321" s="15"/>
      <c r="Q21321" s="28"/>
    </row>
    <row r="21322" spans="8:17">
      <c r="H21322" s="15"/>
      <c r="Q21322" s="28"/>
    </row>
    <row r="21323" spans="8:17">
      <c r="H21323" s="15"/>
      <c r="Q21323" s="28"/>
    </row>
    <row r="21324" spans="8:17">
      <c r="H21324" s="15"/>
      <c r="Q21324" s="28"/>
    </row>
    <row r="21325" spans="8:17">
      <c r="H21325" s="15"/>
      <c r="Q21325" s="28"/>
    </row>
    <row r="21326" spans="8:17">
      <c r="H21326" s="15"/>
      <c r="Q21326" s="28"/>
    </row>
    <row r="21327" spans="8:17">
      <c r="H21327" s="15"/>
      <c r="Q21327" s="28"/>
    </row>
    <row r="21328" spans="8:17">
      <c r="H21328" s="15"/>
      <c r="Q21328" s="28"/>
    </row>
    <row r="21329" spans="8:17">
      <c r="H21329" s="15"/>
      <c r="Q21329" s="28"/>
    </row>
    <row r="21330" spans="8:17">
      <c r="H21330" s="15"/>
      <c r="Q21330" s="28"/>
    </row>
    <row r="21331" spans="8:17">
      <c r="H21331" s="15"/>
      <c r="Q21331" s="28"/>
    </row>
    <row r="21332" spans="8:17">
      <c r="H21332" s="15"/>
      <c r="Q21332" s="28"/>
    </row>
    <row r="21333" spans="8:17">
      <c r="H21333" s="15"/>
      <c r="Q21333" s="28"/>
    </row>
    <row r="21334" spans="8:17">
      <c r="H21334" s="15"/>
      <c r="Q21334" s="28"/>
    </row>
    <row r="21335" spans="8:17">
      <c r="H21335" s="15"/>
      <c r="Q21335" s="28"/>
    </row>
    <row r="21336" spans="8:17">
      <c r="H21336" s="15"/>
      <c r="Q21336" s="28"/>
    </row>
    <row r="21337" spans="8:17">
      <c r="H21337" s="15"/>
      <c r="Q21337" s="28"/>
    </row>
    <row r="21338" spans="8:17">
      <c r="H21338" s="15"/>
      <c r="Q21338" s="28"/>
    </row>
    <row r="21339" spans="8:17">
      <c r="H21339" s="15"/>
      <c r="Q21339" s="28"/>
    </row>
    <row r="21340" spans="8:17">
      <c r="H21340" s="15"/>
      <c r="Q21340" s="28"/>
    </row>
    <row r="21341" spans="8:17">
      <c r="H21341" s="15"/>
      <c r="Q21341" s="28"/>
    </row>
    <row r="21342" spans="8:17">
      <c r="H21342" s="15"/>
      <c r="Q21342" s="28"/>
    </row>
    <row r="21343" spans="8:17">
      <c r="H21343" s="15"/>
      <c r="Q21343" s="28"/>
    </row>
    <row r="21344" spans="8:17">
      <c r="H21344" s="15"/>
      <c r="Q21344" s="28"/>
    </row>
    <row r="21345" spans="8:17">
      <c r="H21345" s="15"/>
      <c r="Q21345" s="28"/>
    </row>
    <row r="21346" spans="8:17">
      <c r="H21346" s="15"/>
      <c r="Q21346" s="28"/>
    </row>
    <row r="21347" spans="8:17">
      <c r="H21347" s="15"/>
      <c r="Q21347" s="28"/>
    </row>
    <row r="21348" spans="8:17">
      <c r="H21348" s="15"/>
      <c r="Q21348" s="28"/>
    </row>
    <row r="21349" spans="8:17">
      <c r="H21349" s="15"/>
      <c r="Q21349" s="28"/>
    </row>
    <row r="21350" spans="8:17">
      <c r="H21350" s="15"/>
      <c r="Q21350" s="28"/>
    </row>
    <row r="21351" spans="8:17">
      <c r="H21351" s="15"/>
      <c r="Q21351" s="28"/>
    </row>
    <row r="21352" spans="8:17">
      <c r="H21352" s="15"/>
      <c r="Q21352" s="28"/>
    </row>
    <row r="21353" spans="8:17">
      <c r="H21353" s="15"/>
      <c r="Q21353" s="28"/>
    </row>
    <row r="21354" spans="8:17">
      <c r="H21354" s="15"/>
      <c r="Q21354" s="28"/>
    </row>
    <row r="21355" spans="8:17">
      <c r="H21355" s="15"/>
      <c r="Q21355" s="28"/>
    </row>
    <row r="21356" spans="8:17">
      <c r="H21356" s="15"/>
      <c r="Q21356" s="28"/>
    </row>
    <row r="21357" spans="8:17">
      <c r="H21357" s="15"/>
      <c r="Q21357" s="28"/>
    </row>
    <row r="21358" spans="8:17">
      <c r="H21358" s="15"/>
      <c r="Q21358" s="28"/>
    </row>
    <row r="21359" spans="8:17">
      <c r="H21359" s="15"/>
      <c r="Q21359" s="28"/>
    </row>
    <row r="21360" spans="8:17">
      <c r="H21360" s="15"/>
      <c r="Q21360" s="28"/>
    </row>
    <row r="21361" spans="8:17">
      <c r="H21361" s="15"/>
      <c r="Q21361" s="28"/>
    </row>
    <row r="21362" spans="8:17">
      <c r="H21362" s="15"/>
      <c r="Q21362" s="28"/>
    </row>
    <row r="21363" spans="8:17">
      <c r="H21363" s="15"/>
      <c r="Q21363" s="28"/>
    </row>
    <row r="21364" spans="8:17">
      <c r="H21364" s="15"/>
      <c r="Q21364" s="28"/>
    </row>
    <row r="21365" spans="8:17">
      <c r="H21365" s="15"/>
      <c r="Q21365" s="28"/>
    </row>
    <row r="21366" spans="8:17">
      <c r="H21366" s="15"/>
      <c r="Q21366" s="28"/>
    </row>
    <row r="21367" spans="8:17">
      <c r="H21367" s="15"/>
      <c r="Q21367" s="28"/>
    </row>
    <row r="21368" spans="8:17">
      <c r="H21368" s="15"/>
      <c r="Q21368" s="28"/>
    </row>
    <row r="21369" spans="8:17">
      <c r="H21369" s="15"/>
      <c r="Q21369" s="28"/>
    </row>
    <row r="21370" spans="8:17">
      <c r="H21370" s="15"/>
      <c r="Q21370" s="28"/>
    </row>
    <row r="21371" spans="8:17">
      <c r="H21371" s="15"/>
      <c r="Q21371" s="28"/>
    </row>
    <row r="21372" spans="8:17">
      <c r="H21372" s="15"/>
      <c r="Q21372" s="28"/>
    </row>
    <row r="21373" spans="8:17">
      <c r="H21373" s="15"/>
      <c r="Q21373" s="28"/>
    </row>
    <row r="21374" spans="8:17">
      <c r="H21374" s="15"/>
      <c r="Q21374" s="28"/>
    </row>
    <row r="21375" spans="8:17">
      <c r="H21375" s="15"/>
      <c r="Q21375" s="28"/>
    </row>
    <row r="21376" spans="8:17">
      <c r="H21376" s="15"/>
      <c r="Q21376" s="28"/>
    </row>
    <row r="21377" spans="8:17">
      <c r="H21377" s="15"/>
      <c r="Q21377" s="28"/>
    </row>
    <row r="21378" spans="8:17">
      <c r="H21378" s="15"/>
      <c r="Q21378" s="28"/>
    </row>
    <row r="21379" spans="8:17">
      <c r="H21379" s="15"/>
      <c r="Q21379" s="28"/>
    </row>
    <row r="21380" spans="8:17">
      <c r="H21380" s="15"/>
      <c r="Q21380" s="28"/>
    </row>
    <row r="21381" spans="8:17">
      <c r="H21381" s="15"/>
      <c r="Q21381" s="28"/>
    </row>
    <row r="21382" spans="8:17">
      <c r="H21382" s="15"/>
      <c r="Q21382" s="28"/>
    </row>
    <row r="21383" spans="8:17">
      <c r="H21383" s="15"/>
      <c r="Q21383" s="28"/>
    </row>
    <row r="21384" spans="8:17">
      <c r="H21384" s="15"/>
      <c r="Q21384" s="28"/>
    </row>
    <row r="21385" spans="8:17">
      <c r="H21385" s="15"/>
      <c r="Q21385" s="28"/>
    </row>
    <row r="21386" spans="8:17">
      <c r="H21386" s="15"/>
      <c r="Q21386" s="28"/>
    </row>
    <row r="21387" spans="8:17">
      <c r="H21387" s="15"/>
      <c r="Q21387" s="28"/>
    </row>
    <row r="21388" spans="8:17">
      <c r="H21388" s="15"/>
      <c r="Q21388" s="28"/>
    </row>
    <row r="21389" spans="8:17">
      <c r="H21389" s="15"/>
      <c r="Q21389" s="28"/>
    </row>
    <row r="21390" spans="8:17">
      <c r="H21390" s="15"/>
      <c r="Q21390" s="28"/>
    </row>
    <row r="21391" spans="8:17">
      <c r="H21391" s="15"/>
      <c r="Q21391" s="28"/>
    </row>
    <row r="21392" spans="8:17">
      <c r="H21392" s="15"/>
      <c r="Q21392" s="28"/>
    </row>
    <row r="21393" spans="8:17">
      <c r="H21393" s="15"/>
      <c r="Q21393" s="28"/>
    </row>
    <row r="21394" spans="8:17">
      <c r="H21394" s="15"/>
      <c r="Q21394" s="28"/>
    </row>
    <row r="21395" spans="8:17">
      <c r="H21395" s="15"/>
      <c r="Q21395" s="28"/>
    </row>
    <row r="21396" spans="8:17">
      <c r="H21396" s="15"/>
      <c r="Q21396" s="28"/>
    </row>
    <row r="21397" spans="8:17">
      <c r="H21397" s="15"/>
      <c r="Q21397" s="28"/>
    </row>
    <row r="21398" spans="8:17">
      <c r="H21398" s="15"/>
      <c r="Q21398" s="28"/>
    </row>
    <row r="21399" spans="8:17">
      <c r="H21399" s="15"/>
      <c r="Q21399" s="28"/>
    </row>
    <row r="21400" spans="8:17">
      <c r="H21400" s="15"/>
      <c r="Q21400" s="28"/>
    </row>
    <row r="21401" spans="8:17">
      <c r="H21401" s="15"/>
      <c r="Q21401" s="28"/>
    </row>
    <row r="21402" spans="8:17">
      <c r="H21402" s="15"/>
      <c r="Q21402" s="28"/>
    </row>
    <row r="21403" spans="8:17">
      <c r="H21403" s="15"/>
      <c r="Q21403" s="28"/>
    </row>
    <row r="21404" spans="8:17">
      <c r="H21404" s="15"/>
      <c r="Q21404" s="28"/>
    </row>
    <row r="21405" spans="8:17">
      <c r="H21405" s="15"/>
      <c r="Q21405" s="28"/>
    </row>
    <row r="21406" spans="8:17">
      <c r="H21406" s="15"/>
      <c r="Q21406" s="28"/>
    </row>
    <row r="21407" spans="8:17">
      <c r="H21407" s="15"/>
      <c r="Q21407" s="28"/>
    </row>
    <row r="21408" spans="8:17">
      <c r="H21408" s="15"/>
      <c r="Q21408" s="28"/>
    </row>
    <row r="21409" spans="8:17">
      <c r="H21409" s="15"/>
      <c r="Q21409" s="28"/>
    </row>
    <row r="21410" spans="8:17">
      <c r="H21410" s="15"/>
      <c r="Q21410" s="28"/>
    </row>
    <row r="21411" spans="8:17">
      <c r="H21411" s="15"/>
      <c r="Q21411" s="28"/>
    </row>
    <row r="21412" spans="8:17">
      <c r="H21412" s="15"/>
      <c r="Q21412" s="28"/>
    </row>
    <row r="21413" spans="8:17">
      <c r="H21413" s="15"/>
      <c r="Q21413" s="28"/>
    </row>
    <row r="21414" spans="8:17">
      <c r="H21414" s="15"/>
      <c r="Q21414" s="28"/>
    </row>
    <row r="21415" spans="8:17">
      <c r="H21415" s="15"/>
      <c r="Q21415" s="28"/>
    </row>
    <row r="21416" spans="8:17">
      <c r="H21416" s="15"/>
      <c r="Q21416" s="28"/>
    </row>
    <row r="21417" spans="8:17">
      <c r="H21417" s="15"/>
      <c r="Q21417" s="28"/>
    </row>
    <row r="21418" spans="8:17">
      <c r="H21418" s="15"/>
      <c r="Q21418" s="28"/>
    </row>
    <row r="21419" spans="8:17">
      <c r="H21419" s="15"/>
      <c r="Q21419" s="28"/>
    </row>
    <row r="21420" spans="8:17">
      <c r="H21420" s="15"/>
      <c r="Q21420" s="28"/>
    </row>
    <row r="21421" spans="8:17">
      <c r="H21421" s="15"/>
      <c r="Q21421" s="28"/>
    </row>
    <row r="21422" spans="8:17">
      <c r="H21422" s="15"/>
      <c r="Q21422" s="28"/>
    </row>
    <row r="21423" spans="8:17">
      <c r="H21423" s="15"/>
      <c r="Q21423" s="28"/>
    </row>
    <row r="21424" spans="8:17">
      <c r="H21424" s="15"/>
      <c r="Q21424" s="28"/>
    </row>
    <row r="21425" spans="8:17">
      <c r="H21425" s="15"/>
      <c r="Q21425" s="28"/>
    </row>
    <row r="21426" spans="8:17">
      <c r="H21426" s="15"/>
      <c r="Q21426" s="28"/>
    </row>
    <row r="21427" spans="8:17">
      <c r="H21427" s="15"/>
      <c r="Q21427" s="28"/>
    </row>
    <row r="21428" spans="8:17">
      <c r="H21428" s="15"/>
      <c r="Q21428" s="28"/>
    </row>
    <row r="21429" spans="8:17">
      <c r="H21429" s="15"/>
      <c r="Q21429" s="28"/>
    </row>
    <row r="21430" spans="8:17">
      <c r="H21430" s="15"/>
      <c r="Q21430" s="28"/>
    </row>
    <row r="21431" spans="8:17">
      <c r="H21431" s="15"/>
      <c r="Q21431" s="28"/>
    </row>
    <row r="21432" spans="8:17">
      <c r="H21432" s="15"/>
      <c r="Q21432" s="28"/>
    </row>
    <row r="21433" spans="8:17">
      <c r="H21433" s="15"/>
      <c r="Q21433" s="28"/>
    </row>
    <row r="21434" spans="8:17">
      <c r="H21434" s="15"/>
      <c r="Q21434" s="28"/>
    </row>
    <row r="21435" spans="8:17">
      <c r="H21435" s="15"/>
      <c r="Q21435" s="28"/>
    </row>
    <row r="21436" spans="8:17">
      <c r="H21436" s="15"/>
      <c r="Q21436" s="28"/>
    </row>
    <row r="21437" spans="8:17">
      <c r="H21437" s="15"/>
      <c r="Q21437" s="28"/>
    </row>
    <row r="21438" spans="8:17">
      <c r="H21438" s="15"/>
      <c r="Q21438" s="28"/>
    </row>
    <row r="21439" spans="8:17">
      <c r="H21439" s="15"/>
      <c r="Q21439" s="28"/>
    </row>
    <row r="21440" spans="8:17">
      <c r="H21440" s="15"/>
      <c r="Q21440" s="28"/>
    </row>
    <row r="21441" spans="8:17">
      <c r="H21441" s="15"/>
      <c r="Q21441" s="28"/>
    </row>
    <row r="21442" spans="8:17">
      <c r="H21442" s="15"/>
      <c r="Q21442" s="28"/>
    </row>
    <row r="21443" spans="8:17">
      <c r="H21443" s="15"/>
      <c r="Q21443" s="28"/>
    </row>
    <row r="21444" spans="8:17">
      <c r="H21444" s="15"/>
      <c r="Q21444" s="28"/>
    </row>
    <row r="21445" spans="8:17">
      <c r="H21445" s="15"/>
      <c r="Q21445" s="28"/>
    </row>
    <row r="21446" spans="8:17">
      <c r="H21446" s="15"/>
      <c r="Q21446" s="28"/>
    </row>
    <row r="21447" spans="8:17">
      <c r="H21447" s="15"/>
      <c r="Q21447" s="28"/>
    </row>
    <row r="21448" spans="8:17">
      <c r="H21448" s="15"/>
      <c r="Q21448" s="28"/>
    </row>
    <row r="21449" spans="8:17">
      <c r="H21449" s="15"/>
      <c r="Q21449" s="28"/>
    </row>
    <row r="21450" spans="8:17">
      <c r="H21450" s="15"/>
      <c r="Q21450" s="28"/>
    </row>
    <row r="21451" spans="8:17">
      <c r="H21451" s="15"/>
      <c r="Q21451" s="28"/>
    </row>
    <row r="21452" spans="8:17">
      <c r="H21452" s="15"/>
      <c r="Q21452" s="28"/>
    </row>
    <row r="21453" spans="8:17">
      <c r="H21453" s="15"/>
      <c r="Q21453" s="28"/>
    </row>
    <row r="21454" spans="8:17">
      <c r="H21454" s="15"/>
      <c r="Q21454" s="28"/>
    </row>
    <row r="21455" spans="8:17">
      <c r="H21455" s="15"/>
      <c r="Q21455" s="28"/>
    </row>
    <row r="21456" spans="8:17">
      <c r="H21456" s="15"/>
      <c r="Q21456" s="28"/>
    </row>
    <row r="21457" spans="8:17">
      <c r="H21457" s="15"/>
      <c r="Q21457" s="28"/>
    </row>
    <row r="21458" spans="8:17">
      <c r="H21458" s="15"/>
      <c r="Q21458" s="28"/>
    </row>
    <row r="21459" spans="8:17">
      <c r="H21459" s="15"/>
      <c r="Q21459" s="28"/>
    </row>
    <row r="21460" spans="8:17">
      <c r="H21460" s="15"/>
      <c r="Q21460" s="28"/>
    </row>
    <row r="21461" spans="8:17">
      <c r="H21461" s="15"/>
      <c r="Q21461" s="28"/>
    </row>
    <row r="21462" spans="8:17">
      <c r="H21462" s="15"/>
      <c r="Q21462" s="28"/>
    </row>
    <row r="21463" spans="8:17">
      <c r="H21463" s="15"/>
      <c r="Q21463" s="28"/>
    </row>
    <row r="21464" spans="8:17">
      <c r="H21464" s="15"/>
      <c r="Q21464" s="28"/>
    </row>
    <row r="21465" spans="8:17">
      <c r="H21465" s="15"/>
      <c r="Q21465" s="28"/>
    </row>
    <row r="21466" spans="8:17">
      <c r="H21466" s="15"/>
      <c r="Q21466" s="28"/>
    </row>
    <row r="21467" spans="8:17">
      <c r="H21467" s="15"/>
      <c r="Q21467" s="28"/>
    </row>
    <row r="21468" spans="8:17">
      <c r="H21468" s="15"/>
      <c r="Q21468" s="28"/>
    </row>
    <row r="21469" spans="8:17">
      <c r="H21469" s="15"/>
      <c r="Q21469" s="28"/>
    </row>
    <row r="21470" spans="8:17">
      <c r="H21470" s="15"/>
      <c r="Q21470" s="28"/>
    </row>
    <row r="21471" spans="8:17">
      <c r="H21471" s="15"/>
      <c r="Q21471" s="28"/>
    </row>
    <row r="21472" spans="8:17">
      <c r="H21472" s="15"/>
      <c r="Q21472" s="28"/>
    </row>
    <row r="21473" spans="8:17">
      <c r="H21473" s="15"/>
      <c r="Q21473" s="28"/>
    </row>
    <row r="21474" spans="8:17">
      <c r="H21474" s="15"/>
      <c r="Q21474" s="28"/>
    </row>
    <row r="21475" spans="8:17">
      <c r="H21475" s="15"/>
      <c r="Q21475" s="28"/>
    </row>
    <row r="21476" spans="8:17">
      <c r="H21476" s="15"/>
      <c r="Q21476" s="28"/>
    </row>
    <row r="21477" spans="8:17">
      <c r="H21477" s="15"/>
      <c r="Q21477" s="28"/>
    </row>
    <row r="21478" spans="8:17">
      <c r="H21478" s="15"/>
      <c r="Q21478" s="28"/>
    </row>
    <row r="21479" spans="8:17">
      <c r="H21479" s="15"/>
      <c r="Q21479" s="28"/>
    </row>
    <row r="21480" spans="8:17">
      <c r="H21480" s="15"/>
      <c r="Q21480" s="28"/>
    </row>
    <row r="21481" spans="8:17">
      <c r="H21481" s="15"/>
      <c r="Q21481" s="28"/>
    </row>
    <row r="21482" spans="8:17">
      <c r="H21482" s="15"/>
      <c r="Q21482" s="28"/>
    </row>
    <row r="21483" spans="8:17">
      <c r="H21483" s="15"/>
      <c r="Q21483" s="28"/>
    </row>
    <row r="21484" spans="8:17">
      <c r="H21484" s="15"/>
      <c r="Q21484" s="28"/>
    </row>
    <row r="21485" spans="8:17">
      <c r="H21485" s="15"/>
      <c r="Q21485" s="28"/>
    </row>
    <row r="21486" spans="8:17">
      <c r="H21486" s="15"/>
      <c r="Q21486" s="28"/>
    </row>
    <row r="21487" spans="8:17">
      <c r="H21487" s="15"/>
      <c r="Q21487" s="28"/>
    </row>
    <row r="21488" spans="8:17">
      <c r="H21488" s="15"/>
      <c r="Q21488" s="28"/>
    </row>
    <row r="21489" spans="8:17">
      <c r="H21489" s="15"/>
      <c r="Q21489" s="28"/>
    </row>
    <row r="21490" spans="8:17">
      <c r="H21490" s="15"/>
      <c r="Q21490" s="28"/>
    </row>
    <row r="21491" spans="8:17">
      <c r="H21491" s="15"/>
      <c r="Q21491" s="28"/>
    </row>
    <row r="21492" spans="8:17">
      <c r="H21492" s="15"/>
      <c r="Q21492" s="28"/>
    </row>
    <row r="21493" spans="8:17">
      <c r="H21493" s="15"/>
      <c r="Q21493" s="28"/>
    </row>
    <row r="21494" spans="8:17">
      <c r="H21494" s="15"/>
      <c r="Q21494" s="28"/>
    </row>
    <row r="21495" spans="8:17">
      <c r="H21495" s="15"/>
      <c r="Q21495" s="28"/>
    </row>
    <row r="21496" spans="8:17">
      <c r="H21496" s="15"/>
      <c r="Q21496" s="28"/>
    </row>
    <row r="21497" spans="8:17">
      <c r="H21497" s="15"/>
      <c r="Q21497" s="28"/>
    </row>
    <row r="21498" spans="8:17">
      <c r="H21498" s="15"/>
      <c r="Q21498" s="28"/>
    </row>
    <row r="21499" spans="8:17">
      <c r="H21499" s="15"/>
      <c r="Q21499" s="28"/>
    </row>
    <row r="21500" spans="8:17">
      <c r="H21500" s="15"/>
      <c r="Q21500" s="28"/>
    </row>
    <row r="21501" spans="8:17">
      <c r="H21501" s="15"/>
      <c r="Q21501" s="28"/>
    </row>
    <row r="21502" spans="8:17">
      <c r="H21502" s="15"/>
      <c r="Q21502" s="28"/>
    </row>
    <row r="21503" spans="8:17">
      <c r="H21503" s="15"/>
      <c r="Q21503" s="28"/>
    </row>
    <row r="21504" spans="8:17">
      <c r="H21504" s="15"/>
      <c r="Q21504" s="28"/>
    </row>
    <row r="21505" spans="8:17">
      <c r="H21505" s="15"/>
      <c r="Q21505" s="28"/>
    </row>
    <row r="21506" spans="8:17">
      <c r="H21506" s="15"/>
      <c r="Q21506" s="28"/>
    </row>
    <row r="21507" spans="8:17">
      <c r="H21507" s="15"/>
      <c r="Q21507" s="28"/>
    </row>
    <row r="21508" spans="8:17">
      <c r="H21508" s="15"/>
      <c r="Q21508" s="28"/>
    </row>
    <row r="21509" spans="8:17">
      <c r="H21509" s="15"/>
      <c r="Q21509" s="28"/>
    </row>
    <row r="21510" spans="8:17">
      <c r="H21510" s="15"/>
      <c r="Q21510" s="28"/>
    </row>
    <row r="21511" spans="8:17">
      <c r="H21511" s="15"/>
      <c r="Q21511" s="28"/>
    </row>
    <row r="21512" spans="8:17">
      <c r="H21512" s="15"/>
      <c r="Q21512" s="28"/>
    </row>
    <row r="21513" spans="8:17">
      <c r="H21513" s="15"/>
      <c r="Q21513" s="28"/>
    </row>
    <row r="21514" spans="8:17">
      <c r="H21514" s="15"/>
      <c r="Q21514" s="28"/>
    </row>
    <row r="21515" spans="8:17">
      <c r="H21515" s="15"/>
      <c r="Q21515" s="28"/>
    </row>
    <row r="21516" spans="8:17">
      <c r="H21516" s="15"/>
      <c r="Q21516" s="28"/>
    </row>
    <row r="21517" spans="8:17">
      <c r="H21517" s="15"/>
      <c r="Q21517" s="28"/>
    </row>
    <row r="21518" spans="8:17">
      <c r="H21518" s="15"/>
      <c r="Q21518" s="28"/>
    </row>
    <row r="21519" spans="8:17">
      <c r="H21519" s="15"/>
      <c r="Q21519" s="28"/>
    </row>
    <row r="21520" spans="8:17">
      <c r="H21520" s="15"/>
      <c r="Q21520" s="28"/>
    </row>
    <row r="21521" spans="8:17">
      <c r="H21521" s="15"/>
      <c r="Q21521" s="28"/>
    </row>
    <row r="21522" spans="8:17">
      <c r="H21522" s="15"/>
      <c r="Q21522" s="28"/>
    </row>
    <row r="21523" spans="8:17">
      <c r="H21523" s="15"/>
      <c r="Q21523" s="28"/>
    </row>
    <row r="21524" spans="8:17">
      <c r="H21524" s="15"/>
      <c r="Q21524" s="28"/>
    </row>
    <row r="21525" spans="8:17">
      <c r="H21525" s="15"/>
      <c r="Q21525" s="28"/>
    </row>
    <row r="21526" spans="8:17">
      <c r="H21526" s="15"/>
      <c r="Q21526" s="28"/>
    </row>
    <row r="21527" spans="8:17">
      <c r="H21527" s="15"/>
      <c r="Q21527" s="28"/>
    </row>
    <row r="21528" spans="8:17">
      <c r="H21528" s="15"/>
      <c r="Q21528" s="28"/>
    </row>
    <row r="21529" spans="8:17">
      <c r="H21529" s="15"/>
      <c r="Q21529" s="28"/>
    </row>
    <row r="21530" spans="8:17">
      <c r="H21530" s="15"/>
      <c r="Q21530" s="28"/>
    </row>
    <row r="21531" spans="8:17">
      <c r="H21531" s="15"/>
      <c r="Q21531" s="28"/>
    </row>
    <row r="21532" spans="8:17">
      <c r="H21532" s="15"/>
      <c r="Q21532" s="28"/>
    </row>
    <row r="21533" spans="8:17">
      <c r="H21533" s="15"/>
      <c r="Q21533" s="28"/>
    </row>
    <row r="21534" spans="8:17">
      <c r="H21534" s="15"/>
      <c r="Q21534" s="28"/>
    </row>
    <row r="21535" spans="8:17">
      <c r="H21535" s="15"/>
      <c r="Q21535" s="28"/>
    </row>
    <row r="21536" spans="8:17">
      <c r="H21536" s="15"/>
      <c r="Q21536" s="28"/>
    </row>
    <row r="21537" spans="8:17">
      <c r="H21537" s="15"/>
      <c r="Q21537" s="28"/>
    </row>
    <row r="21538" spans="8:17">
      <c r="H21538" s="15"/>
      <c r="Q21538" s="28"/>
    </row>
    <row r="21539" spans="8:17">
      <c r="H21539" s="15"/>
      <c r="Q21539" s="28"/>
    </row>
    <row r="21540" spans="8:17">
      <c r="H21540" s="15"/>
      <c r="Q21540" s="28"/>
    </row>
    <row r="21541" spans="8:17">
      <c r="H21541" s="15"/>
      <c r="Q21541" s="28"/>
    </row>
    <row r="21542" spans="8:17">
      <c r="H21542" s="15"/>
      <c r="Q21542" s="28"/>
    </row>
    <row r="21543" spans="8:17">
      <c r="H21543" s="15"/>
      <c r="Q21543" s="28"/>
    </row>
    <row r="21544" spans="8:17">
      <c r="H21544" s="15"/>
      <c r="Q21544" s="28"/>
    </row>
    <row r="21545" spans="8:17">
      <c r="H21545" s="15"/>
      <c r="Q21545" s="28"/>
    </row>
    <row r="21546" spans="8:17">
      <c r="H21546" s="15"/>
      <c r="Q21546" s="28"/>
    </row>
    <row r="21547" spans="8:17">
      <c r="H21547" s="15"/>
      <c r="Q21547" s="28"/>
    </row>
    <row r="21548" spans="8:17">
      <c r="H21548" s="15"/>
      <c r="Q21548" s="28"/>
    </row>
    <row r="21549" spans="8:17">
      <c r="H21549" s="15"/>
      <c r="Q21549" s="28"/>
    </row>
    <row r="21550" spans="8:17">
      <c r="H21550" s="15"/>
      <c r="Q21550" s="28"/>
    </row>
    <row r="21551" spans="8:17">
      <c r="H21551" s="15"/>
      <c r="Q21551" s="28"/>
    </row>
    <row r="21552" spans="8:17">
      <c r="H21552" s="15"/>
      <c r="Q21552" s="28"/>
    </row>
    <row r="21553" spans="8:17">
      <c r="H21553" s="15"/>
      <c r="Q21553" s="28"/>
    </row>
    <row r="21554" spans="8:17">
      <c r="H21554" s="15"/>
      <c r="Q21554" s="28"/>
    </row>
    <row r="21555" spans="8:17">
      <c r="H21555" s="15"/>
      <c r="Q21555" s="28"/>
    </row>
    <row r="21556" spans="8:17">
      <c r="H21556" s="15"/>
      <c r="Q21556" s="28"/>
    </row>
    <row r="21557" spans="8:17">
      <c r="H21557" s="15"/>
      <c r="Q21557" s="28"/>
    </row>
    <row r="21558" spans="8:17">
      <c r="H21558" s="15"/>
      <c r="Q21558" s="28"/>
    </row>
    <row r="21559" spans="8:17">
      <c r="H21559" s="15"/>
      <c r="Q21559" s="28"/>
    </row>
    <row r="21560" spans="8:17">
      <c r="H21560" s="15"/>
      <c r="Q21560" s="28"/>
    </row>
    <row r="21561" spans="8:17">
      <c r="H21561" s="15"/>
      <c r="Q21561" s="28"/>
    </row>
    <row r="21562" spans="8:17">
      <c r="H21562" s="15"/>
      <c r="Q21562" s="28"/>
    </row>
    <row r="21563" spans="8:17">
      <c r="H21563" s="15"/>
      <c r="Q21563" s="28"/>
    </row>
    <row r="21564" spans="8:17">
      <c r="H21564" s="15"/>
      <c r="Q21564" s="28"/>
    </row>
    <row r="21565" spans="8:17">
      <c r="H21565" s="15"/>
      <c r="Q21565" s="28"/>
    </row>
    <row r="21566" spans="8:17">
      <c r="H21566" s="15"/>
      <c r="Q21566" s="28"/>
    </row>
    <row r="21567" spans="8:17">
      <c r="H21567" s="15"/>
      <c r="Q21567" s="28"/>
    </row>
    <row r="21568" spans="8:17">
      <c r="H21568" s="15"/>
      <c r="Q21568" s="28"/>
    </row>
    <row r="21569" spans="8:17">
      <c r="H21569" s="15"/>
      <c r="Q21569" s="28"/>
    </row>
    <row r="21570" spans="8:17">
      <c r="H21570" s="15"/>
      <c r="Q21570" s="28"/>
    </row>
    <row r="21571" spans="8:17">
      <c r="H21571" s="15"/>
      <c r="Q21571" s="28"/>
    </row>
    <row r="21572" spans="8:17">
      <c r="H21572" s="15"/>
      <c r="Q21572" s="28"/>
    </row>
    <row r="21573" spans="8:17">
      <c r="H21573" s="15"/>
      <c r="Q21573" s="28"/>
    </row>
    <row r="21574" spans="8:17">
      <c r="H21574" s="15"/>
      <c r="Q21574" s="28"/>
    </row>
    <row r="21575" spans="8:17">
      <c r="H21575" s="15"/>
      <c r="Q21575" s="28"/>
    </row>
    <row r="21576" spans="8:17">
      <c r="H21576" s="15"/>
      <c r="Q21576" s="28"/>
    </row>
    <row r="21577" spans="8:17">
      <c r="H21577" s="15"/>
      <c r="Q21577" s="28"/>
    </row>
    <row r="21578" spans="8:17">
      <c r="H21578" s="15"/>
      <c r="Q21578" s="28"/>
    </row>
    <row r="21579" spans="8:17">
      <c r="H21579" s="15"/>
      <c r="Q21579" s="28"/>
    </row>
    <row r="21580" spans="8:17">
      <c r="H21580" s="15"/>
      <c r="Q21580" s="28"/>
    </row>
    <row r="21581" spans="8:17">
      <c r="H21581" s="15"/>
      <c r="Q21581" s="28"/>
    </row>
    <row r="21582" spans="8:17">
      <c r="H21582" s="15"/>
      <c r="Q21582" s="28"/>
    </row>
    <row r="21583" spans="8:17">
      <c r="H21583" s="15"/>
      <c r="Q21583" s="28"/>
    </row>
    <row r="21584" spans="8:17">
      <c r="H21584" s="15"/>
      <c r="Q21584" s="28"/>
    </row>
    <row r="21585" spans="8:17">
      <c r="H21585" s="15"/>
      <c r="Q21585" s="28"/>
    </row>
    <row r="21586" spans="8:17">
      <c r="H21586" s="15"/>
      <c r="Q21586" s="28"/>
    </row>
    <row r="21587" spans="8:17">
      <c r="H21587" s="15"/>
      <c r="Q21587" s="28"/>
    </row>
    <row r="21588" spans="8:17">
      <c r="H21588" s="15"/>
      <c r="Q21588" s="28"/>
    </row>
    <row r="21589" spans="8:17">
      <c r="H21589" s="15"/>
      <c r="Q21589" s="28"/>
    </row>
    <row r="21590" spans="8:17">
      <c r="H21590" s="15"/>
      <c r="Q21590" s="28"/>
    </row>
    <row r="21591" spans="8:17">
      <c r="H21591" s="15"/>
      <c r="Q21591" s="28"/>
    </row>
    <row r="21592" spans="8:17">
      <c r="H21592" s="15"/>
      <c r="Q21592" s="28"/>
    </row>
    <row r="21593" spans="8:17">
      <c r="H21593" s="15"/>
      <c r="Q21593" s="28"/>
    </row>
    <row r="21594" spans="8:17">
      <c r="H21594" s="15"/>
      <c r="Q21594" s="28"/>
    </row>
    <row r="21595" spans="8:17">
      <c r="H21595" s="15"/>
      <c r="Q21595" s="28"/>
    </row>
    <row r="21596" spans="8:17">
      <c r="H21596" s="15"/>
      <c r="Q21596" s="28"/>
    </row>
    <row r="21597" spans="8:17">
      <c r="H21597" s="15"/>
      <c r="Q21597" s="28"/>
    </row>
    <row r="21598" spans="8:17">
      <c r="H21598" s="15"/>
      <c r="Q21598" s="28"/>
    </row>
    <row r="21599" spans="8:17">
      <c r="H21599" s="15"/>
      <c r="Q21599" s="28"/>
    </row>
    <row r="21600" spans="8:17">
      <c r="H21600" s="15"/>
      <c r="Q21600" s="28"/>
    </row>
    <row r="21601" spans="8:17">
      <c r="H21601" s="15"/>
      <c r="Q21601" s="28"/>
    </row>
    <row r="21602" spans="8:17">
      <c r="H21602" s="15"/>
      <c r="Q21602" s="28"/>
    </row>
    <row r="21603" spans="8:17">
      <c r="H21603" s="15"/>
      <c r="Q21603" s="28"/>
    </row>
    <row r="21604" spans="8:17">
      <c r="H21604" s="15"/>
      <c r="Q21604" s="28"/>
    </row>
    <row r="21605" spans="8:17">
      <c r="H21605" s="15"/>
      <c r="Q21605" s="28"/>
    </row>
    <row r="21606" spans="8:17">
      <c r="H21606" s="15"/>
      <c r="Q21606" s="28"/>
    </row>
    <row r="21607" spans="8:17">
      <c r="H21607" s="15"/>
      <c r="Q21607" s="28"/>
    </row>
    <row r="21608" spans="8:17">
      <c r="H21608" s="15"/>
      <c r="Q21608" s="28"/>
    </row>
    <row r="21609" spans="8:17">
      <c r="H21609" s="15"/>
      <c r="Q21609" s="28"/>
    </row>
    <row r="21610" spans="8:17">
      <c r="H21610" s="15"/>
      <c r="Q21610" s="28"/>
    </row>
    <row r="21611" spans="8:17">
      <c r="H21611" s="15"/>
      <c r="Q21611" s="28"/>
    </row>
    <row r="21612" spans="8:17">
      <c r="H21612" s="15"/>
      <c r="Q21612" s="28"/>
    </row>
    <row r="21613" spans="8:17">
      <c r="H21613" s="15"/>
      <c r="Q21613" s="28"/>
    </row>
    <row r="21614" spans="8:17">
      <c r="H21614" s="15"/>
      <c r="Q21614" s="28"/>
    </row>
    <row r="21615" spans="8:17">
      <c r="H21615" s="15"/>
      <c r="Q21615" s="28"/>
    </row>
    <row r="21616" spans="8:17">
      <c r="H21616" s="15"/>
      <c r="Q21616" s="28"/>
    </row>
    <row r="21617" spans="8:17">
      <c r="H21617" s="15"/>
      <c r="Q21617" s="28"/>
    </row>
    <row r="21618" spans="8:17">
      <c r="H21618" s="15"/>
      <c r="Q21618" s="28"/>
    </row>
    <row r="21619" spans="8:17">
      <c r="H21619" s="15"/>
      <c r="Q21619" s="28"/>
    </row>
    <row r="21620" spans="8:17">
      <c r="H21620" s="15"/>
      <c r="Q21620" s="28"/>
    </row>
    <row r="21621" spans="8:17">
      <c r="H21621" s="15"/>
      <c r="Q21621" s="28"/>
    </row>
    <row r="21622" spans="8:17">
      <c r="H21622" s="15"/>
      <c r="Q21622" s="28"/>
    </row>
    <row r="21623" spans="8:17">
      <c r="H21623" s="15"/>
      <c r="Q21623" s="28"/>
    </row>
    <row r="21624" spans="8:17">
      <c r="H21624" s="15"/>
      <c r="Q21624" s="28"/>
    </row>
    <row r="21625" spans="8:17">
      <c r="H21625" s="15"/>
      <c r="Q21625" s="28"/>
    </row>
    <row r="21626" spans="8:17">
      <c r="H21626" s="15"/>
      <c r="Q21626" s="28"/>
    </row>
    <row r="21627" spans="8:17">
      <c r="H21627" s="15"/>
      <c r="Q21627" s="28"/>
    </row>
    <row r="21628" spans="8:17">
      <c r="H21628" s="15"/>
      <c r="Q21628" s="28"/>
    </row>
    <row r="21629" spans="8:17">
      <c r="H21629" s="15"/>
      <c r="Q21629" s="28"/>
    </row>
    <row r="21630" spans="8:17">
      <c r="H21630" s="15"/>
      <c r="Q21630" s="28"/>
    </row>
    <row r="21631" spans="8:17">
      <c r="H21631" s="15"/>
      <c r="Q21631" s="28"/>
    </row>
    <row r="21632" spans="8:17">
      <c r="H21632" s="15"/>
      <c r="Q21632" s="28"/>
    </row>
    <row r="21633" spans="8:17">
      <c r="H21633" s="15"/>
      <c r="Q21633" s="28"/>
    </row>
    <row r="21634" spans="8:17">
      <c r="H21634" s="15"/>
      <c r="Q21634" s="28"/>
    </row>
    <row r="21635" spans="8:17">
      <c r="H21635" s="15"/>
      <c r="Q21635" s="28"/>
    </row>
    <row r="21636" spans="8:17">
      <c r="H21636" s="15"/>
      <c r="Q21636" s="28"/>
    </row>
    <row r="21637" spans="8:17">
      <c r="H21637" s="15"/>
      <c r="Q21637" s="28"/>
    </row>
    <row r="21638" spans="8:17">
      <c r="H21638" s="15"/>
      <c r="Q21638" s="28"/>
    </row>
    <row r="21639" spans="8:17">
      <c r="H21639" s="15"/>
      <c r="Q21639" s="28"/>
    </row>
    <row r="21640" spans="8:17">
      <c r="H21640" s="15"/>
      <c r="Q21640" s="28"/>
    </row>
    <row r="21641" spans="8:17">
      <c r="H21641" s="15"/>
      <c r="Q21641" s="28"/>
    </row>
    <row r="21642" spans="8:17">
      <c r="H21642" s="15"/>
      <c r="Q21642" s="28"/>
    </row>
    <row r="21643" spans="8:17">
      <c r="H21643" s="15"/>
      <c r="Q21643" s="28"/>
    </row>
    <row r="21644" spans="8:17">
      <c r="H21644" s="15"/>
      <c r="Q21644" s="28"/>
    </row>
    <row r="21645" spans="8:17">
      <c r="H21645" s="15"/>
      <c r="Q21645" s="28"/>
    </row>
    <row r="21646" spans="8:17">
      <c r="H21646" s="15"/>
      <c r="Q21646" s="28"/>
    </row>
    <row r="21647" spans="8:17">
      <c r="H21647" s="15"/>
      <c r="Q21647" s="28"/>
    </row>
    <row r="21648" spans="8:17">
      <c r="H21648" s="15"/>
      <c r="Q21648" s="28"/>
    </row>
    <row r="21649" spans="8:17">
      <c r="H21649" s="15"/>
      <c r="Q21649" s="28"/>
    </row>
    <row r="21650" spans="8:17">
      <c r="H21650" s="15"/>
      <c r="Q21650" s="28"/>
    </row>
    <row r="21651" spans="8:17">
      <c r="H21651" s="15"/>
      <c r="Q21651" s="28"/>
    </row>
    <row r="21652" spans="8:17">
      <c r="H21652" s="15"/>
      <c r="Q21652" s="28"/>
    </row>
    <row r="21653" spans="8:17">
      <c r="H21653" s="15"/>
      <c r="Q21653" s="28"/>
    </row>
    <row r="21654" spans="8:17">
      <c r="H21654" s="15"/>
      <c r="Q21654" s="28"/>
    </row>
    <row r="21655" spans="8:17">
      <c r="H21655" s="15"/>
      <c r="Q21655" s="28"/>
    </row>
    <row r="21656" spans="8:17">
      <c r="H21656" s="15"/>
      <c r="Q21656" s="28"/>
    </row>
    <row r="21657" spans="8:17">
      <c r="H21657" s="15"/>
      <c r="Q21657" s="28"/>
    </row>
    <row r="21658" spans="8:17">
      <c r="H21658" s="15"/>
      <c r="Q21658" s="28"/>
    </row>
    <row r="21659" spans="8:17">
      <c r="H21659" s="15"/>
      <c r="Q21659" s="28"/>
    </row>
    <row r="21660" spans="8:17">
      <c r="H21660" s="15"/>
      <c r="Q21660" s="28"/>
    </row>
    <row r="21661" spans="8:17">
      <c r="H21661" s="15"/>
      <c r="Q21661" s="28"/>
    </row>
    <row r="21662" spans="8:17">
      <c r="H21662" s="15"/>
      <c r="Q21662" s="28"/>
    </row>
    <row r="21663" spans="8:17">
      <c r="H21663" s="15"/>
      <c r="Q21663" s="28"/>
    </row>
    <row r="21664" spans="8:17">
      <c r="H21664" s="15"/>
      <c r="Q21664" s="28"/>
    </row>
    <row r="21665" spans="8:17">
      <c r="H21665" s="15"/>
      <c r="Q21665" s="28"/>
    </row>
    <row r="21666" spans="8:17">
      <c r="H21666" s="15"/>
      <c r="Q21666" s="28"/>
    </row>
    <row r="21667" spans="8:17">
      <c r="H21667" s="15"/>
      <c r="Q21667" s="28"/>
    </row>
    <row r="21668" spans="8:17">
      <c r="H21668" s="15"/>
      <c r="Q21668" s="28"/>
    </row>
    <row r="21669" spans="8:17">
      <c r="H21669" s="15"/>
      <c r="Q21669" s="28"/>
    </row>
    <row r="21670" spans="8:17">
      <c r="H21670" s="15"/>
      <c r="Q21670" s="28"/>
    </row>
    <row r="21671" spans="8:17">
      <c r="H21671" s="15"/>
      <c r="Q21671" s="28"/>
    </row>
    <row r="21672" spans="8:17">
      <c r="H21672" s="15"/>
      <c r="Q21672" s="28"/>
    </row>
    <row r="21673" spans="8:17">
      <c r="H21673" s="15"/>
      <c r="Q21673" s="28"/>
    </row>
    <row r="21674" spans="8:17">
      <c r="H21674" s="15"/>
      <c r="Q21674" s="28"/>
    </row>
    <row r="21675" spans="8:17">
      <c r="H21675" s="15"/>
      <c r="Q21675" s="28"/>
    </row>
    <row r="21676" spans="8:17">
      <c r="H21676" s="15"/>
      <c r="Q21676" s="28"/>
    </row>
    <row r="21677" spans="8:17">
      <c r="H21677" s="15"/>
      <c r="Q21677" s="28"/>
    </row>
    <row r="21678" spans="8:17">
      <c r="H21678" s="15"/>
      <c r="Q21678" s="28"/>
    </row>
    <row r="21679" spans="8:17">
      <c r="H21679" s="15"/>
      <c r="Q21679" s="28"/>
    </row>
    <row r="21680" spans="8:17">
      <c r="H21680" s="15"/>
      <c r="Q21680" s="28"/>
    </row>
    <row r="21681" spans="8:17">
      <c r="H21681" s="15"/>
      <c r="Q21681" s="28"/>
    </row>
    <row r="21682" spans="8:17">
      <c r="H21682" s="15"/>
      <c r="Q21682" s="28"/>
    </row>
    <row r="21683" spans="8:17">
      <c r="H21683" s="15"/>
      <c r="Q21683" s="28"/>
    </row>
    <row r="21684" spans="8:17">
      <c r="H21684" s="15"/>
      <c r="Q21684" s="28"/>
    </row>
    <row r="21685" spans="8:17">
      <c r="H21685" s="15"/>
      <c r="Q21685" s="28"/>
    </row>
    <row r="21686" spans="8:17">
      <c r="H21686" s="15"/>
      <c r="Q21686" s="28"/>
    </row>
    <row r="21687" spans="8:17">
      <c r="H21687" s="15"/>
      <c r="Q21687" s="28"/>
    </row>
    <row r="21688" spans="8:17">
      <c r="H21688" s="15"/>
      <c r="Q21688" s="28"/>
    </row>
    <row r="21689" spans="8:17">
      <c r="H21689" s="15"/>
      <c r="Q21689" s="28"/>
    </row>
    <row r="21690" spans="8:17">
      <c r="H21690" s="15"/>
      <c r="Q21690" s="28"/>
    </row>
    <row r="21691" spans="8:17">
      <c r="H21691" s="15"/>
      <c r="Q21691" s="28"/>
    </row>
    <row r="21692" spans="8:17">
      <c r="H21692" s="15"/>
      <c r="Q21692" s="28"/>
    </row>
    <row r="21693" spans="8:17">
      <c r="H21693" s="15"/>
      <c r="Q21693" s="28"/>
    </row>
    <row r="21694" spans="8:17">
      <c r="H21694" s="15"/>
      <c r="Q21694" s="28"/>
    </row>
    <row r="21695" spans="8:17">
      <c r="H21695" s="15"/>
      <c r="Q21695" s="28"/>
    </row>
    <row r="21696" spans="8:17">
      <c r="H21696" s="15"/>
      <c r="Q21696" s="28"/>
    </row>
    <row r="21697" spans="8:17">
      <c r="H21697" s="15"/>
      <c r="Q21697" s="28"/>
    </row>
    <row r="21698" spans="8:17">
      <c r="H21698" s="15"/>
      <c r="Q21698" s="28"/>
    </row>
    <row r="21699" spans="8:17">
      <c r="H21699" s="15"/>
      <c r="Q21699" s="28"/>
    </row>
    <row r="21700" spans="8:17">
      <c r="H21700" s="15"/>
      <c r="Q21700" s="28"/>
    </row>
    <row r="21701" spans="8:17">
      <c r="H21701" s="15"/>
      <c r="Q21701" s="28"/>
    </row>
    <row r="21702" spans="8:17">
      <c r="H21702" s="15"/>
      <c r="Q21702" s="28"/>
    </row>
    <row r="21703" spans="8:17">
      <c r="H21703" s="15"/>
      <c r="Q21703" s="28"/>
    </row>
    <row r="21704" spans="8:17">
      <c r="H21704" s="15"/>
      <c r="Q21704" s="28"/>
    </row>
    <row r="21705" spans="8:17">
      <c r="H21705" s="15"/>
      <c r="Q21705" s="28"/>
    </row>
    <row r="21706" spans="8:17">
      <c r="H21706" s="15"/>
      <c r="Q21706" s="28"/>
    </row>
    <row r="21707" spans="8:17">
      <c r="H21707" s="15"/>
      <c r="Q21707" s="28"/>
    </row>
    <row r="21708" spans="8:17">
      <c r="H21708" s="15"/>
      <c r="Q21708" s="28"/>
    </row>
    <row r="21709" spans="8:17">
      <c r="H21709" s="15"/>
      <c r="Q21709" s="28"/>
    </row>
    <row r="21710" spans="8:17">
      <c r="H21710" s="15"/>
      <c r="Q21710" s="28"/>
    </row>
    <row r="21711" spans="8:17">
      <c r="H21711" s="15"/>
      <c r="Q21711" s="28"/>
    </row>
    <row r="21712" spans="8:17">
      <c r="H21712" s="15"/>
      <c r="Q21712" s="28"/>
    </row>
    <row r="21713" spans="8:17">
      <c r="H21713" s="15"/>
      <c r="Q21713" s="28"/>
    </row>
    <row r="21714" spans="8:17">
      <c r="H21714" s="15"/>
      <c r="Q21714" s="28"/>
    </row>
    <row r="21715" spans="8:17">
      <c r="H21715" s="15"/>
      <c r="Q21715" s="28"/>
    </row>
    <row r="21716" spans="8:17">
      <c r="H21716" s="15"/>
      <c r="Q21716" s="28"/>
    </row>
    <row r="21717" spans="8:17">
      <c r="H21717" s="15"/>
      <c r="Q21717" s="28"/>
    </row>
    <row r="21718" spans="8:17">
      <c r="H21718" s="15"/>
      <c r="Q21718" s="28"/>
    </row>
    <row r="21719" spans="8:17">
      <c r="H21719" s="15"/>
      <c r="Q21719" s="28"/>
    </row>
    <row r="21720" spans="8:17">
      <c r="H21720" s="15"/>
      <c r="Q21720" s="28"/>
    </row>
    <row r="21721" spans="8:17">
      <c r="H21721" s="15"/>
      <c r="Q21721" s="28"/>
    </row>
    <row r="21722" spans="8:17">
      <c r="H21722" s="15"/>
      <c r="Q21722" s="28"/>
    </row>
    <row r="21723" spans="8:17">
      <c r="H21723" s="15"/>
      <c r="Q21723" s="28"/>
    </row>
    <row r="21724" spans="8:17">
      <c r="H21724" s="15"/>
      <c r="Q21724" s="28"/>
    </row>
    <row r="21725" spans="8:17">
      <c r="H21725" s="15"/>
      <c r="Q21725" s="28"/>
    </row>
    <row r="21726" spans="8:17">
      <c r="H21726" s="15"/>
      <c r="Q21726" s="28"/>
    </row>
    <row r="21727" spans="8:17">
      <c r="H21727" s="15"/>
      <c r="Q21727" s="28"/>
    </row>
    <row r="21728" spans="8:17">
      <c r="H21728" s="15"/>
      <c r="Q21728" s="28"/>
    </row>
    <row r="21729" spans="8:17">
      <c r="H21729" s="15"/>
      <c r="Q21729" s="28"/>
    </row>
    <row r="21730" spans="8:17">
      <c r="H21730" s="15"/>
      <c r="Q21730" s="28"/>
    </row>
    <row r="21731" spans="8:17">
      <c r="H21731" s="15"/>
      <c r="Q21731" s="28"/>
    </row>
    <row r="21732" spans="8:17">
      <c r="H21732" s="15"/>
      <c r="Q21732" s="28"/>
    </row>
    <row r="21733" spans="8:17">
      <c r="H21733" s="15"/>
      <c r="Q21733" s="28"/>
    </row>
    <row r="21734" spans="8:17">
      <c r="H21734" s="15"/>
      <c r="Q21734" s="28"/>
    </row>
    <row r="21735" spans="8:17">
      <c r="H21735" s="15"/>
      <c r="Q21735" s="28"/>
    </row>
    <row r="21736" spans="8:17">
      <c r="H21736" s="15"/>
      <c r="Q21736" s="28"/>
    </row>
    <row r="21737" spans="8:17">
      <c r="H21737" s="15"/>
      <c r="Q21737" s="28"/>
    </row>
    <row r="21738" spans="8:17">
      <c r="H21738" s="15"/>
      <c r="Q21738" s="28"/>
    </row>
    <row r="21739" spans="8:17">
      <c r="H21739" s="15"/>
      <c r="Q21739" s="28"/>
    </row>
    <row r="21740" spans="8:17">
      <c r="H21740" s="15"/>
      <c r="Q21740" s="28"/>
    </row>
    <row r="21741" spans="8:17">
      <c r="H21741" s="15"/>
      <c r="Q21741" s="28"/>
    </row>
    <row r="21742" spans="8:17">
      <c r="H21742" s="15"/>
      <c r="Q21742" s="28"/>
    </row>
    <row r="21743" spans="8:17">
      <c r="H21743" s="15"/>
      <c r="Q21743" s="28"/>
    </row>
    <row r="21744" spans="8:17">
      <c r="H21744" s="15"/>
      <c r="Q21744" s="28"/>
    </row>
    <row r="21745" spans="8:17">
      <c r="H21745" s="15"/>
      <c r="Q21745" s="28"/>
    </row>
    <row r="21746" spans="8:17">
      <c r="H21746" s="15"/>
      <c r="Q21746" s="28"/>
    </row>
    <row r="21747" spans="8:17">
      <c r="H21747" s="15"/>
      <c r="Q21747" s="28"/>
    </row>
    <row r="21748" spans="8:17">
      <c r="H21748" s="15"/>
      <c r="Q21748" s="28"/>
    </row>
    <row r="21749" spans="8:17">
      <c r="H21749" s="15"/>
      <c r="Q21749" s="28"/>
    </row>
    <row r="21750" spans="8:17">
      <c r="H21750" s="15"/>
      <c r="Q21750" s="28"/>
    </row>
    <row r="21751" spans="8:17">
      <c r="H21751" s="15"/>
      <c r="Q21751" s="28"/>
    </row>
    <row r="21752" spans="8:17">
      <c r="H21752" s="15"/>
      <c r="Q21752" s="28"/>
    </row>
    <row r="21753" spans="8:17">
      <c r="H21753" s="15"/>
      <c r="Q21753" s="28"/>
    </row>
    <row r="21754" spans="8:17">
      <c r="H21754" s="15"/>
      <c r="Q21754" s="28"/>
    </row>
    <row r="21755" spans="8:17">
      <c r="H21755" s="15"/>
      <c r="Q21755" s="28"/>
    </row>
    <row r="21756" spans="8:17">
      <c r="H21756" s="15"/>
      <c r="Q21756" s="28"/>
    </row>
    <row r="21757" spans="8:17">
      <c r="H21757" s="15"/>
      <c r="Q21757" s="28"/>
    </row>
    <row r="21758" spans="8:17">
      <c r="H21758" s="15"/>
      <c r="Q21758" s="28"/>
    </row>
    <row r="21759" spans="8:17">
      <c r="H21759" s="15"/>
      <c r="Q21759" s="28"/>
    </row>
    <row r="21760" spans="8:17">
      <c r="H21760" s="15"/>
      <c r="Q21760" s="28"/>
    </row>
    <row r="21761" spans="8:17">
      <c r="H21761" s="15"/>
      <c r="Q21761" s="28"/>
    </row>
    <row r="21762" spans="8:17">
      <c r="H21762" s="15"/>
      <c r="Q21762" s="28"/>
    </row>
    <row r="21763" spans="8:17">
      <c r="H21763" s="15"/>
      <c r="Q21763" s="28"/>
    </row>
    <row r="21764" spans="8:17">
      <c r="H21764" s="15"/>
      <c r="Q21764" s="28"/>
    </row>
    <row r="21765" spans="8:17">
      <c r="H21765" s="15"/>
      <c r="Q21765" s="28"/>
    </row>
    <row r="21766" spans="8:17">
      <c r="H21766" s="15"/>
      <c r="Q21766" s="28"/>
    </row>
    <row r="21767" spans="8:17">
      <c r="H21767" s="15"/>
      <c r="Q21767" s="28"/>
    </row>
    <row r="21768" spans="8:17">
      <c r="H21768" s="15"/>
      <c r="Q21768" s="28"/>
    </row>
    <row r="21769" spans="8:17">
      <c r="H21769" s="15"/>
      <c r="Q21769" s="28"/>
    </row>
    <row r="21770" spans="8:17">
      <c r="H21770" s="15"/>
      <c r="Q21770" s="28"/>
    </row>
    <row r="21771" spans="8:17">
      <c r="H21771" s="15"/>
      <c r="Q21771" s="28"/>
    </row>
    <row r="21772" spans="8:17">
      <c r="H21772" s="15"/>
      <c r="Q21772" s="28"/>
    </row>
    <row r="21773" spans="8:17">
      <c r="H21773" s="15"/>
      <c r="Q21773" s="28"/>
    </row>
    <row r="21774" spans="8:17">
      <c r="H21774" s="15"/>
      <c r="Q21774" s="28"/>
    </row>
    <row r="21775" spans="8:17">
      <c r="H21775" s="15"/>
      <c r="Q21775" s="28"/>
    </row>
    <row r="21776" spans="8:17">
      <c r="H21776" s="15"/>
      <c r="Q21776" s="28"/>
    </row>
    <row r="21777" spans="8:17">
      <c r="H21777" s="15"/>
      <c r="Q21777" s="28"/>
    </row>
    <row r="21778" spans="8:17">
      <c r="H21778" s="15"/>
      <c r="Q21778" s="28"/>
    </row>
    <row r="21779" spans="8:17">
      <c r="H21779" s="15"/>
      <c r="Q21779" s="28"/>
    </row>
    <row r="21780" spans="8:17">
      <c r="H21780" s="15"/>
      <c r="Q21780" s="28"/>
    </row>
    <row r="21781" spans="8:17">
      <c r="H21781" s="15"/>
      <c r="Q21781" s="28"/>
    </row>
    <row r="21782" spans="8:17">
      <c r="H21782" s="15"/>
      <c r="Q21782" s="28"/>
    </row>
    <row r="21783" spans="8:17">
      <c r="H21783" s="15"/>
      <c r="Q21783" s="28"/>
    </row>
    <row r="21784" spans="8:17">
      <c r="H21784" s="15"/>
      <c r="Q21784" s="28"/>
    </row>
    <row r="21785" spans="8:17">
      <c r="H21785" s="15"/>
      <c r="Q21785" s="28"/>
    </row>
    <row r="21786" spans="8:17">
      <c r="H21786" s="15"/>
      <c r="Q21786" s="28"/>
    </row>
    <row r="21787" spans="8:17">
      <c r="H21787" s="15"/>
      <c r="Q21787" s="28"/>
    </row>
    <row r="21788" spans="8:17">
      <c r="H21788" s="15"/>
      <c r="Q21788" s="28"/>
    </row>
    <row r="21789" spans="8:17">
      <c r="H21789" s="15"/>
      <c r="Q21789" s="28"/>
    </row>
    <row r="21790" spans="8:17">
      <c r="H21790" s="15"/>
      <c r="Q21790" s="28"/>
    </row>
    <row r="21791" spans="8:17">
      <c r="H21791" s="15"/>
      <c r="Q21791" s="28"/>
    </row>
    <row r="21792" spans="8:17">
      <c r="H21792" s="15"/>
      <c r="Q21792" s="28"/>
    </row>
    <row r="21793" spans="8:17">
      <c r="H21793" s="15"/>
      <c r="Q21793" s="28"/>
    </row>
    <row r="21794" spans="8:17">
      <c r="H21794" s="15"/>
      <c r="Q21794" s="28"/>
    </row>
    <row r="21795" spans="8:17">
      <c r="H21795" s="15"/>
      <c r="Q21795" s="28"/>
    </row>
    <row r="21796" spans="8:17">
      <c r="H21796" s="15"/>
      <c r="Q21796" s="28"/>
    </row>
    <row r="21797" spans="8:17">
      <c r="H21797" s="15"/>
      <c r="Q21797" s="28"/>
    </row>
    <row r="21798" spans="8:17">
      <c r="H21798" s="15"/>
      <c r="Q21798" s="28"/>
    </row>
    <row r="21799" spans="8:17">
      <c r="H21799" s="15"/>
      <c r="Q21799" s="28"/>
    </row>
    <row r="21800" spans="8:17">
      <c r="H21800" s="15"/>
      <c r="Q21800" s="28"/>
    </row>
    <row r="21801" spans="8:17">
      <c r="H21801" s="15"/>
      <c r="Q21801" s="28"/>
    </row>
    <row r="21802" spans="8:17">
      <c r="H21802" s="15"/>
      <c r="Q21802" s="28"/>
    </row>
    <row r="21803" spans="8:17">
      <c r="H21803" s="15"/>
      <c r="Q21803" s="28"/>
    </row>
    <row r="21804" spans="8:17">
      <c r="H21804" s="15"/>
      <c r="Q21804" s="28"/>
    </row>
    <row r="21805" spans="8:17">
      <c r="H21805" s="15"/>
      <c r="Q21805" s="28"/>
    </row>
    <row r="21806" spans="8:17">
      <c r="H21806" s="15"/>
      <c r="Q21806" s="28"/>
    </row>
    <row r="21807" spans="8:17">
      <c r="H21807" s="15"/>
      <c r="Q21807" s="28"/>
    </row>
    <row r="21808" spans="8:17">
      <c r="H21808" s="15"/>
      <c r="Q21808" s="28"/>
    </row>
    <row r="21809" spans="8:17">
      <c r="H21809" s="15"/>
      <c r="Q21809" s="28"/>
    </row>
    <row r="21810" spans="8:17">
      <c r="H21810" s="15"/>
      <c r="Q21810" s="28"/>
    </row>
    <row r="21811" spans="8:17">
      <c r="H21811" s="15"/>
      <c r="Q21811" s="28"/>
    </row>
    <row r="21812" spans="8:17">
      <c r="H21812" s="15"/>
      <c r="Q21812" s="28"/>
    </row>
    <row r="21813" spans="8:17">
      <c r="H21813" s="15"/>
      <c r="Q21813" s="28"/>
    </row>
    <row r="21814" spans="8:17">
      <c r="H21814" s="15"/>
      <c r="Q21814" s="28"/>
    </row>
    <row r="21815" spans="8:17">
      <c r="H21815" s="15"/>
      <c r="Q21815" s="28"/>
    </row>
    <row r="21816" spans="8:17">
      <c r="H21816" s="15"/>
      <c r="Q21816" s="28"/>
    </row>
    <row r="21817" spans="8:17">
      <c r="H21817" s="15"/>
      <c r="Q21817" s="28"/>
    </row>
    <row r="21818" spans="8:17">
      <c r="H21818" s="15"/>
      <c r="Q21818" s="28"/>
    </row>
    <row r="21819" spans="8:17">
      <c r="H21819" s="15"/>
      <c r="Q21819" s="28"/>
    </row>
    <row r="21820" spans="8:17">
      <c r="H21820" s="15"/>
      <c r="Q21820" s="28"/>
    </row>
    <row r="21821" spans="8:17">
      <c r="H21821" s="15"/>
      <c r="Q21821" s="28"/>
    </row>
    <row r="21822" spans="8:17">
      <c r="H21822" s="15"/>
      <c r="Q21822" s="28"/>
    </row>
    <row r="21823" spans="8:17">
      <c r="H21823" s="15"/>
      <c r="Q21823" s="28"/>
    </row>
    <row r="21824" spans="8:17">
      <c r="H21824" s="15"/>
      <c r="Q21824" s="28"/>
    </row>
    <row r="21825" spans="8:17">
      <c r="H21825" s="15"/>
      <c r="Q21825" s="28"/>
    </row>
    <row r="21826" spans="8:17">
      <c r="H21826" s="15"/>
      <c r="Q21826" s="28"/>
    </row>
    <row r="21827" spans="8:17">
      <c r="H21827" s="15"/>
      <c r="Q21827" s="28"/>
    </row>
    <row r="21828" spans="8:17">
      <c r="H21828" s="15"/>
      <c r="Q21828" s="28"/>
    </row>
    <row r="21829" spans="8:17">
      <c r="H21829" s="15"/>
      <c r="Q21829" s="28"/>
    </row>
    <row r="21830" spans="8:17">
      <c r="H21830" s="15"/>
      <c r="Q21830" s="28"/>
    </row>
    <row r="21831" spans="8:17">
      <c r="H21831" s="15"/>
      <c r="Q21831" s="28"/>
    </row>
    <row r="21832" spans="8:17">
      <c r="H21832" s="15"/>
      <c r="Q21832" s="28"/>
    </row>
    <row r="21833" spans="8:17">
      <c r="H21833" s="15"/>
      <c r="Q21833" s="28"/>
    </row>
    <row r="21834" spans="8:17">
      <c r="H21834" s="15"/>
      <c r="Q21834" s="28"/>
    </row>
    <row r="21835" spans="8:17">
      <c r="H21835" s="15"/>
      <c r="Q21835" s="28"/>
    </row>
    <row r="21836" spans="8:17">
      <c r="H21836" s="15"/>
      <c r="Q21836" s="28"/>
    </row>
    <row r="21837" spans="8:17">
      <c r="H21837" s="15"/>
      <c r="Q21837" s="28"/>
    </row>
    <row r="21838" spans="8:17">
      <c r="H21838" s="15"/>
      <c r="Q21838" s="28"/>
    </row>
    <row r="21839" spans="8:17">
      <c r="H21839" s="15"/>
      <c r="Q21839" s="28"/>
    </row>
    <row r="21840" spans="8:17">
      <c r="H21840" s="15"/>
      <c r="Q21840" s="28"/>
    </row>
    <row r="21841" spans="8:17">
      <c r="H21841" s="15"/>
      <c r="Q21841" s="28"/>
    </row>
    <row r="21842" spans="8:17">
      <c r="H21842" s="15"/>
      <c r="Q21842" s="28"/>
    </row>
    <row r="21843" spans="8:17">
      <c r="H21843" s="15"/>
      <c r="Q21843" s="28"/>
    </row>
    <row r="21844" spans="8:17">
      <c r="H21844" s="15"/>
      <c r="Q21844" s="28"/>
    </row>
    <row r="21845" spans="8:17">
      <c r="H21845" s="15"/>
      <c r="Q21845" s="28"/>
    </row>
    <row r="21846" spans="8:17">
      <c r="H21846" s="15"/>
      <c r="Q21846" s="28"/>
    </row>
    <row r="21847" spans="8:17">
      <c r="H21847" s="15"/>
      <c r="Q21847" s="28"/>
    </row>
    <row r="21848" spans="8:17">
      <c r="H21848" s="15"/>
      <c r="Q21848" s="28"/>
    </row>
    <row r="21849" spans="8:17">
      <c r="H21849" s="15"/>
      <c r="Q21849" s="28"/>
    </row>
    <row r="21850" spans="8:17">
      <c r="H21850" s="15"/>
      <c r="Q21850" s="28"/>
    </row>
    <row r="21851" spans="8:17">
      <c r="H21851" s="15"/>
      <c r="Q21851" s="28"/>
    </row>
    <row r="21852" spans="8:17">
      <c r="H21852" s="15"/>
      <c r="Q21852" s="28"/>
    </row>
    <row r="21853" spans="8:17">
      <c r="H21853" s="15"/>
      <c r="Q21853" s="28"/>
    </row>
    <row r="21854" spans="8:17">
      <c r="H21854" s="15"/>
      <c r="Q21854" s="28"/>
    </row>
    <row r="21855" spans="8:17">
      <c r="H21855" s="15"/>
      <c r="Q21855" s="28"/>
    </row>
    <row r="21856" spans="8:17">
      <c r="H21856" s="15"/>
      <c r="Q21856" s="28"/>
    </row>
    <row r="21857" spans="8:17">
      <c r="H21857" s="15"/>
      <c r="Q21857" s="28"/>
    </row>
    <row r="21858" spans="8:17">
      <c r="H21858" s="15"/>
      <c r="Q21858" s="28"/>
    </row>
    <row r="21859" spans="8:17">
      <c r="H21859" s="15"/>
      <c r="Q21859" s="28"/>
    </row>
    <row r="21860" spans="8:17">
      <c r="H21860" s="15"/>
      <c r="Q21860" s="28"/>
    </row>
    <row r="21861" spans="8:17">
      <c r="H21861" s="15"/>
      <c r="Q21861" s="28"/>
    </row>
    <row r="21862" spans="8:17">
      <c r="H21862" s="15"/>
      <c r="Q21862" s="28"/>
    </row>
    <row r="21863" spans="8:17">
      <c r="H21863" s="15"/>
      <c r="Q21863" s="28"/>
    </row>
    <row r="21864" spans="8:17">
      <c r="H21864" s="15"/>
      <c r="Q21864" s="28"/>
    </row>
    <row r="21865" spans="8:17">
      <c r="H21865" s="15"/>
      <c r="Q21865" s="28"/>
    </row>
    <row r="21866" spans="8:17">
      <c r="H21866" s="15"/>
      <c r="Q21866" s="28"/>
    </row>
    <row r="21867" spans="8:17">
      <c r="H21867" s="15"/>
      <c r="Q21867" s="28"/>
    </row>
    <row r="21868" spans="8:17">
      <c r="H21868" s="15"/>
      <c r="Q21868" s="28"/>
    </row>
    <row r="21869" spans="8:17">
      <c r="H21869" s="15"/>
      <c r="Q21869" s="28"/>
    </row>
    <row r="21870" spans="8:17">
      <c r="H21870" s="15"/>
      <c r="Q21870" s="28"/>
    </row>
    <row r="21871" spans="8:17">
      <c r="H21871" s="15"/>
      <c r="Q21871" s="28"/>
    </row>
    <row r="21872" spans="8:17">
      <c r="H21872" s="15"/>
      <c r="Q21872" s="28"/>
    </row>
    <row r="21873" spans="8:17">
      <c r="H21873" s="15"/>
      <c r="Q21873" s="28"/>
    </row>
    <row r="21874" spans="8:17">
      <c r="H21874" s="15"/>
      <c r="Q21874" s="28"/>
    </row>
    <row r="21875" spans="8:17">
      <c r="H21875" s="15"/>
      <c r="Q21875" s="28"/>
    </row>
    <row r="21876" spans="8:17">
      <c r="H21876" s="15"/>
      <c r="Q21876" s="28"/>
    </row>
    <row r="21877" spans="8:17">
      <c r="H21877" s="15"/>
      <c r="Q21877" s="28"/>
    </row>
    <row r="21878" spans="8:17">
      <c r="H21878" s="15"/>
      <c r="Q21878" s="28"/>
    </row>
    <row r="21879" spans="8:17">
      <c r="H21879" s="15"/>
      <c r="Q21879" s="28"/>
    </row>
    <row r="21880" spans="8:17">
      <c r="H21880" s="15"/>
      <c r="Q21880" s="28"/>
    </row>
    <row r="21881" spans="8:17">
      <c r="H21881" s="15"/>
      <c r="Q21881" s="28"/>
    </row>
    <row r="21882" spans="8:17">
      <c r="H21882" s="15"/>
      <c r="Q21882" s="28"/>
    </row>
    <row r="21883" spans="8:17">
      <c r="H21883" s="15"/>
      <c r="Q21883" s="28"/>
    </row>
    <row r="21884" spans="8:17">
      <c r="H21884" s="15"/>
      <c r="Q21884" s="28"/>
    </row>
    <row r="21885" spans="8:17">
      <c r="H21885" s="15"/>
      <c r="Q21885" s="28"/>
    </row>
    <row r="21886" spans="8:17">
      <c r="H21886" s="15"/>
      <c r="Q21886" s="28"/>
    </row>
    <row r="21887" spans="8:17">
      <c r="H21887" s="15"/>
      <c r="Q21887" s="28"/>
    </row>
    <row r="21888" spans="8:17">
      <c r="H21888" s="15"/>
      <c r="Q21888" s="28"/>
    </row>
    <row r="21889" spans="8:17">
      <c r="H21889" s="15"/>
      <c r="Q21889" s="28"/>
    </row>
    <row r="21890" spans="8:17">
      <c r="H21890" s="15"/>
      <c r="Q21890" s="28"/>
    </row>
    <row r="21891" spans="8:17">
      <c r="H21891" s="15"/>
      <c r="Q21891" s="28"/>
    </row>
    <row r="21892" spans="8:17">
      <c r="H21892" s="15"/>
      <c r="Q21892" s="28"/>
    </row>
    <row r="21893" spans="8:17">
      <c r="H21893" s="15"/>
      <c r="Q21893" s="28"/>
    </row>
    <row r="21894" spans="8:17">
      <c r="H21894" s="15"/>
      <c r="Q21894" s="28"/>
    </row>
    <row r="21895" spans="8:17">
      <c r="H21895" s="15"/>
      <c r="Q21895" s="28"/>
    </row>
    <row r="21896" spans="8:17">
      <c r="H21896" s="15"/>
      <c r="Q21896" s="28"/>
    </row>
    <row r="21897" spans="8:17">
      <c r="H21897" s="15"/>
      <c r="Q21897" s="28"/>
    </row>
    <row r="21898" spans="8:17">
      <c r="H21898" s="15"/>
      <c r="Q21898" s="28"/>
    </row>
    <row r="21899" spans="8:17">
      <c r="H21899" s="15"/>
      <c r="Q21899" s="28"/>
    </row>
    <row r="21900" spans="8:17">
      <c r="H21900" s="15"/>
      <c r="Q21900" s="28"/>
    </row>
    <row r="21901" spans="8:17">
      <c r="H21901" s="15"/>
      <c r="Q21901" s="28"/>
    </row>
    <row r="21902" spans="8:17">
      <c r="H21902" s="15"/>
      <c r="Q21902" s="28"/>
    </row>
    <row r="21903" spans="8:17">
      <c r="H21903" s="15"/>
      <c r="Q21903" s="28"/>
    </row>
    <row r="21904" spans="8:17">
      <c r="H21904" s="15"/>
      <c r="Q21904" s="28"/>
    </row>
    <row r="21905" spans="8:17">
      <c r="H21905" s="15"/>
      <c r="Q21905" s="28"/>
    </row>
    <row r="21906" spans="8:17">
      <c r="H21906" s="15"/>
      <c r="Q21906" s="28"/>
    </row>
    <row r="21907" spans="8:17">
      <c r="H21907" s="15"/>
      <c r="Q21907" s="28"/>
    </row>
    <row r="21908" spans="8:17">
      <c r="H21908" s="15"/>
      <c r="Q21908" s="28"/>
    </row>
    <row r="21909" spans="8:17">
      <c r="H21909" s="15"/>
      <c r="Q21909" s="28"/>
    </row>
    <row r="21910" spans="8:17">
      <c r="H21910" s="15"/>
      <c r="Q21910" s="28"/>
    </row>
    <row r="21911" spans="8:17">
      <c r="H21911" s="15"/>
      <c r="Q21911" s="28"/>
    </row>
    <row r="21912" spans="8:17">
      <c r="H21912" s="15"/>
      <c r="Q21912" s="28"/>
    </row>
    <row r="21913" spans="8:17">
      <c r="H21913" s="15"/>
      <c r="Q21913" s="28"/>
    </row>
    <row r="21914" spans="8:17">
      <c r="H21914" s="15"/>
      <c r="Q21914" s="28"/>
    </row>
    <row r="21915" spans="8:17">
      <c r="H21915" s="15"/>
      <c r="Q21915" s="28"/>
    </row>
    <row r="21916" spans="8:17">
      <c r="H21916" s="15"/>
      <c r="Q21916" s="28"/>
    </row>
    <row r="21917" spans="8:17">
      <c r="H21917" s="15"/>
      <c r="Q21917" s="28"/>
    </row>
    <row r="21918" spans="8:17">
      <c r="H21918" s="15"/>
      <c r="Q21918" s="28"/>
    </row>
    <row r="21919" spans="8:17">
      <c r="H21919" s="15"/>
      <c r="Q21919" s="28"/>
    </row>
    <row r="21920" spans="8:17">
      <c r="H21920" s="15"/>
      <c r="Q21920" s="28"/>
    </row>
    <row r="21921" spans="8:17">
      <c r="H21921" s="15"/>
      <c r="Q21921" s="28"/>
    </row>
    <row r="21922" spans="8:17">
      <c r="H21922" s="15"/>
      <c r="Q21922" s="28"/>
    </row>
    <row r="21923" spans="8:17">
      <c r="H21923" s="15"/>
      <c r="Q21923" s="28"/>
    </row>
    <row r="21924" spans="8:17">
      <c r="H21924" s="15"/>
      <c r="Q21924" s="28"/>
    </row>
    <row r="21925" spans="8:17">
      <c r="H21925" s="15"/>
      <c r="Q21925" s="28"/>
    </row>
    <row r="21926" spans="8:17">
      <c r="H21926" s="15"/>
      <c r="Q21926" s="28"/>
    </row>
    <row r="21927" spans="8:17">
      <c r="H21927" s="15"/>
      <c r="Q21927" s="28"/>
    </row>
    <row r="21928" spans="8:17">
      <c r="H21928" s="15"/>
      <c r="Q21928" s="28"/>
    </row>
    <row r="21929" spans="8:17">
      <c r="H21929" s="15"/>
      <c r="Q21929" s="28"/>
    </row>
    <row r="21930" spans="8:17">
      <c r="H21930" s="15"/>
      <c r="Q21930" s="28"/>
    </row>
    <row r="21931" spans="8:17">
      <c r="H21931" s="15"/>
      <c r="Q21931" s="28"/>
    </row>
    <row r="21932" spans="8:17">
      <c r="H21932" s="15"/>
      <c r="Q21932" s="28"/>
    </row>
    <row r="21933" spans="8:17">
      <c r="H21933" s="15"/>
      <c r="Q21933" s="28"/>
    </row>
    <row r="21934" spans="8:17">
      <c r="H21934" s="15"/>
      <c r="Q21934" s="28"/>
    </row>
    <row r="21935" spans="8:17">
      <c r="H21935" s="15"/>
      <c r="Q21935" s="28"/>
    </row>
    <row r="21936" spans="8:17">
      <c r="H21936" s="15"/>
      <c r="Q21936" s="28"/>
    </row>
    <row r="21937" spans="8:17">
      <c r="H21937" s="15"/>
      <c r="Q21937" s="28"/>
    </row>
    <row r="21938" spans="8:17">
      <c r="H21938" s="15"/>
      <c r="Q21938" s="28"/>
    </row>
    <row r="21939" spans="8:17">
      <c r="H21939" s="15"/>
      <c r="Q21939" s="28"/>
    </row>
    <row r="21940" spans="8:17">
      <c r="H21940" s="15"/>
      <c r="Q21940" s="28"/>
    </row>
    <row r="21941" spans="8:17">
      <c r="H21941" s="15"/>
      <c r="Q21941" s="28"/>
    </row>
    <row r="21942" spans="8:17">
      <c r="H21942" s="15"/>
      <c r="Q21942" s="28"/>
    </row>
    <row r="21943" spans="8:17">
      <c r="H21943" s="15"/>
      <c r="Q21943" s="28"/>
    </row>
    <row r="21944" spans="8:17">
      <c r="H21944" s="15"/>
      <c r="Q21944" s="28"/>
    </row>
    <row r="21945" spans="8:17">
      <c r="H21945" s="15"/>
      <c r="Q21945" s="28"/>
    </row>
    <row r="21946" spans="8:17">
      <c r="H21946" s="15"/>
      <c r="Q21946" s="28"/>
    </row>
    <row r="21947" spans="8:17">
      <c r="H21947" s="15"/>
      <c r="Q21947" s="28"/>
    </row>
    <row r="21948" spans="8:17">
      <c r="H21948" s="15"/>
      <c r="Q21948" s="28"/>
    </row>
    <row r="21949" spans="8:17">
      <c r="H21949" s="15"/>
      <c r="Q21949" s="28"/>
    </row>
    <row r="21950" spans="8:17">
      <c r="H21950" s="15"/>
      <c r="Q21950" s="28"/>
    </row>
    <row r="21951" spans="8:17">
      <c r="H21951" s="15"/>
      <c r="Q21951" s="28"/>
    </row>
    <row r="21952" spans="8:17">
      <c r="H21952" s="15"/>
      <c r="Q21952" s="28"/>
    </row>
    <row r="21953" spans="8:17">
      <c r="H21953" s="15"/>
      <c r="Q21953" s="28"/>
    </row>
    <row r="21954" spans="8:17">
      <c r="H21954" s="15"/>
      <c r="Q21954" s="28"/>
    </row>
    <row r="21955" spans="8:17">
      <c r="H21955" s="15"/>
      <c r="Q21955" s="28"/>
    </row>
    <row r="21956" spans="8:17">
      <c r="H21956" s="15"/>
      <c r="Q21956" s="28"/>
    </row>
    <row r="21957" spans="8:17">
      <c r="H21957" s="15"/>
      <c r="Q21957" s="28"/>
    </row>
    <row r="21958" spans="8:17">
      <c r="H21958" s="15"/>
      <c r="Q21958" s="28"/>
    </row>
    <row r="21959" spans="8:17">
      <c r="H21959" s="15"/>
      <c r="Q21959" s="28"/>
    </row>
    <row r="21960" spans="8:17">
      <c r="H21960" s="15"/>
      <c r="Q21960" s="28"/>
    </row>
    <row r="21961" spans="8:17">
      <c r="H21961" s="15"/>
      <c r="Q21961" s="28"/>
    </row>
    <row r="21962" spans="8:17">
      <c r="H21962" s="15"/>
      <c r="Q21962" s="28"/>
    </row>
    <row r="21963" spans="8:17">
      <c r="H21963" s="15"/>
      <c r="Q21963" s="28"/>
    </row>
    <row r="21964" spans="8:17">
      <c r="H21964" s="15"/>
      <c r="Q21964" s="28"/>
    </row>
    <row r="21965" spans="8:17">
      <c r="H21965" s="15"/>
      <c r="Q21965" s="28"/>
    </row>
    <row r="21966" spans="8:17">
      <c r="H21966" s="15"/>
      <c r="Q21966" s="28"/>
    </row>
    <row r="21967" spans="8:17">
      <c r="H21967" s="15"/>
      <c r="Q21967" s="28"/>
    </row>
    <row r="21968" spans="8:17">
      <c r="H21968" s="15"/>
      <c r="Q21968" s="28"/>
    </row>
    <row r="21969" spans="8:17">
      <c r="H21969" s="15"/>
      <c r="Q21969" s="28"/>
    </row>
    <row r="21970" spans="8:17">
      <c r="H21970" s="15"/>
      <c r="Q21970" s="28"/>
    </row>
    <row r="21971" spans="8:17">
      <c r="H21971" s="15"/>
      <c r="Q21971" s="28"/>
    </row>
    <row r="21972" spans="8:17">
      <c r="H21972" s="15"/>
      <c r="Q21972" s="28"/>
    </row>
    <row r="21973" spans="8:17">
      <c r="H21973" s="15"/>
      <c r="Q21973" s="28"/>
    </row>
    <row r="21974" spans="8:17">
      <c r="H21974" s="15"/>
      <c r="Q21974" s="28"/>
    </row>
    <row r="21975" spans="8:17">
      <c r="H21975" s="15"/>
      <c r="Q21975" s="28"/>
    </row>
    <row r="21976" spans="8:17">
      <c r="H21976" s="15"/>
      <c r="Q21976" s="28"/>
    </row>
    <row r="21977" spans="8:17">
      <c r="H21977" s="15"/>
      <c r="Q21977" s="28"/>
    </row>
    <row r="21978" spans="8:17">
      <c r="H21978" s="15"/>
      <c r="Q21978" s="28"/>
    </row>
    <row r="21979" spans="8:17">
      <c r="H21979" s="15"/>
      <c r="Q21979" s="28"/>
    </row>
    <row r="21980" spans="8:17">
      <c r="H21980" s="15"/>
      <c r="Q21980" s="28"/>
    </row>
    <row r="21981" spans="8:17">
      <c r="H21981" s="15"/>
      <c r="Q21981" s="28"/>
    </row>
    <row r="21982" spans="8:17">
      <c r="H21982" s="15"/>
      <c r="Q21982" s="28"/>
    </row>
    <row r="21983" spans="8:17">
      <c r="H21983" s="15"/>
      <c r="Q21983" s="28"/>
    </row>
    <row r="21984" spans="8:17">
      <c r="H21984" s="15"/>
      <c r="Q21984" s="28"/>
    </row>
    <row r="21985" spans="8:17">
      <c r="H21985" s="15"/>
      <c r="Q21985" s="28"/>
    </row>
    <row r="21986" spans="8:17">
      <c r="H21986" s="15"/>
      <c r="Q21986" s="28"/>
    </row>
    <row r="21987" spans="8:17">
      <c r="H21987" s="15"/>
      <c r="Q21987" s="28"/>
    </row>
    <row r="21988" spans="8:17">
      <c r="H21988" s="15"/>
      <c r="Q21988" s="28"/>
    </row>
    <row r="21989" spans="8:17">
      <c r="H21989" s="15"/>
      <c r="Q21989" s="28"/>
    </row>
    <row r="21990" spans="8:17">
      <c r="H21990" s="15"/>
      <c r="Q21990" s="28"/>
    </row>
    <row r="21991" spans="8:17">
      <c r="H21991" s="15"/>
      <c r="Q21991" s="28"/>
    </row>
    <row r="21992" spans="8:17">
      <c r="H21992" s="15"/>
      <c r="Q21992" s="28"/>
    </row>
    <row r="21993" spans="8:17">
      <c r="H21993" s="15"/>
      <c r="Q21993" s="28"/>
    </row>
    <row r="21994" spans="8:17">
      <c r="H21994" s="15"/>
      <c r="Q21994" s="28"/>
    </row>
    <row r="21995" spans="8:17">
      <c r="H21995" s="15"/>
      <c r="Q21995" s="28"/>
    </row>
    <row r="21996" spans="8:17">
      <c r="H21996" s="15"/>
      <c r="Q21996" s="28"/>
    </row>
    <row r="21997" spans="8:17">
      <c r="H21997" s="15"/>
      <c r="Q21997" s="28"/>
    </row>
    <row r="21998" spans="8:17">
      <c r="H21998" s="15"/>
      <c r="Q21998" s="28"/>
    </row>
    <row r="21999" spans="8:17">
      <c r="H21999" s="15"/>
      <c r="Q21999" s="28"/>
    </row>
    <row r="22000" spans="8:17">
      <c r="H22000" s="15"/>
      <c r="Q22000" s="28"/>
    </row>
    <row r="22001" spans="8:17">
      <c r="H22001" s="15"/>
      <c r="Q22001" s="28"/>
    </row>
    <row r="22002" spans="8:17">
      <c r="H22002" s="15"/>
      <c r="Q22002" s="28"/>
    </row>
    <row r="22003" spans="8:17">
      <c r="H22003" s="15"/>
      <c r="Q22003" s="28"/>
    </row>
    <row r="22004" spans="8:17">
      <c r="H22004" s="15"/>
      <c r="Q22004" s="28"/>
    </row>
    <row r="22005" spans="8:17">
      <c r="H22005" s="15"/>
      <c r="Q22005" s="28"/>
    </row>
    <row r="22006" spans="8:17">
      <c r="H22006" s="15"/>
      <c r="Q22006" s="28"/>
    </row>
    <row r="22007" spans="8:17">
      <c r="H22007" s="15"/>
      <c r="Q22007" s="28"/>
    </row>
    <row r="22008" spans="8:17">
      <c r="H22008" s="15"/>
      <c r="Q22008" s="28"/>
    </row>
    <row r="22009" spans="8:17">
      <c r="H22009" s="15"/>
      <c r="Q22009" s="28"/>
    </row>
    <row r="22010" spans="8:17">
      <c r="H22010" s="15"/>
      <c r="Q22010" s="28"/>
    </row>
    <row r="22011" spans="8:17">
      <c r="H22011" s="15"/>
      <c r="Q22011" s="28"/>
    </row>
    <row r="22012" spans="8:17">
      <c r="H22012" s="15"/>
      <c r="Q22012" s="28"/>
    </row>
    <row r="22013" spans="8:17">
      <c r="H22013" s="15"/>
      <c r="Q22013" s="28"/>
    </row>
    <row r="22014" spans="8:17">
      <c r="H22014" s="15"/>
      <c r="Q22014" s="28"/>
    </row>
    <row r="22015" spans="8:17">
      <c r="H22015" s="15"/>
      <c r="Q22015" s="28"/>
    </row>
    <row r="22016" spans="8:17">
      <c r="H22016" s="15"/>
      <c r="Q22016" s="28"/>
    </row>
    <row r="22017" spans="8:17">
      <c r="H22017" s="15"/>
      <c r="Q22017" s="28"/>
    </row>
    <row r="22018" spans="8:17">
      <c r="H22018" s="15"/>
      <c r="Q22018" s="28"/>
    </row>
    <row r="22019" spans="8:17">
      <c r="H22019" s="15"/>
      <c r="Q22019" s="28"/>
    </row>
    <row r="22020" spans="8:17">
      <c r="H22020" s="15"/>
      <c r="Q22020" s="28"/>
    </row>
    <row r="22021" spans="8:17">
      <c r="H22021" s="15"/>
      <c r="Q22021" s="28"/>
    </row>
    <row r="22022" spans="8:17">
      <c r="H22022" s="15"/>
      <c r="Q22022" s="28"/>
    </row>
    <row r="22023" spans="8:17">
      <c r="H22023" s="15"/>
      <c r="Q22023" s="28"/>
    </row>
    <row r="22024" spans="8:17">
      <c r="H22024" s="15"/>
      <c r="Q22024" s="28"/>
    </row>
    <row r="22025" spans="8:17">
      <c r="H22025" s="15"/>
      <c r="Q22025" s="28"/>
    </row>
    <row r="22026" spans="8:17">
      <c r="H22026" s="15"/>
      <c r="Q22026" s="28"/>
    </row>
    <row r="22027" spans="8:17">
      <c r="H22027" s="15"/>
      <c r="Q22027" s="28"/>
    </row>
    <row r="22028" spans="8:17">
      <c r="H22028" s="15"/>
      <c r="Q22028" s="28"/>
    </row>
    <row r="22029" spans="8:17">
      <c r="H22029" s="15"/>
      <c r="Q22029" s="28"/>
    </row>
    <row r="22030" spans="8:17">
      <c r="H22030" s="15"/>
      <c r="Q22030" s="28"/>
    </row>
    <row r="22031" spans="8:17">
      <c r="H22031" s="15"/>
      <c r="Q22031" s="28"/>
    </row>
    <row r="22032" spans="8:17">
      <c r="H22032" s="15"/>
      <c r="Q22032" s="28"/>
    </row>
    <row r="22033" spans="8:17">
      <c r="H22033" s="15"/>
      <c r="Q22033" s="28"/>
    </row>
    <row r="22034" spans="8:17">
      <c r="H22034" s="15"/>
      <c r="Q22034" s="28"/>
    </row>
    <row r="22035" spans="8:17">
      <c r="H22035" s="15"/>
      <c r="Q22035" s="28"/>
    </row>
    <row r="22036" spans="8:17">
      <c r="H22036" s="15"/>
      <c r="Q22036" s="28"/>
    </row>
    <row r="22037" spans="8:17">
      <c r="H22037" s="15"/>
      <c r="Q22037" s="28"/>
    </row>
    <row r="22038" spans="8:17">
      <c r="H22038" s="15"/>
      <c r="Q22038" s="28"/>
    </row>
    <row r="22039" spans="8:17">
      <c r="H22039" s="15"/>
      <c r="Q22039" s="28"/>
    </row>
    <row r="22040" spans="8:17">
      <c r="H22040" s="15"/>
      <c r="Q22040" s="28"/>
    </row>
    <row r="22041" spans="8:17">
      <c r="H22041" s="15"/>
      <c r="Q22041" s="28"/>
    </row>
    <row r="22042" spans="8:17">
      <c r="H22042" s="15"/>
      <c r="Q22042" s="28"/>
    </row>
    <row r="22043" spans="8:17">
      <c r="H22043" s="15"/>
      <c r="Q22043" s="28"/>
    </row>
    <row r="22044" spans="8:17">
      <c r="H22044" s="15"/>
      <c r="Q22044" s="28"/>
    </row>
    <row r="22045" spans="8:17">
      <c r="H22045" s="15"/>
      <c r="Q22045" s="28"/>
    </row>
    <row r="22046" spans="8:17">
      <c r="H22046" s="15"/>
      <c r="Q22046" s="28"/>
    </row>
    <row r="22047" spans="8:17">
      <c r="H22047" s="15"/>
      <c r="Q22047" s="28"/>
    </row>
    <row r="22048" spans="8:17">
      <c r="H22048" s="15"/>
      <c r="Q22048" s="28"/>
    </row>
    <row r="22049" spans="8:17">
      <c r="H22049" s="15"/>
      <c r="Q22049" s="28"/>
    </row>
    <row r="22050" spans="8:17">
      <c r="H22050" s="15"/>
      <c r="Q22050" s="28"/>
    </row>
    <row r="22051" spans="8:17">
      <c r="H22051" s="15"/>
      <c r="Q22051" s="28"/>
    </row>
    <row r="22052" spans="8:17">
      <c r="H22052" s="15"/>
      <c r="Q22052" s="28"/>
    </row>
    <row r="22053" spans="8:17">
      <c r="H22053" s="15"/>
      <c r="Q22053" s="28"/>
    </row>
    <row r="22054" spans="8:17">
      <c r="H22054" s="15"/>
      <c r="Q22054" s="28"/>
    </row>
    <row r="22055" spans="8:17">
      <c r="H22055" s="15"/>
      <c r="Q22055" s="28"/>
    </row>
    <row r="22056" spans="8:17">
      <c r="H22056" s="15"/>
      <c r="Q22056" s="28"/>
    </row>
    <row r="22057" spans="8:17">
      <c r="H22057" s="15"/>
      <c r="Q22057" s="28"/>
    </row>
    <row r="22058" spans="8:17">
      <c r="H22058" s="15"/>
      <c r="Q22058" s="28"/>
    </row>
    <row r="22059" spans="8:17">
      <c r="H22059" s="15"/>
      <c r="Q22059" s="28"/>
    </row>
    <row r="22060" spans="8:17">
      <c r="H22060" s="15"/>
      <c r="Q22060" s="28"/>
    </row>
    <row r="22061" spans="8:17">
      <c r="H22061" s="15"/>
      <c r="Q22061" s="28"/>
    </row>
    <row r="22062" spans="8:17">
      <c r="H22062" s="15"/>
      <c r="Q22062" s="28"/>
    </row>
    <row r="22063" spans="8:17">
      <c r="H22063" s="15"/>
      <c r="Q22063" s="28"/>
    </row>
    <row r="22064" spans="8:17">
      <c r="H22064" s="15"/>
      <c r="Q22064" s="28"/>
    </row>
    <row r="22065" spans="8:17">
      <c r="H22065" s="15"/>
      <c r="Q22065" s="28"/>
    </row>
    <row r="22066" spans="8:17">
      <c r="H22066" s="15"/>
      <c r="Q22066" s="28"/>
    </row>
    <row r="22067" spans="8:17">
      <c r="H22067" s="15"/>
      <c r="Q22067" s="28"/>
    </row>
    <row r="22068" spans="8:17">
      <c r="H22068" s="15"/>
      <c r="Q22068" s="28"/>
    </row>
    <row r="22069" spans="8:17">
      <c r="H22069" s="15"/>
      <c r="Q22069" s="28"/>
    </row>
    <row r="22070" spans="8:17">
      <c r="H22070" s="15"/>
      <c r="Q22070" s="28"/>
    </row>
    <row r="22071" spans="8:17">
      <c r="H22071" s="15"/>
      <c r="Q22071" s="28"/>
    </row>
    <row r="22072" spans="8:17">
      <c r="H22072" s="15"/>
      <c r="Q22072" s="28"/>
    </row>
    <row r="22073" spans="8:17">
      <c r="H22073" s="15"/>
      <c r="Q22073" s="28"/>
    </row>
    <row r="22074" spans="8:17">
      <c r="H22074" s="15"/>
      <c r="Q22074" s="28"/>
    </row>
    <row r="22075" spans="8:17">
      <c r="H22075" s="15"/>
      <c r="Q22075" s="28"/>
    </row>
    <row r="22076" spans="8:17">
      <c r="H22076" s="15"/>
      <c r="Q22076" s="28"/>
    </row>
    <row r="22077" spans="8:17">
      <c r="H22077" s="15"/>
      <c r="Q22077" s="28"/>
    </row>
    <row r="22078" spans="8:17">
      <c r="H22078" s="15"/>
      <c r="Q22078" s="28"/>
    </row>
    <row r="22079" spans="8:17">
      <c r="H22079" s="15"/>
      <c r="Q22079" s="28"/>
    </row>
    <row r="22080" spans="8:17">
      <c r="H22080" s="15"/>
      <c r="Q22080" s="28"/>
    </row>
    <row r="22081" spans="8:17">
      <c r="H22081" s="15"/>
      <c r="Q22081" s="28"/>
    </row>
    <row r="22082" spans="8:17">
      <c r="H22082" s="15"/>
      <c r="Q22082" s="28"/>
    </row>
    <row r="22083" spans="8:17">
      <c r="H22083" s="15"/>
      <c r="Q22083" s="28"/>
    </row>
    <row r="22084" spans="8:17">
      <c r="H22084" s="15"/>
      <c r="Q22084" s="28"/>
    </row>
    <row r="22085" spans="8:17">
      <c r="H22085" s="15"/>
      <c r="Q22085" s="28"/>
    </row>
    <row r="22086" spans="8:17">
      <c r="H22086" s="15"/>
      <c r="Q22086" s="28"/>
    </row>
    <row r="22087" spans="8:17">
      <c r="H22087" s="15"/>
      <c r="Q22087" s="28"/>
    </row>
    <row r="22088" spans="8:17">
      <c r="H22088" s="15"/>
      <c r="Q22088" s="28"/>
    </row>
    <row r="22089" spans="8:17">
      <c r="H22089" s="15"/>
      <c r="Q22089" s="28"/>
    </row>
    <row r="22090" spans="8:17">
      <c r="H22090" s="15"/>
      <c r="Q22090" s="28"/>
    </row>
    <row r="22091" spans="8:17">
      <c r="H22091" s="15"/>
      <c r="Q22091" s="28"/>
    </row>
    <row r="22092" spans="8:17">
      <c r="H22092" s="15"/>
      <c r="Q22092" s="28"/>
    </row>
    <row r="22093" spans="8:17">
      <c r="H22093" s="15"/>
      <c r="Q22093" s="28"/>
    </row>
    <row r="22094" spans="8:17">
      <c r="H22094" s="15"/>
      <c r="Q22094" s="28"/>
    </row>
    <row r="22095" spans="8:17">
      <c r="H22095" s="15"/>
      <c r="Q22095" s="28"/>
    </row>
    <row r="22096" spans="8:17">
      <c r="H22096" s="15"/>
      <c r="Q22096" s="28"/>
    </row>
    <row r="22097" spans="8:17">
      <c r="H22097" s="15"/>
      <c r="Q22097" s="28"/>
    </row>
    <row r="22098" spans="8:17">
      <c r="H22098" s="15"/>
      <c r="Q22098" s="28"/>
    </row>
    <row r="22099" spans="8:17">
      <c r="H22099" s="15"/>
      <c r="Q22099" s="28"/>
    </row>
    <row r="22100" spans="8:17">
      <c r="H22100" s="15"/>
      <c r="Q22100" s="28"/>
    </row>
    <row r="22101" spans="8:17">
      <c r="H22101" s="15"/>
      <c r="Q22101" s="28"/>
    </row>
    <row r="22102" spans="8:17">
      <c r="H22102" s="15"/>
      <c r="Q22102" s="28"/>
    </row>
    <row r="22103" spans="8:17">
      <c r="H22103" s="15"/>
      <c r="Q22103" s="28"/>
    </row>
    <row r="22104" spans="8:17">
      <c r="H22104" s="15"/>
      <c r="Q22104" s="28"/>
    </row>
    <row r="22105" spans="8:17">
      <c r="H22105" s="15"/>
      <c r="Q22105" s="28"/>
    </row>
    <row r="22106" spans="8:17">
      <c r="H22106" s="15"/>
      <c r="Q22106" s="28"/>
    </row>
    <row r="22107" spans="8:17">
      <c r="H22107" s="15"/>
      <c r="Q22107" s="28"/>
    </row>
    <row r="22108" spans="8:17">
      <c r="H22108" s="15"/>
      <c r="Q22108" s="28"/>
    </row>
    <row r="22109" spans="8:17">
      <c r="H22109" s="15"/>
      <c r="Q22109" s="28"/>
    </row>
    <row r="22110" spans="8:17">
      <c r="H22110" s="15"/>
      <c r="Q22110" s="28"/>
    </row>
    <row r="22111" spans="8:17">
      <c r="H22111" s="15"/>
      <c r="Q22111" s="28"/>
    </row>
    <row r="22112" spans="8:17">
      <c r="H22112" s="15"/>
      <c r="Q22112" s="28"/>
    </row>
    <row r="22113" spans="8:17">
      <c r="H22113" s="15"/>
      <c r="Q22113" s="28"/>
    </row>
    <row r="22114" spans="8:17">
      <c r="H22114" s="15"/>
      <c r="Q22114" s="28"/>
    </row>
    <row r="22115" spans="8:17">
      <c r="H22115" s="15"/>
      <c r="Q22115" s="28"/>
    </row>
    <row r="22116" spans="8:17">
      <c r="H22116" s="15"/>
      <c r="Q22116" s="28"/>
    </row>
    <row r="22117" spans="8:17">
      <c r="H22117" s="15"/>
      <c r="Q22117" s="28"/>
    </row>
    <row r="22118" spans="8:17">
      <c r="H22118" s="15"/>
      <c r="Q22118" s="28"/>
    </row>
    <row r="22119" spans="8:17">
      <c r="H22119" s="15"/>
      <c r="Q22119" s="28"/>
    </row>
    <row r="22120" spans="8:17">
      <c r="H22120" s="15"/>
      <c r="Q22120" s="28"/>
    </row>
    <row r="22121" spans="8:17">
      <c r="H22121" s="15"/>
      <c r="Q22121" s="28"/>
    </row>
    <row r="22122" spans="8:17">
      <c r="H22122" s="15"/>
      <c r="Q22122" s="28"/>
    </row>
    <row r="22123" spans="8:17">
      <c r="H22123" s="15"/>
      <c r="Q22123" s="28"/>
    </row>
    <row r="22124" spans="8:17">
      <c r="H22124" s="15"/>
      <c r="Q22124" s="28"/>
    </row>
    <row r="22125" spans="8:17">
      <c r="H22125" s="15"/>
      <c r="Q22125" s="28"/>
    </row>
    <row r="22126" spans="8:17">
      <c r="H22126" s="15"/>
      <c r="Q22126" s="28"/>
    </row>
    <row r="22127" spans="8:17">
      <c r="H22127" s="15"/>
      <c r="Q22127" s="28"/>
    </row>
    <row r="22128" spans="8:17">
      <c r="H22128" s="15"/>
      <c r="Q22128" s="28"/>
    </row>
    <row r="22129" spans="8:17">
      <c r="H22129" s="15"/>
      <c r="Q22129" s="28"/>
    </row>
    <row r="22130" spans="8:17">
      <c r="H22130" s="15"/>
      <c r="Q22130" s="28"/>
    </row>
    <row r="22131" spans="8:17">
      <c r="H22131" s="15"/>
      <c r="Q22131" s="28"/>
    </row>
    <row r="22132" spans="8:17">
      <c r="H22132" s="15"/>
      <c r="Q22132" s="28"/>
    </row>
    <row r="22133" spans="8:17">
      <c r="H22133" s="15"/>
      <c r="Q22133" s="28"/>
    </row>
    <row r="22134" spans="8:17">
      <c r="H22134" s="15"/>
      <c r="Q22134" s="28"/>
    </row>
    <row r="22135" spans="8:17">
      <c r="H22135" s="15"/>
      <c r="Q22135" s="28"/>
    </row>
    <row r="22136" spans="8:17">
      <c r="H22136" s="15"/>
      <c r="Q22136" s="28"/>
    </row>
    <row r="22137" spans="8:17">
      <c r="H22137" s="15"/>
      <c r="Q22137" s="28"/>
    </row>
    <row r="22138" spans="8:17">
      <c r="H22138" s="15"/>
      <c r="Q22138" s="28"/>
    </row>
    <row r="22139" spans="8:17">
      <c r="H22139" s="15"/>
      <c r="Q22139" s="28"/>
    </row>
    <row r="22140" spans="8:17">
      <c r="H22140" s="15"/>
      <c r="Q22140" s="28"/>
    </row>
    <row r="22141" spans="8:17">
      <c r="H22141" s="15"/>
      <c r="Q22141" s="28"/>
    </row>
    <row r="22142" spans="8:17">
      <c r="H22142" s="15"/>
      <c r="Q22142" s="28"/>
    </row>
    <row r="22143" spans="8:17">
      <c r="H22143" s="15"/>
      <c r="Q22143" s="28"/>
    </row>
    <row r="22144" spans="8:17">
      <c r="H22144" s="15"/>
      <c r="Q22144" s="28"/>
    </row>
    <row r="22145" spans="8:17">
      <c r="H22145" s="15"/>
      <c r="Q22145" s="28"/>
    </row>
    <row r="22146" spans="8:17">
      <c r="H22146" s="15"/>
      <c r="Q22146" s="28"/>
    </row>
    <row r="22147" spans="8:17">
      <c r="H22147" s="15"/>
      <c r="Q22147" s="28"/>
    </row>
    <row r="22148" spans="8:17">
      <c r="H22148" s="15"/>
      <c r="Q22148" s="28"/>
    </row>
    <row r="22149" spans="8:17">
      <c r="H22149" s="15"/>
      <c r="Q22149" s="28"/>
    </row>
    <row r="22150" spans="8:17">
      <c r="H22150" s="15"/>
      <c r="Q22150" s="28"/>
    </row>
    <row r="22151" spans="8:17">
      <c r="H22151" s="15"/>
      <c r="Q22151" s="28"/>
    </row>
    <row r="22152" spans="8:17">
      <c r="H22152" s="15"/>
      <c r="Q22152" s="28"/>
    </row>
    <row r="22153" spans="8:17">
      <c r="H22153" s="15"/>
      <c r="Q22153" s="28"/>
    </row>
    <row r="22154" spans="8:17">
      <c r="H22154" s="15"/>
      <c r="Q22154" s="28"/>
    </row>
    <row r="22155" spans="8:17">
      <c r="H22155" s="15"/>
      <c r="Q22155" s="28"/>
    </row>
    <row r="22156" spans="8:17">
      <c r="H22156" s="15"/>
      <c r="Q22156" s="28"/>
    </row>
    <row r="22157" spans="8:17">
      <c r="H22157" s="15"/>
      <c r="Q22157" s="28"/>
    </row>
    <row r="22158" spans="8:17">
      <c r="H22158" s="15"/>
      <c r="Q22158" s="28"/>
    </row>
    <row r="22159" spans="8:17">
      <c r="H22159" s="15"/>
      <c r="Q22159" s="28"/>
    </row>
    <row r="22160" spans="8:17">
      <c r="H22160" s="15"/>
      <c r="Q22160" s="28"/>
    </row>
    <row r="22161" spans="8:17">
      <c r="H22161" s="15"/>
      <c r="Q22161" s="28"/>
    </row>
    <row r="22162" spans="8:17">
      <c r="H22162" s="15"/>
      <c r="Q22162" s="28"/>
    </row>
    <row r="22163" spans="8:17">
      <c r="H22163" s="15"/>
      <c r="Q22163" s="28"/>
    </row>
    <row r="22164" spans="8:17">
      <c r="H22164" s="15"/>
      <c r="Q22164" s="28"/>
    </row>
    <row r="22165" spans="8:17">
      <c r="H22165" s="15"/>
      <c r="Q22165" s="28"/>
    </row>
    <row r="22166" spans="8:17">
      <c r="H22166" s="15"/>
      <c r="Q22166" s="28"/>
    </row>
    <row r="22167" spans="8:17">
      <c r="H22167" s="15"/>
      <c r="Q22167" s="28"/>
    </row>
    <row r="22168" spans="8:17">
      <c r="H22168" s="15"/>
      <c r="Q22168" s="28"/>
    </row>
    <row r="22169" spans="8:17">
      <c r="H22169" s="15"/>
      <c r="Q22169" s="28"/>
    </row>
    <row r="22170" spans="8:17">
      <c r="H22170" s="15"/>
      <c r="Q22170" s="28"/>
    </row>
    <row r="22171" spans="8:17">
      <c r="H22171" s="15"/>
      <c r="Q22171" s="28"/>
    </row>
    <row r="22172" spans="8:17">
      <c r="H22172" s="15"/>
      <c r="Q22172" s="28"/>
    </row>
    <row r="22173" spans="8:17">
      <c r="H22173" s="15"/>
      <c r="Q22173" s="28"/>
    </row>
    <row r="22174" spans="8:17">
      <c r="H22174" s="15"/>
      <c r="Q22174" s="28"/>
    </row>
    <row r="22175" spans="8:17">
      <c r="H22175" s="15"/>
      <c r="Q22175" s="28"/>
    </row>
    <row r="22176" spans="8:17">
      <c r="H22176" s="15"/>
      <c r="Q22176" s="28"/>
    </row>
    <row r="22177" spans="8:17">
      <c r="H22177" s="15"/>
      <c r="Q22177" s="28"/>
    </row>
    <row r="22178" spans="8:17">
      <c r="H22178" s="15"/>
      <c r="Q22178" s="28"/>
    </row>
    <row r="22179" spans="8:17">
      <c r="H22179" s="15"/>
      <c r="Q22179" s="28"/>
    </row>
    <row r="22180" spans="8:17">
      <c r="H22180" s="15"/>
      <c r="Q22180" s="28"/>
    </row>
    <row r="22181" spans="8:17">
      <c r="H22181" s="15"/>
      <c r="Q22181" s="28"/>
    </row>
    <row r="22182" spans="8:17">
      <c r="H22182" s="15"/>
      <c r="Q22182" s="28"/>
    </row>
    <row r="22183" spans="8:17">
      <c r="H22183" s="15"/>
      <c r="Q22183" s="28"/>
    </row>
    <row r="22184" spans="8:17">
      <c r="H22184" s="15"/>
      <c r="Q22184" s="28"/>
    </row>
    <row r="22185" spans="8:17">
      <c r="H22185" s="15"/>
      <c r="Q22185" s="28"/>
    </row>
    <row r="22186" spans="8:17">
      <c r="H22186" s="15"/>
      <c r="Q22186" s="28"/>
    </row>
    <row r="22187" spans="8:17">
      <c r="H22187" s="15"/>
      <c r="Q22187" s="28"/>
    </row>
    <row r="22188" spans="8:17">
      <c r="H22188" s="15"/>
      <c r="Q22188" s="28"/>
    </row>
    <row r="22189" spans="8:17">
      <c r="H22189" s="15"/>
      <c r="Q22189" s="28"/>
    </row>
    <row r="22190" spans="8:17">
      <c r="H22190" s="15"/>
      <c r="Q22190" s="28"/>
    </row>
    <row r="22191" spans="8:17">
      <c r="H22191" s="15"/>
      <c r="Q22191" s="28"/>
    </row>
    <row r="22192" spans="8:17">
      <c r="H22192" s="15"/>
      <c r="Q22192" s="28"/>
    </row>
    <row r="22193" spans="8:17">
      <c r="H22193" s="15"/>
      <c r="Q22193" s="28"/>
    </row>
    <row r="22194" spans="8:17">
      <c r="H22194" s="15"/>
      <c r="Q22194" s="28"/>
    </row>
    <row r="22195" spans="8:17">
      <c r="H22195" s="15"/>
      <c r="Q22195" s="28"/>
    </row>
    <row r="22196" spans="8:17">
      <c r="H22196" s="15"/>
      <c r="Q22196" s="28"/>
    </row>
    <row r="22197" spans="8:17">
      <c r="H22197" s="15"/>
      <c r="Q22197" s="28"/>
    </row>
    <row r="22198" spans="8:17">
      <c r="H22198" s="15"/>
      <c r="Q22198" s="28"/>
    </row>
    <row r="22199" spans="8:17">
      <c r="H22199" s="15"/>
      <c r="Q22199" s="28"/>
    </row>
    <row r="22200" spans="8:17">
      <c r="H22200" s="15"/>
      <c r="Q22200" s="28"/>
    </row>
    <row r="22201" spans="8:17">
      <c r="H22201" s="15"/>
      <c r="Q22201" s="28"/>
    </row>
    <row r="22202" spans="8:17">
      <c r="H22202" s="15"/>
      <c r="Q22202" s="28"/>
    </row>
    <row r="22203" spans="8:17">
      <c r="H22203" s="15"/>
      <c r="Q22203" s="28"/>
    </row>
    <row r="22204" spans="8:17">
      <c r="H22204" s="15"/>
      <c r="Q22204" s="28"/>
    </row>
    <row r="22205" spans="8:17">
      <c r="H22205" s="15"/>
      <c r="Q22205" s="28"/>
    </row>
    <row r="22206" spans="8:17">
      <c r="H22206" s="15"/>
      <c r="Q22206" s="28"/>
    </row>
    <row r="22207" spans="8:17">
      <c r="H22207" s="15"/>
      <c r="Q22207" s="28"/>
    </row>
    <row r="22208" spans="8:17">
      <c r="H22208" s="15"/>
      <c r="Q22208" s="28"/>
    </row>
    <row r="22209" spans="8:17">
      <c r="H22209" s="15"/>
      <c r="Q22209" s="28"/>
    </row>
    <row r="22210" spans="8:17">
      <c r="H22210" s="15"/>
      <c r="Q22210" s="28"/>
    </row>
    <row r="22211" spans="8:17">
      <c r="H22211" s="15"/>
      <c r="Q22211" s="28"/>
    </row>
    <row r="22212" spans="8:17">
      <c r="H22212" s="15"/>
      <c r="Q22212" s="28"/>
    </row>
    <row r="22213" spans="8:17">
      <c r="H22213" s="15"/>
      <c r="Q22213" s="28"/>
    </row>
    <row r="22214" spans="8:17">
      <c r="H22214" s="15"/>
      <c r="Q22214" s="28"/>
    </row>
    <row r="22215" spans="8:17">
      <c r="H22215" s="15"/>
      <c r="Q22215" s="28"/>
    </row>
    <row r="22216" spans="8:17">
      <c r="H22216" s="15"/>
      <c r="Q22216" s="28"/>
    </row>
    <row r="22217" spans="8:17">
      <c r="H22217" s="15"/>
      <c r="Q22217" s="28"/>
    </row>
    <row r="22218" spans="8:17">
      <c r="H22218" s="15"/>
      <c r="Q22218" s="28"/>
    </row>
    <row r="22219" spans="8:17">
      <c r="H22219" s="15"/>
      <c r="Q22219" s="28"/>
    </row>
    <row r="22220" spans="8:17">
      <c r="H22220" s="15"/>
      <c r="Q22220" s="28"/>
    </row>
    <row r="22221" spans="8:17">
      <c r="H22221" s="15"/>
      <c r="Q22221" s="28"/>
    </row>
    <row r="22222" spans="8:17">
      <c r="H22222" s="15"/>
      <c r="Q22222" s="28"/>
    </row>
    <row r="22223" spans="8:17">
      <c r="H22223" s="15"/>
      <c r="Q22223" s="28"/>
    </row>
    <row r="22224" spans="8:17">
      <c r="H22224" s="15"/>
      <c r="Q22224" s="28"/>
    </row>
    <row r="22225" spans="8:17">
      <c r="H22225" s="15"/>
      <c r="Q22225" s="28"/>
    </row>
    <row r="22226" spans="8:17">
      <c r="H22226" s="15"/>
      <c r="Q22226" s="28"/>
    </row>
    <row r="22227" spans="8:17">
      <c r="H22227" s="15"/>
      <c r="Q22227" s="28"/>
    </row>
    <row r="22228" spans="8:17">
      <c r="H22228" s="15"/>
      <c r="Q22228" s="28"/>
    </row>
    <row r="22229" spans="8:17">
      <c r="H22229" s="15"/>
      <c r="Q22229" s="28"/>
    </row>
    <row r="22230" spans="8:17">
      <c r="H22230" s="15"/>
      <c r="Q22230" s="28"/>
    </row>
    <row r="22231" spans="8:17">
      <c r="H22231" s="15"/>
      <c r="Q22231" s="28"/>
    </row>
    <row r="22232" spans="8:17">
      <c r="H22232" s="15"/>
      <c r="Q22232" s="28"/>
    </row>
    <row r="22233" spans="8:17">
      <c r="H22233" s="15"/>
      <c r="Q22233" s="28"/>
    </row>
    <row r="22234" spans="8:17">
      <c r="H22234" s="15"/>
      <c r="Q22234" s="28"/>
    </row>
    <row r="22235" spans="8:17">
      <c r="H22235" s="15"/>
      <c r="Q22235" s="28"/>
    </row>
    <row r="22236" spans="8:17">
      <c r="H22236" s="15"/>
      <c r="Q22236" s="28"/>
    </row>
    <row r="22237" spans="8:17">
      <c r="H22237" s="15"/>
      <c r="Q22237" s="28"/>
    </row>
    <row r="22238" spans="8:17">
      <c r="H22238" s="15"/>
      <c r="Q22238" s="28"/>
    </row>
    <row r="22239" spans="8:17">
      <c r="H22239" s="15"/>
      <c r="Q22239" s="28"/>
    </row>
    <row r="22240" spans="8:17">
      <c r="H22240" s="15"/>
      <c r="Q22240" s="28"/>
    </row>
    <row r="22241" spans="8:17">
      <c r="H22241" s="15"/>
      <c r="Q22241" s="28"/>
    </row>
    <row r="22242" spans="8:17">
      <c r="H22242" s="15"/>
      <c r="Q22242" s="28"/>
    </row>
    <row r="22243" spans="8:17">
      <c r="H22243" s="15"/>
      <c r="Q22243" s="28"/>
    </row>
    <row r="22244" spans="8:17">
      <c r="H22244" s="15"/>
      <c r="Q22244" s="28"/>
    </row>
    <row r="22245" spans="8:17">
      <c r="H22245" s="15"/>
      <c r="Q22245" s="28"/>
    </row>
    <row r="22246" spans="8:17">
      <c r="H22246" s="15"/>
      <c r="Q22246" s="28"/>
    </row>
    <row r="22247" spans="8:17">
      <c r="H22247" s="15"/>
      <c r="Q22247" s="28"/>
    </row>
    <row r="22248" spans="8:17">
      <c r="H22248" s="15"/>
      <c r="Q22248" s="28"/>
    </row>
    <row r="22249" spans="8:17">
      <c r="H22249" s="15"/>
      <c r="Q22249" s="28"/>
    </row>
    <row r="22250" spans="8:17">
      <c r="H22250" s="15"/>
      <c r="Q22250" s="28"/>
    </row>
    <row r="22251" spans="8:17">
      <c r="H22251" s="15"/>
      <c r="Q22251" s="28"/>
    </row>
    <row r="22252" spans="8:17">
      <c r="H22252" s="15"/>
      <c r="Q22252" s="28"/>
    </row>
    <row r="22253" spans="8:17">
      <c r="H22253" s="15"/>
      <c r="Q22253" s="28"/>
    </row>
    <row r="22254" spans="8:17">
      <c r="H22254" s="15"/>
      <c r="Q22254" s="28"/>
    </row>
    <row r="22255" spans="8:17">
      <c r="H22255" s="15"/>
      <c r="Q22255" s="28"/>
    </row>
    <row r="22256" spans="8:17">
      <c r="H22256" s="15"/>
      <c r="Q22256" s="28"/>
    </row>
    <row r="22257" spans="8:17">
      <c r="H22257" s="15"/>
      <c r="Q22257" s="28"/>
    </row>
    <row r="22258" spans="8:17">
      <c r="H22258" s="15"/>
      <c r="Q22258" s="28"/>
    </row>
    <row r="22259" spans="8:17">
      <c r="H22259" s="15"/>
      <c r="Q22259" s="28"/>
    </row>
    <row r="22260" spans="8:17">
      <c r="H22260" s="15"/>
      <c r="Q22260" s="28"/>
    </row>
    <row r="22261" spans="8:17">
      <c r="H22261" s="15"/>
      <c r="Q22261" s="28"/>
    </row>
    <row r="22262" spans="8:17">
      <c r="H22262" s="15"/>
      <c r="Q22262" s="28"/>
    </row>
    <row r="22263" spans="8:17">
      <c r="H22263" s="15"/>
      <c r="Q22263" s="28"/>
    </row>
    <row r="22264" spans="8:17">
      <c r="H22264" s="15"/>
      <c r="Q22264" s="28"/>
    </row>
    <row r="22265" spans="8:17">
      <c r="H22265" s="15"/>
      <c r="Q22265" s="28"/>
    </row>
    <row r="22266" spans="8:17">
      <c r="H22266" s="15"/>
      <c r="Q22266" s="28"/>
    </row>
    <row r="22267" spans="8:17">
      <c r="H22267" s="15"/>
      <c r="Q22267" s="28"/>
    </row>
    <row r="22268" spans="8:17">
      <c r="H22268" s="15"/>
      <c r="Q22268" s="28"/>
    </row>
    <row r="22269" spans="8:17">
      <c r="H22269" s="15"/>
      <c r="Q22269" s="28"/>
    </row>
    <row r="22270" spans="8:17">
      <c r="H22270" s="15"/>
      <c r="Q22270" s="28"/>
    </row>
    <row r="22271" spans="8:17">
      <c r="H22271" s="15"/>
      <c r="Q22271" s="28"/>
    </row>
    <row r="22272" spans="8:17">
      <c r="H22272" s="15"/>
      <c r="Q22272" s="28"/>
    </row>
    <row r="22273" spans="8:17">
      <c r="H22273" s="15"/>
      <c r="Q22273" s="28"/>
    </row>
    <row r="22274" spans="8:17">
      <c r="H22274" s="15"/>
      <c r="Q22274" s="28"/>
    </row>
    <row r="22275" spans="8:17">
      <c r="H22275" s="15"/>
      <c r="Q22275" s="28"/>
    </row>
    <row r="22276" spans="8:17">
      <c r="H22276" s="15"/>
      <c r="Q22276" s="28"/>
    </row>
    <row r="22277" spans="8:17">
      <c r="H22277" s="15"/>
      <c r="Q22277" s="28"/>
    </row>
    <row r="22278" spans="8:17">
      <c r="H22278" s="15"/>
      <c r="Q22278" s="28"/>
    </row>
    <row r="22279" spans="8:17">
      <c r="H22279" s="15"/>
      <c r="Q22279" s="28"/>
    </row>
    <row r="22280" spans="8:17">
      <c r="H22280" s="15"/>
      <c r="Q22280" s="28"/>
    </row>
    <row r="22281" spans="8:17">
      <c r="H22281" s="15"/>
      <c r="Q22281" s="28"/>
    </row>
    <row r="22282" spans="8:17">
      <c r="H22282" s="15"/>
      <c r="Q22282" s="28"/>
    </row>
    <row r="22283" spans="8:17">
      <c r="H22283" s="15"/>
      <c r="Q22283" s="28"/>
    </row>
    <row r="22284" spans="8:17">
      <c r="H22284" s="15"/>
      <c r="Q22284" s="28"/>
    </row>
    <row r="22285" spans="8:17">
      <c r="H22285" s="15"/>
      <c r="Q22285" s="28"/>
    </row>
    <row r="22286" spans="8:17">
      <c r="H22286" s="15"/>
      <c r="Q22286" s="28"/>
    </row>
    <row r="22287" spans="8:17">
      <c r="H22287" s="15"/>
      <c r="Q22287" s="28"/>
    </row>
    <row r="22288" spans="8:17">
      <c r="H22288" s="15"/>
      <c r="Q22288" s="28"/>
    </row>
    <row r="22289" spans="8:17">
      <c r="H22289" s="15"/>
      <c r="Q22289" s="28"/>
    </row>
    <row r="22290" spans="8:17">
      <c r="H22290" s="15"/>
      <c r="Q22290" s="28"/>
    </row>
    <row r="22291" spans="8:17">
      <c r="H22291" s="15"/>
      <c r="Q22291" s="28"/>
    </row>
    <row r="22292" spans="8:17">
      <c r="H22292" s="15"/>
      <c r="Q22292" s="28"/>
    </row>
    <row r="22293" spans="8:17">
      <c r="H22293" s="15"/>
      <c r="Q22293" s="28"/>
    </row>
    <row r="22294" spans="8:17">
      <c r="H22294" s="15"/>
      <c r="Q22294" s="28"/>
    </row>
    <row r="22295" spans="8:17">
      <c r="H22295" s="15"/>
      <c r="Q22295" s="28"/>
    </row>
    <row r="22296" spans="8:17">
      <c r="H22296" s="15"/>
      <c r="Q22296" s="28"/>
    </row>
    <row r="22297" spans="8:17">
      <c r="H22297" s="15"/>
      <c r="Q22297" s="28"/>
    </row>
    <row r="22298" spans="8:17">
      <c r="H22298" s="15"/>
      <c r="Q22298" s="28"/>
    </row>
    <row r="22299" spans="8:17">
      <c r="H22299" s="15"/>
      <c r="Q22299" s="28"/>
    </row>
    <row r="22300" spans="8:17">
      <c r="H22300" s="15"/>
      <c r="Q22300" s="28"/>
    </row>
    <row r="22301" spans="8:17">
      <c r="H22301" s="15"/>
      <c r="Q22301" s="28"/>
    </row>
    <row r="22302" spans="8:17">
      <c r="H22302" s="15"/>
      <c r="Q22302" s="28"/>
    </row>
    <row r="22303" spans="8:17">
      <c r="H22303" s="15"/>
      <c r="Q22303" s="28"/>
    </row>
    <row r="22304" spans="8:17">
      <c r="H22304" s="15"/>
      <c r="Q22304" s="28"/>
    </row>
    <row r="22305" spans="8:17">
      <c r="H22305" s="15"/>
      <c r="Q22305" s="28"/>
    </row>
    <row r="22306" spans="8:17">
      <c r="H22306" s="15"/>
      <c r="Q22306" s="28"/>
    </row>
    <row r="22307" spans="8:17">
      <c r="H22307" s="15"/>
      <c r="Q22307" s="28"/>
    </row>
    <row r="22308" spans="8:17">
      <c r="H22308" s="15"/>
      <c r="Q22308" s="28"/>
    </row>
    <row r="22309" spans="8:17">
      <c r="H22309" s="15"/>
      <c r="Q22309" s="28"/>
    </row>
    <row r="22310" spans="8:17">
      <c r="H22310" s="15"/>
      <c r="Q22310" s="28"/>
    </row>
    <row r="22311" spans="8:17">
      <c r="H22311" s="15"/>
      <c r="Q22311" s="28"/>
    </row>
    <row r="22312" spans="8:17">
      <c r="H22312" s="15"/>
      <c r="Q22312" s="28"/>
    </row>
    <row r="22313" spans="8:17">
      <c r="H22313" s="15"/>
      <c r="Q22313" s="28"/>
    </row>
    <row r="22314" spans="8:17">
      <c r="H22314" s="15"/>
      <c r="Q22314" s="28"/>
    </row>
    <row r="22315" spans="8:17">
      <c r="H22315" s="15"/>
      <c r="Q22315" s="28"/>
    </row>
    <row r="22316" spans="8:17">
      <c r="H22316" s="15"/>
      <c r="Q22316" s="28"/>
    </row>
    <row r="22317" spans="8:17">
      <c r="H22317" s="15"/>
      <c r="Q22317" s="28"/>
    </row>
    <row r="22318" spans="8:17">
      <c r="H22318" s="15"/>
      <c r="Q22318" s="28"/>
    </row>
    <row r="22319" spans="8:17">
      <c r="H22319" s="15"/>
      <c r="Q22319" s="28"/>
    </row>
    <row r="22320" spans="8:17">
      <c r="H22320" s="15"/>
      <c r="Q22320" s="28"/>
    </row>
    <row r="22321" spans="8:17">
      <c r="H22321" s="15"/>
      <c r="Q22321" s="28"/>
    </row>
    <row r="22322" spans="8:17">
      <c r="H22322" s="15"/>
      <c r="Q22322" s="28"/>
    </row>
    <row r="22323" spans="8:17">
      <c r="H22323" s="15"/>
      <c r="Q22323" s="28"/>
    </row>
    <row r="22324" spans="8:17">
      <c r="H22324" s="15"/>
      <c r="Q22324" s="28"/>
    </row>
    <row r="22325" spans="8:17">
      <c r="H22325" s="15"/>
      <c r="Q22325" s="28"/>
    </row>
    <row r="22326" spans="8:17">
      <c r="H22326" s="15"/>
      <c r="Q22326" s="28"/>
    </row>
    <row r="22327" spans="8:17">
      <c r="H22327" s="15"/>
      <c r="Q22327" s="28"/>
    </row>
    <row r="22328" spans="8:17">
      <c r="H22328" s="15"/>
      <c r="Q22328" s="28"/>
    </row>
    <row r="22329" spans="8:17">
      <c r="H22329" s="15"/>
      <c r="Q22329" s="28"/>
    </row>
    <row r="22330" spans="8:17">
      <c r="H22330" s="15"/>
      <c r="Q22330" s="28"/>
    </row>
    <row r="22331" spans="8:17">
      <c r="H22331" s="15"/>
      <c r="Q22331" s="28"/>
    </row>
    <row r="22332" spans="8:17">
      <c r="H22332" s="15"/>
      <c r="Q22332" s="28"/>
    </row>
    <row r="22333" spans="8:17">
      <c r="H22333" s="15"/>
      <c r="Q22333" s="28"/>
    </row>
    <row r="22334" spans="8:17">
      <c r="H22334" s="15"/>
      <c r="Q22334" s="28"/>
    </row>
    <row r="22335" spans="8:17">
      <c r="H22335" s="15"/>
      <c r="Q22335" s="28"/>
    </row>
    <row r="22336" spans="8:17">
      <c r="H22336" s="15"/>
      <c r="Q22336" s="28"/>
    </row>
    <row r="22337" spans="8:17">
      <c r="H22337" s="15"/>
      <c r="Q22337" s="28"/>
    </row>
    <row r="22338" spans="8:17">
      <c r="H22338" s="15"/>
      <c r="Q22338" s="28"/>
    </row>
    <row r="22339" spans="8:17">
      <c r="H22339" s="15"/>
      <c r="Q22339" s="28"/>
    </row>
    <row r="22340" spans="8:17">
      <c r="H22340" s="15"/>
      <c r="Q22340" s="28"/>
    </row>
    <row r="22341" spans="8:17">
      <c r="H22341" s="15"/>
      <c r="Q22341" s="28"/>
    </row>
    <row r="22342" spans="8:17">
      <c r="H22342" s="15"/>
      <c r="Q22342" s="28"/>
    </row>
    <row r="22343" spans="8:17">
      <c r="H22343" s="15"/>
      <c r="Q22343" s="28"/>
    </row>
    <row r="22344" spans="8:17">
      <c r="H22344" s="15"/>
      <c r="Q22344" s="28"/>
    </row>
    <row r="22345" spans="8:17">
      <c r="H22345" s="15"/>
      <c r="Q22345" s="28"/>
    </row>
    <row r="22346" spans="8:17">
      <c r="H22346" s="15"/>
      <c r="Q22346" s="28"/>
    </row>
    <row r="22347" spans="8:17">
      <c r="H22347" s="15"/>
      <c r="Q22347" s="28"/>
    </row>
    <row r="22348" spans="8:17">
      <c r="H22348" s="15"/>
      <c r="Q22348" s="28"/>
    </row>
    <row r="22349" spans="8:17">
      <c r="H22349" s="15"/>
      <c r="Q22349" s="28"/>
    </row>
    <row r="22350" spans="8:17">
      <c r="H22350" s="15"/>
      <c r="Q22350" s="28"/>
    </row>
    <row r="22351" spans="8:17">
      <c r="H22351" s="15"/>
      <c r="Q22351" s="28"/>
    </row>
    <row r="22352" spans="8:17">
      <c r="H22352" s="15"/>
      <c r="Q22352" s="28"/>
    </row>
    <row r="22353" spans="8:17">
      <c r="H22353" s="15"/>
      <c r="Q22353" s="28"/>
    </row>
    <row r="22354" spans="8:17">
      <c r="H22354" s="15"/>
      <c r="Q22354" s="28"/>
    </row>
    <row r="22355" spans="8:17">
      <c r="H22355" s="15"/>
      <c r="Q22355" s="28"/>
    </row>
    <row r="22356" spans="8:17">
      <c r="H22356" s="15"/>
      <c r="Q22356" s="28"/>
    </row>
    <row r="22357" spans="8:17">
      <c r="H22357" s="15"/>
      <c r="Q22357" s="28"/>
    </row>
    <row r="22358" spans="8:17">
      <c r="H22358" s="15"/>
      <c r="Q22358" s="28"/>
    </row>
    <row r="22359" spans="8:17">
      <c r="H22359" s="15"/>
      <c r="Q22359" s="28"/>
    </row>
    <row r="22360" spans="8:17">
      <c r="H22360" s="15"/>
      <c r="Q22360" s="28"/>
    </row>
    <row r="22361" spans="8:17">
      <c r="H22361" s="15"/>
      <c r="Q22361" s="28"/>
    </row>
    <row r="22362" spans="8:17">
      <c r="H22362" s="15"/>
      <c r="Q22362" s="28"/>
    </row>
    <row r="22363" spans="8:17">
      <c r="H22363" s="15"/>
      <c r="Q22363" s="28"/>
    </row>
    <row r="22364" spans="8:17">
      <c r="H22364" s="15"/>
      <c r="Q22364" s="28"/>
    </row>
    <row r="22365" spans="8:17">
      <c r="H22365" s="15"/>
      <c r="Q22365" s="28"/>
    </row>
    <row r="22366" spans="8:17">
      <c r="H22366" s="15"/>
      <c r="Q22366" s="28"/>
    </row>
    <row r="22367" spans="8:17">
      <c r="H22367" s="15"/>
      <c r="Q22367" s="28"/>
    </row>
    <row r="22368" spans="8:17">
      <c r="H22368" s="15"/>
      <c r="Q22368" s="28"/>
    </row>
    <row r="22369" spans="8:17">
      <c r="H22369" s="15"/>
      <c r="Q22369" s="28"/>
    </row>
    <row r="22370" spans="8:17">
      <c r="H22370" s="15"/>
      <c r="Q22370" s="28"/>
    </row>
    <row r="22371" spans="8:17">
      <c r="H22371" s="15"/>
      <c r="Q22371" s="28"/>
    </row>
    <row r="22372" spans="8:17">
      <c r="H22372" s="15"/>
      <c r="Q22372" s="28"/>
    </row>
    <row r="22373" spans="8:17">
      <c r="H22373" s="15"/>
      <c r="Q22373" s="28"/>
    </row>
    <row r="22374" spans="8:17">
      <c r="H22374" s="15"/>
      <c r="Q22374" s="28"/>
    </row>
    <row r="22375" spans="8:17">
      <c r="H22375" s="15"/>
      <c r="Q22375" s="28"/>
    </row>
    <row r="22376" spans="8:17">
      <c r="H22376" s="15"/>
      <c r="Q22376" s="28"/>
    </row>
    <row r="22377" spans="8:17">
      <c r="H22377" s="15"/>
      <c r="Q22377" s="28"/>
    </row>
    <row r="22378" spans="8:17">
      <c r="H22378" s="15"/>
      <c r="Q22378" s="28"/>
    </row>
    <row r="22379" spans="8:17">
      <c r="H22379" s="15"/>
      <c r="Q22379" s="28"/>
    </row>
    <row r="22380" spans="8:17">
      <c r="H22380" s="15"/>
      <c r="Q22380" s="28"/>
    </row>
    <row r="22381" spans="8:17">
      <c r="H22381" s="15"/>
      <c r="Q22381" s="28"/>
    </row>
    <row r="22382" spans="8:17">
      <c r="H22382" s="15"/>
      <c r="Q22382" s="28"/>
    </row>
    <row r="22383" spans="8:17">
      <c r="H22383" s="15"/>
      <c r="Q22383" s="28"/>
    </row>
    <row r="22384" spans="8:17">
      <c r="H22384" s="15"/>
      <c r="Q22384" s="28"/>
    </row>
    <row r="22385" spans="8:17">
      <c r="H22385" s="15"/>
      <c r="Q22385" s="28"/>
    </row>
    <row r="22386" spans="8:17">
      <c r="H22386" s="15"/>
      <c r="Q22386" s="28"/>
    </row>
    <row r="22387" spans="8:17">
      <c r="H22387" s="15"/>
      <c r="Q22387" s="28"/>
    </row>
    <row r="22388" spans="8:17">
      <c r="H22388" s="15"/>
      <c r="Q22388" s="28"/>
    </row>
    <row r="22389" spans="8:17">
      <c r="H22389" s="15"/>
      <c r="Q22389" s="28"/>
    </row>
    <row r="22390" spans="8:17">
      <c r="H22390" s="15"/>
      <c r="Q22390" s="28"/>
    </row>
    <row r="22391" spans="8:17">
      <c r="H22391" s="15"/>
      <c r="Q22391" s="28"/>
    </row>
    <row r="22392" spans="8:17">
      <c r="H22392" s="15"/>
      <c r="Q22392" s="28"/>
    </row>
    <row r="22393" spans="8:17">
      <c r="H22393" s="15"/>
      <c r="Q22393" s="28"/>
    </row>
    <row r="22394" spans="8:17">
      <c r="H22394" s="15"/>
      <c r="Q22394" s="28"/>
    </row>
    <row r="22395" spans="8:17">
      <c r="H22395" s="15"/>
      <c r="Q22395" s="28"/>
    </row>
    <row r="22396" spans="8:17">
      <c r="H22396" s="15"/>
      <c r="Q22396" s="28"/>
    </row>
    <row r="22397" spans="8:17">
      <c r="H22397" s="15"/>
      <c r="Q22397" s="28"/>
    </row>
    <row r="22398" spans="8:17">
      <c r="H22398" s="15"/>
      <c r="Q22398" s="28"/>
    </row>
    <row r="22399" spans="8:17">
      <c r="H22399" s="15"/>
      <c r="Q22399" s="28"/>
    </row>
    <row r="22400" spans="8:17">
      <c r="H22400" s="15"/>
      <c r="Q22400" s="28"/>
    </row>
    <row r="22401" spans="8:17">
      <c r="H22401" s="15"/>
      <c r="Q22401" s="28"/>
    </row>
    <row r="22402" spans="8:17">
      <c r="H22402" s="15"/>
      <c r="Q22402" s="28"/>
    </row>
    <row r="22403" spans="8:17">
      <c r="H22403" s="15"/>
      <c r="Q22403" s="28"/>
    </row>
    <row r="22404" spans="8:17">
      <c r="H22404" s="15"/>
      <c r="Q22404" s="28"/>
    </row>
    <row r="22405" spans="8:17">
      <c r="H22405" s="15"/>
      <c r="Q22405" s="28"/>
    </row>
    <row r="22406" spans="8:17">
      <c r="H22406" s="15"/>
      <c r="Q22406" s="28"/>
    </row>
    <row r="22407" spans="8:17">
      <c r="H22407" s="15"/>
      <c r="Q22407" s="28"/>
    </row>
    <row r="22408" spans="8:17">
      <c r="H22408" s="15"/>
      <c r="Q22408" s="28"/>
    </row>
    <row r="22409" spans="8:17">
      <c r="H22409" s="15"/>
      <c r="Q22409" s="28"/>
    </row>
    <row r="22410" spans="8:17">
      <c r="H22410" s="15"/>
      <c r="Q22410" s="28"/>
    </row>
    <row r="22411" spans="8:17">
      <c r="H22411" s="15"/>
      <c r="Q22411" s="28"/>
    </row>
    <row r="22412" spans="8:17">
      <c r="H22412" s="15"/>
      <c r="Q22412" s="28"/>
    </row>
    <row r="22413" spans="8:17">
      <c r="H22413" s="15"/>
      <c r="Q22413" s="28"/>
    </row>
    <row r="22414" spans="8:17">
      <c r="H22414" s="15"/>
      <c r="Q22414" s="28"/>
    </row>
    <row r="22415" spans="8:17">
      <c r="H22415" s="15"/>
      <c r="Q22415" s="28"/>
    </row>
    <row r="22416" spans="8:17">
      <c r="H22416" s="15"/>
      <c r="Q22416" s="28"/>
    </row>
    <row r="22417" spans="8:17">
      <c r="H22417" s="15"/>
      <c r="Q22417" s="28"/>
    </row>
    <row r="22418" spans="8:17">
      <c r="H22418" s="15"/>
      <c r="Q22418" s="28"/>
    </row>
    <row r="22419" spans="8:17">
      <c r="H22419" s="15"/>
      <c r="Q22419" s="28"/>
    </row>
    <row r="22420" spans="8:17">
      <c r="H22420" s="15"/>
      <c r="Q22420" s="28"/>
    </row>
    <row r="22421" spans="8:17">
      <c r="H22421" s="15"/>
      <c r="Q22421" s="28"/>
    </row>
    <row r="22422" spans="8:17">
      <c r="H22422" s="15"/>
      <c r="Q22422" s="28"/>
    </row>
    <row r="22423" spans="8:17">
      <c r="H22423" s="15"/>
      <c r="Q22423" s="28"/>
    </row>
    <row r="22424" spans="8:17">
      <c r="H22424" s="15"/>
      <c r="Q22424" s="28"/>
    </row>
    <row r="22425" spans="8:17">
      <c r="H22425" s="15"/>
      <c r="Q22425" s="28"/>
    </row>
    <row r="22426" spans="8:17">
      <c r="H22426" s="15"/>
      <c r="Q22426" s="28"/>
    </row>
    <row r="22427" spans="8:17">
      <c r="H22427" s="15"/>
      <c r="Q22427" s="28"/>
    </row>
    <row r="22428" spans="8:17">
      <c r="H22428" s="15"/>
      <c r="Q22428" s="28"/>
    </row>
    <row r="22429" spans="8:17">
      <c r="H22429" s="15"/>
      <c r="Q22429" s="28"/>
    </row>
    <row r="22430" spans="8:17">
      <c r="H22430" s="15"/>
      <c r="Q22430" s="28"/>
    </row>
    <row r="22431" spans="8:17">
      <c r="H22431" s="15"/>
      <c r="Q22431" s="28"/>
    </row>
    <row r="22432" spans="8:17">
      <c r="H22432" s="15"/>
      <c r="Q22432" s="28"/>
    </row>
    <row r="22433" spans="8:17">
      <c r="H22433" s="15"/>
      <c r="Q22433" s="28"/>
    </row>
    <row r="22434" spans="8:17">
      <c r="H22434" s="15"/>
      <c r="Q22434" s="28"/>
    </row>
    <row r="22435" spans="8:17">
      <c r="H22435" s="15"/>
      <c r="Q22435" s="28"/>
    </row>
    <row r="22436" spans="8:17">
      <c r="H22436" s="15"/>
      <c r="Q22436" s="28"/>
    </row>
    <row r="22437" spans="8:17">
      <c r="H22437" s="15"/>
      <c r="Q22437" s="28"/>
    </row>
    <row r="22438" spans="8:17">
      <c r="H22438" s="15"/>
      <c r="Q22438" s="28"/>
    </row>
    <row r="22439" spans="8:17">
      <c r="H22439" s="15"/>
      <c r="Q22439" s="28"/>
    </row>
    <row r="22440" spans="8:17">
      <c r="H22440" s="15"/>
      <c r="Q22440" s="28"/>
    </row>
    <row r="22441" spans="8:17">
      <c r="H22441" s="15"/>
      <c r="Q22441" s="28"/>
    </row>
    <row r="22442" spans="8:17">
      <c r="H22442" s="15"/>
      <c r="Q22442" s="28"/>
    </row>
    <row r="22443" spans="8:17">
      <c r="H22443" s="15"/>
      <c r="Q22443" s="28"/>
    </row>
    <row r="22444" spans="8:17">
      <c r="H22444" s="15"/>
      <c r="Q22444" s="28"/>
    </row>
    <row r="22445" spans="8:17">
      <c r="H22445" s="15"/>
      <c r="Q22445" s="28"/>
    </row>
    <row r="22446" spans="8:17">
      <c r="H22446" s="15"/>
      <c r="Q22446" s="28"/>
    </row>
    <row r="22447" spans="8:17">
      <c r="H22447" s="15"/>
      <c r="Q22447" s="28"/>
    </row>
    <row r="22448" spans="8:17">
      <c r="H22448" s="15"/>
      <c r="Q22448" s="28"/>
    </row>
    <row r="22449" spans="8:17">
      <c r="H22449" s="15"/>
      <c r="Q22449" s="28"/>
    </row>
    <row r="22450" spans="8:17">
      <c r="H22450" s="15"/>
      <c r="Q22450" s="28"/>
    </row>
    <row r="22451" spans="8:17">
      <c r="H22451" s="15"/>
      <c r="Q22451" s="28"/>
    </row>
    <row r="22452" spans="8:17">
      <c r="H22452" s="15"/>
      <c r="Q22452" s="28"/>
    </row>
    <row r="22453" spans="8:17">
      <c r="H22453" s="15"/>
      <c r="Q22453" s="28"/>
    </row>
    <row r="22454" spans="8:17">
      <c r="H22454" s="15"/>
      <c r="Q22454" s="28"/>
    </row>
    <row r="22455" spans="8:17">
      <c r="H22455" s="15"/>
      <c r="Q22455" s="28"/>
    </row>
    <row r="22456" spans="8:17">
      <c r="H22456" s="15"/>
      <c r="Q22456" s="28"/>
    </row>
    <row r="22457" spans="8:17">
      <c r="H22457" s="15"/>
      <c r="Q22457" s="28"/>
    </row>
    <row r="22458" spans="8:17">
      <c r="H22458" s="15"/>
      <c r="Q22458" s="28"/>
    </row>
    <row r="22459" spans="8:17">
      <c r="H22459" s="15"/>
      <c r="Q22459" s="28"/>
    </row>
    <row r="22460" spans="8:17">
      <c r="H22460" s="15"/>
      <c r="Q22460" s="28"/>
    </row>
    <row r="22461" spans="8:17">
      <c r="H22461" s="15"/>
      <c r="Q22461" s="28"/>
    </row>
    <row r="22462" spans="8:17">
      <c r="H22462" s="15"/>
      <c r="Q22462" s="28"/>
    </row>
    <row r="22463" spans="8:17">
      <c r="H22463" s="15"/>
      <c r="Q22463" s="28"/>
    </row>
    <row r="22464" spans="8:17">
      <c r="H22464" s="15"/>
      <c r="Q22464" s="28"/>
    </row>
    <row r="22465" spans="8:17">
      <c r="H22465" s="15"/>
      <c r="Q22465" s="28"/>
    </row>
    <row r="22466" spans="8:17">
      <c r="H22466" s="15"/>
      <c r="Q22466" s="28"/>
    </row>
    <row r="22467" spans="8:17">
      <c r="H22467" s="15"/>
      <c r="Q22467" s="28"/>
    </row>
    <row r="22468" spans="8:17">
      <c r="H22468" s="15"/>
      <c r="Q22468" s="28"/>
    </row>
    <row r="22469" spans="8:17">
      <c r="H22469" s="15"/>
      <c r="Q22469" s="28"/>
    </row>
    <row r="22470" spans="8:17">
      <c r="H22470" s="15"/>
      <c r="Q22470" s="28"/>
    </row>
    <row r="22471" spans="8:17">
      <c r="H22471" s="15"/>
      <c r="Q22471" s="28"/>
    </row>
    <row r="22472" spans="8:17">
      <c r="H22472" s="15"/>
      <c r="Q22472" s="28"/>
    </row>
    <row r="22473" spans="8:17">
      <c r="H22473" s="15"/>
      <c r="Q22473" s="28"/>
    </row>
    <row r="22474" spans="8:17">
      <c r="H22474" s="15"/>
      <c r="Q22474" s="28"/>
    </row>
    <row r="22475" spans="8:17">
      <c r="H22475" s="15"/>
      <c r="Q22475" s="28"/>
    </row>
    <row r="22476" spans="8:17">
      <c r="H22476" s="15"/>
      <c r="Q22476" s="28"/>
    </row>
    <row r="22477" spans="8:17">
      <c r="H22477" s="15"/>
      <c r="Q22477" s="28"/>
    </row>
    <row r="22478" spans="8:17">
      <c r="H22478" s="15"/>
      <c r="Q22478" s="28"/>
    </row>
    <row r="22479" spans="8:17">
      <c r="H22479" s="15"/>
      <c r="Q22479" s="28"/>
    </row>
    <row r="22480" spans="8:17">
      <c r="H22480" s="15"/>
      <c r="Q22480" s="28"/>
    </row>
    <row r="22481" spans="8:17">
      <c r="H22481" s="15"/>
      <c r="Q22481" s="28"/>
    </row>
    <row r="22482" spans="8:17">
      <c r="H22482" s="15"/>
      <c r="Q22482" s="28"/>
    </row>
    <row r="22483" spans="8:17">
      <c r="H22483" s="15"/>
      <c r="Q22483" s="28"/>
    </row>
    <row r="22484" spans="8:17">
      <c r="H22484" s="15"/>
      <c r="Q22484" s="28"/>
    </row>
    <row r="22485" spans="8:17">
      <c r="H22485" s="15"/>
      <c r="Q22485" s="28"/>
    </row>
    <row r="22486" spans="8:17">
      <c r="H22486" s="15"/>
      <c r="Q22486" s="28"/>
    </row>
    <row r="22487" spans="8:17">
      <c r="H22487" s="15"/>
      <c r="Q22487" s="28"/>
    </row>
    <row r="22488" spans="8:17">
      <c r="H22488" s="15"/>
      <c r="Q22488" s="28"/>
    </row>
    <row r="22489" spans="8:17">
      <c r="H22489" s="15"/>
      <c r="Q22489" s="28"/>
    </row>
    <row r="22490" spans="8:17">
      <c r="H22490" s="15"/>
      <c r="Q22490" s="28"/>
    </row>
    <row r="22491" spans="8:17">
      <c r="H22491" s="15"/>
      <c r="Q22491" s="28"/>
    </row>
    <row r="22492" spans="8:17">
      <c r="H22492" s="15"/>
      <c r="Q22492" s="28"/>
    </row>
    <row r="22493" spans="8:17">
      <c r="H22493" s="15"/>
      <c r="Q22493" s="28"/>
    </row>
    <row r="22494" spans="8:17">
      <c r="H22494" s="15"/>
      <c r="Q22494" s="28"/>
    </row>
    <row r="22495" spans="8:17">
      <c r="H22495" s="15"/>
      <c r="Q22495" s="28"/>
    </row>
    <row r="22496" spans="8:17">
      <c r="H22496" s="15"/>
      <c r="Q22496" s="28"/>
    </row>
    <row r="22497" spans="8:17">
      <c r="H22497" s="15"/>
      <c r="Q22497" s="28"/>
    </row>
    <row r="22498" spans="8:17">
      <c r="H22498" s="15"/>
      <c r="Q22498" s="28"/>
    </row>
    <row r="22499" spans="8:17">
      <c r="H22499" s="15"/>
      <c r="Q22499" s="28"/>
    </row>
    <row r="22500" spans="8:17">
      <c r="H22500" s="15"/>
      <c r="Q22500" s="28"/>
    </row>
    <row r="22501" spans="8:17">
      <c r="H22501" s="15"/>
      <c r="Q22501" s="28"/>
    </row>
    <row r="22502" spans="8:17">
      <c r="H22502" s="15"/>
      <c r="Q22502" s="28"/>
    </row>
    <row r="22503" spans="8:17">
      <c r="H22503" s="15"/>
      <c r="Q22503" s="28"/>
    </row>
    <row r="22504" spans="8:17">
      <c r="H22504" s="15"/>
      <c r="Q22504" s="28"/>
    </row>
    <row r="22505" spans="8:17">
      <c r="H22505" s="15"/>
      <c r="Q22505" s="28"/>
    </row>
    <row r="22506" spans="8:17">
      <c r="H22506" s="15"/>
      <c r="Q22506" s="28"/>
    </row>
    <row r="22507" spans="8:17">
      <c r="H22507" s="15"/>
      <c r="Q22507" s="28"/>
    </row>
    <row r="22508" spans="8:17">
      <c r="H22508" s="15"/>
      <c r="Q22508" s="28"/>
    </row>
    <row r="22509" spans="8:17">
      <c r="H22509" s="15"/>
      <c r="Q22509" s="28"/>
    </row>
    <row r="22510" spans="8:17">
      <c r="H22510" s="15"/>
      <c r="Q22510" s="28"/>
    </row>
    <row r="22511" spans="8:17">
      <c r="H22511" s="15"/>
      <c r="Q22511" s="28"/>
    </row>
    <row r="22512" spans="8:17">
      <c r="H22512" s="15"/>
      <c r="Q22512" s="28"/>
    </row>
    <row r="22513" spans="8:17">
      <c r="H22513" s="15"/>
      <c r="Q22513" s="28"/>
    </row>
    <row r="22514" spans="8:17">
      <c r="H22514" s="15"/>
      <c r="Q22514" s="28"/>
    </row>
    <row r="22515" spans="8:17">
      <c r="H22515" s="15"/>
      <c r="Q22515" s="28"/>
    </row>
    <row r="22516" spans="8:17">
      <c r="H22516" s="15"/>
      <c r="Q22516" s="28"/>
    </row>
    <row r="22517" spans="8:17">
      <c r="H22517" s="15"/>
      <c r="Q22517" s="28"/>
    </row>
    <row r="22518" spans="8:17">
      <c r="H22518" s="15"/>
      <c r="Q22518" s="28"/>
    </row>
    <row r="22519" spans="8:17">
      <c r="H22519" s="15"/>
      <c r="Q22519" s="28"/>
    </row>
    <row r="22520" spans="8:17">
      <c r="H22520" s="15"/>
      <c r="Q22520" s="28"/>
    </row>
    <row r="22521" spans="8:17">
      <c r="H22521" s="15"/>
      <c r="Q22521" s="28"/>
    </row>
    <row r="22522" spans="8:17">
      <c r="H22522" s="15"/>
      <c r="Q22522" s="28"/>
    </row>
    <row r="22523" spans="8:17">
      <c r="H22523" s="15"/>
      <c r="Q22523" s="28"/>
    </row>
    <row r="22524" spans="8:17">
      <c r="H22524" s="15"/>
      <c r="Q22524" s="28"/>
    </row>
    <row r="22525" spans="8:17">
      <c r="H22525" s="15"/>
      <c r="Q22525" s="28"/>
    </row>
    <row r="22526" spans="8:17">
      <c r="H22526" s="15"/>
      <c r="Q22526" s="28"/>
    </row>
    <row r="22527" spans="8:17">
      <c r="H22527" s="15"/>
      <c r="Q22527" s="28"/>
    </row>
    <row r="22528" spans="8:17">
      <c r="H22528" s="15"/>
      <c r="Q22528" s="28"/>
    </row>
    <row r="22529" spans="8:17">
      <c r="H22529" s="15"/>
      <c r="Q22529" s="28"/>
    </row>
    <row r="22530" spans="8:17">
      <c r="H22530" s="15"/>
      <c r="Q22530" s="28"/>
    </row>
    <row r="22531" spans="8:17">
      <c r="H22531" s="15"/>
      <c r="Q22531" s="28"/>
    </row>
    <row r="22532" spans="8:17">
      <c r="H22532" s="15"/>
      <c r="Q22532" s="28"/>
    </row>
    <row r="22533" spans="8:17">
      <c r="H22533" s="15"/>
      <c r="Q22533" s="28"/>
    </row>
    <row r="22534" spans="8:17">
      <c r="H22534" s="15"/>
      <c r="Q22534" s="28"/>
    </row>
    <row r="22535" spans="8:17">
      <c r="H22535" s="15"/>
      <c r="Q22535" s="28"/>
    </row>
    <row r="22536" spans="8:17">
      <c r="H22536" s="15"/>
      <c r="Q22536" s="28"/>
    </row>
    <row r="22537" spans="8:17">
      <c r="H22537" s="15"/>
      <c r="Q22537" s="28"/>
    </row>
    <row r="22538" spans="8:17">
      <c r="H22538" s="15"/>
      <c r="Q22538" s="28"/>
    </row>
    <row r="22539" spans="8:17">
      <c r="H22539" s="15"/>
      <c r="Q22539" s="28"/>
    </row>
    <row r="22540" spans="8:17">
      <c r="H22540" s="15"/>
      <c r="Q22540" s="28"/>
    </row>
    <row r="22541" spans="8:17">
      <c r="H22541" s="15"/>
      <c r="Q22541" s="28"/>
    </row>
    <row r="22542" spans="8:17">
      <c r="H22542" s="15"/>
      <c r="Q22542" s="28"/>
    </row>
    <row r="22543" spans="8:17">
      <c r="H22543" s="15"/>
      <c r="Q22543" s="28"/>
    </row>
    <row r="22544" spans="8:17">
      <c r="H22544" s="15"/>
      <c r="Q22544" s="28"/>
    </row>
    <row r="22545" spans="8:17">
      <c r="H22545" s="15"/>
      <c r="Q22545" s="28"/>
    </row>
    <row r="22546" spans="8:17">
      <c r="H22546" s="15"/>
      <c r="Q22546" s="28"/>
    </row>
    <row r="22547" spans="8:17">
      <c r="H22547" s="15"/>
      <c r="Q22547" s="28"/>
    </row>
    <row r="22548" spans="8:17">
      <c r="H22548" s="15"/>
      <c r="Q22548" s="28"/>
    </row>
    <row r="22549" spans="8:17">
      <c r="H22549" s="15"/>
      <c r="Q22549" s="28"/>
    </row>
    <row r="22550" spans="8:17">
      <c r="H22550" s="15"/>
      <c r="Q22550" s="28"/>
    </row>
    <row r="22551" spans="8:17">
      <c r="H22551" s="15"/>
      <c r="Q22551" s="28"/>
    </row>
    <row r="22552" spans="8:17">
      <c r="H22552" s="15"/>
      <c r="Q22552" s="28"/>
    </row>
    <row r="22553" spans="8:17">
      <c r="H22553" s="15"/>
      <c r="Q22553" s="28"/>
    </row>
    <row r="22554" spans="8:17">
      <c r="H22554" s="15"/>
      <c r="Q22554" s="28"/>
    </row>
    <row r="22555" spans="8:17">
      <c r="H22555" s="15"/>
      <c r="Q22555" s="28"/>
    </row>
    <row r="22556" spans="8:17">
      <c r="H22556" s="15"/>
      <c r="Q22556" s="28"/>
    </row>
    <row r="22557" spans="8:17">
      <c r="H22557" s="15"/>
      <c r="Q22557" s="28"/>
    </row>
    <row r="22558" spans="8:17">
      <c r="H22558" s="15"/>
      <c r="Q22558" s="28"/>
    </row>
    <row r="22559" spans="8:17">
      <c r="H22559" s="15"/>
      <c r="Q22559" s="28"/>
    </row>
    <row r="22560" spans="8:17">
      <c r="H22560" s="15"/>
      <c r="Q22560" s="28"/>
    </row>
    <row r="22561" spans="8:17">
      <c r="H22561" s="15"/>
      <c r="Q22561" s="28"/>
    </row>
    <row r="22562" spans="8:17">
      <c r="H22562" s="15"/>
      <c r="Q22562" s="28"/>
    </row>
    <row r="22563" spans="8:17">
      <c r="H22563" s="15"/>
      <c r="Q22563" s="28"/>
    </row>
    <row r="22564" spans="8:17">
      <c r="H22564" s="15"/>
      <c r="Q22564" s="28"/>
    </row>
    <row r="22565" spans="8:17">
      <c r="H22565" s="15"/>
      <c r="Q22565" s="28"/>
    </row>
    <row r="22566" spans="8:17">
      <c r="H22566" s="15"/>
      <c r="Q22566" s="28"/>
    </row>
    <row r="22567" spans="8:17">
      <c r="H22567" s="15"/>
      <c r="Q22567" s="28"/>
    </row>
    <row r="22568" spans="8:17">
      <c r="H22568" s="15"/>
      <c r="Q22568" s="28"/>
    </row>
    <row r="22569" spans="8:17">
      <c r="H22569" s="15"/>
      <c r="Q22569" s="28"/>
    </row>
    <row r="22570" spans="8:17">
      <c r="H22570" s="15"/>
      <c r="Q22570" s="28"/>
    </row>
    <row r="22571" spans="8:17">
      <c r="H22571" s="15"/>
      <c r="Q22571" s="28"/>
    </row>
    <row r="22572" spans="8:17">
      <c r="H22572" s="15"/>
      <c r="Q22572" s="28"/>
    </row>
    <row r="22573" spans="8:17">
      <c r="H22573" s="15"/>
      <c r="Q22573" s="28"/>
    </row>
    <row r="22574" spans="8:17">
      <c r="H22574" s="15"/>
      <c r="Q22574" s="28"/>
    </row>
    <row r="22575" spans="8:17">
      <c r="H22575" s="15"/>
      <c r="Q22575" s="28"/>
    </row>
    <row r="22576" spans="8:17">
      <c r="H22576" s="15"/>
      <c r="Q22576" s="28"/>
    </row>
    <row r="22577" spans="8:17">
      <c r="H22577" s="15"/>
      <c r="Q22577" s="28"/>
    </row>
    <row r="22578" spans="8:17">
      <c r="H22578" s="15"/>
      <c r="Q22578" s="28"/>
    </row>
    <row r="22579" spans="8:17">
      <c r="H22579" s="15"/>
      <c r="Q22579" s="28"/>
    </row>
    <row r="22580" spans="8:17">
      <c r="H22580" s="15"/>
      <c r="Q22580" s="28"/>
    </row>
    <row r="22581" spans="8:17">
      <c r="H22581" s="15"/>
      <c r="Q22581" s="28"/>
    </row>
    <row r="22582" spans="8:17">
      <c r="H22582" s="15"/>
      <c r="Q22582" s="28"/>
    </row>
    <row r="22583" spans="8:17">
      <c r="H22583" s="15"/>
      <c r="Q22583" s="28"/>
    </row>
    <row r="22584" spans="8:17">
      <c r="H22584" s="15"/>
      <c r="Q22584" s="28"/>
    </row>
    <row r="22585" spans="8:17">
      <c r="H22585" s="15"/>
      <c r="Q22585" s="28"/>
    </row>
    <row r="22586" spans="8:17">
      <c r="H22586" s="15"/>
      <c r="Q22586" s="28"/>
    </row>
    <row r="22587" spans="8:17">
      <c r="H22587" s="15"/>
      <c r="Q22587" s="28"/>
    </row>
    <row r="22588" spans="8:17">
      <c r="H22588" s="15"/>
      <c r="Q22588" s="28"/>
    </row>
    <row r="22589" spans="8:17">
      <c r="H22589" s="15"/>
      <c r="Q22589" s="28"/>
    </row>
    <row r="22590" spans="8:17">
      <c r="H22590" s="15"/>
      <c r="Q22590" s="28"/>
    </row>
    <row r="22591" spans="8:17">
      <c r="H22591" s="15"/>
      <c r="Q22591" s="28"/>
    </row>
    <row r="22592" spans="8:17">
      <c r="H22592" s="15"/>
      <c r="Q22592" s="28"/>
    </row>
    <row r="22593" spans="8:17">
      <c r="H22593" s="15"/>
      <c r="Q22593" s="28"/>
    </row>
    <row r="22594" spans="8:17">
      <c r="H22594" s="15"/>
      <c r="Q22594" s="28"/>
    </row>
    <row r="22595" spans="8:17">
      <c r="H22595" s="15"/>
      <c r="Q22595" s="28"/>
    </row>
    <row r="22596" spans="8:17">
      <c r="H22596" s="15"/>
      <c r="Q22596" s="28"/>
    </row>
    <row r="22597" spans="8:17">
      <c r="H22597" s="15"/>
      <c r="Q22597" s="28"/>
    </row>
    <row r="22598" spans="8:17">
      <c r="H22598" s="15"/>
      <c r="Q22598" s="28"/>
    </row>
    <row r="22599" spans="8:17">
      <c r="H22599" s="15"/>
      <c r="Q22599" s="28"/>
    </row>
    <row r="22600" spans="8:17">
      <c r="H22600" s="15"/>
      <c r="Q22600" s="28"/>
    </row>
    <row r="22601" spans="8:17">
      <c r="H22601" s="15"/>
      <c r="Q22601" s="28"/>
    </row>
    <row r="22602" spans="8:17">
      <c r="H22602" s="15"/>
      <c r="Q22602" s="28"/>
    </row>
    <row r="22603" spans="8:17">
      <c r="H22603" s="15"/>
      <c r="Q22603" s="28"/>
    </row>
    <row r="22604" spans="8:17">
      <c r="H22604" s="15"/>
      <c r="Q22604" s="28"/>
    </row>
    <row r="22605" spans="8:17">
      <c r="H22605" s="15"/>
      <c r="Q22605" s="28"/>
    </row>
    <row r="22606" spans="8:17">
      <c r="H22606" s="15"/>
      <c r="Q22606" s="28"/>
    </row>
    <row r="22607" spans="8:17">
      <c r="H22607" s="15"/>
      <c r="Q22607" s="28"/>
    </row>
    <row r="22608" spans="8:17">
      <c r="H22608" s="15"/>
      <c r="Q22608" s="28"/>
    </row>
    <row r="22609" spans="8:17">
      <c r="H22609" s="15"/>
      <c r="Q22609" s="28"/>
    </row>
    <row r="22610" spans="8:17">
      <c r="H22610" s="15"/>
      <c r="Q22610" s="28"/>
    </row>
    <row r="22611" spans="8:17">
      <c r="H22611" s="15"/>
      <c r="Q22611" s="28"/>
    </row>
    <row r="22612" spans="8:17">
      <c r="H22612" s="15"/>
      <c r="Q22612" s="28"/>
    </row>
    <row r="22613" spans="8:17">
      <c r="H22613" s="15"/>
      <c r="Q22613" s="28"/>
    </row>
    <row r="22614" spans="8:17">
      <c r="H22614" s="15"/>
      <c r="Q22614" s="28"/>
    </row>
    <row r="22615" spans="8:17">
      <c r="H22615" s="15"/>
      <c r="Q22615" s="28"/>
    </row>
    <row r="22616" spans="8:17">
      <c r="H22616" s="15"/>
      <c r="Q22616" s="28"/>
    </row>
    <row r="22617" spans="8:17">
      <c r="H22617" s="15"/>
      <c r="Q22617" s="28"/>
    </row>
    <row r="22618" spans="8:17">
      <c r="H22618" s="15"/>
      <c r="Q22618" s="28"/>
    </row>
    <row r="22619" spans="8:17">
      <c r="H22619" s="15"/>
      <c r="Q22619" s="28"/>
    </row>
    <row r="22620" spans="8:17">
      <c r="H22620" s="15"/>
      <c r="Q22620" s="28"/>
    </row>
    <row r="22621" spans="8:17">
      <c r="H22621" s="15"/>
      <c r="Q22621" s="28"/>
    </row>
    <row r="22622" spans="8:17">
      <c r="H22622" s="15"/>
      <c r="Q22622" s="28"/>
    </row>
    <row r="22623" spans="8:17">
      <c r="H22623" s="15"/>
      <c r="Q22623" s="28"/>
    </row>
    <row r="22624" spans="8:17">
      <c r="H22624" s="15"/>
      <c r="Q22624" s="28"/>
    </row>
    <row r="22625" spans="8:17">
      <c r="H22625" s="15"/>
      <c r="Q22625" s="28"/>
    </row>
    <row r="22626" spans="8:17">
      <c r="H22626" s="15"/>
      <c r="Q22626" s="28"/>
    </row>
    <row r="22627" spans="8:17">
      <c r="H22627" s="15"/>
      <c r="Q22627" s="28"/>
    </row>
    <row r="22628" spans="8:17">
      <c r="H22628" s="15"/>
      <c r="Q22628" s="28"/>
    </row>
    <row r="22629" spans="8:17">
      <c r="H22629" s="15"/>
      <c r="Q22629" s="28"/>
    </row>
    <row r="22630" spans="8:17">
      <c r="H22630" s="15"/>
      <c r="Q22630" s="28"/>
    </row>
    <row r="22631" spans="8:17">
      <c r="H22631" s="15"/>
      <c r="Q22631" s="28"/>
    </row>
    <row r="22632" spans="8:17">
      <c r="H22632" s="15"/>
      <c r="Q22632" s="28"/>
    </row>
    <row r="22633" spans="8:17">
      <c r="H22633" s="15"/>
      <c r="Q22633" s="28"/>
    </row>
    <row r="22634" spans="8:17">
      <c r="H22634" s="15"/>
      <c r="Q22634" s="28"/>
    </row>
    <row r="22635" spans="8:17">
      <c r="H22635" s="15"/>
      <c r="Q22635" s="28"/>
    </row>
    <row r="22636" spans="8:17">
      <c r="H22636" s="15"/>
      <c r="Q22636" s="28"/>
    </row>
    <row r="22637" spans="8:17">
      <c r="H22637" s="15"/>
      <c r="Q22637" s="28"/>
    </row>
    <row r="22638" spans="8:17">
      <c r="H22638" s="15"/>
      <c r="Q22638" s="28"/>
    </row>
    <row r="22639" spans="8:17">
      <c r="H22639" s="15"/>
      <c r="Q22639" s="28"/>
    </row>
    <row r="22640" spans="8:17">
      <c r="H22640" s="15"/>
      <c r="Q22640" s="28"/>
    </row>
    <row r="22641" spans="8:17">
      <c r="H22641" s="15"/>
      <c r="Q22641" s="28"/>
    </row>
    <row r="22642" spans="8:17">
      <c r="H22642" s="15"/>
      <c r="Q22642" s="28"/>
    </row>
    <row r="22643" spans="8:17">
      <c r="H22643" s="15"/>
      <c r="Q22643" s="28"/>
    </row>
    <row r="22644" spans="8:17">
      <c r="H22644" s="15"/>
      <c r="Q22644" s="28"/>
    </row>
    <row r="22645" spans="8:17">
      <c r="H22645" s="15"/>
      <c r="Q22645" s="28"/>
    </row>
    <row r="22646" spans="8:17">
      <c r="H22646" s="15"/>
      <c r="Q22646" s="28"/>
    </row>
    <row r="22647" spans="8:17">
      <c r="H22647" s="15"/>
      <c r="Q22647" s="28"/>
    </row>
    <row r="22648" spans="8:17">
      <c r="H22648" s="15"/>
      <c r="Q22648" s="28"/>
    </row>
    <row r="22649" spans="8:17">
      <c r="H22649" s="15"/>
      <c r="Q22649" s="28"/>
    </row>
    <row r="22650" spans="8:17">
      <c r="H22650" s="15"/>
      <c r="Q22650" s="28"/>
    </row>
    <row r="22651" spans="8:17">
      <c r="H22651" s="15"/>
      <c r="Q22651" s="28"/>
    </row>
    <row r="22652" spans="8:17">
      <c r="H22652" s="15"/>
      <c r="Q22652" s="28"/>
    </row>
    <row r="22653" spans="8:17">
      <c r="H22653" s="15"/>
      <c r="Q22653" s="28"/>
    </row>
    <row r="22654" spans="8:17">
      <c r="H22654" s="15"/>
      <c r="Q22654" s="28"/>
    </row>
    <row r="22655" spans="8:17">
      <c r="H22655" s="15"/>
      <c r="Q22655" s="28"/>
    </row>
    <row r="22656" spans="8:17">
      <c r="H22656" s="15"/>
      <c r="Q22656" s="28"/>
    </row>
    <row r="22657" spans="8:17">
      <c r="H22657" s="15"/>
      <c r="Q22657" s="28"/>
    </row>
    <row r="22658" spans="8:17">
      <c r="H22658" s="15"/>
      <c r="Q22658" s="28"/>
    </row>
    <row r="22659" spans="8:17">
      <c r="H22659" s="15"/>
      <c r="Q22659" s="28"/>
    </row>
    <row r="22660" spans="8:17">
      <c r="H22660" s="15"/>
      <c r="Q22660" s="28"/>
    </row>
    <row r="22661" spans="8:17">
      <c r="H22661" s="15"/>
      <c r="Q22661" s="28"/>
    </row>
    <row r="22662" spans="8:17">
      <c r="H22662" s="15"/>
      <c r="Q22662" s="28"/>
    </row>
    <row r="22663" spans="8:17">
      <c r="H22663" s="15"/>
      <c r="Q22663" s="28"/>
    </row>
    <row r="22664" spans="8:17">
      <c r="H22664" s="15"/>
      <c r="Q22664" s="28"/>
    </row>
    <row r="22665" spans="8:17">
      <c r="H22665" s="15"/>
      <c r="Q22665" s="28"/>
    </row>
    <row r="22666" spans="8:17">
      <c r="H22666" s="15"/>
      <c r="Q22666" s="28"/>
    </row>
    <row r="22667" spans="8:17">
      <c r="H22667" s="15"/>
      <c r="Q22667" s="28"/>
    </row>
    <row r="22668" spans="8:17">
      <c r="H22668" s="15"/>
      <c r="Q22668" s="28"/>
    </row>
    <row r="22669" spans="8:17">
      <c r="H22669" s="15"/>
      <c r="Q22669" s="28"/>
    </row>
    <row r="22670" spans="8:17">
      <c r="H22670" s="15"/>
      <c r="Q22670" s="28"/>
    </row>
    <row r="22671" spans="8:17">
      <c r="H22671" s="15"/>
      <c r="Q22671" s="28"/>
    </row>
    <row r="22672" spans="8:17">
      <c r="H22672" s="15"/>
      <c r="Q22672" s="28"/>
    </row>
    <row r="22673" spans="8:17">
      <c r="H22673" s="15"/>
      <c r="Q22673" s="28"/>
    </row>
    <row r="22674" spans="8:17">
      <c r="H22674" s="15"/>
      <c r="Q22674" s="28"/>
    </row>
    <row r="22675" spans="8:17">
      <c r="H22675" s="15"/>
      <c r="Q22675" s="28"/>
    </row>
    <row r="22676" spans="8:17">
      <c r="H22676" s="15"/>
      <c r="Q22676" s="28"/>
    </row>
    <row r="22677" spans="8:17">
      <c r="H22677" s="15"/>
      <c r="Q22677" s="28"/>
    </row>
    <row r="22678" spans="8:17">
      <c r="H22678" s="15"/>
      <c r="Q22678" s="28"/>
    </row>
    <row r="22679" spans="8:17">
      <c r="H22679" s="15"/>
      <c r="Q22679" s="28"/>
    </row>
    <row r="22680" spans="8:17">
      <c r="H22680" s="15"/>
      <c r="Q22680" s="28"/>
    </row>
    <row r="22681" spans="8:17">
      <c r="H22681" s="15"/>
      <c r="Q22681" s="28"/>
    </row>
    <row r="22682" spans="8:17">
      <c r="H22682" s="15"/>
      <c r="Q22682" s="28"/>
    </row>
    <row r="22683" spans="8:17">
      <c r="H22683" s="15"/>
      <c r="Q22683" s="28"/>
    </row>
    <row r="22684" spans="8:17">
      <c r="H22684" s="15"/>
      <c r="Q22684" s="28"/>
    </row>
    <row r="22685" spans="8:17">
      <c r="H22685" s="15"/>
      <c r="Q22685" s="28"/>
    </row>
    <row r="22686" spans="8:17">
      <c r="H22686" s="15"/>
      <c r="Q22686" s="28"/>
    </row>
    <row r="22687" spans="8:17">
      <c r="H22687" s="15"/>
      <c r="Q22687" s="28"/>
    </row>
    <row r="22688" spans="8:17">
      <c r="H22688" s="15"/>
      <c r="Q22688" s="28"/>
    </row>
    <row r="22689" spans="8:17">
      <c r="H22689" s="15"/>
      <c r="Q22689" s="28"/>
    </row>
    <row r="22690" spans="8:17">
      <c r="H22690" s="15"/>
      <c r="Q22690" s="28"/>
    </row>
    <row r="22691" spans="8:17">
      <c r="H22691" s="15"/>
      <c r="Q22691" s="28"/>
    </row>
    <row r="22692" spans="8:17">
      <c r="H22692" s="15"/>
      <c r="Q22692" s="28"/>
    </row>
    <row r="22693" spans="8:17">
      <c r="H22693" s="15"/>
      <c r="Q22693" s="28"/>
    </row>
    <row r="22694" spans="8:17">
      <c r="H22694" s="15"/>
      <c r="Q22694" s="28"/>
    </row>
    <row r="22695" spans="8:17">
      <c r="H22695" s="15"/>
      <c r="Q22695" s="28"/>
    </row>
    <row r="22696" spans="8:17">
      <c r="H22696" s="15"/>
      <c r="Q22696" s="28"/>
    </row>
    <row r="22697" spans="8:17">
      <c r="H22697" s="15"/>
      <c r="Q22697" s="28"/>
    </row>
    <row r="22698" spans="8:17">
      <c r="H22698" s="15"/>
      <c r="Q22698" s="28"/>
    </row>
    <row r="22699" spans="8:17">
      <c r="H22699" s="15"/>
      <c r="Q22699" s="28"/>
    </row>
    <row r="22700" spans="8:17">
      <c r="H22700" s="15"/>
      <c r="Q22700" s="28"/>
    </row>
    <row r="22701" spans="8:17">
      <c r="H22701" s="15"/>
      <c r="Q22701" s="28"/>
    </row>
    <row r="22702" spans="8:17">
      <c r="H22702" s="15"/>
      <c r="Q22702" s="28"/>
    </row>
    <row r="22703" spans="8:17">
      <c r="H22703" s="15"/>
      <c r="Q22703" s="28"/>
    </row>
    <row r="22704" spans="8:17">
      <c r="H22704" s="15"/>
      <c r="Q22704" s="28"/>
    </row>
    <row r="22705" spans="8:17">
      <c r="H22705" s="15"/>
      <c r="Q22705" s="28"/>
    </row>
    <row r="22706" spans="8:17">
      <c r="H22706" s="15"/>
      <c r="Q22706" s="28"/>
    </row>
    <row r="22707" spans="8:17">
      <c r="H22707" s="15"/>
      <c r="Q22707" s="28"/>
    </row>
    <row r="22708" spans="8:17">
      <c r="H22708" s="15"/>
      <c r="Q22708" s="28"/>
    </row>
    <row r="22709" spans="8:17">
      <c r="H22709" s="15"/>
      <c r="Q22709" s="28"/>
    </row>
    <row r="22710" spans="8:17">
      <c r="H22710" s="15"/>
      <c r="Q22710" s="28"/>
    </row>
    <row r="22711" spans="8:17">
      <c r="H22711" s="15"/>
      <c r="Q22711" s="28"/>
    </row>
    <row r="22712" spans="8:17">
      <c r="H22712" s="15"/>
      <c r="Q22712" s="28"/>
    </row>
    <row r="22713" spans="8:17">
      <c r="H22713" s="15"/>
      <c r="Q22713" s="28"/>
    </row>
    <row r="22714" spans="8:17">
      <c r="H22714" s="15"/>
      <c r="Q22714" s="28"/>
    </row>
    <row r="22715" spans="8:17">
      <c r="H22715" s="15"/>
      <c r="Q22715" s="28"/>
    </row>
    <row r="22716" spans="8:17">
      <c r="H22716" s="15"/>
      <c r="Q22716" s="28"/>
    </row>
    <row r="22717" spans="8:17">
      <c r="H22717" s="15"/>
      <c r="Q22717" s="28"/>
    </row>
    <row r="22718" spans="8:17">
      <c r="H22718" s="15"/>
      <c r="Q22718" s="28"/>
    </row>
    <row r="22719" spans="8:17">
      <c r="H22719" s="15"/>
      <c r="Q22719" s="28"/>
    </row>
    <row r="22720" spans="8:17">
      <c r="H22720" s="15"/>
      <c r="Q22720" s="28"/>
    </row>
    <row r="22721" spans="8:17">
      <c r="H22721" s="15"/>
      <c r="Q22721" s="28"/>
    </row>
    <row r="22722" spans="8:17">
      <c r="H22722" s="15"/>
      <c r="Q22722" s="28"/>
    </row>
    <row r="22723" spans="8:17">
      <c r="H22723" s="15"/>
      <c r="Q22723" s="28"/>
    </row>
    <row r="22724" spans="8:17">
      <c r="H22724" s="15"/>
      <c r="Q22724" s="28"/>
    </row>
    <row r="22725" spans="8:17">
      <c r="H22725" s="15"/>
      <c r="Q22725" s="28"/>
    </row>
    <row r="22726" spans="8:17">
      <c r="H22726" s="15"/>
      <c r="Q22726" s="28"/>
    </row>
    <row r="22727" spans="8:17">
      <c r="H22727" s="15"/>
      <c r="Q22727" s="28"/>
    </row>
    <row r="22728" spans="8:17">
      <c r="H22728" s="15"/>
      <c r="Q22728" s="28"/>
    </row>
    <row r="22729" spans="8:17">
      <c r="H22729" s="15"/>
      <c r="Q22729" s="28"/>
    </row>
    <row r="22730" spans="8:17">
      <c r="H22730" s="15"/>
      <c r="Q22730" s="28"/>
    </row>
    <row r="22731" spans="8:17">
      <c r="H22731" s="15"/>
      <c r="Q22731" s="28"/>
    </row>
    <row r="22732" spans="8:17">
      <c r="H22732" s="15"/>
      <c r="Q22732" s="28"/>
    </row>
    <row r="22733" spans="8:17">
      <c r="H22733" s="15"/>
      <c r="Q22733" s="28"/>
    </row>
    <row r="22734" spans="8:17">
      <c r="H22734" s="15"/>
      <c r="Q22734" s="28"/>
    </row>
    <row r="22735" spans="8:17">
      <c r="H22735" s="15"/>
      <c r="Q22735" s="28"/>
    </row>
    <row r="22736" spans="8:17">
      <c r="H22736" s="15"/>
      <c r="Q22736" s="28"/>
    </row>
    <row r="22737" spans="8:17">
      <c r="H22737" s="15"/>
      <c r="Q22737" s="28"/>
    </row>
    <row r="22738" spans="8:17">
      <c r="H22738" s="15"/>
      <c r="Q22738" s="28"/>
    </row>
    <row r="22739" spans="8:17">
      <c r="H22739" s="15"/>
      <c r="Q22739" s="28"/>
    </row>
    <row r="22740" spans="8:17">
      <c r="H22740" s="15"/>
      <c r="Q22740" s="28"/>
    </row>
    <row r="22741" spans="8:17">
      <c r="H22741" s="15"/>
      <c r="Q22741" s="28"/>
    </row>
    <row r="22742" spans="8:17">
      <c r="H22742" s="15"/>
      <c r="Q22742" s="28"/>
    </row>
    <row r="22743" spans="8:17">
      <c r="H22743" s="15"/>
      <c r="Q22743" s="28"/>
    </row>
    <row r="22744" spans="8:17">
      <c r="H22744" s="15"/>
      <c r="Q22744" s="28"/>
    </row>
    <row r="22745" spans="8:17">
      <c r="H22745" s="15"/>
      <c r="Q22745" s="28"/>
    </row>
    <row r="22746" spans="8:17">
      <c r="H22746" s="15"/>
      <c r="Q22746" s="28"/>
    </row>
    <row r="22747" spans="8:17">
      <c r="H22747" s="15"/>
      <c r="Q22747" s="28"/>
    </row>
    <row r="22748" spans="8:17">
      <c r="H22748" s="15"/>
      <c r="Q22748" s="28"/>
    </row>
    <row r="22749" spans="8:17">
      <c r="H22749" s="15"/>
      <c r="Q22749" s="28"/>
    </row>
    <row r="22750" spans="8:17">
      <c r="H22750" s="15"/>
      <c r="Q22750" s="28"/>
    </row>
    <row r="22751" spans="8:17">
      <c r="H22751" s="15"/>
      <c r="Q22751" s="28"/>
    </row>
    <row r="22752" spans="8:17">
      <c r="H22752" s="15"/>
      <c r="Q22752" s="28"/>
    </row>
    <row r="22753" spans="8:17">
      <c r="H22753" s="15"/>
      <c r="Q22753" s="28"/>
    </row>
    <row r="22754" spans="8:17">
      <c r="H22754" s="15"/>
      <c r="Q22754" s="28"/>
    </row>
    <row r="22755" spans="8:17">
      <c r="H22755" s="15"/>
      <c r="Q22755" s="28"/>
    </row>
    <row r="22756" spans="8:17">
      <c r="H22756" s="15"/>
      <c r="Q22756" s="28"/>
    </row>
    <row r="22757" spans="8:17">
      <c r="H22757" s="15"/>
      <c r="Q22757" s="28"/>
    </row>
    <row r="22758" spans="8:17">
      <c r="H22758" s="15"/>
      <c r="Q22758" s="28"/>
    </row>
    <row r="22759" spans="8:17">
      <c r="H22759" s="15"/>
      <c r="Q22759" s="28"/>
    </row>
    <row r="22760" spans="8:17">
      <c r="H22760" s="15"/>
      <c r="Q22760" s="28"/>
    </row>
    <row r="22761" spans="8:17">
      <c r="H22761" s="15"/>
      <c r="Q22761" s="28"/>
    </row>
    <row r="22762" spans="8:17">
      <c r="H22762" s="15"/>
      <c r="Q22762" s="28"/>
    </row>
    <row r="22763" spans="8:17">
      <c r="H22763" s="15"/>
      <c r="Q22763" s="28"/>
    </row>
    <row r="22764" spans="8:17">
      <c r="H22764" s="15"/>
      <c r="Q22764" s="28"/>
    </row>
    <row r="22765" spans="8:17">
      <c r="H22765" s="15"/>
      <c r="Q22765" s="28"/>
    </row>
    <row r="22766" spans="8:17">
      <c r="H22766" s="15"/>
      <c r="Q22766" s="28"/>
    </row>
    <row r="22767" spans="8:17">
      <c r="H22767" s="15"/>
      <c r="Q22767" s="28"/>
    </row>
    <row r="22768" spans="8:17">
      <c r="H22768" s="15"/>
      <c r="Q22768" s="28"/>
    </row>
    <row r="22769" spans="8:17">
      <c r="H22769" s="15"/>
      <c r="Q22769" s="28"/>
    </row>
    <row r="22770" spans="8:17">
      <c r="H22770" s="15"/>
      <c r="Q22770" s="28"/>
    </row>
    <row r="22771" spans="8:17">
      <c r="H22771" s="15"/>
      <c r="Q22771" s="28"/>
    </row>
    <row r="22772" spans="8:17">
      <c r="H22772" s="15"/>
      <c r="Q22772" s="28"/>
    </row>
    <row r="22773" spans="8:17">
      <c r="H22773" s="15"/>
      <c r="Q22773" s="28"/>
    </row>
    <row r="22774" spans="8:17">
      <c r="H22774" s="15"/>
      <c r="Q22774" s="28"/>
    </row>
    <row r="22775" spans="8:17">
      <c r="H22775" s="15"/>
      <c r="Q22775" s="28"/>
    </row>
    <row r="22776" spans="8:17">
      <c r="H22776" s="15"/>
      <c r="Q22776" s="28"/>
    </row>
    <row r="22777" spans="8:17">
      <c r="H22777" s="15"/>
      <c r="Q22777" s="28"/>
    </row>
    <row r="22778" spans="8:17">
      <c r="H22778" s="15"/>
      <c r="Q22778" s="28"/>
    </row>
    <row r="22779" spans="8:17">
      <c r="H22779" s="15"/>
      <c r="Q22779" s="28"/>
    </row>
    <row r="22780" spans="8:17">
      <c r="H22780" s="15"/>
      <c r="Q22780" s="28"/>
    </row>
    <row r="22781" spans="8:17">
      <c r="H22781" s="15"/>
      <c r="Q22781" s="28"/>
    </row>
    <row r="22782" spans="8:17">
      <c r="H22782" s="15"/>
      <c r="Q22782" s="28"/>
    </row>
    <row r="22783" spans="8:17">
      <c r="H22783" s="15"/>
      <c r="Q22783" s="28"/>
    </row>
    <row r="22784" spans="8:17">
      <c r="H22784" s="15"/>
      <c r="Q22784" s="28"/>
    </row>
    <row r="22785" spans="8:17">
      <c r="H22785" s="15"/>
      <c r="Q22785" s="28"/>
    </row>
    <row r="22786" spans="8:17">
      <c r="H22786" s="15"/>
      <c r="Q22786" s="28"/>
    </row>
    <row r="22787" spans="8:17">
      <c r="H22787" s="15"/>
      <c r="Q22787" s="28"/>
    </row>
    <row r="22788" spans="8:17">
      <c r="H22788" s="15"/>
      <c r="Q22788" s="28"/>
    </row>
    <row r="22789" spans="8:17">
      <c r="H22789" s="15"/>
      <c r="Q22789" s="28"/>
    </row>
    <row r="22790" spans="8:17">
      <c r="H22790" s="15"/>
      <c r="Q22790" s="28"/>
    </row>
    <row r="22791" spans="8:17">
      <c r="H22791" s="15"/>
      <c r="Q22791" s="28"/>
    </row>
    <row r="22792" spans="8:17">
      <c r="H22792" s="15"/>
      <c r="Q22792" s="28"/>
    </row>
    <row r="22793" spans="8:17">
      <c r="H22793" s="15"/>
      <c r="Q22793" s="28"/>
    </row>
    <row r="22794" spans="8:17">
      <c r="H22794" s="15"/>
      <c r="Q22794" s="28"/>
    </row>
    <row r="22795" spans="8:17">
      <c r="H22795" s="15"/>
      <c r="Q22795" s="28"/>
    </row>
    <row r="22796" spans="8:17">
      <c r="H22796" s="15"/>
      <c r="Q22796" s="28"/>
    </row>
    <row r="22797" spans="8:17">
      <c r="H22797" s="15"/>
      <c r="Q22797" s="28"/>
    </row>
    <row r="22798" spans="8:17">
      <c r="H22798" s="15"/>
      <c r="Q22798" s="28"/>
    </row>
    <row r="22799" spans="8:17">
      <c r="H22799" s="15"/>
      <c r="Q22799" s="28"/>
    </row>
    <row r="22800" spans="8:17">
      <c r="H22800" s="15"/>
      <c r="Q22800" s="28"/>
    </row>
    <row r="22801" spans="8:17">
      <c r="H22801" s="15"/>
      <c r="Q22801" s="28"/>
    </row>
    <row r="22802" spans="8:17">
      <c r="H22802" s="15"/>
      <c r="Q22802" s="28"/>
    </row>
    <row r="22803" spans="8:17">
      <c r="H22803" s="15"/>
      <c r="Q22803" s="28"/>
    </row>
    <row r="22804" spans="8:17">
      <c r="H22804" s="15"/>
      <c r="Q22804" s="28"/>
    </row>
    <row r="22805" spans="8:17">
      <c r="H22805" s="15"/>
      <c r="Q22805" s="28"/>
    </row>
    <row r="22806" spans="8:17">
      <c r="H22806" s="15"/>
      <c r="Q22806" s="28"/>
    </row>
    <row r="22807" spans="8:17">
      <c r="H22807" s="15"/>
      <c r="Q22807" s="28"/>
    </row>
    <row r="22808" spans="8:17">
      <c r="H22808" s="15"/>
      <c r="Q22808" s="28"/>
    </row>
    <row r="22809" spans="8:17">
      <c r="H22809" s="15"/>
      <c r="Q22809" s="28"/>
    </row>
    <row r="22810" spans="8:17">
      <c r="H22810" s="15"/>
      <c r="Q22810" s="28"/>
    </row>
    <row r="22811" spans="8:17">
      <c r="H22811" s="15"/>
      <c r="Q22811" s="28"/>
    </row>
    <row r="22812" spans="8:17">
      <c r="H22812" s="15"/>
      <c r="Q22812" s="28"/>
    </row>
    <row r="22813" spans="8:17">
      <c r="H22813" s="15"/>
      <c r="Q22813" s="28"/>
    </row>
    <row r="22814" spans="8:17">
      <c r="H22814" s="15"/>
      <c r="Q22814" s="28"/>
    </row>
    <row r="22815" spans="8:17">
      <c r="H22815" s="15"/>
      <c r="Q22815" s="28"/>
    </row>
    <row r="22816" spans="8:17">
      <c r="H22816" s="15"/>
      <c r="Q22816" s="28"/>
    </row>
    <row r="22817" spans="8:17">
      <c r="H22817" s="15"/>
      <c r="Q22817" s="28"/>
    </row>
    <row r="22818" spans="8:17">
      <c r="H22818" s="15"/>
      <c r="Q22818" s="28"/>
    </row>
    <row r="22819" spans="8:17">
      <c r="H22819" s="15"/>
      <c r="Q22819" s="28"/>
    </row>
    <row r="22820" spans="8:17">
      <c r="H22820" s="15"/>
      <c r="Q22820" s="28"/>
    </row>
    <row r="22821" spans="8:17">
      <c r="H22821" s="15"/>
      <c r="Q22821" s="28"/>
    </row>
    <row r="22822" spans="8:17">
      <c r="H22822" s="15"/>
      <c r="Q22822" s="28"/>
    </row>
    <row r="22823" spans="8:17">
      <c r="H22823" s="15"/>
      <c r="Q22823" s="28"/>
    </row>
    <row r="22824" spans="8:17">
      <c r="H22824" s="15"/>
      <c r="Q22824" s="28"/>
    </row>
    <row r="22825" spans="8:17">
      <c r="H22825" s="15"/>
      <c r="Q22825" s="28"/>
    </row>
    <row r="22826" spans="8:17">
      <c r="H22826" s="15"/>
      <c r="Q22826" s="28"/>
    </row>
    <row r="22827" spans="8:17">
      <c r="H22827" s="15"/>
      <c r="Q22827" s="28"/>
    </row>
    <row r="22828" spans="8:17">
      <c r="H22828" s="15"/>
      <c r="Q22828" s="28"/>
    </row>
    <row r="22829" spans="8:17">
      <c r="H22829" s="15"/>
      <c r="Q22829" s="28"/>
    </row>
    <row r="22830" spans="8:17">
      <c r="H22830" s="15"/>
      <c r="Q22830" s="28"/>
    </row>
    <row r="22831" spans="8:17">
      <c r="H22831" s="15"/>
      <c r="Q22831" s="28"/>
    </row>
    <row r="22832" spans="8:17">
      <c r="H22832" s="15"/>
      <c r="Q22832" s="28"/>
    </row>
    <row r="22833" spans="8:17">
      <c r="H22833" s="15"/>
      <c r="Q22833" s="28"/>
    </row>
    <row r="22834" spans="8:17">
      <c r="H22834" s="15"/>
      <c r="Q22834" s="28"/>
    </row>
    <row r="22835" spans="8:17">
      <c r="H22835" s="15"/>
      <c r="Q22835" s="28"/>
    </row>
    <row r="22836" spans="8:17">
      <c r="H22836" s="15"/>
      <c r="Q22836" s="28"/>
    </row>
    <row r="22837" spans="8:17">
      <c r="H22837" s="15"/>
      <c r="Q22837" s="28"/>
    </row>
    <row r="22838" spans="8:17">
      <c r="H22838" s="15"/>
      <c r="Q22838" s="28"/>
    </row>
    <row r="22839" spans="8:17">
      <c r="H22839" s="15"/>
      <c r="Q22839" s="28"/>
    </row>
    <row r="22840" spans="8:17">
      <c r="H22840" s="15"/>
      <c r="Q22840" s="28"/>
    </row>
    <row r="22841" spans="8:17">
      <c r="H22841" s="15"/>
      <c r="Q22841" s="28"/>
    </row>
    <row r="22842" spans="8:17">
      <c r="H22842" s="15"/>
      <c r="Q22842" s="28"/>
    </row>
    <row r="22843" spans="8:17">
      <c r="H22843" s="15"/>
      <c r="Q22843" s="28"/>
    </row>
    <row r="22844" spans="8:17">
      <c r="H22844" s="15"/>
      <c r="Q22844" s="28"/>
    </row>
    <row r="22845" spans="8:17">
      <c r="H22845" s="15"/>
      <c r="Q22845" s="28"/>
    </row>
    <row r="22846" spans="8:17">
      <c r="H22846" s="15"/>
      <c r="Q22846" s="28"/>
    </row>
    <row r="22847" spans="8:17">
      <c r="H22847" s="15"/>
      <c r="Q22847" s="28"/>
    </row>
    <row r="22848" spans="8:17">
      <c r="H22848" s="15"/>
      <c r="Q22848" s="28"/>
    </row>
    <row r="22849" spans="8:17">
      <c r="H22849" s="15"/>
      <c r="Q22849" s="28"/>
    </row>
    <row r="22850" spans="8:17">
      <c r="H22850" s="15"/>
      <c r="Q22850" s="28"/>
    </row>
    <row r="22851" spans="8:17">
      <c r="H22851" s="15"/>
      <c r="Q22851" s="28"/>
    </row>
    <row r="22852" spans="8:17">
      <c r="H22852" s="15"/>
      <c r="Q22852" s="28"/>
    </row>
    <row r="22853" spans="8:17">
      <c r="H22853" s="15"/>
      <c r="Q22853" s="28"/>
    </row>
    <row r="22854" spans="8:17">
      <c r="H22854" s="15"/>
      <c r="Q22854" s="28"/>
    </row>
    <row r="22855" spans="8:17">
      <c r="H22855" s="15"/>
      <c r="Q22855" s="28"/>
    </row>
    <row r="22856" spans="8:17">
      <c r="H22856" s="15"/>
      <c r="Q22856" s="28"/>
    </row>
    <row r="22857" spans="8:17">
      <c r="H22857" s="15"/>
      <c r="Q22857" s="28"/>
    </row>
    <row r="22858" spans="8:17">
      <c r="H22858" s="15"/>
      <c r="Q22858" s="28"/>
    </row>
    <row r="22859" spans="8:17">
      <c r="H22859" s="15"/>
      <c r="Q22859" s="28"/>
    </row>
    <row r="22860" spans="8:17">
      <c r="H22860" s="15"/>
      <c r="Q22860" s="28"/>
    </row>
    <row r="22861" spans="8:17">
      <c r="H22861" s="15"/>
      <c r="Q22861" s="28"/>
    </row>
    <row r="22862" spans="8:17">
      <c r="H22862" s="15"/>
      <c r="Q22862" s="28"/>
    </row>
    <row r="22863" spans="8:17">
      <c r="H22863" s="15"/>
      <c r="Q22863" s="28"/>
    </row>
    <row r="22864" spans="8:17">
      <c r="H22864" s="15"/>
      <c r="Q22864" s="28"/>
    </row>
    <row r="22865" spans="8:17">
      <c r="H22865" s="15"/>
      <c r="Q22865" s="28"/>
    </row>
    <row r="22866" spans="8:17">
      <c r="H22866" s="15"/>
      <c r="Q22866" s="28"/>
    </row>
    <row r="22867" spans="8:17">
      <c r="H22867" s="15"/>
      <c r="Q22867" s="28"/>
    </row>
    <row r="22868" spans="8:17">
      <c r="H22868" s="15"/>
      <c r="Q22868" s="28"/>
    </row>
    <row r="22869" spans="8:17">
      <c r="H22869" s="15"/>
      <c r="Q22869" s="28"/>
    </row>
    <row r="22870" spans="8:17">
      <c r="H22870" s="15"/>
      <c r="Q22870" s="28"/>
    </row>
    <row r="22871" spans="8:17">
      <c r="H22871" s="15"/>
      <c r="Q22871" s="28"/>
    </row>
    <row r="22872" spans="8:17">
      <c r="H22872" s="15"/>
      <c r="Q22872" s="28"/>
    </row>
    <row r="22873" spans="8:17">
      <c r="H22873" s="15"/>
      <c r="Q22873" s="28"/>
    </row>
    <row r="22874" spans="8:17">
      <c r="H22874" s="15"/>
      <c r="Q22874" s="28"/>
    </row>
    <row r="22875" spans="8:17">
      <c r="H22875" s="15"/>
      <c r="Q22875" s="28"/>
    </row>
    <row r="22876" spans="8:17">
      <c r="H22876" s="15"/>
      <c r="Q22876" s="28"/>
    </row>
    <row r="22877" spans="8:17">
      <c r="H22877" s="15"/>
      <c r="Q22877" s="28"/>
    </row>
    <row r="22878" spans="8:17">
      <c r="H22878" s="15"/>
      <c r="Q22878" s="28"/>
    </row>
    <row r="22879" spans="8:17">
      <c r="H22879" s="15"/>
      <c r="Q22879" s="28"/>
    </row>
    <row r="22880" spans="8:17">
      <c r="H22880" s="15"/>
      <c r="Q22880" s="28"/>
    </row>
    <row r="22881" spans="8:17">
      <c r="H22881" s="15"/>
      <c r="Q22881" s="28"/>
    </row>
    <row r="22882" spans="8:17">
      <c r="H22882" s="15"/>
      <c r="Q22882" s="28"/>
    </row>
    <row r="22883" spans="8:17">
      <c r="H22883" s="15"/>
      <c r="Q22883" s="28"/>
    </row>
    <row r="22884" spans="8:17">
      <c r="H22884" s="15"/>
      <c r="Q22884" s="28"/>
    </row>
    <row r="22885" spans="8:17">
      <c r="H22885" s="15"/>
      <c r="Q22885" s="28"/>
    </row>
    <row r="22886" spans="8:17">
      <c r="H22886" s="15"/>
      <c r="Q22886" s="28"/>
    </row>
    <row r="22887" spans="8:17">
      <c r="H22887" s="15"/>
      <c r="Q22887" s="28"/>
    </row>
    <row r="22888" spans="8:17">
      <c r="H22888" s="15"/>
      <c r="Q22888" s="28"/>
    </row>
    <row r="22889" spans="8:17">
      <c r="H22889" s="15"/>
      <c r="Q22889" s="28"/>
    </row>
    <row r="22890" spans="8:17">
      <c r="H22890" s="15"/>
      <c r="Q22890" s="28"/>
    </row>
    <row r="22891" spans="8:17">
      <c r="H22891" s="15"/>
      <c r="Q22891" s="28"/>
    </row>
    <row r="22892" spans="8:17">
      <c r="H22892" s="15"/>
      <c r="Q22892" s="28"/>
    </row>
    <row r="22893" spans="8:17">
      <c r="H22893" s="15"/>
      <c r="Q22893" s="28"/>
    </row>
    <row r="22894" spans="8:17">
      <c r="H22894" s="15"/>
      <c r="Q22894" s="28"/>
    </row>
    <row r="22895" spans="8:17">
      <c r="H22895" s="15"/>
      <c r="Q22895" s="28"/>
    </row>
    <row r="22896" spans="8:17">
      <c r="H22896" s="15"/>
      <c r="Q22896" s="28"/>
    </row>
    <row r="22897" spans="8:17">
      <c r="H22897" s="15"/>
      <c r="Q22897" s="28"/>
    </row>
    <row r="22898" spans="8:17">
      <c r="H22898" s="15"/>
      <c r="Q22898" s="28"/>
    </row>
    <row r="22899" spans="8:17">
      <c r="H22899" s="15"/>
      <c r="Q22899" s="28"/>
    </row>
    <row r="22900" spans="8:17">
      <c r="H22900" s="15"/>
      <c r="Q22900" s="28"/>
    </row>
    <row r="22901" spans="8:17">
      <c r="H22901" s="15"/>
      <c r="Q22901" s="28"/>
    </row>
    <row r="22902" spans="8:17">
      <c r="H22902" s="15"/>
      <c r="Q22902" s="28"/>
    </row>
    <row r="22903" spans="8:17">
      <c r="H22903" s="15"/>
      <c r="Q22903" s="28"/>
    </row>
    <row r="22904" spans="8:17">
      <c r="H22904" s="15"/>
      <c r="Q22904" s="28"/>
    </row>
    <row r="22905" spans="8:17">
      <c r="H22905" s="15"/>
      <c r="Q22905" s="28"/>
    </row>
    <row r="22906" spans="8:17">
      <c r="H22906" s="15"/>
      <c r="Q22906" s="28"/>
    </row>
    <row r="22907" spans="8:17">
      <c r="H22907" s="15"/>
      <c r="Q22907" s="28"/>
    </row>
    <row r="22908" spans="8:17">
      <c r="H22908" s="15"/>
      <c r="Q22908" s="28"/>
    </row>
    <row r="22909" spans="8:17">
      <c r="H22909" s="15"/>
      <c r="Q22909" s="28"/>
    </row>
    <row r="22910" spans="8:17">
      <c r="H22910" s="15"/>
      <c r="Q22910" s="28"/>
    </row>
    <row r="22911" spans="8:17">
      <c r="H22911" s="15"/>
      <c r="Q22911" s="28"/>
    </row>
    <row r="22912" spans="8:17">
      <c r="H22912" s="15"/>
      <c r="Q22912" s="28"/>
    </row>
    <row r="22913" spans="8:17">
      <c r="H22913" s="15"/>
      <c r="Q22913" s="28"/>
    </row>
    <row r="22914" spans="8:17">
      <c r="H22914" s="15"/>
      <c r="Q22914" s="28"/>
    </row>
    <row r="22915" spans="8:17">
      <c r="H22915" s="15"/>
      <c r="Q22915" s="28"/>
    </row>
    <row r="22916" spans="8:17">
      <c r="H22916" s="15"/>
      <c r="Q22916" s="28"/>
    </row>
    <row r="22917" spans="8:17">
      <c r="H22917" s="15"/>
      <c r="Q22917" s="28"/>
    </row>
    <row r="22918" spans="8:17">
      <c r="H22918" s="15"/>
      <c r="Q22918" s="28"/>
    </row>
    <row r="22919" spans="8:17">
      <c r="H22919" s="15"/>
      <c r="Q22919" s="28"/>
    </row>
    <row r="22920" spans="8:17">
      <c r="H22920" s="15"/>
      <c r="Q22920" s="28"/>
    </row>
    <row r="22921" spans="8:17">
      <c r="H22921" s="15"/>
      <c r="Q22921" s="28"/>
    </row>
    <row r="22922" spans="8:17">
      <c r="H22922" s="15"/>
      <c r="Q22922" s="28"/>
    </row>
    <row r="22923" spans="8:17">
      <c r="H22923" s="15"/>
      <c r="Q22923" s="28"/>
    </row>
    <row r="22924" spans="8:17">
      <c r="H22924" s="15"/>
      <c r="Q22924" s="28"/>
    </row>
    <row r="22925" spans="8:17">
      <c r="H22925" s="15"/>
      <c r="Q22925" s="28"/>
    </row>
    <row r="22926" spans="8:17">
      <c r="H22926" s="15"/>
      <c r="Q22926" s="28"/>
    </row>
    <row r="22927" spans="8:17">
      <c r="H22927" s="15"/>
      <c r="Q22927" s="28"/>
    </row>
    <row r="22928" spans="8:17">
      <c r="H22928" s="15"/>
      <c r="Q22928" s="28"/>
    </row>
    <row r="22929" spans="8:17">
      <c r="H22929" s="15"/>
      <c r="Q22929" s="28"/>
    </row>
    <row r="22930" spans="8:17">
      <c r="H22930" s="15"/>
      <c r="Q22930" s="28"/>
    </row>
    <row r="22931" spans="8:17">
      <c r="H22931" s="15"/>
      <c r="Q22931" s="28"/>
    </row>
    <row r="22932" spans="8:17">
      <c r="H22932" s="15"/>
      <c r="Q22932" s="28"/>
    </row>
    <row r="22933" spans="8:17">
      <c r="H22933" s="15"/>
      <c r="Q22933" s="28"/>
    </row>
    <row r="22934" spans="8:17">
      <c r="H22934" s="15"/>
      <c r="Q22934" s="28"/>
    </row>
    <row r="22935" spans="8:17">
      <c r="H22935" s="15"/>
      <c r="Q22935" s="28"/>
    </row>
    <row r="22936" spans="8:17">
      <c r="H22936" s="15"/>
      <c r="Q22936" s="28"/>
    </row>
    <row r="22937" spans="8:17">
      <c r="H22937" s="15"/>
      <c r="Q22937" s="28"/>
    </row>
    <row r="22938" spans="8:17">
      <c r="H22938" s="15"/>
      <c r="Q22938" s="28"/>
    </row>
    <row r="22939" spans="8:17">
      <c r="H22939" s="15"/>
      <c r="Q22939" s="28"/>
    </row>
    <row r="22940" spans="8:17">
      <c r="H22940" s="15"/>
      <c r="Q22940" s="28"/>
    </row>
    <row r="22941" spans="8:17">
      <c r="H22941" s="15"/>
      <c r="Q22941" s="28"/>
    </row>
    <row r="22942" spans="8:17">
      <c r="H22942" s="15"/>
      <c r="Q22942" s="28"/>
    </row>
    <row r="22943" spans="8:17">
      <c r="H22943" s="15"/>
      <c r="Q22943" s="28"/>
    </row>
    <row r="22944" spans="8:17">
      <c r="H22944" s="15"/>
      <c r="Q22944" s="28"/>
    </row>
    <row r="22945" spans="8:17">
      <c r="H22945" s="15"/>
      <c r="Q22945" s="28"/>
    </row>
    <row r="22946" spans="8:17">
      <c r="H22946" s="15"/>
      <c r="Q22946" s="28"/>
    </row>
    <row r="22947" spans="8:17">
      <c r="H22947" s="15"/>
      <c r="Q22947" s="28"/>
    </row>
    <row r="22948" spans="8:17">
      <c r="H22948" s="15"/>
      <c r="Q22948" s="28"/>
    </row>
    <row r="22949" spans="8:17">
      <c r="H22949" s="15"/>
      <c r="Q22949" s="28"/>
    </row>
    <row r="22950" spans="8:17">
      <c r="H22950" s="15"/>
      <c r="Q22950" s="28"/>
    </row>
    <row r="22951" spans="8:17">
      <c r="H22951" s="15"/>
      <c r="Q22951" s="28"/>
    </row>
    <row r="22952" spans="8:17">
      <c r="H22952" s="15"/>
      <c r="Q22952" s="28"/>
    </row>
    <row r="22953" spans="8:17">
      <c r="H22953" s="15"/>
      <c r="Q22953" s="28"/>
    </row>
    <row r="22954" spans="8:17">
      <c r="H22954" s="15"/>
      <c r="Q22954" s="28"/>
    </row>
    <row r="22955" spans="8:17">
      <c r="H22955" s="15"/>
      <c r="Q22955" s="28"/>
    </row>
    <row r="22956" spans="8:17">
      <c r="H22956" s="15"/>
      <c r="Q22956" s="28"/>
    </row>
    <row r="22957" spans="8:17">
      <c r="H22957" s="15"/>
      <c r="Q22957" s="28"/>
    </row>
    <row r="22958" spans="8:17">
      <c r="H22958" s="15"/>
      <c r="Q22958" s="28"/>
    </row>
    <row r="22959" spans="8:17">
      <c r="H22959" s="15"/>
      <c r="Q22959" s="28"/>
    </row>
    <row r="22960" spans="8:17">
      <c r="H22960" s="15"/>
      <c r="Q22960" s="28"/>
    </row>
    <row r="22961" spans="8:17">
      <c r="H22961" s="15"/>
      <c r="Q22961" s="28"/>
    </row>
    <row r="22962" spans="8:17">
      <c r="H22962" s="15"/>
      <c r="Q22962" s="28"/>
    </row>
    <row r="22963" spans="8:17">
      <c r="H22963" s="15"/>
      <c r="Q22963" s="28"/>
    </row>
    <row r="22964" spans="8:17">
      <c r="H22964" s="15"/>
      <c r="Q22964" s="28"/>
    </row>
    <row r="22965" spans="8:17">
      <c r="H22965" s="15"/>
      <c r="Q22965" s="28"/>
    </row>
    <row r="22966" spans="8:17">
      <c r="H22966" s="15"/>
      <c r="Q22966" s="28"/>
    </row>
    <row r="22967" spans="8:17">
      <c r="H22967" s="15"/>
      <c r="Q22967" s="28"/>
    </row>
    <row r="22968" spans="8:17">
      <c r="H22968" s="15"/>
      <c r="Q22968" s="28"/>
    </row>
    <row r="22969" spans="8:17">
      <c r="H22969" s="15"/>
      <c r="Q22969" s="28"/>
    </row>
    <row r="22970" spans="8:17">
      <c r="H22970" s="15"/>
      <c r="Q22970" s="28"/>
    </row>
    <row r="22971" spans="8:17">
      <c r="H22971" s="15"/>
      <c r="Q22971" s="28"/>
    </row>
    <row r="22972" spans="8:17">
      <c r="H22972" s="15"/>
      <c r="Q22972" s="28"/>
    </row>
    <row r="22973" spans="8:17">
      <c r="H22973" s="15"/>
      <c r="Q22973" s="28"/>
    </row>
    <row r="22974" spans="8:17">
      <c r="H22974" s="15"/>
      <c r="Q22974" s="28"/>
    </row>
    <row r="22975" spans="8:17">
      <c r="H22975" s="15"/>
      <c r="Q22975" s="28"/>
    </row>
    <row r="22976" spans="8:17">
      <c r="H22976" s="15"/>
      <c r="Q22976" s="28"/>
    </row>
    <row r="22977" spans="8:17">
      <c r="H22977" s="15"/>
      <c r="Q22977" s="28"/>
    </row>
    <row r="22978" spans="8:17">
      <c r="H22978" s="15"/>
      <c r="Q22978" s="28"/>
    </row>
    <row r="22979" spans="8:17">
      <c r="H22979" s="15"/>
      <c r="Q22979" s="28"/>
    </row>
    <row r="22980" spans="8:17">
      <c r="H22980" s="15"/>
      <c r="Q22980" s="28"/>
    </row>
    <row r="22981" spans="8:17">
      <c r="H22981" s="15"/>
      <c r="Q22981" s="28"/>
    </row>
    <row r="22982" spans="8:17">
      <c r="H22982" s="15"/>
      <c r="Q22982" s="28"/>
    </row>
    <row r="22983" spans="8:17">
      <c r="H22983" s="15"/>
      <c r="Q22983" s="28"/>
    </row>
    <row r="22984" spans="8:17">
      <c r="H22984" s="15"/>
      <c r="Q22984" s="28"/>
    </row>
    <row r="22985" spans="8:17">
      <c r="H22985" s="15"/>
      <c r="Q22985" s="28"/>
    </row>
    <row r="22986" spans="8:17">
      <c r="H22986" s="15"/>
      <c r="Q22986" s="28"/>
    </row>
    <row r="22987" spans="8:17">
      <c r="H22987" s="15"/>
      <c r="Q22987" s="28"/>
    </row>
    <row r="22988" spans="8:17">
      <c r="H22988" s="15"/>
      <c r="Q22988" s="28"/>
    </row>
    <row r="22989" spans="8:17">
      <c r="H22989" s="15"/>
      <c r="Q22989" s="28"/>
    </row>
    <row r="22990" spans="8:17">
      <c r="H22990" s="15"/>
      <c r="Q22990" s="28"/>
    </row>
    <row r="22991" spans="8:17">
      <c r="H22991" s="15"/>
      <c r="Q22991" s="28"/>
    </row>
    <row r="22992" spans="8:17">
      <c r="H22992" s="15"/>
      <c r="Q22992" s="28"/>
    </row>
    <row r="22993" spans="8:17">
      <c r="H22993" s="15"/>
      <c r="Q22993" s="28"/>
    </row>
    <row r="22994" spans="8:17">
      <c r="H22994" s="15"/>
      <c r="Q22994" s="28"/>
    </row>
    <row r="22995" spans="8:17">
      <c r="H22995" s="15"/>
      <c r="Q22995" s="28"/>
    </row>
    <row r="22996" spans="8:17">
      <c r="H22996" s="15"/>
      <c r="Q22996" s="28"/>
    </row>
    <row r="22997" spans="8:17">
      <c r="H22997" s="15"/>
      <c r="Q22997" s="28"/>
    </row>
    <row r="22998" spans="8:17">
      <c r="H22998" s="15"/>
      <c r="Q22998" s="28"/>
    </row>
    <row r="22999" spans="8:17">
      <c r="H22999" s="15"/>
      <c r="Q22999" s="28"/>
    </row>
    <row r="23000" spans="8:17">
      <c r="H23000" s="15"/>
      <c r="Q23000" s="28"/>
    </row>
    <row r="23001" spans="8:17">
      <c r="H23001" s="15"/>
      <c r="Q23001" s="28"/>
    </row>
    <row r="23002" spans="8:17">
      <c r="H23002" s="15"/>
      <c r="Q23002" s="28"/>
    </row>
    <row r="23003" spans="8:17">
      <c r="H23003" s="15"/>
      <c r="Q23003" s="28"/>
    </row>
    <row r="23004" spans="8:17">
      <c r="H23004" s="15"/>
      <c r="Q23004" s="28"/>
    </row>
    <row r="23005" spans="8:17">
      <c r="H23005" s="15"/>
      <c r="Q23005" s="28"/>
    </row>
    <row r="23006" spans="8:17">
      <c r="H23006" s="15"/>
      <c r="Q23006" s="28"/>
    </row>
    <row r="23007" spans="8:17">
      <c r="H23007" s="15"/>
      <c r="Q23007" s="28"/>
    </row>
    <row r="23008" spans="8:17">
      <c r="H23008" s="15"/>
      <c r="Q23008" s="28"/>
    </row>
    <row r="23009" spans="8:17">
      <c r="H23009" s="15"/>
      <c r="Q23009" s="28"/>
    </row>
    <row r="23010" spans="8:17">
      <c r="H23010" s="15"/>
      <c r="Q23010" s="28"/>
    </row>
    <row r="23011" spans="8:17">
      <c r="H23011" s="15"/>
      <c r="Q23011" s="28"/>
    </row>
    <row r="23012" spans="8:17">
      <c r="H23012" s="15"/>
      <c r="Q23012" s="28"/>
    </row>
    <row r="23013" spans="8:17">
      <c r="H23013" s="15"/>
      <c r="Q23013" s="28"/>
    </row>
    <row r="23014" spans="8:17">
      <c r="H23014" s="15"/>
      <c r="Q23014" s="28"/>
    </row>
    <row r="23015" spans="8:17">
      <c r="H23015" s="15"/>
      <c r="Q23015" s="28"/>
    </row>
    <row r="23016" spans="8:17">
      <c r="H23016" s="15"/>
      <c r="Q23016" s="28"/>
    </row>
    <row r="23017" spans="8:17">
      <c r="H23017" s="15"/>
      <c r="Q23017" s="28"/>
    </row>
    <row r="23018" spans="8:17">
      <c r="H23018" s="15"/>
      <c r="Q23018" s="28"/>
    </row>
    <row r="23019" spans="8:17">
      <c r="H23019" s="15"/>
      <c r="Q23019" s="28"/>
    </row>
    <row r="23020" spans="8:17">
      <c r="H23020" s="15"/>
      <c r="Q23020" s="28"/>
    </row>
    <row r="23021" spans="8:17">
      <c r="H23021" s="15"/>
      <c r="Q23021" s="28"/>
    </row>
    <row r="23022" spans="8:17">
      <c r="H23022" s="15"/>
      <c r="Q23022" s="28"/>
    </row>
    <row r="23023" spans="8:17">
      <c r="H23023" s="15"/>
      <c r="Q23023" s="28"/>
    </row>
    <row r="23024" spans="8:17">
      <c r="H23024" s="15"/>
      <c r="Q23024" s="28"/>
    </row>
    <row r="23025" spans="8:17">
      <c r="H23025" s="15"/>
      <c r="Q23025" s="28"/>
    </row>
    <row r="23026" spans="8:17">
      <c r="H23026" s="15"/>
      <c r="Q23026" s="28"/>
    </row>
    <row r="23027" spans="8:17">
      <c r="H23027" s="15"/>
      <c r="Q23027" s="28"/>
    </row>
    <row r="23028" spans="8:17">
      <c r="H23028" s="15"/>
      <c r="Q23028" s="28"/>
    </row>
    <row r="23029" spans="8:17">
      <c r="H23029" s="15"/>
      <c r="Q23029" s="28"/>
    </row>
    <row r="23030" spans="8:17">
      <c r="H23030" s="15"/>
      <c r="Q23030" s="28"/>
    </row>
    <row r="23031" spans="8:17">
      <c r="H23031" s="15"/>
      <c r="Q23031" s="28"/>
    </row>
    <row r="23032" spans="8:17">
      <c r="H23032" s="15"/>
      <c r="Q23032" s="28"/>
    </row>
    <row r="23033" spans="8:17">
      <c r="H23033" s="15"/>
      <c r="Q23033" s="28"/>
    </row>
    <row r="23034" spans="8:17">
      <c r="H23034" s="15"/>
      <c r="Q23034" s="28"/>
    </row>
    <row r="23035" spans="8:17">
      <c r="H23035" s="15"/>
      <c r="Q23035" s="28"/>
    </row>
    <row r="23036" spans="8:17">
      <c r="H23036" s="15"/>
      <c r="Q23036" s="28"/>
    </row>
    <row r="23037" spans="8:17">
      <c r="H23037" s="15"/>
      <c r="Q23037" s="28"/>
    </row>
    <row r="23038" spans="8:17">
      <c r="H23038" s="15"/>
      <c r="Q23038" s="28"/>
    </row>
    <row r="23039" spans="8:17">
      <c r="H23039" s="15"/>
      <c r="Q23039" s="28"/>
    </row>
    <row r="23040" spans="8:17">
      <c r="H23040" s="15"/>
      <c r="Q23040" s="28"/>
    </row>
    <row r="23041" spans="8:17">
      <c r="H23041" s="15"/>
      <c r="Q23041" s="28"/>
    </row>
    <row r="23042" spans="8:17">
      <c r="H23042" s="15"/>
      <c r="Q23042" s="28"/>
    </row>
    <row r="23043" spans="8:17">
      <c r="H23043" s="15"/>
      <c r="Q23043" s="28"/>
    </row>
    <row r="23044" spans="8:17">
      <c r="H23044" s="15"/>
      <c r="Q23044" s="28"/>
    </row>
    <row r="23045" spans="8:17">
      <c r="H23045" s="15"/>
      <c r="Q23045" s="28"/>
    </row>
    <row r="23046" spans="8:17">
      <c r="H23046" s="15"/>
      <c r="Q23046" s="28"/>
    </row>
    <row r="23047" spans="8:17">
      <c r="H23047" s="15"/>
      <c r="Q23047" s="28"/>
    </row>
    <row r="23048" spans="8:17">
      <c r="H23048" s="15"/>
      <c r="Q23048" s="28"/>
    </row>
    <row r="23049" spans="8:17">
      <c r="H23049" s="15"/>
      <c r="Q23049" s="28"/>
    </row>
    <row r="23050" spans="8:17">
      <c r="H23050" s="15"/>
      <c r="Q23050" s="28"/>
    </row>
    <row r="23051" spans="8:17">
      <c r="H23051" s="15"/>
      <c r="Q23051" s="28"/>
    </row>
    <row r="23052" spans="8:17">
      <c r="H23052" s="15"/>
      <c r="Q23052" s="28"/>
    </row>
    <row r="23053" spans="8:17">
      <c r="H23053" s="15"/>
      <c r="Q23053" s="28"/>
    </row>
    <row r="23054" spans="8:17">
      <c r="H23054" s="15"/>
      <c r="Q23054" s="28"/>
    </row>
    <row r="23055" spans="8:17">
      <c r="H23055" s="15"/>
      <c r="Q23055" s="28"/>
    </row>
    <row r="23056" spans="8:17">
      <c r="H23056" s="15"/>
      <c r="Q23056" s="28"/>
    </row>
    <row r="23057" spans="8:17">
      <c r="H23057" s="15"/>
      <c r="Q23057" s="28"/>
    </row>
    <row r="23058" spans="8:17">
      <c r="H23058" s="15"/>
      <c r="Q23058" s="28"/>
    </row>
    <row r="23059" spans="8:17">
      <c r="H23059" s="15"/>
      <c r="Q23059" s="28"/>
    </row>
    <row r="23060" spans="8:17">
      <c r="H23060" s="15"/>
      <c r="Q23060" s="28"/>
    </row>
    <row r="23061" spans="8:17">
      <c r="H23061" s="15"/>
      <c r="Q23061" s="28"/>
    </row>
    <row r="23062" spans="8:17">
      <c r="H23062" s="15"/>
      <c r="Q23062" s="28"/>
    </row>
    <row r="23063" spans="8:17">
      <c r="H23063" s="15"/>
      <c r="Q23063" s="28"/>
    </row>
    <row r="23064" spans="8:17">
      <c r="H23064" s="15"/>
      <c r="Q23064" s="28"/>
    </row>
    <row r="23065" spans="8:17">
      <c r="H23065" s="15"/>
      <c r="Q23065" s="28"/>
    </row>
    <row r="23066" spans="8:17">
      <c r="H23066" s="15"/>
      <c r="Q23066" s="28"/>
    </row>
    <row r="23067" spans="8:17">
      <c r="H23067" s="15"/>
      <c r="Q23067" s="28"/>
    </row>
    <row r="23068" spans="8:17">
      <c r="H23068" s="15"/>
      <c r="Q23068" s="28"/>
    </row>
    <row r="23069" spans="8:17">
      <c r="H23069" s="15"/>
      <c r="Q23069" s="28"/>
    </row>
    <row r="23070" spans="8:17">
      <c r="H23070" s="15"/>
      <c r="Q23070" s="28"/>
    </row>
    <row r="23071" spans="8:17">
      <c r="H23071" s="15"/>
      <c r="Q23071" s="28"/>
    </row>
    <row r="23072" spans="8:17">
      <c r="H23072" s="15"/>
      <c r="Q23072" s="28"/>
    </row>
    <row r="23073" spans="8:17">
      <c r="H23073" s="15"/>
      <c r="Q23073" s="28"/>
    </row>
    <row r="23074" spans="8:17">
      <c r="H23074" s="15"/>
      <c r="Q23074" s="28"/>
    </row>
    <row r="23075" spans="8:17">
      <c r="H23075" s="15"/>
      <c r="Q23075" s="28"/>
    </row>
    <row r="23076" spans="8:17">
      <c r="H23076" s="15"/>
      <c r="Q23076" s="28"/>
    </row>
    <row r="23077" spans="8:17">
      <c r="H23077" s="15"/>
      <c r="Q23077" s="28"/>
    </row>
    <row r="23078" spans="8:17">
      <c r="H23078" s="15"/>
      <c r="Q23078" s="28"/>
    </row>
    <row r="23079" spans="8:17">
      <c r="H23079" s="15"/>
      <c r="Q23079" s="28"/>
    </row>
    <row r="23080" spans="8:17">
      <c r="H23080" s="15"/>
      <c r="Q23080" s="28"/>
    </row>
    <row r="23081" spans="8:17">
      <c r="H23081" s="15"/>
      <c r="Q23081" s="28"/>
    </row>
    <row r="23082" spans="8:17">
      <c r="H23082" s="15"/>
      <c r="Q23082" s="28"/>
    </row>
    <row r="23083" spans="8:17">
      <c r="H23083" s="15"/>
      <c r="Q23083" s="28"/>
    </row>
    <row r="23084" spans="8:17">
      <c r="H23084" s="15"/>
      <c r="Q23084" s="28"/>
    </row>
    <row r="23085" spans="8:17">
      <c r="H23085" s="15"/>
      <c r="Q23085" s="28"/>
    </row>
    <row r="23086" spans="8:17">
      <c r="H23086" s="15"/>
      <c r="Q23086" s="28"/>
    </row>
    <row r="23087" spans="8:17">
      <c r="H23087" s="15"/>
      <c r="Q23087" s="28"/>
    </row>
    <row r="23088" spans="8:17">
      <c r="H23088" s="15"/>
      <c r="Q23088" s="28"/>
    </row>
    <row r="23089" spans="8:17">
      <c r="H23089" s="15"/>
      <c r="Q23089" s="28"/>
    </row>
    <row r="23090" spans="8:17">
      <c r="H23090" s="15"/>
      <c r="Q23090" s="28"/>
    </row>
    <row r="23091" spans="8:17">
      <c r="H23091" s="15"/>
      <c r="Q23091" s="28"/>
    </row>
    <row r="23092" spans="8:17">
      <c r="H23092" s="15"/>
      <c r="Q23092" s="28"/>
    </row>
    <row r="23093" spans="8:17">
      <c r="H23093" s="15"/>
      <c r="Q23093" s="28"/>
    </row>
    <row r="23094" spans="8:17">
      <c r="H23094" s="15"/>
      <c r="Q23094" s="28"/>
    </row>
    <row r="23095" spans="8:17">
      <c r="H23095" s="15"/>
      <c r="Q23095" s="28"/>
    </row>
    <row r="23096" spans="8:17">
      <c r="H23096" s="15"/>
      <c r="Q23096" s="28"/>
    </row>
    <row r="23097" spans="8:17">
      <c r="H23097" s="15"/>
      <c r="Q23097" s="28"/>
    </row>
    <row r="23098" spans="8:17">
      <c r="H23098" s="15"/>
      <c r="Q23098" s="28"/>
    </row>
    <row r="23099" spans="8:17">
      <c r="H23099" s="15"/>
      <c r="Q23099" s="28"/>
    </row>
    <row r="23100" spans="8:17">
      <c r="H23100" s="15"/>
      <c r="Q23100" s="28"/>
    </row>
    <row r="23101" spans="8:17">
      <c r="H23101" s="15"/>
      <c r="Q23101" s="28"/>
    </row>
    <row r="23102" spans="8:17">
      <c r="H23102" s="15"/>
      <c r="Q23102" s="28"/>
    </row>
    <row r="23103" spans="8:17">
      <c r="H23103" s="15"/>
      <c r="Q23103" s="28"/>
    </row>
    <row r="23104" spans="8:17">
      <c r="H23104" s="15"/>
      <c r="Q23104" s="28"/>
    </row>
    <row r="23105" spans="8:17">
      <c r="H23105" s="15"/>
      <c r="Q23105" s="28"/>
    </row>
    <row r="23106" spans="8:17">
      <c r="H23106" s="15"/>
      <c r="Q23106" s="28"/>
    </row>
    <row r="23107" spans="8:17">
      <c r="H23107" s="15"/>
      <c r="Q23107" s="28"/>
    </row>
    <row r="23108" spans="8:17">
      <c r="H23108" s="15"/>
      <c r="Q23108" s="28"/>
    </row>
    <row r="23109" spans="8:17">
      <c r="H23109" s="15"/>
      <c r="Q23109" s="28"/>
    </row>
    <row r="23110" spans="8:17">
      <c r="H23110" s="15"/>
      <c r="Q23110" s="28"/>
    </row>
    <row r="23111" spans="8:17">
      <c r="H23111" s="15"/>
      <c r="Q23111" s="28"/>
    </row>
    <row r="23112" spans="8:17">
      <c r="H23112" s="15"/>
      <c r="Q23112" s="28"/>
    </row>
    <row r="23113" spans="8:17">
      <c r="H23113" s="15"/>
      <c r="Q23113" s="28"/>
    </row>
    <row r="23114" spans="8:17">
      <c r="H23114" s="15"/>
      <c r="Q23114" s="28"/>
    </row>
    <row r="23115" spans="8:17">
      <c r="H23115" s="15"/>
      <c r="Q23115" s="28"/>
    </row>
    <row r="23116" spans="8:17">
      <c r="H23116" s="15"/>
      <c r="Q23116" s="28"/>
    </row>
    <row r="23117" spans="8:17">
      <c r="H23117" s="15"/>
      <c r="Q23117" s="28"/>
    </row>
    <row r="23118" spans="8:17">
      <c r="H23118" s="15"/>
      <c r="Q23118" s="28"/>
    </row>
    <row r="23119" spans="8:17">
      <c r="H23119" s="15"/>
      <c r="Q23119" s="28"/>
    </row>
    <row r="23120" spans="8:17">
      <c r="H23120" s="15"/>
      <c r="Q23120" s="28"/>
    </row>
    <row r="23121" spans="8:17">
      <c r="H23121" s="15"/>
      <c r="Q23121" s="28"/>
    </row>
    <row r="23122" spans="8:17">
      <c r="H23122" s="15"/>
      <c r="Q23122" s="28"/>
    </row>
    <row r="23123" spans="8:17">
      <c r="H23123" s="15"/>
      <c r="Q23123" s="28"/>
    </row>
    <row r="23124" spans="8:17">
      <c r="H23124" s="15"/>
      <c r="Q23124" s="28"/>
    </row>
    <row r="23125" spans="8:17">
      <c r="H23125" s="15"/>
      <c r="Q23125" s="28"/>
    </row>
    <row r="23126" spans="8:17">
      <c r="H23126" s="15"/>
      <c r="Q23126" s="28"/>
    </row>
    <row r="23127" spans="8:17">
      <c r="H23127" s="15"/>
      <c r="Q23127" s="28"/>
    </row>
    <row r="23128" spans="8:17">
      <c r="H23128" s="15"/>
      <c r="Q23128" s="28"/>
    </row>
    <row r="23129" spans="8:17">
      <c r="H23129" s="15"/>
      <c r="Q23129" s="28"/>
    </row>
    <row r="23130" spans="8:17">
      <c r="H23130" s="15"/>
      <c r="Q23130" s="28"/>
    </row>
    <row r="23131" spans="8:17">
      <c r="H23131" s="15"/>
      <c r="Q23131" s="28"/>
    </row>
    <row r="23132" spans="8:17">
      <c r="H23132" s="15"/>
      <c r="Q23132" s="28"/>
    </row>
    <row r="23133" spans="8:17">
      <c r="H23133" s="15"/>
      <c r="Q23133" s="28"/>
    </row>
    <row r="23134" spans="8:17">
      <c r="H23134" s="15"/>
      <c r="Q23134" s="28"/>
    </row>
    <row r="23135" spans="8:17">
      <c r="H23135" s="15"/>
      <c r="Q23135" s="28"/>
    </row>
    <row r="23136" spans="8:17">
      <c r="H23136" s="15"/>
      <c r="Q23136" s="28"/>
    </row>
    <row r="23137" spans="8:17">
      <c r="H23137" s="15"/>
      <c r="Q23137" s="28"/>
    </row>
    <row r="23138" spans="8:17">
      <c r="H23138" s="15"/>
      <c r="Q23138" s="28"/>
    </row>
    <row r="23139" spans="8:17">
      <c r="H23139" s="15"/>
      <c r="Q23139" s="28"/>
    </row>
    <row r="23140" spans="8:17">
      <c r="H23140" s="15"/>
      <c r="Q23140" s="28"/>
    </row>
    <row r="23141" spans="8:17">
      <c r="H23141" s="15"/>
      <c r="Q23141" s="28"/>
    </row>
    <row r="23142" spans="8:17">
      <c r="H23142" s="15"/>
      <c r="Q23142" s="28"/>
    </row>
    <row r="23143" spans="8:17">
      <c r="H23143" s="15"/>
      <c r="Q23143" s="28"/>
    </row>
    <row r="23144" spans="8:17">
      <c r="H23144" s="15"/>
      <c r="Q23144" s="28"/>
    </row>
    <row r="23145" spans="8:17">
      <c r="H23145" s="15"/>
      <c r="Q23145" s="28"/>
    </row>
    <row r="23146" spans="8:17">
      <c r="H23146" s="15"/>
      <c r="Q23146" s="28"/>
    </row>
    <row r="23147" spans="8:17">
      <c r="H23147" s="15"/>
      <c r="Q23147" s="28"/>
    </row>
    <row r="23148" spans="8:17">
      <c r="H23148" s="15"/>
      <c r="Q23148" s="28"/>
    </row>
    <row r="23149" spans="8:17">
      <c r="H23149" s="15"/>
      <c r="Q23149" s="28"/>
    </row>
    <row r="23150" spans="8:17">
      <c r="H23150" s="15"/>
      <c r="Q23150" s="28"/>
    </row>
    <row r="23151" spans="8:17">
      <c r="H23151" s="15"/>
      <c r="Q23151" s="28"/>
    </row>
    <row r="23152" spans="8:17">
      <c r="H23152" s="15"/>
      <c r="Q23152" s="28"/>
    </row>
    <row r="23153" spans="8:17">
      <c r="H23153" s="15"/>
      <c r="Q23153" s="28"/>
    </row>
    <row r="23154" spans="8:17">
      <c r="H23154" s="15"/>
      <c r="Q23154" s="28"/>
    </row>
    <row r="23155" spans="8:17">
      <c r="H23155" s="15"/>
      <c r="Q23155" s="28"/>
    </row>
    <row r="23156" spans="8:17">
      <c r="H23156" s="15"/>
      <c r="Q23156" s="28"/>
    </row>
    <row r="23157" spans="8:17">
      <c r="H23157" s="15"/>
      <c r="Q23157" s="28"/>
    </row>
    <row r="23158" spans="8:17">
      <c r="H23158" s="15"/>
      <c r="Q23158" s="28"/>
    </row>
    <row r="23159" spans="8:17">
      <c r="H23159" s="15"/>
      <c r="Q23159" s="28"/>
    </row>
    <row r="23160" spans="8:17">
      <c r="H23160" s="15"/>
      <c r="Q23160" s="28"/>
    </row>
    <row r="23161" spans="8:17">
      <c r="H23161" s="15"/>
      <c r="Q23161" s="28"/>
    </row>
    <row r="23162" spans="8:17">
      <c r="H23162" s="15"/>
      <c r="Q23162" s="28"/>
    </row>
    <row r="23163" spans="8:17">
      <c r="H23163" s="15"/>
      <c r="Q23163" s="28"/>
    </row>
    <row r="23164" spans="8:17">
      <c r="H23164" s="15"/>
      <c r="Q23164" s="28"/>
    </row>
    <row r="23165" spans="8:17">
      <c r="H23165" s="15"/>
      <c r="Q23165" s="28"/>
    </row>
    <row r="23166" spans="8:17">
      <c r="H23166" s="15"/>
      <c r="Q23166" s="28"/>
    </row>
    <row r="23167" spans="8:17">
      <c r="H23167" s="15"/>
      <c r="Q23167" s="28"/>
    </row>
    <row r="23168" spans="8:17">
      <c r="H23168" s="15"/>
      <c r="Q23168" s="28"/>
    </row>
    <row r="23169" spans="8:17">
      <c r="H23169" s="15"/>
      <c r="Q23169" s="28"/>
    </row>
    <row r="23170" spans="8:17">
      <c r="H23170" s="15"/>
      <c r="Q23170" s="28"/>
    </row>
    <row r="23171" spans="8:17">
      <c r="H23171" s="15"/>
      <c r="Q23171" s="28"/>
    </row>
    <row r="23172" spans="8:17">
      <c r="H23172" s="15"/>
      <c r="Q23172" s="28"/>
    </row>
    <row r="23173" spans="8:17">
      <c r="H23173" s="15"/>
      <c r="Q23173" s="28"/>
    </row>
    <row r="23174" spans="8:17">
      <c r="H23174" s="15"/>
      <c r="Q23174" s="28"/>
    </row>
    <row r="23175" spans="8:17">
      <c r="H23175" s="15"/>
      <c r="Q23175" s="28"/>
    </row>
    <row r="23176" spans="8:17">
      <c r="H23176" s="15"/>
      <c r="Q23176" s="28"/>
    </row>
    <row r="23177" spans="8:17">
      <c r="H23177" s="15"/>
      <c r="Q23177" s="28"/>
    </row>
    <row r="23178" spans="8:17">
      <c r="H23178" s="15"/>
      <c r="Q23178" s="28"/>
    </row>
    <row r="23179" spans="8:17">
      <c r="H23179" s="15"/>
      <c r="Q23179" s="28"/>
    </row>
    <row r="23180" spans="8:17">
      <c r="H23180" s="15"/>
      <c r="Q23180" s="28"/>
    </row>
    <row r="23181" spans="8:17">
      <c r="H23181" s="15"/>
      <c r="Q23181" s="28"/>
    </row>
    <row r="23182" spans="8:17">
      <c r="H23182" s="15"/>
      <c r="Q23182" s="28"/>
    </row>
    <row r="23183" spans="8:17">
      <c r="H23183" s="15"/>
      <c r="Q23183" s="28"/>
    </row>
    <row r="23184" spans="8:17">
      <c r="H23184" s="15"/>
      <c r="Q23184" s="28"/>
    </row>
    <row r="23185" spans="8:17">
      <c r="H23185" s="15"/>
      <c r="Q23185" s="28"/>
    </row>
    <row r="23186" spans="8:17">
      <c r="H23186" s="15"/>
      <c r="Q23186" s="28"/>
    </row>
    <row r="23187" spans="8:17">
      <c r="H23187" s="15"/>
      <c r="Q23187" s="28"/>
    </row>
    <row r="23188" spans="8:17">
      <c r="H23188" s="15"/>
      <c r="Q23188" s="28"/>
    </row>
    <row r="23189" spans="8:17">
      <c r="H23189" s="15"/>
      <c r="Q23189" s="28"/>
    </row>
    <row r="23190" spans="8:17">
      <c r="H23190" s="15"/>
      <c r="Q23190" s="28"/>
    </row>
    <row r="23191" spans="8:17">
      <c r="H23191" s="15"/>
      <c r="Q23191" s="28"/>
    </row>
    <row r="23192" spans="8:17">
      <c r="H23192" s="15"/>
      <c r="Q23192" s="28"/>
    </row>
    <row r="23193" spans="8:17">
      <c r="H23193" s="15"/>
      <c r="Q23193" s="28"/>
    </row>
    <row r="23194" spans="8:17">
      <c r="H23194" s="15"/>
      <c r="Q23194" s="28"/>
    </row>
    <row r="23195" spans="8:17">
      <c r="H23195" s="15"/>
      <c r="Q23195" s="28"/>
    </row>
    <row r="23196" spans="8:17">
      <c r="H23196" s="15"/>
      <c r="Q23196" s="28"/>
    </row>
    <row r="23197" spans="8:17">
      <c r="H23197" s="15"/>
      <c r="Q23197" s="28"/>
    </row>
    <row r="23198" spans="8:17">
      <c r="H23198" s="15"/>
      <c r="Q23198" s="28"/>
    </row>
    <row r="23199" spans="8:17">
      <c r="H23199" s="15"/>
      <c r="Q23199" s="28"/>
    </row>
    <row r="23200" spans="8:17">
      <c r="H23200" s="15"/>
      <c r="Q23200" s="28"/>
    </row>
    <row r="23201" spans="8:17">
      <c r="H23201" s="15"/>
      <c r="Q23201" s="28"/>
    </row>
    <row r="23202" spans="8:17">
      <c r="H23202" s="15"/>
      <c r="Q23202" s="28"/>
    </row>
    <row r="23203" spans="8:17">
      <c r="H23203" s="15"/>
      <c r="Q23203" s="28"/>
    </row>
    <row r="23204" spans="8:17">
      <c r="H23204" s="15"/>
      <c r="Q23204" s="28"/>
    </row>
    <row r="23205" spans="8:17">
      <c r="H23205" s="15"/>
      <c r="Q23205" s="28"/>
    </row>
    <row r="23206" spans="8:17">
      <c r="H23206" s="15"/>
      <c r="Q23206" s="28"/>
    </row>
    <row r="23207" spans="8:17">
      <c r="H23207" s="15"/>
      <c r="Q23207" s="28"/>
    </row>
    <row r="23208" spans="8:17">
      <c r="H23208" s="15"/>
      <c r="Q23208" s="28"/>
    </row>
    <row r="23209" spans="8:17">
      <c r="H23209" s="15"/>
      <c r="Q23209" s="28"/>
    </row>
    <row r="23210" spans="8:17">
      <c r="H23210" s="15"/>
      <c r="Q23210" s="28"/>
    </row>
    <row r="23211" spans="8:17">
      <c r="H23211" s="15"/>
      <c r="Q23211" s="28"/>
    </row>
    <row r="23212" spans="8:17">
      <c r="H23212" s="15"/>
      <c r="Q23212" s="28"/>
    </row>
    <row r="23213" spans="8:17">
      <c r="H23213" s="15"/>
      <c r="Q23213" s="28"/>
    </row>
    <row r="23214" spans="8:17">
      <c r="H23214" s="15"/>
      <c r="Q23214" s="28"/>
    </row>
    <row r="23215" spans="8:17">
      <c r="H23215" s="15"/>
      <c r="Q23215" s="28"/>
    </row>
    <row r="23216" spans="8:17">
      <c r="H23216" s="15"/>
      <c r="Q23216" s="28"/>
    </row>
    <row r="23217" spans="8:17">
      <c r="H23217" s="15"/>
      <c r="Q23217" s="28"/>
    </row>
    <row r="23218" spans="8:17">
      <c r="H23218" s="15"/>
      <c r="Q23218" s="28"/>
    </row>
    <row r="23219" spans="8:17">
      <c r="H23219" s="15"/>
      <c r="Q23219" s="28"/>
    </row>
    <row r="23220" spans="8:17">
      <c r="H23220" s="15"/>
      <c r="Q23220" s="28"/>
    </row>
    <row r="23221" spans="8:17">
      <c r="H23221" s="15"/>
      <c r="Q23221" s="28"/>
    </row>
    <row r="23222" spans="8:17">
      <c r="H23222" s="15"/>
      <c r="Q23222" s="28"/>
    </row>
    <row r="23223" spans="8:17">
      <c r="H23223" s="15"/>
      <c r="Q23223" s="28"/>
    </row>
    <row r="23224" spans="8:17">
      <c r="H23224" s="15"/>
      <c r="Q23224" s="28"/>
    </row>
    <row r="23225" spans="8:17">
      <c r="H23225" s="15"/>
      <c r="Q23225" s="28"/>
    </row>
    <row r="23226" spans="8:17">
      <c r="H23226" s="15"/>
      <c r="Q23226" s="28"/>
    </row>
    <row r="23227" spans="8:17">
      <c r="H23227" s="15"/>
      <c r="Q23227" s="28"/>
    </row>
    <row r="23228" spans="8:17">
      <c r="H23228" s="15"/>
      <c r="Q23228" s="28"/>
    </row>
    <row r="23229" spans="8:17">
      <c r="H23229" s="15"/>
      <c r="Q23229" s="28"/>
    </row>
    <row r="23230" spans="8:17">
      <c r="H23230" s="15"/>
      <c r="Q23230" s="28"/>
    </row>
    <row r="23231" spans="8:17">
      <c r="H23231" s="15"/>
      <c r="Q23231" s="28"/>
    </row>
    <row r="23232" spans="8:17">
      <c r="H23232" s="15"/>
      <c r="Q23232" s="28"/>
    </row>
    <row r="23233" spans="8:17">
      <c r="H23233" s="15"/>
      <c r="Q23233" s="28"/>
    </row>
    <row r="23234" spans="8:17">
      <c r="H23234" s="15"/>
      <c r="Q23234" s="28"/>
    </row>
    <row r="23235" spans="8:17">
      <c r="H23235" s="15"/>
      <c r="Q23235" s="28"/>
    </row>
    <row r="23236" spans="8:17">
      <c r="H23236" s="15"/>
      <c r="Q23236" s="28"/>
    </row>
    <row r="23237" spans="8:17">
      <c r="H23237" s="15"/>
      <c r="Q23237" s="28"/>
    </row>
    <row r="23238" spans="8:17">
      <c r="H23238" s="15"/>
      <c r="Q23238" s="28"/>
    </row>
    <row r="23239" spans="8:17">
      <c r="H23239" s="15"/>
      <c r="Q23239" s="28"/>
    </row>
    <row r="23240" spans="8:17">
      <c r="H23240" s="15"/>
      <c r="Q23240" s="28"/>
    </row>
    <row r="23241" spans="8:17">
      <c r="H23241" s="15"/>
      <c r="Q23241" s="28"/>
    </row>
    <row r="23242" spans="8:17">
      <c r="H23242" s="15"/>
      <c r="Q23242" s="28"/>
    </row>
    <row r="23243" spans="8:17">
      <c r="H23243" s="15"/>
      <c r="Q23243" s="28"/>
    </row>
    <row r="23244" spans="8:17">
      <c r="H23244" s="15"/>
      <c r="Q23244" s="28"/>
    </row>
    <row r="23245" spans="8:17">
      <c r="H23245" s="15"/>
      <c r="Q23245" s="28"/>
    </row>
    <row r="23246" spans="8:17">
      <c r="H23246" s="15"/>
      <c r="Q23246" s="28"/>
    </row>
    <row r="23247" spans="8:17">
      <c r="H23247" s="15"/>
      <c r="Q23247" s="28"/>
    </row>
    <row r="23248" spans="8:17">
      <c r="H23248" s="15"/>
      <c r="Q23248" s="28"/>
    </row>
    <row r="23249" spans="8:17">
      <c r="H23249" s="15"/>
      <c r="Q23249" s="28"/>
    </row>
    <row r="23250" spans="8:17">
      <c r="H23250" s="15"/>
      <c r="Q23250" s="28"/>
    </row>
    <row r="23251" spans="8:17">
      <c r="H23251" s="15"/>
      <c r="Q23251" s="28"/>
    </row>
    <row r="23252" spans="8:17">
      <c r="H23252" s="15"/>
      <c r="Q23252" s="28"/>
    </row>
    <row r="23253" spans="8:17">
      <c r="H23253" s="15"/>
      <c r="Q23253" s="28"/>
    </row>
    <row r="23254" spans="8:17">
      <c r="H23254" s="15"/>
      <c r="Q23254" s="28"/>
    </row>
    <row r="23255" spans="8:17">
      <c r="H23255" s="15"/>
      <c r="Q23255" s="28"/>
    </row>
    <row r="23256" spans="8:17">
      <c r="H23256" s="15"/>
      <c r="Q23256" s="28"/>
    </row>
    <row r="23257" spans="8:17">
      <c r="H23257" s="15"/>
      <c r="Q23257" s="28"/>
    </row>
    <row r="23258" spans="8:17">
      <c r="H23258" s="15"/>
      <c r="Q23258" s="28"/>
    </row>
    <row r="23259" spans="8:17">
      <c r="H23259" s="15"/>
      <c r="Q23259" s="28"/>
    </row>
    <row r="23260" spans="8:17">
      <c r="H23260" s="15"/>
      <c r="Q23260" s="28"/>
    </row>
    <row r="23261" spans="8:17">
      <c r="H23261" s="15"/>
      <c r="Q23261" s="28"/>
    </row>
    <row r="23262" spans="8:17">
      <c r="H23262" s="15"/>
      <c r="Q23262" s="28"/>
    </row>
    <row r="23263" spans="8:17">
      <c r="H23263" s="15"/>
      <c r="Q23263" s="28"/>
    </row>
    <row r="23264" spans="8:17">
      <c r="H23264" s="15"/>
      <c r="Q23264" s="28"/>
    </row>
    <row r="23265" spans="8:17">
      <c r="H23265" s="15"/>
      <c r="Q23265" s="28"/>
    </row>
    <row r="23266" spans="8:17">
      <c r="H23266" s="15"/>
      <c r="Q23266" s="28"/>
    </row>
    <row r="23267" spans="8:17">
      <c r="H23267" s="15"/>
      <c r="Q23267" s="28"/>
    </row>
    <row r="23268" spans="8:17">
      <c r="H23268" s="15"/>
      <c r="Q23268" s="28"/>
    </row>
    <row r="23269" spans="8:17">
      <c r="H23269" s="15"/>
      <c r="Q23269" s="28"/>
    </row>
    <row r="23270" spans="8:17">
      <c r="H23270" s="15"/>
      <c r="Q23270" s="28"/>
    </row>
    <row r="23271" spans="8:17">
      <c r="H23271" s="15"/>
      <c r="Q23271" s="28"/>
    </row>
    <row r="23272" spans="8:17">
      <c r="H23272" s="15"/>
      <c r="Q23272" s="28"/>
    </row>
    <row r="23273" spans="8:17">
      <c r="H23273" s="15"/>
      <c r="Q23273" s="28"/>
    </row>
    <row r="23274" spans="8:17">
      <c r="H23274" s="15"/>
      <c r="Q23274" s="28"/>
    </row>
    <row r="23275" spans="8:17">
      <c r="H23275" s="15"/>
      <c r="Q23275" s="28"/>
    </row>
    <row r="23276" spans="8:17">
      <c r="H23276" s="15"/>
      <c r="Q23276" s="28"/>
    </row>
    <row r="23277" spans="8:17">
      <c r="H23277" s="15"/>
      <c r="Q23277" s="28"/>
    </row>
    <row r="23278" spans="8:17">
      <c r="H23278" s="15"/>
      <c r="Q23278" s="28"/>
    </row>
    <row r="23279" spans="8:17">
      <c r="H23279" s="15"/>
      <c r="Q23279" s="28"/>
    </row>
    <row r="23280" spans="8:17">
      <c r="H23280" s="15"/>
      <c r="Q23280" s="28"/>
    </row>
    <row r="23281" spans="8:17">
      <c r="H23281" s="15"/>
      <c r="Q23281" s="28"/>
    </row>
    <row r="23282" spans="8:17">
      <c r="H23282" s="15"/>
      <c r="Q23282" s="28"/>
    </row>
    <row r="23283" spans="8:17">
      <c r="H23283" s="15"/>
      <c r="Q23283" s="28"/>
    </row>
    <row r="23284" spans="8:17">
      <c r="H23284" s="15"/>
      <c r="Q23284" s="28"/>
    </row>
    <row r="23285" spans="8:17">
      <c r="H23285" s="15"/>
      <c r="Q23285" s="28"/>
    </row>
    <row r="23286" spans="8:17">
      <c r="H23286" s="15"/>
      <c r="Q23286" s="28"/>
    </row>
    <row r="23287" spans="8:17">
      <c r="H23287" s="15"/>
      <c r="Q23287" s="28"/>
    </row>
    <row r="23288" spans="8:17">
      <c r="H23288" s="15"/>
      <c r="Q23288" s="28"/>
    </row>
    <row r="23289" spans="8:17">
      <c r="H23289" s="15"/>
      <c r="Q23289" s="28"/>
    </row>
    <row r="23290" spans="8:17">
      <c r="H23290" s="15"/>
      <c r="Q23290" s="28"/>
    </row>
    <row r="23291" spans="8:17">
      <c r="H23291" s="15"/>
      <c r="Q23291" s="28"/>
    </row>
    <row r="23292" spans="8:17">
      <c r="H23292" s="15"/>
      <c r="Q23292" s="28"/>
    </row>
    <row r="23293" spans="8:17">
      <c r="H23293" s="15"/>
      <c r="Q23293" s="28"/>
    </row>
    <row r="23294" spans="8:17">
      <c r="H23294" s="15"/>
      <c r="Q23294" s="28"/>
    </row>
    <row r="23295" spans="8:17">
      <c r="H23295" s="15"/>
      <c r="Q23295" s="28"/>
    </row>
    <row r="23296" spans="8:17">
      <c r="H23296" s="15"/>
      <c r="Q23296" s="28"/>
    </row>
    <row r="23297" spans="8:17">
      <c r="H23297" s="15"/>
      <c r="Q23297" s="28"/>
    </row>
    <row r="23298" spans="8:17">
      <c r="H23298" s="15"/>
      <c r="Q23298" s="28"/>
    </row>
    <row r="23299" spans="8:17">
      <c r="H23299" s="15"/>
      <c r="Q23299" s="28"/>
    </row>
    <row r="23300" spans="8:17">
      <c r="H23300" s="15"/>
      <c r="Q23300" s="28"/>
    </row>
    <row r="23301" spans="8:17">
      <c r="H23301" s="15"/>
      <c r="Q23301" s="28"/>
    </row>
    <row r="23302" spans="8:17">
      <c r="H23302" s="15"/>
      <c r="Q23302" s="28"/>
    </row>
    <row r="23303" spans="8:17">
      <c r="H23303" s="15"/>
      <c r="Q23303" s="28"/>
    </row>
    <row r="23304" spans="8:17">
      <c r="H23304" s="15"/>
      <c r="Q23304" s="28"/>
    </row>
    <row r="23305" spans="8:17">
      <c r="H23305" s="15"/>
      <c r="Q23305" s="28"/>
    </row>
    <row r="23306" spans="8:17">
      <c r="H23306" s="15"/>
      <c r="Q23306" s="28"/>
    </row>
    <row r="23307" spans="8:17">
      <c r="H23307" s="15"/>
      <c r="Q23307" s="28"/>
    </row>
    <row r="23308" spans="8:17">
      <c r="H23308" s="15"/>
      <c r="Q23308" s="28"/>
    </row>
    <row r="23309" spans="8:17">
      <c r="H23309" s="15"/>
      <c r="Q23309" s="28"/>
    </row>
    <row r="23310" spans="8:17">
      <c r="H23310" s="15"/>
      <c r="Q23310" s="28"/>
    </row>
    <row r="23311" spans="8:17">
      <c r="H23311" s="15"/>
      <c r="Q23311" s="28"/>
    </row>
    <row r="23312" spans="8:17">
      <c r="H23312" s="15"/>
      <c r="Q23312" s="28"/>
    </row>
    <row r="23313" spans="8:17">
      <c r="H23313" s="15"/>
      <c r="Q23313" s="28"/>
    </row>
    <row r="23314" spans="8:17">
      <c r="H23314" s="15"/>
      <c r="Q23314" s="28"/>
    </row>
    <row r="23315" spans="8:17">
      <c r="H23315" s="15"/>
      <c r="Q23315" s="28"/>
    </row>
    <row r="23316" spans="8:17">
      <c r="H23316" s="15"/>
      <c r="Q23316" s="28"/>
    </row>
    <row r="23317" spans="8:17">
      <c r="H23317" s="15"/>
      <c r="Q23317" s="28"/>
    </row>
    <row r="23318" spans="8:17">
      <c r="H23318" s="15"/>
      <c r="Q23318" s="28"/>
    </row>
    <row r="23319" spans="8:17">
      <c r="H23319" s="15"/>
      <c r="Q23319" s="28"/>
    </row>
    <row r="23320" spans="8:17">
      <c r="H23320" s="15"/>
      <c r="Q23320" s="28"/>
    </row>
    <row r="23321" spans="8:17">
      <c r="H23321" s="15"/>
      <c r="Q23321" s="28"/>
    </row>
    <row r="23322" spans="8:17">
      <c r="H23322" s="15"/>
      <c r="Q23322" s="28"/>
    </row>
    <row r="23323" spans="8:17">
      <c r="H23323" s="15"/>
      <c r="Q23323" s="28"/>
    </row>
    <row r="23324" spans="8:17">
      <c r="H23324" s="15"/>
      <c r="Q23324" s="28"/>
    </row>
    <row r="23325" spans="8:17">
      <c r="H23325" s="15"/>
      <c r="Q23325" s="28"/>
    </row>
    <row r="23326" spans="8:17">
      <c r="H23326" s="15"/>
      <c r="Q23326" s="28"/>
    </row>
    <row r="23327" spans="8:17">
      <c r="H23327" s="15"/>
      <c r="Q23327" s="28"/>
    </row>
    <row r="23328" spans="8:17">
      <c r="H23328" s="15"/>
      <c r="Q23328" s="28"/>
    </row>
    <row r="23329" spans="8:17">
      <c r="H23329" s="15"/>
      <c r="Q23329" s="28"/>
    </row>
    <row r="23330" spans="8:17">
      <c r="H23330" s="15"/>
      <c r="Q23330" s="28"/>
    </row>
    <row r="23331" spans="8:17">
      <c r="H23331" s="15"/>
      <c r="Q23331" s="28"/>
    </row>
    <row r="23332" spans="8:17">
      <c r="H23332" s="15"/>
      <c r="Q23332" s="28"/>
    </row>
    <row r="23333" spans="8:17">
      <c r="H23333" s="15"/>
      <c r="Q23333" s="28"/>
    </row>
    <row r="23334" spans="8:17">
      <c r="H23334" s="15"/>
      <c r="Q23334" s="28"/>
    </row>
    <row r="23335" spans="8:17">
      <c r="H23335" s="15"/>
      <c r="Q23335" s="28"/>
    </row>
    <row r="23336" spans="8:17">
      <c r="H23336" s="15"/>
      <c r="Q23336" s="28"/>
    </row>
    <row r="23337" spans="8:17">
      <c r="H23337" s="15"/>
      <c r="Q23337" s="28"/>
    </row>
    <row r="23338" spans="8:17">
      <c r="H23338" s="15"/>
      <c r="Q23338" s="28"/>
    </row>
    <row r="23339" spans="8:17">
      <c r="H23339" s="15"/>
      <c r="Q23339" s="28"/>
    </row>
    <row r="23340" spans="8:17">
      <c r="H23340" s="15"/>
      <c r="Q23340" s="28"/>
    </row>
    <row r="23341" spans="8:17">
      <c r="H23341" s="15"/>
      <c r="Q23341" s="28"/>
    </row>
    <row r="23342" spans="8:17">
      <c r="H23342" s="15"/>
      <c r="Q23342" s="28"/>
    </row>
    <row r="23343" spans="8:17">
      <c r="H23343" s="15"/>
      <c r="Q23343" s="28"/>
    </row>
    <row r="23344" spans="8:17">
      <c r="H23344" s="15"/>
      <c r="Q23344" s="28"/>
    </row>
    <row r="23345" spans="8:17">
      <c r="H23345" s="15"/>
      <c r="Q23345" s="28"/>
    </row>
    <row r="23346" spans="8:17">
      <c r="H23346" s="15"/>
      <c r="Q23346" s="28"/>
    </row>
    <row r="23347" spans="8:17">
      <c r="H23347" s="15"/>
      <c r="Q23347" s="28"/>
    </row>
    <row r="23348" spans="8:17">
      <c r="H23348" s="15"/>
      <c r="Q23348" s="28"/>
    </row>
    <row r="23349" spans="8:17">
      <c r="H23349" s="15"/>
      <c r="Q23349" s="28"/>
    </row>
    <row r="23350" spans="8:17">
      <c r="H23350" s="15"/>
      <c r="Q23350" s="28"/>
    </row>
    <row r="23351" spans="8:17">
      <c r="H23351" s="15"/>
      <c r="Q23351" s="28"/>
    </row>
    <row r="23352" spans="8:17">
      <c r="H23352" s="15"/>
      <c r="Q23352" s="28"/>
    </row>
    <row r="23353" spans="8:17">
      <c r="H23353" s="15"/>
      <c r="Q23353" s="28"/>
    </row>
    <row r="23354" spans="8:17">
      <c r="H23354" s="15"/>
      <c r="Q23354" s="28"/>
    </row>
    <row r="23355" spans="8:17">
      <c r="H23355" s="15"/>
      <c r="Q23355" s="28"/>
    </row>
    <row r="23356" spans="8:17">
      <c r="H23356" s="15"/>
      <c r="Q23356" s="28"/>
    </row>
    <row r="23357" spans="8:17">
      <c r="H23357" s="15"/>
      <c r="Q23357" s="28"/>
    </row>
    <row r="23358" spans="8:17">
      <c r="H23358" s="15"/>
      <c r="Q23358" s="28"/>
    </row>
    <row r="23359" spans="8:17">
      <c r="H23359" s="15"/>
      <c r="Q23359" s="28"/>
    </row>
    <row r="23360" spans="8:17">
      <c r="H23360" s="15"/>
      <c r="Q23360" s="28"/>
    </row>
    <row r="23361" spans="8:17">
      <c r="H23361" s="15"/>
      <c r="Q23361" s="28"/>
    </row>
    <row r="23362" spans="8:17">
      <c r="H23362" s="15"/>
      <c r="Q23362" s="28"/>
    </row>
    <row r="23363" spans="8:17">
      <c r="H23363" s="15"/>
      <c r="Q23363" s="28"/>
    </row>
    <row r="23364" spans="8:17">
      <c r="H23364" s="15"/>
      <c r="Q23364" s="28"/>
    </row>
    <row r="23365" spans="8:17">
      <c r="H23365" s="15"/>
      <c r="Q23365" s="28"/>
    </row>
    <row r="23366" spans="8:17">
      <c r="H23366" s="15"/>
      <c r="Q23366" s="28"/>
    </row>
    <row r="23367" spans="8:17">
      <c r="H23367" s="15"/>
      <c r="Q23367" s="28"/>
    </row>
    <row r="23368" spans="8:17">
      <c r="H23368" s="15"/>
      <c r="Q23368" s="28"/>
    </row>
    <row r="23369" spans="8:17">
      <c r="H23369" s="15"/>
      <c r="Q23369" s="28"/>
    </row>
    <row r="23370" spans="8:17">
      <c r="H23370" s="15"/>
      <c r="Q23370" s="28"/>
    </row>
    <row r="23371" spans="8:17">
      <c r="H23371" s="15"/>
      <c r="Q23371" s="28"/>
    </row>
    <row r="23372" spans="8:17">
      <c r="H23372" s="15"/>
      <c r="Q23372" s="28"/>
    </row>
    <row r="23373" spans="8:17">
      <c r="H23373" s="15"/>
      <c r="Q23373" s="28"/>
    </row>
    <row r="23374" spans="8:17">
      <c r="H23374" s="15"/>
      <c r="Q23374" s="28"/>
    </row>
    <row r="23375" spans="8:17">
      <c r="H23375" s="15"/>
      <c r="Q23375" s="28"/>
    </row>
    <row r="23376" spans="8:17">
      <c r="H23376" s="15"/>
      <c r="Q23376" s="28"/>
    </row>
    <row r="23377" spans="8:17">
      <c r="H23377" s="15"/>
      <c r="Q23377" s="28"/>
    </row>
    <row r="23378" spans="8:17">
      <c r="H23378" s="15"/>
      <c r="Q23378" s="28"/>
    </row>
    <row r="23379" spans="8:17">
      <c r="H23379" s="15"/>
      <c r="Q23379" s="28"/>
    </row>
    <row r="23380" spans="8:17">
      <c r="H23380" s="15"/>
      <c r="Q23380" s="28"/>
    </row>
    <row r="23381" spans="8:17">
      <c r="H23381" s="15"/>
      <c r="Q23381" s="28"/>
    </row>
    <row r="23382" spans="8:17">
      <c r="H23382" s="15"/>
      <c r="Q23382" s="28"/>
    </row>
    <row r="23383" spans="8:17">
      <c r="H23383" s="15"/>
      <c r="Q23383" s="28"/>
    </row>
    <row r="23384" spans="8:17">
      <c r="H23384" s="15"/>
      <c r="Q23384" s="28"/>
    </row>
    <row r="23385" spans="8:17">
      <c r="H23385" s="15"/>
      <c r="Q23385" s="28"/>
    </row>
    <row r="23386" spans="8:17">
      <c r="H23386" s="15"/>
      <c r="Q23386" s="28"/>
    </row>
    <row r="23387" spans="8:17">
      <c r="H23387" s="15"/>
      <c r="Q23387" s="28"/>
    </row>
    <row r="23388" spans="8:17">
      <c r="H23388" s="15"/>
      <c r="Q23388" s="28"/>
    </row>
    <row r="23389" spans="8:17">
      <c r="H23389" s="15"/>
      <c r="Q23389" s="28"/>
    </row>
    <row r="23390" spans="8:17">
      <c r="H23390" s="15"/>
      <c r="Q23390" s="28"/>
    </row>
    <row r="23391" spans="8:17">
      <c r="H23391" s="15"/>
      <c r="Q23391" s="28"/>
    </row>
    <row r="23392" spans="8:17">
      <c r="H23392" s="15"/>
      <c r="Q23392" s="28"/>
    </row>
    <row r="23393" spans="8:17">
      <c r="H23393" s="15"/>
      <c r="Q23393" s="28"/>
    </row>
    <row r="23394" spans="8:17">
      <c r="H23394" s="15"/>
      <c r="Q23394" s="28"/>
    </row>
    <row r="23395" spans="8:17">
      <c r="H23395" s="15"/>
      <c r="Q23395" s="28"/>
    </row>
    <row r="23396" spans="8:17">
      <c r="H23396" s="15"/>
      <c r="Q23396" s="28"/>
    </row>
    <row r="23397" spans="8:17">
      <c r="H23397" s="15"/>
      <c r="Q23397" s="28"/>
    </row>
    <row r="23398" spans="8:17">
      <c r="H23398" s="15"/>
      <c r="Q23398" s="28"/>
    </row>
    <row r="23399" spans="8:17">
      <c r="H23399" s="15"/>
      <c r="Q23399" s="28"/>
    </row>
    <row r="23400" spans="8:17">
      <c r="H23400" s="15"/>
      <c r="Q23400" s="28"/>
    </row>
    <row r="23401" spans="8:17">
      <c r="H23401" s="15"/>
      <c r="Q23401" s="28"/>
    </row>
    <row r="23402" spans="8:17">
      <c r="H23402" s="15"/>
      <c r="Q23402" s="28"/>
    </row>
    <row r="23403" spans="8:17">
      <c r="H23403" s="15"/>
      <c r="Q23403" s="28"/>
    </row>
    <row r="23404" spans="8:17">
      <c r="H23404" s="15"/>
      <c r="Q23404" s="28"/>
    </row>
    <row r="23405" spans="8:17">
      <c r="H23405" s="15"/>
      <c r="Q23405" s="28"/>
    </row>
    <row r="23406" spans="8:17">
      <c r="H23406" s="15"/>
      <c r="Q23406" s="28"/>
    </row>
    <row r="23407" spans="8:17">
      <c r="H23407" s="15"/>
      <c r="Q23407" s="28"/>
    </row>
    <row r="23408" spans="8:17">
      <c r="H23408" s="15"/>
      <c r="Q23408" s="28"/>
    </row>
    <row r="23409" spans="8:17">
      <c r="H23409" s="15"/>
      <c r="Q23409" s="28"/>
    </row>
    <row r="23410" spans="8:17">
      <c r="H23410" s="15"/>
      <c r="Q23410" s="28"/>
    </row>
    <row r="23411" spans="8:17">
      <c r="H23411" s="15"/>
      <c r="Q23411" s="28"/>
    </row>
    <row r="23412" spans="8:17">
      <c r="H23412" s="15"/>
      <c r="Q23412" s="28"/>
    </row>
    <row r="23413" spans="8:17">
      <c r="H23413" s="15"/>
      <c r="Q23413" s="28"/>
    </row>
    <row r="23414" spans="8:17">
      <c r="H23414" s="15"/>
      <c r="Q23414" s="28"/>
    </row>
    <row r="23415" spans="8:17">
      <c r="H23415" s="15"/>
      <c r="Q23415" s="28"/>
    </row>
    <row r="23416" spans="8:17">
      <c r="H23416" s="15"/>
      <c r="Q23416" s="28"/>
    </row>
    <row r="23417" spans="8:17">
      <c r="H23417" s="15"/>
      <c r="Q23417" s="28"/>
    </row>
    <row r="23418" spans="8:17">
      <c r="H23418" s="15"/>
      <c r="Q23418" s="28"/>
    </row>
    <row r="23419" spans="8:17">
      <c r="H23419" s="15"/>
      <c r="Q23419" s="28"/>
    </row>
    <row r="23420" spans="8:17">
      <c r="H23420" s="15"/>
      <c r="Q23420" s="28"/>
    </row>
    <row r="23421" spans="8:17">
      <c r="H23421" s="15"/>
      <c r="Q23421" s="28"/>
    </row>
    <row r="23422" spans="8:17">
      <c r="H23422" s="15"/>
      <c r="Q23422" s="28"/>
    </row>
    <row r="23423" spans="8:17">
      <c r="H23423" s="15"/>
      <c r="Q23423" s="28"/>
    </row>
    <row r="23424" spans="8:17">
      <c r="H23424" s="15"/>
      <c r="Q23424" s="28"/>
    </row>
    <row r="23425" spans="8:17">
      <c r="H23425" s="15"/>
      <c r="Q23425" s="28"/>
    </row>
    <row r="23426" spans="8:17">
      <c r="H23426" s="15"/>
      <c r="Q23426" s="28"/>
    </row>
    <row r="23427" spans="8:17">
      <c r="H23427" s="15"/>
      <c r="Q23427" s="28"/>
    </row>
    <row r="23428" spans="8:17">
      <c r="H23428" s="15"/>
      <c r="Q23428" s="28"/>
    </row>
    <row r="23429" spans="8:17">
      <c r="H23429" s="15"/>
      <c r="Q23429" s="28"/>
    </row>
    <row r="23430" spans="8:17">
      <c r="H23430" s="15"/>
      <c r="Q23430" s="28"/>
    </row>
    <row r="23431" spans="8:17">
      <c r="H23431" s="15"/>
      <c r="Q23431" s="28"/>
    </row>
    <row r="23432" spans="8:17">
      <c r="H23432" s="15"/>
      <c r="Q23432" s="28"/>
    </row>
    <row r="23433" spans="8:17">
      <c r="H23433" s="15"/>
      <c r="Q23433" s="28"/>
    </row>
    <row r="23434" spans="8:17">
      <c r="H23434" s="15"/>
      <c r="Q23434" s="28"/>
    </row>
    <row r="23435" spans="8:17">
      <c r="H23435" s="15"/>
      <c r="Q23435" s="28"/>
    </row>
    <row r="23436" spans="8:17">
      <c r="H23436" s="15"/>
      <c r="Q23436" s="28"/>
    </row>
    <row r="23437" spans="8:17">
      <c r="H23437" s="15"/>
      <c r="Q23437" s="28"/>
    </row>
    <row r="23438" spans="8:17">
      <c r="H23438" s="15"/>
      <c r="Q23438" s="28"/>
    </row>
    <row r="23439" spans="8:17">
      <c r="H23439" s="15"/>
      <c r="Q23439" s="28"/>
    </row>
    <row r="23440" spans="8:17">
      <c r="H23440" s="15"/>
      <c r="Q23440" s="28"/>
    </row>
    <row r="23441" spans="8:17">
      <c r="H23441" s="15"/>
      <c r="Q23441" s="28"/>
    </row>
    <row r="23442" spans="8:17">
      <c r="H23442" s="15"/>
      <c r="Q23442" s="28"/>
    </row>
    <row r="23443" spans="8:17">
      <c r="H23443" s="15"/>
      <c r="Q23443" s="28"/>
    </row>
    <row r="23444" spans="8:17">
      <c r="H23444" s="15"/>
      <c r="Q23444" s="28"/>
    </row>
    <row r="23445" spans="8:17">
      <c r="H23445" s="15"/>
      <c r="Q23445" s="28"/>
    </row>
    <row r="23446" spans="8:17">
      <c r="H23446" s="15"/>
      <c r="Q23446" s="28"/>
    </row>
    <row r="23447" spans="8:17">
      <c r="H23447" s="15"/>
      <c r="Q23447" s="28"/>
    </row>
    <row r="23448" spans="8:17">
      <c r="H23448" s="15"/>
      <c r="Q23448" s="28"/>
    </row>
    <row r="23449" spans="8:17">
      <c r="H23449" s="15"/>
      <c r="Q23449" s="28"/>
    </row>
    <row r="23450" spans="8:17">
      <c r="H23450" s="15"/>
      <c r="Q23450" s="28"/>
    </row>
    <row r="23451" spans="8:17">
      <c r="H23451" s="15"/>
      <c r="Q23451" s="28"/>
    </row>
    <row r="23452" spans="8:17">
      <c r="H23452" s="15"/>
      <c r="Q23452" s="28"/>
    </row>
    <row r="23453" spans="8:17">
      <c r="H23453" s="15"/>
      <c r="Q23453" s="28"/>
    </row>
    <row r="23454" spans="8:17">
      <c r="H23454" s="15"/>
      <c r="Q23454" s="28"/>
    </row>
    <row r="23455" spans="8:17">
      <c r="H23455" s="15"/>
      <c r="Q23455" s="28"/>
    </row>
    <row r="23456" spans="8:17">
      <c r="H23456" s="15"/>
      <c r="Q23456" s="28"/>
    </row>
    <row r="23457" spans="8:17">
      <c r="H23457" s="15"/>
      <c r="Q23457" s="28"/>
    </row>
    <row r="23458" spans="8:17">
      <c r="H23458" s="15"/>
      <c r="Q23458" s="28"/>
    </row>
    <row r="23459" spans="8:17">
      <c r="H23459" s="15"/>
      <c r="Q23459" s="28"/>
    </row>
    <row r="23460" spans="8:17">
      <c r="H23460" s="15"/>
      <c r="Q23460" s="28"/>
    </row>
    <row r="23461" spans="8:17">
      <c r="H23461" s="15"/>
      <c r="Q23461" s="28"/>
    </row>
    <row r="23462" spans="8:17">
      <c r="H23462" s="15"/>
      <c r="Q23462" s="28"/>
    </row>
    <row r="23463" spans="8:17">
      <c r="H23463" s="15"/>
      <c r="Q23463" s="28"/>
    </row>
    <row r="23464" spans="8:17">
      <c r="H23464" s="15"/>
      <c r="Q23464" s="28"/>
    </row>
    <row r="23465" spans="8:17">
      <c r="H23465" s="15"/>
      <c r="Q23465" s="28"/>
    </row>
    <row r="23466" spans="8:17">
      <c r="H23466" s="15"/>
      <c r="Q23466" s="28"/>
    </row>
    <row r="23467" spans="8:17">
      <c r="H23467" s="15"/>
      <c r="Q23467" s="28"/>
    </row>
    <row r="23468" spans="8:17">
      <c r="H23468" s="15"/>
      <c r="Q23468" s="28"/>
    </row>
    <row r="23469" spans="8:17">
      <c r="H23469" s="15"/>
      <c r="Q23469" s="28"/>
    </row>
    <row r="23470" spans="8:17">
      <c r="H23470" s="15"/>
      <c r="Q23470" s="28"/>
    </row>
    <row r="23471" spans="8:17">
      <c r="H23471" s="15"/>
      <c r="Q23471" s="28"/>
    </row>
    <row r="23472" spans="8:17">
      <c r="H23472" s="15"/>
      <c r="Q23472" s="28"/>
    </row>
    <row r="23473" spans="8:17">
      <c r="H23473" s="15"/>
      <c r="Q23473" s="28"/>
    </row>
    <row r="23474" spans="8:17">
      <c r="H23474" s="15"/>
      <c r="Q23474" s="28"/>
    </row>
    <row r="23475" spans="8:17">
      <c r="H23475" s="15"/>
      <c r="Q23475" s="28"/>
    </row>
    <row r="23476" spans="8:17">
      <c r="H23476" s="15"/>
      <c r="Q23476" s="28"/>
    </row>
    <row r="23477" spans="8:17">
      <c r="H23477" s="15"/>
      <c r="Q23477" s="28"/>
    </row>
    <row r="23478" spans="8:17">
      <c r="H23478" s="15"/>
      <c r="Q23478" s="28"/>
    </row>
    <row r="23479" spans="8:17">
      <c r="H23479" s="15"/>
      <c r="Q23479" s="28"/>
    </row>
    <row r="23480" spans="8:17">
      <c r="H23480" s="15"/>
      <c r="Q23480" s="28"/>
    </row>
    <row r="23481" spans="8:17">
      <c r="H23481" s="15"/>
      <c r="Q23481" s="28"/>
    </row>
    <row r="23482" spans="8:17">
      <c r="H23482" s="15"/>
      <c r="Q23482" s="28"/>
    </row>
    <row r="23483" spans="8:17">
      <c r="H23483" s="15"/>
      <c r="Q23483" s="28"/>
    </row>
    <row r="23484" spans="8:17">
      <c r="H23484" s="15"/>
      <c r="Q23484" s="28"/>
    </row>
    <row r="23485" spans="8:17">
      <c r="H23485" s="15"/>
      <c r="Q23485" s="28"/>
    </row>
    <row r="23486" spans="8:17">
      <c r="H23486" s="15"/>
      <c r="Q23486" s="28"/>
    </row>
    <row r="23487" spans="8:17">
      <c r="H23487" s="15"/>
      <c r="Q23487" s="28"/>
    </row>
    <row r="23488" spans="8:17">
      <c r="H23488" s="15"/>
      <c r="Q23488" s="28"/>
    </row>
    <row r="23489" spans="8:17">
      <c r="H23489" s="15"/>
      <c r="Q23489" s="28"/>
    </row>
    <row r="23490" spans="8:17">
      <c r="H23490" s="15"/>
      <c r="Q23490" s="28"/>
    </row>
    <row r="23491" spans="8:17">
      <c r="H23491" s="15"/>
      <c r="Q23491" s="28"/>
    </row>
    <row r="23492" spans="8:17">
      <c r="H23492" s="15"/>
      <c r="Q23492" s="28"/>
    </row>
    <row r="23493" spans="8:17">
      <c r="H23493" s="15"/>
      <c r="Q23493" s="28"/>
    </row>
    <row r="23494" spans="8:17">
      <c r="H23494" s="15"/>
      <c r="Q23494" s="28"/>
    </row>
    <row r="23495" spans="8:17">
      <c r="H23495" s="15"/>
      <c r="Q23495" s="28"/>
    </row>
    <row r="23496" spans="8:17">
      <c r="H23496" s="15"/>
      <c r="Q23496" s="28"/>
    </row>
    <row r="23497" spans="8:17">
      <c r="H23497" s="15"/>
      <c r="Q23497" s="28"/>
    </row>
    <row r="23498" spans="8:17">
      <c r="H23498" s="15"/>
      <c r="Q23498" s="28"/>
    </row>
    <row r="23499" spans="8:17">
      <c r="H23499" s="15"/>
      <c r="Q23499" s="28"/>
    </row>
    <row r="23500" spans="8:17">
      <c r="H23500" s="15"/>
      <c r="Q23500" s="28"/>
    </row>
    <row r="23501" spans="8:17">
      <c r="H23501" s="15"/>
      <c r="Q23501" s="28"/>
    </row>
    <row r="23502" spans="8:17">
      <c r="H23502" s="15"/>
      <c r="Q23502" s="28"/>
    </row>
    <row r="23503" spans="8:17">
      <c r="H23503" s="15"/>
      <c r="Q23503" s="28"/>
    </row>
    <row r="23504" spans="8:17">
      <c r="H23504" s="15"/>
      <c r="Q23504" s="28"/>
    </row>
    <row r="23505" spans="8:17">
      <c r="H23505" s="15"/>
      <c r="Q23505" s="28"/>
    </row>
    <row r="23506" spans="8:17">
      <c r="H23506" s="15"/>
      <c r="Q23506" s="28"/>
    </row>
    <row r="23507" spans="8:17">
      <c r="H23507" s="15"/>
      <c r="Q23507" s="28"/>
    </row>
    <row r="23508" spans="8:17">
      <c r="H23508" s="15"/>
      <c r="Q23508" s="28"/>
    </row>
    <row r="23509" spans="8:17">
      <c r="H23509" s="15"/>
      <c r="Q23509" s="28"/>
    </row>
    <row r="23510" spans="8:17">
      <c r="H23510" s="15"/>
      <c r="Q23510" s="28"/>
    </row>
    <row r="23511" spans="8:17">
      <c r="H23511" s="15"/>
      <c r="Q23511" s="28"/>
    </row>
    <row r="23512" spans="8:17">
      <c r="H23512" s="15"/>
      <c r="Q23512" s="28"/>
    </row>
    <row r="23513" spans="8:17">
      <c r="H23513" s="15"/>
      <c r="Q23513" s="28"/>
    </row>
    <row r="23514" spans="8:17">
      <c r="H23514" s="15"/>
      <c r="Q23514" s="28"/>
    </row>
    <row r="23515" spans="8:17">
      <c r="H23515" s="15"/>
      <c r="Q23515" s="28"/>
    </row>
    <row r="23516" spans="8:17">
      <c r="H23516" s="15"/>
      <c r="Q23516" s="28"/>
    </row>
    <row r="23517" spans="8:17">
      <c r="H23517" s="15"/>
      <c r="Q23517" s="28"/>
    </row>
    <row r="23518" spans="8:17">
      <c r="H23518" s="15"/>
      <c r="Q23518" s="28"/>
    </row>
    <row r="23519" spans="8:17">
      <c r="H23519" s="15"/>
      <c r="Q23519" s="28"/>
    </row>
    <row r="23520" spans="8:17">
      <c r="H23520" s="15"/>
      <c r="Q23520" s="28"/>
    </row>
    <row r="23521" spans="8:17">
      <c r="H23521" s="15"/>
      <c r="Q23521" s="28"/>
    </row>
    <row r="23522" spans="8:17">
      <c r="H23522" s="15"/>
      <c r="Q23522" s="28"/>
    </row>
    <row r="23523" spans="8:17">
      <c r="H23523" s="15"/>
      <c r="Q23523" s="28"/>
    </row>
    <row r="23524" spans="8:17">
      <c r="H23524" s="15"/>
      <c r="Q23524" s="28"/>
    </row>
    <row r="23525" spans="8:17">
      <c r="H23525" s="15"/>
      <c r="Q23525" s="28"/>
    </row>
    <row r="23526" spans="8:17">
      <c r="H23526" s="15"/>
      <c r="Q23526" s="28"/>
    </row>
    <row r="23527" spans="8:17">
      <c r="H23527" s="15"/>
      <c r="Q23527" s="28"/>
    </row>
    <row r="23528" spans="8:17">
      <c r="H23528" s="15"/>
      <c r="Q23528" s="28"/>
    </row>
    <row r="23529" spans="8:17">
      <c r="H23529" s="15"/>
      <c r="Q23529" s="28"/>
    </row>
    <row r="23530" spans="8:17">
      <c r="H23530" s="15"/>
      <c r="Q23530" s="28"/>
    </row>
    <row r="23531" spans="8:17">
      <c r="H23531" s="15"/>
      <c r="Q23531" s="28"/>
    </row>
    <row r="23532" spans="8:17">
      <c r="H23532" s="15"/>
      <c r="Q23532" s="28"/>
    </row>
    <row r="23533" spans="8:17">
      <c r="H23533" s="15"/>
      <c r="Q23533" s="28"/>
    </row>
    <row r="23534" spans="8:17">
      <c r="H23534" s="15"/>
      <c r="Q23534" s="28"/>
    </row>
    <row r="23535" spans="8:17">
      <c r="H23535" s="15"/>
      <c r="Q23535" s="28"/>
    </row>
    <row r="23536" spans="8:17">
      <c r="H23536" s="15"/>
      <c r="Q23536" s="28"/>
    </row>
    <row r="23537" spans="8:17">
      <c r="H23537" s="15"/>
      <c r="Q23537" s="28"/>
    </row>
    <row r="23538" spans="8:17">
      <c r="H23538" s="15"/>
      <c r="Q23538" s="28"/>
    </row>
    <row r="23539" spans="8:17">
      <c r="H23539" s="15"/>
      <c r="Q23539" s="28"/>
    </row>
    <row r="23540" spans="8:17">
      <c r="H23540" s="15"/>
      <c r="Q23540" s="28"/>
    </row>
    <row r="23541" spans="8:17">
      <c r="H23541" s="15"/>
      <c r="Q23541" s="28"/>
    </row>
    <row r="23542" spans="8:17">
      <c r="H23542" s="15"/>
      <c r="Q23542" s="28"/>
    </row>
    <row r="23543" spans="8:17">
      <c r="H23543" s="15"/>
      <c r="Q23543" s="28"/>
    </row>
    <row r="23544" spans="8:17">
      <c r="H23544" s="15"/>
      <c r="Q23544" s="28"/>
    </row>
    <row r="23545" spans="8:17">
      <c r="H23545" s="15"/>
      <c r="Q23545" s="28"/>
    </row>
    <row r="23546" spans="8:17">
      <c r="H23546" s="15"/>
      <c r="Q23546" s="28"/>
    </row>
    <row r="23547" spans="8:17">
      <c r="H23547" s="15"/>
      <c r="Q23547" s="28"/>
    </row>
    <row r="23548" spans="8:17">
      <c r="H23548" s="15"/>
      <c r="Q23548" s="28"/>
    </row>
    <row r="23549" spans="8:17">
      <c r="H23549" s="15"/>
      <c r="Q23549" s="28"/>
    </row>
    <row r="23550" spans="8:17">
      <c r="H23550" s="15"/>
      <c r="Q23550" s="28"/>
    </row>
    <row r="23551" spans="8:17">
      <c r="H23551" s="15"/>
      <c r="Q23551" s="28"/>
    </row>
    <row r="23552" spans="8:17">
      <c r="H23552" s="15"/>
      <c r="Q23552" s="28"/>
    </row>
    <row r="23553" spans="8:17">
      <c r="H23553" s="15"/>
      <c r="Q23553" s="28"/>
    </row>
    <row r="23554" spans="8:17">
      <c r="H23554" s="15"/>
      <c r="Q23554" s="28"/>
    </row>
    <row r="23555" spans="8:17">
      <c r="H23555" s="15"/>
      <c r="Q23555" s="28"/>
    </row>
    <row r="23556" spans="8:17">
      <c r="H23556" s="15"/>
      <c r="Q23556" s="28"/>
    </row>
    <row r="23557" spans="8:17">
      <c r="H23557" s="15"/>
      <c r="Q23557" s="28"/>
    </row>
    <row r="23558" spans="8:17">
      <c r="H23558" s="15"/>
      <c r="Q23558" s="28"/>
    </row>
    <row r="23559" spans="8:17">
      <c r="H23559" s="15"/>
      <c r="Q23559" s="28"/>
    </row>
    <row r="23560" spans="8:17">
      <c r="H23560" s="15"/>
      <c r="Q23560" s="28"/>
    </row>
    <row r="23561" spans="8:17">
      <c r="H23561" s="15"/>
      <c r="Q23561" s="28"/>
    </row>
    <row r="23562" spans="8:17">
      <c r="H23562" s="15"/>
      <c r="Q23562" s="28"/>
    </row>
    <row r="23563" spans="8:17">
      <c r="H23563" s="15"/>
      <c r="Q23563" s="28"/>
    </row>
    <row r="23564" spans="8:17">
      <c r="H23564" s="15"/>
      <c r="Q23564" s="28"/>
    </row>
    <row r="23565" spans="8:17">
      <c r="H23565" s="15"/>
      <c r="Q23565" s="28"/>
    </row>
    <row r="23566" spans="8:17">
      <c r="H23566" s="15"/>
      <c r="Q23566" s="28"/>
    </row>
    <row r="23567" spans="8:17">
      <c r="H23567" s="15"/>
      <c r="Q23567" s="28"/>
    </row>
    <row r="23568" spans="8:17">
      <c r="H23568" s="15"/>
      <c r="Q23568" s="28"/>
    </row>
    <row r="23569" spans="8:17">
      <c r="H23569" s="15"/>
      <c r="Q23569" s="28"/>
    </row>
    <row r="23570" spans="8:17">
      <c r="H23570" s="15"/>
      <c r="Q23570" s="28"/>
    </row>
    <row r="23571" spans="8:17">
      <c r="H23571" s="15"/>
      <c r="Q23571" s="28"/>
    </row>
    <row r="23572" spans="8:17">
      <c r="H23572" s="15"/>
      <c r="Q23572" s="28"/>
    </row>
    <row r="23573" spans="8:17">
      <c r="H23573" s="15"/>
      <c r="Q23573" s="28"/>
    </row>
    <row r="23574" spans="8:17">
      <c r="H23574" s="15"/>
      <c r="Q23574" s="28"/>
    </row>
    <row r="23575" spans="8:17">
      <c r="H23575" s="15"/>
      <c r="Q23575" s="28"/>
    </row>
    <row r="23576" spans="8:17">
      <c r="H23576" s="15"/>
      <c r="Q23576" s="28"/>
    </row>
    <row r="23577" spans="8:17">
      <c r="H23577" s="15"/>
      <c r="Q23577" s="28"/>
    </row>
    <row r="23578" spans="8:17">
      <c r="H23578" s="15"/>
      <c r="Q23578" s="28"/>
    </row>
    <row r="23579" spans="8:17">
      <c r="H23579" s="15"/>
      <c r="Q23579" s="28"/>
    </row>
    <row r="23580" spans="8:17">
      <c r="H23580" s="15"/>
      <c r="Q23580" s="28"/>
    </row>
    <row r="23581" spans="8:17">
      <c r="H23581" s="15"/>
      <c r="Q23581" s="28"/>
    </row>
    <row r="23582" spans="8:17">
      <c r="H23582" s="15"/>
      <c r="Q23582" s="28"/>
    </row>
    <row r="23583" spans="8:17">
      <c r="H23583" s="15"/>
      <c r="Q23583" s="28"/>
    </row>
    <row r="23584" spans="8:17">
      <c r="H23584" s="15"/>
      <c r="Q23584" s="28"/>
    </row>
    <row r="23585" spans="8:17">
      <c r="H23585" s="15"/>
      <c r="Q23585" s="28"/>
    </row>
    <row r="23586" spans="8:17">
      <c r="H23586" s="15"/>
      <c r="Q23586" s="28"/>
    </row>
    <row r="23587" spans="8:17">
      <c r="H23587" s="15"/>
      <c r="Q23587" s="28"/>
    </row>
    <row r="23588" spans="8:17">
      <c r="H23588" s="15"/>
      <c r="Q23588" s="28"/>
    </row>
    <row r="23589" spans="8:17">
      <c r="H23589" s="15"/>
      <c r="Q23589" s="28"/>
    </row>
    <row r="23590" spans="8:17">
      <c r="H23590" s="15"/>
      <c r="Q23590" s="28"/>
    </row>
    <row r="23591" spans="8:17">
      <c r="H23591" s="15"/>
      <c r="Q23591" s="28"/>
    </row>
    <row r="23592" spans="8:17">
      <c r="H23592" s="15"/>
      <c r="Q23592" s="28"/>
    </row>
    <row r="23593" spans="8:17">
      <c r="H23593" s="15"/>
      <c r="Q23593" s="28"/>
    </row>
    <row r="23594" spans="8:17">
      <c r="H23594" s="15"/>
      <c r="Q23594" s="28"/>
    </row>
    <row r="23595" spans="8:17">
      <c r="H23595" s="15"/>
      <c r="Q23595" s="28"/>
    </row>
    <row r="23596" spans="8:17">
      <c r="H23596" s="15"/>
      <c r="Q23596" s="28"/>
    </row>
    <row r="23597" spans="8:17">
      <c r="H23597" s="15"/>
      <c r="Q23597" s="28"/>
    </row>
    <row r="23598" spans="8:17">
      <c r="H23598" s="15"/>
      <c r="Q23598" s="28"/>
    </row>
    <row r="23599" spans="8:17">
      <c r="H23599" s="15"/>
      <c r="Q23599" s="28"/>
    </row>
    <row r="23600" spans="8:17">
      <c r="H23600" s="15"/>
      <c r="Q23600" s="28"/>
    </row>
    <row r="23601" spans="8:17">
      <c r="H23601" s="15"/>
      <c r="Q23601" s="28"/>
    </row>
    <row r="23602" spans="8:17">
      <c r="H23602" s="15"/>
      <c r="Q23602" s="28"/>
    </row>
    <row r="23603" spans="8:17">
      <c r="H23603" s="15"/>
      <c r="Q23603" s="28"/>
    </row>
    <row r="23604" spans="8:17">
      <c r="H23604" s="15"/>
      <c r="Q23604" s="28"/>
    </row>
    <row r="23605" spans="8:17">
      <c r="H23605" s="15"/>
      <c r="Q23605" s="28"/>
    </row>
    <row r="23606" spans="8:17">
      <c r="H23606" s="15"/>
      <c r="Q23606" s="28"/>
    </row>
    <row r="23607" spans="8:17">
      <c r="H23607" s="15"/>
      <c r="Q23607" s="28"/>
    </row>
    <row r="23608" spans="8:17">
      <c r="H23608" s="15"/>
      <c r="Q23608" s="28"/>
    </row>
    <row r="23609" spans="8:17">
      <c r="H23609" s="15"/>
      <c r="Q23609" s="28"/>
    </row>
    <row r="23610" spans="8:17">
      <c r="H23610" s="15"/>
      <c r="Q23610" s="28"/>
    </row>
    <row r="23611" spans="8:17">
      <c r="H23611" s="15"/>
      <c r="Q23611" s="28"/>
    </row>
    <row r="23612" spans="8:17">
      <c r="H23612" s="15"/>
      <c r="Q23612" s="28"/>
    </row>
    <row r="23613" spans="8:17">
      <c r="H23613" s="15"/>
      <c r="Q23613" s="28"/>
    </row>
    <row r="23614" spans="8:17">
      <c r="H23614" s="15"/>
      <c r="Q23614" s="28"/>
    </row>
    <row r="23615" spans="8:17">
      <c r="H23615" s="15"/>
      <c r="Q23615" s="28"/>
    </row>
    <row r="23616" spans="8:17">
      <c r="H23616" s="15"/>
      <c r="Q23616" s="28"/>
    </row>
    <row r="23617" spans="8:17">
      <c r="H23617" s="15"/>
      <c r="Q23617" s="28"/>
    </row>
    <row r="23618" spans="8:17">
      <c r="H23618" s="15"/>
      <c r="Q23618" s="28"/>
    </row>
    <row r="23619" spans="8:17">
      <c r="H23619" s="15"/>
      <c r="Q23619" s="28"/>
    </row>
    <row r="23620" spans="8:17">
      <c r="H23620" s="15"/>
      <c r="Q23620" s="28"/>
    </row>
    <row r="23621" spans="8:17">
      <c r="H23621" s="15"/>
      <c r="Q23621" s="28"/>
    </row>
    <row r="23622" spans="8:17">
      <c r="H23622" s="15"/>
      <c r="Q23622" s="28"/>
    </row>
    <row r="23623" spans="8:17">
      <c r="H23623" s="15"/>
      <c r="Q23623" s="28"/>
    </row>
    <row r="23624" spans="8:17">
      <c r="H23624" s="15"/>
      <c r="Q23624" s="28"/>
    </row>
    <row r="23625" spans="8:17">
      <c r="H23625" s="15"/>
      <c r="Q23625" s="28"/>
    </row>
    <row r="23626" spans="8:17">
      <c r="H23626" s="15"/>
      <c r="Q23626" s="28"/>
    </row>
    <row r="23627" spans="8:17">
      <c r="H23627" s="15"/>
      <c r="Q23627" s="28"/>
    </row>
    <row r="23628" spans="8:17">
      <c r="H23628" s="15"/>
      <c r="Q23628" s="28"/>
    </row>
    <row r="23629" spans="8:17">
      <c r="H23629" s="15"/>
      <c r="Q23629" s="28"/>
    </row>
    <row r="23630" spans="8:17">
      <c r="H23630" s="15"/>
      <c r="Q23630" s="28"/>
    </row>
    <row r="23631" spans="8:17">
      <c r="H23631" s="15"/>
      <c r="Q23631" s="28"/>
    </row>
    <row r="23632" spans="8:17">
      <c r="H23632" s="15"/>
      <c r="Q23632" s="28"/>
    </row>
    <row r="23633" spans="8:17">
      <c r="H23633" s="15"/>
      <c r="Q23633" s="28"/>
    </row>
    <row r="23634" spans="8:17">
      <c r="H23634" s="15"/>
      <c r="Q23634" s="28"/>
    </row>
    <row r="23635" spans="8:17">
      <c r="H23635" s="15"/>
      <c r="Q23635" s="28"/>
    </row>
    <row r="23636" spans="8:17">
      <c r="H23636" s="15"/>
      <c r="Q23636" s="28"/>
    </row>
    <row r="23637" spans="8:17">
      <c r="H23637" s="15"/>
      <c r="Q23637" s="28"/>
    </row>
    <row r="23638" spans="8:17">
      <c r="H23638" s="15"/>
      <c r="Q23638" s="28"/>
    </row>
    <row r="23639" spans="8:17">
      <c r="H23639" s="15"/>
      <c r="Q23639" s="28"/>
    </row>
    <row r="23640" spans="8:17">
      <c r="H23640" s="15"/>
      <c r="Q23640" s="28"/>
    </row>
    <row r="23641" spans="8:17">
      <c r="H23641" s="15"/>
      <c r="Q23641" s="28"/>
    </row>
    <row r="23642" spans="8:17">
      <c r="H23642" s="15"/>
      <c r="Q23642" s="28"/>
    </row>
    <row r="23643" spans="8:17">
      <c r="H23643" s="15"/>
      <c r="Q23643" s="28"/>
    </row>
    <row r="23644" spans="8:17">
      <c r="H23644" s="15"/>
      <c r="Q23644" s="28"/>
    </row>
    <row r="23645" spans="8:17">
      <c r="H23645" s="15"/>
      <c r="Q23645" s="28"/>
    </row>
    <row r="23646" spans="8:17">
      <c r="H23646" s="15"/>
      <c r="Q23646" s="28"/>
    </row>
    <row r="23647" spans="8:17">
      <c r="H23647" s="15"/>
      <c r="Q23647" s="28"/>
    </row>
    <row r="23648" spans="8:17">
      <c r="H23648" s="15"/>
      <c r="Q23648" s="28"/>
    </row>
    <row r="23649" spans="8:17">
      <c r="H23649" s="15"/>
      <c r="Q23649" s="28"/>
    </row>
    <row r="23650" spans="8:17">
      <c r="H23650" s="15"/>
      <c r="Q23650" s="28"/>
    </row>
    <row r="23651" spans="8:17">
      <c r="H23651" s="15"/>
      <c r="Q23651" s="28"/>
    </row>
    <row r="23652" spans="8:17">
      <c r="H23652" s="15"/>
      <c r="Q23652" s="28"/>
    </row>
    <row r="23653" spans="8:17">
      <c r="H23653" s="15"/>
      <c r="Q23653" s="28"/>
    </row>
    <row r="23654" spans="8:17">
      <c r="H23654" s="15"/>
      <c r="Q23654" s="28"/>
    </row>
    <row r="23655" spans="8:17">
      <c r="H23655" s="15"/>
      <c r="Q23655" s="28"/>
    </row>
    <row r="23656" spans="8:17">
      <c r="H23656" s="15"/>
      <c r="Q23656" s="28"/>
    </row>
    <row r="23657" spans="8:17">
      <c r="H23657" s="15"/>
      <c r="Q23657" s="28"/>
    </row>
    <row r="23658" spans="8:17">
      <c r="H23658" s="15"/>
      <c r="Q23658" s="28"/>
    </row>
    <row r="23659" spans="8:17">
      <c r="H23659" s="15"/>
      <c r="Q23659" s="28"/>
    </row>
    <row r="23660" spans="8:17">
      <c r="H23660" s="15"/>
      <c r="Q23660" s="28"/>
    </row>
    <row r="23661" spans="8:17">
      <c r="H23661" s="15"/>
      <c r="Q23661" s="28"/>
    </row>
    <row r="23662" spans="8:17">
      <c r="H23662" s="15"/>
      <c r="Q23662" s="28"/>
    </row>
    <row r="23663" spans="8:17">
      <c r="H23663" s="15"/>
      <c r="Q23663" s="28"/>
    </row>
    <row r="23664" spans="8:17">
      <c r="H23664" s="15"/>
      <c r="Q23664" s="28"/>
    </row>
    <row r="23665" spans="8:17">
      <c r="H23665" s="15"/>
      <c r="Q23665" s="28"/>
    </row>
    <row r="23666" spans="8:17">
      <c r="H23666" s="15"/>
      <c r="Q23666" s="28"/>
    </row>
    <row r="23667" spans="8:17">
      <c r="H23667" s="15"/>
      <c r="Q23667" s="28"/>
    </row>
    <row r="23668" spans="8:17">
      <c r="H23668" s="15"/>
      <c r="Q23668" s="28"/>
    </row>
    <row r="23669" spans="8:17">
      <c r="H23669" s="15"/>
      <c r="Q23669" s="28"/>
    </row>
    <row r="23670" spans="8:17">
      <c r="H23670" s="15"/>
      <c r="Q23670" s="28"/>
    </row>
    <row r="23671" spans="8:17">
      <c r="H23671" s="15"/>
      <c r="Q23671" s="28"/>
    </row>
    <row r="23672" spans="8:17">
      <c r="H23672" s="15"/>
      <c r="Q23672" s="28"/>
    </row>
    <row r="23673" spans="8:17">
      <c r="H23673" s="15"/>
      <c r="Q23673" s="28"/>
    </row>
    <row r="23674" spans="8:17">
      <c r="H23674" s="15"/>
      <c r="Q23674" s="28"/>
    </row>
    <row r="23675" spans="8:17">
      <c r="H23675" s="15"/>
      <c r="Q23675" s="28"/>
    </row>
    <row r="23676" spans="8:17">
      <c r="H23676" s="15"/>
      <c r="Q23676" s="28"/>
    </row>
    <row r="23677" spans="8:17">
      <c r="H23677" s="15"/>
      <c r="Q23677" s="28"/>
    </row>
    <row r="23678" spans="8:17">
      <c r="H23678" s="15"/>
      <c r="Q23678" s="28"/>
    </row>
    <row r="23679" spans="8:17">
      <c r="H23679" s="15"/>
      <c r="Q23679" s="28"/>
    </row>
    <row r="23680" spans="8:17">
      <c r="H23680" s="15"/>
      <c r="Q23680" s="28"/>
    </row>
    <row r="23681" spans="8:17">
      <c r="H23681" s="15"/>
      <c r="Q23681" s="28"/>
    </row>
    <row r="23682" spans="8:17">
      <c r="H23682" s="15"/>
      <c r="Q23682" s="28"/>
    </row>
    <row r="23683" spans="8:17">
      <c r="H23683" s="15"/>
      <c r="Q23683" s="28"/>
    </row>
    <row r="23684" spans="8:17">
      <c r="H23684" s="15"/>
      <c r="Q23684" s="28"/>
    </row>
    <row r="23685" spans="8:17">
      <c r="H23685" s="15"/>
      <c r="Q23685" s="28"/>
    </row>
    <row r="23686" spans="8:17">
      <c r="H23686" s="15"/>
      <c r="Q23686" s="28"/>
    </row>
    <row r="23687" spans="8:17">
      <c r="H23687" s="15"/>
      <c r="Q23687" s="28"/>
    </row>
    <row r="23688" spans="8:17">
      <c r="H23688" s="15"/>
      <c r="Q23688" s="28"/>
    </row>
    <row r="23689" spans="8:17">
      <c r="H23689" s="15"/>
      <c r="Q23689" s="28"/>
    </row>
    <row r="23690" spans="8:17">
      <c r="H23690" s="15"/>
      <c r="Q23690" s="28"/>
    </row>
    <row r="23691" spans="8:17">
      <c r="H23691" s="15"/>
      <c r="Q23691" s="28"/>
    </row>
    <row r="23692" spans="8:17">
      <c r="H23692" s="15"/>
      <c r="Q23692" s="28"/>
    </row>
    <row r="23693" spans="8:17">
      <c r="H23693" s="15"/>
      <c r="Q23693" s="28"/>
    </row>
    <row r="23694" spans="8:17">
      <c r="H23694" s="15"/>
      <c r="Q23694" s="28"/>
    </row>
    <row r="23695" spans="8:17">
      <c r="H23695" s="15"/>
      <c r="Q23695" s="28"/>
    </row>
    <row r="23696" spans="8:17">
      <c r="H23696" s="15"/>
      <c r="Q23696" s="28"/>
    </row>
    <row r="23697" spans="8:17">
      <c r="H23697" s="15"/>
      <c r="Q23697" s="28"/>
    </row>
    <row r="23698" spans="8:17">
      <c r="H23698" s="15"/>
      <c r="Q23698" s="28"/>
    </row>
    <row r="23699" spans="8:17">
      <c r="H23699" s="15"/>
      <c r="Q23699" s="28"/>
    </row>
    <row r="23700" spans="8:17">
      <c r="H23700" s="15"/>
      <c r="Q23700" s="28"/>
    </row>
    <row r="23701" spans="8:17">
      <c r="H23701" s="15"/>
      <c r="Q23701" s="28"/>
    </row>
    <row r="23702" spans="8:17">
      <c r="H23702" s="15"/>
      <c r="Q23702" s="28"/>
    </row>
    <row r="23703" spans="8:17">
      <c r="H23703" s="15"/>
      <c r="Q23703" s="28"/>
    </row>
    <row r="23704" spans="8:17">
      <c r="H23704" s="15"/>
      <c r="Q23704" s="28"/>
    </row>
    <row r="23705" spans="8:17">
      <c r="H23705" s="15"/>
      <c r="Q23705" s="28"/>
    </row>
    <row r="23706" spans="8:17">
      <c r="H23706" s="15"/>
      <c r="Q23706" s="28"/>
    </row>
    <row r="23707" spans="8:17">
      <c r="H23707" s="15"/>
      <c r="Q23707" s="28"/>
    </row>
    <row r="23708" spans="8:17">
      <c r="H23708" s="15"/>
      <c r="Q23708" s="28"/>
    </row>
    <row r="23709" spans="8:17">
      <c r="H23709" s="15"/>
      <c r="Q23709" s="28"/>
    </row>
    <row r="23710" spans="8:17">
      <c r="H23710" s="15"/>
      <c r="Q23710" s="28"/>
    </row>
    <row r="23711" spans="8:17">
      <c r="H23711" s="15"/>
      <c r="Q23711" s="28"/>
    </row>
    <row r="23712" spans="8:17">
      <c r="H23712" s="15"/>
      <c r="Q23712" s="28"/>
    </row>
    <row r="23713" spans="8:17">
      <c r="H23713" s="15"/>
      <c r="Q23713" s="28"/>
    </row>
    <row r="23714" spans="8:17">
      <c r="H23714" s="15"/>
      <c r="Q23714" s="28"/>
    </row>
    <row r="23715" spans="8:17">
      <c r="H23715" s="15"/>
      <c r="Q23715" s="28"/>
    </row>
    <row r="23716" spans="8:17">
      <c r="H23716" s="15"/>
      <c r="Q23716" s="28"/>
    </row>
    <row r="23717" spans="8:17">
      <c r="H23717" s="15"/>
      <c r="Q23717" s="28"/>
    </row>
    <row r="23718" spans="8:17">
      <c r="H23718" s="15"/>
      <c r="Q23718" s="28"/>
    </row>
    <row r="23719" spans="8:17">
      <c r="H23719" s="15"/>
      <c r="Q23719" s="28"/>
    </row>
    <row r="23720" spans="8:17">
      <c r="H23720" s="15"/>
      <c r="Q23720" s="28"/>
    </row>
    <row r="23721" spans="8:17">
      <c r="H23721" s="15"/>
      <c r="Q23721" s="28"/>
    </row>
    <row r="23722" spans="8:17">
      <c r="H23722" s="15"/>
      <c r="Q23722" s="28"/>
    </row>
    <row r="23723" spans="8:17">
      <c r="H23723" s="15"/>
      <c r="Q23723" s="28"/>
    </row>
    <row r="23724" spans="8:17">
      <c r="H23724" s="15"/>
      <c r="Q23724" s="28"/>
    </row>
    <row r="23725" spans="8:17">
      <c r="H23725" s="15"/>
      <c r="Q23725" s="28"/>
    </row>
    <row r="23726" spans="8:17">
      <c r="H23726" s="15"/>
      <c r="Q23726" s="28"/>
    </row>
    <row r="23727" spans="8:17">
      <c r="H23727" s="15"/>
      <c r="Q23727" s="28"/>
    </row>
    <row r="23728" spans="8:17">
      <c r="H23728" s="15"/>
      <c r="Q23728" s="28"/>
    </row>
    <row r="23729" spans="8:17">
      <c r="H23729" s="15"/>
      <c r="Q23729" s="28"/>
    </row>
    <row r="23730" spans="8:17">
      <c r="H23730" s="15"/>
      <c r="Q23730" s="28"/>
    </row>
    <row r="23731" spans="8:17">
      <c r="H23731" s="15"/>
      <c r="Q23731" s="28"/>
    </row>
    <row r="23732" spans="8:17">
      <c r="H23732" s="15"/>
      <c r="Q23732" s="28"/>
    </row>
    <row r="23733" spans="8:17">
      <c r="H23733" s="15"/>
      <c r="Q23733" s="28"/>
    </row>
    <row r="23734" spans="8:17">
      <c r="H23734" s="15"/>
      <c r="Q23734" s="28"/>
    </row>
    <row r="23735" spans="8:17">
      <c r="H23735" s="15"/>
      <c r="Q23735" s="28"/>
    </row>
    <row r="23736" spans="8:17">
      <c r="H23736" s="15"/>
      <c r="Q23736" s="28"/>
    </row>
    <row r="23737" spans="8:17">
      <c r="H23737" s="15"/>
      <c r="Q23737" s="28"/>
    </row>
    <row r="23738" spans="8:17">
      <c r="H23738" s="15"/>
      <c r="Q23738" s="28"/>
    </row>
    <row r="23739" spans="8:17">
      <c r="H23739" s="15"/>
      <c r="Q23739" s="28"/>
    </row>
    <row r="23740" spans="8:17">
      <c r="H23740" s="15"/>
      <c r="Q23740" s="28"/>
    </row>
    <row r="23741" spans="8:17">
      <c r="H23741" s="15"/>
      <c r="Q23741" s="28"/>
    </row>
    <row r="23742" spans="8:17">
      <c r="H23742" s="15"/>
      <c r="Q23742" s="28"/>
    </row>
    <row r="23743" spans="8:17">
      <c r="H23743" s="15"/>
      <c r="Q23743" s="28"/>
    </row>
    <row r="23744" spans="8:17">
      <c r="H23744" s="15"/>
      <c r="Q23744" s="28"/>
    </row>
    <row r="23745" spans="8:17">
      <c r="H23745" s="15"/>
      <c r="Q23745" s="28"/>
    </row>
    <row r="23746" spans="8:17">
      <c r="H23746" s="15"/>
      <c r="Q23746" s="28"/>
    </row>
    <row r="23747" spans="8:17">
      <c r="H23747" s="15"/>
      <c r="Q23747" s="28"/>
    </row>
    <row r="23748" spans="8:17">
      <c r="H23748" s="15"/>
      <c r="Q23748" s="28"/>
    </row>
    <row r="23749" spans="8:17">
      <c r="H23749" s="15"/>
      <c r="Q23749" s="28"/>
    </row>
    <row r="23750" spans="8:17">
      <c r="H23750" s="15"/>
      <c r="Q23750" s="28"/>
    </row>
    <row r="23751" spans="8:17">
      <c r="H23751" s="15"/>
      <c r="Q23751" s="28"/>
    </row>
    <row r="23752" spans="8:17">
      <c r="H23752" s="15"/>
      <c r="Q23752" s="28"/>
    </row>
    <row r="23753" spans="8:17">
      <c r="H23753" s="15"/>
      <c r="Q23753" s="28"/>
    </row>
    <row r="23754" spans="8:17">
      <c r="H23754" s="15"/>
      <c r="Q23754" s="28"/>
    </row>
    <row r="23755" spans="8:17">
      <c r="H23755" s="15"/>
      <c r="Q23755" s="28"/>
    </row>
    <row r="23756" spans="8:17">
      <c r="H23756" s="15"/>
      <c r="Q23756" s="28"/>
    </row>
    <row r="23757" spans="8:17">
      <c r="H23757" s="15"/>
      <c r="Q23757" s="28"/>
    </row>
    <row r="23758" spans="8:17">
      <c r="H23758" s="15"/>
      <c r="Q23758" s="28"/>
    </row>
    <row r="23759" spans="8:17">
      <c r="H23759" s="15"/>
      <c r="Q23759" s="28"/>
    </row>
    <row r="23760" spans="8:17">
      <c r="H23760" s="15"/>
      <c r="Q23760" s="28"/>
    </row>
    <row r="23761" spans="8:17">
      <c r="H23761" s="15"/>
      <c r="Q23761" s="28"/>
    </row>
    <row r="23762" spans="8:17">
      <c r="H23762" s="15"/>
      <c r="Q23762" s="28"/>
    </row>
    <row r="23763" spans="8:17">
      <c r="H23763" s="15"/>
      <c r="Q23763" s="28"/>
    </row>
    <row r="23764" spans="8:17">
      <c r="H23764" s="15"/>
      <c r="Q23764" s="28"/>
    </row>
    <row r="23765" spans="8:17">
      <c r="H23765" s="15"/>
      <c r="Q23765" s="28"/>
    </row>
    <row r="23766" spans="8:17">
      <c r="H23766" s="15"/>
      <c r="Q23766" s="28"/>
    </row>
    <row r="23767" spans="8:17">
      <c r="H23767" s="15"/>
      <c r="Q23767" s="28"/>
    </row>
    <row r="23768" spans="8:17">
      <c r="H23768" s="15"/>
      <c r="Q23768" s="28"/>
    </row>
    <row r="23769" spans="8:17">
      <c r="H23769" s="15"/>
      <c r="Q23769" s="28"/>
    </row>
    <row r="23770" spans="8:17">
      <c r="H23770" s="15"/>
      <c r="Q23770" s="28"/>
    </row>
    <row r="23771" spans="8:17">
      <c r="H23771" s="15"/>
      <c r="Q23771" s="28"/>
    </row>
    <row r="23772" spans="8:17">
      <c r="H23772" s="15"/>
      <c r="Q23772" s="28"/>
    </row>
    <row r="23773" spans="8:17">
      <c r="H23773" s="15"/>
      <c r="Q23773" s="28"/>
    </row>
    <row r="23774" spans="8:17">
      <c r="H23774" s="15"/>
      <c r="Q23774" s="28"/>
    </row>
    <row r="23775" spans="8:17">
      <c r="H23775" s="15"/>
      <c r="Q23775" s="28"/>
    </row>
    <row r="23776" spans="8:17">
      <c r="H23776" s="15"/>
      <c r="Q23776" s="28"/>
    </row>
    <row r="23777" spans="8:17">
      <c r="H23777" s="15"/>
      <c r="Q23777" s="28"/>
    </row>
    <row r="23778" spans="8:17">
      <c r="H23778" s="15"/>
      <c r="Q23778" s="28"/>
    </row>
    <row r="23779" spans="8:17">
      <c r="H23779" s="15"/>
      <c r="Q23779" s="28"/>
    </row>
    <row r="23780" spans="8:17">
      <c r="H23780" s="15"/>
      <c r="Q23780" s="28"/>
    </row>
    <row r="23781" spans="8:17">
      <c r="H23781" s="15"/>
      <c r="Q23781" s="28"/>
    </row>
    <row r="23782" spans="8:17">
      <c r="H23782" s="15"/>
      <c r="Q23782" s="28"/>
    </row>
    <row r="23783" spans="8:17">
      <c r="H23783" s="15"/>
      <c r="Q23783" s="28"/>
    </row>
    <row r="23784" spans="8:17">
      <c r="H23784" s="15"/>
      <c r="Q23784" s="28"/>
    </row>
    <row r="23785" spans="8:17">
      <c r="H23785" s="15"/>
      <c r="Q23785" s="28"/>
    </row>
    <row r="23786" spans="8:17">
      <c r="H23786" s="15"/>
      <c r="Q23786" s="28"/>
    </row>
    <row r="23787" spans="8:17">
      <c r="H23787" s="15"/>
      <c r="Q23787" s="28"/>
    </row>
    <row r="23788" spans="8:17">
      <c r="H23788" s="15"/>
      <c r="Q23788" s="28"/>
    </row>
    <row r="23789" spans="8:17">
      <c r="H23789" s="15"/>
      <c r="Q23789" s="28"/>
    </row>
    <row r="23790" spans="8:17">
      <c r="H23790" s="15"/>
      <c r="Q23790" s="28"/>
    </row>
    <row r="23791" spans="8:17">
      <c r="H23791" s="15"/>
      <c r="Q23791" s="28"/>
    </row>
    <row r="23792" spans="8:17">
      <c r="H23792" s="15"/>
      <c r="Q23792" s="28"/>
    </row>
    <row r="23793" spans="8:17">
      <c r="H23793" s="15"/>
      <c r="Q23793" s="28"/>
    </row>
    <row r="23794" spans="8:17">
      <c r="H23794" s="15"/>
      <c r="Q23794" s="28"/>
    </row>
    <row r="23795" spans="8:17">
      <c r="H23795" s="15"/>
      <c r="Q23795" s="28"/>
    </row>
    <row r="23796" spans="8:17">
      <c r="H23796" s="15"/>
      <c r="Q23796" s="28"/>
    </row>
    <row r="23797" spans="8:17">
      <c r="H23797" s="15"/>
      <c r="Q23797" s="28"/>
    </row>
    <row r="23798" spans="8:17">
      <c r="H23798" s="15"/>
      <c r="Q23798" s="28"/>
    </row>
    <row r="23799" spans="8:17">
      <c r="H23799" s="15"/>
      <c r="Q23799" s="28"/>
    </row>
    <row r="23800" spans="8:17">
      <c r="H23800" s="15"/>
      <c r="Q23800" s="28"/>
    </row>
    <row r="23801" spans="8:17">
      <c r="H23801" s="15"/>
      <c r="Q23801" s="28"/>
    </row>
    <row r="23802" spans="8:17">
      <c r="H23802" s="15"/>
      <c r="Q23802" s="28"/>
    </row>
    <row r="23803" spans="8:17">
      <c r="H23803" s="15"/>
      <c r="Q23803" s="28"/>
    </row>
    <row r="23804" spans="8:17">
      <c r="H23804" s="15"/>
      <c r="Q23804" s="28"/>
    </row>
    <row r="23805" spans="8:17">
      <c r="H23805" s="15"/>
      <c r="Q23805" s="28"/>
    </row>
    <row r="23806" spans="8:17">
      <c r="H23806" s="15"/>
      <c r="Q23806" s="28"/>
    </row>
    <row r="23807" spans="8:17">
      <c r="H23807" s="15"/>
      <c r="Q23807" s="28"/>
    </row>
    <row r="23808" spans="8:17">
      <c r="H23808" s="15"/>
      <c r="Q23808" s="28"/>
    </row>
    <row r="23809" spans="8:17">
      <c r="H23809" s="15"/>
      <c r="Q23809" s="28"/>
    </row>
    <row r="23810" spans="8:17">
      <c r="H23810" s="15"/>
      <c r="Q23810" s="28"/>
    </row>
    <row r="23811" spans="8:17">
      <c r="H23811" s="15"/>
      <c r="Q23811" s="28"/>
    </row>
    <row r="23812" spans="8:17">
      <c r="H23812" s="15"/>
      <c r="Q23812" s="28"/>
    </row>
    <row r="23813" spans="8:17">
      <c r="H23813" s="15"/>
      <c r="Q23813" s="28"/>
    </row>
    <row r="23814" spans="8:17">
      <c r="H23814" s="15"/>
      <c r="Q23814" s="28"/>
    </row>
    <row r="23815" spans="8:17">
      <c r="H23815" s="15"/>
      <c r="Q23815" s="28"/>
    </row>
    <row r="23816" spans="8:17">
      <c r="H23816" s="15"/>
      <c r="Q23816" s="28"/>
    </row>
    <row r="23817" spans="8:17">
      <c r="H23817" s="15"/>
      <c r="Q23817" s="28"/>
    </row>
    <row r="23818" spans="8:17">
      <c r="H23818" s="15"/>
      <c r="Q23818" s="28"/>
    </row>
    <row r="23819" spans="8:17">
      <c r="H23819" s="15"/>
      <c r="Q23819" s="28"/>
    </row>
    <row r="23820" spans="8:17">
      <c r="H23820" s="15"/>
      <c r="Q23820" s="28"/>
    </row>
    <row r="23821" spans="8:17">
      <c r="H23821" s="15"/>
      <c r="Q23821" s="28"/>
    </row>
    <row r="23822" spans="8:17">
      <c r="H23822" s="15"/>
      <c r="Q23822" s="28"/>
    </row>
    <row r="23823" spans="8:17">
      <c r="H23823" s="15"/>
      <c r="Q23823" s="28"/>
    </row>
    <row r="23824" spans="8:17">
      <c r="H23824" s="15"/>
      <c r="Q23824" s="28"/>
    </row>
    <row r="23825" spans="8:17">
      <c r="H23825" s="15"/>
      <c r="Q23825" s="28"/>
    </row>
    <row r="23826" spans="8:17">
      <c r="H23826" s="15"/>
      <c r="Q23826" s="28"/>
    </row>
    <row r="23827" spans="8:17">
      <c r="H23827" s="15"/>
      <c r="Q23827" s="28"/>
    </row>
    <row r="23828" spans="8:17">
      <c r="H23828" s="15"/>
      <c r="Q23828" s="28"/>
    </row>
    <row r="23829" spans="8:17">
      <c r="H23829" s="15"/>
      <c r="Q23829" s="28"/>
    </row>
    <row r="23830" spans="8:17">
      <c r="H23830" s="15"/>
      <c r="Q23830" s="28"/>
    </row>
    <row r="23831" spans="8:17">
      <c r="H23831" s="15"/>
      <c r="Q23831" s="28"/>
    </row>
    <row r="23832" spans="8:17">
      <c r="H23832" s="15"/>
      <c r="Q23832" s="28"/>
    </row>
    <row r="23833" spans="8:17">
      <c r="H23833" s="15"/>
      <c r="Q23833" s="28"/>
    </row>
    <row r="23834" spans="8:17">
      <c r="H23834" s="15"/>
      <c r="Q23834" s="28"/>
    </row>
    <row r="23835" spans="8:17">
      <c r="H23835" s="15"/>
      <c r="Q23835" s="28"/>
    </row>
    <row r="23836" spans="8:17">
      <c r="H23836" s="15"/>
      <c r="Q23836" s="28"/>
    </row>
    <row r="23837" spans="8:17">
      <c r="H23837" s="15"/>
      <c r="Q23837" s="28"/>
    </row>
    <row r="23838" spans="8:17">
      <c r="H23838" s="15"/>
      <c r="Q23838" s="28"/>
    </row>
    <row r="23839" spans="8:17">
      <c r="H23839" s="15"/>
      <c r="Q23839" s="28"/>
    </row>
    <row r="23840" spans="8:17">
      <c r="H23840" s="15"/>
      <c r="Q23840" s="28"/>
    </row>
    <row r="23841" spans="8:17">
      <c r="H23841" s="15"/>
      <c r="Q23841" s="28"/>
    </row>
    <row r="23842" spans="8:17">
      <c r="H23842" s="15"/>
      <c r="Q23842" s="28"/>
    </row>
    <row r="23843" spans="8:17">
      <c r="H23843" s="15"/>
      <c r="Q23843" s="28"/>
    </row>
    <row r="23844" spans="8:17">
      <c r="H23844" s="15"/>
      <c r="Q23844" s="28"/>
    </row>
    <row r="23845" spans="8:17">
      <c r="H23845" s="15"/>
      <c r="Q23845" s="28"/>
    </row>
    <row r="23846" spans="8:17">
      <c r="H23846" s="15"/>
      <c r="Q23846" s="28"/>
    </row>
    <row r="23847" spans="8:17">
      <c r="H23847" s="15"/>
      <c r="Q23847" s="28"/>
    </row>
    <row r="23848" spans="8:17">
      <c r="H23848" s="15"/>
      <c r="Q23848" s="28"/>
    </row>
    <row r="23849" spans="8:17">
      <c r="H23849" s="15"/>
      <c r="Q23849" s="28"/>
    </row>
    <row r="23850" spans="8:17">
      <c r="H23850" s="15"/>
      <c r="Q23850" s="28"/>
    </row>
    <row r="23851" spans="8:17">
      <c r="H23851" s="15"/>
      <c r="Q23851" s="28"/>
    </row>
    <row r="23852" spans="8:17">
      <c r="H23852" s="15"/>
      <c r="Q23852" s="28"/>
    </row>
    <row r="23853" spans="8:17">
      <c r="H23853" s="15"/>
      <c r="Q23853" s="28"/>
    </row>
    <row r="23854" spans="8:17">
      <c r="H23854" s="15"/>
      <c r="Q23854" s="28"/>
    </row>
    <row r="23855" spans="8:17">
      <c r="H23855" s="15"/>
      <c r="Q23855" s="28"/>
    </row>
    <row r="23856" spans="8:17">
      <c r="H23856" s="15"/>
      <c r="Q23856" s="28"/>
    </row>
    <row r="23857" spans="8:17">
      <c r="H23857" s="15"/>
      <c r="Q23857" s="28"/>
    </row>
    <row r="23858" spans="8:17">
      <c r="H23858" s="15"/>
      <c r="Q23858" s="28"/>
    </row>
    <row r="23859" spans="8:17">
      <c r="H23859" s="15"/>
      <c r="Q23859" s="28"/>
    </row>
    <row r="23860" spans="8:17">
      <c r="H23860" s="15"/>
      <c r="Q23860" s="28"/>
    </row>
    <row r="23861" spans="8:17">
      <c r="H23861" s="15"/>
      <c r="Q23861" s="28"/>
    </row>
    <row r="23862" spans="8:17">
      <c r="H23862" s="15"/>
      <c r="Q23862" s="28"/>
    </row>
    <row r="23863" spans="8:17">
      <c r="H23863" s="15"/>
      <c r="Q23863" s="28"/>
    </row>
    <row r="23864" spans="8:17">
      <c r="H23864" s="15"/>
      <c r="Q23864" s="28"/>
    </row>
    <row r="23865" spans="8:17">
      <c r="H23865" s="15"/>
      <c r="Q23865" s="28"/>
    </row>
    <row r="23866" spans="8:17">
      <c r="H23866" s="15"/>
      <c r="Q23866" s="28"/>
    </row>
    <row r="23867" spans="8:17">
      <c r="H23867" s="15"/>
      <c r="Q23867" s="28"/>
    </row>
    <row r="23868" spans="8:17">
      <c r="H23868" s="15"/>
      <c r="Q23868" s="28"/>
    </row>
    <row r="23869" spans="8:17">
      <c r="H23869" s="15"/>
      <c r="Q23869" s="28"/>
    </row>
    <row r="23870" spans="8:17">
      <c r="H23870" s="15"/>
      <c r="Q23870" s="28"/>
    </row>
    <row r="23871" spans="8:17">
      <c r="H23871" s="15"/>
      <c r="Q23871" s="28"/>
    </row>
    <row r="23872" spans="8:17">
      <c r="H23872" s="15"/>
      <c r="Q23872" s="28"/>
    </row>
    <row r="23873" spans="8:17">
      <c r="H23873" s="15"/>
      <c r="Q23873" s="28"/>
    </row>
    <row r="23874" spans="8:17">
      <c r="H23874" s="15"/>
      <c r="Q23874" s="28"/>
    </row>
    <row r="23875" spans="8:17">
      <c r="H23875" s="15"/>
      <c r="Q23875" s="28"/>
    </row>
    <row r="23876" spans="8:17">
      <c r="H23876" s="15"/>
      <c r="Q23876" s="28"/>
    </row>
    <row r="23877" spans="8:17">
      <c r="H23877" s="15"/>
      <c r="Q23877" s="28"/>
    </row>
    <row r="23878" spans="8:17">
      <c r="H23878" s="15"/>
      <c r="Q23878" s="28"/>
    </row>
    <row r="23879" spans="8:17">
      <c r="H23879" s="15"/>
      <c r="Q23879" s="28"/>
    </row>
    <row r="23880" spans="8:17">
      <c r="H23880" s="15"/>
      <c r="Q23880" s="28"/>
    </row>
    <row r="23881" spans="8:17">
      <c r="H23881" s="15"/>
      <c r="Q23881" s="28"/>
    </row>
    <row r="23882" spans="8:17">
      <c r="H23882" s="15"/>
      <c r="Q23882" s="28"/>
    </row>
    <row r="23883" spans="8:17">
      <c r="H23883" s="15"/>
      <c r="Q23883" s="28"/>
    </row>
    <row r="23884" spans="8:17">
      <c r="H23884" s="15"/>
      <c r="Q23884" s="28"/>
    </row>
    <row r="23885" spans="8:17">
      <c r="H23885" s="15"/>
      <c r="Q23885" s="28"/>
    </row>
    <row r="23886" spans="8:17">
      <c r="H23886" s="15"/>
      <c r="Q23886" s="28"/>
    </row>
    <row r="23887" spans="8:17">
      <c r="H23887" s="15"/>
      <c r="Q23887" s="28"/>
    </row>
    <row r="23888" spans="8:17">
      <c r="H23888" s="15"/>
      <c r="Q23888" s="28"/>
    </row>
    <row r="23889" spans="8:17">
      <c r="H23889" s="15"/>
      <c r="Q23889" s="28"/>
    </row>
    <row r="23890" spans="8:17">
      <c r="H23890" s="15"/>
      <c r="Q23890" s="28"/>
    </row>
    <row r="23891" spans="8:17">
      <c r="H23891" s="15"/>
      <c r="Q23891" s="28"/>
    </row>
    <row r="23892" spans="8:17">
      <c r="H23892" s="15"/>
      <c r="Q23892" s="28"/>
    </row>
    <row r="23893" spans="8:17">
      <c r="H23893" s="15"/>
      <c r="Q23893" s="28"/>
    </row>
    <row r="23894" spans="8:17">
      <c r="H23894" s="15"/>
      <c r="Q23894" s="28"/>
    </row>
    <row r="23895" spans="8:17">
      <c r="H23895" s="15"/>
      <c r="Q23895" s="28"/>
    </row>
    <row r="23896" spans="8:17">
      <c r="H23896" s="15"/>
      <c r="Q23896" s="28"/>
    </row>
    <row r="23897" spans="8:17">
      <c r="H23897" s="15"/>
      <c r="Q23897" s="28"/>
    </row>
    <row r="23898" spans="8:17">
      <c r="H23898" s="15"/>
      <c r="Q23898" s="28"/>
    </row>
    <row r="23899" spans="8:17">
      <c r="H23899" s="15"/>
      <c r="Q23899" s="28"/>
    </row>
    <row r="23900" spans="8:17">
      <c r="H23900" s="15"/>
      <c r="Q23900" s="28"/>
    </row>
    <row r="23901" spans="8:17">
      <c r="H23901" s="15"/>
      <c r="Q23901" s="28"/>
    </row>
    <row r="23902" spans="8:17">
      <c r="H23902" s="15"/>
      <c r="Q23902" s="28"/>
    </row>
    <row r="23903" spans="8:17">
      <c r="H23903" s="15"/>
      <c r="Q23903" s="28"/>
    </row>
    <row r="23904" spans="8:17">
      <c r="H23904" s="15"/>
      <c r="Q23904" s="28"/>
    </row>
    <row r="23905" spans="8:17">
      <c r="H23905" s="15"/>
      <c r="Q23905" s="28"/>
    </row>
    <row r="23906" spans="8:17">
      <c r="H23906" s="15"/>
      <c r="Q23906" s="28"/>
    </row>
    <row r="23907" spans="8:17">
      <c r="H23907" s="15"/>
      <c r="Q23907" s="28"/>
    </row>
    <row r="23908" spans="8:17">
      <c r="H23908" s="15"/>
      <c r="Q23908" s="28"/>
    </row>
    <row r="23909" spans="8:17">
      <c r="H23909" s="15"/>
      <c r="Q23909" s="28"/>
    </row>
    <row r="23910" spans="8:17">
      <c r="H23910" s="15"/>
      <c r="Q23910" s="28"/>
    </row>
    <row r="23911" spans="8:17">
      <c r="H23911" s="15"/>
      <c r="Q23911" s="28"/>
    </row>
    <row r="23912" spans="8:17">
      <c r="H23912" s="15"/>
      <c r="Q23912" s="28"/>
    </row>
    <row r="23913" spans="8:17">
      <c r="H23913" s="15"/>
      <c r="Q23913" s="28"/>
    </row>
    <row r="23914" spans="8:17">
      <c r="H23914" s="15"/>
      <c r="Q23914" s="28"/>
    </row>
    <row r="23915" spans="8:17">
      <c r="H23915" s="15"/>
      <c r="Q23915" s="28"/>
    </row>
    <row r="23916" spans="8:17">
      <c r="H23916" s="15"/>
      <c r="Q23916" s="28"/>
    </row>
    <row r="23917" spans="8:17">
      <c r="H23917" s="15"/>
      <c r="Q23917" s="28"/>
    </row>
    <row r="23918" spans="8:17">
      <c r="H23918" s="15"/>
      <c r="Q23918" s="28"/>
    </row>
    <row r="23919" spans="8:17">
      <c r="H23919" s="15"/>
      <c r="Q23919" s="28"/>
    </row>
    <row r="23920" spans="8:17">
      <c r="H23920" s="15"/>
      <c r="Q23920" s="28"/>
    </row>
    <row r="23921" spans="8:17">
      <c r="H23921" s="15"/>
      <c r="Q23921" s="28"/>
    </row>
    <row r="23922" spans="8:17">
      <c r="H23922" s="15"/>
      <c r="Q23922" s="28"/>
    </row>
    <row r="23923" spans="8:17">
      <c r="H23923" s="15"/>
      <c r="Q23923" s="28"/>
    </row>
    <row r="23924" spans="8:17">
      <c r="H23924" s="15"/>
      <c r="Q23924" s="28"/>
    </row>
    <row r="23925" spans="8:17">
      <c r="H23925" s="15"/>
      <c r="Q23925" s="28"/>
    </row>
    <row r="23926" spans="8:17">
      <c r="H23926" s="15"/>
      <c r="Q23926" s="28"/>
    </row>
    <row r="23927" spans="8:17">
      <c r="H23927" s="15"/>
      <c r="Q23927" s="28"/>
    </row>
    <row r="23928" spans="8:17">
      <c r="H23928" s="15"/>
      <c r="Q23928" s="28"/>
    </row>
    <row r="23929" spans="8:17">
      <c r="H23929" s="15"/>
      <c r="Q23929" s="28"/>
    </row>
    <row r="23930" spans="8:17">
      <c r="H23930" s="15"/>
      <c r="Q23930" s="28"/>
    </row>
    <row r="23931" spans="8:17">
      <c r="H23931" s="15"/>
      <c r="Q23931" s="28"/>
    </row>
    <row r="23932" spans="8:17">
      <c r="H23932" s="15"/>
      <c r="Q23932" s="28"/>
    </row>
    <row r="23933" spans="8:17">
      <c r="H23933" s="15"/>
      <c r="Q23933" s="28"/>
    </row>
    <row r="23934" spans="8:17">
      <c r="H23934" s="15"/>
      <c r="Q23934" s="28"/>
    </row>
    <row r="23935" spans="8:17">
      <c r="H23935" s="15"/>
      <c r="Q23935" s="28"/>
    </row>
    <row r="23936" spans="8:17">
      <c r="H23936" s="15"/>
      <c r="Q23936" s="28"/>
    </row>
    <row r="23937" spans="8:17">
      <c r="H23937" s="15"/>
      <c r="Q23937" s="28"/>
    </row>
    <row r="23938" spans="8:17">
      <c r="H23938" s="15"/>
      <c r="Q23938" s="28"/>
    </row>
    <row r="23939" spans="8:17">
      <c r="H23939" s="15"/>
      <c r="Q23939" s="28"/>
    </row>
    <row r="23940" spans="8:17">
      <c r="H23940" s="15"/>
      <c r="Q23940" s="28"/>
    </row>
    <row r="23941" spans="8:17">
      <c r="H23941" s="15"/>
      <c r="Q23941" s="28"/>
    </row>
    <row r="23942" spans="8:17">
      <c r="H23942" s="15"/>
      <c r="Q23942" s="28"/>
    </row>
    <row r="23943" spans="8:17">
      <c r="H23943" s="15"/>
      <c r="Q23943" s="28"/>
    </row>
    <row r="23944" spans="8:17">
      <c r="H23944" s="15"/>
      <c r="Q23944" s="28"/>
    </row>
    <row r="23945" spans="8:17">
      <c r="H23945" s="15"/>
      <c r="Q23945" s="28"/>
    </row>
    <row r="23946" spans="8:17">
      <c r="H23946" s="15"/>
      <c r="Q23946" s="28"/>
    </row>
    <row r="23947" spans="8:17">
      <c r="H23947" s="15"/>
      <c r="Q23947" s="28"/>
    </row>
    <row r="23948" spans="8:17">
      <c r="H23948" s="15"/>
      <c r="Q23948" s="28"/>
    </row>
    <row r="23949" spans="8:17">
      <c r="H23949" s="15"/>
      <c r="Q23949" s="28"/>
    </row>
    <row r="23950" spans="8:17">
      <c r="H23950" s="15"/>
      <c r="Q23950" s="28"/>
    </row>
    <row r="23951" spans="8:17">
      <c r="H23951" s="15"/>
      <c r="Q23951" s="28"/>
    </row>
    <row r="23952" spans="8:17">
      <c r="H23952" s="15"/>
      <c r="Q23952" s="28"/>
    </row>
    <row r="23953" spans="8:17">
      <c r="H23953" s="15"/>
      <c r="Q23953" s="28"/>
    </row>
    <row r="23954" spans="8:17">
      <c r="H23954" s="15"/>
      <c r="Q23954" s="28"/>
    </row>
    <row r="23955" spans="8:17">
      <c r="H23955" s="15"/>
      <c r="Q23955" s="28"/>
    </row>
    <row r="23956" spans="8:17">
      <c r="H23956" s="15"/>
      <c r="Q23956" s="28"/>
    </row>
    <row r="23957" spans="8:17">
      <c r="H23957" s="15"/>
      <c r="Q23957" s="28"/>
    </row>
    <row r="23958" spans="8:17">
      <c r="H23958" s="15"/>
      <c r="Q23958" s="28"/>
    </row>
    <row r="23959" spans="8:17">
      <c r="H23959" s="15"/>
      <c r="Q23959" s="28"/>
    </row>
    <row r="23960" spans="8:17">
      <c r="H23960" s="15"/>
      <c r="Q23960" s="28"/>
    </row>
    <row r="23961" spans="8:17">
      <c r="H23961" s="15"/>
      <c r="Q23961" s="28"/>
    </row>
    <row r="23962" spans="8:17">
      <c r="H23962" s="15"/>
      <c r="Q23962" s="28"/>
    </row>
    <row r="23963" spans="8:17">
      <c r="H23963" s="15"/>
      <c r="Q23963" s="28"/>
    </row>
    <row r="23964" spans="8:17">
      <c r="H23964" s="15"/>
      <c r="Q23964" s="28"/>
    </row>
    <row r="23965" spans="8:17">
      <c r="H23965" s="15"/>
      <c r="Q23965" s="28"/>
    </row>
    <row r="23966" spans="8:17">
      <c r="H23966" s="15"/>
      <c r="Q23966" s="28"/>
    </row>
    <row r="23967" spans="8:17">
      <c r="H23967" s="15"/>
      <c r="Q23967" s="28"/>
    </row>
    <row r="23968" spans="8:17">
      <c r="H23968" s="15"/>
      <c r="Q23968" s="28"/>
    </row>
    <row r="23969" spans="8:17">
      <c r="H23969" s="15"/>
      <c r="Q23969" s="28"/>
    </row>
    <row r="23970" spans="8:17">
      <c r="H23970" s="15"/>
      <c r="Q23970" s="28"/>
    </row>
    <row r="23971" spans="8:17">
      <c r="H23971" s="15"/>
      <c r="Q23971" s="28"/>
    </row>
    <row r="23972" spans="8:17">
      <c r="H23972" s="15"/>
      <c r="Q23972" s="28"/>
    </row>
    <row r="23973" spans="8:17">
      <c r="H23973" s="15"/>
      <c r="Q23973" s="28"/>
    </row>
    <row r="23974" spans="8:17">
      <c r="H23974" s="15"/>
      <c r="Q23974" s="28"/>
    </row>
    <row r="23975" spans="8:17">
      <c r="H23975" s="15"/>
      <c r="Q23975" s="28"/>
    </row>
    <row r="23976" spans="8:17">
      <c r="H23976" s="15"/>
      <c r="Q23976" s="28"/>
    </row>
    <row r="23977" spans="8:17">
      <c r="H23977" s="15"/>
      <c r="Q23977" s="28"/>
    </row>
    <row r="23978" spans="8:17">
      <c r="H23978" s="15"/>
      <c r="Q23978" s="28"/>
    </row>
    <row r="23979" spans="8:17">
      <c r="H23979" s="15"/>
      <c r="Q23979" s="28"/>
    </row>
    <row r="23980" spans="8:17">
      <c r="H23980" s="15"/>
      <c r="Q23980" s="28"/>
    </row>
    <row r="23981" spans="8:17">
      <c r="H23981" s="15"/>
      <c r="Q23981" s="28"/>
    </row>
    <row r="23982" spans="8:17">
      <c r="H23982" s="15"/>
      <c r="Q23982" s="28"/>
    </row>
    <row r="23983" spans="8:17">
      <c r="H23983" s="15"/>
      <c r="Q23983" s="28"/>
    </row>
    <row r="23984" spans="8:17">
      <c r="H23984" s="15"/>
      <c r="Q23984" s="28"/>
    </row>
    <row r="23985" spans="8:17">
      <c r="H23985" s="15"/>
      <c r="Q23985" s="28"/>
    </row>
    <row r="23986" spans="8:17">
      <c r="H23986" s="15"/>
      <c r="Q23986" s="28"/>
    </row>
    <row r="23987" spans="8:17">
      <c r="H23987" s="15"/>
      <c r="Q23987" s="28"/>
    </row>
    <row r="23988" spans="8:17">
      <c r="H23988" s="15"/>
      <c r="Q23988" s="28"/>
    </row>
    <row r="23989" spans="8:17">
      <c r="H23989" s="15"/>
      <c r="Q23989" s="28"/>
    </row>
    <row r="23990" spans="8:17">
      <c r="H23990" s="15"/>
      <c r="Q23990" s="28"/>
    </row>
    <row r="23991" spans="8:17">
      <c r="H23991" s="15"/>
      <c r="Q23991" s="28"/>
    </row>
    <row r="23992" spans="8:17">
      <c r="H23992" s="15"/>
      <c r="Q23992" s="28"/>
    </row>
    <row r="23993" spans="8:17">
      <c r="H23993" s="15"/>
      <c r="Q23993" s="28"/>
    </row>
    <row r="23994" spans="8:17">
      <c r="H23994" s="15"/>
      <c r="Q23994" s="28"/>
    </row>
    <row r="23995" spans="8:17">
      <c r="H23995" s="15"/>
      <c r="Q23995" s="28"/>
    </row>
    <row r="23996" spans="8:17">
      <c r="H23996" s="15"/>
      <c r="Q23996" s="28"/>
    </row>
    <row r="23997" spans="8:17">
      <c r="H23997" s="15"/>
      <c r="Q23997" s="28"/>
    </row>
    <row r="23998" spans="8:17">
      <c r="H23998" s="15"/>
      <c r="Q23998" s="28"/>
    </row>
    <row r="23999" spans="8:17">
      <c r="H23999" s="15"/>
      <c r="Q23999" s="28"/>
    </row>
    <row r="24000" spans="8:17">
      <c r="H24000" s="15"/>
      <c r="Q24000" s="28"/>
    </row>
    <row r="24001" spans="8:17">
      <c r="H24001" s="15"/>
      <c r="Q24001" s="28"/>
    </row>
    <row r="24002" spans="8:17">
      <c r="H24002" s="15"/>
      <c r="Q24002" s="28"/>
    </row>
    <row r="24003" spans="8:17">
      <c r="H24003" s="15"/>
      <c r="Q24003" s="28"/>
    </row>
    <row r="24004" spans="8:17">
      <c r="H24004" s="15"/>
      <c r="Q24004" s="28"/>
    </row>
    <row r="24005" spans="8:17">
      <c r="H24005" s="15"/>
      <c r="Q24005" s="28"/>
    </row>
    <row r="24006" spans="8:17">
      <c r="H24006" s="15"/>
      <c r="Q24006" s="28"/>
    </row>
    <row r="24007" spans="8:17">
      <c r="H24007" s="15"/>
      <c r="Q24007" s="28"/>
    </row>
    <row r="24008" spans="8:17">
      <c r="H24008" s="15"/>
      <c r="Q24008" s="28"/>
    </row>
    <row r="24009" spans="8:17">
      <c r="H24009" s="15"/>
      <c r="Q24009" s="28"/>
    </row>
    <row r="24010" spans="8:17">
      <c r="H24010" s="15"/>
      <c r="Q24010" s="28"/>
    </row>
    <row r="24011" spans="8:17">
      <c r="H24011" s="15"/>
      <c r="Q24011" s="28"/>
    </row>
    <row r="24012" spans="8:17">
      <c r="H24012" s="15"/>
      <c r="Q24012" s="28"/>
    </row>
    <row r="24013" spans="8:17">
      <c r="H24013" s="15"/>
      <c r="Q24013" s="28"/>
    </row>
    <row r="24014" spans="8:17">
      <c r="H24014" s="15"/>
      <c r="Q24014" s="28"/>
    </row>
    <row r="24015" spans="8:17">
      <c r="H24015" s="15"/>
      <c r="Q24015" s="28"/>
    </row>
    <row r="24016" spans="8:17">
      <c r="H24016" s="15"/>
      <c r="Q24016" s="28"/>
    </row>
    <row r="24017" spans="8:17">
      <c r="H24017" s="15"/>
      <c r="Q24017" s="28"/>
    </row>
    <row r="24018" spans="8:17">
      <c r="H24018" s="15"/>
      <c r="Q24018" s="28"/>
    </row>
    <row r="24019" spans="8:17">
      <c r="H24019" s="15"/>
      <c r="Q24019" s="28"/>
    </row>
    <row r="24020" spans="8:17">
      <c r="H24020" s="15"/>
      <c r="Q24020" s="28"/>
    </row>
    <row r="24021" spans="8:17">
      <c r="H24021" s="15"/>
      <c r="Q24021" s="28"/>
    </row>
    <row r="24022" spans="8:17">
      <c r="H24022" s="15"/>
      <c r="Q24022" s="28"/>
    </row>
    <row r="24023" spans="8:17">
      <c r="H24023" s="15"/>
      <c r="Q24023" s="28"/>
    </row>
    <row r="24024" spans="8:17">
      <c r="H24024" s="15"/>
      <c r="Q24024" s="28"/>
    </row>
    <row r="24025" spans="8:17">
      <c r="H24025" s="15"/>
      <c r="Q24025" s="28"/>
    </row>
    <row r="24026" spans="8:17">
      <c r="H24026" s="15"/>
      <c r="Q24026" s="28"/>
    </row>
    <row r="24027" spans="8:17">
      <c r="H24027" s="15"/>
      <c r="Q24027" s="28"/>
    </row>
    <row r="24028" spans="8:17">
      <c r="H24028" s="15"/>
      <c r="Q24028" s="28"/>
    </row>
    <row r="24029" spans="8:17">
      <c r="H24029" s="15"/>
      <c r="Q24029" s="28"/>
    </row>
    <row r="24030" spans="8:17">
      <c r="H24030" s="15"/>
      <c r="Q24030" s="28"/>
    </row>
    <row r="24031" spans="8:17">
      <c r="H24031" s="15"/>
      <c r="Q24031" s="28"/>
    </row>
    <row r="24032" spans="8:17">
      <c r="H24032" s="15"/>
      <c r="Q24032" s="28"/>
    </row>
    <row r="24033" spans="8:17">
      <c r="H24033" s="15"/>
      <c r="Q24033" s="28"/>
    </row>
    <row r="24034" spans="8:17">
      <c r="H24034" s="15"/>
      <c r="Q24034" s="28"/>
    </row>
    <row r="24035" spans="8:17">
      <c r="H24035" s="15"/>
      <c r="Q24035" s="28"/>
    </row>
    <row r="24036" spans="8:17">
      <c r="H24036" s="15"/>
      <c r="Q24036" s="28"/>
    </row>
    <row r="24037" spans="8:17">
      <c r="H24037" s="15"/>
      <c r="Q24037" s="28"/>
    </row>
    <row r="24038" spans="8:17">
      <c r="H24038" s="15"/>
      <c r="Q24038" s="28"/>
    </row>
    <row r="24039" spans="8:17">
      <c r="H24039" s="15"/>
      <c r="Q24039" s="28"/>
    </row>
    <row r="24040" spans="8:17">
      <c r="H24040" s="15"/>
      <c r="Q24040" s="28"/>
    </row>
    <row r="24041" spans="8:17">
      <c r="H24041" s="15"/>
      <c r="Q24041" s="28"/>
    </row>
    <row r="24042" spans="8:17">
      <c r="H24042" s="15"/>
      <c r="Q24042" s="28"/>
    </row>
    <row r="24043" spans="8:17">
      <c r="H24043" s="15"/>
      <c r="Q24043" s="28"/>
    </row>
    <row r="24044" spans="8:17">
      <c r="H24044" s="15"/>
      <c r="Q24044" s="28"/>
    </row>
    <row r="24045" spans="8:17">
      <c r="H24045" s="15"/>
      <c r="Q24045" s="28"/>
    </row>
    <row r="24046" spans="8:17">
      <c r="H24046" s="15"/>
      <c r="Q24046" s="28"/>
    </row>
    <row r="24047" spans="8:17">
      <c r="H24047" s="15"/>
      <c r="Q24047" s="28"/>
    </row>
    <row r="24048" spans="8:17">
      <c r="H24048" s="15"/>
      <c r="Q24048" s="28"/>
    </row>
    <row r="24049" spans="8:17">
      <c r="H24049" s="15"/>
      <c r="Q24049" s="28"/>
    </row>
    <row r="24050" spans="8:17">
      <c r="H24050" s="15"/>
      <c r="Q24050" s="28"/>
    </row>
    <row r="24051" spans="8:17">
      <c r="H24051" s="15"/>
      <c r="Q24051" s="28"/>
    </row>
    <row r="24052" spans="8:17">
      <c r="H24052" s="15"/>
      <c r="Q24052" s="28"/>
    </row>
    <row r="24053" spans="8:17">
      <c r="H24053" s="15"/>
      <c r="Q24053" s="28"/>
    </row>
    <row r="24054" spans="8:17">
      <c r="H24054" s="15"/>
      <c r="Q24054" s="28"/>
    </row>
    <row r="24055" spans="8:17">
      <c r="H24055" s="15"/>
      <c r="Q24055" s="28"/>
    </row>
    <row r="24056" spans="8:17">
      <c r="H24056" s="15"/>
      <c r="Q24056" s="28"/>
    </row>
    <row r="24057" spans="8:17">
      <c r="H24057" s="15"/>
      <c r="Q24057" s="28"/>
    </row>
    <row r="24058" spans="8:17">
      <c r="H24058" s="15"/>
      <c r="Q24058" s="28"/>
    </row>
    <row r="24059" spans="8:17">
      <c r="H24059" s="15"/>
      <c r="Q24059" s="28"/>
    </row>
    <row r="24060" spans="8:17">
      <c r="H24060" s="15"/>
      <c r="Q24060" s="28"/>
    </row>
    <row r="24061" spans="8:17">
      <c r="H24061" s="15"/>
      <c r="Q24061" s="28"/>
    </row>
    <row r="24062" spans="8:17">
      <c r="H24062" s="15"/>
      <c r="Q24062" s="28"/>
    </row>
    <row r="24063" spans="8:17">
      <c r="H24063" s="15"/>
      <c r="Q24063" s="28"/>
    </row>
    <row r="24064" spans="8:17">
      <c r="H24064" s="15"/>
      <c r="Q24064" s="28"/>
    </row>
    <row r="24065" spans="8:17">
      <c r="H24065" s="15"/>
      <c r="Q24065" s="28"/>
    </row>
    <row r="24066" spans="8:17">
      <c r="H24066" s="15"/>
      <c r="Q24066" s="28"/>
    </row>
    <row r="24067" spans="8:17">
      <c r="H24067" s="15"/>
      <c r="Q24067" s="28"/>
    </row>
    <row r="24068" spans="8:17">
      <c r="H24068" s="15"/>
      <c r="Q24068" s="28"/>
    </row>
    <row r="24069" spans="8:17">
      <c r="H24069" s="15"/>
      <c r="Q24069" s="28"/>
    </row>
    <row r="24070" spans="8:17">
      <c r="H24070" s="15"/>
      <c r="Q24070" s="28"/>
    </row>
    <row r="24071" spans="8:17">
      <c r="H24071" s="15"/>
      <c r="Q24071" s="28"/>
    </row>
    <row r="24072" spans="8:17">
      <c r="H24072" s="15"/>
      <c r="Q24072" s="28"/>
    </row>
    <row r="24073" spans="8:17">
      <c r="H24073" s="15"/>
      <c r="Q24073" s="28"/>
    </row>
    <row r="24074" spans="8:17">
      <c r="H24074" s="15"/>
      <c r="Q24074" s="28"/>
    </row>
    <row r="24075" spans="8:17">
      <c r="H24075" s="15"/>
      <c r="Q24075" s="28"/>
    </row>
    <row r="24076" spans="8:17">
      <c r="H24076" s="15"/>
      <c r="Q24076" s="28"/>
    </row>
    <row r="24077" spans="8:17">
      <c r="H24077" s="15"/>
      <c r="Q24077" s="28"/>
    </row>
    <row r="24078" spans="8:17">
      <c r="H24078" s="15"/>
      <c r="Q24078" s="28"/>
    </row>
    <row r="24079" spans="8:17">
      <c r="H24079" s="15"/>
      <c r="Q24079" s="28"/>
    </row>
    <row r="24080" spans="8:17">
      <c r="H24080" s="15"/>
      <c r="Q24080" s="28"/>
    </row>
    <row r="24081" spans="8:17">
      <c r="H24081" s="15"/>
      <c r="Q24081" s="28"/>
    </row>
    <row r="24082" spans="8:17">
      <c r="H24082" s="15"/>
      <c r="Q24082" s="28"/>
    </row>
    <row r="24083" spans="8:17">
      <c r="H24083" s="15"/>
      <c r="Q24083" s="28"/>
    </row>
    <row r="24084" spans="8:17">
      <c r="H24084" s="15"/>
      <c r="Q24084" s="28"/>
    </row>
    <row r="24085" spans="8:17">
      <c r="H24085" s="15"/>
      <c r="Q24085" s="28"/>
    </row>
    <row r="24086" spans="8:17">
      <c r="H24086" s="15"/>
      <c r="Q24086" s="28"/>
    </row>
    <row r="24087" spans="8:17">
      <c r="H24087" s="15"/>
      <c r="Q24087" s="28"/>
    </row>
    <row r="24088" spans="8:17">
      <c r="H24088" s="15"/>
      <c r="Q24088" s="28"/>
    </row>
    <row r="24089" spans="8:17">
      <c r="H24089" s="15"/>
      <c r="Q24089" s="28"/>
    </row>
    <row r="24090" spans="8:17">
      <c r="H24090" s="15"/>
      <c r="Q24090" s="28"/>
    </row>
    <row r="24091" spans="8:17">
      <c r="H24091" s="15"/>
      <c r="Q24091" s="28"/>
    </row>
    <row r="24092" spans="8:17">
      <c r="H24092" s="15"/>
      <c r="Q24092" s="28"/>
    </row>
    <row r="24093" spans="8:17">
      <c r="H24093" s="15"/>
      <c r="Q24093" s="28"/>
    </row>
    <row r="24094" spans="8:17">
      <c r="H24094" s="15"/>
      <c r="Q24094" s="28"/>
    </row>
    <row r="24095" spans="8:17">
      <c r="H24095" s="15"/>
      <c r="Q24095" s="28"/>
    </row>
    <row r="24096" spans="8:17">
      <c r="H24096" s="15"/>
      <c r="Q24096" s="28"/>
    </row>
    <row r="24097" spans="8:17">
      <c r="H24097" s="15"/>
      <c r="Q24097" s="28"/>
    </row>
    <row r="24098" spans="8:17">
      <c r="H24098" s="15"/>
      <c r="Q24098" s="28"/>
    </row>
    <row r="24099" spans="8:17">
      <c r="H24099" s="15"/>
      <c r="Q24099" s="28"/>
    </row>
    <row r="24100" spans="8:17">
      <c r="H24100" s="15"/>
      <c r="Q24100" s="28"/>
    </row>
    <row r="24101" spans="8:17">
      <c r="H24101" s="15"/>
      <c r="Q24101" s="28"/>
    </row>
    <row r="24102" spans="8:17">
      <c r="H24102" s="15"/>
      <c r="Q24102" s="28"/>
    </row>
    <row r="24103" spans="8:17">
      <c r="H24103" s="15"/>
      <c r="Q24103" s="28"/>
    </row>
    <row r="24104" spans="8:17">
      <c r="H24104" s="15"/>
      <c r="Q24104" s="28"/>
    </row>
    <row r="24105" spans="8:17">
      <c r="H24105" s="15"/>
      <c r="Q24105" s="28"/>
    </row>
    <row r="24106" spans="8:17">
      <c r="H24106" s="15"/>
      <c r="Q24106" s="28"/>
    </row>
    <row r="24107" spans="8:17">
      <c r="H24107" s="15"/>
      <c r="Q24107" s="28"/>
    </row>
    <row r="24108" spans="8:17">
      <c r="H24108" s="15"/>
      <c r="Q24108" s="28"/>
    </row>
    <row r="24109" spans="8:17">
      <c r="H24109" s="15"/>
      <c r="Q24109" s="28"/>
    </row>
    <row r="24110" spans="8:17">
      <c r="H24110" s="15"/>
      <c r="Q24110" s="28"/>
    </row>
    <row r="24111" spans="8:17">
      <c r="H24111" s="15"/>
      <c r="Q24111" s="28"/>
    </row>
    <row r="24112" spans="8:17">
      <c r="H24112" s="15"/>
      <c r="Q24112" s="28"/>
    </row>
    <row r="24113" spans="8:17">
      <c r="H24113" s="15"/>
      <c r="Q24113" s="28"/>
    </row>
    <row r="24114" spans="8:17">
      <c r="H24114" s="15"/>
      <c r="Q24114" s="28"/>
    </row>
    <row r="24115" spans="8:17">
      <c r="H24115" s="15"/>
      <c r="Q24115" s="28"/>
    </row>
    <row r="24116" spans="8:17">
      <c r="H24116" s="15"/>
      <c r="Q24116" s="28"/>
    </row>
    <row r="24117" spans="8:17">
      <c r="H24117" s="15"/>
      <c r="Q24117" s="28"/>
    </row>
    <row r="24118" spans="8:17">
      <c r="H24118" s="15"/>
      <c r="Q24118" s="28"/>
    </row>
    <row r="24119" spans="8:17">
      <c r="H24119" s="15"/>
      <c r="Q24119" s="28"/>
    </row>
    <row r="24120" spans="8:17">
      <c r="H24120" s="15"/>
      <c r="Q24120" s="28"/>
    </row>
    <row r="24121" spans="8:17">
      <c r="H24121" s="15"/>
      <c r="Q24121" s="28"/>
    </row>
    <row r="24122" spans="8:17">
      <c r="H24122" s="15"/>
      <c r="Q24122" s="28"/>
    </row>
    <row r="24123" spans="8:17">
      <c r="H24123" s="15"/>
      <c r="Q24123" s="28"/>
    </row>
    <row r="24124" spans="8:17">
      <c r="H24124" s="15"/>
      <c r="Q24124" s="28"/>
    </row>
    <row r="24125" spans="8:17">
      <c r="H24125" s="15"/>
      <c r="Q24125" s="28"/>
    </row>
    <row r="24126" spans="8:17">
      <c r="H24126" s="15"/>
      <c r="Q24126" s="28"/>
    </row>
    <row r="24127" spans="8:17">
      <c r="H24127" s="15"/>
      <c r="Q24127" s="28"/>
    </row>
    <row r="24128" spans="8:17">
      <c r="H24128" s="15"/>
      <c r="Q24128" s="28"/>
    </row>
    <row r="24129" spans="8:17">
      <c r="H24129" s="15"/>
      <c r="Q24129" s="28"/>
    </row>
    <row r="24130" spans="8:17">
      <c r="H24130" s="15"/>
      <c r="Q24130" s="28"/>
    </row>
    <row r="24131" spans="8:17">
      <c r="H24131" s="15"/>
      <c r="Q24131" s="28"/>
    </row>
    <row r="24132" spans="8:17">
      <c r="H24132" s="15"/>
      <c r="Q24132" s="28"/>
    </row>
    <row r="24133" spans="8:17">
      <c r="H24133" s="15"/>
      <c r="Q24133" s="28"/>
    </row>
    <row r="24134" spans="8:17">
      <c r="H24134" s="15"/>
      <c r="Q24134" s="28"/>
    </row>
    <row r="24135" spans="8:17">
      <c r="H24135" s="15"/>
      <c r="Q24135" s="28"/>
    </row>
    <row r="24136" spans="8:17">
      <c r="H24136" s="15"/>
      <c r="Q24136" s="28"/>
    </row>
    <row r="24137" spans="8:17">
      <c r="H24137" s="15"/>
      <c r="Q24137" s="28"/>
    </row>
    <row r="24138" spans="8:17">
      <c r="H24138" s="15"/>
      <c r="Q24138" s="28"/>
    </row>
    <row r="24139" spans="8:17">
      <c r="H24139" s="15"/>
      <c r="Q24139" s="28"/>
    </row>
    <row r="24140" spans="8:17">
      <c r="H24140" s="15"/>
      <c r="Q24140" s="28"/>
    </row>
    <row r="24141" spans="8:17">
      <c r="H24141" s="15"/>
      <c r="Q24141" s="28"/>
    </row>
    <row r="24142" spans="8:17">
      <c r="H24142" s="15"/>
      <c r="Q24142" s="28"/>
    </row>
    <row r="24143" spans="8:17">
      <c r="H24143" s="15"/>
      <c r="Q24143" s="28"/>
    </row>
    <row r="24144" spans="8:17">
      <c r="H24144" s="15"/>
      <c r="Q24144" s="28"/>
    </row>
    <row r="24145" spans="8:17">
      <c r="H24145" s="15"/>
      <c r="Q24145" s="28"/>
    </row>
    <row r="24146" spans="8:17">
      <c r="H24146" s="15"/>
      <c r="Q24146" s="28"/>
    </row>
    <row r="24147" spans="8:17">
      <c r="H24147" s="15"/>
      <c r="Q24147" s="28"/>
    </row>
    <row r="24148" spans="8:17">
      <c r="H24148" s="15"/>
      <c r="Q24148" s="28"/>
    </row>
    <row r="24149" spans="8:17">
      <c r="H24149" s="15"/>
      <c r="Q24149" s="28"/>
    </row>
    <row r="24150" spans="8:17">
      <c r="H24150" s="15"/>
      <c r="Q24150" s="28"/>
    </row>
    <row r="24151" spans="8:17">
      <c r="H24151" s="15"/>
      <c r="Q24151" s="28"/>
    </row>
    <row r="24152" spans="8:17">
      <c r="H24152" s="15"/>
      <c r="Q24152" s="28"/>
    </row>
    <row r="24153" spans="8:17">
      <c r="H24153" s="15"/>
      <c r="Q24153" s="28"/>
    </row>
    <row r="24154" spans="8:17">
      <c r="H24154" s="15"/>
      <c r="Q24154" s="28"/>
    </row>
    <row r="24155" spans="8:17">
      <c r="H24155" s="15"/>
      <c r="Q24155" s="28"/>
    </row>
    <row r="24156" spans="8:17">
      <c r="H24156" s="15"/>
      <c r="Q24156" s="28"/>
    </row>
    <row r="24157" spans="8:17">
      <c r="H24157" s="15"/>
      <c r="Q24157" s="28"/>
    </row>
    <row r="24158" spans="8:17">
      <c r="H24158" s="15"/>
      <c r="Q24158" s="28"/>
    </row>
    <row r="24159" spans="8:17">
      <c r="H24159" s="15"/>
      <c r="Q24159" s="28"/>
    </row>
    <row r="24160" spans="8:17">
      <c r="H24160" s="15"/>
      <c r="Q24160" s="28"/>
    </row>
    <row r="24161" spans="8:17">
      <c r="H24161" s="15"/>
      <c r="Q24161" s="28"/>
    </row>
    <row r="24162" spans="8:17">
      <c r="H24162" s="15"/>
      <c r="Q24162" s="28"/>
    </row>
    <row r="24163" spans="8:17">
      <c r="H24163" s="15"/>
      <c r="Q24163" s="28"/>
    </row>
    <row r="24164" spans="8:17">
      <c r="H24164" s="15"/>
      <c r="Q24164" s="28"/>
    </row>
    <row r="24165" spans="8:17">
      <c r="H24165" s="15"/>
      <c r="Q24165" s="28"/>
    </row>
    <row r="24166" spans="8:17">
      <c r="H24166" s="15"/>
      <c r="Q24166" s="28"/>
    </row>
    <row r="24167" spans="8:17">
      <c r="H24167" s="15"/>
      <c r="Q24167" s="28"/>
    </row>
    <row r="24168" spans="8:17">
      <c r="H24168" s="15"/>
      <c r="Q24168" s="28"/>
    </row>
    <row r="24169" spans="8:17">
      <c r="H24169" s="15"/>
      <c r="Q24169" s="28"/>
    </row>
    <row r="24170" spans="8:17">
      <c r="H24170" s="15"/>
      <c r="Q24170" s="28"/>
    </row>
    <row r="24171" spans="8:17">
      <c r="H24171" s="15"/>
      <c r="Q24171" s="28"/>
    </row>
    <row r="24172" spans="8:17">
      <c r="H24172" s="15"/>
      <c r="Q24172" s="28"/>
    </row>
    <row r="24173" spans="8:17">
      <c r="H24173" s="15"/>
      <c r="Q24173" s="28"/>
    </row>
    <row r="24174" spans="8:17">
      <c r="H24174" s="15"/>
      <c r="Q24174" s="28"/>
    </row>
    <row r="24175" spans="8:17">
      <c r="H24175" s="15"/>
      <c r="Q24175" s="28"/>
    </row>
    <row r="24176" spans="8:17">
      <c r="H24176" s="15"/>
      <c r="Q24176" s="28"/>
    </row>
    <row r="24177" spans="8:17">
      <c r="H24177" s="15"/>
      <c r="Q24177" s="28"/>
    </row>
    <row r="24178" spans="8:17">
      <c r="H24178" s="15"/>
      <c r="Q24178" s="28"/>
    </row>
    <row r="24179" spans="8:17">
      <c r="H24179" s="15"/>
      <c r="Q24179" s="28"/>
    </row>
    <row r="24180" spans="8:17">
      <c r="H24180" s="15"/>
      <c r="Q24180" s="28"/>
    </row>
    <row r="24181" spans="8:17">
      <c r="H24181" s="15"/>
      <c r="Q24181" s="28"/>
    </row>
    <row r="24182" spans="8:17">
      <c r="H24182" s="15"/>
      <c r="Q24182" s="28"/>
    </row>
    <row r="24183" spans="8:17">
      <c r="H24183" s="15"/>
      <c r="Q24183" s="28"/>
    </row>
    <row r="24184" spans="8:17">
      <c r="H24184" s="15"/>
      <c r="Q24184" s="28"/>
    </row>
    <row r="24185" spans="8:17">
      <c r="H24185" s="15"/>
      <c r="Q24185" s="28"/>
    </row>
    <row r="24186" spans="8:17">
      <c r="H24186" s="15"/>
      <c r="Q24186" s="28"/>
    </row>
    <row r="24187" spans="8:17">
      <c r="H24187" s="15"/>
      <c r="Q24187" s="28"/>
    </row>
    <row r="24188" spans="8:17">
      <c r="H24188" s="15"/>
      <c r="Q24188" s="28"/>
    </row>
    <row r="24189" spans="8:17">
      <c r="H24189" s="15"/>
      <c r="Q24189" s="28"/>
    </row>
    <row r="24190" spans="8:17">
      <c r="H24190" s="15"/>
      <c r="Q24190" s="28"/>
    </row>
    <row r="24191" spans="8:17">
      <c r="H24191" s="15"/>
      <c r="Q24191" s="28"/>
    </row>
    <row r="24192" spans="8:17">
      <c r="H24192" s="15"/>
      <c r="Q24192" s="28"/>
    </row>
    <row r="24193" spans="8:17">
      <c r="H24193" s="15"/>
      <c r="Q24193" s="28"/>
    </row>
    <row r="24194" spans="8:17">
      <c r="H24194" s="15"/>
      <c r="Q24194" s="28"/>
    </row>
    <row r="24195" spans="8:17">
      <c r="H24195" s="15"/>
      <c r="Q24195" s="28"/>
    </row>
    <row r="24196" spans="8:17">
      <c r="H24196" s="15"/>
      <c r="Q24196" s="28"/>
    </row>
    <row r="24197" spans="8:17">
      <c r="H24197" s="15"/>
      <c r="Q24197" s="28"/>
    </row>
    <row r="24198" spans="8:17">
      <c r="H24198" s="15"/>
      <c r="Q24198" s="28"/>
    </row>
    <row r="24199" spans="8:17">
      <c r="H24199" s="15"/>
      <c r="Q24199" s="28"/>
    </row>
    <row r="24200" spans="8:17">
      <c r="H24200" s="15"/>
      <c r="Q24200" s="28"/>
    </row>
    <row r="24201" spans="8:17">
      <c r="H24201" s="15"/>
      <c r="Q24201" s="28"/>
    </row>
    <row r="24202" spans="8:17">
      <c r="H24202" s="15"/>
      <c r="Q24202" s="28"/>
    </row>
    <row r="24203" spans="8:17">
      <c r="H24203" s="15"/>
      <c r="Q24203" s="28"/>
    </row>
    <row r="24204" spans="8:17">
      <c r="H24204" s="15"/>
      <c r="Q24204" s="28"/>
    </row>
    <row r="24205" spans="8:17">
      <c r="H24205" s="15"/>
      <c r="Q24205" s="28"/>
    </row>
    <row r="24206" spans="8:17">
      <c r="H24206" s="15"/>
      <c r="Q24206" s="28"/>
    </row>
    <row r="24207" spans="8:17">
      <c r="H24207" s="15"/>
      <c r="Q24207" s="28"/>
    </row>
    <row r="24208" spans="8:17">
      <c r="H24208" s="15"/>
      <c r="Q24208" s="28"/>
    </row>
    <row r="24209" spans="8:17">
      <c r="H24209" s="15"/>
      <c r="Q24209" s="28"/>
    </row>
    <row r="24210" spans="8:17">
      <c r="H24210" s="15"/>
      <c r="Q24210" s="28"/>
    </row>
    <row r="24211" spans="8:17">
      <c r="H24211" s="15"/>
      <c r="Q24211" s="28"/>
    </row>
    <row r="24212" spans="8:17">
      <c r="H24212" s="15"/>
      <c r="Q24212" s="28"/>
    </row>
    <row r="24213" spans="8:17">
      <c r="H24213" s="15"/>
      <c r="Q24213" s="28"/>
    </row>
    <row r="24214" spans="8:17">
      <c r="H24214" s="15"/>
      <c r="Q24214" s="28"/>
    </row>
    <row r="24215" spans="8:17">
      <c r="H24215" s="15"/>
      <c r="Q24215" s="28"/>
    </row>
    <row r="24216" spans="8:17">
      <c r="H24216" s="15"/>
      <c r="Q24216" s="28"/>
    </row>
    <row r="24217" spans="8:17">
      <c r="H24217" s="15"/>
      <c r="Q24217" s="28"/>
    </row>
    <row r="24218" spans="8:17">
      <c r="H24218" s="15"/>
      <c r="Q24218" s="28"/>
    </row>
    <row r="24219" spans="8:17">
      <c r="H24219" s="15"/>
      <c r="Q24219" s="28"/>
    </row>
    <row r="24220" spans="8:17">
      <c r="H24220" s="15"/>
      <c r="Q24220" s="28"/>
    </row>
    <row r="24221" spans="8:17">
      <c r="H24221" s="15"/>
      <c r="Q24221" s="28"/>
    </row>
    <row r="24222" spans="8:17">
      <c r="H24222" s="15"/>
      <c r="Q24222" s="28"/>
    </row>
    <row r="24223" spans="8:17">
      <c r="H24223" s="15"/>
      <c r="Q24223" s="28"/>
    </row>
    <row r="24224" spans="8:17">
      <c r="H24224" s="15"/>
      <c r="Q24224" s="28"/>
    </row>
    <row r="24225" spans="8:17">
      <c r="H24225" s="15"/>
      <c r="Q24225" s="28"/>
    </row>
    <row r="24226" spans="8:17">
      <c r="H24226" s="15"/>
      <c r="Q24226" s="28"/>
    </row>
    <row r="24227" spans="8:17">
      <c r="H24227" s="15"/>
      <c r="Q24227" s="28"/>
    </row>
    <row r="24228" spans="8:17">
      <c r="H24228" s="15"/>
      <c r="Q24228" s="28"/>
    </row>
    <row r="24229" spans="8:17">
      <c r="H24229" s="15"/>
      <c r="Q24229" s="28"/>
    </row>
    <row r="24230" spans="8:17">
      <c r="H24230" s="15"/>
      <c r="Q24230" s="28"/>
    </row>
    <row r="24231" spans="8:17">
      <c r="H24231" s="15"/>
      <c r="Q24231" s="28"/>
    </row>
    <row r="24232" spans="8:17">
      <c r="H24232" s="15"/>
      <c r="Q24232" s="28"/>
    </row>
    <row r="24233" spans="8:17">
      <c r="H24233" s="15"/>
      <c r="Q24233" s="28"/>
    </row>
    <row r="24234" spans="8:17">
      <c r="H24234" s="15"/>
      <c r="Q24234" s="28"/>
    </row>
    <row r="24235" spans="8:17">
      <c r="H24235" s="15"/>
      <c r="Q24235" s="28"/>
    </row>
    <row r="24236" spans="8:17">
      <c r="H24236" s="15"/>
      <c r="Q24236" s="28"/>
    </row>
    <row r="24237" spans="8:17">
      <c r="H24237" s="15"/>
      <c r="Q24237" s="28"/>
    </row>
    <row r="24238" spans="8:17">
      <c r="H24238" s="15"/>
      <c r="Q24238" s="28"/>
    </row>
    <row r="24239" spans="8:17">
      <c r="H24239" s="15"/>
      <c r="Q24239" s="28"/>
    </row>
    <row r="24240" spans="8:17">
      <c r="H24240" s="15"/>
      <c r="Q24240" s="28"/>
    </row>
    <row r="24241" spans="8:17">
      <c r="H24241" s="15"/>
      <c r="Q24241" s="28"/>
    </row>
    <row r="24242" spans="8:17">
      <c r="H24242" s="15"/>
      <c r="Q24242" s="28"/>
    </row>
    <row r="24243" spans="8:17">
      <c r="H24243" s="15"/>
      <c r="Q24243" s="28"/>
    </row>
    <row r="24244" spans="8:17">
      <c r="H24244" s="15"/>
      <c r="Q24244" s="28"/>
    </row>
    <row r="24245" spans="8:17">
      <c r="H24245" s="15"/>
      <c r="Q24245" s="28"/>
    </row>
    <row r="24246" spans="8:17">
      <c r="H24246" s="15"/>
      <c r="Q24246" s="28"/>
    </row>
    <row r="24247" spans="8:17">
      <c r="H24247" s="15"/>
      <c r="Q24247" s="28"/>
    </row>
    <row r="24248" spans="8:17">
      <c r="H24248" s="15"/>
      <c r="Q24248" s="28"/>
    </row>
    <row r="24249" spans="8:17">
      <c r="H24249" s="15"/>
      <c r="Q24249" s="28"/>
    </row>
    <row r="24250" spans="8:17">
      <c r="H24250" s="15"/>
      <c r="Q24250" s="28"/>
    </row>
    <row r="24251" spans="8:17">
      <c r="H24251" s="15"/>
      <c r="Q24251" s="28"/>
    </row>
    <row r="24252" spans="8:17">
      <c r="H24252" s="15"/>
      <c r="Q24252" s="28"/>
    </row>
    <row r="24253" spans="8:17">
      <c r="H24253" s="15"/>
      <c r="Q24253" s="28"/>
    </row>
    <row r="24254" spans="8:17">
      <c r="H24254" s="15"/>
      <c r="Q24254" s="28"/>
    </row>
    <row r="24255" spans="8:17">
      <c r="H24255" s="15"/>
      <c r="Q24255" s="28"/>
    </row>
    <row r="24256" spans="8:17">
      <c r="H24256" s="15"/>
      <c r="Q24256" s="28"/>
    </row>
    <row r="24257" spans="8:17">
      <c r="H24257" s="15"/>
      <c r="Q24257" s="28"/>
    </row>
    <row r="24258" spans="8:17">
      <c r="H24258" s="15"/>
      <c r="Q24258" s="28"/>
    </row>
    <row r="24259" spans="8:17">
      <c r="H24259" s="15"/>
      <c r="Q24259" s="28"/>
    </row>
    <row r="24260" spans="8:17">
      <c r="H24260" s="15"/>
      <c r="Q24260" s="28"/>
    </row>
    <row r="24261" spans="8:17">
      <c r="H24261" s="15"/>
      <c r="Q24261" s="28"/>
    </row>
    <row r="24262" spans="8:17">
      <c r="H24262" s="15"/>
      <c r="Q24262" s="28"/>
    </row>
    <row r="24263" spans="8:17">
      <c r="H24263" s="15"/>
      <c r="Q24263" s="28"/>
    </row>
    <row r="24264" spans="8:17">
      <c r="H24264" s="15"/>
      <c r="Q24264" s="28"/>
    </row>
    <row r="24265" spans="8:17">
      <c r="H24265" s="15"/>
      <c r="Q24265" s="28"/>
    </row>
    <row r="24266" spans="8:17">
      <c r="H24266" s="15"/>
      <c r="Q24266" s="28"/>
    </row>
    <row r="24267" spans="8:17">
      <c r="H24267" s="15"/>
      <c r="Q24267" s="28"/>
    </row>
    <row r="24268" spans="8:17">
      <c r="H24268" s="15"/>
      <c r="Q24268" s="28"/>
    </row>
    <row r="24269" spans="8:17">
      <c r="H24269" s="15"/>
      <c r="Q24269" s="28"/>
    </row>
    <row r="24270" spans="8:17">
      <c r="H24270" s="15"/>
      <c r="Q24270" s="28"/>
    </row>
    <row r="24271" spans="8:17">
      <c r="H24271" s="15"/>
      <c r="Q24271" s="28"/>
    </row>
    <row r="24272" spans="8:17">
      <c r="H24272" s="15"/>
      <c r="Q24272" s="28"/>
    </row>
    <row r="24273" spans="8:17">
      <c r="H24273" s="15"/>
      <c r="Q24273" s="28"/>
    </row>
    <row r="24274" spans="8:17">
      <c r="H24274" s="15"/>
      <c r="Q24274" s="28"/>
    </row>
    <row r="24275" spans="8:17">
      <c r="H24275" s="15"/>
      <c r="Q24275" s="28"/>
    </row>
    <row r="24276" spans="8:17">
      <c r="H24276" s="15"/>
      <c r="Q24276" s="28"/>
    </row>
    <row r="24277" spans="8:17">
      <c r="H24277" s="15"/>
      <c r="Q24277" s="28"/>
    </row>
    <row r="24278" spans="8:17">
      <c r="H24278" s="15"/>
      <c r="Q24278" s="28"/>
    </row>
    <row r="24279" spans="8:17">
      <c r="H24279" s="15"/>
      <c r="Q24279" s="28"/>
    </row>
    <row r="24280" spans="8:17">
      <c r="H24280" s="15"/>
      <c r="Q24280" s="28"/>
    </row>
    <row r="24281" spans="8:17">
      <c r="H24281" s="15"/>
      <c r="Q24281" s="28"/>
    </row>
    <row r="24282" spans="8:17">
      <c r="H24282" s="15"/>
      <c r="Q24282" s="28"/>
    </row>
    <row r="24283" spans="8:17">
      <c r="H24283" s="15"/>
      <c r="Q24283" s="28"/>
    </row>
    <row r="24284" spans="8:17">
      <c r="H24284" s="15"/>
      <c r="Q24284" s="28"/>
    </row>
    <row r="24285" spans="8:17">
      <c r="H24285" s="15"/>
      <c r="Q24285" s="28"/>
    </row>
    <row r="24286" spans="8:17">
      <c r="H24286" s="15"/>
      <c r="Q24286" s="28"/>
    </row>
    <row r="24287" spans="8:17">
      <c r="H24287" s="15"/>
      <c r="Q24287" s="28"/>
    </row>
    <row r="24288" spans="8:17">
      <c r="H24288" s="15"/>
      <c r="Q24288" s="28"/>
    </row>
    <row r="24289" spans="8:17">
      <c r="H24289" s="15"/>
      <c r="Q24289" s="28"/>
    </row>
    <row r="24290" spans="8:17">
      <c r="H24290" s="15"/>
      <c r="Q24290" s="28"/>
    </row>
    <row r="24291" spans="8:17">
      <c r="H24291" s="15"/>
      <c r="Q24291" s="28"/>
    </row>
    <row r="24292" spans="8:17">
      <c r="H24292" s="15"/>
      <c r="Q24292" s="28"/>
    </row>
    <row r="24293" spans="8:17">
      <c r="H24293" s="15"/>
      <c r="Q24293" s="28"/>
    </row>
    <row r="24294" spans="8:17">
      <c r="H24294" s="15"/>
      <c r="Q24294" s="28"/>
    </row>
    <row r="24295" spans="8:17">
      <c r="H24295" s="15"/>
      <c r="Q24295" s="28"/>
    </row>
    <row r="24296" spans="8:17">
      <c r="H24296" s="15"/>
      <c r="Q24296" s="28"/>
    </row>
    <row r="24297" spans="8:17">
      <c r="H24297" s="15"/>
      <c r="Q24297" s="28"/>
    </row>
    <row r="24298" spans="8:17">
      <c r="H24298" s="15"/>
      <c r="Q24298" s="28"/>
    </row>
    <row r="24299" spans="8:17">
      <c r="H24299" s="15"/>
      <c r="Q24299" s="28"/>
    </row>
    <row r="24300" spans="8:17">
      <c r="H24300" s="15"/>
      <c r="Q24300" s="28"/>
    </row>
    <row r="24301" spans="8:17">
      <c r="H24301" s="15"/>
      <c r="Q24301" s="28"/>
    </row>
    <row r="24302" spans="8:17">
      <c r="H24302" s="15"/>
      <c r="Q24302" s="28"/>
    </row>
    <row r="24303" spans="8:17">
      <c r="H24303" s="15"/>
      <c r="Q24303" s="28"/>
    </row>
    <row r="24304" spans="8:17">
      <c r="H24304" s="15"/>
      <c r="Q24304" s="28"/>
    </row>
    <row r="24305" spans="8:17">
      <c r="H24305" s="15"/>
      <c r="Q24305" s="28"/>
    </row>
    <row r="24306" spans="8:17">
      <c r="H24306" s="15"/>
      <c r="Q24306" s="28"/>
    </row>
    <row r="24307" spans="8:17">
      <c r="H24307" s="15"/>
      <c r="Q24307" s="28"/>
    </row>
    <row r="24308" spans="8:17">
      <c r="H24308" s="15"/>
      <c r="Q24308" s="28"/>
    </row>
    <row r="24309" spans="8:17">
      <c r="H24309" s="15"/>
      <c r="Q24309" s="28"/>
    </row>
    <row r="24310" spans="8:17">
      <c r="H24310" s="15"/>
      <c r="Q24310" s="28"/>
    </row>
    <row r="24311" spans="8:17">
      <c r="H24311" s="15"/>
      <c r="Q24311" s="28"/>
    </row>
    <row r="24312" spans="8:17">
      <c r="H24312" s="15"/>
      <c r="Q24312" s="28"/>
    </row>
    <row r="24313" spans="8:17">
      <c r="H24313" s="15"/>
      <c r="Q24313" s="28"/>
    </row>
    <row r="24314" spans="8:17">
      <c r="H24314" s="15"/>
      <c r="Q24314" s="28"/>
    </row>
    <row r="24315" spans="8:17">
      <c r="H24315" s="15"/>
      <c r="Q24315" s="28"/>
    </row>
    <row r="24316" spans="8:17">
      <c r="H24316" s="15"/>
      <c r="Q24316" s="28"/>
    </row>
    <row r="24317" spans="8:17">
      <c r="H24317" s="15"/>
      <c r="Q24317" s="28"/>
    </row>
    <row r="24318" spans="8:17">
      <c r="H24318" s="15"/>
      <c r="Q24318" s="28"/>
    </row>
    <row r="24319" spans="8:17">
      <c r="H24319" s="15"/>
      <c r="Q24319" s="28"/>
    </row>
    <row r="24320" spans="8:17">
      <c r="H24320" s="15"/>
      <c r="Q24320" s="28"/>
    </row>
    <row r="24321" spans="8:17">
      <c r="H24321" s="15"/>
      <c r="Q24321" s="28"/>
    </row>
    <row r="24322" spans="8:17">
      <c r="H24322" s="15"/>
      <c r="Q24322" s="28"/>
    </row>
    <row r="24323" spans="8:17">
      <c r="H24323" s="15"/>
      <c r="Q24323" s="28"/>
    </row>
    <row r="24324" spans="8:17">
      <c r="H24324" s="15"/>
      <c r="Q24324" s="28"/>
    </row>
    <row r="24325" spans="8:17">
      <c r="H24325" s="15"/>
      <c r="Q24325" s="28"/>
    </row>
    <row r="24326" spans="8:17">
      <c r="H24326" s="15"/>
      <c r="Q24326" s="28"/>
    </row>
    <row r="24327" spans="8:17">
      <c r="H24327" s="15"/>
      <c r="Q24327" s="28"/>
    </row>
    <row r="24328" spans="8:17">
      <c r="H24328" s="15"/>
      <c r="Q24328" s="28"/>
    </row>
    <row r="24329" spans="8:17">
      <c r="H24329" s="15"/>
      <c r="Q24329" s="28"/>
    </row>
    <row r="24330" spans="8:17">
      <c r="H24330" s="15"/>
      <c r="Q24330" s="28"/>
    </row>
    <row r="24331" spans="8:17">
      <c r="H24331" s="15"/>
      <c r="Q24331" s="28"/>
    </row>
    <row r="24332" spans="8:17">
      <c r="H24332" s="15"/>
      <c r="Q24332" s="28"/>
    </row>
    <row r="24333" spans="8:17">
      <c r="H24333" s="15"/>
      <c r="Q24333" s="28"/>
    </row>
    <row r="24334" spans="8:17">
      <c r="H24334" s="15"/>
      <c r="Q24334" s="28"/>
    </row>
    <row r="24335" spans="8:17">
      <c r="H24335" s="15"/>
      <c r="Q24335" s="28"/>
    </row>
    <row r="24336" spans="8:17">
      <c r="H24336" s="15"/>
      <c r="Q24336" s="28"/>
    </row>
    <row r="24337" spans="8:17">
      <c r="H24337" s="15"/>
      <c r="Q24337" s="28"/>
    </row>
    <row r="24338" spans="8:17">
      <c r="H24338" s="15"/>
      <c r="Q24338" s="28"/>
    </row>
    <row r="24339" spans="8:17">
      <c r="H24339" s="15"/>
      <c r="Q24339" s="28"/>
    </row>
    <row r="24340" spans="8:17">
      <c r="H24340" s="15"/>
      <c r="Q24340" s="28"/>
    </row>
    <row r="24341" spans="8:17">
      <c r="H24341" s="15"/>
      <c r="Q24341" s="28"/>
    </row>
    <row r="24342" spans="8:17">
      <c r="H24342" s="15"/>
      <c r="Q24342" s="28"/>
    </row>
    <row r="24343" spans="8:17">
      <c r="H24343" s="15"/>
      <c r="Q24343" s="28"/>
    </row>
    <row r="24344" spans="8:17">
      <c r="H24344" s="15"/>
      <c r="Q24344" s="28"/>
    </row>
    <row r="24345" spans="8:17">
      <c r="H24345" s="15"/>
      <c r="Q24345" s="28"/>
    </row>
    <row r="24346" spans="8:17">
      <c r="H24346" s="15"/>
      <c r="Q24346" s="28"/>
    </row>
    <row r="24347" spans="8:17">
      <c r="H24347" s="15"/>
      <c r="Q24347" s="28"/>
    </row>
    <row r="24348" spans="8:17">
      <c r="H24348" s="15"/>
      <c r="Q24348" s="28"/>
    </row>
    <row r="24349" spans="8:17">
      <c r="H24349" s="15"/>
      <c r="Q24349" s="28"/>
    </row>
    <row r="24350" spans="8:17">
      <c r="H24350" s="15"/>
      <c r="Q24350" s="28"/>
    </row>
    <row r="24351" spans="8:17">
      <c r="H24351" s="15"/>
      <c r="Q24351" s="28"/>
    </row>
    <row r="24352" spans="8:17">
      <c r="H24352" s="15"/>
      <c r="Q24352" s="28"/>
    </row>
    <row r="24353" spans="8:17">
      <c r="H24353" s="15"/>
      <c r="Q24353" s="28"/>
    </row>
    <row r="24354" spans="8:17">
      <c r="H24354" s="15"/>
      <c r="Q24354" s="28"/>
    </row>
    <row r="24355" spans="8:17">
      <c r="H24355" s="15"/>
      <c r="Q24355" s="28"/>
    </row>
    <row r="24356" spans="8:17">
      <c r="H24356" s="15"/>
      <c r="Q24356" s="28"/>
    </row>
    <row r="24357" spans="8:17">
      <c r="H24357" s="15"/>
      <c r="Q24357" s="28"/>
    </row>
    <row r="24358" spans="8:17">
      <c r="H24358" s="15"/>
      <c r="Q24358" s="28"/>
    </row>
    <row r="24359" spans="8:17">
      <c r="H24359" s="15"/>
      <c r="Q24359" s="28"/>
    </row>
    <row r="24360" spans="8:17">
      <c r="H24360" s="15"/>
      <c r="Q24360" s="28"/>
    </row>
    <row r="24361" spans="8:17">
      <c r="H24361" s="15"/>
      <c r="Q24361" s="28"/>
    </row>
    <row r="24362" spans="8:17">
      <c r="H24362" s="15"/>
      <c r="Q24362" s="28"/>
    </row>
    <row r="24363" spans="8:17">
      <c r="H24363" s="15"/>
      <c r="Q24363" s="28"/>
    </row>
    <row r="24364" spans="8:17">
      <c r="H24364" s="15"/>
      <c r="Q24364" s="28"/>
    </row>
    <row r="24365" spans="8:17">
      <c r="H24365" s="15"/>
      <c r="Q24365" s="28"/>
    </row>
    <row r="24366" spans="8:17">
      <c r="H24366" s="15"/>
      <c r="Q24366" s="28"/>
    </row>
    <row r="24367" spans="8:17">
      <c r="H24367" s="15"/>
      <c r="Q24367" s="28"/>
    </row>
    <row r="24368" spans="8:17">
      <c r="H24368" s="15"/>
      <c r="Q24368" s="28"/>
    </row>
    <row r="24369" spans="8:17">
      <c r="H24369" s="15"/>
      <c r="Q24369" s="28"/>
    </row>
    <row r="24370" spans="8:17">
      <c r="H24370" s="15"/>
      <c r="Q24370" s="28"/>
    </row>
    <row r="24371" spans="8:17">
      <c r="H24371" s="15"/>
      <c r="Q24371" s="28"/>
    </row>
    <row r="24372" spans="8:17">
      <c r="H24372" s="15"/>
      <c r="Q24372" s="28"/>
    </row>
    <row r="24373" spans="8:17">
      <c r="H24373" s="15"/>
      <c r="Q24373" s="28"/>
    </row>
    <row r="24374" spans="8:17">
      <c r="H24374" s="15"/>
      <c r="Q24374" s="28"/>
    </row>
    <row r="24375" spans="8:17">
      <c r="H24375" s="15"/>
      <c r="Q24375" s="28"/>
    </row>
    <row r="24376" spans="8:17">
      <c r="H24376" s="15"/>
      <c r="Q24376" s="28"/>
    </row>
    <row r="24377" spans="8:17">
      <c r="H24377" s="15"/>
      <c r="Q24377" s="28"/>
    </row>
    <row r="24378" spans="8:17">
      <c r="H24378" s="15"/>
      <c r="Q24378" s="28"/>
    </row>
    <row r="24379" spans="8:17">
      <c r="H24379" s="15"/>
      <c r="Q24379" s="28"/>
    </row>
    <row r="24380" spans="8:17">
      <c r="H24380" s="15"/>
      <c r="Q24380" s="28"/>
    </row>
    <row r="24381" spans="8:17">
      <c r="H24381" s="15"/>
      <c r="Q24381" s="28"/>
    </row>
    <row r="24382" spans="8:17">
      <c r="H24382" s="15"/>
      <c r="Q24382" s="28"/>
    </row>
    <row r="24383" spans="8:17">
      <c r="H24383" s="15"/>
      <c r="Q24383" s="28"/>
    </row>
    <row r="24384" spans="8:17">
      <c r="H24384" s="15"/>
      <c r="Q24384" s="28"/>
    </row>
    <row r="24385" spans="8:17">
      <c r="H24385" s="15"/>
      <c r="Q24385" s="28"/>
    </row>
    <row r="24386" spans="8:17">
      <c r="H24386" s="15"/>
      <c r="Q24386" s="28"/>
    </row>
    <row r="24387" spans="8:17">
      <c r="H24387" s="15"/>
      <c r="Q24387" s="28"/>
    </row>
    <row r="24388" spans="8:17">
      <c r="H24388" s="15"/>
      <c r="Q24388" s="28"/>
    </row>
    <row r="24389" spans="8:17">
      <c r="H24389" s="15"/>
      <c r="Q24389" s="28"/>
    </row>
    <row r="24390" spans="8:17">
      <c r="H24390" s="15"/>
      <c r="Q24390" s="28"/>
    </row>
    <row r="24391" spans="8:17">
      <c r="H24391" s="15"/>
      <c r="Q24391" s="28"/>
    </row>
    <row r="24392" spans="8:17">
      <c r="H24392" s="15"/>
      <c r="Q24392" s="28"/>
    </row>
    <row r="24393" spans="8:17">
      <c r="H24393" s="15"/>
      <c r="Q24393" s="28"/>
    </row>
    <row r="24394" spans="8:17">
      <c r="H24394" s="15"/>
      <c r="Q24394" s="28"/>
    </row>
    <row r="24395" spans="8:17">
      <c r="H24395" s="15"/>
      <c r="Q24395" s="28"/>
    </row>
    <row r="24396" spans="8:17">
      <c r="H24396" s="15"/>
      <c r="Q24396" s="28"/>
    </row>
    <row r="24397" spans="8:17">
      <c r="H24397" s="15"/>
      <c r="Q24397" s="28"/>
    </row>
    <row r="24398" spans="8:17">
      <c r="H24398" s="15"/>
      <c r="Q24398" s="28"/>
    </row>
    <row r="24399" spans="8:17">
      <c r="H24399" s="15"/>
      <c r="Q24399" s="28"/>
    </row>
    <row r="24400" spans="8:17">
      <c r="H24400" s="15"/>
      <c r="Q24400" s="28"/>
    </row>
    <row r="24401" spans="8:17">
      <c r="H24401" s="15"/>
      <c r="Q24401" s="28"/>
    </row>
    <row r="24402" spans="8:17">
      <c r="H24402" s="15"/>
      <c r="Q24402" s="28"/>
    </row>
    <row r="24403" spans="8:17">
      <c r="H24403" s="15"/>
      <c r="Q24403" s="28"/>
    </row>
    <row r="24404" spans="8:17">
      <c r="H24404" s="15"/>
      <c r="Q24404" s="28"/>
    </row>
    <row r="24405" spans="8:17">
      <c r="H24405" s="15"/>
      <c r="Q24405" s="28"/>
    </row>
    <row r="24406" spans="8:17">
      <c r="H24406" s="15"/>
      <c r="Q24406" s="28"/>
    </row>
    <row r="24407" spans="8:17">
      <c r="H24407" s="15"/>
      <c r="Q24407" s="28"/>
    </row>
    <row r="24408" spans="8:17">
      <c r="H24408" s="15"/>
      <c r="Q24408" s="28"/>
    </row>
    <row r="24409" spans="8:17">
      <c r="H24409" s="15"/>
      <c r="Q24409" s="28"/>
    </row>
    <row r="24410" spans="8:17">
      <c r="H24410" s="15"/>
      <c r="Q24410" s="28"/>
    </row>
    <row r="24411" spans="8:17">
      <c r="H24411" s="15"/>
      <c r="Q24411" s="28"/>
    </row>
    <row r="24412" spans="8:17">
      <c r="H24412" s="15"/>
      <c r="Q24412" s="28"/>
    </row>
    <row r="24413" spans="8:17">
      <c r="H24413" s="15"/>
      <c r="Q24413" s="28"/>
    </row>
    <row r="24414" spans="8:17">
      <c r="H24414" s="15"/>
      <c r="Q24414" s="28"/>
    </row>
    <row r="24415" spans="8:17">
      <c r="H24415" s="15"/>
      <c r="Q24415" s="28"/>
    </row>
    <row r="24416" spans="8:17">
      <c r="H24416" s="15"/>
      <c r="Q24416" s="28"/>
    </row>
    <row r="24417" spans="8:17">
      <c r="H24417" s="15"/>
      <c r="Q24417" s="28"/>
    </row>
    <row r="24418" spans="8:17">
      <c r="H24418" s="15"/>
      <c r="Q24418" s="28"/>
    </row>
    <row r="24419" spans="8:17">
      <c r="H24419" s="15"/>
      <c r="Q24419" s="28"/>
    </row>
    <row r="24420" spans="8:17">
      <c r="H24420" s="15"/>
      <c r="Q24420" s="28"/>
    </row>
    <row r="24421" spans="8:17">
      <c r="H24421" s="15"/>
      <c r="Q24421" s="28"/>
    </row>
    <row r="24422" spans="8:17">
      <c r="H24422" s="15"/>
      <c r="Q24422" s="28"/>
    </row>
    <row r="24423" spans="8:17">
      <c r="H24423" s="15"/>
      <c r="Q24423" s="28"/>
    </row>
    <row r="24424" spans="8:17">
      <c r="H24424" s="15"/>
      <c r="Q24424" s="28"/>
    </row>
    <row r="24425" spans="8:17">
      <c r="H24425" s="15"/>
      <c r="Q24425" s="28"/>
    </row>
    <row r="24426" spans="8:17">
      <c r="H24426" s="15"/>
      <c r="Q24426" s="28"/>
    </row>
    <row r="24427" spans="8:17">
      <c r="H24427" s="15"/>
      <c r="Q24427" s="28"/>
    </row>
    <row r="24428" spans="8:17">
      <c r="H24428" s="15"/>
      <c r="Q24428" s="28"/>
    </row>
    <row r="24429" spans="8:17">
      <c r="H24429" s="15"/>
      <c r="Q24429" s="28"/>
    </row>
    <row r="24430" spans="8:17">
      <c r="H24430" s="15"/>
      <c r="Q24430" s="28"/>
    </row>
    <row r="24431" spans="8:17">
      <c r="H24431" s="15"/>
      <c r="Q24431" s="28"/>
    </row>
    <row r="24432" spans="8:17">
      <c r="H24432" s="15"/>
      <c r="Q24432" s="28"/>
    </row>
    <row r="24433" spans="8:17">
      <c r="H24433" s="15"/>
      <c r="Q24433" s="28"/>
    </row>
    <row r="24434" spans="8:17">
      <c r="H24434" s="15"/>
      <c r="Q24434" s="28"/>
    </row>
    <row r="24435" spans="8:17">
      <c r="H24435" s="15"/>
      <c r="Q24435" s="28"/>
    </row>
    <row r="24436" spans="8:17">
      <c r="H24436" s="15"/>
      <c r="Q24436" s="28"/>
    </row>
    <row r="24437" spans="8:17">
      <c r="H24437" s="15"/>
      <c r="Q24437" s="28"/>
    </row>
    <row r="24438" spans="8:17">
      <c r="H24438" s="15"/>
      <c r="Q24438" s="28"/>
    </row>
    <row r="24439" spans="8:17">
      <c r="H24439" s="15"/>
      <c r="Q24439" s="28"/>
    </row>
    <row r="24440" spans="8:17">
      <c r="H24440" s="15"/>
      <c r="Q24440" s="28"/>
    </row>
    <row r="24441" spans="8:17">
      <c r="H24441" s="15"/>
      <c r="Q24441" s="28"/>
    </row>
    <row r="24442" spans="8:17">
      <c r="H24442" s="15"/>
      <c r="Q24442" s="28"/>
    </row>
    <row r="24443" spans="8:17">
      <c r="H24443" s="15"/>
      <c r="Q24443" s="28"/>
    </row>
    <row r="24444" spans="8:17">
      <c r="H24444" s="15"/>
      <c r="Q24444" s="28"/>
    </row>
    <row r="24445" spans="8:17">
      <c r="H24445" s="15"/>
      <c r="Q24445" s="28"/>
    </row>
    <row r="24446" spans="8:17">
      <c r="H24446" s="15"/>
      <c r="Q24446" s="28"/>
    </row>
    <row r="24447" spans="8:17">
      <c r="H24447" s="15"/>
      <c r="Q24447" s="28"/>
    </row>
    <row r="24448" spans="8:17">
      <c r="H24448" s="15"/>
      <c r="Q24448" s="28"/>
    </row>
    <row r="24449" spans="8:17">
      <c r="H24449" s="15"/>
      <c r="Q24449" s="28"/>
    </row>
    <row r="24450" spans="8:17">
      <c r="H24450" s="15"/>
      <c r="Q24450" s="28"/>
    </row>
    <row r="24451" spans="8:17">
      <c r="H24451" s="15"/>
      <c r="Q24451" s="28"/>
    </row>
    <row r="24452" spans="8:17">
      <c r="H24452" s="15"/>
      <c r="Q24452" s="28"/>
    </row>
    <row r="24453" spans="8:17">
      <c r="H24453" s="15"/>
      <c r="Q24453" s="28"/>
    </row>
    <row r="24454" spans="8:17">
      <c r="H24454" s="15"/>
      <c r="Q24454" s="28"/>
    </row>
    <row r="24455" spans="8:17">
      <c r="H24455" s="15"/>
      <c r="Q24455" s="28"/>
    </row>
    <row r="24456" spans="8:17">
      <c r="H24456" s="15"/>
      <c r="Q24456" s="28"/>
    </row>
    <row r="24457" spans="8:17">
      <c r="H24457" s="15"/>
      <c r="Q24457" s="28"/>
    </row>
    <row r="24458" spans="8:17">
      <c r="H24458" s="15"/>
      <c r="Q24458" s="28"/>
    </row>
    <row r="24459" spans="8:17">
      <c r="H24459" s="15"/>
      <c r="Q24459" s="28"/>
    </row>
    <row r="24460" spans="8:17">
      <c r="H24460" s="15"/>
      <c r="Q24460" s="28"/>
    </row>
    <row r="24461" spans="8:17">
      <c r="H24461" s="15"/>
      <c r="Q24461" s="28"/>
    </row>
    <row r="24462" spans="8:17">
      <c r="H24462" s="15"/>
      <c r="Q24462" s="28"/>
    </row>
    <row r="24463" spans="8:17">
      <c r="H24463" s="15"/>
      <c r="Q24463" s="28"/>
    </row>
    <row r="24464" spans="8:17">
      <c r="H24464" s="15"/>
      <c r="Q24464" s="28"/>
    </row>
    <row r="24465" spans="8:17">
      <c r="H24465" s="15"/>
      <c r="Q24465" s="28"/>
    </row>
    <row r="24466" spans="8:17">
      <c r="H24466" s="15"/>
      <c r="Q24466" s="28"/>
    </row>
    <row r="24467" spans="8:17">
      <c r="H24467" s="15"/>
      <c r="Q24467" s="28"/>
    </row>
    <row r="24468" spans="8:17">
      <c r="H24468" s="15"/>
      <c r="Q24468" s="28"/>
    </row>
    <row r="24469" spans="8:17">
      <c r="H24469" s="15"/>
      <c r="Q24469" s="28"/>
    </row>
    <row r="24470" spans="8:17">
      <c r="H24470" s="15"/>
      <c r="Q24470" s="28"/>
    </row>
    <row r="24471" spans="8:17">
      <c r="H24471" s="15"/>
      <c r="Q24471" s="28"/>
    </row>
    <row r="24472" spans="8:17">
      <c r="H24472" s="15"/>
      <c r="Q24472" s="28"/>
    </row>
    <row r="24473" spans="8:17">
      <c r="H24473" s="15"/>
      <c r="Q24473" s="28"/>
    </row>
    <row r="24474" spans="8:17">
      <c r="H24474" s="15"/>
      <c r="Q24474" s="28"/>
    </row>
    <row r="24475" spans="8:17">
      <c r="H24475" s="15"/>
      <c r="Q24475" s="28"/>
    </row>
    <row r="24476" spans="8:17">
      <c r="H24476" s="15"/>
      <c r="Q24476" s="28"/>
    </row>
    <row r="24477" spans="8:17">
      <c r="H24477" s="15"/>
      <c r="Q24477" s="28"/>
    </row>
    <row r="24478" spans="8:17">
      <c r="H24478" s="15"/>
      <c r="Q24478" s="28"/>
    </row>
    <row r="24479" spans="8:17">
      <c r="H24479" s="15"/>
      <c r="Q24479" s="28"/>
    </row>
    <row r="24480" spans="8:17">
      <c r="H24480" s="15"/>
      <c r="Q24480" s="28"/>
    </row>
    <row r="24481" spans="8:17">
      <c r="H24481" s="15"/>
      <c r="Q24481" s="28"/>
    </row>
    <row r="24482" spans="8:17">
      <c r="H24482" s="15"/>
      <c r="Q24482" s="28"/>
    </row>
    <row r="24483" spans="8:17">
      <c r="H24483" s="15"/>
      <c r="Q24483" s="28"/>
    </row>
    <row r="24484" spans="8:17">
      <c r="H24484" s="15"/>
      <c r="Q24484" s="28"/>
    </row>
    <row r="24485" spans="8:17">
      <c r="H24485" s="15"/>
      <c r="Q24485" s="28"/>
    </row>
    <row r="24486" spans="8:17">
      <c r="H24486" s="15"/>
      <c r="Q24486" s="28"/>
    </row>
    <row r="24487" spans="8:17">
      <c r="H24487" s="15"/>
      <c r="Q24487" s="28"/>
    </row>
    <row r="24488" spans="8:17">
      <c r="H24488" s="15"/>
      <c r="Q24488" s="28"/>
    </row>
    <row r="24489" spans="8:17">
      <c r="H24489" s="15"/>
      <c r="Q24489" s="28"/>
    </row>
    <row r="24490" spans="8:17">
      <c r="H24490" s="15"/>
      <c r="Q24490" s="28"/>
    </row>
    <row r="24491" spans="8:17">
      <c r="H24491" s="15"/>
      <c r="Q24491" s="28"/>
    </row>
    <row r="24492" spans="8:17">
      <c r="H24492" s="15"/>
      <c r="Q24492" s="28"/>
    </row>
    <row r="24493" spans="8:17">
      <c r="H24493" s="15"/>
      <c r="Q24493" s="28"/>
    </row>
    <row r="24494" spans="8:17">
      <c r="H24494" s="15"/>
      <c r="Q24494" s="28"/>
    </row>
    <row r="24495" spans="8:17">
      <c r="H24495" s="15"/>
      <c r="Q24495" s="28"/>
    </row>
    <row r="24496" spans="8:17">
      <c r="H24496" s="15"/>
      <c r="Q24496" s="28"/>
    </row>
    <row r="24497" spans="8:17">
      <c r="H24497" s="15"/>
      <c r="Q24497" s="28"/>
    </row>
    <row r="24498" spans="8:17">
      <c r="H24498" s="15"/>
      <c r="Q24498" s="28"/>
    </row>
    <row r="24499" spans="8:17">
      <c r="H24499" s="15"/>
      <c r="Q24499" s="28"/>
    </row>
    <row r="24500" spans="8:17">
      <c r="H24500" s="15"/>
      <c r="Q24500" s="28"/>
    </row>
    <row r="24501" spans="8:17">
      <c r="H24501" s="15"/>
      <c r="Q24501" s="28"/>
    </row>
    <row r="24502" spans="8:17">
      <c r="H24502" s="15"/>
      <c r="Q24502" s="28"/>
    </row>
    <row r="24503" spans="8:17">
      <c r="H24503" s="15"/>
      <c r="Q24503" s="28"/>
    </row>
    <row r="24504" spans="8:17">
      <c r="H24504" s="15"/>
      <c r="Q24504" s="28"/>
    </row>
    <row r="24505" spans="8:17">
      <c r="H24505" s="15"/>
      <c r="Q24505" s="28"/>
    </row>
    <row r="24506" spans="8:17">
      <c r="H24506" s="15"/>
      <c r="Q24506" s="28"/>
    </row>
    <row r="24507" spans="8:17">
      <c r="H24507" s="15"/>
      <c r="Q24507" s="28"/>
    </row>
    <row r="24508" spans="8:17">
      <c r="H24508" s="15"/>
      <c r="Q24508" s="28"/>
    </row>
    <row r="24509" spans="8:17">
      <c r="H24509" s="15"/>
      <c r="Q24509" s="28"/>
    </row>
    <row r="24510" spans="8:17">
      <c r="H24510" s="15"/>
      <c r="Q24510" s="28"/>
    </row>
    <row r="24511" spans="8:17">
      <c r="H24511" s="15"/>
      <c r="Q24511" s="28"/>
    </row>
    <row r="24512" spans="8:17">
      <c r="H24512" s="15"/>
      <c r="Q24512" s="28"/>
    </row>
    <row r="24513" spans="8:17">
      <c r="H24513" s="15"/>
      <c r="Q24513" s="28"/>
    </row>
    <row r="24514" spans="8:17">
      <c r="H24514" s="15"/>
      <c r="Q24514" s="28"/>
    </row>
    <row r="24515" spans="8:17">
      <c r="H24515" s="15"/>
      <c r="Q24515" s="28"/>
    </row>
    <row r="24516" spans="8:17">
      <c r="H24516" s="15"/>
      <c r="Q24516" s="28"/>
    </row>
    <row r="24517" spans="8:17">
      <c r="H24517" s="15"/>
      <c r="Q24517" s="28"/>
    </row>
    <row r="24518" spans="8:17">
      <c r="H24518" s="15"/>
      <c r="Q24518" s="28"/>
    </row>
    <row r="24519" spans="8:17">
      <c r="H24519" s="15"/>
      <c r="Q24519" s="28"/>
    </row>
    <row r="24520" spans="8:17">
      <c r="H24520" s="15"/>
      <c r="Q24520" s="28"/>
    </row>
    <row r="24521" spans="8:17">
      <c r="H24521" s="15"/>
      <c r="Q24521" s="28"/>
    </row>
    <row r="24522" spans="8:17">
      <c r="H24522" s="15"/>
      <c r="Q24522" s="28"/>
    </row>
    <row r="24523" spans="8:17">
      <c r="H24523" s="15"/>
      <c r="Q24523" s="28"/>
    </row>
    <row r="24524" spans="8:17">
      <c r="H24524" s="15"/>
      <c r="Q24524" s="28"/>
    </row>
    <row r="24525" spans="8:17">
      <c r="H24525" s="15"/>
      <c r="Q24525" s="28"/>
    </row>
    <row r="24526" spans="8:17">
      <c r="H24526" s="15"/>
      <c r="Q24526" s="28"/>
    </row>
    <row r="24527" spans="8:17">
      <c r="H24527" s="15"/>
      <c r="Q24527" s="28"/>
    </row>
    <row r="24528" spans="8:17">
      <c r="H24528" s="15"/>
      <c r="Q24528" s="28"/>
    </row>
    <row r="24529" spans="8:17">
      <c r="H24529" s="15"/>
      <c r="Q24529" s="28"/>
    </row>
    <row r="24530" spans="8:17">
      <c r="H24530" s="15"/>
      <c r="Q24530" s="28"/>
    </row>
    <row r="24531" spans="8:17">
      <c r="H24531" s="15"/>
      <c r="Q24531" s="28"/>
    </row>
    <row r="24532" spans="8:17">
      <c r="H24532" s="15"/>
      <c r="Q24532" s="28"/>
    </row>
    <row r="24533" spans="8:17">
      <c r="H24533" s="15"/>
      <c r="Q24533" s="28"/>
    </row>
    <row r="24534" spans="8:17">
      <c r="H24534" s="15"/>
      <c r="Q24534" s="28"/>
    </row>
    <row r="24535" spans="8:17">
      <c r="H24535" s="15"/>
      <c r="Q24535" s="28"/>
    </row>
    <row r="24536" spans="8:17">
      <c r="H24536" s="15"/>
      <c r="Q24536" s="28"/>
    </row>
    <row r="24537" spans="8:17">
      <c r="H24537" s="15"/>
      <c r="Q24537" s="28"/>
    </row>
    <row r="24538" spans="8:17">
      <c r="H24538" s="15"/>
      <c r="Q24538" s="28"/>
    </row>
    <row r="24539" spans="8:17">
      <c r="H24539" s="15"/>
      <c r="Q24539" s="28"/>
    </row>
    <row r="24540" spans="8:17">
      <c r="H24540" s="15"/>
      <c r="Q24540" s="28"/>
    </row>
    <row r="24541" spans="8:17">
      <c r="H24541" s="15"/>
      <c r="Q24541" s="28"/>
    </row>
    <row r="24542" spans="8:17">
      <c r="H24542" s="15"/>
      <c r="Q24542" s="28"/>
    </row>
    <row r="24543" spans="8:17">
      <c r="H24543" s="15"/>
      <c r="Q24543" s="28"/>
    </row>
    <row r="24544" spans="8:17">
      <c r="H24544" s="15"/>
      <c r="Q24544" s="28"/>
    </row>
    <row r="24545" spans="8:17">
      <c r="H24545" s="15"/>
      <c r="Q24545" s="28"/>
    </row>
    <row r="24546" spans="8:17">
      <c r="H24546" s="15"/>
      <c r="Q24546" s="28"/>
    </row>
    <row r="24547" spans="8:17">
      <c r="H24547" s="15"/>
      <c r="Q24547" s="28"/>
    </row>
    <row r="24548" spans="8:17">
      <c r="H24548" s="15"/>
      <c r="Q24548" s="28"/>
    </row>
    <row r="24549" spans="8:17">
      <c r="H24549" s="15"/>
      <c r="Q24549" s="28"/>
    </row>
    <row r="24550" spans="8:17">
      <c r="H24550" s="15"/>
      <c r="Q24550" s="28"/>
    </row>
    <row r="24551" spans="8:17">
      <c r="H24551" s="15"/>
      <c r="Q24551" s="28"/>
    </row>
    <row r="24552" spans="8:17">
      <c r="H24552" s="15"/>
      <c r="Q24552" s="28"/>
    </row>
    <row r="24553" spans="8:17">
      <c r="H24553" s="15"/>
      <c r="Q24553" s="28"/>
    </row>
    <row r="24554" spans="8:17">
      <c r="H24554" s="15"/>
      <c r="Q24554" s="28"/>
    </row>
    <row r="24555" spans="8:17">
      <c r="H24555" s="15"/>
      <c r="Q24555" s="28"/>
    </row>
    <row r="24556" spans="8:17">
      <c r="H24556" s="15"/>
      <c r="Q24556" s="28"/>
    </row>
    <row r="24557" spans="8:17">
      <c r="H24557" s="15"/>
      <c r="Q24557" s="28"/>
    </row>
    <row r="24558" spans="8:17">
      <c r="H24558" s="15"/>
      <c r="Q24558" s="28"/>
    </row>
    <row r="24559" spans="8:17">
      <c r="H24559" s="15"/>
      <c r="Q24559" s="28"/>
    </row>
    <row r="24560" spans="8:17">
      <c r="H24560" s="15"/>
      <c r="Q24560" s="28"/>
    </row>
    <row r="24561" spans="8:17">
      <c r="H24561" s="15"/>
      <c r="Q24561" s="28"/>
    </row>
    <row r="24562" spans="8:17">
      <c r="H24562" s="15"/>
      <c r="Q24562" s="28"/>
    </row>
    <row r="24563" spans="8:17">
      <c r="H24563" s="15"/>
      <c r="Q24563" s="28"/>
    </row>
    <row r="24564" spans="8:17">
      <c r="H24564" s="15"/>
      <c r="Q24564" s="28"/>
    </row>
    <row r="24565" spans="8:17">
      <c r="H24565" s="15"/>
      <c r="Q24565" s="28"/>
    </row>
    <row r="24566" spans="8:17">
      <c r="H24566" s="15"/>
      <c r="Q24566" s="28"/>
    </row>
    <row r="24567" spans="8:17">
      <c r="H24567" s="15"/>
      <c r="Q24567" s="28"/>
    </row>
    <row r="24568" spans="8:17">
      <c r="H24568" s="15"/>
      <c r="Q24568" s="28"/>
    </row>
    <row r="24569" spans="8:17">
      <c r="H24569" s="15"/>
      <c r="Q24569" s="28"/>
    </row>
    <row r="24570" spans="8:17">
      <c r="H24570" s="15"/>
      <c r="Q24570" s="28"/>
    </row>
    <row r="24571" spans="8:17">
      <c r="H24571" s="15"/>
      <c r="Q24571" s="28"/>
    </row>
    <row r="24572" spans="8:17">
      <c r="H24572" s="15"/>
      <c r="Q24572" s="28"/>
    </row>
    <row r="24573" spans="8:17">
      <c r="H24573" s="15"/>
      <c r="Q24573" s="28"/>
    </row>
    <row r="24574" spans="8:17">
      <c r="H24574" s="15"/>
      <c r="Q24574" s="28"/>
    </row>
    <row r="24575" spans="8:17">
      <c r="H24575" s="15"/>
      <c r="Q24575" s="28"/>
    </row>
    <row r="24576" spans="8:17">
      <c r="H24576" s="15"/>
      <c r="Q24576" s="28"/>
    </row>
    <row r="24577" spans="8:17">
      <c r="H24577" s="15"/>
      <c r="Q24577" s="28"/>
    </row>
    <row r="24578" spans="8:17">
      <c r="H24578" s="15"/>
      <c r="Q24578" s="28"/>
    </row>
    <row r="24579" spans="8:17">
      <c r="H24579" s="15"/>
      <c r="Q24579" s="28"/>
    </row>
    <row r="24580" spans="8:17">
      <c r="H24580" s="15"/>
      <c r="Q24580" s="28"/>
    </row>
    <row r="24581" spans="8:17">
      <c r="H24581" s="15"/>
      <c r="Q24581" s="28"/>
    </row>
    <row r="24582" spans="8:17">
      <c r="H24582" s="15"/>
      <c r="Q24582" s="28"/>
    </row>
    <row r="24583" spans="8:17">
      <c r="H24583" s="15"/>
      <c r="Q24583" s="28"/>
    </row>
    <row r="24584" spans="8:17">
      <c r="H24584" s="15"/>
      <c r="Q24584" s="28"/>
    </row>
    <row r="24585" spans="8:17">
      <c r="H24585" s="15"/>
      <c r="Q24585" s="28"/>
    </row>
    <row r="24586" spans="8:17">
      <c r="H24586" s="15"/>
      <c r="Q24586" s="28"/>
    </row>
    <row r="24587" spans="8:17">
      <c r="H24587" s="15"/>
      <c r="Q24587" s="28"/>
    </row>
    <row r="24588" spans="8:17">
      <c r="H24588" s="15"/>
      <c r="Q24588" s="28"/>
    </row>
    <row r="24589" spans="8:17">
      <c r="H24589" s="15"/>
      <c r="Q24589" s="28"/>
    </row>
    <row r="24590" spans="8:17">
      <c r="H24590" s="15"/>
      <c r="Q24590" s="28"/>
    </row>
    <row r="24591" spans="8:17">
      <c r="H24591" s="15"/>
      <c r="Q24591" s="28"/>
    </row>
    <row r="24592" spans="8:17">
      <c r="H24592" s="15"/>
      <c r="Q24592" s="28"/>
    </row>
    <row r="24593" spans="8:17">
      <c r="H24593" s="15"/>
      <c r="Q24593" s="28"/>
    </row>
    <row r="24594" spans="8:17">
      <c r="H24594" s="15"/>
      <c r="Q24594" s="28"/>
    </row>
    <row r="24595" spans="8:17">
      <c r="H24595" s="15"/>
      <c r="Q24595" s="28"/>
    </row>
    <row r="24596" spans="8:17">
      <c r="H24596" s="15"/>
      <c r="Q24596" s="28"/>
    </row>
    <row r="24597" spans="8:17">
      <c r="H24597" s="15"/>
      <c r="Q24597" s="28"/>
    </row>
    <row r="24598" spans="8:17">
      <c r="H24598" s="15"/>
      <c r="Q24598" s="28"/>
    </row>
    <row r="24599" spans="8:17">
      <c r="H24599" s="15"/>
      <c r="Q24599" s="28"/>
    </row>
    <row r="24600" spans="8:17">
      <c r="H24600" s="15"/>
      <c r="Q24600" s="28"/>
    </row>
    <row r="24601" spans="8:17">
      <c r="H24601" s="15"/>
      <c r="Q24601" s="28"/>
    </row>
    <row r="24602" spans="8:17">
      <c r="H24602" s="15"/>
      <c r="Q24602" s="28"/>
    </row>
    <row r="24603" spans="8:17">
      <c r="H24603" s="15"/>
      <c r="Q24603" s="28"/>
    </row>
    <row r="24604" spans="8:17">
      <c r="H24604" s="15"/>
      <c r="Q24604" s="28"/>
    </row>
    <row r="24605" spans="8:17">
      <c r="H24605" s="15"/>
      <c r="Q24605" s="28"/>
    </row>
    <row r="24606" spans="8:17">
      <c r="H24606" s="15"/>
      <c r="Q24606" s="28"/>
    </row>
    <row r="24607" spans="8:17">
      <c r="H24607" s="15"/>
      <c r="Q24607" s="28"/>
    </row>
    <row r="24608" spans="8:17">
      <c r="H24608" s="15"/>
      <c r="Q24608" s="28"/>
    </row>
    <row r="24609" spans="8:17">
      <c r="H24609" s="15"/>
      <c r="Q24609" s="28"/>
    </row>
    <row r="24610" spans="8:17">
      <c r="H24610" s="15"/>
      <c r="Q24610" s="28"/>
    </row>
    <row r="24611" spans="8:17">
      <c r="H24611" s="15"/>
      <c r="Q24611" s="28"/>
    </row>
    <row r="24612" spans="8:17">
      <c r="H24612" s="15"/>
      <c r="Q24612" s="28"/>
    </row>
    <row r="24613" spans="8:17">
      <c r="H24613" s="15"/>
      <c r="Q24613" s="28"/>
    </row>
    <row r="24614" spans="8:17">
      <c r="H24614" s="15"/>
      <c r="Q24614" s="28"/>
    </row>
    <row r="24615" spans="8:17">
      <c r="H24615" s="15"/>
      <c r="Q24615" s="28"/>
    </row>
    <row r="24616" spans="8:17">
      <c r="H24616" s="15"/>
      <c r="Q24616" s="28"/>
    </row>
    <row r="24617" spans="8:17">
      <c r="H24617" s="15"/>
      <c r="Q24617" s="28"/>
    </row>
    <row r="24618" spans="8:17">
      <c r="H24618" s="15"/>
      <c r="Q24618" s="28"/>
    </row>
    <row r="24619" spans="8:17">
      <c r="H24619" s="15"/>
      <c r="Q24619" s="28"/>
    </row>
    <row r="24620" spans="8:17">
      <c r="H24620" s="15"/>
      <c r="Q24620" s="28"/>
    </row>
    <row r="24621" spans="8:17">
      <c r="H24621" s="15"/>
      <c r="Q24621" s="28"/>
    </row>
    <row r="24622" spans="8:17">
      <c r="H24622" s="15"/>
      <c r="Q24622" s="28"/>
    </row>
    <row r="24623" spans="8:17">
      <c r="H24623" s="15"/>
      <c r="Q24623" s="28"/>
    </row>
    <row r="24624" spans="8:17">
      <c r="H24624" s="15"/>
      <c r="Q24624" s="28"/>
    </row>
    <row r="24625" spans="8:17">
      <c r="H24625" s="15"/>
      <c r="Q24625" s="28"/>
    </row>
    <row r="24626" spans="8:17">
      <c r="H24626" s="15"/>
      <c r="Q24626" s="28"/>
    </row>
    <row r="24627" spans="8:17">
      <c r="H24627" s="15"/>
      <c r="Q24627" s="28"/>
    </row>
    <row r="24628" spans="8:17">
      <c r="H24628" s="15"/>
      <c r="Q24628" s="28"/>
    </row>
    <row r="24629" spans="8:17">
      <c r="H24629" s="15"/>
      <c r="Q24629" s="28"/>
    </row>
    <row r="24630" spans="8:17">
      <c r="H24630" s="15"/>
      <c r="Q24630" s="28"/>
    </row>
    <row r="24631" spans="8:17">
      <c r="H24631" s="15"/>
      <c r="Q24631" s="28"/>
    </row>
    <row r="24632" spans="8:17">
      <c r="H24632" s="15"/>
      <c r="Q24632" s="28"/>
    </row>
    <row r="24633" spans="8:17">
      <c r="H24633" s="15"/>
      <c r="Q24633" s="28"/>
    </row>
    <row r="24634" spans="8:17">
      <c r="H24634" s="15"/>
      <c r="Q24634" s="28"/>
    </row>
    <row r="24635" spans="8:17">
      <c r="H24635" s="15"/>
      <c r="Q24635" s="28"/>
    </row>
    <row r="24636" spans="8:17">
      <c r="H24636" s="15"/>
      <c r="Q24636" s="28"/>
    </row>
    <row r="24637" spans="8:17">
      <c r="H24637" s="15"/>
      <c r="Q24637" s="28"/>
    </row>
    <row r="24638" spans="8:17">
      <c r="H24638" s="15"/>
      <c r="Q24638" s="28"/>
    </row>
    <row r="24639" spans="8:17">
      <c r="H24639" s="15"/>
      <c r="Q24639" s="28"/>
    </row>
    <row r="24640" spans="8:17">
      <c r="H24640" s="15"/>
      <c r="Q24640" s="28"/>
    </row>
    <row r="24641" spans="8:17">
      <c r="H24641" s="15"/>
      <c r="Q24641" s="28"/>
    </row>
    <row r="24642" spans="8:17">
      <c r="H24642" s="15"/>
      <c r="Q24642" s="28"/>
    </row>
    <row r="24643" spans="8:17">
      <c r="H24643" s="15"/>
      <c r="Q24643" s="28"/>
    </row>
    <row r="24644" spans="8:17">
      <c r="H24644" s="15"/>
      <c r="Q24644" s="28"/>
    </row>
    <row r="24645" spans="8:17">
      <c r="H24645" s="15"/>
      <c r="Q24645" s="28"/>
    </row>
    <row r="24646" spans="8:17">
      <c r="H24646" s="15"/>
      <c r="Q24646" s="28"/>
    </row>
    <row r="24647" spans="8:17">
      <c r="H24647" s="15"/>
      <c r="Q24647" s="28"/>
    </row>
    <row r="24648" spans="8:17">
      <c r="H24648" s="15"/>
      <c r="Q24648" s="28"/>
    </row>
    <row r="24649" spans="8:17">
      <c r="H24649" s="15"/>
      <c r="Q24649" s="28"/>
    </row>
    <row r="24650" spans="8:17">
      <c r="H24650" s="15"/>
      <c r="Q24650" s="28"/>
    </row>
    <row r="24651" spans="8:17">
      <c r="H24651" s="15"/>
      <c r="Q24651" s="28"/>
    </row>
    <row r="24652" spans="8:17">
      <c r="H24652" s="15"/>
      <c r="Q24652" s="28"/>
    </row>
    <row r="24653" spans="8:17">
      <c r="H24653" s="15"/>
      <c r="Q24653" s="28"/>
    </row>
    <row r="24654" spans="8:17">
      <c r="H24654" s="15"/>
      <c r="Q24654" s="28"/>
    </row>
    <row r="24655" spans="8:17">
      <c r="H24655" s="15"/>
      <c r="Q24655" s="28"/>
    </row>
    <row r="24656" spans="8:17">
      <c r="H24656" s="15"/>
      <c r="Q24656" s="28"/>
    </row>
    <row r="24657" spans="8:17">
      <c r="H24657" s="15"/>
      <c r="Q24657" s="28"/>
    </row>
    <row r="24658" spans="8:17">
      <c r="H24658" s="15"/>
      <c r="Q24658" s="28"/>
    </row>
    <row r="24659" spans="8:17">
      <c r="H24659" s="15"/>
      <c r="Q24659" s="28"/>
    </row>
    <row r="24660" spans="8:17">
      <c r="H24660" s="15"/>
      <c r="Q24660" s="28"/>
    </row>
    <row r="24661" spans="8:17">
      <c r="H24661" s="15"/>
      <c r="Q24661" s="28"/>
    </row>
    <row r="24662" spans="8:17">
      <c r="H24662" s="15"/>
      <c r="Q24662" s="28"/>
    </row>
    <row r="24663" spans="8:17">
      <c r="H24663" s="15"/>
      <c r="Q24663" s="28"/>
    </row>
    <row r="24664" spans="8:17">
      <c r="H24664" s="15"/>
      <c r="Q24664" s="28"/>
    </row>
    <row r="24665" spans="8:17">
      <c r="H24665" s="15"/>
      <c r="Q24665" s="28"/>
    </row>
    <row r="24666" spans="8:17">
      <c r="H24666" s="15"/>
      <c r="Q24666" s="28"/>
    </row>
    <row r="24667" spans="8:17">
      <c r="H24667" s="15"/>
      <c r="Q24667" s="28"/>
    </row>
    <row r="24668" spans="8:17">
      <c r="H24668" s="15"/>
      <c r="Q24668" s="28"/>
    </row>
    <row r="24669" spans="8:17">
      <c r="H24669" s="15"/>
      <c r="Q24669" s="28"/>
    </row>
    <row r="24670" spans="8:17">
      <c r="H24670" s="15"/>
      <c r="Q24670" s="28"/>
    </row>
    <row r="24671" spans="8:17">
      <c r="H24671" s="15"/>
      <c r="Q24671" s="28"/>
    </row>
    <row r="24672" spans="8:17">
      <c r="H24672" s="15"/>
      <c r="Q24672" s="28"/>
    </row>
    <row r="24673" spans="8:17">
      <c r="H24673" s="15"/>
      <c r="Q24673" s="28"/>
    </row>
    <row r="24674" spans="8:17">
      <c r="H24674" s="15"/>
      <c r="Q24674" s="28"/>
    </row>
    <row r="24675" spans="8:17">
      <c r="H24675" s="15"/>
      <c r="Q24675" s="28"/>
    </row>
    <row r="24676" spans="8:17">
      <c r="H24676" s="15"/>
      <c r="Q24676" s="28"/>
    </row>
    <row r="24677" spans="8:17">
      <c r="H24677" s="15"/>
      <c r="Q24677" s="28"/>
    </row>
    <row r="24678" spans="8:17">
      <c r="H24678" s="15"/>
      <c r="Q24678" s="28"/>
    </row>
    <row r="24679" spans="8:17">
      <c r="H24679" s="15"/>
      <c r="Q24679" s="28"/>
    </row>
    <row r="24680" spans="8:17">
      <c r="H24680" s="15"/>
      <c r="Q24680" s="28"/>
    </row>
    <row r="24681" spans="8:17">
      <c r="H24681" s="15"/>
      <c r="Q24681" s="28"/>
    </row>
    <row r="24682" spans="8:17">
      <c r="H24682" s="15"/>
      <c r="Q24682" s="28"/>
    </row>
    <row r="24683" spans="8:17">
      <c r="H24683" s="15"/>
      <c r="Q24683" s="28"/>
    </row>
    <row r="24684" spans="8:17">
      <c r="H24684" s="15"/>
      <c r="Q24684" s="28"/>
    </row>
    <row r="24685" spans="8:17">
      <c r="H24685" s="15"/>
      <c r="Q24685" s="28"/>
    </row>
    <row r="24686" spans="8:17">
      <c r="H24686" s="15"/>
      <c r="Q24686" s="28"/>
    </row>
    <row r="24687" spans="8:17">
      <c r="H24687" s="15"/>
      <c r="Q24687" s="28"/>
    </row>
    <row r="24688" spans="8:17">
      <c r="H24688" s="15"/>
      <c r="Q24688" s="28"/>
    </row>
    <row r="24689" spans="8:17">
      <c r="H24689" s="15"/>
      <c r="Q24689" s="28"/>
    </row>
    <row r="24690" spans="8:17">
      <c r="H24690" s="15"/>
      <c r="Q24690" s="28"/>
    </row>
    <row r="24691" spans="8:17">
      <c r="H24691" s="15"/>
      <c r="Q24691" s="28"/>
    </row>
    <row r="24692" spans="8:17">
      <c r="H24692" s="15"/>
      <c r="Q24692" s="28"/>
    </row>
    <row r="24693" spans="8:17">
      <c r="H24693" s="15"/>
      <c r="Q24693" s="28"/>
    </row>
    <row r="24694" spans="8:17">
      <c r="H24694" s="15"/>
      <c r="Q24694" s="28"/>
    </row>
    <row r="24695" spans="8:17">
      <c r="H24695" s="15"/>
      <c r="Q24695" s="28"/>
    </row>
    <row r="24696" spans="8:17">
      <c r="H24696" s="15"/>
      <c r="Q24696" s="28"/>
    </row>
    <row r="24697" spans="8:17">
      <c r="H24697" s="15"/>
      <c r="Q24697" s="28"/>
    </row>
    <row r="24698" spans="8:17">
      <c r="H24698" s="15"/>
      <c r="Q24698" s="28"/>
    </row>
    <row r="24699" spans="8:17">
      <c r="H24699" s="15"/>
      <c r="Q24699" s="28"/>
    </row>
    <row r="24700" spans="8:17">
      <c r="H24700" s="15"/>
      <c r="Q24700" s="28"/>
    </row>
    <row r="24701" spans="8:17">
      <c r="H24701" s="15"/>
      <c r="Q24701" s="28"/>
    </row>
    <row r="24702" spans="8:17">
      <c r="H24702" s="15"/>
      <c r="Q24702" s="28"/>
    </row>
    <row r="24703" spans="8:17">
      <c r="H24703" s="15"/>
      <c r="Q24703" s="28"/>
    </row>
    <row r="24704" spans="8:17">
      <c r="H24704" s="15"/>
      <c r="Q24704" s="28"/>
    </row>
    <row r="24705" spans="8:17">
      <c r="H24705" s="15"/>
      <c r="Q24705" s="28"/>
    </row>
    <row r="24706" spans="8:17">
      <c r="H24706" s="15"/>
      <c r="Q24706" s="28"/>
    </row>
    <row r="24707" spans="8:17">
      <c r="H24707" s="15"/>
      <c r="Q24707" s="28"/>
    </row>
    <row r="24708" spans="8:17">
      <c r="H24708" s="15"/>
      <c r="Q24708" s="28"/>
    </row>
    <row r="24709" spans="8:17">
      <c r="H24709" s="15"/>
      <c r="Q24709" s="28"/>
    </row>
    <row r="24710" spans="8:17">
      <c r="H24710" s="15"/>
      <c r="Q24710" s="28"/>
    </row>
    <row r="24711" spans="8:17">
      <c r="H24711" s="15"/>
      <c r="Q24711" s="28"/>
    </row>
    <row r="24712" spans="8:17">
      <c r="H24712" s="15"/>
      <c r="Q24712" s="28"/>
    </row>
    <row r="24713" spans="8:17">
      <c r="H24713" s="15"/>
      <c r="Q24713" s="28"/>
    </row>
    <row r="24714" spans="8:17">
      <c r="H24714" s="15"/>
      <c r="Q24714" s="28"/>
    </row>
    <row r="24715" spans="8:17">
      <c r="H24715" s="15"/>
      <c r="Q24715" s="28"/>
    </row>
    <row r="24716" spans="8:17">
      <c r="H24716" s="15"/>
      <c r="Q24716" s="28"/>
    </row>
    <row r="24717" spans="8:17">
      <c r="H24717" s="15"/>
      <c r="Q24717" s="28"/>
    </row>
    <row r="24718" spans="8:17">
      <c r="H24718" s="15"/>
      <c r="Q24718" s="28"/>
    </row>
    <row r="24719" spans="8:17">
      <c r="H24719" s="15"/>
      <c r="Q24719" s="28"/>
    </row>
    <row r="24720" spans="8:17">
      <c r="H24720" s="15"/>
      <c r="Q24720" s="28"/>
    </row>
    <row r="24721" spans="8:17">
      <c r="H24721" s="15"/>
      <c r="Q24721" s="28"/>
    </row>
    <row r="24722" spans="8:17">
      <c r="H24722" s="15"/>
      <c r="Q24722" s="28"/>
    </row>
    <row r="24723" spans="8:17">
      <c r="H24723" s="15"/>
      <c r="Q24723" s="28"/>
    </row>
    <row r="24724" spans="8:17">
      <c r="H24724" s="15"/>
      <c r="Q24724" s="28"/>
    </row>
    <row r="24725" spans="8:17">
      <c r="H24725" s="15"/>
      <c r="Q24725" s="28"/>
    </row>
    <row r="24726" spans="8:17">
      <c r="H24726" s="15"/>
      <c r="Q24726" s="28"/>
    </row>
    <row r="24727" spans="8:17">
      <c r="H24727" s="15"/>
      <c r="Q24727" s="28"/>
    </row>
    <row r="24728" spans="8:17">
      <c r="H24728" s="15"/>
      <c r="Q24728" s="28"/>
    </row>
    <row r="24729" spans="8:17">
      <c r="H24729" s="15"/>
      <c r="Q24729" s="28"/>
    </row>
    <row r="24730" spans="8:17">
      <c r="H24730" s="15"/>
      <c r="Q24730" s="28"/>
    </row>
    <row r="24731" spans="8:17">
      <c r="H24731" s="15"/>
      <c r="Q24731" s="28"/>
    </row>
    <row r="24732" spans="8:17">
      <c r="H24732" s="15"/>
      <c r="Q24732" s="28"/>
    </row>
    <row r="24733" spans="8:17">
      <c r="H24733" s="15"/>
      <c r="Q24733" s="28"/>
    </row>
    <row r="24734" spans="8:17">
      <c r="H24734" s="15"/>
      <c r="Q24734" s="28"/>
    </row>
    <row r="24735" spans="8:17">
      <c r="H24735" s="15"/>
      <c r="Q24735" s="28"/>
    </row>
    <row r="24736" spans="8:17">
      <c r="H24736" s="15"/>
      <c r="Q24736" s="28"/>
    </row>
    <row r="24737" spans="8:17">
      <c r="H24737" s="15"/>
      <c r="Q24737" s="28"/>
    </row>
    <row r="24738" spans="8:17">
      <c r="H24738" s="15"/>
      <c r="Q24738" s="28"/>
    </row>
    <row r="24739" spans="8:17">
      <c r="H24739" s="15"/>
      <c r="Q24739" s="28"/>
    </row>
    <row r="24740" spans="8:17">
      <c r="H24740" s="15"/>
      <c r="Q24740" s="28"/>
    </row>
    <row r="24741" spans="8:17">
      <c r="H24741" s="15"/>
      <c r="Q24741" s="28"/>
    </row>
    <row r="24742" spans="8:17">
      <c r="H24742" s="15"/>
      <c r="Q24742" s="28"/>
    </row>
    <row r="24743" spans="8:17">
      <c r="H24743" s="15"/>
      <c r="Q24743" s="28"/>
    </row>
    <row r="24744" spans="8:17">
      <c r="H24744" s="15"/>
      <c r="Q24744" s="28"/>
    </row>
    <row r="24745" spans="8:17">
      <c r="H24745" s="15"/>
      <c r="Q24745" s="28"/>
    </row>
    <row r="24746" spans="8:17">
      <c r="H24746" s="15"/>
      <c r="Q24746" s="28"/>
    </row>
    <row r="24747" spans="8:17">
      <c r="H24747" s="15"/>
      <c r="Q24747" s="28"/>
    </row>
    <row r="24748" spans="8:17">
      <c r="H24748" s="15"/>
      <c r="Q24748" s="28"/>
    </row>
    <row r="24749" spans="8:17">
      <c r="H24749" s="15"/>
      <c r="Q24749" s="28"/>
    </row>
    <row r="24750" spans="8:17">
      <c r="H24750" s="15"/>
      <c r="Q24750" s="28"/>
    </row>
    <row r="24751" spans="8:17">
      <c r="H24751" s="15"/>
      <c r="Q24751" s="28"/>
    </row>
    <row r="24752" spans="8:17">
      <c r="H24752" s="15"/>
      <c r="Q24752" s="28"/>
    </row>
    <row r="24753" spans="8:17">
      <c r="H24753" s="15"/>
      <c r="Q24753" s="28"/>
    </row>
    <row r="24754" spans="8:17">
      <c r="H24754" s="15"/>
      <c r="Q24754" s="28"/>
    </row>
    <row r="24755" spans="8:17">
      <c r="H24755" s="15"/>
      <c r="Q24755" s="28"/>
    </row>
    <row r="24756" spans="8:17">
      <c r="H24756" s="15"/>
      <c r="Q24756" s="28"/>
    </row>
    <row r="24757" spans="8:17">
      <c r="H24757" s="15"/>
      <c r="Q24757" s="28"/>
    </row>
    <row r="24758" spans="8:17">
      <c r="H24758" s="15"/>
      <c r="Q24758" s="28"/>
    </row>
    <row r="24759" spans="8:17">
      <c r="H24759" s="15"/>
      <c r="Q24759" s="28"/>
    </row>
    <row r="24760" spans="8:17">
      <c r="H24760" s="15"/>
      <c r="Q24760" s="28"/>
    </row>
    <row r="24761" spans="8:17">
      <c r="H24761" s="15"/>
      <c r="Q24761" s="28"/>
    </row>
    <row r="24762" spans="8:17">
      <c r="H24762" s="15"/>
      <c r="Q24762" s="28"/>
    </row>
    <row r="24763" spans="8:17">
      <c r="H24763" s="15"/>
      <c r="Q24763" s="28"/>
    </row>
    <row r="24764" spans="8:17">
      <c r="H24764" s="15"/>
      <c r="Q24764" s="28"/>
    </row>
    <row r="24765" spans="8:17">
      <c r="H24765" s="15"/>
      <c r="Q24765" s="28"/>
    </row>
    <row r="24766" spans="8:17">
      <c r="H24766" s="15"/>
      <c r="Q24766" s="28"/>
    </row>
    <row r="24767" spans="8:17">
      <c r="H24767" s="15"/>
      <c r="Q24767" s="28"/>
    </row>
    <row r="24768" spans="8:17">
      <c r="H24768" s="15"/>
      <c r="Q24768" s="28"/>
    </row>
    <row r="24769" spans="8:17">
      <c r="H24769" s="15"/>
      <c r="Q24769" s="28"/>
    </row>
    <row r="24770" spans="8:17">
      <c r="H24770" s="15"/>
      <c r="Q24770" s="28"/>
    </row>
    <row r="24771" spans="8:17">
      <c r="H24771" s="15"/>
      <c r="Q24771" s="28"/>
    </row>
    <row r="24772" spans="8:17">
      <c r="H24772" s="15"/>
      <c r="Q24772" s="28"/>
    </row>
    <row r="24773" spans="8:17">
      <c r="H24773" s="15"/>
      <c r="Q24773" s="28"/>
    </row>
    <row r="24774" spans="8:17">
      <c r="H24774" s="15"/>
      <c r="Q24774" s="28"/>
    </row>
    <row r="24775" spans="8:17">
      <c r="H24775" s="15"/>
      <c r="Q24775" s="28"/>
    </row>
    <row r="24776" spans="8:17">
      <c r="H24776" s="15"/>
      <c r="Q24776" s="28"/>
    </row>
    <row r="24777" spans="8:17">
      <c r="H24777" s="15"/>
      <c r="Q24777" s="28"/>
    </row>
    <row r="24778" spans="8:17">
      <c r="H24778" s="15"/>
      <c r="Q24778" s="28"/>
    </row>
    <row r="24779" spans="8:17">
      <c r="H24779" s="15"/>
      <c r="Q24779" s="28"/>
    </row>
    <row r="24780" spans="8:17">
      <c r="H24780" s="15"/>
      <c r="Q24780" s="28"/>
    </row>
    <row r="24781" spans="8:17">
      <c r="H24781" s="15"/>
      <c r="Q24781" s="28"/>
    </row>
    <row r="24782" spans="8:17">
      <c r="H24782" s="15"/>
      <c r="Q24782" s="28"/>
    </row>
    <row r="24783" spans="8:17">
      <c r="H24783" s="15"/>
      <c r="Q24783" s="28"/>
    </row>
    <row r="24784" spans="8:17">
      <c r="H24784" s="15"/>
      <c r="Q24784" s="28"/>
    </row>
    <row r="24785" spans="8:17">
      <c r="H24785" s="15"/>
      <c r="Q24785" s="28"/>
    </row>
    <row r="24786" spans="8:17">
      <c r="H24786" s="15"/>
      <c r="Q24786" s="28"/>
    </row>
    <row r="24787" spans="8:17">
      <c r="H24787" s="15"/>
      <c r="Q24787" s="28"/>
    </row>
    <row r="24788" spans="8:17">
      <c r="H24788" s="15"/>
      <c r="Q24788" s="28"/>
    </row>
    <row r="24789" spans="8:17">
      <c r="H24789" s="15"/>
      <c r="Q24789" s="28"/>
    </row>
    <row r="24790" spans="8:17">
      <c r="H24790" s="15"/>
      <c r="Q24790" s="28"/>
    </row>
    <row r="24791" spans="8:17">
      <c r="H24791" s="15"/>
      <c r="Q24791" s="28"/>
    </row>
    <row r="24792" spans="8:17">
      <c r="H24792" s="15"/>
      <c r="Q24792" s="28"/>
    </row>
    <row r="24793" spans="8:17">
      <c r="H24793" s="15"/>
      <c r="Q24793" s="28"/>
    </row>
    <row r="24794" spans="8:17">
      <c r="H24794" s="15"/>
      <c r="Q24794" s="28"/>
    </row>
    <row r="24795" spans="8:17">
      <c r="H24795" s="15"/>
      <c r="Q24795" s="28"/>
    </row>
    <row r="24796" spans="8:17">
      <c r="H24796" s="15"/>
      <c r="Q24796" s="28"/>
    </row>
    <row r="24797" spans="8:17">
      <c r="H24797" s="15"/>
      <c r="Q24797" s="28"/>
    </row>
    <row r="24798" spans="8:17">
      <c r="H24798" s="15"/>
      <c r="Q24798" s="28"/>
    </row>
    <row r="24799" spans="8:17">
      <c r="H24799" s="15"/>
      <c r="Q24799" s="28"/>
    </row>
    <row r="24800" spans="8:17">
      <c r="H24800" s="15"/>
      <c r="Q24800" s="28"/>
    </row>
    <row r="24801" spans="8:17">
      <c r="H24801" s="15"/>
      <c r="Q24801" s="28"/>
    </row>
    <row r="24802" spans="8:17">
      <c r="H24802" s="15"/>
      <c r="Q24802" s="28"/>
    </row>
    <row r="24803" spans="8:17">
      <c r="H24803" s="15"/>
      <c r="Q24803" s="28"/>
    </row>
    <row r="24804" spans="8:17">
      <c r="H24804" s="15"/>
      <c r="Q24804" s="28"/>
    </row>
    <row r="24805" spans="8:17">
      <c r="H24805" s="15"/>
      <c r="Q24805" s="28"/>
    </row>
    <row r="24806" spans="8:17">
      <c r="H24806" s="15"/>
      <c r="Q24806" s="28"/>
    </row>
    <row r="24807" spans="8:17">
      <c r="H24807" s="15"/>
      <c r="Q24807" s="28"/>
    </row>
    <row r="24808" spans="8:17">
      <c r="H24808" s="15"/>
      <c r="Q24808" s="28"/>
    </row>
    <row r="24809" spans="8:17">
      <c r="H24809" s="15"/>
      <c r="Q24809" s="28"/>
    </row>
    <row r="24810" spans="8:17">
      <c r="H24810" s="15"/>
      <c r="Q24810" s="28"/>
    </row>
    <row r="24811" spans="8:17">
      <c r="H24811" s="15"/>
      <c r="Q24811" s="28"/>
    </row>
    <row r="24812" spans="8:17">
      <c r="H24812" s="15"/>
      <c r="Q24812" s="28"/>
    </row>
    <row r="24813" spans="8:17">
      <c r="H24813" s="15"/>
      <c r="Q24813" s="28"/>
    </row>
    <row r="24814" spans="8:17">
      <c r="H24814" s="15"/>
      <c r="Q24814" s="28"/>
    </row>
    <row r="24815" spans="8:17">
      <c r="H24815" s="15"/>
      <c r="Q24815" s="28"/>
    </row>
    <row r="24816" spans="8:17">
      <c r="H24816" s="15"/>
      <c r="Q24816" s="28"/>
    </row>
    <row r="24817" spans="8:17">
      <c r="H24817" s="15"/>
      <c r="Q24817" s="28"/>
    </row>
    <row r="24818" spans="8:17">
      <c r="H24818" s="15"/>
      <c r="Q24818" s="28"/>
    </row>
    <row r="24819" spans="8:17">
      <c r="H24819" s="15"/>
      <c r="Q24819" s="28"/>
    </row>
    <row r="24820" spans="8:17">
      <c r="H24820" s="15"/>
      <c r="Q24820" s="28"/>
    </row>
    <row r="24821" spans="8:17">
      <c r="H24821" s="15"/>
      <c r="Q24821" s="28"/>
    </row>
    <row r="24822" spans="8:17">
      <c r="H24822" s="15"/>
      <c r="Q24822" s="28"/>
    </row>
    <row r="24823" spans="8:17">
      <c r="H24823" s="15"/>
      <c r="Q24823" s="28"/>
    </row>
    <row r="24824" spans="8:17">
      <c r="H24824" s="15"/>
      <c r="Q24824" s="28"/>
    </row>
    <row r="24825" spans="8:17">
      <c r="H24825" s="15"/>
      <c r="Q24825" s="28"/>
    </row>
    <row r="24826" spans="8:17">
      <c r="H24826" s="15"/>
      <c r="Q24826" s="28"/>
    </row>
    <row r="24827" spans="8:17">
      <c r="H24827" s="15"/>
      <c r="Q24827" s="28"/>
    </row>
    <row r="24828" spans="8:17">
      <c r="H24828" s="15"/>
      <c r="Q24828" s="28"/>
    </row>
    <row r="24829" spans="8:17">
      <c r="H24829" s="15"/>
      <c r="Q24829" s="28"/>
    </row>
    <row r="24830" spans="8:17">
      <c r="H24830" s="15"/>
      <c r="Q24830" s="28"/>
    </row>
    <row r="24831" spans="8:17">
      <c r="H24831" s="15"/>
      <c r="Q24831" s="28"/>
    </row>
    <row r="24832" spans="8:17">
      <c r="H24832" s="15"/>
      <c r="Q24832" s="28"/>
    </row>
    <row r="24833" spans="8:17">
      <c r="H24833" s="15"/>
      <c r="Q24833" s="28"/>
    </row>
    <row r="24834" spans="8:17">
      <c r="H24834" s="15"/>
      <c r="Q24834" s="28"/>
    </row>
    <row r="24835" spans="8:17">
      <c r="H24835" s="15"/>
      <c r="Q24835" s="28"/>
    </row>
    <row r="24836" spans="8:17">
      <c r="H24836" s="15"/>
      <c r="Q24836" s="28"/>
    </row>
    <row r="24837" spans="8:17">
      <c r="H24837" s="15"/>
      <c r="Q24837" s="28"/>
    </row>
    <row r="24838" spans="8:17">
      <c r="H24838" s="15"/>
      <c r="Q24838" s="28"/>
    </row>
    <row r="24839" spans="8:17">
      <c r="H24839" s="15"/>
      <c r="Q24839" s="28"/>
    </row>
    <row r="24840" spans="8:17">
      <c r="H24840" s="15"/>
      <c r="Q24840" s="28"/>
    </row>
    <row r="24841" spans="8:17">
      <c r="H24841" s="15"/>
      <c r="Q24841" s="28"/>
    </row>
    <row r="24842" spans="8:17">
      <c r="H24842" s="15"/>
      <c r="Q24842" s="28"/>
    </row>
    <row r="24843" spans="8:17">
      <c r="H24843" s="15"/>
      <c r="Q24843" s="28"/>
    </row>
    <row r="24844" spans="8:17">
      <c r="H24844" s="15"/>
      <c r="Q24844" s="28"/>
    </row>
    <row r="24845" spans="8:17">
      <c r="H24845" s="15"/>
      <c r="Q24845" s="28"/>
    </row>
    <row r="24846" spans="8:17">
      <c r="H24846" s="15"/>
      <c r="Q24846" s="28"/>
    </row>
    <row r="24847" spans="8:17">
      <c r="H24847" s="15"/>
      <c r="Q24847" s="28"/>
    </row>
    <row r="24848" spans="8:17">
      <c r="H24848" s="15"/>
      <c r="Q24848" s="28"/>
    </row>
    <row r="24849" spans="8:17">
      <c r="H24849" s="15"/>
      <c r="Q24849" s="28"/>
    </row>
    <row r="24850" spans="8:17">
      <c r="H24850" s="15"/>
      <c r="Q24850" s="28"/>
    </row>
    <row r="24851" spans="8:17">
      <c r="H24851" s="15"/>
      <c r="Q24851" s="28"/>
    </row>
    <row r="24852" spans="8:17">
      <c r="H24852" s="15"/>
      <c r="Q24852" s="28"/>
    </row>
    <row r="24853" spans="8:17">
      <c r="H24853" s="15"/>
      <c r="Q24853" s="28"/>
    </row>
    <row r="24854" spans="8:17">
      <c r="H24854" s="15"/>
      <c r="Q24854" s="28"/>
    </row>
    <row r="24855" spans="8:17">
      <c r="H24855" s="15"/>
      <c r="Q24855" s="28"/>
    </row>
    <row r="24856" spans="8:17">
      <c r="H24856" s="15"/>
      <c r="Q24856" s="28"/>
    </row>
    <row r="24857" spans="8:17">
      <c r="H24857" s="15"/>
      <c r="Q24857" s="28"/>
    </row>
    <row r="24858" spans="8:17">
      <c r="H24858" s="15"/>
      <c r="Q24858" s="28"/>
    </row>
    <row r="24859" spans="8:17">
      <c r="H24859" s="15"/>
      <c r="Q24859" s="28"/>
    </row>
    <row r="24860" spans="8:17">
      <c r="H24860" s="15"/>
      <c r="Q24860" s="28"/>
    </row>
    <row r="24861" spans="8:17">
      <c r="H24861" s="15"/>
      <c r="Q24861" s="28"/>
    </row>
    <row r="24862" spans="8:17">
      <c r="H24862" s="15"/>
      <c r="Q24862" s="28"/>
    </row>
    <row r="24863" spans="8:17">
      <c r="H24863" s="15"/>
      <c r="Q24863" s="28"/>
    </row>
    <row r="24864" spans="8:17">
      <c r="H24864" s="15"/>
      <c r="Q24864" s="28"/>
    </row>
    <row r="24865" spans="8:17">
      <c r="H24865" s="15"/>
      <c r="Q24865" s="28"/>
    </row>
    <row r="24866" spans="8:17">
      <c r="H24866" s="15"/>
      <c r="Q24866" s="28"/>
    </row>
    <row r="24867" spans="8:17">
      <c r="H24867" s="15"/>
      <c r="Q24867" s="28"/>
    </row>
    <row r="24868" spans="8:17">
      <c r="H24868" s="15"/>
      <c r="Q24868" s="28"/>
    </row>
    <row r="24869" spans="8:17">
      <c r="H24869" s="15"/>
      <c r="Q24869" s="28"/>
    </row>
    <row r="24870" spans="8:17">
      <c r="H24870" s="15"/>
      <c r="Q24870" s="28"/>
    </row>
    <row r="24871" spans="8:17">
      <c r="H24871" s="15"/>
      <c r="Q24871" s="28"/>
    </row>
    <row r="24872" spans="8:17">
      <c r="H24872" s="15"/>
      <c r="Q24872" s="28"/>
    </row>
    <row r="24873" spans="8:17">
      <c r="H24873" s="15"/>
      <c r="Q24873" s="28"/>
    </row>
    <row r="24874" spans="8:17">
      <c r="H24874" s="15"/>
      <c r="Q24874" s="28"/>
    </row>
    <row r="24875" spans="8:17">
      <c r="H24875" s="15"/>
      <c r="Q24875" s="28"/>
    </row>
    <row r="24876" spans="8:17">
      <c r="H24876" s="15"/>
      <c r="Q24876" s="28"/>
    </row>
    <row r="24877" spans="8:17">
      <c r="H24877" s="15"/>
      <c r="Q24877" s="28"/>
    </row>
    <row r="24878" spans="8:17">
      <c r="H24878" s="15"/>
      <c r="Q24878" s="28"/>
    </row>
    <row r="24879" spans="8:17">
      <c r="H24879" s="15"/>
      <c r="Q24879" s="28"/>
    </row>
    <row r="24880" spans="8:17">
      <c r="H24880" s="15"/>
      <c r="Q24880" s="28"/>
    </row>
    <row r="24881" spans="8:17">
      <c r="H24881" s="15"/>
      <c r="Q24881" s="28"/>
    </row>
    <row r="24882" spans="8:17">
      <c r="H24882" s="15"/>
      <c r="Q24882" s="28"/>
    </row>
    <row r="24883" spans="8:17">
      <c r="H24883" s="15"/>
      <c r="Q24883" s="28"/>
    </row>
    <row r="24884" spans="8:17">
      <c r="H24884" s="15"/>
      <c r="Q24884" s="28"/>
    </row>
    <row r="24885" spans="8:17">
      <c r="H24885" s="15"/>
      <c r="Q24885" s="28"/>
    </row>
    <row r="24886" spans="8:17">
      <c r="H24886" s="15"/>
      <c r="Q24886" s="28"/>
    </row>
    <row r="24887" spans="8:17">
      <c r="H24887" s="15"/>
      <c r="Q24887" s="28"/>
    </row>
    <row r="24888" spans="8:17">
      <c r="H24888" s="15"/>
      <c r="Q24888" s="28"/>
    </row>
    <row r="24889" spans="8:17">
      <c r="H24889" s="15"/>
      <c r="Q24889" s="28"/>
    </row>
    <row r="24890" spans="8:17">
      <c r="H24890" s="15"/>
      <c r="Q24890" s="28"/>
    </row>
    <row r="24891" spans="8:17">
      <c r="H24891" s="15"/>
      <c r="Q24891" s="28"/>
    </row>
    <row r="24892" spans="8:17">
      <c r="H24892" s="15"/>
      <c r="Q24892" s="28"/>
    </row>
    <row r="24893" spans="8:17">
      <c r="H24893" s="15"/>
      <c r="Q24893" s="28"/>
    </row>
    <row r="24894" spans="8:17">
      <c r="H24894" s="15"/>
      <c r="Q24894" s="28"/>
    </row>
    <row r="24895" spans="8:17">
      <c r="H24895" s="15"/>
      <c r="Q24895" s="28"/>
    </row>
    <row r="24896" spans="8:17">
      <c r="H24896" s="15"/>
      <c r="Q24896" s="28"/>
    </row>
    <row r="24897" spans="8:17">
      <c r="H24897" s="15"/>
      <c r="Q24897" s="28"/>
    </row>
    <row r="24898" spans="8:17">
      <c r="H24898" s="15"/>
      <c r="Q24898" s="28"/>
    </row>
    <row r="24899" spans="8:17">
      <c r="H24899" s="15"/>
      <c r="Q24899" s="28"/>
    </row>
    <row r="24900" spans="8:17">
      <c r="H24900" s="15"/>
      <c r="Q24900" s="28"/>
    </row>
    <row r="24901" spans="8:17">
      <c r="H24901" s="15"/>
      <c r="Q24901" s="28"/>
    </row>
    <row r="24902" spans="8:17">
      <c r="H24902" s="15"/>
      <c r="Q24902" s="28"/>
    </row>
    <row r="24903" spans="8:17">
      <c r="H24903" s="15"/>
      <c r="Q24903" s="28"/>
    </row>
    <row r="24904" spans="8:17">
      <c r="H24904" s="15"/>
      <c r="Q24904" s="28"/>
    </row>
    <row r="24905" spans="8:17">
      <c r="H24905" s="15"/>
      <c r="Q24905" s="28"/>
    </row>
    <row r="24906" spans="8:17">
      <c r="H24906" s="15"/>
      <c r="Q24906" s="28"/>
    </row>
    <row r="24907" spans="8:17">
      <c r="H24907" s="15"/>
      <c r="Q24907" s="28"/>
    </row>
    <row r="24908" spans="8:17">
      <c r="H24908" s="15"/>
      <c r="Q24908" s="28"/>
    </row>
    <row r="24909" spans="8:17">
      <c r="H24909" s="15"/>
      <c r="Q24909" s="28"/>
    </row>
    <row r="24910" spans="8:17">
      <c r="H24910" s="15"/>
      <c r="Q24910" s="28"/>
    </row>
    <row r="24911" spans="8:17">
      <c r="H24911" s="15"/>
      <c r="Q24911" s="28"/>
    </row>
    <row r="24912" spans="8:17">
      <c r="H24912" s="15"/>
      <c r="Q24912" s="28"/>
    </row>
    <row r="24913" spans="8:17">
      <c r="H24913" s="15"/>
      <c r="Q24913" s="28"/>
    </row>
    <row r="24914" spans="8:17">
      <c r="H24914" s="15"/>
      <c r="Q24914" s="28"/>
    </row>
    <row r="24915" spans="8:17">
      <c r="H24915" s="15"/>
      <c r="Q24915" s="28"/>
    </row>
    <row r="24916" spans="8:17">
      <c r="H24916" s="15"/>
      <c r="Q24916" s="28"/>
    </row>
    <row r="24917" spans="8:17">
      <c r="H24917" s="15"/>
      <c r="Q24917" s="28"/>
    </row>
    <row r="24918" spans="8:17">
      <c r="H24918" s="15"/>
      <c r="Q24918" s="28"/>
    </row>
    <row r="24919" spans="8:17">
      <c r="H24919" s="15"/>
      <c r="Q24919" s="28"/>
    </row>
    <row r="24920" spans="8:17">
      <c r="H24920" s="15"/>
      <c r="Q24920" s="28"/>
    </row>
    <row r="24921" spans="8:17">
      <c r="H24921" s="15"/>
      <c r="Q24921" s="28"/>
    </row>
    <row r="24922" spans="8:17">
      <c r="H24922" s="15"/>
      <c r="Q24922" s="28"/>
    </row>
    <row r="24923" spans="8:17">
      <c r="H24923" s="15"/>
      <c r="Q24923" s="28"/>
    </row>
    <row r="24924" spans="8:17">
      <c r="H24924" s="15"/>
      <c r="Q24924" s="28"/>
    </row>
    <row r="24925" spans="8:17">
      <c r="H24925" s="15"/>
      <c r="Q24925" s="28"/>
    </row>
    <row r="24926" spans="8:17">
      <c r="H24926" s="15"/>
      <c r="Q24926" s="28"/>
    </row>
    <row r="24927" spans="8:17">
      <c r="H24927" s="15"/>
      <c r="Q24927" s="28"/>
    </row>
    <row r="24928" spans="8:17">
      <c r="H24928" s="15"/>
      <c r="Q24928" s="28"/>
    </row>
    <row r="24929" spans="8:17">
      <c r="H24929" s="15"/>
      <c r="Q24929" s="28"/>
    </row>
    <row r="24930" spans="8:17">
      <c r="H24930" s="15"/>
      <c r="Q24930" s="28"/>
    </row>
    <row r="24931" spans="8:17">
      <c r="H24931" s="15"/>
      <c r="Q24931" s="28"/>
    </row>
    <row r="24932" spans="8:17">
      <c r="H24932" s="15"/>
      <c r="Q24932" s="28"/>
    </row>
    <row r="24933" spans="8:17">
      <c r="H24933" s="15"/>
      <c r="Q24933" s="28"/>
    </row>
    <row r="24934" spans="8:17">
      <c r="H24934" s="15"/>
      <c r="Q24934" s="28"/>
    </row>
    <row r="24935" spans="8:17">
      <c r="H24935" s="15"/>
      <c r="Q24935" s="28"/>
    </row>
    <row r="24936" spans="8:17">
      <c r="H24936" s="15"/>
      <c r="Q24936" s="28"/>
    </row>
    <row r="24937" spans="8:17">
      <c r="H24937" s="15"/>
      <c r="Q24937" s="28"/>
    </row>
    <row r="24938" spans="8:17">
      <c r="H24938" s="15"/>
      <c r="Q24938" s="28"/>
    </row>
    <row r="24939" spans="8:17">
      <c r="H24939" s="15"/>
      <c r="Q24939" s="28"/>
    </row>
    <row r="24940" spans="8:17">
      <c r="H24940" s="15"/>
      <c r="Q24940" s="28"/>
    </row>
    <row r="24941" spans="8:17">
      <c r="H24941" s="15"/>
      <c r="Q24941" s="28"/>
    </row>
    <row r="24942" spans="8:17">
      <c r="H24942" s="15"/>
      <c r="Q24942" s="28"/>
    </row>
    <row r="24943" spans="8:17">
      <c r="H24943" s="15"/>
      <c r="Q24943" s="28"/>
    </row>
    <row r="24944" spans="8:17">
      <c r="H24944" s="15"/>
      <c r="Q24944" s="28"/>
    </row>
    <row r="24945" spans="8:17">
      <c r="H24945" s="15"/>
      <c r="Q24945" s="28"/>
    </row>
    <row r="24946" spans="8:17">
      <c r="H24946" s="15"/>
      <c r="Q24946" s="28"/>
    </row>
    <row r="24947" spans="8:17">
      <c r="H24947" s="15"/>
      <c r="Q24947" s="28"/>
    </row>
    <row r="24948" spans="8:17">
      <c r="H24948" s="15"/>
      <c r="Q24948" s="28"/>
    </row>
    <row r="24949" spans="8:17">
      <c r="H24949" s="15"/>
      <c r="Q24949" s="28"/>
    </row>
    <row r="24950" spans="8:17">
      <c r="H24950" s="15"/>
      <c r="Q24950" s="28"/>
    </row>
    <row r="24951" spans="8:17">
      <c r="H24951" s="15"/>
      <c r="Q24951" s="28"/>
    </row>
    <row r="24952" spans="8:17">
      <c r="H24952" s="15"/>
      <c r="Q24952" s="28"/>
    </row>
    <row r="24953" spans="8:17">
      <c r="H24953" s="15"/>
      <c r="Q24953" s="28"/>
    </row>
    <row r="24954" spans="8:17">
      <c r="H24954" s="15"/>
      <c r="Q24954" s="28"/>
    </row>
    <row r="24955" spans="8:17">
      <c r="H24955" s="15"/>
      <c r="Q24955" s="28"/>
    </row>
    <row r="24956" spans="8:17">
      <c r="H24956" s="15"/>
      <c r="Q24956" s="28"/>
    </row>
    <row r="24957" spans="8:17">
      <c r="H24957" s="15"/>
      <c r="Q24957" s="28"/>
    </row>
    <row r="24958" spans="8:17">
      <c r="H24958" s="15"/>
      <c r="Q24958" s="28"/>
    </row>
    <row r="24959" spans="8:17">
      <c r="H24959" s="15"/>
      <c r="Q24959" s="28"/>
    </row>
    <row r="24960" spans="8:17">
      <c r="H24960" s="15"/>
      <c r="Q24960" s="28"/>
    </row>
    <row r="24961" spans="8:17">
      <c r="H24961" s="15"/>
      <c r="Q24961" s="28"/>
    </row>
    <row r="24962" spans="8:17">
      <c r="H24962" s="15"/>
      <c r="Q24962" s="28"/>
    </row>
    <row r="24963" spans="8:17">
      <c r="H24963" s="15"/>
      <c r="Q24963" s="28"/>
    </row>
    <row r="24964" spans="8:17">
      <c r="H24964" s="15"/>
      <c r="Q24964" s="28"/>
    </row>
    <row r="24965" spans="8:17">
      <c r="H24965" s="15"/>
      <c r="Q24965" s="28"/>
    </row>
    <row r="24966" spans="8:17">
      <c r="H24966" s="15"/>
      <c r="Q24966" s="28"/>
    </row>
    <row r="24967" spans="8:17">
      <c r="H24967" s="15"/>
      <c r="Q24967" s="28"/>
    </row>
    <row r="24968" spans="8:17">
      <c r="H24968" s="15"/>
      <c r="Q24968" s="28"/>
    </row>
    <row r="24969" spans="8:17">
      <c r="H24969" s="15"/>
      <c r="Q24969" s="28"/>
    </row>
    <row r="24970" spans="8:17">
      <c r="H24970" s="15"/>
      <c r="Q24970" s="28"/>
    </row>
    <row r="24971" spans="8:17">
      <c r="H24971" s="15"/>
      <c r="Q24971" s="28"/>
    </row>
    <row r="24972" spans="8:17">
      <c r="H24972" s="15"/>
      <c r="Q24972" s="28"/>
    </row>
    <row r="24973" spans="8:17">
      <c r="H24973" s="15"/>
      <c r="Q24973" s="28"/>
    </row>
    <row r="24974" spans="8:17">
      <c r="H24974" s="15"/>
      <c r="Q24974" s="28"/>
    </row>
    <row r="24975" spans="8:17">
      <c r="H24975" s="15"/>
      <c r="Q24975" s="28"/>
    </row>
    <row r="24976" spans="8:17">
      <c r="H24976" s="15"/>
      <c r="Q24976" s="28"/>
    </row>
    <row r="24977" spans="8:17">
      <c r="H24977" s="15"/>
      <c r="Q24977" s="28"/>
    </row>
    <row r="24978" spans="8:17">
      <c r="H24978" s="15"/>
      <c r="Q24978" s="28"/>
    </row>
    <row r="24979" spans="8:17">
      <c r="H24979" s="15"/>
      <c r="Q24979" s="28"/>
    </row>
    <row r="24980" spans="8:17">
      <c r="H24980" s="15"/>
      <c r="Q24980" s="28"/>
    </row>
    <row r="24981" spans="8:17">
      <c r="H24981" s="15"/>
      <c r="Q24981" s="28"/>
    </row>
    <row r="24982" spans="8:17">
      <c r="H24982" s="15"/>
      <c r="Q24982" s="28"/>
    </row>
    <row r="24983" spans="8:17">
      <c r="H24983" s="15"/>
      <c r="Q24983" s="28"/>
    </row>
    <row r="24984" spans="8:17">
      <c r="H24984" s="15"/>
      <c r="Q24984" s="28"/>
    </row>
    <row r="24985" spans="8:17">
      <c r="H24985" s="15"/>
      <c r="Q24985" s="28"/>
    </row>
    <row r="24986" spans="8:17">
      <c r="H24986" s="15"/>
      <c r="Q24986" s="28"/>
    </row>
    <row r="24987" spans="8:17">
      <c r="H24987" s="15"/>
      <c r="Q24987" s="28"/>
    </row>
    <row r="24988" spans="8:17">
      <c r="H24988" s="15"/>
      <c r="Q24988" s="28"/>
    </row>
    <row r="24989" spans="8:17">
      <c r="H24989" s="15"/>
      <c r="Q24989" s="28"/>
    </row>
    <row r="24990" spans="8:17">
      <c r="H24990" s="15"/>
      <c r="Q24990" s="28"/>
    </row>
    <row r="24991" spans="8:17">
      <c r="H24991" s="15"/>
      <c r="Q24991" s="28"/>
    </row>
    <row r="24992" spans="8:17">
      <c r="H24992" s="15"/>
      <c r="Q24992" s="28"/>
    </row>
    <row r="24993" spans="8:17">
      <c r="H24993" s="15"/>
      <c r="Q24993" s="28"/>
    </row>
    <row r="24994" spans="8:17">
      <c r="H24994" s="15"/>
      <c r="Q24994" s="28"/>
    </row>
    <row r="24995" spans="8:17">
      <c r="H24995" s="15"/>
      <c r="Q24995" s="28"/>
    </row>
    <row r="24996" spans="8:17">
      <c r="H24996" s="15"/>
      <c r="Q24996" s="28"/>
    </row>
    <row r="24997" spans="8:17">
      <c r="H24997" s="15"/>
      <c r="Q24997" s="28"/>
    </row>
    <row r="24998" spans="8:17">
      <c r="H24998" s="15"/>
      <c r="Q24998" s="28"/>
    </row>
    <row r="24999" spans="8:17">
      <c r="H24999" s="15"/>
      <c r="Q24999" s="28"/>
    </row>
    <row r="25000" spans="8:17">
      <c r="H25000" s="15"/>
      <c r="Q25000" s="28"/>
    </row>
    <row r="25001" spans="8:17">
      <c r="H25001" s="15"/>
      <c r="Q25001" s="28"/>
    </row>
    <row r="25002" spans="8:17">
      <c r="H25002" s="15"/>
      <c r="Q25002" s="28"/>
    </row>
    <row r="25003" spans="8:17">
      <c r="H25003" s="15"/>
      <c r="Q25003" s="28"/>
    </row>
    <row r="25004" spans="8:17">
      <c r="H25004" s="15"/>
      <c r="Q25004" s="28"/>
    </row>
    <row r="25005" spans="8:17">
      <c r="H25005" s="15"/>
      <c r="Q25005" s="28"/>
    </row>
    <row r="25006" spans="8:17">
      <c r="H25006" s="15"/>
      <c r="Q25006" s="28"/>
    </row>
    <row r="25007" spans="8:17">
      <c r="H25007" s="15"/>
      <c r="Q25007" s="28"/>
    </row>
    <row r="25008" spans="8:17">
      <c r="H25008" s="15"/>
      <c r="Q25008" s="28"/>
    </row>
    <row r="25009" spans="8:17">
      <c r="H25009" s="15"/>
      <c r="Q25009" s="28"/>
    </row>
    <row r="25010" spans="8:17">
      <c r="H25010" s="15"/>
      <c r="Q25010" s="28"/>
    </row>
    <row r="25011" spans="8:17">
      <c r="H25011" s="15"/>
      <c r="Q25011" s="28"/>
    </row>
    <row r="25012" spans="8:17">
      <c r="H25012" s="15"/>
      <c r="Q25012" s="28"/>
    </row>
    <row r="25013" spans="8:17">
      <c r="H25013" s="15"/>
      <c r="Q25013" s="28"/>
    </row>
    <row r="25014" spans="8:17">
      <c r="H25014" s="15"/>
      <c r="Q25014" s="28"/>
    </row>
    <row r="25015" spans="8:17">
      <c r="H25015" s="15"/>
      <c r="Q25015" s="28"/>
    </row>
    <row r="25016" spans="8:17">
      <c r="H25016" s="15"/>
      <c r="Q25016" s="28"/>
    </row>
    <row r="25017" spans="8:17">
      <c r="H25017" s="15"/>
      <c r="Q25017" s="28"/>
    </row>
    <row r="25018" spans="8:17">
      <c r="H25018" s="15"/>
      <c r="Q25018" s="28"/>
    </row>
    <row r="25019" spans="8:17">
      <c r="H25019" s="15"/>
      <c r="Q25019" s="28"/>
    </row>
    <row r="25020" spans="8:17">
      <c r="H25020" s="15"/>
      <c r="Q25020" s="28"/>
    </row>
    <row r="25021" spans="8:17">
      <c r="H25021" s="15"/>
      <c r="Q25021" s="28"/>
    </row>
    <row r="25022" spans="8:17">
      <c r="H25022" s="15"/>
      <c r="Q25022" s="28"/>
    </row>
    <row r="25023" spans="8:17">
      <c r="H25023" s="15"/>
      <c r="Q25023" s="28"/>
    </row>
    <row r="25024" spans="8:17">
      <c r="H25024" s="15"/>
      <c r="Q25024" s="28"/>
    </row>
    <row r="25025" spans="8:17">
      <c r="H25025" s="15"/>
      <c r="Q25025" s="28"/>
    </row>
    <row r="25026" spans="8:17">
      <c r="H25026" s="15"/>
      <c r="Q25026" s="28"/>
    </row>
    <row r="25027" spans="8:17">
      <c r="H25027" s="15"/>
      <c r="Q25027" s="28"/>
    </row>
    <row r="25028" spans="8:17">
      <c r="H25028" s="15"/>
      <c r="Q25028" s="28"/>
    </row>
    <row r="25029" spans="8:17">
      <c r="H25029" s="15"/>
      <c r="Q25029" s="28"/>
    </row>
    <row r="25030" spans="8:17">
      <c r="H25030" s="15"/>
      <c r="Q25030" s="28"/>
    </row>
    <row r="25031" spans="8:17">
      <c r="H25031" s="15"/>
      <c r="Q25031" s="28"/>
    </row>
    <row r="25032" spans="8:17">
      <c r="H25032" s="15"/>
      <c r="Q25032" s="28"/>
    </row>
    <row r="25033" spans="8:17">
      <c r="H25033" s="15"/>
      <c r="Q25033" s="28"/>
    </row>
    <row r="25034" spans="8:17">
      <c r="H25034" s="15"/>
      <c r="Q25034" s="28"/>
    </row>
    <row r="25035" spans="8:17">
      <c r="H25035" s="15"/>
      <c r="Q25035" s="28"/>
    </row>
    <row r="25036" spans="8:17">
      <c r="H25036" s="15"/>
      <c r="Q25036" s="28"/>
    </row>
    <row r="25037" spans="8:17">
      <c r="H25037" s="15"/>
      <c r="Q25037" s="28"/>
    </row>
    <row r="25038" spans="8:17">
      <c r="H25038" s="15"/>
      <c r="Q25038" s="28"/>
    </row>
    <row r="25039" spans="8:17">
      <c r="H25039" s="15"/>
      <c r="Q25039" s="28"/>
    </row>
    <row r="25040" spans="8:17">
      <c r="H25040" s="15"/>
      <c r="Q25040" s="28"/>
    </row>
    <row r="25041" spans="8:17">
      <c r="H25041" s="15"/>
      <c r="Q25041" s="28"/>
    </row>
    <row r="25042" spans="8:17">
      <c r="H25042" s="15"/>
      <c r="Q25042" s="28"/>
    </row>
    <row r="25043" spans="8:17">
      <c r="H25043" s="15"/>
      <c r="Q25043" s="28"/>
    </row>
    <row r="25044" spans="8:17">
      <c r="H25044" s="15"/>
      <c r="Q25044" s="28"/>
    </row>
    <row r="25045" spans="8:17">
      <c r="H25045" s="15"/>
      <c r="Q25045" s="28"/>
    </row>
    <row r="25046" spans="8:17">
      <c r="H25046" s="15"/>
      <c r="Q25046" s="28"/>
    </row>
    <row r="25047" spans="8:17">
      <c r="H25047" s="15"/>
      <c r="Q25047" s="28"/>
    </row>
    <row r="25048" spans="8:17">
      <c r="H25048" s="15"/>
      <c r="Q25048" s="28"/>
    </row>
    <row r="25049" spans="8:17">
      <c r="H25049" s="15"/>
      <c r="Q25049" s="28"/>
    </row>
    <row r="25050" spans="8:17">
      <c r="H25050" s="15"/>
      <c r="Q25050" s="28"/>
    </row>
    <row r="25051" spans="8:17">
      <c r="H25051" s="15"/>
      <c r="Q25051" s="28"/>
    </row>
    <row r="25052" spans="8:17">
      <c r="H25052" s="15"/>
      <c r="Q25052" s="28"/>
    </row>
    <row r="25053" spans="8:17">
      <c r="H25053" s="15"/>
      <c r="Q25053" s="28"/>
    </row>
    <row r="25054" spans="8:17">
      <c r="H25054" s="15"/>
      <c r="Q25054" s="28"/>
    </row>
    <row r="25055" spans="8:17">
      <c r="H25055" s="15"/>
      <c r="Q25055" s="28"/>
    </row>
    <row r="25056" spans="8:17">
      <c r="H25056" s="15"/>
      <c r="Q25056" s="28"/>
    </row>
    <row r="25057" spans="8:17">
      <c r="H25057" s="15"/>
      <c r="Q25057" s="28"/>
    </row>
    <row r="25058" spans="8:17">
      <c r="H25058" s="15"/>
      <c r="Q25058" s="28"/>
    </row>
    <row r="25059" spans="8:17">
      <c r="H25059" s="15"/>
      <c r="Q25059" s="28"/>
    </row>
    <row r="25060" spans="8:17">
      <c r="H25060" s="15"/>
      <c r="Q25060" s="28"/>
    </row>
    <row r="25061" spans="8:17">
      <c r="H25061" s="15"/>
      <c r="Q25061" s="28"/>
    </row>
    <row r="25062" spans="8:17">
      <c r="H25062" s="15"/>
      <c r="Q25062" s="28"/>
    </row>
    <row r="25063" spans="8:17">
      <c r="H25063" s="15"/>
      <c r="Q25063" s="28"/>
    </row>
    <row r="25064" spans="8:17">
      <c r="H25064" s="15"/>
      <c r="Q25064" s="28"/>
    </row>
    <row r="25065" spans="8:17">
      <c r="H25065" s="15"/>
      <c r="Q25065" s="28"/>
    </row>
    <row r="25066" spans="8:17">
      <c r="H25066" s="15"/>
      <c r="Q25066" s="28"/>
    </row>
    <row r="25067" spans="8:17">
      <c r="H25067" s="15"/>
      <c r="Q25067" s="28"/>
    </row>
    <row r="25068" spans="8:17">
      <c r="H25068" s="15"/>
      <c r="Q25068" s="28"/>
    </row>
    <row r="25069" spans="8:17">
      <c r="H25069" s="15"/>
      <c r="Q25069" s="28"/>
    </row>
    <row r="25070" spans="8:17">
      <c r="H25070" s="15"/>
      <c r="Q25070" s="28"/>
    </row>
    <row r="25071" spans="8:17">
      <c r="H25071" s="15"/>
      <c r="Q25071" s="28"/>
    </row>
    <row r="25072" spans="8:17">
      <c r="H25072" s="15"/>
      <c r="Q25072" s="28"/>
    </row>
    <row r="25073" spans="8:17">
      <c r="H25073" s="15"/>
      <c r="Q25073" s="28"/>
    </row>
    <row r="25074" spans="8:17">
      <c r="H25074" s="15"/>
      <c r="Q25074" s="28"/>
    </row>
    <row r="25075" spans="8:17">
      <c r="H25075" s="15"/>
      <c r="Q25075" s="28"/>
    </row>
    <row r="25076" spans="8:17">
      <c r="H25076" s="15"/>
      <c r="Q25076" s="28"/>
    </row>
    <row r="25077" spans="8:17">
      <c r="H25077" s="15"/>
      <c r="Q25077" s="28"/>
    </row>
    <row r="25078" spans="8:17">
      <c r="H25078" s="15"/>
      <c r="Q25078" s="28"/>
    </row>
    <row r="25079" spans="8:17">
      <c r="H25079" s="15"/>
      <c r="Q25079" s="28"/>
    </row>
    <row r="25080" spans="8:17">
      <c r="H25080" s="15"/>
      <c r="Q25080" s="28"/>
    </row>
    <row r="25081" spans="8:17">
      <c r="H25081" s="15"/>
      <c r="Q25081" s="28"/>
    </row>
    <row r="25082" spans="8:17">
      <c r="H25082" s="15"/>
      <c r="Q25082" s="28"/>
    </row>
    <row r="25083" spans="8:17">
      <c r="H25083" s="15"/>
      <c r="Q25083" s="28"/>
    </row>
    <row r="25084" spans="8:17">
      <c r="H25084" s="15"/>
      <c r="Q25084" s="28"/>
    </row>
    <row r="25085" spans="8:17">
      <c r="H25085" s="15"/>
      <c r="Q25085" s="28"/>
    </row>
    <row r="25086" spans="8:17">
      <c r="H25086" s="15"/>
      <c r="Q25086" s="28"/>
    </row>
    <row r="25087" spans="8:17">
      <c r="H25087" s="15"/>
      <c r="Q25087" s="28"/>
    </row>
    <row r="25088" spans="8:17">
      <c r="H25088" s="15"/>
      <c r="Q25088" s="28"/>
    </row>
    <row r="25089" spans="8:17">
      <c r="H25089" s="15"/>
      <c r="Q25089" s="28"/>
    </row>
    <row r="25090" spans="8:17">
      <c r="H25090" s="15"/>
      <c r="Q25090" s="28"/>
    </row>
    <row r="25091" spans="8:17">
      <c r="H25091" s="15"/>
      <c r="Q25091" s="28"/>
    </row>
    <row r="25092" spans="8:17">
      <c r="H25092" s="15"/>
      <c r="Q25092" s="28"/>
    </row>
    <row r="25093" spans="8:17">
      <c r="H25093" s="15"/>
      <c r="Q25093" s="28"/>
    </row>
    <row r="25094" spans="8:17">
      <c r="H25094" s="15"/>
      <c r="Q25094" s="28"/>
    </row>
    <row r="25095" spans="8:17">
      <c r="H25095" s="15"/>
      <c r="Q25095" s="28"/>
    </row>
    <row r="25096" spans="8:17">
      <c r="H25096" s="15"/>
      <c r="Q25096" s="28"/>
    </row>
    <row r="25097" spans="8:17">
      <c r="H25097" s="15"/>
      <c r="Q25097" s="28"/>
    </row>
    <row r="25098" spans="8:17">
      <c r="H25098" s="15"/>
      <c r="Q25098" s="28"/>
    </row>
    <row r="25099" spans="8:17">
      <c r="H25099" s="15"/>
      <c r="Q25099" s="28"/>
    </row>
    <row r="25100" spans="8:17">
      <c r="H25100" s="15"/>
      <c r="Q25100" s="28"/>
    </row>
    <row r="25101" spans="8:17">
      <c r="H25101" s="15"/>
      <c r="Q25101" s="28"/>
    </row>
    <row r="25102" spans="8:17">
      <c r="H25102" s="15"/>
      <c r="Q25102" s="28"/>
    </row>
    <row r="25103" spans="8:17">
      <c r="H25103" s="15"/>
      <c r="Q25103" s="28"/>
    </row>
    <row r="25104" spans="8:17">
      <c r="H25104" s="15"/>
      <c r="Q25104" s="28"/>
    </row>
    <row r="25105" spans="8:17">
      <c r="H25105" s="15"/>
      <c r="Q25105" s="28"/>
    </row>
    <row r="25106" spans="8:17">
      <c r="H25106" s="15"/>
      <c r="Q25106" s="28"/>
    </row>
    <row r="25107" spans="8:17">
      <c r="H25107" s="15"/>
      <c r="Q25107" s="28"/>
    </row>
    <row r="25108" spans="8:17">
      <c r="H25108" s="15"/>
      <c r="Q25108" s="28"/>
    </row>
    <row r="25109" spans="8:17">
      <c r="H25109" s="15"/>
      <c r="Q25109" s="28"/>
    </row>
    <row r="25110" spans="8:17">
      <c r="H25110" s="15"/>
      <c r="Q25110" s="28"/>
    </row>
    <row r="25111" spans="8:17">
      <c r="H25111" s="15"/>
      <c r="Q25111" s="28"/>
    </row>
    <row r="25112" spans="8:17">
      <c r="H25112" s="15"/>
      <c r="Q25112" s="28"/>
    </row>
    <row r="25113" spans="8:17">
      <c r="H25113" s="15"/>
      <c r="Q25113" s="28"/>
    </row>
    <row r="25114" spans="8:17">
      <c r="H25114" s="15"/>
      <c r="Q25114" s="28"/>
    </row>
    <row r="25115" spans="8:17">
      <c r="H25115" s="15"/>
      <c r="Q25115" s="28"/>
    </row>
    <row r="25116" spans="8:17">
      <c r="H25116" s="15"/>
      <c r="Q25116" s="28"/>
    </row>
    <row r="25117" spans="8:17">
      <c r="H25117" s="15"/>
      <c r="Q25117" s="28"/>
    </row>
    <row r="25118" spans="8:17">
      <c r="H25118" s="15"/>
      <c r="Q25118" s="28"/>
    </row>
    <row r="25119" spans="8:17">
      <c r="H25119" s="15"/>
      <c r="Q25119" s="28"/>
    </row>
    <row r="25120" spans="8:17">
      <c r="H25120" s="15"/>
      <c r="Q25120" s="28"/>
    </row>
    <row r="25121" spans="8:17">
      <c r="H25121" s="15"/>
      <c r="Q25121" s="28"/>
    </row>
    <row r="25122" spans="8:17">
      <c r="H25122" s="15"/>
      <c r="Q25122" s="28"/>
    </row>
    <row r="25123" spans="8:17">
      <c r="H25123" s="15"/>
      <c r="Q25123" s="28"/>
    </row>
    <row r="25124" spans="8:17">
      <c r="H25124" s="15"/>
      <c r="Q25124" s="28"/>
    </row>
    <row r="25125" spans="8:17">
      <c r="H25125" s="15"/>
      <c r="Q25125" s="28"/>
    </row>
    <row r="25126" spans="8:17">
      <c r="H25126" s="15"/>
      <c r="Q25126" s="28"/>
    </row>
    <row r="25127" spans="8:17">
      <c r="H25127" s="15"/>
      <c r="Q25127" s="28"/>
    </row>
    <row r="25128" spans="8:17">
      <c r="H25128" s="15"/>
      <c r="Q25128" s="28"/>
    </row>
    <row r="25129" spans="8:17">
      <c r="H25129" s="15"/>
      <c r="Q25129" s="28"/>
    </row>
    <row r="25130" spans="8:17">
      <c r="H25130" s="15"/>
      <c r="Q25130" s="28"/>
    </row>
    <row r="25131" spans="8:17">
      <c r="H25131" s="15"/>
      <c r="Q25131" s="28"/>
    </row>
    <row r="25132" spans="8:17">
      <c r="H25132" s="15"/>
      <c r="Q25132" s="28"/>
    </row>
    <row r="25133" spans="8:17">
      <c r="H25133" s="15"/>
      <c r="Q25133" s="28"/>
    </row>
    <row r="25134" spans="8:17">
      <c r="H25134" s="15"/>
      <c r="Q25134" s="28"/>
    </row>
    <row r="25135" spans="8:17">
      <c r="H25135" s="15"/>
      <c r="Q25135" s="28"/>
    </row>
    <row r="25136" spans="8:17">
      <c r="H25136" s="15"/>
      <c r="Q25136" s="28"/>
    </row>
    <row r="25137" spans="8:17">
      <c r="H25137" s="15"/>
      <c r="Q25137" s="28"/>
    </row>
    <row r="25138" spans="8:17">
      <c r="H25138" s="15"/>
      <c r="Q25138" s="28"/>
    </row>
    <row r="25139" spans="8:17">
      <c r="H25139" s="15"/>
      <c r="Q25139" s="28"/>
    </row>
    <row r="25140" spans="8:17">
      <c r="H25140" s="15"/>
      <c r="Q25140" s="28"/>
    </row>
    <row r="25141" spans="8:17">
      <c r="H25141" s="15"/>
      <c r="Q25141" s="28"/>
    </row>
    <row r="25142" spans="8:17">
      <c r="H25142" s="15"/>
      <c r="Q25142" s="28"/>
    </row>
    <row r="25143" spans="8:17">
      <c r="H25143" s="15"/>
      <c r="Q25143" s="28"/>
    </row>
    <row r="25144" spans="8:17">
      <c r="H25144" s="15"/>
      <c r="Q25144" s="28"/>
    </row>
    <row r="25145" spans="8:17">
      <c r="H25145" s="15"/>
      <c r="Q25145" s="28"/>
    </row>
    <row r="25146" spans="8:17">
      <c r="H25146" s="15"/>
      <c r="Q25146" s="28"/>
    </row>
    <row r="25147" spans="8:17">
      <c r="H25147" s="15"/>
      <c r="Q25147" s="28"/>
    </row>
    <row r="25148" spans="8:17">
      <c r="H25148" s="15"/>
      <c r="Q25148" s="28"/>
    </row>
    <row r="25149" spans="8:17">
      <c r="H25149" s="15"/>
      <c r="Q25149" s="28"/>
    </row>
    <row r="25150" spans="8:17">
      <c r="H25150" s="15"/>
      <c r="Q25150" s="28"/>
    </row>
    <row r="25151" spans="8:17">
      <c r="H25151" s="15"/>
      <c r="Q25151" s="28"/>
    </row>
    <row r="25152" spans="8:17">
      <c r="H25152" s="15"/>
      <c r="Q25152" s="28"/>
    </row>
    <row r="25153" spans="8:17">
      <c r="H25153" s="15"/>
      <c r="Q25153" s="28"/>
    </row>
    <row r="25154" spans="8:17">
      <c r="H25154" s="15"/>
      <c r="Q25154" s="28"/>
    </row>
    <row r="25155" spans="8:17">
      <c r="H25155" s="15"/>
      <c r="Q25155" s="28"/>
    </row>
    <row r="25156" spans="8:17">
      <c r="H25156" s="15"/>
      <c r="Q25156" s="28"/>
    </row>
    <row r="25157" spans="8:17">
      <c r="H25157" s="15"/>
      <c r="Q25157" s="28"/>
    </row>
    <row r="25158" spans="8:17">
      <c r="H25158" s="15"/>
      <c r="Q25158" s="28"/>
    </row>
    <row r="25159" spans="8:17">
      <c r="H25159" s="15"/>
      <c r="Q25159" s="28"/>
    </row>
    <row r="25160" spans="8:17">
      <c r="H25160" s="15"/>
      <c r="Q25160" s="28"/>
    </row>
    <row r="25161" spans="8:17">
      <c r="H25161" s="15"/>
      <c r="Q25161" s="28"/>
    </row>
    <row r="25162" spans="8:17">
      <c r="H25162" s="15"/>
      <c r="Q25162" s="28"/>
    </row>
    <row r="25163" spans="8:17">
      <c r="H25163" s="15"/>
      <c r="Q25163" s="28"/>
    </row>
    <row r="25164" spans="8:17">
      <c r="H25164" s="15"/>
      <c r="Q25164" s="28"/>
    </row>
    <row r="25165" spans="8:17">
      <c r="H25165" s="15"/>
      <c r="Q25165" s="28"/>
    </row>
    <row r="25166" spans="8:17">
      <c r="H25166" s="15"/>
      <c r="Q25166" s="28"/>
    </row>
    <row r="25167" spans="8:17">
      <c r="H25167" s="15"/>
      <c r="Q25167" s="28"/>
    </row>
    <row r="25168" spans="8:17">
      <c r="H25168" s="15"/>
      <c r="Q25168" s="28"/>
    </row>
    <row r="25169" spans="8:17">
      <c r="H25169" s="15"/>
      <c r="Q25169" s="28"/>
    </row>
    <row r="25170" spans="8:17">
      <c r="H25170" s="15"/>
      <c r="Q25170" s="28"/>
    </row>
    <row r="25171" spans="8:17">
      <c r="H25171" s="15"/>
      <c r="Q25171" s="28"/>
    </row>
    <row r="25172" spans="8:17">
      <c r="H25172" s="15"/>
      <c r="Q25172" s="28"/>
    </row>
    <row r="25173" spans="8:17">
      <c r="H25173" s="15"/>
      <c r="Q25173" s="28"/>
    </row>
    <row r="25174" spans="8:17">
      <c r="H25174" s="15"/>
      <c r="Q25174" s="28"/>
    </row>
    <row r="25175" spans="8:17">
      <c r="H25175" s="15"/>
      <c r="Q25175" s="28"/>
    </row>
    <row r="25176" spans="8:17">
      <c r="H25176" s="15"/>
      <c r="Q25176" s="28"/>
    </row>
    <row r="25177" spans="8:17">
      <c r="H25177" s="15"/>
      <c r="Q25177" s="28"/>
    </row>
    <row r="25178" spans="8:17">
      <c r="H25178" s="15"/>
      <c r="Q25178" s="28"/>
    </row>
    <row r="25179" spans="8:17">
      <c r="H25179" s="15"/>
      <c r="Q25179" s="28"/>
    </row>
    <row r="25180" spans="8:17">
      <c r="H25180" s="15"/>
      <c r="Q25180" s="28"/>
    </row>
    <row r="25181" spans="8:17">
      <c r="H25181" s="15"/>
      <c r="Q25181" s="28"/>
    </row>
    <row r="25182" spans="8:17">
      <c r="H25182" s="15"/>
      <c r="Q25182" s="28"/>
    </row>
    <row r="25183" spans="8:17">
      <c r="H25183" s="15"/>
      <c r="Q25183" s="28"/>
    </row>
    <row r="25184" spans="8:17">
      <c r="H25184" s="15"/>
      <c r="Q25184" s="28"/>
    </row>
    <row r="25185" spans="8:17">
      <c r="H25185" s="15"/>
      <c r="Q25185" s="28"/>
    </row>
    <row r="25186" spans="8:17">
      <c r="H25186" s="15"/>
      <c r="Q25186" s="28"/>
    </row>
    <row r="25187" spans="8:17">
      <c r="H25187" s="15"/>
      <c r="Q25187" s="28"/>
    </row>
    <row r="25188" spans="8:17">
      <c r="H25188" s="15"/>
      <c r="Q25188" s="28"/>
    </row>
    <row r="25189" spans="8:17">
      <c r="H25189" s="15"/>
      <c r="Q25189" s="28"/>
    </row>
    <row r="25190" spans="8:17">
      <c r="H25190" s="15"/>
      <c r="Q25190" s="28"/>
    </row>
    <row r="25191" spans="8:17">
      <c r="H25191" s="15"/>
      <c r="Q25191" s="28"/>
    </row>
    <row r="25192" spans="8:17">
      <c r="H25192" s="15"/>
      <c r="Q25192" s="28"/>
    </row>
    <row r="25193" spans="8:17">
      <c r="H25193" s="15"/>
      <c r="Q25193" s="28"/>
    </row>
    <row r="25194" spans="8:17">
      <c r="H25194" s="15"/>
      <c r="Q25194" s="28"/>
    </row>
    <row r="25195" spans="8:17">
      <c r="H25195" s="15"/>
      <c r="Q25195" s="28"/>
    </row>
    <row r="25196" spans="8:17">
      <c r="H25196" s="15"/>
      <c r="Q25196" s="28"/>
    </row>
    <row r="25197" spans="8:17">
      <c r="H25197" s="15"/>
      <c r="Q25197" s="28"/>
    </row>
    <row r="25198" spans="8:17">
      <c r="H25198" s="15"/>
      <c r="Q25198" s="28"/>
    </row>
    <row r="25199" spans="8:17">
      <c r="H25199" s="15"/>
      <c r="Q25199" s="28"/>
    </row>
    <row r="25200" spans="8:17">
      <c r="H25200" s="15"/>
      <c r="Q25200" s="28"/>
    </row>
    <row r="25201" spans="8:17">
      <c r="H25201" s="15"/>
      <c r="Q25201" s="28"/>
    </row>
    <row r="25202" spans="8:17">
      <c r="H25202" s="15"/>
      <c r="Q25202" s="28"/>
    </row>
    <row r="25203" spans="8:17">
      <c r="H25203" s="15"/>
      <c r="Q25203" s="28"/>
    </row>
    <row r="25204" spans="8:17">
      <c r="H25204" s="15"/>
      <c r="Q25204" s="28"/>
    </row>
    <row r="25205" spans="8:17">
      <c r="H25205" s="15"/>
      <c r="Q25205" s="28"/>
    </row>
    <row r="25206" spans="8:17">
      <c r="H25206" s="15"/>
      <c r="Q25206" s="28"/>
    </row>
    <row r="25207" spans="8:17">
      <c r="H25207" s="15"/>
      <c r="Q25207" s="28"/>
    </row>
    <row r="25208" spans="8:17">
      <c r="H25208" s="15"/>
      <c r="Q25208" s="28"/>
    </row>
    <row r="25209" spans="8:17">
      <c r="H25209" s="15"/>
      <c r="Q25209" s="28"/>
    </row>
    <row r="25210" spans="8:17">
      <c r="H25210" s="15"/>
      <c r="Q25210" s="28"/>
    </row>
    <row r="25211" spans="8:17">
      <c r="H25211" s="15"/>
      <c r="Q25211" s="28"/>
    </row>
    <row r="25212" spans="8:17">
      <c r="H25212" s="15"/>
      <c r="Q25212" s="28"/>
    </row>
    <row r="25213" spans="8:17">
      <c r="H25213" s="15"/>
      <c r="Q25213" s="28"/>
    </row>
    <row r="25214" spans="8:17">
      <c r="H25214" s="15"/>
      <c r="Q25214" s="28"/>
    </row>
    <row r="25215" spans="8:17">
      <c r="H25215" s="15"/>
      <c r="Q25215" s="28"/>
    </row>
    <row r="25216" spans="8:17">
      <c r="H25216" s="15"/>
      <c r="Q25216" s="28"/>
    </row>
    <row r="25217" spans="8:17">
      <c r="H25217" s="15"/>
      <c r="Q25217" s="28"/>
    </row>
    <row r="25218" spans="8:17">
      <c r="H25218" s="15"/>
      <c r="Q25218" s="28"/>
    </row>
    <row r="25219" spans="8:17">
      <c r="H25219" s="15"/>
      <c r="Q25219" s="28"/>
    </row>
    <row r="25220" spans="8:17">
      <c r="H25220" s="15"/>
      <c r="Q25220" s="28"/>
    </row>
    <row r="25221" spans="8:17">
      <c r="H25221" s="15"/>
      <c r="Q25221" s="28"/>
    </row>
    <row r="25222" spans="8:17">
      <c r="H25222" s="15"/>
      <c r="Q25222" s="28"/>
    </row>
    <row r="25223" spans="8:17">
      <c r="H25223" s="15"/>
      <c r="Q25223" s="28"/>
    </row>
    <row r="25224" spans="8:17">
      <c r="H25224" s="15"/>
      <c r="Q25224" s="28"/>
    </row>
    <row r="25225" spans="8:17">
      <c r="H25225" s="15"/>
      <c r="Q25225" s="28"/>
    </row>
    <row r="25226" spans="8:17">
      <c r="H25226" s="15"/>
      <c r="Q25226" s="28"/>
    </row>
    <row r="25227" spans="8:17">
      <c r="H25227" s="15"/>
      <c r="Q25227" s="28"/>
    </row>
    <row r="25228" spans="8:17">
      <c r="H25228" s="15"/>
      <c r="Q25228" s="28"/>
    </row>
    <row r="25229" spans="8:17">
      <c r="H25229" s="15"/>
      <c r="Q25229" s="28"/>
    </row>
    <row r="25230" spans="8:17">
      <c r="H25230" s="15"/>
      <c r="Q25230" s="28"/>
    </row>
    <row r="25231" spans="8:17">
      <c r="H25231" s="15"/>
      <c r="Q25231" s="28"/>
    </row>
    <row r="25232" spans="8:17">
      <c r="H25232" s="15"/>
      <c r="Q25232" s="28"/>
    </row>
    <row r="25233" spans="8:17">
      <c r="H25233" s="15"/>
      <c r="Q25233" s="28"/>
    </row>
    <row r="25234" spans="8:17">
      <c r="H25234" s="15"/>
      <c r="Q25234" s="28"/>
    </row>
    <row r="25235" spans="8:17">
      <c r="H25235" s="15"/>
      <c r="Q25235" s="28"/>
    </row>
    <row r="25236" spans="8:17">
      <c r="H25236" s="15"/>
      <c r="Q25236" s="28"/>
    </row>
    <row r="25237" spans="8:17">
      <c r="H25237" s="15"/>
      <c r="Q25237" s="28"/>
    </row>
    <row r="25238" spans="8:17">
      <c r="H25238" s="15"/>
      <c r="Q25238" s="28"/>
    </row>
    <row r="25239" spans="8:17">
      <c r="H25239" s="15"/>
      <c r="Q25239" s="28"/>
    </row>
    <row r="25240" spans="8:17">
      <c r="H25240" s="15"/>
      <c r="Q25240" s="28"/>
    </row>
    <row r="25241" spans="8:17">
      <c r="H25241" s="15"/>
      <c r="Q25241" s="28"/>
    </row>
    <row r="25242" spans="8:17">
      <c r="H25242" s="15"/>
      <c r="Q25242" s="28"/>
    </row>
    <row r="25243" spans="8:17">
      <c r="H25243" s="15"/>
      <c r="Q25243" s="28"/>
    </row>
    <row r="25244" spans="8:17">
      <c r="H25244" s="15"/>
      <c r="Q25244" s="28"/>
    </row>
    <row r="25245" spans="8:17">
      <c r="H25245" s="15"/>
      <c r="Q25245" s="28"/>
    </row>
    <row r="25246" spans="8:17">
      <c r="H25246" s="15"/>
      <c r="Q25246" s="28"/>
    </row>
    <row r="25247" spans="8:17">
      <c r="H25247" s="15"/>
      <c r="Q25247" s="28"/>
    </row>
    <row r="25248" spans="8:17">
      <c r="H25248" s="15"/>
      <c r="Q25248" s="28"/>
    </row>
    <row r="25249" spans="8:17">
      <c r="H25249" s="15"/>
      <c r="Q25249" s="28"/>
    </row>
    <row r="25250" spans="8:17">
      <c r="H25250" s="15"/>
      <c r="Q25250" s="28"/>
    </row>
    <row r="25251" spans="8:17">
      <c r="H25251" s="15"/>
      <c r="Q25251" s="28"/>
    </row>
    <row r="25252" spans="8:17">
      <c r="H25252" s="15"/>
      <c r="Q25252" s="28"/>
    </row>
    <row r="25253" spans="8:17">
      <c r="H25253" s="15"/>
      <c r="Q25253" s="28"/>
    </row>
    <row r="25254" spans="8:17">
      <c r="H25254" s="15"/>
      <c r="Q25254" s="28"/>
    </row>
    <row r="25255" spans="8:17">
      <c r="H25255" s="15"/>
      <c r="Q25255" s="28"/>
    </row>
    <row r="25256" spans="8:17">
      <c r="H25256" s="15"/>
      <c r="Q25256" s="28"/>
    </row>
    <row r="25257" spans="8:17">
      <c r="H25257" s="15"/>
      <c r="Q25257" s="28"/>
    </row>
    <row r="25258" spans="8:17">
      <c r="H25258" s="15"/>
      <c r="Q25258" s="28"/>
    </row>
    <row r="25259" spans="8:17">
      <c r="H25259" s="15"/>
      <c r="Q25259" s="28"/>
    </row>
    <row r="25260" spans="8:17">
      <c r="H25260" s="15"/>
      <c r="Q25260" s="28"/>
    </row>
    <row r="25261" spans="8:17">
      <c r="H25261" s="15"/>
      <c r="Q25261" s="28"/>
    </row>
    <row r="25262" spans="8:17">
      <c r="H25262" s="15"/>
      <c r="Q25262" s="28"/>
    </row>
    <row r="25263" spans="8:17">
      <c r="H25263" s="15"/>
      <c r="Q25263" s="28"/>
    </row>
    <row r="25264" spans="8:17">
      <c r="H25264" s="15"/>
      <c r="Q25264" s="28"/>
    </row>
    <row r="25265" spans="8:17">
      <c r="H25265" s="15"/>
      <c r="Q25265" s="28"/>
    </row>
    <row r="25266" spans="8:17">
      <c r="H25266" s="15"/>
      <c r="Q25266" s="28"/>
    </row>
    <row r="25267" spans="8:17">
      <c r="H25267" s="15"/>
      <c r="Q25267" s="28"/>
    </row>
    <row r="25268" spans="8:17">
      <c r="H25268" s="15"/>
      <c r="Q25268" s="28"/>
    </row>
    <row r="25269" spans="8:17">
      <c r="H25269" s="15"/>
      <c r="Q25269" s="28"/>
    </row>
    <row r="25270" spans="8:17">
      <c r="H25270" s="15"/>
      <c r="Q25270" s="28"/>
    </row>
    <row r="25271" spans="8:17">
      <c r="H25271" s="15"/>
      <c r="Q25271" s="28"/>
    </row>
    <row r="25272" spans="8:17">
      <c r="H25272" s="15"/>
      <c r="Q25272" s="28"/>
    </row>
    <row r="25273" spans="8:17">
      <c r="H25273" s="15"/>
      <c r="Q25273" s="28"/>
    </row>
    <row r="25274" spans="8:17">
      <c r="H25274" s="15"/>
      <c r="Q25274" s="28"/>
    </row>
    <row r="25275" spans="8:17">
      <c r="H25275" s="15"/>
      <c r="Q25275" s="28"/>
    </row>
    <row r="25276" spans="8:17">
      <c r="H25276" s="15"/>
      <c r="Q25276" s="28"/>
    </row>
    <row r="25277" spans="8:17">
      <c r="H25277" s="15"/>
      <c r="Q25277" s="28"/>
    </row>
    <row r="25278" spans="8:17">
      <c r="H25278" s="15"/>
      <c r="Q25278" s="28"/>
    </row>
    <row r="25279" spans="8:17">
      <c r="H25279" s="15"/>
      <c r="Q25279" s="28"/>
    </row>
    <row r="25280" spans="8:17">
      <c r="H25280" s="15"/>
      <c r="Q25280" s="28"/>
    </row>
    <row r="25281" spans="8:17">
      <c r="H25281" s="15"/>
      <c r="Q25281" s="28"/>
    </row>
    <row r="25282" spans="8:17">
      <c r="H25282" s="15"/>
      <c r="Q25282" s="28"/>
    </row>
    <row r="25283" spans="8:17">
      <c r="H25283" s="15"/>
      <c r="Q25283" s="28"/>
    </row>
    <row r="25284" spans="8:17">
      <c r="H25284" s="15"/>
      <c r="Q25284" s="28"/>
    </row>
    <row r="25285" spans="8:17">
      <c r="H25285" s="15"/>
      <c r="Q25285" s="28"/>
    </row>
    <row r="25286" spans="8:17">
      <c r="H25286" s="15"/>
      <c r="Q25286" s="28"/>
    </row>
    <row r="25287" spans="8:17">
      <c r="H25287" s="15"/>
      <c r="Q25287" s="28"/>
    </row>
    <row r="25288" spans="8:17">
      <c r="H25288" s="15"/>
      <c r="Q25288" s="28"/>
    </row>
    <row r="25289" spans="8:17">
      <c r="H25289" s="15"/>
      <c r="Q25289" s="28"/>
    </row>
    <row r="25290" spans="8:17">
      <c r="H25290" s="15"/>
      <c r="Q25290" s="28"/>
    </row>
    <row r="25291" spans="8:17">
      <c r="H25291" s="15"/>
      <c r="Q25291" s="28"/>
    </row>
    <row r="25292" spans="8:17">
      <c r="H25292" s="15"/>
      <c r="Q25292" s="28"/>
    </row>
    <row r="25293" spans="8:17">
      <c r="H25293" s="15"/>
      <c r="Q25293" s="28"/>
    </row>
    <row r="25294" spans="8:17">
      <c r="H25294" s="15"/>
      <c r="Q25294" s="28"/>
    </row>
    <row r="25295" spans="8:17">
      <c r="H25295" s="15"/>
      <c r="Q25295" s="28"/>
    </row>
    <row r="25296" spans="8:17">
      <c r="H25296" s="15"/>
      <c r="Q25296" s="28"/>
    </row>
    <row r="25297" spans="8:17">
      <c r="H25297" s="15"/>
      <c r="Q25297" s="28"/>
    </row>
    <row r="25298" spans="8:17">
      <c r="H25298" s="15"/>
      <c r="Q25298" s="28"/>
    </row>
    <row r="25299" spans="8:17">
      <c r="H25299" s="15"/>
      <c r="Q25299" s="28"/>
    </row>
    <row r="25300" spans="8:17">
      <c r="H25300" s="15"/>
      <c r="Q25300" s="28"/>
    </row>
    <row r="25301" spans="8:17">
      <c r="H25301" s="15"/>
      <c r="Q25301" s="28"/>
    </row>
    <row r="25302" spans="8:17">
      <c r="H25302" s="15"/>
      <c r="Q25302" s="28"/>
    </row>
    <row r="25303" spans="8:17">
      <c r="H25303" s="15"/>
      <c r="Q25303" s="28"/>
    </row>
    <row r="25304" spans="8:17">
      <c r="H25304" s="15"/>
      <c r="Q25304" s="28"/>
    </row>
    <row r="25305" spans="8:17">
      <c r="H25305" s="15"/>
      <c r="Q25305" s="28"/>
    </row>
    <row r="25306" spans="8:17">
      <c r="H25306" s="15"/>
      <c r="Q25306" s="28"/>
    </row>
    <row r="25307" spans="8:17">
      <c r="H25307" s="15"/>
      <c r="Q25307" s="28"/>
    </row>
    <row r="25308" spans="8:17">
      <c r="H25308" s="15"/>
      <c r="Q25308" s="28"/>
    </row>
    <row r="25309" spans="8:17">
      <c r="H25309" s="15"/>
      <c r="Q25309" s="28"/>
    </row>
    <row r="25310" spans="8:17">
      <c r="H25310" s="15"/>
      <c r="Q25310" s="28"/>
    </row>
    <row r="25311" spans="8:17">
      <c r="H25311" s="15"/>
      <c r="Q25311" s="28"/>
    </row>
    <row r="25312" spans="8:17">
      <c r="H25312" s="15"/>
      <c r="Q25312" s="28"/>
    </row>
    <row r="25313" spans="8:17">
      <c r="H25313" s="15"/>
      <c r="Q25313" s="28"/>
    </row>
    <row r="25314" spans="8:17">
      <c r="H25314" s="15"/>
      <c r="Q25314" s="28"/>
    </row>
    <row r="25315" spans="8:17">
      <c r="H25315" s="15"/>
      <c r="Q25315" s="28"/>
    </row>
    <row r="25316" spans="8:17">
      <c r="H25316" s="15"/>
      <c r="Q25316" s="28"/>
    </row>
    <row r="25317" spans="8:17">
      <c r="H25317" s="15"/>
      <c r="Q25317" s="28"/>
    </row>
    <row r="25318" spans="8:17">
      <c r="H25318" s="15"/>
      <c r="Q25318" s="28"/>
    </row>
    <row r="25319" spans="8:17">
      <c r="H25319" s="15"/>
      <c r="Q25319" s="28"/>
    </row>
    <row r="25320" spans="8:17">
      <c r="H25320" s="15"/>
      <c r="Q25320" s="28"/>
    </row>
    <row r="25321" spans="8:17">
      <c r="H25321" s="15"/>
      <c r="Q25321" s="28"/>
    </row>
    <row r="25322" spans="8:17">
      <c r="H25322" s="15"/>
      <c r="Q25322" s="28"/>
    </row>
    <row r="25323" spans="8:17">
      <c r="H25323" s="15"/>
      <c r="Q25323" s="28"/>
    </row>
    <row r="25324" spans="8:17">
      <c r="H25324" s="15"/>
      <c r="Q25324" s="28"/>
    </row>
    <row r="25325" spans="8:17">
      <c r="H25325" s="15"/>
      <c r="Q25325" s="28"/>
    </row>
    <row r="25326" spans="8:17">
      <c r="H25326" s="15"/>
      <c r="Q25326" s="28"/>
    </row>
    <row r="25327" spans="8:17">
      <c r="H25327" s="15"/>
      <c r="Q25327" s="28"/>
    </row>
    <row r="25328" spans="8:17">
      <c r="H25328" s="15"/>
      <c r="Q25328" s="28"/>
    </row>
    <row r="25329" spans="8:17">
      <c r="H25329" s="15"/>
      <c r="Q25329" s="28"/>
    </row>
    <row r="25330" spans="8:17">
      <c r="H25330" s="15"/>
      <c r="Q25330" s="28"/>
    </row>
    <row r="25331" spans="8:17">
      <c r="H25331" s="15"/>
      <c r="Q25331" s="28"/>
    </row>
    <row r="25332" spans="8:17">
      <c r="H25332" s="15"/>
      <c r="Q25332" s="28"/>
    </row>
    <row r="25333" spans="8:17">
      <c r="H25333" s="15"/>
      <c r="Q25333" s="28"/>
    </row>
    <row r="25334" spans="8:17">
      <c r="H25334" s="15"/>
      <c r="Q25334" s="28"/>
    </row>
    <row r="25335" spans="8:17">
      <c r="H25335" s="15"/>
      <c r="Q25335" s="28"/>
    </row>
    <row r="25336" spans="8:17">
      <c r="H25336" s="15"/>
      <c r="Q25336" s="28"/>
    </row>
    <row r="25337" spans="8:17">
      <c r="H25337" s="15"/>
      <c r="Q25337" s="28"/>
    </row>
    <row r="25338" spans="8:17">
      <c r="H25338" s="15"/>
      <c r="Q25338" s="28"/>
    </row>
    <row r="25339" spans="8:17">
      <c r="H25339" s="15"/>
      <c r="Q25339" s="28"/>
    </row>
    <row r="25340" spans="8:17">
      <c r="H25340" s="15"/>
      <c r="Q25340" s="28"/>
    </row>
    <row r="25341" spans="8:17">
      <c r="H25341" s="15"/>
      <c r="Q25341" s="28"/>
    </row>
    <row r="25342" spans="8:17">
      <c r="H25342" s="15"/>
      <c r="Q25342" s="28"/>
    </row>
    <row r="25343" spans="8:17">
      <c r="H25343" s="15"/>
      <c r="Q25343" s="28"/>
    </row>
    <row r="25344" spans="8:17">
      <c r="H25344" s="15"/>
      <c r="Q25344" s="28"/>
    </row>
    <row r="25345" spans="8:17">
      <c r="H25345" s="15"/>
      <c r="Q25345" s="28"/>
    </row>
    <row r="25346" spans="8:17">
      <c r="H25346" s="15"/>
      <c r="Q25346" s="28"/>
    </row>
    <row r="25347" spans="8:17">
      <c r="H25347" s="15"/>
      <c r="Q25347" s="28"/>
    </row>
    <row r="25348" spans="8:17">
      <c r="H25348" s="15"/>
      <c r="Q25348" s="28"/>
    </row>
    <row r="25349" spans="8:17">
      <c r="H25349" s="15"/>
      <c r="Q25349" s="28"/>
    </row>
    <row r="25350" spans="8:17">
      <c r="H25350" s="15"/>
      <c r="Q25350" s="28"/>
    </row>
    <row r="25351" spans="8:17">
      <c r="H25351" s="15"/>
      <c r="Q25351" s="28"/>
    </row>
    <row r="25352" spans="8:17">
      <c r="H25352" s="15"/>
      <c r="Q25352" s="28"/>
    </row>
    <row r="25353" spans="8:17">
      <c r="H25353" s="15"/>
      <c r="Q25353" s="28"/>
    </row>
    <row r="25354" spans="8:17">
      <c r="H25354" s="15"/>
      <c r="Q25354" s="28"/>
    </row>
    <row r="25355" spans="8:17">
      <c r="H25355" s="15"/>
      <c r="Q25355" s="28"/>
    </row>
    <row r="25356" spans="8:17">
      <c r="H25356" s="15"/>
      <c r="Q25356" s="28"/>
    </row>
    <row r="25357" spans="8:17">
      <c r="H25357" s="15"/>
      <c r="Q25357" s="28"/>
    </row>
    <row r="25358" spans="8:17">
      <c r="H25358" s="15"/>
      <c r="Q25358" s="28"/>
    </row>
    <row r="25359" spans="8:17">
      <c r="H25359" s="15"/>
      <c r="Q25359" s="28"/>
    </row>
    <row r="25360" spans="8:17">
      <c r="H25360" s="15"/>
      <c r="Q25360" s="28"/>
    </row>
    <row r="25361" spans="8:17">
      <c r="H25361" s="15"/>
      <c r="Q25361" s="28"/>
    </row>
    <row r="25362" spans="8:17">
      <c r="H25362" s="15"/>
      <c r="Q25362" s="28"/>
    </row>
    <row r="25363" spans="8:17">
      <c r="H25363" s="15"/>
      <c r="Q25363" s="28"/>
    </row>
    <row r="25364" spans="8:17">
      <c r="H25364" s="15"/>
      <c r="Q25364" s="28"/>
    </row>
    <row r="25365" spans="8:17">
      <c r="H25365" s="15"/>
      <c r="Q25365" s="28"/>
    </row>
    <row r="25366" spans="8:17">
      <c r="H25366" s="15"/>
      <c r="Q25366" s="28"/>
    </row>
    <row r="25367" spans="8:17">
      <c r="H25367" s="15"/>
      <c r="Q25367" s="28"/>
    </row>
    <row r="25368" spans="8:17">
      <c r="H25368" s="15"/>
      <c r="Q25368" s="28"/>
    </row>
    <row r="25369" spans="8:17">
      <c r="H25369" s="15"/>
      <c r="Q25369" s="28"/>
    </row>
    <row r="25370" spans="8:17">
      <c r="H25370" s="15"/>
      <c r="Q25370" s="28"/>
    </row>
    <row r="25371" spans="8:17">
      <c r="H25371" s="15"/>
      <c r="Q25371" s="28"/>
    </row>
    <row r="25372" spans="8:17">
      <c r="H25372" s="15"/>
      <c r="Q25372" s="28"/>
    </row>
    <row r="25373" spans="8:17">
      <c r="H25373" s="15"/>
      <c r="Q25373" s="28"/>
    </row>
    <row r="25374" spans="8:17">
      <c r="H25374" s="15"/>
      <c r="Q25374" s="28"/>
    </row>
    <row r="25375" spans="8:17">
      <c r="H25375" s="15"/>
      <c r="Q25375" s="28"/>
    </row>
    <row r="25376" spans="8:17">
      <c r="H25376" s="15"/>
      <c r="Q25376" s="28"/>
    </row>
    <row r="25377" spans="8:17">
      <c r="H25377" s="15"/>
      <c r="Q25377" s="28"/>
    </row>
    <row r="25378" spans="8:17">
      <c r="H25378" s="15"/>
      <c r="Q25378" s="28"/>
    </row>
    <row r="25379" spans="8:17">
      <c r="H25379" s="15"/>
      <c r="Q25379" s="28"/>
    </row>
    <row r="25380" spans="8:17">
      <c r="H25380" s="15"/>
      <c r="Q25380" s="28"/>
    </row>
    <row r="25381" spans="8:17">
      <c r="H25381" s="15"/>
      <c r="Q25381" s="28"/>
    </row>
    <row r="25382" spans="8:17">
      <c r="H25382" s="15"/>
      <c r="Q25382" s="28"/>
    </row>
    <row r="25383" spans="8:17">
      <c r="H25383" s="15"/>
      <c r="Q25383" s="28"/>
    </row>
    <row r="25384" spans="8:17">
      <c r="H25384" s="15"/>
      <c r="Q25384" s="28"/>
    </row>
    <row r="25385" spans="8:17">
      <c r="H25385" s="15"/>
      <c r="Q25385" s="28"/>
    </row>
    <row r="25386" spans="8:17">
      <c r="H25386" s="15"/>
      <c r="Q25386" s="28"/>
    </row>
    <row r="25387" spans="8:17">
      <c r="H25387" s="15"/>
      <c r="Q25387" s="28"/>
    </row>
    <row r="25388" spans="8:17">
      <c r="H25388" s="15"/>
      <c r="Q25388" s="28"/>
    </row>
    <row r="25389" spans="8:17">
      <c r="H25389" s="15"/>
      <c r="Q25389" s="28"/>
    </row>
    <row r="25390" spans="8:17">
      <c r="H25390" s="15"/>
      <c r="Q25390" s="28"/>
    </row>
    <row r="25391" spans="8:17">
      <c r="H25391" s="15"/>
      <c r="Q25391" s="28"/>
    </row>
    <row r="25392" spans="8:17">
      <c r="H25392" s="15"/>
      <c r="Q25392" s="28"/>
    </row>
    <row r="25393" spans="8:17">
      <c r="H25393" s="15"/>
      <c r="Q25393" s="28"/>
    </row>
    <row r="25394" spans="8:17">
      <c r="H25394" s="15"/>
      <c r="Q25394" s="28"/>
    </row>
    <row r="25395" spans="8:17">
      <c r="H25395" s="15"/>
      <c r="Q25395" s="28"/>
    </row>
    <row r="25396" spans="8:17">
      <c r="H25396" s="15"/>
      <c r="Q25396" s="28"/>
    </row>
    <row r="25397" spans="8:17">
      <c r="H25397" s="15"/>
      <c r="Q25397" s="28"/>
    </row>
    <row r="25398" spans="8:17">
      <c r="H25398" s="15"/>
      <c r="Q25398" s="28"/>
    </row>
    <row r="25399" spans="8:17">
      <c r="H25399" s="15"/>
      <c r="Q25399" s="28"/>
    </row>
    <row r="25400" spans="8:17">
      <c r="H25400" s="15"/>
      <c r="Q25400" s="28"/>
    </row>
    <row r="25401" spans="8:17">
      <c r="H25401" s="15"/>
      <c r="Q25401" s="28"/>
    </row>
    <row r="25402" spans="8:17">
      <c r="H25402" s="15"/>
      <c r="Q25402" s="28"/>
    </row>
    <row r="25403" spans="8:17">
      <c r="H25403" s="15"/>
      <c r="Q25403" s="28"/>
    </row>
    <row r="25404" spans="8:17">
      <c r="H25404" s="15"/>
      <c r="Q25404" s="28"/>
    </row>
    <row r="25405" spans="8:17">
      <c r="H25405" s="15"/>
      <c r="Q25405" s="28"/>
    </row>
    <row r="25406" spans="8:17">
      <c r="H25406" s="15"/>
      <c r="Q25406" s="28"/>
    </row>
    <row r="25407" spans="8:17">
      <c r="H25407" s="15"/>
      <c r="Q25407" s="28"/>
    </row>
    <row r="25408" spans="8:17">
      <c r="H25408" s="15"/>
      <c r="Q25408" s="28"/>
    </row>
    <row r="25409" spans="8:17">
      <c r="H25409" s="15"/>
      <c r="Q25409" s="28"/>
    </row>
    <row r="25410" spans="8:17">
      <c r="H25410" s="15"/>
      <c r="Q25410" s="28"/>
    </row>
    <row r="25411" spans="8:17">
      <c r="H25411" s="15"/>
      <c r="Q25411" s="28"/>
    </row>
    <row r="25412" spans="8:17">
      <c r="H25412" s="15"/>
      <c r="Q25412" s="28"/>
    </row>
    <row r="25413" spans="8:17">
      <c r="H25413" s="15"/>
      <c r="Q25413" s="28"/>
    </row>
    <row r="25414" spans="8:17">
      <c r="H25414" s="15"/>
      <c r="Q25414" s="28"/>
    </row>
    <row r="25415" spans="8:17">
      <c r="H25415" s="15"/>
      <c r="Q25415" s="28"/>
    </row>
    <row r="25416" spans="8:17">
      <c r="H25416" s="15"/>
      <c r="Q25416" s="28"/>
    </row>
    <row r="25417" spans="8:17">
      <c r="H25417" s="15"/>
      <c r="Q25417" s="28"/>
    </row>
    <row r="25418" spans="8:17">
      <c r="H25418" s="15"/>
      <c r="Q25418" s="28"/>
    </row>
    <row r="25419" spans="8:17">
      <c r="H25419" s="15"/>
      <c r="Q25419" s="28"/>
    </row>
    <row r="25420" spans="8:17">
      <c r="H25420" s="15"/>
      <c r="Q25420" s="28"/>
    </row>
    <row r="25421" spans="8:17">
      <c r="H25421" s="15"/>
      <c r="Q25421" s="28"/>
    </row>
    <row r="25422" spans="8:17">
      <c r="H25422" s="15"/>
      <c r="Q25422" s="28"/>
    </row>
    <row r="25423" spans="8:17">
      <c r="H25423" s="15"/>
      <c r="Q25423" s="28"/>
    </row>
    <row r="25424" spans="8:17">
      <c r="H25424" s="15"/>
      <c r="Q25424" s="28"/>
    </row>
    <row r="25425" spans="8:17">
      <c r="H25425" s="15"/>
      <c r="Q25425" s="28"/>
    </row>
    <row r="25426" spans="8:17">
      <c r="H25426" s="15"/>
      <c r="Q25426" s="28"/>
    </row>
    <row r="25427" spans="8:17">
      <c r="H25427" s="15"/>
      <c r="Q25427" s="28"/>
    </row>
    <row r="25428" spans="8:17">
      <c r="H25428" s="15"/>
      <c r="Q25428" s="28"/>
    </row>
    <row r="25429" spans="8:17">
      <c r="H25429" s="15"/>
      <c r="Q25429" s="28"/>
    </row>
    <row r="25430" spans="8:17">
      <c r="H25430" s="15"/>
      <c r="Q25430" s="28"/>
    </row>
    <row r="25431" spans="8:17">
      <c r="H25431" s="15"/>
      <c r="Q25431" s="28"/>
    </row>
    <row r="25432" spans="8:17">
      <c r="H25432" s="15"/>
      <c r="Q25432" s="28"/>
    </row>
    <row r="25433" spans="8:17">
      <c r="H25433" s="15"/>
      <c r="Q25433" s="28"/>
    </row>
    <row r="25434" spans="8:17">
      <c r="H25434" s="15"/>
      <c r="Q25434" s="28"/>
    </row>
    <row r="25435" spans="8:17">
      <c r="H25435" s="15"/>
      <c r="Q25435" s="28"/>
    </row>
    <row r="25436" spans="8:17">
      <c r="H25436" s="15"/>
      <c r="Q25436" s="28"/>
    </row>
    <row r="25437" spans="8:17">
      <c r="H25437" s="15"/>
      <c r="Q25437" s="28"/>
    </row>
    <row r="25438" spans="8:17">
      <c r="H25438" s="15"/>
      <c r="Q25438" s="28"/>
    </row>
    <row r="25439" spans="8:17">
      <c r="H25439" s="15"/>
      <c r="Q25439" s="28"/>
    </row>
    <row r="25440" spans="8:17">
      <c r="H25440" s="15"/>
      <c r="Q25440" s="28"/>
    </row>
    <row r="25441" spans="8:17">
      <c r="H25441" s="15"/>
      <c r="Q25441" s="28"/>
    </row>
    <row r="25442" spans="8:17">
      <c r="H25442" s="15"/>
      <c r="Q25442" s="28"/>
    </row>
    <row r="25443" spans="8:17">
      <c r="H25443" s="15"/>
      <c r="Q25443" s="28"/>
    </row>
    <row r="25444" spans="8:17">
      <c r="H25444" s="15"/>
      <c r="Q25444" s="28"/>
    </row>
    <row r="25445" spans="8:17">
      <c r="H25445" s="15"/>
      <c r="Q25445" s="28"/>
    </row>
    <row r="25446" spans="8:17">
      <c r="H25446" s="15"/>
      <c r="Q25446" s="28"/>
    </row>
    <row r="25447" spans="8:17">
      <c r="H25447" s="15"/>
      <c r="Q25447" s="28"/>
    </row>
    <row r="25448" spans="8:17">
      <c r="H25448" s="15"/>
      <c r="Q25448" s="28"/>
    </row>
    <row r="25449" spans="8:17">
      <c r="H25449" s="15"/>
      <c r="Q25449" s="28"/>
    </row>
    <row r="25450" spans="8:17">
      <c r="H25450" s="15"/>
      <c r="Q25450" s="28"/>
    </row>
    <row r="25451" spans="8:17">
      <c r="H25451" s="15"/>
      <c r="Q25451" s="28"/>
    </row>
    <row r="25452" spans="8:17">
      <c r="H25452" s="15"/>
      <c r="Q25452" s="28"/>
    </row>
    <row r="25453" spans="8:17">
      <c r="H25453" s="15"/>
      <c r="Q25453" s="28"/>
    </row>
    <row r="25454" spans="8:17">
      <c r="H25454" s="15"/>
      <c r="Q25454" s="28"/>
    </row>
    <row r="25455" spans="8:17">
      <c r="H25455" s="15"/>
      <c r="Q25455" s="28"/>
    </row>
    <row r="25456" spans="8:17">
      <c r="H25456" s="15"/>
      <c r="Q25456" s="28"/>
    </row>
    <row r="25457" spans="8:17">
      <c r="H25457" s="15"/>
      <c r="Q25457" s="28"/>
    </row>
    <row r="25458" spans="8:17">
      <c r="H25458" s="15"/>
      <c r="Q25458" s="28"/>
    </row>
    <row r="25459" spans="8:17">
      <c r="H25459" s="15"/>
      <c r="Q25459" s="28"/>
    </row>
    <row r="25460" spans="8:17">
      <c r="H25460" s="15"/>
      <c r="Q25460" s="28"/>
    </row>
    <row r="25461" spans="8:17">
      <c r="H25461" s="15"/>
      <c r="Q25461" s="28"/>
    </row>
    <row r="25462" spans="8:17">
      <c r="H25462" s="15"/>
      <c r="Q25462" s="28"/>
    </row>
    <row r="25463" spans="8:17">
      <c r="H25463" s="15"/>
      <c r="Q25463" s="28"/>
    </row>
    <row r="25464" spans="8:17">
      <c r="H25464" s="15"/>
      <c r="Q25464" s="28"/>
    </row>
    <row r="25465" spans="8:17">
      <c r="H25465" s="15"/>
      <c r="Q25465" s="28"/>
    </row>
    <row r="25466" spans="8:17">
      <c r="H25466" s="15"/>
      <c r="Q25466" s="28"/>
    </row>
    <row r="25467" spans="8:17">
      <c r="H25467" s="15"/>
      <c r="Q25467" s="28"/>
    </row>
    <row r="25468" spans="8:17">
      <c r="H25468" s="15"/>
      <c r="Q25468" s="28"/>
    </row>
    <row r="25469" spans="8:17">
      <c r="H25469" s="15"/>
      <c r="Q25469" s="28"/>
    </row>
    <row r="25470" spans="8:17">
      <c r="H25470" s="15"/>
      <c r="Q25470" s="28"/>
    </row>
    <row r="25471" spans="8:17">
      <c r="H25471" s="15"/>
      <c r="Q25471" s="28"/>
    </row>
    <row r="25472" spans="8:17">
      <c r="H25472" s="15"/>
      <c r="Q25472" s="28"/>
    </row>
    <row r="25473" spans="8:17">
      <c r="H25473" s="15"/>
      <c r="Q25473" s="28"/>
    </row>
    <row r="25474" spans="8:17">
      <c r="H25474" s="15"/>
      <c r="Q25474" s="28"/>
    </row>
    <row r="25475" spans="8:17">
      <c r="H25475" s="15"/>
      <c r="Q25475" s="28"/>
    </row>
    <row r="25476" spans="8:17">
      <c r="H25476" s="15"/>
      <c r="Q25476" s="28"/>
    </row>
    <row r="25477" spans="8:17">
      <c r="H25477" s="15"/>
      <c r="Q25477" s="28"/>
    </row>
    <row r="25478" spans="8:17">
      <c r="H25478" s="15"/>
      <c r="Q25478" s="28"/>
    </row>
    <row r="25479" spans="8:17">
      <c r="H25479" s="15"/>
      <c r="Q25479" s="28"/>
    </row>
    <row r="25480" spans="8:17">
      <c r="H25480" s="15"/>
      <c r="Q25480" s="28"/>
    </row>
    <row r="25481" spans="8:17">
      <c r="H25481" s="15"/>
      <c r="Q25481" s="28"/>
    </row>
    <row r="25482" spans="8:17">
      <c r="H25482" s="15"/>
      <c r="Q25482" s="28"/>
    </row>
    <row r="25483" spans="8:17">
      <c r="H25483" s="15"/>
      <c r="Q25483" s="28"/>
    </row>
    <row r="25484" spans="8:17">
      <c r="H25484" s="15"/>
      <c r="Q25484" s="28"/>
    </row>
    <row r="25485" spans="8:17">
      <c r="H25485" s="15"/>
      <c r="Q25485" s="28"/>
    </row>
    <row r="25486" spans="8:17">
      <c r="H25486" s="15"/>
      <c r="Q25486" s="28"/>
    </row>
    <row r="25487" spans="8:17">
      <c r="H25487" s="15"/>
      <c r="Q25487" s="28"/>
    </row>
    <row r="25488" spans="8:17">
      <c r="H25488" s="15"/>
      <c r="Q25488" s="28"/>
    </row>
    <row r="25489" spans="8:17">
      <c r="H25489" s="15"/>
      <c r="Q25489" s="28"/>
    </row>
    <row r="25490" spans="8:17">
      <c r="H25490" s="15"/>
      <c r="Q25490" s="28"/>
    </row>
    <row r="25491" spans="8:17">
      <c r="H25491" s="15"/>
      <c r="Q25491" s="28"/>
    </row>
    <row r="25492" spans="8:17">
      <c r="H25492" s="15"/>
      <c r="Q25492" s="28"/>
    </row>
    <row r="25493" spans="8:17">
      <c r="H25493" s="15"/>
      <c r="Q25493" s="28"/>
    </row>
    <row r="25494" spans="8:17">
      <c r="H25494" s="15"/>
      <c r="Q25494" s="28"/>
    </row>
    <row r="25495" spans="8:17">
      <c r="H25495" s="15"/>
      <c r="Q25495" s="28"/>
    </row>
    <row r="25496" spans="8:17">
      <c r="H25496" s="15"/>
      <c r="Q25496" s="28"/>
    </row>
    <row r="25497" spans="8:17">
      <c r="H25497" s="15"/>
      <c r="Q25497" s="28"/>
    </row>
    <row r="25498" spans="8:17">
      <c r="H25498" s="15"/>
      <c r="Q25498" s="28"/>
    </row>
    <row r="25499" spans="8:17">
      <c r="H25499" s="15"/>
      <c r="Q25499" s="28"/>
    </row>
    <row r="25500" spans="8:17">
      <c r="H25500" s="15"/>
      <c r="Q25500" s="28"/>
    </row>
    <row r="25501" spans="8:17">
      <c r="H25501" s="15"/>
      <c r="Q25501" s="28"/>
    </row>
    <row r="25502" spans="8:17">
      <c r="H25502" s="15"/>
      <c r="Q25502" s="28"/>
    </row>
    <row r="25503" spans="8:17">
      <c r="H25503" s="15"/>
      <c r="Q25503" s="28"/>
    </row>
    <row r="25504" spans="8:17">
      <c r="H25504" s="15"/>
      <c r="Q25504" s="28"/>
    </row>
    <row r="25505" spans="8:17">
      <c r="H25505" s="15"/>
      <c r="Q25505" s="28"/>
    </row>
    <row r="25506" spans="8:17">
      <c r="H25506" s="15"/>
      <c r="Q25506" s="28"/>
    </row>
    <row r="25507" spans="8:17">
      <c r="H25507" s="15"/>
      <c r="Q25507" s="28"/>
    </row>
    <row r="25508" spans="8:17">
      <c r="H25508" s="15"/>
      <c r="Q25508" s="28"/>
    </row>
    <row r="25509" spans="8:17">
      <c r="H25509" s="15"/>
      <c r="Q25509" s="28"/>
    </row>
    <row r="25510" spans="8:17">
      <c r="H25510" s="15"/>
      <c r="Q25510" s="28"/>
    </row>
    <row r="25511" spans="8:17">
      <c r="H25511" s="15"/>
      <c r="Q25511" s="28"/>
    </row>
    <row r="25512" spans="8:17">
      <c r="H25512" s="15"/>
      <c r="Q25512" s="28"/>
    </row>
    <row r="25513" spans="8:17">
      <c r="H25513" s="15"/>
      <c r="Q25513" s="28"/>
    </row>
    <row r="25514" spans="8:17">
      <c r="H25514" s="15"/>
      <c r="Q25514" s="28"/>
    </row>
    <row r="25515" spans="8:17">
      <c r="H25515" s="15"/>
      <c r="Q25515" s="28"/>
    </row>
    <row r="25516" spans="8:17">
      <c r="H25516" s="15"/>
      <c r="Q25516" s="28"/>
    </row>
    <row r="25517" spans="8:17">
      <c r="H25517" s="15"/>
      <c r="Q25517" s="28"/>
    </row>
    <row r="25518" spans="8:17">
      <c r="H25518" s="15"/>
      <c r="Q25518" s="28"/>
    </row>
    <row r="25519" spans="8:17">
      <c r="H25519" s="15"/>
      <c r="Q25519" s="28"/>
    </row>
    <row r="25520" spans="8:17">
      <c r="H25520" s="15"/>
      <c r="Q25520" s="28"/>
    </row>
    <row r="25521" spans="8:17">
      <c r="H25521" s="15"/>
      <c r="Q25521" s="28"/>
    </row>
    <row r="25522" spans="8:17">
      <c r="H25522" s="15"/>
      <c r="Q25522" s="28"/>
    </row>
    <row r="25523" spans="8:17">
      <c r="H25523" s="15"/>
      <c r="Q25523" s="28"/>
    </row>
    <row r="25524" spans="8:17">
      <c r="H25524" s="15"/>
      <c r="Q25524" s="28"/>
    </row>
    <row r="25525" spans="8:17">
      <c r="H25525" s="15"/>
      <c r="Q25525" s="28"/>
    </row>
    <row r="25526" spans="8:17">
      <c r="H25526" s="15"/>
      <c r="Q25526" s="28"/>
    </row>
    <row r="25527" spans="8:17">
      <c r="H25527" s="15"/>
      <c r="Q25527" s="28"/>
    </row>
    <row r="25528" spans="8:17">
      <c r="H25528" s="15"/>
      <c r="Q25528" s="28"/>
    </row>
    <row r="25529" spans="8:17">
      <c r="H25529" s="15"/>
      <c r="Q25529" s="28"/>
    </row>
    <row r="25530" spans="8:17">
      <c r="H25530" s="15"/>
      <c r="Q25530" s="28"/>
    </row>
    <row r="25531" spans="8:17">
      <c r="H25531" s="15"/>
      <c r="Q25531" s="28"/>
    </row>
    <row r="25532" spans="8:17">
      <c r="H25532" s="15"/>
      <c r="Q25532" s="28"/>
    </row>
    <row r="25533" spans="8:17">
      <c r="H25533" s="15"/>
      <c r="Q25533" s="28"/>
    </row>
    <row r="25534" spans="8:17">
      <c r="H25534" s="15"/>
      <c r="Q25534" s="28"/>
    </row>
    <row r="25535" spans="8:17">
      <c r="H25535" s="15"/>
      <c r="Q25535" s="28"/>
    </row>
    <row r="25536" spans="8:17">
      <c r="H25536" s="15"/>
      <c r="Q25536" s="28"/>
    </row>
    <row r="25537" spans="8:17">
      <c r="H25537" s="15"/>
      <c r="Q25537" s="28"/>
    </row>
    <row r="25538" spans="8:17">
      <c r="H25538" s="15"/>
      <c r="Q25538" s="28"/>
    </row>
    <row r="25539" spans="8:17">
      <c r="H25539" s="15"/>
      <c r="Q25539" s="28"/>
    </row>
    <row r="25540" spans="8:17">
      <c r="H25540" s="15"/>
      <c r="Q25540" s="28"/>
    </row>
    <row r="25541" spans="8:17">
      <c r="H25541" s="15"/>
      <c r="Q25541" s="28"/>
    </row>
    <row r="25542" spans="8:17">
      <c r="H25542" s="15"/>
      <c r="Q25542" s="28"/>
    </row>
    <row r="25543" spans="8:17">
      <c r="H25543" s="15"/>
      <c r="Q25543" s="28"/>
    </row>
    <row r="25544" spans="8:17">
      <c r="H25544" s="15"/>
      <c r="Q25544" s="28"/>
    </row>
    <row r="25545" spans="8:17">
      <c r="H25545" s="15"/>
      <c r="Q25545" s="28"/>
    </row>
    <row r="25546" spans="8:17">
      <c r="H25546" s="15"/>
      <c r="Q25546" s="28"/>
    </row>
    <row r="25547" spans="8:17">
      <c r="H25547" s="15"/>
      <c r="Q25547" s="28"/>
    </row>
    <row r="25548" spans="8:17">
      <c r="H25548" s="15"/>
      <c r="Q25548" s="28"/>
    </row>
    <row r="25549" spans="8:17">
      <c r="H25549" s="15"/>
      <c r="Q25549" s="28"/>
    </row>
    <row r="25550" spans="8:17">
      <c r="H25550" s="15"/>
      <c r="Q25550" s="28"/>
    </row>
    <row r="25551" spans="8:17">
      <c r="H25551" s="15"/>
      <c r="Q25551" s="28"/>
    </row>
    <row r="25552" spans="8:17">
      <c r="H25552" s="15"/>
      <c r="Q25552" s="28"/>
    </row>
    <row r="25553" spans="8:17">
      <c r="H25553" s="15"/>
      <c r="Q25553" s="28"/>
    </row>
    <row r="25554" spans="8:17">
      <c r="H25554" s="15"/>
      <c r="Q25554" s="28"/>
    </row>
    <row r="25555" spans="8:17">
      <c r="H25555" s="15"/>
      <c r="Q25555" s="28"/>
    </row>
    <row r="25556" spans="8:17">
      <c r="H25556" s="15"/>
      <c r="Q25556" s="28"/>
    </row>
    <row r="25557" spans="8:17">
      <c r="H25557" s="15"/>
      <c r="Q25557" s="28"/>
    </row>
    <row r="25558" spans="8:17">
      <c r="H25558" s="15"/>
      <c r="Q25558" s="28"/>
    </row>
    <row r="25559" spans="8:17">
      <c r="H25559" s="15"/>
      <c r="Q25559" s="28"/>
    </row>
    <row r="25560" spans="8:17">
      <c r="H25560" s="15"/>
      <c r="Q25560" s="28"/>
    </row>
    <row r="25561" spans="8:17">
      <c r="H25561" s="15"/>
      <c r="Q25561" s="28"/>
    </row>
    <row r="25562" spans="8:17">
      <c r="H25562" s="15"/>
      <c r="Q25562" s="28"/>
    </row>
    <row r="25563" spans="8:17">
      <c r="H25563" s="15"/>
      <c r="Q25563" s="28"/>
    </row>
    <row r="25564" spans="8:17">
      <c r="H25564" s="15"/>
      <c r="Q25564" s="28"/>
    </row>
    <row r="25565" spans="8:17">
      <c r="H25565" s="15"/>
      <c r="Q25565" s="28"/>
    </row>
    <row r="25566" spans="8:17">
      <c r="H25566" s="15"/>
      <c r="Q25566" s="28"/>
    </row>
    <row r="25567" spans="8:17">
      <c r="H25567" s="15"/>
      <c r="Q25567" s="28"/>
    </row>
    <row r="25568" spans="8:17">
      <c r="H25568" s="15"/>
      <c r="Q25568" s="28"/>
    </row>
    <row r="25569" spans="8:17">
      <c r="H25569" s="15"/>
      <c r="Q25569" s="28"/>
    </row>
    <row r="25570" spans="8:17">
      <c r="H25570" s="15"/>
      <c r="Q25570" s="28"/>
    </row>
    <row r="25571" spans="8:17">
      <c r="H25571" s="15"/>
      <c r="Q25571" s="28"/>
    </row>
    <row r="25572" spans="8:17">
      <c r="H25572" s="15"/>
      <c r="Q25572" s="28"/>
    </row>
    <row r="25573" spans="8:17">
      <c r="H25573" s="15"/>
      <c r="Q25573" s="28"/>
    </row>
    <row r="25574" spans="8:17">
      <c r="H25574" s="15"/>
      <c r="Q25574" s="28"/>
    </row>
    <row r="25575" spans="8:17">
      <c r="H25575" s="15"/>
      <c r="Q25575" s="28"/>
    </row>
    <row r="25576" spans="8:17">
      <c r="H25576" s="15"/>
      <c r="Q25576" s="28"/>
    </row>
    <row r="25577" spans="8:17">
      <c r="H25577" s="15"/>
      <c r="Q25577" s="28"/>
    </row>
    <row r="25578" spans="8:17">
      <c r="H25578" s="15"/>
      <c r="Q25578" s="28"/>
    </row>
    <row r="25579" spans="8:17">
      <c r="H25579" s="15"/>
      <c r="Q25579" s="28"/>
    </row>
    <row r="25580" spans="8:17">
      <c r="H25580" s="15"/>
      <c r="Q25580" s="28"/>
    </row>
    <row r="25581" spans="8:17">
      <c r="H25581" s="15"/>
      <c r="Q25581" s="28"/>
    </row>
    <row r="25582" spans="8:17">
      <c r="H25582" s="15"/>
      <c r="Q25582" s="28"/>
    </row>
    <row r="25583" spans="8:17">
      <c r="H25583" s="15"/>
      <c r="Q25583" s="28"/>
    </row>
    <row r="25584" spans="8:17">
      <c r="H25584" s="15"/>
      <c r="Q25584" s="28"/>
    </row>
    <row r="25585" spans="8:17">
      <c r="H25585" s="15"/>
      <c r="Q25585" s="28"/>
    </row>
    <row r="25586" spans="8:17">
      <c r="H25586" s="15"/>
      <c r="Q25586" s="28"/>
    </row>
    <row r="25587" spans="8:17">
      <c r="H25587" s="15"/>
      <c r="Q25587" s="28"/>
    </row>
    <row r="25588" spans="8:17">
      <c r="H25588" s="15"/>
      <c r="Q25588" s="28"/>
    </row>
    <row r="25589" spans="8:17">
      <c r="H25589" s="15"/>
      <c r="Q25589" s="28"/>
    </row>
    <row r="25590" spans="8:17">
      <c r="H25590" s="15"/>
      <c r="Q25590" s="28"/>
    </row>
    <row r="25591" spans="8:17">
      <c r="H25591" s="15"/>
      <c r="Q25591" s="28"/>
    </row>
    <row r="25592" spans="8:17">
      <c r="H25592" s="15"/>
      <c r="Q25592" s="28"/>
    </row>
    <row r="25593" spans="8:17">
      <c r="H25593" s="15"/>
      <c r="Q25593" s="28"/>
    </row>
    <row r="25594" spans="8:17">
      <c r="H25594" s="15"/>
      <c r="Q25594" s="28"/>
    </row>
    <row r="25595" spans="8:17">
      <c r="H25595" s="15"/>
      <c r="Q25595" s="28"/>
    </row>
    <row r="25596" spans="8:17">
      <c r="H25596" s="15"/>
      <c r="Q25596" s="28"/>
    </row>
    <row r="25597" spans="8:17">
      <c r="H25597" s="15"/>
      <c r="Q25597" s="28"/>
    </row>
    <row r="25598" spans="8:17">
      <c r="H25598" s="15"/>
      <c r="Q25598" s="28"/>
    </row>
    <row r="25599" spans="8:17">
      <c r="H25599" s="15"/>
      <c r="Q25599" s="28"/>
    </row>
    <row r="25600" spans="8:17">
      <c r="H25600" s="15"/>
      <c r="Q25600" s="28"/>
    </row>
    <row r="25601" spans="8:17">
      <c r="H25601" s="15"/>
      <c r="Q25601" s="28"/>
    </row>
    <row r="25602" spans="8:17">
      <c r="H25602" s="15"/>
      <c r="Q25602" s="28"/>
    </row>
    <row r="25603" spans="8:17">
      <c r="H25603" s="15"/>
      <c r="Q25603" s="28"/>
    </row>
    <row r="25604" spans="8:17">
      <c r="H25604" s="15"/>
      <c r="Q25604" s="28"/>
    </row>
    <row r="25605" spans="8:17">
      <c r="H25605" s="15"/>
      <c r="Q25605" s="28"/>
    </row>
    <row r="25606" spans="8:17">
      <c r="H25606" s="15"/>
      <c r="Q25606" s="28"/>
    </row>
    <row r="25607" spans="8:17">
      <c r="H25607" s="15"/>
      <c r="Q25607" s="28"/>
    </row>
    <row r="25608" spans="8:17">
      <c r="H25608" s="15"/>
      <c r="Q25608" s="28"/>
    </row>
    <row r="25609" spans="8:17">
      <c r="H25609" s="15"/>
      <c r="Q25609" s="28"/>
    </row>
    <row r="25610" spans="8:17">
      <c r="H25610" s="15"/>
      <c r="Q25610" s="28"/>
    </row>
    <row r="25611" spans="8:17">
      <c r="H25611" s="15"/>
      <c r="Q25611" s="28"/>
    </row>
    <row r="25612" spans="8:17">
      <c r="H25612" s="15"/>
      <c r="Q25612" s="28"/>
    </row>
    <row r="25613" spans="8:17">
      <c r="H25613" s="15"/>
      <c r="Q25613" s="28"/>
    </row>
    <row r="25614" spans="8:17">
      <c r="H25614" s="15"/>
      <c r="Q25614" s="28"/>
    </row>
    <row r="25615" spans="8:17">
      <c r="H25615" s="15"/>
      <c r="Q25615" s="28"/>
    </row>
    <row r="25616" spans="8:17">
      <c r="H25616" s="15"/>
      <c r="Q25616" s="28"/>
    </row>
    <row r="25617" spans="8:17">
      <c r="H25617" s="15"/>
      <c r="Q25617" s="28"/>
    </row>
    <row r="25618" spans="8:17">
      <c r="H25618" s="15"/>
      <c r="Q25618" s="28"/>
    </row>
    <row r="25619" spans="8:17">
      <c r="H25619" s="15"/>
      <c r="Q25619" s="28"/>
    </row>
    <row r="25620" spans="8:17">
      <c r="H25620" s="15"/>
      <c r="Q25620" s="28"/>
    </row>
    <row r="25621" spans="8:17">
      <c r="H25621" s="15"/>
      <c r="Q25621" s="28"/>
    </row>
    <row r="25622" spans="8:17">
      <c r="H25622" s="15"/>
      <c r="Q25622" s="28"/>
    </row>
    <row r="25623" spans="8:17">
      <c r="H25623" s="15"/>
      <c r="Q25623" s="28"/>
    </row>
    <row r="25624" spans="8:17">
      <c r="H25624" s="15"/>
      <c r="Q25624" s="28"/>
    </row>
    <row r="25625" spans="8:17">
      <c r="H25625" s="15"/>
      <c r="Q25625" s="28"/>
    </row>
    <row r="25626" spans="8:17">
      <c r="H25626" s="15"/>
      <c r="Q25626" s="28"/>
    </row>
    <row r="25627" spans="8:17">
      <c r="H25627" s="15"/>
      <c r="Q25627" s="28"/>
    </row>
    <row r="25628" spans="8:17">
      <c r="H25628" s="15"/>
      <c r="Q25628" s="28"/>
    </row>
    <row r="25629" spans="8:17">
      <c r="H25629" s="15"/>
      <c r="Q25629" s="28"/>
    </row>
    <row r="25630" spans="8:17">
      <c r="H25630" s="15"/>
      <c r="Q25630" s="28"/>
    </row>
    <row r="25631" spans="8:17">
      <c r="H25631" s="15"/>
      <c r="Q25631" s="28"/>
    </row>
    <row r="25632" spans="8:17">
      <c r="H25632" s="15"/>
      <c r="Q25632" s="28"/>
    </row>
    <row r="25633" spans="8:17">
      <c r="H25633" s="15"/>
      <c r="Q25633" s="28"/>
    </row>
    <row r="25634" spans="8:17">
      <c r="H25634" s="15"/>
      <c r="Q25634" s="28"/>
    </row>
    <row r="25635" spans="8:17">
      <c r="H25635" s="15"/>
      <c r="Q25635" s="28"/>
    </row>
    <row r="25636" spans="8:17">
      <c r="H25636" s="15"/>
      <c r="Q25636" s="28"/>
    </row>
    <row r="25637" spans="8:17">
      <c r="H25637" s="15"/>
      <c r="Q25637" s="28"/>
    </row>
    <row r="25638" spans="8:17">
      <c r="H25638" s="15"/>
      <c r="Q25638" s="28"/>
    </row>
    <row r="25639" spans="8:17">
      <c r="H25639" s="15"/>
      <c r="Q25639" s="28"/>
    </row>
    <row r="25640" spans="8:17">
      <c r="H25640" s="15"/>
      <c r="Q25640" s="28"/>
    </row>
    <row r="25641" spans="8:17">
      <c r="H25641" s="15"/>
      <c r="Q25641" s="28"/>
    </row>
    <row r="25642" spans="8:17">
      <c r="H25642" s="15"/>
      <c r="Q25642" s="28"/>
    </row>
    <row r="25643" spans="8:17">
      <c r="H25643" s="15"/>
      <c r="Q25643" s="28"/>
    </row>
    <row r="25644" spans="8:17">
      <c r="H25644" s="15"/>
      <c r="Q25644" s="28"/>
    </row>
    <row r="25645" spans="8:17">
      <c r="H25645" s="15"/>
      <c r="Q25645" s="28"/>
    </row>
    <row r="25646" spans="8:17">
      <c r="H25646" s="15"/>
      <c r="Q25646" s="28"/>
    </row>
    <row r="25647" spans="8:17">
      <c r="H25647" s="15"/>
      <c r="Q25647" s="28"/>
    </row>
    <row r="25648" spans="8:17">
      <c r="H25648" s="15"/>
      <c r="Q25648" s="28"/>
    </row>
    <row r="25649" spans="8:17">
      <c r="H25649" s="15"/>
      <c r="Q25649" s="28"/>
    </row>
    <row r="25650" spans="8:17">
      <c r="H25650" s="15"/>
      <c r="Q25650" s="28"/>
    </row>
    <row r="25651" spans="8:17">
      <c r="H25651" s="15"/>
      <c r="Q25651" s="28"/>
    </row>
    <row r="25652" spans="8:17">
      <c r="H25652" s="15"/>
      <c r="Q25652" s="28"/>
    </row>
    <row r="25653" spans="8:17">
      <c r="H25653" s="15"/>
      <c r="Q25653" s="28"/>
    </row>
    <row r="25654" spans="8:17">
      <c r="H25654" s="15"/>
      <c r="Q25654" s="28"/>
    </row>
    <row r="25655" spans="8:17">
      <c r="H25655" s="15"/>
      <c r="Q25655" s="28"/>
    </row>
    <row r="25656" spans="8:17">
      <c r="H25656" s="15"/>
      <c r="Q25656" s="28"/>
    </row>
    <row r="25657" spans="8:17">
      <c r="H25657" s="15"/>
      <c r="Q25657" s="28"/>
    </row>
    <row r="25658" spans="8:17">
      <c r="H25658" s="15"/>
      <c r="Q25658" s="28"/>
    </row>
    <row r="25659" spans="8:17">
      <c r="H25659" s="15"/>
      <c r="Q25659" s="28"/>
    </row>
    <row r="25660" spans="8:17">
      <c r="H25660" s="15"/>
      <c r="Q25660" s="28"/>
    </row>
    <row r="25661" spans="8:17">
      <c r="H25661" s="15"/>
      <c r="Q25661" s="28"/>
    </row>
    <row r="25662" spans="8:17">
      <c r="H25662" s="15"/>
      <c r="Q25662" s="28"/>
    </row>
    <row r="25663" spans="8:17">
      <c r="H25663" s="15"/>
      <c r="Q25663" s="28"/>
    </row>
    <row r="25664" spans="8:17">
      <c r="H25664" s="15"/>
      <c r="Q25664" s="28"/>
    </row>
    <row r="25665" spans="8:17">
      <c r="H25665" s="15"/>
      <c r="Q25665" s="28"/>
    </row>
    <row r="25666" spans="8:17">
      <c r="H25666" s="15"/>
      <c r="Q25666" s="28"/>
    </row>
    <row r="25667" spans="8:17">
      <c r="H25667" s="15"/>
      <c r="Q25667" s="28"/>
    </row>
    <row r="25668" spans="8:17">
      <c r="H25668" s="15"/>
      <c r="Q25668" s="28"/>
    </row>
    <row r="25669" spans="8:17">
      <c r="H25669" s="15"/>
      <c r="Q25669" s="28"/>
    </row>
    <row r="25670" spans="8:17">
      <c r="H25670" s="15"/>
      <c r="Q25670" s="28"/>
    </row>
    <row r="25671" spans="8:17">
      <c r="H25671" s="15"/>
      <c r="Q25671" s="28"/>
    </row>
    <row r="25672" spans="8:17">
      <c r="H25672" s="15"/>
      <c r="Q25672" s="28"/>
    </row>
    <row r="25673" spans="8:17">
      <c r="H25673" s="15"/>
      <c r="Q25673" s="28"/>
    </row>
    <row r="25674" spans="8:17">
      <c r="H25674" s="15"/>
      <c r="Q25674" s="28"/>
    </row>
    <row r="25675" spans="8:17">
      <c r="H25675" s="15"/>
      <c r="Q25675" s="28"/>
    </row>
    <row r="25676" spans="8:17">
      <c r="H25676" s="15"/>
      <c r="Q25676" s="28"/>
    </row>
    <row r="25677" spans="8:17">
      <c r="H25677" s="15"/>
      <c r="Q25677" s="28"/>
    </row>
    <row r="25678" spans="8:17">
      <c r="H25678" s="15"/>
      <c r="Q25678" s="28"/>
    </row>
    <row r="25679" spans="8:17">
      <c r="H25679" s="15"/>
      <c r="Q25679" s="28"/>
    </row>
    <row r="25680" spans="8:17">
      <c r="H25680" s="15"/>
      <c r="Q25680" s="28"/>
    </row>
    <row r="25681" spans="8:17">
      <c r="H25681" s="15"/>
      <c r="Q25681" s="28"/>
    </row>
    <row r="25682" spans="8:17">
      <c r="H25682" s="15"/>
      <c r="Q25682" s="28"/>
    </row>
    <row r="25683" spans="8:17">
      <c r="H25683" s="15"/>
      <c r="Q25683" s="28"/>
    </row>
    <row r="25684" spans="8:17">
      <c r="H25684" s="15"/>
      <c r="Q25684" s="28"/>
    </row>
    <row r="25685" spans="8:17">
      <c r="H25685" s="15"/>
      <c r="Q25685" s="28"/>
    </row>
    <row r="25686" spans="8:17">
      <c r="H25686" s="15"/>
      <c r="Q25686" s="28"/>
    </row>
    <row r="25687" spans="8:17">
      <c r="H25687" s="15"/>
      <c r="Q25687" s="28"/>
    </row>
    <row r="25688" spans="8:17">
      <c r="H25688" s="15"/>
      <c r="Q25688" s="28"/>
    </row>
    <row r="25689" spans="8:17">
      <c r="H25689" s="15"/>
      <c r="Q25689" s="28"/>
    </row>
    <row r="25690" spans="8:17">
      <c r="H25690" s="15"/>
      <c r="Q25690" s="28"/>
    </row>
    <row r="25691" spans="8:17">
      <c r="H25691" s="15"/>
      <c r="Q25691" s="28"/>
    </row>
    <row r="25692" spans="8:17">
      <c r="H25692" s="15"/>
      <c r="Q25692" s="28"/>
    </row>
    <row r="25693" spans="8:17">
      <c r="H25693" s="15"/>
      <c r="Q25693" s="28"/>
    </row>
    <row r="25694" spans="8:17">
      <c r="H25694" s="15"/>
      <c r="Q25694" s="28"/>
    </row>
    <row r="25695" spans="8:17">
      <c r="H25695" s="15"/>
      <c r="Q25695" s="28"/>
    </row>
    <row r="25696" spans="8:17">
      <c r="H25696" s="15"/>
      <c r="Q25696" s="28"/>
    </row>
    <row r="25697" spans="8:17">
      <c r="H25697" s="15"/>
      <c r="Q25697" s="28"/>
    </row>
    <row r="25698" spans="8:17">
      <c r="H25698" s="15"/>
      <c r="Q25698" s="28"/>
    </row>
    <row r="25699" spans="8:17">
      <c r="H25699" s="15"/>
      <c r="Q25699" s="28"/>
    </row>
    <row r="25700" spans="8:17">
      <c r="H25700" s="15"/>
      <c r="Q25700" s="28"/>
    </row>
    <row r="25701" spans="8:17">
      <c r="H25701" s="15"/>
      <c r="Q25701" s="28"/>
    </row>
    <row r="25702" spans="8:17">
      <c r="H25702" s="15"/>
      <c r="Q25702" s="28"/>
    </row>
    <row r="25703" spans="8:17">
      <c r="H25703" s="15"/>
      <c r="Q25703" s="28"/>
    </row>
    <row r="25704" spans="8:17">
      <c r="H25704" s="15"/>
      <c r="Q25704" s="28"/>
    </row>
    <row r="25705" spans="8:17">
      <c r="H25705" s="15"/>
      <c r="Q25705" s="28"/>
    </row>
    <row r="25706" spans="8:17">
      <c r="H25706" s="15"/>
      <c r="Q25706" s="28"/>
    </row>
    <row r="25707" spans="8:17">
      <c r="H25707" s="15"/>
      <c r="Q25707" s="28"/>
    </row>
    <row r="25708" spans="8:17">
      <c r="H25708" s="15"/>
      <c r="Q25708" s="28"/>
    </row>
    <row r="25709" spans="8:17">
      <c r="H25709" s="15"/>
      <c r="Q25709" s="28"/>
    </row>
    <row r="25710" spans="8:17">
      <c r="H25710" s="15"/>
      <c r="Q25710" s="28"/>
    </row>
    <row r="25711" spans="8:17">
      <c r="H25711" s="15"/>
      <c r="Q25711" s="28"/>
    </row>
    <row r="25712" spans="8:17">
      <c r="H25712" s="15"/>
      <c r="Q25712" s="28"/>
    </row>
    <row r="25713" spans="8:17">
      <c r="H25713" s="15"/>
      <c r="Q25713" s="28"/>
    </row>
    <row r="25714" spans="8:17">
      <c r="H25714" s="15"/>
      <c r="Q25714" s="28"/>
    </row>
    <row r="25715" spans="8:17">
      <c r="H25715" s="15"/>
      <c r="Q25715" s="28"/>
    </row>
    <row r="25716" spans="8:17">
      <c r="H25716" s="15"/>
      <c r="Q25716" s="28"/>
    </row>
    <row r="25717" spans="8:17">
      <c r="H25717" s="15"/>
      <c r="Q25717" s="28"/>
    </row>
    <row r="25718" spans="8:17">
      <c r="H25718" s="15"/>
      <c r="Q25718" s="28"/>
    </row>
    <row r="25719" spans="8:17">
      <c r="H25719" s="15"/>
      <c r="Q25719" s="28"/>
    </row>
    <row r="25720" spans="8:17">
      <c r="H25720" s="15"/>
      <c r="Q25720" s="28"/>
    </row>
    <row r="25721" spans="8:17">
      <c r="H25721" s="15"/>
      <c r="Q25721" s="28"/>
    </row>
    <row r="25722" spans="8:17">
      <c r="H25722" s="15"/>
      <c r="Q25722" s="28"/>
    </row>
    <row r="25723" spans="8:17">
      <c r="H25723" s="15"/>
      <c r="Q25723" s="28"/>
    </row>
    <row r="25724" spans="8:17">
      <c r="H25724" s="15"/>
      <c r="Q25724" s="28"/>
    </row>
    <row r="25725" spans="8:17">
      <c r="H25725" s="15"/>
      <c r="Q25725" s="28"/>
    </row>
    <row r="25726" spans="8:17">
      <c r="H25726" s="15"/>
      <c r="Q25726" s="28"/>
    </row>
    <row r="25727" spans="8:17">
      <c r="H25727" s="15"/>
      <c r="Q25727" s="28"/>
    </row>
    <row r="25728" spans="8:17">
      <c r="H25728" s="15"/>
      <c r="Q25728" s="28"/>
    </row>
    <row r="25729" spans="8:17">
      <c r="H25729" s="15"/>
      <c r="Q25729" s="28"/>
    </row>
    <row r="25730" spans="8:17">
      <c r="H25730" s="15"/>
      <c r="Q25730" s="28"/>
    </row>
    <row r="25731" spans="8:17">
      <c r="H25731" s="15"/>
      <c r="Q25731" s="28"/>
    </row>
    <row r="25732" spans="8:17">
      <c r="H25732" s="15"/>
      <c r="Q25732" s="28"/>
    </row>
    <row r="25733" spans="8:17">
      <c r="H25733" s="15"/>
      <c r="Q25733" s="28"/>
    </row>
    <row r="25734" spans="8:17">
      <c r="H25734" s="15"/>
      <c r="Q25734" s="28"/>
    </row>
    <row r="25735" spans="8:17">
      <c r="H25735" s="15"/>
      <c r="Q25735" s="28"/>
    </row>
    <row r="25736" spans="8:17">
      <c r="H25736" s="15"/>
      <c r="Q25736" s="28"/>
    </row>
    <row r="25737" spans="8:17">
      <c r="H25737" s="15"/>
      <c r="Q25737" s="28"/>
    </row>
    <row r="25738" spans="8:17">
      <c r="H25738" s="15"/>
      <c r="Q25738" s="28"/>
    </row>
    <row r="25739" spans="8:17">
      <c r="H25739" s="15"/>
      <c r="Q25739" s="28"/>
    </row>
    <row r="25740" spans="8:17">
      <c r="H25740" s="15"/>
      <c r="Q25740" s="28"/>
    </row>
    <row r="25741" spans="8:17">
      <c r="H25741" s="15"/>
      <c r="Q25741" s="28"/>
    </row>
    <row r="25742" spans="8:17">
      <c r="H25742" s="15"/>
      <c r="Q25742" s="28"/>
    </row>
    <row r="25743" spans="8:17">
      <c r="H25743" s="15"/>
      <c r="Q25743" s="28"/>
    </row>
    <row r="25744" spans="8:17">
      <c r="H25744" s="15"/>
      <c r="Q25744" s="28"/>
    </row>
    <row r="25745" spans="8:17">
      <c r="H25745" s="15"/>
      <c r="Q25745" s="28"/>
    </row>
    <row r="25746" spans="8:17">
      <c r="H25746" s="15"/>
      <c r="Q25746" s="28"/>
    </row>
    <row r="25747" spans="8:17">
      <c r="H25747" s="15"/>
      <c r="Q25747" s="28"/>
    </row>
    <row r="25748" spans="8:17">
      <c r="H25748" s="15"/>
      <c r="Q25748" s="28"/>
    </row>
    <row r="25749" spans="8:17">
      <c r="H25749" s="15"/>
      <c r="Q25749" s="28"/>
    </row>
    <row r="25750" spans="8:17">
      <c r="H25750" s="15"/>
      <c r="Q25750" s="28"/>
    </row>
    <row r="25751" spans="8:17">
      <c r="H25751" s="15"/>
      <c r="Q25751" s="28"/>
    </row>
    <row r="25752" spans="8:17">
      <c r="H25752" s="15"/>
      <c r="Q25752" s="28"/>
    </row>
    <row r="25753" spans="8:17">
      <c r="H25753" s="15"/>
      <c r="Q25753" s="28"/>
    </row>
    <row r="25754" spans="8:17">
      <c r="H25754" s="15"/>
      <c r="Q25754" s="28"/>
    </row>
    <row r="25755" spans="8:17">
      <c r="H25755" s="15"/>
      <c r="Q25755" s="28"/>
    </row>
    <row r="25756" spans="8:17">
      <c r="H25756" s="15"/>
      <c r="Q25756" s="28"/>
    </row>
    <row r="25757" spans="8:17">
      <c r="H25757" s="15"/>
      <c r="Q25757" s="28"/>
    </row>
    <row r="25758" spans="8:17">
      <c r="H25758" s="15"/>
      <c r="Q25758" s="28"/>
    </row>
    <row r="25759" spans="8:17">
      <c r="H25759" s="15"/>
      <c r="Q25759" s="28"/>
    </row>
    <row r="25760" spans="8:17">
      <c r="H25760" s="15"/>
      <c r="Q25760" s="28"/>
    </row>
    <row r="25761" spans="8:17">
      <c r="H25761" s="15"/>
      <c r="Q25761" s="28"/>
    </row>
    <row r="25762" spans="8:17">
      <c r="H25762" s="15"/>
      <c r="Q25762" s="28"/>
    </row>
    <row r="25763" spans="8:17">
      <c r="H25763" s="15"/>
      <c r="Q25763" s="28"/>
    </row>
    <row r="25764" spans="8:17">
      <c r="H25764" s="15"/>
      <c r="Q25764" s="28"/>
    </row>
    <row r="25765" spans="8:17">
      <c r="H25765" s="15"/>
      <c r="Q25765" s="28"/>
    </row>
    <row r="25766" spans="8:17">
      <c r="H25766" s="15"/>
      <c r="Q25766" s="28"/>
    </row>
    <row r="25767" spans="8:17">
      <c r="H25767" s="15"/>
      <c r="Q25767" s="28"/>
    </row>
    <row r="25768" spans="8:17">
      <c r="H25768" s="15"/>
      <c r="Q25768" s="28"/>
    </row>
    <row r="25769" spans="8:17">
      <c r="H25769" s="15"/>
      <c r="Q25769" s="28"/>
    </row>
    <row r="25770" spans="8:17">
      <c r="H25770" s="15"/>
      <c r="Q25770" s="28"/>
    </row>
    <row r="25771" spans="8:17">
      <c r="H25771" s="15"/>
      <c r="Q25771" s="28"/>
    </row>
    <row r="25772" spans="8:17">
      <c r="H25772" s="15"/>
      <c r="Q25772" s="28"/>
    </row>
    <row r="25773" spans="8:17">
      <c r="H25773" s="15"/>
      <c r="Q25773" s="28"/>
    </row>
    <row r="25774" spans="8:17">
      <c r="H25774" s="15"/>
      <c r="Q25774" s="28"/>
    </row>
    <row r="25775" spans="8:17">
      <c r="H25775" s="15"/>
      <c r="Q25775" s="28"/>
    </row>
    <row r="25776" spans="8:17">
      <c r="H25776" s="15"/>
      <c r="Q25776" s="28"/>
    </row>
    <row r="25777" spans="8:17">
      <c r="H25777" s="15"/>
      <c r="Q25777" s="28"/>
    </row>
    <row r="25778" spans="8:17">
      <c r="H25778" s="15"/>
      <c r="Q25778" s="28"/>
    </row>
    <row r="25779" spans="8:17">
      <c r="H25779" s="15"/>
      <c r="Q25779" s="28"/>
    </row>
    <row r="25780" spans="8:17">
      <c r="H25780" s="15"/>
      <c r="Q25780" s="28"/>
    </row>
    <row r="25781" spans="8:17">
      <c r="H25781" s="15"/>
      <c r="Q25781" s="28"/>
    </row>
    <row r="25782" spans="8:17">
      <c r="H25782" s="15"/>
      <c r="Q25782" s="28"/>
    </row>
    <row r="25783" spans="8:17">
      <c r="H25783" s="15"/>
      <c r="Q25783" s="28"/>
    </row>
    <row r="25784" spans="8:17">
      <c r="H25784" s="15"/>
      <c r="Q25784" s="28"/>
    </row>
    <row r="25785" spans="8:17">
      <c r="H25785" s="15"/>
      <c r="Q25785" s="28"/>
    </row>
    <row r="25786" spans="8:17">
      <c r="H25786" s="15"/>
      <c r="Q25786" s="28"/>
    </row>
    <row r="25787" spans="8:17">
      <c r="H25787" s="15"/>
      <c r="Q25787" s="28"/>
    </row>
    <row r="25788" spans="8:17">
      <c r="H25788" s="15"/>
      <c r="Q25788" s="28"/>
    </row>
    <row r="25789" spans="8:17">
      <c r="H25789" s="15"/>
      <c r="Q25789" s="28"/>
    </row>
    <row r="25790" spans="8:17">
      <c r="H25790" s="15"/>
      <c r="Q25790" s="28"/>
    </row>
    <row r="25791" spans="8:17">
      <c r="H25791" s="15"/>
      <c r="Q25791" s="28"/>
    </row>
    <row r="25792" spans="8:17">
      <c r="H25792" s="15"/>
      <c r="Q25792" s="28"/>
    </row>
    <row r="25793" spans="8:17">
      <c r="H25793" s="15"/>
      <c r="Q25793" s="28"/>
    </row>
    <row r="25794" spans="8:17">
      <c r="H25794" s="15"/>
      <c r="Q25794" s="28"/>
    </row>
    <row r="25795" spans="8:17">
      <c r="H25795" s="15"/>
      <c r="Q25795" s="28"/>
    </row>
    <row r="25796" spans="8:17">
      <c r="H25796" s="15"/>
      <c r="Q25796" s="28"/>
    </row>
    <row r="25797" spans="8:17">
      <c r="H25797" s="15"/>
      <c r="Q25797" s="28"/>
    </row>
    <row r="25798" spans="8:17">
      <c r="H25798" s="15"/>
      <c r="Q25798" s="28"/>
    </row>
    <row r="25799" spans="8:17">
      <c r="H25799" s="15"/>
      <c r="Q25799" s="28"/>
    </row>
    <row r="25800" spans="8:17">
      <c r="H25800" s="15"/>
      <c r="Q25800" s="28"/>
    </row>
    <row r="25801" spans="8:17">
      <c r="H25801" s="15"/>
      <c r="Q25801" s="28"/>
    </row>
    <row r="25802" spans="8:17">
      <c r="H25802" s="15"/>
      <c r="Q25802" s="28"/>
    </row>
    <row r="25803" spans="8:17">
      <c r="H25803" s="15"/>
      <c r="Q25803" s="28"/>
    </row>
    <row r="25804" spans="8:17">
      <c r="H25804" s="15"/>
      <c r="Q25804" s="28"/>
    </row>
    <row r="25805" spans="8:17">
      <c r="H25805" s="15"/>
      <c r="Q25805" s="28"/>
    </row>
    <row r="25806" spans="8:17">
      <c r="H25806" s="15"/>
      <c r="Q25806" s="28"/>
    </row>
    <row r="25807" spans="8:17">
      <c r="H25807" s="15"/>
      <c r="Q25807" s="28"/>
    </row>
    <row r="25808" spans="8:17">
      <c r="H25808" s="15"/>
      <c r="Q25808" s="28"/>
    </row>
    <row r="25809" spans="8:17">
      <c r="H25809" s="15"/>
      <c r="Q25809" s="28"/>
    </row>
    <row r="25810" spans="8:17">
      <c r="H25810" s="15"/>
      <c r="Q25810" s="28"/>
    </row>
    <row r="25811" spans="8:17">
      <c r="H25811" s="15"/>
      <c r="Q25811" s="28"/>
    </row>
    <row r="25812" spans="8:17">
      <c r="H25812" s="15"/>
      <c r="Q25812" s="28"/>
    </row>
    <row r="25813" spans="8:17">
      <c r="H25813" s="15"/>
      <c r="Q25813" s="28"/>
    </row>
    <row r="25814" spans="8:17">
      <c r="H25814" s="15"/>
      <c r="Q25814" s="28"/>
    </row>
    <row r="25815" spans="8:17">
      <c r="H25815" s="15"/>
      <c r="Q25815" s="28"/>
    </row>
    <row r="25816" spans="8:17">
      <c r="H25816" s="15"/>
      <c r="Q25816" s="28"/>
    </row>
    <row r="25817" spans="8:17">
      <c r="H25817" s="15"/>
      <c r="Q25817" s="28"/>
    </row>
    <row r="25818" spans="8:17">
      <c r="H25818" s="15"/>
      <c r="Q25818" s="28"/>
    </row>
    <row r="25819" spans="8:17">
      <c r="H25819" s="15"/>
      <c r="Q25819" s="28"/>
    </row>
    <row r="25820" spans="8:17">
      <c r="H25820" s="15"/>
      <c r="Q25820" s="28"/>
    </row>
    <row r="25821" spans="8:17">
      <c r="H25821" s="15"/>
      <c r="Q25821" s="28"/>
    </row>
    <row r="25822" spans="8:17">
      <c r="H25822" s="15"/>
      <c r="Q25822" s="28"/>
    </row>
    <row r="25823" spans="8:17">
      <c r="H25823" s="15"/>
      <c r="Q25823" s="28"/>
    </row>
    <row r="25824" spans="8:17">
      <c r="H25824" s="15"/>
      <c r="Q25824" s="28"/>
    </row>
    <row r="25825" spans="8:17">
      <c r="H25825" s="15"/>
      <c r="Q25825" s="28"/>
    </row>
    <row r="25826" spans="8:17">
      <c r="H25826" s="15"/>
      <c r="Q25826" s="28"/>
    </row>
    <row r="25827" spans="8:17">
      <c r="H25827" s="15"/>
      <c r="Q25827" s="28"/>
    </row>
    <row r="25828" spans="8:17">
      <c r="H25828" s="15"/>
      <c r="Q25828" s="28"/>
    </row>
    <row r="25829" spans="8:17">
      <c r="H25829" s="15"/>
      <c r="Q25829" s="28"/>
    </row>
    <row r="25830" spans="8:17">
      <c r="H25830" s="15"/>
      <c r="Q25830" s="28"/>
    </row>
    <row r="25831" spans="8:17">
      <c r="H25831" s="15"/>
      <c r="Q25831" s="28"/>
    </row>
    <row r="25832" spans="8:17">
      <c r="H25832" s="15"/>
      <c r="Q25832" s="28"/>
    </row>
    <row r="25833" spans="8:17">
      <c r="H25833" s="15"/>
      <c r="Q25833" s="28"/>
    </row>
    <row r="25834" spans="8:17">
      <c r="H25834" s="15"/>
      <c r="Q25834" s="28"/>
    </row>
    <row r="25835" spans="8:17">
      <c r="H25835" s="15"/>
      <c r="Q25835" s="28"/>
    </row>
    <row r="25836" spans="8:17">
      <c r="H25836" s="15"/>
      <c r="Q25836" s="28"/>
    </row>
    <row r="25837" spans="8:17">
      <c r="H25837" s="15"/>
      <c r="Q25837" s="28"/>
    </row>
    <row r="25838" spans="8:17">
      <c r="H25838" s="15"/>
      <c r="Q25838" s="28"/>
    </row>
    <row r="25839" spans="8:17">
      <c r="H25839" s="15"/>
      <c r="Q25839" s="28"/>
    </row>
    <row r="25840" spans="8:17">
      <c r="H25840" s="15"/>
      <c r="Q25840" s="28"/>
    </row>
    <row r="25841" spans="8:17">
      <c r="H25841" s="15"/>
      <c r="Q25841" s="28"/>
    </row>
    <row r="25842" spans="8:17">
      <c r="H25842" s="15"/>
      <c r="Q25842" s="28"/>
    </row>
    <row r="25843" spans="8:17">
      <c r="H25843" s="15"/>
      <c r="Q25843" s="28"/>
    </row>
    <row r="25844" spans="8:17">
      <c r="H25844" s="15"/>
      <c r="Q25844" s="28"/>
    </row>
    <row r="25845" spans="8:17">
      <c r="H25845" s="15"/>
      <c r="Q25845" s="28"/>
    </row>
    <row r="25846" spans="8:17">
      <c r="H25846" s="15"/>
      <c r="Q25846" s="28"/>
    </row>
    <row r="25847" spans="8:17">
      <c r="H25847" s="15"/>
      <c r="Q25847" s="28"/>
    </row>
    <row r="25848" spans="8:17">
      <c r="H25848" s="15"/>
      <c r="Q25848" s="28"/>
    </row>
    <row r="25849" spans="8:17">
      <c r="H25849" s="15"/>
      <c r="Q25849" s="28"/>
    </row>
    <row r="25850" spans="8:17">
      <c r="H25850" s="15"/>
      <c r="Q25850" s="28"/>
    </row>
    <row r="25851" spans="8:17">
      <c r="H25851" s="15"/>
      <c r="Q25851" s="28"/>
    </row>
    <row r="25852" spans="8:17">
      <c r="H25852" s="15"/>
      <c r="Q25852" s="28"/>
    </row>
    <row r="25853" spans="8:17">
      <c r="H25853" s="15"/>
      <c r="Q25853" s="28"/>
    </row>
    <row r="25854" spans="8:17">
      <c r="H25854" s="15"/>
      <c r="Q25854" s="28"/>
    </row>
    <row r="25855" spans="8:17">
      <c r="H25855" s="15"/>
      <c r="Q25855" s="28"/>
    </row>
    <row r="25856" spans="8:17">
      <c r="H25856" s="15"/>
      <c r="Q25856" s="28"/>
    </row>
    <row r="25857" spans="8:17">
      <c r="H25857" s="15"/>
      <c r="Q25857" s="28"/>
    </row>
    <row r="25858" spans="8:17">
      <c r="H25858" s="15"/>
      <c r="Q25858" s="28"/>
    </row>
    <row r="25859" spans="8:17">
      <c r="H25859" s="15"/>
      <c r="Q25859" s="28"/>
    </row>
    <row r="25860" spans="8:17">
      <c r="H25860" s="15"/>
      <c r="Q25860" s="28"/>
    </row>
    <row r="25861" spans="8:17">
      <c r="H25861" s="15"/>
      <c r="Q25861" s="28"/>
    </row>
    <row r="25862" spans="8:17">
      <c r="H25862" s="15"/>
      <c r="Q25862" s="28"/>
    </row>
    <row r="25863" spans="8:17">
      <c r="H25863" s="15"/>
      <c r="Q25863" s="28"/>
    </row>
    <row r="25864" spans="8:17">
      <c r="H25864" s="15"/>
      <c r="Q25864" s="28"/>
    </row>
    <row r="25865" spans="8:17">
      <c r="H25865" s="15"/>
      <c r="Q25865" s="28"/>
    </row>
    <row r="25866" spans="8:17">
      <c r="H25866" s="15"/>
      <c r="Q25866" s="28"/>
    </row>
    <row r="25867" spans="8:17">
      <c r="H25867" s="15"/>
      <c r="Q25867" s="28"/>
    </row>
    <row r="25868" spans="8:17">
      <c r="H25868" s="15"/>
      <c r="Q25868" s="28"/>
    </row>
    <row r="25869" spans="8:17">
      <c r="H25869" s="15"/>
      <c r="Q25869" s="28"/>
    </row>
    <row r="25870" spans="8:17">
      <c r="H25870" s="15"/>
      <c r="Q25870" s="28"/>
    </row>
    <row r="25871" spans="8:17">
      <c r="H25871" s="15"/>
      <c r="Q25871" s="28"/>
    </row>
    <row r="25872" spans="8:17">
      <c r="H25872" s="15"/>
      <c r="Q25872" s="28"/>
    </row>
    <row r="25873" spans="8:17">
      <c r="H25873" s="15"/>
      <c r="Q25873" s="28"/>
    </row>
    <row r="25874" spans="8:17">
      <c r="H25874" s="15"/>
      <c r="Q25874" s="28"/>
    </row>
    <row r="25875" spans="8:17">
      <c r="H25875" s="15"/>
      <c r="Q25875" s="28"/>
    </row>
    <row r="25876" spans="8:17">
      <c r="H25876" s="15"/>
      <c r="Q25876" s="28"/>
    </row>
    <row r="25877" spans="8:17">
      <c r="H25877" s="15"/>
      <c r="Q25877" s="28"/>
    </row>
    <row r="25878" spans="8:17">
      <c r="H25878" s="15"/>
      <c r="Q25878" s="28"/>
    </row>
    <row r="25879" spans="8:17">
      <c r="H25879" s="15"/>
      <c r="Q25879" s="28"/>
    </row>
    <row r="25880" spans="8:17">
      <c r="H25880" s="15"/>
      <c r="Q25880" s="28"/>
    </row>
    <row r="25881" spans="8:17">
      <c r="H25881" s="15"/>
      <c r="Q25881" s="28"/>
    </row>
    <row r="25882" spans="8:17">
      <c r="H25882" s="15"/>
      <c r="Q25882" s="28"/>
    </row>
    <row r="25883" spans="8:17">
      <c r="H25883" s="15"/>
      <c r="Q25883" s="28"/>
    </row>
    <row r="25884" spans="8:17">
      <c r="H25884" s="15"/>
      <c r="Q25884" s="28"/>
    </row>
    <row r="25885" spans="8:17">
      <c r="H25885" s="15"/>
      <c r="Q25885" s="28"/>
    </row>
    <row r="25886" spans="8:17">
      <c r="H25886" s="15"/>
      <c r="Q25886" s="28"/>
    </row>
    <row r="25887" spans="8:17">
      <c r="H25887" s="15"/>
      <c r="Q25887" s="28"/>
    </row>
    <row r="25888" spans="8:17">
      <c r="H25888" s="15"/>
      <c r="Q25888" s="28"/>
    </row>
    <row r="25889" spans="8:17">
      <c r="H25889" s="15"/>
      <c r="Q25889" s="28"/>
    </row>
    <row r="25890" spans="8:17">
      <c r="H25890" s="15"/>
      <c r="Q25890" s="28"/>
    </row>
    <row r="25891" spans="8:17">
      <c r="H25891" s="15"/>
      <c r="Q25891" s="28"/>
    </row>
    <row r="25892" spans="8:17">
      <c r="H25892" s="15"/>
      <c r="Q25892" s="28"/>
    </row>
    <row r="25893" spans="8:17">
      <c r="H25893" s="15"/>
      <c r="Q25893" s="28"/>
    </row>
    <row r="25894" spans="8:17">
      <c r="H25894" s="15"/>
      <c r="Q25894" s="28"/>
    </row>
    <row r="25895" spans="8:17">
      <c r="H25895" s="15"/>
      <c r="Q25895" s="28"/>
    </row>
    <row r="25896" spans="8:17">
      <c r="H25896" s="15"/>
      <c r="Q25896" s="28"/>
    </row>
    <row r="25897" spans="8:17">
      <c r="H25897" s="15"/>
      <c r="Q25897" s="28"/>
    </row>
    <row r="25898" spans="8:17">
      <c r="H25898" s="15"/>
      <c r="Q25898" s="28"/>
    </row>
    <row r="25899" spans="8:17">
      <c r="H25899" s="15"/>
      <c r="Q25899" s="28"/>
    </row>
    <row r="25900" spans="8:17">
      <c r="H25900" s="15"/>
      <c r="Q25900" s="28"/>
    </row>
    <row r="25901" spans="8:17">
      <c r="H25901" s="15"/>
      <c r="Q25901" s="28"/>
    </row>
    <row r="25902" spans="8:17">
      <c r="H25902" s="15"/>
      <c r="Q25902" s="28"/>
    </row>
    <row r="25903" spans="8:17">
      <c r="H25903" s="15"/>
      <c r="Q25903" s="28"/>
    </row>
    <row r="25904" spans="8:17">
      <c r="H25904" s="15"/>
      <c r="Q25904" s="28"/>
    </row>
    <row r="25905" spans="8:17">
      <c r="H25905" s="15"/>
      <c r="Q25905" s="28"/>
    </row>
    <row r="25906" spans="8:17">
      <c r="H25906" s="15"/>
      <c r="Q25906" s="28"/>
    </row>
    <row r="25907" spans="8:17">
      <c r="H25907" s="15"/>
      <c r="Q25907" s="28"/>
    </row>
    <row r="25908" spans="8:17">
      <c r="H25908" s="15"/>
      <c r="Q25908" s="28"/>
    </row>
    <row r="25909" spans="8:17">
      <c r="H25909" s="15"/>
      <c r="Q25909" s="28"/>
    </row>
    <row r="25910" spans="8:17">
      <c r="H25910" s="15"/>
      <c r="Q25910" s="28"/>
    </row>
    <row r="25911" spans="8:17">
      <c r="H25911" s="15"/>
      <c r="Q25911" s="28"/>
    </row>
    <row r="25912" spans="8:17">
      <c r="H25912" s="15"/>
      <c r="Q25912" s="28"/>
    </row>
    <row r="25913" spans="8:17">
      <c r="H25913" s="15"/>
      <c r="Q25913" s="28"/>
    </row>
    <row r="25914" spans="8:17">
      <c r="H25914" s="15"/>
      <c r="Q25914" s="28"/>
    </row>
    <row r="25915" spans="8:17">
      <c r="H25915" s="15"/>
      <c r="Q25915" s="28"/>
    </row>
    <row r="25916" spans="8:17">
      <c r="H25916" s="15"/>
      <c r="Q25916" s="28"/>
    </row>
    <row r="25917" spans="8:17">
      <c r="H25917" s="15"/>
      <c r="Q25917" s="28"/>
    </row>
    <row r="25918" spans="8:17">
      <c r="H25918" s="15"/>
      <c r="Q25918" s="28"/>
    </row>
    <row r="25919" spans="8:17">
      <c r="H25919" s="15"/>
      <c r="Q25919" s="28"/>
    </row>
    <row r="25920" spans="8:17">
      <c r="H25920" s="15"/>
      <c r="Q25920" s="28"/>
    </row>
    <row r="25921" spans="8:17">
      <c r="H25921" s="15"/>
      <c r="Q25921" s="28"/>
    </row>
    <row r="25922" spans="8:17">
      <c r="H25922" s="15"/>
      <c r="Q25922" s="28"/>
    </row>
    <row r="25923" spans="8:17">
      <c r="H25923" s="15"/>
      <c r="Q25923" s="28"/>
    </row>
    <row r="25924" spans="8:17">
      <c r="H25924" s="15"/>
      <c r="Q25924" s="28"/>
    </row>
    <row r="25925" spans="8:17">
      <c r="H25925" s="15"/>
      <c r="Q25925" s="28"/>
    </row>
    <row r="25926" spans="8:17">
      <c r="H25926" s="15"/>
      <c r="Q25926" s="28"/>
    </row>
    <row r="25927" spans="8:17">
      <c r="H25927" s="15"/>
      <c r="Q25927" s="28"/>
    </row>
    <row r="25928" spans="8:17">
      <c r="H25928" s="15"/>
      <c r="Q25928" s="28"/>
    </row>
    <row r="25929" spans="8:17">
      <c r="H25929" s="15"/>
      <c r="Q25929" s="28"/>
    </row>
    <row r="25930" spans="8:17">
      <c r="H25930" s="15"/>
      <c r="Q25930" s="28"/>
    </row>
    <row r="25931" spans="8:17">
      <c r="H25931" s="15"/>
      <c r="Q25931" s="28"/>
    </row>
    <row r="25932" spans="8:17">
      <c r="H25932" s="15"/>
      <c r="Q25932" s="28"/>
    </row>
    <row r="25933" spans="8:17">
      <c r="H25933" s="15"/>
      <c r="Q25933" s="28"/>
    </row>
    <row r="25934" spans="8:17">
      <c r="H25934" s="15"/>
      <c r="Q25934" s="28"/>
    </row>
    <row r="25935" spans="8:17">
      <c r="H25935" s="15"/>
      <c r="Q25935" s="28"/>
    </row>
    <row r="25936" spans="8:17">
      <c r="H25936" s="15"/>
      <c r="Q25936" s="28"/>
    </row>
    <row r="25937" spans="8:17">
      <c r="H25937" s="15"/>
      <c r="Q25937" s="28"/>
    </row>
    <row r="25938" spans="8:17">
      <c r="H25938" s="15"/>
      <c r="Q25938" s="28"/>
    </row>
    <row r="25939" spans="8:17">
      <c r="H25939" s="15"/>
      <c r="Q25939" s="28"/>
    </row>
    <row r="25940" spans="8:17">
      <c r="H25940" s="15"/>
      <c r="Q25940" s="28"/>
    </row>
    <row r="25941" spans="8:17">
      <c r="H25941" s="15"/>
      <c r="Q25941" s="28"/>
    </row>
    <row r="25942" spans="8:17">
      <c r="H25942" s="15"/>
      <c r="Q25942" s="28"/>
    </row>
    <row r="25943" spans="8:17">
      <c r="H25943" s="15"/>
      <c r="Q25943" s="28"/>
    </row>
    <row r="25944" spans="8:17">
      <c r="H25944" s="15"/>
      <c r="Q25944" s="28"/>
    </row>
    <row r="25945" spans="8:17">
      <c r="H25945" s="15"/>
      <c r="Q25945" s="28"/>
    </row>
    <row r="25946" spans="8:17">
      <c r="H25946" s="15"/>
      <c r="Q25946" s="28"/>
    </row>
    <row r="25947" spans="8:17">
      <c r="H25947" s="15"/>
      <c r="Q25947" s="28"/>
    </row>
    <row r="25948" spans="8:17">
      <c r="H25948" s="15"/>
      <c r="Q25948" s="28"/>
    </row>
    <row r="25949" spans="8:17">
      <c r="H25949" s="15"/>
      <c r="Q25949" s="28"/>
    </row>
    <row r="25950" spans="8:17">
      <c r="H25950" s="15"/>
      <c r="Q25950" s="28"/>
    </row>
    <row r="25951" spans="8:17">
      <c r="H25951" s="15"/>
      <c r="Q25951" s="28"/>
    </row>
    <row r="25952" spans="8:17">
      <c r="H25952" s="15"/>
      <c r="Q25952" s="28"/>
    </row>
    <row r="25953" spans="8:17">
      <c r="H25953" s="15"/>
      <c r="Q25953" s="28"/>
    </row>
    <row r="25954" spans="8:17">
      <c r="H25954" s="15"/>
      <c r="Q25954" s="28"/>
    </row>
    <row r="25955" spans="8:17">
      <c r="H25955" s="15"/>
      <c r="Q25955" s="28"/>
    </row>
    <row r="25956" spans="8:17">
      <c r="H25956" s="15"/>
      <c r="Q25956" s="28"/>
    </row>
    <row r="25957" spans="8:17">
      <c r="H25957" s="15"/>
      <c r="Q25957" s="28"/>
    </row>
    <row r="25958" spans="8:17">
      <c r="H25958" s="15"/>
      <c r="Q25958" s="28"/>
    </row>
    <row r="25959" spans="8:17">
      <c r="H25959" s="15"/>
      <c r="Q25959" s="28"/>
    </row>
    <row r="25960" spans="8:17">
      <c r="H25960" s="15"/>
      <c r="Q25960" s="28"/>
    </row>
    <row r="25961" spans="8:17">
      <c r="H25961" s="15"/>
      <c r="Q25961" s="28"/>
    </row>
    <row r="25962" spans="8:17">
      <c r="H25962" s="15"/>
      <c r="Q25962" s="28"/>
    </row>
    <row r="25963" spans="8:17">
      <c r="H25963" s="15"/>
      <c r="Q25963" s="28"/>
    </row>
    <row r="25964" spans="8:17">
      <c r="H25964" s="15"/>
      <c r="Q25964" s="28"/>
    </row>
    <row r="25965" spans="8:17">
      <c r="H25965" s="15"/>
      <c r="Q25965" s="28"/>
    </row>
    <row r="25966" spans="8:17">
      <c r="H25966" s="15"/>
      <c r="Q25966" s="28"/>
    </row>
    <row r="25967" spans="8:17">
      <c r="H25967" s="15"/>
      <c r="Q25967" s="28"/>
    </row>
    <row r="25968" spans="8:17">
      <c r="H25968" s="15"/>
      <c r="Q25968" s="28"/>
    </row>
    <row r="25969" spans="8:17">
      <c r="H25969" s="15"/>
      <c r="Q25969" s="28"/>
    </row>
    <row r="25970" spans="8:17">
      <c r="H25970" s="15"/>
      <c r="Q25970" s="28"/>
    </row>
    <row r="25971" spans="8:17">
      <c r="H25971" s="15"/>
      <c r="Q25971" s="28"/>
    </row>
    <row r="25972" spans="8:17">
      <c r="H25972" s="15"/>
      <c r="Q25972" s="28"/>
    </row>
    <row r="25973" spans="8:17">
      <c r="H25973" s="15"/>
      <c r="Q25973" s="28"/>
    </row>
    <row r="25974" spans="8:17">
      <c r="H25974" s="15"/>
      <c r="Q25974" s="28"/>
    </row>
    <row r="25975" spans="8:17">
      <c r="H25975" s="15"/>
      <c r="Q25975" s="28"/>
    </row>
    <row r="25976" spans="8:17">
      <c r="H25976" s="15"/>
      <c r="Q25976" s="28"/>
    </row>
    <row r="25977" spans="8:17">
      <c r="H25977" s="15"/>
      <c r="Q25977" s="28"/>
    </row>
    <row r="25978" spans="8:17">
      <c r="H25978" s="15"/>
      <c r="Q25978" s="28"/>
    </row>
    <row r="25979" spans="8:17">
      <c r="H25979" s="15"/>
      <c r="Q25979" s="28"/>
    </row>
    <row r="25980" spans="8:17">
      <c r="H25980" s="15"/>
      <c r="Q25980" s="28"/>
    </row>
    <row r="25981" spans="8:17">
      <c r="H25981" s="15"/>
      <c r="Q25981" s="28"/>
    </row>
    <row r="25982" spans="8:17">
      <c r="H25982" s="15"/>
      <c r="Q25982" s="28"/>
    </row>
    <row r="25983" spans="8:17">
      <c r="H25983" s="15"/>
      <c r="Q25983" s="28"/>
    </row>
    <row r="25984" spans="8:17">
      <c r="H25984" s="15"/>
      <c r="Q25984" s="28"/>
    </row>
    <row r="25985" spans="8:17">
      <c r="H25985" s="15"/>
      <c r="Q25985" s="28"/>
    </row>
    <row r="25986" spans="8:17">
      <c r="H25986" s="15"/>
      <c r="Q25986" s="28"/>
    </row>
    <row r="25987" spans="8:17">
      <c r="H25987" s="15"/>
      <c r="Q25987" s="28"/>
    </row>
    <row r="25988" spans="8:17">
      <c r="H25988" s="15"/>
      <c r="Q25988" s="28"/>
    </row>
    <row r="25989" spans="8:17">
      <c r="H25989" s="15"/>
      <c r="Q25989" s="28"/>
    </row>
    <row r="25990" spans="8:17">
      <c r="H25990" s="15"/>
      <c r="Q25990" s="28"/>
    </row>
    <row r="25991" spans="8:17">
      <c r="H25991" s="15"/>
      <c r="Q25991" s="28"/>
    </row>
    <row r="25992" spans="8:17">
      <c r="H25992" s="15"/>
      <c r="Q25992" s="28"/>
    </row>
    <row r="25993" spans="8:17">
      <c r="H25993" s="15"/>
      <c r="Q25993" s="28"/>
    </row>
    <row r="25994" spans="8:17">
      <c r="H25994" s="15"/>
      <c r="Q25994" s="28"/>
    </row>
    <row r="25995" spans="8:17">
      <c r="H25995" s="15"/>
      <c r="Q25995" s="28"/>
    </row>
    <row r="25996" spans="8:17">
      <c r="H25996" s="15"/>
      <c r="Q25996" s="28"/>
    </row>
    <row r="25997" spans="8:17">
      <c r="H25997" s="15"/>
      <c r="Q25997" s="28"/>
    </row>
    <row r="25998" spans="8:17">
      <c r="H25998" s="15"/>
      <c r="Q25998" s="28"/>
    </row>
    <row r="25999" spans="8:17">
      <c r="H25999" s="15"/>
      <c r="Q25999" s="28"/>
    </row>
    <row r="26000" spans="8:17">
      <c r="H26000" s="15"/>
      <c r="Q26000" s="28"/>
    </row>
    <row r="26001" spans="8:17">
      <c r="H26001" s="15"/>
      <c r="Q26001" s="28"/>
    </row>
    <row r="26002" spans="8:17">
      <c r="H26002" s="15"/>
      <c r="Q26002" s="28"/>
    </row>
    <row r="26003" spans="8:17">
      <c r="H26003" s="15"/>
      <c r="Q26003" s="28"/>
    </row>
    <row r="26004" spans="8:17">
      <c r="H26004" s="15"/>
      <c r="Q26004" s="28"/>
    </row>
    <row r="26005" spans="8:17">
      <c r="H26005" s="15"/>
      <c r="Q26005" s="28"/>
    </row>
    <row r="26006" spans="8:17">
      <c r="H26006" s="15"/>
      <c r="Q26006" s="28"/>
    </row>
    <row r="26007" spans="8:17">
      <c r="H26007" s="15"/>
      <c r="Q26007" s="28"/>
    </row>
    <row r="26008" spans="8:17">
      <c r="H26008" s="15"/>
      <c r="Q26008" s="28"/>
    </row>
    <row r="26009" spans="8:17">
      <c r="H26009" s="15"/>
      <c r="Q26009" s="28"/>
    </row>
    <row r="26010" spans="8:17">
      <c r="H26010" s="15"/>
      <c r="Q26010" s="28"/>
    </row>
    <row r="26011" spans="8:17">
      <c r="H26011" s="15"/>
      <c r="Q26011" s="28"/>
    </row>
    <row r="26012" spans="8:17">
      <c r="H26012" s="15"/>
      <c r="Q26012" s="28"/>
    </row>
    <row r="26013" spans="8:17">
      <c r="H26013" s="15"/>
      <c r="Q26013" s="28"/>
    </row>
    <row r="26014" spans="8:17">
      <c r="H26014" s="15"/>
      <c r="Q26014" s="28"/>
    </row>
    <row r="26015" spans="8:17">
      <c r="H26015" s="15"/>
      <c r="Q26015" s="28"/>
    </row>
    <row r="26016" spans="8:17">
      <c r="H26016" s="15"/>
      <c r="Q26016" s="28"/>
    </row>
    <row r="26017" spans="8:17">
      <c r="H26017" s="15"/>
      <c r="Q26017" s="28"/>
    </row>
    <row r="26018" spans="8:17">
      <c r="H26018" s="15"/>
      <c r="Q26018" s="28"/>
    </row>
    <row r="26019" spans="8:17">
      <c r="H26019" s="15"/>
      <c r="Q26019" s="28"/>
    </row>
    <row r="26020" spans="8:17">
      <c r="H26020" s="15"/>
      <c r="Q26020" s="28"/>
    </row>
    <row r="26021" spans="8:17">
      <c r="H26021" s="15"/>
      <c r="Q26021" s="28"/>
    </row>
    <row r="26022" spans="8:17">
      <c r="H26022" s="15"/>
      <c r="Q26022" s="28"/>
    </row>
    <row r="26023" spans="8:17">
      <c r="H26023" s="15"/>
      <c r="Q26023" s="28"/>
    </row>
    <row r="26024" spans="8:17">
      <c r="H26024" s="15"/>
      <c r="Q26024" s="28"/>
    </row>
    <row r="26025" spans="8:17">
      <c r="H26025" s="15"/>
      <c r="Q26025" s="28"/>
    </row>
    <row r="26026" spans="8:17">
      <c r="H26026" s="15"/>
      <c r="Q26026" s="28"/>
    </row>
    <row r="26027" spans="8:17">
      <c r="H26027" s="15"/>
      <c r="Q26027" s="28"/>
    </row>
    <row r="26028" spans="8:17">
      <c r="H26028" s="15"/>
      <c r="Q26028" s="28"/>
    </row>
    <row r="26029" spans="8:17">
      <c r="H26029" s="15"/>
      <c r="Q26029" s="28"/>
    </row>
    <row r="26030" spans="8:17">
      <c r="H26030" s="15"/>
      <c r="Q26030" s="28"/>
    </row>
    <row r="26031" spans="8:17">
      <c r="H26031" s="15"/>
      <c r="Q26031" s="28"/>
    </row>
    <row r="26032" spans="8:17">
      <c r="H26032" s="15"/>
      <c r="Q26032" s="28"/>
    </row>
    <row r="26033" spans="8:17">
      <c r="H26033" s="15"/>
      <c r="Q26033" s="28"/>
    </row>
    <row r="26034" spans="8:17">
      <c r="H26034" s="15"/>
      <c r="Q26034" s="28"/>
    </row>
    <row r="26035" spans="8:17">
      <c r="H26035" s="15"/>
      <c r="Q26035" s="28"/>
    </row>
    <row r="26036" spans="8:17">
      <c r="H26036" s="15"/>
      <c r="Q26036" s="28"/>
    </row>
    <row r="26037" spans="8:17">
      <c r="H26037" s="15"/>
      <c r="Q26037" s="28"/>
    </row>
    <row r="26038" spans="8:17">
      <c r="H26038" s="15"/>
      <c r="Q26038" s="28"/>
    </row>
    <row r="26039" spans="8:17">
      <c r="H26039" s="15"/>
      <c r="Q26039" s="28"/>
    </row>
    <row r="26040" spans="8:17">
      <c r="H26040" s="15"/>
      <c r="Q26040" s="28"/>
    </row>
    <row r="26041" spans="8:17">
      <c r="H26041" s="15"/>
      <c r="Q26041" s="28"/>
    </row>
    <row r="26042" spans="8:17">
      <c r="H26042" s="15"/>
      <c r="Q26042" s="28"/>
    </row>
    <row r="26043" spans="8:17">
      <c r="H26043" s="15"/>
      <c r="Q26043" s="28"/>
    </row>
    <row r="26044" spans="8:17">
      <c r="H26044" s="15"/>
      <c r="Q26044" s="28"/>
    </row>
    <row r="26045" spans="8:17">
      <c r="H26045" s="15"/>
      <c r="Q26045" s="28"/>
    </row>
    <row r="26046" spans="8:17">
      <c r="H26046" s="15"/>
      <c r="Q26046" s="28"/>
    </row>
    <row r="26047" spans="8:17">
      <c r="H26047" s="15"/>
      <c r="Q26047" s="28"/>
    </row>
    <row r="26048" spans="8:17">
      <c r="H26048" s="15"/>
      <c r="Q26048" s="28"/>
    </row>
    <row r="26049" spans="8:17">
      <c r="H26049" s="15"/>
      <c r="Q26049" s="28"/>
    </row>
    <row r="26050" spans="8:17">
      <c r="H26050" s="15"/>
      <c r="Q26050" s="28"/>
    </row>
    <row r="26051" spans="8:17">
      <c r="H26051" s="15"/>
      <c r="Q26051" s="28"/>
    </row>
    <row r="26052" spans="8:17">
      <c r="H26052" s="15"/>
      <c r="Q26052" s="28"/>
    </row>
    <row r="26053" spans="8:17">
      <c r="H26053" s="15"/>
      <c r="Q26053" s="28"/>
    </row>
    <row r="26054" spans="8:17">
      <c r="H26054" s="15"/>
      <c r="Q26054" s="28"/>
    </row>
    <row r="26055" spans="8:17">
      <c r="H26055" s="15"/>
      <c r="Q26055" s="28"/>
    </row>
    <row r="26056" spans="8:17">
      <c r="H26056" s="15"/>
      <c r="Q26056" s="28"/>
    </row>
    <row r="26057" spans="8:17">
      <c r="H26057" s="15"/>
      <c r="Q26057" s="28"/>
    </row>
    <row r="26058" spans="8:17">
      <c r="H26058" s="15"/>
      <c r="Q26058" s="28"/>
    </row>
    <row r="26059" spans="8:17">
      <c r="H26059" s="15"/>
      <c r="Q26059" s="28"/>
    </row>
    <row r="26060" spans="8:17">
      <c r="H26060" s="15"/>
      <c r="Q26060" s="28"/>
    </row>
    <row r="26061" spans="8:17">
      <c r="H26061" s="15"/>
      <c r="Q26061" s="28"/>
    </row>
    <row r="26062" spans="8:17">
      <c r="H26062" s="15"/>
      <c r="Q26062" s="28"/>
    </row>
    <row r="26063" spans="8:17">
      <c r="H26063" s="15"/>
      <c r="Q26063" s="28"/>
    </row>
    <row r="26064" spans="8:17">
      <c r="H26064" s="15"/>
      <c r="Q26064" s="28"/>
    </row>
    <row r="26065" spans="8:17">
      <c r="H26065" s="15"/>
      <c r="Q26065" s="28"/>
    </row>
    <row r="26066" spans="8:17">
      <c r="H26066" s="15"/>
      <c r="Q26066" s="28"/>
    </row>
    <row r="26067" spans="8:17">
      <c r="H26067" s="15"/>
      <c r="Q26067" s="28"/>
    </row>
    <row r="26068" spans="8:17">
      <c r="H26068" s="15"/>
      <c r="Q26068" s="28"/>
    </row>
    <row r="26069" spans="8:17">
      <c r="H26069" s="15"/>
      <c r="Q26069" s="28"/>
    </row>
    <row r="26070" spans="8:17">
      <c r="H26070" s="15"/>
      <c r="Q26070" s="28"/>
    </row>
    <row r="26071" spans="8:17">
      <c r="H26071" s="15"/>
      <c r="Q26071" s="28"/>
    </row>
    <row r="26072" spans="8:17">
      <c r="H26072" s="15"/>
      <c r="Q26072" s="28"/>
    </row>
    <row r="26073" spans="8:17">
      <c r="H26073" s="15"/>
      <c r="Q26073" s="28"/>
    </row>
    <row r="26074" spans="8:17">
      <c r="H26074" s="15"/>
      <c r="Q26074" s="28"/>
    </row>
    <row r="26075" spans="8:17">
      <c r="H26075" s="15"/>
      <c r="Q26075" s="28"/>
    </row>
    <row r="26076" spans="8:17">
      <c r="H26076" s="15"/>
      <c r="Q26076" s="28"/>
    </row>
    <row r="26077" spans="8:17">
      <c r="H26077" s="15"/>
      <c r="Q26077" s="28"/>
    </row>
    <row r="26078" spans="8:17">
      <c r="H26078" s="15"/>
      <c r="Q26078" s="28"/>
    </row>
    <row r="26079" spans="8:17">
      <c r="H26079" s="15"/>
      <c r="Q26079" s="28"/>
    </row>
    <row r="26080" spans="8:17">
      <c r="H26080" s="15"/>
      <c r="Q26080" s="28"/>
    </row>
    <row r="26081" spans="8:17">
      <c r="H26081" s="15"/>
      <c r="Q26081" s="28"/>
    </row>
    <row r="26082" spans="8:17">
      <c r="H26082" s="15"/>
      <c r="Q26082" s="28"/>
    </row>
    <row r="26083" spans="8:17">
      <c r="H26083" s="15"/>
      <c r="Q26083" s="28"/>
    </row>
    <row r="26084" spans="8:17">
      <c r="H26084" s="15"/>
      <c r="Q26084" s="28"/>
    </row>
    <row r="26085" spans="8:17">
      <c r="H26085" s="15"/>
      <c r="Q26085" s="28"/>
    </row>
    <row r="26086" spans="8:17">
      <c r="H26086" s="15"/>
      <c r="Q26086" s="28"/>
    </row>
    <row r="26087" spans="8:17">
      <c r="H26087" s="15"/>
      <c r="Q26087" s="28"/>
    </row>
    <row r="26088" spans="8:17">
      <c r="H26088" s="15"/>
      <c r="Q26088" s="28"/>
    </row>
    <row r="26089" spans="8:17">
      <c r="H26089" s="15"/>
      <c r="Q26089" s="28"/>
    </row>
    <row r="26090" spans="8:17">
      <c r="H26090" s="15"/>
      <c r="Q26090" s="28"/>
    </row>
    <row r="26091" spans="8:17">
      <c r="H26091" s="15"/>
      <c r="Q26091" s="28"/>
    </row>
    <row r="26092" spans="8:17">
      <c r="H26092" s="15"/>
      <c r="Q26092" s="28"/>
    </row>
    <row r="26093" spans="8:17">
      <c r="H26093" s="15"/>
      <c r="Q26093" s="28"/>
    </row>
    <row r="26094" spans="8:17">
      <c r="H26094" s="15"/>
      <c r="Q26094" s="28"/>
    </row>
    <row r="26095" spans="8:17">
      <c r="H26095" s="15"/>
      <c r="Q26095" s="28"/>
    </row>
    <row r="26096" spans="8:17">
      <c r="H26096" s="15"/>
      <c r="Q26096" s="28"/>
    </row>
    <row r="26097" spans="8:17">
      <c r="H26097" s="15"/>
      <c r="Q26097" s="28"/>
    </row>
    <row r="26098" spans="8:17">
      <c r="H26098" s="15"/>
      <c r="Q26098" s="28"/>
    </row>
    <row r="26099" spans="8:17">
      <c r="H26099" s="15"/>
      <c r="Q26099" s="28"/>
    </row>
    <row r="26100" spans="8:17">
      <c r="H26100" s="15"/>
      <c r="Q26100" s="28"/>
    </row>
    <row r="26101" spans="8:17">
      <c r="H26101" s="15"/>
      <c r="Q26101" s="28"/>
    </row>
    <row r="26102" spans="8:17">
      <c r="H26102" s="15"/>
      <c r="Q26102" s="28"/>
    </row>
    <row r="26103" spans="8:17">
      <c r="H26103" s="15"/>
      <c r="Q26103" s="28"/>
    </row>
    <row r="26104" spans="8:17">
      <c r="H26104" s="15"/>
      <c r="Q26104" s="28"/>
    </row>
    <row r="26105" spans="8:17">
      <c r="H26105" s="15"/>
      <c r="Q26105" s="28"/>
    </row>
    <row r="26106" spans="8:17">
      <c r="H26106" s="15"/>
      <c r="Q26106" s="28"/>
    </row>
    <row r="26107" spans="8:17">
      <c r="H26107" s="15"/>
      <c r="Q26107" s="28"/>
    </row>
    <row r="26108" spans="8:17">
      <c r="H26108" s="15"/>
      <c r="Q26108" s="28"/>
    </row>
    <row r="26109" spans="8:17">
      <c r="H26109" s="15"/>
      <c r="Q26109" s="28"/>
    </row>
    <row r="26110" spans="8:17">
      <c r="H26110" s="15"/>
      <c r="Q26110" s="28"/>
    </row>
    <row r="26111" spans="8:17">
      <c r="H26111" s="15"/>
      <c r="Q26111" s="28"/>
    </row>
    <row r="26112" spans="8:17">
      <c r="H26112" s="15"/>
      <c r="Q26112" s="28"/>
    </row>
    <row r="26113" spans="8:17">
      <c r="H26113" s="15"/>
      <c r="Q26113" s="28"/>
    </row>
    <row r="26114" spans="8:17">
      <c r="H26114" s="15"/>
      <c r="Q26114" s="28"/>
    </row>
    <row r="26115" spans="8:17">
      <c r="H26115" s="15"/>
      <c r="Q26115" s="28"/>
    </row>
    <row r="26116" spans="8:17">
      <c r="H26116" s="15"/>
      <c r="Q26116" s="28"/>
    </row>
    <row r="26117" spans="8:17">
      <c r="H26117" s="15"/>
      <c r="Q26117" s="28"/>
    </row>
    <row r="26118" spans="8:17">
      <c r="H26118" s="15"/>
      <c r="Q26118" s="28"/>
    </row>
    <row r="26119" spans="8:17">
      <c r="H26119" s="15"/>
      <c r="Q26119" s="28"/>
    </row>
    <row r="26120" spans="8:17">
      <c r="H26120" s="15"/>
      <c r="Q26120" s="28"/>
    </row>
    <row r="26121" spans="8:17">
      <c r="H26121" s="15"/>
      <c r="Q26121" s="28"/>
    </row>
    <row r="26122" spans="8:17">
      <c r="H26122" s="15"/>
      <c r="Q26122" s="28"/>
    </row>
    <row r="26123" spans="8:17">
      <c r="H26123" s="15"/>
      <c r="Q26123" s="28"/>
    </row>
    <row r="26124" spans="8:17">
      <c r="H26124" s="15"/>
      <c r="Q26124" s="28"/>
    </row>
    <row r="26125" spans="8:17">
      <c r="H26125" s="15"/>
      <c r="Q26125" s="28"/>
    </row>
    <row r="26126" spans="8:17">
      <c r="H26126" s="15"/>
      <c r="Q26126" s="28"/>
    </row>
    <row r="26127" spans="8:17">
      <c r="H26127" s="15"/>
      <c r="Q26127" s="28"/>
    </row>
    <row r="26128" spans="8:17">
      <c r="H26128" s="15"/>
      <c r="Q26128" s="28"/>
    </row>
    <row r="26129" spans="8:17">
      <c r="H26129" s="15"/>
      <c r="Q26129" s="28"/>
    </row>
    <row r="26130" spans="8:17">
      <c r="H26130" s="15"/>
      <c r="Q26130" s="28"/>
    </row>
    <row r="26131" spans="8:17">
      <c r="H26131" s="15"/>
      <c r="Q26131" s="28"/>
    </row>
    <row r="26132" spans="8:17">
      <c r="H26132" s="15"/>
      <c r="Q26132" s="28"/>
    </row>
    <row r="26133" spans="8:17">
      <c r="H26133" s="15"/>
      <c r="Q26133" s="28"/>
    </row>
    <row r="26134" spans="8:17">
      <c r="H26134" s="15"/>
      <c r="Q26134" s="28"/>
    </row>
    <row r="26135" spans="8:17">
      <c r="H26135" s="15"/>
      <c r="Q26135" s="28"/>
    </row>
    <row r="26136" spans="8:17">
      <c r="H26136" s="15"/>
      <c r="Q26136" s="28"/>
    </row>
    <row r="26137" spans="8:17">
      <c r="H26137" s="15"/>
      <c r="Q26137" s="28"/>
    </row>
    <row r="26138" spans="8:17">
      <c r="H26138" s="15"/>
      <c r="Q26138" s="28"/>
    </row>
    <row r="26139" spans="8:17">
      <c r="H26139" s="15"/>
      <c r="Q26139" s="28"/>
    </row>
    <row r="26140" spans="8:17">
      <c r="H26140" s="15"/>
      <c r="Q26140" s="28"/>
    </row>
    <row r="26141" spans="8:17">
      <c r="H26141" s="15"/>
      <c r="Q26141" s="28"/>
    </row>
    <row r="26142" spans="8:17">
      <c r="H26142" s="15"/>
      <c r="Q26142" s="28"/>
    </row>
    <row r="26143" spans="8:17">
      <c r="H26143" s="15"/>
      <c r="Q26143" s="28"/>
    </row>
    <row r="26144" spans="8:17">
      <c r="H26144" s="15"/>
      <c r="Q26144" s="28"/>
    </row>
    <row r="26145" spans="8:17">
      <c r="H26145" s="15"/>
      <c r="Q26145" s="28"/>
    </row>
    <row r="26146" spans="8:17">
      <c r="H26146" s="15"/>
      <c r="Q26146" s="28"/>
    </row>
    <row r="26147" spans="8:17">
      <c r="H26147" s="15"/>
      <c r="Q26147" s="28"/>
    </row>
    <row r="26148" spans="8:17">
      <c r="H26148" s="15"/>
      <c r="Q26148" s="28"/>
    </row>
    <row r="26149" spans="8:17">
      <c r="H26149" s="15"/>
      <c r="Q26149" s="28"/>
    </row>
    <row r="26150" spans="8:17">
      <c r="H26150" s="15"/>
      <c r="Q26150" s="28"/>
    </row>
    <row r="26151" spans="8:17">
      <c r="H26151" s="15"/>
      <c r="Q26151" s="28"/>
    </row>
    <row r="26152" spans="8:17">
      <c r="H26152" s="15"/>
      <c r="Q26152" s="28"/>
    </row>
    <row r="26153" spans="8:17">
      <c r="H26153" s="15"/>
      <c r="Q26153" s="28"/>
    </row>
    <row r="26154" spans="8:17">
      <c r="H26154" s="15"/>
      <c r="Q26154" s="28"/>
    </row>
    <row r="26155" spans="8:17">
      <c r="H26155" s="15"/>
      <c r="Q26155" s="28"/>
    </row>
    <row r="26156" spans="8:17">
      <c r="H26156" s="15"/>
      <c r="Q26156" s="28"/>
    </row>
    <row r="26157" spans="8:17">
      <c r="H26157" s="15"/>
      <c r="Q26157" s="28"/>
    </row>
    <row r="26158" spans="8:17">
      <c r="H26158" s="15"/>
      <c r="Q26158" s="28"/>
    </row>
    <row r="26159" spans="8:17">
      <c r="H26159" s="15"/>
      <c r="Q26159" s="28"/>
    </row>
    <row r="26160" spans="8:17">
      <c r="H26160" s="15"/>
      <c r="Q26160" s="28"/>
    </row>
    <row r="26161" spans="8:17">
      <c r="H26161" s="15"/>
      <c r="Q26161" s="28"/>
    </row>
    <row r="26162" spans="8:17">
      <c r="H26162" s="15"/>
      <c r="Q26162" s="28"/>
    </row>
    <row r="26163" spans="8:17">
      <c r="H26163" s="15"/>
      <c r="Q26163" s="28"/>
    </row>
    <row r="26164" spans="8:17">
      <c r="H26164" s="15"/>
      <c r="Q26164" s="28"/>
    </row>
    <row r="26165" spans="8:17">
      <c r="H26165" s="15"/>
      <c r="Q26165" s="28"/>
    </row>
    <row r="26166" spans="8:17">
      <c r="H26166" s="15"/>
      <c r="Q26166" s="28"/>
    </row>
    <row r="26167" spans="8:17">
      <c r="H26167" s="15"/>
      <c r="Q26167" s="28"/>
    </row>
    <row r="26168" spans="8:17">
      <c r="H26168" s="15"/>
      <c r="Q26168" s="28"/>
    </row>
    <row r="26169" spans="8:17">
      <c r="H26169" s="15"/>
      <c r="Q26169" s="28"/>
    </row>
    <row r="26170" spans="8:17">
      <c r="H26170" s="15"/>
      <c r="Q26170" s="28"/>
    </row>
    <row r="26171" spans="8:17">
      <c r="H26171" s="15"/>
      <c r="Q26171" s="28"/>
    </row>
    <row r="26172" spans="8:17">
      <c r="H26172" s="15"/>
      <c r="Q26172" s="28"/>
    </row>
    <row r="26173" spans="8:17">
      <c r="H26173" s="15"/>
      <c r="Q26173" s="28"/>
    </row>
    <row r="26174" spans="8:17">
      <c r="H26174" s="15"/>
      <c r="Q26174" s="28"/>
    </row>
    <row r="26175" spans="8:17">
      <c r="H26175" s="15"/>
      <c r="Q26175" s="28"/>
    </row>
    <row r="26176" spans="8:17">
      <c r="H26176" s="15"/>
      <c r="Q26176" s="28"/>
    </row>
    <row r="26177" spans="8:17">
      <c r="H26177" s="15"/>
      <c r="Q26177" s="28"/>
    </row>
    <row r="26178" spans="8:17">
      <c r="H26178" s="15"/>
      <c r="Q26178" s="28"/>
    </row>
    <row r="26179" spans="8:17">
      <c r="H26179" s="15"/>
      <c r="Q26179" s="28"/>
    </row>
    <row r="26180" spans="8:17">
      <c r="H26180" s="15"/>
      <c r="Q26180" s="28"/>
    </row>
    <row r="26181" spans="8:17">
      <c r="H26181" s="15"/>
      <c r="Q26181" s="28"/>
    </row>
    <row r="26182" spans="8:17">
      <c r="H26182" s="15"/>
      <c r="Q26182" s="28"/>
    </row>
    <row r="26183" spans="8:17">
      <c r="H26183" s="15"/>
      <c r="Q26183" s="28"/>
    </row>
    <row r="26184" spans="8:17">
      <c r="H26184" s="15"/>
      <c r="Q26184" s="28"/>
    </row>
    <row r="26185" spans="8:17">
      <c r="H26185" s="15"/>
      <c r="Q26185" s="28"/>
    </row>
    <row r="26186" spans="8:17">
      <c r="H26186" s="15"/>
      <c r="Q26186" s="28"/>
    </row>
    <row r="26187" spans="8:17">
      <c r="H26187" s="15"/>
      <c r="Q26187" s="28"/>
    </row>
    <row r="26188" spans="8:17">
      <c r="H26188" s="15"/>
      <c r="Q26188" s="28"/>
    </row>
    <row r="26189" spans="8:17">
      <c r="H26189" s="15"/>
      <c r="Q26189" s="28"/>
    </row>
    <row r="26190" spans="8:17">
      <c r="H26190" s="15"/>
      <c r="Q26190" s="28"/>
    </row>
    <row r="26191" spans="8:17">
      <c r="H26191" s="15"/>
      <c r="Q26191" s="28"/>
    </row>
    <row r="26192" spans="8:17">
      <c r="H26192" s="15"/>
      <c r="Q26192" s="28"/>
    </row>
    <row r="26193" spans="8:17">
      <c r="H26193" s="15"/>
      <c r="Q26193" s="28"/>
    </row>
    <row r="26194" spans="8:17">
      <c r="H26194" s="15"/>
      <c r="Q26194" s="28"/>
    </row>
    <row r="26195" spans="8:17">
      <c r="H26195" s="15"/>
      <c r="Q26195" s="28"/>
    </row>
    <row r="26196" spans="8:17">
      <c r="H26196" s="15"/>
      <c r="Q26196" s="28"/>
    </row>
    <row r="26197" spans="8:17">
      <c r="H26197" s="15"/>
      <c r="Q26197" s="28"/>
    </row>
    <row r="26198" spans="8:17">
      <c r="H26198" s="15"/>
      <c r="Q26198" s="28"/>
    </row>
    <row r="26199" spans="8:17">
      <c r="H26199" s="15"/>
      <c r="Q26199" s="28"/>
    </row>
    <row r="26200" spans="8:17">
      <c r="H26200" s="15"/>
      <c r="Q26200" s="28"/>
    </row>
    <row r="26201" spans="8:17">
      <c r="H26201" s="15"/>
      <c r="Q26201" s="28"/>
    </row>
    <row r="26202" spans="8:17">
      <c r="H26202" s="15"/>
      <c r="Q26202" s="28"/>
    </row>
    <row r="26203" spans="8:17">
      <c r="H26203" s="15"/>
      <c r="Q26203" s="28"/>
    </row>
    <row r="26204" spans="8:17">
      <c r="H26204" s="15"/>
      <c r="Q26204" s="28"/>
    </row>
    <row r="26205" spans="8:17">
      <c r="H26205" s="15"/>
      <c r="Q26205" s="28"/>
    </row>
    <row r="26206" spans="8:17">
      <c r="H26206" s="15"/>
      <c r="Q26206" s="28"/>
    </row>
    <row r="26207" spans="8:17">
      <c r="H26207" s="15"/>
      <c r="Q26207" s="28"/>
    </row>
    <row r="26208" spans="8:17">
      <c r="H26208" s="15"/>
      <c r="Q26208" s="28"/>
    </row>
    <row r="26209" spans="8:17">
      <c r="H26209" s="15"/>
      <c r="Q26209" s="28"/>
    </row>
    <row r="26210" spans="8:17">
      <c r="H26210" s="15"/>
      <c r="Q26210" s="28"/>
    </row>
    <row r="26211" spans="8:17">
      <c r="H26211" s="15"/>
      <c r="Q26211" s="28"/>
    </row>
    <row r="26212" spans="8:17">
      <c r="H26212" s="15"/>
      <c r="Q26212" s="28"/>
    </row>
    <row r="26213" spans="8:17">
      <c r="H26213" s="15"/>
      <c r="Q26213" s="28"/>
    </row>
    <row r="26214" spans="8:17">
      <c r="H26214" s="15"/>
      <c r="Q26214" s="28"/>
    </row>
    <row r="26215" spans="8:17">
      <c r="H26215" s="15"/>
      <c r="Q26215" s="28"/>
    </row>
    <row r="26216" spans="8:17">
      <c r="H26216" s="15"/>
      <c r="Q26216" s="28"/>
    </row>
    <row r="26217" spans="8:17">
      <c r="H26217" s="15"/>
      <c r="Q26217" s="28"/>
    </row>
    <row r="26218" spans="8:17">
      <c r="H26218" s="15"/>
      <c r="Q26218" s="28"/>
    </row>
    <row r="26219" spans="8:17">
      <c r="H26219" s="15"/>
      <c r="Q26219" s="28"/>
    </row>
    <row r="26220" spans="8:17">
      <c r="H26220" s="15"/>
      <c r="Q26220" s="28"/>
    </row>
    <row r="26221" spans="8:17">
      <c r="H26221" s="15"/>
      <c r="Q26221" s="28"/>
    </row>
    <row r="26222" spans="8:17">
      <c r="H26222" s="15"/>
      <c r="Q26222" s="28"/>
    </row>
    <row r="26223" spans="8:17">
      <c r="H26223" s="15"/>
      <c r="Q26223" s="28"/>
    </row>
    <row r="26224" spans="8:17">
      <c r="H26224" s="15"/>
      <c r="Q26224" s="28"/>
    </row>
    <row r="26225" spans="8:17">
      <c r="H26225" s="15"/>
      <c r="Q26225" s="28"/>
    </row>
    <row r="26226" spans="8:17">
      <c r="H26226" s="15"/>
      <c r="Q26226" s="28"/>
    </row>
    <row r="26227" spans="8:17">
      <c r="H26227" s="15"/>
      <c r="Q26227" s="28"/>
    </row>
    <row r="26228" spans="8:17">
      <c r="H26228" s="15"/>
      <c r="Q26228" s="28"/>
    </row>
    <row r="26229" spans="8:17">
      <c r="H26229" s="15"/>
      <c r="Q26229" s="28"/>
    </row>
    <row r="26230" spans="8:17">
      <c r="H26230" s="15"/>
      <c r="Q26230" s="28"/>
    </row>
    <row r="26231" spans="8:17">
      <c r="H26231" s="15"/>
      <c r="Q26231" s="28"/>
    </row>
    <row r="26232" spans="8:17">
      <c r="H26232" s="15"/>
      <c r="Q26232" s="28"/>
    </row>
    <row r="26233" spans="8:17">
      <c r="H26233" s="15"/>
      <c r="Q26233" s="28"/>
    </row>
    <row r="26234" spans="8:17">
      <c r="H26234" s="15"/>
      <c r="Q26234" s="28"/>
    </row>
    <row r="26235" spans="8:17">
      <c r="H26235" s="15"/>
      <c r="Q26235" s="28"/>
    </row>
    <row r="26236" spans="8:17">
      <c r="H26236" s="15"/>
      <c r="Q26236" s="28"/>
    </row>
    <row r="26237" spans="8:17">
      <c r="H26237" s="15"/>
      <c r="Q26237" s="28"/>
    </row>
    <row r="26238" spans="8:17">
      <c r="H26238" s="15"/>
      <c r="Q26238" s="28"/>
    </row>
    <row r="26239" spans="8:17">
      <c r="H26239" s="15"/>
      <c r="Q26239" s="28"/>
    </row>
    <row r="26240" spans="8:17">
      <c r="H26240" s="15"/>
      <c r="Q26240" s="28"/>
    </row>
    <row r="26241" spans="8:17">
      <c r="H26241" s="15"/>
      <c r="Q26241" s="28"/>
    </row>
    <row r="26242" spans="8:17">
      <c r="H26242" s="15"/>
      <c r="Q26242" s="28"/>
    </row>
    <row r="26243" spans="8:17">
      <c r="H26243" s="15"/>
      <c r="Q26243" s="28"/>
    </row>
    <row r="26244" spans="8:17">
      <c r="H26244" s="15"/>
      <c r="Q26244" s="28"/>
    </row>
    <row r="26245" spans="8:17">
      <c r="H26245" s="15"/>
      <c r="Q26245" s="28"/>
    </row>
    <row r="26246" spans="8:17">
      <c r="H26246" s="15"/>
      <c r="Q26246" s="28"/>
    </row>
    <row r="26247" spans="8:17">
      <c r="H26247" s="15"/>
      <c r="Q26247" s="28"/>
    </row>
    <row r="26248" spans="8:17">
      <c r="H26248" s="15"/>
      <c r="Q26248" s="28"/>
    </row>
    <row r="26249" spans="8:17">
      <c r="H26249" s="15"/>
      <c r="Q26249" s="28"/>
    </row>
    <row r="26250" spans="8:17">
      <c r="H26250" s="15"/>
      <c r="Q26250" s="28"/>
    </row>
    <row r="26251" spans="8:17">
      <c r="H26251" s="15"/>
      <c r="Q26251" s="28"/>
    </row>
    <row r="26252" spans="8:17">
      <c r="H26252" s="15"/>
      <c r="Q26252" s="28"/>
    </row>
    <row r="26253" spans="8:17">
      <c r="H26253" s="15"/>
      <c r="Q26253" s="28"/>
    </row>
    <row r="26254" spans="8:17">
      <c r="H26254" s="15"/>
      <c r="Q26254" s="28"/>
    </row>
    <row r="26255" spans="8:17">
      <c r="H26255" s="15"/>
      <c r="Q26255" s="28"/>
    </row>
    <row r="26256" spans="8:17">
      <c r="H26256" s="15"/>
      <c r="Q26256" s="28"/>
    </row>
    <row r="26257" spans="8:17">
      <c r="H26257" s="15"/>
      <c r="Q26257" s="28"/>
    </row>
    <row r="26258" spans="8:17">
      <c r="H26258" s="15"/>
      <c r="Q26258" s="28"/>
    </row>
    <row r="26259" spans="8:17">
      <c r="H26259" s="15"/>
      <c r="Q26259" s="28"/>
    </row>
    <row r="26260" spans="8:17">
      <c r="H26260" s="15"/>
      <c r="Q26260" s="28"/>
    </row>
    <row r="26261" spans="8:17">
      <c r="H26261" s="15"/>
      <c r="Q26261" s="28"/>
    </row>
    <row r="26262" spans="8:17">
      <c r="H26262" s="15"/>
      <c r="Q26262" s="28"/>
    </row>
    <row r="26263" spans="8:17">
      <c r="H26263" s="15"/>
      <c r="Q26263" s="28"/>
    </row>
    <row r="26264" spans="8:17">
      <c r="H26264" s="15"/>
      <c r="Q26264" s="28"/>
    </row>
    <row r="26265" spans="8:17">
      <c r="H26265" s="15"/>
      <c r="Q26265" s="28"/>
    </row>
    <row r="26266" spans="8:17">
      <c r="H26266" s="15"/>
      <c r="Q26266" s="28"/>
    </row>
    <row r="26267" spans="8:17">
      <c r="H26267" s="15"/>
      <c r="Q26267" s="28"/>
    </row>
    <row r="26268" spans="8:17">
      <c r="H26268" s="15"/>
      <c r="Q26268" s="28"/>
    </row>
    <row r="26269" spans="8:17">
      <c r="H26269" s="15"/>
      <c r="Q26269" s="28"/>
    </row>
    <row r="26270" spans="8:17">
      <c r="H26270" s="15"/>
      <c r="Q26270" s="28"/>
    </row>
    <row r="26271" spans="8:17">
      <c r="H26271" s="15"/>
      <c r="Q26271" s="28"/>
    </row>
    <row r="26272" spans="8:17">
      <c r="H26272" s="15"/>
      <c r="Q26272" s="28"/>
    </row>
    <row r="26273" spans="8:17">
      <c r="H26273" s="15"/>
      <c r="Q26273" s="28"/>
    </row>
    <row r="26274" spans="8:17">
      <c r="H26274" s="15"/>
      <c r="Q26274" s="28"/>
    </row>
    <row r="26275" spans="8:17">
      <c r="H26275" s="15"/>
      <c r="Q26275" s="28"/>
    </row>
    <row r="26276" spans="8:17">
      <c r="H26276" s="15"/>
      <c r="Q26276" s="28"/>
    </row>
    <row r="26277" spans="8:17">
      <c r="H26277" s="15"/>
      <c r="Q26277" s="28"/>
    </row>
    <row r="26278" spans="8:17">
      <c r="H26278" s="15"/>
      <c r="Q26278" s="28"/>
    </row>
    <row r="26279" spans="8:17">
      <c r="H26279" s="15"/>
      <c r="Q26279" s="28"/>
    </row>
    <row r="26280" spans="8:17">
      <c r="H26280" s="15"/>
      <c r="Q26280" s="28"/>
    </row>
    <row r="26281" spans="8:17">
      <c r="H26281" s="15"/>
      <c r="Q26281" s="28"/>
    </row>
    <row r="26282" spans="8:17">
      <c r="H26282" s="15"/>
      <c r="Q26282" s="28"/>
    </row>
    <row r="26283" spans="8:17">
      <c r="H26283" s="15"/>
      <c r="Q26283" s="28"/>
    </row>
    <row r="26284" spans="8:17">
      <c r="H26284" s="15"/>
      <c r="Q26284" s="28"/>
    </row>
    <row r="26285" spans="8:17">
      <c r="H26285" s="15"/>
      <c r="Q26285" s="28"/>
    </row>
    <row r="26286" spans="8:17">
      <c r="H26286" s="15"/>
      <c r="Q26286" s="28"/>
    </row>
    <row r="26287" spans="8:17">
      <c r="H26287" s="15"/>
      <c r="Q26287" s="28"/>
    </row>
    <row r="26288" spans="8:17">
      <c r="H26288" s="15"/>
      <c r="Q26288" s="28"/>
    </row>
    <row r="26289" spans="8:17">
      <c r="H26289" s="15"/>
      <c r="Q26289" s="28"/>
    </row>
    <row r="26290" spans="8:17">
      <c r="H26290" s="15"/>
      <c r="Q26290" s="28"/>
    </row>
    <row r="26291" spans="8:17">
      <c r="H26291" s="15"/>
      <c r="Q26291" s="28"/>
    </row>
    <row r="26292" spans="8:17">
      <c r="H26292" s="15"/>
      <c r="Q26292" s="28"/>
    </row>
    <row r="26293" spans="8:17">
      <c r="H26293" s="15"/>
      <c r="Q26293" s="28"/>
    </row>
    <row r="26294" spans="8:17">
      <c r="H26294" s="15"/>
      <c r="Q26294" s="28"/>
    </row>
    <row r="26295" spans="8:17">
      <c r="H26295" s="15"/>
      <c r="Q26295" s="28"/>
    </row>
    <row r="26296" spans="8:17">
      <c r="H26296" s="15"/>
      <c r="Q26296" s="28"/>
    </row>
    <row r="26297" spans="8:17">
      <c r="H26297" s="15"/>
      <c r="Q26297" s="28"/>
    </row>
    <row r="26298" spans="8:17">
      <c r="H26298" s="15"/>
      <c r="Q26298" s="28"/>
    </row>
    <row r="26299" spans="8:17">
      <c r="H26299" s="15"/>
      <c r="Q26299" s="28"/>
    </row>
    <row r="26300" spans="8:17">
      <c r="H26300" s="15"/>
      <c r="Q26300" s="28"/>
    </row>
    <row r="26301" spans="8:17">
      <c r="H26301" s="15"/>
      <c r="Q26301" s="28"/>
    </row>
    <row r="26302" spans="8:17">
      <c r="H26302" s="15"/>
      <c r="Q26302" s="28"/>
    </row>
    <row r="26303" spans="8:17">
      <c r="H26303" s="15"/>
      <c r="Q26303" s="28"/>
    </row>
    <row r="26304" spans="8:17">
      <c r="H26304" s="15"/>
      <c r="Q26304" s="28"/>
    </row>
    <row r="26305" spans="8:17">
      <c r="H26305" s="15"/>
      <c r="Q26305" s="28"/>
    </row>
    <row r="26306" spans="8:17">
      <c r="H26306" s="15"/>
      <c r="Q26306" s="28"/>
    </row>
    <row r="26307" spans="8:17">
      <c r="H26307" s="15"/>
      <c r="Q26307" s="28"/>
    </row>
    <row r="26308" spans="8:17">
      <c r="H26308" s="15"/>
      <c r="Q26308" s="28"/>
    </row>
    <row r="26309" spans="8:17">
      <c r="H26309" s="15"/>
      <c r="Q26309" s="28"/>
    </row>
    <row r="26310" spans="8:17">
      <c r="H26310" s="15"/>
      <c r="Q26310" s="28"/>
    </row>
    <row r="26311" spans="8:17">
      <c r="H26311" s="15"/>
      <c r="Q26311" s="28"/>
    </row>
    <row r="26312" spans="8:17">
      <c r="H26312" s="15"/>
      <c r="Q26312" s="28"/>
    </row>
    <row r="26313" spans="8:17">
      <c r="H26313" s="15"/>
      <c r="Q26313" s="28"/>
    </row>
    <row r="26314" spans="8:17">
      <c r="H26314" s="15"/>
      <c r="Q26314" s="28"/>
    </row>
    <row r="26315" spans="8:17">
      <c r="H26315" s="15"/>
      <c r="Q26315" s="28"/>
    </row>
    <row r="26316" spans="8:17">
      <c r="H26316" s="15"/>
      <c r="Q26316" s="28"/>
    </row>
    <row r="26317" spans="8:17">
      <c r="H26317" s="15"/>
      <c r="Q26317" s="28"/>
    </row>
    <row r="26318" spans="8:17">
      <c r="H26318" s="15"/>
      <c r="Q26318" s="28"/>
    </row>
    <row r="26319" spans="8:17">
      <c r="H26319" s="15"/>
      <c r="Q26319" s="28"/>
    </row>
    <row r="26320" spans="8:17">
      <c r="H26320" s="15"/>
      <c r="Q26320" s="28"/>
    </row>
    <row r="26321" spans="8:17">
      <c r="H26321" s="15"/>
      <c r="Q26321" s="28"/>
    </row>
    <row r="26322" spans="8:17">
      <c r="H26322" s="15"/>
      <c r="Q26322" s="28"/>
    </row>
    <row r="26323" spans="8:17">
      <c r="H26323" s="15"/>
      <c r="Q26323" s="28"/>
    </row>
    <row r="26324" spans="8:17">
      <c r="H26324" s="15"/>
      <c r="Q26324" s="28"/>
    </row>
    <row r="26325" spans="8:17">
      <c r="H26325" s="15"/>
      <c r="Q26325" s="28"/>
    </row>
    <row r="26326" spans="8:17">
      <c r="H26326" s="15"/>
      <c r="Q26326" s="28"/>
    </row>
    <row r="26327" spans="8:17">
      <c r="H26327" s="15"/>
      <c r="Q26327" s="28"/>
    </row>
    <row r="26328" spans="8:17">
      <c r="H26328" s="15"/>
      <c r="Q26328" s="28"/>
    </row>
    <row r="26329" spans="8:17">
      <c r="H26329" s="15"/>
      <c r="Q26329" s="28"/>
    </row>
    <row r="26330" spans="8:17">
      <c r="H26330" s="15"/>
      <c r="Q26330" s="28"/>
    </row>
    <row r="26331" spans="8:17">
      <c r="H26331" s="15"/>
      <c r="Q26331" s="28"/>
    </row>
    <row r="26332" spans="8:17">
      <c r="H26332" s="15"/>
      <c r="Q26332" s="28"/>
    </row>
    <row r="26333" spans="8:17">
      <c r="H26333" s="15"/>
      <c r="Q26333" s="28"/>
    </row>
    <row r="26334" spans="8:17">
      <c r="H26334" s="15"/>
      <c r="Q26334" s="28"/>
    </row>
    <row r="26335" spans="8:17">
      <c r="H26335" s="15"/>
      <c r="Q26335" s="28"/>
    </row>
    <row r="26336" spans="8:17">
      <c r="H26336" s="15"/>
      <c r="Q26336" s="28"/>
    </row>
    <row r="26337" spans="8:17">
      <c r="H26337" s="15"/>
      <c r="Q26337" s="28"/>
    </row>
    <row r="26338" spans="8:17">
      <c r="H26338" s="15"/>
      <c r="Q26338" s="28"/>
    </row>
    <row r="26339" spans="8:17">
      <c r="H26339" s="15"/>
      <c r="Q26339" s="28"/>
    </row>
    <row r="26340" spans="8:17">
      <c r="H26340" s="15"/>
      <c r="Q26340" s="28"/>
    </row>
    <row r="26341" spans="8:17">
      <c r="H26341" s="15"/>
      <c r="Q26341" s="28"/>
    </row>
    <row r="26342" spans="8:17">
      <c r="H26342" s="15"/>
      <c r="Q26342" s="28"/>
    </row>
    <row r="26343" spans="8:17">
      <c r="H26343" s="15"/>
      <c r="Q26343" s="28"/>
    </row>
    <row r="26344" spans="8:17">
      <c r="H26344" s="15"/>
      <c r="Q26344" s="28"/>
    </row>
    <row r="26345" spans="8:17">
      <c r="H26345" s="15"/>
      <c r="Q26345" s="28"/>
    </row>
    <row r="26346" spans="8:17">
      <c r="H26346" s="15"/>
      <c r="Q26346" s="28"/>
    </row>
    <row r="26347" spans="8:17">
      <c r="H26347" s="15"/>
      <c r="Q26347" s="28"/>
    </row>
    <row r="26348" spans="8:17">
      <c r="H26348" s="15"/>
      <c r="Q26348" s="28"/>
    </row>
    <row r="26349" spans="8:17">
      <c r="H26349" s="15"/>
      <c r="Q26349" s="28"/>
    </row>
    <row r="26350" spans="8:17">
      <c r="H26350" s="15"/>
      <c r="Q26350" s="28"/>
    </row>
    <row r="26351" spans="8:17">
      <c r="H26351" s="15"/>
      <c r="Q26351" s="28"/>
    </row>
    <row r="26352" spans="8:17">
      <c r="H26352" s="15"/>
      <c r="Q26352" s="28"/>
    </row>
    <row r="26353" spans="8:17">
      <c r="H26353" s="15"/>
      <c r="Q26353" s="28"/>
    </row>
    <row r="26354" spans="8:17">
      <c r="H26354" s="15"/>
      <c r="Q26354" s="28"/>
    </row>
    <row r="26355" spans="8:17">
      <c r="H26355" s="15"/>
      <c r="Q26355" s="28"/>
    </row>
    <row r="26356" spans="8:17">
      <c r="H26356" s="15"/>
      <c r="Q26356" s="28"/>
    </row>
    <row r="26357" spans="8:17">
      <c r="H26357" s="15"/>
      <c r="Q26357" s="28"/>
    </row>
    <row r="26358" spans="8:17">
      <c r="H26358" s="15"/>
      <c r="Q26358" s="28"/>
    </row>
    <row r="26359" spans="8:17">
      <c r="H26359" s="15"/>
      <c r="Q26359" s="28"/>
    </row>
    <row r="26360" spans="8:17">
      <c r="H26360" s="15"/>
      <c r="Q26360" s="28"/>
    </row>
    <row r="26361" spans="8:17">
      <c r="H26361" s="15"/>
      <c r="Q26361" s="28"/>
    </row>
    <row r="26362" spans="8:17">
      <c r="H26362" s="15"/>
      <c r="Q26362" s="28"/>
    </row>
    <row r="26363" spans="8:17">
      <c r="H26363" s="15"/>
      <c r="Q26363" s="28"/>
    </row>
    <row r="26364" spans="8:17">
      <c r="H26364" s="15"/>
      <c r="Q26364" s="28"/>
    </row>
    <row r="26365" spans="8:17">
      <c r="H26365" s="15"/>
      <c r="Q26365" s="28"/>
    </row>
    <row r="26366" spans="8:17">
      <c r="H26366" s="15"/>
      <c r="Q26366" s="28"/>
    </row>
    <row r="26367" spans="8:17">
      <c r="H26367" s="15"/>
      <c r="Q26367" s="28"/>
    </row>
    <row r="26368" spans="8:17">
      <c r="H26368" s="15"/>
      <c r="Q26368" s="28"/>
    </row>
    <row r="26369" spans="8:17">
      <c r="H26369" s="15"/>
      <c r="Q26369" s="28"/>
    </row>
    <row r="26370" spans="8:17">
      <c r="H26370" s="15"/>
      <c r="Q26370" s="28"/>
    </row>
    <row r="26371" spans="8:17">
      <c r="H26371" s="15"/>
      <c r="Q26371" s="28"/>
    </row>
    <row r="26372" spans="8:17">
      <c r="H26372" s="15"/>
      <c r="Q26372" s="28"/>
    </row>
    <row r="26373" spans="8:17">
      <c r="H26373" s="15"/>
      <c r="Q26373" s="28"/>
    </row>
    <row r="26374" spans="8:17">
      <c r="H26374" s="15"/>
      <c r="Q26374" s="28"/>
    </row>
    <row r="26375" spans="8:17">
      <c r="H26375" s="15"/>
      <c r="Q26375" s="28"/>
    </row>
    <row r="26376" spans="8:17">
      <c r="H26376" s="15"/>
      <c r="Q26376" s="28"/>
    </row>
    <row r="26377" spans="8:17">
      <c r="H26377" s="15"/>
      <c r="Q26377" s="28"/>
    </row>
    <row r="26378" spans="8:17">
      <c r="H26378" s="15"/>
      <c r="Q26378" s="28"/>
    </row>
    <row r="26379" spans="8:17">
      <c r="H26379" s="15"/>
      <c r="Q26379" s="28"/>
    </row>
    <row r="26380" spans="8:17">
      <c r="H26380" s="15"/>
      <c r="Q26380" s="28"/>
    </row>
    <row r="26381" spans="8:17">
      <c r="H26381" s="15"/>
      <c r="Q26381" s="28"/>
    </row>
    <row r="26382" spans="8:17">
      <c r="H26382" s="15"/>
      <c r="Q26382" s="28"/>
    </row>
    <row r="26383" spans="8:17">
      <c r="H26383" s="15"/>
      <c r="Q26383" s="28"/>
    </row>
    <row r="26384" spans="8:17">
      <c r="H26384" s="15"/>
      <c r="Q26384" s="28"/>
    </row>
    <row r="26385" spans="8:17">
      <c r="H26385" s="15"/>
      <c r="Q26385" s="28"/>
    </row>
    <row r="26386" spans="8:17">
      <c r="H26386" s="15"/>
      <c r="Q26386" s="28"/>
    </row>
    <row r="26387" spans="8:17">
      <c r="H26387" s="15"/>
      <c r="Q26387" s="28"/>
    </row>
    <row r="26388" spans="8:17">
      <c r="H26388" s="15"/>
      <c r="Q26388" s="28"/>
    </row>
    <row r="26389" spans="8:17">
      <c r="H26389" s="15"/>
      <c r="Q26389" s="28"/>
    </row>
    <row r="26390" spans="8:17">
      <c r="H26390" s="15"/>
      <c r="Q26390" s="28"/>
    </row>
    <row r="26391" spans="8:17">
      <c r="H26391" s="15"/>
      <c r="Q26391" s="28"/>
    </row>
    <row r="26392" spans="8:17">
      <c r="H26392" s="15"/>
      <c r="Q26392" s="28"/>
    </row>
    <row r="26393" spans="8:17">
      <c r="H26393" s="15"/>
      <c r="Q26393" s="28"/>
    </row>
    <row r="26394" spans="8:17">
      <c r="H26394" s="15"/>
      <c r="Q26394" s="28"/>
    </row>
    <row r="26395" spans="8:17">
      <c r="H26395" s="15"/>
      <c r="Q26395" s="28"/>
    </row>
    <row r="26396" spans="8:17">
      <c r="H26396" s="15"/>
      <c r="Q26396" s="28"/>
    </row>
    <row r="26397" spans="8:17">
      <c r="H26397" s="15"/>
      <c r="Q26397" s="28"/>
    </row>
    <row r="26398" spans="8:17">
      <c r="H26398" s="15"/>
      <c r="Q26398" s="28"/>
    </row>
    <row r="26399" spans="8:17">
      <c r="H26399" s="15"/>
      <c r="Q26399" s="28"/>
    </row>
    <row r="26400" spans="8:17">
      <c r="H26400" s="15"/>
      <c r="Q26400" s="28"/>
    </row>
    <row r="26401" spans="8:17">
      <c r="H26401" s="15"/>
      <c r="Q26401" s="28"/>
    </row>
    <row r="26402" spans="8:17">
      <c r="H26402" s="15"/>
      <c r="Q26402" s="28"/>
    </row>
    <row r="26403" spans="8:17">
      <c r="H26403" s="15"/>
      <c r="Q26403" s="28"/>
    </row>
    <row r="26404" spans="8:17">
      <c r="H26404" s="15"/>
      <c r="Q26404" s="28"/>
    </row>
    <row r="26405" spans="8:17">
      <c r="H26405" s="15"/>
      <c r="Q26405" s="28"/>
    </row>
    <row r="26406" spans="8:17">
      <c r="H26406" s="15"/>
      <c r="Q26406" s="28"/>
    </row>
    <row r="26407" spans="8:17">
      <c r="H26407" s="15"/>
      <c r="Q26407" s="28"/>
    </row>
    <row r="26408" spans="8:17">
      <c r="H26408" s="15"/>
      <c r="Q26408" s="28"/>
    </row>
    <row r="26409" spans="8:17">
      <c r="H26409" s="15"/>
      <c r="Q26409" s="28"/>
    </row>
    <row r="26410" spans="8:17">
      <c r="H26410" s="15"/>
      <c r="Q26410" s="28"/>
    </row>
    <row r="26411" spans="8:17">
      <c r="H26411" s="15"/>
      <c r="Q26411" s="28"/>
    </row>
    <row r="26412" spans="8:17">
      <c r="H26412" s="15"/>
      <c r="Q26412" s="28"/>
    </row>
    <row r="26413" spans="8:17">
      <c r="H26413" s="15"/>
      <c r="Q26413" s="28"/>
    </row>
    <row r="26414" spans="8:17">
      <c r="H26414" s="15"/>
      <c r="Q26414" s="28"/>
    </row>
    <row r="26415" spans="8:17">
      <c r="H26415" s="15"/>
      <c r="Q26415" s="28"/>
    </row>
    <row r="26416" spans="8:17">
      <c r="H26416" s="15"/>
      <c r="Q26416" s="28"/>
    </row>
    <row r="26417" spans="8:17">
      <c r="H26417" s="15"/>
      <c r="Q26417" s="28"/>
    </row>
    <row r="26418" spans="8:17">
      <c r="H26418" s="15"/>
      <c r="Q26418" s="28"/>
    </row>
    <row r="26419" spans="8:17">
      <c r="H26419" s="15"/>
      <c r="Q26419" s="28"/>
    </row>
    <row r="26420" spans="8:17">
      <c r="H26420" s="15"/>
      <c r="Q26420" s="28"/>
    </row>
    <row r="26421" spans="8:17">
      <c r="H26421" s="15"/>
      <c r="Q26421" s="28"/>
    </row>
    <row r="26422" spans="8:17">
      <c r="H26422" s="15"/>
      <c r="Q26422" s="28"/>
    </row>
    <row r="26423" spans="8:17">
      <c r="H26423" s="15"/>
      <c r="Q26423" s="28"/>
    </row>
    <row r="26424" spans="8:17">
      <c r="H26424" s="15"/>
      <c r="Q26424" s="28"/>
    </row>
    <row r="26425" spans="8:17">
      <c r="H26425" s="15"/>
      <c r="Q26425" s="28"/>
    </row>
    <row r="26426" spans="8:17">
      <c r="H26426" s="15"/>
      <c r="Q26426" s="28"/>
    </row>
    <row r="26427" spans="8:17">
      <c r="H26427" s="15"/>
      <c r="Q26427" s="28"/>
    </row>
    <row r="26428" spans="8:17">
      <c r="H26428" s="15"/>
      <c r="Q26428" s="28"/>
    </row>
    <row r="26429" spans="8:17">
      <c r="H26429" s="15"/>
      <c r="Q26429" s="28"/>
    </row>
    <row r="26430" spans="8:17">
      <c r="H26430" s="15"/>
      <c r="Q26430" s="28"/>
    </row>
    <row r="26431" spans="8:17">
      <c r="H26431" s="15"/>
      <c r="Q26431" s="28"/>
    </row>
    <row r="26432" spans="8:17">
      <c r="H26432" s="15"/>
      <c r="Q26432" s="28"/>
    </row>
    <row r="26433" spans="8:17">
      <c r="H26433" s="15"/>
      <c r="Q26433" s="28"/>
    </row>
    <row r="26434" spans="8:17">
      <c r="H26434" s="15"/>
      <c r="Q26434" s="28"/>
    </row>
    <row r="26435" spans="8:17">
      <c r="H26435" s="15"/>
      <c r="Q26435" s="28"/>
    </row>
    <row r="26436" spans="8:17">
      <c r="H26436" s="15"/>
      <c r="Q26436" s="28"/>
    </row>
    <row r="26437" spans="8:17">
      <c r="H26437" s="15"/>
      <c r="Q26437" s="28"/>
    </row>
    <row r="26438" spans="8:17">
      <c r="H26438" s="15"/>
      <c r="Q26438" s="28"/>
    </row>
    <row r="26439" spans="8:17">
      <c r="H26439" s="15"/>
      <c r="Q26439" s="28"/>
    </row>
    <row r="26440" spans="8:17">
      <c r="H26440" s="15"/>
      <c r="Q26440" s="28"/>
    </row>
    <row r="26441" spans="8:17">
      <c r="H26441" s="15"/>
      <c r="Q26441" s="28"/>
    </row>
    <row r="26442" spans="8:17">
      <c r="H26442" s="15"/>
      <c r="Q26442" s="28"/>
    </row>
    <row r="26443" spans="8:17">
      <c r="H26443" s="15"/>
      <c r="Q26443" s="28"/>
    </row>
    <row r="26444" spans="8:17">
      <c r="H26444" s="15"/>
      <c r="Q26444" s="28"/>
    </row>
    <row r="26445" spans="8:17">
      <c r="H26445" s="15"/>
      <c r="Q26445" s="28"/>
    </row>
    <row r="26446" spans="8:17">
      <c r="H26446" s="15"/>
      <c r="Q26446" s="28"/>
    </row>
    <row r="26447" spans="8:17">
      <c r="H26447" s="15"/>
      <c r="Q26447" s="28"/>
    </row>
    <row r="26448" spans="8:17">
      <c r="H26448" s="15"/>
      <c r="Q26448" s="28"/>
    </row>
    <row r="26449" spans="8:17">
      <c r="H26449" s="15"/>
      <c r="Q26449" s="28"/>
    </row>
    <row r="26450" spans="8:17">
      <c r="H26450" s="15"/>
      <c r="Q26450" s="28"/>
    </row>
    <row r="26451" spans="8:17">
      <c r="H26451" s="15"/>
      <c r="Q26451" s="28"/>
    </row>
    <row r="26452" spans="8:17">
      <c r="H26452" s="15"/>
      <c r="Q26452" s="28"/>
    </row>
    <row r="26453" spans="8:17">
      <c r="H26453" s="15"/>
      <c r="Q26453" s="28"/>
    </row>
    <row r="26454" spans="8:17">
      <c r="H26454" s="15"/>
      <c r="Q26454" s="28"/>
    </row>
    <row r="26455" spans="8:17">
      <c r="H26455" s="15"/>
      <c r="Q26455" s="28"/>
    </row>
    <row r="26456" spans="8:17">
      <c r="H26456" s="15"/>
      <c r="Q26456" s="28"/>
    </row>
    <row r="26457" spans="8:17">
      <c r="H26457" s="15"/>
      <c r="Q26457" s="28"/>
    </row>
    <row r="26458" spans="8:17">
      <c r="H26458" s="15"/>
      <c r="Q26458" s="28"/>
    </row>
    <row r="26459" spans="8:17">
      <c r="H26459" s="15"/>
      <c r="Q26459" s="28"/>
    </row>
    <row r="26460" spans="8:17">
      <c r="H26460" s="15"/>
      <c r="Q26460" s="28"/>
    </row>
    <row r="26461" spans="8:17">
      <c r="H26461" s="15"/>
      <c r="Q26461" s="28"/>
    </row>
    <row r="26462" spans="8:17">
      <c r="H26462" s="15"/>
      <c r="Q26462" s="28"/>
    </row>
    <row r="26463" spans="8:17">
      <c r="H26463" s="15"/>
      <c r="Q26463" s="28"/>
    </row>
    <row r="26464" spans="8:17">
      <c r="H26464" s="15"/>
      <c r="Q26464" s="28"/>
    </row>
    <row r="26465" spans="8:17">
      <c r="H26465" s="15"/>
      <c r="Q26465" s="28"/>
    </row>
    <row r="26466" spans="8:17">
      <c r="H26466" s="15"/>
      <c r="Q26466" s="28"/>
    </row>
    <row r="26467" spans="8:17">
      <c r="H26467" s="15"/>
      <c r="Q26467" s="28"/>
    </row>
    <row r="26468" spans="8:17">
      <c r="H26468" s="15"/>
      <c r="Q26468" s="28"/>
    </row>
    <row r="26469" spans="8:17">
      <c r="H26469" s="15"/>
      <c r="Q26469" s="28"/>
    </row>
    <row r="26470" spans="8:17">
      <c r="H26470" s="15"/>
      <c r="Q26470" s="28"/>
    </row>
    <row r="26471" spans="8:17">
      <c r="H26471" s="15"/>
      <c r="Q26471" s="28"/>
    </row>
    <row r="26472" spans="8:17">
      <c r="H26472" s="15"/>
      <c r="Q26472" s="28"/>
    </row>
    <row r="26473" spans="8:17">
      <c r="H26473" s="15"/>
      <c r="Q26473" s="28"/>
    </row>
    <row r="26474" spans="8:17">
      <c r="H26474" s="15"/>
      <c r="Q26474" s="28"/>
    </row>
    <row r="26475" spans="8:17">
      <c r="H26475" s="15"/>
      <c r="Q26475" s="28"/>
    </row>
    <row r="26476" spans="8:17">
      <c r="H26476" s="15"/>
      <c r="Q26476" s="28"/>
    </row>
    <row r="26477" spans="8:17">
      <c r="H26477" s="15"/>
      <c r="Q26477" s="28"/>
    </row>
    <row r="26478" spans="8:17">
      <c r="H26478" s="15"/>
      <c r="Q26478" s="28"/>
    </row>
    <row r="26479" spans="8:17">
      <c r="H26479" s="15"/>
      <c r="Q26479" s="28"/>
    </row>
    <row r="26480" spans="8:17">
      <c r="H26480" s="15"/>
      <c r="Q26480" s="28"/>
    </row>
    <row r="26481" spans="8:17">
      <c r="H26481" s="15"/>
      <c r="Q26481" s="28"/>
    </row>
    <row r="26482" spans="8:17">
      <c r="H26482" s="15"/>
      <c r="Q26482" s="28"/>
    </row>
    <row r="26483" spans="8:17">
      <c r="H26483" s="15"/>
      <c r="Q26483" s="28"/>
    </row>
    <row r="26484" spans="8:17">
      <c r="H26484" s="15"/>
      <c r="Q26484" s="28"/>
    </row>
    <row r="26485" spans="8:17">
      <c r="H26485" s="15"/>
      <c r="Q26485" s="28"/>
    </row>
    <row r="26486" spans="8:17">
      <c r="H26486" s="15"/>
      <c r="Q26486" s="28"/>
    </row>
    <row r="26487" spans="8:17">
      <c r="H26487" s="15"/>
      <c r="Q26487" s="28"/>
    </row>
    <row r="26488" spans="8:17">
      <c r="H26488" s="15"/>
      <c r="Q26488" s="28"/>
    </row>
    <row r="26489" spans="8:17">
      <c r="H26489" s="15"/>
      <c r="Q26489" s="28"/>
    </row>
    <row r="26490" spans="8:17">
      <c r="H26490" s="15"/>
      <c r="Q26490" s="28"/>
    </row>
    <row r="26491" spans="8:17">
      <c r="H26491" s="15"/>
      <c r="Q26491" s="28"/>
    </row>
    <row r="26492" spans="8:17">
      <c r="H26492" s="15"/>
      <c r="Q26492" s="28"/>
    </row>
    <row r="26493" spans="8:17">
      <c r="H26493" s="15"/>
      <c r="Q26493" s="28"/>
    </row>
    <row r="26494" spans="8:17">
      <c r="H26494" s="15"/>
      <c r="Q26494" s="28"/>
    </row>
    <row r="26495" spans="8:17">
      <c r="H26495" s="15"/>
      <c r="Q26495" s="28"/>
    </row>
    <row r="26496" spans="8:17">
      <c r="H26496" s="15"/>
      <c r="Q26496" s="28"/>
    </row>
    <row r="26497" spans="8:17">
      <c r="H26497" s="15"/>
      <c r="Q26497" s="28"/>
    </row>
    <row r="26498" spans="8:17">
      <c r="H26498" s="15"/>
      <c r="Q26498" s="28"/>
    </row>
    <row r="26499" spans="8:17">
      <c r="H26499" s="15"/>
      <c r="Q26499" s="28"/>
    </row>
    <row r="26500" spans="8:17">
      <c r="H26500" s="15"/>
      <c r="Q26500" s="28"/>
    </row>
    <row r="26501" spans="8:17">
      <c r="H26501" s="15"/>
      <c r="Q26501" s="28"/>
    </row>
    <row r="26502" spans="8:17">
      <c r="H26502" s="15"/>
      <c r="Q26502" s="28"/>
    </row>
    <row r="26503" spans="8:17">
      <c r="H26503" s="15"/>
      <c r="Q26503" s="28"/>
    </row>
    <row r="26504" spans="8:17">
      <c r="H26504" s="15"/>
      <c r="Q26504" s="28"/>
    </row>
    <row r="26505" spans="8:17">
      <c r="H26505" s="15"/>
      <c r="Q26505" s="28"/>
    </row>
    <row r="26506" spans="8:17">
      <c r="H26506" s="15"/>
      <c r="Q26506" s="28"/>
    </row>
    <row r="26507" spans="8:17">
      <c r="H26507" s="15"/>
      <c r="Q26507" s="28"/>
    </row>
    <row r="26508" spans="8:17">
      <c r="H26508" s="15"/>
      <c r="Q26508" s="28"/>
    </row>
    <row r="26509" spans="8:17">
      <c r="H26509" s="15"/>
      <c r="Q26509" s="28"/>
    </row>
    <row r="26510" spans="8:17">
      <c r="H26510" s="15"/>
      <c r="Q26510" s="28"/>
    </row>
    <row r="26511" spans="8:17">
      <c r="H26511" s="15"/>
      <c r="Q26511" s="28"/>
    </row>
    <row r="26512" spans="8:17">
      <c r="H26512" s="15"/>
      <c r="Q26512" s="28"/>
    </row>
    <row r="26513" spans="8:17">
      <c r="H26513" s="15"/>
      <c r="Q26513" s="28"/>
    </row>
    <row r="26514" spans="8:17">
      <c r="H26514" s="15"/>
      <c r="Q26514" s="28"/>
    </row>
    <row r="26515" spans="8:17">
      <c r="H26515" s="15"/>
      <c r="Q26515" s="28"/>
    </row>
    <row r="26516" spans="8:17">
      <c r="H26516" s="15"/>
      <c r="Q26516" s="28"/>
    </row>
    <row r="26517" spans="8:17">
      <c r="H26517" s="15"/>
      <c r="Q26517" s="28"/>
    </row>
    <row r="26518" spans="8:17">
      <c r="H26518" s="15"/>
      <c r="Q26518" s="28"/>
    </row>
    <row r="26519" spans="8:17">
      <c r="H26519" s="15"/>
      <c r="Q26519" s="28"/>
    </row>
    <row r="26520" spans="8:17">
      <c r="H26520" s="15"/>
      <c r="Q26520" s="28"/>
    </row>
    <row r="26521" spans="8:17">
      <c r="H26521" s="15"/>
      <c r="Q26521" s="28"/>
    </row>
    <row r="26522" spans="8:17">
      <c r="H26522" s="15"/>
      <c r="Q26522" s="28"/>
    </row>
    <row r="26523" spans="8:17">
      <c r="H26523" s="15"/>
      <c r="Q26523" s="28"/>
    </row>
    <row r="26524" spans="8:17">
      <c r="H26524" s="15"/>
      <c r="Q26524" s="28"/>
    </row>
    <row r="26525" spans="8:17">
      <c r="H26525" s="15"/>
      <c r="Q26525" s="28"/>
    </row>
    <row r="26526" spans="8:17">
      <c r="H26526" s="15"/>
      <c r="Q26526" s="28"/>
    </row>
    <row r="26527" spans="8:17">
      <c r="H26527" s="15"/>
      <c r="Q26527" s="28"/>
    </row>
    <row r="26528" spans="8:17">
      <c r="H26528" s="15"/>
      <c r="Q26528" s="28"/>
    </row>
    <row r="26529" spans="8:17">
      <c r="H26529" s="15"/>
      <c r="Q26529" s="28"/>
    </row>
    <row r="26530" spans="8:17">
      <c r="H26530" s="15"/>
      <c r="Q26530" s="28"/>
    </row>
    <row r="26531" spans="8:17">
      <c r="H26531" s="15"/>
      <c r="Q26531" s="28"/>
    </row>
    <row r="26532" spans="8:17">
      <c r="H26532" s="15"/>
      <c r="Q26532" s="28"/>
    </row>
    <row r="26533" spans="8:17">
      <c r="H26533" s="15"/>
      <c r="Q26533" s="28"/>
    </row>
    <row r="26534" spans="8:17">
      <c r="H26534" s="15"/>
      <c r="Q26534" s="28"/>
    </row>
    <row r="26535" spans="8:17">
      <c r="H26535" s="15"/>
      <c r="Q26535" s="28"/>
    </row>
    <row r="26536" spans="8:17">
      <c r="H26536" s="15"/>
      <c r="Q26536" s="28"/>
    </row>
    <row r="26537" spans="8:17">
      <c r="H26537" s="15"/>
      <c r="Q26537" s="28"/>
    </row>
    <row r="26538" spans="8:17">
      <c r="H26538" s="15"/>
      <c r="Q26538" s="28"/>
    </row>
    <row r="26539" spans="8:17">
      <c r="H26539" s="15"/>
      <c r="Q26539" s="28"/>
    </row>
    <row r="26540" spans="8:17">
      <c r="H26540" s="15"/>
      <c r="Q26540" s="28"/>
    </row>
    <row r="26541" spans="8:17">
      <c r="H26541" s="15"/>
      <c r="Q26541" s="28"/>
    </row>
    <row r="26542" spans="8:17">
      <c r="H26542" s="15"/>
      <c r="Q26542" s="28"/>
    </row>
    <row r="26543" spans="8:17">
      <c r="H26543" s="15"/>
      <c r="Q26543" s="28"/>
    </row>
    <row r="26544" spans="8:17">
      <c r="H26544" s="15"/>
      <c r="Q26544" s="28"/>
    </row>
    <row r="26545" spans="8:17">
      <c r="H26545" s="15"/>
      <c r="Q26545" s="28"/>
    </row>
    <row r="26546" spans="8:17">
      <c r="H26546" s="15"/>
      <c r="Q26546" s="28"/>
    </row>
    <row r="26547" spans="8:17">
      <c r="H26547" s="15"/>
      <c r="Q26547" s="28"/>
    </row>
    <row r="26548" spans="8:17">
      <c r="H26548" s="15"/>
      <c r="Q26548" s="28"/>
    </row>
    <row r="26549" spans="8:17">
      <c r="H26549" s="15"/>
      <c r="Q26549" s="28"/>
    </row>
    <row r="26550" spans="8:17">
      <c r="H26550" s="15"/>
      <c r="Q26550" s="28"/>
    </row>
    <row r="26551" spans="8:17">
      <c r="H26551" s="15"/>
      <c r="Q26551" s="28"/>
    </row>
    <row r="26552" spans="8:17">
      <c r="H26552" s="15"/>
      <c r="Q26552" s="28"/>
    </row>
    <row r="26553" spans="8:17">
      <c r="H26553" s="15"/>
      <c r="Q26553" s="28"/>
    </row>
    <row r="26554" spans="8:17">
      <c r="H26554" s="15"/>
      <c r="Q26554" s="28"/>
    </row>
    <row r="26555" spans="8:17">
      <c r="H26555" s="15"/>
      <c r="Q26555" s="28"/>
    </row>
    <row r="26556" spans="8:17">
      <c r="H26556" s="15"/>
      <c r="Q26556" s="28"/>
    </row>
    <row r="26557" spans="8:17">
      <c r="H26557" s="15"/>
      <c r="Q26557" s="28"/>
    </row>
    <row r="26558" spans="8:17">
      <c r="H26558" s="15"/>
      <c r="Q26558" s="28"/>
    </row>
    <row r="26559" spans="8:17">
      <c r="H26559" s="15"/>
      <c r="Q26559" s="28"/>
    </row>
    <row r="26560" spans="8:17">
      <c r="H26560" s="15"/>
      <c r="Q26560" s="28"/>
    </row>
    <row r="26561" spans="8:17">
      <c r="H26561" s="15"/>
      <c r="Q26561" s="28"/>
    </row>
    <row r="26562" spans="8:17">
      <c r="H26562" s="15"/>
      <c r="Q26562" s="28"/>
    </row>
    <row r="26563" spans="8:17">
      <c r="H26563" s="15"/>
      <c r="Q26563" s="28"/>
    </row>
    <row r="26564" spans="8:17">
      <c r="H26564" s="15"/>
      <c r="Q26564" s="28"/>
    </row>
    <row r="26565" spans="8:17">
      <c r="H26565" s="15"/>
      <c r="Q26565" s="28"/>
    </row>
    <row r="26566" spans="8:17">
      <c r="H26566" s="15"/>
      <c r="Q26566" s="28"/>
    </row>
    <row r="26567" spans="8:17">
      <c r="H26567" s="15"/>
      <c r="Q26567" s="28"/>
    </row>
    <row r="26568" spans="8:17">
      <c r="H26568" s="15"/>
      <c r="Q26568" s="28"/>
    </row>
    <row r="26569" spans="8:17">
      <c r="H26569" s="15"/>
      <c r="Q26569" s="28"/>
    </row>
    <row r="26570" spans="8:17">
      <c r="H26570" s="15"/>
      <c r="Q26570" s="28"/>
    </row>
    <row r="26571" spans="8:17">
      <c r="H26571" s="15"/>
      <c r="Q26571" s="28"/>
    </row>
    <row r="26572" spans="8:17">
      <c r="H26572" s="15"/>
      <c r="Q26572" s="28"/>
    </row>
    <row r="26573" spans="8:17">
      <c r="H26573" s="15"/>
      <c r="Q26573" s="28"/>
    </row>
    <row r="26574" spans="8:17">
      <c r="H26574" s="15"/>
      <c r="Q26574" s="28"/>
    </row>
    <row r="26575" spans="8:17">
      <c r="H26575" s="15"/>
      <c r="Q26575" s="28"/>
    </row>
    <row r="26576" spans="8:17">
      <c r="H26576" s="15"/>
      <c r="Q26576" s="28"/>
    </row>
    <row r="26577" spans="8:17">
      <c r="H26577" s="15"/>
      <c r="Q26577" s="28"/>
    </row>
    <row r="26578" spans="8:17">
      <c r="H26578" s="15"/>
      <c r="Q26578" s="28"/>
    </row>
    <row r="26579" spans="8:17">
      <c r="H26579" s="15"/>
      <c r="Q26579" s="28"/>
    </row>
    <row r="26580" spans="8:17">
      <c r="H26580" s="15"/>
      <c r="Q26580" s="28"/>
    </row>
    <row r="26581" spans="8:17">
      <c r="H26581" s="15"/>
      <c r="Q26581" s="28"/>
    </row>
    <row r="26582" spans="8:17">
      <c r="H26582" s="15"/>
      <c r="Q26582" s="28"/>
    </row>
    <row r="26583" spans="8:17">
      <c r="H26583" s="15"/>
      <c r="Q26583" s="28"/>
    </row>
    <row r="26584" spans="8:17">
      <c r="H26584" s="15"/>
      <c r="Q26584" s="28"/>
    </row>
    <row r="26585" spans="8:17">
      <c r="H26585" s="15"/>
      <c r="Q26585" s="28"/>
    </row>
    <row r="26586" spans="8:17">
      <c r="H26586" s="15"/>
      <c r="Q26586" s="28"/>
    </row>
    <row r="26587" spans="8:17">
      <c r="H26587" s="15"/>
      <c r="Q26587" s="28"/>
    </row>
    <row r="26588" spans="8:17">
      <c r="H26588" s="15"/>
      <c r="Q26588" s="28"/>
    </row>
    <row r="26589" spans="8:17">
      <c r="H26589" s="15"/>
      <c r="Q26589" s="28"/>
    </row>
    <row r="26590" spans="8:17">
      <c r="H26590" s="15"/>
      <c r="Q26590" s="28"/>
    </row>
    <row r="26591" spans="8:17">
      <c r="H26591" s="15"/>
      <c r="Q26591" s="28"/>
    </row>
    <row r="26592" spans="8:17">
      <c r="H26592" s="15"/>
      <c r="Q26592" s="28"/>
    </row>
    <row r="26593" spans="8:17">
      <c r="H26593" s="15"/>
      <c r="Q26593" s="28"/>
    </row>
    <row r="26594" spans="8:17">
      <c r="H26594" s="15"/>
      <c r="Q26594" s="28"/>
    </row>
    <row r="26595" spans="8:17">
      <c r="H26595" s="15"/>
      <c r="Q26595" s="28"/>
    </row>
    <row r="26596" spans="8:17">
      <c r="H26596" s="15"/>
      <c r="Q26596" s="28"/>
    </row>
    <row r="26597" spans="8:17">
      <c r="H26597" s="15"/>
      <c r="Q26597" s="28"/>
    </row>
    <row r="26598" spans="8:17">
      <c r="H26598" s="15"/>
      <c r="Q26598" s="28"/>
    </row>
    <row r="26599" spans="8:17">
      <c r="H26599" s="15"/>
      <c r="Q26599" s="28"/>
    </row>
    <row r="26600" spans="8:17">
      <c r="H26600" s="15"/>
      <c r="Q26600" s="28"/>
    </row>
    <row r="26601" spans="8:17">
      <c r="H26601" s="15"/>
      <c r="Q26601" s="28"/>
    </row>
    <row r="26602" spans="8:17">
      <c r="H26602" s="15"/>
      <c r="Q26602" s="28"/>
    </row>
    <row r="26603" spans="8:17">
      <c r="H26603" s="15"/>
      <c r="Q26603" s="28"/>
    </row>
    <row r="26604" spans="8:17">
      <c r="H26604" s="15"/>
      <c r="Q26604" s="28"/>
    </row>
    <row r="26605" spans="8:17">
      <c r="H26605" s="15"/>
      <c r="Q26605" s="28"/>
    </row>
    <row r="26606" spans="8:17">
      <c r="H26606" s="15"/>
      <c r="Q26606" s="28"/>
    </row>
    <row r="26607" spans="8:17">
      <c r="H26607" s="15"/>
      <c r="Q26607" s="28"/>
    </row>
    <row r="26608" spans="8:17">
      <c r="H26608" s="15"/>
      <c r="Q26608" s="28"/>
    </row>
    <row r="26609" spans="8:17">
      <c r="H26609" s="15"/>
      <c r="Q26609" s="28"/>
    </row>
    <row r="26610" spans="8:17">
      <c r="H26610" s="15"/>
      <c r="Q26610" s="28"/>
    </row>
    <row r="26611" spans="8:17">
      <c r="H26611" s="15"/>
      <c r="Q26611" s="28"/>
    </row>
    <row r="26612" spans="8:17">
      <c r="H26612" s="15"/>
      <c r="Q26612" s="28"/>
    </row>
    <row r="26613" spans="8:17">
      <c r="H26613" s="15"/>
      <c r="Q26613" s="28"/>
    </row>
    <row r="26614" spans="8:17">
      <c r="H26614" s="15"/>
      <c r="Q26614" s="28"/>
    </row>
    <row r="26615" spans="8:17">
      <c r="H26615" s="15"/>
      <c r="Q26615" s="28"/>
    </row>
    <row r="26616" spans="8:17">
      <c r="H26616" s="15"/>
      <c r="Q26616" s="28"/>
    </row>
    <row r="26617" spans="8:17">
      <c r="H26617" s="15"/>
      <c r="Q26617" s="28"/>
    </row>
    <row r="26618" spans="8:17">
      <c r="H26618" s="15"/>
      <c r="Q26618" s="28"/>
    </row>
    <row r="26619" spans="8:17">
      <c r="H26619" s="15"/>
      <c r="Q26619" s="28"/>
    </row>
    <row r="26620" spans="8:17">
      <c r="H26620" s="15"/>
      <c r="Q26620" s="28"/>
    </row>
    <row r="26621" spans="8:17">
      <c r="H26621" s="15"/>
      <c r="Q26621" s="28"/>
    </row>
    <row r="26622" spans="8:17">
      <c r="H26622" s="15"/>
      <c r="Q26622" s="28"/>
    </row>
    <row r="26623" spans="8:17">
      <c r="H26623" s="15"/>
      <c r="Q26623" s="28"/>
    </row>
    <row r="26624" spans="8:17">
      <c r="H26624" s="15"/>
      <c r="Q26624" s="28"/>
    </row>
    <row r="26625" spans="8:17">
      <c r="H26625" s="15"/>
      <c r="Q26625" s="28"/>
    </row>
    <row r="26626" spans="8:17">
      <c r="H26626" s="15"/>
      <c r="Q26626" s="28"/>
    </row>
    <row r="26627" spans="8:17">
      <c r="H26627" s="15"/>
      <c r="Q26627" s="28"/>
    </row>
    <row r="26628" spans="8:17">
      <c r="H26628" s="15"/>
      <c r="Q26628" s="28"/>
    </row>
    <row r="26629" spans="8:17">
      <c r="H26629" s="15"/>
      <c r="Q26629" s="28"/>
    </row>
    <row r="26630" spans="8:17">
      <c r="H26630" s="15"/>
      <c r="Q26630" s="28"/>
    </row>
    <row r="26631" spans="8:17">
      <c r="H26631" s="15"/>
      <c r="Q26631" s="28"/>
    </row>
    <row r="26632" spans="8:17">
      <c r="H26632" s="15"/>
      <c r="Q26632" s="28"/>
    </row>
    <row r="26633" spans="8:17">
      <c r="H26633" s="15"/>
      <c r="Q26633" s="28"/>
    </row>
    <row r="26634" spans="8:17">
      <c r="H26634" s="15"/>
      <c r="Q26634" s="28"/>
    </row>
    <row r="26635" spans="8:17">
      <c r="H26635" s="15"/>
      <c r="Q26635" s="28"/>
    </row>
    <row r="26636" spans="8:17">
      <c r="H26636" s="15"/>
      <c r="Q26636" s="28"/>
    </row>
    <row r="26637" spans="8:17">
      <c r="H26637" s="15"/>
      <c r="Q26637" s="28"/>
    </row>
    <row r="26638" spans="8:17">
      <c r="H26638" s="15"/>
      <c r="Q26638" s="28"/>
    </row>
    <row r="26639" spans="8:17">
      <c r="H26639" s="15"/>
      <c r="Q26639" s="28"/>
    </row>
    <row r="26640" spans="8:17">
      <c r="H26640" s="15"/>
      <c r="Q26640" s="28"/>
    </row>
    <row r="26641" spans="8:17">
      <c r="H26641" s="15"/>
      <c r="Q26641" s="28"/>
    </row>
    <row r="26642" spans="8:17">
      <c r="H26642" s="15"/>
      <c r="Q26642" s="28"/>
    </row>
    <row r="26643" spans="8:17">
      <c r="H26643" s="15"/>
      <c r="Q26643" s="28"/>
    </row>
    <row r="26644" spans="8:17">
      <c r="H26644" s="15"/>
      <c r="Q26644" s="28"/>
    </row>
    <row r="26645" spans="8:17">
      <c r="H26645" s="15"/>
      <c r="Q26645" s="28"/>
    </row>
    <row r="26646" spans="8:17">
      <c r="H26646" s="15"/>
      <c r="Q26646" s="28"/>
    </row>
    <row r="26647" spans="8:17">
      <c r="H26647" s="15"/>
      <c r="Q26647" s="28"/>
    </row>
    <row r="26648" spans="8:17">
      <c r="H26648" s="15"/>
      <c r="Q26648" s="28"/>
    </row>
    <row r="26649" spans="8:17">
      <c r="H26649" s="15"/>
      <c r="Q26649" s="28"/>
    </row>
    <row r="26650" spans="8:17">
      <c r="H26650" s="15"/>
      <c r="Q26650" s="28"/>
    </row>
    <row r="26651" spans="8:17">
      <c r="H26651" s="15"/>
      <c r="Q26651" s="28"/>
    </row>
    <row r="26652" spans="8:17">
      <c r="H26652" s="15"/>
      <c r="Q26652" s="28"/>
    </row>
    <row r="26653" spans="8:17">
      <c r="H26653" s="15"/>
      <c r="Q26653" s="28"/>
    </row>
    <row r="26654" spans="8:17">
      <c r="H26654" s="15"/>
      <c r="Q26654" s="28"/>
    </row>
    <row r="26655" spans="8:17">
      <c r="H26655" s="15"/>
      <c r="Q26655" s="28"/>
    </row>
    <row r="26656" spans="8:17">
      <c r="H26656" s="15"/>
      <c r="Q26656" s="28"/>
    </row>
    <row r="26657" spans="8:17">
      <c r="H26657" s="15"/>
      <c r="Q26657" s="28"/>
    </row>
    <row r="26658" spans="8:17">
      <c r="H26658" s="15"/>
      <c r="Q26658" s="28"/>
    </row>
    <row r="26659" spans="8:17">
      <c r="H26659" s="15"/>
      <c r="Q26659" s="28"/>
    </row>
    <row r="26660" spans="8:17">
      <c r="H26660" s="15"/>
      <c r="Q26660" s="28"/>
    </row>
    <row r="26661" spans="8:17">
      <c r="H26661" s="15"/>
      <c r="Q26661" s="28"/>
    </row>
    <row r="26662" spans="8:17">
      <c r="H26662" s="15"/>
      <c r="Q26662" s="28"/>
    </row>
    <row r="26663" spans="8:17">
      <c r="H26663" s="15"/>
      <c r="Q26663" s="28"/>
    </row>
    <row r="26664" spans="8:17">
      <c r="H26664" s="15"/>
      <c r="Q26664" s="28"/>
    </row>
    <row r="26665" spans="8:17">
      <c r="H26665" s="15"/>
      <c r="Q26665" s="28"/>
    </row>
    <row r="26666" spans="8:17">
      <c r="H26666" s="15"/>
      <c r="Q26666" s="28"/>
    </row>
    <row r="26667" spans="8:17">
      <c r="H26667" s="15"/>
      <c r="Q26667" s="28"/>
    </row>
    <row r="26668" spans="8:17">
      <c r="H26668" s="15"/>
      <c r="Q26668" s="28"/>
    </row>
    <row r="26669" spans="8:17">
      <c r="H26669" s="15"/>
      <c r="Q26669" s="28"/>
    </row>
    <row r="26670" spans="8:17">
      <c r="H26670" s="15"/>
      <c r="Q26670" s="28"/>
    </row>
    <row r="26671" spans="8:17">
      <c r="H26671" s="15"/>
      <c r="Q26671" s="28"/>
    </row>
    <row r="26672" spans="8:17">
      <c r="H26672" s="15"/>
      <c r="Q26672" s="28"/>
    </row>
    <row r="26673" spans="8:17">
      <c r="H26673" s="15"/>
      <c r="Q26673" s="28"/>
    </row>
    <row r="26674" spans="8:17">
      <c r="H26674" s="15"/>
      <c r="Q26674" s="28"/>
    </row>
    <row r="26675" spans="8:17">
      <c r="H26675" s="15"/>
      <c r="Q26675" s="28"/>
    </row>
    <row r="26676" spans="8:17">
      <c r="H26676" s="15"/>
      <c r="Q26676" s="28"/>
    </row>
    <row r="26677" spans="8:17">
      <c r="H26677" s="15"/>
      <c r="Q26677" s="28"/>
    </row>
    <row r="26678" spans="8:17">
      <c r="H26678" s="15"/>
      <c r="Q26678" s="28"/>
    </row>
    <row r="26679" spans="8:17">
      <c r="H26679" s="15"/>
      <c r="Q26679" s="28"/>
    </row>
    <row r="26680" spans="8:17">
      <c r="H26680" s="15"/>
      <c r="Q26680" s="28"/>
    </row>
    <row r="26681" spans="8:17">
      <c r="H26681" s="15"/>
      <c r="Q26681" s="28"/>
    </row>
    <row r="26682" spans="8:17">
      <c r="H26682" s="15"/>
      <c r="Q26682" s="28"/>
    </row>
    <row r="26683" spans="8:17">
      <c r="H26683" s="15"/>
      <c r="Q26683" s="28"/>
    </row>
    <row r="26684" spans="8:17">
      <c r="H26684" s="15"/>
      <c r="Q26684" s="28"/>
    </row>
    <row r="26685" spans="8:17">
      <c r="H26685" s="15"/>
      <c r="Q26685" s="28"/>
    </row>
    <row r="26686" spans="8:17">
      <c r="H26686" s="15"/>
      <c r="Q26686" s="28"/>
    </row>
    <row r="26687" spans="8:17">
      <c r="H26687" s="15"/>
      <c r="Q26687" s="28"/>
    </row>
    <row r="26688" spans="8:17">
      <c r="H26688" s="15"/>
      <c r="Q26688" s="28"/>
    </row>
    <row r="26689" spans="8:17">
      <c r="H26689" s="15"/>
      <c r="Q26689" s="28"/>
    </row>
    <row r="26690" spans="8:17">
      <c r="H26690" s="15"/>
      <c r="Q26690" s="28"/>
    </row>
    <row r="26691" spans="8:17">
      <c r="H26691" s="15"/>
      <c r="Q26691" s="28"/>
    </row>
    <row r="26692" spans="8:17">
      <c r="H26692" s="15"/>
      <c r="Q26692" s="28"/>
    </row>
    <row r="26693" spans="8:17">
      <c r="H26693" s="15"/>
      <c r="Q26693" s="28"/>
    </row>
    <row r="26694" spans="8:17">
      <c r="H26694" s="15"/>
      <c r="Q26694" s="28"/>
    </row>
    <row r="26695" spans="8:17">
      <c r="H26695" s="15"/>
      <c r="Q26695" s="28"/>
    </row>
    <row r="26696" spans="8:17">
      <c r="H26696" s="15"/>
      <c r="Q26696" s="28"/>
    </row>
    <row r="26697" spans="8:17">
      <c r="H26697" s="15"/>
      <c r="Q26697" s="28"/>
    </row>
    <row r="26698" spans="8:17">
      <c r="H26698" s="15"/>
      <c r="Q26698" s="28"/>
    </row>
    <row r="26699" spans="8:17">
      <c r="H26699" s="15"/>
      <c r="Q26699" s="28"/>
    </row>
    <row r="26700" spans="8:17">
      <c r="H26700" s="15"/>
      <c r="Q26700" s="28"/>
    </row>
    <row r="26701" spans="8:17">
      <c r="H26701" s="15"/>
      <c r="Q26701" s="28"/>
    </row>
    <row r="26702" spans="8:17">
      <c r="H26702" s="15"/>
      <c r="Q26702" s="28"/>
    </row>
    <row r="26703" spans="8:17">
      <c r="H26703" s="15"/>
      <c r="Q26703" s="28"/>
    </row>
    <row r="26704" spans="8:17">
      <c r="H26704" s="15"/>
      <c r="Q26704" s="28"/>
    </row>
    <row r="26705" spans="8:17">
      <c r="H26705" s="15"/>
      <c r="Q26705" s="28"/>
    </row>
    <row r="26706" spans="8:17">
      <c r="H26706" s="15"/>
      <c r="Q26706" s="28"/>
    </row>
    <row r="26707" spans="8:17">
      <c r="H26707" s="15"/>
      <c r="Q26707" s="28"/>
    </row>
    <row r="26708" spans="8:17">
      <c r="H26708" s="15"/>
      <c r="Q26708" s="28"/>
    </row>
    <row r="26709" spans="8:17">
      <c r="H26709" s="15"/>
      <c r="Q26709" s="28"/>
    </row>
    <row r="26710" spans="8:17">
      <c r="H26710" s="15"/>
      <c r="Q26710" s="28"/>
    </row>
    <row r="26711" spans="8:17">
      <c r="H26711" s="15"/>
      <c r="Q26711" s="28"/>
    </row>
    <row r="26712" spans="8:17">
      <c r="H26712" s="15"/>
      <c r="Q26712" s="28"/>
    </row>
    <row r="26713" spans="8:17">
      <c r="H26713" s="15"/>
      <c r="Q26713" s="28"/>
    </row>
    <row r="26714" spans="8:17">
      <c r="H26714" s="15"/>
      <c r="Q26714" s="28"/>
    </row>
    <row r="26715" spans="8:17">
      <c r="H26715" s="15"/>
      <c r="Q26715" s="28"/>
    </row>
    <row r="26716" spans="8:17">
      <c r="H26716" s="15"/>
      <c r="Q26716" s="28"/>
    </row>
    <row r="26717" spans="8:17">
      <c r="H26717" s="15"/>
      <c r="Q26717" s="28"/>
    </row>
    <row r="26718" spans="8:17">
      <c r="H26718" s="15"/>
      <c r="Q26718" s="28"/>
    </row>
    <row r="26719" spans="8:17">
      <c r="H26719" s="15"/>
      <c r="Q26719" s="28"/>
    </row>
    <row r="26720" spans="8:17">
      <c r="H26720" s="15"/>
      <c r="Q26720" s="28"/>
    </row>
    <row r="26721" spans="8:17">
      <c r="H26721" s="15"/>
      <c r="Q26721" s="28"/>
    </row>
    <row r="26722" spans="8:17">
      <c r="H26722" s="15"/>
      <c r="Q26722" s="28"/>
    </row>
    <row r="26723" spans="8:17">
      <c r="H26723" s="15"/>
      <c r="Q26723" s="28"/>
    </row>
    <row r="26724" spans="8:17">
      <c r="H26724" s="15"/>
      <c r="Q26724" s="28"/>
    </row>
    <row r="26725" spans="8:17">
      <c r="H26725" s="15"/>
      <c r="Q26725" s="28"/>
    </row>
    <row r="26726" spans="8:17">
      <c r="H26726" s="15"/>
      <c r="Q26726" s="28"/>
    </row>
    <row r="26727" spans="8:17">
      <c r="H26727" s="15"/>
      <c r="Q26727" s="28"/>
    </row>
    <row r="26728" spans="8:17">
      <c r="H26728" s="15"/>
      <c r="Q26728" s="28"/>
    </row>
    <row r="26729" spans="8:17">
      <c r="H26729" s="15"/>
      <c r="Q26729" s="28"/>
    </row>
    <row r="26730" spans="8:17">
      <c r="H26730" s="15"/>
      <c r="Q26730" s="28"/>
    </row>
    <row r="26731" spans="8:17">
      <c r="H26731" s="15"/>
      <c r="Q26731" s="28"/>
    </row>
    <row r="26732" spans="8:17">
      <c r="H26732" s="15"/>
      <c r="Q26732" s="28"/>
    </row>
    <row r="26733" spans="8:17">
      <c r="H26733" s="15"/>
      <c r="Q26733" s="28"/>
    </row>
    <row r="26734" spans="8:17">
      <c r="H26734" s="15"/>
      <c r="Q26734" s="28"/>
    </row>
    <row r="26735" spans="8:17">
      <c r="H26735" s="15"/>
      <c r="Q26735" s="28"/>
    </row>
    <row r="26736" spans="8:17">
      <c r="H26736" s="15"/>
      <c r="Q26736" s="28"/>
    </row>
    <row r="26737" spans="8:17">
      <c r="H26737" s="15"/>
      <c r="Q26737" s="28"/>
    </row>
    <row r="26738" spans="8:17">
      <c r="H26738" s="15"/>
      <c r="Q26738" s="28"/>
    </row>
    <row r="26739" spans="8:17">
      <c r="H26739" s="15"/>
      <c r="Q26739" s="28"/>
    </row>
    <row r="26740" spans="8:17">
      <c r="H26740" s="15"/>
      <c r="Q26740" s="28"/>
    </row>
    <row r="26741" spans="8:17">
      <c r="H26741" s="15"/>
      <c r="Q26741" s="28"/>
    </row>
    <row r="26742" spans="8:17">
      <c r="H26742" s="15"/>
      <c r="Q26742" s="28"/>
    </row>
    <row r="26743" spans="8:17">
      <c r="H26743" s="15"/>
      <c r="Q26743" s="28"/>
    </row>
    <row r="26744" spans="8:17">
      <c r="H26744" s="15"/>
      <c r="Q26744" s="28"/>
    </row>
    <row r="26745" spans="8:17">
      <c r="H26745" s="15"/>
      <c r="Q26745" s="28"/>
    </row>
    <row r="26746" spans="8:17">
      <c r="H26746" s="15"/>
      <c r="Q26746" s="28"/>
    </row>
    <row r="26747" spans="8:17">
      <c r="H26747" s="15"/>
      <c r="Q26747" s="28"/>
    </row>
    <row r="26748" spans="8:17">
      <c r="H26748" s="15"/>
      <c r="Q26748" s="28"/>
    </row>
    <row r="26749" spans="8:17">
      <c r="H26749" s="15"/>
      <c r="Q26749" s="28"/>
    </row>
    <row r="26750" spans="8:17">
      <c r="H26750" s="15"/>
      <c r="Q26750" s="28"/>
    </row>
    <row r="26751" spans="8:17">
      <c r="H26751" s="15"/>
      <c r="Q26751" s="28"/>
    </row>
    <row r="26752" spans="8:17">
      <c r="H26752" s="15"/>
      <c r="Q26752" s="28"/>
    </row>
    <row r="26753" spans="8:17">
      <c r="H26753" s="15"/>
      <c r="Q26753" s="28"/>
    </row>
    <row r="26754" spans="8:17">
      <c r="H26754" s="15"/>
      <c r="Q26754" s="28"/>
    </row>
    <row r="26755" spans="8:17">
      <c r="H26755" s="15"/>
      <c r="Q26755" s="28"/>
    </row>
    <row r="26756" spans="8:17">
      <c r="H26756" s="15"/>
      <c r="Q26756" s="28"/>
    </row>
    <row r="26757" spans="8:17">
      <c r="H26757" s="15"/>
      <c r="Q26757" s="28"/>
    </row>
    <row r="26758" spans="8:17">
      <c r="H26758" s="15"/>
      <c r="Q26758" s="28"/>
    </row>
    <row r="26759" spans="8:17">
      <c r="H26759" s="15"/>
      <c r="Q26759" s="28"/>
    </row>
    <row r="26760" spans="8:17">
      <c r="H26760" s="15"/>
      <c r="Q26760" s="28"/>
    </row>
    <row r="26761" spans="8:17">
      <c r="H26761" s="15"/>
      <c r="Q26761" s="28"/>
    </row>
    <row r="26762" spans="8:17">
      <c r="H26762" s="15"/>
      <c r="Q26762" s="28"/>
    </row>
    <row r="26763" spans="8:17">
      <c r="H26763" s="15"/>
      <c r="Q26763" s="28"/>
    </row>
    <row r="26764" spans="8:17">
      <c r="H26764" s="15"/>
      <c r="Q26764" s="28"/>
    </row>
    <row r="26765" spans="8:17">
      <c r="H26765" s="15"/>
      <c r="Q26765" s="28"/>
    </row>
    <row r="26766" spans="8:17">
      <c r="H26766" s="15"/>
      <c r="Q26766" s="28"/>
    </row>
    <row r="26767" spans="8:17">
      <c r="H26767" s="15"/>
      <c r="Q26767" s="28"/>
    </row>
    <row r="26768" spans="8:17">
      <c r="H26768" s="15"/>
      <c r="Q26768" s="28"/>
    </row>
    <row r="26769" spans="8:17">
      <c r="H26769" s="15"/>
      <c r="Q26769" s="28"/>
    </row>
    <row r="26770" spans="8:17">
      <c r="H26770" s="15"/>
      <c r="Q26770" s="28"/>
    </row>
    <row r="26771" spans="8:17">
      <c r="H26771" s="15"/>
      <c r="Q26771" s="28"/>
    </row>
    <row r="26772" spans="8:17">
      <c r="H26772" s="15"/>
      <c r="Q26772" s="28"/>
    </row>
    <row r="26773" spans="8:17">
      <c r="H26773" s="15"/>
      <c r="Q26773" s="28"/>
    </row>
    <row r="26774" spans="8:17">
      <c r="H26774" s="15"/>
      <c r="Q26774" s="28"/>
    </row>
    <row r="26775" spans="8:17">
      <c r="H26775" s="15"/>
      <c r="Q26775" s="28"/>
    </row>
    <row r="26776" spans="8:17">
      <c r="H26776" s="15"/>
      <c r="Q26776" s="28"/>
    </row>
    <row r="26777" spans="8:17">
      <c r="H26777" s="15"/>
      <c r="Q26777" s="28"/>
    </row>
    <row r="26778" spans="8:17">
      <c r="H26778" s="15"/>
      <c r="Q26778" s="28"/>
    </row>
    <row r="26779" spans="8:17">
      <c r="H26779" s="15"/>
      <c r="Q26779" s="28"/>
    </row>
    <row r="26780" spans="8:17">
      <c r="H26780" s="15"/>
      <c r="Q26780" s="28"/>
    </row>
    <row r="26781" spans="8:17">
      <c r="H26781" s="15"/>
      <c r="Q26781" s="28"/>
    </row>
    <row r="26782" spans="8:17">
      <c r="H26782" s="15"/>
      <c r="Q26782" s="28"/>
    </row>
    <row r="26783" spans="8:17">
      <c r="H26783" s="15"/>
      <c r="Q26783" s="28"/>
    </row>
    <row r="26784" spans="8:17">
      <c r="H26784" s="15"/>
      <c r="Q26784" s="28"/>
    </row>
    <row r="26785" spans="8:17">
      <c r="H26785" s="15"/>
      <c r="Q26785" s="28"/>
    </row>
    <row r="26786" spans="8:17">
      <c r="H26786" s="15"/>
      <c r="Q26786" s="28"/>
    </row>
    <row r="26787" spans="8:17">
      <c r="H26787" s="15"/>
      <c r="Q26787" s="28"/>
    </row>
    <row r="26788" spans="8:17">
      <c r="H26788" s="15"/>
      <c r="Q26788" s="28"/>
    </row>
    <row r="26789" spans="8:17">
      <c r="H26789" s="15"/>
      <c r="Q26789" s="28"/>
    </row>
    <row r="26790" spans="8:17">
      <c r="H26790" s="15"/>
      <c r="Q26790" s="28"/>
    </row>
    <row r="26791" spans="8:17">
      <c r="H26791" s="15"/>
      <c r="Q26791" s="28"/>
    </row>
    <row r="26792" spans="8:17">
      <c r="H26792" s="15"/>
      <c r="Q26792" s="28"/>
    </row>
    <row r="26793" spans="8:17">
      <c r="H26793" s="15"/>
      <c r="Q26793" s="28"/>
    </row>
    <row r="26794" spans="8:17">
      <c r="H26794" s="15"/>
      <c r="Q26794" s="28"/>
    </row>
    <row r="26795" spans="8:17">
      <c r="H26795" s="15"/>
      <c r="Q26795" s="28"/>
    </row>
    <row r="26796" spans="8:17">
      <c r="H26796" s="15"/>
      <c r="Q26796" s="28"/>
    </row>
    <row r="26797" spans="8:17">
      <c r="H26797" s="15"/>
      <c r="Q26797" s="28"/>
    </row>
    <row r="26798" spans="8:17">
      <c r="H26798" s="15"/>
      <c r="Q26798" s="28"/>
    </row>
    <row r="26799" spans="8:17">
      <c r="H26799" s="15"/>
      <c r="Q26799" s="28"/>
    </row>
    <row r="26800" spans="8:17">
      <c r="H26800" s="15"/>
      <c r="Q26800" s="28"/>
    </row>
    <row r="26801" spans="8:17">
      <c r="H26801" s="15"/>
      <c r="Q26801" s="28"/>
    </row>
    <row r="26802" spans="8:17">
      <c r="H26802" s="15"/>
      <c r="Q26802" s="28"/>
    </row>
    <row r="26803" spans="8:17">
      <c r="H26803" s="15"/>
      <c r="Q26803" s="28"/>
    </row>
    <row r="26804" spans="8:17">
      <c r="H26804" s="15"/>
      <c r="Q26804" s="28"/>
    </row>
    <row r="26805" spans="8:17">
      <c r="H26805" s="15"/>
      <c r="Q26805" s="28"/>
    </row>
    <row r="26806" spans="8:17">
      <c r="H26806" s="15"/>
      <c r="Q26806" s="28"/>
    </row>
    <row r="26807" spans="8:17">
      <c r="H26807" s="15"/>
      <c r="Q26807" s="28"/>
    </row>
    <row r="26808" spans="8:17">
      <c r="H26808" s="15"/>
      <c r="Q26808" s="28"/>
    </row>
    <row r="26809" spans="8:17">
      <c r="H26809" s="15"/>
      <c r="Q26809" s="28"/>
    </row>
    <row r="26810" spans="8:17">
      <c r="H26810" s="15"/>
      <c r="Q26810" s="28"/>
    </row>
    <row r="26811" spans="8:17">
      <c r="H26811" s="15"/>
      <c r="Q26811" s="28"/>
    </row>
    <row r="26812" spans="8:17">
      <c r="H26812" s="15"/>
      <c r="Q26812" s="28"/>
    </row>
    <row r="26813" spans="8:17">
      <c r="H26813" s="15"/>
      <c r="Q26813" s="28"/>
    </row>
    <row r="26814" spans="8:17">
      <c r="H26814" s="15"/>
      <c r="Q26814" s="28"/>
    </row>
    <row r="26815" spans="8:17">
      <c r="H26815" s="15"/>
      <c r="Q26815" s="28"/>
    </row>
    <row r="26816" spans="8:17">
      <c r="H26816" s="15"/>
      <c r="Q26816" s="28"/>
    </row>
    <row r="26817" spans="8:17">
      <c r="H26817" s="15"/>
      <c r="Q26817" s="28"/>
    </row>
    <row r="26818" spans="8:17">
      <c r="H26818" s="15"/>
      <c r="Q26818" s="28"/>
    </row>
    <row r="26819" spans="8:17">
      <c r="H26819" s="15"/>
      <c r="Q26819" s="28"/>
    </row>
    <row r="26820" spans="8:17">
      <c r="H26820" s="15"/>
      <c r="Q26820" s="28"/>
    </row>
    <row r="26821" spans="8:17">
      <c r="H26821" s="15"/>
      <c r="Q26821" s="28"/>
    </row>
    <row r="26822" spans="8:17">
      <c r="H26822" s="15"/>
      <c r="Q26822" s="28"/>
    </row>
    <row r="26823" spans="8:17">
      <c r="H26823" s="15"/>
      <c r="Q26823" s="28"/>
    </row>
    <row r="26824" spans="8:17">
      <c r="H26824" s="15"/>
      <c r="Q26824" s="28"/>
    </row>
    <row r="26825" spans="8:17">
      <c r="H26825" s="15"/>
      <c r="Q26825" s="28"/>
    </row>
    <row r="26826" spans="8:17">
      <c r="H26826" s="15"/>
      <c r="Q26826" s="28"/>
    </row>
    <row r="26827" spans="8:17">
      <c r="H26827" s="15"/>
      <c r="Q26827" s="28"/>
    </row>
    <row r="26828" spans="8:17">
      <c r="H26828" s="15"/>
      <c r="Q26828" s="28"/>
    </row>
    <row r="26829" spans="8:17">
      <c r="H26829" s="15"/>
      <c r="Q26829" s="28"/>
    </row>
    <row r="26830" spans="8:17">
      <c r="H26830" s="15"/>
      <c r="Q26830" s="28"/>
    </row>
    <row r="26831" spans="8:17">
      <c r="H26831" s="15"/>
      <c r="Q26831" s="28"/>
    </row>
    <row r="26832" spans="8:17">
      <c r="H26832" s="15"/>
      <c r="Q26832" s="28"/>
    </row>
    <row r="26833" spans="8:17">
      <c r="H26833" s="15"/>
      <c r="Q26833" s="28"/>
    </row>
    <row r="26834" spans="8:17">
      <c r="H26834" s="15"/>
      <c r="Q26834" s="28"/>
    </row>
    <row r="26835" spans="8:17">
      <c r="H26835" s="15"/>
      <c r="Q26835" s="28"/>
    </row>
    <row r="26836" spans="8:17">
      <c r="H26836" s="15"/>
      <c r="Q26836" s="28"/>
    </row>
    <row r="26837" spans="8:17">
      <c r="H26837" s="15"/>
      <c r="Q26837" s="28"/>
    </row>
    <row r="26838" spans="8:17">
      <c r="H26838" s="15"/>
      <c r="Q26838" s="28"/>
    </row>
    <row r="26839" spans="8:17">
      <c r="H26839" s="15"/>
      <c r="Q26839" s="28"/>
    </row>
    <row r="26840" spans="8:17">
      <c r="H26840" s="15"/>
      <c r="Q26840" s="28"/>
    </row>
    <row r="26841" spans="8:17">
      <c r="H26841" s="15"/>
      <c r="Q26841" s="28"/>
    </row>
    <row r="26842" spans="8:17">
      <c r="H26842" s="15"/>
      <c r="Q26842" s="28"/>
    </row>
    <row r="26843" spans="8:17">
      <c r="H26843" s="15"/>
      <c r="Q26843" s="28"/>
    </row>
    <row r="26844" spans="8:17">
      <c r="H26844" s="15"/>
      <c r="Q26844" s="28"/>
    </row>
    <row r="26845" spans="8:17">
      <c r="H26845" s="15"/>
      <c r="Q26845" s="28"/>
    </row>
    <row r="26846" spans="8:17">
      <c r="H26846" s="15"/>
      <c r="Q26846" s="28"/>
    </row>
    <row r="26847" spans="8:17">
      <c r="H26847" s="15"/>
      <c r="Q26847" s="28"/>
    </row>
    <row r="26848" spans="8:17">
      <c r="H26848" s="15"/>
      <c r="Q26848" s="28"/>
    </row>
    <row r="26849" spans="8:17">
      <c r="H26849" s="15"/>
      <c r="Q26849" s="28"/>
    </row>
    <row r="26850" spans="8:17">
      <c r="H26850" s="15"/>
      <c r="Q26850" s="28"/>
    </row>
    <row r="26851" spans="8:17">
      <c r="H26851" s="15"/>
      <c r="Q26851" s="28"/>
    </row>
    <row r="26852" spans="8:17">
      <c r="H26852" s="15"/>
      <c r="Q26852" s="28"/>
    </row>
    <row r="26853" spans="8:17">
      <c r="H26853" s="15"/>
      <c r="Q26853" s="28"/>
    </row>
    <row r="26854" spans="8:17">
      <c r="H26854" s="15"/>
      <c r="Q26854" s="28"/>
    </row>
    <row r="26855" spans="8:17">
      <c r="H26855" s="15"/>
      <c r="Q26855" s="28"/>
    </row>
    <row r="26856" spans="8:17">
      <c r="H26856" s="15"/>
      <c r="Q26856" s="28"/>
    </row>
    <row r="26857" spans="8:17">
      <c r="H26857" s="15"/>
      <c r="Q26857" s="28"/>
    </row>
    <row r="26858" spans="8:17">
      <c r="H26858" s="15"/>
      <c r="Q26858" s="28"/>
    </row>
    <row r="26859" spans="8:17">
      <c r="H26859" s="15"/>
      <c r="Q26859" s="28"/>
    </row>
    <row r="26860" spans="8:17">
      <c r="H26860" s="15"/>
      <c r="Q26860" s="28"/>
    </row>
    <row r="26861" spans="8:17">
      <c r="H26861" s="15"/>
      <c r="Q26861" s="28"/>
    </row>
    <row r="26862" spans="8:17">
      <c r="H26862" s="15"/>
      <c r="Q26862" s="28"/>
    </row>
    <row r="26863" spans="8:17">
      <c r="H26863" s="15"/>
      <c r="Q26863" s="28"/>
    </row>
    <row r="26864" spans="8:17">
      <c r="H26864" s="15"/>
      <c r="Q26864" s="28"/>
    </row>
    <row r="26865" spans="8:17">
      <c r="H26865" s="15"/>
      <c r="Q26865" s="28"/>
    </row>
    <row r="26866" spans="8:17">
      <c r="H26866" s="15"/>
      <c r="Q26866" s="28"/>
    </row>
    <row r="26867" spans="8:17">
      <c r="H26867" s="15"/>
      <c r="Q26867" s="28"/>
    </row>
    <row r="26868" spans="8:17">
      <c r="H26868" s="15"/>
      <c r="Q26868" s="28"/>
    </row>
    <row r="26869" spans="8:17">
      <c r="H26869" s="15"/>
      <c r="Q26869" s="28"/>
    </row>
    <row r="26870" spans="8:17">
      <c r="H26870" s="15"/>
      <c r="Q26870" s="28"/>
    </row>
    <row r="26871" spans="8:17">
      <c r="H26871" s="15"/>
      <c r="Q26871" s="28"/>
    </row>
    <row r="26872" spans="8:17">
      <c r="H26872" s="15"/>
      <c r="Q26872" s="28"/>
    </row>
    <row r="26873" spans="8:17">
      <c r="H26873" s="15"/>
      <c r="Q26873" s="28"/>
    </row>
    <row r="26874" spans="8:17">
      <c r="H26874" s="15"/>
      <c r="Q26874" s="28"/>
    </row>
    <row r="26875" spans="8:17">
      <c r="H26875" s="15"/>
      <c r="Q26875" s="28"/>
    </row>
    <row r="26876" spans="8:17">
      <c r="H26876" s="15"/>
      <c r="Q26876" s="28"/>
    </row>
    <row r="26877" spans="8:17">
      <c r="H26877" s="15"/>
      <c r="Q26877" s="28"/>
    </row>
    <row r="26878" spans="8:17">
      <c r="H26878" s="15"/>
      <c r="Q26878" s="28"/>
    </row>
    <row r="26879" spans="8:17">
      <c r="H26879" s="15"/>
      <c r="Q26879" s="28"/>
    </row>
    <row r="26880" spans="8:17">
      <c r="H26880" s="15"/>
      <c r="Q26880" s="28"/>
    </row>
    <row r="26881" spans="8:17">
      <c r="H26881" s="15"/>
      <c r="Q26881" s="28"/>
    </row>
    <row r="26882" spans="8:17">
      <c r="H26882" s="15"/>
      <c r="Q26882" s="28"/>
    </row>
    <row r="26883" spans="8:17">
      <c r="H26883" s="15"/>
      <c r="Q26883" s="28"/>
    </row>
    <row r="26884" spans="8:17">
      <c r="H26884" s="15"/>
      <c r="Q26884" s="28"/>
    </row>
    <row r="26885" spans="8:17">
      <c r="H26885" s="15"/>
      <c r="Q26885" s="28"/>
    </row>
    <row r="26886" spans="8:17">
      <c r="H26886" s="15"/>
      <c r="Q26886" s="28"/>
    </row>
    <row r="26887" spans="8:17">
      <c r="H26887" s="15"/>
      <c r="Q26887" s="28"/>
    </row>
    <row r="26888" spans="8:17">
      <c r="H26888" s="15"/>
      <c r="Q26888" s="28"/>
    </row>
    <row r="26889" spans="8:17">
      <c r="H26889" s="15"/>
      <c r="Q26889" s="28"/>
    </row>
    <row r="26890" spans="8:17">
      <c r="H26890" s="15"/>
      <c r="Q26890" s="28"/>
    </row>
    <row r="26891" spans="8:17">
      <c r="H26891" s="15"/>
      <c r="Q26891" s="28"/>
    </row>
    <row r="26892" spans="8:17">
      <c r="H26892" s="15"/>
      <c r="Q26892" s="28"/>
    </row>
    <row r="26893" spans="8:17">
      <c r="H26893" s="15"/>
      <c r="Q26893" s="28"/>
    </row>
    <row r="26894" spans="8:17">
      <c r="H26894" s="15"/>
      <c r="Q26894" s="28"/>
    </row>
    <row r="26895" spans="8:17">
      <c r="H26895" s="15"/>
      <c r="Q26895" s="28"/>
    </row>
    <row r="26896" spans="8:17">
      <c r="H26896" s="15"/>
      <c r="Q26896" s="28"/>
    </row>
    <row r="26897" spans="8:17">
      <c r="H26897" s="15"/>
      <c r="Q26897" s="28"/>
    </row>
    <row r="26898" spans="8:17">
      <c r="H26898" s="15"/>
      <c r="Q26898" s="28"/>
    </row>
    <row r="26899" spans="8:17">
      <c r="H26899" s="15"/>
      <c r="Q26899" s="28"/>
    </row>
    <row r="26900" spans="8:17">
      <c r="H26900" s="15"/>
      <c r="Q26900" s="28"/>
    </row>
    <row r="26901" spans="8:17">
      <c r="H26901" s="15"/>
      <c r="Q26901" s="28"/>
    </row>
    <row r="26902" spans="8:17">
      <c r="H26902" s="15"/>
      <c r="Q26902" s="28"/>
    </row>
    <row r="26903" spans="8:17">
      <c r="H26903" s="15"/>
      <c r="Q26903" s="28"/>
    </row>
    <row r="26904" spans="8:17">
      <c r="H26904" s="15"/>
      <c r="Q26904" s="28"/>
    </row>
    <row r="26905" spans="8:17">
      <c r="H26905" s="15"/>
      <c r="Q26905" s="28"/>
    </row>
    <row r="26906" spans="8:17">
      <c r="H26906" s="15"/>
      <c r="Q26906" s="28"/>
    </row>
    <row r="26907" spans="8:17">
      <c r="H26907" s="15"/>
      <c r="Q26907" s="28"/>
    </row>
    <row r="26908" spans="8:17">
      <c r="H26908" s="15"/>
      <c r="Q26908" s="28"/>
    </row>
    <row r="26909" spans="8:17">
      <c r="H26909" s="15"/>
      <c r="Q26909" s="28"/>
    </row>
    <row r="26910" spans="8:17">
      <c r="H26910" s="15"/>
      <c r="Q26910" s="28"/>
    </row>
    <row r="26911" spans="8:17">
      <c r="H26911" s="15"/>
      <c r="Q26911" s="28"/>
    </row>
    <row r="26912" spans="8:17">
      <c r="H26912" s="15"/>
      <c r="Q26912" s="28"/>
    </row>
    <row r="26913" spans="8:17">
      <c r="H26913" s="15"/>
      <c r="Q26913" s="28"/>
    </row>
    <row r="26914" spans="8:17">
      <c r="H26914" s="15"/>
      <c r="Q26914" s="28"/>
    </row>
    <row r="26915" spans="8:17">
      <c r="H26915" s="15"/>
      <c r="Q26915" s="28"/>
    </row>
    <row r="26916" spans="8:17">
      <c r="H26916" s="15"/>
      <c r="Q26916" s="28"/>
    </row>
    <row r="26917" spans="8:17">
      <c r="H26917" s="15"/>
      <c r="Q26917" s="28"/>
    </row>
    <row r="26918" spans="8:17">
      <c r="H26918" s="15"/>
      <c r="Q26918" s="28"/>
    </row>
    <row r="26919" spans="8:17">
      <c r="H26919" s="15"/>
      <c r="Q26919" s="28"/>
    </row>
    <row r="26920" spans="8:17">
      <c r="H26920" s="15"/>
      <c r="Q26920" s="28"/>
    </row>
    <row r="26921" spans="8:17">
      <c r="H26921" s="15"/>
      <c r="Q26921" s="28"/>
    </row>
    <row r="26922" spans="8:17">
      <c r="H26922" s="15"/>
      <c r="Q26922" s="28"/>
    </row>
    <row r="26923" spans="8:17">
      <c r="H26923" s="15"/>
      <c r="Q26923" s="28"/>
    </row>
    <row r="26924" spans="8:17">
      <c r="H26924" s="15"/>
      <c r="Q26924" s="28"/>
    </row>
    <row r="26925" spans="8:17">
      <c r="H26925" s="15"/>
      <c r="Q26925" s="28"/>
    </row>
    <row r="26926" spans="8:17">
      <c r="H26926" s="15"/>
      <c r="Q26926" s="28"/>
    </row>
    <row r="26927" spans="8:17">
      <c r="H26927" s="15"/>
      <c r="Q26927" s="28"/>
    </row>
    <row r="26928" spans="8:17">
      <c r="H26928" s="15"/>
      <c r="Q26928" s="28"/>
    </row>
    <row r="26929" spans="8:17">
      <c r="H26929" s="15"/>
      <c r="Q26929" s="28"/>
    </row>
    <row r="26930" spans="8:17">
      <c r="H26930" s="15"/>
      <c r="Q26930" s="28"/>
    </row>
    <row r="26931" spans="8:17">
      <c r="H26931" s="15"/>
      <c r="Q26931" s="28"/>
    </row>
    <row r="26932" spans="8:17">
      <c r="H26932" s="15"/>
      <c r="Q26932" s="28"/>
    </row>
    <row r="26933" spans="8:17">
      <c r="H26933" s="15"/>
      <c r="Q26933" s="28"/>
    </row>
    <row r="26934" spans="8:17">
      <c r="H26934" s="15"/>
      <c r="Q26934" s="28"/>
    </row>
    <row r="26935" spans="8:17">
      <c r="H26935" s="15"/>
      <c r="Q26935" s="28"/>
    </row>
    <row r="26936" spans="8:17">
      <c r="H26936" s="15"/>
      <c r="Q26936" s="28"/>
    </row>
    <row r="26937" spans="8:17">
      <c r="H26937" s="15"/>
      <c r="Q26937" s="28"/>
    </row>
    <row r="26938" spans="8:17">
      <c r="H26938" s="15"/>
      <c r="Q26938" s="28"/>
    </row>
    <row r="26939" spans="8:17">
      <c r="H26939" s="15"/>
      <c r="Q26939" s="28"/>
    </row>
    <row r="26940" spans="8:17">
      <c r="H26940" s="15"/>
      <c r="Q26940" s="28"/>
    </row>
    <row r="26941" spans="8:17">
      <c r="H26941" s="15"/>
      <c r="Q26941" s="28"/>
    </row>
    <row r="26942" spans="8:17">
      <c r="H26942" s="15"/>
      <c r="Q26942" s="28"/>
    </row>
    <row r="26943" spans="8:17">
      <c r="H26943" s="15"/>
      <c r="Q26943" s="28"/>
    </row>
    <row r="26944" spans="8:17">
      <c r="H26944" s="15"/>
      <c r="Q26944" s="28"/>
    </row>
    <row r="26945" spans="8:17">
      <c r="H26945" s="15"/>
      <c r="Q26945" s="28"/>
    </row>
    <row r="26946" spans="8:17">
      <c r="H26946" s="15"/>
      <c r="Q26946" s="28"/>
    </row>
    <row r="26947" spans="8:17">
      <c r="H26947" s="15"/>
      <c r="Q26947" s="28"/>
    </row>
    <row r="26948" spans="8:17">
      <c r="H26948" s="15"/>
      <c r="Q26948" s="28"/>
    </row>
    <row r="26949" spans="8:17">
      <c r="H26949" s="15"/>
      <c r="Q26949" s="28"/>
    </row>
    <row r="26950" spans="8:17">
      <c r="H26950" s="15"/>
      <c r="Q26950" s="28"/>
    </row>
    <row r="26951" spans="8:17">
      <c r="H26951" s="15"/>
      <c r="Q26951" s="28"/>
    </row>
    <row r="26952" spans="8:17">
      <c r="H26952" s="15"/>
      <c r="Q26952" s="28"/>
    </row>
    <row r="26953" spans="8:17">
      <c r="H26953" s="15"/>
      <c r="Q26953" s="28"/>
    </row>
    <row r="26954" spans="8:17">
      <c r="H26954" s="15"/>
      <c r="Q26954" s="28"/>
    </row>
    <row r="26955" spans="8:17">
      <c r="H26955" s="15"/>
      <c r="Q26955" s="28"/>
    </row>
    <row r="26956" spans="8:17">
      <c r="H26956" s="15"/>
      <c r="Q26956" s="28"/>
    </row>
    <row r="26957" spans="8:17">
      <c r="H26957" s="15"/>
      <c r="Q26957" s="28"/>
    </row>
    <row r="26958" spans="8:17">
      <c r="H26958" s="15"/>
      <c r="Q26958" s="28"/>
    </row>
    <row r="26959" spans="8:17">
      <c r="H26959" s="15"/>
      <c r="Q26959" s="28"/>
    </row>
    <row r="26960" spans="8:17">
      <c r="H26960" s="15"/>
      <c r="Q26960" s="28"/>
    </row>
    <row r="26961" spans="8:17">
      <c r="H26961" s="15"/>
      <c r="Q26961" s="28"/>
    </row>
    <row r="26962" spans="8:17">
      <c r="H26962" s="15"/>
      <c r="Q26962" s="28"/>
    </row>
    <row r="26963" spans="8:17">
      <c r="H26963" s="15"/>
      <c r="Q26963" s="28"/>
    </row>
    <row r="26964" spans="8:17">
      <c r="H26964" s="15"/>
      <c r="Q26964" s="28"/>
    </row>
    <row r="26965" spans="8:17">
      <c r="H26965" s="15"/>
      <c r="Q26965" s="28"/>
    </row>
    <row r="26966" spans="8:17">
      <c r="H26966" s="15"/>
      <c r="Q26966" s="28"/>
    </row>
    <row r="26967" spans="8:17">
      <c r="H26967" s="15"/>
      <c r="Q26967" s="28"/>
    </row>
    <row r="26968" spans="8:17">
      <c r="H26968" s="15"/>
      <c r="Q26968" s="28"/>
    </row>
    <row r="26969" spans="8:17">
      <c r="H26969" s="15"/>
      <c r="Q26969" s="28"/>
    </row>
    <row r="26970" spans="8:17">
      <c r="H26970" s="15"/>
      <c r="Q26970" s="28"/>
    </row>
    <row r="26971" spans="8:17">
      <c r="H26971" s="15"/>
      <c r="Q26971" s="28"/>
    </row>
    <row r="26972" spans="8:17">
      <c r="H26972" s="15"/>
      <c r="Q26972" s="28"/>
    </row>
    <row r="26973" spans="8:17">
      <c r="H26973" s="15"/>
      <c r="Q26973" s="28"/>
    </row>
    <row r="26974" spans="8:17">
      <c r="H26974" s="15"/>
      <c r="Q26974" s="28"/>
    </row>
    <row r="26975" spans="8:17">
      <c r="H26975" s="15"/>
      <c r="Q26975" s="28"/>
    </row>
    <row r="26976" spans="8:17">
      <c r="H26976" s="15"/>
      <c r="Q26976" s="28"/>
    </row>
    <row r="26977" spans="8:17">
      <c r="H26977" s="15"/>
      <c r="Q26977" s="28"/>
    </row>
    <row r="26978" spans="8:17">
      <c r="H26978" s="15"/>
      <c r="Q26978" s="28"/>
    </row>
    <row r="26979" spans="8:17">
      <c r="H26979" s="15"/>
      <c r="Q26979" s="28"/>
    </row>
    <row r="26980" spans="8:17">
      <c r="H26980" s="15"/>
      <c r="Q26980" s="28"/>
    </row>
    <row r="26981" spans="8:17">
      <c r="H26981" s="15"/>
      <c r="Q26981" s="28"/>
    </row>
    <row r="26982" spans="8:17">
      <c r="H26982" s="15"/>
      <c r="Q26982" s="28"/>
    </row>
    <row r="26983" spans="8:17">
      <c r="H26983" s="15"/>
      <c r="Q26983" s="28"/>
    </row>
    <row r="26984" spans="8:17">
      <c r="H26984" s="15"/>
      <c r="Q26984" s="28"/>
    </row>
    <row r="26985" spans="8:17">
      <c r="H26985" s="15"/>
      <c r="Q26985" s="28"/>
    </row>
    <row r="26986" spans="8:17">
      <c r="H26986" s="15"/>
      <c r="Q26986" s="28"/>
    </row>
    <row r="26987" spans="8:17">
      <c r="H26987" s="15"/>
      <c r="Q26987" s="28"/>
    </row>
    <row r="26988" spans="8:17">
      <c r="H26988" s="15"/>
      <c r="Q26988" s="28"/>
    </row>
    <row r="26989" spans="8:17">
      <c r="H26989" s="15"/>
      <c r="Q26989" s="28"/>
    </row>
    <row r="26990" spans="8:17">
      <c r="H26990" s="15"/>
      <c r="Q26990" s="28"/>
    </row>
    <row r="26991" spans="8:17">
      <c r="H26991" s="15"/>
      <c r="Q26991" s="28"/>
    </row>
    <row r="26992" spans="8:17">
      <c r="H26992" s="15"/>
      <c r="Q26992" s="28"/>
    </row>
    <row r="26993" spans="8:17">
      <c r="H26993" s="15"/>
      <c r="Q26993" s="28"/>
    </row>
    <row r="26994" spans="8:17">
      <c r="H26994" s="15"/>
      <c r="Q26994" s="28"/>
    </row>
    <row r="26995" spans="8:17">
      <c r="H26995" s="15"/>
      <c r="Q26995" s="28"/>
    </row>
    <row r="26996" spans="8:17">
      <c r="H26996" s="15"/>
      <c r="Q26996" s="28"/>
    </row>
    <row r="26997" spans="8:17">
      <c r="H26997" s="15"/>
      <c r="Q26997" s="28"/>
    </row>
    <row r="26998" spans="8:17">
      <c r="H26998" s="15"/>
      <c r="Q26998" s="28"/>
    </row>
    <row r="26999" spans="8:17">
      <c r="H26999" s="15"/>
      <c r="Q26999" s="28"/>
    </row>
    <row r="27000" spans="8:17">
      <c r="H27000" s="15"/>
      <c r="Q27000" s="28"/>
    </row>
    <row r="27001" spans="8:17">
      <c r="H27001" s="15"/>
      <c r="Q27001" s="28"/>
    </row>
    <row r="27002" spans="8:17">
      <c r="H27002" s="15"/>
      <c r="Q27002" s="28"/>
    </row>
    <row r="27003" spans="8:17">
      <c r="H27003" s="15"/>
      <c r="Q27003" s="28"/>
    </row>
    <row r="27004" spans="8:17">
      <c r="H27004" s="15"/>
      <c r="Q27004" s="28"/>
    </row>
    <row r="27005" spans="8:17">
      <c r="H27005" s="15"/>
      <c r="Q27005" s="28"/>
    </row>
    <row r="27006" spans="8:17">
      <c r="H27006" s="15"/>
      <c r="Q27006" s="28"/>
    </row>
    <row r="27007" spans="8:17">
      <c r="H27007" s="15"/>
      <c r="Q27007" s="28"/>
    </row>
    <row r="27008" spans="8:17">
      <c r="H27008" s="15"/>
      <c r="Q27008" s="28"/>
    </row>
    <row r="27009" spans="8:17">
      <c r="H27009" s="15"/>
      <c r="Q27009" s="28"/>
    </row>
    <row r="27010" spans="8:17">
      <c r="H27010" s="15"/>
      <c r="Q27010" s="28"/>
    </row>
    <row r="27011" spans="8:17">
      <c r="H27011" s="15"/>
      <c r="Q27011" s="28"/>
    </row>
    <row r="27012" spans="8:17">
      <c r="H27012" s="15"/>
      <c r="Q27012" s="28"/>
    </row>
    <row r="27013" spans="8:17">
      <c r="H27013" s="15"/>
      <c r="Q27013" s="28"/>
    </row>
    <row r="27014" spans="8:17">
      <c r="H27014" s="15"/>
      <c r="Q27014" s="28"/>
    </row>
    <row r="27015" spans="8:17">
      <c r="H27015" s="15"/>
      <c r="Q27015" s="28"/>
    </row>
    <row r="27016" spans="8:17">
      <c r="H27016" s="15"/>
      <c r="Q27016" s="28"/>
    </row>
    <row r="27017" spans="8:17">
      <c r="H27017" s="15"/>
      <c r="Q27017" s="28"/>
    </row>
    <row r="27018" spans="8:17">
      <c r="H27018" s="15"/>
      <c r="Q27018" s="28"/>
    </row>
    <row r="27019" spans="8:17">
      <c r="H27019" s="15"/>
      <c r="Q27019" s="28"/>
    </row>
    <row r="27020" spans="8:17">
      <c r="H27020" s="15"/>
      <c r="Q27020" s="28"/>
    </row>
    <row r="27021" spans="8:17">
      <c r="H27021" s="15"/>
      <c r="Q27021" s="28"/>
    </row>
    <row r="27022" spans="8:17">
      <c r="H27022" s="15"/>
      <c r="Q27022" s="28"/>
    </row>
    <row r="27023" spans="8:17">
      <c r="H27023" s="15"/>
      <c r="Q27023" s="28"/>
    </row>
    <row r="27024" spans="8:17">
      <c r="H27024" s="15"/>
      <c r="Q27024" s="28"/>
    </row>
    <row r="27025" spans="8:17">
      <c r="H27025" s="15"/>
      <c r="Q27025" s="28"/>
    </row>
    <row r="27026" spans="8:17">
      <c r="H27026" s="15"/>
      <c r="Q27026" s="28"/>
    </row>
    <row r="27027" spans="8:17">
      <c r="H27027" s="15"/>
      <c r="Q27027" s="28"/>
    </row>
    <row r="27028" spans="8:17">
      <c r="H27028" s="15"/>
      <c r="Q27028" s="28"/>
    </row>
    <row r="27029" spans="8:17">
      <c r="H27029" s="15"/>
      <c r="Q27029" s="28"/>
    </row>
    <row r="27030" spans="8:17">
      <c r="H27030" s="15"/>
      <c r="Q27030" s="28"/>
    </row>
    <row r="27031" spans="8:17">
      <c r="H27031" s="15"/>
      <c r="Q27031" s="28"/>
    </row>
    <row r="27032" spans="8:17">
      <c r="H27032" s="15"/>
      <c r="Q27032" s="28"/>
    </row>
    <row r="27033" spans="8:17">
      <c r="H27033" s="15"/>
      <c r="Q27033" s="28"/>
    </row>
    <row r="27034" spans="8:17">
      <c r="H27034" s="15"/>
      <c r="Q27034" s="28"/>
    </row>
    <row r="27035" spans="8:17">
      <c r="H27035" s="15"/>
      <c r="Q27035" s="28"/>
    </row>
    <row r="27036" spans="8:17">
      <c r="H27036" s="15"/>
      <c r="Q27036" s="28"/>
    </row>
    <row r="27037" spans="8:17">
      <c r="H27037" s="15"/>
      <c r="Q27037" s="28"/>
    </row>
    <row r="27038" spans="8:17">
      <c r="H27038" s="15"/>
      <c r="Q27038" s="28"/>
    </row>
    <row r="27039" spans="8:17">
      <c r="H27039" s="15"/>
      <c r="Q27039" s="28"/>
    </row>
    <row r="27040" spans="8:17">
      <c r="H27040" s="15"/>
      <c r="Q27040" s="28"/>
    </row>
    <row r="27041" spans="8:17">
      <c r="H27041" s="15"/>
      <c r="Q27041" s="28"/>
    </row>
    <row r="27042" spans="8:17">
      <c r="H27042" s="15"/>
      <c r="Q27042" s="28"/>
    </row>
    <row r="27043" spans="8:17">
      <c r="H27043" s="15"/>
      <c r="Q27043" s="28"/>
    </row>
    <row r="27044" spans="8:17">
      <c r="H27044" s="15"/>
      <c r="Q27044" s="28"/>
    </row>
    <row r="27045" spans="8:17">
      <c r="H27045" s="15"/>
      <c r="Q27045" s="28"/>
    </row>
    <row r="27046" spans="8:17">
      <c r="H27046" s="15"/>
      <c r="Q27046" s="28"/>
    </row>
    <row r="27047" spans="8:17">
      <c r="H27047" s="15"/>
      <c r="Q27047" s="28"/>
    </row>
    <row r="27048" spans="8:17">
      <c r="H27048" s="15"/>
      <c r="Q27048" s="28"/>
    </row>
    <row r="27049" spans="8:17">
      <c r="H27049" s="15"/>
      <c r="Q27049" s="28"/>
    </row>
    <row r="27050" spans="8:17">
      <c r="H27050" s="15"/>
      <c r="Q27050" s="28"/>
    </row>
    <row r="27051" spans="8:17">
      <c r="H27051" s="15"/>
      <c r="Q27051" s="28"/>
    </row>
    <row r="27052" spans="8:17">
      <c r="H27052" s="15"/>
      <c r="Q27052" s="28"/>
    </row>
    <row r="27053" spans="8:17">
      <c r="H27053" s="15"/>
      <c r="Q27053" s="28"/>
    </row>
    <row r="27054" spans="8:17">
      <c r="H27054" s="15"/>
      <c r="Q27054" s="28"/>
    </row>
    <row r="27055" spans="8:17">
      <c r="H27055" s="15"/>
      <c r="Q27055" s="28"/>
    </row>
    <row r="27056" spans="8:17">
      <c r="H27056" s="15"/>
      <c r="Q27056" s="28"/>
    </row>
    <row r="27057" spans="8:17">
      <c r="H27057" s="15"/>
      <c r="Q27057" s="28"/>
    </row>
    <row r="27058" spans="8:17">
      <c r="H27058" s="15"/>
      <c r="Q27058" s="28"/>
    </row>
    <row r="27059" spans="8:17">
      <c r="H27059" s="15"/>
      <c r="Q27059" s="28"/>
    </row>
    <row r="27060" spans="8:17">
      <c r="H27060" s="15"/>
      <c r="Q27060" s="28"/>
    </row>
    <row r="27061" spans="8:17">
      <c r="H27061" s="15"/>
      <c r="Q27061" s="28"/>
    </row>
    <row r="27062" spans="8:17">
      <c r="H27062" s="15"/>
      <c r="Q27062" s="28"/>
    </row>
    <row r="27063" spans="8:17">
      <c r="H27063" s="15"/>
      <c r="Q27063" s="28"/>
    </row>
    <row r="27064" spans="8:17">
      <c r="H27064" s="15"/>
      <c r="Q27064" s="28"/>
    </row>
    <row r="27065" spans="8:17">
      <c r="H27065" s="15"/>
      <c r="Q27065" s="28"/>
    </row>
    <row r="27066" spans="8:17">
      <c r="H27066" s="15"/>
      <c r="Q27066" s="28"/>
    </row>
    <row r="27067" spans="8:17">
      <c r="H27067" s="15"/>
      <c r="Q27067" s="28"/>
    </row>
    <row r="27068" spans="8:17">
      <c r="H27068" s="15"/>
      <c r="Q27068" s="28"/>
    </row>
    <row r="27069" spans="8:17">
      <c r="H27069" s="15"/>
      <c r="Q27069" s="28"/>
    </row>
    <row r="27070" spans="8:17">
      <c r="H27070" s="15"/>
      <c r="Q27070" s="28"/>
    </row>
    <row r="27071" spans="8:17">
      <c r="H27071" s="15"/>
      <c r="Q27071" s="28"/>
    </row>
    <row r="27072" spans="8:17">
      <c r="H27072" s="15"/>
      <c r="Q27072" s="28"/>
    </row>
    <row r="27073" spans="8:17">
      <c r="H27073" s="15"/>
      <c r="Q27073" s="28"/>
    </row>
    <row r="27074" spans="8:17">
      <c r="H27074" s="15"/>
      <c r="Q27074" s="28"/>
    </row>
    <row r="27075" spans="8:17">
      <c r="H27075" s="15"/>
      <c r="Q27075" s="28"/>
    </row>
    <row r="27076" spans="8:17">
      <c r="H27076" s="15"/>
      <c r="Q27076" s="28"/>
    </row>
    <row r="27077" spans="8:17">
      <c r="H27077" s="15"/>
      <c r="Q27077" s="28"/>
    </row>
    <row r="27078" spans="8:17">
      <c r="H27078" s="15"/>
      <c r="Q27078" s="28"/>
    </row>
    <row r="27079" spans="8:17">
      <c r="H27079" s="15"/>
      <c r="Q27079" s="28"/>
    </row>
    <row r="27080" spans="8:17">
      <c r="H27080" s="15"/>
      <c r="Q27080" s="28"/>
    </row>
    <row r="27081" spans="8:17">
      <c r="H27081" s="15"/>
      <c r="Q27081" s="28"/>
    </row>
    <row r="27082" spans="8:17">
      <c r="H27082" s="15"/>
      <c r="Q27082" s="28"/>
    </row>
    <row r="27083" spans="8:17">
      <c r="H27083" s="15"/>
      <c r="Q27083" s="28"/>
    </row>
    <row r="27084" spans="8:17">
      <c r="H27084" s="15"/>
      <c r="Q27084" s="28"/>
    </row>
    <row r="27085" spans="8:17">
      <c r="H27085" s="15"/>
      <c r="Q27085" s="28"/>
    </row>
    <row r="27086" spans="8:17">
      <c r="H27086" s="15"/>
      <c r="Q27086" s="28"/>
    </row>
    <row r="27087" spans="8:17">
      <c r="H27087" s="15"/>
      <c r="Q27087" s="28"/>
    </row>
    <row r="27088" spans="8:17">
      <c r="H27088" s="15"/>
      <c r="Q27088" s="28"/>
    </row>
    <row r="27089" spans="8:17">
      <c r="H27089" s="15"/>
      <c r="Q27089" s="28"/>
    </row>
    <row r="27090" spans="8:17">
      <c r="H27090" s="15"/>
      <c r="Q27090" s="28"/>
    </row>
    <row r="27091" spans="8:17">
      <c r="H27091" s="15"/>
      <c r="Q27091" s="28"/>
    </row>
    <row r="27092" spans="8:17">
      <c r="H27092" s="15"/>
      <c r="Q27092" s="28"/>
    </row>
    <row r="27093" spans="8:17">
      <c r="H27093" s="15"/>
      <c r="Q27093" s="28"/>
    </row>
    <row r="27094" spans="8:17">
      <c r="H27094" s="15"/>
      <c r="Q27094" s="28"/>
    </row>
    <row r="27095" spans="8:17">
      <c r="H27095" s="15"/>
      <c r="Q27095" s="28"/>
    </row>
    <row r="27096" spans="8:17">
      <c r="H27096" s="15"/>
      <c r="Q27096" s="28"/>
    </row>
    <row r="27097" spans="8:17">
      <c r="H27097" s="15"/>
      <c r="Q27097" s="28"/>
    </row>
    <row r="27098" spans="8:17">
      <c r="H27098" s="15"/>
      <c r="Q27098" s="28"/>
    </row>
    <row r="27099" spans="8:17">
      <c r="H27099" s="15"/>
      <c r="Q27099" s="28"/>
    </row>
    <row r="27100" spans="8:17">
      <c r="H27100" s="15"/>
      <c r="Q27100" s="28"/>
    </row>
    <row r="27101" spans="8:17">
      <c r="H27101" s="15"/>
      <c r="Q27101" s="28"/>
    </row>
    <row r="27102" spans="8:17">
      <c r="H27102" s="15"/>
      <c r="Q27102" s="28"/>
    </row>
    <row r="27103" spans="8:17">
      <c r="H27103" s="15"/>
      <c r="Q27103" s="28"/>
    </row>
    <row r="27104" spans="8:17">
      <c r="H27104" s="15"/>
      <c r="Q27104" s="28"/>
    </row>
    <row r="27105" spans="8:17">
      <c r="H27105" s="15"/>
      <c r="Q27105" s="28"/>
    </row>
    <row r="27106" spans="8:17">
      <c r="H27106" s="15"/>
      <c r="Q27106" s="28"/>
    </row>
    <row r="27107" spans="8:17">
      <c r="H27107" s="15"/>
      <c r="Q27107" s="28"/>
    </row>
    <row r="27108" spans="8:17">
      <c r="H27108" s="15"/>
      <c r="Q27108" s="28"/>
    </row>
    <row r="27109" spans="8:17">
      <c r="H27109" s="15"/>
      <c r="Q27109" s="28"/>
    </row>
    <row r="27110" spans="8:17">
      <c r="H27110" s="15"/>
      <c r="Q27110" s="28"/>
    </row>
    <row r="27111" spans="8:17">
      <c r="H27111" s="15"/>
      <c r="Q27111" s="28"/>
    </row>
    <row r="27112" spans="8:17">
      <c r="H27112" s="15"/>
      <c r="Q27112" s="28"/>
    </row>
    <row r="27113" spans="8:17">
      <c r="H27113" s="15"/>
      <c r="Q27113" s="28"/>
    </row>
    <row r="27114" spans="8:17">
      <c r="H27114" s="15"/>
      <c r="Q27114" s="28"/>
    </row>
    <row r="27115" spans="8:17">
      <c r="H27115" s="15"/>
      <c r="Q27115" s="28"/>
    </row>
    <row r="27116" spans="8:17">
      <c r="H27116" s="15"/>
      <c r="Q27116" s="28"/>
    </row>
    <row r="27117" spans="8:17">
      <c r="H27117" s="15"/>
      <c r="Q27117" s="28"/>
    </row>
    <row r="27118" spans="8:17">
      <c r="H27118" s="15"/>
      <c r="Q27118" s="28"/>
    </row>
    <row r="27119" spans="8:17">
      <c r="H27119" s="15"/>
      <c r="Q27119" s="28"/>
    </row>
    <row r="27120" spans="8:17">
      <c r="H27120" s="15"/>
      <c r="Q27120" s="28"/>
    </row>
    <row r="27121" spans="8:17">
      <c r="H27121" s="15"/>
      <c r="Q27121" s="28"/>
    </row>
    <row r="27122" spans="8:17">
      <c r="H27122" s="15"/>
      <c r="Q27122" s="28"/>
    </row>
    <row r="27123" spans="8:17">
      <c r="H27123" s="15"/>
      <c r="Q27123" s="28"/>
    </row>
    <row r="27124" spans="8:17">
      <c r="H27124" s="15"/>
      <c r="Q27124" s="28"/>
    </row>
    <row r="27125" spans="8:17">
      <c r="H27125" s="15"/>
      <c r="Q27125" s="28"/>
    </row>
    <row r="27126" spans="8:17">
      <c r="H27126" s="15"/>
      <c r="Q27126" s="28"/>
    </row>
    <row r="27127" spans="8:17">
      <c r="H27127" s="15"/>
      <c r="Q27127" s="28"/>
    </row>
    <row r="27128" spans="8:17">
      <c r="H27128" s="15"/>
      <c r="Q27128" s="28"/>
    </row>
    <row r="27129" spans="8:17">
      <c r="H27129" s="15"/>
      <c r="Q27129" s="28"/>
    </row>
    <row r="27130" spans="8:17">
      <c r="H27130" s="15"/>
      <c r="Q27130" s="28"/>
    </row>
    <row r="27131" spans="8:17">
      <c r="H27131" s="15"/>
      <c r="Q27131" s="28"/>
    </row>
    <row r="27132" spans="8:17">
      <c r="H27132" s="15"/>
      <c r="Q27132" s="28"/>
    </row>
    <row r="27133" spans="8:17">
      <c r="H27133" s="15"/>
      <c r="Q27133" s="28"/>
    </row>
    <row r="27134" spans="8:17">
      <c r="H27134" s="15"/>
      <c r="Q27134" s="28"/>
    </row>
    <row r="27135" spans="8:17">
      <c r="H27135" s="15"/>
      <c r="Q27135" s="28"/>
    </row>
    <row r="27136" spans="8:17">
      <c r="H27136" s="15"/>
      <c r="Q27136" s="28"/>
    </row>
    <row r="27137" spans="8:17">
      <c r="H27137" s="15"/>
      <c r="Q27137" s="28"/>
    </row>
    <row r="27138" spans="8:17">
      <c r="H27138" s="15"/>
      <c r="Q27138" s="28"/>
    </row>
    <row r="27139" spans="8:17">
      <c r="H27139" s="15"/>
      <c r="Q27139" s="28"/>
    </row>
    <row r="27140" spans="8:17">
      <c r="H27140" s="15"/>
      <c r="Q27140" s="28"/>
    </row>
    <row r="27141" spans="8:17">
      <c r="H27141" s="15"/>
      <c r="Q27141" s="28"/>
    </row>
    <row r="27142" spans="8:17">
      <c r="H27142" s="15"/>
      <c r="Q27142" s="28"/>
    </row>
    <row r="27143" spans="8:17">
      <c r="H27143" s="15"/>
      <c r="Q27143" s="28"/>
    </row>
    <row r="27144" spans="8:17">
      <c r="H27144" s="15"/>
      <c r="Q27144" s="28"/>
    </row>
    <row r="27145" spans="8:17">
      <c r="H27145" s="15"/>
      <c r="Q27145" s="28"/>
    </row>
    <row r="27146" spans="8:17">
      <c r="H27146" s="15"/>
      <c r="Q27146" s="28"/>
    </row>
    <row r="27147" spans="8:17">
      <c r="H27147" s="15"/>
      <c r="Q27147" s="28"/>
    </row>
    <row r="27148" spans="8:17">
      <c r="H27148" s="15"/>
      <c r="Q27148" s="28"/>
    </row>
    <row r="27149" spans="8:17">
      <c r="H27149" s="15"/>
      <c r="Q27149" s="28"/>
    </row>
    <row r="27150" spans="8:17">
      <c r="H27150" s="15"/>
      <c r="Q27150" s="28"/>
    </row>
    <row r="27151" spans="8:17">
      <c r="H27151" s="15"/>
      <c r="Q27151" s="28"/>
    </row>
    <row r="27152" spans="8:17">
      <c r="H27152" s="15"/>
      <c r="Q27152" s="28"/>
    </row>
    <row r="27153" spans="8:17">
      <c r="H27153" s="15"/>
      <c r="Q27153" s="28"/>
    </row>
    <row r="27154" spans="8:17">
      <c r="H27154" s="15"/>
      <c r="Q27154" s="28"/>
    </row>
    <row r="27155" spans="8:17">
      <c r="H27155" s="15"/>
      <c r="Q27155" s="28"/>
    </row>
    <row r="27156" spans="8:17">
      <c r="H27156" s="15"/>
      <c r="Q27156" s="28"/>
    </row>
    <row r="27157" spans="8:17">
      <c r="H27157" s="15"/>
      <c r="Q27157" s="28"/>
    </row>
    <row r="27158" spans="8:17">
      <c r="H27158" s="15"/>
      <c r="Q27158" s="28"/>
    </row>
    <row r="27159" spans="8:17">
      <c r="H27159" s="15"/>
      <c r="Q27159" s="28"/>
    </row>
    <row r="27160" spans="8:17">
      <c r="H27160" s="15"/>
      <c r="Q27160" s="28"/>
    </row>
    <row r="27161" spans="8:17">
      <c r="H27161" s="15"/>
      <c r="Q27161" s="28"/>
    </row>
    <row r="27162" spans="8:17">
      <c r="H27162" s="15"/>
      <c r="Q27162" s="28"/>
    </row>
    <row r="27163" spans="8:17">
      <c r="H27163" s="15"/>
      <c r="Q27163" s="28"/>
    </row>
    <row r="27164" spans="8:17">
      <c r="H27164" s="15"/>
      <c r="Q27164" s="28"/>
    </row>
    <row r="27165" spans="8:17">
      <c r="H27165" s="15"/>
      <c r="Q27165" s="28"/>
    </row>
    <row r="27166" spans="8:17">
      <c r="H27166" s="15"/>
      <c r="Q27166" s="28"/>
    </row>
    <row r="27167" spans="8:17">
      <c r="H27167" s="15"/>
      <c r="Q27167" s="28"/>
    </row>
    <row r="27168" spans="8:17">
      <c r="H27168" s="15"/>
      <c r="Q27168" s="28"/>
    </row>
    <row r="27169" spans="8:17">
      <c r="H27169" s="15"/>
      <c r="Q27169" s="28"/>
    </row>
    <row r="27170" spans="8:17">
      <c r="H27170" s="15"/>
      <c r="Q27170" s="28"/>
    </row>
    <row r="27171" spans="8:17">
      <c r="H27171" s="15"/>
      <c r="Q27171" s="28"/>
    </row>
    <row r="27172" spans="8:17">
      <c r="H27172" s="15"/>
      <c r="Q27172" s="28"/>
    </row>
    <row r="27173" spans="8:17">
      <c r="H27173" s="15"/>
      <c r="Q27173" s="28"/>
    </row>
    <row r="27174" spans="8:17">
      <c r="H27174" s="15"/>
      <c r="Q27174" s="28"/>
    </row>
    <row r="27175" spans="8:17">
      <c r="H27175" s="15"/>
      <c r="Q27175" s="28"/>
    </row>
    <row r="27176" spans="8:17">
      <c r="H27176" s="15"/>
      <c r="Q27176" s="28"/>
    </row>
    <row r="27177" spans="8:17">
      <c r="H27177" s="15"/>
      <c r="Q27177" s="28"/>
    </row>
    <row r="27178" spans="8:17">
      <c r="H27178" s="15"/>
      <c r="Q27178" s="28"/>
    </row>
    <row r="27179" spans="8:17">
      <c r="H27179" s="15"/>
      <c r="Q27179" s="28"/>
    </row>
    <row r="27180" spans="8:17">
      <c r="H27180" s="15"/>
      <c r="Q27180" s="28"/>
    </row>
    <row r="27181" spans="8:17">
      <c r="H27181" s="15"/>
      <c r="Q27181" s="28"/>
    </row>
    <row r="27182" spans="8:17">
      <c r="H27182" s="15"/>
      <c r="Q27182" s="28"/>
    </row>
    <row r="27183" spans="8:17">
      <c r="H27183" s="15"/>
      <c r="Q27183" s="28"/>
    </row>
    <row r="27184" spans="8:17">
      <c r="H27184" s="15"/>
      <c r="Q27184" s="28"/>
    </row>
    <row r="27185" spans="8:17">
      <c r="H27185" s="15"/>
      <c r="Q27185" s="28"/>
    </row>
    <row r="27186" spans="8:17">
      <c r="H27186" s="15"/>
      <c r="Q27186" s="28"/>
    </row>
    <row r="27187" spans="8:17">
      <c r="H27187" s="15"/>
      <c r="Q27187" s="28"/>
    </row>
    <row r="27188" spans="8:17">
      <c r="H27188" s="15"/>
      <c r="Q27188" s="28"/>
    </row>
    <row r="27189" spans="8:17">
      <c r="H27189" s="15"/>
      <c r="Q27189" s="28"/>
    </row>
    <row r="27190" spans="8:17">
      <c r="H27190" s="15"/>
      <c r="Q27190" s="28"/>
    </row>
    <row r="27191" spans="8:17">
      <c r="H27191" s="15"/>
      <c r="Q27191" s="28"/>
    </row>
    <row r="27192" spans="8:17">
      <c r="H27192" s="15"/>
      <c r="Q27192" s="28"/>
    </row>
    <row r="27193" spans="8:17">
      <c r="H27193" s="15"/>
      <c r="Q27193" s="28"/>
    </row>
    <row r="27194" spans="8:17">
      <c r="H27194" s="15"/>
      <c r="Q27194" s="28"/>
    </row>
    <row r="27195" spans="8:17">
      <c r="H27195" s="15"/>
      <c r="Q27195" s="28"/>
    </row>
    <row r="27196" spans="8:17">
      <c r="H27196" s="15"/>
      <c r="Q27196" s="28"/>
    </row>
    <row r="27197" spans="8:17">
      <c r="H27197" s="15"/>
      <c r="Q27197" s="28"/>
    </row>
    <row r="27198" spans="8:17">
      <c r="H27198" s="15"/>
      <c r="Q27198" s="28"/>
    </row>
    <row r="27199" spans="8:17">
      <c r="H27199" s="15"/>
      <c r="Q27199" s="28"/>
    </row>
    <row r="27200" spans="8:17">
      <c r="H27200" s="15"/>
      <c r="Q27200" s="28"/>
    </row>
    <row r="27201" spans="8:17">
      <c r="H27201" s="15"/>
      <c r="Q27201" s="28"/>
    </row>
    <row r="27202" spans="8:17">
      <c r="H27202" s="15"/>
      <c r="Q27202" s="28"/>
    </row>
    <row r="27203" spans="8:17">
      <c r="H27203" s="15"/>
      <c r="Q27203" s="28"/>
    </row>
    <row r="27204" spans="8:17">
      <c r="H27204" s="15"/>
      <c r="Q27204" s="28"/>
    </row>
    <row r="27205" spans="8:17">
      <c r="H27205" s="15"/>
      <c r="Q27205" s="28"/>
    </row>
    <row r="27206" spans="8:17">
      <c r="H27206" s="15"/>
      <c r="Q27206" s="28"/>
    </row>
    <row r="27207" spans="8:17">
      <c r="H27207" s="15"/>
      <c r="Q27207" s="28"/>
    </row>
    <row r="27208" spans="8:17">
      <c r="H27208" s="15"/>
      <c r="Q27208" s="28"/>
    </row>
    <row r="27209" spans="8:17">
      <c r="H27209" s="15"/>
      <c r="Q27209" s="28"/>
    </row>
    <row r="27210" spans="8:17">
      <c r="H27210" s="15"/>
      <c r="Q27210" s="28"/>
    </row>
    <row r="27211" spans="8:17">
      <c r="H27211" s="15"/>
      <c r="Q27211" s="28"/>
    </row>
    <row r="27212" spans="8:17">
      <c r="H27212" s="15"/>
      <c r="Q27212" s="28"/>
    </row>
    <row r="27213" spans="8:17">
      <c r="H27213" s="15"/>
      <c r="Q27213" s="28"/>
    </row>
    <row r="27214" spans="8:17">
      <c r="H27214" s="15"/>
      <c r="Q27214" s="28"/>
    </row>
    <row r="27215" spans="8:17">
      <c r="H27215" s="15"/>
      <c r="Q27215" s="28"/>
    </row>
    <row r="27216" spans="8:17">
      <c r="H27216" s="15"/>
      <c r="Q27216" s="28"/>
    </row>
    <row r="27217" spans="8:17">
      <c r="H27217" s="15"/>
      <c r="Q27217" s="28"/>
    </row>
    <row r="27218" spans="8:17">
      <c r="H27218" s="15"/>
      <c r="Q27218" s="28"/>
    </row>
    <row r="27219" spans="8:17">
      <c r="H27219" s="15"/>
      <c r="Q27219" s="28"/>
    </row>
    <row r="27220" spans="8:17">
      <c r="H27220" s="15"/>
      <c r="Q27220" s="28"/>
    </row>
    <row r="27221" spans="8:17">
      <c r="H27221" s="15"/>
      <c r="Q27221" s="28"/>
    </row>
    <row r="27222" spans="8:17">
      <c r="H27222" s="15"/>
      <c r="Q27222" s="28"/>
    </row>
    <row r="27223" spans="8:17">
      <c r="H27223" s="15"/>
      <c r="Q27223" s="28"/>
    </row>
    <row r="27224" spans="8:17">
      <c r="H27224" s="15"/>
      <c r="Q27224" s="28"/>
    </row>
    <row r="27225" spans="8:17">
      <c r="H27225" s="15"/>
      <c r="Q27225" s="28"/>
    </row>
    <row r="27226" spans="8:17">
      <c r="H27226" s="15"/>
      <c r="Q27226" s="28"/>
    </row>
    <row r="27227" spans="8:17">
      <c r="H27227" s="15"/>
      <c r="Q27227" s="28"/>
    </row>
    <row r="27228" spans="8:17">
      <c r="H27228" s="15"/>
      <c r="Q27228" s="28"/>
    </row>
    <row r="27229" spans="8:17">
      <c r="H27229" s="15"/>
      <c r="Q27229" s="28"/>
    </row>
    <row r="27230" spans="8:17">
      <c r="H27230" s="15"/>
      <c r="Q27230" s="28"/>
    </row>
    <row r="27231" spans="8:17">
      <c r="H27231" s="15"/>
      <c r="Q27231" s="28"/>
    </row>
    <row r="27232" spans="8:17">
      <c r="H27232" s="15"/>
      <c r="Q27232" s="28"/>
    </row>
    <row r="27233" spans="8:17">
      <c r="H27233" s="15"/>
      <c r="Q27233" s="28"/>
    </row>
    <row r="27234" spans="8:17">
      <c r="H27234" s="15"/>
      <c r="Q27234" s="28"/>
    </row>
    <row r="27235" spans="8:17">
      <c r="H27235" s="15"/>
      <c r="Q27235" s="28"/>
    </row>
    <row r="27236" spans="8:17">
      <c r="H27236" s="15"/>
      <c r="Q27236" s="28"/>
    </row>
    <row r="27237" spans="8:17">
      <c r="H27237" s="15"/>
      <c r="Q27237" s="28"/>
    </row>
    <row r="27238" spans="8:17">
      <c r="H27238" s="15"/>
      <c r="Q27238" s="28"/>
    </row>
    <row r="27239" spans="8:17">
      <c r="H27239" s="15"/>
      <c r="Q27239" s="28"/>
    </row>
    <row r="27240" spans="8:17">
      <c r="H27240" s="15"/>
      <c r="Q27240" s="28"/>
    </row>
    <row r="27241" spans="8:17">
      <c r="H27241" s="15"/>
      <c r="Q27241" s="28"/>
    </row>
    <row r="27242" spans="8:17">
      <c r="H27242" s="15"/>
      <c r="Q27242" s="28"/>
    </row>
    <row r="27243" spans="8:17">
      <c r="H27243" s="15"/>
      <c r="Q27243" s="28"/>
    </row>
    <row r="27244" spans="8:17">
      <c r="H27244" s="15"/>
      <c r="Q27244" s="28"/>
    </row>
    <row r="27245" spans="8:17">
      <c r="H27245" s="15"/>
      <c r="Q27245" s="28"/>
    </row>
    <row r="27246" spans="8:17">
      <c r="H27246" s="15"/>
      <c r="Q27246" s="28"/>
    </row>
    <row r="27247" spans="8:17">
      <c r="H27247" s="15"/>
      <c r="Q27247" s="28"/>
    </row>
    <row r="27248" spans="8:17">
      <c r="H27248" s="15"/>
      <c r="Q27248" s="28"/>
    </row>
    <row r="27249" spans="8:17">
      <c r="H27249" s="15"/>
      <c r="Q27249" s="28"/>
    </row>
    <row r="27250" spans="8:17">
      <c r="H27250" s="15"/>
      <c r="Q27250" s="28"/>
    </row>
    <row r="27251" spans="8:17">
      <c r="H27251" s="15"/>
      <c r="Q27251" s="28"/>
    </row>
    <row r="27252" spans="8:17">
      <c r="H27252" s="15"/>
      <c r="Q27252" s="28"/>
    </row>
    <row r="27253" spans="8:17">
      <c r="H27253" s="15"/>
      <c r="Q27253" s="28"/>
    </row>
    <row r="27254" spans="8:17">
      <c r="H27254" s="15"/>
      <c r="Q27254" s="28"/>
    </row>
    <row r="27255" spans="8:17">
      <c r="H27255" s="15"/>
      <c r="Q27255" s="28"/>
    </row>
    <row r="27256" spans="8:17">
      <c r="H27256" s="15"/>
      <c r="Q27256" s="28"/>
    </row>
    <row r="27257" spans="8:17">
      <c r="H27257" s="15"/>
      <c r="Q27257" s="28"/>
    </row>
    <row r="27258" spans="8:17">
      <c r="H27258" s="15"/>
      <c r="Q27258" s="28"/>
    </row>
    <row r="27259" spans="8:17">
      <c r="H27259" s="15"/>
      <c r="Q27259" s="28"/>
    </row>
    <row r="27260" spans="8:17">
      <c r="H27260" s="15"/>
      <c r="Q27260" s="28"/>
    </row>
    <row r="27261" spans="8:17">
      <c r="H27261" s="15"/>
      <c r="Q27261" s="28"/>
    </row>
    <row r="27262" spans="8:17">
      <c r="H27262" s="15"/>
      <c r="Q27262" s="28"/>
    </row>
    <row r="27263" spans="8:17">
      <c r="H27263" s="15"/>
      <c r="Q27263" s="28"/>
    </row>
    <row r="27264" spans="8:17">
      <c r="H27264" s="15"/>
      <c r="Q27264" s="28"/>
    </row>
    <row r="27265" spans="8:17">
      <c r="H27265" s="15"/>
      <c r="Q27265" s="28"/>
    </row>
    <row r="27266" spans="8:17">
      <c r="H27266" s="15"/>
      <c r="Q27266" s="28"/>
    </row>
    <row r="27267" spans="8:17">
      <c r="H27267" s="15"/>
      <c r="Q27267" s="28"/>
    </row>
    <row r="27268" spans="8:17">
      <c r="H27268" s="15"/>
      <c r="Q27268" s="28"/>
    </row>
    <row r="27269" spans="8:17">
      <c r="H27269" s="15"/>
      <c r="Q27269" s="28"/>
    </row>
    <row r="27270" spans="8:17">
      <c r="H27270" s="15"/>
      <c r="Q27270" s="28"/>
    </row>
    <row r="27271" spans="8:17">
      <c r="H27271" s="15"/>
      <c r="Q27271" s="28"/>
    </row>
    <row r="27272" spans="8:17">
      <c r="H27272" s="15"/>
      <c r="Q27272" s="28"/>
    </row>
    <row r="27273" spans="8:17">
      <c r="H27273" s="15"/>
      <c r="Q27273" s="28"/>
    </row>
    <row r="27274" spans="8:17">
      <c r="H27274" s="15"/>
      <c r="Q27274" s="28"/>
    </row>
    <row r="27275" spans="8:17">
      <c r="H27275" s="15"/>
      <c r="Q27275" s="28"/>
    </row>
    <row r="27276" spans="8:17">
      <c r="H27276" s="15"/>
      <c r="Q27276" s="28"/>
    </row>
    <row r="27277" spans="8:17">
      <c r="H27277" s="15"/>
      <c r="Q27277" s="28"/>
    </row>
    <row r="27278" spans="8:17">
      <c r="H27278" s="15"/>
      <c r="Q27278" s="28"/>
    </row>
    <row r="27279" spans="8:17">
      <c r="H27279" s="15"/>
      <c r="Q27279" s="28"/>
    </row>
    <row r="27280" spans="8:17">
      <c r="H27280" s="15"/>
      <c r="Q27280" s="28"/>
    </row>
    <row r="27281" spans="8:17">
      <c r="H27281" s="15"/>
      <c r="Q27281" s="28"/>
    </row>
    <row r="27282" spans="8:17">
      <c r="H27282" s="15"/>
      <c r="Q27282" s="28"/>
    </row>
    <row r="27283" spans="8:17">
      <c r="H27283" s="15"/>
      <c r="Q27283" s="28"/>
    </row>
    <row r="27284" spans="8:17">
      <c r="H27284" s="15"/>
      <c r="Q27284" s="28"/>
    </row>
    <row r="27285" spans="8:17">
      <c r="H27285" s="15"/>
      <c r="Q27285" s="28"/>
    </row>
    <row r="27286" spans="8:17">
      <c r="H27286" s="15"/>
      <c r="Q27286" s="28"/>
    </row>
    <row r="27287" spans="8:17">
      <c r="H27287" s="15"/>
      <c r="Q27287" s="28"/>
    </row>
    <row r="27288" spans="8:17">
      <c r="H27288" s="15"/>
      <c r="Q27288" s="28"/>
    </row>
    <row r="27289" spans="8:17">
      <c r="H27289" s="15"/>
      <c r="Q27289" s="28"/>
    </row>
    <row r="27290" spans="8:17">
      <c r="H27290" s="15"/>
      <c r="Q27290" s="28"/>
    </row>
    <row r="27291" spans="8:17">
      <c r="H27291" s="15"/>
      <c r="Q27291" s="28"/>
    </row>
    <row r="27292" spans="8:17">
      <c r="H27292" s="15"/>
      <c r="Q27292" s="28"/>
    </row>
    <row r="27293" spans="8:17">
      <c r="H27293" s="15"/>
      <c r="Q27293" s="28"/>
    </row>
    <row r="27294" spans="8:17">
      <c r="H27294" s="15"/>
      <c r="Q27294" s="28"/>
    </row>
    <row r="27295" spans="8:17">
      <c r="H27295" s="15"/>
      <c r="Q27295" s="28"/>
    </row>
    <row r="27296" spans="8:17">
      <c r="H27296" s="15"/>
      <c r="Q27296" s="28"/>
    </row>
    <row r="27297" spans="8:17">
      <c r="H27297" s="15"/>
      <c r="Q27297" s="28"/>
    </row>
    <row r="27298" spans="8:17">
      <c r="H27298" s="15"/>
      <c r="Q27298" s="28"/>
    </row>
    <row r="27299" spans="8:17">
      <c r="H27299" s="15"/>
      <c r="Q27299" s="28"/>
    </row>
    <row r="27300" spans="8:17">
      <c r="H27300" s="15"/>
      <c r="Q27300" s="28"/>
    </row>
    <row r="27301" spans="8:17">
      <c r="H27301" s="15"/>
      <c r="Q27301" s="28"/>
    </row>
    <row r="27302" spans="8:17">
      <c r="H27302" s="15"/>
      <c r="Q27302" s="28"/>
    </row>
    <row r="27303" spans="8:17">
      <c r="H27303" s="15"/>
      <c r="Q27303" s="28"/>
    </row>
    <row r="27304" spans="8:17">
      <c r="H27304" s="15"/>
      <c r="Q27304" s="28"/>
    </row>
    <row r="27305" spans="8:17">
      <c r="H27305" s="15"/>
      <c r="Q27305" s="28"/>
    </row>
    <row r="27306" spans="8:17">
      <c r="H27306" s="15"/>
      <c r="Q27306" s="28"/>
    </row>
    <row r="27307" spans="8:17">
      <c r="H27307" s="15"/>
      <c r="Q27307" s="28"/>
    </row>
    <row r="27308" spans="8:17">
      <c r="H27308" s="15"/>
      <c r="Q27308" s="28"/>
    </row>
    <row r="27309" spans="8:17">
      <c r="H27309" s="15"/>
      <c r="Q27309" s="28"/>
    </row>
    <row r="27310" spans="8:17">
      <c r="H27310" s="15"/>
      <c r="Q27310" s="28"/>
    </row>
    <row r="27311" spans="8:17">
      <c r="H27311" s="15"/>
      <c r="Q27311" s="28"/>
    </row>
    <row r="27312" spans="8:17">
      <c r="H27312" s="15"/>
      <c r="Q27312" s="28"/>
    </row>
    <row r="27313" spans="8:17">
      <c r="H27313" s="15"/>
      <c r="Q27313" s="28"/>
    </row>
    <row r="27314" spans="8:17">
      <c r="H27314" s="15"/>
      <c r="Q27314" s="28"/>
    </row>
    <row r="27315" spans="8:17">
      <c r="H27315" s="15"/>
      <c r="Q27315" s="28"/>
    </row>
    <row r="27316" spans="8:17">
      <c r="H27316" s="15"/>
      <c r="Q27316" s="28"/>
    </row>
    <row r="27317" spans="8:17">
      <c r="H27317" s="15"/>
      <c r="Q27317" s="28"/>
    </row>
    <row r="27318" spans="8:17">
      <c r="H27318" s="15"/>
      <c r="Q27318" s="28"/>
    </row>
    <row r="27319" spans="8:17">
      <c r="H27319" s="15"/>
      <c r="Q27319" s="28"/>
    </row>
    <row r="27320" spans="8:17">
      <c r="H27320" s="15"/>
      <c r="Q27320" s="28"/>
    </row>
    <row r="27321" spans="8:17">
      <c r="H27321" s="15"/>
      <c r="Q27321" s="28"/>
    </row>
    <row r="27322" spans="8:17">
      <c r="H27322" s="15"/>
      <c r="Q27322" s="28"/>
    </row>
    <row r="27323" spans="8:17">
      <c r="H27323" s="15"/>
      <c r="Q27323" s="28"/>
    </row>
    <row r="27324" spans="8:17">
      <c r="H27324" s="15"/>
      <c r="Q27324" s="28"/>
    </row>
    <row r="27325" spans="8:17">
      <c r="H27325" s="15"/>
      <c r="Q27325" s="28"/>
    </row>
    <row r="27326" spans="8:17">
      <c r="H27326" s="15"/>
      <c r="Q27326" s="28"/>
    </row>
    <row r="27327" spans="8:17">
      <c r="H27327" s="15"/>
      <c r="Q27327" s="28"/>
    </row>
    <row r="27328" spans="8:17">
      <c r="H27328" s="15"/>
      <c r="Q27328" s="28"/>
    </row>
    <row r="27329" spans="8:17">
      <c r="H27329" s="15"/>
      <c r="Q27329" s="28"/>
    </row>
    <row r="27330" spans="8:17">
      <c r="H27330" s="15"/>
      <c r="Q27330" s="28"/>
    </row>
    <row r="27331" spans="8:17">
      <c r="H27331" s="15"/>
      <c r="Q27331" s="28"/>
    </row>
    <row r="27332" spans="8:17">
      <c r="H27332" s="15"/>
      <c r="Q27332" s="28"/>
    </row>
    <row r="27333" spans="8:17">
      <c r="H27333" s="15"/>
      <c r="Q27333" s="28"/>
    </row>
    <row r="27334" spans="8:17">
      <c r="H27334" s="15"/>
      <c r="Q27334" s="28"/>
    </row>
    <row r="27335" spans="8:17">
      <c r="H27335" s="15"/>
      <c r="Q27335" s="28"/>
    </row>
    <row r="27336" spans="8:17">
      <c r="H27336" s="15"/>
      <c r="Q27336" s="28"/>
    </row>
    <row r="27337" spans="8:17">
      <c r="H27337" s="15"/>
      <c r="Q27337" s="28"/>
    </row>
    <row r="27338" spans="8:17">
      <c r="H27338" s="15"/>
      <c r="Q27338" s="28"/>
    </row>
    <row r="27339" spans="8:17">
      <c r="H27339" s="15"/>
      <c r="Q27339" s="28"/>
    </row>
    <row r="27340" spans="8:17">
      <c r="H27340" s="15"/>
      <c r="Q27340" s="28"/>
    </row>
    <row r="27341" spans="8:17">
      <c r="H27341" s="15"/>
      <c r="Q27341" s="28"/>
    </row>
    <row r="27342" spans="8:17">
      <c r="H27342" s="15"/>
      <c r="Q27342" s="28"/>
    </row>
    <row r="27343" spans="8:17">
      <c r="H27343" s="15"/>
      <c r="Q27343" s="28"/>
    </row>
    <row r="27344" spans="8:17">
      <c r="H27344" s="15"/>
      <c r="Q27344" s="28"/>
    </row>
    <row r="27345" spans="8:17">
      <c r="H27345" s="15"/>
      <c r="Q27345" s="28"/>
    </row>
    <row r="27346" spans="8:17">
      <c r="H27346" s="15"/>
      <c r="Q27346" s="28"/>
    </row>
    <row r="27347" spans="8:17">
      <c r="H27347" s="15"/>
      <c r="Q27347" s="28"/>
    </row>
    <row r="27348" spans="8:17">
      <c r="H27348" s="15"/>
      <c r="Q27348" s="28"/>
    </row>
    <row r="27349" spans="8:17">
      <c r="H27349" s="15"/>
      <c r="Q27349" s="28"/>
    </row>
    <row r="27350" spans="8:17">
      <c r="H27350" s="15"/>
      <c r="Q27350" s="28"/>
    </row>
    <row r="27351" spans="8:17">
      <c r="H27351" s="15"/>
      <c r="Q27351" s="28"/>
    </row>
    <row r="27352" spans="8:17">
      <c r="H27352" s="15"/>
      <c r="Q27352" s="28"/>
    </row>
    <row r="27353" spans="8:17">
      <c r="H27353" s="15"/>
      <c r="Q27353" s="28"/>
    </row>
    <row r="27354" spans="8:17">
      <c r="H27354" s="15"/>
      <c r="Q27354" s="28"/>
    </row>
    <row r="27355" spans="8:17">
      <c r="H27355" s="15"/>
      <c r="Q27355" s="28"/>
    </row>
    <row r="27356" spans="8:17">
      <c r="H27356" s="15"/>
      <c r="Q27356" s="28"/>
    </row>
    <row r="27357" spans="8:17">
      <c r="H27357" s="15"/>
      <c r="Q27357" s="28"/>
    </row>
    <row r="27358" spans="8:17">
      <c r="H27358" s="15"/>
      <c r="Q27358" s="28"/>
    </row>
    <row r="27359" spans="8:17">
      <c r="H27359" s="15"/>
      <c r="Q27359" s="28"/>
    </row>
    <row r="27360" spans="8:17">
      <c r="H27360" s="15"/>
      <c r="Q27360" s="28"/>
    </row>
    <row r="27361" spans="8:17">
      <c r="H27361" s="15"/>
      <c r="Q27361" s="28"/>
    </row>
    <row r="27362" spans="8:17">
      <c r="H27362" s="15"/>
      <c r="Q27362" s="28"/>
    </row>
    <row r="27363" spans="8:17">
      <c r="H27363" s="15"/>
      <c r="Q27363" s="28"/>
    </row>
    <row r="27364" spans="8:17">
      <c r="H27364" s="15"/>
      <c r="Q27364" s="28"/>
    </row>
    <row r="27365" spans="8:17">
      <c r="H27365" s="15"/>
      <c r="Q27365" s="28"/>
    </row>
    <row r="27366" spans="8:17">
      <c r="H27366" s="15"/>
      <c r="Q27366" s="28"/>
    </row>
    <row r="27367" spans="8:17">
      <c r="H27367" s="15"/>
      <c r="Q27367" s="28"/>
    </row>
    <row r="27368" spans="8:17">
      <c r="H27368" s="15"/>
      <c r="Q27368" s="28"/>
    </row>
    <row r="27369" spans="8:17">
      <c r="H27369" s="15"/>
      <c r="Q27369" s="28"/>
    </row>
    <row r="27370" spans="8:17">
      <c r="H27370" s="15"/>
      <c r="Q27370" s="28"/>
    </row>
    <row r="27371" spans="8:17">
      <c r="H27371" s="15"/>
      <c r="Q27371" s="28"/>
    </row>
    <row r="27372" spans="8:17">
      <c r="H27372" s="15"/>
      <c r="Q27372" s="28"/>
    </row>
    <row r="27373" spans="8:17">
      <c r="H27373" s="15"/>
      <c r="Q27373" s="28"/>
    </row>
    <row r="27374" spans="8:17">
      <c r="H27374" s="15"/>
      <c r="Q27374" s="28"/>
    </row>
    <row r="27375" spans="8:17">
      <c r="H27375" s="15"/>
      <c r="Q27375" s="28"/>
    </row>
    <row r="27376" spans="8:17">
      <c r="H27376" s="15"/>
      <c r="Q27376" s="28"/>
    </row>
    <row r="27377" spans="8:17">
      <c r="H27377" s="15"/>
      <c r="Q27377" s="28"/>
    </row>
    <row r="27378" spans="8:17">
      <c r="H27378" s="15"/>
      <c r="Q27378" s="28"/>
    </row>
    <row r="27379" spans="8:17">
      <c r="H27379" s="15"/>
      <c r="Q27379" s="28"/>
    </row>
    <row r="27380" spans="8:17">
      <c r="H27380" s="15"/>
      <c r="Q27380" s="28"/>
    </row>
    <row r="27381" spans="8:17">
      <c r="H27381" s="15"/>
      <c r="Q27381" s="28"/>
    </row>
    <row r="27382" spans="8:17">
      <c r="H27382" s="15"/>
      <c r="Q27382" s="28"/>
    </row>
    <row r="27383" spans="8:17">
      <c r="H27383" s="15"/>
      <c r="Q27383" s="28"/>
    </row>
    <row r="27384" spans="8:17">
      <c r="H27384" s="15"/>
      <c r="Q27384" s="28"/>
    </row>
    <row r="27385" spans="8:17">
      <c r="H27385" s="15"/>
      <c r="Q27385" s="28"/>
    </row>
    <row r="27386" spans="8:17">
      <c r="H27386" s="15"/>
      <c r="Q27386" s="28"/>
    </row>
    <row r="27387" spans="8:17">
      <c r="H27387" s="15"/>
      <c r="Q27387" s="28"/>
    </row>
    <row r="27388" spans="8:17">
      <c r="H27388" s="15"/>
      <c r="Q27388" s="28"/>
    </row>
    <row r="27389" spans="8:17">
      <c r="H27389" s="15"/>
      <c r="Q27389" s="28"/>
    </row>
    <row r="27390" spans="8:17">
      <c r="H27390" s="15"/>
      <c r="Q27390" s="28"/>
    </row>
    <row r="27391" spans="8:17">
      <c r="H27391" s="15"/>
      <c r="Q27391" s="28"/>
    </row>
    <row r="27392" spans="8:17">
      <c r="H27392" s="15"/>
      <c r="Q27392" s="28"/>
    </row>
    <row r="27393" spans="8:17">
      <c r="H27393" s="15"/>
      <c r="Q27393" s="28"/>
    </row>
    <row r="27394" spans="8:17">
      <c r="H27394" s="15"/>
      <c r="Q27394" s="28"/>
    </row>
    <row r="27395" spans="8:17">
      <c r="H27395" s="15"/>
      <c r="Q27395" s="28"/>
    </row>
    <row r="27396" spans="8:17">
      <c r="H27396" s="15"/>
      <c r="Q27396" s="28"/>
    </row>
    <row r="27397" spans="8:17">
      <c r="H27397" s="15"/>
      <c r="Q27397" s="28"/>
    </row>
    <row r="27398" spans="8:17">
      <c r="H27398" s="15"/>
      <c r="Q27398" s="28"/>
    </row>
    <row r="27399" spans="8:17">
      <c r="H27399" s="15"/>
      <c r="Q27399" s="28"/>
    </row>
    <row r="27400" spans="8:17">
      <c r="H27400" s="15"/>
      <c r="Q27400" s="28"/>
    </row>
    <row r="27401" spans="8:17">
      <c r="H27401" s="15"/>
      <c r="Q27401" s="28"/>
    </row>
    <row r="27402" spans="8:17">
      <c r="H27402" s="15"/>
      <c r="Q27402" s="28"/>
    </row>
    <row r="27403" spans="8:17">
      <c r="H27403" s="15"/>
      <c r="Q27403" s="28"/>
    </row>
    <row r="27404" spans="8:17">
      <c r="H27404" s="15"/>
      <c r="Q27404" s="28"/>
    </row>
    <row r="27405" spans="8:17">
      <c r="H27405" s="15"/>
      <c r="Q27405" s="28"/>
    </row>
    <row r="27406" spans="8:17">
      <c r="H27406" s="15"/>
      <c r="Q27406" s="28"/>
    </row>
    <row r="27407" spans="8:17">
      <c r="H27407" s="15"/>
      <c r="Q27407" s="28"/>
    </row>
    <row r="27408" spans="8:17">
      <c r="H27408" s="15"/>
      <c r="Q27408" s="28"/>
    </row>
    <row r="27409" spans="8:17">
      <c r="H27409" s="15"/>
      <c r="Q27409" s="28"/>
    </row>
    <row r="27410" spans="8:17">
      <c r="H27410" s="15"/>
      <c r="Q27410" s="28"/>
    </row>
    <row r="27411" spans="8:17">
      <c r="H27411" s="15"/>
      <c r="Q27411" s="28"/>
    </row>
    <row r="27412" spans="8:17">
      <c r="H27412" s="15"/>
      <c r="Q27412" s="28"/>
    </row>
    <row r="27413" spans="8:17">
      <c r="H27413" s="15"/>
      <c r="Q27413" s="28"/>
    </row>
    <row r="27414" spans="8:17">
      <c r="H27414" s="15"/>
      <c r="Q27414" s="28"/>
    </row>
    <row r="27415" spans="8:17">
      <c r="H27415" s="15"/>
      <c r="Q27415" s="28"/>
    </row>
    <row r="27416" spans="8:17">
      <c r="H27416" s="15"/>
      <c r="Q27416" s="28"/>
    </row>
    <row r="27417" spans="8:17">
      <c r="H27417" s="15"/>
      <c r="Q27417" s="28"/>
    </row>
    <row r="27418" spans="8:17">
      <c r="H27418" s="15"/>
      <c r="Q27418" s="28"/>
    </row>
    <row r="27419" spans="8:17">
      <c r="H27419" s="15"/>
      <c r="Q27419" s="28"/>
    </row>
    <row r="27420" spans="8:17">
      <c r="H27420" s="15"/>
      <c r="Q27420" s="28"/>
    </row>
    <row r="27421" spans="8:17">
      <c r="H27421" s="15"/>
      <c r="Q27421" s="28"/>
    </row>
    <row r="27422" spans="8:17">
      <c r="H27422" s="15"/>
      <c r="Q27422" s="28"/>
    </row>
    <row r="27423" spans="8:17">
      <c r="H27423" s="15"/>
      <c r="Q27423" s="28"/>
    </row>
    <row r="27424" spans="8:17">
      <c r="H27424" s="15"/>
      <c r="Q27424" s="28"/>
    </row>
    <row r="27425" spans="8:17">
      <c r="H27425" s="15"/>
      <c r="Q27425" s="28"/>
    </row>
    <row r="27426" spans="8:17">
      <c r="H27426" s="15"/>
      <c r="Q27426" s="28"/>
    </row>
    <row r="27427" spans="8:17">
      <c r="H27427" s="15"/>
      <c r="Q27427" s="28"/>
    </row>
    <row r="27428" spans="8:17">
      <c r="H27428" s="15"/>
      <c r="Q27428" s="28"/>
    </row>
    <row r="27429" spans="8:17">
      <c r="H27429" s="15"/>
      <c r="Q27429" s="28"/>
    </row>
    <row r="27430" spans="8:17">
      <c r="H27430" s="15"/>
      <c r="Q27430" s="28"/>
    </row>
    <row r="27431" spans="8:17">
      <c r="H27431" s="15"/>
      <c r="Q27431" s="28"/>
    </row>
    <row r="27432" spans="8:17">
      <c r="H27432" s="15"/>
      <c r="Q27432" s="28"/>
    </row>
    <row r="27433" spans="8:17">
      <c r="H27433" s="15"/>
      <c r="Q27433" s="28"/>
    </row>
    <row r="27434" spans="8:17">
      <c r="H27434" s="15"/>
      <c r="Q27434" s="28"/>
    </row>
    <row r="27435" spans="8:17">
      <c r="H27435" s="15"/>
      <c r="Q27435" s="28"/>
    </row>
    <row r="27436" spans="8:17">
      <c r="H27436" s="15"/>
      <c r="Q27436" s="28"/>
    </row>
    <row r="27437" spans="8:17">
      <c r="H27437" s="15"/>
      <c r="Q27437" s="28"/>
    </row>
    <row r="27438" spans="8:17">
      <c r="H27438" s="15"/>
      <c r="Q27438" s="28"/>
    </row>
    <row r="27439" spans="8:17">
      <c r="H27439" s="15"/>
      <c r="Q27439" s="28"/>
    </row>
    <row r="27440" spans="8:17">
      <c r="H27440" s="15"/>
      <c r="Q27440" s="28"/>
    </row>
    <row r="27441" spans="8:17">
      <c r="H27441" s="15"/>
      <c r="Q27441" s="28"/>
    </row>
    <row r="27442" spans="8:17">
      <c r="H27442" s="15"/>
      <c r="Q27442" s="28"/>
    </row>
    <row r="27443" spans="8:17">
      <c r="H27443" s="15"/>
      <c r="Q27443" s="28"/>
    </row>
    <row r="27444" spans="8:17">
      <c r="H27444" s="15"/>
      <c r="Q27444" s="28"/>
    </row>
    <row r="27445" spans="8:17">
      <c r="H27445" s="15"/>
      <c r="Q27445" s="28"/>
    </row>
    <row r="27446" spans="8:17">
      <c r="H27446" s="15"/>
      <c r="Q27446" s="28"/>
    </row>
    <row r="27447" spans="8:17">
      <c r="H27447" s="15"/>
      <c r="Q27447" s="28"/>
    </row>
    <row r="27448" spans="8:17">
      <c r="H27448" s="15"/>
      <c r="Q27448" s="28"/>
    </row>
    <row r="27449" spans="8:17">
      <c r="H27449" s="15"/>
      <c r="Q27449" s="28"/>
    </row>
    <row r="27450" spans="8:17">
      <c r="H27450" s="15"/>
      <c r="Q27450" s="28"/>
    </row>
    <row r="27451" spans="8:17">
      <c r="H27451" s="15"/>
      <c r="Q27451" s="28"/>
    </row>
    <row r="27452" spans="8:17">
      <c r="H27452" s="15"/>
      <c r="Q27452" s="28"/>
    </row>
    <row r="27453" spans="8:17">
      <c r="H27453" s="15"/>
      <c r="Q27453" s="28"/>
    </row>
    <row r="27454" spans="8:17">
      <c r="H27454" s="15"/>
      <c r="Q27454" s="28"/>
    </row>
    <row r="27455" spans="8:17">
      <c r="H27455" s="15"/>
      <c r="Q27455" s="28"/>
    </row>
    <row r="27456" spans="8:17">
      <c r="H27456" s="15"/>
      <c r="Q27456" s="28"/>
    </row>
    <row r="27457" spans="8:17">
      <c r="H27457" s="15"/>
      <c r="Q27457" s="28"/>
    </row>
    <row r="27458" spans="8:17">
      <c r="H27458" s="15"/>
      <c r="Q27458" s="28"/>
    </row>
    <row r="27459" spans="8:17">
      <c r="H27459" s="15"/>
      <c r="Q27459" s="28"/>
    </row>
    <row r="27460" spans="8:17">
      <c r="H27460" s="15"/>
      <c r="Q27460" s="28"/>
    </row>
    <row r="27461" spans="8:17">
      <c r="H27461" s="15"/>
      <c r="Q27461" s="28"/>
    </row>
    <row r="27462" spans="8:17">
      <c r="H27462" s="15"/>
      <c r="Q27462" s="28"/>
    </row>
    <row r="27463" spans="8:17">
      <c r="H27463" s="15"/>
      <c r="Q27463" s="28"/>
    </row>
    <row r="27464" spans="8:17">
      <c r="H27464" s="15"/>
      <c r="Q27464" s="28"/>
    </row>
    <row r="27465" spans="8:17">
      <c r="H27465" s="15"/>
      <c r="Q27465" s="28"/>
    </row>
    <row r="27466" spans="8:17">
      <c r="H27466" s="15"/>
      <c r="Q27466" s="28"/>
    </row>
    <row r="27467" spans="8:17">
      <c r="H27467" s="15"/>
      <c r="Q27467" s="28"/>
    </row>
    <row r="27468" spans="8:17">
      <c r="H27468" s="15"/>
      <c r="Q27468" s="28"/>
    </row>
    <row r="27469" spans="8:17">
      <c r="H27469" s="15"/>
      <c r="Q27469" s="28"/>
    </row>
    <row r="27470" spans="8:17">
      <c r="H27470" s="15"/>
      <c r="Q27470" s="28"/>
    </row>
    <row r="27471" spans="8:17">
      <c r="H27471" s="15"/>
      <c r="Q27471" s="28"/>
    </row>
    <row r="27472" spans="8:17">
      <c r="H27472" s="15"/>
      <c r="Q27472" s="28"/>
    </row>
    <row r="27473" spans="8:17">
      <c r="H27473" s="15"/>
      <c r="Q27473" s="28"/>
    </row>
    <row r="27474" spans="8:17">
      <c r="H27474" s="15"/>
      <c r="Q27474" s="28"/>
    </row>
    <row r="27475" spans="8:17">
      <c r="H27475" s="15"/>
      <c r="Q27475" s="28"/>
    </row>
    <row r="27476" spans="8:17">
      <c r="H27476" s="15"/>
      <c r="Q27476" s="28"/>
    </row>
    <row r="27477" spans="8:17">
      <c r="H27477" s="15"/>
      <c r="Q27477" s="28"/>
    </row>
    <row r="27478" spans="8:17">
      <c r="H27478" s="15"/>
      <c r="Q27478" s="28"/>
    </row>
    <row r="27479" spans="8:17">
      <c r="H27479" s="15"/>
      <c r="Q27479" s="28"/>
    </row>
    <row r="27480" spans="8:17">
      <c r="H27480" s="15"/>
      <c r="Q27480" s="28"/>
    </row>
    <row r="27481" spans="8:17">
      <c r="H27481" s="15"/>
      <c r="Q27481" s="28"/>
    </row>
    <row r="27482" spans="8:17">
      <c r="H27482" s="15"/>
      <c r="Q27482" s="28"/>
    </row>
    <row r="27483" spans="8:17">
      <c r="H27483" s="15"/>
      <c r="Q27483" s="28"/>
    </row>
    <row r="27484" spans="8:17">
      <c r="H27484" s="15"/>
      <c r="Q27484" s="28"/>
    </row>
    <row r="27485" spans="8:17">
      <c r="H27485" s="15"/>
      <c r="Q27485" s="28"/>
    </row>
    <row r="27486" spans="8:17">
      <c r="H27486" s="15"/>
      <c r="Q27486" s="28"/>
    </row>
    <row r="27487" spans="8:17">
      <c r="H27487" s="15"/>
      <c r="Q27487" s="28"/>
    </row>
    <row r="27488" spans="8:17">
      <c r="H27488" s="15"/>
      <c r="Q27488" s="28"/>
    </row>
    <row r="27489" spans="8:17">
      <c r="H27489" s="15"/>
      <c r="Q27489" s="28"/>
    </row>
    <row r="27490" spans="8:17">
      <c r="H27490" s="15"/>
      <c r="Q27490" s="28"/>
    </row>
    <row r="27491" spans="8:17">
      <c r="H27491" s="15"/>
      <c r="Q27491" s="28"/>
    </row>
    <row r="27492" spans="8:17">
      <c r="H27492" s="15"/>
      <c r="Q27492" s="28"/>
    </row>
    <row r="27493" spans="8:17">
      <c r="H27493" s="15"/>
      <c r="Q27493" s="28"/>
    </row>
    <row r="27494" spans="8:17">
      <c r="H27494" s="15"/>
      <c r="Q27494" s="28"/>
    </row>
    <row r="27495" spans="8:17">
      <c r="H27495" s="15"/>
      <c r="Q27495" s="28"/>
    </row>
    <row r="27496" spans="8:17">
      <c r="H27496" s="15"/>
      <c r="Q27496" s="28"/>
    </row>
    <row r="27497" spans="8:17">
      <c r="H27497" s="15"/>
      <c r="Q27497" s="28"/>
    </row>
    <row r="27498" spans="8:17">
      <c r="H27498" s="15"/>
      <c r="Q27498" s="28"/>
    </row>
    <row r="27499" spans="8:17">
      <c r="H27499" s="15"/>
      <c r="Q27499" s="28"/>
    </row>
    <row r="27500" spans="8:17">
      <c r="H27500" s="15"/>
      <c r="Q27500" s="28"/>
    </row>
    <row r="27501" spans="8:17">
      <c r="H27501" s="15"/>
      <c r="Q27501" s="28"/>
    </row>
    <row r="27502" spans="8:17">
      <c r="H27502" s="15"/>
      <c r="Q27502" s="28"/>
    </row>
    <row r="27503" spans="8:17">
      <c r="H27503" s="15"/>
      <c r="Q27503" s="28"/>
    </row>
    <row r="27504" spans="8:17">
      <c r="H27504" s="15"/>
      <c r="Q27504" s="28"/>
    </row>
    <row r="27505" spans="8:17">
      <c r="H27505" s="15"/>
      <c r="Q27505" s="28"/>
    </row>
    <row r="27506" spans="8:17">
      <c r="H27506" s="15"/>
      <c r="Q27506" s="28"/>
    </row>
    <row r="27507" spans="8:17">
      <c r="H27507" s="15"/>
      <c r="Q27507" s="28"/>
    </row>
    <row r="27508" spans="8:17">
      <c r="H27508" s="15"/>
      <c r="Q27508" s="28"/>
    </row>
    <row r="27509" spans="8:17">
      <c r="H27509" s="15"/>
      <c r="Q27509" s="28"/>
    </row>
    <row r="27510" spans="8:17">
      <c r="H27510" s="15"/>
      <c r="Q27510" s="28"/>
    </row>
    <row r="27511" spans="8:17">
      <c r="H27511" s="15"/>
      <c r="Q27511" s="28"/>
    </row>
    <row r="27512" spans="8:17">
      <c r="H27512" s="15"/>
      <c r="Q27512" s="28"/>
    </row>
    <row r="27513" spans="8:17">
      <c r="H27513" s="15"/>
      <c r="Q27513" s="28"/>
    </row>
    <row r="27514" spans="8:17">
      <c r="H27514" s="15"/>
      <c r="Q27514" s="28"/>
    </row>
    <row r="27515" spans="8:17">
      <c r="H27515" s="15"/>
      <c r="Q27515" s="28"/>
    </row>
    <row r="27516" spans="8:17">
      <c r="H27516" s="15"/>
      <c r="Q27516" s="28"/>
    </row>
    <row r="27517" spans="8:17">
      <c r="H27517" s="15"/>
      <c r="Q27517" s="28"/>
    </row>
    <row r="27518" spans="8:17">
      <c r="H27518" s="15"/>
      <c r="Q27518" s="28"/>
    </row>
    <row r="27519" spans="8:17">
      <c r="H27519" s="15"/>
      <c r="Q27519" s="28"/>
    </row>
    <row r="27520" spans="8:17">
      <c r="H27520" s="15"/>
      <c r="Q27520" s="28"/>
    </row>
    <row r="27521" spans="8:17">
      <c r="H27521" s="15"/>
      <c r="Q27521" s="28"/>
    </row>
    <row r="27522" spans="8:17">
      <c r="H27522" s="15"/>
      <c r="Q27522" s="28"/>
    </row>
    <row r="27523" spans="8:17">
      <c r="H27523" s="15"/>
      <c r="Q27523" s="28"/>
    </row>
    <row r="27524" spans="8:17">
      <c r="H27524" s="15"/>
      <c r="Q27524" s="28"/>
    </row>
    <row r="27525" spans="8:17">
      <c r="H27525" s="15"/>
      <c r="Q27525" s="28"/>
    </row>
    <row r="27526" spans="8:17">
      <c r="H27526" s="15"/>
      <c r="Q27526" s="28"/>
    </row>
    <row r="27527" spans="8:17">
      <c r="H27527" s="15"/>
      <c r="Q27527" s="28"/>
    </row>
    <row r="27528" spans="8:17">
      <c r="H27528" s="15"/>
      <c r="Q27528" s="28"/>
    </row>
    <row r="27529" spans="8:17">
      <c r="H27529" s="15"/>
      <c r="Q27529" s="28"/>
    </row>
    <row r="27530" spans="8:17">
      <c r="H27530" s="15"/>
      <c r="Q27530" s="28"/>
    </row>
    <row r="27531" spans="8:17">
      <c r="H27531" s="15"/>
      <c r="Q27531" s="28"/>
    </row>
    <row r="27532" spans="8:17">
      <c r="H27532" s="15"/>
      <c r="Q27532" s="28"/>
    </row>
    <row r="27533" spans="8:17">
      <c r="H27533" s="15"/>
      <c r="Q27533" s="28"/>
    </row>
    <row r="27534" spans="8:17">
      <c r="H27534" s="15"/>
      <c r="Q27534" s="28"/>
    </row>
    <row r="27535" spans="8:17">
      <c r="H27535" s="15"/>
      <c r="Q27535" s="28"/>
    </row>
    <row r="27536" spans="8:17">
      <c r="H27536" s="15"/>
      <c r="Q27536" s="28"/>
    </row>
    <row r="27537" spans="8:17">
      <c r="H27537" s="15"/>
      <c r="Q27537" s="28"/>
    </row>
    <row r="27538" spans="8:17">
      <c r="H27538" s="15"/>
      <c r="Q27538" s="28"/>
    </row>
    <row r="27539" spans="8:17">
      <c r="H27539" s="15"/>
      <c r="Q27539" s="28"/>
    </row>
    <row r="27540" spans="8:17">
      <c r="H27540" s="15"/>
      <c r="Q27540" s="28"/>
    </row>
    <row r="27541" spans="8:17">
      <c r="H27541" s="15"/>
      <c r="Q27541" s="28"/>
    </row>
    <row r="27542" spans="8:17">
      <c r="H27542" s="15"/>
      <c r="Q27542" s="28"/>
    </row>
    <row r="27543" spans="8:17">
      <c r="H27543" s="15"/>
      <c r="Q27543" s="28"/>
    </row>
    <row r="27544" spans="8:17">
      <c r="H27544" s="15"/>
      <c r="Q27544" s="28"/>
    </row>
    <row r="27545" spans="8:17">
      <c r="H27545" s="15"/>
      <c r="Q27545" s="28"/>
    </row>
    <row r="27546" spans="8:17">
      <c r="H27546" s="15"/>
      <c r="Q27546" s="28"/>
    </row>
    <row r="27547" spans="8:17">
      <c r="H27547" s="15"/>
      <c r="Q27547" s="28"/>
    </row>
    <row r="27548" spans="8:17">
      <c r="H27548" s="15"/>
      <c r="Q27548" s="28"/>
    </row>
    <row r="27549" spans="8:17">
      <c r="H27549" s="15"/>
      <c r="Q27549" s="28"/>
    </row>
    <row r="27550" spans="8:17">
      <c r="H27550" s="15"/>
      <c r="Q27550" s="28"/>
    </row>
    <row r="27551" spans="8:17">
      <c r="H27551" s="15"/>
      <c r="Q27551" s="28"/>
    </row>
    <row r="27552" spans="8:17">
      <c r="H27552" s="15"/>
      <c r="Q27552" s="28"/>
    </row>
    <row r="27553" spans="8:17">
      <c r="H27553" s="15"/>
      <c r="Q27553" s="28"/>
    </row>
    <row r="27554" spans="8:17">
      <c r="H27554" s="15"/>
      <c r="Q27554" s="28"/>
    </row>
    <row r="27555" spans="8:17">
      <c r="H27555" s="15"/>
      <c r="Q27555" s="28"/>
    </row>
    <row r="27556" spans="8:17">
      <c r="H27556" s="15"/>
      <c r="Q27556" s="28"/>
    </row>
    <row r="27557" spans="8:17">
      <c r="H27557" s="15"/>
      <c r="Q27557" s="28"/>
    </row>
    <row r="27558" spans="8:17">
      <c r="H27558" s="15"/>
      <c r="Q27558" s="28"/>
    </row>
    <row r="27559" spans="8:17">
      <c r="H27559" s="15"/>
      <c r="Q27559" s="28"/>
    </row>
    <row r="27560" spans="8:17">
      <c r="H27560" s="15"/>
      <c r="Q27560" s="28"/>
    </row>
    <row r="27561" spans="8:17">
      <c r="H27561" s="15"/>
      <c r="Q27561" s="28"/>
    </row>
    <row r="27562" spans="8:17">
      <c r="H27562" s="15"/>
      <c r="Q27562" s="28"/>
    </row>
    <row r="27563" spans="8:17">
      <c r="H27563" s="15"/>
      <c r="Q27563" s="28"/>
    </row>
    <row r="27564" spans="8:17">
      <c r="H27564" s="15"/>
      <c r="Q27564" s="28"/>
    </row>
    <row r="27565" spans="8:17">
      <c r="H27565" s="15"/>
      <c r="Q27565" s="28"/>
    </row>
    <row r="27566" spans="8:17">
      <c r="H27566" s="15"/>
      <c r="Q27566" s="28"/>
    </row>
    <row r="27567" spans="8:17">
      <c r="H27567" s="15"/>
      <c r="Q27567" s="28"/>
    </row>
    <row r="27568" spans="8:17">
      <c r="H27568" s="15"/>
      <c r="Q27568" s="28"/>
    </row>
    <row r="27569" spans="8:17">
      <c r="H27569" s="15"/>
      <c r="Q27569" s="28"/>
    </row>
    <row r="27570" spans="8:17">
      <c r="H27570" s="15"/>
      <c r="Q27570" s="28"/>
    </row>
    <row r="27571" spans="8:17">
      <c r="H27571" s="15"/>
      <c r="Q27571" s="28"/>
    </row>
    <row r="27572" spans="8:17">
      <c r="H27572" s="15"/>
      <c r="Q27572" s="28"/>
    </row>
    <row r="27573" spans="8:17">
      <c r="H27573" s="15"/>
      <c r="Q27573" s="28"/>
    </row>
    <row r="27574" spans="8:17">
      <c r="H27574" s="15"/>
      <c r="Q27574" s="28"/>
    </row>
    <row r="27575" spans="8:17">
      <c r="H27575" s="15"/>
      <c r="Q27575" s="28"/>
    </row>
    <row r="27576" spans="8:17">
      <c r="H27576" s="15"/>
      <c r="Q27576" s="28"/>
    </row>
    <row r="27577" spans="8:17">
      <c r="H27577" s="15"/>
      <c r="Q27577" s="28"/>
    </row>
    <row r="27578" spans="8:17">
      <c r="H27578" s="15"/>
      <c r="Q27578" s="28"/>
    </row>
    <row r="27579" spans="8:17">
      <c r="H27579" s="15"/>
      <c r="Q27579" s="28"/>
    </row>
    <row r="27580" spans="8:17">
      <c r="H27580" s="15"/>
      <c r="Q27580" s="28"/>
    </row>
    <row r="27581" spans="8:17">
      <c r="H27581" s="15"/>
      <c r="Q27581" s="28"/>
    </row>
    <row r="27582" spans="8:17">
      <c r="H27582" s="15"/>
      <c r="Q27582" s="28"/>
    </row>
    <row r="27583" spans="8:17">
      <c r="H27583" s="15"/>
      <c r="Q27583" s="28"/>
    </row>
    <row r="27584" spans="8:17">
      <c r="H27584" s="15"/>
      <c r="Q27584" s="28"/>
    </row>
    <row r="27585" spans="8:17">
      <c r="H27585" s="15"/>
      <c r="Q27585" s="28"/>
    </row>
    <row r="27586" spans="8:17">
      <c r="H27586" s="15"/>
      <c r="Q27586" s="28"/>
    </row>
    <row r="27587" spans="8:17">
      <c r="H27587" s="15"/>
      <c r="Q27587" s="28"/>
    </row>
    <row r="27588" spans="8:17">
      <c r="H27588" s="15"/>
      <c r="Q27588" s="28"/>
    </row>
    <row r="27589" spans="8:17">
      <c r="H27589" s="15"/>
      <c r="Q27589" s="28"/>
    </row>
    <row r="27590" spans="8:17">
      <c r="H27590" s="15"/>
      <c r="Q27590" s="28"/>
    </row>
    <row r="27591" spans="8:17">
      <c r="H27591" s="15"/>
      <c r="Q27591" s="28"/>
    </row>
    <row r="27592" spans="8:17">
      <c r="H27592" s="15"/>
      <c r="Q27592" s="28"/>
    </row>
    <row r="27593" spans="8:17">
      <c r="H27593" s="15"/>
      <c r="Q27593" s="28"/>
    </row>
    <row r="27594" spans="8:17">
      <c r="H27594" s="15"/>
      <c r="Q27594" s="28"/>
    </row>
    <row r="27595" spans="8:17">
      <c r="H27595" s="15"/>
      <c r="Q27595" s="28"/>
    </row>
    <row r="27596" spans="8:17">
      <c r="H27596" s="15"/>
      <c r="Q27596" s="28"/>
    </row>
    <row r="27597" spans="8:17">
      <c r="H27597" s="15"/>
      <c r="Q27597" s="28"/>
    </row>
    <row r="27598" spans="8:17">
      <c r="H27598" s="15"/>
      <c r="Q27598" s="28"/>
    </row>
    <row r="27599" spans="8:17">
      <c r="H27599" s="15"/>
      <c r="Q27599" s="28"/>
    </row>
    <row r="27600" spans="8:17">
      <c r="H27600" s="15"/>
      <c r="Q27600" s="28"/>
    </row>
    <row r="27601" spans="8:17">
      <c r="H27601" s="15"/>
      <c r="Q27601" s="28"/>
    </row>
    <row r="27602" spans="8:17">
      <c r="H27602" s="15"/>
      <c r="Q27602" s="28"/>
    </row>
    <row r="27603" spans="8:17">
      <c r="H27603" s="15"/>
      <c r="Q27603" s="28"/>
    </row>
    <row r="27604" spans="8:17">
      <c r="H27604" s="15"/>
      <c r="Q27604" s="28"/>
    </row>
    <row r="27605" spans="8:17">
      <c r="H27605" s="15"/>
      <c r="Q27605" s="28"/>
    </row>
    <row r="27606" spans="8:17">
      <c r="H27606" s="15"/>
      <c r="Q27606" s="28"/>
    </row>
    <row r="27607" spans="8:17">
      <c r="H27607" s="15"/>
      <c r="Q27607" s="28"/>
    </row>
    <row r="27608" spans="8:17">
      <c r="H27608" s="15"/>
      <c r="Q27608" s="28"/>
    </row>
    <row r="27609" spans="8:17">
      <c r="H27609" s="15"/>
      <c r="Q27609" s="28"/>
    </row>
    <row r="27610" spans="8:17">
      <c r="H27610" s="15"/>
      <c r="Q27610" s="28"/>
    </row>
    <row r="27611" spans="8:17">
      <c r="H27611" s="15"/>
      <c r="Q27611" s="28"/>
    </row>
    <row r="27612" spans="8:17">
      <c r="H27612" s="15"/>
      <c r="Q27612" s="28"/>
    </row>
    <row r="27613" spans="8:17">
      <c r="H27613" s="15"/>
      <c r="Q27613" s="28"/>
    </row>
    <row r="27614" spans="8:17">
      <c r="H27614" s="15"/>
      <c r="Q27614" s="28"/>
    </row>
    <row r="27615" spans="8:17">
      <c r="H27615" s="15"/>
      <c r="Q27615" s="28"/>
    </row>
    <row r="27616" spans="8:17">
      <c r="H27616" s="15"/>
      <c r="Q27616" s="28"/>
    </row>
    <row r="27617" spans="8:17">
      <c r="H27617" s="15"/>
      <c r="Q27617" s="28"/>
    </row>
    <row r="27618" spans="8:17">
      <c r="H27618" s="15"/>
      <c r="Q27618" s="28"/>
    </row>
    <row r="27619" spans="8:17">
      <c r="H27619" s="15"/>
      <c r="Q27619" s="28"/>
    </row>
    <row r="27620" spans="8:17">
      <c r="H27620" s="15"/>
      <c r="Q27620" s="28"/>
    </row>
    <row r="27621" spans="8:17">
      <c r="H27621" s="15"/>
      <c r="Q27621" s="28"/>
    </row>
    <row r="27622" spans="8:17">
      <c r="H27622" s="15"/>
      <c r="Q27622" s="28"/>
    </row>
    <row r="27623" spans="8:17">
      <c r="H27623" s="15"/>
      <c r="Q27623" s="28"/>
    </row>
    <row r="27624" spans="8:17">
      <c r="H27624" s="15"/>
      <c r="Q27624" s="28"/>
    </row>
    <row r="27625" spans="8:17">
      <c r="H27625" s="15"/>
      <c r="Q27625" s="28"/>
    </row>
    <row r="27626" spans="8:17">
      <c r="H27626" s="15"/>
      <c r="Q27626" s="28"/>
    </row>
    <row r="27627" spans="8:17">
      <c r="H27627" s="15"/>
      <c r="Q27627" s="28"/>
    </row>
    <row r="27628" spans="8:17">
      <c r="H27628" s="15"/>
      <c r="Q27628" s="28"/>
    </row>
    <row r="27629" spans="8:17">
      <c r="H27629" s="15"/>
      <c r="Q27629" s="28"/>
    </row>
    <row r="27630" spans="8:17">
      <c r="H27630" s="15"/>
      <c r="Q27630" s="28"/>
    </row>
    <row r="27631" spans="8:17">
      <c r="H27631" s="15"/>
      <c r="Q27631" s="28"/>
    </row>
    <row r="27632" spans="8:17">
      <c r="H27632" s="15"/>
      <c r="Q27632" s="28"/>
    </row>
    <row r="27633" spans="8:17">
      <c r="H27633" s="15"/>
      <c r="Q27633" s="28"/>
    </row>
    <row r="27634" spans="8:17">
      <c r="H27634" s="15"/>
      <c r="Q27634" s="28"/>
    </row>
    <row r="27635" spans="8:17">
      <c r="H27635" s="15"/>
      <c r="Q27635" s="28"/>
    </row>
    <row r="27636" spans="8:17">
      <c r="H27636" s="15"/>
      <c r="Q27636" s="28"/>
    </row>
    <row r="27637" spans="8:17">
      <c r="H27637" s="15"/>
      <c r="Q27637" s="28"/>
    </row>
    <row r="27638" spans="8:17">
      <c r="H27638" s="15"/>
      <c r="Q27638" s="28"/>
    </row>
    <row r="27639" spans="8:17">
      <c r="H27639" s="15"/>
      <c r="Q27639" s="28"/>
    </row>
    <row r="27640" spans="8:17">
      <c r="H27640" s="15"/>
      <c r="Q27640" s="28"/>
    </row>
    <row r="27641" spans="8:17">
      <c r="H27641" s="15"/>
      <c r="Q27641" s="28"/>
    </row>
    <row r="27642" spans="8:17">
      <c r="H27642" s="15"/>
      <c r="Q27642" s="28"/>
    </row>
    <row r="27643" spans="8:17">
      <c r="H27643" s="15"/>
      <c r="Q27643" s="28"/>
    </row>
    <row r="27644" spans="8:17">
      <c r="H27644" s="15"/>
      <c r="Q27644" s="28"/>
    </row>
    <row r="27645" spans="8:17">
      <c r="H27645" s="15"/>
      <c r="Q27645" s="28"/>
    </row>
    <row r="27646" spans="8:17">
      <c r="H27646" s="15"/>
      <c r="Q27646" s="28"/>
    </row>
    <row r="27647" spans="8:17">
      <c r="H27647" s="15"/>
      <c r="Q27647" s="28"/>
    </row>
    <row r="27648" spans="8:17">
      <c r="H27648" s="15"/>
      <c r="Q27648" s="28"/>
    </row>
    <row r="27649" spans="8:17">
      <c r="H27649" s="15"/>
      <c r="Q27649" s="28"/>
    </row>
    <row r="27650" spans="8:17">
      <c r="H27650" s="15"/>
      <c r="Q27650" s="28"/>
    </row>
    <row r="27651" spans="8:17">
      <c r="H27651" s="15"/>
      <c r="Q27651" s="28"/>
    </row>
    <row r="27652" spans="8:17">
      <c r="H27652" s="15"/>
      <c r="Q27652" s="28"/>
    </row>
    <row r="27653" spans="8:17">
      <c r="H27653" s="15"/>
      <c r="Q27653" s="28"/>
    </row>
    <row r="27654" spans="8:17">
      <c r="H27654" s="15"/>
      <c r="Q27654" s="28"/>
    </row>
    <row r="27655" spans="8:17">
      <c r="H27655" s="15"/>
      <c r="Q27655" s="28"/>
    </row>
    <row r="27656" spans="8:17">
      <c r="H27656" s="15"/>
      <c r="Q27656" s="28"/>
    </row>
    <row r="27657" spans="8:17">
      <c r="H27657" s="15"/>
      <c r="Q27657" s="28"/>
    </row>
    <row r="27658" spans="8:17">
      <c r="H27658" s="15"/>
      <c r="Q27658" s="28"/>
    </row>
    <row r="27659" spans="8:17">
      <c r="H27659" s="15"/>
      <c r="Q27659" s="28"/>
    </row>
    <row r="27660" spans="8:17">
      <c r="H27660" s="15"/>
      <c r="Q27660" s="28"/>
    </row>
    <row r="27661" spans="8:17">
      <c r="H27661" s="15"/>
      <c r="Q27661" s="28"/>
    </row>
    <row r="27662" spans="8:17">
      <c r="H27662" s="15"/>
      <c r="Q27662" s="28"/>
    </row>
    <row r="27663" spans="8:17">
      <c r="H27663" s="15"/>
      <c r="Q27663" s="28"/>
    </row>
    <row r="27664" spans="8:17">
      <c r="H27664" s="15"/>
      <c r="Q27664" s="28"/>
    </row>
    <row r="27665" spans="8:17">
      <c r="H27665" s="15"/>
      <c r="Q27665" s="28"/>
    </row>
    <row r="27666" spans="8:17">
      <c r="H27666" s="15"/>
      <c r="Q27666" s="28"/>
    </row>
    <row r="27667" spans="8:17">
      <c r="H27667" s="15"/>
      <c r="Q27667" s="28"/>
    </row>
    <row r="27668" spans="8:17">
      <c r="H27668" s="15"/>
      <c r="Q27668" s="28"/>
    </row>
    <row r="27669" spans="8:17">
      <c r="H27669" s="15"/>
      <c r="Q27669" s="28"/>
    </row>
    <row r="27670" spans="8:17">
      <c r="H27670" s="15"/>
      <c r="Q27670" s="28"/>
    </row>
    <row r="27671" spans="8:17">
      <c r="H27671" s="15"/>
      <c r="Q27671" s="28"/>
    </row>
    <row r="27672" spans="8:17">
      <c r="H27672" s="15"/>
      <c r="Q27672" s="28"/>
    </row>
    <row r="27673" spans="8:17">
      <c r="H27673" s="15"/>
      <c r="Q27673" s="28"/>
    </row>
    <row r="27674" spans="8:17">
      <c r="H27674" s="15"/>
      <c r="Q27674" s="28"/>
    </row>
    <row r="27675" spans="8:17">
      <c r="H27675" s="15"/>
      <c r="Q27675" s="28"/>
    </row>
    <row r="27676" spans="8:17">
      <c r="H27676" s="15"/>
      <c r="Q27676" s="28"/>
    </row>
    <row r="27677" spans="8:17">
      <c r="H27677" s="15"/>
      <c r="Q27677" s="28"/>
    </row>
    <row r="27678" spans="8:17">
      <c r="H27678" s="15"/>
      <c r="Q27678" s="28"/>
    </row>
    <row r="27679" spans="8:17">
      <c r="H27679" s="15"/>
      <c r="Q27679" s="28"/>
    </row>
    <row r="27680" spans="8:17">
      <c r="H27680" s="15"/>
      <c r="Q27680" s="28"/>
    </row>
    <row r="27681" spans="8:17">
      <c r="H27681" s="15"/>
      <c r="Q27681" s="28"/>
    </row>
    <row r="27682" spans="8:17">
      <c r="H27682" s="15"/>
      <c r="Q27682" s="28"/>
    </row>
    <row r="27683" spans="8:17">
      <c r="H27683" s="15"/>
      <c r="Q27683" s="28"/>
    </row>
    <row r="27684" spans="8:17">
      <c r="H27684" s="15"/>
      <c r="Q27684" s="28"/>
    </row>
    <row r="27685" spans="8:17">
      <c r="H27685" s="15"/>
      <c r="Q27685" s="28"/>
    </row>
    <row r="27686" spans="8:17">
      <c r="H27686" s="15"/>
      <c r="Q27686" s="28"/>
    </row>
    <row r="27687" spans="8:17">
      <c r="H27687" s="15"/>
      <c r="Q27687" s="28"/>
    </row>
    <row r="27688" spans="8:17">
      <c r="H27688" s="15"/>
      <c r="Q27688" s="28"/>
    </row>
    <row r="27689" spans="8:17">
      <c r="H27689" s="15"/>
      <c r="Q27689" s="28"/>
    </row>
    <row r="27690" spans="8:17">
      <c r="H27690" s="15"/>
      <c r="Q27690" s="28"/>
    </row>
    <row r="27691" spans="8:17">
      <c r="H27691" s="15"/>
      <c r="Q27691" s="28"/>
    </row>
    <row r="27692" spans="8:17">
      <c r="H27692" s="15"/>
      <c r="Q27692" s="28"/>
    </row>
    <row r="27693" spans="8:17">
      <c r="H27693" s="15"/>
      <c r="Q27693" s="28"/>
    </row>
    <row r="27694" spans="8:17">
      <c r="H27694" s="15"/>
      <c r="Q27694" s="28"/>
    </row>
    <row r="27695" spans="8:17">
      <c r="H27695" s="15"/>
      <c r="Q27695" s="28"/>
    </row>
    <row r="27696" spans="8:17">
      <c r="H27696" s="15"/>
      <c r="Q27696" s="28"/>
    </row>
    <row r="27697" spans="8:17">
      <c r="H27697" s="15"/>
      <c r="Q27697" s="28"/>
    </row>
    <row r="27698" spans="8:17">
      <c r="H27698" s="15"/>
      <c r="Q27698" s="28"/>
    </row>
    <row r="27699" spans="8:17">
      <c r="H27699" s="15"/>
      <c r="Q27699" s="28"/>
    </row>
    <row r="27700" spans="8:17">
      <c r="H27700" s="15"/>
      <c r="Q27700" s="28"/>
    </row>
    <row r="27701" spans="8:17">
      <c r="H27701" s="15"/>
      <c r="Q27701" s="28"/>
    </row>
    <row r="27702" spans="8:17">
      <c r="H27702" s="15"/>
      <c r="Q27702" s="28"/>
    </row>
    <row r="27703" spans="8:17">
      <c r="H27703" s="15"/>
      <c r="Q27703" s="28"/>
    </row>
    <row r="27704" spans="8:17">
      <c r="H27704" s="15"/>
      <c r="Q27704" s="28"/>
    </row>
    <row r="27705" spans="8:17">
      <c r="H27705" s="15"/>
      <c r="Q27705" s="28"/>
    </row>
    <row r="27706" spans="8:17">
      <c r="H27706" s="15"/>
      <c r="Q27706" s="28"/>
    </row>
    <row r="27707" spans="8:17">
      <c r="H27707" s="15"/>
      <c r="Q27707" s="28"/>
    </row>
    <row r="27708" spans="8:17">
      <c r="H27708" s="15"/>
      <c r="Q27708" s="28"/>
    </row>
    <row r="27709" spans="8:17">
      <c r="H27709" s="15"/>
      <c r="Q27709" s="28"/>
    </row>
    <row r="27710" spans="8:17">
      <c r="H27710" s="15"/>
      <c r="Q27710" s="28"/>
    </row>
    <row r="27711" spans="8:17">
      <c r="H27711" s="15"/>
      <c r="Q27711" s="28"/>
    </row>
    <row r="27712" spans="8:17">
      <c r="H27712" s="15"/>
      <c r="Q27712" s="28"/>
    </row>
    <row r="27713" spans="8:17">
      <c r="H27713" s="15"/>
      <c r="Q27713" s="28"/>
    </row>
    <row r="27714" spans="8:17">
      <c r="H27714" s="15"/>
      <c r="Q27714" s="28"/>
    </row>
    <row r="27715" spans="8:17">
      <c r="H27715" s="15"/>
      <c r="Q27715" s="28"/>
    </row>
    <row r="27716" spans="8:17">
      <c r="H27716" s="15"/>
      <c r="Q27716" s="28"/>
    </row>
    <row r="27717" spans="8:17">
      <c r="H27717" s="15"/>
      <c r="Q27717" s="28"/>
    </row>
    <row r="27718" spans="8:17">
      <c r="H27718" s="15"/>
      <c r="Q27718" s="28"/>
    </row>
    <row r="27719" spans="8:17">
      <c r="H27719" s="15"/>
      <c r="Q27719" s="28"/>
    </row>
    <row r="27720" spans="8:17">
      <c r="H27720" s="15"/>
      <c r="Q27720" s="28"/>
    </row>
    <row r="27721" spans="8:17">
      <c r="H27721" s="15"/>
      <c r="Q27721" s="28"/>
    </row>
    <row r="27722" spans="8:17">
      <c r="H27722" s="15"/>
      <c r="Q27722" s="28"/>
    </row>
    <row r="27723" spans="8:17">
      <c r="H27723" s="15"/>
      <c r="Q27723" s="28"/>
    </row>
    <row r="27724" spans="8:17">
      <c r="H27724" s="15"/>
      <c r="Q27724" s="28"/>
    </row>
    <row r="27725" spans="8:17">
      <c r="H27725" s="15"/>
      <c r="Q27725" s="28"/>
    </row>
    <row r="27726" spans="8:17">
      <c r="H27726" s="15"/>
      <c r="Q27726" s="28"/>
    </row>
    <row r="27727" spans="8:17">
      <c r="H27727" s="15"/>
      <c r="Q27727" s="28"/>
    </row>
    <row r="27728" spans="8:17">
      <c r="H27728" s="15"/>
      <c r="Q27728" s="28"/>
    </row>
    <row r="27729" spans="8:17">
      <c r="H27729" s="15"/>
      <c r="Q27729" s="28"/>
    </row>
    <row r="27730" spans="8:17">
      <c r="H27730" s="15"/>
      <c r="Q27730" s="28"/>
    </row>
    <row r="27731" spans="8:17">
      <c r="H27731" s="15"/>
      <c r="Q27731" s="28"/>
    </row>
    <row r="27732" spans="8:17">
      <c r="H27732" s="15"/>
      <c r="Q27732" s="28"/>
    </row>
    <row r="27733" spans="8:17">
      <c r="H27733" s="15"/>
      <c r="Q27733" s="28"/>
    </row>
    <row r="27734" spans="8:17">
      <c r="H27734" s="15"/>
      <c r="Q27734" s="28"/>
    </row>
    <row r="27735" spans="8:17">
      <c r="H27735" s="15"/>
      <c r="Q27735" s="28"/>
    </row>
    <row r="27736" spans="8:17">
      <c r="H27736" s="15"/>
      <c r="Q27736" s="28"/>
    </row>
    <row r="27737" spans="8:17">
      <c r="H27737" s="15"/>
      <c r="Q27737" s="28"/>
    </row>
    <row r="27738" spans="8:17">
      <c r="H27738" s="15"/>
      <c r="Q27738" s="28"/>
    </row>
    <row r="27739" spans="8:17">
      <c r="H27739" s="15"/>
      <c r="Q27739" s="28"/>
    </row>
    <row r="27740" spans="8:17">
      <c r="H27740" s="15"/>
      <c r="Q27740" s="28"/>
    </row>
    <row r="27741" spans="8:17">
      <c r="H27741" s="15"/>
      <c r="Q27741" s="28"/>
    </row>
    <row r="27742" spans="8:17">
      <c r="H27742" s="15"/>
      <c r="Q27742" s="28"/>
    </row>
    <row r="27743" spans="8:17">
      <c r="H27743" s="15"/>
      <c r="Q27743" s="28"/>
    </row>
    <row r="27744" spans="8:17">
      <c r="H27744" s="15"/>
      <c r="Q27744" s="28"/>
    </row>
    <row r="27745" spans="8:17">
      <c r="H27745" s="15"/>
      <c r="Q27745" s="28"/>
    </row>
    <row r="27746" spans="8:17">
      <c r="H27746" s="15"/>
      <c r="Q27746" s="28"/>
    </row>
    <row r="27747" spans="8:17">
      <c r="H27747" s="15"/>
      <c r="Q27747" s="28"/>
    </row>
    <row r="27748" spans="8:17">
      <c r="H27748" s="15"/>
      <c r="Q27748" s="28"/>
    </row>
    <row r="27749" spans="8:17">
      <c r="H27749" s="15"/>
      <c r="Q27749" s="28"/>
    </row>
    <row r="27750" spans="8:17">
      <c r="H27750" s="15"/>
      <c r="Q27750" s="28"/>
    </row>
    <row r="27751" spans="8:17">
      <c r="H27751" s="15"/>
      <c r="Q27751" s="28"/>
    </row>
    <row r="27752" spans="8:17">
      <c r="H27752" s="15"/>
      <c r="Q27752" s="28"/>
    </row>
    <row r="27753" spans="8:17">
      <c r="H27753" s="15"/>
      <c r="Q27753" s="28"/>
    </row>
    <row r="27754" spans="8:17">
      <c r="H27754" s="15"/>
      <c r="Q27754" s="28"/>
    </row>
    <row r="27755" spans="8:17">
      <c r="H27755" s="15"/>
      <c r="Q27755" s="28"/>
    </row>
    <row r="27756" spans="8:17">
      <c r="H27756" s="15"/>
      <c r="Q27756" s="28"/>
    </row>
    <row r="27757" spans="8:17">
      <c r="H27757" s="15"/>
      <c r="Q27757" s="28"/>
    </row>
    <row r="27758" spans="8:17">
      <c r="H27758" s="15"/>
      <c r="Q27758" s="28"/>
    </row>
    <row r="27759" spans="8:17">
      <c r="H27759" s="15"/>
      <c r="Q27759" s="28"/>
    </row>
    <row r="27760" spans="8:17">
      <c r="H27760" s="15"/>
      <c r="Q27760" s="28"/>
    </row>
    <row r="27761" spans="8:17">
      <c r="H27761" s="15"/>
      <c r="Q27761" s="28"/>
    </row>
    <row r="27762" spans="8:17">
      <c r="H27762" s="15"/>
      <c r="Q27762" s="28"/>
    </row>
    <row r="27763" spans="8:17">
      <c r="H27763" s="15"/>
      <c r="Q27763" s="28"/>
    </row>
    <row r="27764" spans="8:17">
      <c r="H27764" s="15"/>
      <c r="Q27764" s="28"/>
    </row>
    <row r="27765" spans="8:17">
      <c r="H27765" s="15"/>
      <c r="Q27765" s="28"/>
    </row>
    <row r="27766" spans="8:17">
      <c r="H27766" s="15"/>
      <c r="Q27766" s="28"/>
    </row>
    <row r="27767" spans="8:17">
      <c r="H27767" s="15"/>
      <c r="Q27767" s="28"/>
    </row>
    <row r="27768" spans="8:17">
      <c r="H27768" s="15"/>
      <c r="Q27768" s="28"/>
    </row>
    <row r="27769" spans="8:17">
      <c r="H27769" s="15"/>
      <c r="Q27769" s="28"/>
    </row>
    <row r="27770" spans="8:17">
      <c r="H27770" s="15"/>
      <c r="Q27770" s="28"/>
    </row>
    <row r="27771" spans="8:17">
      <c r="H27771" s="15"/>
      <c r="Q27771" s="28"/>
    </row>
    <row r="27772" spans="8:17">
      <c r="H27772" s="15"/>
      <c r="Q27772" s="28"/>
    </row>
    <row r="27773" spans="8:17">
      <c r="H27773" s="15"/>
      <c r="Q27773" s="28"/>
    </row>
    <row r="27774" spans="8:17">
      <c r="H27774" s="15"/>
      <c r="Q27774" s="28"/>
    </row>
    <row r="27775" spans="8:17">
      <c r="H27775" s="15"/>
      <c r="Q27775" s="28"/>
    </row>
    <row r="27776" spans="8:17">
      <c r="H27776" s="15"/>
      <c r="Q27776" s="28"/>
    </row>
    <row r="27777" spans="8:17">
      <c r="H27777" s="15"/>
      <c r="Q27777" s="28"/>
    </row>
    <row r="27778" spans="8:17">
      <c r="H27778" s="15"/>
      <c r="Q27778" s="28"/>
    </row>
    <row r="27779" spans="8:17">
      <c r="H27779" s="15"/>
      <c r="Q27779" s="28"/>
    </row>
    <row r="27780" spans="8:17">
      <c r="H27780" s="15"/>
      <c r="Q27780" s="28"/>
    </row>
    <row r="27781" spans="8:17">
      <c r="H27781" s="15"/>
      <c r="Q27781" s="28"/>
    </row>
    <row r="27782" spans="8:17">
      <c r="H27782" s="15"/>
      <c r="Q27782" s="28"/>
    </row>
    <row r="27783" spans="8:17">
      <c r="H27783" s="15"/>
      <c r="Q27783" s="28"/>
    </row>
    <row r="27784" spans="8:17">
      <c r="H27784" s="15"/>
      <c r="Q27784" s="28"/>
    </row>
    <row r="27785" spans="8:17">
      <c r="H27785" s="15"/>
      <c r="Q27785" s="28"/>
    </row>
    <row r="27786" spans="8:17">
      <c r="H27786" s="15"/>
      <c r="Q27786" s="28"/>
    </row>
    <row r="27787" spans="8:17">
      <c r="H27787" s="15"/>
      <c r="Q27787" s="28"/>
    </row>
    <row r="27788" spans="8:17">
      <c r="H27788" s="15"/>
      <c r="Q27788" s="28"/>
    </row>
    <row r="27789" spans="8:17">
      <c r="H27789" s="15"/>
      <c r="Q27789" s="28"/>
    </row>
    <row r="27790" spans="8:17">
      <c r="H27790" s="15"/>
      <c r="Q27790" s="28"/>
    </row>
    <row r="27791" spans="8:17">
      <c r="H27791" s="15"/>
      <c r="Q27791" s="28"/>
    </row>
    <row r="27792" spans="8:17">
      <c r="H27792" s="15"/>
      <c r="Q27792" s="28"/>
    </row>
    <row r="27793" spans="8:17">
      <c r="H27793" s="15"/>
      <c r="Q27793" s="28"/>
    </row>
    <row r="27794" spans="8:17">
      <c r="H27794" s="15"/>
      <c r="Q27794" s="28"/>
    </row>
    <row r="27795" spans="8:17">
      <c r="H27795" s="15"/>
      <c r="Q27795" s="28"/>
    </row>
    <row r="27796" spans="8:17">
      <c r="H27796" s="15"/>
      <c r="Q27796" s="28"/>
    </row>
    <row r="27797" spans="8:17">
      <c r="H27797" s="15"/>
      <c r="Q27797" s="28"/>
    </row>
    <row r="27798" spans="8:17">
      <c r="H27798" s="15"/>
      <c r="Q27798" s="28"/>
    </row>
    <row r="27799" spans="8:17">
      <c r="H27799" s="15"/>
      <c r="Q27799" s="28"/>
    </row>
    <row r="27800" spans="8:17">
      <c r="H27800" s="15"/>
      <c r="Q27800" s="28"/>
    </row>
    <row r="27801" spans="8:17">
      <c r="H27801" s="15"/>
      <c r="Q27801" s="28"/>
    </row>
    <row r="27802" spans="8:17">
      <c r="H27802" s="15"/>
      <c r="Q27802" s="28"/>
    </row>
    <row r="27803" spans="8:17">
      <c r="H27803" s="15"/>
      <c r="Q27803" s="28"/>
    </row>
    <row r="27804" spans="8:17">
      <c r="H27804" s="15"/>
      <c r="Q27804" s="28"/>
    </row>
    <row r="27805" spans="8:17">
      <c r="H27805" s="15"/>
      <c r="Q27805" s="28"/>
    </row>
    <row r="27806" spans="8:17">
      <c r="H27806" s="15"/>
      <c r="Q27806" s="28"/>
    </row>
    <row r="27807" spans="8:17">
      <c r="H27807" s="15"/>
      <c r="Q27807" s="28"/>
    </row>
    <row r="27808" spans="8:17">
      <c r="H27808" s="15"/>
      <c r="Q27808" s="28"/>
    </row>
    <row r="27809" spans="8:17">
      <c r="H27809" s="15"/>
      <c r="Q27809" s="28"/>
    </row>
    <row r="27810" spans="8:17">
      <c r="H27810" s="15"/>
      <c r="Q27810" s="28"/>
    </row>
    <row r="27811" spans="8:17">
      <c r="H27811" s="15"/>
      <c r="Q27811" s="28"/>
    </row>
    <row r="27812" spans="8:17">
      <c r="H27812" s="15"/>
      <c r="Q27812" s="28"/>
    </row>
    <row r="27813" spans="8:17">
      <c r="H27813" s="15"/>
      <c r="Q27813" s="28"/>
    </row>
    <row r="27814" spans="8:17">
      <c r="H27814" s="15"/>
      <c r="Q27814" s="28"/>
    </row>
    <row r="27815" spans="8:17">
      <c r="H27815" s="15"/>
      <c r="Q27815" s="28"/>
    </row>
    <row r="27816" spans="8:17">
      <c r="H27816" s="15"/>
      <c r="Q27816" s="28"/>
    </row>
    <row r="27817" spans="8:17">
      <c r="H27817" s="15"/>
      <c r="Q27817" s="28"/>
    </row>
    <row r="27818" spans="8:17">
      <c r="H27818" s="15"/>
      <c r="Q27818" s="28"/>
    </row>
    <row r="27819" spans="8:17">
      <c r="H27819" s="15"/>
      <c r="Q27819" s="28"/>
    </row>
    <row r="27820" spans="8:17">
      <c r="H27820" s="15"/>
      <c r="Q27820" s="28"/>
    </row>
    <row r="27821" spans="8:17">
      <c r="H27821" s="15"/>
      <c r="Q27821" s="28"/>
    </row>
    <row r="27822" spans="8:17">
      <c r="H27822" s="15"/>
      <c r="Q27822" s="28"/>
    </row>
    <row r="27823" spans="8:17">
      <c r="H27823" s="15"/>
      <c r="Q27823" s="28"/>
    </row>
    <row r="27824" spans="8:17">
      <c r="H27824" s="15"/>
      <c r="Q27824" s="28"/>
    </row>
    <row r="27825" spans="8:17">
      <c r="H27825" s="15"/>
      <c r="Q27825" s="28"/>
    </row>
    <row r="27826" spans="8:17">
      <c r="H27826" s="15"/>
      <c r="Q27826" s="28"/>
    </row>
    <row r="27827" spans="8:17">
      <c r="H27827" s="15"/>
      <c r="Q27827" s="28"/>
    </row>
    <row r="27828" spans="8:17">
      <c r="H27828" s="15"/>
      <c r="Q27828" s="28"/>
    </row>
    <row r="27829" spans="8:17">
      <c r="H27829" s="15"/>
      <c r="Q27829" s="28"/>
    </row>
    <row r="27830" spans="8:17">
      <c r="H27830" s="15"/>
      <c r="Q27830" s="28"/>
    </row>
    <row r="27831" spans="8:17">
      <c r="H27831" s="15"/>
      <c r="Q27831" s="28"/>
    </row>
    <row r="27832" spans="8:17">
      <c r="H27832" s="15"/>
      <c r="Q27832" s="28"/>
    </row>
    <row r="27833" spans="8:17">
      <c r="H27833" s="15"/>
      <c r="Q27833" s="28"/>
    </row>
    <row r="27834" spans="8:17">
      <c r="H27834" s="15"/>
      <c r="Q27834" s="28"/>
    </row>
    <row r="27835" spans="8:17">
      <c r="H27835" s="15"/>
      <c r="Q27835" s="28"/>
    </row>
    <row r="27836" spans="8:17">
      <c r="H27836" s="15"/>
      <c r="Q27836" s="28"/>
    </row>
    <row r="27837" spans="8:17">
      <c r="H27837" s="15"/>
      <c r="Q27837" s="28"/>
    </row>
    <row r="27838" spans="8:17">
      <c r="H27838" s="15"/>
      <c r="Q27838" s="28"/>
    </row>
    <row r="27839" spans="8:17">
      <c r="H27839" s="15"/>
      <c r="Q27839" s="28"/>
    </row>
    <row r="27840" spans="8:17">
      <c r="H27840" s="15"/>
      <c r="Q27840" s="28"/>
    </row>
    <row r="27841" spans="8:17">
      <c r="H27841" s="15"/>
      <c r="Q27841" s="28"/>
    </row>
    <row r="27842" spans="8:17">
      <c r="H27842" s="15"/>
      <c r="Q27842" s="28"/>
    </row>
    <row r="27843" spans="8:17">
      <c r="H27843" s="15"/>
      <c r="Q27843" s="28"/>
    </row>
    <row r="27844" spans="8:17">
      <c r="H27844" s="15"/>
      <c r="Q27844" s="28"/>
    </row>
    <row r="27845" spans="8:17">
      <c r="H27845" s="15"/>
      <c r="Q27845" s="28"/>
    </row>
    <row r="27846" spans="8:17">
      <c r="H27846" s="15"/>
      <c r="Q27846" s="28"/>
    </row>
    <row r="27847" spans="8:17">
      <c r="H27847" s="15"/>
      <c r="Q27847" s="28"/>
    </row>
    <row r="27848" spans="8:17">
      <c r="H27848" s="15"/>
      <c r="Q27848" s="28"/>
    </row>
    <row r="27849" spans="8:17">
      <c r="H27849" s="15"/>
      <c r="Q27849" s="28"/>
    </row>
    <row r="27850" spans="8:17">
      <c r="H27850" s="15"/>
      <c r="Q27850" s="28"/>
    </row>
    <row r="27851" spans="8:17">
      <c r="H27851" s="15"/>
      <c r="Q27851" s="28"/>
    </row>
    <row r="27852" spans="8:17">
      <c r="H27852" s="15"/>
      <c r="Q27852" s="28"/>
    </row>
    <row r="27853" spans="8:17">
      <c r="H27853" s="15"/>
      <c r="Q27853" s="28"/>
    </row>
    <row r="27854" spans="8:17">
      <c r="H27854" s="15"/>
      <c r="Q27854" s="28"/>
    </row>
    <row r="27855" spans="8:17">
      <c r="H27855" s="15"/>
      <c r="Q27855" s="28"/>
    </row>
    <row r="27856" spans="8:17">
      <c r="H27856" s="15"/>
      <c r="Q27856" s="28"/>
    </row>
    <row r="27857" spans="8:17">
      <c r="H27857" s="15"/>
      <c r="Q27857" s="28"/>
    </row>
    <row r="27858" spans="8:17">
      <c r="H27858" s="15"/>
      <c r="Q27858" s="28"/>
    </row>
    <row r="27859" spans="8:17">
      <c r="H27859" s="15"/>
      <c r="Q27859" s="28"/>
    </row>
    <row r="27860" spans="8:17">
      <c r="H27860" s="15"/>
      <c r="Q27860" s="28"/>
    </row>
    <row r="27861" spans="8:17">
      <c r="H27861" s="15"/>
      <c r="Q27861" s="28"/>
    </row>
    <row r="27862" spans="8:17">
      <c r="H27862" s="15"/>
      <c r="Q27862" s="28"/>
    </row>
    <row r="27863" spans="8:17">
      <c r="H27863" s="15"/>
      <c r="Q27863" s="28"/>
    </row>
    <row r="27864" spans="8:17">
      <c r="H27864" s="15"/>
      <c r="Q27864" s="28"/>
    </row>
    <row r="27865" spans="8:17">
      <c r="H27865" s="15"/>
      <c r="Q27865" s="28"/>
    </row>
    <row r="27866" spans="8:17">
      <c r="H27866" s="15"/>
      <c r="Q27866" s="28"/>
    </row>
    <row r="27867" spans="8:17">
      <c r="H27867" s="15"/>
      <c r="Q27867" s="28"/>
    </row>
    <row r="27868" spans="8:17">
      <c r="H27868" s="15"/>
      <c r="Q27868" s="28"/>
    </row>
    <row r="27869" spans="8:17">
      <c r="H27869" s="15"/>
      <c r="Q27869" s="28"/>
    </row>
    <row r="27870" spans="8:17">
      <c r="H27870" s="15"/>
      <c r="Q27870" s="28"/>
    </row>
    <row r="27871" spans="8:17">
      <c r="H27871" s="15"/>
      <c r="Q27871" s="28"/>
    </row>
    <row r="27872" spans="8:17">
      <c r="H27872" s="15"/>
      <c r="Q27872" s="28"/>
    </row>
    <row r="27873" spans="8:17">
      <c r="H27873" s="15"/>
      <c r="Q27873" s="28"/>
    </row>
    <row r="27874" spans="8:17">
      <c r="H27874" s="15"/>
      <c r="Q27874" s="28"/>
    </row>
    <row r="27875" spans="8:17">
      <c r="H27875" s="15"/>
      <c r="Q27875" s="28"/>
    </row>
    <row r="27876" spans="8:17">
      <c r="H27876" s="15"/>
      <c r="Q27876" s="28"/>
    </row>
    <row r="27877" spans="8:17">
      <c r="H27877" s="15"/>
      <c r="Q27877" s="28"/>
    </row>
    <row r="27878" spans="8:17">
      <c r="H27878" s="15"/>
      <c r="Q27878" s="28"/>
    </row>
    <row r="27879" spans="8:17">
      <c r="H27879" s="15"/>
      <c r="Q27879" s="28"/>
    </row>
    <row r="27880" spans="8:17">
      <c r="H27880" s="15"/>
      <c r="Q27880" s="28"/>
    </row>
    <row r="27881" spans="8:17">
      <c r="H27881" s="15"/>
      <c r="Q27881" s="28"/>
    </row>
    <row r="27882" spans="8:17">
      <c r="H27882" s="15"/>
      <c r="Q27882" s="28"/>
    </row>
    <row r="27883" spans="8:17">
      <c r="H27883" s="15"/>
      <c r="Q27883" s="28"/>
    </row>
    <row r="27884" spans="8:17">
      <c r="H27884" s="15"/>
      <c r="Q27884" s="28"/>
    </row>
    <row r="27885" spans="8:17">
      <c r="H27885" s="15"/>
      <c r="Q27885" s="28"/>
    </row>
    <row r="27886" spans="8:17">
      <c r="H27886" s="15"/>
      <c r="Q27886" s="28"/>
    </row>
    <row r="27887" spans="8:17">
      <c r="H27887" s="15"/>
      <c r="Q27887" s="28"/>
    </row>
    <row r="27888" spans="8:17">
      <c r="H27888" s="15"/>
      <c r="Q27888" s="28"/>
    </row>
    <row r="27889" spans="8:17">
      <c r="H27889" s="15"/>
      <c r="Q27889" s="28"/>
    </row>
    <row r="27890" spans="8:17">
      <c r="H27890" s="15"/>
      <c r="Q27890" s="28"/>
    </row>
    <row r="27891" spans="8:17">
      <c r="H27891" s="15"/>
      <c r="Q27891" s="28"/>
    </row>
    <row r="27892" spans="8:17">
      <c r="H27892" s="15"/>
      <c r="Q27892" s="28"/>
    </row>
    <row r="27893" spans="8:17">
      <c r="H27893" s="15"/>
      <c r="Q27893" s="28"/>
    </row>
    <row r="27894" spans="8:17">
      <c r="H27894" s="15"/>
      <c r="Q27894" s="28"/>
    </row>
    <row r="27895" spans="8:17">
      <c r="H27895" s="15"/>
      <c r="Q27895" s="28"/>
    </row>
    <row r="27896" spans="8:17">
      <c r="H27896" s="15"/>
      <c r="Q27896" s="28"/>
    </row>
    <row r="27897" spans="8:17">
      <c r="H27897" s="15"/>
      <c r="Q27897" s="28"/>
    </row>
    <row r="27898" spans="8:17">
      <c r="H27898" s="15"/>
      <c r="Q27898" s="28"/>
    </row>
    <row r="27899" spans="8:17">
      <c r="H27899" s="15"/>
      <c r="Q27899" s="28"/>
    </row>
    <row r="27900" spans="8:17">
      <c r="H27900" s="15"/>
      <c r="Q27900" s="28"/>
    </row>
    <row r="27901" spans="8:17">
      <c r="H27901" s="15"/>
      <c r="Q27901" s="28"/>
    </row>
    <row r="27902" spans="8:17">
      <c r="H27902" s="15"/>
      <c r="Q27902" s="28"/>
    </row>
    <row r="27903" spans="8:17">
      <c r="H27903" s="15"/>
      <c r="Q27903" s="28"/>
    </row>
    <row r="27904" spans="8:17">
      <c r="H27904" s="15"/>
      <c r="Q27904" s="28"/>
    </row>
    <row r="27905" spans="8:17">
      <c r="H27905" s="15"/>
      <c r="Q27905" s="28"/>
    </row>
    <row r="27906" spans="8:17">
      <c r="H27906" s="15"/>
      <c r="Q27906" s="28"/>
    </row>
    <row r="27907" spans="8:17">
      <c r="H27907" s="15"/>
      <c r="Q27907" s="28"/>
    </row>
    <row r="27908" spans="8:17">
      <c r="H27908" s="15"/>
      <c r="Q27908" s="28"/>
    </row>
    <row r="27909" spans="8:17">
      <c r="H27909" s="15"/>
      <c r="Q27909" s="28"/>
    </row>
    <row r="27910" spans="8:17">
      <c r="H27910" s="15"/>
      <c r="Q27910" s="28"/>
    </row>
    <row r="27911" spans="8:17">
      <c r="H27911" s="15"/>
      <c r="Q27911" s="28"/>
    </row>
    <row r="27912" spans="8:17">
      <c r="H27912" s="15"/>
      <c r="Q27912" s="28"/>
    </row>
    <row r="27913" spans="8:17">
      <c r="H27913" s="15"/>
      <c r="Q27913" s="28"/>
    </row>
    <row r="27914" spans="8:17">
      <c r="H27914" s="15"/>
      <c r="Q27914" s="28"/>
    </row>
    <row r="27915" spans="8:17">
      <c r="H27915" s="15"/>
      <c r="Q27915" s="28"/>
    </row>
    <row r="27916" spans="8:17">
      <c r="H27916" s="15"/>
      <c r="Q27916" s="28"/>
    </row>
    <row r="27917" spans="8:17">
      <c r="H27917" s="15"/>
      <c r="Q27917" s="28"/>
    </row>
    <row r="27918" spans="8:17">
      <c r="H27918" s="15"/>
      <c r="Q27918" s="28"/>
    </row>
    <row r="27919" spans="8:17">
      <c r="H27919" s="15"/>
      <c r="Q27919" s="28"/>
    </row>
    <row r="27920" spans="8:17">
      <c r="H27920" s="15"/>
      <c r="Q27920" s="28"/>
    </row>
    <row r="27921" spans="8:17">
      <c r="H27921" s="15"/>
      <c r="Q27921" s="28"/>
    </row>
    <row r="27922" spans="8:17">
      <c r="H27922" s="15"/>
      <c r="Q27922" s="28"/>
    </row>
    <row r="27923" spans="8:17">
      <c r="H27923" s="15"/>
      <c r="Q27923" s="28"/>
    </row>
    <row r="27924" spans="8:17">
      <c r="H27924" s="15"/>
      <c r="Q27924" s="28"/>
    </row>
    <row r="27925" spans="8:17">
      <c r="H27925" s="15"/>
      <c r="Q27925" s="28"/>
    </row>
    <row r="27926" spans="8:17">
      <c r="H27926" s="15"/>
      <c r="Q27926" s="28"/>
    </row>
    <row r="27927" spans="8:17">
      <c r="H27927" s="15"/>
      <c r="Q27927" s="28"/>
    </row>
    <row r="27928" spans="8:17">
      <c r="H27928" s="15"/>
      <c r="Q27928" s="28"/>
    </row>
    <row r="27929" spans="8:17">
      <c r="H27929" s="15"/>
      <c r="Q27929" s="28"/>
    </row>
    <row r="27930" spans="8:17">
      <c r="H27930" s="15"/>
      <c r="Q27930" s="28"/>
    </row>
    <row r="27931" spans="8:17">
      <c r="H27931" s="15"/>
      <c r="Q27931" s="28"/>
    </row>
    <row r="27932" spans="8:17">
      <c r="H27932" s="15"/>
      <c r="Q27932" s="28"/>
    </row>
    <row r="27933" spans="8:17">
      <c r="H27933" s="15"/>
      <c r="Q27933" s="28"/>
    </row>
    <row r="27934" spans="8:17">
      <c r="H27934" s="15"/>
      <c r="Q27934" s="28"/>
    </row>
    <row r="27935" spans="8:17">
      <c r="H27935" s="15"/>
      <c r="Q27935" s="28"/>
    </row>
    <row r="27936" spans="8:17">
      <c r="H27936" s="15"/>
      <c r="Q27936" s="28"/>
    </row>
    <row r="27937" spans="8:17">
      <c r="H27937" s="15"/>
      <c r="Q27937" s="28"/>
    </row>
    <row r="27938" spans="8:17">
      <c r="H27938" s="15"/>
      <c r="Q27938" s="28"/>
    </row>
    <row r="27939" spans="8:17">
      <c r="H27939" s="15"/>
      <c r="Q27939" s="28"/>
    </row>
    <row r="27940" spans="8:17">
      <c r="H27940" s="15"/>
      <c r="Q27940" s="28"/>
    </row>
    <row r="27941" spans="8:17">
      <c r="H27941" s="15"/>
      <c r="Q27941" s="28"/>
    </row>
    <row r="27942" spans="8:17">
      <c r="H27942" s="15"/>
      <c r="Q27942" s="28"/>
    </row>
    <row r="27943" spans="8:17">
      <c r="H27943" s="15"/>
      <c r="Q27943" s="28"/>
    </row>
    <row r="27944" spans="8:17">
      <c r="H27944" s="15"/>
      <c r="Q27944" s="28"/>
    </row>
    <row r="27945" spans="8:17">
      <c r="H27945" s="15"/>
      <c r="Q27945" s="28"/>
    </row>
    <row r="27946" spans="8:17">
      <c r="H27946" s="15"/>
      <c r="Q27946" s="28"/>
    </row>
    <row r="27947" spans="8:17">
      <c r="H27947" s="15"/>
      <c r="Q27947" s="28"/>
    </row>
    <row r="27948" spans="8:17">
      <c r="H27948" s="15"/>
      <c r="Q27948" s="28"/>
    </row>
    <row r="27949" spans="8:17">
      <c r="H27949" s="15"/>
      <c r="Q27949" s="28"/>
    </row>
    <row r="27950" spans="8:17">
      <c r="H27950" s="15"/>
      <c r="Q27950" s="28"/>
    </row>
    <row r="27951" spans="8:17">
      <c r="H27951" s="15"/>
      <c r="Q27951" s="28"/>
    </row>
    <row r="27952" spans="8:17">
      <c r="H27952" s="15"/>
      <c r="Q27952" s="28"/>
    </row>
    <row r="27953" spans="8:17">
      <c r="H27953" s="15"/>
      <c r="Q27953" s="28"/>
    </row>
    <row r="27954" spans="8:17">
      <c r="H27954" s="15"/>
      <c r="Q27954" s="28"/>
    </row>
    <row r="27955" spans="8:17">
      <c r="H27955" s="15"/>
      <c r="Q27955" s="28"/>
    </row>
    <row r="27956" spans="8:17">
      <c r="H27956" s="15"/>
      <c r="Q27956" s="28"/>
    </row>
    <row r="27957" spans="8:17">
      <c r="H27957" s="15"/>
      <c r="Q27957" s="28"/>
    </row>
    <row r="27958" spans="8:17">
      <c r="H27958" s="15"/>
      <c r="Q27958" s="28"/>
    </row>
    <row r="27959" spans="8:17">
      <c r="H27959" s="15"/>
      <c r="Q27959" s="28"/>
    </row>
    <row r="27960" spans="8:17">
      <c r="H27960" s="15"/>
      <c r="Q27960" s="28"/>
    </row>
    <row r="27961" spans="8:17">
      <c r="H27961" s="15"/>
      <c r="Q27961" s="28"/>
    </row>
    <row r="27962" spans="8:17">
      <c r="H27962" s="15"/>
      <c r="Q27962" s="28"/>
    </row>
    <row r="27963" spans="8:17">
      <c r="H27963" s="15"/>
      <c r="Q27963" s="28"/>
    </row>
    <row r="27964" spans="8:17">
      <c r="H27964" s="15"/>
      <c r="Q27964" s="28"/>
    </row>
    <row r="27965" spans="8:17">
      <c r="H27965" s="15"/>
      <c r="Q27965" s="28"/>
    </row>
    <row r="27966" spans="8:17">
      <c r="H27966" s="15"/>
      <c r="Q27966" s="28"/>
    </row>
    <row r="27967" spans="8:17">
      <c r="H27967" s="15"/>
      <c r="Q27967" s="28"/>
    </row>
    <row r="27968" spans="8:17">
      <c r="H27968" s="15"/>
      <c r="Q27968" s="28"/>
    </row>
    <row r="27969" spans="8:17">
      <c r="H27969" s="15"/>
      <c r="Q27969" s="28"/>
    </row>
    <row r="27970" spans="8:17">
      <c r="H27970" s="15"/>
      <c r="Q27970" s="28"/>
    </row>
    <row r="27971" spans="8:17">
      <c r="H27971" s="15"/>
      <c r="Q27971" s="28"/>
    </row>
    <row r="27972" spans="8:17">
      <c r="H27972" s="15"/>
      <c r="Q27972" s="28"/>
    </row>
    <row r="27973" spans="8:17">
      <c r="H27973" s="15"/>
      <c r="Q27973" s="28"/>
    </row>
    <row r="27974" spans="8:17">
      <c r="H27974" s="15"/>
      <c r="Q27974" s="28"/>
    </row>
    <row r="27975" spans="8:17">
      <c r="H27975" s="15"/>
      <c r="Q27975" s="28"/>
    </row>
    <row r="27976" spans="8:17">
      <c r="H27976" s="15"/>
      <c r="Q27976" s="28"/>
    </row>
    <row r="27977" spans="8:17">
      <c r="H27977" s="15"/>
      <c r="Q27977" s="28"/>
    </row>
    <row r="27978" spans="8:17">
      <c r="H27978" s="15"/>
      <c r="Q27978" s="28"/>
    </row>
    <row r="27979" spans="8:17">
      <c r="H27979" s="15"/>
      <c r="Q27979" s="28"/>
    </row>
    <row r="27980" spans="8:17">
      <c r="H27980" s="15"/>
      <c r="Q27980" s="28"/>
    </row>
    <row r="27981" spans="8:17">
      <c r="H27981" s="15"/>
      <c r="Q27981" s="28"/>
    </row>
    <row r="27982" spans="8:17">
      <c r="H27982" s="15"/>
      <c r="Q27982" s="28"/>
    </row>
    <row r="27983" spans="8:17">
      <c r="H27983" s="15"/>
      <c r="Q27983" s="28"/>
    </row>
    <row r="27984" spans="8:17">
      <c r="H27984" s="15"/>
      <c r="Q27984" s="28"/>
    </row>
    <row r="27985" spans="8:17">
      <c r="H27985" s="15"/>
      <c r="Q27985" s="28"/>
    </row>
    <row r="27986" spans="8:17">
      <c r="H27986" s="15"/>
      <c r="Q27986" s="28"/>
    </row>
    <row r="27987" spans="8:17">
      <c r="H27987" s="15"/>
      <c r="Q27987" s="28"/>
    </row>
    <row r="27988" spans="8:17">
      <c r="H27988" s="15"/>
      <c r="Q27988" s="28"/>
    </row>
    <row r="27989" spans="8:17">
      <c r="H27989" s="15"/>
      <c r="Q27989" s="28"/>
    </row>
    <row r="27990" spans="8:17">
      <c r="H27990" s="15"/>
      <c r="Q27990" s="28"/>
    </row>
    <row r="27991" spans="8:17">
      <c r="H27991" s="15"/>
      <c r="Q27991" s="28"/>
    </row>
    <row r="27992" spans="8:17">
      <c r="H27992" s="15"/>
      <c r="Q27992" s="28"/>
    </row>
    <row r="27993" spans="8:17">
      <c r="H27993" s="15"/>
      <c r="Q27993" s="28"/>
    </row>
    <row r="27994" spans="8:17">
      <c r="H27994" s="15"/>
      <c r="Q27994" s="28"/>
    </row>
    <row r="27995" spans="8:17">
      <c r="H27995" s="15"/>
      <c r="Q27995" s="28"/>
    </row>
    <row r="27996" spans="8:17">
      <c r="H27996" s="15"/>
      <c r="Q27996" s="28"/>
    </row>
    <row r="27997" spans="8:17">
      <c r="H27997" s="15"/>
      <c r="Q27997" s="28"/>
    </row>
    <row r="27998" spans="8:17">
      <c r="H27998" s="15"/>
      <c r="Q27998" s="28"/>
    </row>
    <row r="27999" spans="8:17">
      <c r="H27999" s="15"/>
      <c r="Q27999" s="28"/>
    </row>
    <row r="28000" spans="8:17">
      <c r="H28000" s="15"/>
      <c r="Q28000" s="28"/>
    </row>
    <row r="28001" spans="8:17">
      <c r="H28001" s="15"/>
      <c r="Q28001" s="28"/>
    </row>
    <row r="28002" spans="8:17">
      <c r="H28002" s="15"/>
      <c r="Q28002" s="28"/>
    </row>
    <row r="28003" spans="8:17">
      <c r="H28003" s="15"/>
      <c r="Q28003" s="28"/>
    </row>
    <row r="28004" spans="8:17">
      <c r="H28004" s="15"/>
      <c r="Q28004" s="28"/>
    </row>
    <row r="28005" spans="8:17">
      <c r="H28005" s="15"/>
      <c r="Q28005" s="28"/>
    </row>
    <row r="28006" spans="8:17">
      <c r="H28006" s="15"/>
      <c r="Q28006" s="28"/>
    </row>
    <row r="28007" spans="8:17">
      <c r="H28007" s="15"/>
      <c r="Q28007" s="28"/>
    </row>
    <row r="28008" spans="8:17">
      <c r="H28008" s="15"/>
      <c r="Q28008" s="28"/>
    </row>
    <row r="28009" spans="8:17">
      <c r="H28009" s="15"/>
      <c r="Q28009" s="28"/>
    </row>
    <row r="28010" spans="8:17">
      <c r="H28010" s="15"/>
      <c r="Q28010" s="28"/>
    </row>
    <row r="28011" spans="8:17">
      <c r="H28011" s="15"/>
      <c r="Q28011" s="28"/>
    </row>
    <row r="28012" spans="8:17">
      <c r="H28012" s="15"/>
      <c r="Q28012" s="28"/>
    </row>
    <row r="28013" spans="8:17">
      <c r="H28013" s="15"/>
      <c r="Q28013" s="28"/>
    </row>
    <row r="28014" spans="8:17">
      <c r="H28014" s="15"/>
      <c r="Q28014" s="28"/>
    </row>
    <row r="28015" spans="8:17">
      <c r="H28015" s="15"/>
      <c r="Q28015" s="28"/>
    </row>
    <row r="28016" spans="8:17">
      <c r="H28016" s="15"/>
      <c r="Q28016" s="28"/>
    </row>
    <row r="28017" spans="8:17">
      <c r="H28017" s="15"/>
      <c r="Q28017" s="28"/>
    </row>
    <row r="28018" spans="8:17">
      <c r="H28018" s="15"/>
      <c r="Q28018" s="28"/>
    </row>
    <row r="28019" spans="8:17">
      <c r="H28019" s="15"/>
      <c r="Q28019" s="28"/>
    </row>
    <row r="28020" spans="8:17">
      <c r="H28020" s="15"/>
      <c r="Q28020" s="28"/>
    </row>
    <row r="28021" spans="8:17">
      <c r="H28021" s="15"/>
      <c r="Q28021" s="28"/>
    </row>
    <row r="28022" spans="8:17">
      <c r="H28022" s="15"/>
      <c r="Q28022" s="28"/>
    </row>
    <row r="28023" spans="8:17">
      <c r="H28023" s="15"/>
      <c r="Q28023" s="28"/>
    </row>
    <row r="28024" spans="8:17">
      <c r="H28024" s="15"/>
      <c r="Q28024" s="28"/>
    </row>
    <row r="28025" spans="8:17">
      <c r="H28025" s="15"/>
      <c r="Q28025" s="28"/>
    </row>
    <row r="28026" spans="8:17">
      <c r="H28026" s="15"/>
      <c r="Q28026" s="28"/>
    </row>
    <row r="28027" spans="8:17">
      <c r="H28027" s="15"/>
      <c r="Q28027" s="28"/>
    </row>
    <row r="28028" spans="8:17">
      <c r="H28028" s="15"/>
      <c r="Q28028" s="28"/>
    </row>
    <row r="28029" spans="8:17">
      <c r="H28029" s="15"/>
      <c r="Q28029" s="28"/>
    </row>
    <row r="28030" spans="8:17">
      <c r="H28030" s="15"/>
      <c r="Q28030" s="28"/>
    </row>
    <row r="28031" spans="8:17">
      <c r="H28031" s="15"/>
      <c r="Q28031" s="28"/>
    </row>
    <row r="28032" spans="8:17">
      <c r="H28032" s="15"/>
      <c r="Q28032" s="28"/>
    </row>
    <row r="28033" spans="8:17">
      <c r="H28033" s="15"/>
      <c r="Q28033" s="28"/>
    </row>
    <row r="28034" spans="8:17">
      <c r="H28034" s="15"/>
      <c r="Q28034" s="28"/>
    </row>
    <row r="28035" spans="8:17">
      <c r="H28035" s="15"/>
      <c r="Q28035" s="28"/>
    </row>
    <row r="28036" spans="8:17">
      <c r="H28036" s="15"/>
      <c r="Q28036" s="28"/>
    </row>
    <row r="28037" spans="8:17">
      <c r="H28037" s="15"/>
      <c r="Q28037" s="28"/>
    </row>
    <row r="28038" spans="8:17">
      <c r="H28038" s="15"/>
      <c r="Q28038" s="28"/>
    </row>
    <row r="28039" spans="8:17">
      <c r="H28039" s="15"/>
      <c r="Q28039" s="28"/>
    </row>
    <row r="28040" spans="8:17">
      <c r="H28040" s="15"/>
      <c r="Q28040" s="28"/>
    </row>
    <row r="28041" spans="8:17">
      <c r="H28041" s="15"/>
      <c r="Q28041" s="28"/>
    </row>
    <row r="28042" spans="8:17">
      <c r="H28042" s="15"/>
      <c r="Q28042" s="28"/>
    </row>
    <row r="28043" spans="8:17">
      <c r="H28043" s="15"/>
      <c r="Q28043" s="28"/>
    </row>
    <row r="28044" spans="8:17">
      <c r="H28044" s="15"/>
      <c r="Q28044" s="28"/>
    </row>
    <row r="28045" spans="8:17">
      <c r="H28045" s="15"/>
      <c r="Q28045" s="28"/>
    </row>
    <row r="28046" spans="8:17">
      <c r="H28046" s="15"/>
      <c r="Q28046" s="28"/>
    </row>
    <row r="28047" spans="8:17">
      <c r="H28047" s="15"/>
      <c r="Q28047" s="28"/>
    </row>
    <row r="28048" spans="8:17">
      <c r="H28048" s="15"/>
      <c r="Q28048" s="28"/>
    </row>
    <row r="28049" spans="8:17">
      <c r="H28049" s="15"/>
      <c r="Q28049" s="28"/>
    </row>
    <row r="28050" spans="8:17">
      <c r="H28050" s="15"/>
      <c r="Q28050" s="28"/>
    </row>
    <row r="28051" spans="8:17">
      <c r="H28051" s="15"/>
      <c r="Q28051" s="28"/>
    </row>
    <row r="28052" spans="8:17">
      <c r="H28052" s="15"/>
      <c r="Q28052" s="28"/>
    </row>
    <row r="28053" spans="8:17">
      <c r="H28053" s="15"/>
      <c r="Q28053" s="28"/>
    </row>
    <row r="28054" spans="8:17">
      <c r="H28054" s="15"/>
      <c r="Q28054" s="28"/>
    </row>
    <row r="28055" spans="8:17">
      <c r="H28055" s="15"/>
      <c r="Q28055" s="28"/>
    </row>
    <row r="28056" spans="8:17">
      <c r="H28056" s="15"/>
      <c r="Q28056" s="28"/>
    </row>
    <row r="28057" spans="8:17">
      <c r="H28057" s="15"/>
      <c r="Q28057" s="28"/>
    </row>
    <row r="28058" spans="8:17">
      <c r="H28058" s="15"/>
      <c r="Q28058" s="28"/>
    </row>
    <row r="28059" spans="8:17">
      <c r="H28059" s="15"/>
      <c r="Q28059" s="28"/>
    </row>
    <row r="28060" spans="8:17">
      <c r="H28060" s="15"/>
      <c r="Q28060" s="28"/>
    </row>
    <row r="28061" spans="8:17">
      <c r="H28061" s="15"/>
      <c r="Q28061" s="28"/>
    </row>
    <row r="28062" spans="8:17">
      <c r="H28062" s="15"/>
      <c r="Q28062" s="28"/>
    </row>
    <row r="28063" spans="8:17">
      <c r="H28063" s="15"/>
      <c r="Q28063" s="28"/>
    </row>
    <row r="28064" spans="8:17">
      <c r="H28064" s="15"/>
      <c r="Q28064" s="28"/>
    </row>
    <row r="28065" spans="8:17">
      <c r="H28065" s="15"/>
      <c r="Q28065" s="28"/>
    </row>
    <row r="28066" spans="8:17">
      <c r="H28066" s="15"/>
      <c r="Q28066" s="28"/>
    </row>
    <row r="28067" spans="8:17">
      <c r="H28067" s="15"/>
      <c r="Q28067" s="28"/>
    </row>
    <row r="28068" spans="8:17">
      <c r="H28068" s="15"/>
      <c r="Q28068" s="28"/>
    </row>
    <row r="28069" spans="8:17">
      <c r="H28069" s="15"/>
      <c r="Q28069" s="28"/>
    </row>
    <row r="28070" spans="8:17">
      <c r="H28070" s="15"/>
      <c r="Q28070" s="28"/>
    </row>
    <row r="28071" spans="8:17">
      <c r="H28071" s="15"/>
      <c r="Q28071" s="28"/>
    </row>
    <row r="28072" spans="8:17">
      <c r="H28072" s="15"/>
      <c r="Q28072" s="28"/>
    </row>
    <row r="28073" spans="8:17">
      <c r="H28073" s="15"/>
      <c r="Q28073" s="28"/>
    </row>
    <row r="28074" spans="8:17">
      <c r="H28074" s="15"/>
      <c r="Q28074" s="28"/>
    </row>
    <row r="28075" spans="8:17">
      <c r="H28075" s="15"/>
      <c r="Q28075" s="28"/>
    </row>
    <row r="28076" spans="8:17">
      <c r="H28076" s="15"/>
      <c r="Q28076" s="28"/>
    </row>
    <row r="28077" spans="8:17">
      <c r="H28077" s="15"/>
      <c r="Q28077" s="28"/>
    </row>
    <row r="28078" spans="8:17">
      <c r="H28078" s="15"/>
      <c r="Q28078" s="28"/>
    </row>
    <row r="28079" spans="8:17">
      <c r="H28079" s="15"/>
      <c r="Q28079" s="28"/>
    </row>
    <row r="28080" spans="8:17">
      <c r="H28080" s="15"/>
      <c r="Q28080" s="28"/>
    </row>
    <row r="28081" spans="8:17">
      <c r="H28081" s="15"/>
      <c r="Q28081" s="28"/>
    </row>
    <row r="28082" spans="8:17">
      <c r="H28082" s="15"/>
      <c r="Q28082" s="28"/>
    </row>
    <row r="28083" spans="8:17">
      <c r="H28083" s="15"/>
      <c r="Q28083" s="28"/>
    </row>
    <row r="28084" spans="8:17">
      <c r="H28084" s="15"/>
      <c r="Q28084" s="28"/>
    </row>
    <row r="28085" spans="8:17">
      <c r="H28085" s="15"/>
      <c r="Q28085" s="28"/>
    </row>
    <row r="28086" spans="8:17">
      <c r="H28086" s="15"/>
      <c r="Q28086" s="28"/>
    </row>
    <row r="28087" spans="8:17">
      <c r="H28087" s="15"/>
      <c r="Q28087" s="28"/>
    </row>
    <row r="28088" spans="8:17">
      <c r="H28088" s="15"/>
      <c r="Q28088" s="28"/>
    </row>
    <row r="28089" spans="8:17">
      <c r="H28089" s="15"/>
      <c r="Q28089" s="28"/>
    </row>
    <row r="28090" spans="8:17">
      <c r="H28090" s="15"/>
      <c r="Q28090" s="28"/>
    </row>
    <row r="28091" spans="8:17">
      <c r="H28091" s="15"/>
      <c r="Q28091" s="28"/>
    </row>
    <row r="28092" spans="8:17">
      <c r="H28092" s="15"/>
      <c r="Q28092" s="28"/>
    </row>
    <row r="28093" spans="8:17">
      <c r="H28093" s="15"/>
      <c r="Q28093" s="28"/>
    </row>
    <row r="28094" spans="8:17">
      <c r="H28094" s="15"/>
      <c r="Q28094" s="28"/>
    </row>
    <row r="28095" spans="8:17">
      <c r="H28095" s="15"/>
      <c r="Q28095" s="28"/>
    </row>
    <row r="28096" spans="8:17">
      <c r="H28096" s="15"/>
      <c r="Q28096" s="28"/>
    </row>
    <row r="28097" spans="8:17">
      <c r="H28097" s="15"/>
      <c r="Q28097" s="28"/>
    </row>
    <row r="28098" spans="8:17">
      <c r="H28098" s="15"/>
      <c r="Q28098" s="28"/>
    </row>
    <row r="28099" spans="8:17">
      <c r="H28099" s="15"/>
      <c r="Q28099" s="28"/>
    </row>
    <row r="28100" spans="8:17">
      <c r="H28100" s="15"/>
      <c r="Q28100" s="28"/>
    </row>
    <row r="28101" spans="8:17">
      <c r="H28101" s="15"/>
      <c r="Q28101" s="28"/>
    </row>
    <row r="28102" spans="8:17">
      <c r="H28102" s="15"/>
      <c r="Q28102" s="28"/>
    </row>
    <row r="28103" spans="8:17">
      <c r="H28103" s="15"/>
      <c r="Q28103" s="28"/>
    </row>
    <row r="28104" spans="8:17">
      <c r="H28104" s="15"/>
      <c r="Q28104" s="28"/>
    </row>
    <row r="28105" spans="8:17">
      <c r="H28105" s="15"/>
      <c r="Q28105" s="28"/>
    </row>
    <row r="28106" spans="8:17">
      <c r="H28106" s="15"/>
      <c r="Q28106" s="28"/>
    </row>
    <row r="28107" spans="8:17">
      <c r="H28107" s="15"/>
      <c r="Q28107" s="28"/>
    </row>
    <row r="28108" spans="8:17">
      <c r="H28108" s="15"/>
      <c r="Q28108" s="28"/>
    </row>
    <row r="28109" spans="8:17">
      <c r="H28109" s="15"/>
      <c r="Q28109" s="28"/>
    </row>
    <row r="28110" spans="8:17">
      <c r="H28110" s="15"/>
      <c r="Q28110" s="28"/>
    </row>
    <row r="28111" spans="8:17">
      <c r="H28111" s="15"/>
      <c r="Q28111" s="28"/>
    </row>
    <row r="28112" spans="8:17">
      <c r="H28112" s="15"/>
      <c r="Q28112" s="28"/>
    </row>
    <row r="28113" spans="8:17">
      <c r="H28113" s="15"/>
      <c r="Q28113" s="28"/>
    </row>
    <row r="28114" spans="8:17">
      <c r="H28114" s="15"/>
      <c r="Q28114" s="28"/>
    </row>
    <row r="28115" spans="8:17">
      <c r="H28115" s="15"/>
      <c r="Q28115" s="28"/>
    </row>
    <row r="28116" spans="8:17">
      <c r="H28116" s="15"/>
      <c r="Q28116" s="28"/>
    </row>
    <row r="28117" spans="8:17">
      <c r="H28117" s="15"/>
      <c r="Q28117" s="28"/>
    </row>
    <row r="28118" spans="8:17">
      <c r="H28118" s="15"/>
      <c r="Q28118" s="28"/>
    </row>
    <row r="28119" spans="8:17">
      <c r="H28119" s="15"/>
      <c r="Q28119" s="28"/>
    </row>
    <row r="28120" spans="8:17">
      <c r="H28120" s="15"/>
      <c r="Q28120" s="28"/>
    </row>
    <row r="28121" spans="8:17">
      <c r="H28121" s="15"/>
      <c r="Q28121" s="28"/>
    </row>
    <row r="28122" spans="8:17">
      <c r="H28122" s="15"/>
      <c r="Q28122" s="28"/>
    </row>
    <row r="28123" spans="8:17">
      <c r="H28123" s="15"/>
      <c r="Q28123" s="28"/>
    </row>
    <row r="28124" spans="8:17">
      <c r="H28124" s="15"/>
      <c r="Q28124" s="28"/>
    </row>
    <row r="28125" spans="8:17">
      <c r="H28125" s="15"/>
      <c r="Q28125" s="28"/>
    </row>
    <row r="28126" spans="8:17">
      <c r="H28126" s="15"/>
      <c r="Q28126" s="28"/>
    </row>
    <row r="28127" spans="8:17">
      <c r="H28127" s="15"/>
      <c r="Q28127" s="28"/>
    </row>
    <row r="28128" spans="8:17">
      <c r="H28128" s="15"/>
      <c r="Q28128" s="28"/>
    </row>
    <row r="28129" spans="8:17">
      <c r="H28129" s="15"/>
      <c r="Q28129" s="28"/>
    </row>
    <row r="28130" spans="8:17">
      <c r="H28130" s="15"/>
      <c r="Q28130" s="28"/>
    </row>
    <row r="28131" spans="8:17">
      <c r="H28131" s="15"/>
      <c r="Q28131" s="28"/>
    </row>
    <row r="28132" spans="8:17">
      <c r="H28132" s="15"/>
      <c r="Q28132" s="28"/>
    </row>
    <row r="28133" spans="8:17">
      <c r="H28133" s="15"/>
      <c r="Q28133" s="28"/>
    </row>
    <row r="28134" spans="8:17">
      <c r="H28134" s="15"/>
      <c r="Q28134" s="28"/>
    </row>
    <row r="28135" spans="8:17">
      <c r="H28135" s="15"/>
      <c r="Q28135" s="28"/>
    </row>
    <row r="28136" spans="8:17">
      <c r="H28136" s="15"/>
      <c r="Q28136" s="28"/>
    </row>
    <row r="28137" spans="8:17">
      <c r="H28137" s="15"/>
      <c r="Q28137" s="28"/>
    </row>
    <row r="28138" spans="8:17">
      <c r="H28138" s="15"/>
      <c r="Q28138" s="28"/>
    </row>
    <row r="28139" spans="8:17">
      <c r="H28139" s="15"/>
      <c r="Q28139" s="28"/>
    </row>
    <row r="28140" spans="8:17">
      <c r="H28140" s="15"/>
      <c r="Q28140" s="28"/>
    </row>
    <row r="28141" spans="8:17">
      <c r="H28141" s="15"/>
      <c r="Q28141" s="28"/>
    </row>
    <row r="28142" spans="8:17">
      <c r="H28142" s="15"/>
      <c r="Q28142" s="28"/>
    </row>
    <row r="28143" spans="8:17">
      <c r="H28143" s="15"/>
      <c r="Q28143" s="28"/>
    </row>
    <row r="28144" spans="8:17">
      <c r="H28144" s="15"/>
      <c r="Q28144" s="28"/>
    </row>
    <row r="28145" spans="8:17">
      <c r="H28145" s="15"/>
      <c r="Q28145" s="28"/>
    </row>
    <row r="28146" spans="8:17">
      <c r="H28146" s="15"/>
      <c r="Q28146" s="28"/>
    </row>
    <row r="28147" spans="8:17">
      <c r="H28147" s="15"/>
      <c r="Q28147" s="28"/>
    </row>
    <row r="28148" spans="8:17">
      <c r="H28148" s="15"/>
      <c r="Q28148" s="28"/>
    </row>
    <row r="28149" spans="8:17">
      <c r="H28149" s="15"/>
      <c r="Q28149" s="28"/>
    </row>
    <row r="28150" spans="8:17">
      <c r="H28150" s="15"/>
      <c r="Q28150" s="28"/>
    </row>
    <row r="28151" spans="8:17">
      <c r="H28151" s="15"/>
      <c r="Q28151" s="28"/>
    </row>
    <row r="28152" spans="8:17">
      <c r="H28152" s="15"/>
      <c r="Q28152" s="28"/>
    </row>
    <row r="28153" spans="8:17">
      <c r="H28153" s="15"/>
      <c r="Q28153" s="28"/>
    </row>
    <row r="28154" spans="8:17">
      <c r="H28154" s="15"/>
      <c r="Q28154" s="28"/>
    </row>
    <row r="28155" spans="8:17">
      <c r="H28155" s="15"/>
      <c r="Q28155" s="28"/>
    </row>
    <row r="28156" spans="8:17">
      <c r="H28156" s="15"/>
      <c r="Q28156" s="28"/>
    </row>
    <row r="28157" spans="8:17">
      <c r="H28157" s="15"/>
      <c r="Q28157" s="28"/>
    </row>
    <row r="28158" spans="8:17">
      <c r="H28158" s="15"/>
      <c r="Q28158" s="28"/>
    </row>
    <row r="28159" spans="8:17">
      <c r="H28159" s="15"/>
      <c r="Q28159" s="28"/>
    </row>
    <row r="28160" spans="8:17">
      <c r="H28160" s="15"/>
      <c r="Q28160" s="28"/>
    </row>
    <row r="28161" spans="8:17">
      <c r="H28161" s="15"/>
      <c r="Q28161" s="28"/>
    </row>
    <row r="28162" spans="8:17">
      <c r="H28162" s="15"/>
      <c r="Q28162" s="28"/>
    </row>
    <row r="28163" spans="8:17">
      <c r="H28163" s="15"/>
      <c r="Q28163" s="28"/>
    </row>
    <row r="28164" spans="8:17">
      <c r="H28164" s="15"/>
      <c r="Q28164" s="28"/>
    </row>
    <row r="28165" spans="8:17">
      <c r="H28165" s="15"/>
      <c r="Q28165" s="28"/>
    </row>
    <row r="28166" spans="8:17">
      <c r="H28166" s="15"/>
      <c r="Q28166" s="28"/>
    </row>
    <row r="28167" spans="8:17">
      <c r="H28167" s="15"/>
      <c r="Q28167" s="28"/>
    </row>
    <row r="28168" spans="8:17">
      <c r="H28168" s="15"/>
      <c r="Q28168" s="28"/>
    </row>
    <row r="28169" spans="8:17">
      <c r="H28169" s="15"/>
      <c r="Q28169" s="28"/>
    </row>
    <row r="28170" spans="8:17">
      <c r="H28170" s="15"/>
      <c r="Q28170" s="28"/>
    </row>
    <row r="28171" spans="8:17">
      <c r="H28171" s="15"/>
      <c r="Q28171" s="28"/>
    </row>
    <row r="28172" spans="8:17">
      <c r="H28172" s="15"/>
      <c r="Q28172" s="28"/>
    </row>
    <row r="28173" spans="8:17">
      <c r="H28173" s="15"/>
      <c r="Q28173" s="28"/>
    </row>
    <row r="28174" spans="8:17">
      <c r="H28174" s="15"/>
      <c r="Q28174" s="28"/>
    </row>
    <row r="28175" spans="8:17">
      <c r="H28175" s="15"/>
      <c r="Q28175" s="28"/>
    </row>
    <row r="28176" spans="8:17">
      <c r="H28176" s="15"/>
      <c r="Q28176" s="28"/>
    </row>
    <row r="28177" spans="8:17">
      <c r="H28177" s="15"/>
      <c r="Q28177" s="28"/>
    </row>
    <row r="28178" spans="8:17">
      <c r="H28178" s="15"/>
      <c r="Q28178" s="28"/>
    </row>
    <row r="28179" spans="8:17">
      <c r="H28179" s="15"/>
      <c r="Q28179" s="28"/>
    </row>
    <row r="28180" spans="8:17">
      <c r="H28180" s="15"/>
      <c r="Q28180" s="28"/>
    </row>
    <row r="28181" spans="8:17">
      <c r="H28181" s="15"/>
      <c r="Q28181" s="28"/>
    </row>
    <row r="28182" spans="8:17">
      <c r="H28182" s="15"/>
      <c r="Q28182" s="28"/>
    </row>
    <row r="28183" spans="8:17">
      <c r="H28183" s="15"/>
      <c r="Q28183" s="28"/>
    </row>
    <row r="28184" spans="8:17">
      <c r="H28184" s="15"/>
      <c r="Q28184" s="28"/>
    </row>
    <row r="28185" spans="8:17">
      <c r="H28185" s="15"/>
      <c r="Q28185" s="28"/>
    </row>
    <row r="28186" spans="8:17">
      <c r="H28186" s="15"/>
      <c r="Q28186" s="28"/>
    </row>
    <row r="28187" spans="8:17">
      <c r="H28187" s="15"/>
      <c r="Q28187" s="28"/>
    </row>
    <row r="28188" spans="8:17">
      <c r="H28188" s="15"/>
      <c r="Q28188" s="28"/>
    </row>
    <row r="28189" spans="8:17">
      <c r="H28189" s="15"/>
      <c r="Q28189" s="28"/>
    </row>
    <row r="28190" spans="8:17">
      <c r="H28190" s="15"/>
      <c r="Q28190" s="28"/>
    </row>
    <row r="28191" spans="8:17">
      <c r="H28191" s="15"/>
      <c r="Q28191" s="28"/>
    </row>
    <row r="28192" spans="8:17">
      <c r="H28192" s="15"/>
      <c r="Q28192" s="28"/>
    </row>
    <row r="28193" spans="8:17">
      <c r="H28193" s="15"/>
      <c r="Q28193" s="28"/>
    </row>
    <row r="28194" spans="8:17">
      <c r="H28194" s="15"/>
      <c r="Q28194" s="28"/>
    </row>
    <row r="28195" spans="8:17">
      <c r="H28195" s="15"/>
      <c r="Q28195" s="28"/>
    </row>
    <row r="28196" spans="8:17">
      <c r="H28196" s="15"/>
      <c r="Q28196" s="28"/>
    </row>
    <row r="28197" spans="8:17">
      <c r="H28197" s="15"/>
      <c r="Q28197" s="28"/>
    </row>
    <row r="28198" spans="8:17">
      <c r="H28198" s="15"/>
      <c r="Q28198" s="28"/>
    </row>
    <row r="28199" spans="8:17">
      <c r="H28199" s="15"/>
      <c r="Q28199" s="28"/>
    </row>
    <row r="28200" spans="8:17">
      <c r="H28200" s="15"/>
      <c r="Q28200" s="28"/>
    </row>
    <row r="28201" spans="8:17">
      <c r="H28201" s="15"/>
      <c r="Q28201" s="28"/>
    </row>
    <row r="28202" spans="8:17">
      <c r="H28202" s="15"/>
      <c r="Q28202" s="28"/>
    </row>
    <row r="28203" spans="8:17">
      <c r="H28203" s="15"/>
      <c r="Q28203" s="28"/>
    </row>
    <row r="28204" spans="8:17">
      <c r="H28204" s="15"/>
      <c r="Q28204" s="28"/>
    </row>
    <row r="28205" spans="8:17">
      <c r="H28205" s="15"/>
      <c r="Q28205" s="28"/>
    </row>
    <row r="28206" spans="8:17">
      <c r="H28206" s="15"/>
      <c r="Q28206" s="28"/>
    </row>
    <row r="28207" spans="8:17">
      <c r="H28207" s="15"/>
      <c r="Q28207" s="28"/>
    </row>
    <row r="28208" spans="8:17">
      <c r="H28208" s="15"/>
      <c r="Q28208" s="28"/>
    </row>
    <row r="28209" spans="8:17">
      <c r="H28209" s="15"/>
      <c r="Q28209" s="28"/>
    </row>
    <row r="28210" spans="8:17">
      <c r="H28210" s="15"/>
      <c r="Q28210" s="28"/>
    </row>
    <row r="28211" spans="8:17">
      <c r="H28211" s="15"/>
      <c r="Q28211" s="28"/>
    </row>
    <row r="28212" spans="8:17">
      <c r="H28212" s="15"/>
      <c r="Q28212" s="28"/>
    </row>
    <row r="28213" spans="8:17">
      <c r="H28213" s="15"/>
      <c r="Q28213" s="28"/>
    </row>
    <row r="28214" spans="8:17">
      <c r="H28214" s="15"/>
      <c r="Q28214" s="28"/>
    </row>
    <row r="28215" spans="8:17">
      <c r="H28215" s="15"/>
      <c r="Q28215" s="28"/>
    </row>
    <row r="28216" spans="8:17">
      <c r="H28216" s="15"/>
      <c r="Q28216" s="28"/>
    </row>
    <row r="28217" spans="8:17">
      <c r="H28217" s="15"/>
      <c r="Q28217" s="28"/>
    </row>
    <row r="28218" spans="8:17">
      <c r="H28218" s="15"/>
      <c r="Q28218" s="28"/>
    </row>
    <row r="28219" spans="8:17">
      <c r="H28219" s="15"/>
      <c r="Q28219" s="28"/>
    </row>
    <row r="28220" spans="8:17">
      <c r="H28220" s="15"/>
      <c r="Q28220" s="28"/>
    </row>
    <row r="28221" spans="8:17">
      <c r="H28221" s="15"/>
      <c r="Q28221" s="28"/>
    </row>
    <row r="28222" spans="8:17">
      <c r="H28222" s="15"/>
      <c r="Q28222" s="28"/>
    </row>
    <row r="28223" spans="8:17">
      <c r="H28223" s="15"/>
      <c r="Q28223" s="28"/>
    </row>
    <row r="28224" spans="8:17">
      <c r="H28224" s="15"/>
      <c r="Q28224" s="28"/>
    </row>
    <row r="28225" spans="8:17">
      <c r="H28225" s="15"/>
      <c r="Q28225" s="28"/>
    </row>
    <row r="28226" spans="8:17">
      <c r="H28226" s="15"/>
      <c r="Q28226" s="28"/>
    </row>
    <row r="28227" spans="8:17">
      <c r="H28227" s="15"/>
      <c r="Q28227" s="28"/>
    </row>
    <row r="28228" spans="8:17">
      <c r="H28228" s="15"/>
      <c r="Q28228" s="28"/>
    </row>
    <row r="28229" spans="8:17">
      <c r="H28229" s="15"/>
      <c r="Q28229" s="28"/>
    </row>
    <row r="28230" spans="8:17">
      <c r="H28230" s="15"/>
      <c r="Q28230" s="28"/>
    </row>
    <row r="28231" spans="8:17">
      <c r="H28231" s="15"/>
      <c r="Q28231" s="28"/>
    </row>
    <row r="28232" spans="8:17">
      <c r="H28232" s="15"/>
      <c r="Q28232" s="28"/>
    </row>
    <row r="28233" spans="8:17">
      <c r="H28233" s="15"/>
      <c r="Q28233" s="28"/>
    </row>
    <row r="28234" spans="8:17">
      <c r="H28234" s="15"/>
      <c r="Q28234" s="28"/>
    </row>
    <row r="28235" spans="8:17">
      <c r="H28235" s="15"/>
      <c r="Q28235" s="28"/>
    </row>
    <row r="28236" spans="8:17">
      <c r="H28236" s="15"/>
      <c r="Q28236" s="28"/>
    </row>
    <row r="28237" spans="8:17">
      <c r="H28237" s="15"/>
      <c r="Q28237" s="28"/>
    </row>
    <row r="28238" spans="8:17">
      <c r="H28238" s="15"/>
      <c r="Q28238" s="28"/>
    </row>
    <row r="28239" spans="8:17">
      <c r="H28239" s="15"/>
      <c r="Q28239" s="28"/>
    </row>
    <row r="28240" spans="8:17">
      <c r="H28240" s="15"/>
      <c r="Q28240" s="28"/>
    </row>
    <row r="28241" spans="8:17">
      <c r="H28241" s="15"/>
      <c r="Q28241" s="28"/>
    </row>
    <row r="28242" spans="8:17">
      <c r="H28242" s="15"/>
      <c r="Q28242" s="28"/>
    </row>
    <row r="28243" spans="8:17">
      <c r="H28243" s="15"/>
      <c r="Q28243" s="28"/>
    </row>
    <row r="28244" spans="8:17">
      <c r="H28244" s="15"/>
      <c r="Q28244" s="28"/>
    </row>
    <row r="28245" spans="8:17">
      <c r="H28245" s="15"/>
      <c r="Q28245" s="28"/>
    </row>
    <row r="28246" spans="8:17">
      <c r="H28246" s="15"/>
      <c r="Q28246" s="28"/>
    </row>
    <row r="28247" spans="8:17">
      <c r="H28247" s="15"/>
      <c r="Q28247" s="28"/>
    </row>
    <row r="28248" spans="8:17">
      <c r="H28248" s="15"/>
      <c r="Q28248" s="28"/>
    </row>
    <row r="28249" spans="8:17">
      <c r="H28249" s="15"/>
      <c r="Q28249" s="28"/>
    </row>
    <row r="28250" spans="8:17">
      <c r="H28250" s="15"/>
      <c r="Q28250" s="28"/>
    </row>
    <row r="28251" spans="8:17">
      <c r="H28251" s="15"/>
      <c r="Q28251" s="28"/>
    </row>
    <row r="28252" spans="8:17">
      <c r="H28252" s="15"/>
      <c r="Q28252" s="28"/>
    </row>
    <row r="28253" spans="8:17">
      <c r="H28253" s="15"/>
      <c r="Q28253" s="28"/>
    </row>
    <row r="28254" spans="8:17">
      <c r="H28254" s="15"/>
      <c r="Q28254" s="28"/>
    </row>
    <row r="28255" spans="8:17">
      <c r="H28255" s="15"/>
      <c r="Q28255" s="28"/>
    </row>
    <row r="28256" spans="8:17">
      <c r="H28256" s="15"/>
      <c r="Q28256" s="28"/>
    </row>
    <row r="28257" spans="8:17">
      <c r="H28257" s="15"/>
      <c r="Q28257" s="28"/>
    </row>
    <row r="28258" spans="8:17">
      <c r="H28258" s="15"/>
      <c r="Q28258" s="28"/>
    </row>
    <row r="28259" spans="8:17">
      <c r="H28259" s="15"/>
      <c r="Q28259" s="28"/>
    </row>
    <row r="28260" spans="8:17">
      <c r="H28260" s="15"/>
      <c r="Q28260" s="28"/>
    </row>
    <row r="28261" spans="8:17">
      <c r="H28261" s="15"/>
      <c r="Q28261" s="28"/>
    </row>
    <row r="28262" spans="8:17">
      <c r="H28262" s="15"/>
      <c r="Q28262" s="28"/>
    </row>
    <row r="28263" spans="8:17">
      <c r="H28263" s="15"/>
      <c r="Q28263" s="28"/>
    </row>
    <row r="28264" spans="8:17">
      <c r="H28264" s="15"/>
      <c r="Q28264" s="28"/>
    </row>
    <row r="28265" spans="8:17">
      <c r="H28265" s="15"/>
      <c r="Q28265" s="28"/>
    </row>
    <row r="28266" spans="8:17">
      <c r="H28266" s="15"/>
      <c r="Q28266" s="28"/>
    </row>
    <row r="28267" spans="8:17">
      <c r="H28267" s="15"/>
      <c r="Q28267" s="28"/>
    </row>
    <row r="28268" spans="8:17">
      <c r="H28268" s="15"/>
      <c r="Q28268" s="28"/>
    </row>
    <row r="28269" spans="8:17">
      <c r="H28269" s="15"/>
      <c r="Q28269" s="28"/>
    </row>
    <row r="28270" spans="8:17">
      <c r="H28270" s="15"/>
      <c r="Q28270" s="28"/>
    </row>
    <row r="28271" spans="8:17">
      <c r="H28271" s="15"/>
      <c r="Q28271" s="28"/>
    </row>
    <row r="28272" spans="8:17">
      <c r="H28272" s="15"/>
      <c r="Q28272" s="28"/>
    </row>
    <row r="28273" spans="8:17">
      <c r="H28273" s="15"/>
      <c r="Q28273" s="28"/>
    </row>
    <row r="28274" spans="8:17">
      <c r="H28274" s="15"/>
      <c r="Q28274" s="28"/>
    </row>
    <row r="28275" spans="8:17">
      <c r="H28275" s="15"/>
      <c r="Q28275" s="28"/>
    </row>
    <row r="28276" spans="8:17">
      <c r="H28276" s="15"/>
      <c r="Q28276" s="28"/>
    </row>
    <row r="28277" spans="8:17">
      <c r="H28277" s="15"/>
      <c r="Q28277" s="28"/>
    </row>
    <row r="28278" spans="8:17">
      <c r="H28278" s="15"/>
      <c r="Q28278" s="28"/>
    </row>
    <row r="28279" spans="8:17">
      <c r="H28279" s="15"/>
      <c r="Q28279" s="28"/>
    </row>
    <row r="28280" spans="8:17">
      <c r="H28280" s="15"/>
      <c r="Q28280" s="28"/>
    </row>
    <row r="28281" spans="8:17">
      <c r="H28281" s="15"/>
      <c r="Q28281" s="28"/>
    </row>
    <row r="28282" spans="8:17">
      <c r="H28282" s="15"/>
      <c r="Q28282" s="28"/>
    </row>
    <row r="28283" spans="8:17">
      <c r="H28283" s="15"/>
      <c r="Q28283" s="28"/>
    </row>
    <row r="28284" spans="8:17">
      <c r="H28284" s="15"/>
      <c r="Q28284" s="28"/>
    </row>
    <row r="28285" spans="8:17">
      <c r="H28285" s="15"/>
      <c r="Q28285" s="28"/>
    </row>
    <row r="28286" spans="8:17">
      <c r="H28286" s="15"/>
      <c r="Q28286" s="28"/>
    </row>
    <row r="28287" spans="8:17">
      <c r="H28287" s="15"/>
      <c r="Q28287" s="28"/>
    </row>
    <row r="28288" spans="8:17">
      <c r="H28288" s="15"/>
      <c r="Q28288" s="28"/>
    </row>
    <row r="28289" spans="8:17">
      <c r="H28289" s="15"/>
      <c r="Q28289" s="28"/>
    </row>
    <row r="28290" spans="8:17">
      <c r="H28290" s="15"/>
      <c r="Q28290" s="28"/>
    </row>
    <row r="28291" spans="8:17">
      <c r="H28291" s="15"/>
      <c r="Q28291" s="28"/>
    </row>
    <row r="28292" spans="8:17">
      <c r="H28292" s="15"/>
      <c r="Q28292" s="28"/>
    </row>
    <row r="28293" spans="8:17">
      <c r="H28293" s="15"/>
      <c r="Q28293" s="28"/>
    </row>
    <row r="28294" spans="8:17">
      <c r="H28294" s="15"/>
      <c r="Q28294" s="28"/>
    </row>
    <row r="28295" spans="8:17">
      <c r="H28295" s="15"/>
      <c r="Q28295" s="28"/>
    </row>
    <row r="28296" spans="8:17">
      <c r="H28296" s="15"/>
      <c r="Q28296" s="28"/>
    </row>
    <row r="28297" spans="8:17">
      <c r="H28297" s="15"/>
      <c r="Q28297" s="28"/>
    </row>
    <row r="28298" spans="8:17">
      <c r="H28298" s="15"/>
      <c r="Q28298" s="28"/>
    </row>
    <row r="28299" spans="8:17">
      <c r="H28299" s="15"/>
      <c r="Q28299" s="28"/>
    </row>
    <row r="28300" spans="8:17">
      <c r="H28300" s="15"/>
      <c r="Q28300" s="28"/>
    </row>
    <row r="28301" spans="8:17">
      <c r="H28301" s="15"/>
      <c r="Q28301" s="28"/>
    </row>
    <row r="28302" spans="8:17">
      <c r="H28302" s="15"/>
      <c r="Q28302" s="28"/>
    </row>
    <row r="28303" spans="8:17">
      <c r="H28303" s="15"/>
      <c r="Q28303" s="28"/>
    </row>
    <row r="28304" spans="8:17">
      <c r="H28304" s="15"/>
      <c r="Q28304" s="28"/>
    </row>
    <row r="28305" spans="8:17">
      <c r="H28305" s="15"/>
      <c r="Q28305" s="28"/>
    </row>
    <row r="28306" spans="8:17">
      <c r="H28306" s="15"/>
      <c r="Q28306" s="28"/>
    </row>
    <row r="28307" spans="8:17">
      <c r="H28307" s="15"/>
      <c r="Q28307" s="28"/>
    </row>
    <row r="28308" spans="8:17">
      <c r="H28308" s="15"/>
      <c r="Q28308" s="28"/>
    </row>
    <row r="28309" spans="8:17">
      <c r="H28309" s="15"/>
      <c r="Q28309" s="28"/>
    </row>
    <row r="28310" spans="8:17">
      <c r="H28310" s="15"/>
      <c r="Q28310" s="28"/>
    </row>
    <row r="28311" spans="8:17">
      <c r="H28311" s="15"/>
      <c r="Q28311" s="28"/>
    </row>
    <row r="28312" spans="8:17">
      <c r="H28312" s="15"/>
      <c r="Q28312" s="28"/>
    </row>
    <row r="28313" spans="8:17">
      <c r="H28313" s="15"/>
      <c r="Q28313" s="28"/>
    </row>
    <row r="28314" spans="8:17">
      <c r="H28314" s="15"/>
      <c r="Q28314" s="28"/>
    </row>
    <row r="28315" spans="8:17">
      <c r="H28315" s="15"/>
      <c r="Q28315" s="28"/>
    </row>
    <row r="28316" spans="8:17">
      <c r="H28316" s="15"/>
      <c r="Q28316" s="28"/>
    </row>
    <row r="28317" spans="8:17">
      <c r="H28317" s="15"/>
      <c r="Q28317" s="28"/>
    </row>
    <row r="28318" spans="8:17">
      <c r="H28318" s="15"/>
      <c r="Q28318" s="28"/>
    </row>
    <row r="28319" spans="8:17">
      <c r="H28319" s="15"/>
      <c r="Q28319" s="28"/>
    </row>
    <row r="28320" spans="8:17">
      <c r="H28320" s="15"/>
      <c r="Q28320" s="28"/>
    </row>
    <row r="28321" spans="8:17">
      <c r="H28321" s="15"/>
      <c r="Q28321" s="28"/>
    </row>
    <row r="28322" spans="8:17">
      <c r="H28322" s="15"/>
      <c r="Q28322" s="28"/>
    </row>
    <row r="28323" spans="8:17">
      <c r="H28323" s="15"/>
      <c r="Q28323" s="28"/>
    </row>
    <row r="28324" spans="8:17">
      <c r="H28324" s="15"/>
      <c r="Q28324" s="28"/>
    </row>
    <row r="28325" spans="8:17">
      <c r="H28325" s="15"/>
      <c r="Q28325" s="28"/>
    </row>
    <row r="28326" spans="8:17">
      <c r="H28326" s="15"/>
      <c r="Q28326" s="28"/>
    </row>
    <row r="28327" spans="8:17">
      <c r="H28327" s="15"/>
      <c r="Q28327" s="28"/>
    </row>
    <row r="28328" spans="8:17">
      <c r="H28328" s="15"/>
      <c r="Q28328" s="28"/>
    </row>
    <row r="28329" spans="8:17">
      <c r="H28329" s="15"/>
      <c r="Q28329" s="28"/>
    </row>
    <row r="28330" spans="8:17">
      <c r="H28330" s="15"/>
      <c r="Q28330" s="28"/>
    </row>
    <row r="28331" spans="8:17">
      <c r="H28331" s="15"/>
      <c r="Q28331" s="28"/>
    </row>
    <row r="28332" spans="8:17">
      <c r="H28332" s="15"/>
      <c r="Q28332" s="28"/>
    </row>
    <row r="28333" spans="8:17">
      <c r="H28333" s="15"/>
      <c r="Q28333" s="28"/>
    </row>
    <row r="28334" spans="8:17">
      <c r="H28334" s="15"/>
      <c r="Q28334" s="28"/>
    </row>
    <row r="28335" spans="8:17">
      <c r="H28335" s="15"/>
      <c r="Q28335" s="28"/>
    </row>
    <row r="28336" spans="8:17">
      <c r="H28336" s="15"/>
      <c r="Q28336" s="28"/>
    </row>
    <row r="28337" spans="8:17">
      <c r="H28337" s="15"/>
      <c r="Q28337" s="28"/>
    </row>
    <row r="28338" spans="8:17">
      <c r="H28338" s="15"/>
      <c r="Q28338" s="28"/>
    </row>
    <row r="28339" spans="8:17">
      <c r="H28339" s="15"/>
      <c r="Q28339" s="28"/>
    </row>
    <row r="28340" spans="8:17">
      <c r="H28340" s="15"/>
      <c r="Q28340" s="28"/>
    </row>
    <row r="28341" spans="8:17">
      <c r="H28341" s="15"/>
      <c r="Q28341" s="28"/>
    </row>
    <row r="28342" spans="8:17">
      <c r="H28342" s="15"/>
      <c r="Q28342" s="28"/>
    </row>
    <row r="28343" spans="8:17">
      <c r="H28343" s="15"/>
      <c r="Q28343" s="28"/>
    </row>
    <row r="28344" spans="8:17">
      <c r="H28344" s="15"/>
      <c r="Q28344" s="28"/>
    </row>
    <row r="28345" spans="8:17">
      <c r="H28345" s="15"/>
      <c r="Q28345" s="28"/>
    </row>
    <row r="28346" spans="8:17">
      <c r="H28346" s="15"/>
      <c r="Q28346" s="28"/>
    </row>
    <row r="28347" spans="8:17">
      <c r="H28347" s="15"/>
      <c r="Q28347" s="28"/>
    </row>
    <row r="28348" spans="8:17">
      <c r="H28348" s="15"/>
      <c r="Q28348" s="28"/>
    </row>
    <row r="28349" spans="8:17">
      <c r="H28349" s="15"/>
      <c r="Q28349" s="28"/>
    </row>
    <row r="28350" spans="8:17">
      <c r="H28350" s="15"/>
      <c r="Q28350" s="28"/>
    </row>
    <row r="28351" spans="8:17">
      <c r="H28351" s="15"/>
      <c r="Q28351" s="28"/>
    </row>
    <row r="28352" spans="8:17">
      <c r="H28352" s="15"/>
      <c r="Q28352" s="28"/>
    </row>
    <row r="28353" spans="8:17">
      <c r="H28353" s="15"/>
      <c r="Q28353" s="28"/>
    </row>
    <row r="28354" spans="8:17">
      <c r="H28354" s="15"/>
      <c r="Q28354" s="28"/>
    </row>
    <row r="28355" spans="8:17">
      <c r="H28355" s="15"/>
      <c r="Q28355" s="28"/>
    </row>
    <row r="28356" spans="8:17">
      <c r="H28356" s="15"/>
      <c r="Q28356" s="28"/>
    </row>
    <row r="28357" spans="8:17">
      <c r="H28357" s="15"/>
      <c r="Q28357" s="28"/>
    </row>
    <row r="28358" spans="8:17">
      <c r="H28358" s="15"/>
      <c r="Q28358" s="28"/>
    </row>
    <row r="28359" spans="8:17">
      <c r="H28359" s="15"/>
      <c r="Q28359" s="28"/>
    </row>
    <row r="28360" spans="8:17">
      <c r="H28360" s="15"/>
      <c r="Q28360" s="28"/>
    </row>
    <row r="28361" spans="8:17">
      <c r="H28361" s="15"/>
      <c r="Q28361" s="28"/>
    </row>
    <row r="28362" spans="8:17">
      <c r="H28362" s="15"/>
      <c r="Q28362" s="28"/>
    </row>
    <row r="28363" spans="8:17">
      <c r="H28363" s="15"/>
      <c r="Q28363" s="28"/>
    </row>
    <row r="28364" spans="8:17">
      <c r="H28364" s="15"/>
      <c r="Q28364" s="28"/>
    </row>
    <row r="28365" spans="8:17">
      <c r="H28365" s="15"/>
      <c r="Q28365" s="28"/>
    </row>
    <row r="28366" spans="8:17">
      <c r="H28366" s="15"/>
      <c r="Q28366" s="28"/>
    </row>
    <row r="28367" spans="8:17">
      <c r="H28367" s="15"/>
      <c r="Q28367" s="28"/>
    </row>
    <row r="28368" spans="8:17">
      <c r="H28368" s="15"/>
      <c r="Q28368" s="28"/>
    </row>
    <row r="28369" spans="8:17">
      <c r="H28369" s="15"/>
      <c r="Q28369" s="28"/>
    </row>
    <row r="28370" spans="8:17">
      <c r="H28370" s="15"/>
      <c r="Q28370" s="28"/>
    </row>
    <row r="28371" spans="8:17">
      <c r="H28371" s="15"/>
      <c r="Q28371" s="28"/>
    </row>
    <row r="28372" spans="8:17">
      <c r="H28372" s="15"/>
      <c r="Q28372" s="28"/>
    </row>
    <row r="28373" spans="8:17">
      <c r="H28373" s="15"/>
      <c r="Q28373" s="28"/>
    </row>
    <row r="28374" spans="8:17">
      <c r="H28374" s="15"/>
      <c r="Q28374" s="28"/>
    </row>
    <row r="28375" spans="8:17">
      <c r="H28375" s="15"/>
      <c r="Q28375" s="28"/>
    </row>
    <row r="28376" spans="8:17">
      <c r="H28376" s="15"/>
      <c r="Q28376" s="28"/>
    </row>
    <row r="28377" spans="8:17">
      <c r="H28377" s="15"/>
      <c r="Q28377" s="28"/>
    </row>
    <row r="28378" spans="8:17">
      <c r="H28378" s="15"/>
      <c r="Q28378" s="28"/>
    </row>
    <row r="28379" spans="8:17">
      <c r="H28379" s="15"/>
      <c r="Q28379" s="28"/>
    </row>
    <row r="28380" spans="8:17">
      <c r="H28380" s="15"/>
      <c r="Q28380" s="28"/>
    </row>
    <row r="28381" spans="8:17">
      <c r="H28381" s="15"/>
      <c r="Q28381" s="28"/>
    </row>
    <row r="28382" spans="8:17">
      <c r="H28382" s="15"/>
      <c r="Q28382" s="28"/>
    </row>
    <row r="28383" spans="8:17">
      <c r="H28383" s="15"/>
      <c r="Q28383" s="28"/>
    </row>
    <row r="28384" spans="8:17">
      <c r="H28384" s="15"/>
      <c r="Q28384" s="28"/>
    </row>
    <row r="28385" spans="8:17">
      <c r="H28385" s="15"/>
      <c r="Q28385" s="28"/>
    </row>
    <row r="28386" spans="8:17">
      <c r="H28386" s="15"/>
      <c r="Q28386" s="28"/>
    </row>
    <row r="28387" spans="8:17">
      <c r="H28387" s="15"/>
      <c r="Q28387" s="28"/>
    </row>
    <row r="28388" spans="8:17">
      <c r="H28388" s="15"/>
      <c r="Q28388" s="28"/>
    </row>
    <row r="28389" spans="8:17">
      <c r="H28389" s="15"/>
      <c r="Q28389" s="28"/>
    </row>
    <row r="28390" spans="8:17">
      <c r="H28390" s="15"/>
      <c r="Q28390" s="28"/>
    </row>
    <row r="28391" spans="8:17">
      <c r="H28391" s="15"/>
      <c r="Q28391" s="28"/>
    </row>
    <row r="28392" spans="8:17">
      <c r="H28392" s="15"/>
      <c r="Q28392" s="28"/>
    </row>
    <row r="28393" spans="8:17">
      <c r="H28393" s="15"/>
      <c r="Q28393" s="28"/>
    </row>
    <row r="28394" spans="8:17">
      <c r="H28394" s="15"/>
      <c r="Q28394" s="28"/>
    </row>
    <row r="28395" spans="8:17">
      <c r="H28395" s="15"/>
      <c r="Q28395" s="28"/>
    </row>
    <row r="28396" spans="8:17">
      <c r="H28396" s="15"/>
      <c r="Q28396" s="28"/>
    </row>
    <row r="28397" spans="8:17">
      <c r="H28397" s="15"/>
      <c r="Q28397" s="28"/>
    </row>
    <row r="28398" spans="8:17">
      <c r="H28398" s="15"/>
      <c r="Q28398" s="28"/>
    </row>
    <row r="28399" spans="8:17">
      <c r="H28399" s="15"/>
      <c r="Q28399" s="28"/>
    </row>
    <row r="28400" spans="8:17">
      <c r="H28400" s="15"/>
      <c r="Q28400" s="28"/>
    </row>
    <row r="28401" spans="8:17">
      <c r="H28401" s="15"/>
      <c r="Q28401" s="28"/>
    </row>
    <row r="28402" spans="8:17">
      <c r="H28402" s="15"/>
      <c r="Q28402" s="28"/>
    </row>
    <row r="28403" spans="8:17">
      <c r="H28403" s="15"/>
      <c r="Q28403" s="28"/>
    </row>
    <row r="28404" spans="8:17">
      <c r="H28404" s="15"/>
      <c r="Q28404" s="28"/>
    </row>
    <row r="28405" spans="8:17">
      <c r="H28405" s="15"/>
      <c r="Q28405" s="28"/>
    </row>
    <row r="28406" spans="8:17">
      <c r="H28406" s="15"/>
      <c r="Q28406" s="28"/>
    </row>
    <row r="28407" spans="8:17">
      <c r="H28407" s="15"/>
      <c r="Q28407" s="28"/>
    </row>
    <row r="28408" spans="8:17">
      <c r="H28408" s="15"/>
      <c r="Q28408" s="28"/>
    </row>
    <row r="28409" spans="8:17">
      <c r="H28409" s="15"/>
      <c r="Q28409" s="28"/>
    </row>
    <row r="28410" spans="8:17">
      <c r="H28410" s="15"/>
      <c r="Q28410" s="28"/>
    </row>
    <row r="28411" spans="8:17">
      <c r="H28411" s="15"/>
      <c r="Q28411" s="28"/>
    </row>
    <row r="28412" spans="8:17">
      <c r="H28412" s="15"/>
      <c r="Q28412" s="28"/>
    </row>
    <row r="28413" spans="8:17">
      <c r="H28413" s="15"/>
      <c r="Q28413" s="28"/>
    </row>
    <row r="28414" spans="8:17">
      <c r="H28414" s="15"/>
      <c r="Q28414" s="28"/>
    </row>
    <row r="28415" spans="8:17">
      <c r="H28415" s="15"/>
      <c r="Q28415" s="28"/>
    </row>
    <row r="28416" spans="8:17">
      <c r="H28416" s="15"/>
      <c r="Q28416" s="28"/>
    </row>
    <row r="28417" spans="8:17">
      <c r="H28417" s="15"/>
      <c r="Q28417" s="28"/>
    </row>
    <row r="28418" spans="8:17">
      <c r="H28418" s="15"/>
      <c r="Q28418" s="28"/>
    </row>
    <row r="28419" spans="8:17">
      <c r="H28419" s="15"/>
      <c r="Q28419" s="28"/>
    </row>
    <row r="28420" spans="8:17">
      <c r="H28420" s="15"/>
      <c r="Q28420" s="28"/>
    </row>
    <row r="28421" spans="8:17">
      <c r="H28421" s="15"/>
      <c r="Q28421" s="28"/>
    </row>
    <row r="28422" spans="8:17">
      <c r="H28422" s="15"/>
      <c r="Q28422" s="28"/>
    </row>
    <row r="28423" spans="8:17">
      <c r="H28423" s="15"/>
      <c r="Q28423" s="28"/>
    </row>
    <row r="28424" spans="8:17">
      <c r="H28424" s="15"/>
      <c r="Q28424" s="28"/>
    </row>
    <row r="28425" spans="8:17">
      <c r="H28425" s="15"/>
      <c r="Q28425" s="28"/>
    </row>
    <row r="28426" spans="8:17">
      <c r="H28426" s="15"/>
      <c r="Q28426" s="28"/>
    </row>
    <row r="28427" spans="8:17">
      <c r="H28427" s="15"/>
      <c r="Q28427" s="28"/>
    </row>
    <row r="28428" spans="8:17">
      <c r="H28428" s="15"/>
      <c r="Q28428" s="28"/>
    </row>
    <row r="28429" spans="8:17">
      <c r="H28429" s="15"/>
      <c r="Q28429" s="28"/>
    </row>
    <row r="28430" spans="8:17">
      <c r="H28430" s="15"/>
      <c r="Q28430" s="28"/>
    </row>
    <row r="28431" spans="8:17">
      <c r="H28431" s="15"/>
      <c r="Q28431" s="28"/>
    </row>
    <row r="28432" spans="8:17">
      <c r="H28432" s="15"/>
      <c r="Q28432" s="28"/>
    </row>
    <row r="28433" spans="8:17">
      <c r="H28433" s="15"/>
      <c r="Q28433" s="28"/>
    </row>
    <row r="28434" spans="8:17">
      <c r="H28434" s="15"/>
      <c r="Q28434" s="28"/>
    </row>
    <row r="28435" spans="8:17">
      <c r="H28435" s="15"/>
      <c r="Q28435" s="28"/>
    </row>
    <row r="28436" spans="8:17">
      <c r="H28436" s="15"/>
      <c r="Q28436" s="28"/>
    </row>
    <row r="28437" spans="8:17">
      <c r="H28437" s="15"/>
      <c r="Q28437" s="28"/>
    </row>
    <row r="28438" spans="8:17">
      <c r="H28438" s="15"/>
      <c r="Q28438" s="28"/>
    </row>
    <row r="28439" spans="8:17">
      <c r="H28439" s="15"/>
      <c r="Q28439" s="28"/>
    </row>
    <row r="28440" spans="8:17">
      <c r="H28440" s="15"/>
      <c r="Q28440" s="28"/>
    </row>
    <row r="28441" spans="8:17">
      <c r="H28441" s="15"/>
      <c r="Q28441" s="28"/>
    </row>
    <row r="28442" spans="8:17">
      <c r="H28442" s="15"/>
      <c r="Q28442" s="28"/>
    </row>
    <row r="28443" spans="8:17">
      <c r="H28443" s="15"/>
      <c r="Q28443" s="28"/>
    </row>
    <row r="28444" spans="8:17">
      <c r="H28444" s="15"/>
      <c r="Q28444" s="28"/>
    </row>
    <row r="28445" spans="8:17">
      <c r="H28445" s="15"/>
      <c r="Q28445" s="28"/>
    </row>
    <row r="28446" spans="8:17">
      <c r="H28446" s="15"/>
      <c r="Q28446" s="28"/>
    </row>
    <row r="28447" spans="8:17">
      <c r="H28447" s="15"/>
      <c r="Q28447" s="28"/>
    </row>
    <row r="28448" spans="8:17">
      <c r="H28448" s="15"/>
      <c r="Q28448" s="28"/>
    </row>
    <row r="28449" spans="8:17">
      <c r="H28449" s="15"/>
      <c r="Q28449" s="28"/>
    </row>
    <row r="28450" spans="8:17">
      <c r="H28450" s="15"/>
      <c r="Q28450" s="28"/>
    </row>
    <row r="28451" spans="8:17">
      <c r="H28451" s="15"/>
      <c r="Q28451" s="28"/>
    </row>
    <row r="28452" spans="8:17">
      <c r="H28452" s="15"/>
      <c r="Q28452" s="28"/>
    </row>
    <row r="28453" spans="8:17">
      <c r="H28453" s="15"/>
      <c r="Q28453" s="28"/>
    </row>
    <row r="28454" spans="8:17">
      <c r="H28454" s="15"/>
      <c r="Q28454" s="28"/>
    </row>
    <row r="28455" spans="8:17">
      <c r="H28455" s="15"/>
      <c r="Q28455" s="28"/>
    </row>
    <row r="28456" spans="8:17">
      <c r="H28456" s="15"/>
      <c r="Q28456" s="28"/>
    </row>
    <row r="28457" spans="8:17">
      <c r="H28457" s="15"/>
      <c r="Q28457" s="28"/>
    </row>
    <row r="28458" spans="8:17">
      <c r="H28458" s="15"/>
      <c r="Q28458" s="28"/>
    </row>
    <row r="28459" spans="8:17">
      <c r="H28459" s="15"/>
      <c r="Q28459" s="28"/>
    </row>
    <row r="28460" spans="8:17">
      <c r="H28460" s="15"/>
      <c r="Q28460" s="28"/>
    </row>
    <row r="28461" spans="8:17">
      <c r="H28461" s="15"/>
      <c r="Q28461" s="28"/>
    </row>
    <row r="28462" spans="8:17">
      <c r="H28462" s="15"/>
      <c r="Q28462" s="28"/>
    </row>
    <row r="28463" spans="8:17">
      <c r="H28463" s="15"/>
      <c r="Q28463" s="28"/>
    </row>
    <row r="28464" spans="8:17">
      <c r="H28464" s="15"/>
      <c r="Q28464" s="28"/>
    </row>
    <row r="28465" spans="8:17">
      <c r="H28465" s="15"/>
      <c r="Q28465" s="28"/>
    </row>
    <row r="28466" spans="8:17">
      <c r="H28466" s="15"/>
      <c r="Q28466" s="28"/>
    </row>
    <row r="28467" spans="8:17">
      <c r="H28467" s="15"/>
      <c r="Q28467" s="28"/>
    </row>
    <row r="28468" spans="8:17">
      <c r="H28468" s="15"/>
      <c r="Q28468" s="28"/>
    </row>
    <row r="28469" spans="8:17">
      <c r="H28469" s="15"/>
      <c r="Q28469" s="28"/>
    </row>
    <row r="28470" spans="8:17">
      <c r="H28470" s="15"/>
      <c r="Q28470" s="28"/>
    </row>
    <row r="28471" spans="8:17">
      <c r="H28471" s="15"/>
      <c r="Q28471" s="28"/>
    </row>
    <row r="28472" spans="8:17">
      <c r="H28472" s="15"/>
      <c r="Q28472" s="28"/>
    </row>
    <row r="28473" spans="8:17">
      <c r="H28473" s="15"/>
      <c r="Q28473" s="28"/>
    </row>
    <row r="28474" spans="8:17">
      <c r="H28474" s="15"/>
      <c r="Q28474" s="28"/>
    </row>
    <row r="28475" spans="8:17">
      <c r="H28475" s="15"/>
      <c r="Q28475" s="28"/>
    </row>
    <row r="28476" spans="8:17">
      <c r="H28476" s="15"/>
      <c r="Q28476" s="28"/>
    </row>
    <row r="28477" spans="8:17">
      <c r="H28477" s="15"/>
      <c r="Q28477" s="28"/>
    </row>
    <row r="28478" spans="8:17">
      <c r="H28478" s="15"/>
      <c r="Q28478" s="28"/>
    </row>
    <row r="28479" spans="8:17">
      <c r="H28479" s="15"/>
      <c r="Q28479" s="28"/>
    </row>
    <row r="28480" spans="8:17">
      <c r="H28480" s="15"/>
      <c r="Q28480" s="28"/>
    </row>
    <row r="28481" spans="8:17">
      <c r="H28481" s="15"/>
      <c r="Q28481" s="28"/>
    </row>
    <row r="28482" spans="8:17">
      <c r="H28482" s="15"/>
      <c r="Q28482" s="28"/>
    </row>
    <row r="28483" spans="8:17">
      <c r="H28483" s="15"/>
      <c r="Q28483" s="28"/>
    </row>
    <row r="28484" spans="8:17">
      <c r="H28484" s="15"/>
      <c r="Q28484" s="28"/>
    </row>
    <row r="28485" spans="8:17">
      <c r="H28485" s="15"/>
      <c r="Q28485" s="28"/>
    </row>
    <row r="28486" spans="8:17">
      <c r="H28486" s="15"/>
      <c r="Q28486" s="28"/>
    </row>
    <row r="28487" spans="8:17">
      <c r="H28487" s="15"/>
      <c r="Q28487" s="28"/>
    </row>
    <row r="28488" spans="8:17">
      <c r="H28488" s="15"/>
      <c r="Q28488" s="28"/>
    </row>
    <row r="28489" spans="8:17">
      <c r="H28489" s="15"/>
      <c r="Q28489" s="28"/>
    </row>
    <row r="28490" spans="8:17">
      <c r="H28490" s="15"/>
      <c r="Q28490" s="28"/>
    </row>
    <row r="28491" spans="8:17">
      <c r="H28491" s="15"/>
      <c r="Q28491" s="28"/>
    </row>
    <row r="28492" spans="8:17">
      <c r="H28492" s="15"/>
      <c r="Q28492" s="28"/>
    </row>
    <row r="28493" spans="8:17">
      <c r="H28493" s="15"/>
      <c r="Q28493" s="28"/>
    </row>
    <row r="28494" spans="8:17">
      <c r="H28494" s="15"/>
      <c r="Q28494" s="28"/>
    </row>
    <row r="28495" spans="8:17">
      <c r="H28495" s="15"/>
      <c r="Q28495" s="28"/>
    </row>
    <row r="28496" spans="8:17">
      <c r="H28496" s="15"/>
      <c r="Q28496" s="28"/>
    </row>
    <row r="28497" spans="8:17">
      <c r="H28497" s="15"/>
      <c r="Q28497" s="28"/>
    </row>
    <row r="28498" spans="8:17">
      <c r="H28498" s="15"/>
      <c r="Q28498" s="28"/>
    </row>
    <row r="28499" spans="8:17">
      <c r="H28499" s="15"/>
      <c r="Q28499" s="28"/>
    </row>
    <row r="28500" spans="8:17">
      <c r="H28500" s="15"/>
      <c r="Q28500" s="28"/>
    </row>
    <row r="28501" spans="8:17">
      <c r="H28501" s="15"/>
      <c r="Q28501" s="28"/>
    </row>
    <row r="28502" spans="8:17">
      <c r="H28502" s="15"/>
      <c r="Q28502" s="28"/>
    </row>
    <row r="28503" spans="8:17">
      <c r="H28503" s="15"/>
      <c r="Q28503" s="28"/>
    </row>
    <row r="28504" spans="8:17">
      <c r="H28504" s="15"/>
      <c r="Q28504" s="28"/>
    </row>
    <row r="28505" spans="8:17">
      <c r="H28505" s="15"/>
      <c r="Q28505" s="28"/>
    </row>
    <row r="28506" spans="8:17">
      <c r="H28506" s="15"/>
      <c r="Q28506" s="28"/>
    </row>
    <row r="28507" spans="8:17">
      <c r="H28507" s="15"/>
      <c r="Q28507" s="28"/>
    </row>
    <row r="28508" spans="8:17">
      <c r="H28508" s="15"/>
      <c r="Q28508" s="28"/>
    </row>
    <row r="28509" spans="8:17">
      <c r="H28509" s="15"/>
      <c r="Q28509" s="28"/>
    </row>
    <row r="28510" spans="8:17">
      <c r="H28510" s="15"/>
      <c r="Q28510" s="28"/>
    </row>
    <row r="28511" spans="8:17">
      <c r="H28511" s="15"/>
      <c r="Q28511" s="28"/>
    </row>
    <row r="28512" spans="8:17">
      <c r="H28512" s="15"/>
      <c r="Q28512" s="28"/>
    </row>
    <row r="28513" spans="8:17">
      <c r="H28513" s="15"/>
      <c r="Q28513" s="28"/>
    </row>
    <row r="28514" spans="8:17">
      <c r="H28514" s="15"/>
      <c r="Q28514" s="28"/>
    </row>
    <row r="28515" spans="8:17">
      <c r="H28515" s="15"/>
      <c r="Q28515" s="28"/>
    </row>
    <row r="28516" spans="8:17">
      <c r="H28516" s="15"/>
      <c r="Q28516" s="28"/>
    </row>
    <row r="28517" spans="8:17">
      <c r="H28517" s="15"/>
      <c r="Q28517" s="28"/>
    </row>
    <row r="28518" spans="8:17">
      <c r="H28518" s="15"/>
      <c r="Q28518" s="28"/>
    </row>
    <row r="28519" spans="8:17">
      <c r="H28519" s="15"/>
      <c r="Q28519" s="28"/>
    </row>
    <row r="28520" spans="8:17">
      <c r="H28520" s="15"/>
      <c r="Q28520" s="28"/>
    </row>
    <row r="28521" spans="8:17">
      <c r="H28521" s="15"/>
      <c r="Q28521" s="28"/>
    </row>
    <row r="28522" spans="8:17">
      <c r="H28522" s="15"/>
      <c r="Q28522" s="28"/>
    </row>
    <row r="28523" spans="8:17">
      <c r="H28523" s="15"/>
      <c r="Q28523" s="28"/>
    </row>
    <row r="28524" spans="8:17">
      <c r="H28524" s="15"/>
      <c r="Q28524" s="28"/>
    </row>
    <row r="28525" spans="8:17">
      <c r="H28525" s="15"/>
      <c r="Q28525" s="28"/>
    </row>
    <row r="28526" spans="8:17">
      <c r="H28526" s="15"/>
      <c r="Q28526" s="28"/>
    </row>
    <row r="28527" spans="8:17">
      <c r="H28527" s="15"/>
      <c r="Q28527" s="28"/>
    </row>
    <row r="28528" spans="8:17">
      <c r="H28528" s="15"/>
      <c r="Q28528" s="28"/>
    </row>
    <row r="28529" spans="8:17">
      <c r="H28529" s="15"/>
      <c r="Q28529" s="28"/>
    </row>
    <row r="28530" spans="8:17">
      <c r="H28530" s="15"/>
      <c r="Q28530" s="28"/>
    </row>
    <row r="28531" spans="8:17">
      <c r="H28531" s="15"/>
      <c r="Q28531" s="28"/>
    </row>
    <row r="28532" spans="8:17">
      <c r="H28532" s="15"/>
      <c r="Q28532" s="28"/>
    </row>
    <row r="28533" spans="8:17">
      <c r="H28533" s="15"/>
      <c r="Q28533" s="28"/>
    </row>
    <row r="28534" spans="8:17">
      <c r="H28534" s="15"/>
      <c r="Q28534" s="28"/>
    </row>
    <row r="28535" spans="8:17">
      <c r="H28535" s="15"/>
      <c r="Q28535" s="28"/>
    </row>
    <row r="28536" spans="8:17">
      <c r="H28536" s="15"/>
      <c r="Q28536" s="28"/>
    </row>
    <row r="28537" spans="8:17">
      <c r="H28537" s="15"/>
      <c r="Q28537" s="28"/>
    </row>
    <row r="28538" spans="8:17">
      <c r="H28538" s="15"/>
      <c r="Q28538" s="28"/>
    </row>
    <row r="28539" spans="8:17">
      <c r="H28539" s="15"/>
      <c r="Q28539" s="28"/>
    </row>
    <row r="28540" spans="8:17">
      <c r="H28540" s="15"/>
      <c r="Q28540" s="28"/>
    </row>
    <row r="28541" spans="8:17">
      <c r="H28541" s="15"/>
      <c r="Q28541" s="28"/>
    </row>
    <row r="28542" spans="8:17">
      <c r="H28542" s="15"/>
      <c r="Q28542" s="28"/>
    </row>
    <row r="28543" spans="8:17">
      <c r="H28543" s="15"/>
      <c r="Q28543" s="28"/>
    </row>
    <row r="28544" spans="8:17">
      <c r="H28544" s="15"/>
      <c r="Q28544" s="28"/>
    </row>
    <row r="28545" spans="8:17">
      <c r="H28545" s="15"/>
      <c r="Q28545" s="28"/>
    </row>
    <row r="28546" spans="8:17">
      <c r="H28546" s="15"/>
      <c r="Q28546" s="28"/>
    </row>
    <row r="28547" spans="8:17">
      <c r="H28547" s="15"/>
      <c r="Q28547" s="28"/>
    </row>
    <row r="28548" spans="8:17">
      <c r="H28548" s="15"/>
      <c r="Q28548" s="28"/>
    </row>
    <row r="28549" spans="8:17">
      <c r="H28549" s="15"/>
      <c r="Q28549" s="28"/>
    </row>
    <row r="28550" spans="8:17">
      <c r="H28550" s="15"/>
      <c r="Q28550" s="28"/>
    </row>
    <row r="28551" spans="8:17">
      <c r="H28551" s="15"/>
      <c r="Q28551" s="28"/>
    </row>
    <row r="28552" spans="8:17">
      <c r="H28552" s="15"/>
      <c r="Q28552" s="28"/>
    </row>
    <row r="28553" spans="8:17">
      <c r="H28553" s="15"/>
      <c r="Q28553" s="28"/>
    </row>
    <row r="28554" spans="8:17">
      <c r="H28554" s="15"/>
      <c r="Q28554" s="28"/>
    </row>
    <row r="28555" spans="8:17">
      <c r="H28555" s="15"/>
      <c r="Q28555" s="28"/>
    </row>
    <row r="28556" spans="8:17">
      <c r="H28556" s="15"/>
      <c r="Q28556" s="28"/>
    </row>
    <row r="28557" spans="8:17">
      <c r="H28557" s="15"/>
      <c r="Q28557" s="28"/>
    </row>
    <row r="28558" spans="8:17">
      <c r="H28558" s="15"/>
      <c r="Q28558" s="28"/>
    </row>
    <row r="28559" spans="8:17">
      <c r="H28559" s="15"/>
      <c r="Q28559" s="28"/>
    </row>
    <row r="28560" spans="8:17">
      <c r="H28560" s="15"/>
      <c r="Q28560" s="28"/>
    </row>
    <row r="28561" spans="8:17">
      <c r="H28561" s="15"/>
      <c r="Q28561" s="28"/>
    </row>
    <row r="28562" spans="8:17">
      <c r="H28562" s="15"/>
      <c r="Q28562" s="28"/>
    </row>
    <row r="28563" spans="8:17">
      <c r="H28563" s="15"/>
      <c r="Q28563" s="28"/>
    </row>
    <row r="28564" spans="8:17">
      <c r="H28564" s="15"/>
      <c r="Q28564" s="28"/>
    </row>
    <row r="28565" spans="8:17">
      <c r="H28565" s="15"/>
      <c r="Q28565" s="28"/>
    </row>
    <row r="28566" spans="8:17">
      <c r="H28566" s="15"/>
      <c r="Q28566" s="28"/>
    </row>
    <row r="28567" spans="8:17">
      <c r="H28567" s="15"/>
      <c r="Q28567" s="28"/>
    </row>
    <row r="28568" spans="8:17">
      <c r="H28568" s="15"/>
      <c r="Q28568" s="28"/>
    </row>
    <row r="28569" spans="8:17">
      <c r="H28569" s="15"/>
      <c r="Q28569" s="28"/>
    </row>
    <row r="28570" spans="8:17">
      <c r="H28570" s="15"/>
      <c r="Q28570" s="28"/>
    </row>
    <row r="28571" spans="8:17">
      <c r="H28571" s="15"/>
      <c r="Q28571" s="28"/>
    </row>
    <row r="28572" spans="8:17">
      <c r="H28572" s="15"/>
      <c r="Q28572" s="28"/>
    </row>
    <row r="28573" spans="8:17">
      <c r="H28573" s="15"/>
      <c r="Q28573" s="28"/>
    </row>
    <row r="28574" spans="8:17">
      <c r="H28574" s="15"/>
      <c r="Q28574" s="28"/>
    </row>
    <row r="28575" spans="8:17">
      <c r="H28575" s="15"/>
      <c r="Q28575" s="28"/>
    </row>
    <row r="28576" spans="8:17">
      <c r="H28576" s="15"/>
      <c r="Q28576" s="28"/>
    </row>
    <row r="28577" spans="8:17">
      <c r="H28577" s="15"/>
      <c r="Q28577" s="28"/>
    </row>
    <row r="28578" spans="8:17">
      <c r="H28578" s="15"/>
      <c r="Q28578" s="28"/>
    </row>
    <row r="28579" spans="8:17">
      <c r="H28579" s="15"/>
      <c r="Q28579" s="28"/>
    </row>
    <row r="28580" spans="8:17">
      <c r="H28580" s="15"/>
      <c r="Q28580" s="28"/>
    </row>
    <row r="28581" spans="8:17">
      <c r="H28581" s="15"/>
      <c r="Q28581" s="28"/>
    </row>
    <row r="28582" spans="8:17">
      <c r="H28582" s="15"/>
      <c r="Q28582" s="28"/>
    </row>
    <row r="28583" spans="8:17">
      <c r="H28583" s="15"/>
      <c r="Q28583" s="28"/>
    </row>
    <row r="28584" spans="8:17">
      <c r="H28584" s="15"/>
      <c r="Q28584" s="28"/>
    </row>
    <row r="28585" spans="8:17">
      <c r="H28585" s="15"/>
      <c r="Q28585" s="28"/>
    </row>
    <row r="28586" spans="8:17">
      <c r="H28586" s="15"/>
      <c r="Q28586" s="28"/>
    </row>
    <row r="28587" spans="8:17">
      <c r="H28587" s="15"/>
      <c r="Q28587" s="28"/>
    </row>
    <row r="28588" spans="8:17">
      <c r="H28588" s="15"/>
      <c r="Q28588" s="28"/>
    </row>
    <row r="28589" spans="8:17">
      <c r="H28589" s="15"/>
      <c r="Q28589" s="28"/>
    </row>
    <row r="28590" spans="8:17">
      <c r="H28590" s="15"/>
      <c r="Q28590" s="28"/>
    </row>
    <row r="28591" spans="8:17">
      <c r="H28591" s="15"/>
      <c r="Q28591" s="28"/>
    </row>
    <row r="28592" spans="8:17">
      <c r="H28592" s="15"/>
      <c r="Q28592" s="28"/>
    </row>
    <row r="28593" spans="8:17">
      <c r="H28593" s="15"/>
      <c r="Q28593" s="28"/>
    </row>
    <row r="28594" spans="8:17">
      <c r="H28594" s="15"/>
      <c r="Q28594" s="28"/>
    </row>
    <row r="28595" spans="8:17">
      <c r="H28595" s="15"/>
      <c r="Q28595" s="28"/>
    </row>
    <row r="28596" spans="8:17">
      <c r="H28596" s="15"/>
      <c r="Q28596" s="28"/>
    </row>
    <row r="28597" spans="8:17">
      <c r="H28597" s="15"/>
      <c r="Q28597" s="28"/>
    </row>
    <row r="28598" spans="8:17">
      <c r="H28598" s="15"/>
      <c r="Q28598" s="28"/>
    </row>
    <row r="28599" spans="8:17">
      <c r="H28599" s="15"/>
      <c r="Q28599" s="28"/>
    </row>
    <row r="28600" spans="8:17">
      <c r="H28600" s="15"/>
      <c r="Q28600" s="28"/>
    </row>
    <row r="28601" spans="8:17">
      <c r="H28601" s="15"/>
      <c r="Q28601" s="28"/>
    </row>
    <row r="28602" spans="8:17">
      <c r="H28602" s="15"/>
      <c r="Q28602" s="28"/>
    </row>
    <row r="28603" spans="8:17">
      <c r="H28603" s="15"/>
      <c r="Q28603" s="28"/>
    </row>
    <row r="28604" spans="8:17">
      <c r="H28604" s="15"/>
      <c r="Q28604" s="28"/>
    </row>
    <row r="28605" spans="8:17">
      <c r="H28605" s="15"/>
      <c r="Q28605" s="28"/>
    </row>
    <row r="28606" spans="8:17">
      <c r="H28606" s="15"/>
      <c r="Q28606" s="28"/>
    </row>
    <row r="28607" spans="8:17">
      <c r="H28607" s="15"/>
      <c r="Q28607" s="28"/>
    </row>
    <row r="28608" spans="8:17">
      <c r="H28608" s="15"/>
      <c r="Q28608" s="28"/>
    </row>
    <row r="28609" spans="8:17">
      <c r="H28609" s="15"/>
      <c r="Q28609" s="28"/>
    </row>
    <row r="28610" spans="8:17">
      <c r="H28610" s="15"/>
      <c r="Q28610" s="28"/>
    </row>
    <row r="28611" spans="8:17">
      <c r="H28611" s="15"/>
      <c r="Q28611" s="28"/>
    </row>
    <row r="28612" spans="8:17">
      <c r="H28612" s="15"/>
      <c r="Q28612" s="28"/>
    </row>
    <row r="28613" spans="8:17">
      <c r="H28613" s="15"/>
      <c r="Q28613" s="28"/>
    </row>
    <row r="28614" spans="8:17">
      <c r="H28614" s="15"/>
      <c r="Q28614" s="28"/>
    </row>
    <row r="28615" spans="8:17">
      <c r="H28615" s="15"/>
      <c r="Q28615" s="28"/>
    </row>
    <row r="28616" spans="8:17">
      <c r="H28616" s="15"/>
      <c r="Q28616" s="28"/>
    </row>
    <row r="28617" spans="8:17">
      <c r="H28617" s="15"/>
      <c r="Q28617" s="28"/>
    </row>
    <row r="28618" spans="8:17">
      <c r="H28618" s="15"/>
      <c r="Q28618" s="28"/>
    </row>
    <row r="28619" spans="8:17">
      <c r="H28619" s="15"/>
      <c r="Q28619" s="28"/>
    </row>
    <row r="28620" spans="8:17">
      <c r="H28620" s="15"/>
      <c r="Q28620" s="28"/>
    </row>
    <row r="28621" spans="8:17">
      <c r="H28621" s="15"/>
      <c r="Q28621" s="28"/>
    </row>
    <row r="28622" spans="8:17">
      <c r="H28622" s="15"/>
      <c r="Q28622" s="28"/>
    </row>
    <row r="28623" spans="8:17">
      <c r="H28623" s="15"/>
      <c r="Q28623" s="28"/>
    </row>
    <row r="28624" spans="8:17">
      <c r="H28624" s="15"/>
      <c r="Q28624" s="28"/>
    </row>
    <row r="28625" spans="8:17">
      <c r="H28625" s="15"/>
      <c r="Q28625" s="28"/>
    </row>
    <row r="28626" spans="8:17">
      <c r="H28626" s="15"/>
      <c r="Q28626" s="28"/>
    </row>
    <row r="28627" spans="8:17">
      <c r="H28627" s="15"/>
      <c r="Q28627" s="28"/>
    </row>
    <row r="28628" spans="8:17">
      <c r="H28628" s="15"/>
      <c r="Q28628" s="28"/>
    </row>
    <row r="28629" spans="8:17">
      <c r="H28629" s="15"/>
      <c r="Q28629" s="28"/>
    </row>
    <row r="28630" spans="8:17">
      <c r="H28630" s="15"/>
      <c r="Q28630" s="28"/>
    </row>
    <row r="28631" spans="8:17">
      <c r="H28631" s="15"/>
      <c r="Q28631" s="28"/>
    </row>
    <row r="28632" spans="8:17">
      <c r="H28632" s="15"/>
      <c r="Q28632" s="28"/>
    </row>
    <row r="28633" spans="8:17">
      <c r="H28633" s="15"/>
      <c r="Q28633" s="28"/>
    </row>
    <row r="28634" spans="8:17">
      <c r="H28634" s="15"/>
      <c r="Q28634" s="28"/>
    </row>
    <row r="28635" spans="8:17">
      <c r="H28635" s="15"/>
      <c r="Q28635" s="28"/>
    </row>
    <row r="28636" spans="8:17">
      <c r="H28636" s="15"/>
      <c r="Q28636" s="28"/>
    </row>
    <row r="28637" spans="8:17">
      <c r="H28637" s="15"/>
      <c r="Q28637" s="28"/>
    </row>
    <row r="28638" spans="8:17">
      <c r="H28638" s="15"/>
      <c r="Q28638" s="28"/>
    </row>
    <row r="28639" spans="8:17">
      <c r="H28639" s="15"/>
      <c r="Q28639" s="28"/>
    </row>
    <row r="28640" spans="8:17">
      <c r="H28640" s="15"/>
      <c r="Q28640" s="28"/>
    </row>
    <row r="28641" spans="8:17">
      <c r="H28641" s="15"/>
      <c r="Q28641" s="28"/>
    </row>
    <row r="28642" spans="8:17">
      <c r="H28642" s="15"/>
      <c r="Q28642" s="28"/>
    </row>
    <row r="28643" spans="8:17">
      <c r="H28643" s="15"/>
      <c r="Q28643" s="28"/>
    </row>
    <row r="28644" spans="8:17">
      <c r="H28644" s="15"/>
      <c r="Q28644" s="28"/>
    </row>
    <row r="28645" spans="8:17">
      <c r="H28645" s="15"/>
      <c r="Q28645" s="28"/>
    </row>
    <row r="28646" spans="8:17">
      <c r="H28646" s="15"/>
      <c r="Q28646" s="28"/>
    </row>
    <row r="28647" spans="8:17">
      <c r="H28647" s="15"/>
      <c r="Q28647" s="28"/>
    </row>
    <row r="28648" spans="8:17">
      <c r="H28648" s="15"/>
      <c r="Q28648" s="28"/>
    </row>
    <row r="28649" spans="8:17">
      <c r="H28649" s="15"/>
      <c r="Q28649" s="28"/>
    </row>
    <row r="28650" spans="8:17">
      <c r="H28650" s="15"/>
      <c r="Q28650" s="28"/>
    </row>
    <row r="28651" spans="8:17">
      <c r="H28651" s="15"/>
      <c r="Q28651" s="28"/>
    </row>
    <row r="28652" spans="8:17">
      <c r="H28652" s="15"/>
      <c r="Q28652" s="28"/>
    </row>
    <row r="28653" spans="8:17">
      <c r="H28653" s="15"/>
      <c r="Q28653" s="28"/>
    </row>
    <row r="28654" spans="8:17">
      <c r="H28654" s="15"/>
      <c r="Q28654" s="28"/>
    </row>
    <row r="28655" spans="8:17">
      <c r="H28655" s="15"/>
      <c r="Q28655" s="28"/>
    </row>
    <row r="28656" spans="8:17">
      <c r="H28656" s="15"/>
      <c r="Q28656" s="28"/>
    </row>
    <row r="28657" spans="8:17">
      <c r="H28657" s="15"/>
      <c r="Q28657" s="28"/>
    </row>
    <row r="28658" spans="8:17">
      <c r="H28658" s="15"/>
      <c r="Q28658" s="28"/>
    </row>
    <row r="28659" spans="8:17">
      <c r="H28659" s="15"/>
      <c r="Q28659" s="28"/>
    </row>
    <row r="28660" spans="8:17">
      <c r="H28660" s="15"/>
      <c r="Q28660" s="28"/>
    </row>
    <row r="28661" spans="8:17">
      <c r="H28661" s="15"/>
      <c r="Q28661" s="28"/>
    </row>
    <row r="28662" spans="8:17">
      <c r="H28662" s="15"/>
      <c r="Q28662" s="28"/>
    </row>
    <row r="28663" spans="8:17">
      <c r="H28663" s="15"/>
      <c r="Q28663" s="28"/>
    </row>
    <row r="28664" spans="8:17">
      <c r="H28664" s="15"/>
      <c r="Q28664" s="28"/>
    </row>
    <row r="28665" spans="8:17">
      <c r="H28665" s="15"/>
      <c r="Q28665" s="28"/>
    </row>
    <row r="28666" spans="8:17">
      <c r="H28666" s="15"/>
      <c r="Q28666" s="28"/>
    </row>
    <row r="28667" spans="8:17">
      <c r="H28667" s="15"/>
      <c r="Q28667" s="28"/>
    </row>
    <row r="28668" spans="8:17">
      <c r="H28668" s="15"/>
      <c r="Q28668" s="28"/>
    </row>
    <row r="28669" spans="8:17">
      <c r="H28669" s="15"/>
      <c r="Q28669" s="28"/>
    </row>
    <row r="28670" spans="8:17">
      <c r="H28670" s="15"/>
      <c r="Q28670" s="28"/>
    </row>
    <row r="28671" spans="8:17">
      <c r="H28671" s="15"/>
      <c r="Q28671" s="28"/>
    </row>
    <row r="28672" spans="8:17">
      <c r="H28672" s="15"/>
      <c r="Q28672" s="28"/>
    </row>
    <row r="28673" spans="8:17">
      <c r="H28673" s="15"/>
      <c r="Q28673" s="28"/>
    </row>
    <row r="28674" spans="8:17">
      <c r="H28674" s="15"/>
      <c r="Q28674" s="28"/>
    </row>
    <row r="28675" spans="8:17">
      <c r="H28675" s="15"/>
      <c r="Q28675" s="28"/>
    </row>
    <row r="28676" spans="8:17">
      <c r="H28676" s="15"/>
      <c r="Q28676" s="28"/>
    </row>
    <row r="28677" spans="8:17">
      <c r="H28677" s="15"/>
      <c r="Q28677" s="28"/>
    </row>
    <row r="28678" spans="8:17">
      <c r="H28678" s="15"/>
      <c r="Q28678" s="28"/>
    </row>
    <row r="28679" spans="8:17">
      <c r="H28679" s="15"/>
      <c r="Q28679" s="28"/>
    </row>
    <row r="28680" spans="8:17">
      <c r="H28680" s="15"/>
      <c r="Q28680" s="28"/>
    </row>
    <row r="28681" spans="8:17">
      <c r="H28681" s="15"/>
      <c r="Q28681" s="28"/>
    </row>
    <row r="28682" spans="8:17">
      <c r="H28682" s="15"/>
      <c r="Q28682" s="28"/>
    </row>
    <row r="28683" spans="8:17">
      <c r="H28683" s="15"/>
      <c r="Q28683" s="28"/>
    </row>
    <row r="28684" spans="8:17">
      <c r="H28684" s="15"/>
      <c r="Q28684" s="28"/>
    </row>
    <row r="28685" spans="8:17">
      <c r="H28685" s="15"/>
      <c r="Q28685" s="28"/>
    </row>
    <row r="28686" spans="8:17">
      <c r="H28686" s="15"/>
      <c r="Q28686" s="28"/>
    </row>
    <row r="28687" spans="8:17">
      <c r="H28687" s="15"/>
      <c r="Q28687" s="28"/>
    </row>
    <row r="28688" spans="8:17">
      <c r="H28688" s="15"/>
      <c r="Q28688" s="28"/>
    </row>
    <row r="28689" spans="8:17">
      <c r="H28689" s="15"/>
      <c r="Q28689" s="28"/>
    </row>
    <row r="28690" spans="8:17">
      <c r="H28690" s="15"/>
      <c r="Q28690" s="28"/>
    </row>
    <row r="28691" spans="8:17">
      <c r="H28691" s="15"/>
      <c r="Q28691" s="28"/>
    </row>
    <row r="28692" spans="8:17">
      <c r="H28692" s="15"/>
      <c r="Q28692" s="28"/>
    </row>
    <row r="28693" spans="8:17">
      <c r="H28693" s="15"/>
      <c r="Q28693" s="28"/>
    </row>
    <row r="28694" spans="8:17">
      <c r="H28694" s="15"/>
      <c r="Q28694" s="28"/>
    </row>
    <row r="28695" spans="8:17">
      <c r="H28695" s="15"/>
      <c r="Q28695" s="28"/>
    </row>
    <row r="28696" spans="8:17">
      <c r="H28696" s="15"/>
      <c r="Q28696" s="28"/>
    </row>
    <row r="28697" spans="8:17">
      <c r="H28697" s="15"/>
      <c r="Q28697" s="28"/>
    </row>
    <row r="28698" spans="8:17">
      <c r="H28698" s="15"/>
      <c r="Q28698" s="28"/>
    </row>
    <row r="28699" spans="8:17">
      <c r="H28699" s="15"/>
      <c r="Q28699" s="28"/>
    </row>
    <row r="28700" spans="8:17">
      <c r="H28700" s="15"/>
      <c r="Q28700" s="28"/>
    </row>
    <row r="28701" spans="8:17">
      <c r="H28701" s="15"/>
      <c r="Q28701" s="28"/>
    </row>
    <row r="28702" spans="8:17">
      <c r="H28702" s="15"/>
      <c r="Q28702" s="28"/>
    </row>
    <row r="28703" spans="8:17">
      <c r="H28703" s="15"/>
      <c r="Q28703" s="28"/>
    </row>
    <row r="28704" spans="8:17">
      <c r="H28704" s="15"/>
      <c r="Q28704" s="28"/>
    </row>
    <row r="28705" spans="8:17">
      <c r="H28705" s="15"/>
      <c r="Q28705" s="28"/>
    </row>
    <row r="28706" spans="8:17">
      <c r="H28706" s="15"/>
      <c r="Q28706" s="28"/>
    </row>
    <row r="28707" spans="8:17">
      <c r="H28707" s="15"/>
      <c r="Q28707" s="28"/>
    </row>
    <row r="28708" spans="8:17">
      <c r="H28708" s="15"/>
      <c r="Q28708" s="28"/>
    </row>
    <row r="28709" spans="8:17">
      <c r="H28709" s="15"/>
      <c r="Q28709" s="28"/>
    </row>
    <row r="28710" spans="8:17">
      <c r="H28710" s="15"/>
      <c r="Q28710" s="28"/>
    </row>
    <row r="28711" spans="8:17">
      <c r="H28711" s="15"/>
      <c r="Q28711" s="28"/>
    </row>
    <row r="28712" spans="8:17">
      <c r="H28712" s="15"/>
      <c r="Q28712" s="28"/>
    </row>
    <row r="28713" spans="8:17">
      <c r="H28713" s="15"/>
      <c r="Q28713" s="28"/>
    </row>
    <row r="28714" spans="8:17">
      <c r="H28714" s="15"/>
      <c r="Q28714" s="28"/>
    </row>
    <row r="28715" spans="8:17">
      <c r="H28715" s="15"/>
      <c r="Q28715" s="28"/>
    </row>
    <row r="28716" spans="8:17">
      <c r="H28716" s="15"/>
      <c r="Q28716" s="28"/>
    </row>
    <row r="28717" spans="8:17">
      <c r="H28717" s="15"/>
      <c r="Q28717" s="28"/>
    </row>
    <row r="28718" spans="8:17">
      <c r="H28718" s="15"/>
      <c r="Q28718" s="28"/>
    </row>
    <row r="28719" spans="8:17">
      <c r="H28719" s="15"/>
      <c r="Q28719" s="28"/>
    </row>
    <row r="28720" spans="8:17">
      <c r="H28720" s="15"/>
      <c r="Q28720" s="28"/>
    </row>
    <row r="28721" spans="8:17">
      <c r="H28721" s="15"/>
      <c r="Q28721" s="28"/>
    </row>
    <row r="28722" spans="8:17">
      <c r="H28722" s="15"/>
      <c r="Q28722" s="28"/>
    </row>
    <row r="28723" spans="8:17">
      <c r="H28723" s="15"/>
      <c r="Q28723" s="28"/>
    </row>
    <row r="28724" spans="8:17">
      <c r="H28724" s="15"/>
      <c r="Q28724" s="28"/>
    </row>
    <row r="28725" spans="8:17">
      <c r="H28725" s="15"/>
      <c r="Q28725" s="28"/>
    </row>
    <row r="28726" spans="8:17">
      <c r="H28726" s="15"/>
      <c r="Q28726" s="28"/>
    </row>
    <row r="28727" spans="8:17">
      <c r="H28727" s="15"/>
      <c r="Q28727" s="28"/>
    </row>
    <row r="28728" spans="8:17">
      <c r="H28728" s="15"/>
      <c r="Q28728" s="28"/>
    </row>
    <row r="28729" spans="8:17">
      <c r="H28729" s="15"/>
      <c r="Q28729" s="28"/>
    </row>
    <row r="28730" spans="8:17">
      <c r="H28730" s="15"/>
      <c r="Q28730" s="28"/>
    </row>
    <row r="28731" spans="8:17">
      <c r="H28731" s="15"/>
      <c r="Q28731" s="28"/>
    </row>
    <row r="28732" spans="8:17">
      <c r="H28732" s="15"/>
      <c r="Q28732" s="28"/>
    </row>
    <row r="28733" spans="8:17">
      <c r="H28733" s="15"/>
      <c r="Q28733" s="28"/>
    </row>
    <row r="28734" spans="8:17">
      <c r="H28734" s="15"/>
      <c r="Q28734" s="28"/>
    </row>
    <row r="28735" spans="8:17">
      <c r="H28735" s="15"/>
      <c r="Q28735" s="28"/>
    </row>
    <row r="28736" spans="8:17">
      <c r="H28736" s="15"/>
      <c r="Q28736" s="28"/>
    </row>
    <row r="28737" spans="8:17">
      <c r="H28737" s="15"/>
      <c r="Q28737" s="28"/>
    </row>
    <row r="28738" spans="8:17">
      <c r="H28738" s="15"/>
      <c r="Q28738" s="28"/>
    </row>
    <row r="28739" spans="8:17">
      <c r="H28739" s="15"/>
      <c r="Q28739" s="28"/>
    </row>
    <row r="28740" spans="8:17">
      <c r="H28740" s="15"/>
      <c r="Q28740" s="28"/>
    </row>
    <row r="28741" spans="8:17">
      <c r="H28741" s="15"/>
      <c r="Q28741" s="28"/>
    </row>
    <row r="28742" spans="8:17">
      <c r="H28742" s="15"/>
      <c r="Q28742" s="28"/>
    </row>
    <row r="28743" spans="8:17">
      <c r="H28743" s="15"/>
      <c r="Q28743" s="28"/>
    </row>
    <row r="28744" spans="8:17">
      <c r="H28744" s="15"/>
      <c r="Q28744" s="28"/>
    </row>
    <row r="28745" spans="8:17">
      <c r="H28745" s="15"/>
      <c r="Q28745" s="28"/>
    </row>
    <row r="28746" spans="8:17">
      <c r="H28746" s="15"/>
      <c r="Q28746" s="28"/>
    </row>
    <row r="28747" spans="8:17">
      <c r="H28747" s="15"/>
      <c r="Q28747" s="28"/>
    </row>
    <row r="28748" spans="8:17">
      <c r="H28748" s="15"/>
      <c r="Q28748" s="28"/>
    </row>
    <row r="28749" spans="8:17">
      <c r="H28749" s="15"/>
      <c r="Q28749" s="28"/>
    </row>
    <row r="28750" spans="8:17">
      <c r="H28750" s="15"/>
      <c r="Q28750" s="28"/>
    </row>
    <row r="28751" spans="8:17">
      <c r="H28751" s="15"/>
      <c r="Q28751" s="28"/>
    </row>
    <row r="28752" spans="8:17">
      <c r="H28752" s="15"/>
      <c r="Q28752" s="28"/>
    </row>
    <row r="28753" spans="8:17">
      <c r="H28753" s="15"/>
      <c r="Q28753" s="28"/>
    </row>
    <row r="28754" spans="8:17">
      <c r="H28754" s="15"/>
      <c r="Q28754" s="28"/>
    </row>
    <row r="28755" spans="8:17">
      <c r="H28755" s="15"/>
      <c r="Q28755" s="28"/>
    </row>
    <row r="28756" spans="8:17">
      <c r="H28756" s="15"/>
      <c r="Q28756" s="28"/>
    </row>
    <row r="28757" spans="8:17">
      <c r="H28757" s="15"/>
      <c r="Q28757" s="28"/>
    </row>
    <row r="28758" spans="8:17">
      <c r="H28758" s="15"/>
      <c r="Q28758" s="28"/>
    </row>
    <row r="28759" spans="8:17">
      <c r="H28759" s="15"/>
      <c r="Q28759" s="28"/>
    </row>
    <row r="28760" spans="8:17">
      <c r="H28760" s="15"/>
      <c r="Q28760" s="28"/>
    </row>
    <row r="28761" spans="8:17">
      <c r="H28761" s="15"/>
      <c r="Q28761" s="28"/>
    </row>
    <row r="28762" spans="8:17">
      <c r="H28762" s="15"/>
      <c r="Q28762" s="28"/>
    </row>
    <row r="28763" spans="8:17">
      <c r="H28763" s="15"/>
      <c r="Q28763" s="28"/>
    </row>
    <row r="28764" spans="8:17">
      <c r="H28764" s="15"/>
      <c r="Q28764" s="28"/>
    </row>
    <row r="28765" spans="8:17">
      <c r="H28765" s="15"/>
      <c r="Q28765" s="28"/>
    </row>
    <row r="28766" spans="8:17">
      <c r="H28766" s="15"/>
      <c r="Q28766" s="28"/>
    </row>
    <row r="28767" spans="8:17">
      <c r="H28767" s="15"/>
      <c r="Q28767" s="28"/>
    </row>
    <row r="28768" spans="8:17">
      <c r="H28768" s="15"/>
      <c r="Q28768" s="28"/>
    </row>
    <row r="28769" spans="8:17">
      <c r="H28769" s="15"/>
      <c r="Q28769" s="28"/>
    </row>
    <row r="28770" spans="8:17">
      <c r="H28770" s="15"/>
      <c r="Q28770" s="28"/>
    </row>
    <row r="28771" spans="8:17">
      <c r="H28771" s="15"/>
      <c r="Q28771" s="28"/>
    </row>
    <row r="28772" spans="8:17">
      <c r="H28772" s="15"/>
      <c r="Q28772" s="28"/>
    </row>
    <row r="28773" spans="8:17">
      <c r="H28773" s="15"/>
      <c r="Q28773" s="28"/>
    </row>
    <row r="28774" spans="8:17">
      <c r="H28774" s="15"/>
      <c r="Q28774" s="28"/>
    </row>
    <row r="28775" spans="8:17">
      <c r="H28775" s="15"/>
      <c r="Q28775" s="28"/>
    </row>
    <row r="28776" spans="8:17">
      <c r="H28776" s="15"/>
      <c r="Q28776" s="28"/>
    </row>
    <row r="28777" spans="8:17">
      <c r="H28777" s="15"/>
      <c r="Q28777" s="28"/>
    </row>
    <row r="28778" spans="8:17">
      <c r="H28778" s="15"/>
      <c r="Q28778" s="28"/>
    </row>
    <row r="28779" spans="8:17">
      <c r="H28779" s="15"/>
      <c r="Q28779" s="28"/>
    </row>
    <row r="28780" spans="8:17">
      <c r="H28780" s="15"/>
      <c r="Q28780" s="28"/>
    </row>
    <row r="28781" spans="8:17">
      <c r="H28781" s="15"/>
      <c r="Q28781" s="28"/>
    </row>
    <row r="28782" spans="8:17">
      <c r="H28782" s="15"/>
      <c r="Q28782" s="28"/>
    </row>
    <row r="28783" spans="8:17">
      <c r="H28783" s="15"/>
      <c r="Q28783" s="28"/>
    </row>
    <row r="28784" spans="8:17">
      <c r="H28784" s="15"/>
      <c r="Q28784" s="28"/>
    </row>
    <row r="28785" spans="8:17">
      <c r="H28785" s="15"/>
      <c r="Q28785" s="28"/>
    </row>
    <row r="28786" spans="8:17">
      <c r="H28786" s="15"/>
      <c r="Q28786" s="28"/>
    </row>
    <row r="28787" spans="8:17">
      <c r="H28787" s="15"/>
      <c r="Q28787" s="28"/>
    </row>
    <row r="28788" spans="8:17">
      <c r="H28788" s="15"/>
      <c r="Q28788" s="28"/>
    </row>
    <row r="28789" spans="8:17">
      <c r="H28789" s="15"/>
      <c r="Q28789" s="28"/>
    </row>
    <row r="28790" spans="8:17">
      <c r="H28790" s="15"/>
      <c r="Q28790" s="28"/>
    </row>
    <row r="28791" spans="8:17">
      <c r="H28791" s="15"/>
      <c r="Q28791" s="28"/>
    </row>
    <row r="28792" spans="8:17">
      <c r="H28792" s="15"/>
      <c r="Q28792" s="28"/>
    </row>
    <row r="28793" spans="8:17">
      <c r="H28793" s="15"/>
      <c r="Q28793" s="28"/>
    </row>
    <row r="28794" spans="8:17">
      <c r="H28794" s="15"/>
      <c r="Q28794" s="28"/>
    </row>
    <row r="28795" spans="8:17">
      <c r="H28795" s="15"/>
      <c r="Q28795" s="28"/>
    </row>
    <row r="28796" spans="8:17">
      <c r="H28796" s="15"/>
      <c r="Q28796" s="28"/>
    </row>
    <row r="28797" spans="8:17">
      <c r="H28797" s="15"/>
      <c r="Q28797" s="28"/>
    </row>
    <row r="28798" spans="8:17">
      <c r="H28798" s="15"/>
      <c r="Q28798" s="28"/>
    </row>
    <row r="28799" spans="8:17">
      <c r="H28799" s="15"/>
      <c r="Q28799" s="28"/>
    </row>
    <row r="28800" spans="8:17">
      <c r="H28800" s="15"/>
      <c r="Q28800" s="28"/>
    </row>
    <row r="28801" spans="8:17">
      <c r="H28801" s="15"/>
      <c r="Q28801" s="28"/>
    </row>
    <row r="28802" spans="8:17">
      <c r="H28802" s="15"/>
      <c r="Q28802" s="28"/>
    </row>
    <row r="28803" spans="8:17">
      <c r="H28803" s="15"/>
      <c r="Q28803" s="28"/>
    </row>
    <row r="28804" spans="8:17">
      <c r="H28804" s="15"/>
      <c r="Q28804" s="28"/>
    </row>
    <row r="28805" spans="8:17">
      <c r="H28805" s="15"/>
      <c r="Q28805" s="28"/>
    </row>
    <row r="28806" spans="8:17">
      <c r="H28806" s="15"/>
      <c r="Q28806" s="28"/>
    </row>
    <row r="28807" spans="8:17">
      <c r="H28807" s="15"/>
      <c r="Q28807" s="28"/>
    </row>
    <row r="28808" spans="8:17">
      <c r="H28808" s="15"/>
      <c r="Q28808" s="28"/>
    </row>
    <row r="28809" spans="8:17">
      <c r="H28809" s="15"/>
      <c r="Q28809" s="28"/>
    </row>
    <row r="28810" spans="8:17">
      <c r="H28810" s="15"/>
      <c r="Q28810" s="28"/>
    </row>
    <row r="28811" spans="8:17">
      <c r="H28811" s="15"/>
      <c r="Q28811" s="28"/>
    </row>
    <row r="28812" spans="8:17">
      <c r="H28812" s="15"/>
      <c r="Q28812" s="28"/>
    </row>
    <row r="28813" spans="8:17">
      <c r="H28813" s="15"/>
      <c r="Q28813" s="28"/>
    </row>
    <row r="28814" spans="8:17">
      <c r="H28814" s="15"/>
      <c r="Q28814" s="28"/>
    </row>
    <row r="28815" spans="8:17">
      <c r="H28815" s="15"/>
      <c r="Q28815" s="28"/>
    </row>
    <row r="28816" spans="8:17">
      <c r="H28816" s="15"/>
      <c r="Q28816" s="28"/>
    </row>
    <row r="28817" spans="8:17">
      <c r="H28817" s="15"/>
      <c r="Q28817" s="28"/>
    </row>
    <row r="28818" spans="8:17">
      <c r="H28818" s="15"/>
      <c r="Q28818" s="28"/>
    </row>
    <row r="28819" spans="8:17">
      <c r="H28819" s="15"/>
      <c r="Q28819" s="28"/>
    </row>
    <row r="28820" spans="8:17">
      <c r="H28820" s="15"/>
      <c r="Q28820" s="28"/>
    </row>
    <row r="28821" spans="8:17">
      <c r="H28821" s="15"/>
      <c r="Q28821" s="28"/>
    </row>
    <row r="28822" spans="8:17">
      <c r="H28822" s="15"/>
      <c r="Q28822" s="28"/>
    </row>
    <row r="28823" spans="8:17">
      <c r="H28823" s="15"/>
      <c r="Q28823" s="28"/>
    </row>
    <row r="28824" spans="8:17">
      <c r="H28824" s="15"/>
      <c r="Q28824" s="28"/>
    </row>
    <row r="28825" spans="8:17">
      <c r="H28825" s="15"/>
      <c r="Q28825" s="28"/>
    </row>
    <row r="28826" spans="8:17">
      <c r="H28826" s="15"/>
      <c r="Q28826" s="28"/>
    </row>
    <row r="28827" spans="8:17">
      <c r="H28827" s="15"/>
      <c r="Q28827" s="28"/>
    </row>
    <row r="28828" spans="8:17">
      <c r="H28828" s="15"/>
      <c r="Q28828" s="28"/>
    </row>
    <row r="28829" spans="8:17">
      <c r="H28829" s="15"/>
      <c r="Q28829" s="28"/>
    </row>
    <row r="28830" spans="8:17">
      <c r="H28830" s="15"/>
      <c r="Q28830" s="28"/>
    </row>
    <row r="28831" spans="8:17">
      <c r="H28831" s="15"/>
      <c r="Q28831" s="28"/>
    </row>
    <row r="28832" spans="8:17">
      <c r="H28832" s="15"/>
      <c r="Q28832" s="28"/>
    </row>
    <row r="28833" spans="8:17">
      <c r="H28833" s="15"/>
      <c r="Q28833" s="28"/>
    </row>
    <row r="28834" spans="8:17">
      <c r="H28834" s="15"/>
      <c r="Q28834" s="28"/>
    </row>
    <row r="28835" spans="8:17">
      <c r="H28835" s="15"/>
      <c r="Q28835" s="28"/>
    </row>
    <row r="28836" spans="8:17">
      <c r="H28836" s="15"/>
      <c r="Q28836" s="28"/>
    </row>
    <row r="28837" spans="8:17">
      <c r="H28837" s="15"/>
      <c r="Q28837" s="28"/>
    </row>
    <row r="28838" spans="8:17">
      <c r="H28838" s="15"/>
      <c r="Q28838" s="28"/>
    </row>
    <row r="28839" spans="8:17">
      <c r="H28839" s="15"/>
      <c r="Q28839" s="28"/>
    </row>
    <row r="28840" spans="8:17">
      <c r="H28840" s="15"/>
      <c r="Q28840" s="28"/>
    </row>
    <row r="28841" spans="8:17">
      <c r="H28841" s="15"/>
      <c r="Q28841" s="28"/>
    </row>
    <row r="28842" spans="8:17">
      <c r="H28842" s="15"/>
      <c r="Q28842" s="28"/>
    </row>
    <row r="28843" spans="8:17">
      <c r="H28843" s="15"/>
      <c r="Q28843" s="28"/>
    </row>
    <row r="28844" spans="8:17">
      <c r="H28844" s="15"/>
      <c r="Q28844" s="28"/>
    </row>
    <row r="28845" spans="8:17">
      <c r="H28845" s="15"/>
      <c r="Q28845" s="28"/>
    </row>
    <row r="28846" spans="8:17">
      <c r="H28846" s="15"/>
      <c r="Q28846" s="28"/>
    </row>
    <row r="28847" spans="8:17">
      <c r="H28847" s="15"/>
      <c r="Q28847" s="28"/>
    </row>
    <row r="28848" spans="8:17">
      <c r="H28848" s="15"/>
      <c r="Q28848" s="28"/>
    </row>
    <row r="28849" spans="8:17">
      <c r="H28849" s="15"/>
      <c r="Q28849" s="28"/>
    </row>
    <row r="28850" spans="8:17">
      <c r="H28850" s="15"/>
      <c r="Q28850" s="28"/>
    </row>
    <row r="28851" spans="8:17">
      <c r="H28851" s="15"/>
      <c r="Q28851" s="28"/>
    </row>
    <row r="28852" spans="8:17">
      <c r="H28852" s="15"/>
      <c r="Q28852" s="28"/>
    </row>
    <row r="28853" spans="8:17">
      <c r="H28853" s="15"/>
      <c r="Q28853" s="28"/>
    </row>
    <row r="28854" spans="8:17">
      <c r="H28854" s="15"/>
      <c r="Q28854" s="28"/>
    </row>
    <row r="28855" spans="8:17">
      <c r="H28855" s="15"/>
      <c r="Q28855" s="28"/>
    </row>
    <row r="28856" spans="8:17">
      <c r="H28856" s="15"/>
      <c r="Q28856" s="28"/>
    </row>
    <row r="28857" spans="8:17">
      <c r="H28857" s="15"/>
      <c r="Q28857" s="28"/>
    </row>
    <row r="28858" spans="8:17">
      <c r="H28858" s="15"/>
      <c r="Q28858" s="28"/>
    </row>
    <row r="28859" spans="8:17">
      <c r="H28859" s="15"/>
      <c r="Q28859" s="28"/>
    </row>
    <row r="28860" spans="8:17">
      <c r="H28860" s="15"/>
      <c r="Q28860" s="28"/>
    </row>
    <row r="28861" spans="8:17">
      <c r="H28861" s="15"/>
      <c r="Q28861" s="28"/>
    </row>
    <row r="28862" spans="8:17">
      <c r="H28862" s="15"/>
      <c r="Q28862" s="28"/>
    </row>
    <row r="28863" spans="8:17">
      <c r="H28863" s="15"/>
      <c r="Q28863" s="28"/>
    </row>
    <row r="28864" spans="8:17">
      <c r="H28864" s="15"/>
      <c r="Q28864" s="28"/>
    </row>
    <row r="28865" spans="8:17">
      <c r="H28865" s="15"/>
      <c r="Q28865" s="28"/>
    </row>
    <row r="28866" spans="8:17">
      <c r="H28866" s="15"/>
      <c r="Q28866" s="28"/>
    </row>
    <row r="28867" spans="8:17">
      <c r="H28867" s="15"/>
      <c r="Q28867" s="28"/>
    </row>
    <row r="28868" spans="8:17">
      <c r="H28868" s="15"/>
      <c r="Q28868" s="28"/>
    </row>
    <row r="28869" spans="8:17">
      <c r="H28869" s="15"/>
      <c r="Q28869" s="28"/>
    </row>
    <row r="28870" spans="8:17">
      <c r="H28870" s="15"/>
      <c r="Q28870" s="28"/>
    </row>
    <row r="28871" spans="8:17">
      <c r="H28871" s="15"/>
      <c r="Q28871" s="28"/>
    </row>
    <row r="28872" spans="8:17">
      <c r="H28872" s="15"/>
      <c r="Q28872" s="28"/>
    </row>
    <row r="28873" spans="8:17">
      <c r="H28873" s="15"/>
      <c r="Q28873" s="28"/>
    </row>
    <row r="28874" spans="8:17">
      <c r="H28874" s="15"/>
      <c r="Q28874" s="28"/>
    </row>
    <row r="28875" spans="8:17">
      <c r="H28875" s="15"/>
      <c r="Q28875" s="28"/>
    </row>
    <row r="28876" spans="8:17">
      <c r="H28876" s="15"/>
      <c r="Q28876" s="28"/>
    </row>
    <row r="28877" spans="8:17">
      <c r="H28877" s="15"/>
      <c r="Q28877" s="28"/>
    </row>
    <row r="28878" spans="8:17">
      <c r="H28878" s="15"/>
      <c r="Q28878" s="28"/>
    </row>
    <row r="28879" spans="8:17">
      <c r="H28879" s="15"/>
      <c r="Q28879" s="28"/>
    </row>
    <row r="28880" spans="8:17">
      <c r="H28880" s="15"/>
      <c r="Q28880" s="28"/>
    </row>
    <row r="28881" spans="8:17">
      <c r="H28881" s="15"/>
      <c r="Q28881" s="28"/>
    </row>
    <row r="28882" spans="8:17">
      <c r="H28882" s="15"/>
      <c r="Q28882" s="28"/>
    </row>
    <row r="28883" spans="8:17">
      <c r="H28883" s="15"/>
      <c r="Q28883" s="28"/>
    </row>
    <row r="28884" spans="8:17">
      <c r="H28884" s="15"/>
      <c r="Q28884" s="28"/>
    </row>
    <row r="28885" spans="8:17">
      <c r="H28885" s="15"/>
      <c r="Q28885" s="28"/>
    </row>
    <row r="28886" spans="8:17">
      <c r="H28886" s="15"/>
      <c r="Q28886" s="28"/>
    </row>
    <row r="28887" spans="8:17">
      <c r="H28887" s="15"/>
      <c r="Q28887" s="28"/>
    </row>
    <row r="28888" spans="8:17">
      <c r="H28888" s="15"/>
      <c r="Q28888" s="28"/>
    </row>
    <row r="28889" spans="8:17">
      <c r="H28889" s="15"/>
      <c r="Q28889" s="28"/>
    </row>
    <row r="28890" spans="8:17">
      <c r="H28890" s="15"/>
      <c r="Q28890" s="28"/>
    </row>
    <row r="28891" spans="8:17">
      <c r="H28891" s="15"/>
      <c r="Q28891" s="28"/>
    </row>
    <row r="28892" spans="8:17">
      <c r="H28892" s="15"/>
      <c r="Q28892" s="28"/>
    </row>
    <row r="28893" spans="8:17">
      <c r="H28893" s="15"/>
      <c r="Q28893" s="28"/>
    </row>
    <row r="28894" spans="8:17">
      <c r="H28894" s="15"/>
      <c r="Q28894" s="28"/>
    </row>
    <row r="28895" spans="8:17">
      <c r="H28895" s="15"/>
      <c r="Q28895" s="28"/>
    </row>
    <row r="28896" spans="8:17">
      <c r="H28896" s="15"/>
      <c r="Q28896" s="28"/>
    </row>
    <row r="28897" spans="8:17">
      <c r="H28897" s="15"/>
      <c r="Q28897" s="28"/>
    </row>
    <row r="28898" spans="8:17">
      <c r="H28898" s="15"/>
      <c r="Q28898" s="28"/>
    </row>
    <row r="28899" spans="8:17">
      <c r="H28899" s="15"/>
      <c r="Q28899" s="28"/>
    </row>
    <row r="28900" spans="8:17">
      <c r="H28900" s="15"/>
      <c r="Q28900" s="28"/>
    </row>
    <row r="28901" spans="8:17">
      <c r="H28901" s="15"/>
      <c r="Q28901" s="28"/>
    </row>
    <row r="28902" spans="8:17">
      <c r="H28902" s="15"/>
      <c r="Q28902" s="28"/>
    </row>
    <row r="28903" spans="8:17">
      <c r="H28903" s="15"/>
      <c r="Q28903" s="28"/>
    </row>
    <row r="28904" spans="8:17">
      <c r="H28904" s="15"/>
      <c r="Q28904" s="28"/>
    </row>
    <row r="28905" spans="8:17">
      <c r="H28905" s="15"/>
      <c r="Q28905" s="28"/>
    </row>
    <row r="28906" spans="8:17">
      <c r="H28906" s="15"/>
      <c r="Q28906" s="28"/>
    </row>
    <row r="28907" spans="8:17">
      <c r="H28907" s="15"/>
      <c r="Q28907" s="28"/>
    </row>
    <row r="28908" spans="8:17">
      <c r="H28908" s="15"/>
      <c r="Q28908" s="28"/>
    </row>
    <row r="28909" spans="8:17">
      <c r="H28909" s="15"/>
      <c r="Q28909" s="28"/>
    </row>
    <row r="28910" spans="8:17">
      <c r="H28910" s="15"/>
      <c r="Q28910" s="28"/>
    </row>
    <row r="28911" spans="8:17">
      <c r="H28911" s="15"/>
      <c r="Q28911" s="28"/>
    </row>
    <row r="28912" spans="8:17">
      <c r="H28912" s="15"/>
      <c r="Q28912" s="28"/>
    </row>
    <row r="28913" spans="8:17">
      <c r="H28913" s="15"/>
      <c r="Q28913" s="28"/>
    </row>
    <row r="28914" spans="8:17">
      <c r="H28914" s="15"/>
      <c r="Q28914" s="28"/>
    </row>
    <row r="28915" spans="8:17">
      <c r="H28915" s="15"/>
      <c r="Q28915" s="28"/>
    </row>
    <row r="28916" spans="8:17">
      <c r="H28916" s="15"/>
      <c r="Q28916" s="28"/>
    </row>
    <row r="28917" spans="8:17">
      <c r="H28917" s="15"/>
      <c r="Q28917" s="28"/>
    </row>
    <row r="28918" spans="8:17">
      <c r="H28918" s="15"/>
      <c r="Q28918" s="28"/>
    </row>
    <row r="28919" spans="8:17">
      <c r="H28919" s="15"/>
      <c r="Q28919" s="28"/>
    </row>
    <row r="28920" spans="8:17">
      <c r="H28920" s="15"/>
      <c r="Q28920" s="28"/>
    </row>
    <row r="28921" spans="8:17">
      <c r="H28921" s="15"/>
      <c r="Q28921" s="28"/>
    </row>
    <row r="28922" spans="8:17">
      <c r="H28922" s="15"/>
      <c r="Q28922" s="28"/>
    </row>
    <row r="28923" spans="8:17">
      <c r="H28923" s="15"/>
      <c r="Q28923" s="28"/>
    </row>
    <row r="28924" spans="8:17">
      <c r="H28924" s="15"/>
      <c r="Q28924" s="28"/>
    </row>
    <row r="28925" spans="8:17">
      <c r="H28925" s="15"/>
      <c r="Q28925" s="28"/>
    </row>
    <row r="28926" spans="8:17">
      <c r="H28926" s="15"/>
      <c r="Q28926" s="28"/>
    </row>
    <row r="28927" spans="8:17">
      <c r="H28927" s="15"/>
      <c r="Q28927" s="28"/>
    </row>
    <row r="28928" spans="8:17">
      <c r="H28928" s="15"/>
      <c r="Q28928" s="28"/>
    </row>
    <row r="28929" spans="8:17">
      <c r="H28929" s="15"/>
      <c r="Q28929" s="28"/>
    </row>
    <row r="28930" spans="8:17">
      <c r="H28930" s="15"/>
      <c r="Q28930" s="28"/>
    </row>
    <row r="28931" spans="8:17">
      <c r="H28931" s="15"/>
      <c r="Q28931" s="28"/>
    </row>
    <row r="28932" spans="8:17">
      <c r="H28932" s="15"/>
      <c r="Q28932" s="28"/>
    </row>
    <row r="28933" spans="8:17">
      <c r="H28933" s="15"/>
      <c r="Q28933" s="28"/>
    </row>
    <row r="28934" spans="8:17">
      <c r="H28934" s="15"/>
      <c r="Q28934" s="28"/>
    </row>
    <row r="28935" spans="8:17">
      <c r="H28935" s="15"/>
      <c r="Q28935" s="28"/>
    </row>
    <row r="28936" spans="8:17">
      <c r="H28936" s="15"/>
      <c r="Q28936" s="28"/>
    </row>
    <row r="28937" spans="8:17">
      <c r="H28937" s="15"/>
      <c r="Q28937" s="28"/>
    </row>
    <row r="28938" spans="8:17">
      <c r="H28938" s="15"/>
      <c r="Q28938" s="28"/>
    </row>
    <row r="28939" spans="8:17">
      <c r="H28939" s="15"/>
      <c r="Q28939" s="28"/>
    </row>
    <row r="28940" spans="8:17">
      <c r="H28940" s="15"/>
      <c r="Q28940" s="28"/>
    </row>
    <row r="28941" spans="8:17">
      <c r="H28941" s="15"/>
      <c r="Q28941" s="28"/>
    </row>
    <row r="28942" spans="8:17">
      <c r="H28942" s="15"/>
      <c r="Q28942" s="28"/>
    </row>
    <row r="28943" spans="8:17">
      <c r="H28943" s="15"/>
      <c r="Q28943" s="28"/>
    </row>
    <row r="28944" spans="8:17">
      <c r="H28944" s="15"/>
      <c r="Q28944" s="28"/>
    </row>
    <row r="28945" spans="8:17">
      <c r="H28945" s="15"/>
      <c r="Q28945" s="28"/>
    </row>
    <row r="28946" spans="8:17">
      <c r="H28946" s="15"/>
      <c r="Q28946" s="28"/>
    </row>
    <row r="28947" spans="8:17">
      <c r="H28947" s="15"/>
      <c r="Q28947" s="28"/>
    </row>
    <row r="28948" spans="8:17">
      <c r="H28948" s="15"/>
      <c r="Q28948" s="28"/>
    </row>
    <row r="28949" spans="8:17">
      <c r="H28949" s="15"/>
      <c r="Q28949" s="28"/>
    </row>
    <row r="28950" spans="8:17">
      <c r="H28950" s="15"/>
      <c r="Q28950" s="28"/>
    </row>
    <row r="28951" spans="8:17">
      <c r="H28951" s="15"/>
      <c r="Q28951" s="28"/>
    </row>
    <row r="28952" spans="8:17">
      <c r="H28952" s="15"/>
      <c r="Q28952" s="28"/>
    </row>
    <row r="28953" spans="8:17">
      <c r="H28953" s="15"/>
      <c r="Q28953" s="28"/>
    </row>
    <row r="28954" spans="8:17">
      <c r="H28954" s="15"/>
      <c r="Q28954" s="28"/>
    </row>
    <row r="28955" spans="8:17">
      <c r="H28955" s="15"/>
      <c r="Q28955" s="28"/>
    </row>
    <row r="28956" spans="8:17">
      <c r="H28956" s="15"/>
      <c r="Q28956" s="28"/>
    </row>
    <row r="28957" spans="8:17">
      <c r="H28957" s="15"/>
      <c r="Q28957" s="28"/>
    </row>
    <row r="28958" spans="8:17">
      <c r="H28958" s="15"/>
      <c r="Q28958" s="28"/>
    </row>
    <row r="28959" spans="8:17">
      <c r="H28959" s="15"/>
      <c r="Q28959" s="28"/>
    </row>
    <row r="28960" spans="8:17">
      <c r="H28960" s="15"/>
      <c r="Q28960" s="28"/>
    </row>
    <row r="28961" spans="8:17">
      <c r="H28961" s="15"/>
      <c r="Q28961" s="28"/>
    </row>
    <row r="28962" spans="8:17">
      <c r="H28962" s="15"/>
      <c r="Q28962" s="28"/>
    </row>
    <row r="28963" spans="8:17">
      <c r="H28963" s="15"/>
      <c r="Q28963" s="28"/>
    </row>
    <row r="28964" spans="8:17">
      <c r="H28964" s="15"/>
      <c r="Q28964" s="28"/>
    </row>
    <row r="28965" spans="8:17">
      <c r="H28965" s="15"/>
      <c r="Q28965" s="28"/>
    </row>
    <row r="28966" spans="8:17">
      <c r="H28966" s="15"/>
      <c r="Q28966" s="28"/>
    </row>
    <row r="28967" spans="8:17">
      <c r="H28967" s="15"/>
      <c r="Q28967" s="28"/>
    </row>
    <row r="28968" spans="8:17">
      <c r="H28968" s="15"/>
      <c r="Q28968" s="28"/>
    </row>
    <row r="28969" spans="8:17">
      <c r="H28969" s="15"/>
      <c r="Q28969" s="28"/>
    </row>
    <row r="28970" spans="8:17">
      <c r="H28970" s="15"/>
      <c r="Q28970" s="28"/>
    </row>
    <row r="28971" spans="8:17">
      <c r="H28971" s="15"/>
      <c r="Q28971" s="28"/>
    </row>
    <row r="28972" spans="8:17">
      <c r="H28972" s="15"/>
      <c r="Q28972" s="28"/>
    </row>
    <row r="28973" spans="8:17">
      <c r="H28973" s="15"/>
      <c r="Q28973" s="28"/>
    </row>
    <row r="28974" spans="8:17">
      <c r="H28974" s="15"/>
      <c r="Q28974" s="28"/>
    </row>
    <row r="28975" spans="8:17">
      <c r="H28975" s="15"/>
      <c r="Q28975" s="28"/>
    </row>
    <row r="28976" spans="8:17">
      <c r="H28976" s="15"/>
      <c r="Q28976" s="28"/>
    </row>
    <row r="28977" spans="8:17">
      <c r="H28977" s="15"/>
      <c r="Q28977" s="28"/>
    </row>
    <row r="28978" spans="8:17">
      <c r="H28978" s="15"/>
      <c r="Q28978" s="28"/>
    </row>
    <row r="28979" spans="8:17">
      <c r="H28979" s="15"/>
      <c r="Q28979" s="28"/>
    </row>
    <row r="28980" spans="8:17">
      <c r="H28980" s="15"/>
      <c r="Q28980" s="28"/>
    </row>
    <row r="28981" spans="8:17">
      <c r="H28981" s="15"/>
      <c r="Q28981" s="28"/>
    </row>
    <row r="28982" spans="8:17">
      <c r="H28982" s="15"/>
      <c r="Q28982" s="28"/>
    </row>
    <row r="28983" spans="8:17">
      <c r="H28983" s="15"/>
      <c r="Q28983" s="28"/>
    </row>
    <row r="28984" spans="8:17">
      <c r="H28984" s="15"/>
      <c r="Q28984" s="28"/>
    </row>
    <row r="28985" spans="8:17">
      <c r="H28985" s="15"/>
      <c r="Q28985" s="28"/>
    </row>
    <row r="28986" spans="8:17">
      <c r="H28986" s="15"/>
      <c r="Q28986" s="28"/>
    </row>
    <row r="28987" spans="8:17">
      <c r="H28987" s="15"/>
      <c r="Q28987" s="28"/>
    </row>
    <row r="28988" spans="8:17">
      <c r="H28988" s="15"/>
      <c r="Q28988" s="28"/>
    </row>
    <row r="28989" spans="8:17">
      <c r="H28989" s="15"/>
      <c r="Q28989" s="28"/>
    </row>
    <row r="28990" spans="8:17">
      <c r="H28990" s="15"/>
      <c r="Q28990" s="28"/>
    </row>
    <row r="28991" spans="8:17">
      <c r="H28991" s="15"/>
      <c r="Q28991" s="28"/>
    </row>
    <row r="28992" spans="8:17">
      <c r="H28992" s="15"/>
      <c r="Q28992" s="28"/>
    </row>
    <row r="28993" spans="8:17">
      <c r="H28993" s="15"/>
      <c r="Q28993" s="28"/>
    </row>
    <row r="28994" spans="8:17">
      <c r="H28994" s="15"/>
      <c r="Q28994" s="28"/>
    </row>
    <row r="28995" spans="8:17">
      <c r="H28995" s="15"/>
      <c r="Q28995" s="28"/>
    </row>
    <row r="28996" spans="8:17">
      <c r="H28996" s="15"/>
      <c r="Q28996" s="28"/>
    </row>
    <row r="28997" spans="8:17">
      <c r="H28997" s="15"/>
      <c r="Q28997" s="28"/>
    </row>
    <row r="28998" spans="8:17">
      <c r="H28998" s="15"/>
      <c r="Q28998" s="28"/>
    </row>
    <row r="28999" spans="8:17">
      <c r="H28999" s="15"/>
      <c r="Q28999" s="28"/>
    </row>
    <row r="29000" spans="8:17">
      <c r="H29000" s="15"/>
      <c r="Q29000" s="28"/>
    </row>
    <row r="29001" spans="8:17">
      <c r="H29001" s="15"/>
      <c r="Q29001" s="28"/>
    </row>
    <row r="29002" spans="8:17">
      <c r="H29002" s="15"/>
      <c r="Q29002" s="28"/>
    </row>
    <row r="29003" spans="8:17">
      <c r="H29003" s="15"/>
      <c r="Q29003" s="28"/>
    </row>
    <row r="29004" spans="8:17">
      <c r="H29004" s="15"/>
      <c r="Q29004" s="28"/>
    </row>
    <row r="29005" spans="8:17">
      <c r="H29005" s="15"/>
      <c r="Q29005" s="28"/>
    </row>
    <row r="29006" spans="8:17">
      <c r="H29006" s="15"/>
      <c r="Q29006" s="28"/>
    </row>
    <row r="29007" spans="8:17">
      <c r="H29007" s="15"/>
      <c r="Q29007" s="28"/>
    </row>
    <row r="29008" spans="8:17">
      <c r="H29008" s="15"/>
      <c r="Q29008" s="28"/>
    </row>
    <row r="29009" spans="8:17">
      <c r="H29009" s="15"/>
      <c r="Q29009" s="28"/>
    </row>
    <row r="29010" spans="8:17">
      <c r="H29010" s="15"/>
      <c r="Q29010" s="28"/>
    </row>
    <row r="29011" spans="8:17">
      <c r="H29011" s="15"/>
      <c r="Q29011" s="28"/>
    </row>
    <row r="29012" spans="8:17">
      <c r="H29012" s="15"/>
      <c r="Q29012" s="28"/>
    </row>
    <row r="29013" spans="8:17">
      <c r="H29013" s="15"/>
      <c r="Q29013" s="28"/>
    </row>
    <row r="29014" spans="8:17">
      <c r="H29014" s="15"/>
      <c r="Q29014" s="28"/>
    </row>
    <row r="29015" spans="8:17">
      <c r="H29015" s="15"/>
      <c r="Q29015" s="28"/>
    </row>
    <row r="29016" spans="8:17">
      <c r="H29016" s="15"/>
      <c r="Q29016" s="28"/>
    </row>
    <row r="29017" spans="8:17">
      <c r="H29017" s="15"/>
      <c r="Q29017" s="28"/>
    </row>
    <row r="29018" spans="8:17">
      <c r="H29018" s="15"/>
      <c r="Q29018" s="28"/>
    </row>
    <row r="29019" spans="8:17">
      <c r="H29019" s="15"/>
      <c r="Q29019" s="28"/>
    </row>
    <row r="29020" spans="8:17">
      <c r="H29020" s="15"/>
      <c r="Q29020" s="28"/>
    </row>
    <row r="29021" spans="8:17">
      <c r="H29021" s="15"/>
      <c r="Q29021" s="28"/>
    </row>
    <row r="29022" spans="8:17">
      <c r="H29022" s="15"/>
      <c r="Q29022" s="28"/>
    </row>
    <row r="29023" spans="8:17">
      <c r="H29023" s="15"/>
      <c r="Q29023" s="28"/>
    </row>
    <row r="29024" spans="8:17">
      <c r="H29024" s="15"/>
      <c r="Q29024" s="28"/>
    </row>
    <row r="29025" spans="8:17">
      <c r="H29025" s="15"/>
      <c r="Q29025" s="28"/>
    </row>
    <row r="29026" spans="8:17">
      <c r="H29026" s="15"/>
      <c r="Q29026" s="28"/>
    </row>
    <row r="29027" spans="8:17">
      <c r="H29027" s="15"/>
      <c r="Q29027" s="28"/>
    </row>
    <row r="29028" spans="8:17">
      <c r="H29028" s="15"/>
      <c r="Q29028" s="28"/>
    </row>
    <row r="29029" spans="8:17">
      <c r="H29029" s="15"/>
      <c r="Q29029" s="28"/>
    </row>
    <row r="29030" spans="8:17">
      <c r="H29030" s="15"/>
      <c r="Q29030" s="28"/>
    </row>
    <row r="29031" spans="8:17">
      <c r="H29031" s="15"/>
      <c r="Q29031" s="28"/>
    </row>
    <row r="29032" spans="8:17">
      <c r="H29032" s="15"/>
      <c r="Q29032" s="28"/>
    </row>
    <row r="29033" spans="8:17">
      <c r="H29033" s="15"/>
      <c r="Q29033" s="28"/>
    </row>
    <row r="29034" spans="8:17">
      <c r="H29034" s="15"/>
      <c r="Q29034" s="28"/>
    </row>
    <row r="29035" spans="8:17">
      <c r="H29035" s="15"/>
      <c r="Q29035" s="28"/>
    </row>
    <row r="29036" spans="8:17">
      <c r="H29036" s="15"/>
      <c r="Q29036" s="28"/>
    </row>
    <row r="29037" spans="8:17">
      <c r="H29037" s="15"/>
      <c r="Q29037" s="28"/>
    </row>
    <row r="29038" spans="8:17">
      <c r="H29038" s="15"/>
      <c r="Q29038" s="28"/>
    </row>
    <row r="29039" spans="8:17">
      <c r="H29039" s="15"/>
      <c r="Q29039" s="28"/>
    </row>
    <row r="29040" spans="8:17">
      <c r="H29040" s="15"/>
      <c r="Q29040" s="28"/>
    </row>
    <row r="29041" spans="8:17">
      <c r="H29041" s="15"/>
      <c r="Q29041" s="28"/>
    </row>
    <row r="29042" spans="8:17">
      <c r="H29042" s="15"/>
      <c r="Q29042" s="28"/>
    </row>
    <row r="29043" spans="8:17">
      <c r="H29043" s="15"/>
      <c r="Q29043" s="28"/>
    </row>
    <row r="29044" spans="8:17">
      <c r="H29044" s="15"/>
      <c r="Q29044" s="28"/>
    </row>
    <row r="29045" spans="8:17">
      <c r="H29045" s="15"/>
      <c r="Q29045" s="28"/>
    </row>
    <row r="29046" spans="8:17">
      <c r="H29046" s="15"/>
      <c r="Q29046" s="28"/>
    </row>
    <row r="29047" spans="8:17">
      <c r="H29047" s="15"/>
      <c r="Q29047" s="28"/>
    </row>
    <row r="29048" spans="8:17">
      <c r="H29048" s="15"/>
      <c r="Q29048" s="28"/>
    </row>
    <row r="29049" spans="8:17">
      <c r="H29049" s="15"/>
      <c r="Q29049" s="28"/>
    </row>
    <row r="29050" spans="8:17">
      <c r="H29050" s="15"/>
      <c r="Q29050" s="28"/>
    </row>
    <row r="29051" spans="8:17">
      <c r="H29051" s="15"/>
      <c r="Q29051" s="28"/>
    </row>
    <row r="29052" spans="8:17">
      <c r="H29052" s="15"/>
      <c r="Q29052" s="28"/>
    </row>
    <row r="29053" spans="8:17">
      <c r="H29053" s="15"/>
      <c r="Q29053" s="28"/>
    </row>
    <row r="29054" spans="8:17">
      <c r="H29054" s="15"/>
      <c r="Q29054" s="28"/>
    </row>
    <row r="29055" spans="8:17">
      <c r="H29055" s="15"/>
      <c r="Q29055" s="28"/>
    </row>
    <row r="29056" spans="8:17">
      <c r="H29056" s="15"/>
      <c r="Q29056" s="28"/>
    </row>
    <row r="29057" spans="8:17">
      <c r="H29057" s="15"/>
      <c r="Q29057" s="28"/>
    </row>
    <row r="29058" spans="8:17">
      <c r="H29058" s="15"/>
      <c r="Q29058" s="28"/>
    </row>
    <row r="29059" spans="8:17">
      <c r="H29059" s="15"/>
      <c r="Q29059" s="28"/>
    </row>
    <row r="29060" spans="8:17">
      <c r="H29060" s="15"/>
      <c r="Q29060" s="28"/>
    </row>
    <row r="29061" spans="8:17">
      <c r="H29061" s="15"/>
      <c r="Q29061" s="28"/>
    </row>
    <row r="29062" spans="8:17">
      <c r="H29062" s="15"/>
      <c r="Q29062" s="28"/>
    </row>
    <row r="29063" spans="8:17">
      <c r="H29063" s="15"/>
      <c r="Q29063" s="28"/>
    </row>
    <row r="29064" spans="8:17">
      <c r="H29064" s="15"/>
      <c r="Q29064" s="28"/>
    </row>
    <row r="29065" spans="8:17">
      <c r="H29065" s="15"/>
      <c r="Q29065" s="28"/>
    </row>
    <row r="29066" spans="8:17">
      <c r="H29066" s="15"/>
      <c r="Q29066" s="28"/>
    </row>
    <row r="29067" spans="8:17">
      <c r="H29067" s="15"/>
      <c r="Q29067" s="28"/>
    </row>
    <row r="29068" spans="8:17">
      <c r="H29068" s="15"/>
      <c r="Q29068" s="28"/>
    </row>
    <row r="29069" spans="8:17">
      <c r="H29069" s="15"/>
      <c r="Q29069" s="28"/>
    </row>
    <row r="29070" spans="8:17">
      <c r="H29070" s="15"/>
      <c r="Q29070" s="28"/>
    </row>
    <row r="29071" spans="8:17">
      <c r="H29071" s="15"/>
      <c r="Q29071" s="28"/>
    </row>
    <row r="29072" spans="8:17">
      <c r="H29072" s="15"/>
      <c r="Q29072" s="28"/>
    </row>
    <row r="29073" spans="8:17">
      <c r="H29073" s="15"/>
      <c r="Q29073" s="28"/>
    </row>
    <row r="29074" spans="8:17">
      <c r="H29074" s="15"/>
      <c r="Q29074" s="28"/>
    </row>
    <row r="29075" spans="8:17">
      <c r="H29075" s="15"/>
      <c r="Q29075" s="28"/>
    </row>
    <row r="29076" spans="8:17">
      <c r="H29076" s="15"/>
      <c r="Q29076" s="28"/>
    </row>
    <row r="29077" spans="8:17">
      <c r="H29077" s="15"/>
      <c r="Q29077" s="28"/>
    </row>
    <row r="29078" spans="8:17">
      <c r="H29078" s="15"/>
      <c r="Q29078" s="28"/>
    </row>
    <row r="29079" spans="8:17">
      <c r="H29079" s="15"/>
      <c r="Q29079" s="28"/>
    </row>
    <row r="29080" spans="8:17">
      <c r="H29080" s="15"/>
      <c r="Q29080" s="28"/>
    </row>
    <row r="29081" spans="8:17">
      <c r="H29081" s="15"/>
      <c r="Q29081" s="28"/>
    </row>
    <row r="29082" spans="8:17">
      <c r="H29082" s="15"/>
      <c r="Q29082" s="28"/>
    </row>
    <row r="29083" spans="8:17">
      <c r="H29083" s="15"/>
      <c r="Q29083" s="28"/>
    </row>
    <row r="29084" spans="8:17">
      <c r="H29084" s="15"/>
      <c r="Q29084" s="28"/>
    </row>
    <row r="29085" spans="8:17">
      <c r="H29085" s="15"/>
      <c r="Q29085" s="28"/>
    </row>
    <row r="29086" spans="8:17">
      <c r="H29086" s="15"/>
      <c r="Q29086" s="28"/>
    </row>
    <row r="29087" spans="8:17">
      <c r="H29087" s="15"/>
      <c r="Q29087" s="28"/>
    </row>
    <row r="29088" spans="8:17">
      <c r="H29088" s="15"/>
      <c r="Q29088" s="28"/>
    </row>
    <row r="29089" spans="8:17">
      <c r="H29089" s="15"/>
      <c r="Q29089" s="28"/>
    </row>
    <row r="29090" spans="8:17">
      <c r="H29090" s="15"/>
      <c r="Q29090" s="28"/>
    </row>
    <row r="29091" spans="8:17">
      <c r="H29091" s="15"/>
      <c r="Q29091" s="28"/>
    </row>
    <row r="29092" spans="8:17">
      <c r="H29092" s="15"/>
      <c r="Q29092" s="28"/>
    </row>
    <row r="29093" spans="8:17">
      <c r="H29093" s="15"/>
      <c r="Q29093" s="28"/>
    </row>
    <row r="29094" spans="8:17">
      <c r="H29094" s="15"/>
      <c r="Q29094" s="28"/>
    </row>
    <row r="29095" spans="8:17">
      <c r="H29095" s="15"/>
      <c r="Q29095" s="28"/>
    </row>
    <row r="29096" spans="8:17">
      <c r="H29096" s="15"/>
      <c r="Q29096" s="28"/>
    </row>
    <row r="29097" spans="8:17">
      <c r="H29097" s="15"/>
      <c r="Q29097" s="28"/>
    </row>
    <row r="29098" spans="8:17">
      <c r="H29098" s="15"/>
      <c r="Q29098" s="28"/>
    </row>
    <row r="29099" spans="8:17">
      <c r="H29099" s="15"/>
      <c r="Q29099" s="28"/>
    </row>
    <row r="29100" spans="8:17">
      <c r="H29100" s="15"/>
      <c r="Q29100" s="28"/>
    </row>
    <row r="29101" spans="8:17">
      <c r="H29101" s="15"/>
      <c r="Q29101" s="28"/>
    </row>
    <row r="29102" spans="8:17">
      <c r="H29102" s="15"/>
      <c r="Q29102" s="28"/>
    </row>
    <row r="29103" spans="8:17">
      <c r="H29103" s="15"/>
      <c r="Q29103" s="28"/>
    </row>
    <row r="29104" spans="8:17">
      <c r="H29104" s="15"/>
      <c r="Q29104" s="28"/>
    </row>
    <row r="29105" spans="8:17">
      <c r="H29105" s="15"/>
      <c r="Q29105" s="28"/>
    </row>
    <row r="29106" spans="8:17">
      <c r="H29106" s="15"/>
      <c r="Q29106" s="28"/>
    </row>
    <row r="29107" spans="8:17">
      <c r="H29107" s="15"/>
      <c r="Q29107" s="28"/>
    </row>
    <row r="29108" spans="8:17">
      <c r="H29108" s="15"/>
      <c r="Q29108" s="28"/>
    </row>
    <row r="29109" spans="8:17">
      <c r="H29109" s="15"/>
      <c r="Q29109" s="28"/>
    </row>
    <row r="29110" spans="8:17">
      <c r="H29110" s="15"/>
      <c r="Q29110" s="28"/>
    </row>
    <row r="29111" spans="8:17">
      <c r="H29111" s="15"/>
      <c r="Q29111" s="28"/>
    </row>
    <row r="29112" spans="8:17">
      <c r="H29112" s="15"/>
      <c r="Q29112" s="28"/>
    </row>
    <row r="29113" spans="8:17">
      <c r="H29113" s="15"/>
      <c r="Q29113" s="28"/>
    </row>
    <row r="29114" spans="8:17">
      <c r="H29114" s="15"/>
      <c r="Q29114" s="28"/>
    </row>
    <row r="29115" spans="8:17">
      <c r="H29115" s="15"/>
      <c r="Q29115" s="28"/>
    </row>
    <row r="29116" spans="8:17">
      <c r="H29116" s="15"/>
      <c r="Q29116" s="28"/>
    </row>
    <row r="29117" spans="8:17">
      <c r="H29117" s="15"/>
      <c r="Q29117" s="28"/>
    </row>
    <row r="29118" spans="8:17">
      <c r="H29118" s="15"/>
      <c r="Q29118" s="28"/>
    </row>
    <row r="29119" spans="8:17">
      <c r="H29119" s="15"/>
      <c r="Q29119" s="28"/>
    </row>
    <row r="29120" spans="8:17">
      <c r="H29120" s="15"/>
      <c r="Q29120" s="28"/>
    </row>
    <row r="29121" spans="8:17">
      <c r="H29121" s="15"/>
      <c r="Q29121" s="28"/>
    </row>
    <row r="29122" spans="8:17">
      <c r="H29122" s="15"/>
      <c r="Q29122" s="28"/>
    </row>
    <row r="29123" spans="8:17">
      <c r="H29123" s="15"/>
      <c r="Q29123" s="28"/>
    </row>
    <row r="29124" spans="8:17">
      <c r="H29124" s="15"/>
      <c r="Q29124" s="28"/>
    </row>
    <row r="29125" spans="8:17">
      <c r="H29125" s="15"/>
      <c r="Q29125" s="28"/>
    </row>
    <row r="29126" spans="8:17">
      <c r="H29126" s="15"/>
      <c r="Q29126" s="28"/>
    </row>
    <row r="29127" spans="8:17">
      <c r="H29127" s="15"/>
      <c r="Q29127" s="28"/>
    </row>
    <row r="29128" spans="8:17">
      <c r="H29128" s="15"/>
      <c r="Q29128" s="28"/>
    </row>
    <row r="29129" spans="8:17">
      <c r="H29129" s="15"/>
      <c r="Q29129" s="28"/>
    </row>
    <row r="29130" spans="8:17">
      <c r="H29130" s="15"/>
      <c r="Q29130" s="28"/>
    </row>
    <row r="29131" spans="8:17">
      <c r="H29131" s="15"/>
      <c r="Q29131" s="28"/>
    </row>
    <row r="29132" spans="8:17">
      <c r="H29132" s="15"/>
      <c r="Q29132" s="28"/>
    </row>
    <row r="29133" spans="8:17">
      <c r="H29133" s="15"/>
      <c r="Q29133" s="28"/>
    </row>
    <row r="29134" spans="8:17">
      <c r="H29134" s="15"/>
      <c r="Q29134" s="28"/>
    </row>
    <row r="29135" spans="8:17">
      <c r="H29135" s="15"/>
      <c r="Q29135" s="28"/>
    </row>
    <row r="29136" spans="8:17">
      <c r="H29136" s="15"/>
      <c r="Q29136" s="28"/>
    </row>
    <row r="29137" spans="8:17">
      <c r="H29137" s="15"/>
      <c r="Q29137" s="28"/>
    </row>
    <row r="29138" spans="8:17">
      <c r="H29138" s="15"/>
      <c r="Q29138" s="28"/>
    </row>
    <row r="29139" spans="8:17">
      <c r="H29139" s="15"/>
      <c r="Q29139" s="28"/>
    </row>
    <row r="29140" spans="8:17">
      <c r="H29140" s="15"/>
      <c r="Q29140" s="28"/>
    </row>
    <row r="29141" spans="8:17">
      <c r="H29141" s="15"/>
      <c r="Q29141" s="28"/>
    </row>
    <row r="29142" spans="8:17">
      <c r="H29142" s="15"/>
      <c r="Q29142" s="28"/>
    </row>
    <row r="29143" spans="8:17">
      <c r="H29143" s="15"/>
      <c r="Q29143" s="28"/>
    </row>
    <row r="29144" spans="8:17">
      <c r="H29144" s="15"/>
      <c r="Q29144" s="28"/>
    </row>
    <row r="29145" spans="8:17">
      <c r="H29145" s="15"/>
      <c r="Q29145" s="28"/>
    </row>
    <row r="29146" spans="8:17">
      <c r="H29146" s="15"/>
      <c r="Q29146" s="28"/>
    </row>
    <row r="29147" spans="8:17">
      <c r="H29147" s="15"/>
      <c r="Q29147" s="28"/>
    </row>
    <row r="29148" spans="8:17">
      <c r="H29148" s="15"/>
      <c r="Q29148" s="28"/>
    </row>
    <row r="29149" spans="8:17">
      <c r="H29149" s="15"/>
      <c r="Q29149" s="28"/>
    </row>
    <row r="29150" spans="8:17">
      <c r="H29150" s="15"/>
      <c r="Q29150" s="28"/>
    </row>
    <row r="29151" spans="8:17">
      <c r="H29151" s="15"/>
      <c r="Q29151" s="28"/>
    </row>
    <row r="29152" spans="8:17">
      <c r="H29152" s="15"/>
      <c r="Q29152" s="28"/>
    </row>
    <row r="29153" spans="8:17">
      <c r="H29153" s="15"/>
      <c r="Q29153" s="28"/>
    </row>
    <row r="29154" spans="8:17">
      <c r="H29154" s="15"/>
      <c r="Q29154" s="28"/>
    </row>
    <row r="29155" spans="8:17">
      <c r="H29155" s="15"/>
      <c r="Q29155" s="28"/>
    </row>
    <row r="29156" spans="8:17">
      <c r="H29156" s="15"/>
      <c r="Q29156" s="28"/>
    </row>
    <row r="29157" spans="8:17">
      <c r="H29157" s="15"/>
      <c r="Q29157" s="28"/>
    </row>
    <row r="29158" spans="8:17">
      <c r="H29158" s="15"/>
      <c r="Q29158" s="28"/>
    </row>
    <row r="29159" spans="8:17">
      <c r="H29159" s="15"/>
      <c r="Q29159" s="28"/>
    </row>
    <row r="29160" spans="8:17">
      <c r="H29160" s="15"/>
      <c r="Q29160" s="28"/>
    </row>
    <row r="29161" spans="8:17">
      <c r="H29161" s="15"/>
      <c r="Q29161" s="28"/>
    </row>
    <row r="29162" spans="8:17">
      <c r="H29162" s="15"/>
      <c r="Q29162" s="28"/>
    </row>
    <row r="29163" spans="8:17">
      <c r="H29163" s="15"/>
      <c r="Q29163" s="28"/>
    </row>
    <row r="29164" spans="8:17">
      <c r="H29164" s="15"/>
      <c r="Q29164" s="28"/>
    </row>
    <row r="29165" spans="8:17">
      <c r="H29165" s="15"/>
      <c r="Q29165" s="28"/>
    </row>
    <row r="29166" spans="8:17">
      <c r="H29166" s="15"/>
      <c r="Q29166" s="28"/>
    </row>
    <row r="29167" spans="8:17">
      <c r="H29167" s="15"/>
      <c r="Q29167" s="28"/>
    </row>
    <row r="29168" spans="8:17">
      <c r="H29168" s="15"/>
      <c r="Q29168" s="28"/>
    </row>
    <row r="29169" spans="8:17">
      <c r="H29169" s="15"/>
      <c r="Q29169" s="28"/>
    </row>
    <row r="29170" spans="8:17">
      <c r="H29170" s="15"/>
      <c r="Q29170" s="28"/>
    </row>
    <row r="29171" spans="8:17">
      <c r="H29171" s="15"/>
      <c r="Q29171" s="28"/>
    </row>
    <row r="29172" spans="8:17">
      <c r="H29172" s="15"/>
      <c r="Q29172" s="28"/>
    </row>
    <row r="29173" spans="8:17">
      <c r="H29173" s="15"/>
      <c r="Q29173" s="28"/>
    </row>
    <row r="29174" spans="8:17">
      <c r="H29174" s="15"/>
      <c r="Q29174" s="28"/>
    </row>
    <row r="29175" spans="8:17">
      <c r="H29175" s="15"/>
      <c r="Q29175" s="28"/>
    </row>
    <row r="29176" spans="8:17">
      <c r="H29176" s="15"/>
      <c r="Q29176" s="28"/>
    </row>
    <row r="29177" spans="8:17">
      <c r="H29177" s="15"/>
      <c r="Q29177" s="28"/>
    </row>
    <row r="29178" spans="8:17">
      <c r="H29178" s="15"/>
      <c r="Q29178" s="28"/>
    </row>
    <row r="29179" spans="8:17">
      <c r="H29179" s="15"/>
      <c r="Q29179" s="28"/>
    </row>
    <row r="29180" spans="8:17">
      <c r="H29180" s="15"/>
      <c r="Q29180" s="28"/>
    </row>
    <row r="29181" spans="8:17">
      <c r="H29181" s="15"/>
      <c r="Q29181" s="28"/>
    </row>
    <row r="29182" spans="8:17">
      <c r="H29182" s="15"/>
      <c r="Q29182" s="28"/>
    </row>
    <row r="29183" spans="8:17">
      <c r="H29183" s="15"/>
      <c r="Q29183" s="28"/>
    </row>
    <row r="29184" spans="8:17">
      <c r="H29184" s="15"/>
      <c r="Q29184" s="28"/>
    </row>
    <row r="29185" spans="8:17">
      <c r="H29185" s="15"/>
      <c r="Q29185" s="28"/>
    </row>
    <row r="29186" spans="8:17">
      <c r="H29186" s="15"/>
      <c r="Q29186" s="28"/>
    </row>
    <row r="29187" spans="8:17">
      <c r="H29187" s="15"/>
      <c r="Q29187" s="28"/>
    </row>
    <row r="29188" spans="8:17">
      <c r="H29188" s="15"/>
      <c r="Q29188" s="28"/>
    </row>
    <row r="29189" spans="8:17">
      <c r="H29189" s="15"/>
      <c r="Q29189" s="28"/>
    </row>
    <row r="29190" spans="8:17">
      <c r="H29190" s="15"/>
      <c r="Q29190" s="28"/>
    </row>
    <row r="29191" spans="8:17">
      <c r="H29191" s="15"/>
      <c r="Q29191" s="28"/>
    </row>
    <row r="29192" spans="8:17">
      <c r="H29192" s="15"/>
      <c r="Q29192" s="28"/>
    </row>
    <row r="29193" spans="8:17">
      <c r="H29193" s="15"/>
      <c r="Q29193" s="28"/>
    </row>
    <row r="29194" spans="8:17">
      <c r="H29194" s="15"/>
      <c r="Q29194" s="28"/>
    </row>
    <row r="29195" spans="8:17">
      <c r="H29195" s="15"/>
      <c r="Q29195" s="28"/>
    </row>
    <row r="29196" spans="8:17">
      <c r="H29196" s="15"/>
      <c r="Q29196" s="28"/>
    </row>
    <row r="29197" spans="8:17">
      <c r="H29197" s="15"/>
      <c r="Q29197" s="28"/>
    </row>
    <row r="29198" spans="8:17">
      <c r="H29198" s="15"/>
      <c r="Q29198" s="28"/>
    </row>
    <row r="29199" spans="8:17">
      <c r="H29199" s="15"/>
      <c r="Q29199" s="28"/>
    </row>
    <row r="29200" spans="8:17">
      <c r="H29200" s="15"/>
      <c r="Q29200" s="28"/>
    </row>
    <row r="29201" spans="8:17">
      <c r="H29201" s="15"/>
      <c r="Q29201" s="28"/>
    </row>
    <row r="29202" spans="8:17">
      <c r="H29202" s="15"/>
      <c r="Q29202" s="28"/>
    </row>
    <row r="29203" spans="8:17">
      <c r="H29203" s="15"/>
      <c r="Q29203" s="28"/>
    </row>
    <row r="29204" spans="8:17">
      <c r="H29204" s="15"/>
      <c r="Q29204" s="28"/>
    </row>
    <row r="29205" spans="8:17">
      <c r="H29205" s="15"/>
      <c r="Q29205" s="28"/>
    </row>
    <row r="29206" spans="8:17">
      <c r="H29206" s="15"/>
      <c r="Q29206" s="28"/>
    </row>
    <row r="29207" spans="8:17">
      <c r="H29207" s="15"/>
      <c r="Q29207" s="28"/>
    </row>
    <row r="29208" spans="8:17">
      <c r="H29208" s="15"/>
      <c r="Q29208" s="28"/>
    </row>
    <row r="29209" spans="8:17">
      <c r="H29209" s="15"/>
      <c r="Q29209" s="28"/>
    </row>
    <row r="29210" spans="8:17">
      <c r="H29210" s="15"/>
      <c r="Q29210" s="28"/>
    </row>
    <row r="29211" spans="8:17">
      <c r="H29211" s="15"/>
      <c r="Q29211" s="28"/>
    </row>
    <row r="29212" spans="8:17">
      <c r="H29212" s="15"/>
      <c r="Q29212" s="28"/>
    </row>
    <row r="29213" spans="8:17">
      <c r="H29213" s="15"/>
      <c r="Q29213" s="28"/>
    </row>
    <row r="29214" spans="8:17">
      <c r="H29214" s="15"/>
      <c r="Q29214" s="28"/>
    </row>
    <row r="29215" spans="8:17">
      <c r="H29215" s="15"/>
      <c r="Q29215" s="28"/>
    </row>
    <row r="29216" spans="8:17">
      <c r="H29216" s="15"/>
      <c r="Q29216" s="28"/>
    </row>
    <row r="29217" spans="8:17">
      <c r="H29217" s="15"/>
      <c r="Q29217" s="28"/>
    </row>
    <row r="29218" spans="8:17">
      <c r="H29218" s="15"/>
      <c r="Q29218" s="28"/>
    </row>
    <row r="29219" spans="8:17">
      <c r="H29219" s="15"/>
      <c r="Q29219" s="28"/>
    </row>
    <row r="29220" spans="8:17">
      <c r="H29220" s="15"/>
      <c r="Q29220" s="28"/>
    </row>
    <row r="29221" spans="8:17">
      <c r="H29221" s="15"/>
      <c r="Q29221" s="28"/>
    </row>
    <row r="29222" spans="8:17">
      <c r="H29222" s="15"/>
      <c r="Q29222" s="28"/>
    </row>
    <row r="29223" spans="8:17">
      <c r="H29223" s="15"/>
      <c r="Q29223" s="28"/>
    </row>
    <row r="29224" spans="8:17">
      <c r="H29224" s="15"/>
      <c r="Q29224" s="28"/>
    </row>
    <row r="29225" spans="8:17">
      <c r="H29225" s="15"/>
      <c r="Q29225" s="28"/>
    </row>
    <row r="29226" spans="8:17">
      <c r="H29226" s="15"/>
      <c r="Q29226" s="28"/>
    </row>
    <row r="29227" spans="8:17">
      <c r="H29227" s="15"/>
      <c r="Q29227" s="28"/>
    </row>
    <row r="29228" spans="8:17">
      <c r="H29228" s="15"/>
      <c r="Q29228" s="28"/>
    </row>
    <row r="29229" spans="8:17">
      <c r="H29229" s="15"/>
      <c r="Q29229" s="28"/>
    </row>
    <row r="29230" spans="8:17">
      <c r="H29230" s="15"/>
      <c r="Q29230" s="28"/>
    </row>
    <row r="29231" spans="8:17">
      <c r="H29231" s="15"/>
      <c r="Q29231" s="28"/>
    </row>
    <row r="29232" spans="8:17">
      <c r="H29232" s="15"/>
      <c r="Q29232" s="28"/>
    </row>
    <row r="29233" spans="8:17">
      <c r="H29233" s="15"/>
      <c r="Q29233" s="28"/>
    </row>
    <row r="29234" spans="8:17">
      <c r="H29234" s="15"/>
      <c r="Q29234" s="28"/>
    </row>
    <row r="29235" spans="8:17">
      <c r="H29235" s="15"/>
      <c r="Q29235" s="28"/>
    </row>
    <row r="29236" spans="8:17">
      <c r="H29236" s="15"/>
      <c r="Q29236" s="28"/>
    </row>
    <row r="29237" spans="8:17">
      <c r="H29237" s="15"/>
      <c r="Q29237" s="28"/>
    </row>
    <row r="29238" spans="8:17">
      <c r="H29238" s="15"/>
      <c r="Q29238" s="28"/>
    </row>
    <row r="29239" spans="8:17">
      <c r="H29239" s="15"/>
      <c r="Q29239" s="28"/>
    </row>
    <row r="29240" spans="8:17">
      <c r="H29240" s="15"/>
      <c r="Q29240" s="28"/>
    </row>
    <row r="29241" spans="8:17">
      <c r="H29241" s="15"/>
      <c r="Q29241" s="28"/>
    </row>
    <row r="29242" spans="8:17">
      <c r="H29242" s="15"/>
      <c r="Q29242" s="28"/>
    </row>
    <row r="29243" spans="8:17">
      <c r="H29243" s="15"/>
      <c r="Q29243" s="28"/>
    </row>
    <row r="29244" spans="8:17">
      <c r="H29244" s="15"/>
      <c r="Q29244" s="28"/>
    </row>
    <row r="29245" spans="8:17">
      <c r="H29245" s="15"/>
      <c r="Q29245" s="28"/>
    </row>
    <row r="29246" spans="8:17">
      <c r="H29246" s="15"/>
      <c r="Q29246" s="28"/>
    </row>
    <row r="29247" spans="8:17">
      <c r="H29247" s="15"/>
      <c r="Q29247" s="28"/>
    </row>
    <row r="29248" spans="8:17">
      <c r="H29248" s="15"/>
      <c r="Q29248" s="28"/>
    </row>
    <row r="29249" spans="8:17">
      <c r="H29249" s="15"/>
      <c r="Q29249" s="28"/>
    </row>
    <row r="29250" spans="8:17">
      <c r="H29250" s="15"/>
      <c r="Q29250" s="28"/>
    </row>
    <row r="29251" spans="8:17">
      <c r="H29251" s="15"/>
      <c r="Q29251" s="28"/>
    </row>
    <row r="29252" spans="8:17">
      <c r="H29252" s="15"/>
      <c r="Q29252" s="28"/>
    </row>
    <row r="29253" spans="8:17">
      <c r="H29253" s="15"/>
      <c r="Q29253" s="28"/>
    </row>
    <row r="29254" spans="8:17">
      <c r="H29254" s="15"/>
      <c r="Q29254" s="28"/>
    </row>
    <row r="29255" spans="8:17">
      <c r="H29255" s="15"/>
      <c r="Q29255" s="28"/>
    </row>
    <row r="29256" spans="8:17">
      <c r="H29256" s="15"/>
      <c r="Q29256" s="28"/>
    </row>
    <row r="29257" spans="8:17">
      <c r="H29257" s="15"/>
      <c r="Q29257" s="28"/>
    </row>
    <row r="29258" spans="8:17">
      <c r="H29258" s="15"/>
      <c r="Q29258" s="28"/>
    </row>
    <row r="29259" spans="8:17">
      <c r="H29259" s="15"/>
      <c r="Q29259" s="28"/>
    </row>
    <row r="29260" spans="8:17">
      <c r="H29260" s="15"/>
      <c r="Q29260" s="28"/>
    </row>
    <row r="29261" spans="8:17">
      <c r="H29261" s="15"/>
      <c r="Q29261" s="28"/>
    </row>
    <row r="29262" spans="8:17">
      <c r="H29262" s="15"/>
      <c r="Q29262" s="28"/>
    </row>
    <row r="29263" spans="8:17">
      <c r="H29263" s="15"/>
      <c r="Q29263" s="28"/>
    </row>
    <row r="29264" spans="8:17">
      <c r="H29264" s="15"/>
      <c r="Q29264" s="28"/>
    </row>
    <row r="29265" spans="8:17">
      <c r="H29265" s="15"/>
      <c r="Q29265" s="28"/>
    </row>
    <row r="29266" spans="8:17">
      <c r="H29266" s="15"/>
      <c r="Q29266" s="28"/>
    </row>
    <row r="29267" spans="8:17">
      <c r="H29267" s="15"/>
      <c r="Q29267" s="28"/>
    </row>
    <row r="29268" spans="8:17">
      <c r="H29268" s="15"/>
      <c r="Q29268" s="28"/>
    </row>
    <row r="29269" spans="8:17">
      <c r="H29269" s="15"/>
      <c r="Q29269" s="28"/>
    </row>
    <row r="29270" spans="8:17">
      <c r="H29270" s="15"/>
      <c r="Q29270" s="28"/>
    </row>
    <row r="29271" spans="8:17">
      <c r="H29271" s="15"/>
      <c r="Q29271" s="28"/>
    </row>
    <row r="29272" spans="8:17">
      <c r="H29272" s="15"/>
      <c r="Q29272" s="28"/>
    </row>
    <row r="29273" spans="8:17">
      <c r="H29273" s="15"/>
      <c r="Q29273" s="28"/>
    </row>
    <row r="29274" spans="8:17">
      <c r="H29274" s="15"/>
      <c r="Q29274" s="28"/>
    </row>
    <row r="29275" spans="8:17">
      <c r="H29275" s="15"/>
      <c r="Q29275" s="28"/>
    </row>
    <row r="29276" spans="8:17">
      <c r="H29276" s="15"/>
      <c r="Q29276" s="28"/>
    </row>
    <row r="29277" spans="8:17">
      <c r="H29277" s="15"/>
      <c r="Q29277" s="28"/>
    </row>
    <row r="29278" spans="8:17">
      <c r="H29278" s="15"/>
      <c r="Q29278" s="28"/>
    </row>
    <row r="29279" spans="8:17">
      <c r="H29279" s="15"/>
      <c r="Q29279" s="28"/>
    </row>
    <row r="29280" spans="8:17">
      <c r="H29280" s="15"/>
      <c r="Q29280" s="28"/>
    </row>
    <row r="29281" spans="8:17">
      <c r="H29281" s="15"/>
      <c r="Q29281" s="28"/>
    </row>
    <row r="29282" spans="8:17">
      <c r="H29282" s="15"/>
      <c r="Q29282" s="28"/>
    </row>
    <row r="29283" spans="8:17">
      <c r="H29283" s="15"/>
      <c r="Q29283" s="28"/>
    </row>
    <row r="29284" spans="8:17">
      <c r="H29284" s="15"/>
      <c r="Q29284" s="28"/>
    </row>
    <row r="29285" spans="8:17">
      <c r="H29285" s="15"/>
      <c r="Q29285" s="28"/>
    </row>
    <row r="29286" spans="8:17">
      <c r="H29286" s="15"/>
      <c r="Q29286" s="28"/>
    </row>
    <row r="29287" spans="8:17">
      <c r="H29287" s="15"/>
      <c r="Q29287" s="28"/>
    </row>
    <row r="29288" spans="8:17">
      <c r="H29288" s="15"/>
      <c r="Q29288" s="28"/>
    </row>
    <row r="29289" spans="8:17">
      <c r="H29289" s="15"/>
      <c r="Q29289" s="28"/>
    </row>
    <row r="29290" spans="8:17">
      <c r="H29290" s="15"/>
      <c r="Q29290" s="28"/>
    </row>
    <row r="29291" spans="8:17">
      <c r="H29291" s="15"/>
      <c r="Q29291" s="28"/>
    </row>
    <row r="29292" spans="8:17">
      <c r="H29292" s="15"/>
      <c r="Q29292" s="28"/>
    </row>
    <row r="29293" spans="8:17">
      <c r="H29293" s="15"/>
      <c r="Q29293" s="28"/>
    </row>
    <row r="29294" spans="8:17">
      <c r="H29294" s="15"/>
      <c r="Q29294" s="28"/>
    </row>
    <row r="29295" spans="8:17">
      <c r="H29295" s="15"/>
      <c r="Q29295" s="28"/>
    </row>
    <row r="29296" spans="8:17">
      <c r="H29296" s="15"/>
      <c r="Q29296" s="28"/>
    </row>
    <row r="29297" spans="8:17">
      <c r="H29297" s="15"/>
      <c r="Q29297" s="28"/>
    </row>
    <row r="29298" spans="8:17">
      <c r="H29298" s="15"/>
      <c r="Q29298" s="28"/>
    </row>
    <row r="29299" spans="8:17">
      <c r="H29299" s="15"/>
      <c r="Q29299" s="28"/>
    </row>
    <row r="29300" spans="8:17">
      <c r="H29300" s="15"/>
      <c r="Q29300" s="28"/>
    </row>
    <row r="29301" spans="8:17">
      <c r="H29301" s="15"/>
      <c r="Q29301" s="28"/>
    </row>
    <row r="29302" spans="8:17">
      <c r="H29302" s="15"/>
      <c r="Q29302" s="28"/>
    </row>
    <row r="29303" spans="8:17">
      <c r="H29303" s="15"/>
      <c r="Q29303" s="28"/>
    </row>
    <row r="29304" spans="8:17">
      <c r="H29304" s="15"/>
      <c r="Q29304" s="28"/>
    </row>
    <row r="29305" spans="8:17">
      <c r="H29305" s="15"/>
      <c r="Q29305" s="28"/>
    </row>
    <row r="29306" spans="8:17">
      <c r="H29306" s="15"/>
      <c r="Q29306" s="28"/>
    </row>
    <row r="29307" spans="8:17">
      <c r="H29307" s="15"/>
      <c r="Q29307" s="28"/>
    </row>
    <row r="29308" spans="8:17">
      <c r="H29308" s="15"/>
      <c r="Q29308" s="28"/>
    </row>
    <row r="29309" spans="8:17">
      <c r="H29309" s="15"/>
      <c r="Q29309" s="28"/>
    </row>
    <row r="29310" spans="8:17">
      <c r="H29310" s="15"/>
      <c r="Q29310" s="28"/>
    </row>
    <row r="29311" spans="8:17">
      <c r="H29311" s="15"/>
      <c r="Q29311" s="28"/>
    </row>
    <row r="29312" spans="8:17">
      <c r="H29312" s="15"/>
      <c r="Q29312" s="28"/>
    </row>
    <row r="29313" spans="8:17">
      <c r="H29313" s="15"/>
      <c r="Q29313" s="28"/>
    </row>
    <row r="29314" spans="8:17">
      <c r="H29314" s="15"/>
      <c r="Q29314" s="28"/>
    </row>
    <row r="29315" spans="8:17">
      <c r="H29315" s="15"/>
      <c r="Q29315" s="28"/>
    </row>
    <row r="29316" spans="8:17">
      <c r="H29316" s="15"/>
      <c r="Q29316" s="28"/>
    </row>
    <row r="29317" spans="8:17">
      <c r="H29317" s="15"/>
      <c r="Q29317" s="28"/>
    </row>
    <row r="29318" spans="8:17">
      <c r="H29318" s="15"/>
      <c r="Q29318" s="28"/>
    </row>
    <row r="29319" spans="8:17">
      <c r="H29319" s="15"/>
      <c r="Q29319" s="28"/>
    </row>
    <row r="29320" spans="8:17">
      <c r="H29320" s="15"/>
      <c r="Q29320" s="28"/>
    </row>
    <row r="29321" spans="8:17">
      <c r="H29321" s="15"/>
      <c r="Q29321" s="28"/>
    </row>
    <row r="29322" spans="8:17">
      <c r="H29322" s="15"/>
      <c r="Q29322" s="28"/>
    </row>
    <row r="29323" spans="8:17">
      <c r="H29323" s="15"/>
      <c r="Q29323" s="28"/>
    </row>
    <row r="29324" spans="8:17">
      <c r="H29324" s="15"/>
      <c r="Q29324" s="28"/>
    </row>
    <row r="29325" spans="8:17">
      <c r="H29325" s="15"/>
      <c r="Q29325" s="28"/>
    </row>
    <row r="29326" spans="8:17">
      <c r="H29326" s="15"/>
      <c r="Q29326" s="28"/>
    </row>
    <row r="29327" spans="8:17">
      <c r="H29327" s="15"/>
      <c r="Q29327" s="28"/>
    </row>
    <row r="29328" spans="8:17">
      <c r="H29328" s="15"/>
      <c r="Q29328" s="28"/>
    </row>
    <row r="29329" spans="8:17">
      <c r="H29329" s="15"/>
      <c r="Q29329" s="28"/>
    </row>
    <row r="29330" spans="8:17">
      <c r="H29330" s="15"/>
      <c r="Q29330" s="28"/>
    </row>
    <row r="29331" spans="8:17">
      <c r="H29331" s="15"/>
      <c r="Q29331" s="28"/>
    </row>
    <row r="29332" spans="8:17">
      <c r="H29332" s="15"/>
      <c r="Q29332" s="28"/>
    </row>
    <row r="29333" spans="8:17">
      <c r="H29333" s="15"/>
      <c r="Q29333" s="28"/>
    </row>
    <row r="29334" spans="8:17">
      <c r="H29334" s="15"/>
      <c r="Q29334" s="28"/>
    </row>
    <row r="29335" spans="8:17">
      <c r="H29335" s="15"/>
      <c r="Q29335" s="28"/>
    </row>
    <row r="29336" spans="8:17">
      <c r="H29336" s="15"/>
      <c r="Q29336" s="28"/>
    </row>
    <row r="29337" spans="8:17">
      <c r="H29337" s="15"/>
      <c r="Q29337" s="28"/>
    </row>
    <row r="29338" spans="8:17">
      <c r="H29338" s="15"/>
      <c r="Q29338" s="28"/>
    </row>
    <row r="29339" spans="8:17">
      <c r="H29339" s="15"/>
      <c r="Q29339" s="28"/>
    </row>
    <row r="29340" spans="8:17">
      <c r="H29340" s="15"/>
      <c r="Q29340" s="28"/>
    </row>
    <row r="29341" spans="8:17">
      <c r="H29341" s="15"/>
      <c r="Q29341" s="28"/>
    </row>
    <row r="29342" spans="8:17">
      <c r="H29342" s="15"/>
      <c r="Q29342" s="28"/>
    </row>
    <row r="29343" spans="8:17">
      <c r="H29343" s="15"/>
      <c r="Q29343" s="28"/>
    </row>
    <row r="29344" spans="8:17">
      <c r="H29344" s="15"/>
      <c r="Q29344" s="28"/>
    </row>
    <row r="29345" spans="8:17">
      <c r="H29345" s="15"/>
      <c r="Q29345" s="28"/>
    </row>
    <row r="29346" spans="8:17">
      <c r="H29346" s="15"/>
      <c r="Q29346" s="28"/>
    </row>
    <row r="29347" spans="8:17">
      <c r="H29347" s="15"/>
      <c r="Q29347" s="28"/>
    </row>
    <row r="29348" spans="8:17">
      <c r="H29348" s="15"/>
      <c r="Q29348" s="28"/>
    </row>
    <row r="29349" spans="8:17">
      <c r="H29349" s="15"/>
      <c r="Q29349" s="28"/>
    </row>
    <row r="29350" spans="8:17">
      <c r="H29350" s="15"/>
      <c r="Q29350" s="28"/>
    </row>
    <row r="29351" spans="8:17">
      <c r="H29351" s="15"/>
      <c r="Q29351" s="28"/>
    </row>
    <row r="29352" spans="8:17">
      <c r="H29352" s="15"/>
      <c r="Q29352" s="28"/>
    </row>
    <row r="29353" spans="8:17">
      <c r="H29353" s="15"/>
      <c r="Q29353" s="28"/>
    </row>
    <row r="29354" spans="8:17">
      <c r="H29354" s="15"/>
      <c r="Q29354" s="28"/>
    </row>
    <row r="29355" spans="8:17">
      <c r="H29355" s="15"/>
      <c r="Q29355" s="28"/>
    </row>
    <row r="29356" spans="8:17">
      <c r="H29356" s="15"/>
      <c r="Q29356" s="28"/>
    </row>
    <row r="29357" spans="8:17">
      <c r="H29357" s="15"/>
      <c r="Q29357" s="28"/>
    </row>
    <row r="29358" spans="8:17">
      <c r="H29358" s="15"/>
      <c r="Q29358" s="28"/>
    </row>
    <row r="29359" spans="8:17">
      <c r="H29359" s="15"/>
      <c r="Q29359" s="28"/>
    </row>
    <row r="29360" spans="8:17">
      <c r="H29360" s="15"/>
      <c r="Q29360" s="28"/>
    </row>
    <row r="29361" spans="8:17">
      <c r="H29361" s="15"/>
      <c r="Q29361" s="28"/>
    </row>
    <row r="29362" spans="8:17">
      <c r="H29362" s="15"/>
      <c r="Q29362" s="28"/>
    </row>
    <row r="29363" spans="8:17">
      <c r="H29363" s="15"/>
      <c r="Q29363" s="28"/>
    </row>
    <row r="29364" spans="8:17">
      <c r="H29364" s="15"/>
      <c r="Q29364" s="28"/>
    </row>
    <row r="29365" spans="8:17">
      <c r="H29365" s="15"/>
      <c r="Q29365" s="28"/>
    </row>
    <row r="29366" spans="8:17">
      <c r="H29366" s="15"/>
      <c r="Q29366" s="28"/>
    </row>
    <row r="29367" spans="8:17">
      <c r="H29367" s="15"/>
      <c r="Q29367" s="28"/>
    </row>
    <row r="29368" spans="8:17">
      <c r="H29368" s="15"/>
      <c r="Q29368" s="28"/>
    </row>
    <row r="29369" spans="8:17">
      <c r="H29369" s="15"/>
      <c r="Q29369" s="28"/>
    </row>
    <row r="29370" spans="8:17">
      <c r="H29370" s="15"/>
      <c r="Q29370" s="28"/>
    </row>
    <row r="29371" spans="8:17">
      <c r="H29371" s="15"/>
      <c r="Q29371" s="28"/>
    </row>
    <row r="29372" spans="8:17">
      <c r="H29372" s="15"/>
      <c r="Q29372" s="28"/>
    </row>
    <row r="29373" spans="8:17">
      <c r="H29373" s="15"/>
      <c r="Q29373" s="28"/>
    </row>
    <row r="29374" spans="8:17">
      <c r="H29374" s="15"/>
      <c r="Q29374" s="28"/>
    </row>
    <row r="29375" spans="8:17">
      <c r="H29375" s="15"/>
      <c r="Q29375" s="28"/>
    </row>
    <row r="29376" spans="8:17">
      <c r="H29376" s="15"/>
      <c r="Q29376" s="28"/>
    </row>
    <row r="29377" spans="8:17">
      <c r="H29377" s="15"/>
      <c r="Q29377" s="28"/>
    </row>
    <row r="29378" spans="8:17">
      <c r="H29378" s="15"/>
      <c r="Q29378" s="28"/>
    </row>
    <row r="29379" spans="8:17">
      <c r="H29379" s="15"/>
      <c r="Q29379" s="28"/>
    </row>
    <row r="29380" spans="8:17">
      <c r="H29380" s="15"/>
      <c r="Q29380" s="28"/>
    </row>
    <row r="29381" spans="8:17">
      <c r="H29381" s="15"/>
      <c r="Q29381" s="28"/>
    </row>
    <row r="29382" spans="8:17">
      <c r="H29382" s="15"/>
      <c r="Q29382" s="28"/>
    </row>
    <row r="29383" spans="8:17">
      <c r="H29383" s="15"/>
      <c r="Q29383" s="28"/>
    </row>
    <row r="29384" spans="8:17">
      <c r="H29384" s="15"/>
      <c r="Q29384" s="28"/>
    </row>
    <row r="29385" spans="8:17">
      <c r="H29385" s="15"/>
      <c r="Q29385" s="28"/>
    </row>
    <row r="29386" spans="8:17">
      <c r="H29386" s="15"/>
      <c r="Q29386" s="28"/>
    </row>
    <row r="29387" spans="8:17">
      <c r="H29387" s="15"/>
      <c r="Q29387" s="28"/>
    </row>
    <row r="29388" spans="8:17">
      <c r="H29388" s="15"/>
      <c r="Q29388" s="28"/>
    </row>
    <row r="29389" spans="8:17">
      <c r="H29389" s="15"/>
      <c r="Q29389" s="28"/>
    </row>
    <row r="29390" spans="8:17">
      <c r="H29390" s="15"/>
      <c r="Q29390" s="28"/>
    </row>
    <row r="29391" spans="8:17">
      <c r="H29391" s="15"/>
      <c r="Q29391" s="28"/>
    </row>
    <row r="29392" spans="8:17">
      <c r="H29392" s="15"/>
      <c r="Q29392" s="28"/>
    </row>
    <row r="29393" spans="8:17">
      <c r="H29393" s="15"/>
      <c r="Q29393" s="28"/>
    </row>
    <row r="29394" spans="8:17">
      <c r="H29394" s="15"/>
      <c r="Q29394" s="28"/>
    </row>
    <row r="29395" spans="8:17">
      <c r="H29395" s="15"/>
      <c r="Q29395" s="28"/>
    </row>
    <row r="29396" spans="8:17">
      <c r="H29396" s="15"/>
      <c r="Q29396" s="28"/>
    </row>
    <row r="29397" spans="8:17">
      <c r="H29397" s="15"/>
      <c r="Q29397" s="28"/>
    </row>
    <row r="29398" spans="8:17">
      <c r="H29398" s="15"/>
      <c r="Q29398" s="28"/>
    </row>
    <row r="29399" spans="8:17">
      <c r="H29399" s="15"/>
      <c r="Q29399" s="28"/>
    </row>
    <row r="29400" spans="8:17">
      <c r="H29400" s="15"/>
      <c r="Q29400" s="28"/>
    </row>
    <row r="29401" spans="8:17">
      <c r="H29401" s="15"/>
      <c r="Q29401" s="28"/>
    </row>
    <row r="29402" spans="8:17">
      <c r="H29402" s="15"/>
      <c r="Q29402" s="28"/>
    </row>
    <row r="29403" spans="8:17">
      <c r="H29403" s="15"/>
      <c r="Q29403" s="28"/>
    </row>
    <row r="29404" spans="8:17">
      <c r="H29404" s="15"/>
      <c r="Q29404" s="28"/>
    </row>
    <row r="29405" spans="8:17">
      <c r="H29405" s="15"/>
      <c r="Q29405" s="28"/>
    </row>
    <row r="29406" spans="8:17">
      <c r="H29406" s="15"/>
      <c r="Q29406" s="28"/>
    </row>
    <row r="29407" spans="8:17">
      <c r="H29407" s="15"/>
      <c r="Q29407" s="28"/>
    </row>
    <row r="29408" spans="8:17">
      <c r="H29408" s="15"/>
      <c r="Q29408" s="28"/>
    </row>
    <row r="29409" spans="8:17">
      <c r="H29409" s="15"/>
      <c r="Q29409" s="28"/>
    </row>
    <row r="29410" spans="8:17">
      <c r="H29410" s="15"/>
      <c r="Q29410" s="28"/>
    </row>
    <row r="29411" spans="8:17">
      <c r="H29411" s="15"/>
      <c r="Q29411" s="28"/>
    </row>
    <row r="29412" spans="8:17">
      <c r="H29412" s="15"/>
      <c r="Q29412" s="28"/>
    </row>
    <row r="29413" spans="8:17">
      <c r="H29413" s="15"/>
      <c r="Q29413" s="28"/>
    </row>
    <row r="29414" spans="8:17">
      <c r="H29414" s="15"/>
      <c r="Q29414" s="28"/>
    </row>
    <row r="29415" spans="8:17">
      <c r="H29415" s="15"/>
      <c r="Q29415" s="28"/>
    </row>
    <row r="29416" spans="8:17">
      <c r="H29416" s="15"/>
      <c r="Q29416" s="28"/>
    </row>
    <row r="29417" spans="8:17">
      <c r="H29417" s="15"/>
      <c r="Q29417" s="28"/>
    </row>
    <row r="29418" spans="8:17">
      <c r="H29418" s="15"/>
      <c r="Q29418" s="28"/>
    </row>
    <row r="29419" spans="8:17">
      <c r="H29419" s="15"/>
      <c r="Q29419" s="28"/>
    </row>
    <row r="29420" spans="8:17">
      <c r="H29420" s="15"/>
      <c r="Q29420" s="28"/>
    </row>
    <row r="29421" spans="8:17">
      <c r="H29421" s="15"/>
      <c r="Q29421" s="28"/>
    </row>
    <row r="29422" spans="8:17">
      <c r="H29422" s="15"/>
      <c r="Q29422" s="28"/>
    </row>
    <row r="29423" spans="8:17">
      <c r="H29423" s="15"/>
      <c r="Q29423" s="28"/>
    </row>
    <row r="29424" spans="8:17">
      <c r="H29424" s="15"/>
      <c r="Q29424" s="28"/>
    </row>
    <row r="29425" spans="8:17">
      <c r="H29425" s="15"/>
      <c r="Q29425" s="28"/>
    </row>
    <row r="29426" spans="8:17">
      <c r="H29426" s="15"/>
      <c r="Q29426" s="28"/>
    </row>
    <row r="29427" spans="8:17">
      <c r="H29427" s="15"/>
      <c r="Q29427" s="28"/>
    </row>
    <row r="29428" spans="8:17">
      <c r="H29428" s="15"/>
      <c r="Q29428" s="28"/>
    </row>
    <row r="29429" spans="8:17">
      <c r="H29429" s="15"/>
      <c r="Q29429" s="28"/>
    </row>
    <row r="29430" spans="8:17">
      <c r="H29430" s="15"/>
      <c r="Q29430" s="28"/>
    </row>
    <row r="29431" spans="8:17">
      <c r="H29431" s="15"/>
      <c r="Q29431" s="28"/>
    </row>
    <row r="29432" spans="8:17">
      <c r="H29432" s="15"/>
      <c r="Q29432" s="28"/>
    </row>
    <row r="29433" spans="8:17">
      <c r="H29433" s="15"/>
      <c r="Q29433" s="28"/>
    </row>
    <row r="29434" spans="8:17">
      <c r="H29434" s="15"/>
      <c r="Q29434" s="28"/>
    </row>
    <row r="29435" spans="8:17">
      <c r="H29435" s="15"/>
      <c r="Q29435" s="28"/>
    </row>
    <row r="29436" spans="8:17">
      <c r="H29436" s="15"/>
      <c r="Q29436" s="28"/>
    </row>
    <row r="29437" spans="8:17">
      <c r="H29437" s="15"/>
      <c r="Q29437" s="28"/>
    </row>
    <row r="29438" spans="8:17">
      <c r="H29438" s="15"/>
      <c r="Q29438" s="28"/>
    </row>
    <row r="29439" spans="8:17">
      <c r="H29439" s="15"/>
      <c r="Q29439" s="28"/>
    </row>
    <row r="29440" spans="8:17">
      <c r="H29440" s="15"/>
      <c r="Q29440" s="28"/>
    </row>
    <row r="29441" spans="8:17">
      <c r="H29441" s="15"/>
      <c r="Q29441" s="28"/>
    </row>
    <row r="29442" spans="8:17">
      <c r="H29442" s="15"/>
      <c r="Q29442" s="28"/>
    </row>
    <row r="29443" spans="8:17">
      <c r="H29443" s="15"/>
      <c r="Q29443" s="28"/>
    </row>
    <row r="29444" spans="8:17">
      <c r="H29444" s="15"/>
      <c r="Q29444" s="28"/>
    </row>
    <row r="29445" spans="8:17">
      <c r="H29445" s="15"/>
      <c r="Q29445" s="28"/>
    </row>
    <row r="29446" spans="8:17">
      <c r="H29446" s="15"/>
      <c r="Q29446" s="28"/>
    </row>
    <row r="29447" spans="8:17">
      <c r="H29447" s="15"/>
      <c r="Q29447" s="28"/>
    </row>
    <row r="29448" spans="8:17">
      <c r="H29448" s="15"/>
      <c r="Q29448" s="28"/>
    </row>
    <row r="29449" spans="8:17">
      <c r="H29449" s="15"/>
      <c r="Q29449" s="28"/>
    </row>
    <row r="29450" spans="8:17">
      <c r="H29450" s="15"/>
      <c r="Q29450" s="28"/>
    </row>
    <row r="29451" spans="8:17">
      <c r="H29451" s="15"/>
      <c r="Q29451" s="28"/>
    </row>
    <row r="29452" spans="8:17">
      <c r="H29452" s="15"/>
      <c r="Q29452" s="28"/>
    </row>
    <row r="29453" spans="8:17">
      <c r="H29453" s="15"/>
      <c r="Q29453" s="28"/>
    </row>
    <row r="29454" spans="8:17">
      <c r="H29454" s="15"/>
      <c r="Q29454" s="28"/>
    </row>
    <row r="29455" spans="8:17">
      <c r="H29455" s="15"/>
      <c r="Q29455" s="28"/>
    </row>
    <row r="29456" spans="8:17">
      <c r="H29456" s="15"/>
      <c r="Q29456" s="28"/>
    </row>
    <row r="29457" spans="8:17">
      <c r="H29457" s="15"/>
      <c r="Q29457" s="28"/>
    </row>
    <row r="29458" spans="8:17">
      <c r="H29458" s="15"/>
      <c r="Q29458" s="28"/>
    </row>
    <row r="29459" spans="8:17">
      <c r="H29459" s="15"/>
      <c r="Q29459" s="28"/>
    </row>
    <row r="29460" spans="8:17">
      <c r="H29460" s="15"/>
      <c r="Q29460" s="28"/>
    </row>
    <row r="29461" spans="8:17">
      <c r="H29461" s="15"/>
      <c r="Q29461" s="28"/>
    </row>
    <row r="29462" spans="8:17">
      <c r="H29462" s="15"/>
      <c r="Q29462" s="28"/>
    </row>
    <row r="29463" spans="8:17">
      <c r="H29463" s="15"/>
      <c r="Q29463" s="28"/>
    </row>
    <row r="29464" spans="8:17">
      <c r="H29464" s="15"/>
      <c r="Q29464" s="28"/>
    </row>
    <row r="29465" spans="8:17">
      <c r="H29465" s="15"/>
      <c r="Q29465" s="28"/>
    </row>
    <row r="29466" spans="8:17">
      <c r="H29466" s="15"/>
      <c r="Q29466" s="28"/>
    </row>
    <row r="29467" spans="8:17">
      <c r="H29467" s="15"/>
      <c r="Q29467" s="28"/>
    </row>
    <row r="29468" spans="8:17">
      <c r="H29468" s="15"/>
      <c r="Q29468" s="28"/>
    </row>
    <row r="29469" spans="8:17">
      <c r="H29469" s="15"/>
      <c r="Q29469" s="28"/>
    </row>
    <row r="29470" spans="8:17">
      <c r="H29470" s="15"/>
      <c r="Q29470" s="28"/>
    </row>
    <row r="29471" spans="8:17">
      <c r="H29471" s="15"/>
      <c r="Q29471" s="28"/>
    </row>
    <row r="29472" spans="8:17">
      <c r="H29472" s="15"/>
      <c r="Q29472" s="28"/>
    </row>
    <row r="29473" spans="8:17">
      <c r="H29473" s="15"/>
      <c r="Q29473" s="28"/>
    </row>
    <row r="29474" spans="8:17">
      <c r="H29474" s="15"/>
      <c r="Q29474" s="28"/>
    </row>
    <row r="29475" spans="8:17">
      <c r="H29475" s="15"/>
      <c r="Q29475" s="28"/>
    </row>
    <row r="29476" spans="8:17">
      <c r="H29476" s="15"/>
      <c r="Q29476" s="28"/>
    </row>
    <row r="29477" spans="8:17">
      <c r="H29477" s="15"/>
      <c r="Q29477" s="28"/>
    </row>
    <row r="29478" spans="8:17">
      <c r="H29478" s="15"/>
      <c r="Q29478" s="28"/>
    </row>
    <row r="29479" spans="8:17">
      <c r="H29479" s="15"/>
      <c r="Q29479" s="28"/>
    </row>
    <row r="29480" spans="8:17">
      <c r="H29480" s="15"/>
      <c r="Q29480" s="28"/>
    </row>
    <row r="29481" spans="8:17">
      <c r="H29481" s="15"/>
      <c r="Q29481" s="28"/>
    </row>
    <row r="29482" spans="8:17">
      <c r="H29482" s="15"/>
      <c r="Q29482" s="28"/>
    </row>
    <row r="29483" spans="8:17">
      <c r="H29483" s="15"/>
      <c r="Q29483" s="28"/>
    </row>
    <row r="29484" spans="8:17">
      <c r="H29484" s="15"/>
      <c r="Q29484" s="28"/>
    </row>
    <row r="29485" spans="8:17">
      <c r="H29485" s="15"/>
      <c r="Q29485" s="28"/>
    </row>
    <row r="29486" spans="8:17">
      <c r="H29486" s="15"/>
      <c r="Q29486" s="28"/>
    </row>
    <row r="29487" spans="8:17">
      <c r="H29487" s="15"/>
      <c r="Q29487" s="28"/>
    </row>
    <row r="29488" spans="8:17">
      <c r="H29488" s="15"/>
      <c r="Q29488" s="28"/>
    </row>
    <row r="29489" spans="8:17">
      <c r="H29489" s="15"/>
      <c r="Q29489" s="28"/>
    </row>
    <row r="29490" spans="8:17">
      <c r="H29490" s="15"/>
      <c r="Q29490" s="28"/>
    </row>
    <row r="29491" spans="8:17">
      <c r="H29491" s="15"/>
      <c r="Q29491" s="28"/>
    </row>
    <row r="29492" spans="8:17">
      <c r="H29492" s="15"/>
      <c r="Q29492" s="28"/>
    </row>
    <row r="29493" spans="8:17">
      <c r="H29493" s="15"/>
      <c r="Q29493" s="28"/>
    </row>
    <row r="29494" spans="8:17">
      <c r="H29494" s="15"/>
      <c r="Q29494" s="28"/>
    </row>
    <row r="29495" spans="8:17">
      <c r="H29495" s="15"/>
      <c r="Q29495" s="28"/>
    </row>
    <row r="29496" spans="8:17">
      <c r="H29496" s="15"/>
      <c r="Q29496" s="28"/>
    </row>
    <row r="29497" spans="8:17">
      <c r="H29497" s="15"/>
      <c r="Q29497" s="28"/>
    </row>
    <row r="29498" spans="8:17">
      <c r="H29498" s="15"/>
      <c r="Q29498" s="28"/>
    </row>
    <row r="29499" spans="8:17">
      <c r="H29499" s="15"/>
      <c r="Q29499" s="28"/>
    </row>
    <row r="29500" spans="8:17">
      <c r="H29500" s="15"/>
      <c r="Q29500" s="28"/>
    </row>
    <row r="29501" spans="8:17">
      <c r="H29501" s="15"/>
      <c r="Q29501" s="28"/>
    </row>
    <row r="29502" spans="8:17">
      <c r="H29502" s="15"/>
      <c r="Q29502" s="28"/>
    </row>
    <row r="29503" spans="8:17">
      <c r="H29503" s="15"/>
      <c r="Q29503" s="28"/>
    </row>
    <row r="29504" spans="8:17">
      <c r="H29504" s="15"/>
      <c r="Q29504" s="28"/>
    </row>
    <row r="29505" spans="8:17">
      <c r="H29505" s="15"/>
      <c r="Q29505" s="28"/>
    </row>
    <row r="29506" spans="8:17">
      <c r="H29506" s="15"/>
      <c r="Q29506" s="28"/>
    </row>
    <row r="29507" spans="8:17">
      <c r="H29507" s="15"/>
      <c r="Q29507" s="28"/>
    </row>
    <row r="29508" spans="8:17">
      <c r="H29508" s="15"/>
      <c r="Q29508" s="28"/>
    </row>
    <row r="29509" spans="8:17">
      <c r="H29509" s="15"/>
      <c r="Q29509" s="28"/>
    </row>
    <row r="29510" spans="8:17">
      <c r="H29510" s="15"/>
      <c r="Q29510" s="28"/>
    </row>
    <row r="29511" spans="8:17">
      <c r="H29511" s="15"/>
      <c r="Q29511" s="28"/>
    </row>
    <row r="29512" spans="8:17">
      <c r="H29512" s="15"/>
      <c r="Q29512" s="28"/>
    </row>
    <row r="29513" spans="8:17">
      <c r="H29513" s="15"/>
      <c r="Q29513" s="28"/>
    </row>
    <row r="29514" spans="8:17">
      <c r="H29514" s="15"/>
      <c r="Q29514" s="28"/>
    </row>
    <row r="29515" spans="8:17">
      <c r="H29515" s="15"/>
      <c r="Q29515" s="28"/>
    </row>
    <row r="29516" spans="8:17">
      <c r="H29516" s="15"/>
      <c r="Q29516" s="28"/>
    </row>
    <row r="29517" spans="8:17">
      <c r="H29517" s="15"/>
      <c r="Q29517" s="28"/>
    </row>
    <row r="29518" spans="8:17">
      <c r="H29518" s="15"/>
      <c r="Q29518" s="28"/>
    </row>
    <row r="29519" spans="8:17">
      <c r="H29519" s="15"/>
      <c r="Q29519" s="28"/>
    </row>
    <row r="29520" spans="8:17">
      <c r="H29520" s="15"/>
      <c r="Q29520" s="28"/>
    </row>
    <row r="29521" spans="8:17">
      <c r="H29521" s="15"/>
      <c r="Q29521" s="28"/>
    </row>
    <row r="29522" spans="8:17">
      <c r="H29522" s="15"/>
      <c r="Q29522" s="28"/>
    </row>
    <row r="29523" spans="8:17">
      <c r="H29523" s="15"/>
      <c r="Q29523" s="28"/>
    </row>
    <row r="29524" spans="8:17">
      <c r="H29524" s="15"/>
      <c r="Q29524" s="28"/>
    </row>
    <row r="29525" spans="8:17">
      <c r="H29525" s="15"/>
      <c r="Q29525" s="28"/>
    </row>
    <row r="29526" spans="8:17">
      <c r="H29526" s="15"/>
      <c r="Q29526" s="28"/>
    </row>
    <row r="29527" spans="8:17">
      <c r="H29527" s="15"/>
      <c r="Q29527" s="28"/>
    </row>
    <row r="29528" spans="8:17">
      <c r="H29528" s="15"/>
      <c r="Q29528" s="28"/>
    </row>
    <row r="29529" spans="8:17">
      <c r="H29529" s="15"/>
      <c r="Q29529" s="28"/>
    </row>
    <row r="29530" spans="8:17">
      <c r="H29530" s="15"/>
      <c r="Q29530" s="28"/>
    </row>
    <row r="29531" spans="8:17">
      <c r="H29531" s="15"/>
      <c r="Q29531" s="28"/>
    </row>
    <row r="29532" spans="8:17">
      <c r="H29532" s="15"/>
      <c r="Q29532" s="28"/>
    </row>
    <row r="29533" spans="8:17">
      <c r="H29533" s="15"/>
      <c r="Q29533" s="28"/>
    </row>
    <row r="29534" spans="8:17">
      <c r="H29534" s="15"/>
      <c r="Q29534" s="28"/>
    </row>
    <row r="29535" spans="8:17">
      <c r="H29535" s="15"/>
      <c r="Q29535" s="28"/>
    </row>
    <row r="29536" spans="8:17">
      <c r="H29536" s="15"/>
      <c r="Q29536" s="28"/>
    </row>
    <row r="29537" spans="8:17">
      <c r="H29537" s="15"/>
      <c r="Q29537" s="28"/>
    </row>
    <row r="29538" spans="8:17">
      <c r="H29538" s="15"/>
      <c r="Q29538" s="28"/>
    </row>
    <row r="29539" spans="8:17">
      <c r="H29539" s="15"/>
      <c r="Q29539" s="28"/>
    </row>
    <row r="29540" spans="8:17">
      <c r="H29540" s="15"/>
      <c r="Q29540" s="28"/>
    </row>
    <row r="29541" spans="8:17">
      <c r="H29541" s="15"/>
      <c r="Q29541" s="28"/>
    </row>
    <row r="29542" spans="8:17">
      <c r="H29542" s="15"/>
      <c r="Q29542" s="28"/>
    </row>
    <row r="29543" spans="8:17">
      <c r="H29543" s="15"/>
      <c r="Q29543" s="28"/>
    </row>
    <row r="29544" spans="8:17">
      <c r="H29544" s="15"/>
      <c r="Q29544" s="28"/>
    </row>
    <row r="29545" spans="8:17">
      <c r="H29545" s="15"/>
      <c r="Q29545" s="28"/>
    </row>
    <row r="29546" spans="8:17">
      <c r="H29546" s="15"/>
      <c r="Q29546" s="28"/>
    </row>
    <row r="29547" spans="8:17">
      <c r="H29547" s="15"/>
      <c r="Q29547" s="28"/>
    </row>
    <row r="29548" spans="8:17">
      <c r="H29548" s="15"/>
      <c r="Q29548" s="28"/>
    </row>
    <row r="29549" spans="8:17">
      <c r="H29549" s="15"/>
      <c r="Q29549" s="28"/>
    </row>
    <row r="29550" spans="8:17">
      <c r="H29550" s="15"/>
      <c r="Q29550" s="28"/>
    </row>
    <row r="29551" spans="8:17">
      <c r="H29551" s="15"/>
      <c r="Q29551" s="28"/>
    </row>
    <row r="29552" spans="8:17">
      <c r="H29552" s="15"/>
      <c r="Q29552" s="28"/>
    </row>
    <row r="29553" spans="8:17">
      <c r="H29553" s="15"/>
      <c r="Q29553" s="28"/>
    </row>
    <row r="29554" spans="8:17">
      <c r="H29554" s="15"/>
      <c r="Q29554" s="28"/>
    </row>
    <row r="29555" spans="8:17">
      <c r="H29555" s="15"/>
      <c r="Q29555" s="28"/>
    </row>
    <row r="29556" spans="8:17">
      <c r="H29556" s="15"/>
      <c r="Q29556" s="28"/>
    </row>
    <row r="29557" spans="8:17">
      <c r="H29557" s="15"/>
      <c r="Q29557" s="28"/>
    </row>
    <row r="29558" spans="8:17">
      <c r="H29558" s="15"/>
      <c r="Q29558" s="28"/>
    </row>
    <row r="29559" spans="8:17">
      <c r="H29559" s="15"/>
      <c r="Q29559" s="28"/>
    </row>
    <row r="29560" spans="8:17">
      <c r="H29560" s="15"/>
      <c r="Q29560" s="28"/>
    </row>
    <row r="29561" spans="8:17">
      <c r="H29561" s="15"/>
      <c r="Q29561" s="28"/>
    </row>
    <row r="29562" spans="8:17">
      <c r="H29562" s="15"/>
      <c r="Q29562" s="28"/>
    </row>
    <row r="29563" spans="8:17">
      <c r="H29563" s="15"/>
      <c r="Q29563" s="28"/>
    </row>
    <row r="29564" spans="8:17">
      <c r="H29564" s="15"/>
      <c r="Q29564" s="28"/>
    </row>
    <row r="29565" spans="8:17">
      <c r="H29565" s="15"/>
      <c r="Q29565" s="28"/>
    </row>
    <row r="29566" spans="8:17">
      <c r="H29566" s="15"/>
      <c r="Q29566" s="28"/>
    </row>
    <row r="29567" spans="8:17">
      <c r="H29567" s="15"/>
      <c r="Q29567" s="28"/>
    </row>
    <row r="29568" spans="8:17">
      <c r="H29568" s="15"/>
      <c r="Q29568" s="28"/>
    </row>
    <row r="29569" spans="8:17">
      <c r="H29569" s="15"/>
      <c r="Q29569" s="28"/>
    </row>
    <row r="29570" spans="8:17">
      <c r="H29570" s="15"/>
      <c r="Q29570" s="28"/>
    </row>
    <row r="29571" spans="8:17">
      <c r="H29571" s="15"/>
      <c r="Q29571" s="28"/>
    </row>
    <row r="29572" spans="8:17">
      <c r="H29572" s="15"/>
      <c r="Q29572" s="28"/>
    </row>
    <row r="29573" spans="8:17">
      <c r="H29573" s="15"/>
      <c r="Q29573" s="28"/>
    </row>
    <row r="29574" spans="8:17">
      <c r="H29574" s="15"/>
      <c r="Q29574" s="28"/>
    </row>
    <row r="29575" spans="8:17">
      <c r="H29575" s="15"/>
      <c r="Q29575" s="28"/>
    </row>
    <row r="29576" spans="8:17">
      <c r="H29576" s="15"/>
      <c r="Q29576" s="28"/>
    </row>
    <row r="29577" spans="8:17">
      <c r="H29577" s="15"/>
      <c r="Q29577" s="28"/>
    </row>
    <row r="29578" spans="8:17">
      <c r="H29578" s="15"/>
      <c r="Q29578" s="28"/>
    </row>
    <row r="29579" spans="8:17">
      <c r="H29579" s="15"/>
      <c r="Q29579" s="28"/>
    </row>
    <row r="29580" spans="8:17">
      <c r="H29580" s="15"/>
      <c r="Q29580" s="28"/>
    </row>
    <row r="29581" spans="8:17">
      <c r="H29581" s="15"/>
      <c r="Q29581" s="28"/>
    </row>
    <row r="29582" spans="8:17">
      <c r="H29582" s="15"/>
      <c r="Q29582" s="28"/>
    </row>
    <row r="29583" spans="8:17">
      <c r="H29583" s="15"/>
      <c r="Q29583" s="28"/>
    </row>
    <row r="29584" spans="8:17">
      <c r="H29584" s="15"/>
      <c r="Q29584" s="28"/>
    </row>
    <row r="29585" spans="8:17">
      <c r="H29585" s="15"/>
      <c r="Q29585" s="28"/>
    </row>
    <row r="29586" spans="8:17">
      <c r="H29586" s="15"/>
      <c r="Q29586" s="28"/>
    </row>
    <row r="29587" spans="8:17">
      <c r="H29587" s="15"/>
      <c r="Q29587" s="28"/>
    </row>
    <row r="29588" spans="8:17">
      <c r="H29588" s="15"/>
      <c r="Q29588" s="28"/>
    </row>
    <row r="29589" spans="8:17">
      <c r="H29589" s="15"/>
      <c r="Q29589" s="28"/>
    </row>
    <row r="29590" spans="8:17">
      <c r="H29590" s="15"/>
      <c r="Q29590" s="28"/>
    </row>
    <row r="29591" spans="8:17">
      <c r="H29591" s="15"/>
      <c r="Q29591" s="28"/>
    </row>
    <row r="29592" spans="8:17">
      <c r="H29592" s="15"/>
      <c r="Q29592" s="28"/>
    </row>
    <row r="29593" spans="8:17">
      <c r="H29593" s="15"/>
      <c r="Q29593" s="28"/>
    </row>
    <row r="29594" spans="8:17">
      <c r="H29594" s="15"/>
      <c r="Q29594" s="28"/>
    </row>
    <row r="29595" spans="8:17">
      <c r="H29595" s="15"/>
      <c r="Q29595" s="28"/>
    </row>
    <row r="29596" spans="8:17">
      <c r="H29596" s="15"/>
      <c r="Q29596" s="28"/>
    </row>
    <row r="29597" spans="8:17">
      <c r="H29597" s="15"/>
      <c r="Q29597" s="28"/>
    </row>
    <row r="29598" spans="8:17">
      <c r="H29598" s="15"/>
      <c r="Q29598" s="28"/>
    </row>
    <row r="29599" spans="8:17">
      <c r="H29599" s="15"/>
      <c r="Q29599" s="28"/>
    </row>
    <row r="29600" spans="8:17">
      <c r="H29600" s="15"/>
      <c r="Q29600" s="28"/>
    </row>
    <row r="29601" spans="8:17">
      <c r="H29601" s="15"/>
      <c r="Q29601" s="28"/>
    </row>
    <row r="29602" spans="8:17">
      <c r="H29602" s="15"/>
      <c r="Q29602" s="28"/>
    </row>
    <row r="29603" spans="8:17">
      <c r="H29603" s="15"/>
      <c r="Q29603" s="28"/>
    </row>
    <row r="29604" spans="8:17">
      <c r="H29604" s="15"/>
      <c r="Q29604" s="28"/>
    </row>
    <row r="29605" spans="8:17">
      <c r="H29605" s="15"/>
      <c r="Q29605" s="28"/>
    </row>
    <row r="29606" spans="8:17">
      <c r="H29606" s="15"/>
      <c r="Q29606" s="28"/>
    </row>
    <row r="29607" spans="8:17">
      <c r="H29607" s="15"/>
      <c r="Q29607" s="28"/>
    </row>
    <row r="29608" spans="8:17">
      <c r="H29608" s="15"/>
      <c r="Q29608" s="28"/>
    </row>
    <row r="29609" spans="8:17">
      <c r="H29609" s="15"/>
      <c r="Q29609" s="28"/>
    </row>
    <row r="29610" spans="8:17">
      <c r="H29610" s="15"/>
      <c r="Q29610" s="28"/>
    </row>
    <row r="29611" spans="8:17">
      <c r="H29611" s="15"/>
      <c r="Q29611" s="28"/>
    </row>
    <row r="29612" spans="8:17">
      <c r="H29612" s="15"/>
      <c r="Q29612" s="28"/>
    </row>
    <row r="29613" spans="8:17">
      <c r="H29613" s="15"/>
      <c r="Q29613" s="28"/>
    </row>
    <row r="29614" spans="8:17">
      <c r="H29614" s="15"/>
      <c r="Q29614" s="28"/>
    </row>
    <row r="29615" spans="8:17">
      <c r="H29615" s="15"/>
      <c r="Q29615" s="28"/>
    </row>
    <row r="29616" spans="8:17">
      <c r="H29616" s="15"/>
      <c r="Q29616" s="28"/>
    </row>
    <row r="29617" spans="8:17">
      <c r="H29617" s="15"/>
      <c r="Q29617" s="28"/>
    </row>
    <row r="29618" spans="8:17">
      <c r="H29618" s="15"/>
      <c r="Q29618" s="28"/>
    </row>
    <row r="29619" spans="8:17">
      <c r="H29619" s="15"/>
      <c r="Q29619" s="28"/>
    </row>
    <row r="29620" spans="8:17">
      <c r="H29620" s="15"/>
      <c r="Q29620" s="28"/>
    </row>
    <row r="29621" spans="8:17">
      <c r="H29621" s="15"/>
      <c r="Q29621" s="28"/>
    </row>
    <row r="29622" spans="8:17">
      <c r="H29622" s="15"/>
      <c r="Q29622" s="28"/>
    </row>
    <row r="29623" spans="8:17">
      <c r="H29623" s="15"/>
      <c r="Q29623" s="28"/>
    </row>
    <row r="29624" spans="8:17">
      <c r="H29624" s="15"/>
      <c r="Q29624" s="28"/>
    </row>
    <row r="29625" spans="8:17">
      <c r="H29625" s="15"/>
      <c r="Q29625" s="28"/>
    </row>
    <row r="29626" spans="8:17">
      <c r="H29626" s="15"/>
      <c r="Q29626" s="28"/>
    </row>
    <row r="29627" spans="8:17">
      <c r="H29627" s="15"/>
      <c r="Q29627" s="28"/>
    </row>
    <row r="29628" spans="8:17">
      <c r="H29628" s="15"/>
      <c r="Q29628" s="28"/>
    </row>
    <row r="29629" spans="8:17">
      <c r="H29629" s="15"/>
      <c r="Q29629" s="28"/>
    </row>
    <row r="29630" spans="8:17">
      <c r="H29630" s="15"/>
      <c r="Q29630" s="28"/>
    </row>
    <row r="29631" spans="8:17">
      <c r="H29631" s="15"/>
      <c r="Q29631" s="28"/>
    </row>
    <row r="29632" spans="8:17">
      <c r="H29632" s="15"/>
      <c r="Q29632" s="28"/>
    </row>
    <row r="29633" spans="8:17">
      <c r="H29633" s="15"/>
      <c r="Q29633" s="28"/>
    </row>
    <row r="29634" spans="8:17">
      <c r="H29634" s="15"/>
      <c r="Q29634" s="28"/>
    </row>
    <row r="29635" spans="8:17">
      <c r="H29635" s="15"/>
      <c r="Q29635" s="28"/>
    </row>
    <row r="29636" spans="8:17">
      <c r="H29636" s="15"/>
      <c r="Q29636" s="28"/>
    </row>
    <row r="29637" spans="8:17">
      <c r="H29637" s="15"/>
      <c r="Q29637" s="28"/>
    </row>
    <row r="29638" spans="8:17">
      <c r="H29638" s="15"/>
      <c r="Q29638" s="28"/>
    </row>
    <row r="29639" spans="8:17">
      <c r="H29639" s="15"/>
      <c r="Q29639" s="28"/>
    </row>
    <row r="29640" spans="8:17">
      <c r="H29640" s="15"/>
      <c r="Q29640" s="28"/>
    </row>
    <row r="29641" spans="8:17">
      <c r="H29641" s="15"/>
      <c r="Q29641" s="28"/>
    </row>
    <row r="29642" spans="8:17">
      <c r="H29642" s="15"/>
      <c r="Q29642" s="28"/>
    </row>
    <row r="29643" spans="8:17">
      <c r="H29643" s="15"/>
      <c r="Q29643" s="28"/>
    </row>
    <row r="29644" spans="8:17">
      <c r="H29644" s="15"/>
      <c r="Q29644" s="28"/>
    </row>
    <row r="29645" spans="8:17">
      <c r="H29645" s="15"/>
      <c r="Q29645" s="28"/>
    </row>
    <row r="29646" spans="8:17">
      <c r="H29646" s="15"/>
      <c r="Q29646" s="28"/>
    </row>
    <row r="29647" spans="8:17">
      <c r="H29647" s="15"/>
      <c r="Q29647" s="28"/>
    </row>
    <row r="29648" spans="8:17">
      <c r="H29648" s="15"/>
      <c r="Q29648" s="28"/>
    </row>
    <row r="29649" spans="8:17">
      <c r="H29649" s="15"/>
      <c r="Q29649" s="28"/>
    </row>
    <row r="29650" spans="8:17">
      <c r="H29650" s="15"/>
      <c r="Q29650" s="28"/>
    </row>
    <row r="29651" spans="8:17">
      <c r="H29651" s="15"/>
      <c r="Q29651" s="28"/>
    </row>
    <row r="29652" spans="8:17">
      <c r="H29652" s="15"/>
      <c r="Q29652" s="28"/>
    </row>
    <row r="29653" spans="8:17">
      <c r="H29653" s="15"/>
      <c r="Q29653" s="28"/>
    </row>
    <row r="29654" spans="8:17">
      <c r="H29654" s="15"/>
      <c r="Q29654" s="28"/>
    </row>
    <row r="29655" spans="8:17">
      <c r="H29655" s="15"/>
      <c r="Q29655" s="28"/>
    </row>
    <row r="29656" spans="8:17">
      <c r="H29656" s="15"/>
      <c r="Q29656" s="28"/>
    </row>
    <row r="29657" spans="8:17">
      <c r="H29657" s="15"/>
      <c r="Q29657" s="28"/>
    </row>
    <row r="29658" spans="8:17">
      <c r="H29658" s="15"/>
      <c r="Q29658" s="28"/>
    </row>
    <row r="29659" spans="8:17">
      <c r="H29659" s="15"/>
      <c r="Q29659" s="28"/>
    </row>
    <row r="29660" spans="8:17">
      <c r="H29660" s="15"/>
      <c r="Q29660" s="28"/>
    </row>
    <row r="29661" spans="8:17">
      <c r="H29661" s="15"/>
      <c r="Q29661" s="28"/>
    </row>
    <row r="29662" spans="8:17">
      <c r="H29662" s="15"/>
      <c r="Q29662" s="28"/>
    </row>
    <row r="29663" spans="8:17">
      <c r="H29663" s="15"/>
      <c r="Q29663" s="28"/>
    </row>
    <row r="29664" spans="8:17">
      <c r="H29664" s="15"/>
      <c r="Q29664" s="28"/>
    </row>
    <row r="29665" spans="8:17">
      <c r="H29665" s="15"/>
      <c r="Q29665" s="28"/>
    </row>
    <row r="29666" spans="8:17">
      <c r="H29666" s="15"/>
      <c r="Q29666" s="28"/>
    </row>
    <row r="29667" spans="8:17">
      <c r="H29667" s="15"/>
      <c r="Q29667" s="28"/>
    </row>
    <row r="29668" spans="8:17">
      <c r="H29668" s="15"/>
      <c r="Q29668" s="28"/>
    </row>
    <row r="29669" spans="8:17">
      <c r="H29669" s="15"/>
      <c r="Q29669" s="28"/>
    </row>
    <row r="29670" spans="8:17">
      <c r="H29670" s="15"/>
      <c r="Q29670" s="28"/>
    </row>
    <row r="29671" spans="8:17">
      <c r="H29671" s="15"/>
      <c r="Q29671" s="28"/>
    </row>
    <row r="29672" spans="8:17">
      <c r="H29672" s="15"/>
      <c r="Q29672" s="28"/>
    </row>
    <row r="29673" spans="8:17">
      <c r="H29673" s="15"/>
      <c r="Q29673" s="28"/>
    </row>
    <row r="29674" spans="8:17">
      <c r="H29674" s="15"/>
      <c r="Q29674" s="28"/>
    </row>
    <row r="29675" spans="8:17">
      <c r="H29675" s="15"/>
      <c r="Q29675" s="28"/>
    </row>
    <row r="29676" spans="8:17">
      <c r="H29676" s="15"/>
      <c r="Q29676" s="28"/>
    </row>
    <row r="29677" spans="8:17">
      <c r="H29677" s="15"/>
      <c r="Q29677" s="28"/>
    </row>
    <row r="29678" spans="8:17">
      <c r="H29678" s="15"/>
      <c r="Q29678" s="28"/>
    </row>
    <row r="29679" spans="8:17">
      <c r="H29679" s="15"/>
      <c r="Q29679" s="28"/>
    </row>
    <row r="29680" spans="8:17">
      <c r="H29680" s="15"/>
      <c r="Q29680" s="28"/>
    </row>
    <row r="29681" spans="8:17">
      <c r="H29681" s="15"/>
      <c r="Q29681" s="28"/>
    </row>
    <row r="29682" spans="8:17">
      <c r="H29682" s="15"/>
      <c r="Q29682" s="28"/>
    </row>
    <row r="29683" spans="8:17">
      <c r="H29683" s="15"/>
      <c r="Q29683" s="28"/>
    </row>
    <row r="29684" spans="8:17">
      <c r="H29684" s="15"/>
      <c r="Q29684" s="28"/>
    </row>
    <row r="29685" spans="8:17">
      <c r="H29685" s="15"/>
      <c r="Q29685" s="28"/>
    </row>
    <row r="29686" spans="8:17">
      <c r="H29686" s="15"/>
      <c r="Q29686" s="28"/>
    </row>
    <row r="29687" spans="8:17">
      <c r="H29687" s="15"/>
      <c r="Q29687" s="28"/>
    </row>
    <row r="29688" spans="8:17">
      <c r="H29688" s="15"/>
      <c r="Q29688" s="28"/>
    </row>
    <row r="29689" spans="8:17">
      <c r="H29689" s="15"/>
      <c r="Q29689" s="28"/>
    </row>
    <row r="29690" spans="8:17">
      <c r="H29690" s="15"/>
      <c r="Q29690" s="28"/>
    </row>
    <row r="29691" spans="8:17">
      <c r="H29691" s="15"/>
      <c r="Q29691" s="28"/>
    </row>
    <row r="29692" spans="8:17">
      <c r="H29692" s="15"/>
      <c r="Q29692" s="28"/>
    </row>
    <row r="29693" spans="8:17">
      <c r="H29693" s="15"/>
      <c r="Q29693" s="28"/>
    </row>
    <row r="29694" spans="8:17">
      <c r="H29694" s="15"/>
      <c r="Q29694" s="28"/>
    </row>
    <row r="29695" spans="8:17">
      <c r="H29695" s="15"/>
      <c r="Q29695" s="28"/>
    </row>
    <row r="29696" spans="8:17">
      <c r="H29696" s="15"/>
      <c r="Q29696" s="28"/>
    </row>
    <row r="29697" spans="8:17">
      <c r="H29697" s="15"/>
      <c r="Q29697" s="28"/>
    </row>
    <row r="29698" spans="8:17">
      <c r="H29698" s="15"/>
      <c r="Q29698" s="28"/>
    </row>
    <row r="29699" spans="8:17">
      <c r="H29699" s="15"/>
      <c r="Q29699" s="28"/>
    </row>
    <row r="29700" spans="8:17">
      <c r="H29700" s="15"/>
      <c r="Q29700" s="28"/>
    </row>
    <row r="29701" spans="8:17">
      <c r="H29701" s="15"/>
      <c r="Q29701" s="28"/>
    </row>
    <row r="29702" spans="8:17">
      <c r="H29702" s="15"/>
      <c r="Q29702" s="28"/>
    </row>
    <row r="29703" spans="8:17">
      <c r="H29703" s="15"/>
      <c r="Q29703" s="28"/>
    </row>
    <row r="29704" spans="8:17">
      <c r="H29704" s="15"/>
      <c r="Q29704" s="28"/>
    </row>
    <row r="29705" spans="8:17">
      <c r="H29705" s="15"/>
      <c r="Q29705" s="28"/>
    </row>
    <row r="29706" spans="8:17">
      <c r="H29706" s="15"/>
      <c r="Q29706" s="28"/>
    </row>
    <row r="29707" spans="8:17">
      <c r="H29707" s="15"/>
      <c r="Q29707" s="28"/>
    </row>
    <row r="29708" spans="8:17">
      <c r="H29708" s="15"/>
      <c r="Q29708" s="28"/>
    </row>
    <row r="29709" spans="8:17">
      <c r="H29709" s="15"/>
      <c r="Q29709" s="28"/>
    </row>
    <row r="29710" spans="8:17">
      <c r="H29710" s="15"/>
      <c r="Q29710" s="28"/>
    </row>
    <row r="29711" spans="8:17">
      <c r="H29711" s="15"/>
      <c r="Q29711" s="28"/>
    </row>
    <row r="29712" spans="8:17">
      <c r="H29712" s="15"/>
      <c r="Q29712" s="28"/>
    </row>
    <row r="29713" spans="8:17">
      <c r="H29713" s="15"/>
      <c r="Q29713" s="28"/>
    </row>
    <row r="29714" spans="8:17">
      <c r="H29714" s="15"/>
      <c r="Q29714" s="28"/>
    </row>
    <row r="29715" spans="8:17">
      <c r="H29715" s="15"/>
      <c r="Q29715" s="28"/>
    </row>
    <row r="29716" spans="8:17">
      <c r="H29716" s="15"/>
      <c r="Q29716" s="28"/>
    </row>
    <row r="29717" spans="8:17">
      <c r="H29717" s="15"/>
      <c r="Q29717" s="28"/>
    </row>
    <row r="29718" spans="8:17">
      <c r="H29718" s="15"/>
      <c r="Q29718" s="28"/>
    </row>
    <row r="29719" spans="8:17">
      <c r="H29719" s="15"/>
      <c r="Q29719" s="28"/>
    </row>
    <row r="29720" spans="8:17">
      <c r="H29720" s="15"/>
      <c r="Q29720" s="28"/>
    </row>
    <row r="29721" spans="8:17">
      <c r="H29721" s="15"/>
      <c r="Q29721" s="28"/>
    </row>
    <row r="29722" spans="8:17">
      <c r="H29722" s="15"/>
      <c r="Q29722" s="28"/>
    </row>
    <row r="29723" spans="8:17">
      <c r="H29723" s="15"/>
      <c r="Q29723" s="28"/>
    </row>
    <row r="29724" spans="8:17">
      <c r="H29724" s="15"/>
      <c r="Q29724" s="28"/>
    </row>
    <row r="29725" spans="8:17">
      <c r="H29725" s="15"/>
      <c r="Q29725" s="28"/>
    </row>
    <row r="29726" spans="8:17">
      <c r="H29726" s="15"/>
      <c r="Q29726" s="28"/>
    </row>
    <row r="29727" spans="8:17">
      <c r="H29727" s="15"/>
      <c r="Q29727" s="28"/>
    </row>
    <row r="29728" spans="8:17">
      <c r="H29728" s="15"/>
      <c r="Q29728" s="28"/>
    </row>
    <row r="29729" spans="8:17">
      <c r="H29729" s="15"/>
      <c r="Q29729" s="28"/>
    </row>
    <row r="29730" spans="8:17">
      <c r="H29730" s="15"/>
      <c r="Q29730" s="28"/>
    </row>
    <row r="29731" spans="8:17">
      <c r="H29731" s="15"/>
      <c r="Q29731" s="28"/>
    </row>
    <row r="29732" spans="8:17">
      <c r="H29732" s="15"/>
      <c r="Q29732" s="28"/>
    </row>
    <row r="29733" spans="8:17">
      <c r="H29733" s="15"/>
      <c r="Q29733" s="28"/>
    </row>
    <row r="29734" spans="8:17">
      <c r="H29734" s="15"/>
      <c r="Q29734" s="28"/>
    </row>
    <row r="29735" spans="8:17">
      <c r="H29735" s="15"/>
      <c r="Q29735" s="28"/>
    </row>
    <row r="29736" spans="8:17">
      <c r="H29736" s="15"/>
      <c r="Q29736" s="28"/>
    </row>
    <row r="29737" spans="8:17">
      <c r="H29737" s="15"/>
      <c r="Q29737" s="28"/>
    </row>
    <row r="29738" spans="8:17">
      <c r="H29738" s="15"/>
      <c r="Q29738" s="28"/>
    </row>
    <row r="29739" spans="8:17">
      <c r="H29739" s="15"/>
      <c r="Q29739" s="28"/>
    </row>
    <row r="29740" spans="8:17">
      <c r="H29740" s="15"/>
      <c r="Q29740" s="28"/>
    </row>
    <row r="29741" spans="8:17">
      <c r="H29741" s="15"/>
      <c r="Q29741" s="28"/>
    </row>
    <row r="29742" spans="8:17">
      <c r="H29742" s="15"/>
      <c r="Q29742" s="28"/>
    </row>
    <row r="29743" spans="8:17">
      <c r="H29743" s="15"/>
      <c r="Q29743" s="28"/>
    </row>
    <row r="29744" spans="8:17">
      <c r="H29744" s="15"/>
      <c r="Q29744" s="28"/>
    </row>
    <row r="29745" spans="8:17">
      <c r="H29745" s="15"/>
      <c r="Q29745" s="28"/>
    </row>
    <row r="29746" spans="8:17">
      <c r="H29746" s="15"/>
      <c r="Q29746" s="28"/>
    </row>
    <row r="29747" spans="8:17">
      <c r="H29747" s="15"/>
      <c r="Q29747" s="28"/>
    </row>
    <row r="29748" spans="8:17">
      <c r="H29748" s="15"/>
      <c r="Q29748" s="28"/>
    </row>
    <row r="29749" spans="8:17">
      <c r="H29749" s="15"/>
      <c r="Q29749" s="28"/>
    </row>
    <row r="29750" spans="8:17">
      <c r="H29750" s="15"/>
      <c r="Q29750" s="28"/>
    </row>
    <row r="29751" spans="8:17">
      <c r="H29751" s="15"/>
      <c r="Q29751" s="28"/>
    </row>
    <row r="29752" spans="8:17">
      <c r="H29752" s="15"/>
      <c r="Q29752" s="28"/>
    </row>
    <row r="29753" spans="8:17">
      <c r="H29753" s="15"/>
      <c r="Q29753" s="28"/>
    </row>
    <row r="29754" spans="8:17">
      <c r="H29754" s="15"/>
      <c r="Q29754" s="28"/>
    </row>
    <row r="29755" spans="8:17">
      <c r="H29755" s="15"/>
      <c r="Q29755" s="28"/>
    </row>
    <row r="29756" spans="8:17">
      <c r="H29756" s="15"/>
      <c r="Q29756" s="28"/>
    </row>
    <row r="29757" spans="8:17">
      <c r="H29757" s="15"/>
      <c r="Q29757" s="28"/>
    </row>
    <row r="29758" spans="8:17">
      <c r="H29758" s="15"/>
      <c r="Q29758" s="28"/>
    </row>
    <row r="29759" spans="8:17">
      <c r="H29759" s="15"/>
      <c r="Q29759" s="28"/>
    </row>
    <row r="29760" spans="8:17">
      <c r="H29760" s="15"/>
      <c r="Q29760" s="28"/>
    </row>
    <row r="29761" spans="8:17">
      <c r="H29761" s="15"/>
      <c r="Q29761" s="28"/>
    </row>
    <row r="29762" spans="8:17">
      <c r="H29762" s="15"/>
      <c r="Q29762" s="28"/>
    </row>
    <row r="29763" spans="8:17">
      <c r="H29763" s="15"/>
      <c r="Q29763" s="28"/>
    </row>
    <row r="29764" spans="8:17">
      <c r="H29764" s="15"/>
      <c r="Q29764" s="28"/>
    </row>
    <row r="29765" spans="8:17">
      <c r="H29765" s="15"/>
      <c r="Q29765" s="28"/>
    </row>
    <row r="29766" spans="8:17">
      <c r="H29766" s="15"/>
      <c r="Q29766" s="28"/>
    </row>
    <row r="29767" spans="8:17">
      <c r="H29767" s="15"/>
      <c r="Q29767" s="28"/>
    </row>
    <row r="29768" spans="8:17">
      <c r="H29768" s="15"/>
      <c r="Q29768" s="28"/>
    </row>
    <row r="29769" spans="8:17">
      <c r="H29769" s="15"/>
      <c r="Q29769" s="28"/>
    </row>
    <row r="29770" spans="8:17">
      <c r="H29770" s="15"/>
      <c r="Q29770" s="28"/>
    </row>
    <row r="29771" spans="8:17">
      <c r="H29771" s="15"/>
      <c r="Q29771" s="28"/>
    </row>
    <row r="29772" spans="8:17">
      <c r="H29772" s="15"/>
      <c r="Q29772" s="28"/>
    </row>
    <row r="29773" spans="8:17">
      <c r="H29773" s="15"/>
      <c r="Q29773" s="28"/>
    </row>
    <row r="29774" spans="8:17">
      <c r="H29774" s="15"/>
      <c r="Q29774" s="28"/>
    </row>
    <row r="29775" spans="8:17">
      <c r="H29775" s="15"/>
      <c r="Q29775" s="28"/>
    </row>
    <row r="29776" spans="8:17">
      <c r="H29776" s="15"/>
      <c r="Q29776" s="28"/>
    </row>
    <row r="29777" spans="8:17">
      <c r="H29777" s="15"/>
      <c r="Q29777" s="28"/>
    </row>
    <row r="29778" spans="8:17">
      <c r="H29778" s="15"/>
      <c r="Q29778" s="28"/>
    </row>
    <row r="29779" spans="8:17">
      <c r="H29779" s="15"/>
      <c r="Q29779" s="28"/>
    </row>
    <row r="29780" spans="8:17">
      <c r="H29780" s="15"/>
      <c r="Q29780" s="28"/>
    </row>
    <row r="29781" spans="8:17">
      <c r="H29781" s="15"/>
      <c r="Q29781" s="28"/>
    </row>
    <row r="29782" spans="8:17">
      <c r="H29782" s="15"/>
      <c r="Q29782" s="28"/>
    </row>
    <row r="29783" spans="8:17">
      <c r="H29783" s="15"/>
      <c r="Q29783" s="28"/>
    </row>
    <row r="29784" spans="8:17">
      <c r="H29784" s="15"/>
      <c r="Q29784" s="28"/>
    </row>
    <row r="29785" spans="8:17">
      <c r="H29785" s="15"/>
      <c r="Q29785" s="28"/>
    </row>
    <row r="29786" spans="8:17">
      <c r="H29786" s="15"/>
      <c r="Q29786" s="28"/>
    </row>
    <row r="29787" spans="8:17">
      <c r="H29787" s="15"/>
      <c r="Q29787" s="28"/>
    </row>
    <row r="29788" spans="8:17">
      <c r="H29788" s="15"/>
      <c r="Q29788" s="28"/>
    </row>
    <row r="29789" spans="8:17">
      <c r="H29789" s="15"/>
      <c r="Q29789" s="28"/>
    </row>
    <row r="29790" spans="8:17">
      <c r="H29790" s="15"/>
      <c r="Q29790" s="28"/>
    </row>
    <row r="29791" spans="8:17">
      <c r="H29791" s="15"/>
      <c r="Q29791" s="28"/>
    </row>
    <row r="29792" spans="8:17">
      <c r="H29792" s="15"/>
      <c r="Q29792" s="28"/>
    </row>
    <row r="29793" spans="8:17">
      <c r="H29793" s="15"/>
      <c r="Q29793" s="28"/>
    </row>
    <row r="29794" spans="8:17">
      <c r="H29794" s="15"/>
      <c r="Q29794" s="28"/>
    </row>
    <row r="29795" spans="8:17">
      <c r="H29795" s="15"/>
      <c r="Q29795" s="28"/>
    </row>
    <row r="29796" spans="8:17">
      <c r="H29796" s="15"/>
      <c r="Q29796" s="28"/>
    </row>
    <row r="29797" spans="8:17">
      <c r="H29797" s="15"/>
      <c r="Q29797" s="28"/>
    </row>
    <row r="29798" spans="8:17">
      <c r="H29798" s="15"/>
      <c r="Q29798" s="28"/>
    </row>
    <row r="29799" spans="8:17">
      <c r="H29799" s="15"/>
      <c r="Q29799" s="28"/>
    </row>
    <row r="29800" spans="8:17">
      <c r="H29800" s="15"/>
      <c r="Q29800" s="28"/>
    </row>
    <row r="29801" spans="8:17">
      <c r="H29801" s="15"/>
      <c r="Q29801" s="28"/>
    </row>
    <row r="29802" spans="8:17">
      <c r="H29802" s="15"/>
      <c r="Q29802" s="28"/>
    </row>
    <row r="29803" spans="8:17">
      <c r="H29803" s="15"/>
      <c r="Q29803" s="28"/>
    </row>
    <row r="29804" spans="8:17">
      <c r="H29804" s="15"/>
      <c r="Q29804" s="28"/>
    </row>
    <row r="29805" spans="8:17">
      <c r="H29805" s="15"/>
      <c r="Q29805" s="28"/>
    </row>
    <row r="29806" spans="8:17">
      <c r="H29806" s="15"/>
      <c r="Q29806" s="28"/>
    </row>
    <row r="29807" spans="8:17">
      <c r="H29807" s="15"/>
      <c r="Q29807" s="28"/>
    </row>
    <row r="29808" spans="8:17">
      <c r="H29808" s="15"/>
      <c r="Q29808" s="28"/>
    </row>
    <row r="29809" spans="8:17">
      <c r="H29809" s="15"/>
      <c r="Q29809" s="28"/>
    </row>
    <row r="29810" spans="8:17">
      <c r="H29810" s="15"/>
      <c r="Q29810" s="28"/>
    </row>
    <row r="29811" spans="8:17">
      <c r="H29811" s="15"/>
      <c r="Q29811" s="28"/>
    </row>
    <row r="29812" spans="8:17">
      <c r="H29812" s="15"/>
      <c r="Q29812" s="28"/>
    </row>
    <row r="29813" spans="8:17">
      <c r="H29813" s="15"/>
      <c r="Q29813" s="28"/>
    </row>
    <row r="29814" spans="8:17">
      <c r="H29814" s="15"/>
      <c r="Q29814" s="28"/>
    </row>
    <row r="29815" spans="8:17">
      <c r="H29815" s="15"/>
      <c r="Q29815" s="28"/>
    </row>
    <row r="29816" spans="8:17">
      <c r="H29816" s="15"/>
      <c r="Q29816" s="28"/>
    </row>
    <row r="29817" spans="8:17">
      <c r="H29817" s="15"/>
      <c r="Q29817" s="28"/>
    </row>
    <row r="29818" spans="8:17">
      <c r="H29818" s="15"/>
      <c r="Q29818" s="28"/>
    </row>
    <row r="29819" spans="8:17">
      <c r="H29819" s="15"/>
      <c r="Q29819" s="28"/>
    </row>
    <row r="29820" spans="8:17">
      <c r="H29820" s="15"/>
      <c r="Q29820" s="28"/>
    </row>
    <row r="29821" spans="8:17">
      <c r="H29821" s="15"/>
      <c r="Q29821" s="28"/>
    </row>
    <row r="29822" spans="8:17">
      <c r="H29822" s="15"/>
      <c r="Q29822" s="28"/>
    </row>
    <row r="29823" spans="8:17">
      <c r="H29823" s="15"/>
      <c r="Q29823" s="28"/>
    </row>
    <row r="29824" spans="8:17">
      <c r="H29824" s="15"/>
      <c r="Q29824" s="28"/>
    </row>
    <row r="29825" spans="8:17">
      <c r="H29825" s="15"/>
      <c r="Q29825" s="28"/>
    </row>
    <row r="29826" spans="8:17">
      <c r="H29826" s="15"/>
      <c r="Q29826" s="28"/>
    </row>
    <row r="29827" spans="8:17">
      <c r="H29827" s="15"/>
      <c r="Q29827" s="28"/>
    </row>
    <row r="29828" spans="8:17">
      <c r="H29828" s="15"/>
      <c r="Q29828" s="28"/>
    </row>
    <row r="29829" spans="8:17">
      <c r="H29829" s="15"/>
      <c r="Q29829" s="28"/>
    </row>
    <row r="29830" spans="8:17">
      <c r="H29830" s="15"/>
      <c r="Q29830" s="28"/>
    </row>
    <row r="29831" spans="8:17">
      <c r="H29831" s="15"/>
      <c r="Q29831" s="28"/>
    </row>
    <row r="29832" spans="8:17">
      <c r="H29832" s="15"/>
      <c r="Q29832" s="28"/>
    </row>
    <row r="29833" spans="8:17">
      <c r="H29833" s="15"/>
      <c r="Q29833" s="28"/>
    </row>
    <row r="29834" spans="8:17">
      <c r="H29834" s="15"/>
      <c r="Q29834" s="28"/>
    </row>
    <row r="29835" spans="8:17">
      <c r="H29835" s="15"/>
      <c r="Q29835" s="28"/>
    </row>
    <row r="29836" spans="8:17">
      <c r="H29836" s="15"/>
      <c r="Q29836" s="28"/>
    </row>
    <row r="29837" spans="8:17">
      <c r="H29837" s="15"/>
      <c r="Q29837" s="28"/>
    </row>
    <row r="29838" spans="8:17">
      <c r="H29838" s="15"/>
      <c r="Q29838" s="28"/>
    </row>
    <row r="29839" spans="8:17">
      <c r="H29839" s="15"/>
      <c r="Q29839" s="28"/>
    </row>
    <row r="29840" spans="8:17">
      <c r="H29840" s="15"/>
      <c r="Q29840" s="28"/>
    </row>
    <row r="29841" spans="8:17">
      <c r="H29841" s="15"/>
      <c r="Q29841" s="28"/>
    </row>
    <row r="29842" spans="8:17">
      <c r="H29842" s="15"/>
      <c r="Q29842" s="28"/>
    </row>
    <row r="29843" spans="8:17">
      <c r="H29843" s="15"/>
      <c r="Q29843" s="28"/>
    </row>
    <row r="29844" spans="8:17">
      <c r="H29844" s="15"/>
      <c r="Q29844" s="28"/>
    </row>
    <row r="29845" spans="8:17">
      <c r="H29845" s="15"/>
      <c r="Q29845" s="28"/>
    </row>
    <row r="29846" spans="8:17">
      <c r="H29846" s="15"/>
      <c r="Q29846" s="28"/>
    </row>
    <row r="29847" spans="8:17">
      <c r="H29847" s="15"/>
      <c r="Q29847" s="28"/>
    </row>
    <row r="29848" spans="8:17">
      <c r="H29848" s="15"/>
      <c r="Q29848" s="28"/>
    </row>
    <row r="29849" spans="8:17">
      <c r="H29849" s="15"/>
      <c r="Q29849" s="28"/>
    </row>
    <row r="29850" spans="8:17">
      <c r="H29850" s="15"/>
      <c r="Q29850" s="28"/>
    </row>
    <row r="29851" spans="8:17">
      <c r="H29851" s="15"/>
      <c r="Q29851" s="28"/>
    </row>
    <row r="29852" spans="8:17">
      <c r="H29852" s="15"/>
      <c r="Q29852" s="28"/>
    </row>
    <row r="29853" spans="8:17">
      <c r="H29853" s="15"/>
      <c r="Q29853" s="28"/>
    </row>
    <row r="29854" spans="8:17">
      <c r="H29854" s="15"/>
      <c r="Q29854" s="28"/>
    </row>
    <row r="29855" spans="8:17">
      <c r="H29855" s="15"/>
      <c r="Q29855" s="28"/>
    </row>
    <row r="29856" spans="8:17">
      <c r="H29856" s="15"/>
      <c r="Q29856" s="28"/>
    </row>
    <row r="29857" spans="8:17">
      <c r="H29857" s="15"/>
      <c r="Q29857" s="28"/>
    </row>
    <row r="29858" spans="8:17">
      <c r="H29858" s="15"/>
      <c r="Q29858" s="28"/>
    </row>
    <row r="29859" spans="8:17">
      <c r="H29859" s="15"/>
      <c r="Q29859" s="28"/>
    </row>
    <row r="29860" spans="8:17">
      <c r="H29860" s="15"/>
      <c r="Q29860" s="28"/>
    </row>
    <row r="29861" spans="8:17">
      <c r="H29861" s="15"/>
      <c r="Q29861" s="28"/>
    </row>
    <row r="29862" spans="8:17">
      <c r="H29862" s="15"/>
      <c r="Q29862" s="28"/>
    </row>
    <row r="29863" spans="8:17">
      <c r="H29863" s="15"/>
      <c r="Q29863" s="28"/>
    </row>
    <row r="29864" spans="8:17">
      <c r="H29864" s="15"/>
      <c r="Q29864" s="28"/>
    </row>
    <row r="29865" spans="8:17">
      <c r="H29865" s="15"/>
      <c r="Q29865" s="28"/>
    </row>
    <row r="29866" spans="8:17">
      <c r="H29866" s="15"/>
      <c r="Q29866" s="28"/>
    </row>
    <row r="29867" spans="8:17">
      <c r="H29867" s="15"/>
      <c r="Q29867" s="28"/>
    </row>
    <row r="29868" spans="8:17">
      <c r="H29868" s="15"/>
      <c r="Q29868" s="28"/>
    </row>
    <row r="29869" spans="8:17">
      <c r="H29869" s="15"/>
      <c r="Q29869" s="28"/>
    </row>
    <row r="29870" spans="8:17">
      <c r="H29870" s="15"/>
      <c r="Q29870" s="28"/>
    </row>
    <row r="29871" spans="8:17">
      <c r="H29871" s="15"/>
      <c r="Q29871" s="28"/>
    </row>
    <row r="29872" spans="8:17">
      <c r="H29872" s="15"/>
      <c r="Q29872" s="28"/>
    </row>
    <row r="29873" spans="8:17">
      <c r="H29873" s="15"/>
      <c r="Q29873" s="28"/>
    </row>
    <row r="29874" spans="8:17">
      <c r="H29874" s="15"/>
      <c r="Q29874" s="28"/>
    </row>
    <row r="29875" spans="8:17">
      <c r="H29875" s="15"/>
      <c r="Q29875" s="28"/>
    </row>
    <row r="29876" spans="8:17">
      <c r="H29876" s="15"/>
      <c r="Q29876" s="28"/>
    </row>
    <row r="29877" spans="8:17">
      <c r="H29877" s="15"/>
      <c r="Q29877" s="28"/>
    </row>
    <row r="29878" spans="8:17">
      <c r="H29878" s="15"/>
      <c r="Q29878" s="28"/>
    </row>
    <row r="29879" spans="8:17">
      <c r="H29879" s="15"/>
      <c r="Q29879" s="28"/>
    </row>
    <row r="29880" spans="8:17">
      <c r="H29880" s="15"/>
      <c r="Q29880" s="28"/>
    </row>
    <row r="29881" spans="8:17">
      <c r="H29881" s="15"/>
      <c r="Q29881" s="28"/>
    </row>
    <row r="29882" spans="8:17">
      <c r="H29882" s="15"/>
      <c r="Q29882" s="28"/>
    </row>
    <row r="29883" spans="8:17">
      <c r="H29883" s="15"/>
      <c r="Q29883" s="28"/>
    </row>
    <row r="29884" spans="8:17">
      <c r="H29884" s="15"/>
      <c r="Q29884" s="28"/>
    </row>
    <row r="29885" spans="8:17">
      <c r="H29885" s="15"/>
      <c r="Q29885" s="28"/>
    </row>
    <row r="29886" spans="8:17">
      <c r="H29886" s="15"/>
      <c r="Q29886" s="28"/>
    </row>
    <row r="29887" spans="8:17">
      <c r="H29887" s="15"/>
      <c r="Q29887" s="28"/>
    </row>
    <row r="29888" spans="8:17">
      <c r="H29888" s="15"/>
      <c r="Q29888" s="28"/>
    </row>
    <row r="29889" spans="8:17">
      <c r="H29889" s="15"/>
      <c r="Q29889" s="28"/>
    </row>
    <row r="29890" spans="8:17">
      <c r="H29890" s="15"/>
      <c r="Q29890" s="28"/>
    </row>
    <row r="29891" spans="8:17">
      <c r="H29891" s="15"/>
      <c r="Q29891" s="28"/>
    </row>
    <row r="29892" spans="8:17">
      <c r="H29892" s="15"/>
      <c r="Q29892" s="28"/>
    </row>
    <row r="29893" spans="8:17">
      <c r="H29893" s="15"/>
      <c r="Q29893" s="28"/>
    </row>
    <row r="29894" spans="8:17">
      <c r="H29894" s="15"/>
      <c r="Q29894" s="28"/>
    </row>
    <row r="29895" spans="8:17">
      <c r="H29895" s="15"/>
      <c r="Q29895" s="28"/>
    </row>
    <row r="29896" spans="8:17">
      <c r="H29896" s="15"/>
      <c r="Q29896" s="28"/>
    </row>
    <row r="29897" spans="8:17">
      <c r="H29897" s="15"/>
      <c r="Q29897" s="28"/>
    </row>
    <row r="29898" spans="8:17">
      <c r="H29898" s="15"/>
      <c r="Q29898" s="28"/>
    </row>
    <row r="29899" spans="8:17">
      <c r="H29899" s="15"/>
      <c r="Q29899" s="28"/>
    </row>
    <row r="29900" spans="8:17">
      <c r="H29900" s="15"/>
      <c r="Q29900" s="28"/>
    </row>
    <row r="29901" spans="8:17">
      <c r="H29901" s="15"/>
      <c r="Q29901" s="28"/>
    </row>
    <row r="29902" spans="8:17">
      <c r="H29902" s="15"/>
      <c r="Q29902" s="28"/>
    </row>
    <row r="29903" spans="8:17">
      <c r="H29903" s="15"/>
      <c r="Q29903" s="28"/>
    </row>
    <row r="29904" spans="8:17">
      <c r="H29904" s="15"/>
      <c r="Q29904" s="28"/>
    </row>
    <row r="29905" spans="8:17">
      <c r="H29905" s="15"/>
      <c r="Q29905" s="28"/>
    </row>
    <row r="29906" spans="8:17">
      <c r="H29906" s="15"/>
      <c r="Q29906" s="28"/>
    </row>
    <row r="29907" spans="8:17">
      <c r="H29907" s="15"/>
      <c r="Q29907" s="28"/>
    </row>
    <row r="29908" spans="8:17">
      <c r="H29908" s="15"/>
      <c r="Q29908" s="28"/>
    </row>
    <row r="29909" spans="8:17">
      <c r="H29909" s="15"/>
      <c r="Q29909" s="28"/>
    </row>
    <row r="29910" spans="8:17">
      <c r="H29910" s="15"/>
      <c r="Q29910" s="28"/>
    </row>
    <row r="29911" spans="8:17">
      <c r="H29911" s="15"/>
      <c r="Q29911" s="28"/>
    </row>
    <row r="29912" spans="8:17">
      <c r="H29912" s="15"/>
      <c r="Q29912" s="28"/>
    </row>
    <row r="29913" spans="8:17">
      <c r="H29913" s="15"/>
      <c r="Q29913" s="28"/>
    </row>
    <row r="29914" spans="8:17">
      <c r="H29914" s="15"/>
      <c r="Q29914" s="28"/>
    </row>
    <row r="29915" spans="8:17">
      <c r="H29915" s="15"/>
      <c r="Q29915" s="28"/>
    </row>
    <row r="29916" spans="8:17">
      <c r="H29916" s="15"/>
      <c r="Q29916" s="28"/>
    </row>
    <row r="29917" spans="8:17">
      <c r="H29917" s="15"/>
      <c r="Q29917" s="28"/>
    </row>
    <row r="29918" spans="8:17">
      <c r="H29918" s="15"/>
      <c r="Q29918" s="28"/>
    </row>
    <row r="29919" spans="8:17">
      <c r="H29919" s="15"/>
      <c r="Q29919" s="28"/>
    </row>
    <row r="29920" spans="8:17">
      <c r="H29920" s="15"/>
      <c r="Q29920" s="28"/>
    </row>
    <row r="29921" spans="8:17">
      <c r="H29921" s="15"/>
      <c r="Q29921" s="28"/>
    </row>
    <row r="29922" spans="8:17">
      <c r="H29922" s="15"/>
      <c r="Q29922" s="28"/>
    </row>
    <row r="29923" spans="8:17">
      <c r="H29923" s="15"/>
      <c r="Q29923" s="28"/>
    </row>
    <row r="29924" spans="8:17">
      <c r="H29924" s="15"/>
      <c r="Q29924" s="28"/>
    </row>
    <row r="29925" spans="8:17">
      <c r="H29925" s="15"/>
      <c r="Q29925" s="28"/>
    </row>
    <row r="29926" spans="8:17">
      <c r="H29926" s="15"/>
      <c r="Q29926" s="28"/>
    </row>
    <row r="29927" spans="8:17">
      <c r="H29927" s="15"/>
      <c r="Q29927" s="28"/>
    </row>
    <row r="29928" spans="8:17">
      <c r="H29928" s="15"/>
      <c r="Q29928" s="28"/>
    </row>
    <row r="29929" spans="8:17">
      <c r="H29929" s="15"/>
      <c r="Q29929" s="28"/>
    </row>
    <row r="29930" spans="8:17">
      <c r="H29930" s="15"/>
      <c r="Q29930" s="28"/>
    </row>
    <row r="29931" spans="8:17">
      <c r="H29931" s="15"/>
      <c r="Q29931" s="28"/>
    </row>
    <row r="29932" spans="8:17">
      <c r="H29932" s="15"/>
      <c r="Q29932" s="28"/>
    </row>
    <row r="29933" spans="8:17">
      <c r="H29933" s="15"/>
      <c r="Q29933" s="28"/>
    </row>
    <row r="29934" spans="8:17">
      <c r="H29934" s="15"/>
      <c r="Q29934" s="28"/>
    </row>
    <row r="29935" spans="8:17">
      <c r="H29935" s="15"/>
      <c r="Q29935" s="28"/>
    </row>
    <row r="29936" spans="8:17">
      <c r="H29936" s="15"/>
      <c r="Q29936" s="28"/>
    </row>
    <row r="29937" spans="8:17">
      <c r="H29937" s="15"/>
      <c r="Q29937" s="28"/>
    </row>
    <row r="29938" spans="8:17">
      <c r="H29938" s="15"/>
      <c r="Q29938" s="28"/>
    </row>
    <row r="29939" spans="8:17">
      <c r="H29939" s="15"/>
      <c r="Q29939" s="28"/>
    </row>
    <row r="29940" spans="8:17">
      <c r="H29940" s="15"/>
      <c r="Q29940" s="28"/>
    </row>
    <row r="29941" spans="8:17">
      <c r="H29941" s="15"/>
      <c r="Q29941" s="28"/>
    </row>
    <row r="29942" spans="8:17">
      <c r="H29942" s="15"/>
      <c r="Q29942" s="28"/>
    </row>
    <row r="29943" spans="8:17">
      <c r="H29943" s="15"/>
      <c r="Q29943" s="28"/>
    </row>
    <row r="29944" spans="8:17">
      <c r="H29944" s="15"/>
      <c r="Q29944" s="28"/>
    </row>
    <row r="29945" spans="8:17">
      <c r="H29945" s="15"/>
      <c r="Q29945" s="28"/>
    </row>
    <row r="29946" spans="8:17">
      <c r="H29946" s="15"/>
      <c r="Q29946" s="28"/>
    </row>
    <row r="29947" spans="8:17">
      <c r="H29947" s="15"/>
      <c r="Q29947" s="28"/>
    </row>
    <row r="29948" spans="8:17">
      <c r="H29948" s="15"/>
      <c r="Q29948" s="28"/>
    </row>
    <row r="29949" spans="8:17">
      <c r="H29949" s="15"/>
      <c r="Q29949" s="28"/>
    </row>
    <row r="29950" spans="8:17">
      <c r="H29950" s="15"/>
      <c r="Q29950" s="28"/>
    </row>
    <row r="29951" spans="8:17">
      <c r="H29951" s="15"/>
      <c r="Q29951" s="28"/>
    </row>
    <row r="29952" spans="8:17">
      <c r="H29952" s="15"/>
      <c r="Q29952" s="28"/>
    </row>
    <row r="29953" spans="8:17">
      <c r="H29953" s="15"/>
      <c r="Q29953" s="28"/>
    </row>
    <row r="29954" spans="8:17">
      <c r="H29954" s="15"/>
      <c r="Q29954" s="28"/>
    </row>
    <row r="29955" spans="8:17">
      <c r="H29955" s="15"/>
      <c r="Q29955" s="28"/>
    </row>
    <row r="29956" spans="8:17">
      <c r="H29956" s="15"/>
      <c r="Q29956" s="28"/>
    </row>
    <row r="29957" spans="8:17">
      <c r="H29957" s="15"/>
      <c r="Q29957" s="28"/>
    </row>
    <row r="29958" spans="8:17">
      <c r="H29958" s="15"/>
      <c r="Q29958" s="28"/>
    </row>
    <row r="29959" spans="8:17">
      <c r="H29959" s="15"/>
      <c r="Q29959" s="28"/>
    </row>
    <row r="29960" spans="8:17">
      <c r="H29960" s="15"/>
      <c r="Q29960" s="28"/>
    </row>
    <row r="29961" spans="8:17">
      <c r="H29961" s="15"/>
      <c r="Q29961" s="28"/>
    </row>
    <row r="29962" spans="8:17">
      <c r="H29962" s="15"/>
      <c r="Q29962" s="28"/>
    </row>
    <row r="29963" spans="8:17">
      <c r="H29963" s="15"/>
      <c r="Q29963" s="28"/>
    </row>
    <row r="29964" spans="8:17">
      <c r="H29964" s="15"/>
      <c r="Q29964" s="28"/>
    </row>
    <row r="29965" spans="8:17">
      <c r="H29965" s="15"/>
      <c r="Q29965" s="28"/>
    </row>
    <row r="29966" spans="8:17">
      <c r="H29966" s="15"/>
      <c r="Q29966" s="28"/>
    </row>
    <row r="29967" spans="8:17">
      <c r="H29967" s="15"/>
      <c r="Q29967" s="28"/>
    </row>
    <row r="29968" spans="8:17">
      <c r="H29968" s="15"/>
      <c r="Q29968" s="28"/>
    </row>
    <row r="29969" spans="8:17">
      <c r="H29969" s="15"/>
      <c r="Q29969" s="28"/>
    </row>
    <row r="29970" spans="8:17">
      <c r="H29970" s="15"/>
      <c r="Q29970" s="28"/>
    </row>
    <row r="29971" spans="8:17">
      <c r="H29971" s="15"/>
      <c r="Q29971" s="28"/>
    </row>
    <row r="29972" spans="8:17">
      <c r="H29972" s="15"/>
      <c r="Q29972" s="28"/>
    </row>
    <row r="29973" spans="8:17">
      <c r="H29973" s="15"/>
      <c r="Q29973" s="28"/>
    </row>
    <row r="29974" spans="8:17">
      <c r="H29974" s="15"/>
      <c r="Q29974" s="28"/>
    </row>
    <row r="29975" spans="8:17">
      <c r="H29975" s="15"/>
      <c r="Q29975" s="28"/>
    </row>
    <row r="29976" spans="8:17">
      <c r="H29976" s="15"/>
      <c r="Q29976" s="28"/>
    </row>
    <row r="29977" spans="8:17">
      <c r="H29977" s="15"/>
      <c r="Q29977" s="28"/>
    </row>
    <row r="29978" spans="8:17">
      <c r="H29978" s="15"/>
      <c r="Q29978" s="28"/>
    </row>
    <row r="29979" spans="8:17">
      <c r="H29979" s="15"/>
      <c r="Q29979" s="28"/>
    </row>
    <row r="29980" spans="8:17">
      <c r="H29980" s="15"/>
      <c r="Q29980" s="28"/>
    </row>
    <row r="29981" spans="8:17">
      <c r="H29981" s="15"/>
      <c r="Q29981" s="28"/>
    </row>
    <row r="29982" spans="8:17">
      <c r="H29982" s="15"/>
      <c r="Q29982" s="28"/>
    </row>
    <row r="29983" spans="8:17">
      <c r="H29983" s="15"/>
      <c r="Q29983" s="28"/>
    </row>
    <row r="29984" spans="8:17">
      <c r="H29984" s="15"/>
      <c r="Q29984" s="28"/>
    </row>
    <row r="29985" spans="8:17">
      <c r="H29985" s="15"/>
      <c r="Q29985" s="28"/>
    </row>
    <row r="29986" spans="8:17">
      <c r="H29986" s="15"/>
      <c r="Q29986" s="28"/>
    </row>
    <row r="29987" spans="8:17">
      <c r="H29987" s="15"/>
      <c r="Q29987" s="28"/>
    </row>
    <row r="29988" spans="8:17">
      <c r="H29988" s="15"/>
      <c r="Q29988" s="28"/>
    </row>
    <row r="29989" spans="8:17">
      <c r="H29989" s="15"/>
      <c r="Q29989" s="28"/>
    </row>
    <row r="29990" spans="8:17">
      <c r="H29990" s="15"/>
      <c r="Q29990" s="28"/>
    </row>
    <row r="29991" spans="8:17">
      <c r="H29991" s="15"/>
      <c r="Q29991" s="28"/>
    </row>
    <row r="29992" spans="8:17">
      <c r="H29992" s="15"/>
      <c r="Q29992" s="28"/>
    </row>
    <row r="29993" spans="8:17">
      <c r="H29993" s="15"/>
      <c r="Q29993" s="28"/>
    </row>
    <row r="29994" spans="8:17">
      <c r="H29994" s="15"/>
      <c r="Q29994" s="28"/>
    </row>
    <row r="29995" spans="8:17">
      <c r="H29995" s="15"/>
      <c r="Q29995" s="28"/>
    </row>
    <row r="29996" spans="8:17">
      <c r="H29996" s="15"/>
      <c r="Q29996" s="28"/>
    </row>
    <row r="29997" spans="8:17">
      <c r="H29997" s="15"/>
      <c r="Q29997" s="28"/>
    </row>
    <row r="29998" spans="8:17">
      <c r="H29998" s="15"/>
      <c r="Q29998" s="28"/>
    </row>
    <row r="29999" spans="8:17">
      <c r="H29999" s="15"/>
      <c r="Q29999" s="28"/>
    </row>
    <row r="30000" spans="8:17">
      <c r="H30000" s="15"/>
      <c r="Q30000" s="28"/>
    </row>
    <row r="30001" spans="8:17">
      <c r="H30001" s="15"/>
      <c r="Q30001" s="28"/>
    </row>
    <row r="30002" spans="8:17">
      <c r="H30002" s="15"/>
      <c r="Q30002" s="28"/>
    </row>
    <row r="30003" spans="8:17">
      <c r="H30003" s="15"/>
      <c r="Q30003" s="28"/>
    </row>
    <row r="30004" spans="8:17">
      <c r="H30004" s="15"/>
      <c r="Q30004" s="28"/>
    </row>
    <row r="30005" spans="8:17">
      <c r="H30005" s="15"/>
      <c r="Q30005" s="28"/>
    </row>
    <row r="30006" spans="8:17">
      <c r="H30006" s="15"/>
      <c r="Q30006" s="28"/>
    </row>
    <row r="30007" spans="8:17">
      <c r="H30007" s="15"/>
      <c r="Q30007" s="28"/>
    </row>
    <row r="30008" spans="8:17">
      <c r="H30008" s="15"/>
      <c r="Q30008" s="28"/>
    </row>
    <row r="30009" spans="8:17">
      <c r="H30009" s="15"/>
      <c r="Q30009" s="28"/>
    </row>
    <row r="30010" spans="8:17">
      <c r="H30010" s="15"/>
      <c r="Q30010" s="28"/>
    </row>
    <row r="30011" spans="8:17">
      <c r="H30011" s="15"/>
      <c r="Q30011" s="28"/>
    </row>
    <row r="30012" spans="8:17">
      <c r="H30012" s="15"/>
      <c r="Q30012" s="28"/>
    </row>
    <row r="30013" spans="8:17">
      <c r="H30013" s="15"/>
      <c r="Q30013" s="28"/>
    </row>
    <row r="30014" spans="8:17">
      <c r="H30014" s="15"/>
      <c r="Q30014" s="28"/>
    </row>
    <row r="30015" spans="8:17">
      <c r="H30015" s="15"/>
      <c r="Q30015" s="28"/>
    </row>
    <row r="30016" spans="8:17">
      <c r="H30016" s="15"/>
      <c r="Q30016" s="28"/>
    </row>
    <row r="30017" spans="8:17">
      <c r="H30017" s="15"/>
      <c r="Q30017" s="28"/>
    </row>
    <row r="30018" spans="8:17">
      <c r="H30018" s="15"/>
      <c r="Q30018" s="28"/>
    </row>
    <row r="30019" spans="8:17">
      <c r="H30019" s="15"/>
      <c r="Q30019" s="28"/>
    </row>
    <row r="30020" spans="8:17">
      <c r="H30020" s="15"/>
      <c r="Q30020" s="28"/>
    </row>
    <row r="30021" spans="8:17">
      <c r="H30021" s="15"/>
      <c r="Q30021" s="28"/>
    </row>
    <row r="30022" spans="8:17">
      <c r="H30022" s="15"/>
      <c r="Q30022" s="28"/>
    </row>
    <row r="30023" spans="8:17">
      <c r="H30023" s="15"/>
      <c r="Q30023" s="28"/>
    </row>
    <row r="30024" spans="8:17">
      <c r="H30024" s="15"/>
      <c r="Q30024" s="28"/>
    </row>
    <row r="30025" spans="8:17">
      <c r="H30025" s="15"/>
      <c r="Q30025" s="28"/>
    </row>
    <row r="30026" spans="8:17">
      <c r="H30026" s="15"/>
      <c r="Q30026" s="28"/>
    </row>
    <row r="30027" spans="8:17">
      <c r="H30027" s="15"/>
      <c r="Q30027" s="28"/>
    </row>
    <row r="30028" spans="8:17">
      <c r="H30028" s="15"/>
      <c r="Q30028" s="28"/>
    </row>
    <row r="30029" spans="8:17">
      <c r="H30029" s="15"/>
      <c r="Q30029" s="28"/>
    </row>
    <row r="30030" spans="8:17">
      <c r="H30030" s="15"/>
      <c r="Q30030" s="28"/>
    </row>
    <row r="30031" spans="8:17">
      <c r="H30031" s="15"/>
      <c r="Q30031" s="28"/>
    </row>
    <row r="30032" spans="8:17">
      <c r="H30032" s="15"/>
      <c r="Q30032" s="28"/>
    </row>
    <row r="30033" spans="8:17">
      <c r="H30033" s="15"/>
      <c r="Q30033" s="28"/>
    </row>
    <row r="30034" spans="8:17">
      <c r="H30034" s="15"/>
      <c r="Q30034" s="28"/>
    </row>
    <row r="30035" spans="8:17">
      <c r="H30035" s="15"/>
      <c r="Q30035" s="28"/>
    </row>
    <row r="30036" spans="8:17">
      <c r="H30036" s="15"/>
      <c r="Q30036" s="28"/>
    </row>
    <row r="30037" spans="8:17">
      <c r="H30037" s="15"/>
      <c r="Q30037" s="28"/>
    </row>
    <row r="30038" spans="8:17">
      <c r="H30038" s="15"/>
      <c r="Q30038" s="28"/>
    </row>
    <row r="30039" spans="8:17">
      <c r="H30039" s="15"/>
      <c r="Q30039" s="28"/>
    </row>
    <row r="30040" spans="8:17">
      <c r="H30040" s="15"/>
      <c r="Q30040" s="28"/>
    </row>
    <row r="30041" spans="8:17">
      <c r="H30041" s="15"/>
      <c r="Q30041" s="28"/>
    </row>
    <row r="30042" spans="8:17">
      <c r="H30042" s="15"/>
      <c r="Q30042" s="28"/>
    </row>
    <row r="30043" spans="8:17">
      <c r="H30043" s="15"/>
      <c r="Q30043" s="28"/>
    </row>
    <row r="30044" spans="8:17">
      <c r="H30044" s="15"/>
      <c r="Q30044" s="28"/>
    </row>
    <row r="30045" spans="8:17">
      <c r="H30045" s="15"/>
      <c r="Q30045" s="28"/>
    </row>
    <row r="30046" spans="8:17">
      <c r="H30046" s="15"/>
      <c r="Q30046" s="28"/>
    </row>
    <row r="30047" spans="8:17">
      <c r="H30047" s="15"/>
      <c r="Q30047" s="28"/>
    </row>
    <row r="30048" spans="8:17">
      <c r="H30048" s="15"/>
      <c r="Q30048" s="28"/>
    </row>
    <row r="30049" spans="8:17">
      <c r="H30049" s="15"/>
      <c r="Q30049" s="28"/>
    </row>
    <row r="30050" spans="8:17">
      <c r="H30050" s="15"/>
      <c r="Q30050" s="28"/>
    </row>
    <row r="30051" spans="8:17">
      <c r="H30051" s="15"/>
      <c r="Q30051" s="28"/>
    </row>
    <row r="30052" spans="8:17">
      <c r="H30052" s="15"/>
      <c r="Q30052" s="28"/>
    </row>
    <row r="30053" spans="8:17">
      <c r="H30053" s="15"/>
      <c r="Q30053" s="28"/>
    </row>
    <row r="30054" spans="8:17">
      <c r="H30054" s="15"/>
      <c r="Q30054" s="28"/>
    </row>
    <row r="30055" spans="8:17">
      <c r="H30055" s="15"/>
      <c r="Q30055" s="28"/>
    </row>
    <row r="30056" spans="8:17">
      <c r="H30056" s="15"/>
      <c r="Q30056" s="28"/>
    </row>
    <row r="30057" spans="8:17">
      <c r="H30057" s="15"/>
      <c r="Q30057" s="28"/>
    </row>
    <row r="30058" spans="8:17">
      <c r="H30058" s="15"/>
      <c r="Q30058" s="28"/>
    </row>
    <row r="30059" spans="8:17">
      <c r="H30059" s="15"/>
      <c r="Q30059" s="28"/>
    </row>
    <row r="30060" spans="8:17">
      <c r="H30060" s="15"/>
      <c r="Q30060" s="28"/>
    </row>
    <row r="30061" spans="8:17">
      <c r="H30061" s="15"/>
      <c r="Q30061" s="28"/>
    </row>
    <row r="30062" spans="8:17">
      <c r="H30062" s="15"/>
      <c r="Q30062" s="28"/>
    </row>
    <row r="30063" spans="8:17">
      <c r="H30063" s="15"/>
      <c r="Q30063" s="28"/>
    </row>
    <row r="30064" spans="8:17">
      <c r="H30064" s="15"/>
      <c r="Q30064" s="28"/>
    </row>
    <row r="30065" spans="8:17">
      <c r="H30065" s="15"/>
      <c r="Q30065" s="28"/>
    </row>
    <row r="30066" spans="8:17">
      <c r="H30066" s="15"/>
      <c r="Q30066" s="28"/>
    </row>
    <row r="30067" spans="8:17">
      <c r="H30067" s="15"/>
      <c r="Q30067" s="28"/>
    </row>
    <row r="30068" spans="8:17">
      <c r="H30068" s="15"/>
      <c r="Q30068" s="28"/>
    </row>
    <row r="30069" spans="8:17">
      <c r="H30069" s="15"/>
      <c r="Q30069" s="28"/>
    </row>
    <row r="30070" spans="8:17">
      <c r="H30070" s="15"/>
      <c r="Q30070" s="28"/>
    </row>
    <row r="30071" spans="8:17">
      <c r="H30071" s="15"/>
      <c r="Q30071" s="28"/>
    </row>
    <row r="30072" spans="8:17">
      <c r="H30072" s="15"/>
      <c r="Q30072" s="28"/>
    </row>
    <row r="30073" spans="8:17">
      <c r="H30073" s="15"/>
      <c r="Q30073" s="28"/>
    </row>
    <row r="30074" spans="8:17">
      <c r="H30074" s="15"/>
      <c r="Q30074" s="28"/>
    </row>
    <row r="30075" spans="8:17">
      <c r="H30075" s="15"/>
      <c r="Q30075" s="28"/>
    </row>
    <row r="30076" spans="8:17">
      <c r="H30076" s="15"/>
      <c r="Q30076" s="28"/>
    </row>
    <row r="30077" spans="8:17">
      <c r="H30077" s="15"/>
      <c r="Q30077" s="28"/>
    </row>
    <row r="30078" spans="8:17">
      <c r="H30078" s="15"/>
      <c r="Q30078" s="28"/>
    </row>
    <row r="30079" spans="8:17">
      <c r="H30079" s="15"/>
      <c r="Q30079" s="28"/>
    </row>
    <row r="30080" spans="8:17">
      <c r="H30080" s="15"/>
      <c r="Q30080" s="28"/>
    </row>
    <row r="30081" spans="8:17">
      <c r="H30081" s="15"/>
      <c r="Q30081" s="28"/>
    </row>
    <row r="30082" spans="8:17">
      <c r="H30082" s="15"/>
      <c r="Q30082" s="28"/>
    </row>
    <row r="30083" spans="8:17">
      <c r="H30083" s="15"/>
      <c r="Q30083" s="28"/>
    </row>
    <row r="30084" spans="8:17">
      <c r="H30084" s="15"/>
      <c r="Q30084" s="28"/>
    </row>
    <row r="30085" spans="8:17">
      <c r="H30085" s="15"/>
      <c r="Q30085" s="28"/>
    </row>
    <row r="30086" spans="8:17">
      <c r="H30086" s="15"/>
      <c r="Q30086" s="28"/>
    </row>
    <row r="30087" spans="8:17">
      <c r="H30087" s="15"/>
      <c r="Q30087" s="28"/>
    </row>
    <row r="30088" spans="8:17">
      <c r="H30088" s="15"/>
      <c r="Q30088" s="28"/>
    </row>
    <row r="30089" spans="8:17">
      <c r="H30089" s="15"/>
      <c r="Q30089" s="28"/>
    </row>
    <row r="30090" spans="8:17">
      <c r="H30090" s="15"/>
      <c r="Q30090" s="28"/>
    </row>
    <row r="30091" spans="8:17">
      <c r="H30091" s="15"/>
      <c r="Q30091" s="28"/>
    </row>
    <row r="30092" spans="8:17">
      <c r="H30092" s="15"/>
      <c r="Q30092" s="28"/>
    </row>
    <row r="30093" spans="8:17">
      <c r="H30093" s="15"/>
      <c r="Q30093" s="28"/>
    </row>
    <row r="30094" spans="8:17">
      <c r="H30094" s="15"/>
      <c r="Q30094" s="28"/>
    </row>
    <row r="30095" spans="8:17">
      <c r="H30095" s="15"/>
      <c r="Q30095" s="28"/>
    </row>
    <row r="30096" spans="8:17">
      <c r="H30096" s="15"/>
      <c r="Q30096" s="28"/>
    </row>
    <row r="30097" spans="8:17">
      <c r="H30097" s="15"/>
      <c r="Q30097" s="28"/>
    </row>
    <row r="30098" spans="8:17">
      <c r="H30098" s="15"/>
      <c r="Q30098" s="28"/>
    </row>
    <row r="30099" spans="8:17">
      <c r="H30099" s="15"/>
      <c r="Q30099" s="28"/>
    </row>
    <row r="30100" spans="8:17">
      <c r="H30100" s="15"/>
      <c r="Q30100" s="28"/>
    </row>
    <row r="30101" spans="8:17">
      <c r="H30101" s="15"/>
      <c r="Q30101" s="28"/>
    </row>
    <row r="30102" spans="8:17">
      <c r="H30102" s="15"/>
      <c r="Q30102" s="28"/>
    </row>
    <row r="30103" spans="8:17">
      <c r="H30103" s="15"/>
      <c r="Q30103" s="28"/>
    </row>
    <row r="30104" spans="8:17">
      <c r="H30104" s="15"/>
      <c r="Q30104" s="28"/>
    </row>
    <row r="30105" spans="8:17">
      <c r="H30105" s="15"/>
      <c r="Q30105" s="28"/>
    </row>
    <row r="30106" spans="8:17">
      <c r="H30106" s="15"/>
      <c r="Q30106" s="28"/>
    </row>
    <row r="30107" spans="8:17">
      <c r="H30107" s="15"/>
      <c r="Q30107" s="28"/>
    </row>
    <row r="30108" spans="8:17">
      <c r="H30108" s="15"/>
      <c r="Q30108" s="28"/>
    </row>
    <row r="30109" spans="8:17">
      <c r="H30109" s="15"/>
      <c r="Q30109" s="28"/>
    </row>
    <row r="30110" spans="8:17">
      <c r="H30110" s="15"/>
      <c r="Q30110" s="28"/>
    </row>
    <row r="30111" spans="8:17">
      <c r="H30111" s="15"/>
      <c r="Q30111" s="28"/>
    </row>
    <row r="30112" spans="8:17">
      <c r="H30112" s="15"/>
      <c r="Q30112" s="28"/>
    </row>
    <row r="30113" spans="8:17">
      <c r="H30113" s="15"/>
      <c r="Q30113" s="28"/>
    </row>
    <row r="30114" spans="8:17">
      <c r="H30114" s="15"/>
      <c r="Q30114" s="28"/>
    </row>
    <row r="30115" spans="8:17">
      <c r="H30115" s="15"/>
      <c r="Q30115" s="28"/>
    </row>
    <row r="30116" spans="8:17">
      <c r="H30116" s="15"/>
      <c r="Q30116" s="28"/>
    </row>
    <row r="30117" spans="8:17">
      <c r="H30117" s="15"/>
      <c r="Q30117" s="28"/>
    </row>
    <row r="30118" spans="8:17">
      <c r="H30118" s="15"/>
      <c r="Q30118" s="28"/>
    </row>
    <row r="30119" spans="8:17">
      <c r="H30119" s="15"/>
      <c r="Q30119" s="28"/>
    </row>
    <row r="30120" spans="8:17">
      <c r="H30120" s="15"/>
      <c r="Q30120" s="28"/>
    </row>
    <row r="30121" spans="8:17">
      <c r="H30121" s="15"/>
      <c r="Q30121" s="28"/>
    </row>
    <row r="30122" spans="8:17">
      <c r="H30122" s="15"/>
      <c r="Q30122" s="28"/>
    </row>
    <row r="30123" spans="8:17">
      <c r="H30123" s="15"/>
      <c r="Q30123" s="28"/>
    </row>
    <row r="30124" spans="8:17">
      <c r="H30124" s="15"/>
      <c r="Q30124" s="28"/>
    </row>
    <row r="30125" spans="8:17">
      <c r="H30125" s="15"/>
      <c r="Q30125" s="28"/>
    </row>
    <row r="30126" spans="8:17">
      <c r="H30126" s="15"/>
      <c r="Q30126" s="28"/>
    </row>
    <row r="30127" spans="8:17">
      <c r="H30127" s="15"/>
      <c r="Q30127" s="28"/>
    </row>
    <row r="30128" spans="8:17">
      <c r="H30128" s="15"/>
      <c r="Q30128" s="28"/>
    </row>
    <row r="30129" spans="8:17">
      <c r="H30129" s="15"/>
      <c r="Q30129" s="28"/>
    </row>
    <row r="30130" spans="8:17">
      <c r="H30130" s="15"/>
      <c r="Q30130" s="28"/>
    </row>
    <row r="30131" spans="8:17">
      <c r="H30131" s="15"/>
      <c r="Q30131" s="28"/>
    </row>
    <row r="30132" spans="8:17">
      <c r="H30132" s="15"/>
      <c r="Q30132" s="28"/>
    </row>
    <row r="30133" spans="8:17">
      <c r="H30133" s="15"/>
      <c r="Q30133" s="28"/>
    </row>
    <row r="30134" spans="8:17">
      <c r="H30134" s="15"/>
      <c r="Q30134" s="28"/>
    </row>
    <row r="30135" spans="8:17">
      <c r="H30135" s="15"/>
      <c r="Q30135" s="28"/>
    </row>
    <row r="30136" spans="8:17">
      <c r="H30136" s="15"/>
      <c r="Q30136" s="28"/>
    </row>
    <row r="30137" spans="8:17">
      <c r="H30137" s="15"/>
      <c r="Q30137" s="28"/>
    </row>
    <row r="30138" spans="8:17">
      <c r="H30138" s="15"/>
      <c r="Q30138" s="28"/>
    </row>
    <row r="30139" spans="8:17">
      <c r="H30139" s="15"/>
      <c r="Q30139" s="28"/>
    </row>
    <row r="30140" spans="8:17">
      <c r="H30140" s="15"/>
      <c r="Q30140" s="28"/>
    </row>
    <row r="30141" spans="8:17">
      <c r="H30141" s="15"/>
      <c r="Q30141" s="28"/>
    </row>
    <row r="30142" spans="8:17">
      <c r="H30142" s="15"/>
      <c r="Q30142" s="28"/>
    </row>
    <row r="30143" spans="8:17">
      <c r="H30143" s="15"/>
      <c r="Q30143" s="28"/>
    </row>
    <row r="30144" spans="8:17">
      <c r="H30144" s="15"/>
      <c r="Q30144" s="28"/>
    </row>
    <row r="30145" spans="8:17">
      <c r="H30145" s="15"/>
      <c r="Q30145" s="28"/>
    </row>
    <row r="30146" spans="8:17">
      <c r="H30146" s="15"/>
      <c r="Q30146" s="28"/>
    </row>
    <row r="30147" spans="8:17">
      <c r="H30147" s="15"/>
      <c r="Q30147" s="28"/>
    </row>
    <row r="30148" spans="8:17">
      <c r="H30148" s="15"/>
      <c r="Q30148" s="28"/>
    </row>
    <row r="30149" spans="8:17">
      <c r="H30149" s="15"/>
      <c r="Q30149" s="28"/>
    </row>
    <row r="30150" spans="8:17">
      <c r="H30150" s="15"/>
      <c r="Q30150" s="28"/>
    </row>
    <row r="30151" spans="8:17">
      <c r="H30151" s="15"/>
      <c r="Q30151" s="28"/>
    </row>
    <row r="30152" spans="8:17">
      <c r="H30152" s="15"/>
      <c r="Q30152" s="28"/>
    </row>
    <row r="30153" spans="8:17">
      <c r="H30153" s="15"/>
      <c r="Q30153" s="28"/>
    </row>
    <row r="30154" spans="8:17">
      <c r="H30154" s="15"/>
      <c r="Q30154" s="28"/>
    </row>
    <row r="30155" spans="8:17">
      <c r="H30155" s="15"/>
      <c r="Q30155" s="28"/>
    </row>
    <row r="30156" spans="8:17">
      <c r="H30156" s="15"/>
      <c r="Q30156" s="28"/>
    </row>
    <row r="30157" spans="8:17">
      <c r="H30157" s="15"/>
      <c r="Q30157" s="28"/>
    </row>
    <row r="30158" spans="8:17">
      <c r="H30158" s="15"/>
      <c r="Q30158" s="28"/>
    </row>
    <row r="30159" spans="8:17">
      <c r="H30159" s="15"/>
      <c r="Q30159" s="28"/>
    </row>
    <row r="30160" spans="8:17">
      <c r="H30160" s="15"/>
      <c r="Q30160" s="28"/>
    </row>
    <row r="30161" spans="8:17">
      <c r="H30161" s="15"/>
      <c r="Q30161" s="28"/>
    </row>
    <row r="30162" spans="8:17">
      <c r="H30162" s="15"/>
      <c r="Q30162" s="28"/>
    </row>
    <row r="30163" spans="8:17">
      <c r="H30163" s="15"/>
      <c r="Q30163" s="28"/>
    </row>
    <row r="30164" spans="8:17">
      <c r="H30164" s="15"/>
      <c r="Q30164" s="28"/>
    </row>
    <row r="30165" spans="8:17">
      <c r="H30165" s="15"/>
      <c r="Q30165" s="28"/>
    </row>
    <row r="30166" spans="8:17">
      <c r="H30166" s="15"/>
      <c r="Q30166" s="28"/>
    </row>
    <row r="30167" spans="8:17">
      <c r="H30167" s="15"/>
      <c r="Q30167" s="28"/>
    </row>
    <row r="30168" spans="8:17">
      <c r="H30168" s="15"/>
      <c r="Q30168" s="28"/>
    </row>
    <row r="30169" spans="8:17">
      <c r="H30169" s="15"/>
      <c r="Q30169" s="28"/>
    </row>
    <row r="30170" spans="8:17">
      <c r="H30170" s="15"/>
      <c r="Q30170" s="28"/>
    </row>
    <row r="30171" spans="8:17">
      <c r="H30171" s="15"/>
      <c r="Q30171" s="28"/>
    </row>
    <row r="30172" spans="8:17">
      <c r="H30172" s="15"/>
      <c r="Q30172" s="28"/>
    </row>
    <row r="30173" spans="8:17">
      <c r="H30173" s="15"/>
      <c r="Q30173" s="28"/>
    </row>
    <row r="30174" spans="8:17">
      <c r="H30174" s="15"/>
      <c r="Q30174" s="28"/>
    </row>
    <row r="30175" spans="8:17">
      <c r="H30175" s="15"/>
      <c r="Q30175" s="28"/>
    </row>
    <row r="30176" spans="8:17">
      <c r="H30176" s="15"/>
      <c r="Q30176" s="28"/>
    </row>
    <row r="30177" spans="8:17">
      <c r="H30177" s="15"/>
      <c r="Q30177" s="28"/>
    </row>
    <row r="30178" spans="8:17">
      <c r="H30178" s="15"/>
      <c r="Q30178" s="28"/>
    </row>
    <row r="30179" spans="8:17">
      <c r="H30179" s="15"/>
      <c r="Q30179" s="28"/>
    </row>
    <row r="30180" spans="8:17">
      <c r="H30180" s="15"/>
      <c r="Q30180" s="28"/>
    </row>
    <row r="30181" spans="8:17">
      <c r="H30181" s="15"/>
      <c r="Q30181" s="28"/>
    </row>
    <row r="30182" spans="8:17">
      <c r="H30182" s="15"/>
      <c r="Q30182" s="28"/>
    </row>
    <row r="30183" spans="8:17">
      <c r="H30183" s="15"/>
      <c r="Q30183" s="28"/>
    </row>
    <row r="30184" spans="8:17">
      <c r="H30184" s="15"/>
      <c r="Q30184" s="28"/>
    </row>
    <row r="30185" spans="8:17">
      <c r="H30185" s="15"/>
      <c r="Q30185" s="28"/>
    </row>
    <row r="30186" spans="8:17">
      <c r="H30186" s="15"/>
      <c r="Q30186" s="28"/>
    </row>
    <row r="30187" spans="8:17">
      <c r="H30187" s="15"/>
      <c r="Q30187" s="28"/>
    </row>
    <row r="30188" spans="8:17">
      <c r="H30188" s="15"/>
      <c r="Q30188" s="28"/>
    </row>
    <row r="30189" spans="8:17">
      <c r="H30189" s="15"/>
      <c r="Q30189" s="28"/>
    </row>
    <row r="30190" spans="8:17">
      <c r="H30190" s="15"/>
      <c r="Q30190" s="28"/>
    </row>
    <row r="30191" spans="8:17">
      <c r="H30191" s="15"/>
      <c r="Q30191" s="28"/>
    </row>
    <row r="30192" spans="8:17">
      <c r="H30192" s="15"/>
      <c r="Q30192" s="28"/>
    </row>
    <row r="30193" spans="8:17">
      <c r="H30193" s="15"/>
      <c r="Q30193" s="28"/>
    </row>
    <row r="30194" spans="8:17">
      <c r="H30194" s="15"/>
      <c r="Q30194" s="28"/>
    </row>
    <row r="30195" spans="8:17">
      <c r="H30195" s="15"/>
      <c r="Q30195" s="28"/>
    </row>
    <row r="30196" spans="8:17">
      <c r="H30196" s="15"/>
      <c r="Q30196" s="28"/>
    </row>
    <row r="30197" spans="8:17">
      <c r="H30197" s="15"/>
      <c r="Q30197" s="28"/>
    </row>
    <row r="30198" spans="8:17">
      <c r="H30198" s="15"/>
      <c r="Q30198" s="28"/>
    </row>
    <row r="30199" spans="8:17">
      <c r="H30199" s="15"/>
      <c r="Q30199" s="28"/>
    </row>
    <row r="30200" spans="8:17">
      <c r="H30200" s="15"/>
      <c r="Q30200" s="28"/>
    </row>
    <row r="30201" spans="8:17">
      <c r="H30201" s="15"/>
      <c r="Q30201" s="28"/>
    </row>
    <row r="30202" spans="8:17">
      <c r="H30202" s="15"/>
      <c r="Q30202" s="28"/>
    </row>
    <row r="30203" spans="8:17">
      <c r="H30203" s="15"/>
      <c r="Q30203" s="28"/>
    </row>
    <row r="30204" spans="8:17">
      <c r="H30204" s="15"/>
      <c r="Q30204" s="28"/>
    </row>
    <row r="30205" spans="8:17">
      <c r="H30205" s="15"/>
      <c r="Q30205" s="28"/>
    </row>
    <row r="30206" spans="8:17">
      <c r="H30206" s="15"/>
      <c r="Q30206" s="28"/>
    </row>
    <row r="30207" spans="8:17">
      <c r="H30207" s="15"/>
      <c r="Q30207" s="28"/>
    </row>
    <row r="30208" spans="8:17">
      <c r="H30208" s="15"/>
      <c r="Q30208" s="28"/>
    </row>
    <row r="30209" spans="8:17">
      <c r="H30209" s="15"/>
      <c r="Q30209" s="28"/>
    </row>
    <row r="30210" spans="8:17">
      <c r="H30210" s="15"/>
      <c r="Q30210" s="28"/>
    </row>
    <row r="30211" spans="8:17">
      <c r="H30211" s="15"/>
      <c r="Q30211" s="28"/>
    </row>
    <row r="30212" spans="8:17">
      <c r="H30212" s="15"/>
      <c r="Q30212" s="28"/>
    </row>
    <row r="30213" spans="8:17">
      <c r="H30213" s="15"/>
      <c r="Q30213" s="28"/>
    </row>
    <row r="30214" spans="8:17">
      <c r="H30214" s="15"/>
      <c r="Q30214" s="28"/>
    </row>
    <row r="30215" spans="8:17">
      <c r="H30215" s="15"/>
      <c r="Q30215" s="28"/>
    </row>
    <row r="30216" spans="8:17">
      <c r="H30216" s="15"/>
      <c r="Q30216" s="28"/>
    </row>
    <row r="30217" spans="8:17">
      <c r="H30217" s="15"/>
      <c r="Q30217" s="28"/>
    </row>
    <row r="30218" spans="8:17">
      <c r="H30218" s="15"/>
      <c r="Q30218" s="28"/>
    </row>
    <row r="30219" spans="8:17">
      <c r="H30219" s="15"/>
      <c r="Q30219" s="28"/>
    </row>
    <row r="30220" spans="8:17">
      <c r="H30220" s="15"/>
      <c r="Q30220" s="28"/>
    </row>
    <row r="30221" spans="8:17">
      <c r="H30221" s="15"/>
      <c r="Q30221" s="28"/>
    </row>
    <row r="30222" spans="8:17">
      <c r="H30222" s="15"/>
      <c r="Q30222" s="28"/>
    </row>
    <row r="30223" spans="8:17">
      <c r="H30223" s="15"/>
      <c r="Q30223" s="28"/>
    </row>
    <row r="30224" spans="8:17">
      <c r="H30224" s="15"/>
      <c r="Q30224" s="28"/>
    </row>
    <row r="30225" spans="8:17">
      <c r="H30225" s="15"/>
      <c r="Q30225" s="28"/>
    </row>
    <row r="30226" spans="8:17">
      <c r="H30226" s="15"/>
      <c r="Q30226" s="28"/>
    </row>
    <row r="30227" spans="8:17">
      <c r="H30227" s="15"/>
      <c r="Q30227" s="28"/>
    </row>
    <row r="30228" spans="8:17">
      <c r="H30228" s="15"/>
      <c r="Q30228" s="28"/>
    </row>
    <row r="30229" spans="8:17">
      <c r="H30229" s="15"/>
      <c r="Q30229" s="28"/>
    </row>
    <row r="30230" spans="8:17">
      <c r="H30230" s="15"/>
      <c r="Q30230" s="28"/>
    </row>
    <row r="30231" spans="8:17">
      <c r="H30231" s="15"/>
      <c r="Q30231" s="28"/>
    </row>
    <row r="30232" spans="8:17">
      <c r="H30232" s="15"/>
      <c r="Q30232" s="28"/>
    </row>
    <row r="30233" spans="8:17">
      <c r="H30233" s="15"/>
      <c r="Q30233" s="28"/>
    </row>
    <row r="30234" spans="8:17">
      <c r="H30234" s="15"/>
      <c r="Q30234" s="28"/>
    </row>
    <row r="30235" spans="8:17">
      <c r="H30235" s="15"/>
      <c r="Q30235" s="28"/>
    </row>
    <row r="30236" spans="8:17">
      <c r="H30236" s="15"/>
      <c r="Q30236" s="28"/>
    </row>
    <row r="30237" spans="8:17">
      <c r="H30237" s="15"/>
      <c r="Q30237" s="28"/>
    </row>
    <row r="30238" spans="8:17">
      <c r="H30238" s="15"/>
      <c r="Q30238" s="28"/>
    </row>
    <row r="30239" spans="8:17">
      <c r="H30239" s="15"/>
      <c r="Q30239" s="28"/>
    </row>
    <row r="30240" spans="8:17">
      <c r="H30240" s="15"/>
      <c r="Q30240" s="28"/>
    </row>
    <row r="30241" spans="8:17">
      <c r="H30241" s="15"/>
      <c r="Q30241" s="28"/>
    </row>
    <row r="30242" spans="8:17">
      <c r="H30242" s="15"/>
      <c r="Q30242" s="28"/>
    </row>
    <row r="30243" spans="8:17">
      <c r="H30243" s="15"/>
      <c r="Q30243" s="28"/>
    </row>
    <row r="30244" spans="8:17">
      <c r="H30244" s="15"/>
      <c r="Q30244" s="28"/>
    </row>
    <row r="30245" spans="8:17">
      <c r="H30245" s="15"/>
      <c r="Q30245" s="28"/>
    </row>
    <row r="30246" spans="8:17">
      <c r="H30246" s="15"/>
      <c r="Q30246" s="28"/>
    </row>
    <row r="30247" spans="8:17">
      <c r="H30247" s="15"/>
      <c r="Q30247" s="28"/>
    </row>
    <row r="30248" spans="8:17">
      <c r="H30248" s="15"/>
      <c r="Q30248" s="28"/>
    </row>
    <row r="30249" spans="8:17">
      <c r="H30249" s="15"/>
      <c r="Q30249" s="28"/>
    </row>
    <row r="30250" spans="8:17">
      <c r="H30250" s="15"/>
      <c r="Q30250" s="28"/>
    </row>
    <row r="30251" spans="8:17">
      <c r="H30251" s="15"/>
      <c r="Q30251" s="28"/>
    </row>
    <row r="30252" spans="8:17">
      <c r="H30252" s="15"/>
      <c r="Q30252" s="28"/>
    </row>
    <row r="30253" spans="8:17">
      <c r="H30253" s="15"/>
      <c r="Q30253" s="28"/>
    </row>
    <row r="30254" spans="8:17">
      <c r="H30254" s="15"/>
      <c r="Q30254" s="28"/>
    </row>
    <row r="30255" spans="8:17">
      <c r="H30255" s="15"/>
      <c r="Q30255" s="28"/>
    </row>
    <row r="30256" spans="8:17">
      <c r="H30256" s="15"/>
      <c r="Q30256" s="28"/>
    </row>
    <row r="30257" spans="8:17">
      <c r="H30257" s="15"/>
      <c r="Q30257" s="28"/>
    </row>
    <row r="30258" spans="8:17">
      <c r="H30258" s="15"/>
      <c r="Q30258" s="28"/>
    </row>
    <row r="30259" spans="8:17">
      <c r="H30259" s="15"/>
      <c r="Q30259" s="28"/>
    </row>
    <row r="30260" spans="8:17">
      <c r="H30260" s="15"/>
      <c r="Q30260" s="28"/>
    </row>
    <row r="30261" spans="8:17">
      <c r="H30261" s="15"/>
      <c r="Q30261" s="28"/>
    </row>
    <row r="30262" spans="8:17">
      <c r="H30262" s="15"/>
      <c r="Q30262" s="28"/>
    </row>
    <row r="30263" spans="8:17">
      <c r="H30263" s="15"/>
      <c r="Q30263" s="28"/>
    </row>
    <row r="30264" spans="8:17">
      <c r="H30264" s="15"/>
      <c r="Q30264" s="28"/>
    </row>
    <row r="30265" spans="8:17">
      <c r="H30265" s="15"/>
      <c r="Q30265" s="28"/>
    </row>
    <row r="30266" spans="8:17">
      <c r="H30266" s="15"/>
      <c r="Q30266" s="28"/>
    </row>
    <row r="30267" spans="8:17">
      <c r="H30267" s="15"/>
      <c r="Q30267" s="28"/>
    </row>
    <row r="30268" spans="8:17">
      <c r="H30268" s="15"/>
      <c r="Q30268" s="28"/>
    </row>
    <row r="30269" spans="8:17">
      <c r="H30269" s="15"/>
      <c r="Q30269" s="28"/>
    </row>
    <row r="30270" spans="8:17">
      <c r="H30270" s="15"/>
      <c r="Q30270" s="28"/>
    </row>
    <row r="30271" spans="8:17">
      <c r="H30271" s="15"/>
      <c r="Q30271" s="28"/>
    </row>
    <row r="30272" spans="8:17">
      <c r="H30272" s="15"/>
      <c r="Q30272" s="28"/>
    </row>
    <row r="30273" spans="8:17">
      <c r="H30273" s="15"/>
      <c r="Q30273" s="28"/>
    </row>
    <row r="30274" spans="8:17">
      <c r="H30274" s="15"/>
      <c r="Q30274" s="28"/>
    </row>
    <row r="30275" spans="8:17">
      <c r="H30275" s="15"/>
      <c r="Q30275" s="28"/>
    </row>
    <row r="30276" spans="8:17">
      <c r="H30276" s="15"/>
      <c r="Q30276" s="28"/>
    </row>
    <row r="30277" spans="8:17">
      <c r="H30277" s="15"/>
      <c r="Q30277" s="28"/>
    </row>
    <row r="30278" spans="8:17">
      <c r="H30278" s="15"/>
      <c r="Q30278" s="28"/>
    </row>
    <row r="30279" spans="8:17">
      <c r="H30279" s="15"/>
      <c r="Q30279" s="28"/>
    </row>
    <row r="30280" spans="8:17">
      <c r="H30280" s="15"/>
      <c r="Q30280" s="28"/>
    </row>
    <row r="30281" spans="8:17">
      <c r="H30281" s="15"/>
      <c r="Q30281" s="28"/>
    </row>
    <row r="30282" spans="8:17">
      <c r="H30282" s="15"/>
      <c r="Q30282" s="28"/>
    </row>
    <row r="30283" spans="8:17">
      <c r="H30283" s="15"/>
      <c r="Q30283" s="28"/>
    </row>
    <row r="30284" spans="8:17">
      <c r="H30284" s="15"/>
      <c r="Q30284" s="28"/>
    </row>
    <row r="30285" spans="8:17">
      <c r="H30285" s="15"/>
      <c r="Q30285" s="28"/>
    </row>
    <row r="30286" spans="8:17">
      <c r="H30286" s="15"/>
      <c r="Q30286" s="28"/>
    </row>
    <row r="30287" spans="8:17">
      <c r="H30287" s="15"/>
      <c r="Q30287" s="28"/>
    </row>
    <row r="30288" spans="8:17">
      <c r="H30288" s="15"/>
      <c r="Q30288" s="28"/>
    </row>
    <row r="30289" spans="8:17">
      <c r="H30289" s="15"/>
      <c r="Q30289" s="28"/>
    </row>
    <row r="30290" spans="8:17">
      <c r="H30290" s="15"/>
      <c r="Q30290" s="28"/>
    </row>
    <row r="30291" spans="8:17">
      <c r="H30291" s="15"/>
      <c r="Q30291" s="28"/>
    </row>
    <row r="30292" spans="8:17">
      <c r="H30292" s="15"/>
      <c r="Q30292" s="28"/>
    </row>
    <row r="30293" spans="8:17">
      <c r="H30293" s="15"/>
      <c r="Q30293" s="28"/>
    </row>
    <row r="30294" spans="8:17">
      <c r="H30294" s="15"/>
      <c r="Q30294" s="28"/>
    </row>
    <row r="30295" spans="8:17">
      <c r="H30295" s="15"/>
      <c r="Q30295" s="28"/>
    </row>
    <row r="30296" spans="8:17">
      <c r="H30296" s="15"/>
      <c r="Q30296" s="28"/>
    </row>
    <row r="30297" spans="8:17">
      <c r="H30297" s="15"/>
      <c r="Q30297" s="28"/>
    </row>
    <row r="30298" spans="8:17">
      <c r="H30298" s="15"/>
      <c r="Q30298" s="28"/>
    </row>
    <row r="30299" spans="8:17">
      <c r="H30299" s="15"/>
      <c r="Q30299" s="28"/>
    </row>
    <row r="30300" spans="8:17">
      <c r="H30300" s="15"/>
      <c r="Q30300" s="28"/>
    </row>
    <row r="30301" spans="8:17">
      <c r="H30301" s="15"/>
      <c r="Q30301" s="28"/>
    </row>
    <row r="30302" spans="8:17">
      <c r="H30302" s="15"/>
      <c r="Q30302" s="28"/>
    </row>
    <row r="30303" spans="8:17">
      <c r="H30303" s="15"/>
      <c r="Q30303" s="28"/>
    </row>
    <row r="30304" spans="8:17">
      <c r="H30304" s="15"/>
      <c r="Q30304" s="28"/>
    </row>
    <row r="30305" spans="8:17">
      <c r="H30305" s="15"/>
      <c r="Q30305" s="28"/>
    </row>
    <row r="30306" spans="8:17">
      <c r="H30306" s="15"/>
      <c r="Q30306" s="28"/>
    </row>
    <row r="30307" spans="8:17">
      <c r="H30307" s="15"/>
      <c r="Q30307" s="28"/>
    </row>
    <row r="30308" spans="8:17">
      <c r="H30308" s="15"/>
      <c r="Q30308" s="28"/>
    </row>
    <row r="30309" spans="8:17">
      <c r="H30309" s="15"/>
      <c r="Q30309" s="28"/>
    </row>
    <row r="30310" spans="8:17">
      <c r="H30310" s="15"/>
      <c r="Q30310" s="28"/>
    </row>
    <row r="30311" spans="8:17">
      <c r="H30311" s="15"/>
      <c r="Q30311" s="28"/>
    </row>
    <row r="30312" spans="8:17">
      <c r="H30312" s="15"/>
      <c r="Q30312" s="28"/>
    </row>
    <row r="30313" spans="8:17">
      <c r="H30313" s="15"/>
      <c r="Q30313" s="28"/>
    </row>
    <row r="30314" spans="8:17">
      <c r="H30314" s="15"/>
      <c r="Q30314" s="28"/>
    </row>
    <row r="30315" spans="8:17">
      <c r="H30315" s="15"/>
      <c r="Q30315" s="28"/>
    </row>
    <row r="30316" spans="8:17">
      <c r="H30316" s="15"/>
      <c r="Q30316" s="28"/>
    </row>
    <row r="30317" spans="8:17">
      <c r="H30317" s="15"/>
      <c r="Q30317" s="28"/>
    </row>
    <row r="30318" spans="8:17">
      <c r="H30318" s="15"/>
      <c r="Q30318" s="28"/>
    </row>
    <row r="30319" spans="8:17">
      <c r="H30319" s="15"/>
      <c r="Q30319" s="28"/>
    </row>
    <row r="30320" spans="8:17">
      <c r="H30320" s="15"/>
      <c r="Q30320" s="28"/>
    </row>
    <row r="30321" spans="8:17">
      <c r="H30321" s="15"/>
      <c r="Q30321" s="28"/>
    </row>
    <row r="30322" spans="8:17">
      <c r="H30322" s="15"/>
      <c r="Q30322" s="28"/>
    </row>
    <row r="30323" spans="8:17">
      <c r="H30323" s="15"/>
      <c r="Q30323" s="28"/>
    </row>
    <row r="30324" spans="8:17">
      <c r="H30324" s="15"/>
      <c r="Q30324" s="28"/>
    </row>
    <row r="30325" spans="8:17">
      <c r="H30325" s="15"/>
      <c r="Q30325" s="28"/>
    </row>
    <row r="30326" spans="8:17">
      <c r="H30326" s="15"/>
      <c r="Q30326" s="28"/>
    </row>
    <row r="30327" spans="8:17">
      <c r="H30327" s="15"/>
      <c r="Q30327" s="28"/>
    </row>
    <row r="30328" spans="8:17">
      <c r="H30328" s="15"/>
      <c r="Q30328" s="28"/>
    </row>
    <row r="30329" spans="8:17">
      <c r="H30329" s="15"/>
      <c r="Q30329" s="28"/>
    </row>
    <row r="30330" spans="8:17">
      <c r="H30330" s="15"/>
      <c r="Q30330" s="28"/>
    </row>
    <row r="30331" spans="8:17">
      <c r="H30331" s="15"/>
      <c r="Q30331" s="28"/>
    </row>
    <row r="30332" spans="8:17">
      <c r="H30332" s="15"/>
      <c r="Q30332" s="28"/>
    </row>
    <row r="30333" spans="8:17">
      <c r="H30333" s="15"/>
      <c r="Q30333" s="28"/>
    </row>
    <row r="30334" spans="8:17">
      <c r="H30334" s="15"/>
      <c r="Q30334" s="28"/>
    </row>
    <row r="30335" spans="8:17">
      <c r="H30335" s="15"/>
      <c r="Q30335" s="28"/>
    </row>
    <row r="30336" spans="8:17">
      <c r="H30336" s="15"/>
      <c r="Q30336" s="28"/>
    </row>
    <row r="30337" spans="8:17">
      <c r="H30337" s="15"/>
      <c r="Q30337" s="28"/>
    </row>
    <row r="30338" spans="8:17">
      <c r="H30338" s="15"/>
      <c r="Q30338" s="28"/>
    </row>
    <row r="30339" spans="8:17">
      <c r="H30339" s="15"/>
      <c r="Q30339" s="28"/>
    </row>
    <row r="30340" spans="8:17">
      <c r="H30340" s="15"/>
      <c r="Q30340" s="28"/>
    </row>
    <row r="30341" spans="8:17">
      <c r="H30341" s="15"/>
      <c r="Q30341" s="28"/>
    </row>
    <row r="30342" spans="8:17">
      <c r="H30342" s="15"/>
      <c r="Q30342" s="28"/>
    </row>
    <row r="30343" spans="8:17">
      <c r="H30343" s="15"/>
      <c r="Q30343" s="28"/>
    </row>
    <row r="30344" spans="8:17">
      <c r="H30344" s="15"/>
      <c r="Q30344" s="28"/>
    </row>
    <row r="30345" spans="8:17">
      <c r="H30345" s="15"/>
      <c r="Q30345" s="28"/>
    </row>
    <row r="30346" spans="8:17">
      <c r="H30346" s="15"/>
      <c r="Q30346" s="28"/>
    </row>
    <row r="30347" spans="8:17">
      <c r="H30347" s="15"/>
      <c r="Q30347" s="28"/>
    </row>
    <row r="30348" spans="8:17">
      <c r="H30348" s="15"/>
      <c r="Q30348" s="28"/>
    </row>
    <row r="30349" spans="8:17">
      <c r="H30349" s="15"/>
      <c r="Q30349" s="28"/>
    </row>
    <row r="30350" spans="8:17">
      <c r="H30350" s="15"/>
      <c r="Q30350" s="28"/>
    </row>
    <row r="30351" spans="8:17">
      <c r="H30351" s="15"/>
      <c r="Q30351" s="28"/>
    </row>
    <row r="30352" spans="8:17">
      <c r="H30352" s="15"/>
      <c r="Q30352" s="28"/>
    </row>
    <row r="30353" spans="8:17">
      <c r="H30353" s="15"/>
      <c r="Q30353" s="28"/>
    </row>
    <row r="30354" spans="8:17">
      <c r="H30354" s="15"/>
      <c r="Q30354" s="28"/>
    </row>
    <row r="30355" spans="8:17">
      <c r="H30355" s="15"/>
      <c r="Q30355" s="28"/>
    </row>
    <row r="30356" spans="8:17">
      <c r="H30356" s="15"/>
      <c r="Q30356" s="28"/>
    </row>
    <row r="30357" spans="8:17">
      <c r="H30357" s="15"/>
      <c r="Q30357" s="28"/>
    </row>
    <row r="30358" spans="8:17">
      <c r="H30358" s="15"/>
      <c r="Q30358" s="28"/>
    </row>
    <row r="30359" spans="8:17">
      <c r="H30359" s="15"/>
      <c r="Q30359" s="28"/>
    </row>
    <row r="30360" spans="8:17">
      <c r="H30360" s="15"/>
      <c r="Q30360" s="28"/>
    </row>
    <row r="30361" spans="8:17">
      <c r="H30361" s="15"/>
      <c r="Q30361" s="28"/>
    </row>
    <row r="30362" spans="8:17">
      <c r="H30362" s="15"/>
      <c r="Q30362" s="28"/>
    </row>
    <row r="30363" spans="8:17">
      <c r="H30363" s="15"/>
      <c r="Q30363" s="28"/>
    </row>
    <row r="30364" spans="8:17">
      <c r="H30364" s="15"/>
      <c r="Q30364" s="28"/>
    </row>
    <row r="30365" spans="8:17">
      <c r="H30365" s="15"/>
      <c r="Q30365" s="28"/>
    </row>
    <row r="30366" spans="8:17">
      <c r="H30366" s="15"/>
      <c r="Q30366" s="28"/>
    </row>
    <row r="30367" spans="8:17">
      <c r="H30367" s="15"/>
      <c r="Q30367" s="28"/>
    </row>
    <row r="30368" spans="8:17">
      <c r="H30368" s="15"/>
      <c r="Q30368" s="28"/>
    </row>
    <row r="30369" spans="8:17">
      <c r="H30369" s="15"/>
      <c r="Q30369" s="28"/>
    </row>
    <row r="30370" spans="8:17">
      <c r="H30370" s="15"/>
      <c r="Q30370" s="28"/>
    </row>
    <row r="30371" spans="8:17">
      <c r="H30371" s="15"/>
      <c r="Q30371" s="28"/>
    </row>
    <row r="30372" spans="8:17">
      <c r="H30372" s="15"/>
      <c r="Q30372" s="28"/>
    </row>
    <row r="30373" spans="8:17">
      <c r="H30373" s="15"/>
      <c r="Q30373" s="28"/>
    </row>
    <row r="30374" spans="8:17">
      <c r="H30374" s="15"/>
      <c r="Q30374" s="28"/>
    </row>
    <row r="30375" spans="8:17">
      <c r="H30375" s="15"/>
      <c r="Q30375" s="28"/>
    </row>
    <row r="30376" spans="8:17">
      <c r="H30376" s="15"/>
      <c r="Q30376" s="28"/>
    </row>
    <row r="30377" spans="8:17">
      <c r="H30377" s="15"/>
      <c r="Q30377" s="28"/>
    </row>
    <row r="30378" spans="8:17">
      <c r="H30378" s="15"/>
      <c r="Q30378" s="28"/>
    </row>
    <row r="30379" spans="8:17">
      <c r="H30379" s="15"/>
      <c r="Q30379" s="28"/>
    </row>
    <row r="30380" spans="8:17">
      <c r="H30380" s="15"/>
      <c r="Q30380" s="28"/>
    </row>
    <row r="30381" spans="8:17">
      <c r="H30381" s="15"/>
      <c r="Q30381" s="28"/>
    </row>
    <row r="30382" spans="8:17">
      <c r="H30382" s="15"/>
      <c r="Q30382" s="28"/>
    </row>
    <row r="30383" spans="8:17">
      <c r="H30383" s="15"/>
      <c r="Q30383" s="28"/>
    </row>
    <row r="30384" spans="8:17">
      <c r="H30384" s="15"/>
      <c r="Q30384" s="28"/>
    </row>
    <row r="30385" spans="8:17">
      <c r="H30385" s="15"/>
      <c r="Q30385" s="28"/>
    </row>
    <row r="30386" spans="8:17">
      <c r="H30386" s="15"/>
      <c r="Q30386" s="28"/>
    </row>
    <row r="30387" spans="8:17">
      <c r="H30387" s="15"/>
      <c r="Q30387" s="28"/>
    </row>
    <row r="30388" spans="8:17">
      <c r="H30388" s="15"/>
      <c r="Q30388" s="28"/>
    </row>
    <row r="30389" spans="8:17">
      <c r="H30389" s="15"/>
      <c r="Q30389" s="28"/>
    </row>
    <row r="30390" spans="8:17">
      <c r="H30390" s="15"/>
      <c r="Q30390" s="28"/>
    </row>
    <row r="30391" spans="8:17">
      <c r="H30391" s="15"/>
      <c r="Q30391" s="28"/>
    </row>
    <row r="30392" spans="8:17">
      <c r="H30392" s="15"/>
      <c r="Q30392" s="28"/>
    </row>
    <row r="30393" spans="8:17">
      <c r="H30393" s="15"/>
      <c r="Q30393" s="28"/>
    </row>
    <row r="30394" spans="8:17">
      <c r="H30394" s="15"/>
      <c r="Q30394" s="28"/>
    </row>
    <row r="30395" spans="8:17">
      <c r="H30395" s="15"/>
      <c r="Q30395" s="28"/>
    </row>
    <row r="30396" spans="8:17">
      <c r="H30396" s="15"/>
      <c r="Q30396" s="28"/>
    </row>
    <row r="30397" spans="8:17">
      <c r="H30397" s="15"/>
      <c r="Q30397" s="28"/>
    </row>
    <row r="30398" spans="8:17">
      <c r="H30398" s="15"/>
      <c r="Q30398" s="28"/>
    </row>
    <row r="30399" spans="8:17">
      <c r="H30399" s="15"/>
      <c r="Q30399" s="28"/>
    </row>
    <row r="30400" spans="8:17">
      <c r="H30400" s="15"/>
      <c r="Q30400" s="28"/>
    </row>
    <row r="30401" spans="8:17">
      <c r="H30401" s="15"/>
      <c r="Q30401" s="28"/>
    </row>
    <row r="30402" spans="8:17">
      <c r="H30402" s="15"/>
      <c r="Q30402" s="28"/>
    </row>
    <row r="30403" spans="8:17">
      <c r="H30403" s="15"/>
      <c r="Q30403" s="28"/>
    </row>
    <row r="30404" spans="8:17">
      <c r="H30404" s="15"/>
      <c r="Q30404" s="28"/>
    </row>
    <row r="30405" spans="8:17">
      <c r="H30405" s="15"/>
      <c r="Q30405" s="28"/>
    </row>
    <row r="30406" spans="8:17">
      <c r="H30406" s="15"/>
      <c r="Q30406" s="28"/>
    </row>
    <row r="30407" spans="8:17">
      <c r="H30407" s="15"/>
      <c r="Q30407" s="28"/>
    </row>
    <row r="30408" spans="8:17">
      <c r="H30408" s="15"/>
      <c r="Q30408" s="28"/>
    </row>
    <row r="30409" spans="8:17">
      <c r="H30409" s="15"/>
      <c r="Q30409" s="28"/>
    </row>
    <row r="30410" spans="8:17">
      <c r="H30410" s="15"/>
      <c r="Q30410" s="28"/>
    </row>
    <row r="30411" spans="8:17">
      <c r="H30411" s="15"/>
      <c r="Q30411" s="28"/>
    </row>
    <row r="30412" spans="8:17">
      <c r="H30412" s="15"/>
      <c r="Q30412" s="28"/>
    </row>
    <row r="30413" spans="8:17">
      <c r="H30413" s="15"/>
      <c r="Q30413" s="28"/>
    </row>
    <row r="30414" spans="8:17">
      <c r="H30414" s="15"/>
      <c r="Q30414" s="28"/>
    </row>
    <row r="30415" spans="8:17">
      <c r="H30415" s="15"/>
      <c r="Q30415" s="28"/>
    </row>
    <row r="30416" spans="8:17">
      <c r="H30416" s="15"/>
      <c r="Q30416" s="28"/>
    </row>
    <row r="30417" spans="8:17">
      <c r="H30417" s="15"/>
      <c r="Q30417" s="28"/>
    </row>
    <row r="30418" spans="8:17">
      <c r="H30418" s="15"/>
      <c r="Q30418" s="28"/>
    </row>
    <row r="30419" spans="8:17">
      <c r="H30419" s="15"/>
      <c r="Q30419" s="28"/>
    </row>
    <row r="30420" spans="8:17">
      <c r="H30420" s="15"/>
      <c r="Q30420" s="28"/>
    </row>
    <row r="30421" spans="8:17">
      <c r="H30421" s="15"/>
      <c r="Q30421" s="28"/>
    </row>
    <row r="30422" spans="8:17">
      <c r="H30422" s="15"/>
      <c r="Q30422" s="28"/>
    </row>
    <row r="30423" spans="8:17">
      <c r="H30423" s="15"/>
      <c r="Q30423" s="28"/>
    </row>
    <row r="30424" spans="8:17">
      <c r="H30424" s="15"/>
      <c r="Q30424" s="28"/>
    </row>
    <row r="30425" spans="8:17">
      <c r="H30425" s="15"/>
      <c r="Q30425" s="28"/>
    </row>
    <row r="30426" spans="8:17">
      <c r="H30426" s="15"/>
      <c r="Q30426" s="28"/>
    </row>
    <row r="30427" spans="8:17">
      <c r="H30427" s="15"/>
      <c r="Q30427" s="28"/>
    </row>
    <row r="30428" spans="8:17">
      <c r="H30428" s="15"/>
      <c r="Q30428" s="28"/>
    </row>
    <row r="30429" spans="8:17">
      <c r="H30429" s="15"/>
      <c r="Q30429" s="28"/>
    </row>
    <row r="30430" spans="8:17">
      <c r="H30430" s="15"/>
      <c r="Q30430" s="28"/>
    </row>
    <row r="30431" spans="8:17">
      <c r="H30431" s="15"/>
      <c r="Q30431" s="28"/>
    </row>
    <row r="30432" spans="8:17">
      <c r="H30432" s="15"/>
      <c r="Q30432" s="28"/>
    </row>
    <row r="30433" spans="8:17">
      <c r="H30433" s="15"/>
      <c r="Q30433" s="28"/>
    </row>
    <row r="30434" spans="8:17">
      <c r="H30434" s="15"/>
      <c r="Q30434" s="28"/>
    </row>
    <row r="30435" spans="8:17">
      <c r="H30435" s="15"/>
      <c r="Q30435" s="28"/>
    </row>
    <row r="30436" spans="8:17">
      <c r="H30436" s="15"/>
      <c r="Q30436" s="28"/>
    </row>
    <row r="30437" spans="8:17">
      <c r="H30437" s="15"/>
      <c r="Q30437" s="28"/>
    </row>
    <row r="30438" spans="8:17">
      <c r="H30438" s="15"/>
      <c r="Q30438" s="28"/>
    </row>
    <row r="30439" spans="8:17">
      <c r="H30439" s="15"/>
      <c r="Q30439" s="28"/>
    </row>
    <row r="30440" spans="8:17">
      <c r="H30440" s="15"/>
      <c r="Q30440" s="28"/>
    </row>
    <row r="30441" spans="8:17">
      <c r="H30441" s="15"/>
      <c r="Q30441" s="28"/>
    </row>
    <row r="30442" spans="8:17">
      <c r="H30442" s="15"/>
      <c r="Q30442" s="28"/>
    </row>
    <row r="30443" spans="8:17">
      <c r="H30443" s="15"/>
      <c r="Q30443" s="28"/>
    </row>
    <row r="30444" spans="8:17">
      <c r="H30444" s="15"/>
      <c r="Q30444" s="28"/>
    </row>
    <row r="30445" spans="8:17">
      <c r="H30445" s="15"/>
      <c r="Q30445" s="28"/>
    </row>
    <row r="30446" spans="8:17">
      <c r="H30446" s="15"/>
      <c r="Q30446" s="28"/>
    </row>
    <row r="30447" spans="8:17">
      <c r="H30447" s="15"/>
      <c r="Q30447" s="28"/>
    </row>
    <row r="30448" spans="8:17">
      <c r="H30448" s="15"/>
      <c r="Q30448" s="28"/>
    </row>
    <row r="30449" spans="8:17">
      <c r="H30449" s="15"/>
      <c r="Q30449" s="28"/>
    </row>
    <row r="30450" spans="8:17">
      <c r="H30450" s="15"/>
      <c r="Q30450" s="28"/>
    </row>
    <row r="30451" spans="8:17">
      <c r="H30451" s="15"/>
      <c r="Q30451" s="28"/>
    </row>
    <row r="30452" spans="8:17">
      <c r="H30452" s="15"/>
      <c r="Q30452" s="28"/>
    </row>
    <row r="30453" spans="8:17">
      <c r="H30453" s="15"/>
      <c r="Q30453" s="28"/>
    </row>
    <row r="30454" spans="8:17">
      <c r="H30454" s="15"/>
      <c r="Q30454" s="28"/>
    </row>
    <row r="30455" spans="8:17">
      <c r="H30455" s="15"/>
      <c r="Q30455" s="28"/>
    </row>
    <row r="30456" spans="8:17">
      <c r="H30456" s="15"/>
      <c r="Q30456" s="28"/>
    </row>
    <row r="30457" spans="8:17">
      <c r="H30457" s="15"/>
      <c r="Q30457" s="28"/>
    </row>
    <row r="30458" spans="8:17">
      <c r="H30458" s="15"/>
      <c r="Q30458" s="28"/>
    </row>
    <row r="30459" spans="8:17">
      <c r="H30459" s="15"/>
      <c r="Q30459" s="28"/>
    </row>
    <row r="30460" spans="8:17">
      <c r="H30460" s="15"/>
      <c r="Q30460" s="28"/>
    </row>
    <row r="30461" spans="8:17">
      <c r="H30461" s="15"/>
      <c r="Q30461" s="28"/>
    </row>
    <row r="30462" spans="8:17">
      <c r="H30462" s="15"/>
      <c r="Q30462" s="28"/>
    </row>
    <row r="30463" spans="8:17">
      <c r="H30463" s="15"/>
      <c r="Q30463" s="28"/>
    </row>
    <row r="30464" spans="8:17">
      <c r="H30464" s="15"/>
      <c r="Q30464" s="28"/>
    </row>
    <row r="30465" spans="8:17">
      <c r="H30465" s="15"/>
      <c r="Q30465" s="28"/>
    </row>
    <row r="30466" spans="8:17">
      <c r="H30466" s="15"/>
      <c r="Q30466" s="28"/>
    </row>
    <row r="30467" spans="8:17">
      <c r="H30467" s="15"/>
      <c r="Q30467" s="28"/>
    </row>
    <row r="30468" spans="8:17">
      <c r="H30468" s="15"/>
      <c r="Q30468" s="28"/>
    </row>
    <row r="30469" spans="8:17">
      <c r="H30469" s="15"/>
      <c r="Q30469" s="28"/>
    </row>
    <row r="30470" spans="8:17">
      <c r="H30470" s="15"/>
      <c r="Q30470" s="28"/>
    </row>
    <row r="30471" spans="8:17">
      <c r="H30471" s="15"/>
      <c r="Q30471" s="28"/>
    </row>
    <row r="30472" spans="8:17">
      <c r="H30472" s="15"/>
      <c r="Q30472" s="28"/>
    </row>
    <row r="30473" spans="8:17">
      <c r="H30473" s="15"/>
      <c r="Q30473" s="28"/>
    </row>
    <row r="30474" spans="8:17">
      <c r="H30474" s="15"/>
      <c r="Q30474" s="28"/>
    </row>
    <row r="30475" spans="8:17">
      <c r="H30475" s="15"/>
      <c r="Q30475" s="28"/>
    </row>
    <row r="30476" spans="8:17">
      <c r="H30476" s="15"/>
      <c r="Q30476" s="28"/>
    </row>
    <row r="30477" spans="8:17">
      <c r="H30477" s="15"/>
      <c r="Q30477" s="28"/>
    </row>
    <row r="30478" spans="8:17">
      <c r="H30478" s="15"/>
      <c r="Q30478" s="28"/>
    </row>
    <row r="30479" spans="8:17">
      <c r="H30479" s="15"/>
      <c r="Q30479" s="28"/>
    </row>
    <row r="30480" spans="8:17">
      <c r="H30480" s="15"/>
      <c r="Q30480" s="28"/>
    </row>
    <row r="30481" spans="8:17">
      <c r="H30481" s="15"/>
      <c r="Q30481" s="28"/>
    </row>
    <row r="30482" spans="8:17">
      <c r="H30482" s="15"/>
      <c r="Q30482" s="28"/>
    </row>
    <row r="30483" spans="8:17">
      <c r="H30483" s="15"/>
      <c r="Q30483" s="28"/>
    </row>
    <row r="30484" spans="8:17">
      <c r="H30484" s="15"/>
      <c r="Q30484" s="28"/>
    </row>
    <row r="30485" spans="8:17">
      <c r="H30485" s="15"/>
      <c r="Q30485" s="28"/>
    </row>
    <row r="30486" spans="8:17">
      <c r="H30486" s="15"/>
      <c r="Q30486" s="28"/>
    </row>
    <row r="30487" spans="8:17">
      <c r="H30487" s="15"/>
      <c r="Q30487" s="28"/>
    </row>
    <row r="30488" spans="8:17">
      <c r="H30488" s="15"/>
      <c r="Q30488" s="28"/>
    </row>
    <row r="30489" spans="8:17">
      <c r="H30489" s="15"/>
      <c r="Q30489" s="28"/>
    </row>
    <row r="30490" spans="8:17">
      <c r="H30490" s="15"/>
      <c r="Q30490" s="28"/>
    </row>
    <row r="30491" spans="8:17">
      <c r="H30491" s="15"/>
      <c r="Q30491" s="28"/>
    </row>
    <row r="30492" spans="8:17">
      <c r="H30492" s="15"/>
      <c r="Q30492" s="28"/>
    </row>
    <row r="30493" spans="8:17">
      <c r="H30493" s="15"/>
      <c r="Q30493" s="28"/>
    </row>
    <row r="30494" spans="8:17">
      <c r="H30494" s="15"/>
      <c r="Q30494" s="28"/>
    </row>
    <row r="30495" spans="8:17">
      <c r="H30495" s="15"/>
      <c r="Q30495" s="28"/>
    </row>
    <row r="30496" spans="8:17">
      <c r="H30496" s="15"/>
      <c r="Q30496" s="28"/>
    </row>
    <row r="30497" spans="8:17">
      <c r="H30497" s="15"/>
      <c r="Q30497" s="28"/>
    </row>
    <row r="30498" spans="8:17">
      <c r="H30498" s="15"/>
      <c r="Q30498" s="28"/>
    </row>
    <row r="30499" spans="8:17">
      <c r="H30499" s="15"/>
      <c r="Q30499" s="28"/>
    </row>
    <row r="30500" spans="8:17">
      <c r="H30500" s="15"/>
      <c r="Q30500" s="28"/>
    </row>
    <row r="30501" spans="8:17">
      <c r="H30501" s="15"/>
      <c r="Q30501" s="28"/>
    </row>
    <row r="30502" spans="8:17">
      <c r="H30502" s="15"/>
      <c r="Q30502" s="28"/>
    </row>
    <row r="30503" spans="8:17">
      <c r="H30503" s="15"/>
      <c r="Q30503" s="28"/>
    </row>
    <row r="30504" spans="8:17">
      <c r="H30504" s="15"/>
      <c r="Q30504" s="28"/>
    </row>
    <row r="30505" spans="8:17">
      <c r="H30505" s="15"/>
      <c r="Q30505" s="28"/>
    </row>
    <row r="30506" spans="8:17">
      <c r="H30506" s="15"/>
      <c r="Q30506" s="28"/>
    </row>
    <row r="30507" spans="8:17">
      <c r="H30507" s="15"/>
      <c r="Q30507" s="28"/>
    </row>
    <row r="30508" spans="8:17">
      <c r="H30508" s="15"/>
      <c r="Q30508" s="28"/>
    </row>
    <row r="30509" spans="8:17">
      <c r="H30509" s="15"/>
      <c r="Q30509" s="28"/>
    </row>
    <row r="30510" spans="8:17">
      <c r="H30510" s="15"/>
      <c r="Q30510" s="28"/>
    </row>
    <row r="30511" spans="8:17">
      <c r="H30511" s="15"/>
      <c r="Q30511" s="28"/>
    </row>
    <row r="30512" spans="8:17">
      <c r="H30512" s="15"/>
      <c r="Q30512" s="28"/>
    </row>
    <row r="30513" spans="8:17">
      <c r="H30513" s="15"/>
      <c r="Q30513" s="28"/>
    </row>
    <row r="30514" spans="8:17">
      <c r="H30514" s="15"/>
      <c r="Q30514" s="28"/>
    </row>
    <row r="30515" spans="8:17">
      <c r="H30515" s="15"/>
      <c r="Q30515" s="28"/>
    </row>
    <row r="30516" spans="8:17">
      <c r="H30516" s="15"/>
      <c r="Q30516" s="28"/>
    </row>
    <row r="30517" spans="8:17">
      <c r="H30517" s="15"/>
      <c r="Q30517" s="28"/>
    </row>
    <row r="30518" spans="8:17">
      <c r="H30518" s="15"/>
      <c r="Q30518" s="28"/>
    </row>
    <row r="30519" spans="8:17">
      <c r="H30519" s="15"/>
      <c r="Q30519" s="28"/>
    </row>
    <row r="30520" spans="8:17">
      <c r="H30520" s="15"/>
      <c r="Q30520" s="28"/>
    </row>
    <row r="30521" spans="8:17">
      <c r="H30521" s="15"/>
      <c r="Q30521" s="28"/>
    </row>
    <row r="30522" spans="8:17">
      <c r="H30522" s="15"/>
      <c r="Q30522" s="28"/>
    </row>
    <row r="30523" spans="8:17">
      <c r="H30523" s="15"/>
      <c r="Q30523" s="28"/>
    </row>
    <row r="30524" spans="8:17">
      <c r="H30524" s="15"/>
      <c r="Q30524" s="28"/>
    </row>
    <row r="30525" spans="8:17">
      <c r="H30525" s="15"/>
      <c r="Q30525" s="28"/>
    </row>
    <row r="30526" spans="8:17">
      <c r="H30526" s="15"/>
      <c r="Q30526" s="28"/>
    </row>
    <row r="30527" spans="8:17">
      <c r="H30527" s="15"/>
      <c r="Q30527" s="28"/>
    </row>
    <row r="30528" spans="8:17">
      <c r="H30528" s="15"/>
      <c r="Q30528" s="28"/>
    </row>
    <row r="30529" spans="8:17">
      <c r="H30529" s="15"/>
      <c r="Q30529" s="28"/>
    </row>
    <row r="30530" spans="8:17">
      <c r="H30530" s="15"/>
      <c r="Q30530" s="28"/>
    </row>
    <row r="30531" spans="8:17">
      <c r="H30531" s="15"/>
      <c r="Q30531" s="28"/>
    </row>
    <row r="30532" spans="8:17">
      <c r="H30532" s="15"/>
      <c r="Q30532" s="28"/>
    </row>
    <row r="30533" spans="8:17">
      <c r="H30533" s="15"/>
      <c r="Q30533" s="28"/>
    </row>
    <row r="30534" spans="8:17">
      <c r="H30534" s="15"/>
      <c r="Q30534" s="28"/>
    </row>
    <row r="30535" spans="8:17">
      <c r="H30535" s="15"/>
      <c r="Q30535" s="28"/>
    </row>
    <row r="30536" spans="8:17">
      <c r="H30536" s="15"/>
      <c r="Q30536" s="28"/>
    </row>
    <row r="30537" spans="8:17">
      <c r="H30537" s="15"/>
      <c r="Q30537" s="28"/>
    </row>
    <row r="30538" spans="8:17">
      <c r="H30538" s="15"/>
      <c r="Q30538" s="28"/>
    </row>
    <row r="30539" spans="8:17">
      <c r="H30539" s="15"/>
      <c r="Q30539" s="28"/>
    </row>
    <row r="30540" spans="8:17">
      <c r="H30540" s="15"/>
      <c r="Q30540" s="28"/>
    </row>
    <row r="30541" spans="8:17">
      <c r="H30541" s="15"/>
      <c r="Q30541" s="28"/>
    </row>
    <row r="30542" spans="8:17">
      <c r="H30542" s="15"/>
      <c r="Q30542" s="28"/>
    </row>
    <row r="30543" spans="8:17">
      <c r="H30543" s="15"/>
      <c r="Q30543" s="28"/>
    </row>
    <row r="30544" spans="8:17">
      <c r="H30544" s="15"/>
      <c r="Q30544" s="28"/>
    </row>
    <row r="30545" spans="8:17">
      <c r="H30545" s="15"/>
      <c r="Q30545" s="28"/>
    </row>
    <row r="30546" spans="8:17">
      <c r="H30546" s="15"/>
      <c r="Q30546" s="28"/>
    </row>
    <row r="30547" spans="8:17">
      <c r="H30547" s="15"/>
      <c r="Q30547" s="28"/>
    </row>
    <row r="30548" spans="8:17">
      <c r="H30548" s="15"/>
      <c r="Q30548" s="28"/>
    </row>
    <row r="30549" spans="8:17">
      <c r="H30549" s="15"/>
      <c r="Q30549" s="28"/>
    </row>
    <row r="30550" spans="8:17">
      <c r="H30550" s="15"/>
      <c r="Q30550" s="28"/>
    </row>
    <row r="30551" spans="8:17">
      <c r="H30551" s="15"/>
      <c r="Q30551" s="28"/>
    </row>
    <row r="30552" spans="8:17">
      <c r="H30552" s="15"/>
      <c r="Q30552" s="28"/>
    </row>
    <row r="30553" spans="8:17">
      <c r="H30553" s="15"/>
      <c r="Q30553" s="28"/>
    </row>
    <row r="30554" spans="8:17">
      <c r="H30554" s="15"/>
      <c r="Q30554" s="28"/>
    </row>
    <row r="30555" spans="8:17">
      <c r="H30555" s="15"/>
      <c r="Q30555" s="28"/>
    </row>
    <row r="30556" spans="8:17">
      <c r="H30556" s="15"/>
      <c r="Q30556" s="28"/>
    </row>
    <row r="30557" spans="8:17">
      <c r="H30557" s="15"/>
      <c r="Q30557" s="28"/>
    </row>
    <row r="30558" spans="8:17">
      <c r="H30558" s="15"/>
      <c r="Q30558" s="28"/>
    </row>
    <row r="30559" spans="8:17">
      <c r="H30559" s="15"/>
      <c r="Q30559" s="28"/>
    </row>
    <row r="30560" spans="8:17">
      <c r="H30560" s="15"/>
      <c r="Q30560" s="28"/>
    </row>
    <row r="30561" spans="8:17">
      <c r="H30561" s="15"/>
      <c r="Q30561" s="28"/>
    </row>
    <row r="30562" spans="8:17">
      <c r="H30562" s="15"/>
      <c r="Q30562" s="28"/>
    </row>
    <row r="30563" spans="8:17">
      <c r="H30563" s="15"/>
      <c r="Q30563" s="28"/>
    </row>
    <row r="30564" spans="8:17">
      <c r="H30564" s="15"/>
      <c r="Q30564" s="28"/>
    </row>
    <row r="30565" spans="8:17">
      <c r="H30565" s="15"/>
      <c r="Q30565" s="28"/>
    </row>
    <row r="30566" spans="8:17">
      <c r="H30566" s="15"/>
      <c r="Q30566" s="28"/>
    </row>
    <row r="30567" spans="8:17">
      <c r="H30567" s="15"/>
      <c r="Q30567" s="28"/>
    </row>
    <row r="30568" spans="8:17">
      <c r="H30568" s="15"/>
      <c r="Q30568" s="28"/>
    </row>
    <row r="30569" spans="8:17">
      <c r="H30569" s="15"/>
      <c r="Q30569" s="28"/>
    </row>
    <row r="30570" spans="8:17">
      <c r="H30570" s="15"/>
      <c r="Q30570" s="28"/>
    </row>
    <row r="30571" spans="8:17">
      <c r="H30571" s="15"/>
      <c r="Q30571" s="28"/>
    </row>
    <row r="30572" spans="8:17">
      <c r="H30572" s="15"/>
      <c r="Q30572" s="28"/>
    </row>
    <row r="30573" spans="8:17">
      <c r="H30573" s="15"/>
      <c r="Q30573" s="28"/>
    </row>
    <row r="30574" spans="8:17">
      <c r="H30574" s="15"/>
      <c r="Q30574" s="28"/>
    </row>
    <row r="30575" spans="8:17">
      <c r="H30575" s="15"/>
      <c r="Q30575" s="28"/>
    </row>
    <row r="30576" spans="8:17">
      <c r="H30576" s="15"/>
      <c r="Q30576" s="28"/>
    </row>
    <row r="30577" spans="8:17">
      <c r="H30577" s="15"/>
      <c r="Q30577" s="28"/>
    </row>
    <row r="30578" spans="8:17">
      <c r="H30578" s="15"/>
      <c r="Q30578" s="28"/>
    </row>
    <row r="30579" spans="8:17">
      <c r="H30579" s="15"/>
      <c r="Q30579" s="28"/>
    </row>
    <row r="30580" spans="8:17">
      <c r="H30580" s="15"/>
      <c r="Q30580" s="28"/>
    </row>
    <row r="30581" spans="8:17">
      <c r="H30581" s="15"/>
      <c r="Q30581" s="28"/>
    </row>
    <row r="30582" spans="8:17">
      <c r="H30582" s="15"/>
      <c r="Q30582" s="28"/>
    </row>
    <row r="30583" spans="8:17">
      <c r="H30583" s="15"/>
      <c r="Q30583" s="28"/>
    </row>
    <row r="30584" spans="8:17">
      <c r="H30584" s="15"/>
      <c r="Q30584" s="28"/>
    </row>
    <row r="30585" spans="8:17">
      <c r="H30585" s="15"/>
      <c r="Q30585" s="28"/>
    </row>
    <row r="30586" spans="8:17">
      <c r="H30586" s="15"/>
      <c r="Q30586" s="28"/>
    </row>
    <row r="30587" spans="8:17">
      <c r="H30587" s="15"/>
      <c r="Q30587" s="28"/>
    </row>
    <row r="30588" spans="8:17">
      <c r="H30588" s="15"/>
      <c r="Q30588" s="28"/>
    </row>
    <row r="30589" spans="8:17">
      <c r="H30589" s="15"/>
      <c r="Q30589" s="28"/>
    </row>
    <row r="30590" spans="8:17">
      <c r="H30590" s="15"/>
      <c r="Q30590" s="28"/>
    </row>
    <row r="30591" spans="8:17">
      <c r="H30591" s="15"/>
      <c r="Q30591" s="28"/>
    </row>
    <row r="30592" spans="8:17">
      <c r="H30592" s="15"/>
      <c r="Q30592" s="28"/>
    </row>
    <row r="30593" spans="8:17">
      <c r="H30593" s="15"/>
      <c r="Q30593" s="28"/>
    </row>
    <row r="30594" spans="8:17">
      <c r="H30594" s="15"/>
      <c r="Q30594" s="28"/>
    </row>
    <row r="30595" spans="8:17">
      <c r="H30595" s="15"/>
      <c r="Q30595" s="28"/>
    </row>
    <row r="30596" spans="8:17">
      <c r="H30596" s="15"/>
      <c r="Q30596" s="28"/>
    </row>
    <row r="30597" spans="8:17">
      <c r="H30597" s="15"/>
      <c r="Q30597" s="28"/>
    </row>
    <row r="30598" spans="8:17">
      <c r="H30598" s="15"/>
      <c r="Q30598" s="28"/>
    </row>
    <row r="30599" spans="8:17">
      <c r="H30599" s="15"/>
      <c r="Q30599" s="28"/>
    </row>
    <row r="30600" spans="8:17">
      <c r="H30600" s="15"/>
      <c r="Q30600" s="28"/>
    </row>
    <row r="30601" spans="8:17">
      <c r="H30601" s="15"/>
      <c r="Q30601" s="28"/>
    </row>
    <row r="30602" spans="8:17">
      <c r="H30602" s="15"/>
      <c r="Q30602" s="28"/>
    </row>
    <row r="30603" spans="8:17">
      <c r="H30603" s="15"/>
      <c r="Q30603" s="28"/>
    </row>
    <row r="30604" spans="8:17">
      <c r="H30604" s="15"/>
      <c r="Q30604" s="28"/>
    </row>
    <row r="30605" spans="8:17">
      <c r="H30605" s="15"/>
      <c r="Q30605" s="28"/>
    </row>
    <row r="30606" spans="8:17">
      <c r="H30606" s="15"/>
      <c r="Q30606" s="28"/>
    </row>
    <row r="30607" spans="8:17">
      <c r="H30607" s="15"/>
      <c r="Q30607" s="28"/>
    </row>
    <row r="30608" spans="8:17">
      <c r="H30608" s="15"/>
      <c r="Q30608" s="28"/>
    </row>
    <row r="30609" spans="8:17">
      <c r="H30609" s="15"/>
      <c r="Q30609" s="28"/>
    </row>
    <row r="30610" spans="8:17">
      <c r="H30610" s="15"/>
      <c r="Q30610" s="28"/>
    </row>
    <row r="30611" spans="8:17">
      <c r="H30611" s="15"/>
      <c r="Q30611" s="28"/>
    </row>
    <row r="30612" spans="8:17">
      <c r="H30612" s="15"/>
      <c r="Q30612" s="28"/>
    </row>
    <row r="30613" spans="8:17">
      <c r="H30613" s="15"/>
      <c r="Q30613" s="28"/>
    </row>
    <row r="30614" spans="8:17">
      <c r="H30614" s="15"/>
      <c r="Q30614" s="28"/>
    </row>
    <row r="30615" spans="8:17">
      <c r="H30615" s="15"/>
      <c r="Q30615" s="28"/>
    </row>
    <row r="30616" spans="8:17">
      <c r="H30616" s="15"/>
      <c r="Q30616" s="28"/>
    </row>
    <row r="30617" spans="8:17">
      <c r="H30617" s="15"/>
      <c r="Q30617" s="28"/>
    </row>
    <row r="30618" spans="8:17">
      <c r="H30618" s="15"/>
      <c r="Q30618" s="28"/>
    </row>
    <row r="30619" spans="8:17">
      <c r="H30619" s="15"/>
      <c r="Q30619" s="28"/>
    </row>
    <row r="30620" spans="8:17">
      <c r="H30620" s="15"/>
      <c r="Q30620" s="28"/>
    </row>
    <row r="30621" spans="8:17">
      <c r="H30621" s="15"/>
      <c r="Q30621" s="28"/>
    </row>
    <row r="30622" spans="8:17">
      <c r="H30622" s="15"/>
      <c r="Q30622" s="28"/>
    </row>
    <row r="30623" spans="8:17">
      <c r="H30623" s="15"/>
      <c r="Q30623" s="28"/>
    </row>
    <row r="30624" spans="8:17">
      <c r="H30624" s="15"/>
      <c r="Q30624" s="28"/>
    </row>
    <row r="30625" spans="8:17">
      <c r="H30625" s="15"/>
      <c r="Q30625" s="28"/>
    </row>
    <row r="30626" spans="8:17">
      <c r="H30626" s="15"/>
      <c r="Q30626" s="28"/>
    </row>
    <row r="30627" spans="8:17">
      <c r="H30627" s="15"/>
      <c r="Q30627" s="28"/>
    </row>
    <row r="30628" spans="8:17">
      <c r="H30628" s="15"/>
      <c r="Q30628" s="28"/>
    </row>
    <row r="30629" spans="8:17">
      <c r="H30629" s="15"/>
      <c r="Q30629" s="28"/>
    </row>
    <row r="30630" spans="8:17">
      <c r="H30630" s="15"/>
      <c r="Q30630" s="28"/>
    </row>
    <row r="30631" spans="8:17">
      <c r="H30631" s="15"/>
      <c r="Q30631" s="28"/>
    </row>
    <row r="30632" spans="8:17">
      <c r="H30632" s="15"/>
      <c r="Q30632" s="28"/>
    </row>
    <row r="30633" spans="8:17">
      <c r="H30633" s="15"/>
      <c r="Q30633" s="28"/>
    </row>
    <row r="30634" spans="8:17">
      <c r="H30634" s="15"/>
      <c r="Q30634" s="28"/>
    </row>
    <row r="30635" spans="8:17">
      <c r="H30635" s="15"/>
      <c r="Q30635" s="28"/>
    </row>
    <row r="30636" spans="8:17">
      <c r="H30636" s="15"/>
      <c r="Q30636" s="28"/>
    </row>
    <row r="30637" spans="8:17">
      <c r="H30637" s="15"/>
      <c r="Q30637" s="28"/>
    </row>
    <row r="30638" spans="8:17">
      <c r="H30638" s="15"/>
      <c r="Q30638" s="28"/>
    </row>
    <row r="30639" spans="8:17">
      <c r="H30639" s="15"/>
      <c r="Q30639" s="28"/>
    </row>
    <row r="30640" spans="8:17">
      <c r="H30640" s="15"/>
      <c r="Q30640" s="28"/>
    </row>
    <row r="30641" spans="8:17">
      <c r="H30641" s="15"/>
      <c r="Q30641" s="28"/>
    </row>
    <row r="30642" spans="8:17">
      <c r="H30642" s="15"/>
      <c r="Q30642" s="28"/>
    </row>
    <row r="30643" spans="8:17">
      <c r="H30643" s="15"/>
      <c r="Q30643" s="28"/>
    </row>
    <row r="30644" spans="8:17">
      <c r="H30644" s="15"/>
      <c r="Q30644" s="28"/>
    </row>
    <row r="30645" spans="8:17">
      <c r="H30645" s="15"/>
      <c r="Q30645" s="28"/>
    </row>
    <row r="30646" spans="8:17">
      <c r="H30646" s="15"/>
      <c r="Q30646" s="28"/>
    </row>
    <row r="30647" spans="8:17">
      <c r="H30647" s="15"/>
      <c r="Q30647" s="28"/>
    </row>
    <row r="30648" spans="8:17">
      <c r="H30648" s="15"/>
      <c r="Q30648" s="28"/>
    </row>
    <row r="30649" spans="8:17">
      <c r="H30649" s="15"/>
      <c r="Q30649" s="28"/>
    </row>
    <row r="30650" spans="8:17">
      <c r="H30650" s="15"/>
      <c r="Q30650" s="28"/>
    </row>
    <row r="30651" spans="8:17">
      <c r="H30651" s="15"/>
      <c r="Q30651" s="28"/>
    </row>
    <row r="30652" spans="8:17">
      <c r="H30652" s="15"/>
      <c r="Q30652" s="28"/>
    </row>
    <row r="30653" spans="8:17">
      <c r="H30653" s="15"/>
      <c r="Q30653" s="28"/>
    </row>
    <row r="30654" spans="8:17">
      <c r="H30654" s="15"/>
      <c r="Q30654" s="28"/>
    </row>
    <row r="30655" spans="8:17">
      <c r="H30655" s="15"/>
      <c r="Q30655" s="28"/>
    </row>
    <row r="30656" spans="8:17">
      <c r="H30656" s="15"/>
      <c r="Q30656" s="28"/>
    </row>
    <row r="30657" spans="8:17">
      <c r="H30657" s="15"/>
      <c r="Q30657" s="28"/>
    </row>
    <row r="30658" spans="8:17">
      <c r="H30658" s="15"/>
      <c r="Q30658" s="28"/>
    </row>
    <row r="30659" spans="8:17">
      <c r="H30659" s="15"/>
      <c r="Q30659" s="28"/>
    </row>
    <row r="30660" spans="8:17">
      <c r="H30660" s="15"/>
      <c r="Q30660" s="28"/>
    </row>
    <row r="30661" spans="8:17">
      <c r="H30661" s="15"/>
      <c r="Q30661" s="28"/>
    </row>
    <row r="30662" spans="8:17">
      <c r="H30662" s="15"/>
      <c r="Q30662" s="28"/>
    </row>
    <row r="30663" spans="8:17">
      <c r="H30663" s="15"/>
      <c r="Q30663" s="28"/>
    </row>
    <row r="30664" spans="8:17">
      <c r="H30664" s="15"/>
      <c r="Q30664" s="28"/>
    </row>
    <row r="30665" spans="8:17">
      <c r="H30665" s="15"/>
      <c r="Q30665" s="28"/>
    </row>
    <row r="30666" spans="8:17">
      <c r="H30666" s="15"/>
      <c r="Q30666" s="28"/>
    </row>
    <row r="30667" spans="8:17">
      <c r="H30667" s="15"/>
      <c r="Q30667" s="28"/>
    </row>
    <row r="30668" spans="8:17">
      <c r="H30668" s="15"/>
      <c r="Q30668" s="28"/>
    </row>
    <row r="30669" spans="8:17">
      <c r="H30669" s="15"/>
      <c r="Q30669" s="28"/>
    </row>
    <row r="30670" spans="8:17">
      <c r="H30670" s="15"/>
      <c r="Q30670" s="28"/>
    </row>
    <row r="30671" spans="8:17">
      <c r="H30671" s="15"/>
      <c r="Q30671" s="28"/>
    </row>
    <row r="30672" spans="8:17">
      <c r="H30672" s="15"/>
      <c r="Q30672" s="28"/>
    </row>
    <row r="30673" spans="8:17">
      <c r="H30673" s="15"/>
      <c r="Q30673" s="28"/>
    </row>
    <row r="30674" spans="8:17">
      <c r="H30674" s="15"/>
      <c r="Q30674" s="28"/>
    </row>
    <row r="30675" spans="8:17">
      <c r="H30675" s="15"/>
      <c r="Q30675" s="28"/>
    </row>
    <row r="30676" spans="8:17">
      <c r="H30676" s="15"/>
      <c r="Q30676" s="28"/>
    </row>
    <row r="30677" spans="8:17">
      <c r="H30677" s="15"/>
      <c r="Q30677" s="28"/>
    </row>
    <row r="30678" spans="8:17">
      <c r="H30678" s="15"/>
      <c r="Q30678" s="28"/>
    </row>
    <row r="30679" spans="8:17">
      <c r="H30679" s="15"/>
      <c r="Q30679" s="28"/>
    </row>
    <row r="30680" spans="8:17">
      <c r="H30680" s="15"/>
      <c r="Q30680" s="28"/>
    </row>
    <row r="30681" spans="8:17">
      <c r="H30681" s="15"/>
      <c r="Q30681" s="28"/>
    </row>
    <row r="30682" spans="8:17">
      <c r="H30682" s="15"/>
      <c r="Q30682" s="28"/>
    </row>
    <row r="30683" spans="8:17">
      <c r="H30683" s="15"/>
      <c r="Q30683" s="28"/>
    </row>
    <row r="30684" spans="8:17">
      <c r="H30684" s="15"/>
      <c r="Q30684" s="28"/>
    </row>
    <row r="30685" spans="8:17">
      <c r="H30685" s="15"/>
      <c r="Q30685" s="28"/>
    </row>
    <row r="30686" spans="8:17">
      <c r="H30686" s="15"/>
      <c r="Q30686" s="28"/>
    </row>
    <row r="30687" spans="8:17">
      <c r="H30687" s="15"/>
      <c r="Q30687" s="28"/>
    </row>
    <row r="30688" spans="8:17">
      <c r="H30688" s="15"/>
      <c r="Q30688" s="28"/>
    </row>
    <row r="30689" spans="8:17">
      <c r="H30689" s="15"/>
      <c r="Q30689" s="28"/>
    </row>
    <row r="30690" spans="8:17">
      <c r="H30690" s="15"/>
      <c r="Q30690" s="28"/>
    </row>
    <row r="30691" spans="8:17">
      <c r="H30691" s="15"/>
      <c r="Q30691" s="28"/>
    </row>
    <row r="30692" spans="8:17">
      <c r="H30692" s="15"/>
      <c r="Q30692" s="28"/>
    </row>
    <row r="30693" spans="8:17">
      <c r="H30693" s="15"/>
      <c r="Q30693" s="28"/>
    </row>
    <row r="30694" spans="8:17">
      <c r="H30694" s="15"/>
      <c r="Q30694" s="28"/>
    </row>
    <row r="30695" spans="8:17">
      <c r="H30695" s="15"/>
      <c r="Q30695" s="28"/>
    </row>
    <row r="30696" spans="8:17">
      <c r="H30696" s="15"/>
      <c r="Q30696" s="28"/>
    </row>
    <row r="30697" spans="8:17">
      <c r="H30697" s="15"/>
      <c r="Q30697" s="28"/>
    </row>
    <row r="30698" spans="8:17">
      <c r="H30698" s="15"/>
      <c r="Q30698" s="28"/>
    </row>
    <row r="30699" spans="8:17">
      <c r="H30699" s="15"/>
      <c r="Q30699" s="28"/>
    </row>
    <row r="30700" spans="8:17">
      <c r="H30700" s="15"/>
      <c r="Q30700" s="28"/>
    </row>
    <row r="30701" spans="8:17">
      <c r="H30701" s="15"/>
      <c r="Q30701" s="28"/>
    </row>
    <row r="30702" spans="8:17">
      <c r="H30702" s="15"/>
      <c r="Q30702" s="28"/>
    </row>
    <row r="30703" spans="8:17">
      <c r="H30703" s="15"/>
      <c r="Q30703" s="28"/>
    </row>
    <row r="30704" spans="8:17">
      <c r="H30704" s="15"/>
      <c r="Q30704" s="28"/>
    </row>
    <row r="30705" spans="8:17">
      <c r="H30705" s="15"/>
      <c r="Q30705" s="28"/>
    </row>
    <row r="30706" spans="8:17">
      <c r="H30706" s="15"/>
      <c r="Q30706" s="28"/>
    </row>
    <row r="30707" spans="8:17">
      <c r="H30707" s="15"/>
      <c r="Q30707" s="28"/>
    </row>
    <row r="30708" spans="8:17">
      <c r="H30708" s="15"/>
      <c r="Q30708" s="28"/>
    </row>
    <row r="30709" spans="8:17">
      <c r="H30709" s="15"/>
      <c r="Q30709" s="64"/>
    </row>
    <row r="30710" spans="8:17">
      <c r="H30710" s="15"/>
      <c r="Q30710" s="28"/>
    </row>
    <row r="30711" spans="8:17">
      <c r="H30711" s="15"/>
      <c r="Q30711" s="28"/>
    </row>
    <row r="30712" spans="8:17">
      <c r="H30712" s="15"/>
      <c r="Q30712" s="28"/>
    </row>
    <row r="30713" spans="8:17">
      <c r="H30713" s="15"/>
      <c r="Q30713" s="28"/>
    </row>
    <row r="30714" spans="8:17">
      <c r="H30714" s="15"/>
      <c r="Q30714" s="28"/>
    </row>
    <row r="30715" spans="8:17">
      <c r="H30715" s="15"/>
      <c r="Q30715" s="28"/>
    </row>
    <row r="30716" spans="8:17">
      <c r="H30716" s="15"/>
      <c r="Q30716" s="28"/>
    </row>
    <row r="30717" spans="8:17">
      <c r="H30717" s="15"/>
      <c r="Q30717" s="28"/>
    </row>
    <row r="30718" spans="8:17">
      <c r="H30718" s="15"/>
      <c r="Q30718" s="28"/>
    </row>
    <row r="30719" spans="8:17">
      <c r="H30719" s="15"/>
      <c r="Q30719" s="28"/>
    </row>
    <row r="30720" spans="8:17">
      <c r="H30720" s="15"/>
      <c r="Q30720" s="28"/>
    </row>
    <row r="30721" spans="8:17">
      <c r="H30721" s="15"/>
      <c r="Q30721" s="28"/>
    </row>
    <row r="30722" spans="8:17">
      <c r="H30722" s="15"/>
      <c r="Q30722" s="28"/>
    </row>
    <row r="30723" spans="8:17">
      <c r="H30723" s="15"/>
      <c r="Q30723" s="28"/>
    </row>
    <row r="30724" spans="8:17">
      <c r="H30724" s="15"/>
      <c r="Q30724" s="28"/>
    </row>
    <row r="30725" spans="8:17">
      <c r="H30725" s="15"/>
      <c r="Q30725" s="28"/>
    </row>
    <row r="30726" spans="8:17">
      <c r="H30726" s="15"/>
      <c r="Q30726" s="28"/>
    </row>
    <row r="30727" spans="8:17">
      <c r="H30727" s="15"/>
      <c r="Q30727" s="28"/>
    </row>
    <row r="30728" spans="8:17">
      <c r="H30728" s="15"/>
      <c r="Q30728" s="28"/>
    </row>
    <row r="30729" spans="8:17">
      <c r="H30729" s="15"/>
      <c r="Q30729" s="28"/>
    </row>
    <row r="30730" spans="8:17">
      <c r="H30730" s="15"/>
      <c r="Q30730" s="28"/>
    </row>
    <row r="30731" spans="8:17">
      <c r="H30731" s="15"/>
      <c r="Q30731" s="28"/>
    </row>
    <row r="30732" spans="8:17">
      <c r="H30732" s="15"/>
      <c r="Q30732" s="28"/>
    </row>
    <row r="30733" spans="8:17">
      <c r="H30733" s="15"/>
      <c r="Q30733" s="28"/>
    </row>
    <row r="30734" spans="8:17">
      <c r="H30734" s="15"/>
      <c r="Q30734" s="28"/>
    </row>
    <row r="30735" spans="8:17">
      <c r="H30735" s="15"/>
      <c r="Q30735" s="28"/>
    </row>
    <row r="30736" spans="8:17">
      <c r="H30736" s="15"/>
      <c r="Q30736" s="28"/>
    </row>
    <row r="30737" spans="8:17">
      <c r="H30737" s="15"/>
      <c r="Q30737" s="28"/>
    </row>
    <row r="30738" spans="8:17">
      <c r="H30738" s="15"/>
      <c r="Q30738" s="28"/>
    </row>
    <row r="30739" spans="8:17">
      <c r="H30739" s="15"/>
      <c r="Q30739" s="28"/>
    </row>
    <row r="30740" spans="8:17">
      <c r="H30740" s="15"/>
      <c r="Q30740" s="28"/>
    </row>
    <row r="30741" spans="8:17">
      <c r="H30741" s="15"/>
      <c r="Q30741" s="28"/>
    </row>
    <row r="30742" spans="8:17">
      <c r="H30742" s="15"/>
      <c r="Q30742" s="28"/>
    </row>
    <row r="30743" spans="8:17">
      <c r="H30743" s="15"/>
      <c r="Q30743" s="28"/>
    </row>
    <row r="30744" spans="8:17">
      <c r="H30744" s="15"/>
      <c r="Q30744" s="28"/>
    </row>
    <row r="30745" spans="8:17">
      <c r="H30745" s="15"/>
      <c r="Q30745" s="28"/>
    </row>
    <row r="30746" spans="8:17">
      <c r="H30746" s="15"/>
      <c r="Q30746" s="28"/>
    </row>
    <row r="30747" spans="8:17">
      <c r="H30747" s="15"/>
      <c r="Q30747" s="28"/>
    </row>
    <row r="30748" spans="8:17">
      <c r="H30748" s="15"/>
      <c r="Q30748" s="28"/>
    </row>
    <row r="30749" spans="8:17">
      <c r="H30749" s="15"/>
      <c r="Q30749" s="28"/>
    </row>
    <row r="30750" spans="8:17">
      <c r="H30750" s="15"/>
      <c r="Q30750" s="28"/>
    </row>
    <row r="30751" spans="8:17">
      <c r="H30751" s="15"/>
      <c r="Q30751" s="28"/>
    </row>
    <row r="30752" spans="8:17">
      <c r="H30752" s="15"/>
      <c r="Q30752" s="28"/>
    </row>
    <row r="30753" spans="8:17">
      <c r="H30753" s="15"/>
      <c r="Q30753" s="28"/>
    </row>
    <row r="30754" spans="8:17">
      <c r="H30754" s="15"/>
      <c r="Q30754" s="28"/>
    </row>
    <row r="30755" spans="8:17">
      <c r="H30755" s="15"/>
      <c r="Q30755" s="28"/>
    </row>
    <row r="30756" spans="8:17">
      <c r="H30756" s="15"/>
      <c r="Q30756" s="28"/>
    </row>
    <row r="30757" spans="8:17">
      <c r="H30757" s="15"/>
      <c r="Q30757" s="28"/>
    </row>
    <row r="30758" spans="8:17">
      <c r="H30758" s="15"/>
      <c r="Q30758" s="28"/>
    </row>
    <row r="30759" spans="8:17">
      <c r="H30759" s="15"/>
      <c r="Q30759" s="28"/>
    </row>
    <row r="30760" spans="8:17">
      <c r="H30760" s="15"/>
      <c r="Q30760" s="28"/>
    </row>
    <row r="30761" spans="8:17">
      <c r="H30761" s="15"/>
      <c r="Q30761" s="28"/>
    </row>
    <row r="30762" spans="8:17">
      <c r="H30762" s="15"/>
      <c r="Q30762" s="28"/>
    </row>
    <row r="30763" spans="8:17">
      <c r="H30763" s="15"/>
      <c r="Q30763" s="28"/>
    </row>
    <row r="30764" spans="8:17">
      <c r="H30764" s="15"/>
      <c r="Q30764" s="28"/>
    </row>
    <row r="30765" spans="8:17">
      <c r="H30765" s="15"/>
      <c r="Q30765" s="28"/>
    </row>
    <row r="30766" spans="8:17">
      <c r="H30766" s="15"/>
      <c r="Q30766" s="28"/>
    </row>
    <row r="30767" spans="8:17">
      <c r="H30767" s="15"/>
      <c r="Q30767" s="28"/>
    </row>
    <row r="30768" spans="8:17">
      <c r="H30768" s="15"/>
      <c r="Q30768" s="28"/>
    </row>
    <row r="30769" spans="8:17">
      <c r="H30769" s="15"/>
      <c r="Q30769" s="28"/>
    </row>
    <row r="30770" spans="8:17">
      <c r="H30770" s="15"/>
      <c r="Q30770" s="28"/>
    </row>
    <row r="30771" spans="8:17">
      <c r="H30771" s="15"/>
      <c r="Q30771" s="28"/>
    </row>
    <row r="30772" spans="8:17">
      <c r="H30772" s="15"/>
      <c r="Q30772" s="28"/>
    </row>
    <row r="30773" spans="8:17">
      <c r="H30773" s="15"/>
      <c r="Q30773" s="28"/>
    </row>
    <row r="30774" spans="8:17">
      <c r="H30774" s="15"/>
      <c r="Q30774" s="28"/>
    </row>
    <row r="30775" spans="8:17">
      <c r="H30775" s="15"/>
      <c r="Q30775" s="28"/>
    </row>
    <row r="30776" spans="8:17">
      <c r="H30776" s="15"/>
      <c r="Q30776" s="28"/>
    </row>
    <row r="30777" spans="8:17">
      <c r="H30777" s="15"/>
      <c r="Q30777" s="28"/>
    </row>
    <row r="30778" spans="8:17">
      <c r="H30778" s="15"/>
      <c r="Q30778" s="28"/>
    </row>
    <row r="30779" spans="8:17">
      <c r="H30779" s="15"/>
      <c r="Q30779" s="28"/>
    </row>
    <row r="30780" spans="8:17">
      <c r="H30780" s="15"/>
      <c r="Q30780" s="28"/>
    </row>
    <row r="30781" spans="8:17">
      <c r="H30781" s="15"/>
      <c r="Q30781" s="28"/>
    </row>
    <row r="30782" spans="8:17">
      <c r="H30782" s="15"/>
      <c r="Q30782" s="28"/>
    </row>
    <row r="30783" spans="8:17">
      <c r="H30783" s="15"/>
      <c r="Q30783" s="28"/>
    </row>
    <row r="30784" spans="8:17">
      <c r="H30784" s="15"/>
      <c r="Q30784" s="28"/>
    </row>
    <row r="30785" spans="8:17">
      <c r="H30785" s="15"/>
      <c r="Q30785" s="28"/>
    </row>
    <row r="30786" spans="8:17">
      <c r="H30786" s="15"/>
      <c r="Q30786" s="28"/>
    </row>
    <row r="30787" spans="8:17">
      <c r="H30787" s="15"/>
      <c r="Q30787" s="28"/>
    </row>
    <row r="30788" spans="8:17">
      <c r="H30788" s="15"/>
      <c r="Q30788" s="28"/>
    </row>
    <row r="30789" spans="8:17">
      <c r="H30789" s="15"/>
      <c r="Q30789" s="28"/>
    </row>
    <row r="30790" spans="8:17">
      <c r="H30790" s="15"/>
      <c r="Q30790" s="28"/>
    </row>
    <row r="30791" spans="8:17">
      <c r="H30791" s="15"/>
      <c r="Q30791" s="28"/>
    </row>
    <row r="30792" spans="8:17">
      <c r="H30792" s="15"/>
      <c r="Q30792" s="28"/>
    </row>
    <row r="30793" spans="8:17">
      <c r="H30793" s="15"/>
      <c r="Q30793" s="28"/>
    </row>
    <row r="30794" spans="8:17">
      <c r="H30794" s="15"/>
      <c r="Q30794" s="28"/>
    </row>
    <row r="30795" spans="8:17">
      <c r="H30795" s="15"/>
      <c r="Q30795" s="28"/>
    </row>
    <row r="30796" spans="8:17">
      <c r="H30796" s="15"/>
      <c r="Q30796" s="28"/>
    </row>
    <row r="30797" spans="8:17">
      <c r="H30797" s="15"/>
      <c r="Q30797" s="28"/>
    </row>
    <row r="30798" spans="8:17">
      <c r="H30798" s="15"/>
      <c r="Q30798" s="28"/>
    </row>
    <row r="30799" spans="8:17">
      <c r="H30799" s="15"/>
      <c r="Q30799" s="28"/>
    </row>
    <row r="30800" spans="8:17">
      <c r="H30800" s="15"/>
      <c r="Q30800" s="28"/>
    </row>
    <row r="30801" spans="8:17">
      <c r="H30801" s="15"/>
      <c r="Q30801" s="28"/>
    </row>
    <row r="30802" spans="8:17">
      <c r="H30802" s="15"/>
      <c r="Q30802" s="28"/>
    </row>
    <row r="30803" spans="8:17">
      <c r="H30803" s="15"/>
      <c r="Q30803" s="28"/>
    </row>
    <row r="30804" spans="8:17">
      <c r="H30804" s="15"/>
      <c r="Q30804" s="28"/>
    </row>
    <row r="30805" spans="8:17">
      <c r="H30805" s="15"/>
      <c r="Q30805" s="28"/>
    </row>
    <row r="30806" spans="8:17">
      <c r="H30806" s="15"/>
      <c r="Q30806" s="28"/>
    </row>
    <row r="30807" spans="8:17">
      <c r="H30807" s="15"/>
      <c r="Q30807" s="28"/>
    </row>
    <row r="30808" spans="8:17">
      <c r="H30808" s="15"/>
      <c r="Q30808" s="28"/>
    </row>
    <row r="30809" spans="8:17">
      <c r="H30809" s="15"/>
      <c r="Q30809" s="28"/>
    </row>
    <row r="30810" spans="8:17">
      <c r="H30810" s="15"/>
      <c r="Q30810" s="28"/>
    </row>
    <row r="30811" spans="8:17">
      <c r="H30811" s="15"/>
      <c r="Q30811" s="28"/>
    </row>
    <row r="30812" spans="8:17">
      <c r="H30812" s="15"/>
      <c r="Q30812" s="28"/>
    </row>
    <row r="30813" spans="8:17">
      <c r="H30813" s="15"/>
      <c r="Q30813" s="28"/>
    </row>
    <row r="30814" spans="8:17">
      <c r="H30814" s="15"/>
      <c r="Q30814" s="28"/>
    </row>
    <row r="30815" spans="8:17">
      <c r="H30815" s="15"/>
      <c r="Q30815" s="28"/>
    </row>
    <row r="30816" spans="8:17">
      <c r="H30816" s="15"/>
      <c r="Q30816" s="28"/>
    </row>
    <row r="30817" spans="8:17">
      <c r="H30817" s="15"/>
      <c r="Q30817" s="28"/>
    </row>
    <row r="30818" spans="8:17">
      <c r="H30818" s="15"/>
      <c r="Q30818" s="28"/>
    </row>
    <row r="30819" spans="8:17">
      <c r="H30819" s="15"/>
      <c r="Q30819" s="28"/>
    </row>
    <row r="30820" spans="8:17">
      <c r="H30820" s="15"/>
      <c r="Q30820" s="28"/>
    </row>
    <row r="30821" spans="8:17">
      <c r="H30821" s="15"/>
      <c r="Q30821" s="28"/>
    </row>
    <row r="30822" spans="8:17">
      <c r="H30822" s="15"/>
      <c r="Q30822" s="28"/>
    </row>
    <row r="30823" spans="8:17">
      <c r="H30823" s="15"/>
      <c r="Q30823" s="28"/>
    </row>
    <row r="30824" spans="8:17">
      <c r="H30824" s="15"/>
      <c r="Q30824" s="28"/>
    </row>
    <row r="30825" spans="8:17">
      <c r="H30825" s="15"/>
      <c r="Q30825" s="28"/>
    </row>
    <row r="30826" spans="8:17">
      <c r="H30826" s="15"/>
      <c r="Q30826" s="28"/>
    </row>
    <row r="30827" spans="8:17">
      <c r="H30827" s="15"/>
      <c r="Q30827" s="28"/>
    </row>
    <row r="30828" spans="8:17">
      <c r="H30828" s="15"/>
      <c r="Q30828" s="28"/>
    </row>
    <row r="30829" spans="8:17">
      <c r="H30829" s="15"/>
      <c r="Q30829" s="28"/>
    </row>
    <row r="30830" spans="8:17">
      <c r="H30830" s="15"/>
      <c r="Q30830" s="28"/>
    </row>
    <row r="30831" spans="8:17">
      <c r="H30831" s="15"/>
      <c r="Q30831" s="28"/>
    </row>
    <row r="30832" spans="8:17">
      <c r="H30832" s="15"/>
      <c r="Q30832" s="28"/>
    </row>
    <row r="30833" spans="8:17">
      <c r="H30833" s="15"/>
      <c r="Q30833" s="28"/>
    </row>
    <row r="30834" spans="8:17">
      <c r="H30834" s="15"/>
      <c r="Q30834" s="28"/>
    </row>
    <row r="30835" spans="8:17">
      <c r="H30835" s="15"/>
      <c r="Q30835" s="28"/>
    </row>
    <row r="30836" spans="8:17">
      <c r="H30836" s="15"/>
      <c r="Q30836" s="28"/>
    </row>
    <row r="30837" spans="8:17">
      <c r="H30837" s="15"/>
      <c r="Q30837" s="28"/>
    </row>
    <row r="30838" spans="8:17">
      <c r="H30838" s="15"/>
      <c r="Q30838" s="28"/>
    </row>
    <row r="30839" spans="8:17">
      <c r="H30839" s="15"/>
      <c r="Q30839" s="28"/>
    </row>
    <row r="30840" spans="8:17">
      <c r="H30840" s="15"/>
      <c r="Q30840" s="28"/>
    </row>
    <row r="30841" spans="8:17">
      <c r="H30841" s="15"/>
      <c r="Q30841" s="28"/>
    </row>
    <row r="30842" spans="8:17">
      <c r="H30842" s="15"/>
      <c r="Q30842" s="28"/>
    </row>
    <row r="30843" spans="8:17">
      <c r="H30843" s="15"/>
      <c r="Q30843" s="28"/>
    </row>
    <row r="30844" spans="8:17">
      <c r="H30844" s="15"/>
      <c r="Q30844" s="28"/>
    </row>
    <row r="30845" spans="8:17">
      <c r="H30845" s="15"/>
      <c r="Q30845" s="28"/>
    </row>
    <row r="30846" spans="8:17">
      <c r="H30846" s="15"/>
      <c r="Q30846" s="28"/>
    </row>
    <row r="30847" spans="8:17">
      <c r="H30847" s="15"/>
      <c r="Q30847" s="28"/>
    </row>
    <row r="30848" spans="8:17">
      <c r="H30848" s="15"/>
      <c r="Q30848" s="28"/>
    </row>
    <row r="30849" spans="8:17">
      <c r="H30849" s="15"/>
      <c r="Q30849" s="28"/>
    </row>
    <row r="30850" spans="8:17">
      <c r="H30850" s="15"/>
      <c r="Q30850" s="28"/>
    </row>
    <row r="30851" spans="8:17">
      <c r="H30851" s="15"/>
      <c r="Q30851" s="28"/>
    </row>
    <row r="30852" spans="8:17">
      <c r="H30852" s="15"/>
      <c r="Q30852" s="28"/>
    </row>
    <row r="30853" spans="8:17">
      <c r="H30853" s="15"/>
      <c r="Q30853" s="28"/>
    </row>
    <row r="30854" spans="8:17">
      <c r="H30854" s="15"/>
      <c r="Q30854" s="28"/>
    </row>
    <row r="30855" spans="8:17">
      <c r="H30855" s="15"/>
      <c r="Q30855" s="28"/>
    </row>
    <row r="30856" spans="8:17">
      <c r="H30856" s="15"/>
      <c r="Q30856" s="28"/>
    </row>
    <row r="30857" spans="8:17">
      <c r="H30857" s="15"/>
      <c r="Q30857" s="28"/>
    </row>
    <row r="30858" spans="8:17">
      <c r="H30858" s="15"/>
      <c r="Q30858" s="28"/>
    </row>
    <row r="30859" spans="8:17">
      <c r="H30859" s="15"/>
      <c r="Q30859" s="28"/>
    </row>
    <row r="30860" spans="8:17">
      <c r="H30860" s="15"/>
      <c r="Q30860" s="28"/>
    </row>
    <row r="30861" spans="8:17">
      <c r="H30861" s="15"/>
      <c r="Q30861" s="28"/>
    </row>
    <row r="30862" spans="8:17">
      <c r="H30862" s="15"/>
      <c r="Q30862" s="28"/>
    </row>
    <row r="30863" spans="8:17">
      <c r="H30863" s="15"/>
      <c r="Q30863" s="28"/>
    </row>
    <row r="30864" spans="8:17">
      <c r="H30864" s="15"/>
      <c r="Q30864" s="28"/>
    </row>
    <row r="30865" spans="8:17">
      <c r="H30865" s="15"/>
      <c r="Q30865" s="28"/>
    </row>
    <row r="30866" spans="8:17">
      <c r="H30866" s="15"/>
      <c r="Q30866" s="28"/>
    </row>
    <row r="30867" spans="8:17">
      <c r="H30867" s="15"/>
      <c r="Q30867" s="28"/>
    </row>
    <row r="30868" spans="8:17">
      <c r="H30868" s="15"/>
      <c r="Q30868" s="28"/>
    </row>
    <row r="30869" spans="8:17">
      <c r="H30869" s="15"/>
      <c r="Q30869" s="28"/>
    </row>
    <row r="30870" spans="8:17">
      <c r="H30870" s="15"/>
      <c r="Q30870" s="28"/>
    </row>
    <row r="30871" spans="8:17">
      <c r="H30871" s="15"/>
      <c r="Q30871" s="28"/>
    </row>
    <row r="30872" spans="8:17">
      <c r="H30872" s="15"/>
      <c r="Q30872" s="28"/>
    </row>
    <row r="30873" spans="8:17">
      <c r="H30873" s="15"/>
      <c r="Q30873" s="28"/>
    </row>
    <row r="30874" spans="8:17">
      <c r="H30874" s="15"/>
      <c r="Q30874" s="28"/>
    </row>
    <row r="30875" spans="8:17">
      <c r="H30875" s="15"/>
      <c r="Q30875" s="28"/>
    </row>
    <row r="30876" spans="8:17">
      <c r="H30876" s="15"/>
      <c r="Q30876" s="28"/>
    </row>
    <row r="30877" spans="8:17">
      <c r="H30877" s="15"/>
      <c r="Q30877" s="28"/>
    </row>
    <row r="30878" spans="8:17">
      <c r="H30878" s="15"/>
      <c r="Q30878" s="28"/>
    </row>
    <row r="30879" spans="8:17">
      <c r="H30879" s="15"/>
      <c r="Q30879" s="28"/>
    </row>
    <row r="30880" spans="8:17">
      <c r="H30880" s="15"/>
      <c r="Q30880" s="28"/>
    </row>
    <row r="30881" spans="8:17">
      <c r="H30881" s="15"/>
      <c r="Q30881" s="28"/>
    </row>
    <row r="30882" spans="8:17">
      <c r="H30882" s="15"/>
      <c r="Q30882" s="28"/>
    </row>
    <row r="30883" spans="8:17">
      <c r="H30883" s="15"/>
      <c r="Q30883" s="28"/>
    </row>
    <row r="30884" spans="8:17">
      <c r="H30884" s="15"/>
      <c r="Q30884" s="28"/>
    </row>
    <row r="30885" spans="8:17">
      <c r="H30885" s="15"/>
      <c r="Q30885" s="28"/>
    </row>
    <row r="30886" spans="8:17">
      <c r="H30886" s="15"/>
      <c r="Q30886" s="28"/>
    </row>
    <row r="30887" spans="8:17">
      <c r="H30887" s="15"/>
      <c r="Q30887" s="28"/>
    </row>
    <row r="30888" spans="8:17">
      <c r="H30888" s="15"/>
      <c r="Q30888" s="28"/>
    </row>
    <row r="30889" spans="8:17">
      <c r="H30889" s="15"/>
      <c r="Q30889" s="28"/>
    </row>
    <row r="30890" spans="8:17">
      <c r="H30890" s="15"/>
      <c r="Q30890" s="28"/>
    </row>
    <row r="30891" spans="8:17">
      <c r="H30891" s="15"/>
      <c r="Q30891" s="28"/>
    </row>
    <row r="30892" spans="8:17">
      <c r="H30892" s="15"/>
      <c r="Q30892" s="28"/>
    </row>
    <row r="30893" spans="8:17">
      <c r="H30893" s="15"/>
      <c r="Q30893" s="28"/>
    </row>
    <row r="30894" spans="8:17">
      <c r="H30894" s="15"/>
      <c r="Q30894" s="28"/>
    </row>
    <row r="30895" spans="8:17">
      <c r="H30895" s="15"/>
      <c r="Q30895" s="28"/>
    </row>
    <row r="30896" spans="8:17">
      <c r="H30896" s="15"/>
      <c r="Q30896" s="28"/>
    </row>
    <row r="30897" spans="8:17">
      <c r="H30897" s="15"/>
      <c r="Q30897" s="28"/>
    </row>
    <row r="30898" spans="8:17">
      <c r="H30898" s="15"/>
      <c r="Q30898" s="28"/>
    </row>
    <row r="30899" spans="8:17">
      <c r="H30899" s="15"/>
      <c r="Q30899" s="28"/>
    </row>
    <row r="30900" spans="8:17">
      <c r="H30900" s="15"/>
      <c r="Q30900" s="28"/>
    </row>
    <row r="30901" spans="8:17">
      <c r="H30901" s="15"/>
      <c r="Q30901" s="28"/>
    </row>
    <row r="30902" spans="8:17">
      <c r="H30902" s="15"/>
      <c r="Q30902" s="28"/>
    </row>
    <row r="30903" spans="8:17">
      <c r="H30903" s="15"/>
      <c r="Q30903" s="28"/>
    </row>
    <row r="30904" spans="8:17">
      <c r="H30904" s="15"/>
      <c r="Q30904" s="28"/>
    </row>
    <row r="30905" spans="8:17">
      <c r="H30905" s="15"/>
      <c r="Q30905" s="28"/>
    </row>
    <row r="30906" spans="8:17">
      <c r="H30906" s="15"/>
      <c r="Q30906" s="28"/>
    </row>
    <row r="30907" spans="8:17">
      <c r="H30907" s="15"/>
      <c r="Q30907" s="28"/>
    </row>
    <row r="30908" spans="8:17">
      <c r="H30908" s="15"/>
      <c r="Q30908" s="28"/>
    </row>
    <row r="30909" spans="8:17">
      <c r="H30909" s="15"/>
      <c r="Q30909" s="28"/>
    </row>
    <row r="30910" spans="8:17">
      <c r="H30910" s="15"/>
      <c r="Q30910" s="28"/>
    </row>
    <row r="30911" spans="8:17">
      <c r="H30911" s="15"/>
      <c r="Q30911" s="28"/>
    </row>
    <row r="30912" spans="8:17">
      <c r="H30912" s="15"/>
      <c r="Q30912" s="28"/>
    </row>
    <row r="30913" spans="8:17">
      <c r="H30913" s="15"/>
      <c r="Q30913" s="28"/>
    </row>
    <row r="30914" spans="8:17">
      <c r="H30914" s="15"/>
      <c r="Q30914" s="28"/>
    </row>
    <row r="30915" spans="8:17">
      <c r="H30915" s="15"/>
      <c r="Q30915" s="28"/>
    </row>
    <row r="30916" spans="8:17">
      <c r="H30916" s="15"/>
      <c r="Q30916" s="28"/>
    </row>
    <row r="30917" spans="8:17">
      <c r="H30917" s="15"/>
      <c r="Q30917" s="28"/>
    </row>
    <row r="30918" spans="8:17">
      <c r="H30918" s="15"/>
      <c r="Q30918" s="28"/>
    </row>
    <row r="30919" spans="8:17">
      <c r="H30919" s="15"/>
      <c r="Q30919" s="28"/>
    </row>
    <row r="30920" spans="8:17">
      <c r="H30920" s="15"/>
      <c r="Q30920" s="28"/>
    </row>
    <row r="30921" spans="8:17">
      <c r="H30921" s="15"/>
      <c r="Q30921" s="28"/>
    </row>
    <row r="30922" spans="8:17">
      <c r="H30922" s="15"/>
      <c r="Q30922" s="28"/>
    </row>
    <row r="30923" spans="8:17">
      <c r="H30923" s="15"/>
      <c r="Q30923" s="28"/>
    </row>
    <row r="30924" spans="8:17">
      <c r="H30924" s="15"/>
      <c r="Q30924" s="28"/>
    </row>
    <row r="30925" spans="8:17">
      <c r="H30925" s="15"/>
      <c r="Q30925" s="28"/>
    </row>
    <row r="30926" spans="8:17">
      <c r="H30926" s="15"/>
      <c r="Q30926" s="28"/>
    </row>
    <row r="30927" spans="8:17">
      <c r="H30927" s="15"/>
      <c r="Q30927" s="28"/>
    </row>
    <row r="30928" spans="8:17">
      <c r="H30928" s="15"/>
      <c r="Q30928" s="28"/>
    </row>
    <row r="30929" spans="8:17">
      <c r="H30929" s="15"/>
      <c r="Q30929" s="28"/>
    </row>
    <row r="30930" spans="8:17">
      <c r="H30930" s="15"/>
      <c r="Q30930" s="28"/>
    </row>
    <row r="30931" spans="8:17">
      <c r="H30931" s="15"/>
      <c r="Q30931" s="28"/>
    </row>
    <row r="30932" spans="8:17">
      <c r="H30932" s="15"/>
      <c r="Q30932" s="28"/>
    </row>
    <row r="30933" spans="8:17">
      <c r="H30933" s="15"/>
      <c r="Q30933" s="28"/>
    </row>
    <row r="30934" spans="8:17">
      <c r="H30934" s="15"/>
      <c r="Q30934" s="28"/>
    </row>
    <row r="30935" spans="8:17">
      <c r="H30935" s="15"/>
      <c r="Q30935" s="28"/>
    </row>
    <row r="30936" spans="8:17">
      <c r="H30936" s="15"/>
      <c r="Q30936" s="28"/>
    </row>
    <row r="30937" spans="8:17">
      <c r="H30937" s="15"/>
      <c r="Q30937" s="28"/>
    </row>
    <row r="30938" spans="8:17">
      <c r="H30938" s="15"/>
      <c r="Q30938" s="28"/>
    </row>
    <row r="30939" spans="8:17">
      <c r="H30939" s="15"/>
      <c r="Q30939" s="28"/>
    </row>
    <row r="30940" spans="8:17">
      <c r="H30940" s="15"/>
      <c r="Q30940" s="28"/>
    </row>
    <row r="30941" spans="8:17">
      <c r="H30941" s="15"/>
      <c r="Q30941" s="28"/>
    </row>
    <row r="30942" spans="8:17">
      <c r="H30942" s="15"/>
      <c r="Q30942" s="28"/>
    </row>
    <row r="30943" spans="8:17">
      <c r="H30943" s="15"/>
      <c r="Q30943" s="28"/>
    </row>
    <row r="30944" spans="8:17">
      <c r="H30944" s="15"/>
      <c r="Q30944" s="28"/>
    </row>
    <row r="30945" spans="8:17">
      <c r="H30945" s="15"/>
      <c r="Q30945" s="28"/>
    </row>
    <row r="30946" spans="8:17">
      <c r="H30946" s="15"/>
      <c r="Q30946" s="28"/>
    </row>
    <row r="30947" spans="8:17">
      <c r="H30947" s="15"/>
      <c r="Q30947" s="28"/>
    </row>
    <row r="30948" spans="8:17">
      <c r="H30948" s="15"/>
      <c r="Q30948" s="28"/>
    </row>
    <row r="30949" spans="8:17">
      <c r="H30949" s="15"/>
      <c r="Q30949" s="28"/>
    </row>
    <row r="30950" spans="8:17">
      <c r="H30950" s="15"/>
      <c r="Q30950" s="28"/>
    </row>
    <row r="30951" spans="8:17">
      <c r="H30951" s="15"/>
      <c r="Q30951" s="28"/>
    </row>
    <row r="30952" spans="8:17">
      <c r="H30952" s="15"/>
      <c r="Q30952" s="28"/>
    </row>
    <row r="30953" spans="8:17">
      <c r="H30953" s="15"/>
      <c r="Q30953" s="28"/>
    </row>
    <row r="30954" spans="8:17">
      <c r="H30954" s="15"/>
      <c r="Q30954" s="28"/>
    </row>
    <row r="30955" spans="8:17">
      <c r="H30955" s="15"/>
      <c r="Q30955" s="28"/>
    </row>
    <row r="30956" spans="8:17">
      <c r="H30956" s="15"/>
      <c r="Q30956" s="28"/>
    </row>
    <row r="30957" spans="8:17">
      <c r="H30957" s="15"/>
      <c r="Q30957" s="28"/>
    </row>
    <row r="30958" spans="8:17">
      <c r="H30958" s="15"/>
      <c r="Q30958" s="28"/>
    </row>
    <row r="30959" spans="8:17">
      <c r="H30959" s="15"/>
      <c r="Q30959" s="28"/>
    </row>
    <row r="30960" spans="8:17">
      <c r="H30960" s="15"/>
      <c r="Q30960" s="28"/>
    </row>
    <row r="30961" spans="8:17">
      <c r="H30961" s="15"/>
      <c r="Q30961" s="28"/>
    </row>
    <row r="30962" spans="8:17">
      <c r="H30962" s="15"/>
      <c r="Q30962" s="28"/>
    </row>
    <row r="30963" spans="8:17">
      <c r="H30963" s="15"/>
      <c r="Q30963" s="28"/>
    </row>
    <row r="30964" spans="8:17">
      <c r="H30964" s="15"/>
      <c r="Q30964" s="28"/>
    </row>
    <row r="30965" spans="8:17">
      <c r="H30965" s="15"/>
      <c r="Q30965" s="28"/>
    </row>
    <row r="30966" spans="8:17">
      <c r="H30966" s="15"/>
      <c r="Q30966" s="28"/>
    </row>
    <row r="30967" spans="8:17">
      <c r="H30967" s="15"/>
      <c r="Q30967" s="28"/>
    </row>
    <row r="30968" spans="8:17">
      <c r="H30968" s="15"/>
      <c r="Q30968" s="28"/>
    </row>
    <row r="30969" spans="8:17">
      <c r="H30969" s="15"/>
      <c r="Q30969" s="28"/>
    </row>
    <row r="30970" spans="8:17">
      <c r="H30970" s="15"/>
      <c r="Q30970" s="28"/>
    </row>
    <row r="30971" spans="8:17">
      <c r="H30971" s="15"/>
      <c r="Q30971" s="28"/>
    </row>
    <row r="30972" spans="8:17">
      <c r="H30972" s="15"/>
      <c r="Q30972" s="28"/>
    </row>
    <row r="30973" spans="8:17">
      <c r="H30973" s="15"/>
      <c r="Q30973" s="28"/>
    </row>
    <row r="30974" spans="8:17">
      <c r="H30974" s="15"/>
      <c r="Q30974" s="28"/>
    </row>
    <row r="30975" spans="8:17">
      <c r="H30975" s="15"/>
      <c r="Q30975" s="28"/>
    </row>
    <row r="30976" spans="8:17">
      <c r="H30976" s="15"/>
      <c r="Q30976" s="28"/>
    </row>
    <row r="30977" spans="8:17">
      <c r="H30977" s="15"/>
      <c r="Q30977" s="28"/>
    </row>
    <row r="30978" spans="8:17">
      <c r="H30978" s="15"/>
      <c r="Q30978" s="28"/>
    </row>
    <row r="30979" spans="8:17">
      <c r="H30979" s="15"/>
      <c r="Q30979" s="28"/>
    </row>
    <row r="30980" spans="8:17">
      <c r="H30980" s="15"/>
      <c r="Q30980" s="28"/>
    </row>
    <row r="30981" spans="8:17">
      <c r="H30981" s="15"/>
      <c r="Q30981" s="28"/>
    </row>
    <row r="30982" spans="8:17">
      <c r="H30982" s="15"/>
      <c r="Q30982" s="28"/>
    </row>
    <row r="30983" spans="8:17">
      <c r="H30983" s="15"/>
      <c r="Q30983" s="28"/>
    </row>
    <row r="30984" spans="8:17">
      <c r="H30984" s="15"/>
      <c r="Q30984" s="28"/>
    </row>
    <row r="30985" spans="8:17">
      <c r="H30985" s="15"/>
      <c r="Q30985" s="28"/>
    </row>
    <row r="30986" spans="8:17">
      <c r="H30986" s="15"/>
      <c r="Q30986" s="28"/>
    </row>
    <row r="30987" spans="8:17">
      <c r="H30987" s="15"/>
      <c r="Q30987" s="28"/>
    </row>
    <row r="30988" spans="8:17">
      <c r="H30988" s="15"/>
      <c r="Q30988" s="28"/>
    </row>
    <row r="30989" spans="8:17">
      <c r="H30989" s="15"/>
      <c r="Q30989" s="28"/>
    </row>
    <row r="30990" spans="8:17">
      <c r="H30990" s="15"/>
      <c r="Q30990" s="28"/>
    </row>
    <row r="30991" spans="8:17">
      <c r="H30991" s="15"/>
      <c r="Q30991" s="28"/>
    </row>
    <row r="30992" spans="8:17">
      <c r="H30992" s="15"/>
      <c r="Q30992" s="28"/>
    </row>
    <row r="30993" spans="8:17">
      <c r="H30993" s="15"/>
      <c r="Q30993" s="28"/>
    </row>
    <row r="30994" spans="8:17">
      <c r="H30994" s="15"/>
      <c r="Q30994" s="28"/>
    </row>
    <row r="30995" spans="8:17">
      <c r="H30995" s="15"/>
      <c r="Q30995" s="28"/>
    </row>
    <row r="30996" spans="8:17">
      <c r="H30996" s="15"/>
      <c r="Q30996" s="28"/>
    </row>
    <row r="30997" spans="8:17">
      <c r="H30997" s="15"/>
      <c r="Q30997" s="28"/>
    </row>
    <row r="30998" spans="8:17">
      <c r="H30998" s="15"/>
      <c r="Q30998" s="28"/>
    </row>
    <row r="30999" spans="8:17">
      <c r="H30999" s="15"/>
      <c r="Q30999" s="28"/>
    </row>
    <row r="31000" spans="8:17">
      <c r="H31000" s="15"/>
      <c r="Q31000" s="28"/>
    </row>
    <row r="31001" spans="8:17">
      <c r="H31001" s="15"/>
      <c r="Q31001" s="28"/>
    </row>
    <row r="31002" spans="8:17">
      <c r="H31002" s="15"/>
      <c r="Q31002" s="28"/>
    </row>
    <row r="31003" spans="8:17">
      <c r="H31003" s="15"/>
      <c r="Q31003" s="28"/>
    </row>
    <row r="31004" spans="8:17">
      <c r="H31004" s="15"/>
      <c r="Q31004" s="28"/>
    </row>
    <row r="31005" spans="8:17">
      <c r="H31005" s="15"/>
      <c r="Q31005" s="28"/>
    </row>
    <row r="31006" spans="8:17">
      <c r="H31006" s="15"/>
      <c r="Q31006" s="28"/>
    </row>
    <row r="31007" spans="8:17">
      <c r="H31007" s="15"/>
      <c r="Q31007" s="28"/>
    </row>
    <row r="31008" spans="8:17">
      <c r="H31008" s="15"/>
      <c r="Q31008" s="28"/>
    </row>
    <row r="31009" spans="8:17">
      <c r="H31009" s="15"/>
      <c r="Q31009" s="28"/>
    </row>
    <row r="31010" spans="8:17">
      <c r="H31010" s="15"/>
      <c r="Q31010" s="28"/>
    </row>
    <row r="31011" spans="8:17">
      <c r="H31011" s="15"/>
      <c r="Q31011" s="28"/>
    </row>
    <row r="31012" spans="8:17">
      <c r="H31012" s="15"/>
      <c r="Q31012" s="28"/>
    </row>
    <row r="31013" spans="8:17">
      <c r="H31013" s="15"/>
      <c r="Q31013" s="28"/>
    </row>
    <row r="31014" spans="8:17">
      <c r="H31014" s="15"/>
      <c r="Q31014" s="28"/>
    </row>
    <row r="31015" spans="8:17">
      <c r="H31015" s="15"/>
      <c r="Q31015" s="28"/>
    </row>
    <row r="31016" spans="8:17">
      <c r="H31016" s="15"/>
      <c r="Q31016" s="28"/>
    </row>
    <row r="31017" spans="8:17">
      <c r="H31017" s="15"/>
      <c r="Q31017" s="28"/>
    </row>
    <row r="31018" spans="8:17">
      <c r="H31018" s="15"/>
      <c r="Q31018" s="28"/>
    </row>
    <row r="31019" spans="8:17">
      <c r="H31019" s="15"/>
      <c r="Q31019" s="28"/>
    </row>
    <row r="31020" spans="8:17">
      <c r="H31020" s="15"/>
      <c r="Q31020" s="28"/>
    </row>
    <row r="31021" spans="8:17">
      <c r="H31021" s="15"/>
      <c r="Q31021" s="28"/>
    </row>
    <row r="31022" spans="8:17">
      <c r="H31022" s="15"/>
      <c r="Q31022" s="28"/>
    </row>
    <row r="31023" spans="8:17">
      <c r="H31023" s="15"/>
      <c r="Q31023" s="28"/>
    </row>
    <row r="31024" spans="8:17">
      <c r="H31024" s="15"/>
      <c r="Q31024" s="28"/>
    </row>
    <row r="31025" spans="8:17">
      <c r="H31025" s="15"/>
      <c r="Q31025" s="28"/>
    </row>
    <row r="31026" spans="8:17">
      <c r="H31026" s="15"/>
      <c r="Q31026" s="28"/>
    </row>
    <row r="31027" spans="8:17">
      <c r="H31027" s="15"/>
      <c r="Q31027" s="28"/>
    </row>
    <row r="31028" spans="8:17">
      <c r="H31028" s="15"/>
      <c r="Q31028" s="28"/>
    </row>
    <row r="31029" spans="8:17">
      <c r="H31029" s="15"/>
      <c r="Q31029" s="28"/>
    </row>
    <row r="31030" spans="8:17">
      <c r="H31030" s="15"/>
      <c r="Q31030" s="28"/>
    </row>
    <row r="31031" spans="8:17">
      <c r="H31031" s="15"/>
      <c r="Q31031" s="28"/>
    </row>
    <row r="31032" spans="8:17">
      <c r="H31032" s="15"/>
      <c r="Q31032" s="28"/>
    </row>
    <row r="31033" spans="8:17">
      <c r="H31033" s="15"/>
      <c r="Q31033" s="28"/>
    </row>
    <row r="31034" spans="8:17">
      <c r="H31034" s="15"/>
      <c r="Q31034" s="28"/>
    </row>
    <row r="31035" spans="8:17">
      <c r="H31035" s="15"/>
      <c r="Q31035" s="28"/>
    </row>
    <row r="31036" spans="8:17">
      <c r="H31036" s="15"/>
      <c r="Q31036" s="28"/>
    </row>
    <row r="31037" spans="8:17">
      <c r="H31037" s="15"/>
      <c r="Q31037" s="28"/>
    </row>
    <row r="31038" spans="8:17">
      <c r="H31038" s="15"/>
      <c r="Q31038" s="28"/>
    </row>
    <row r="31039" spans="8:17">
      <c r="H31039" s="15"/>
      <c r="Q31039" s="28"/>
    </row>
    <row r="31040" spans="8:17">
      <c r="H31040" s="15"/>
      <c r="Q31040" s="28"/>
    </row>
    <row r="31041" spans="8:17">
      <c r="H31041" s="15"/>
      <c r="Q31041" s="28"/>
    </row>
    <row r="31042" spans="8:17">
      <c r="H31042" s="15"/>
      <c r="Q31042" s="28"/>
    </row>
    <row r="31043" spans="8:17">
      <c r="H31043" s="15"/>
      <c r="Q31043" s="28"/>
    </row>
    <row r="31044" spans="8:17">
      <c r="H31044" s="15"/>
      <c r="Q31044" s="28"/>
    </row>
    <row r="31045" spans="8:17">
      <c r="H31045" s="15"/>
      <c r="Q31045" s="28"/>
    </row>
    <row r="31046" spans="8:17">
      <c r="H31046" s="15"/>
      <c r="Q31046" s="28"/>
    </row>
    <row r="31047" spans="8:17">
      <c r="H31047" s="15"/>
      <c r="Q31047" s="28"/>
    </row>
    <row r="31048" spans="8:17">
      <c r="H31048" s="15"/>
      <c r="Q31048" s="28"/>
    </row>
    <row r="31049" spans="8:17">
      <c r="H31049" s="15"/>
      <c r="Q31049" s="28"/>
    </row>
    <row r="31050" spans="8:17">
      <c r="H31050" s="15"/>
      <c r="Q31050" s="28"/>
    </row>
    <row r="31051" spans="8:17">
      <c r="H31051" s="15"/>
      <c r="Q31051" s="28"/>
    </row>
    <row r="31052" spans="8:17">
      <c r="H31052" s="15"/>
      <c r="Q31052" s="28"/>
    </row>
    <row r="31053" spans="8:17">
      <c r="H31053" s="15"/>
      <c r="Q31053" s="28"/>
    </row>
    <row r="31054" spans="8:17">
      <c r="H31054" s="15"/>
      <c r="Q31054" s="28"/>
    </row>
    <row r="31055" spans="8:17">
      <c r="H31055" s="15"/>
      <c r="Q31055" s="28"/>
    </row>
    <row r="31056" spans="8:17">
      <c r="H31056" s="15"/>
      <c r="Q31056" s="28"/>
    </row>
    <row r="31057" spans="8:17">
      <c r="H31057" s="15"/>
      <c r="Q31057" s="28"/>
    </row>
    <row r="31058" spans="8:17">
      <c r="H31058" s="15"/>
      <c r="Q31058" s="28"/>
    </row>
    <row r="31059" spans="8:17">
      <c r="H31059" s="15"/>
      <c r="Q31059" s="28"/>
    </row>
    <row r="31060" spans="8:17">
      <c r="H31060" s="15"/>
      <c r="Q31060" s="28"/>
    </row>
    <row r="31061" spans="8:17">
      <c r="H31061" s="15"/>
      <c r="Q31061" s="28"/>
    </row>
    <row r="31062" spans="8:17">
      <c r="H31062" s="15"/>
      <c r="Q31062" s="28"/>
    </row>
    <row r="31063" spans="8:17">
      <c r="H31063" s="15"/>
      <c r="Q31063" s="28"/>
    </row>
    <row r="31064" spans="8:17">
      <c r="H31064" s="15"/>
      <c r="Q31064" s="28"/>
    </row>
    <row r="31065" spans="8:17">
      <c r="H31065" s="15"/>
      <c r="Q31065" s="28"/>
    </row>
    <row r="31066" spans="8:17">
      <c r="H31066" s="15"/>
      <c r="Q31066" s="28"/>
    </row>
    <row r="31067" spans="8:17">
      <c r="H31067" s="15"/>
      <c r="Q31067" s="28"/>
    </row>
    <row r="31068" spans="8:17">
      <c r="H31068" s="15"/>
      <c r="Q31068" s="28"/>
    </row>
    <row r="31069" spans="8:17">
      <c r="H31069" s="15"/>
      <c r="Q31069" s="28"/>
    </row>
    <row r="31070" spans="8:17">
      <c r="H31070" s="15"/>
      <c r="Q31070" s="28"/>
    </row>
    <row r="31071" spans="8:17">
      <c r="H31071" s="15"/>
      <c r="Q31071" s="28"/>
    </row>
    <row r="31072" spans="8:17">
      <c r="H31072" s="15"/>
      <c r="Q31072" s="28"/>
    </row>
    <row r="31073" spans="8:17">
      <c r="H31073" s="15"/>
      <c r="Q31073" s="28"/>
    </row>
    <row r="31074" spans="8:17">
      <c r="H31074" s="15"/>
      <c r="Q31074" s="28"/>
    </row>
    <row r="31075" spans="8:17">
      <c r="H31075" s="15"/>
      <c r="Q31075" s="28"/>
    </row>
    <row r="31076" spans="8:17">
      <c r="H31076" s="15"/>
      <c r="Q31076" s="28"/>
    </row>
    <row r="31077" spans="8:17">
      <c r="H31077" s="15"/>
      <c r="Q31077" s="28"/>
    </row>
    <row r="31078" spans="8:17">
      <c r="H31078" s="15"/>
      <c r="Q31078" s="28"/>
    </row>
    <row r="31079" spans="8:17">
      <c r="H31079" s="15"/>
      <c r="Q31079" s="28"/>
    </row>
    <row r="31080" spans="8:17">
      <c r="H31080" s="15"/>
      <c r="Q31080" s="28"/>
    </row>
    <row r="31081" spans="8:17">
      <c r="H31081" s="15"/>
      <c r="Q31081" s="28"/>
    </row>
    <row r="31082" spans="8:17">
      <c r="H31082" s="15"/>
      <c r="Q31082" s="28"/>
    </row>
    <row r="31083" spans="8:17">
      <c r="H31083" s="15"/>
      <c r="Q31083" s="28"/>
    </row>
    <row r="31084" spans="8:17">
      <c r="H31084" s="15"/>
      <c r="Q31084" s="28"/>
    </row>
    <row r="31085" spans="8:17">
      <c r="H31085" s="15"/>
      <c r="Q31085" s="28"/>
    </row>
    <row r="31086" spans="8:17">
      <c r="H31086" s="15"/>
      <c r="Q31086" s="28"/>
    </row>
    <row r="31087" spans="8:17">
      <c r="H31087" s="15"/>
      <c r="Q31087" s="28"/>
    </row>
    <row r="31088" spans="8:17">
      <c r="H31088" s="15"/>
      <c r="Q31088" s="28"/>
    </row>
    <row r="31089" spans="8:17">
      <c r="H31089" s="15"/>
      <c r="Q31089" s="28"/>
    </row>
    <row r="31090" spans="8:17">
      <c r="H31090" s="15"/>
      <c r="Q31090" s="28"/>
    </row>
    <row r="31091" spans="8:17">
      <c r="H31091" s="15"/>
      <c r="Q31091" s="28"/>
    </row>
    <row r="31092" spans="8:17">
      <c r="H31092" s="15"/>
      <c r="Q31092" s="28"/>
    </row>
    <row r="31093" spans="8:17">
      <c r="H31093" s="15"/>
      <c r="Q31093" s="28"/>
    </row>
    <row r="31094" spans="8:17">
      <c r="H31094" s="15"/>
      <c r="Q31094" s="28"/>
    </row>
    <row r="31095" spans="8:17">
      <c r="H31095" s="15"/>
      <c r="Q31095" s="28"/>
    </row>
    <row r="31096" spans="8:17">
      <c r="H31096" s="15"/>
      <c r="Q31096" s="28"/>
    </row>
    <row r="31097" spans="8:17">
      <c r="H31097" s="15"/>
      <c r="Q31097" s="28"/>
    </row>
    <row r="31098" spans="8:17">
      <c r="H31098" s="15"/>
      <c r="Q31098" s="28"/>
    </row>
    <row r="31099" spans="8:17">
      <c r="H31099" s="15"/>
      <c r="Q31099" s="28"/>
    </row>
    <row r="31100" spans="8:17">
      <c r="H31100" s="15"/>
      <c r="Q31100" s="28"/>
    </row>
    <row r="31101" spans="8:17">
      <c r="H31101" s="15"/>
      <c r="Q31101" s="28"/>
    </row>
    <row r="31102" spans="8:17">
      <c r="H31102" s="15"/>
      <c r="Q31102" s="28"/>
    </row>
    <row r="31103" spans="8:17">
      <c r="H31103" s="15"/>
      <c r="Q31103" s="28"/>
    </row>
    <row r="31104" spans="8:17">
      <c r="H31104" s="15"/>
      <c r="Q31104" s="28"/>
    </row>
    <row r="31105" spans="8:17">
      <c r="H31105" s="15"/>
      <c r="Q31105" s="28"/>
    </row>
    <row r="31106" spans="8:17">
      <c r="H31106" s="15"/>
      <c r="Q31106" s="28"/>
    </row>
    <row r="31107" spans="8:17">
      <c r="H31107" s="15"/>
      <c r="Q31107" s="28"/>
    </row>
    <row r="31108" spans="8:17">
      <c r="H31108" s="15"/>
      <c r="Q31108" s="28"/>
    </row>
    <row r="31109" spans="8:17">
      <c r="H31109" s="15"/>
      <c r="Q31109" s="28"/>
    </row>
    <row r="31110" spans="8:17">
      <c r="H31110" s="15"/>
      <c r="Q31110" s="28"/>
    </row>
    <row r="31111" spans="8:17">
      <c r="H31111" s="15"/>
      <c r="Q31111" s="28"/>
    </row>
    <row r="31112" spans="8:17">
      <c r="H31112" s="15"/>
      <c r="Q31112" s="28"/>
    </row>
    <row r="31113" spans="8:17">
      <c r="H31113" s="15"/>
      <c r="Q31113" s="28"/>
    </row>
    <row r="31114" spans="8:17">
      <c r="H31114" s="15"/>
      <c r="Q31114" s="28"/>
    </row>
    <row r="31115" spans="8:17">
      <c r="H31115" s="15"/>
      <c r="Q31115" s="28"/>
    </row>
    <row r="31116" spans="8:17">
      <c r="H31116" s="15"/>
      <c r="Q31116" s="28"/>
    </row>
    <row r="31117" spans="8:17">
      <c r="H31117" s="15"/>
      <c r="Q31117" s="28"/>
    </row>
    <row r="31118" spans="8:17">
      <c r="H31118" s="15"/>
      <c r="Q31118" s="28"/>
    </row>
    <row r="31119" spans="8:17">
      <c r="H31119" s="15"/>
      <c r="Q31119" s="28"/>
    </row>
    <row r="31120" spans="8:17">
      <c r="H31120" s="15"/>
      <c r="Q31120" s="28"/>
    </row>
    <row r="31121" spans="8:17">
      <c r="H31121" s="15"/>
      <c r="Q31121" s="28"/>
    </row>
    <row r="31122" spans="8:17">
      <c r="H31122" s="15"/>
      <c r="Q31122" s="28"/>
    </row>
    <row r="31123" spans="8:17">
      <c r="H31123" s="15"/>
      <c r="Q31123" s="28"/>
    </row>
    <row r="31124" spans="8:17">
      <c r="H31124" s="15"/>
      <c r="Q31124" s="28"/>
    </row>
    <row r="31125" spans="8:17">
      <c r="H31125" s="15"/>
      <c r="Q31125" s="28"/>
    </row>
    <row r="31126" spans="8:17">
      <c r="H31126" s="15"/>
      <c r="Q31126" s="28"/>
    </row>
    <row r="31127" spans="8:17">
      <c r="H31127" s="15"/>
      <c r="Q31127" s="28"/>
    </row>
    <row r="31128" spans="8:17">
      <c r="H31128" s="15"/>
      <c r="Q31128" s="28"/>
    </row>
    <row r="31129" spans="8:17">
      <c r="H31129" s="15"/>
      <c r="Q31129" s="28"/>
    </row>
    <row r="31130" spans="8:17">
      <c r="H31130" s="15"/>
      <c r="Q31130" s="28"/>
    </row>
    <row r="31131" spans="8:17">
      <c r="H31131" s="15"/>
      <c r="Q31131" s="28"/>
    </row>
    <row r="31132" spans="8:17">
      <c r="H31132" s="15"/>
      <c r="Q31132" s="28"/>
    </row>
    <row r="31133" spans="8:17">
      <c r="H31133" s="15"/>
      <c r="Q31133" s="28"/>
    </row>
    <row r="31134" spans="8:17">
      <c r="H31134" s="15"/>
      <c r="Q31134" s="28"/>
    </row>
    <row r="31135" spans="8:17">
      <c r="H31135" s="15"/>
      <c r="Q31135" s="28"/>
    </row>
    <row r="31136" spans="8:17">
      <c r="H31136" s="15"/>
      <c r="Q31136" s="28"/>
    </row>
    <row r="31137" spans="8:17">
      <c r="H31137" s="15"/>
      <c r="Q31137" s="28"/>
    </row>
    <row r="31138" spans="8:17">
      <c r="H31138" s="15"/>
      <c r="Q31138" s="28"/>
    </row>
    <row r="31139" spans="8:17">
      <c r="H31139" s="15"/>
      <c r="Q31139" s="28"/>
    </row>
    <row r="31140" spans="8:17">
      <c r="H31140" s="15"/>
      <c r="Q31140" s="28"/>
    </row>
    <row r="31141" spans="8:17">
      <c r="H31141" s="15"/>
      <c r="Q31141" s="28"/>
    </row>
    <row r="31142" spans="8:17">
      <c r="H31142" s="15"/>
      <c r="Q31142" s="28"/>
    </row>
    <row r="31143" spans="8:17">
      <c r="H31143" s="15"/>
      <c r="Q31143" s="28"/>
    </row>
    <row r="31144" spans="8:17">
      <c r="H31144" s="15"/>
      <c r="Q31144" s="28"/>
    </row>
    <row r="31145" spans="8:17">
      <c r="H31145" s="15"/>
      <c r="Q31145" s="28"/>
    </row>
    <row r="31146" spans="8:17">
      <c r="H31146" s="15"/>
      <c r="Q31146" s="28"/>
    </row>
    <row r="31147" spans="8:17">
      <c r="H31147" s="15"/>
      <c r="Q31147" s="28"/>
    </row>
    <row r="31148" spans="8:17">
      <c r="H31148" s="15"/>
      <c r="Q31148" s="28"/>
    </row>
    <row r="31149" spans="8:17">
      <c r="H31149" s="15"/>
      <c r="Q31149" s="28"/>
    </row>
    <row r="31150" spans="8:17">
      <c r="H31150" s="15"/>
      <c r="Q31150" s="28"/>
    </row>
    <row r="31151" spans="8:17">
      <c r="H31151" s="15"/>
      <c r="Q31151" s="28"/>
    </row>
    <row r="31152" spans="8:17">
      <c r="H31152" s="15"/>
      <c r="Q31152" s="28"/>
    </row>
    <row r="31153" spans="8:17">
      <c r="H31153" s="15"/>
      <c r="Q31153" s="28"/>
    </row>
    <row r="31154" spans="8:17">
      <c r="H31154" s="15"/>
      <c r="Q31154" s="28"/>
    </row>
    <row r="31155" spans="8:17">
      <c r="H31155" s="15"/>
      <c r="Q31155" s="28"/>
    </row>
    <row r="31156" spans="8:17">
      <c r="H31156" s="15"/>
      <c r="Q31156" s="28"/>
    </row>
    <row r="31157" spans="8:17">
      <c r="H31157" s="15"/>
      <c r="Q31157" s="28"/>
    </row>
    <row r="31158" spans="8:17">
      <c r="H31158" s="15"/>
      <c r="Q31158" s="28"/>
    </row>
    <row r="31159" spans="8:17">
      <c r="H31159" s="15"/>
      <c r="Q31159" s="28"/>
    </row>
    <row r="31160" spans="8:17">
      <c r="H31160" s="15"/>
      <c r="Q31160" s="28"/>
    </row>
    <row r="31161" spans="8:17">
      <c r="H31161" s="15"/>
      <c r="Q31161" s="28"/>
    </row>
    <row r="31162" spans="8:17">
      <c r="H31162" s="15"/>
      <c r="Q31162" s="28"/>
    </row>
    <row r="31163" spans="8:17">
      <c r="H31163" s="15"/>
      <c r="Q31163" s="28"/>
    </row>
    <row r="31164" spans="8:17">
      <c r="H31164" s="15"/>
      <c r="Q31164" s="28"/>
    </row>
    <row r="31165" spans="8:17">
      <c r="H31165" s="15"/>
      <c r="Q31165" s="28"/>
    </row>
    <row r="31166" spans="8:17">
      <c r="H31166" s="15"/>
      <c r="Q31166" s="28"/>
    </row>
    <row r="31167" spans="8:17">
      <c r="H31167" s="15"/>
      <c r="Q31167" s="28"/>
    </row>
    <row r="31168" spans="8:17">
      <c r="H31168" s="15"/>
      <c r="Q31168" s="28"/>
    </row>
    <row r="31169" spans="8:17">
      <c r="H31169" s="15"/>
      <c r="Q31169" s="28"/>
    </row>
    <row r="31170" spans="8:17">
      <c r="H31170" s="15"/>
      <c r="Q31170" s="28"/>
    </row>
    <row r="31171" spans="8:17">
      <c r="H31171" s="15"/>
      <c r="Q31171" s="28"/>
    </row>
    <row r="31172" spans="8:17">
      <c r="H31172" s="15"/>
      <c r="Q31172" s="28"/>
    </row>
    <row r="31173" spans="8:17">
      <c r="H31173" s="15"/>
      <c r="Q31173" s="28"/>
    </row>
    <row r="31174" spans="8:17">
      <c r="H31174" s="15"/>
      <c r="Q31174" s="28"/>
    </row>
    <row r="31175" spans="8:17">
      <c r="H31175" s="15"/>
      <c r="Q31175" s="28"/>
    </row>
    <row r="31176" spans="8:17">
      <c r="H31176" s="15"/>
      <c r="Q31176" s="28"/>
    </row>
    <row r="31177" spans="8:17">
      <c r="H31177" s="15"/>
      <c r="Q31177" s="28"/>
    </row>
    <row r="31178" spans="8:17">
      <c r="H31178" s="15"/>
      <c r="Q31178" s="28"/>
    </row>
    <row r="31179" spans="8:17">
      <c r="H31179" s="15"/>
      <c r="Q31179" s="28"/>
    </row>
    <row r="31180" spans="8:17">
      <c r="H31180" s="15"/>
      <c r="Q31180" s="28"/>
    </row>
    <row r="31181" spans="8:17">
      <c r="H31181" s="15"/>
      <c r="Q31181" s="28"/>
    </row>
    <row r="31182" spans="8:17">
      <c r="H31182" s="15"/>
      <c r="Q31182" s="28"/>
    </row>
    <row r="31183" spans="8:17">
      <c r="H31183" s="15"/>
      <c r="Q31183" s="28"/>
    </row>
    <row r="31184" spans="8:17">
      <c r="H31184" s="15"/>
      <c r="Q31184" s="28"/>
    </row>
    <row r="31185" spans="8:17">
      <c r="H31185" s="15"/>
      <c r="Q31185" s="28"/>
    </row>
    <row r="31186" spans="8:17">
      <c r="H31186" s="15"/>
      <c r="Q31186" s="28"/>
    </row>
    <row r="31187" spans="8:17">
      <c r="H31187" s="15"/>
      <c r="Q31187" s="28"/>
    </row>
    <row r="31188" spans="8:17">
      <c r="H31188" s="15"/>
      <c r="Q31188" s="28"/>
    </row>
    <row r="31189" spans="8:17">
      <c r="H31189" s="15"/>
      <c r="Q31189" s="28"/>
    </row>
    <row r="31190" spans="8:17">
      <c r="H31190" s="15"/>
      <c r="Q31190" s="28"/>
    </row>
    <row r="31191" spans="8:17">
      <c r="H31191" s="15"/>
      <c r="Q31191" s="28"/>
    </row>
    <row r="31192" spans="8:17">
      <c r="H31192" s="15"/>
      <c r="Q31192" s="28"/>
    </row>
    <row r="31193" spans="8:17">
      <c r="H31193" s="15"/>
      <c r="Q31193" s="28"/>
    </row>
    <row r="31194" spans="8:17">
      <c r="H31194" s="15"/>
      <c r="Q31194" s="28"/>
    </row>
    <row r="31195" spans="8:17">
      <c r="H31195" s="15"/>
      <c r="Q31195" s="28"/>
    </row>
    <row r="31196" spans="8:17">
      <c r="H31196" s="15"/>
      <c r="Q31196" s="28"/>
    </row>
    <row r="31197" spans="8:17">
      <c r="H31197" s="15"/>
      <c r="Q31197" s="28"/>
    </row>
    <row r="31198" spans="8:17">
      <c r="H31198" s="15"/>
      <c r="Q31198" s="28"/>
    </row>
    <row r="31199" spans="8:17">
      <c r="H31199" s="15"/>
      <c r="Q31199" s="28"/>
    </row>
    <row r="31200" spans="8:17">
      <c r="H31200" s="15"/>
      <c r="Q31200" s="28"/>
    </row>
    <row r="31201" spans="8:17">
      <c r="H31201" s="15"/>
      <c r="Q31201" s="28"/>
    </row>
    <row r="31202" spans="8:17">
      <c r="H31202" s="15"/>
      <c r="Q31202" s="28"/>
    </row>
    <row r="31203" spans="8:17">
      <c r="H31203" s="15"/>
      <c r="Q31203" s="28"/>
    </row>
    <row r="31204" spans="8:17">
      <c r="H31204" s="15"/>
      <c r="Q31204" s="28"/>
    </row>
    <row r="31205" spans="8:17">
      <c r="H31205" s="15"/>
      <c r="Q31205" s="28"/>
    </row>
    <row r="31206" spans="8:17">
      <c r="H31206" s="15"/>
      <c r="Q31206" s="28"/>
    </row>
    <row r="31207" spans="8:17">
      <c r="H31207" s="15"/>
      <c r="Q31207" s="28"/>
    </row>
    <row r="31208" spans="8:17">
      <c r="H31208" s="15"/>
      <c r="Q31208" s="28"/>
    </row>
    <row r="31209" spans="8:17">
      <c r="H31209" s="15"/>
      <c r="Q31209" s="28"/>
    </row>
    <row r="31210" spans="8:17">
      <c r="H31210" s="15"/>
      <c r="Q31210" s="28"/>
    </row>
    <row r="31211" spans="8:17">
      <c r="H31211" s="15"/>
      <c r="Q31211" s="28"/>
    </row>
    <row r="31212" spans="8:17">
      <c r="H31212" s="15"/>
      <c r="Q31212" s="28"/>
    </row>
    <row r="31213" spans="8:17">
      <c r="H31213" s="15"/>
      <c r="Q31213" s="28"/>
    </row>
    <row r="31214" spans="8:17">
      <c r="H31214" s="15"/>
      <c r="Q31214" s="28"/>
    </row>
    <row r="31215" spans="8:17">
      <c r="H31215" s="15"/>
      <c r="Q31215" s="28"/>
    </row>
    <row r="31216" spans="8:17">
      <c r="H31216" s="15"/>
      <c r="Q31216" s="28"/>
    </row>
    <row r="31217" spans="8:17">
      <c r="H31217" s="15"/>
      <c r="Q31217" s="28"/>
    </row>
    <row r="31218" spans="8:17">
      <c r="H31218" s="15"/>
      <c r="Q31218" s="28"/>
    </row>
    <row r="31219" spans="8:17">
      <c r="H31219" s="15"/>
      <c r="Q31219" s="28"/>
    </row>
    <row r="31220" spans="8:17">
      <c r="H31220" s="15"/>
      <c r="Q31220" s="28"/>
    </row>
    <row r="31221" spans="8:17">
      <c r="H31221" s="15"/>
      <c r="Q31221" s="28"/>
    </row>
    <row r="31222" spans="8:17">
      <c r="H31222" s="15"/>
      <c r="Q31222" s="28"/>
    </row>
    <row r="31223" spans="8:17">
      <c r="H31223" s="15"/>
      <c r="Q31223" s="28"/>
    </row>
    <row r="31224" spans="8:17">
      <c r="H31224" s="15"/>
      <c r="Q31224" s="28"/>
    </row>
    <row r="31225" spans="8:17">
      <c r="H31225" s="15"/>
      <c r="Q31225" s="28"/>
    </row>
    <row r="31226" spans="8:17">
      <c r="H31226" s="15"/>
      <c r="Q31226" s="28"/>
    </row>
    <row r="31227" spans="8:17">
      <c r="H31227" s="15"/>
      <c r="Q31227" s="28"/>
    </row>
    <row r="31228" spans="8:17">
      <c r="H31228" s="15"/>
      <c r="Q31228" s="28"/>
    </row>
    <row r="31229" spans="8:17">
      <c r="H31229" s="15"/>
      <c r="Q31229" s="28"/>
    </row>
    <row r="31230" spans="8:17">
      <c r="H31230" s="15"/>
      <c r="Q31230" s="28"/>
    </row>
    <row r="31231" spans="8:17">
      <c r="H31231" s="15"/>
      <c r="Q31231" s="28"/>
    </row>
    <row r="31232" spans="8:17">
      <c r="H31232" s="15"/>
      <c r="Q31232" s="28"/>
    </row>
    <row r="31233" spans="8:17">
      <c r="H31233" s="15"/>
      <c r="Q31233" s="28"/>
    </row>
    <row r="31234" spans="8:17">
      <c r="H31234" s="15"/>
      <c r="Q31234" s="28"/>
    </row>
    <row r="31235" spans="8:17">
      <c r="H31235" s="15"/>
      <c r="Q31235" s="28"/>
    </row>
    <row r="31236" spans="8:17">
      <c r="H31236" s="15"/>
      <c r="Q31236" s="28"/>
    </row>
    <row r="31237" spans="8:17">
      <c r="H31237" s="15"/>
      <c r="Q31237" s="28"/>
    </row>
    <row r="31238" spans="8:17">
      <c r="H31238" s="15"/>
      <c r="Q31238" s="28"/>
    </row>
    <row r="31239" spans="8:17">
      <c r="H31239" s="15"/>
      <c r="Q31239" s="28"/>
    </row>
    <row r="31240" spans="8:17">
      <c r="H31240" s="15"/>
      <c r="Q31240" s="28"/>
    </row>
    <row r="31241" spans="8:17">
      <c r="H31241" s="15"/>
      <c r="Q31241" s="28"/>
    </row>
    <row r="31242" spans="8:17">
      <c r="H31242" s="15"/>
      <c r="Q31242" s="28"/>
    </row>
    <row r="31243" spans="8:17">
      <c r="H31243" s="15"/>
      <c r="Q31243" s="28"/>
    </row>
    <row r="31244" spans="8:17">
      <c r="H31244" s="15"/>
      <c r="Q31244" s="28"/>
    </row>
    <row r="31245" spans="8:17">
      <c r="H31245" s="15"/>
      <c r="Q31245" s="28"/>
    </row>
    <row r="31246" spans="8:17">
      <c r="H31246" s="15"/>
      <c r="Q31246" s="28"/>
    </row>
    <row r="31247" spans="8:17">
      <c r="H31247" s="15"/>
      <c r="Q31247" s="28"/>
    </row>
    <row r="31248" spans="8:17">
      <c r="H31248" s="15"/>
      <c r="Q31248" s="28"/>
    </row>
    <row r="31249" spans="8:17">
      <c r="H31249" s="15"/>
      <c r="Q31249" s="28"/>
    </row>
    <row r="31250" spans="8:17">
      <c r="H31250" s="15"/>
      <c r="Q31250" s="28"/>
    </row>
    <row r="31251" spans="8:17">
      <c r="H31251" s="15"/>
      <c r="Q31251" s="28"/>
    </row>
    <row r="31252" spans="8:17">
      <c r="H31252" s="15"/>
      <c r="Q31252" s="28"/>
    </row>
    <row r="31253" spans="8:17">
      <c r="H31253" s="15"/>
      <c r="Q31253" s="28"/>
    </row>
    <row r="31254" spans="8:17">
      <c r="H31254" s="15"/>
      <c r="Q31254" s="28"/>
    </row>
    <row r="31255" spans="8:17">
      <c r="H31255" s="15"/>
      <c r="Q31255" s="28"/>
    </row>
    <row r="31256" spans="8:17">
      <c r="H31256" s="15"/>
      <c r="Q31256" s="28"/>
    </row>
    <row r="31257" spans="8:17">
      <c r="H31257" s="15"/>
      <c r="Q31257" s="28"/>
    </row>
    <row r="31258" spans="8:17">
      <c r="H31258" s="15"/>
      <c r="Q31258" s="28"/>
    </row>
    <row r="31259" spans="8:17">
      <c r="H31259" s="15"/>
      <c r="Q31259" s="28"/>
    </row>
    <row r="31260" spans="8:17">
      <c r="H31260" s="15"/>
      <c r="Q31260" s="28"/>
    </row>
    <row r="31261" spans="8:17">
      <c r="H31261" s="15"/>
      <c r="Q31261" s="28"/>
    </row>
    <row r="31262" spans="8:17">
      <c r="H31262" s="15"/>
      <c r="Q31262" s="28"/>
    </row>
    <row r="31263" spans="8:17">
      <c r="H31263" s="15"/>
      <c r="Q31263" s="28"/>
    </row>
    <row r="31264" spans="8:17">
      <c r="H31264" s="15"/>
      <c r="Q31264" s="28"/>
    </row>
    <row r="31265" spans="8:17">
      <c r="H31265" s="15"/>
      <c r="Q31265" s="28"/>
    </row>
    <row r="31266" spans="8:17">
      <c r="H31266" s="15"/>
      <c r="Q31266" s="28"/>
    </row>
    <row r="31267" spans="8:17">
      <c r="H31267" s="15"/>
      <c r="Q31267" s="28"/>
    </row>
    <row r="31268" spans="8:17">
      <c r="H31268" s="15"/>
      <c r="Q31268" s="28"/>
    </row>
    <row r="31269" spans="8:17">
      <c r="H31269" s="15"/>
      <c r="Q31269" s="28"/>
    </row>
    <row r="31270" spans="8:17">
      <c r="H31270" s="15"/>
      <c r="Q31270" s="28"/>
    </row>
    <row r="31271" spans="8:17">
      <c r="H31271" s="15"/>
      <c r="Q31271" s="28"/>
    </row>
    <row r="31272" spans="8:17">
      <c r="H31272" s="15"/>
      <c r="Q31272" s="28"/>
    </row>
    <row r="31273" spans="8:17">
      <c r="H31273" s="15"/>
      <c r="Q31273" s="28"/>
    </row>
    <row r="31274" spans="8:17">
      <c r="H31274" s="15"/>
      <c r="Q31274" s="28"/>
    </row>
    <row r="31275" spans="8:17">
      <c r="H31275" s="15"/>
      <c r="Q31275" s="28"/>
    </row>
    <row r="31276" spans="8:17">
      <c r="H31276" s="15"/>
      <c r="Q31276" s="28"/>
    </row>
    <row r="31277" spans="8:17">
      <c r="H31277" s="15"/>
      <c r="Q31277" s="28"/>
    </row>
    <row r="31278" spans="8:17">
      <c r="H31278" s="15"/>
      <c r="Q31278" s="28"/>
    </row>
    <row r="31279" spans="8:17">
      <c r="H31279" s="15"/>
      <c r="Q31279" s="28"/>
    </row>
    <row r="31280" spans="8:17">
      <c r="H31280" s="15"/>
      <c r="Q31280" s="28"/>
    </row>
    <row r="31281" spans="8:17">
      <c r="H31281" s="15"/>
      <c r="Q31281" s="28"/>
    </row>
    <row r="31282" spans="8:17">
      <c r="H31282" s="15"/>
      <c r="Q31282" s="28"/>
    </row>
    <row r="31283" spans="8:17">
      <c r="H31283" s="15"/>
      <c r="Q31283" s="28"/>
    </row>
    <row r="31284" spans="8:17">
      <c r="H31284" s="15"/>
      <c r="Q31284" s="28"/>
    </row>
    <row r="31285" spans="8:17">
      <c r="H31285" s="15"/>
      <c r="Q31285" s="28"/>
    </row>
    <row r="31286" spans="8:17">
      <c r="H31286" s="15"/>
      <c r="Q31286" s="28"/>
    </row>
    <row r="31287" spans="8:17">
      <c r="H31287" s="15"/>
      <c r="Q31287" s="28"/>
    </row>
    <row r="31288" spans="8:17">
      <c r="H31288" s="15"/>
      <c r="Q31288" s="28"/>
    </row>
    <row r="31289" spans="8:17">
      <c r="H31289" s="15"/>
      <c r="Q31289" s="28"/>
    </row>
    <row r="31290" spans="8:17">
      <c r="H31290" s="15"/>
      <c r="Q31290" s="28"/>
    </row>
    <row r="31291" spans="8:17">
      <c r="H31291" s="15"/>
      <c r="Q31291" s="28"/>
    </row>
    <row r="31292" spans="8:17">
      <c r="H31292" s="15"/>
      <c r="Q31292" s="28"/>
    </row>
    <row r="31293" spans="8:17">
      <c r="H31293" s="15"/>
      <c r="Q31293" s="28"/>
    </row>
    <row r="31294" spans="8:17">
      <c r="H31294" s="15"/>
      <c r="Q31294" s="28"/>
    </row>
    <row r="31295" spans="8:17">
      <c r="H31295" s="15"/>
      <c r="Q31295" s="28"/>
    </row>
    <row r="31296" spans="8:17">
      <c r="H31296" s="15"/>
      <c r="Q31296" s="28"/>
    </row>
    <row r="31297" spans="8:17">
      <c r="H31297" s="15"/>
      <c r="Q31297" s="28"/>
    </row>
    <row r="31298" spans="8:17">
      <c r="H31298" s="15"/>
      <c r="Q31298" s="28"/>
    </row>
    <row r="31299" spans="8:17">
      <c r="H31299" s="15"/>
      <c r="Q31299" s="28"/>
    </row>
    <row r="31300" spans="8:17">
      <c r="H31300" s="15"/>
      <c r="Q31300" s="28"/>
    </row>
    <row r="31301" spans="8:17">
      <c r="H31301" s="15"/>
      <c r="Q31301" s="28"/>
    </row>
    <row r="31302" spans="8:17">
      <c r="H31302" s="15"/>
      <c r="Q31302" s="28"/>
    </row>
    <row r="31303" spans="8:17">
      <c r="H31303" s="15"/>
      <c r="Q31303" s="28"/>
    </row>
    <row r="31304" spans="8:17">
      <c r="H31304" s="15"/>
      <c r="Q31304" s="28"/>
    </row>
    <row r="31305" spans="8:17">
      <c r="H31305" s="15"/>
      <c r="Q31305" s="28"/>
    </row>
    <row r="31306" spans="8:17">
      <c r="H31306" s="15"/>
      <c r="Q31306" s="28"/>
    </row>
    <row r="31307" spans="8:17">
      <c r="H31307" s="15"/>
      <c r="Q31307" s="28"/>
    </row>
    <row r="31308" spans="8:17">
      <c r="H31308" s="15"/>
      <c r="Q31308" s="28"/>
    </row>
    <row r="31309" spans="8:17">
      <c r="H31309" s="15"/>
      <c r="Q31309" s="28"/>
    </row>
    <row r="31310" spans="8:17">
      <c r="H31310" s="15"/>
      <c r="Q31310" s="28"/>
    </row>
    <row r="31311" spans="8:17">
      <c r="H31311" s="15"/>
      <c r="Q31311" s="28"/>
    </row>
    <row r="31312" spans="8:17">
      <c r="H31312" s="15"/>
      <c r="Q31312" s="28"/>
    </row>
    <row r="31313" spans="8:17">
      <c r="H31313" s="15"/>
      <c r="Q31313" s="28"/>
    </row>
    <row r="31314" spans="8:17">
      <c r="H31314" s="15"/>
      <c r="Q31314" s="28"/>
    </row>
    <row r="31315" spans="8:17">
      <c r="H31315" s="15"/>
      <c r="Q31315" s="28"/>
    </row>
    <row r="31316" spans="8:17">
      <c r="H31316" s="15"/>
      <c r="Q31316" s="28"/>
    </row>
    <row r="31317" spans="8:17">
      <c r="H31317" s="15"/>
      <c r="Q31317" s="28"/>
    </row>
    <row r="31318" spans="8:17">
      <c r="H31318" s="15"/>
      <c r="Q31318" s="28"/>
    </row>
    <row r="31319" spans="8:17">
      <c r="H31319" s="15"/>
      <c r="Q31319" s="28"/>
    </row>
    <row r="31320" spans="8:17">
      <c r="H31320" s="15"/>
      <c r="Q31320" s="28"/>
    </row>
    <row r="31321" spans="8:17">
      <c r="H31321" s="15"/>
      <c r="Q31321" s="28"/>
    </row>
    <row r="31322" spans="8:17">
      <c r="H31322" s="15"/>
      <c r="Q31322" s="28"/>
    </row>
    <row r="31323" spans="8:17">
      <c r="H31323" s="15"/>
      <c r="Q31323" s="28"/>
    </row>
    <row r="31324" spans="8:17">
      <c r="H31324" s="15"/>
      <c r="Q31324" s="28"/>
    </row>
    <row r="31325" spans="8:17">
      <c r="H31325" s="15"/>
      <c r="Q31325" s="28"/>
    </row>
    <row r="31326" spans="8:17">
      <c r="H31326" s="15"/>
      <c r="Q31326" s="28"/>
    </row>
    <row r="31327" spans="8:17">
      <c r="H31327" s="15"/>
      <c r="Q31327" s="28"/>
    </row>
    <row r="31328" spans="8:17">
      <c r="H31328" s="15"/>
      <c r="Q31328" s="28"/>
    </row>
    <row r="31329" spans="8:17">
      <c r="H31329" s="15"/>
      <c r="Q31329" s="28"/>
    </row>
    <row r="31330" spans="8:17">
      <c r="H31330" s="15"/>
      <c r="Q31330" s="28"/>
    </row>
    <row r="31331" spans="8:17">
      <c r="H31331" s="15"/>
      <c r="Q31331" s="28"/>
    </row>
    <row r="31332" spans="8:17">
      <c r="H31332" s="15"/>
      <c r="Q31332" s="28"/>
    </row>
    <row r="31333" spans="8:17">
      <c r="H31333" s="15"/>
      <c r="Q31333" s="28"/>
    </row>
    <row r="31334" spans="8:17">
      <c r="H31334" s="15"/>
      <c r="Q31334" s="28"/>
    </row>
    <row r="31335" spans="8:17">
      <c r="H31335" s="15"/>
      <c r="Q31335" s="28"/>
    </row>
    <row r="31336" spans="8:17">
      <c r="H31336" s="15"/>
      <c r="Q31336" s="28"/>
    </row>
    <row r="31337" spans="8:17">
      <c r="H31337" s="15"/>
      <c r="Q31337" s="28"/>
    </row>
    <row r="31338" spans="8:17">
      <c r="H31338" s="15"/>
      <c r="Q31338" s="28"/>
    </row>
    <row r="31339" spans="8:17">
      <c r="H31339" s="15"/>
      <c r="Q31339" s="28"/>
    </row>
    <row r="31340" spans="8:17">
      <c r="H31340" s="15"/>
      <c r="Q31340" s="28"/>
    </row>
    <row r="31341" spans="8:17">
      <c r="H31341" s="15"/>
      <c r="Q31341" s="28"/>
    </row>
    <row r="31342" spans="8:17">
      <c r="H31342" s="15"/>
      <c r="Q31342" s="28"/>
    </row>
    <row r="31343" spans="8:17">
      <c r="H31343" s="15"/>
      <c r="Q31343" s="28"/>
    </row>
    <row r="31344" spans="8:17">
      <c r="H31344" s="15"/>
      <c r="Q31344" s="28"/>
    </row>
    <row r="31345" spans="8:17">
      <c r="H31345" s="15"/>
      <c r="Q31345" s="28"/>
    </row>
    <row r="31346" spans="8:17">
      <c r="H31346" s="15"/>
      <c r="Q31346" s="28"/>
    </row>
    <row r="31347" spans="8:17">
      <c r="H31347" s="15"/>
      <c r="Q31347" s="28"/>
    </row>
    <row r="31348" spans="8:17">
      <c r="H31348" s="15"/>
      <c r="Q31348" s="28"/>
    </row>
    <row r="31349" spans="8:17">
      <c r="H31349" s="15"/>
      <c r="Q31349" s="28"/>
    </row>
    <row r="31350" spans="8:17">
      <c r="H31350" s="15"/>
      <c r="Q31350" s="28"/>
    </row>
    <row r="31351" spans="8:17">
      <c r="H31351" s="15"/>
      <c r="Q31351" s="28"/>
    </row>
    <row r="31352" spans="8:17">
      <c r="H31352" s="15"/>
      <c r="Q31352" s="28"/>
    </row>
    <row r="31353" spans="8:17">
      <c r="H31353" s="15"/>
      <c r="Q31353" s="28"/>
    </row>
    <row r="31354" spans="8:17">
      <c r="H31354" s="15"/>
      <c r="Q31354" s="28"/>
    </row>
    <row r="31355" spans="8:17">
      <c r="H31355" s="15"/>
      <c r="Q31355" s="28"/>
    </row>
    <row r="31356" spans="8:17">
      <c r="H31356" s="15"/>
      <c r="Q31356" s="28"/>
    </row>
    <row r="31357" spans="8:17">
      <c r="H31357" s="15"/>
      <c r="Q31357" s="28"/>
    </row>
    <row r="31358" spans="8:17">
      <c r="H31358" s="15"/>
      <c r="Q31358" s="28"/>
    </row>
    <row r="31359" spans="8:17">
      <c r="H31359" s="15"/>
      <c r="Q31359" s="28"/>
    </row>
    <row r="31360" spans="8:17">
      <c r="H31360" s="15"/>
      <c r="Q31360" s="28"/>
    </row>
    <row r="31361" spans="8:17">
      <c r="H31361" s="15"/>
      <c r="Q31361" s="28"/>
    </row>
    <row r="31362" spans="8:17">
      <c r="H31362" s="15"/>
      <c r="Q31362" s="28"/>
    </row>
    <row r="31363" spans="8:17">
      <c r="H31363" s="15"/>
      <c r="Q31363" s="28"/>
    </row>
    <row r="31364" spans="8:17">
      <c r="H31364" s="15"/>
      <c r="Q31364" s="28"/>
    </row>
    <row r="31365" spans="8:17">
      <c r="H31365" s="15"/>
      <c r="Q31365" s="28"/>
    </row>
    <row r="31366" spans="8:17">
      <c r="H31366" s="15"/>
      <c r="Q31366" s="28"/>
    </row>
    <row r="31367" spans="8:17">
      <c r="H31367" s="15"/>
      <c r="Q31367" s="28"/>
    </row>
    <row r="31368" spans="8:17">
      <c r="H31368" s="15"/>
      <c r="Q31368" s="28"/>
    </row>
    <row r="31369" spans="8:17">
      <c r="H31369" s="15"/>
      <c r="Q31369" s="28"/>
    </row>
    <row r="31370" spans="8:17">
      <c r="H31370" s="15"/>
      <c r="Q31370" s="28"/>
    </row>
    <row r="31371" spans="8:17">
      <c r="H31371" s="15"/>
      <c r="Q31371" s="28"/>
    </row>
    <row r="31372" spans="8:17">
      <c r="H31372" s="15"/>
      <c r="Q31372" s="28"/>
    </row>
    <row r="31373" spans="8:17">
      <c r="H31373" s="15"/>
      <c r="Q31373" s="28"/>
    </row>
    <row r="31374" spans="8:17">
      <c r="H31374" s="15"/>
      <c r="Q31374" s="28"/>
    </row>
    <row r="31375" spans="8:17">
      <c r="H31375" s="15"/>
      <c r="Q31375" s="28"/>
    </row>
    <row r="31376" spans="8:17">
      <c r="H31376" s="15"/>
      <c r="Q31376" s="28"/>
    </row>
    <row r="31377" spans="8:17">
      <c r="H31377" s="15"/>
      <c r="Q31377" s="28"/>
    </row>
    <row r="31378" spans="8:17">
      <c r="H31378" s="15"/>
      <c r="Q31378" s="28"/>
    </row>
    <row r="31379" spans="8:17">
      <c r="H31379" s="15"/>
      <c r="Q31379" s="28"/>
    </row>
    <row r="31380" spans="8:17">
      <c r="H31380" s="15"/>
      <c r="Q31380" s="28"/>
    </row>
    <row r="31381" spans="8:17">
      <c r="H31381" s="15"/>
      <c r="Q31381" s="28"/>
    </row>
    <row r="31382" spans="8:17">
      <c r="H31382" s="15"/>
      <c r="Q31382" s="28"/>
    </row>
    <row r="31383" spans="8:17">
      <c r="H31383" s="15"/>
      <c r="Q31383" s="28"/>
    </row>
    <row r="31384" spans="8:17">
      <c r="H31384" s="15"/>
      <c r="Q31384" s="28"/>
    </row>
    <row r="31385" spans="8:17">
      <c r="H31385" s="15"/>
      <c r="Q31385" s="28"/>
    </row>
    <row r="31386" spans="8:17">
      <c r="H31386" s="15"/>
      <c r="Q31386" s="28"/>
    </row>
    <row r="31387" spans="8:17">
      <c r="H31387" s="15"/>
      <c r="Q31387" s="28"/>
    </row>
    <row r="31388" spans="8:17">
      <c r="H31388" s="15"/>
      <c r="Q31388" s="28"/>
    </row>
    <row r="31389" spans="8:17">
      <c r="H31389" s="15"/>
      <c r="Q31389" s="28"/>
    </row>
    <row r="31390" spans="8:17">
      <c r="H31390" s="15"/>
      <c r="Q31390" s="28"/>
    </row>
    <row r="31391" spans="8:17">
      <c r="H31391" s="15"/>
      <c r="Q31391" s="28"/>
    </row>
    <row r="31392" spans="8:17">
      <c r="H31392" s="15"/>
      <c r="Q31392" s="28"/>
    </row>
    <row r="31393" spans="8:17">
      <c r="H31393" s="15"/>
      <c r="Q31393" s="28"/>
    </row>
    <row r="31394" spans="8:17">
      <c r="H31394" s="15"/>
      <c r="Q31394" s="28"/>
    </row>
    <row r="31395" spans="8:17">
      <c r="H31395" s="15"/>
      <c r="Q31395" s="28"/>
    </row>
    <row r="31396" spans="8:17">
      <c r="H31396" s="15"/>
      <c r="Q31396" s="28"/>
    </row>
    <row r="31397" spans="8:17">
      <c r="H31397" s="15"/>
      <c r="Q31397" s="28"/>
    </row>
    <row r="31398" spans="8:17">
      <c r="H31398" s="15"/>
      <c r="Q31398" s="28"/>
    </row>
    <row r="31399" spans="8:17">
      <c r="H31399" s="15"/>
      <c r="Q31399" s="28"/>
    </row>
    <row r="31400" spans="8:17">
      <c r="H31400" s="15"/>
      <c r="Q31400" s="28"/>
    </row>
    <row r="31401" spans="8:17">
      <c r="H31401" s="15"/>
      <c r="Q31401" s="28"/>
    </row>
    <row r="31402" spans="8:17">
      <c r="H31402" s="15"/>
      <c r="Q31402" s="28"/>
    </row>
    <row r="31403" spans="8:17">
      <c r="H31403" s="15"/>
      <c r="Q31403" s="28"/>
    </row>
    <row r="31404" spans="8:17">
      <c r="H31404" s="15"/>
      <c r="Q31404" s="28"/>
    </row>
    <row r="31405" spans="8:17">
      <c r="H31405" s="15"/>
      <c r="Q31405" s="28"/>
    </row>
    <row r="31406" spans="8:17">
      <c r="H31406" s="15"/>
      <c r="Q31406" s="28"/>
    </row>
    <row r="31407" spans="8:17">
      <c r="H31407" s="15"/>
      <c r="Q31407" s="28"/>
    </row>
    <row r="31408" spans="8:17">
      <c r="H31408" s="15"/>
      <c r="Q31408" s="28"/>
    </row>
    <row r="31409" spans="8:17">
      <c r="H31409" s="15"/>
      <c r="Q31409" s="28"/>
    </row>
    <row r="31410" spans="8:17">
      <c r="H31410" s="15"/>
      <c r="Q31410" s="28"/>
    </row>
    <row r="31411" spans="8:17">
      <c r="H31411" s="15"/>
      <c r="Q31411" s="28"/>
    </row>
    <row r="31412" spans="8:17">
      <c r="H31412" s="15"/>
      <c r="Q31412" s="28"/>
    </row>
    <row r="31413" spans="8:17">
      <c r="H31413" s="15"/>
      <c r="Q31413" s="28"/>
    </row>
    <row r="31414" spans="8:17">
      <c r="H31414" s="15"/>
      <c r="Q31414" s="28"/>
    </row>
    <row r="31415" spans="8:17">
      <c r="H31415" s="15"/>
      <c r="Q31415" s="28"/>
    </row>
    <row r="31416" spans="8:17">
      <c r="H31416" s="15"/>
      <c r="Q31416" s="28"/>
    </row>
    <row r="31417" spans="8:17">
      <c r="H31417" s="15"/>
      <c r="Q31417" s="28"/>
    </row>
    <row r="31418" spans="8:17">
      <c r="H31418" s="15"/>
      <c r="Q31418" s="28"/>
    </row>
    <row r="31419" spans="8:17">
      <c r="H31419" s="15"/>
      <c r="Q31419" s="28"/>
    </row>
    <row r="31420" spans="8:17">
      <c r="H31420" s="15"/>
      <c r="Q31420" s="28"/>
    </row>
    <row r="31421" spans="8:17">
      <c r="H31421" s="15"/>
      <c r="Q31421" s="28"/>
    </row>
    <row r="31422" spans="8:17">
      <c r="H31422" s="15"/>
      <c r="Q31422" s="28"/>
    </row>
    <row r="31423" spans="8:17">
      <c r="H31423" s="15"/>
      <c r="Q31423" s="28"/>
    </row>
    <row r="31424" spans="8:17">
      <c r="H31424" s="15"/>
      <c r="Q31424" s="28"/>
    </row>
    <row r="31425" spans="8:17">
      <c r="H31425" s="15"/>
      <c r="Q31425" s="28"/>
    </row>
    <row r="31426" spans="8:17">
      <c r="H31426" s="15"/>
      <c r="Q31426" s="28"/>
    </row>
    <row r="31427" spans="8:17">
      <c r="H31427" s="15"/>
      <c r="Q31427" s="28"/>
    </row>
    <row r="31428" spans="8:17">
      <c r="H31428" s="15"/>
      <c r="Q31428" s="28"/>
    </row>
    <row r="31429" spans="8:17">
      <c r="H31429" s="15"/>
      <c r="Q31429" s="28"/>
    </row>
    <row r="31430" spans="8:17">
      <c r="H31430" s="15"/>
      <c r="Q31430" s="28"/>
    </row>
    <row r="31431" spans="8:17">
      <c r="H31431" s="15"/>
      <c r="Q31431" s="28"/>
    </row>
    <row r="31432" spans="8:17">
      <c r="H31432" s="15"/>
      <c r="Q31432" s="28"/>
    </row>
    <row r="31433" spans="8:17">
      <c r="H31433" s="15"/>
      <c r="Q31433" s="28"/>
    </row>
    <row r="31434" spans="8:17">
      <c r="H31434" s="15"/>
      <c r="Q31434" s="28"/>
    </row>
    <row r="31435" spans="8:17">
      <c r="H31435" s="15"/>
      <c r="Q31435" s="28"/>
    </row>
    <row r="31436" spans="8:17">
      <c r="H31436" s="15"/>
      <c r="Q31436" s="28"/>
    </row>
    <row r="31437" spans="8:17">
      <c r="H31437" s="15"/>
      <c r="Q31437" s="28"/>
    </row>
    <row r="31438" spans="8:17">
      <c r="H31438" s="15"/>
      <c r="Q31438" s="28"/>
    </row>
    <row r="31439" spans="8:17">
      <c r="H31439" s="15"/>
      <c r="Q31439" s="28"/>
    </row>
    <row r="31440" spans="8:17">
      <c r="H31440" s="15"/>
      <c r="Q31440" s="28"/>
    </row>
    <row r="31441" spans="8:17">
      <c r="H31441" s="15"/>
      <c r="Q31441" s="28"/>
    </row>
    <row r="31442" spans="8:17">
      <c r="H31442" s="15"/>
      <c r="Q31442" s="28"/>
    </row>
    <row r="31443" spans="8:17">
      <c r="H31443" s="15"/>
      <c r="Q31443" s="28"/>
    </row>
    <row r="31444" spans="8:17">
      <c r="H31444" s="15"/>
      <c r="Q31444" s="28"/>
    </row>
    <row r="31445" spans="8:17">
      <c r="H31445" s="15"/>
      <c r="Q31445" s="28"/>
    </row>
    <row r="31446" spans="8:17">
      <c r="H31446" s="15"/>
      <c r="Q31446" s="28"/>
    </row>
    <row r="31447" spans="8:17">
      <c r="H31447" s="15"/>
      <c r="Q31447" s="28"/>
    </row>
    <row r="31448" spans="8:17">
      <c r="H31448" s="15"/>
      <c r="Q31448" s="28"/>
    </row>
    <row r="31449" spans="8:17">
      <c r="H31449" s="15"/>
      <c r="Q31449" s="28"/>
    </row>
    <row r="31450" spans="8:17">
      <c r="H31450" s="15"/>
      <c r="Q31450" s="28"/>
    </row>
    <row r="31451" spans="8:17">
      <c r="H31451" s="15"/>
      <c r="Q31451" s="28"/>
    </row>
    <row r="31452" spans="8:17">
      <c r="H31452" s="15"/>
      <c r="Q31452" s="28"/>
    </row>
    <row r="31453" spans="8:17">
      <c r="H31453" s="15"/>
      <c r="Q31453" s="28"/>
    </row>
    <row r="31454" spans="8:17">
      <c r="H31454" s="15"/>
      <c r="Q31454" s="28"/>
    </row>
    <row r="31455" spans="8:17">
      <c r="H31455" s="15"/>
      <c r="Q31455" s="28"/>
    </row>
    <row r="31456" spans="8:17">
      <c r="H31456" s="15"/>
      <c r="Q31456" s="28"/>
    </row>
    <row r="31457" spans="8:17">
      <c r="H31457" s="15"/>
      <c r="Q31457" s="28"/>
    </row>
    <row r="31458" spans="8:17">
      <c r="H31458" s="15"/>
      <c r="Q31458" s="28"/>
    </row>
    <row r="31459" spans="8:17">
      <c r="H31459" s="15"/>
      <c r="Q31459" s="28"/>
    </row>
    <row r="31460" spans="8:17">
      <c r="H31460" s="15"/>
      <c r="Q31460" s="28"/>
    </row>
    <row r="31461" spans="8:17">
      <c r="H31461" s="15"/>
      <c r="Q31461" s="28"/>
    </row>
    <row r="31462" spans="8:17">
      <c r="H31462" s="15"/>
      <c r="Q31462" s="28"/>
    </row>
    <row r="31463" spans="8:17">
      <c r="H31463" s="15"/>
      <c r="Q31463" s="28"/>
    </row>
    <row r="31464" spans="8:17">
      <c r="H31464" s="15"/>
      <c r="Q31464" s="28"/>
    </row>
    <row r="31465" spans="8:17">
      <c r="H31465" s="15"/>
      <c r="Q31465" s="28"/>
    </row>
    <row r="31466" spans="8:17">
      <c r="H31466" s="15"/>
      <c r="Q31466" s="28"/>
    </row>
    <row r="31467" spans="8:17">
      <c r="H31467" s="15"/>
      <c r="Q31467" s="28"/>
    </row>
    <row r="31468" spans="8:17">
      <c r="H31468" s="15"/>
      <c r="Q31468" s="28"/>
    </row>
    <row r="31469" spans="8:17">
      <c r="H31469" s="15"/>
      <c r="Q31469" s="28"/>
    </row>
    <row r="31470" spans="8:17">
      <c r="H31470" s="15"/>
      <c r="Q31470" s="28"/>
    </row>
    <row r="31471" spans="8:17">
      <c r="H31471" s="15"/>
      <c r="Q31471" s="28"/>
    </row>
    <row r="31472" spans="8:17">
      <c r="H31472" s="15"/>
      <c r="Q31472" s="28"/>
    </row>
    <row r="31473" spans="8:17">
      <c r="H31473" s="15"/>
      <c r="Q31473" s="28"/>
    </row>
    <row r="31474" spans="8:17">
      <c r="H31474" s="15"/>
      <c r="Q31474" s="28"/>
    </row>
    <row r="31475" spans="8:17">
      <c r="H31475" s="15"/>
      <c r="Q31475" s="28"/>
    </row>
    <row r="31476" spans="8:17">
      <c r="H31476" s="15"/>
      <c r="Q31476" s="28"/>
    </row>
    <row r="31477" spans="8:17">
      <c r="H31477" s="15"/>
      <c r="Q31477" s="28"/>
    </row>
    <row r="31478" spans="8:17">
      <c r="H31478" s="15"/>
      <c r="Q31478" s="28"/>
    </row>
    <row r="31479" spans="8:17">
      <c r="H31479" s="15"/>
      <c r="Q31479" s="28"/>
    </row>
    <row r="31480" spans="8:17">
      <c r="H31480" s="15"/>
      <c r="Q31480" s="28"/>
    </row>
    <row r="31481" spans="8:17">
      <c r="H31481" s="15"/>
      <c r="Q31481" s="28"/>
    </row>
    <row r="31482" spans="8:17">
      <c r="H31482" s="15"/>
      <c r="Q31482" s="28"/>
    </row>
    <row r="31483" spans="8:17">
      <c r="H31483" s="15"/>
      <c r="Q31483" s="28"/>
    </row>
    <row r="31484" spans="8:17">
      <c r="H31484" s="15"/>
      <c r="Q31484" s="28"/>
    </row>
    <row r="31485" spans="8:17">
      <c r="H31485" s="15"/>
      <c r="Q31485" s="28"/>
    </row>
    <row r="31486" spans="8:17">
      <c r="H31486" s="15"/>
      <c r="Q31486" s="28"/>
    </row>
    <row r="31487" spans="8:17">
      <c r="H31487" s="15"/>
      <c r="Q31487" s="28"/>
    </row>
    <row r="31488" spans="8:17">
      <c r="H31488" s="15"/>
      <c r="Q31488" s="28"/>
    </row>
    <row r="31489" spans="8:17">
      <c r="H31489" s="15"/>
      <c r="Q31489" s="28"/>
    </row>
    <row r="31490" spans="8:17">
      <c r="H31490" s="15"/>
      <c r="Q31490" s="28"/>
    </row>
    <row r="31491" spans="8:17">
      <c r="H31491" s="15"/>
      <c r="Q31491" s="28"/>
    </row>
    <row r="31492" spans="8:17">
      <c r="H31492" s="15"/>
      <c r="Q31492" s="28"/>
    </row>
    <row r="31493" spans="8:17">
      <c r="H31493" s="15"/>
      <c r="Q31493" s="28"/>
    </row>
    <row r="31494" spans="8:17">
      <c r="H31494" s="15"/>
      <c r="Q31494" s="28"/>
    </row>
    <row r="31495" spans="8:17">
      <c r="H31495" s="15"/>
      <c r="Q31495" s="28"/>
    </row>
    <row r="31496" spans="8:17">
      <c r="H31496" s="15"/>
      <c r="Q31496" s="28"/>
    </row>
    <row r="31497" spans="8:17">
      <c r="H31497" s="15"/>
      <c r="Q31497" s="28"/>
    </row>
    <row r="31498" spans="8:17">
      <c r="H31498" s="15"/>
      <c r="Q31498" s="28"/>
    </row>
    <row r="31499" spans="8:17">
      <c r="H31499" s="15"/>
      <c r="Q31499" s="28"/>
    </row>
    <row r="31500" spans="8:17">
      <c r="H31500" s="15"/>
      <c r="Q31500" s="28"/>
    </row>
    <row r="31501" spans="8:17">
      <c r="H31501" s="15"/>
      <c r="Q31501" s="28"/>
    </row>
    <row r="31502" spans="8:17">
      <c r="H31502" s="15"/>
      <c r="Q31502" s="28"/>
    </row>
    <row r="31503" spans="8:17">
      <c r="H31503" s="15"/>
      <c r="Q31503" s="28"/>
    </row>
    <row r="31504" spans="8:17">
      <c r="H31504" s="15"/>
      <c r="Q31504" s="28"/>
    </row>
    <row r="31505" spans="8:17">
      <c r="H31505" s="15"/>
      <c r="Q31505" s="28"/>
    </row>
    <row r="31506" spans="8:17">
      <c r="H31506" s="15"/>
      <c r="Q31506" s="28"/>
    </row>
    <row r="31507" spans="8:17">
      <c r="H31507" s="15"/>
      <c r="Q31507" s="28"/>
    </row>
    <row r="31508" spans="8:17">
      <c r="H31508" s="15"/>
      <c r="Q31508" s="28"/>
    </row>
    <row r="31509" spans="8:17">
      <c r="H31509" s="15"/>
      <c r="Q31509" s="28"/>
    </row>
    <row r="31510" spans="8:17">
      <c r="H31510" s="15"/>
      <c r="Q31510" s="28"/>
    </row>
    <row r="31511" spans="8:17">
      <c r="H31511" s="15"/>
      <c r="Q31511" s="28"/>
    </row>
    <row r="31512" spans="8:17">
      <c r="H31512" s="15"/>
      <c r="Q31512" s="28"/>
    </row>
    <row r="31513" spans="8:17">
      <c r="H31513" s="15"/>
      <c r="Q31513" s="28"/>
    </row>
    <row r="31514" spans="8:17">
      <c r="H31514" s="15"/>
      <c r="Q31514" s="28"/>
    </row>
    <row r="31515" spans="8:17">
      <c r="H31515" s="15"/>
      <c r="Q31515" s="28"/>
    </row>
    <row r="31516" spans="8:17">
      <c r="H31516" s="15"/>
      <c r="Q31516" s="28"/>
    </row>
    <row r="31517" spans="8:17">
      <c r="H31517" s="15"/>
      <c r="Q31517" s="28"/>
    </row>
    <row r="31518" spans="8:17">
      <c r="H31518" s="15"/>
      <c r="Q31518" s="28"/>
    </row>
    <row r="31519" spans="8:17">
      <c r="H31519" s="15"/>
      <c r="Q31519" s="28"/>
    </row>
    <row r="31520" spans="8:17">
      <c r="H31520" s="15"/>
      <c r="Q31520" s="28"/>
    </row>
    <row r="31521" spans="8:17">
      <c r="H31521" s="15"/>
      <c r="Q31521" s="28"/>
    </row>
    <row r="31522" spans="8:17">
      <c r="H31522" s="15"/>
      <c r="Q31522" s="28"/>
    </row>
    <row r="31523" spans="8:17">
      <c r="H31523" s="15"/>
      <c r="Q31523" s="28"/>
    </row>
    <row r="31524" spans="8:17">
      <c r="H31524" s="15"/>
      <c r="Q31524" s="28"/>
    </row>
    <row r="31525" spans="8:17">
      <c r="H31525" s="15"/>
      <c r="Q31525" s="28"/>
    </row>
    <row r="31526" spans="8:17">
      <c r="H31526" s="15"/>
      <c r="Q31526" s="28"/>
    </row>
    <row r="31527" spans="8:17">
      <c r="H31527" s="15"/>
      <c r="Q31527" s="28"/>
    </row>
    <row r="31528" spans="8:17">
      <c r="H31528" s="15"/>
      <c r="Q31528" s="28"/>
    </row>
    <row r="31529" spans="8:17">
      <c r="H31529" s="15"/>
      <c r="Q31529" s="28"/>
    </row>
    <row r="31530" spans="8:17">
      <c r="H31530" s="15"/>
      <c r="Q31530" s="28"/>
    </row>
    <row r="31531" spans="8:17">
      <c r="H31531" s="15"/>
      <c r="Q31531" s="28"/>
    </row>
    <row r="31532" spans="8:17">
      <c r="H31532" s="15"/>
      <c r="Q31532" s="28"/>
    </row>
    <row r="31533" spans="8:17">
      <c r="H31533" s="15"/>
      <c r="Q31533" s="28"/>
    </row>
    <row r="31534" spans="8:17">
      <c r="H31534" s="15"/>
      <c r="Q31534" s="28"/>
    </row>
    <row r="31535" spans="8:17">
      <c r="H31535" s="15"/>
      <c r="Q31535" s="28"/>
    </row>
    <row r="31536" spans="8:17">
      <c r="H31536" s="15"/>
      <c r="Q31536" s="28"/>
    </row>
    <row r="31537" spans="8:17">
      <c r="H31537" s="15"/>
      <c r="Q31537" s="28"/>
    </row>
    <row r="31538" spans="8:17">
      <c r="H31538" s="15"/>
      <c r="Q31538" s="28"/>
    </row>
    <row r="31539" spans="8:17">
      <c r="H31539" s="15"/>
      <c r="Q31539" s="28"/>
    </row>
    <row r="31540" spans="8:17">
      <c r="H31540" s="15"/>
      <c r="Q31540" s="28"/>
    </row>
    <row r="31541" spans="8:17">
      <c r="H31541" s="15"/>
      <c r="Q31541" s="28"/>
    </row>
    <row r="31542" spans="8:17">
      <c r="H31542" s="15"/>
      <c r="Q31542" s="28"/>
    </row>
    <row r="31543" spans="8:17">
      <c r="H31543" s="15"/>
      <c r="Q31543" s="28"/>
    </row>
    <row r="31544" spans="8:17">
      <c r="H31544" s="15"/>
      <c r="Q31544" s="28"/>
    </row>
    <row r="31545" spans="8:17">
      <c r="H31545" s="15"/>
      <c r="Q31545" s="28"/>
    </row>
    <row r="31546" spans="8:17">
      <c r="H31546" s="15"/>
      <c r="Q31546" s="28"/>
    </row>
    <row r="31547" spans="8:17">
      <c r="H31547" s="15"/>
      <c r="Q31547" s="28"/>
    </row>
    <row r="31548" spans="8:17">
      <c r="H31548" s="15"/>
      <c r="Q31548" s="28"/>
    </row>
    <row r="31549" spans="8:17">
      <c r="H31549" s="15"/>
      <c r="Q31549" s="28"/>
    </row>
    <row r="31550" spans="8:17">
      <c r="H31550" s="15"/>
      <c r="Q31550" s="28"/>
    </row>
    <row r="31551" spans="8:17">
      <c r="H31551" s="15"/>
      <c r="Q31551" s="28"/>
    </row>
    <row r="31552" spans="8:17">
      <c r="H31552" s="15"/>
      <c r="Q31552" s="28"/>
    </row>
    <row r="31553" spans="8:17">
      <c r="H31553" s="15"/>
      <c r="Q31553" s="28"/>
    </row>
    <row r="31554" spans="8:17">
      <c r="H31554" s="15"/>
      <c r="Q31554" s="28"/>
    </row>
    <row r="31555" spans="8:17">
      <c r="H31555" s="15"/>
      <c r="Q31555" s="28"/>
    </row>
    <row r="31556" spans="8:17">
      <c r="H31556" s="15"/>
      <c r="Q31556" s="28"/>
    </row>
    <row r="31557" spans="8:17">
      <c r="H31557" s="15"/>
      <c r="Q31557" s="28"/>
    </row>
    <row r="31558" spans="8:17">
      <c r="H31558" s="15"/>
      <c r="Q31558" s="28"/>
    </row>
    <row r="31559" spans="8:17">
      <c r="H31559" s="15"/>
      <c r="Q31559" s="28"/>
    </row>
    <row r="31560" spans="8:17">
      <c r="H31560" s="15"/>
      <c r="Q31560" s="28"/>
    </row>
    <row r="31561" spans="8:17">
      <c r="H31561" s="15"/>
      <c r="Q31561" s="28"/>
    </row>
    <row r="31562" spans="8:17">
      <c r="H31562" s="15"/>
      <c r="Q31562" s="28"/>
    </row>
    <row r="31563" spans="8:17">
      <c r="H31563" s="15"/>
      <c r="Q31563" s="28"/>
    </row>
    <row r="31564" spans="8:17">
      <c r="H31564" s="15"/>
      <c r="Q31564" s="28"/>
    </row>
    <row r="31565" spans="8:17">
      <c r="H31565" s="15"/>
      <c r="Q31565" s="28"/>
    </row>
    <row r="31566" spans="8:17">
      <c r="H31566" s="15"/>
      <c r="Q31566" s="28"/>
    </row>
    <row r="31567" spans="8:17">
      <c r="H31567" s="15"/>
      <c r="Q31567" s="28"/>
    </row>
    <row r="31568" spans="8:17">
      <c r="H31568" s="15"/>
      <c r="Q31568" s="28"/>
    </row>
    <row r="31569" spans="8:17">
      <c r="H31569" s="15"/>
      <c r="Q31569" s="28"/>
    </row>
    <row r="31570" spans="8:17">
      <c r="H31570" s="15"/>
      <c r="Q31570" s="28"/>
    </row>
    <row r="31571" spans="8:17">
      <c r="H31571" s="15"/>
      <c r="Q31571" s="28"/>
    </row>
    <row r="31572" spans="8:17">
      <c r="H31572" s="15"/>
      <c r="Q31572" s="28"/>
    </row>
    <row r="31573" spans="8:17">
      <c r="H31573" s="15"/>
      <c r="Q31573" s="28"/>
    </row>
    <row r="31574" spans="8:17">
      <c r="H31574" s="15"/>
      <c r="Q31574" s="28"/>
    </row>
    <row r="31575" spans="8:17">
      <c r="H31575" s="15"/>
      <c r="Q31575" s="28"/>
    </row>
    <row r="31576" spans="8:17">
      <c r="H31576" s="15"/>
      <c r="Q31576" s="28"/>
    </row>
    <row r="31577" spans="8:17">
      <c r="H31577" s="15"/>
      <c r="Q31577" s="28"/>
    </row>
    <row r="31578" spans="8:17">
      <c r="H31578" s="15"/>
      <c r="Q31578" s="28"/>
    </row>
    <row r="31579" spans="8:17">
      <c r="H31579" s="15"/>
      <c r="Q31579" s="28"/>
    </row>
    <row r="31580" spans="8:17">
      <c r="H31580" s="15"/>
      <c r="Q31580" s="28"/>
    </row>
    <row r="31581" spans="8:17">
      <c r="H31581" s="15"/>
      <c r="Q31581" s="28"/>
    </row>
    <row r="31582" spans="8:17">
      <c r="H31582" s="15"/>
      <c r="Q31582" s="28"/>
    </row>
    <row r="31583" spans="8:17">
      <c r="H31583" s="15"/>
      <c r="Q31583" s="28"/>
    </row>
    <row r="31584" spans="8:17">
      <c r="H31584" s="15"/>
      <c r="Q31584" s="28"/>
    </row>
    <row r="31585" spans="8:17">
      <c r="H31585" s="15"/>
      <c r="Q31585" s="28"/>
    </row>
    <row r="31586" spans="8:17">
      <c r="H31586" s="15"/>
      <c r="Q31586" s="28"/>
    </row>
    <row r="31587" spans="8:17">
      <c r="H31587" s="15"/>
      <c r="Q31587" s="28"/>
    </row>
    <row r="31588" spans="8:17">
      <c r="H31588" s="15"/>
      <c r="Q31588" s="28"/>
    </row>
    <row r="31589" spans="8:17">
      <c r="H31589" s="15"/>
      <c r="Q31589" s="28"/>
    </row>
    <row r="31590" spans="8:17">
      <c r="H31590" s="15"/>
      <c r="Q31590" s="28"/>
    </row>
    <row r="31591" spans="8:17">
      <c r="H31591" s="15"/>
      <c r="Q31591" s="28"/>
    </row>
    <row r="31592" spans="8:17">
      <c r="H31592" s="15"/>
      <c r="Q31592" s="28"/>
    </row>
    <row r="31593" spans="8:17">
      <c r="H31593" s="15"/>
      <c r="Q31593" s="28"/>
    </row>
    <row r="31594" spans="8:17">
      <c r="H31594" s="15"/>
      <c r="Q31594" s="28"/>
    </row>
    <row r="31595" spans="8:17">
      <c r="H31595" s="15"/>
      <c r="Q31595" s="28"/>
    </row>
    <row r="31596" spans="8:17">
      <c r="H31596" s="15"/>
      <c r="Q31596" s="28"/>
    </row>
    <row r="31597" spans="8:17">
      <c r="H31597" s="15"/>
      <c r="Q31597" s="28"/>
    </row>
    <row r="31598" spans="8:17">
      <c r="H31598" s="15"/>
      <c r="Q31598" s="28"/>
    </row>
    <row r="31599" spans="8:17">
      <c r="H31599" s="15"/>
      <c r="Q31599" s="28"/>
    </row>
    <row r="31600" spans="8:17">
      <c r="H31600" s="15"/>
      <c r="Q31600" s="28"/>
    </row>
    <row r="31601" spans="8:17">
      <c r="H31601" s="15"/>
      <c r="Q31601" s="28"/>
    </row>
    <row r="31602" spans="8:17">
      <c r="H31602" s="15"/>
      <c r="Q31602" s="28"/>
    </row>
    <row r="31603" spans="8:17">
      <c r="H31603" s="15"/>
      <c r="Q31603" s="28"/>
    </row>
    <row r="31604" spans="8:17">
      <c r="H31604" s="15"/>
      <c r="Q31604" s="28"/>
    </row>
    <row r="31605" spans="8:17">
      <c r="H31605" s="15"/>
      <c r="Q31605" s="28"/>
    </row>
    <row r="31606" spans="8:17">
      <c r="H31606" s="15"/>
      <c r="Q31606" s="28"/>
    </row>
    <row r="31607" spans="8:17">
      <c r="H31607" s="15"/>
      <c r="Q31607" s="28"/>
    </row>
    <row r="31608" spans="8:17">
      <c r="H31608" s="15"/>
      <c r="Q31608" s="28"/>
    </row>
    <row r="31609" spans="8:17">
      <c r="H31609" s="15"/>
      <c r="Q31609" s="28"/>
    </row>
    <row r="31610" spans="8:17">
      <c r="H31610" s="15"/>
      <c r="Q31610" s="28"/>
    </row>
    <row r="31611" spans="8:17">
      <c r="H31611" s="15"/>
      <c r="Q31611" s="28"/>
    </row>
    <row r="31612" spans="8:17">
      <c r="H31612" s="15"/>
      <c r="Q31612" s="28"/>
    </row>
    <row r="31613" spans="8:17">
      <c r="H31613" s="15"/>
      <c r="Q31613" s="28"/>
    </row>
    <row r="31614" spans="8:17">
      <c r="H31614" s="15"/>
      <c r="Q31614" s="28"/>
    </row>
    <row r="31615" spans="8:17">
      <c r="H31615" s="15"/>
      <c r="Q31615" s="28"/>
    </row>
    <row r="31616" spans="8:17">
      <c r="H31616" s="15"/>
      <c r="Q31616" s="28"/>
    </row>
    <row r="31617" spans="8:17">
      <c r="H31617" s="15"/>
      <c r="Q31617" s="28"/>
    </row>
    <row r="31618" spans="8:17">
      <c r="H31618" s="15"/>
      <c r="Q31618" s="28"/>
    </row>
    <row r="31619" spans="8:17">
      <c r="H31619" s="15"/>
      <c r="Q31619" s="28"/>
    </row>
    <row r="31620" spans="8:17">
      <c r="H31620" s="15"/>
      <c r="Q31620" s="28"/>
    </row>
    <row r="31621" spans="8:17">
      <c r="H31621" s="15"/>
      <c r="Q31621" s="28"/>
    </row>
    <row r="31622" spans="8:17">
      <c r="H31622" s="15"/>
      <c r="Q31622" s="28"/>
    </row>
    <row r="31623" spans="8:17">
      <c r="H31623" s="15"/>
      <c r="Q31623" s="28"/>
    </row>
    <row r="31624" spans="8:17">
      <c r="H31624" s="15"/>
      <c r="Q31624" s="28"/>
    </row>
    <row r="31625" spans="8:17">
      <c r="H31625" s="15"/>
      <c r="Q31625" s="28"/>
    </row>
    <row r="31626" spans="8:17">
      <c r="H31626" s="15"/>
      <c r="Q31626" s="28"/>
    </row>
    <row r="31627" spans="8:17">
      <c r="H31627" s="15"/>
      <c r="Q31627" s="28"/>
    </row>
    <row r="31628" spans="8:17">
      <c r="H31628" s="15"/>
      <c r="Q31628" s="28"/>
    </row>
    <row r="31629" spans="8:17">
      <c r="H31629" s="15"/>
      <c r="Q31629" s="28"/>
    </row>
    <row r="31630" spans="8:17">
      <c r="H31630" s="15"/>
      <c r="Q31630" s="28"/>
    </row>
    <row r="31631" spans="8:17">
      <c r="H31631" s="15"/>
      <c r="Q31631" s="28"/>
    </row>
    <row r="31632" spans="8:17">
      <c r="H31632" s="15"/>
      <c r="Q31632" s="28"/>
    </row>
    <row r="31633" spans="8:17">
      <c r="H31633" s="15"/>
      <c r="Q31633" s="28"/>
    </row>
    <row r="31634" spans="8:17">
      <c r="H31634" s="15"/>
      <c r="Q31634" s="28"/>
    </row>
    <row r="31635" spans="8:17">
      <c r="H31635" s="15"/>
      <c r="Q31635" s="28"/>
    </row>
    <row r="31636" spans="8:17">
      <c r="H31636" s="15"/>
      <c r="Q31636" s="28"/>
    </row>
    <row r="31637" spans="8:17">
      <c r="H31637" s="15"/>
      <c r="Q31637" s="28"/>
    </row>
    <row r="31638" spans="8:17">
      <c r="H31638" s="15"/>
      <c r="Q31638" s="28"/>
    </row>
    <row r="31639" spans="8:17">
      <c r="H31639" s="15"/>
      <c r="Q31639" s="28"/>
    </row>
    <row r="31640" spans="8:17">
      <c r="H31640" s="15"/>
      <c r="Q31640" s="28"/>
    </row>
    <row r="31641" spans="8:17">
      <c r="H31641" s="15"/>
      <c r="Q31641" s="28"/>
    </row>
    <row r="31642" spans="8:17">
      <c r="H31642" s="15"/>
      <c r="Q31642" s="28"/>
    </row>
    <row r="31643" spans="8:17">
      <c r="H31643" s="15"/>
      <c r="Q31643" s="28"/>
    </row>
    <row r="31644" spans="8:17">
      <c r="H31644" s="15"/>
      <c r="Q31644" s="28"/>
    </row>
    <row r="31645" spans="8:17">
      <c r="H31645" s="15"/>
      <c r="Q31645" s="28"/>
    </row>
    <row r="31646" spans="8:17">
      <c r="H31646" s="15"/>
      <c r="Q31646" s="28"/>
    </row>
    <row r="31647" spans="8:17">
      <c r="H31647" s="15"/>
      <c r="Q31647" s="28"/>
    </row>
    <row r="31648" spans="8:17">
      <c r="H31648" s="15"/>
      <c r="Q31648" s="28"/>
    </row>
    <row r="31649" spans="8:17">
      <c r="H31649" s="15"/>
      <c r="Q31649" s="28"/>
    </row>
    <row r="31650" spans="8:17">
      <c r="H31650" s="15"/>
      <c r="Q31650" s="28"/>
    </row>
    <row r="31651" spans="8:17">
      <c r="H31651" s="15"/>
      <c r="Q31651" s="28"/>
    </row>
    <row r="31652" spans="8:17">
      <c r="H31652" s="15"/>
      <c r="Q31652" s="28"/>
    </row>
    <row r="31653" spans="8:17">
      <c r="H31653" s="15"/>
      <c r="Q31653" s="28"/>
    </row>
    <row r="31654" spans="8:17">
      <c r="H31654" s="15"/>
      <c r="Q31654" s="28"/>
    </row>
    <row r="31655" spans="8:17">
      <c r="H31655" s="15"/>
      <c r="Q31655" s="28"/>
    </row>
    <row r="31656" spans="8:17">
      <c r="H31656" s="15"/>
      <c r="Q31656" s="28"/>
    </row>
    <row r="31657" spans="8:17">
      <c r="H31657" s="15"/>
      <c r="Q31657" s="28"/>
    </row>
    <row r="31658" spans="8:17">
      <c r="H31658" s="15"/>
      <c r="Q31658" s="28"/>
    </row>
    <row r="31659" spans="8:17">
      <c r="H31659" s="15"/>
      <c r="Q31659" s="28"/>
    </row>
    <row r="31660" spans="8:17">
      <c r="H31660" s="15"/>
      <c r="Q31660" s="28"/>
    </row>
    <row r="31661" spans="8:17">
      <c r="H31661" s="15"/>
      <c r="Q31661" s="28"/>
    </row>
    <row r="31662" spans="8:17">
      <c r="H31662" s="15"/>
      <c r="Q31662" s="28"/>
    </row>
    <row r="31663" spans="8:17">
      <c r="H31663" s="15"/>
      <c r="Q31663" s="28"/>
    </row>
    <row r="31664" spans="8:17">
      <c r="H31664" s="15"/>
      <c r="Q31664" s="28"/>
    </row>
    <row r="31665" spans="8:17">
      <c r="H31665" s="15"/>
      <c r="Q31665" s="28"/>
    </row>
    <row r="31666" spans="8:17">
      <c r="H31666" s="15"/>
      <c r="Q31666" s="28"/>
    </row>
    <row r="31667" spans="8:17">
      <c r="H31667" s="15"/>
      <c r="Q31667" s="28"/>
    </row>
    <row r="31668" spans="8:17">
      <c r="H31668" s="15"/>
      <c r="Q31668" s="28"/>
    </row>
    <row r="31669" spans="8:17">
      <c r="H31669" s="15"/>
      <c r="Q31669" s="28"/>
    </row>
    <row r="31670" spans="8:17">
      <c r="H31670" s="15"/>
      <c r="Q31670" s="28"/>
    </row>
    <row r="31671" spans="8:17">
      <c r="H31671" s="15"/>
      <c r="Q31671" s="28"/>
    </row>
    <row r="31672" spans="8:17">
      <c r="H31672" s="15"/>
      <c r="Q31672" s="28"/>
    </row>
    <row r="31673" spans="8:17">
      <c r="H31673" s="15"/>
      <c r="Q31673" s="28"/>
    </row>
    <row r="31674" spans="8:17">
      <c r="H31674" s="15"/>
      <c r="Q31674" s="28"/>
    </row>
    <row r="31675" spans="8:17">
      <c r="H31675" s="15"/>
      <c r="Q31675" s="28"/>
    </row>
    <row r="31676" spans="8:17">
      <c r="H31676" s="15"/>
      <c r="Q31676" s="28"/>
    </row>
    <row r="31677" spans="8:17">
      <c r="H31677" s="15"/>
      <c r="Q31677" s="28"/>
    </row>
    <row r="31678" spans="8:17">
      <c r="H31678" s="15"/>
      <c r="Q31678" s="28"/>
    </row>
    <row r="31679" spans="8:17">
      <c r="H31679" s="15"/>
      <c r="Q31679" s="28"/>
    </row>
    <row r="31680" spans="8:17">
      <c r="H31680" s="15"/>
      <c r="Q31680" s="28"/>
    </row>
    <row r="31681" spans="8:17">
      <c r="H31681" s="15"/>
      <c r="Q31681" s="28"/>
    </row>
    <row r="31682" spans="8:17">
      <c r="H31682" s="15"/>
      <c r="Q31682" s="28"/>
    </row>
    <row r="31683" spans="8:17">
      <c r="H31683" s="15"/>
      <c r="Q31683" s="28"/>
    </row>
    <row r="31684" spans="8:17">
      <c r="H31684" s="15"/>
      <c r="Q31684" s="28"/>
    </row>
    <row r="31685" spans="8:17">
      <c r="H31685" s="15"/>
      <c r="Q31685" s="28"/>
    </row>
    <row r="31686" spans="8:17">
      <c r="H31686" s="15"/>
      <c r="Q31686" s="28"/>
    </row>
    <row r="31687" spans="8:17">
      <c r="H31687" s="15"/>
      <c r="Q31687" s="28"/>
    </row>
    <row r="31688" spans="8:17">
      <c r="H31688" s="15"/>
      <c r="Q31688" s="28"/>
    </row>
    <row r="31689" spans="8:17">
      <c r="H31689" s="15"/>
      <c r="Q31689" s="28"/>
    </row>
    <row r="31690" spans="8:17">
      <c r="H31690" s="15"/>
      <c r="Q31690" s="28"/>
    </row>
    <row r="31691" spans="8:17">
      <c r="H31691" s="15"/>
      <c r="Q31691" s="28"/>
    </row>
    <row r="31692" spans="8:17">
      <c r="H31692" s="15"/>
      <c r="Q31692" s="28"/>
    </row>
    <row r="31693" spans="8:17">
      <c r="H31693" s="15"/>
      <c r="Q31693" s="28"/>
    </row>
    <row r="31694" spans="8:17">
      <c r="H31694" s="15"/>
      <c r="Q31694" s="28"/>
    </row>
    <row r="31695" spans="8:17">
      <c r="H31695" s="15"/>
      <c r="Q31695" s="28"/>
    </row>
    <row r="31696" spans="8:17">
      <c r="H31696" s="15"/>
      <c r="Q31696" s="28"/>
    </row>
    <row r="31697" spans="8:17">
      <c r="H31697" s="15"/>
      <c r="Q31697" s="28"/>
    </row>
    <row r="31698" spans="8:17">
      <c r="H31698" s="15"/>
      <c r="Q31698" s="28"/>
    </row>
    <row r="31699" spans="8:17">
      <c r="H31699" s="15"/>
      <c r="Q31699" s="28"/>
    </row>
    <row r="31700" spans="8:17">
      <c r="H31700" s="15"/>
      <c r="Q31700" s="28"/>
    </row>
    <row r="31701" spans="8:17">
      <c r="H31701" s="15"/>
      <c r="Q31701" s="28"/>
    </row>
    <row r="31702" spans="8:17">
      <c r="H31702" s="15"/>
      <c r="Q31702" s="28"/>
    </row>
    <row r="31703" spans="8:17">
      <c r="H31703" s="15"/>
      <c r="Q31703" s="28"/>
    </row>
    <row r="31704" spans="8:17">
      <c r="H31704" s="15"/>
      <c r="Q31704" s="28"/>
    </row>
    <row r="31705" spans="8:17">
      <c r="H31705" s="15"/>
      <c r="Q31705" s="28"/>
    </row>
    <row r="31706" spans="8:17">
      <c r="H31706" s="15"/>
      <c r="Q31706" s="28"/>
    </row>
    <row r="31707" spans="8:17">
      <c r="H31707" s="15"/>
      <c r="Q31707" s="28"/>
    </row>
    <row r="31708" spans="8:17">
      <c r="H31708" s="15"/>
      <c r="Q31708" s="28"/>
    </row>
    <row r="31709" spans="8:17">
      <c r="H31709" s="15"/>
      <c r="Q31709" s="28"/>
    </row>
    <row r="31710" spans="8:17">
      <c r="H31710" s="15"/>
      <c r="Q31710" s="28"/>
    </row>
    <row r="31711" spans="8:17">
      <c r="H31711" s="15"/>
      <c r="Q31711" s="28"/>
    </row>
    <row r="31712" spans="8:17">
      <c r="H31712" s="15"/>
      <c r="Q31712" s="28"/>
    </row>
    <row r="31713" spans="8:17">
      <c r="H31713" s="15"/>
      <c r="Q31713" s="28"/>
    </row>
    <row r="31714" spans="8:17">
      <c r="H31714" s="15"/>
      <c r="Q31714" s="28"/>
    </row>
    <row r="31715" spans="8:17">
      <c r="H31715" s="15"/>
      <c r="Q31715" s="28"/>
    </row>
    <row r="31716" spans="8:17">
      <c r="H31716" s="15"/>
      <c r="Q31716" s="28"/>
    </row>
    <row r="31717" spans="8:17">
      <c r="H31717" s="15"/>
      <c r="Q31717" s="28"/>
    </row>
    <row r="31718" spans="8:17">
      <c r="H31718" s="15"/>
      <c r="Q31718" s="28"/>
    </row>
    <row r="31719" spans="8:17">
      <c r="H31719" s="15"/>
      <c r="Q31719" s="28"/>
    </row>
    <row r="31720" spans="8:17">
      <c r="H31720" s="15"/>
      <c r="Q31720" s="28"/>
    </row>
    <row r="31721" spans="8:17">
      <c r="H31721" s="15"/>
      <c r="Q31721" s="28"/>
    </row>
    <row r="31722" spans="8:17">
      <c r="H31722" s="15"/>
      <c r="Q31722" s="28"/>
    </row>
    <row r="31723" spans="8:17">
      <c r="H31723" s="15"/>
      <c r="Q31723" s="28"/>
    </row>
    <row r="31724" spans="8:17">
      <c r="H31724" s="15"/>
      <c r="Q31724" s="28"/>
    </row>
    <row r="31725" spans="8:17">
      <c r="H31725" s="15"/>
      <c r="Q31725" s="28"/>
    </row>
    <row r="31726" spans="8:17">
      <c r="H31726" s="15"/>
      <c r="Q31726" s="28"/>
    </row>
    <row r="31727" spans="8:17">
      <c r="H31727" s="15"/>
      <c r="Q31727" s="28"/>
    </row>
    <row r="31728" spans="8:17">
      <c r="H31728" s="15"/>
      <c r="Q31728" s="28"/>
    </row>
    <row r="31729" spans="8:17">
      <c r="H31729" s="15"/>
      <c r="Q31729" s="28"/>
    </row>
    <row r="31730" spans="8:17">
      <c r="H31730" s="15"/>
      <c r="Q31730" s="28"/>
    </row>
    <row r="31731" spans="8:17">
      <c r="H31731" s="15"/>
      <c r="Q31731" s="28"/>
    </row>
    <row r="31732" spans="8:17">
      <c r="H31732" s="15"/>
      <c r="Q31732" s="28"/>
    </row>
    <row r="31733" spans="8:17">
      <c r="H31733" s="15"/>
      <c r="Q31733" s="28"/>
    </row>
    <row r="31734" spans="8:17">
      <c r="H31734" s="15"/>
      <c r="Q31734" s="28"/>
    </row>
    <row r="31735" spans="8:17">
      <c r="H31735" s="15"/>
      <c r="Q31735" s="28"/>
    </row>
    <row r="31736" spans="8:17">
      <c r="H31736" s="15"/>
      <c r="Q31736" s="28"/>
    </row>
    <row r="31737" spans="8:17">
      <c r="H31737" s="15"/>
      <c r="Q31737" s="28"/>
    </row>
    <row r="31738" spans="8:17">
      <c r="H31738" s="15"/>
      <c r="Q31738" s="28"/>
    </row>
    <row r="31739" spans="8:17">
      <c r="H31739" s="15"/>
      <c r="Q31739" s="28"/>
    </row>
    <row r="31740" spans="8:17">
      <c r="H31740" s="15"/>
      <c r="Q31740" s="28"/>
    </row>
    <row r="31741" spans="8:17">
      <c r="H31741" s="15"/>
      <c r="Q31741" s="28"/>
    </row>
    <row r="31742" spans="8:17">
      <c r="H31742" s="15"/>
      <c r="Q31742" s="28"/>
    </row>
    <row r="31743" spans="8:17">
      <c r="H31743" s="15"/>
      <c r="Q31743" s="28"/>
    </row>
    <row r="31744" spans="8:17">
      <c r="H31744" s="15"/>
      <c r="Q31744" s="28"/>
    </row>
    <row r="31745" spans="8:17">
      <c r="H31745" s="15"/>
      <c r="Q31745" s="28"/>
    </row>
    <row r="31746" spans="8:17">
      <c r="H31746" s="15"/>
      <c r="Q31746" s="28"/>
    </row>
    <row r="31747" spans="8:17">
      <c r="H31747" s="15"/>
      <c r="Q31747" s="28"/>
    </row>
    <row r="31748" spans="8:17">
      <c r="H31748" s="15"/>
      <c r="Q31748" s="28"/>
    </row>
    <row r="31749" spans="8:17">
      <c r="H31749" s="15"/>
      <c r="Q31749" s="28"/>
    </row>
    <row r="31750" spans="8:17">
      <c r="H31750" s="15"/>
      <c r="Q31750" s="28"/>
    </row>
    <row r="31751" spans="8:17">
      <c r="H31751" s="15"/>
      <c r="Q31751" s="28"/>
    </row>
    <row r="31752" spans="8:17">
      <c r="H31752" s="15"/>
      <c r="Q31752" s="28"/>
    </row>
    <row r="31753" spans="8:17">
      <c r="H31753" s="15"/>
      <c r="Q31753" s="28"/>
    </row>
    <row r="31754" spans="8:17">
      <c r="H31754" s="15"/>
      <c r="Q31754" s="28"/>
    </row>
    <row r="31755" spans="8:17">
      <c r="H31755" s="15"/>
      <c r="Q31755" s="28"/>
    </row>
    <row r="31756" spans="8:17">
      <c r="H31756" s="15"/>
      <c r="Q31756" s="28"/>
    </row>
    <row r="31757" spans="8:17">
      <c r="H31757" s="15"/>
      <c r="Q31757" s="28"/>
    </row>
    <row r="31758" spans="8:17">
      <c r="H31758" s="15"/>
      <c r="Q31758" s="28"/>
    </row>
    <row r="31759" spans="8:17">
      <c r="H31759" s="15"/>
      <c r="Q31759" s="28"/>
    </row>
    <row r="31760" spans="8:17">
      <c r="H31760" s="15"/>
      <c r="Q31760" s="28"/>
    </row>
    <row r="31761" spans="8:17">
      <c r="H31761" s="15"/>
      <c r="Q31761" s="28"/>
    </row>
    <row r="31762" spans="8:17">
      <c r="H31762" s="15"/>
      <c r="Q31762" s="28"/>
    </row>
    <row r="31763" spans="8:17">
      <c r="H31763" s="15"/>
      <c r="Q31763" s="28"/>
    </row>
    <row r="31764" spans="8:17">
      <c r="H31764" s="15"/>
      <c r="Q31764" s="28"/>
    </row>
    <row r="31765" spans="8:17">
      <c r="H31765" s="15"/>
      <c r="Q31765" s="28"/>
    </row>
    <row r="31766" spans="8:17">
      <c r="H31766" s="15"/>
      <c r="Q31766" s="28"/>
    </row>
    <row r="31767" spans="8:17">
      <c r="H31767" s="15"/>
      <c r="Q31767" s="28"/>
    </row>
    <row r="31768" spans="8:17">
      <c r="H31768" s="15"/>
      <c r="Q31768" s="28"/>
    </row>
    <row r="31769" spans="8:17">
      <c r="H31769" s="15"/>
      <c r="Q31769" s="28"/>
    </row>
    <row r="31770" spans="8:17">
      <c r="H31770" s="15"/>
      <c r="Q31770" s="28"/>
    </row>
    <row r="31771" spans="8:17">
      <c r="H31771" s="15"/>
      <c r="Q31771" s="28"/>
    </row>
    <row r="31772" spans="8:17">
      <c r="H31772" s="15"/>
      <c r="Q31772" s="28"/>
    </row>
    <row r="31773" spans="8:17">
      <c r="H31773" s="15"/>
      <c r="Q31773" s="28"/>
    </row>
    <row r="31774" spans="8:17">
      <c r="H31774" s="15"/>
      <c r="Q31774" s="28"/>
    </row>
    <row r="31775" spans="8:17">
      <c r="H31775" s="15"/>
      <c r="Q31775" s="28"/>
    </row>
    <row r="31776" spans="8:17">
      <c r="H31776" s="15"/>
      <c r="Q31776" s="28"/>
    </row>
    <row r="31777" spans="8:17">
      <c r="H31777" s="15"/>
      <c r="Q31777" s="28"/>
    </row>
    <row r="31778" spans="8:17">
      <c r="H31778" s="15"/>
      <c r="Q31778" s="28"/>
    </row>
    <row r="31779" spans="8:17">
      <c r="H31779" s="15"/>
      <c r="Q31779" s="28"/>
    </row>
    <row r="31780" spans="8:17">
      <c r="H31780" s="15"/>
      <c r="Q31780" s="28"/>
    </row>
    <row r="31781" spans="8:17">
      <c r="H31781" s="15"/>
      <c r="Q31781" s="28"/>
    </row>
    <row r="31782" spans="8:17">
      <c r="H31782" s="15"/>
      <c r="Q31782" s="28"/>
    </row>
    <row r="31783" spans="8:17">
      <c r="H31783" s="15"/>
      <c r="Q31783" s="28"/>
    </row>
    <row r="31784" spans="8:17">
      <c r="H31784" s="15"/>
      <c r="Q31784" s="28"/>
    </row>
    <row r="31785" spans="8:17">
      <c r="H31785" s="15"/>
      <c r="Q31785" s="28"/>
    </row>
    <row r="31786" spans="8:17">
      <c r="H31786" s="15"/>
      <c r="Q31786" s="28"/>
    </row>
    <row r="31787" spans="8:17">
      <c r="H31787" s="15"/>
      <c r="Q31787" s="28"/>
    </row>
    <row r="31788" spans="8:17">
      <c r="H31788" s="15"/>
      <c r="Q31788" s="28"/>
    </row>
    <row r="31789" spans="8:17">
      <c r="H31789" s="15"/>
      <c r="Q31789" s="28"/>
    </row>
    <row r="31790" spans="8:17">
      <c r="H31790" s="15"/>
      <c r="Q31790" s="28"/>
    </row>
    <row r="31791" spans="8:17">
      <c r="H31791" s="15"/>
      <c r="Q31791" s="28"/>
    </row>
    <row r="31792" spans="8:17">
      <c r="H31792" s="15"/>
      <c r="Q31792" s="28"/>
    </row>
    <row r="31793" spans="8:17">
      <c r="H31793" s="15"/>
      <c r="Q31793" s="28"/>
    </row>
    <row r="31794" spans="8:17">
      <c r="H31794" s="15"/>
      <c r="Q31794" s="28"/>
    </row>
    <row r="31795" spans="8:17">
      <c r="H31795" s="15"/>
      <c r="Q31795" s="28"/>
    </row>
    <row r="31796" spans="8:17">
      <c r="H31796" s="15"/>
      <c r="Q31796" s="28"/>
    </row>
    <row r="31797" spans="8:17">
      <c r="H31797" s="15"/>
      <c r="Q31797" s="28"/>
    </row>
    <row r="31798" spans="8:17">
      <c r="H31798" s="15"/>
      <c r="Q31798" s="28"/>
    </row>
    <row r="31799" spans="8:17">
      <c r="H31799" s="15"/>
      <c r="Q31799" s="28"/>
    </row>
    <row r="31800" spans="8:17">
      <c r="H31800" s="15"/>
      <c r="Q31800" s="28"/>
    </row>
    <row r="31801" spans="8:17">
      <c r="H31801" s="15"/>
      <c r="Q31801" s="28"/>
    </row>
    <row r="31802" spans="8:17">
      <c r="H31802" s="15"/>
      <c r="Q31802" s="28"/>
    </row>
    <row r="31803" spans="8:17">
      <c r="H31803" s="15"/>
      <c r="Q31803" s="28"/>
    </row>
    <row r="31804" spans="8:17">
      <c r="H31804" s="15"/>
      <c r="Q31804" s="28"/>
    </row>
    <row r="31805" spans="8:17">
      <c r="H31805" s="15"/>
      <c r="Q31805" s="28"/>
    </row>
    <row r="31806" spans="8:17">
      <c r="H31806" s="15"/>
      <c r="Q31806" s="28"/>
    </row>
    <row r="31807" spans="8:17">
      <c r="H31807" s="15"/>
      <c r="Q31807" s="28"/>
    </row>
    <row r="31808" spans="8:17">
      <c r="H31808" s="15"/>
      <c r="Q31808" s="28"/>
    </row>
    <row r="31809" spans="8:17">
      <c r="H31809" s="15"/>
      <c r="Q31809" s="28"/>
    </row>
    <row r="31810" spans="8:17">
      <c r="H31810" s="15"/>
      <c r="Q31810" s="28"/>
    </row>
    <row r="31811" spans="8:17">
      <c r="H31811" s="15"/>
      <c r="Q31811" s="28"/>
    </row>
    <row r="31812" spans="8:17">
      <c r="H31812" s="15"/>
      <c r="Q31812" s="28"/>
    </row>
    <row r="31813" spans="8:17">
      <c r="H31813" s="15"/>
      <c r="Q31813" s="28"/>
    </row>
    <row r="31814" spans="8:17">
      <c r="H31814" s="15"/>
      <c r="Q31814" s="28"/>
    </row>
    <row r="31815" spans="8:17">
      <c r="H31815" s="15"/>
      <c r="Q31815" s="28"/>
    </row>
    <row r="31816" spans="8:17">
      <c r="H31816" s="15"/>
      <c r="Q31816" s="28"/>
    </row>
    <row r="31817" spans="8:17">
      <c r="H31817" s="15"/>
      <c r="Q31817" s="28"/>
    </row>
    <row r="31818" spans="8:17">
      <c r="H31818" s="15"/>
      <c r="Q31818" s="28"/>
    </row>
    <row r="31819" spans="8:17">
      <c r="H31819" s="15"/>
      <c r="Q31819" s="28"/>
    </row>
    <row r="31820" spans="8:17">
      <c r="H31820" s="15"/>
      <c r="Q31820" s="28"/>
    </row>
    <row r="31821" spans="8:17">
      <c r="H31821" s="15"/>
      <c r="Q31821" s="28"/>
    </row>
    <row r="31822" spans="8:17">
      <c r="H31822" s="15"/>
      <c r="Q31822" s="28"/>
    </row>
    <row r="31823" spans="8:17">
      <c r="H31823" s="15"/>
      <c r="Q31823" s="28"/>
    </row>
    <row r="31824" spans="8:17">
      <c r="H31824" s="15"/>
      <c r="Q31824" s="28"/>
    </row>
    <row r="31825" spans="8:17">
      <c r="H31825" s="15"/>
      <c r="Q31825" s="28"/>
    </row>
    <row r="31826" spans="8:17">
      <c r="H31826" s="15"/>
      <c r="Q31826" s="28"/>
    </row>
    <row r="31827" spans="8:17">
      <c r="H31827" s="15"/>
      <c r="Q31827" s="28"/>
    </row>
    <row r="31828" spans="8:17">
      <c r="H31828" s="15"/>
      <c r="Q31828" s="28"/>
    </row>
    <row r="31829" spans="8:17">
      <c r="H31829" s="15"/>
      <c r="Q31829" s="28"/>
    </row>
    <row r="31830" spans="8:17">
      <c r="H31830" s="15"/>
      <c r="Q31830" s="28"/>
    </row>
    <row r="31831" spans="8:17">
      <c r="H31831" s="15"/>
      <c r="Q31831" s="28"/>
    </row>
    <row r="31832" spans="8:17">
      <c r="H31832" s="15"/>
      <c r="Q31832" s="28"/>
    </row>
    <row r="31833" spans="8:17">
      <c r="H31833" s="15"/>
      <c r="Q31833" s="28"/>
    </row>
    <row r="31834" spans="8:17">
      <c r="H31834" s="15"/>
      <c r="Q31834" s="28"/>
    </row>
    <row r="31835" spans="8:17">
      <c r="H31835" s="15"/>
      <c r="Q31835" s="28"/>
    </row>
    <row r="31836" spans="8:17">
      <c r="H31836" s="15"/>
      <c r="Q31836" s="28"/>
    </row>
    <row r="31837" spans="8:17">
      <c r="H31837" s="15"/>
      <c r="Q31837" s="28"/>
    </row>
    <row r="31838" spans="8:17">
      <c r="H31838" s="15"/>
      <c r="Q31838" s="28"/>
    </row>
    <row r="31839" spans="8:17">
      <c r="H31839" s="15"/>
      <c r="Q31839" s="28"/>
    </row>
    <row r="31840" spans="8:17">
      <c r="H31840" s="15"/>
      <c r="Q31840" s="28"/>
    </row>
    <row r="31841" spans="8:17">
      <c r="H31841" s="15"/>
      <c r="Q31841" s="28"/>
    </row>
    <row r="31842" spans="8:17">
      <c r="H31842" s="15"/>
      <c r="Q31842" s="28"/>
    </row>
    <row r="31843" spans="8:17">
      <c r="H31843" s="15"/>
      <c r="Q31843" s="28"/>
    </row>
    <row r="31844" spans="8:17">
      <c r="H31844" s="15"/>
      <c r="Q31844" s="28"/>
    </row>
    <row r="31845" spans="8:17">
      <c r="H31845" s="15"/>
      <c r="Q31845" s="28"/>
    </row>
    <row r="31846" spans="8:17">
      <c r="H31846" s="15"/>
      <c r="Q31846" s="28"/>
    </row>
    <row r="31847" spans="8:17">
      <c r="H31847" s="15"/>
      <c r="Q31847" s="28"/>
    </row>
    <row r="31848" spans="8:17">
      <c r="H31848" s="15"/>
      <c r="Q31848" s="28"/>
    </row>
    <row r="31849" spans="8:17">
      <c r="H31849" s="15"/>
      <c r="Q31849" s="28"/>
    </row>
    <row r="31850" spans="8:17">
      <c r="H31850" s="15"/>
      <c r="Q31850" s="28"/>
    </row>
    <row r="31851" spans="8:17">
      <c r="H31851" s="15"/>
      <c r="Q31851" s="28"/>
    </row>
    <row r="31852" spans="8:17">
      <c r="H31852" s="15"/>
      <c r="Q31852" s="28"/>
    </row>
    <row r="31853" spans="8:17">
      <c r="H31853" s="15"/>
      <c r="Q31853" s="28"/>
    </row>
    <row r="31854" spans="8:17">
      <c r="H31854" s="15"/>
      <c r="Q31854" s="28"/>
    </row>
    <row r="31855" spans="8:17">
      <c r="H31855" s="15"/>
      <c r="Q31855" s="28"/>
    </row>
    <row r="31856" spans="8:17">
      <c r="H31856" s="15"/>
      <c r="Q31856" s="28"/>
    </row>
    <row r="31857" spans="8:17">
      <c r="H31857" s="15"/>
      <c r="Q31857" s="28"/>
    </row>
    <row r="31858" spans="8:17">
      <c r="H31858" s="15"/>
      <c r="Q31858" s="28"/>
    </row>
    <row r="31859" spans="8:17">
      <c r="H31859" s="15"/>
      <c r="Q31859" s="28"/>
    </row>
    <row r="31860" spans="8:17">
      <c r="H31860" s="15"/>
      <c r="Q31860" s="28"/>
    </row>
    <row r="31861" spans="8:17">
      <c r="H31861" s="15"/>
      <c r="Q31861" s="28"/>
    </row>
    <row r="31862" spans="8:17">
      <c r="H31862" s="15"/>
      <c r="Q31862" s="28"/>
    </row>
    <row r="31863" spans="8:17">
      <c r="H31863" s="15"/>
      <c r="Q31863" s="28"/>
    </row>
    <row r="31864" spans="8:17">
      <c r="H31864" s="15"/>
      <c r="Q31864" s="28"/>
    </row>
    <row r="31865" spans="8:17">
      <c r="H31865" s="15"/>
      <c r="Q31865" s="28"/>
    </row>
    <row r="31866" spans="8:17">
      <c r="H31866" s="15"/>
      <c r="Q31866" s="28"/>
    </row>
    <row r="31867" spans="8:17">
      <c r="H31867" s="15"/>
      <c r="Q31867" s="28"/>
    </row>
    <row r="31868" spans="8:17">
      <c r="H31868" s="15"/>
      <c r="Q31868" s="28"/>
    </row>
    <row r="31869" spans="8:17">
      <c r="H31869" s="15"/>
      <c r="Q31869" s="28"/>
    </row>
    <row r="31870" spans="8:17">
      <c r="H31870" s="15"/>
      <c r="Q31870" s="28"/>
    </row>
    <row r="31871" spans="8:17">
      <c r="H31871" s="15"/>
      <c r="Q31871" s="28"/>
    </row>
    <row r="31872" spans="8:17">
      <c r="H31872" s="15"/>
      <c r="Q31872" s="28"/>
    </row>
    <row r="31873" spans="8:17">
      <c r="H31873" s="15"/>
      <c r="Q31873" s="28"/>
    </row>
    <row r="31874" spans="8:17">
      <c r="H31874" s="15"/>
      <c r="Q31874" s="28"/>
    </row>
    <row r="31875" spans="8:17">
      <c r="H31875" s="15"/>
      <c r="Q31875" s="28"/>
    </row>
    <row r="31876" spans="8:17">
      <c r="H31876" s="15"/>
      <c r="Q31876" s="28"/>
    </row>
    <row r="31877" spans="8:17">
      <c r="H31877" s="15"/>
      <c r="Q31877" s="28"/>
    </row>
    <row r="31878" spans="8:17">
      <c r="H31878" s="15"/>
      <c r="Q31878" s="28"/>
    </row>
    <row r="31879" spans="8:17">
      <c r="H31879" s="15"/>
      <c r="Q31879" s="28"/>
    </row>
    <row r="31880" spans="8:17">
      <c r="H31880" s="15"/>
      <c r="Q31880" s="28"/>
    </row>
    <row r="31881" spans="8:17">
      <c r="H31881" s="15"/>
      <c r="Q31881" s="28"/>
    </row>
    <row r="31882" spans="8:17">
      <c r="H31882" s="15"/>
      <c r="Q31882" s="28"/>
    </row>
    <row r="31883" spans="8:17">
      <c r="H31883" s="15"/>
      <c r="Q31883" s="28"/>
    </row>
    <row r="31884" spans="8:17">
      <c r="H31884" s="15"/>
      <c r="Q31884" s="28"/>
    </row>
    <row r="31885" spans="8:17">
      <c r="H31885" s="15"/>
      <c r="Q31885" s="28"/>
    </row>
    <row r="31886" spans="8:17">
      <c r="H31886" s="15"/>
      <c r="Q31886" s="28"/>
    </row>
    <row r="31887" spans="8:17">
      <c r="H31887" s="15"/>
      <c r="Q31887" s="28"/>
    </row>
    <row r="31888" spans="8:17">
      <c r="H31888" s="15"/>
      <c r="Q31888" s="28"/>
    </row>
    <row r="31889" spans="8:17">
      <c r="H31889" s="15"/>
      <c r="Q31889" s="28"/>
    </row>
    <row r="31890" spans="8:17">
      <c r="H31890" s="15"/>
      <c r="Q31890" s="28"/>
    </row>
    <row r="31891" spans="8:17">
      <c r="H31891" s="15"/>
      <c r="Q31891" s="28"/>
    </row>
    <row r="31892" spans="8:17">
      <c r="H31892" s="15"/>
      <c r="Q31892" s="28"/>
    </row>
    <row r="31893" spans="8:17">
      <c r="H31893" s="15"/>
      <c r="Q31893" s="28"/>
    </row>
    <row r="31894" spans="8:17">
      <c r="H31894" s="15"/>
      <c r="Q31894" s="28"/>
    </row>
    <row r="31895" spans="8:17">
      <c r="H31895" s="15"/>
      <c r="Q31895" s="28"/>
    </row>
    <row r="31896" spans="8:17">
      <c r="H31896" s="15"/>
      <c r="Q31896" s="28"/>
    </row>
    <row r="31897" spans="8:17">
      <c r="H31897" s="15"/>
      <c r="Q31897" s="28"/>
    </row>
    <row r="31898" spans="8:17">
      <c r="H31898" s="15"/>
      <c r="Q31898" s="28"/>
    </row>
    <row r="31899" spans="8:17">
      <c r="H31899" s="15"/>
      <c r="Q31899" s="28"/>
    </row>
    <row r="31900" spans="8:17">
      <c r="H31900" s="15"/>
      <c r="Q31900" s="28"/>
    </row>
    <row r="31901" spans="8:17">
      <c r="H31901" s="15"/>
      <c r="Q31901" s="28"/>
    </row>
    <row r="31902" spans="8:17">
      <c r="H31902" s="15"/>
      <c r="Q31902" s="28"/>
    </row>
    <row r="31903" spans="8:17">
      <c r="H31903" s="15"/>
      <c r="Q31903" s="28"/>
    </row>
    <row r="31904" spans="8:17">
      <c r="H31904" s="15"/>
      <c r="Q31904" s="28"/>
    </row>
    <row r="31905" spans="8:17">
      <c r="H31905" s="15"/>
      <c r="Q31905" s="28"/>
    </row>
    <row r="31906" spans="8:17">
      <c r="H31906" s="15"/>
      <c r="Q31906" s="28"/>
    </row>
    <row r="31907" spans="8:17">
      <c r="H31907" s="15"/>
      <c r="Q31907" s="28"/>
    </row>
    <row r="31908" spans="8:17">
      <c r="H31908" s="15"/>
      <c r="Q31908" s="28"/>
    </row>
    <row r="31909" spans="8:17">
      <c r="H31909" s="15"/>
      <c r="Q31909" s="28"/>
    </row>
    <row r="31910" spans="8:17">
      <c r="H31910" s="15"/>
      <c r="Q31910" s="28"/>
    </row>
    <row r="31911" spans="8:17">
      <c r="H31911" s="15"/>
      <c r="Q31911" s="28"/>
    </row>
    <row r="31912" spans="8:17">
      <c r="H31912" s="15"/>
      <c r="Q31912" s="28"/>
    </row>
    <row r="31913" spans="8:17">
      <c r="H31913" s="15"/>
      <c r="Q31913" s="28"/>
    </row>
    <row r="31914" spans="8:17">
      <c r="H31914" s="15"/>
      <c r="Q31914" s="28"/>
    </row>
    <row r="31915" spans="8:17">
      <c r="H31915" s="15"/>
      <c r="Q31915" s="28"/>
    </row>
    <row r="31916" spans="8:17">
      <c r="H31916" s="15"/>
      <c r="Q31916" s="28"/>
    </row>
    <row r="31917" spans="8:17">
      <c r="H31917" s="15"/>
      <c r="Q31917" s="28"/>
    </row>
    <row r="31918" spans="8:17">
      <c r="H31918" s="15"/>
      <c r="Q31918" s="28"/>
    </row>
    <row r="31919" spans="8:17">
      <c r="H31919" s="15"/>
      <c r="Q31919" s="28"/>
    </row>
    <row r="31920" spans="8:17">
      <c r="H31920" s="15"/>
      <c r="Q31920" s="28"/>
    </row>
    <row r="31921" spans="8:17">
      <c r="H31921" s="15"/>
      <c r="Q31921" s="28"/>
    </row>
    <row r="31922" spans="8:17">
      <c r="H31922" s="15"/>
      <c r="Q31922" s="28"/>
    </row>
    <row r="31923" spans="8:17">
      <c r="H31923" s="15"/>
      <c r="Q31923" s="28"/>
    </row>
    <row r="31924" spans="8:17">
      <c r="H31924" s="15"/>
      <c r="Q31924" s="28"/>
    </row>
    <row r="31925" spans="8:17">
      <c r="H31925" s="15"/>
      <c r="Q31925" s="28"/>
    </row>
    <row r="31926" spans="8:17">
      <c r="H31926" s="15"/>
      <c r="Q31926" s="28"/>
    </row>
    <row r="31927" spans="8:17">
      <c r="H31927" s="15"/>
      <c r="Q31927" s="28"/>
    </row>
    <row r="31928" spans="8:17">
      <c r="H31928" s="15"/>
      <c r="Q31928" s="28"/>
    </row>
    <row r="31929" spans="8:17">
      <c r="H31929" s="15"/>
      <c r="Q31929" s="28"/>
    </row>
    <row r="31930" spans="8:17">
      <c r="H31930" s="15"/>
      <c r="Q31930" s="28"/>
    </row>
    <row r="31931" spans="8:17">
      <c r="H31931" s="15"/>
      <c r="Q31931" s="28"/>
    </row>
    <row r="31932" spans="8:17">
      <c r="H31932" s="15"/>
      <c r="Q31932" s="28"/>
    </row>
    <row r="31933" spans="8:17">
      <c r="H31933" s="15"/>
      <c r="Q31933" s="28"/>
    </row>
    <row r="31934" spans="8:17">
      <c r="H31934" s="15"/>
      <c r="Q31934" s="28"/>
    </row>
    <row r="31935" spans="8:17">
      <c r="H31935" s="15"/>
      <c r="Q31935" s="28"/>
    </row>
    <row r="31936" spans="8:17">
      <c r="H31936" s="15"/>
      <c r="Q31936" s="28"/>
    </row>
    <row r="31937" spans="8:17">
      <c r="H31937" s="15"/>
      <c r="Q31937" s="28"/>
    </row>
    <row r="31938" spans="8:17">
      <c r="H31938" s="15"/>
      <c r="Q31938" s="28"/>
    </row>
    <row r="31939" spans="8:17">
      <c r="H31939" s="15"/>
      <c r="Q31939" s="28"/>
    </row>
    <row r="31940" spans="8:17">
      <c r="H31940" s="15"/>
      <c r="Q31940" s="28"/>
    </row>
    <row r="31941" spans="8:17">
      <c r="H31941" s="15"/>
      <c r="Q31941" s="28"/>
    </row>
    <row r="31942" spans="8:17">
      <c r="H31942" s="15"/>
      <c r="Q31942" s="28"/>
    </row>
    <row r="31943" spans="8:17">
      <c r="H31943" s="15"/>
      <c r="Q31943" s="28"/>
    </row>
    <row r="31944" spans="8:17">
      <c r="H31944" s="15"/>
      <c r="Q31944" s="28"/>
    </row>
    <row r="31945" spans="8:17">
      <c r="H31945" s="15"/>
      <c r="Q31945" s="28"/>
    </row>
    <row r="31946" spans="8:17">
      <c r="H31946" s="15"/>
      <c r="Q31946" s="28"/>
    </row>
    <row r="31947" spans="8:17">
      <c r="H31947" s="15"/>
      <c r="Q31947" s="28"/>
    </row>
    <row r="31948" spans="8:17">
      <c r="H31948" s="15"/>
      <c r="Q31948" s="28"/>
    </row>
    <row r="31949" spans="8:17">
      <c r="H31949" s="15"/>
      <c r="Q31949" s="28"/>
    </row>
    <row r="31950" spans="8:17">
      <c r="H31950" s="15"/>
      <c r="Q31950" s="28"/>
    </row>
    <row r="31951" spans="8:17">
      <c r="H31951" s="15"/>
      <c r="Q31951" s="28"/>
    </row>
    <row r="31952" spans="8:17">
      <c r="H31952" s="15"/>
      <c r="Q31952" s="28"/>
    </row>
    <row r="31953" spans="8:17">
      <c r="H31953" s="15"/>
      <c r="Q31953" s="28"/>
    </row>
    <row r="31954" spans="8:17">
      <c r="H31954" s="15"/>
      <c r="Q31954" s="28"/>
    </row>
    <row r="31955" spans="8:17">
      <c r="H31955" s="15"/>
      <c r="Q31955" s="28"/>
    </row>
    <row r="31956" spans="8:17">
      <c r="H31956" s="15"/>
      <c r="Q31956" s="28"/>
    </row>
    <row r="31957" spans="8:17">
      <c r="H31957" s="15"/>
      <c r="Q31957" s="28"/>
    </row>
    <row r="31958" spans="8:17">
      <c r="H31958" s="15"/>
      <c r="Q31958" s="28"/>
    </row>
    <row r="31959" spans="8:17">
      <c r="H31959" s="15"/>
      <c r="Q31959" s="28"/>
    </row>
    <row r="31960" spans="8:17">
      <c r="H31960" s="15"/>
      <c r="Q31960" s="28"/>
    </row>
    <row r="31961" spans="8:17">
      <c r="H31961" s="15"/>
      <c r="Q31961" s="28"/>
    </row>
    <row r="31962" spans="8:17">
      <c r="H31962" s="15"/>
      <c r="Q31962" s="28"/>
    </row>
    <row r="31963" spans="8:17">
      <c r="H31963" s="15"/>
      <c r="Q31963" s="28"/>
    </row>
    <row r="31964" spans="8:17">
      <c r="H31964" s="15"/>
      <c r="Q31964" s="28"/>
    </row>
    <row r="31965" spans="8:17">
      <c r="H31965" s="15"/>
      <c r="Q31965" s="28"/>
    </row>
    <row r="31966" spans="8:17">
      <c r="H31966" s="15"/>
      <c r="Q31966" s="28"/>
    </row>
    <row r="31967" spans="8:17">
      <c r="H31967" s="15"/>
      <c r="Q31967" s="28"/>
    </row>
    <row r="31968" spans="8:17">
      <c r="H31968" s="15"/>
      <c r="Q31968" s="28"/>
    </row>
    <row r="31969" spans="8:17">
      <c r="H31969" s="15"/>
      <c r="Q31969" s="28"/>
    </row>
    <row r="31970" spans="8:17">
      <c r="H31970" s="15"/>
      <c r="Q31970" s="28"/>
    </row>
    <row r="31971" spans="8:17">
      <c r="H31971" s="15"/>
      <c r="Q31971" s="28"/>
    </row>
    <row r="31972" spans="8:17">
      <c r="H31972" s="15"/>
      <c r="Q31972" s="28"/>
    </row>
    <row r="31973" spans="8:17">
      <c r="H31973" s="15"/>
      <c r="Q31973" s="28"/>
    </row>
    <row r="31974" spans="8:17">
      <c r="H31974" s="15"/>
      <c r="Q31974" s="28"/>
    </row>
    <row r="31975" spans="8:17">
      <c r="H31975" s="15"/>
      <c r="Q31975" s="28"/>
    </row>
    <row r="31976" spans="8:17">
      <c r="H31976" s="15"/>
      <c r="Q31976" s="28"/>
    </row>
    <row r="31977" spans="8:17">
      <c r="H31977" s="15"/>
      <c r="Q31977" s="28"/>
    </row>
    <row r="31978" spans="8:17">
      <c r="H31978" s="15"/>
      <c r="Q31978" s="28"/>
    </row>
    <row r="31979" spans="8:17">
      <c r="H31979" s="15"/>
      <c r="Q31979" s="28"/>
    </row>
    <row r="31980" spans="8:17">
      <c r="H31980" s="15"/>
      <c r="Q31980" s="28"/>
    </row>
    <row r="31981" spans="8:17">
      <c r="H31981" s="15"/>
      <c r="Q31981" s="28"/>
    </row>
    <row r="31982" spans="8:17">
      <c r="H31982" s="15"/>
      <c r="Q31982" s="28"/>
    </row>
    <row r="31983" spans="8:17">
      <c r="H31983" s="15"/>
      <c r="Q31983" s="28"/>
    </row>
    <row r="31984" spans="8:17">
      <c r="H31984" s="15"/>
      <c r="Q31984" s="28"/>
    </row>
    <row r="31985" spans="8:17">
      <c r="H31985" s="15"/>
      <c r="Q31985" s="28"/>
    </row>
    <row r="31986" spans="8:17">
      <c r="H31986" s="15"/>
      <c r="Q31986" s="28"/>
    </row>
    <row r="31987" spans="8:17">
      <c r="H31987" s="15"/>
      <c r="Q31987" s="28"/>
    </row>
    <row r="31988" spans="8:17">
      <c r="H31988" s="15"/>
      <c r="Q31988" s="28"/>
    </row>
    <row r="31989" spans="8:17">
      <c r="H31989" s="15"/>
      <c r="Q31989" s="28"/>
    </row>
    <row r="31990" spans="8:17">
      <c r="H31990" s="15"/>
      <c r="Q31990" s="28"/>
    </row>
    <row r="31991" spans="8:17">
      <c r="H31991" s="15"/>
      <c r="Q31991" s="28"/>
    </row>
    <row r="31992" spans="8:17">
      <c r="H31992" s="15"/>
      <c r="Q31992" s="28"/>
    </row>
    <row r="31993" spans="8:17">
      <c r="H31993" s="15"/>
      <c r="Q31993" s="28"/>
    </row>
    <row r="31994" spans="8:17">
      <c r="H31994" s="15"/>
      <c r="Q31994" s="28"/>
    </row>
    <row r="31995" spans="8:17">
      <c r="H31995" s="15"/>
      <c r="Q31995" s="28"/>
    </row>
    <row r="31996" spans="8:17">
      <c r="H31996" s="15"/>
      <c r="Q31996" s="28"/>
    </row>
    <row r="31997" spans="8:17">
      <c r="H31997" s="15"/>
      <c r="Q31997" s="28"/>
    </row>
    <row r="31998" spans="8:17">
      <c r="H31998" s="15"/>
      <c r="Q31998" s="28"/>
    </row>
    <row r="31999" spans="8:17">
      <c r="H31999" s="15"/>
      <c r="Q31999" s="28"/>
    </row>
    <row r="32000" spans="8:17">
      <c r="H32000" s="15"/>
      <c r="Q32000" s="28"/>
    </row>
    <row r="32001" spans="8:17">
      <c r="H32001" s="15"/>
      <c r="Q32001" s="28"/>
    </row>
    <row r="32002" spans="8:17">
      <c r="H32002" s="15"/>
      <c r="Q32002" s="28"/>
    </row>
    <row r="32003" spans="8:17">
      <c r="H32003" s="15"/>
      <c r="Q32003" s="28"/>
    </row>
    <row r="32004" spans="8:17">
      <c r="H32004" s="15"/>
      <c r="Q32004" s="28"/>
    </row>
    <row r="32005" spans="8:17">
      <c r="H32005" s="15"/>
      <c r="Q32005" s="28"/>
    </row>
    <row r="32006" spans="8:17">
      <c r="H32006" s="15"/>
      <c r="Q32006" s="28"/>
    </row>
    <row r="32007" spans="8:17">
      <c r="H32007" s="15"/>
      <c r="Q32007" s="28"/>
    </row>
    <row r="32008" spans="8:17">
      <c r="H32008" s="15"/>
      <c r="Q32008" s="28"/>
    </row>
    <row r="32009" spans="8:17">
      <c r="H32009" s="15"/>
      <c r="Q32009" s="28"/>
    </row>
    <row r="32010" spans="8:17">
      <c r="H32010" s="15"/>
      <c r="Q32010" s="28"/>
    </row>
    <row r="32011" spans="8:17">
      <c r="H32011" s="15"/>
      <c r="Q32011" s="28"/>
    </row>
    <row r="32012" spans="8:17">
      <c r="H32012" s="15"/>
      <c r="Q32012" s="28"/>
    </row>
    <row r="32013" spans="8:17">
      <c r="H32013" s="15"/>
      <c r="Q32013" s="28"/>
    </row>
    <row r="32014" spans="8:17">
      <c r="H32014" s="15"/>
      <c r="Q32014" s="28"/>
    </row>
    <row r="32015" spans="8:17">
      <c r="H32015" s="15"/>
      <c r="Q32015" s="28"/>
    </row>
    <row r="32016" spans="8:17">
      <c r="H32016" s="15"/>
      <c r="Q32016" s="28"/>
    </row>
    <row r="32017" spans="8:17">
      <c r="H32017" s="15"/>
      <c r="Q32017" s="28"/>
    </row>
    <row r="32018" spans="8:17">
      <c r="H32018" s="15"/>
      <c r="Q32018" s="28"/>
    </row>
    <row r="32019" spans="8:17">
      <c r="H32019" s="15"/>
      <c r="Q32019" s="28"/>
    </row>
    <row r="32020" spans="8:17">
      <c r="H32020" s="15"/>
      <c r="Q32020" s="28"/>
    </row>
    <row r="32021" spans="8:17">
      <c r="H32021" s="15"/>
      <c r="Q32021" s="28"/>
    </row>
    <row r="32022" spans="8:17">
      <c r="H32022" s="15"/>
      <c r="Q32022" s="28"/>
    </row>
    <row r="32023" spans="8:17">
      <c r="H32023" s="15"/>
      <c r="Q32023" s="28"/>
    </row>
    <row r="32024" spans="8:17">
      <c r="H32024" s="15"/>
      <c r="Q32024" s="28"/>
    </row>
    <row r="32025" spans="8:17">
      <c r="H32025" s="15"/>
      <c r="Q32025" s="28"/>
    </row>
    <row r="32026" spans="8:17">
      <c r="H32026" s="15"/>
      <c r="Q32026" s="28"/>
    </row>
    <row r="32027" spans="8:17">
      <c r="H32027" s="15"/>
      <c r="Q32027" s="28"/>
    </row>
    <row r="32028" spans="8:17">
      <c r="H32028" s="15"/>
      <c r="Q32028" s="28"/>
    </row>
    <row r="32029" spans="8:17">
      <c r="H32029" s="15"/>
      <c r="Q32029" s="28"/>
    </row>
    <row r="32030" spans="8:17">
      <c r="H32030" s="15"/>
      <c r="Q32030" s="28"/>
    </row>
    <row r="32031" spans="8:17">
      <c r="H32031" s="15"/>
      <c r="Q32031" s="28"/>
    </row>
    <row r="32032" spans="8:17">
      <c r="H32032" s="15"/>
      <c r="Q32032" s="28"/>
    </row>
    <row r="32033" spans="8:17">
      <c r="H32033" s="15"/>
      <c r="Q32033" s="28"/>
    </row>
    <row r="32034" spans="8:17">
      <c r="H32034" s="15"/>
      <c r="Q32034" s="28"/>
    </row>
    <row r="32035" spans="8:17">
      <c r="H32035" s="15"/>
      <c r="Q32035" s="28"/>
    </row>
    <row r="32036" spans="8:17">
      <c r="H32036" s="15"/>
      <c r="Q32036" s="28"/>
    </row>
    <row r="32037" spans="8:17">
      <c r="H32037" s="15"/>
      <c r="Q32037" s="28"/>
    </row>
    <row r="32038" spans="8:17">
      <c r="H32038" s="15"/>
      <c r="Q32038" s="28"/>
    </row>
    <row r="32039" spans="8:17">
      <c r="H32039" s="15"/>
      <c r="Q32039" s="28"/>
    </row>
    <row r="32040" spans="8:17">
      <c r="H32040" s="15"/>
      <c r="Q32040" s="28"/>
    </row>
    <row r="32041" spans="8:17">
      <c r="H32041" s="15"/>
      <c r="Q32041" s="28"/>
    </row>
    <row r="32042" spans="8:17">
      <c r="H32042" s="15"/>
      <c r="Q32042" s="28"/>
    </row>
    <row r="32043" spans="8:17">
      <c r="H32043" s="15"/>
      <c r="Q32043" s="28"/>
    </row>
    <row r="32044" spans="8:17">
      <c r="H32044" s="15"/>
      <c r="Q32044" s="28"/>
    </row>
    <row r="32045" spans="8:17">
      <c r="H32045" s="15"/>
      <c r="Q32045" s="28"/>
    </row>
    <row r="32046" spans="8:17">
      <c r="H32046" s="15"/>
      <c r="Q32046" s="28"/>
    </row>
    <row r="32047" spans="8:17">
      <c r="H32047" s="15"/>
      <c r="Q32047" s="28"/>
    </row>
    <row r="32048" spans="8:17">
      <c r="H32048" s="15"/>
      <c r="Q32048" s="28"/>
    </row>
    <row r="32049" spans="8:17">
      <c r="H32049" s="15"/>
      <c r="Q32049" s="28"/>
    </row>
    <row r="32050" spans="8:17">
      <c r="H32050" s="15"/>
      <c r="Q32050" s="28"/>
    </row>
    <row r="32051" spans="8:17">
      <c r="H32051" s="15"/>
      <c r="Q32051" s="28"/>
    </row>
    <row r="32052" spans="8:17">
      <c r="H32052" s="15"/>
      <c r="Q32052" s="28"/>
    </row>
    <row r="32053" spans="8:17">
      <c r="H32053" s="15"/>
      <c r="Q32053" s="28"/>
    </row>
    <row r="32054" spans="8:17">
      <c r="H32054" s="15"/>
      <c r="Q32054" s="28"/>
    </row>
    <row r="32055" spans="8:17">
      <c r="H32055" s="15"/>
      <c r="Q32055" s="28"/>
    </row>
    <row r="32056" spans="8:17">
      <c r="H32056" s="15"/>
      <c r="Q32056" s="28"/>
    </row>
    <row r="32057" spans="8:17">
      <c r="H32057" s="15"/>
      <c r="Q32057" s="28"/>
    </row>
    <row r="32058" spans="8:17">
      <c r="H32058" s="15"/>
      <c r="Q32058" s="28"/>
    </row>
    <row r="32059" spans="8:17">
      <c r="H32059" s="15"/>
      <c r="Q32059" s="28"/>
    </row>
    <row r="32060" spans="8:17">
      <c r="H32060" s="15"/>
      <c r="Q32060" s="28"/>
    </row>
    <row r="32061" spans="8:17">
      <c r="H32061" s="15"/>
      <c r="Q32061" s="28"/>
    </row>
    <row r="32062" spans="8:17">
      <c r="H32062" s="15"/>
      <c r="Q32062" s="28"/>
    </row>
    <row r="32063" spans="8:17">
      <c r="H32063" s="15"/>
      <c r="Q32063" s="28"/>
    </row>
    <row r="32064" spans="8:17">
      <c r="H32064" s="15"/>
      <c r="Q32064" s="28"/>
    </row>
    <row r="32065" spans="8:17">
      <c r="H32065" s="15"/>
      <c r="Q32065" s="28"/>
    </row>
    <row r="32066" spans="8:17">
      <c r="H32066" s="15"/>
      <c r="Q32066" s="28"/>
    </row>
    <row r="32067" spans="8:17">
      <c r="H32067" s="15"/>
      <c r="Q32067" s="28"/>
    </row>
    <row r="32068" spans="8:17">
      <c r="H32068" s="15"/>
      <c r="Q32068" s="28"/>
    </row>
    <row r="32069" spans="8:17">
      <c r="H32069" s="15"/>
      <c r="Q32069" s="28"/>
    </row>
    <row r="32070" spans="8:17">
      <c r="H32070" s="15"/>
      <c r="Q32070" s="28"/>
    </row>
    <row r="32071" spans="8:17">
      <c r="H32071" s="15"/>
      <c r="Q32071" s="28"/>
    </row>
    <row r="32072" spans="8:17">
      <c r="H32072" s="15"/>
      <c r="Q32072" s="28"/>
    </row>
    <row r="32073" spans="8:17">
      <c r="H32073" s="15"/>
      <c r="Q32073" s="28"/>
    </row>
    <row r="32074" spans="8:17">
      <c r="H32074" s="15"/>
      <c r="Q32074" s="28"/>
    </row>
    <row r="32075" spans="8:17">
      <c r="H32075" s="15"/>
      <c r="Q32075" s="28"/>
    </row>
    <row r="32076" spans="8:17">
      <c r="H32076" s="15"/>
      <c r="Q32076" s="28"/>
    </row>
    <row r="32077" spans="8:17">
      <c r="H32077" s="15"/>
      <c r="Q32077" s="28"/>
    </row>
    <row r="32078" spans="8:17">
      <c r="H32078" s="15"/>
      <c r="Q32078" s="28"/>
    </row>
    <row r="32079" spans="8:17">
      <c r="H32079" s="15"/>
      <c r="Q32079" s="28"/>
    </row>
    <row r="32080" spans="8:17">
      <c r="H32080" s="15"/>
      <c r="Q32080" s="28"/>
    </row>
    <row r="32081" spans="8:17">
      <c r="H32081" s="15"/>
      <c r="Q32081" s="28"/>
    </row>
    <row r="32082" spans="8:17">
      <c r="H32082" s="15"/>
      <c r="Q32082" s="28"/>
    </row>
    <row r="32083" spans="8:17">
      <c r="H32083" s="15"/>
      <c r="Q32083" s="28"/>
    </row>
    <row r="32084" spans="8:17">
      <c r="H32084" s="15"/>
      <c r="Q32084" s="28"/>
    </row>
    <row r="32085" spans="8:17">
      <c r="H32085" s="15"/>
      <c r="Q32085" s="28"/>
    </row>
    <row r="32086" spans="8:17">
      <c r="H32086" s="15"/>
      <c r="Q32086" s="28"/>
    </row>
    <row r="32087" spans="8:17">
      <c r="H32087" s="15"/>
      <c r="Q32087" s="28"/>
    </row>
    <row r="32088" spans="8:17">
      <c r="H32088" s="15"/>
      <c r="Q32088" s="28"/>
    </row>
    <row r="32089" spans="8:17">
      <c r="H32089" s="15"/>
      <c r="Q32089" s="28"/>
    </row>
    <row r="32090" spans="8:17">
      <c r="H32090" s="15"/>
      <c r="Q32090" s="28"/>
    </row>
    <row r="32091" spans="8:17">
      <c r="H32091" s="15"/>
      <c r="Q32091" s="28"/>
    </row>
    <row r="32092" spans="8:17">
      <c r="H32092" s="15"/>
      <c r="Q32092" s="28"/>
    </row>
    <row r="32093" spans="8:17">
      <c r="H32093" s="15"/>
      <c r="Q32093" s="28"/>
    </row>
    <row r="32094" spans="8:17">
      <c r="H32094" s="15"/>
      <c r="Q32094" s="28"/>
    </row>
    <row r="32095" spans="8:17">
      <c r="H32095" s="15"/>
      <c r="Q32095" s="28"/>
    </row>
    <row r="32096" spans="8:17">
      <c r="H32096" s="15"/>
      <c r="Q32096" s="28"/>
    </row>
    <row r="32097" spans="8:17">
      <c r="H32097" s="15"/>
      <c r="Q32097" s="28"/>
    </row>
    <row r="32098" spans="8:17">
      <c r="H32098" s="15"/>
      <c r="Q32098" s="28"/>
    </row>
    <row r="32099" spans="8:17">
      <c r="H32099" s="15"/>
      <c r="Q32099" s="28"/>
    </row>
    <row r="32100" spans="8:17">
      <c r="H32100" s="15"/>
      <c r="Q32100" s="28"/>
    </row>
    <row r="32101" spans="8:17">
      <c r="H32101" s="15"/>
      <c r="Q32101" s="28"/>
    </row>
    <row r="32102" spans="8:17">
      <c r="H32102" s="15"/>
      <c r="Q32102" s="28"/>
    </row>
    <row r="32103" spans="8:17">
      <c r="H32103" s="15"/>
      <c r="Q32103" s="28"/>
    </row>
    <row r="32104" spans="8:17">
      <c r="H32104" s="15"/>
      <c r="Q32104" s="28"/>
    </row>
    <row r="32105" spans="8:17">
      <c r="H32105" s="15"/>
      <c r="Q32105" s="28"/>
    </row>
    <row r="32106" spans="8:17">
      <c r="H32106" s="15"/>
      <c r="Q32106" s="28"/>
    </row>
    <row r="32107" spans="8:17">
      <c r="H32107" s="15"/>
      <c r="Q32107" s="28"/>
    </row>
    <row r="32108" spans="8:17">
      <c r="H32108" s="15"/>
      <c r="Q32108" s="28"/>
    </row>
    <row r="32109" spans="8:17">
      <c r="H32109" s="15"/>
      <c r="Q32109" s="28"/>
    </row>
    <row r="32110" spans="8:17">
      <c r="H32110" s="15"/>
      <c r="Q32110" s="28"/>
    </row>
    <row r="32111" spans="8:17">
      <c r="H32111" s="15"/>
      <c r="Q32111" s="28"/>
    </row>
    <row r="32112" spans="8:17">
      <c r="H32112" s="15"/>
      <c r="Q32112" s="28"/>
    </row>
    <row r="32113" spans="8:17">
      <c r="H32113" s="15"/>
      <c r="Q32113" s="28"/>
    </row>
    <row r="32114" spans="8:17">
      <c r="H32114" s="15"/>
      <c r="Q32114" s="28"/>
    </row>
    <row r="32115" spans="8:17">
      <c r="H32115" s="15"/>
      <c r="Q32115" s="28"/>
    </row>
    <row r="32116" spans="8:17">
      <c r="H32116" s="15"/>
      <c r="Q32116" s="28"/>
    </row>
    <row r="32117" spans="8:17">
      <c r="H32117" s="15"/>
      <c r="Q32117" s="28"/>
    </row>
    <row r="32118" spans="8:17">
      <c r="H32118" s="15"/>
      <c r="Q32118" s="28"/>
    </row>
    <row r="32119" spans="8:17">
      <c r="H32119" s="15"/>
      <c r="Q32119" s="28"/>
    </row>
    <row r="32120" spans="8:17">
      <c r="H32120" s="15"/>
      <c r="Q32120" s="28"/>
    </row>
    <row r="32121" spans="8:17">
      <c r="H32121" s="15"/>
      <c r="Q32121" s="28"/>
    </row>
    <row r="32122" spans="8:17">
      <c r="H32122" s="15"/>
      <c r="Q32122" s="28"/>
    </row>
    <row r="32123" spans="8:17">
      <c r="H32123" s="15"/>
      <c r="Q32123" s="28"/>
    </row>
    <row r="32124" spans="8:17">
      <c r="H32124" s="15"/>
      <c r="Q32124" s="28"/>
    </row>
    <row r="32125" spans="8:17">
      <c r="H32125" s="15"/>
      <c r="Q32125" s="28"/>
    </row>
    <row r="32126" spans="8:17">
      <c r="H32126" s="15"/>
      <c r="Q32126" s="28"/>
    </row>
    <row r="32127" spans="8:17">
      <c r="H32127" s="15"/>
      <c r="Q32127" s="28"/>
    </row>
    <row r="32128" spans="8:17">
      <c r="H32128" s="15"/>
      <c r="Q32128" s="28"/>
    </row>
    <row r="32129" spans="8:17">
      <c r="H32129" s="15"/>
      <c r="Q32129" s="28"/>
    </row>
    <row r="32130" spans="8:17">
      <c r="H32130" s="15"/>
      <c r="Q32130" s="28"/>
    </row>
    <row r="32131" spans="8:17">
      <c r="H32131" s="15"/>
      <c r="Q32131" s="28"/>
    </row>
    <row r="32132" spans="8:17">
      <c r="H32132" s="15"/>
      <c r="Q32132" s="28"/>
    </row>
    <row r="32133" spans="8:17">
      <c r="H32133" s="15"/>
      <c r="Q32133" s="28"/>
    </row>
    <row r="32134" spans="8:17">
      <c r="H32134" s="15"/>
      <c r="Q32134" s="28"/>
    </row>
    <row r="32135" spans="8:17">
      <c r="H32135" s="15"/>
      <c r="Q32135" s="28"/>
    </row>
    <row r="32136" spans="8:17">
      <c r="H32136" s="15"/>
      <c r="Q32136" s="28"/>
    </row>
    <row r="32137" spans="8:17">
      <c r="H32137" s="15"/>
      <c r="Q32137" s="28"/>
    </row>
    <row r="32138" spans="8:17">
      <c r="H32138" s="15"/>
      <c r="Q32138" s="28"/>
    </row>
    <row r="32139" spans="8:17">
      <c r="H32139" s="15"/>
      <c r="Q32139" s="28"/>
    </row>
    <row r="32140" spans="8:17">
      <c r="H32140" s="15"/>
      <c r="Q32140" s="28"/>
    </row>
    <row r="32141" spans="8:17">
      <c r="H32141" s="15"/>
      <c r="Q32141" s="28"/>
    </row>
    <row r="32142" spans="8:17">
      <c r="H32142" s="15"/>
      <c r="Q32142" s="28"/>
    </row>
    <row r="32143" spans="8:17">
      <c r="H32143" s="15"/>
      <c r="Q32143" s="28"/>
    </row>
    <row r="32144" spans="8:17">
      <c r="H32144" s="15"/>
      <c r="Q32144" s="28"/>
    </row>
    <row r="32145" spans="8:17">
      <c r="H32145" s="15"/>
      <c r="Q32145" s="28"/>
    </row>
    <row r="32146" spans="8:17">
      <c r="H32146" s="15"/>
      <c r="Q32146" s="28"/>
    </row>
    <row r="32147" spans="8:17">
      <c r="H32147" s="15"/>
      <c r="Q32147" s="28"/>
    </row>
    <row r="32148" spans="8:17">
      <c r="H32148" s="15"/>
      <c r="Q32148" s="28"/>
    </row>
    <row r="32149" spans="8:17">
      <c r="H32149" s="15"/>
      <c r="Q32149" s="28"/>
    </row>
    <row r="32150" spans="8:17">
      <c r="H32150" s="15"/>
      <c r="Q32150" s="28"/>
    </row>
    <row r="32151" spans="8:17">
      <c r="H32151" s="15"/>
      <c r="Q32151" s="28"/>
    </row>
    <row r="32152" spans="8:17">
      <c r="H32152" s="15"/>
      <c r="Q32152" s="28"/>
    </row>
    <row r="32153" spans="8:17">
      <c r="H32153" s="15"/>
      <c r="Q32153" s="28"/>
    </row>
    <row r="32154" spans="8:17">
      <c r="H32154" s="15"/>
      <c r="Q32154" s="28"/>
    </row>
    <row r="32155" spans="8:17">
      <c r="H32155" s="15"/>
      <c r="Q32155" s="28"/>
    </row>
    <row r="32156" spans="8:17">
      <c r="H32156" s="15"/>
      <c r="Q32156" s="28"/>
    </row>
    <row r="32157" spans="8:17">
      <c r="H32157" s="15"/>
      <c r="Q32157" s="28"/>
    </row>
    <row r="32158" spans="8:17">
      <c r="H32158" s="15"/>
      <c r="Q32158" s="28"/>
    </row>
    <row r="32159" spans="8:17">
      <c r="H32159" s="15"/>
      <c r="Q32159" s="28"/>
    </row>
    <row r="32160" spans="8:17">
      <c r="H32160" s="15"/>
      <c r="Q32160" s="28"/>
    </row>
    <row r="32161" spans="8:17">
      <c r="H32161" s="15"/>
      <c r="Q32161" s="28"/>
    </row>
    <row r="32162" spans="8:17">
      <c r="H32162" s="15"/>
      <c r="Q32162" s="28"/>
    </row>
    <row r="32163" spans="8:17">
      <c r="H32163" s="15"/>
      <c r="Q32163" s="28"/>
    </row>
    <row r="32164" spans="8:17">
      <c r="H32164" s="15"/>
      <c r="Q32164" s="28"/>
    </row>
    <row r="32165" spans="8:17">
      <c r="H32165" s="15"/>
      <c r="Q32165" s="28"/>
    </row>
    <row r="32166" spans="8:17">
      <c r="H32166" s="15"/>
      <c r="Q32166" s="28"/>
    </row>
    <row r="32167" spans="8:17">
      <c r="H32167" s="15"/>
      <c r="Q32167" s="28"/>
    </row>
    <row r="32168" spans="8:17">
      <c r="H32168" s="15"/>
      <c r="Q32168" s="28"/>
    </row>
    <row r="32169" spans="8:17">
      <c r="H32169" s="15"/>
      <c r="Q32169" s="28"/>
    </row>
    <row r="32170" spans="8:17">
      <c r="H32170" s="15"/>
      <c r="Q32170" s="28"/>
    </row>
    <row r="32171" spans="8:17">
      <c r="H32171" s="15"/>
      <c r="Q32171" s="28"/>
    </row>
    <row r="32172" spans="8:17">
      <c r="H32172" s="15"/>
      <c r="Q32172" s="28"/>
    </row>
    <row r="32173" spans="8:17">
      <c r="H32173" s="15"/>
      <c r="Q32173" s="28"/>
    </row>
    <row r="32174" spans="8:17">
      <c r="H32174" s="15"/>
      <c r="Q32174" s="28"/>
    </row>
    <row r="32175" spans="8:17">
      <c r="H32175" s="15"/>
      <c r="Q32175" s="28"/>
    </row>
    <row r="32176" spans="8:17">
      <c r="H32176" s="15"/>
      <c r="Q32176" s="28"/>
    </row>
    <row r="32177" spans="8:17">
      <c r="H32177" s="15"/>
      <c r="Q32177" s="28"/>
    </row>
    <row r="32178" spans="8:17">
      <c r="H32178" s="15"/>
      <c r="Q32178" s="28"/>
    </row>
    <row r="32179" spans="8:17">
      <c r="H32179" s="15"/>
      <c r="Q32179" s="28"/>
    </row>
    <row r="32180" spans="8:17">
      <c r="H32180" s="15"/>
      <c r="Q32180" s="28"/>
    </row>
    <row r="32181" spans="8:17">
      <c r="H32181" s="15"/>
      <c r="Q32181" s="28"/>
    </row>
    <row r="32182" spans="8:17">
      <c r="H32182" s="15"/>
      <c r="Q32182" s="28"/>
    </row>
    <row r="32183" spans="8:17">
      <c r="H32183" s="15"/>
      <c r="Q32183" s="28"/>
    </row>
    <row r="32184" spans="8:17">
      <c r="H32184" s="15"/>
      <c r="Q32184" s="28"/>
    </row>
    <row r="32185" spans="8:17">
      <c r="H32185" s="15"/>
      <c r="Q32185" s="28"/>
    </row>
    <row r="32186" spans="8:17">
      <c r="H32186" s="15"/>
      <c r="Q32186" s="28"/>
    </row>
    <row r="32187" spans="8:17">
      <c r="H32187" s="15"/>
      <c r="Q32187" s="28"/>
    </row>
    <row r="32188" spans="8:17">
      <c r="H32188" s="15"/>
      <c r="Q32188" s="28"/>
    </row>
    <row r="32189" spans="8:17">
      <c r="H32189" s="15"/>
      <c r="Q32189" s="28"/>
    </row>
    <row r="32190" spans="8:17">
      <c r="H32190" s="15"/>
      <c r="Q32190" s="28"/>
    </row>
    <row r="32191" spans="8:17">
      <c r="H32191" s="15"/>
      <c r="Q32191" s="28"/>
    </row>
    <row r="32192" spans="8:17">
      <c r="H32192" s="15"/>
      <c r="Q32192" s="28"/>
    </row>
    <row r="32193" spans="8:17">
      <c r="H32193" s="15"/>
      <c r="Q32193" s="28"/>
    </row>
    <row r="32194" spans="8:17">
      <c r="H32194" s="15"/>
      <c r="Q32194" s="28"/>
    </row>
    <row r="32195" spans="8:17">
      <c r="H32195" s="15"/>
      <c r="Q32195" s="28"/>
    </row>
    <row r="32196" spans="8:17">
      <c r="H32196" s="15"/>
      <c r="Q32196" s="28"/>
    </row>
    <row r="32197" spans="8:17">
      <c r="H32197" s="15"/>
      <c r="Q32197" s="28"/>
    </row>
    <row r="32198" spans="8:17">
      <c r="H32198" s="15"/>
      <c r="Q32198" s="28"/>
    </row>
    <row r="32199" spans="8:17">
      <c r="H32199" s="15"/>
      <c r="Q32199" s="28"/>
    </row>
    <row r="32200" spans="8:17">
      <c r="H32200" s="15"/>
      <c r="Q32200" s="28"/>
    </row>
    <row r="32201" spans="8:17">
      <c r="H32201" s="15"/>
      <c r="Q32201" s="28"/>
    </row>
    <row r="32202" spans="8:17">
      <c r="H32202" s="15"/>
      <c r="Q32202" s="28"/>
    </row>
    <row r="32203" spans="8:17">
      <c r="H32203" s="15"/>
      <c r="Q32203" s="28"/>
    </row>
    <row r="32204" spans="8:17">
      <c r="H32204" s="15"/>
      <c r="Q32204" s="28"/>
    </row>
    <row r="32205" spans="8:17">
      <c r="H32205" s="15"/>
      <c r="Q32205" s="28"/>
    </row>
    <row r="32206" spans="8:17">
      <c r="H32206" s="15"/>
      <c r="Q32206" s="28"/>
    </row>
    <row r="32207" spans="8:17">
      <c r="H32207" s="15"/>
      <c r="Q32207" s="28"/>
    </row>
    <row r="32208" spans="8:17">
      <c r="H32208" s="15"/>
      <c r="Q32208" s="28"/>
    </row>
    <row r="32209" spans="8:17">
      <c r="H32209" s="15"/>
      <c r="Q32209" s="28"/>
    </row>
    <row r="32210" spans="8:17">
      <c r="H32210" s="15"/>
      <c r="Q32210" s="28"/>
    </row>
    <row r="32211" spans="8:17">
      <c r="H32211" s="15"/>
      <c r="Q32211" s="28"/>
    </row>
    <row r="32212" spans="8:17">
      <c r="H32212" s="15"/>
      <c r="Q32212" s="28"/>
    </row>
    <row r="32213" spans="8:17">
      <c r="H32213" s="15"/>
      <c r="Q32213" s="28"/>
    </row>
    <row r="32214" spans="8:17">
      <c r="H32214" s="15"/>
      <c r="Q32214" s="28"/>
    </row>
    <row r="32215" spans="8:17">
      <c r="H32215" s="15"/>
      <c r="Q32215" s="28"/>
    </row>
    <row r="32216" spans="8:17">
      <c r="H32216" s="15"/>
      <c r="Q32216" s="28"/>
    </row>
    <row r="32217" spans="8:17">
      <c r="H32217" s="15"/>
      <c r="Q32217" s="28"/>
    </row>
    <row r="32218" spans="8:17">
      <c r="H32218" s="15"/>
      <c r="Q32218" s="28"/>
    </row>
    <row r="32219" spans="8:17">
      <c r="H32219" s="15"/>
      <c r="Q32219" s="28"/>
    </row>
    <row r="32220" spans="8:17">
      <c r="H32220" s="15"/>
      <c r="Q32220" s="28"/>
    </row>
    <row r="32221" spans="8:17">
      <c r="H32221" s="15"/>
      <c r="Q32221" s="28"/>
    </row>
    <row r="32222" spans="8:17">
      <c r="H32222" s="15"/>
      <c r="Q32222" s="28"/>
    </row>
    <row r="32223" spans="8:17">
      <c r="H32223" s="15"/>
      <c r="Q32223" s="28"/>
    </row>
    <row r="32224" spans="8:17">
      <c r="H32224" s="15"/>
      <c r="Q32224" s="28"/>
    </row>
    <row r="32225" spans="8:17">
      <c r="H32225" s="15"/>
      <c r="Q32225" s="28"/>
    </row>
    <row r="32226" spans="8:17">
      <c r="H32226" s="15"/>
      <c r="Q32226" s="28"/>
    </row>
    <row r="32227" spans="8:17">
      <c r="H32227" s="15"/>
      <c r="Q32227" s="28"/>
    </row>
    <row r="32228" spans="8:17">
      <c r="H32228" s="15"/>
      <c r="Q32228" s="28"/>
    </row>
    <row r="32229" spans="8:17">
      <c r="H32229" s="15"/>
      <c r="Q32229" s="28"/>
    </row>
    <row r="32230" spans="8:17">
      <c r="H32230" s="15"/>
      <c r="Q32230" s="28"/>
    </row>
    <row r="32231" spans="8:17">
      <c r="H32231" s="15"/>
      <c r="Q32231" s="28"/>
    </row>
    <row r="32232" spans="8:17">
      <c r="H32232" s="15"/>
      <c r="Q32232" s="28"/>
    </row>
    <row r="32233" spans="8:17">
      <c r="H32233" s="15"/>
      <c r="Q32233" s="28"/>
    </row>
    <row r="32234" spans="8:17">
      <c r="H32234" s="15"/>
      <c r="Q32234" s="28"/>
    </row>
    <row r="32235" spans="8:17">
      <c r="H32235" s="15"/>
      <c r="Q32235" s="28"/>
    </row>
    <row r="32236" spans="8:17">
      <c r="H32236" s="15"/>
      <c r="Q32236" s="28"/>
    </row>
    <row r="32237" spans="8:17">
      <c r="H32237" s="15"/>
      <c r="Q32237" s="28"/>
    </row>
    <row r="32238" spans="8:17">
      <c r="H32238" s="15"/>
      <c r="Q32238" s="28"/>
    </row>
    <row r="32239" spans="8:17">
      <c r="H32239" s="15"/>
      <c r="Q32239" s="28"/>
    </row>
    <row r="32240" spans="8:17">
      <c r="H32240" s="15"/>
      <c r="Q32240" s="28"/>
    </row>
    <row r="32241" spans="8:17">
      <c r="H32241" s="15"/>
      <c r="Q32241" s="28"/>
    </row>
    <row r="32242" spans="8:17">
      <c r="H32242" s="15"/>
      <c r="Q32242" s="28"/>
    </row>
    <row r="32243" spans="8:17">
      <c r="H32243" s="15"/>
      <c r="Q32243" s="28"/>
    </row>
    <row r="32244" spans="8:17">
      <c r="H32244" s="15"/>
      <c r="Q32244" s="28"/>
    </row>
    <row r="32245" spans="8:17">
      <c r="H32245" s="15"/>
      <c r="Q32245" s="28"/>
    </row>
    <row r="32246" spans="8:17">
      <c r="H32246" s="15"/>
      <c r="Q32246" s="28"/>
    </row>
    <row r="32247" spans="8:17">
      <c r="H32247" s="15"/>
      <c r="Q32247" s="28"/>
    </row>
    <row r="32248" spans="8:17">
      <c r="H32248" s="15"/>
      <c r="Q32248" s="28"/>
    </row>
    <row r="32249" spans="8:17">
      <c r="H32249" s="15"/>
      <c r="Q32249" s="28"/>
    </row>
    <row r="32250" spans="8:17">
      <c r="H32250" s="15"/>
      <c r="Q32250" s="28"/>
    </row>
    <row r="32251" spans="8:17">
      <c r="H32251" s="15"/>
      <c r="Q32251" s="28"/>
    </row>
    <row r="32252" spans="8:17">
      <c r="H32252" s="15"/>
      <c r="Q32252" s="28"/>
    </row>
    <row r="32253" spans="8:17">
      <c r="H32253" s="15"/>
      <c r="Q32253" s="28"/>
    </row>
    <row r="32254" spans="8:17">
      <c r="H32254" s="15"/>
      <c r="Q32254" s="28"/>
    </row>
    <row r="32255" spans="8:17">
      <c r="H32255" s="15"/>
      <c r="Q32255" s="28"/>
    </row>
    <row r="32256" spans="8:17">
      <c r="H32256" s="15"/>
      <c r="Q32256" s="28"/>
    </row>
    <row r="32257" spans="8:17">
      <c r="H32257" s="15"/>
      <c r="Q32257" s="28"/>
    </row>
    <row r="32258" spans="8:17">
      <c r="H32258" s="15"/>
      <c r="Q32258" s="28"/>
    </row>
    <row r="32259" spans="8:17">
      <c r="H32259" s="15"/>
      <c r="Q32259" s="28"/>
    </row>
    <row r="32260" spans="8:17">
      <c r="H32260" s="15"/>
      <c r="Q32260" s="28"/>
    </row>
    <row r="32261" spans="8:17">
      <c r="H32261" s="15"/>
      <c r="Q32261" s="28"/>
    </row>
    <row r="32262" spans="8:17">
      <c r="H32262" s="15"/>
      <c r="Q32262" s="28"/>
    </row>
    <row r="32263" spans="8:17">
      <c r="H32263" s="15"/>
      <c r="Q32263" s="28"/>
    </row>
    <row r="32264" spans="8:17">
      <c r="H32264" s="15"/>
      <c r="Q32264" s="28"/>
    </row>
    <row r="32265" spans="8:17">
      <c r="H32265" s="15"/>
      <c r="Q32265" s="28"/>
    </row>
    <row r="32266" spans="8:17">
      <c r="H32266" s="15"/>
      <c r="Q32266" s="28"/>
    </row>
    <row r="32267" spans="8:17">
      <c r="H32267" s="15"/>
      <c r="Q32267" s="28"/>
    </row>
    <row r="32268" spans="8:17">
      <c r="H32268" s="15"/>
      <c r="Q32268" s="28"/>
    </row>
    <row r="32269" spans="8:17">
      <c r="H32269" s="15"/>
      <c r="Q32269" s="28"/>
    </row>
    <row r="32270" spans="8:17">
      <c r="H32270" s="15"/>
      <c r="Q32270" s="28"/>
    </row>
    <row r="32271" spans="8:17">
      <c r="H32271" s="15"/>
      <c r="Q32271" s="28"/>
    </row>
    <row r="32272" spans="8:17">
      <c r="H32272" s="15"/>
      <c r="Q32272" s="28"/>
    </row>
    <row r="32273" spans="8:17">
      <c r="H32273" s="15"/>
      <c r="Q32273" s="28"/>
    </row>
    <row r="32274" spans="8:17">
      <c r="H32274" s="15"/>
      <c r="Q32274" s="28"/>
    </row>
    <row r="32275" spans="8:17">
      <c r="H32275" s="15"/>
      <c r="Q32275" s="28"/>
    </row>
    <row r="32276" spans="8:17">
      <c r="H32276" s="15"/>
      <c r="Q32276" s="28"/>
    </row>
    <row r="32277" spans="8:17">
      <c r="H32277" s="15"/>
      <c r="Q32277" s="28"/>
    </row>
    <row r="32278" spans="8:17">
      <c r="H32278" s="15"/>
      <c r="Q32278" s="28"/>
    </row>
    <row r="32279" spans="8:17">
      <c r="H32279" s="15"/>
      <c r="Q32279" s="28"/>
    </row>
    <row r="32280" spans="8:17">
      <c r="H32280" s="15"/>
      <c r="Q32280" s="28"/>
    </row>
    <row r="32281" spans="8:17">
      <c r="H32281" s="15"/>
      <c r="Q32281" s="28"/>
    </row>
    <row r="32282" spans="8:17">
      <c r="H32282" s="15"/>
      <c r="Q32282" s="28"/>
    </row>
    <row r="32283" spans="8:17">
      <c r="H32283" s="15"/>
      <c r="Q32283" s="28"/>
    </row>
    <row r="32284" spans="8:17">
      <c r="H32284" s="15"/>
      <c r="Q32284" s="28"/>
    </row>
    <row r="32285" spans="8:17">
      <c r="H32285" s="15"/>
      <c r="Q32285" s="28"/>
    </row>
    <row r="32286" spans="8:17">
      <c r="H32286" s="15"/>
      <c r="Q32286" s="28"/>
    </row>
    <row r="32287" spans="8:17">
      <c r="H32287" s="15"/>
      <c r="Q32287" s="28"/>
    </row>
    <row r="32288" spans="8:17">
      <c r="H32288" s="15"/>
      <c r="Q32288" s="28"/>
    </row>
    <row r="32289" spans="8:17">
      <c r="H32289" s="15"/>
      <c r="Q32289" s="28"/>
    </row>
    <row r="32290" spans="8:17">
      <c r="H32290" s="15"/>
      <c r="Q32290" s="28"/>
    </row>
    <row r="32291" spans="8:17">
      <c r="H32291" s="15"/>
      <c r="Q32291" s="28"/>
    </row>
    <row r="32292" spans="8:17">
      <c r="H32292" s="15"/>
      <c r="Q32292" s="28"/>
    </row>
    <row r="32293" spans="8:17">
      <c r="H32293" s="15"/>
      <c r="Q32293" s="28"/>
    </row>
    <row r="32294" spans="8:17">
      <c r="H32294" s="15"/>
      <c r="Q32294" s="28"/>
    </row>
    <row r="32295" spans="8:17">
      <c r="H32295" s="15"/>
      <c r="Q32295" s="28"/>
    </row>
    <row r="32296" spans="8:17">
      <c r="H32296" s="15"/>
      <c r="Q32296" s="28"/>
    </row>
    <row r="32297" spans="8:17">
      <c r="H32297" s="15"/>
      <c r="Q32297" s="28"/>
    </row>
    <row r="32298" spans="8:17">
      <c r="H32298" s="15"/>
      <c r="Q32298" s="28"/>
    </row>
    <row r="32299" spans="8:17">
      <c r="H32299" s="15"/>
      <c r="Q32299" s="28"/>
    </row>
    <row r="32300" spans="8:17">
      <c r="H32300" s="15"/>
      <c r="Q32300" s="28"/>
    </row>
    <row r="32301" spans="8:17">
      <c r="H32301" s="15"/>
      <c r="Q32301" s="28"/>
    </row>
    <row r="32302" spans="8:17">
      <c r="H32302" s="15"/>
      <c r="Q32302" s="28"/>
    </row>
    <row r="32303" spans="8:17">
      <c r="H32303" s="15"/>
      <c r="Q32303" s="28"/>
    </row>
    <row r="32304" spans="8:17">
      <c r="H32304" s="15"/>
      <c r="Q32304" s="28"/>
    </row>
    <row r="32305" spans="8:17">
      <c r="H32305" s="15"/>
      <c r="Q32305" s="28"/>
    </row>
    <row r="32306" spans="8:17">
      <c r="H32306" s="15"/>
      <c r="Q32306" s="28"/>
    </row>
    <row r="32307" spans="8:17">
      <c r="H32307" s="15"/>
      <c r="Q32307" s="28"/>
    </row>
    <row r="32308" spans="8:17">
      <c r="H32308" s="15"/>
      <c r="Q32308" s="28"/>
    </row>
    <row r="32309" spans="8:17">
      <c r="H32309" s="15"/>
      <c r="Q32309" s="28"/>
    </row>
    <row r="32310" spans="8:17">
      <c r="H32310" s="15"/>
      <c r="Q32310" s="28"/>
    </row>
    <row r="32311" spans="8:17">
      <c r="H32311" s="15"/>
      <c r="Q32311" s="28"/>
    </row>
    <row r="32312" spans="8:17">
      <c r="H32312" s="15"/>
      <c r="Q32312" s="28"/>
    </row>
    <row r="32313" spans="8:17">
      <c r="H32313" s="15"/>
      <c r="Q32313" s="28"/>
    </row>
    <row r="32314" spans="8:17">
      <c r="H32314" s="15"/>
      <c r="Q32314" s="28"/>
    </row>
    <row r="32315" spans="8:17">
      <c r="H32315" s="15"/>
      <c r="Q32315" s="28"/>
    </row>
    <row r="32316" spans="8:17">
      <c r="H32316" s="15"/>
      <c r="Q32316" s="28"/>
    </row>
    <row r="32317" spans="8:17">
      <c r="H32317" s="15"/>
      <c r="Q32317" s="28"/>
    </row>
    <row r="32318" spans="8:17">
      <c r="H32318" s="15"/>
      <c r="Q32318" s="28"/>
    </row>
    <row r="32319" spans="8:17">
      <c r="H32319" s="15"/>
      <c r="Q32319" s="28"/>
    </row>
    <row r="32320" spans="8:17">
      <c r="H32320" s="15"/>
      <c r="Q32320" s="28"/>
    </row>
    <row r="32321" spans="8:17">
      <c r="H32321" s="15"/>
      <c r="Q32321" s="28"/>
    </row>
    <row r="32322" spans="8:17">
      <c r="H32322" s="15"/>
      <c r="Q32322" s="28"/>
    </row>
    <row r="32323" spans="8:17">
      <c r="H32323" s="15"/>
      <c r="Q32323" s="28"/>
    </row>
    <row r="32324" spans="8:17">
      <c r="H32324" s="15"/>
      <c r="Q32324" s="28"/>
    </row>
    <row r="32325" spans="8:17">
      <c r="H32325" s="15"/>
      <c r="Q32325" s="28"/>
    </row>
    <row r="32326" spans="8:17">
      <c r="H32326" s="15"/>
      <c r="Q32326" s="28"/>
    </row>
    <row r="32327" spans="8:17">
      <c r="H32327" s="15"/>
      <c r="Q32327" s="28"/>
    </row>
    <row r="32328" spans="8:17">
      <c r="H32328" s="15"/>
      <c r="Q32328" s="28"/>
    </row>
    <row r="32329" spans="8:17">
      <c r="H32329" s="15"/>
      <c r="Q32329" s="28"/>
    </row>
    <row r="32330" spans="8:17">
      <c r="H32330" s="15"/>
      <c r="Q32330" s="28"/>
    </row>
    <row r="32331" spans="8:17">
      <c r="H32331" s="15"/>
      <c r="Q32331" s="28"/>
    </row>
    <row r="32332" spans="8:17">
      <c r="H32332" s="15"/>
      <c r="Q32332" s="28"/>
    </row>
    <row r="32333" spans="8:17">
      <c r="H32333" s="15"/>
      <c r="Q32333" s="28"/>
    </row>
    <row r="32334" spans="8:17">
      <c r="H32334" s="15"/>
      <c r="Q32334" s="28"/>
    </row>
    <row r="32335" spans="8:17">
      <c r="H32335" s="15"/>
      <c r="Q32335" s="28"/>
    </row>
    <row r="32336" spans="8:17">
      <c r="H32336" s="15"/>
      <c r="Q32336" s="28"/>
    </row>
    <row r="32337" spans="8:17">
      <c r="H32337" s="15"/>
      <c r="Q32337" s="28"/>
    </row>
    <row r="32338" spans="8:17">
      <c r="H32338" s="15"/>
      <c r="Q32338" s="28"/>
    </row>
    <row r="32339" spans="8:17">
      <c r="H32339" s="15"/>
      <c r="Q32339" s="28"/>
    </row>
    <row r="32340" spans="8:17">
      <c r="H32340" s="15"/>
      <c r="Q32340" s="28"/>
    </row>
    <row r="32341" spans="8:17">
      <c r="H32341" s="15"/>
      <c r="Q32341" s="28"/>
    </row>
    <row r="32342" spans="8:17">
      <c r="H32342" s="15"/>
      <c r="Q32342" s="28"/>
    </row>
    <row r="32343" spans="8:17">
      <c r="H32343" s="15"/>
      <c r="Q32343" s="28"/>
    </row>
    <row r="32344" spans="8:17">
      <c r="H32344" s="15"/>
      <c r="Q32344" s="28"/>
    </row>
    <row r="32345" spans="8:17">
      <c r="H32345" s="15"/>
      <c r="Q32345" s="28"/>
    </row>
    <row r="32346" spans="8:17">
      <c r="H32346" s="15"/>
      <c r="Q32346" s="28"/>
    </row>
    <row r="32347" spans="8:17">
      <c r="H32347" s="15"/>
      <c r="Q32347" s="28"/>
    </row>
    <row r="32348" spans="8:17">
      <c r="H32348" s="15"/>
      <c r="Q32348" s="28"/>
    </row>
    <row r="32349" spans="8:17">
      <c r="H32349" s="15"/>
      <c r="Q32349" s="28"/>
    </row>
    <row r="32350" spans="8:17">
      <c r="H32350" s="15"/>
      <c r="Q32350" s="28"/>
    </row>
    <row r="32351" spans="8:17">
      <c r="H32351" s="15"/>
      <c r="Q32351" s="28"/>
    </row>
    <row r="32352" spans="8:17">
      <c r="H32352" s="15"/>
      <c r="Q32352" s="28"/>
    </row>
    <row r="32353" spans="8:17">
      <c r="H32353" s="15"/>
      <c r="Q32353" s="28"/>
    </row>
    <row r="32354" spans="8:17">
      <c r="H32354" s="15"/>
      <c r="Q32354" s="28"/>
    </row>
    <row r="32355" spans="8:17">
      <c r="H32355" s="15"/>
      <c r="Q32355" s="28"/>
    </row>
    <row r="32356" spans="8:17">
      <c r="H32356" s="15"/>
      <c r="Q32356" s="28"/>
    </row>
    <row r="32357" spans="8:17">
      <c r="H32357" s="15"/>
      <c r="Q32357" s="28"/>
    </row>
    <row r="32358" spans="8:17">
      <c r="H32358" s="15"/>
      <c r="Q32358" s="28"/>
    </row>
    <row r="32359" spans="8:17">
      <c r="H32359" s="15"/>
      <c r="Q32359" s="28"/>
    </row>
    <row r="32360" spans="8:17">
      <c r="H32360" s="15"/>
      <c r="Q32360" s="28"/>
    </row>
    <row r="32361" spans="8:17">
      <c r="H32361" s="15"/>
      <c r="Q32361" s="28"/>
    </row>
    <row r="32362" spans="8:17">
      <c r="H32362" s="15"/>
      <c r="Q32362" s="28"/>
    </row>
    <row r="32363" spans="8:17">
      <c r="H32363" s="15"/>
      <c r="Q32363" s="28"/>
    </row>
    <row r="32364" spans="8:17">
      <c r="H32364" s="15"/>
      <c r="Q32364" s="28"/>
    </row>
    <row r="32365" spans="8:17">
      <c r="H32365" s="15"/>
      <c r="Q32365" s="28"/>
    </row>
    <row r="32366" spans="8:17">
      <c r="H32366" s="15"/>
      <c r="Q32366" s="28"/>
    </row>
    <row r="32367" spans="8:17">
      <c r="H32367" s="15"/>
      <c r="Q32367" s="28"/>
    </row>
    <row r="32368" spans="8:17">
      <c r="H32368" s="15"/>
      <c r="Q32368" s="28"/>
    </row>
    <row r="32369" spans="8:17">
      <c r="H32369" s="15"/>
      <c r="Q32369" s="28"/>
    </row>
    <row r="32370" spans="8:17">
      <c r="H32370" s="15"/>
      <c r="Q32370" s="28"/>
    </row>
    <row r="32371" spans="8:17">
      <c r="H32371" s="15"/>
      <c r="Q32371" s="28"/>
    </row>
    <row r="32372" spans="8:17">
      <c r="H32372" s="15"/>
      <c r="Q32372" s="28"/>
    </row>
    <row r="32373" spans="8:17">
      <c r="H32373" s="15"/>
      <c r="Q32373" s="28"/>
    </row>
    <row r="32374" spans="8:17">
      <c r="H32374" s="15"/>
      <c r="Q32374" s="28"/>
    </row>
    <row r="32375" spans="8:17">
      <c r="H32375" s="15"/>
      <c r="Q32375" s="28"/>
    </row>
    <row r="32376" spans="8:17">
      <c r="H32376" s="15"/>
      <c r="Q32376" s="28"/>
    </row>
    <row r="32377" spans="8:17">
      <c r="H32377" s="15"/>
      <c r="Q32377" s="28"/>
    </row>
    <row r="32378" spans="8:17">
      <c r="H32378" s="15"/>
      <c r="Q32378" s="28"/>
    </row>
    <row r="32379" spans="8:17">
      <c r="H32379" s="15"/>
      <c r="Q32379" s="28"/>
    </row>
    <row r="32380" spans="8:17">
      <c r="H32380" s="15"/>
      <c r="Q32380" s="28"/>
    </row>
    <row r="32381" spans="8:17">
      <c r="H32381" s="15"/>
      <c r="Q32381" s="28"/>
    </row>
    <row r="32382" spans="8:17">
      <c r="H32382" s="15"/>
      <c r="Q32382" s="28"/>
    </row>
    <row r="32383" spans="8:17">
      <c r="H32383" s="15"/>
      <c r="Q32383" s="28"/>
    </row>
    <row r="32384" spans="8:17">
      <c r="H32384" s="15"/>
      <c r="Q32384" s="28"/>
    </row>
    <row r="32385" spans="8:17">
      <c r="H32385" s="15"/>
      <c r="Q32385" s="28"/>
    </row>
    <row r="32386" spans="8:17">
      <c r="H32386" s="15"/>
      <c r="Q32386" s="28"/>
    </row>
    <row r="32387" spans="8:17">
      <c r="H32387" s="15"/>
      <c r="Q32387" s="28"/>
    </row>
    <row r="32388" spans="8:17">
      <c r="H32388" s="15"/>
      <c r="Q32388" s="28"/>
    </row>
    <row r="32389" spans="8:17">
      <c r="H32389" s="15"/>
      <c r="Q32389" s="28"/>
    </row>
    <row r="32390" spans="8:17">
      <c r="H32390" s="15"/>
      <c r="Q32390" s="28"/>
    </row>
    <row r="32391" spans="8:17">
      <c r="H32391" s="15"/>
      <c r="Q32391" s="28"/>
    </row>
    <row r="32392" spans="8:17">
      <c r="H32392" s="15"/>
      <c r="Q32392" s="28"/>
    </row>
    <row r="32393" spans="8:17">
      <c r="H32393" s="15"/>
      <c r="Q32393" s="28"/>
    </row>
    <row r="32394" spans="8:17">
      <c r="H32394" s="15"/>
      <c r="Q32394" s="28"/>
    </row>
    <row r="32395" spans="8:17">
      <c r="H32395" s="15"/>
      <c r="Q32395" s="28"/>
    </row>
    <row r="32396" spans="8:17">
      <c r="H32396" s="15"/>
      <c r="Q32396" s="28"/>
    </row>
    <row r="32397" spans="8:17">
      <c r="H32397" s="15"/>
      <c r="Q32397" s="28"/>
    </row>
    <row r="32398" spans="8:17">
      <c r="H32398" s="15"/>
      <c r="Q32398" s="28"/>
    </row>
    <row r="32399" spans="8:17">
      <c r="H32399" s="15"/>
      <c r="Q32399" s="28"/>
    </row>
    <row r="32400" spans="8:17">
      <c r="H32400" s="15"/>
      <c r="Q32400" s="28"/>
    </row>
    <row r="32401" spans="8:17">
      <c r="H32401" s="15"/>
      <c r="Q32401" s="28"/>
    </row>
    <row r="32402" spans="8:17">
      <c r="H32402" s="15"/>
      <c r="Q32402" s="28"/>
    </row>
    <row r="32403" spans="8:17">
      <c r="H32403" s="15"/>
      <c r="Q32403" s="28"/>
    </row>
    <row r="32404" spans="8:17">
      <c r="H32404" s="15"/>
      <c r="Q32404" s="28"/>
    </row>
    <row r="32405" spans="8:17">
      <c r="H32405" s="15"/>
      <c r="Q32405" s="28"/>
    </row>
    <row r="32406" spans="8:17">
      <c r="H32406" s="15"/>
      <c r="Q32406" s="28"/>
    </row>
    <row r="32407" spans="8:17">
      <c r="H32407" s="15"/>
      <c r="Q32407" s="28"/>
    </row>
    <row r="32408" spans="8:17">
      <c r="H32408" s="15"/>
      <c r="Q32408" s="28"/>
    </row>
    <row r="32409" spans="8:17">
      <c r="H32409" s="15"/>
      <c r="Q32409" s="28"/>
    </row>
    <row r="32410" spans="8:17">
      <c r="H32410" s="15"/>
      <c r="Q32410" s="28"/>
    </row>
    <row r="32411" spans="8:17">
      <c r="H32411" s="15"/>
      <c r="Q32411" s="28"/>
    </row>
    <row r="32412" spans="8:17">
      <c r="H32412" s="15"/>
      <c r="Q32412" s="28"/>
    </row>
    <row r="32413" spans="8:17">
      <c r="H32413" s="15"/>
      <c r="Q32413" s="28"/>
    </row>
    <row r="32414" spans="8:17">
      <c r="H32414" s="15"/>
      <c r="Q32414" s="28"/>
    </row>
    <row r="32415" spans="8:17">
      <c r="H32415" s="15"/>
      <c r="Q32415" s="28"/>
    </row>
    <row r="32416" spans="8:17">
      <c r="H32416" s="15"/>
      <c r="Q32416" s="28"/>
    </row>
    <row r="32417" spans="8:17">
      <c r="H32417" s="15"/>
      <c r="Q32417" s="28"/>
    </row>
    <row r="32418" spans="8:17">
      <c r="H32418" s="15"/>
      <c r="Q32418" s="28"/>
    </row>
    <row r="32419" spans="8:17">
      <c r="H32419" s="15"/>
      <c r="Q32419" s="28"/>
    </row>
    <row r="32420" spans="8:17">
      <c r="H32420" s="15"/>
      <c r="Q32420" s="28"/>
    </row>
    <row r="32421" spans="8:17">
      <c r="H32421" s="15"/>
      <c r="Q32421" s="28"/>
    </row>
    <row r="32422" spans="8:17">
      <c r="H32422" s="15"/>
      <c r="Q32422" s="28"/>
    </row>
    <row r="32423" spans="8:17">
      <c r="H32423" s="15"/>
      <c r="Q32423" s="28"/>
    </row>
    <row r="32424" spans="8:17">
      <c r="H32424" s="15"/>
      <c r="Q32424" s="28"/>
    </row>
    <row r="32425" spans="8:17">
      <c r="H32425" s="15"/>
      <c r="Q32425" s="28"/>
    </row>
    <row r="32426" spans="8:17">
      <c r="H32426" s="15"/>
      <c r="Q32426" s="28"/>
    </row>
    <row r="32427" spans="8:17">
      <c r="H32427" s="15"/>
      <c r="Q32427" s="28"/>
    </row>
    <row r="32428" spans="8:17">
      <c r="H32428" s="15"/>
      <c r="Q32428" s="28"/>
    </row>
    <row r="32429" spans="8:17">
      <c r="H32429" s="15"/>
      <c r="Q32429" s="28"/>
    </row>
    <row r="32430" spans="8:17">
      <c r="H32430" s="15"/>
      <c r="Q32430" s="28"/>
    </row>
    <row r="32431" spans="8:17">
      <c r="H32431" s="15"/>
      <c r="Q32431" s="28"/>
    </row>
    <row r="32432" spans="8:17">
      <c r="H32432" s="15"/>
      <c r="Q32432" s="28"/>
    </row>
    <row r="32433" spans="8:17">
      <c r="H32433" s="15"/>
      <c r="Q32433" s="28"/>
    </row>
    <row r="32434" spans="8:17">
      <c r="H32434" s="15"/>
      <c r="Q32434" s="28"/>
    </row>
    <row r="32435" spans="8:17">
      <c r="H32435" s="15"/>
      <c r="Q32435" s="28"/>
    </row>
    <row r="32436" spans="8:17">
      <c r="H32436" s="15"/>
      <c r="Q32436" s="28"/>
    </row>
    <row r="32437" spans="8:17">
      <c r="H32437" s="15"/>
      <c r="Q32437" s="28"/>
    </row>
    <row r="32438" spans="8:17">
      <c r="H32438" s="15"/>
      <c r="Q32438" s="28"/>
    </row>
    <row r="32439" spans="8:17">
      <c r="H32439" s="15"/>
      <c r="Q32439" s="28"/>
    </row>
    <row r="32440" spans="8:17">
      <c r="H32440" s="15"/>
      <c r="Q32440" s="28"/>
    </row>
    <row r="32441" spans="8:17">
      <c r="H32441" s="15"/>
      <c r="Q32441" s="28"/>
    </row>
    <row r="32442" spans="8:17">
      <c r="H32442" s="15"/>
      <c r="Q32442" s="28"/>
    </row>
    <row r="32443" spans="8:17">
      <c r="H32443" s="15"/>
      <c r="Q32443" s="28"/>
    </row>
    <row r="32444" spans="8:17">
      <c r="H32444" s="15"/>
      <c r="Q32444" s="28"/>
    </row>
    <row r="32445" spans="8:17">
      <c r="H32445" s="15"/>
      <c r="Q32445" s="28"/>
    </row>
    <row r="32446" spans="8:17">
      <c r="H32446" s="15"/>
      <c r="Q32446" s="28"/>
    </row>
    <row r="32447" spans="8:17">
      <c r="H32447" s="15"/>
      <c r="Q32447" s="28"/>
    </row>
    <row r="32448" spans="8:17">
      <c r="H32448" s="15"/>
      <c r="Q32448" s="28"/>
    </row>
    <row r="32449" spans="8:17">
      <c r="H32449" s="15"/>
      <c r="Q32449" s="28"/>
    </row>
    <row r="32450" spans="8:17">
      <c r="H32450" s="15"/>
      <c r="Q32450" s="28"/>
    </row>
    <row r="32451" spans="8:17">
      <c r="H32451" s="15"/>
      <c r="Q32451" s="28"/>
    </row>
    <row r="32452" spans="8:17">
      <c r="H32452" s="15"/>
      <c r="Q32452" s="28"/>
    </row>
    <row r="32453" spans="8:17">
      <c r="H32453" s="15"/>
      <c r="Q32453" s="28"/>
    </row>
    <row r="32454" spans="8:17">
      <c r="H32454" s="15"/>
      <c r="Q32454" s="28"/>
    </row>
    <row r="32455" spans="8:17">
      <c r="H32455" s="15"/>
      <c r="Q32455" s="28"/>
    </row>
    <row r="32456" spans="8:17">
      <c r="H32456" s="15"/>
      <c r="Q32456" s="28"/>
    </row>
    <row r="32457" spans="8:17">
      <c r="H32457" s="15"/>
      <c r="Q32457" s="28"/>
    </row>
    <row r="32458" spans="8:17">
      <c r="H32458" s="15"/>
      <c r="Q32458" s="28"/>
    </row>
    <row r="32459" spans="8:17">
      <c r="H32459" s="15"/>
      <c r="Q32459" s="28"/>
    </row>
    <row r="32460" spans="8:17">
      <c r="H32460" s="15"/>
      <c r="Q32460" s="28"/>
    </row>
    <row r="32461" spans="8:17">
      <c r="H32461" s="15"/>
      <c r="Q32461" s="28"/>
    </row>
    <row r="32462" spans="8:17">
      <c r="H32462" s="15"/>
      <c r="Q32462" s="28"/>
    </row>
    <row r="32463" spans="8:17">
      <c r="H32463" s="15"/>
      <c r="Q32463" s="28"/>
    </row>
    <row r="32464" spans="8:17">
      <c r="H32464" s="15"/>
      <c r="Q32464" s="28"/>
    </row>
    <row r="32465" spans="8:17">
      <c r="H32465" s="15"/>
      <c r="Q32465" s="28"/>
    </row>
    <row r="32466" spans="8:17">
      <c r="H32466" s="15"/>
      <c r="Q32466" s="28"/>
    </row>
    <row r="32467" spans="8:17">
      <c r="H32467" s="15"/>
      <c r="Q32467" s="28"/>
    </row>
    <row r="32468" spans="8:17">
      <c r="H32468" s="15"/>
      <c r="Q32468" s="28"/>
    </row>
    <row r="32469" spans="8:17">
      <c r="H32469" s="15"/>
      <c r="Q32469" s="28"/>
    </row>
    <row r="32470" spans="8:17">
      <c r="H32470" s="15"/>
      <c r="Q32470" s="28"/>
    </row>
    <row r="32471" spans="8:17">
      <c r="H32471" s="15"/>
      <c r="Q32471" s="28"/>
    </row>
    <row r="32472" spans="8:17">
      <c r="H32472" s="15"/>
      <c r="Q32472" s="28"/>
    </row>
    <row r="32473" spans="8:17">
      <c r="H32473" s="15"/>
      <c r="Q32473" s="28"/>
    </row>
    <row r="32474" spans="8:17">
      <c r="H32474" s="15"/>
      <c r="Q32474" s="28"/>
    </row>
    <row r="32475" spans="8:17">
      <c r="H32475" s="15"/>
      <c r="Q32475" s="28"/>
    </row>
    <row r="32476" spans="8:17">
      <c r="H32476" s="15"/>
      <c r="Q32476" s="28"/>
    </row>
    <row r="32477" spans="8:17">
      <c r="H32477" s="15"/>
      <c r="Q32477" s="28"/>
    </row>
    <row r="32478" spans="8:17">
      <c r="H32478" s="15"/>
      <c r="Q32478" s="28"/>
    </row>
    <row r="32479" spans="8:17">
      <c r="H32479" s="15"/>
      <c r="Q32479" s="28"/>
    </row>
    <row r="32480" spans="8:17">
      <c r="H32480" s="15"/>
      <c r="Q32480" s="28"/>
    </row>
    <row r="32481" spans="8:17">
      <c r="H32481" s="15"/>
      <c r="Q32481" s="28"/>
    </row>
    <row r="32482" spans="8:17">
      <c r="H32482" s="15"/>
      <c r="Q32482" s="28"/>
    </row>
    <row r="32483" spans="8:17">
      <c r="H32483" s="15"/>
      <c r="Q32483" s="28"/>
    </row>
    <row r="32484" spans="8:17">
      <c r="H32484" s="15"/>
      <c r="Q32484" s="28"/>
    </row>
    <row r="32485" spans="8:17">
      <c r="H32485" s="15"/>
      <c r="Q32485" s="28"/>
    </row>
    <row r="32486" spans="8:17">
      <c r="H32486" s="15"/>
      <c r="Q32486" s="28"/>
    </row>
    <row r="32487" spans="8:17">
      <c r="H32487" s="15"/>
      <c r="Q32487" s="28"/>
    </row>
    <row r="32488" spans="8:17">
      <c r="H32488" s="15"/>
      <c r="Q32488" s="28"/>
    </row>
    <row r="32489" spans="8:17">
      <c r="H32489" s="15"/>
      <c r="Q32489" s="28"/>
    </row>
    <row r="32490" spans="8:17">
      <c r="H32490" s="15"/>
      <c r="Q32490" s="28"/>
    </row>
    <row r="32491" spans="8:17">
      <c r="H32491" s="15"/>
      <c r="Q32491" s="28"/>
    </row>
    <row r="32492" spans="8:17">
      <c r="H32492" s="15"/>
      <c r="Q32492" s="28"/>
    </row>
    <row r="32493" spans="8:17">
      <c r="H32493" s="15"/>
      <c r="Q32493" s="28"/>
    </row>
    <row r="32494" spans="8:17">
      <c r="H32494" s="15"/>
      <c r="Q32494" s="28"/>
    </row>
    <row r="32495" spans="8:17">
      <c r="H32495" s="15"/>
      <c r="Q32495" s="28"/>
    </row>
    <row r="32496" spans="8:17">
      <c r="H32496" s="15"/>
      <c r="Q32496" s="28"/>
    </row>
    <row r="32497" spans="8:17">
      <c r="H32497" s="15"/>
      <c r="Q32497" s="28"/>
    </row>
    <row r="32498" spans="8:17">
      <c r="H32498" s="15"/>
      <c r="Q32498" s="28"/>
    </row>
    <row r="32499" spans="8:17">
      <c r="H32499" s="15"/>
      <c r="Q32499" s="28"/>
    </row>
    <row r="32500" spans="8:17">
      <c r="H32500" s="15"/>
      <c r="Q32500" s="28"/>
    </row>
    <row r="32501" spans="8:17">
      <c r="H32501" s="15"/>
      <c r="Q32501" s="28"/>
    </row>
    <row r="32502" spans="8:17">
      <c r="H32502" s="15"/>
      <c r="Q32502" s="28"/>
    </row>
    <row r="32503" spans="8:17">
      <c r="H32503" s="15"/>
      <c r="Q32503" s="28"/>
    </row>
    <row r="32504" spans="8:17">
      <c r="H32504" s="15"/>
      <c r="Q32504" s="28"/>
    </row>
    <row r="32505" spans="8:17">
      <c r="H32505" s="15"/>
      <c r="Q32505" s="28"/>
    </row>
    <row r="32506" spans="8:17">
      <c r="H32506" s="15"/>
      <c r="Q32506" s="28"/>
    </row>
    <row r="32507" spans="8:17">
      <c r="H32507" s="15"/>
      <c r="Q32507" s="28"/>
    </row>
    <row r="32508" spans="8:17">
      <c r="H32508" s="15"/>
      <c r="Q32508" s="28"/>
    </row>
    <row r="32509" spans="8:17">
      <c r="H32509" s="15"/>
      <c r="Q32509" s="28"/>
    </row>
    <row r="32510" spans="8:17">
      <c r="H32510" s="15"/>
      <c r="Q32510" s="28"/>
    </row>
    <row r="32511" spans="8:17">
      <c r="H32511" s="15"/>
      <c r="Q32511" s="28"/>
    </row>
    <row r="32512" spans="8:17">
      <c r="H32512" s="15"/>
      <c r="Q32512" s="28"/>
    </row>
    <row r="32513" spans="8:17">
      <c r="H32513" s="15"/>
      <c r="Q32513" s="28"/>
    </row>
    <row r="32514" spans="8:17">
      <c r="H32514" s="15"/>
      <c r="Q32514" s="28"/>
    </row>
    <row r="32515" spans="8:17">
      <c r="H32515" s="15"/>
      <c r="Q32515" s="28"/>
    </row>
    <row r="32516" spans="8:17">
      <c r="H32516" s="15"/>
      <c r="Q32516" s="28"/>
    </row>
    <row r="32517" spans="8:17">
      <c r="H32517" s="15"/>
      <c r="Q32517" s="28"/>
    </row>
    <row r="32518" spans="8:17">
      <c r="H32518" s="15"/>
      <c r="Q32518" s="28"/>
    </row>
    <row r="32519" spans="8:17">
      <c r="H32519" s="15"/>
      <c r="Q32519" s="28"/>
    </row>
    <row r="32520" spans="8:17">
      <c r="H32520" s="15"/>
      <c r="Q32520" s="28"/>
    </row>
    <row r="32521" spans="8:17">
      <c r="H32521" s="15"/>
      <c r="Q32521" s="28"/>
    </row>
    <row r="32522" spans="8:17">
      <c r="H32522" s="15"/>
      <c r="Q32522" s="28"/>
    </row>
    <row r="32523" spans="8:17">
      <c r="H32523" s="15"/>
      <c r="Q32523" s="28"/>
    </row>
    <row r="32524" spans="8:17">
      <c r="H32524" s="15"/>
      <c r="Q32524" s="28"/>
    </row>
    <row r="32525" spans="8:17">
      <c r="H32525" s="15"/>
      <c r="Q32525" s="28"/>
    </row>
    <row r="32526" spans="8:17">
      <c r="H32526" s="15"/>
      <c r="Q32526" s="28"/>
    </row>
    <row r="32527" spans="8:17">
      <c r="H32527" s="15"/>
      <c r="Q32527" s="28"/>
    </row>
    <row r="32528" spans="8:17">
      <c r="H32528" s="15"/>
      <c r="Q32528" s="28"/>
    </row>
    <row r="32529" spans="8:17">
      <c r="H32529" s="15"/>
      <c r="Q32529" s="28"/>
    </row>
    <row r="32530" spans="8:17">
      <c r="H32530" s="15"/>
      <c r="Q32530" s="28"/>
    </row>
    <row r="32531" spans="8:17">
      <c r="H32531" s="15"/>
      <c r="Q32531" s="28"/>
    </row>
    <row r="32532" spans="8:17">
      <c r="H32532" s="15"/>
      <c r="Q32532" s="28"/>
    </row>
    <row r="32533" spans="8:17">
      <c r="H32533" s="15"/>
      <c r="Q32533" s="28"/>
    </row>
    <row r="32534" spans="8:17">
      <c r="H32534" s="15"/>
      <c r="Q32534" s="28"/>
    </row>
    <row r="32535" spans="8:17">
      <c r="H32535" s="15"/>
      <c r="Q32535" s="28"/>
    </row>
    <row r="32536" spans="8:17">
      <c r="H32536" s="15"/>
      <c r="Q32536" s="28"/>
    </row>
    <row r="32537" spans="8:17">
      <c r="H32537" s="15"/>
      <c r="Q32537" s="28"/>
    </row>
    <row r="32538" spans="8:17">
      <c r="H32538" s="15"/>
      <c r="Q32538" s="28"/>
    </row>
    <row r="32539" spans="8:17">
      <c r="H32539" s="15"/>
      <c r="Q32539" s="28"/>
    </row>
    <row r="32540" spans="8:17">
      <c r="H32540" s="15"/>
      <c r="Q32540" s="28"/>
    </row>
    <row r="32541" spans="8:17">
      <c r="H32541" s="15"/>
      <c r="Q32541" s="28"/>
    </row>
    <row r="32542" spans="8:17">
      <c r="H32542" s="15"/>
      <c r="Q32542" s="28"/>
    </row>
    <row r="32543" spans="8:17">
      <c r="H32543" s="15"/>
      <c r="Q32543" s="28"/>
    </row>
    <row r="32544" spans="8:17">
      <c r="H32544" s="15"/>
      <c r="Q32544" s="28"/>
    </row>
    <row r="32545" spans="8:17">
      <c r="H32545" s="15"/>
      <c r="Q32545" s="28"/>
    </row>
    <row r="32546" spans="8:17">
      <c r="H32546" s="15"/>
      <c r="Q32546" s="28"/>
    </row>
    <row r="32547" spans="8:17">
      <c r="H32547" s="15"/>
      <c r="Q32547" s="28"/>
    </row>
    <row r="32548" spans="8:17">
      <c r="H32548" s="15"/>
      <c r="Q32548" s="28"/>
    </row>
    <row r="32549" spans="8:17">
      <c r="H32549" s="15"/>
      <c r="Q32549" s="28"/>
    </row>
    <row r="32550" spans="8:17">
      <c r="H32550" s="15"/>
      <c r="Q32550" s="28"/>
    </row>
    <row r="32551" spans="8:17">
      <c r="H32551" s="15"/>
      <c r="Q32551" s="28"/>
    </row>
    <row r="32552" spans="8:17">
      <c r="H32552" s="15"/>
      <c r="Q32552" s="28"/>
    </row>
    <row r="32553" spans="8:17">
      <c r="H32553" s="15"/>
      <c r="Q32553" s="28"/>
    </row>
    <row r="32554" spans="8:17">
      <c r="H32554" s="15"/>
      <c r="Q32554" s="28"/>
    </row>
    <row r="32555" spans="8:17">
      <c r="H32555" s="15"/>
      <c r="Q32555" s="28"/>
    </row>
    <row r="32556" spans="8:17">
      <c r="H32556" s="15"/>
      <c r="Q32556" s="28"/>
    </row>
    <row r="32557" spans="8:17">
      <c r="H32557" s="15"/>
      <c r="Q32557" s="28"/>
    </row>
    <row r="32558" spans="8:17">
      <c r="H32558" s="15"/>
      <c r="Q32558" s="28"/>
    </row>
    <row r="32559" spans="8:17">
      <c r="H32559" s="15"/>
      <c r="Q32559" s="28"/>
    </row>
    <row r="32560" spans="8:17">
      <c r="H32560" s="15"/>
      <c r="Q32560" s="28"/>
    </row>
    <row r="32561" spans="8:17">
      <c r="H32561" s="15"/>
      <c r="Q32561" s="28"/>
    </row>
    <row r="32562" spans="8:17">
      <c r="H32562" s="15"/>
      <c r="Q32562" s="28"/>
    </row>
    <row r="32563" spans="8:17">
      <c r="H32563" s="15"/>
      <c r="Q32563" s="28"/>
    </row>
    <row r="32564" spans="8:17">
      <c r="H32564" s="15"/>
      <c r="Q32564" s="28"/>
    </row>
    <row r="32565" spans="8:17">
      <c r="H32565" s="15"/>
      <c r="Q32565" s="28"/>
    </row>
    <row r="32566" spans="8:17">
      <c r="H32566" s="15"/>
      <c r="Q32566" s="28"/>
    </row>
    <row r="32567" spans="8:17">
      <c r="H32567" s="15"/>
      <c r="Q32567" s="28"/>
    </row>
    <row r="32568" spans="8:17">
      <c r="H32568" s="15"/>
      <c r="Q32568" s="28"/>
    </row>
    <row r="32569" spans="8:17">
      <c r="H32569" s="15"/>
      <c r="Q32569" s="28"/>
    </row>
    <row r="32570" spans="8:17">
      <c r="H32570" s="15"/>
      <c r="Q32570" s="28"/>
    </row>
    <row r="32571" spans="8:17">
      <c r="H32571" s="15"/>
      <c r="Q32571" s="28"/>
    </row>
    <row r="32572" spans="8:17">
      <c r="H32572" s="15"/>
      <c r="Q32572" s="28"/>
    </row>
    <row r="32573" spans="8:17">
      <c r="H32573" s="15"/>
      <c r="Q32573" s="28"/>
    </row>
    <row r="32574" spans="8:17">
      <c r="H32574" s="15"/>
      <c r="Q32574" s="28"/>
    </row>
    <row r="32575" spans="8:17">
      <c r="H32575" s="15"/>
      <c r="Q32575" s="28"/>
    </row>
    <row r="32576" spans="8:17">
      <c r="H32576" s="15"/>
      <c r="Q32576" s="28"/>
    </row>
    <row r="32577" spans="8:17">
      <c r="H32577" s="15"/>
      <c r="Q32577" s="28"/>
    </row>
    <row r="32578" spans="8:17">
      <c r="H32578" s="15"/>
      <c r="Q32578" s="28"/>
    </row>
    <row r="32579" spans="8:17">
      <c r="H32579" s="15"/>
      <c r="Q32579" s="28"/>
    </row>
    <row r="32580" spans="8:17">
      <c r="H32580" s="15"/>
      <c r="Q32580" s="28"/>
    </row>
    <row r="32581" spans="8:17">
      <c r="H32581" s="15"/>
      <c r="Q32581" s="28"/>
    </row>
    <row r="32582" spans="8:17">
      <c r="H32582" s="15"/>
      <c r="Q32582" s="28"/>
    </row>
    <row r="32583" spans="8:17">
      <c r="H32583" s="15"/>
      <c r="Q32583" s="28"/>
    </row>
    <row r="32584" spans="8:17">
      <c r="H32584" s="15"/>
      <c r="Q32584" s="28"/>
    </row>
    <row r="32585" spans="8:17">
      <c r="H32585" s="15"/>
      <c r="Q32585" s="28"/>
    </row>
    <row r="32586" spans="8:17">
      <c r="H32586" s="15"/>
      <c r="Q32586" s="28"/>
    </row>
    <row r="32587" spans="8:17">
      <c r="H32587" s="15"/>
      <c r="Q32587" s="28"/>
    </row>
    <row r="32588" spans="8:17">
      <c r="H32588" s="15"/>
      <c r="Q32588" s="28"/>
    </row>
    <row r="32589" spans="8:17">
      <c r="H32589" s="15"/>
      <c r="Q32589" s="28"/>
    </row>
    <row r="32590" spans="8:17">
      <c r="H32590" s="15"/>
      <c r="Q32590" s="28"/>
    </row>
    <row r="32591" spans="8:17">
      <c r="H32591" s="15"/>
      <c r="Q32591" s="28"/>
    </row>
    <row r="32592" spans="8:17">
      <c r="H32592" s="15"/>
      <c r="Q32592" s="28"/>
    </row>
    <row r="32593" spans="8:17">
      <c r="H32593" s="15"/>
      <c r="Q32593" s="28"/>
    </row>
    <row r="32594" spans="8:17">
      <c r="H32594" s="15"/>
      <c r="Q32594" s="28"/>
    </row>
    <row r="32595" spans="8:17">
      <c r="H32595" s="15"/>
      <c r="Q32595" s="28"/>
    </row>
    <row r="32596" spans="8:17">
      <c r="H32596" s="15"/>
      <c r="Q32596" s="28"/>
    </row>
    <row r="32597" spans="8:17">
      <c r="H32597" s="15"/>
      <c r="Q32597" s="28"/>
    </row>
    <row r="32598" spans="8:17">
      <c r="H32598" s="15"/>
      <c r="Q32598" s="28"/>
    </row>
    <row r="32599" spans="8:17">
      <c r="H32599" s="15"/>
      <c r="Q32599" s="28"/>
    </row>
    <row r="32600" spans="8:17">
      <c r="H32600" s="15"/>
      <c r="Q32600" s="28"/>
    </row>
    <row r="32601" spans="8:17">
      <c r="H32601" s="15"/>
      <c r="Q32601" s="28"/>
    </row>
    <row r="32602" spans="8:17">
      <c r="H32602" s="15"/>
      <c r="Q32602" s="28"/>
    </row>
    <row r="32603" spans="8:17">
      <c r="H32603" s="15"/>
      <c r="Q32603" s="28"/>
    </row>
    <row r="32604" spans="8:17">
      <c r="H32604" s="15"/>
      <c r="Q32604" s="28"/>
    </row>
    <row r="32605" spans="8:17">
      <c r="H32605" s="15"/>
      <c r="Q32605" s="28"/>
    </row>
    <row r="32606" spans="8:17">
      <c r="H32606" s="15"/>
      <c r="Q32606" s="28"/>
    </row>
    <row r="32607" spans="8:17">
      <c r="H32607" s="15"/>
      <c r="Q32607" s="28"/>
    </row>
    <row r="32608" spans="8:17">
      <c r="H32608" s="15"/>
      <c r="Q32608" s="28"/>
    </row>
    <row r="32609" spans="8:17">
      <c r="H32609" s="15"/>
      <c r="Q32609" s="28"/>
    </row>
    <row r="32610" spans="8:17">
      <c r="H32610" s="15"/>
      <c r="Q32610" s="28"/>
    </row>
    <row r="32611" spans="8:17">
      <c r="H32611" s="15"/>
      <c r="Q32611" s="28"/>
    </row>
    <row r="32612" spans="8:17">
      <c r="H32612" s="15"/>
      <c r="Q32612" s="28"/>
    </row>
    <row r="32613" spans="8:17">
      <c r="H32613" s="15"/>
      <c r="Q32613" s="28"/>
    </row>
    <row r="32614" spans="8:17">
      <c r="H32614" s="15"/>
      <c r="Q32614" s="28"/>
    </row>
    <row r="32615" spans="8:17">
      <c r="H32615" s="15"/>
      <c r="Q32615" s="28"/>
    </row>
    <row r="32616" spans="8:17">
      <c r="H32616" s="15"/>
      <c r="Q32616" s="28"/>
    </row>
    <row r="32617" spans="8:17">
      <c r="H32617" s="15"/>
      <c r="Q32617" s="28"/>
    </row>
    <row r="32618" spans="8:17">
      <c r="H32618" s="15"/>
      <c r="Q32618" s="28"/>
    </row>
    <row r="32619" spans="8:17">
      <c r="H32619" s="15"/>
      <c r="Q32619" s="28"/>
    </row>
    <row r="32620" spans="8:17">
      <c r="H32620" s="15"/>
      <c r="Q32620" s="28"/>
    </row>
    <row r="32621" spans="8:17">
      <c r="H32621" s="15"/>
      <c r="Q32621" s="28"/>
    </row>
    <row r="32622" spans="8:17">
      <c r="H32622" s="15"/>
      <c r="Q32622" s="28"/>
    </row>
    <row r="32623" spans="8:17">
      <c r="H32623" s="15"/>
      <c r="Q32623" s="28"/>
    </row>
    <row r="32624" spans="8:17">
      <c r="H32624" s="15"/>
      <c r="Q32624" s="28"/>
    </row>
    <row r="32625" spans="8:17">
      <c r="H32625" s="15"/>
      <c r="Q32625" s="28"/>
    </row>
    <row r="32626" spans="8:17">
      <c r="H32626" s="15"/>
      <c r="Q32626" s="28"/>
    </row>
    <row r="32627" spans="8:17">
      <c r="H32627" s="15"/>
      <c r="Q32627" s="28"/>
    </row>
    <row r="32628" spans="8:17">
      <c r="H32628" s="15"/>
      <c r="Q32628" s="28"/>
    </row>
    <row r="32629" spans="8:17">
      <c r="H32629" s="15"/>
      <c r="Q32629" s="28"/>
    </row>
    <row r="32630" spans="8:17">
      <c r="H32630" s="15"/>
      <c r="Q32630" s="28"/>
    </row>
    <row r="32631" spans="8:17">
      <c r="H32631" s="15"/>
      <c r="Q32631" s="28"/>
    </row>
    <row r="32632" spans="8:17">
      <c r="H32632" s="15"/>
      <c r="Q32632" s="28"/>
    </row>
    <row r="32633" spans="8:17">
      <c r="H32633" s="15"/>
      <c r="Q32633" s="28"/>
    </row>
    <row r="32634" spans="8:17">
      <c r="H32634" s="15"/>
      <c r="Q32634" s="28"/>
    </row>
    <row r="32635" spans="8:17">
      <c r="H32635" s="15"/>
      <c r="Q32635" s="28"/>
    </row>
    <row r="32636" spans="8:17">
      <c r="H32636" s="15"/>
      <c r="Q32636" s="28"/>
    </row>
    <row r="32637" spans="8:17">
      <c r="H32637" s="15"/>
      <c r="Q32637" s="28"/>
    </row>
    <row r="32638" spans="8:17">
      <c r="H32638" s="15"/>
      <c r="Q32638" s="28"/>
    </row>
    <row r="32639" spans="8:17">
      <c r="H32639" s="15"/>
      <c r="Q32639" s="28"/>
    </row>
    <row r="32640" spans="8:17">
      <c r="H32640" s="15"/>
      <c r="Q32640" s="28"/>
    </row>
    <row r="32641" spans="8:17">
      <c r="H32641" s="15"/>
      <c r="Q32641" s="28"/>
    </row>
    <row r="32642" spans="8:17">
      <c r="H32642" s="15"/>
      <c r="Q32642" s="28"/>
    </row>
    <row r="32643" spans="8:17">
      <c r="H32643" s="15"/>
      <c r="Q32643" s="28"/>
    </row>
    <row r="32644" spans="8:17">
      <c r="H32644" s="15"/>
      <c r="Q32644" s="28"/>
    </row>
    <row r="32645" spans="8:17">
      <c r="H32645" s="15"/>
      <c r="Q32645" s="28"/>
    </row>
    <row r="32646" spans="8:17">
      <c r="H32646" s="15"/>
      <c r="Q32646" s="28"/>
    </row>
    <row r="32647" spans="8:17">
      <c r="H32647" s="15"/>
      <c r="Q32647" s="28"/>
    </row>
    <row r="32648" spans="8:17">
      <c r="H32648" s="15"/>
      <c r="Q32648" s="28"/>
    </row>
    <row r="32649" spans="8:17">
      <c r="H32649" s="15"/>
      <c r="Q32649" s="28"/>
    </row>
    <row r="32650" spans="8:17">
      <c r="H32650" s="15"/>
      <c r="Q32650" s="28"/>
    </row>
    <row r="32651" spans="8:17">
      <c r="H32651" s="15"/>
      <c r="Q32651" s="28"/>
    </row>
    <row r="32652" spans="8:17">
      <c r="H32652" s="15"/>
      <c r="Q32652" s="28"/>
    </row>
    <row r="32653" spans="8:17">
      <c r="H32653" s="15"/>
      <c r="Q32653" s="28"/>
    </row>
    <row r="32654" spans="8:17">
      <c r="H32654" s="15"/>
      <c r="Q32654" s="28"/>
    </row>
    <row r="32655" spans="8:17">
      <c r="H32655" s="15"/>
      <c r="Q32655" s="28"/>
    </row>
    <row r="32656" spans="8:17">
      <c r="H32656" s="15"/>
      <c r="Q32656" s="28"/>
    </row>
    <row r="32657" spans="8:17">
      <c r="H32657" s="15"/>
      <c r="Q32657" s="28"/>
    </row>
    <row r="32658" spans="8:17">
      <c r="H32658" s="15"/>
      <c r="Q32658" s="28"/>
    </row>
    <row r="32659" spans="8:17">
      <c r="H32659" s="15"/>
      <c r="Q32659" s="28"/>
    </row>
    <row r="32660" spans="8:17">
      <c r="H32660" s="15"/>
      <c r="Q32660" s="28"/>
    </row>
    <row r="32661" spans="8:17">
      <c r="H32661" s="15"/>
      <c r="Q32661" s="28"/>
    </row>
    <row r="32662" spans="8:17">
      <c r="H32662" s="15"/>
      <c r="Q32662" s="28"/>
    </row>
    <row r="32663" spans="8:17">
      <c r="H32663" s="15"/>
      <c r="Q32663" s="28"/>
    </row>
    <row r="32664" spans="8:17">
      <c r="H32664" s="15"/>
      <c r="Q32664" s="28"/>
    </row>
    <row r="32665" spans="8:17">
      <c r="H32665" s="15"/>
      <c r="Q32665" s="28"/>
    </row>
    <row r="32666" spans="8:17">
      <c r="H32666" s="15"/>
      <c r="Q32666" s="28"/>
    </row>
    <row r="32667" spans="8:17">
      <c r="H32667" s="15"/>
      <c r="Q32667" s="28"/>
    </row>
    <row r="32668" spans="8:17">
      <c r="H32668" s="15"/>
      <c r="Q32668" s="28"/>
    </row>
    <row r="32669" spans="8:17">
      <c r="H32669" s="15"/>
      <c r="Q32669" s="28"/>
    </row>
    <row r="32670" spans="8:17">
      <c r="H32670" s="15"/>
      <c r="Q32670" s="28"/>
    </row>
    <row r="32671" spans="8:17">
      <c r="H32671" s="15"/>
      <c r="Q32671" s="28"/>
    </row>
    <row r="32672" spans="8:17">
      <c r="H32672" s="15"/>
      <c r="Q32672" s="28"/>
    </row>
    <row r="32673" spans="8:17">
      <c r="H32673" s="15"/>
      <c r="Q32673" s="28"/>
    </row>
    <row r="32674" spans="8:17">
      <c r="H32674" s="15"/>
      <c r="Q32674" s="28"/>
    </row>
    <row r="32675" spans="8:17">
      <c r="H32675" s="15"/>
      <c r="Q32675" s="28"/>
    </row>
    <row r="32676" spans="8:17">
      <c r="H32676" s="15"/>
      <c r="Q32676" s="28"/>
    </row>
    <row r="32677" spans="8:17">
      <c r="H32677" s="15"/>
      <c r="Q32677" s="28"/>
    </row>
    <row r="32678" spans="8:17">
      <c r="H32678" s="15"/>
      <c r="Q32678" s="28"/>
    </row>
    <row r="32679" spans="8:17">
      <c r="H32679" s="15"/>
      <c r="Q32679" s="28"/>
    </row>
    <row r="32680" spans="8:17">
      <c r="H32680" s="15"/>
      <c r="Q32680" s="28"/>
    </row>
    <row r="32681" spans="8:17">
      <c r="H32681" s="15"/>
      <c r="Q32681" s="28"/>
    </row>
    <row r="32682" spans="8:17">
      <c r="H32682" s="15"/>
      <c r="Q32682" s="28"/>
    </row>
    <row r="32683" spans="8:17">
      <c r="H32683" s="15"/>
      <c r="Q32683" s="28"/>
    </row>
    <row r="32684" spans="8:17">
      <c r="H32684" s="15"/>
      <c r="Q32684" s="28"/>
    </row>
    <row r="32685" spans="8:17">
      <c r="H32685" s="15"/>
      <c r="Q32685" s="28"/>
    </row>
    <row r="32686" spans="8:17">
      <c r="H32686" s="15"/>
      <c r="Q32686" s="28"/>
    </row>
    <row r="32687" spans="8:17">
      <c r="H32687" s="15"/>
      <c r="Q32687" s="28"/>
    </row>
    <row r="32688" spans="8:17">
      <c r="H32688" s="15"/>
      <c r="Q32688" s="28"/>
    </row>
    <row r="32689" spans="8:17">
      <c r="H32689" s="15"/>
      <c r="Q32689" s="28"/>
    </row>
    <row r="32690" spans="8:17">
      <c r="H32690" s="15"/>
      <c r="Q32690" s="28"/>
    </row>
    <row r="32691" spans="8:17">
      <c r="H32691" s="15"/>
      <c r="Q32691" s="28"/>
    </row>
    <row r="32692" spans="8:17">
      <c r="H32692" s="15"/>
      <c r="Q32692" s="28"/>
    </row>
    <row r="32693" spans="8:17">
      <c r="H32693" s="15"/>
      <c r="Q32693" s="28"/>
    </row>
    <row r="32694" spans="8:17">
      <c r="H32694" s="15"/>
      <c r="Q32694" s="28"/>
    </row>
    <row r="32695" spans="8:17">
      <c r="H32695" s="15"/>
      <c r="Q32695" s="28"/>
    </row>
    <row r="32696" spans="8:17">
      <c r="H32696" s="15"/>
      <c r="Q32696" s="28"/>
    </row>
    <row r="32697" spans="8:17">
      <c r="H32697" s="15"/>
      <c r="Q32697" s="28"/>
    </row>
    <row r="32698" spans="8:17">
      <c r="H32698" s="15"/>
      <c r="Q32698" s="28"/>
    </row>
    <row r="32699" spans="8:17">
      <c r="H32699" s="15"/>
      <c r="Q32699" s="28"/>
    </row>
    <row r="32700" spans="8:17">
      <c r="H32700" s="15"/>
      <c r="Q32700" s="28"/>
    </row>
    <row r="32701" spans="8:17">
      <c r="H32701" s="15"/>
      <c r="Q32701" s="28"/>
    </row>
    <row r="32702" spans="8:17">
      <c r="H32702" s="15"/>
      <c r="Q32702" s="28"/>
    </row>
    <row r="32703" spans="8:17">
      <c r="H32703" s="15"/>
      <c r="Q32703" s="28"/>
    </row>
    <row r="32704" spans="8:17">
      <c r="H32704" s="15"/>
      <c r="Q32704" s="28"/>
    </row>
    <row r="32705" spans="8:17">
      <c r="H32705" s="15"/>
      <c r="Q32705" s="28"/>
    </row>
    <row r="32706" spans="8:17">
      <c r="H32706" s="15"/>
      <c r="Q32706" s="28"/>
    </row>
    <row r="32707" spans="8:17">
      <c r="H32707" s="15"/>
      <c r="Q32707" s="28"/>
    </row>
    <row r="32708" spans="8:17">
      <c r="H32708" s="15"/>
      <c r="Q32708" s="28"/>
    </row>
    <row r="32709" spans="8:17">
      <c r="H32709" s="15"/>
      <c r="Q32709" s="28"/>
    </row>
    <row r="32710" spans="8:17">
      <c r="H32710" s="15"/>
      <c r="Q32710" s="28"/>
    </row>
    <row r="32711" spans="8:17">
      <c r="H32711" s="15"/>
      <c r="Q32711" s="28"/>
    </row>
    <row r="32712" spans="8:17">
      <c r="H32712" s="15"/>
      <c r="Q32712" s="28"/>
    </row>
    <row r="32713" spans="8:17">
      <c r="H32713" s="15"/>
      <c r="Q32713" s="28"/>
    </row>
    <row r="32714" spans="8:17">
      <c r="H32714" s="15"/>
      <c r="Q32714" s="28"/>
    </row>
    <row r="32715" spans="8:17">
      <c r="H32715" s="15"/>
      <c r="Q32715" s="28"/>
    </row>
    <row r="32716" spans="8:17">
      <c r="H32716" s="15"/>
      <c r="Q32716" s="28"/>
    </row>
    <row r="32717" spans="8:17">
      <c r="H32717" s="15"/>
      <c r="Q32717" s="28"/>
    </row>
    <row r="32718" spans="8:17">
      <c r="H32718" s="15"/>
      <c r="Q32718" s="28"/>
    </row>
    <row r="32719" spans="8:17">
      <c r="H32719" s="15"/>
      <c r="Q32719" s="28"/>
    </row>
    <row r="32720" spans="8:17">
      <c r="H32720" s="15"/>
      <c r="Q32720" s="28"/>
    </row>
    <row r="32721" spans="8:17">
      <c r="H32721" s="15"/>
      <c r="Q32721" s="28"/>
    </row>
    <row r="32722" spans="8:17">
      <c r="H32722" s="15"/>
      <c r="Q32722" s="28"/>
    </row>
    <row r="32723" spans="8:17">
      <c r="H32723" s="15"/>
      <c r="Q32723" s="28"/>
    </row>
    <row r="32724" spans="8:17">
      <c r="H32724" s="15"/>
      <c r="Q32724" s="28"/>
    </row>
    <row r="32725" spans="8:17">
      <c r="H32725" s="15"/>
      <c r="Q32725" s="28"/>
    </row>
    <row r="32726" spans="8:17">
      <c r="H32726" s="15"/>
      <c r="Q32726" s="28"/>
    </row>
    <row r="32727" spans="8:17">
      <c r="H32727" s="15"/>
      <c r="Q32727" s="28"/>
    </row>
    <row r="32728" spans="8:17">
      <c r="H32728" s="15"/>
      <c r="Q32728" s="28"/>
    </row>
    <row r="32729" spans="8:17">
      <c r="H32729" s="15"/>
      <c r="Q32729" s="28"/>
    </row>
    <row r="32730" spans="8:17">
      <c r="H32730" s="15"/>
      <c r="Q32730" s="28"/>
    </row>
    <row r="32731" spans="8:17">
      <c r="H32731" s="15"/>
      <c r="Q32731" s="28"/>
    </row>
    <row r="32732" spans="8:17">
      <c r="H32732" s="15"/>
      <c r="Q32732" s="28"/>
    </row>
    <row r="32733" spans="8:17">
      <c r="H32733" s="15"/>
      <c r="Q32733" s="28"/>
    </row>
    <row r="32734" spans="8:17">
      <c r="H32734" s="15"/>
      <c r="Q32734" s="28"/>
    </row>
    <row r="32735" spans="8:17">
      <c r="H32735" s="15"/>
      <c r="Q32735" s="28"/>
    </row>
    <row r="32736" spans="8:17">
      <c r="H32736" s="15"/>
      <c r="Q32736" s="28"/>
    </row>
    <row r="32737" spans="8:17">
      <c r="H32737" s="15"/>
      <c r="Q32737" s="28"/>
    </row>
    <row r="32738" spans="8:17">
      <c r="H32738" s="15"/>
      <c r="Q32738" s="28"/>
    </row>
    <row r="32739" spans="8:17">
      <c r="H32739" s="15"/>
      <c r="Q32739" s="28"/>
    </row>
    <row r="32740" spans="8:17">
      <c r="H32740" s="15"/>
      <c r="Q32740" s="28"/>
    </row>
    <row r="32741" spans="8:17">
      <c r="H32741" s="15"/>
      <c r="Q32741" s="28"/>
    </row>
    <row r="32742" spans="8:17">
      <c r="H32742" s="15"/>
      <c r="Q32742" s="28"/>
    </row>
    <row r="32743" spans="8:17">
      <c r="H32743" s="15"/>
      <c r="Q32743" s="28"/>
    </row>
    <row r="32744" spans="8:17">
      <c r="H32744" s="15"/>
      <c r="Q32744" s="28"/>
    </row>
    <row r="32745" spans="8:17">
      <c r="H32745" s="15"/>
      <c r="Q32745" s="28"/>
    </row>
    <row r="32746" spans="8:17">
      <c r="H32746" s="15"/>
      <c r="Q32746" s="28"/>
    </row>
    <row r="32747" spans="8:17">
      <c r="H32747" s="15"/>
      <c r="Q32747" s="28"/>
    </row>
    <row r="32748" spans="8:17">
      <c r="H32748" s="15"/>
      <c r="Q32748" s="28"/>
    </row>
    <row r="32749" spans="8:17">
      <c r="H32749" s="15"/>
      <c r="Q32749" s="28"/>
    </row>
    <row r="32750" spans="8:17">
      <c r="H32750" s="15"/>
      <c r="Q32750" s="28"/>
    </row>
    <row r="32751" spans="8:17">
      <c r="H32751" s="15"/>
      <c r="Q32751" s="28"/>
    </row>
    <row r="32752" spans="8:17">
      <c r="H32752" s="15"/>
      <c r="Q32752" s="28"/>
    </row>
    <row r="32753" spans="8:17">
      <c r="H32753" s="15"/>
      <c r="Q32753" s="28"/>
    </row>
    <row r="32754" spans="8:17">
      <c r="H32754" s="15"/>
      <c r="Q32754" s="28"/>
    </row>
    <row r="32755" spans="8:17">
      <c r="H32755" s="15"/>
      <c r="Q32755" s="28"/>
    </row>
    <row r="32756" spans="8:17">
      <c r="H32756" s="15"/>
      <c r="Q32756" s="28"/>
    </row>
    <row r="32757" spans="8:17">
      <c r="H32757" s="15"/>
      <c r="Q32757" s="28"/>
    </row>
    <row r="32758" spans="8:17">
      <c r="H32758" s="15"/>
      <c r="Q32758" s="28"/>
    </row>
    <row r="32759" spans="8:17">
      <c r="H32759" s="15"/>
      <c r="Q32759" s="28"/>
    </row>
    <row r="32760" spans="8:17">
      <c r="H32760" s="15"/>
      <c r="Q32760" s="28"/>
    </row>
    <row r="32761" spans="8:17">
      <c r="H32761" s="15"/>
      <c r="Q32761" s="28"/>
    </row>
    <row r="32762" spans="8:17">
      <c r="H32762" s="15"/>
      <c r="Q32762" s="28"/>
    </row>
    <row r="32763" spans="8:17">
      <c r="H32763" s="15"/>
      <c r="Q32763" s="28"/>
    </row>
    <row r="32764" spans="8:17">
      <c r="H32764" s="15"/>
      <c r="Q32764" s="28"/>
    </row>
    <row r="32765" spans="8:17">
      <c r="H32765" s="15"/>
      <c r="Q32765" s="28"/>
    </row>
    <row r="32766" spans="8:17">
      <c r="H32766" s="15"/>
      <c r="Q32766" s="28"/>
    </row>
    <row r="32767" spans="8:17">
      <c r="H32767" s="15"/>
      <c r="Q32767" s="28"/>
    </row>
    <row r="32768" spans="8:17">
      <c r="H32768" s="15"/>
      <c r="Q32768" s="28"/>
    </row>
    <row r="32769" spans="8:17">
      <c r="H32769" s="15"/>
      <c r="Q32769" s="28"/>
    </row>
    <row r="32770" spans="8:17">
      <c r="H32770" s="15"/>
      <c r="Q32770" s="28"/>
    </row>
    <row r="32771" spans="8:17">
      <c r="H32771" s="15"/>
      <c r="Q32771" s="28"/>
    </row>
    <row r="32772" spans="8:17">
      <c r="H32772" s="15"/>
      <c r="Q32772" s="28"/>
    </row>
    <row r="32773" spans="8:17">
      <c r="H32773" s="15"/>
      <c r="Q32773" s="28"/>
    </row>
    <row r="32774" spans="8:17">
      <c r="H32774" s="15"/>
      <c r="Q32774" s="28"/>
    </row>
    <row r="32775" spans="8:17">
      <c r="H32775" s="15"/>
      <c r="Q32775" s="28"/>
    </row>
    <row r="32776" spans="8:17">
      <c r="H32776" s="15"/>
      <c r="Q32776" s="28"/>
    </row>
    <row r="32777" spans="8:17">
      <c r="H32777" s="15"/>
      <c r="Q32777" s="28"/>
    </row>
    <row r="32778" spans="8:17">
      <c r="H32778" s="15"/>
      <c r="Q32778" s="28"/>
    </row>
    <row r="32779" spans="8:17">
      <c r="H32779" s="15"/>
      <c r="Q32779" s="28"/>
    </row>
    <row r="32780" spans="8:17">
      <c r="H32780" s="15"/>
      <c r="Q32780" s="28"/>
    </row>
    <row r="32781" spans="8:17">
      <c r="H32781" s="15"/>
      <c r="Q32781" s="28"/>
    </row>
    <row r="32782" spans="8:17">
      <c r="H32782" s="15"/>
      <c r="Q32782" s="28"/>
    </row>
    <row r="32783" spans="8:17">
      <c r="H32783" s="15"/>
      <c r="Q32783" s="28"/>
    </row>
    <row r="32784" spans="8:17">
      <c r="H32784" s="15"/>
      <c r="Q32784" s="28"/>
    </row>
    <row r="32785" spans="8:17">
      <c r="H32785" s="15"/>
      <c r="Q32785" s="28"/>
    </row>
    <row r="32786" spans="8:17">
      <c r="H32786" s="15"/>
      <c r="Q32786" s="28"/>
    </row>
    <row r="32787" spans="8:17">
      <c r="H32787" s="15"/>
      <c r="Q32787" s="28"/>
    </row>
    <row r="32788" spans="8:17">
      <c r="H32788" s="15"/>
      <c r="Q32788" s="28"/>
    </row>
    <row r="32789" spans="8:17">
      <c r="H32789" s="15"/>
      <c r="Q32789" s="28"/>
    </row>
    <row r="32790" spans="8:17">
      <c r="H32790" s="15"/>
      <c r="Q32790" s="28"/>
    </row>
    <row r="32791" spans="8:17">
      <c r="H32791" s="15"/>
      <c r="Q32791" s="28"/>
    </row>
    <row r="32792" spans="8:17">
      <c r="H32792" s="15"/>
      <c r="Q32792" s="28"/>
    </row>
    <row r="32793" spans="8:17">
      <c r="H32793" s="15"/>
      <c r="Q32793" s="28"/>
    </row>
    <row r="32794" spans="8:17">
      <c r="H32794" s="15"/>
      <c r="Q32794" s="28"/>
    </row>
    <row r="32795" spans="8:17">
      <c r="H32795" s="15"/>
      <c r="Q32795" s="28"/>
    </row>
    <row r="32796" spans="8:17">
      <c r="H32796" s="15"/>
      <c r="Q32796" s="28"/>
    </row>
    <row r="32797" spans="8:17">
      <c r="H32797" s="15"/>
      <c r="Q32797" s="28"/>
    </row>
    <row r="32798" spans="8:17">
      <c r="H32798" s="15"/>
      <c r="Q32798" s="28"/>
    </row>
    <row r="32799" spans="8:17">
      <c r="H32799" s="15"/>
      <c r="Q32799" s="28"/>
    </row>
    <row r="32800" spans="8:17">
      <c r="H32800" s="15"/>
      <c r="Q32800" s="28"/>
    </row>
    <row r="32801" spans="8:17">
      <c r="H32801" s="15"/>
      <c r="Q32801" s="28"/>
    </row>
    <row r="32802" spans="8:17">
      <c r="H32802" s="15"/>
      <c r="Q32802" s="28"/>
    </row>
    <row r="32803" spans="8:17">
      <c r="H32803" s="15"/>
      <c r="Q32803" s="28"/>
    </row>
    <row r="32804" spans="8:17">
      <c r="H32804" s="15"/>
      <c r="Q32804" s="28"/>
    </row>
    <row r="32805" spans="8:17">
      <c r="H32805" s="15"/>
      <c r="Q32805" s="28"/>
    </row>
    <row r="32806" spans="8:17">
      <c r="H32806" s="15"/>
      <c r="Q32806" s="28"/>
    </row>
    <row r="32807" spans="8:17">
      <c r="H32807" s="15"/>
      <c r="Q32807" s="28"/>
    </row>
    <row r="32808" spans="8:17">
      <c r="H32808" s="15"/>
      <c r="Q32808" s="28"/>
    </row>
    <row r="32809" spans="8:17">
      <c r="H32809" s="15"/>
      <c r="Q32809" s="28"/>
    </row>
    <row r="32810" spans="8:17">
      <c r="H32810" s="15"/>
      <c r="Q32810" s="28"/>
    </row>
    <row r="32811" spans="8:17">
      <c r="H32811" s="15"/>
      <c r="Q32811" s="28"/>
    </row>
    <row r="32812" spans="8:17">
      <c r="H32812" s="15"/>
      <c r="Q32812" s="28"/>
    </row>
    <row r="32813" spans="8:17">
      <c r="H32813" s="15"/>
      <c r="Q32813" s="28"/>
    </row>
    <row r="32814" spans="8:17">
      <c r="H32814" s="15"/>
      <c r="Q32814" s="28"/>
    </row>
    <row r="32815" spans="8:17">
      <c r="H32815" s="15"/>
      <c r="Q32815" s="28"/>
    </row>
    <row r="32816" spans="8:17">
      <c r="H32816" s="15"/>
      <c r="Q32816" s="28"/>
    </row>
    <row r="32817" spans="8:17">
      <c r="H32817" s="15"/>
      <c r="Q32817" s="28"/>
    </row>
    <row r="32818" spans="8:17">
      <c r="H32818" s="15"/>
      <c r="Q32818" s="28"/>
    </row>
    <row r="32819" spans="8:17">
      <c r="H32819" s="15"/>
      <c r="Q32819" s="28"/>
    </row>
    <row r="32820" spans="8:17">
      <c r="H32820" s="15"/>
      <c r="Q32820" s="28"/>
    </row>
    <row r="32821" spans="8:17">
      <c r="H32821" s="15"/>
      <c r="Q32821" s="28"/>
    </row>
    <row r="32822" spans="8:17">
      <c r="H32822" s="15"/>
      <c r="Q32822" s="28"/>
    </row>
    <row r="32823" spans="8:17">
      <c r="H32823" s="15"/>
      <c r="Q32823" s="28"/>
    </row>
    <row r="32824" spans="8:17">
      <c r="H32824" s="15"/>
      <c r="Q32824" s="28"/>
    </row>
    <row r="32825" spans="8:17">
      <c r="H32825" s="15"/>
      <c r="Q32825" s="28"/>
    </row>
    <row r="32826" spans="8:17">
      <c r="H32826" s="15"/>
      <c r="Q32826" s="28"/>
    </row>
    <row r="32827" spans="8:17">
      <c r="H32827" s="15"/>
      <c r="Q32827" s="28"/>
    </row>
    <row r="32828" spans="8:17">
      <c r="H32828" s="15"/>
      <c r="Q32828" s="28"/>
    </row>
    <row r="32829" spans="8:17">
      <c r="H32829" s="15"/>
      <c r="Q32829" s="28"/>
    </row>
    <row r="32830" spans="8:17">
      <c r="H32830" s="15"/>
      <c r="Q32830" s="28"/>
    </row>
    <row r="32831" spans="8:17">
      <c r="H32831" s="15"/>
      <c r="Q32831" s="28"/>
    </row>
    <row r="32832" spans="8:17">
      <c r="H32832" s="15"/>
      <c r="Q32832" s="28"/>
    </row>
    <row r="32833" spans="8:17">
      <c r="H32833" s="15"/>
      <c r="Q32833" s="28"/>
    </row>
    <row r="32834" spans="8:17">
      <c r="H32834" s="15"/>
      <c r="Q32834" s="28"/>
    </row>
    <row r="32835" spans="8:17">
      <c r="H32835" s="15"/>
      <c r="Q32835" s="28"/>
    </row>
    <row r="32836" spans="8:17">
      <c r="H32836" s="15"/>
      <c r="Q32836" s="28"/>
    </row>
    <row r="32837" spans="8:17">
      <c r="H32837" s="15"/>
      <c r="Q32837" s="28"/>
    </row>
    <row r="32838" spans="8:17">
      <c r="H32838" s="15"/>
      <c r="Q32838" s="28"/>
    </row>
    <row r="32839" spans="8:17">
      <c r="H32839" s="15"/>
      <c r="Q32839" s="28"/>
    </row>
    <row r="32840" spans="8:17">
      <c r="H32840" s="15"/>
      <c r="Q32840" s="28"/>
    </row>
    <row r="32841" spans="8:17">
      <c r="H32841" s="15"/>
      <c r="Q32841" s="28"/>
    </row>
    <row r="32842" spans="8:17">
      <c r="H32842" s="15"/>
      <c r="Q32842" s="28"/>
    </row>
    <row r="32843" spans="8:17">
      <c r="H32843" s="15"/>
      <c r="Q32843" s="28"/>
    </row>
    <row r="32844" spans="8:17">
      <c r="H32844" s="15"/>
      <c r="Q32844" s="28"/>
    </row>
    <row r="32845" spans="8:17">
      <c r="H32845" s="15"/>
      <c r="Q32845" s="28"/>
    </row>
    <row r="32846" spans="8:17">
      <c r="H32846" s="15"/>
      <c r="Q32846" s="28"/>
    </row>
    <row r="32847" spans="8:17">
      <c r="H32847" s="15"/>
      <c r="Q32847" s="28"/>
    </row>
    <row r="32848" spans="8:17">
      <c r="H32848" s="15"/>
      <c r="Q32848" s="28"/>
    </row>
    <row r="32849" spans="8:17">
      <c r="H32849" s="15"/>
      <c r="Q32849" s="28"/>
    </row>
    <row r="32850" spans="8:17">
      <c r="H32850" s="15"/>
      <c r="Q32850" s="28"/>
    </row>
    <row r="32851" spans="8:17">
      <c r="H32851" s="15"/>
      <c r="Q32851" s="28"/>
    </row>
    <row r="32852" spans="8:17">
      <c r="H32852" s="15"/>
      <c r="Q32852" s="28"/>
    </row>
    <row r="32853" spans="8:17">
      <c r="H32853" s="15"/>
      <c r="Q32853" s="28"/>
    </row>
    <row r="32854" spans="8:17">
      <c r="H32854" s="15"/>
      <c r="Q32854" s="28"/>
    </row>
    <row r="32855" spans="8:17">
      <c r="H32855" s="15"/>
      <c r="Q32855" s="28"/>
    </row>
    <row r="32856" spans="8:17">
      <c r="H32856" s="15"/>
      <c r="Q32856" s="28"/>
    </row>
    <row r="32857" spans="8:17">
      <c r="H32857" s="15"/>
      <c r="Q32857" s="28"/>
    </row>
    <row r="32858" spans="8:17">
      <c r="H32858" s="15"/>
      <c r="Q32858" s="28"/>
    </row>
    <row r="32859" spans="8:17">
      <c r="H32859" s="15"/>
      <c r="Q32859" s="28"/>
    </row>
    <row r="32860" spans="8:17">
      <c r="H32860" s="15"/>
      <c r="Q32860" s="28"/>
    </row>
    <row r="32861" spans="8:17">
      <c r="H32861" s="15"/>
      <c r="Q32861" s="28"/>
    </row>
    <row r="32862" spans="8:17">
      <c r="H32862" s="15"/>
      <c r="Q32862" s="28"/>
    </row>
    <row r="32863" spans="8:17">
      <c r="H32863" s="15"/>
      <c r="Q32863" s="28"/>
    </row>
    <row r="32864" spans="8:17">
      <c r="H32864" s="15"/>
      <c r="Q32864" s="28"/>
    </row>
    <row r="32865" spans="8:17">
      <c r="H32865" s="15"/>
      <c r="Q32865" s="28"/>
    </row>
    <row r="32866" spans="8:17">
      <c r="H32866" s="15"/>
      <c r="Q32866" s="28"/>
    </row>
    <row r="32867" spans="8:17">
      <c r="H32867" s="15"/>
      <c r="Q32867" s="28"/>
    </row>
    <row r="32868" spans="8:17">
      <c r="H32868" s="15"/>
      <c r="Q32868" s="28"/>
    </row>
    <row r="32869" spans="8:17">
      <c r="H32869" s="15"/>
      <c r="Q32869" s="28"/>
    </row>
    <row r="32870" spans="8:17">
      <c r="H32870" s="15"/>
      <c r="Q32870" s="28"/>
    </row>
    <row r="32871" spans="8:17">
      <c r="H32871" s="15"/>
      <c r="Q32871" s="28"/>
    </row>
    <row r="32872" spans="8:17">
      <c r="H32872" s="15"/>
      <c r="Q32872" s="28"/>
    </row>
    <row r="32873" spans="8:17">
      <c r="H32873" s="15"/>
      <c r="Q32873" s="28"/>
    </row>
    <row r="32874" spans="8:17">
      <c r="H32874" s="15"/>
      <c r="Q32874" s="28"/>
    </row>
    <row r="32875" spans="8:17">
      <c r="H32875" s="15"/>
      <c r="Q32875" s="28"/>
    </row>
    <row r="32876" spans="8:17">
      <c r="H32876" s="15"/>
      <c r="Q32876" s="28"/>
    </row>
    <row r="32877" spans="8:17">
      <c r="H32877" s="15"/>
      <c r="Q32877" s="28"/>
    </row>
    <row r="32878" spans="8:17">
      <c r="H32878" s="15"/>
      <c r="Q32878" s="28"/>
    </row>
    <row r="32879" spans="8:17">
      <c r="H32879" s="15"/>
      <c r="Q32879" s="28"/>
    </row>
    <row r="32880" spans="8:17">
      <c r="H32880" s="15"/>
      <c r="Q32880" s="28"/>
    </row>
    <row r="32881" spans="8:17">
      <c r="H32881" s="15"/>
      <c r="Q32881" s="28"/>
    </row>
    <row r="32882" spans="8:17">
      <c r="H32882" s="15"/>
      <c r="Q32882" s="28"/>
    </row>
    <row r="32883" spans="8:17">
      <c r="H32883" s="15"/>
      <c r="Q32883" s="28"/>
    </row>
    <row r="32884" spans="8:17">
      <c r="H32884" s="15"/>
      <c r="Q32884" s="28"/>
    </row>
    <row r="32885" spans="8:17">
      <c r="H32885" s="15"/>
      <c r="Q32885" s="28"/>
    </row>
    <row r="32886" spans="8:17">
      <c r="H32886" s="15"/>
      <c r="Q32886" s="28"/>
    </row>
    <row r="32887" spans="8:17">
      <c r="H32887" s="15"/>
      <c r="Q32887" s="28"/>
    </row>
    <row r="32888" spans="8:17">
      <c r="H32888" s="15"/>
      <c r="Q32888" s="28"/>
    </row>
    <row r="32889" spans="8:17">
      <c r="H32889" s="15"/>
      <c r="Q32889" s="28"/>
    </row>
    <row r="32890" spans="8:17">
      <c r="H32890" s="15"/>
      <c r="Q32890" s="28"/>
    </row>
    <row r="32891" spans="8:17">
      <c r="H32891" s="15"/>
      <c r="Q32891" s="28"/>
    </row>
    <row r="32892" spans="8:17">
      <c r="H32892" s="15"/>
      <c r="Q32892" s="28"/>
    </row>
    <row r="32893" spans="8:17">
      <c r="H32893" s="15"/>
      <c r="Q32893" s="28"/>
    </row>
    <row r="32894" spans="8:17">
      <c r="H32894" s="15"/>
      <c r="Q32894" s="28"/>
    </row>
    <row r="32895" spans="8:17">
      <c r="H32895" s="15"/>
      <c r="Q32895" s="28"/>
    </row>
    <row r="32896" spans="8:17">
      <c r="H32896" s="15"/>
      <c r="Q32896" s="28"/>
    </row>
    <row r="32897" spans="8:17">
      <c r="H32897" s="15"/>
      <c r="Q32897" s="28"/>
    </row>
    <row r="32898" spans="8:17">
      <c r="H32898" s="15"/>
      <c r="Q32898" s="28"/>
    </row>
    <row r="32899" spans="8:17">
      <c r="H32899" s="15"/>
      <c r="Q32899" s="28"/>
    </row>
    <row r="32900" spans="8:17">
      <c r="H32900" s="15"/>
      <c r="Q32900" s="28"/>
    </row>
    <row r="32901" spans="8:17">
      <c r="H32901" s="15"/>
      <c r="Q32901" s="28"/>
    </row>
    <row r="32902" spans="8:17">
      <c r="H32902" s="15"/>
      <c r="Q32902" s="28"/>
    </row>
    <row r="32903" spans="8:17">
      <c r="H32903" s="15"/>
      <c r="Q32903" s="28"/>
    </row>
    <row r="32904" spans="8:17">
      <c r="H32904" s="15"/>
      <c r="Q32904" s="28"/>
    </row>
    <row r="32905" spans="8:17">
      <c r="H32905" s="15"/>
      <c r="Q32905" s="28"/>
    </row>
    <row r="32906" spans="8:17">
      <c r="H32906" s="15"/>
      <c r="Q32906" s="28"/>
    </row>
    <row r="32907" spans="8:17">
      <c r="H32907" s="15"/>
      <c r="Q32907" s="28"/>
    </row>
    <row r="32908" spans="8:17">
      <c r="H32908" s="15"/>
      <c r="Q32908" s="28"/>
    </row>
    <row r="32909" spans="8:17">
      <c r="H32909" s="15"/>
      <c r="Q32909" s="28"/>
    </row>
    <row r="32910" spans="8:17">
      <c r="H32910" s="15"/>
      <c r="Q32910" s="28"/>
    </row>
    <row r="32911" spans="8:17">
      <c r="H32911" s="15"/>
      <c r="Q32911" s="28"/>
    </row>
    <row r="32912" spans="8:17">
      <c r="H32912" s="15"/>
      <c r="Q32912" s="28"/>
    </row>
    <row r="32913" spans="8:17">
      <c r="H32913" s="15"/>
      <c r="Q32913" s="28"/>
    </row>
    <row r="32914" spans="8:17">
      <c r="H32914" s="15"/>
      <c r="Q32914" s="28"/>
    </row>
    <row r="32915" spans="8:17">
      <c r="H32915" s="15"/>
      <c r="Q32915" s="28"/>
    </row>
    <row r="32916" spans="8:17">
      <c r="H32916" s="15"/>
      <c r="Q32916" s="28"/>
    </row>
    <row r="32917" spans="8:17">
      <c r="H32917" s="15"/>
      <c r="Q32917" s="28"/>
    </row>
    <row r="32918" spans="8:17">
      <c r="H32918" s="15"/>
      <c r="Q32918" s="28"/>
    </row>
    <row r="32919" spans="8:17">
      <c r="H32919" s="15"/>
      <c r="Q32919" s="28"/>
    </row>
    <row r="32920" spans="8:17">
      <c r="H32920" s="15"/>
      <c r="Q32920" s="28"/>
    </row>
    <row r="32921" spans="8:17">
      <c r="H32921" s="15"/>
      <c r="Q32921" s="28"/>
    </row>
    <row r="32922" spans="8:17">
      <c r="H32922" s="15"/>
      <c r="Q32922" s="28"/>
    </row>
    <row r="32923" spans="8:17">
      <c r="H32923" s="15"/>
      <c r="Q32923" s="28"/>
    </row>
    <row r="32924" spans="8:17">
      <c r="H32924" s="15"/>
      <c r="Q32924" s="28"/>
    </row>
    <row r="32925" spans="8:17">
      <c r="H32925" s="15"/>
      <c r="Q32925" s="28"/>
    </row>
    <row r="32926" spans="8:17">
      <c r="H32926" s="15"/>
      <c r="Q32926" s="28"/>
    </row>
    <row r="32927" spans="8:17">
      <c r="H32927" s="15"/>
      <c r="Q32927" s="28"/>
    </row>
    <row r="32928" spans="8:17">
      <c r="H32928" s="15"/>
      <c r="Q32928" s="28"/>
    </row>
    <row r="32929" spans="8:17">
      <c r="H32929" s="15"/>
      <c r="Q32929" s="28"/>
    </row>
    <row r="32930" spans="8:17">
      <c r="H32930" s="15"/>
      <c r="Q32930" s="28"/>
    </row>
    <row r="32931" spans="8:17">
      <c r="H32931" s="15"/>
      <c r="Q32931" s="28"/>
    </row>
    <row r="32932" spans="8:17">
      <c r="H32932" s="15"/>
      <c r="Q32932" s="28"/>
    </row>
    <row r="32933" spans="8:17">
      <c r="H32933" s="15"/>
      <c r="Q32933" s="28"/>
    </row>
    <row r="32934" spans="8:17">
      <c r="H32934" s="15"/>
      <c r="Q32934" s="28"/>
    </row>
    <row r="32935" spans="8:17">
      <c r="H32935" s="15"/>
      <c r="Q32935" s="28"/>
    </row>
    <row r="32936" spans="8:17">
      <c r="H32936" s="15"/>
      <c r="Q32936" s="28"/>
    </row>
    <row r="32937" spans="8:17">
      <c r="H32937" s="15"/>
      <c r="Q32937" s="28"/>
    </row>
    <row r="32938" spans="8:17">
      <c r="H32938" s="15"/>
      <c r="Q32938" s="28"/>
    </row>
    <row r="32939" spans="8:17">
      <c r="H32939" s="15"/>
      <c r="Q32939" s="28"/>
    </row>
    <row r="32940" spans="8:17">
      <c r="H32940" s="15"/>
      <c r="Q32940" s="28"/>
    </row>
    <row r="32941" spans="8:17">
      <c r="H32941" s="15"/>
      <c r="Q32941" s="28"/>
    </row>
    <row r="32942" spans="8:17">
      <c r="H32942" s="15"/>
      <c r="Q32942" s="28"/>
    </row>
    <row r="32943" spans="8:17">
      <c r="H32943" s="15"/>
      <c r="Q32943" s="28"/>
    </row>
    <row r="32944" spans="8:17">
      <c r="H32944" s="15"/>
      <c r="Q32944" s="28"/>
    </row>
    <row r="32945" spans="8:17">
      <c r="H32945" s="15"/>
      <c r="Q32945" s="28"/>
    </row>
    <row r="32946" spans="8:17">
      <c r="H32946" s="15"/>
      <c r="Q32946" s="28"/>
    </row>
    <row r="32947" spans="8:17">
      <c r="H32947" s="15"/>
      <c r="Q32947" s="28"/>
    </row>
    <row r="32948" spans="8:17">
      <c r="H32948" s="15"/>
      <c r="Q32948" s="28"/>
    </row>
    <row r="32949" spans="8:17">
      <c r="H32949" s="15"/>
      <c r="Q32949" s="28"/>
    </row>
    <row r="32950" spans="8:17">
      <c r="H32950" s="15"/>
      <c r="Q32950" s="28"/>
    </row>
    <row r="32951" spans="8:17">
      <c r="H32951" s="15"/>
      <c r="Q32951" s="28"/>
    </row>
    <row r="32952" spans="8:17">
      <c r="H32952" s="15"/>
      <c r="Q32952" s="28"/>
    </row>
    <row r="32953" spans="8:17">
      <c r="H32953" s="15"/>
      <c r="Q32953" s="28"/>
    </row>
    <row r="32954" spans="8:17">
      <c r="H32954" s="15"/>
      <c r="Q32954" s="28"/>
    </row>
    <row r="32955" spans="8:17">
      <c r="H32955" s="15"/>
      <c r="Q32955" s="28"/>
    </row>
    <row r="32956" spans="8:17">
      <c r="H32956" s="15"/>
      <c r="Q32956" s="28"/>
    </row>
    <row r="32957" spans="8:17">
      <c r="H32957" s="15"/>
      <c r="Q32957" s="28"/>
    </row>
    <row r="32958" spans="8:17">
      <c r="H32958" s="15"/>
      <c r="Q32958" s="28"/>
    </row>
    <row r="32959" spans="8:17">
      <c r="H32959" s="15"/>
      <c r="Q32959" s="28"/>
    </row>
    <row r="32960" spans="8:17">
      <c r="H32960" s="15"/>
      <c r="Q32960" s="28"/>
    </row>
    <row r="32961" spans="8:17">
      <c r="H32961" s="15"/>
      <c r="Q32961" s="28"/>
    </row>
    <row r="32962" spans="8:17">
      <c r="H32962" s="15"/>
      <c r="Q32962" s="28"/>
    </row>
    <row r="32963" spans="8:17">
      <c r="H32963" s="15"/>
      <c r="Q32963" s="28"/>
    </row>
    <row r="32964" spans="8:17">
      <c r="H32964" s="15"/>
      <c r="Q32964" s="28"/>
    </row>
    <row r="32965" spans="8:17">
      <c r="H32965" s="15"/>
      <c r="Q32965" s="28"/>
    </row>
    <row r="32966" spans="8:17">
      <c r="H32966" s="15"/>
      <c r="Q32966" s="28"/>
    </row>
    <row r="32967" spans="8:17">
      <c r="H32967" s="15"/>
      <c r="Q32967" s="28"/>
    </row>
    <row r="32968" spans="8:17">
      <c r="H32968" s="15"/>
      <c r="Q32968" s="28"/>
    </row>
    <row r="32969" spans="8:17">
      <c r="H32969" s="15"/>
      <c r="Q32969" s="28"/>
    </row>
    <row r="32970" spans="8:17">
      <c r="H32970" s="15"/>
      <c r="Q32970" s="28"/>
    </row>
    <row r="32971" spans="8:17">
      <c r="H32971" s="15"/>
      <c r="Q32971" s="28"/>
    </row>
    <row r="32972" spans="8:17">
      <c r="H32972" s="15"/>
      <c r="Q32972" s="28"/>
    </row>
    <row r="32973" spans="8:17">
      <c r="H32973" s="15"/>
      <c r="Q32973" s="28"/>
    </row>
    <row r="32974" spans="8:17">
      <c r="H32974" s="15"/>
      <c r="Q32974" s="28"/>
    </row>
    <row r="32975" spans="8:17">
      <c r="H32975" s="15"/>
      <c r="Q32975" s="28"/>
    </row>
    <row r="32976" spans="8:17">
      <c r="H32976" s="15"/>
      <c r="Q32976" s="28"/>
    </row>
    <row r="32977" spans="8:17">
      <c r="H32977" s="15"/>
      <c r="Q32977" s="28"/>
    </row>
    <row r="32978" spans="8:17">
      <c r="H32978" s="15"/>
      <c r="Q32978" s="28"/>
    </row>
    <row r="32979" spans="8:17">
      <c r="H32979" s="15"/>
      <c r="Q32979" s="28"/>
    </row>
    <row r="32980" spans="8:17">
      <c r="H32980" s="15"/>
      <c r="Q32980" s="28"/>
    </row>
    <row r="32981" spans="8:17">
      <c r="H32981" s="15"/>
      <c r="Q32981" s="28"/>
    </row>
    <row r="32982" spans="8:17">
      <c r="H32982" s="15"/>
      <c r="Q32982" s="28"/>
    </row>
    <row r="32983" spans="8:17">
      <c r="H32983" s="15"/>
      <c r="Q32983" s="28"/>
    </row>
    <row r="32984" spans="8:17">
      <c r="H32984" s="15"/>
      <c r="Q32984" s="28"/>
    </row>
    <row r="32985" spans="8:17">
      <c r="H32985" s="15"/>
      <c r="Q32985" s="28"/>
    </row>
    <row r="32986" spans="8:17">
      <c r="H32986" s="15"/>
      <c r="Q32986" s="28"/>
    </row>
    <row r="32987" spans="8:17">
      <c r="H32987" s="15"/>
      <c r="Q32987" s="28"/>
    </row>
    <row r="32988" spans="8:17">
      <c r="H32988" s="15"/>
      <c r="Q32988" s="28"/>
    </row>
    <row r="32989" spans="8:17">
      <c r="H32989" s="15"/>
      <c r="Q32989" s="28"/>
    </row>
    <row r="32990" spans="8:17">
      <c r="H32990" s="15"/>
      <c r="Q32990" s="28"/>
    </row>
    <row r="32991" spans="8:17">
      <c r="H32991" s="15"/>
      <c r="Q32991" s="28"/>
    </row>
    <row r="32992" spans="8:17">
      <c r="H32992" s="15"/>
      <c r="Q32992" s="28"/>
    </row>
    <row r="32993" spans="8:17">
      <c r="H32993" s="15"/>
      <c r="Q32993" s="28"/>
    </row>
    <row r="32994" spans="8:17">
      <c r="H32994" s="15"/>
      <c r="Q32994" s="28"/>
    </row>
    <row r="32995" spans="8:17">
      <c r="H32995" s="15"/>
      <c r="Q32995" s="28"/>
    </row>
    <row r="32996" spans="8:17">
      <c r="H32996" s="15"/>
      <c r="Q32996" s="28"/>
    </row>
    <row r="32997" spans="8:17">
      <c r="H32997" s="15"/>
      <c r="Q32997" s="28"/>
    </row>
    <row r="32998" spans="8:17">
      <c r="H32998" s="15"/>
      <c r="Q32998" s="28"/>
    </row>
    <row r="32999" spans="8:17">
      <c r="H32999" s="15"/>
      <c r="Q32999" s="28"/>
    </row>
    <row r="33000" spans="8:17">
      <c r="H33000" s="15"/>
      <c r="Q33000" s="28"/>
    </row>
    <row r="33001" spans="8:17">
      <c r="H33001" s="15"/>
      <c r="Q33001" s="28"/>
    </row>
    <row r="33002" spans="8:17">
      <c r="H33002" s="15"/>
      <c r="Q33002" s="28"/>
    </row>
    <row r="33003" spans="8:17">
      <c r="H33003" s="15"/>
      <c r="Q33003" s="28"/>
    </row>
    <row r="33004" spans="8:17">
      <c r="H33004" s="15"/>
      <c r="Q33004" s="28"/>
    </row>
    <row r="33005" spans="8:17">
      <c r="H33005" s="15"/>
      <c r="Q33005" s="28"/>
    </row>
    <row r="33006" spans="8:17">
      <c r="H33006" s="15"/>
      <c r="Q33006" s="28"/>
    </row>
    <row r="33007" spans="8:17">
      <c r="H33007" s="15"/>
      <c r="Q33007" s="28"/>
    </row>
    <row r="33008" spans="8:17">
      <c r="H33008" s="15"/>
      <c r="Q33008" s="28"/>
    </row>
    <row r="33009" spans="8:17">
      <c r="H33009" s="15"/>
      <c r="Q33009" s="28"/>
    </row>
    <row r="33010" spans="8:17">
      <c r="H33010" s="15"/>
      <c r="Q33010" s="28"/>
    </row>
    <row r="33011" spans="8:17">
      <c r="H33011" s="15"/>
      <c r="Q33011" s="28"/>
    </row>
    <row r="33012" spans="8:17">
      <c r="H33012" s="15"/>
      <c r="Q33012" s="28"/>
    </row>
    <row r="33013" spans="8:17">
      <c r="H33013" s="15"/>
      <c r="Q33013" s="28"/>
    </row>
    <row r="33014" spans="8:17">
      <c r="H33014" s="15"/>
      <c r="Q33014" s="28"/>
    </row>
    <row r="33015" spans="8:17">
      <c r="H33015" s="15"/>
      <c r="Q33015" s="28"/>
    </row>
    <row r="33016" spans="8:17">
      <c r="H33016" s="15"/>
      <c r="Q33016" s="28"/>
    </row>
    <row r="33017" spans="8:17">
      <c r="H33017" s="15"/>
      <c r="Q33017" s="28"/>
    </row>
    <row r="33018" spans="8:17">
      <c r="H33018" s="15"/>
      <c r="Q33018" s="28"/>
    </row>
    <row r="33019" spans="8:17">
      <c r="H33019" s="15"/>
      <c r="Q33019" s="28"/>
    </row>
    <row r="33020" spans="8:17">
      <c r="H33020" s="15"/>
      <c r="Q33020" s="28"/>
    </row>
    <row r="33021" spans="8:17">
      <c r="H33021" s="15"/>
      <c r="Q33021" s="28"/>
    </row>
    <row r="33022" spans="8:17">
      <c r="H33022" s="15"/>
      <c r="Q33022" s="28"/>
    </row>
    <row r="33023" spans="8:17">
      <c r="H33023" s="15"/>
      <c r="Q33023" s="28"/>
    </row>
    <row r="33024" spans="8:17">
      <c r="H33024" s="15"/>
      <c r="Q33024" s="28"/>
    </row>
    <row r="33025" spans="8:17">
      <c r="H33025" s="15"/>
      <c r="Q33025" s="28"/>
    </row>
    <row r="33026" spans="8:17">
      <c r="H33026" s="15"/>
      <c r="Q33026" s="28"/>
    </row>
    <row r="33027" spans="8:17">
      <c r="H33027" s="15"/>
      <c r="Q33027" s="28"/>
    </row>
    <row r="33028" spans="8:17">
      <c r="H33028" s="15"/>
      <c r="Q33028" s="28"/>
    </row>
    <row r="33029" spans="8:17">
      <c r="H33029" s="15"/>
      <c r="Q33029" s="28"/>
    </row>
    <row r="33030" spans="8:17">
      <c r="H33030" s="15"/>
      <c r="Q33030" s="28"/>
    </row>
    <row r="33031" spans="8:17">
      <c r="H33031" s="15"/>
      <c r="Q33031" s="28"/>
    </row>
    <row r="33032" spans="8:17">
      <c r="H33032" s="15"/>
      <c r="Q33032" s="28"/>
    </row>
    <row r="33033" spans="8:17">
      <c r="H33033" s="15"/>
      <c r="Q33033" s="28"/>
    </row>
    <row r="33034" spans="8:17">
      <c r="H33034" s="15"/>
      <c r="Q33034" s="28"/>
    </row>
    <row r="33035" spans="8:17">
      <c r="H33035" s="15"/>
      <c r="Q33035" s="28"/>
    </row>
    <row r="33036" spans="8:17">
      <c r="H33036" s="15"/>
      <c r="Q33036" s="28"/>
    </row>
    <row r="33037" spans="8:17">
      <c r="H33037" s="15"/>
      <c r="Q33037" s="28"/>
    </row>
    <row r="33038" spans="8:17">
      <c r="H33038" s="15"/>
      <c r="Q33038" s="28"/>
    </row>
    <row r="33039" spans="8:17">
      <c r="H33039" s="15"/>
      <c r="Q33039" s="28"/>
    </row>
    <row r="33040" spans="8:17">
      <c r="H33040" s="15"/>
      <c r="Q33040" s="28"/>
    </row>
    <row r="33041" spans="8:17">
      <c r="H33041" s="15"/>
      <c r="Q33041" s="28"/>
    </row>
    <row r="33042" spans="8:17">
      <c r="H33042" s="15"/>
      <c r="Q33042" s="28"/>
    </row>
    <row r="33043" spans="8:17">
      <c r="H33043" s="15"/>
      <c r="Q33043" s="28"/>
    </row>
    <row r="33044" spans="8:17">
      <c r="H33044" s="15"/>
      <c r="Q33044" s="28"/>
    </row>
    <row r="33045" spans="8:17">
      <c r="H33045" s="15"/>
      <c r="Q33045" s="28"/>
    </row>
    <row r="33046" spans="8:17">
      <c r="H33046" s="15"/>
      <c r="Q33046" s="28"/>
    </row>
    <row r="33047" spans="8:17">
      <c r="H33047" s="15"/>
      <c r="Q33047" s="28"/>
    </row>
    <row r="33048" spans="8:17">
      <c r="H33048" s="15"/>
      <c r="Q33048" s="28"/>
    </row>
    <row r="33049" spans="8:17">
      <c r="H33049" s="15"/>
      <c r="Q33049" s="28"/>
    </row>
    <row r="33050" spans="8:17">
      <c r="H33050" s="15"/>
      <c r="Q33050" s="28"/>
    </row>
    <row r="33051" spans="8:17">
      <c r="H33051" s="15"/>
      <c r="Q33051" s="28"/>
    </row>
    <row r="33052" spans="8:17">
      <c r="H33052" s="15"/>
      <c r="Q33052" s="28"/>
    </row>
    <row r="33053" spans="8:17">
      <c r="H33053" s="15"/>
      <c r="Q33053" s="28"/>
    </row>
    <row r="33054" spans="8:17">
      <c r="H33054" s="15"/>
      <c r="Q33054" s="28"/>
    </row>
    <row r="33055" spans="8:17">
      <c r="H33055" s="15"/>
      <c r="Q33055" s="28"/>
    </row>
    <row r="33056" spans="8:17">
      <c r="H33056" s="15"/>
      <c r="Q33056" s="28"/>
    </row>
    <row r="33057" spans="8:17">
      <c r="H33057" s="15"/>
      <c r="Q33057" s="28"/>
    </row>
    <row r="33058" spans="8:17">
      <c r="H33058" s="15"/>
      <c r="Q33058" s="28"/>
    </row>
    <row r="33059" spans="8:17">
      <c r="H33059" s="15"/>
      <c r="Q33059" s="28"/>
    </row>
    <row r="33060" spans="8:17">
      <c r="H33060" s="15"/>
      <c r="Q33060" s="28"/>
    </row>
    <row r="33061" spans="8:17">
      <c r="H33061" s="15"/>
      <c r="Q33061" s="28"/>
    </row>
    <row r="33062" spans="8:17">
      <c r="H33062" s="15"/>
      <c r="Q33062" s="28"/>
    </row>
    <row r="33063" spans="8:17">
      <c r="H33063" s="15"/>
      <c r="Q33063" s="28"/>
    </row>
    <row r="33064" spans="8:17">
      <c r="H33064" s="15"/>
      <c r="Q33064" s="28"/>
    </row>
    <row r="33065" spans="8:17">
      <c r="H33065" s="15"/>
      <c r="Q33065" s="28"/>
    </row>
    <row r="33066" spans="8:17">
      <c r="H33066" s="15"/>
      <c r="Q33066" s="28"/>
    </row>
    <row r="33067" spans="8:17">
      <c r="H33067" s="15"/>
      <c r="Q33067" s="28"/>
    </row>
    <row r="33068" spans="8:17">
      <c r="H33068" s="15"/>
      <c r="Q33068" s="28"/>
    </row>
    <row r="33069" spans="8:17">
      <c r="H33069" s="15"/>
      <c r="Q33069" s="28"/>
    </row>
    <row r="33070" spans="8:17">
      <c r="H33070" s="15"/>
      <c r="Q33070" s="28"/>
    </row>
    <row r="33071" spans="8:17">
      <c r="H33071" s="15"/>
      <c r="Q33071" s="28"/>
    </row>
    <row r="33072" spans="8:17">
      <c r="H33072" s="15"/>
      <c r="Q33072" s="28"/>
    </row>
    <row r="33073" spans="8:17">
      <c r="H33073" s="15"/>
      <c r="Q33073" s="28"/>
    </row>
    <row r="33074" spans="8:17">
      <c r="H33074" s="15"/>
      <c r="Q33074" s="28"/>
    </row>
    <row r="33075" spans="8:17">
      <c r="H33075" s="15"/>
      <c r="Q33075" s="28"/>
    </row>
    <row r="33076" spans="8:17">
      <c r="H33076" s="15"/>
      <c r="Q33076" s="28"/>
    </row>
    <row r="33077" spans="8:17">
      <c r="H33077" s="15"/>
      <c r="Q33077" s="28"/>
    </row>
    <row r="33078" spans="8:17">
      <c r="H33078" s="15"/>
      <c r="Q33078" s="28"/>
    </row>
    <row r="33079" spans="8:17">
      <c r="H33079" s="15"/>
      <c r="Q33079" s="28"/>
    </row>
    <row r="33080" spans="8:17">
      <c r="H33080" s="15"/>
      <c r="Q33080" s="28"/>
    </row>
    <row r="33081" spans="8:17">
      <c r="H33081" s="15"/>
      <c r="Q33081" s="28"/>
    </row>
    <row r="33082" spans="8:17">
      <c r="H33082" s="15"/>
      <c r="Q33082" s="28"/>
    </row>
    <row r="33083" spans="8:17">
      <c r="H33083" s="15"/>
      <c r="Q33083" s="28"/>
    </row>
    <row r="33084" spans="8:17">
      <c r="H33084" s="15"/>
      <c r="Q33084" s="28"/>
    </row>
    <row r="33085" spans="8:17">
      <c r="H33085" s="15"/>
      <c r="Q33085" s="28"/>
    </row>
    <row r="33086" spans="8:17">
      <c r="H33086" s="15"/>
      <c r="Q33086" s="28"/>
    </row>
    <row r="33087" spans="8:17">
      <c r="H33087" s="15"/>
      <c r="Q33087" s="28"/>
    </row>
    <row r="33088" spans="8:17">
      <c r="H33088" s="15"/>
      <c r="Q33088" s="28"/>
    </row>
    <row r="33089" spans="8:17">
      <c r="H33089" s="15"/>
      <c r="Q33089" s="28"/>
    </row>
    <row r="33090" spans="8:17">
      <c r="H33090" s="15"/>
      <c r="Q33090" s="28"/>
    </row>
    <row r="33091" spans="8:17">
      <c r="H33091" s="15"/>
      <c r="Q33091" s="28"/>
    </row>
    <row r="33092" spans="8:17">
      <c r="H33092" s="15"/>
      <c r="Q33092" s="28"/>
    </row>
    <row r="33093" spans="8:17">
      <c r="H33093" s="15"/>
      <c r="Q33093" s="28"/>
    </row>
    <row r="33094" spans="8:17">
      <c r="H33094" s="15"/>
      <c r="Q33094" s="28"/>
    </row>
    <row r="33095" spans="8:17">
      <c r="H33095" s="15"/>
      <c r="Q33095" s="28"/>
    </row>
    <row r="33096" spans="8:17">
      <c r="H33096" s="15"/>
      <c r="Q33096" s="28"/>
    </row>
    <row r="33097" spans="8:17">
      <c r="H33097" s="15"/>
      <c r="Q33097" s="28"/>
    </row>
    <row r="33098" spans="8:17">
      <c r="H33098" s="15"/>
      <c r="Q33098" s="28"/>
    </row>
    <row r="33099" spans="8:17">
      <c r="H33099" s="15"/>
      <c r="Q33099" s="28"/>
    </row>
    <row r="33100" spans="8:17">
      <c r="H33100" s="15"/>
      <c r="Q33100" s="28"/>
    </row>
    <row r="33101" spans="8:17">
      <c r="H33101" s="15"/>
      <c r="Q33101" s="28"/>
    </row>
    <row r="33102" spans="8:17">
      <c r="H33102" s="15"/>
      <c r="Q33102" s="28"/>
    </row>
    <row r="33103" spans="8:17">
      <c r="H33103" s="15"/>
      <c r="Q33103" s="28"/>
    </row>
    <row r="33104" spans="8:17">
      <c r="H33104" s="15"/>
      <c r="Q33104" s="28"/>
    </row>
    <row r="33105" spans="8:17">
      <c r="H33105" s="15"/>
      <c r="Q33105" s="28"/>
    </row>
    <row r="33106" spans="8:17">
      <c r="H33106" s="15"/>
      <c r="Q33106" s="28"/>
    </row>
    <row r="33107" spans="8:17">
      <c r="H33107" s="15"/>
      <c r="Q33107" s="28"/>
    </row>
    <row r="33108" spans="8:17">
      <c r="H33108" s="15"/>
      <c r="Q33108" s="28"/>
    </row>
    <row r="33109" spans="8:17">
      <c r="H33109" s="15"/>
      <c r="Q33109" s="28"/>
    </row>
    <row r="33110" spans="8:17">
      <c r="H33110" s="15"/>
      <c r="Q33110" s="28"/>
    </row>
    <row r="33111" spans="8:17">
      <c r="H33111" s="15"/>
      <c r="Q33111" s="28"/>
    </row>
    <row r="33112" spans="8:17">
      <c r="H33112" s="15"/>
      <c r="Q33112" s="28"/>
    </row>
    <row r="33113" spans="8:17">
      <c r="H33113" s="15"/>
      <c r="Q33113" s="28"/>
    </row>
    <row r="33114" spans="8:17">
      <c r="H33114" s="15"/>
      <c r="Q33114" s="28"/>
    </row>
    <row r="33115" spans="8:17">
      <c r="H33115" s="15"/>
      <c r="Q33115" s="28"/>
    </row>
    <row r="33116" spans="8:17">
      <c r="H33116" s="15"/>
      <c r="Q33116" s="28"/>
    </row>
    <row r="33117" spans="8:17">
      <c r="H33117" s="15"/>
      <c r="Q33117" s="28"/>
    </row>
    <row r="33118" spans="8:17">
      <c r="H33118" s="15"/>
      <c r="Q33118" s="28"/>
    </row>
    <row r="33119" spans="8:17">
      <c r="H33119" s="15"/>
      <c r="Q33119" s="28"/>
    </row>
    <row r="33120" spans="8:17">
      <c r="H33120" s="15"/>
      <c r="Q33120" s="28"/>
    </row>
    <row r="33121" spans="8:17">
      <c r="H33121" s="15"/>
      <c r="Q33121" s="28"/>
    </row>
    <row r="33122" spans="8:17">
      <c r="H33122" s="15"/>
      <c r="Q33122" s="28"/>
    </row>
    <row r="33123" spans="8:17">
      <c r="H33123" s="15"/>
      <c r="Q33123" s="28"/>
    </row>
    <row r="33124" spans="8:17">
      <c r="H33124" s="15"/>
      <c r="Q33124" s="28"/>
    </row>
    <row r="33125" spans="8:17">
      <c r="H33125" s="15"/>
      <c r="Q33125" s="28"/>
    </row>
    <row r="33126" spans="8:17">
      <c r="H33126" s="15"/>
      <c r="Q33126" s="28"/>
    </row>
    <row r="33127" spans="8:17">
      <c r="H33127" s="15"/>
      <c r="Q33127" s="28"/>
    </row>
    <row r="33128" spans="8:17">
      <c r="H33128" s="15"/>
      <c r="Q33128" s="28"/>
    </row>
    <row r="33129" spans="8:17">
      <c r="H33129" s="15"/>
      <c r="Q33129" s="28"/>
    </row>
    <row r="33130" spans="8:17">
      <c r="H33130" s="15"/>
      <c r="Q33130" s="28"/>
    </row>
    <row r="33131" spans="8:17">
      <c r="H33131" s="15"/>
      <c r="Q33131" s="28"/>
    </row>
    <row r="33132" spans="8:17">
      <c r="H33132" s="15"/>
      <c r="Q33132" s="28"/>
    </row>
    <row r="33133" spans="8:17">
      <c r="H33133" s="15"/>
      <c r="Q33133" s="28"/>
    </row>
    <row r="33134" spans="8:17">
      <c r="H33134" s="15"/>
      <c r="Q33134" s="28"/>
    </row>
    <row r="33135" spans="8:17">
      <c r="H33135" s="15"/>
      <c r="Q33135" s="28"/>
    </row>
    <row r="33136" spans="8:17">
      <c r="H33136" s="15"/>
      <c r="Q33136" s="28"/>
    </row>
    <row r="33137" spans="8:17">
      <c r="H33137" s="15"/>
      <c r="Q33137" s="28"/>
    </row>
    <row r="33138" spans="8:17">
      <c r="H33138" s="15"/>
      <c r="Q33138" s="28"/>
    </row>
    <row r="33139" spans="8:17">
      <c r="H33139" s="15"/>
      <c r="Q33139" s="28"/>
    </row>
    <row r="33140" spans="8:17">
      <c r="H33140" s="15"/>
      <c r="Q33140" s="28"/>
    </row>
    <row r="33141" spans="8:17">
      <c r="H33141" s="15"/>
      <c r="Q33141" s="28"/>
    </row>
    <row r="33142" spans="8:17">
      <c r="H33142" s="15"/>
      <c r="Q33142" s="28"/>
    </row>
    <row r="33143" spans="8:17">
      <c r="H33143" s="15"/>
      <c r="Q33143" s="28"/>
    </row>
    <row r="33144" spans="8:17">
      <c r="H33144" s="15"/>
      <c r="Q33144" s="28"/>
    </row>
    <row r="33145" spans="8:17">
      <c r="H33145" s="15"/>
      <c r="Q33145" s="28"/>
    </row>
    <row r="33146" spans="8:17">
      <c r="H33146" s="15"/>
      <c r="Q33146" s="28"/>
    </row>
    <row r="33147" spans="8:17">
      <c r="H33147" s="15"/>
      <c r="Q33147" s="28"/>
    </row>
    <row r="33148" spans="8:17">
      <c r="H33148" s="15"/>
      <c r="Q33148" s="28"/>
    </row>
    <row r="33149" spans="8:17">
      <c r="H33149" s="15"/>
      <c r="Q33149" s="28"/>
    </row>
    <row r="33150" spans="8:17">
      <c r="H33150" s="15"/>
      <c r="Q33150" s="28"/>
    </row>
    <row r="33151" spans="8:17">
      <c r="H33151" s="15"/>
      <c r="Q33151" s="28"/>
    </row>
    <row r="33152" spans="8:17">
      <c r="H33152" s="15"/>
      <c r="Q33152" s="28"/>
    </row>
    <row r="33153" spans="8:17">
      <c r="H33153" s="15"/>
      <c r="Q33153" s="28"/>
    </row>
    <row r="33154" spans="8:17">
      <c r="H33154" s="15"/>
      <c r="Q33154" s="28"/>
    </row>
    <row r="33155" spans="8:17">
      <c r="H33155" s="15"/>
      <c r="Q33155" s="28"/>
    </row>
    <row r="33156" spans="8:17">
      <c r="H33156" s="15"/>
      <c r="Q33156" s="28"/>
    </row>
    <row r="33157" spans="8:17">
      <c r="H33157" s="15"/>
      <c r="Q33157" s="28"/>
    </row>
    <row r="33158" spans="8:17">
      <c r="H33158" s="15"/>
      <c r="Q33158" s="28"/>
    </row>
    <row r="33159" spans="8:17">
      <c r="H33159" s="15"/>
      <c r="Q33159" s="28"/>
    </row>
    <row r="33160" spans="8:17">
      <c r="H33160" s="15"/>
      <c r="Q33160" s="28"/>
    </row>
    <row r="33161" spans="8:17">
      <c r="H33161" s="15"/>
      <c r="Q33161" s="28"/>
    </row>
    <row r="33162" spans="8:17">
      <c r="H33162" s="15"/>
      <c r="Q33162" s="28"/>
    </row>
    <row r="33163" spans="8:17">
      <c r="H33163" s="15"/>
      <c r="Q33163" s="28"/>
    </row>
    <row r="33164" spans="8:17">
      <c r="H33164" s="15"/>
      <c r="Q33164" s="28"/>
    </row>
    <row r="33165" spans="8:17">
      <c r="H33165" s="15"/>
      <c r="Q33165" s="28"/>
    </row>
    <row r="33166" spans="8:17">
      <c r="H33166" s="15"/>
      <c r="Q33166" s="28"/>
    </row>
    <row r="33167" spans="8:17">
      <c r="H33167" s="15"/>
      <c r="Q33167" s="28"/>
    </row>
    <row r="33168" spans="8:17">
      <c r="H33168" s="15"/>
      <c r="Q33168" s="28"/>
    </row>
    <row r="33169" spans="8:17">
      <c r="H33169" s="15"/>
      <c r="Q33169" s="28"/>
    </row>
    <row r="33170" spans="8:17">
      <c r="H33170" s="15"/>
      <c r="Q33170" s="28"/>
    </row>
    <row r="33171" spans="8:17">
      <c r="H33171" s="15"/>
      <c r="Q33171" s="28"/>
    </row>
    <row r="33172" spans="8:17">
      <c r="H33172" s="15"/>
      <c r="Q33172" s="28"/>
    </row>
    <row r="33173" spans="8:17">
      <c r="H33173" s="15"/>
      <c r="Q33173" s="28"/>
    </row>
    <row r="33174" spans="8:17">
      <c r="H33174" s="15"/>
      <c r="Q33174" s="28"/>
    </row>
    <row r="33175" spans="8:17">
      <c r="H33175" s="15"/>
      <c r="Q33175" s="28"/>
    </row>
    <row r="33176" spans="8:17">
      <c r="H33176" s="15"/>
      <c r="Q33176" s="28"/>
    </row>
    <row r="33177" spans="8:17">
      <c r="H33177" s="15"/>
      <c r="Q33177" s="28"/>
    </row>
    <row r="33178" spans="8:17">
      <c r="H33178" s="15"/>
      <c r="Q33178" s="28"/>
    </row>
    <row r="33179" spans="8:17">
      <c r="H33179" s="15"/>
      <c r="Q33179" s="28"/>
    </row>
    <row r="33180" spans="8:17">
      <c r="H33180" s="15"/>
      <c r="Q33180" s="28"/>
    </row>
    <row r="33181" spans="8:17">
      <c r="H33181" s="15"/>
      <c r="Q33181" s="28"/>
    </row>
    <row r="33182" spans="8:17">
      <c r="H33182" s="15"/>
      <c r="Q33182" s="28"/>
    </row>
    <row r="33183" spans="8:17">
      <c r="H33183" s="15"/>
      <c r="Q33183" s="28"/>
    </row>
    <row r="33184" spans="8:17">
      <c r="H33184" s="15"/>
      <c r="Q33184" s="28"/>
    </row>
    <row r="33185" spans="8:17">
      <c r="H33185" s="15"/>
      <c r="Q33185" s="28"/>
    </row>
    <row r="33186" spans="8:17">
      <c r="H33186" s="15"/>
      <c r="Q33186" s="28"/>
    </row>
    <row r="33187" spans="8:17">
      <c r="H33187" s="15"/>
      <c r="Q33187" s="28"/>
    </row>
    <row r="33188" spans="8:17">
      <c r="H33188" s="15"/>
      <c r="Q33188" s="28"/>
    </row>
    <row r="33189" spans="8:17">
      <c r="H33189" s="15"/>
      <c r="Q33189" s="28"/>
    </row>
    <row r="33190" spans="8:17">
      <c r="H33190" s="15"/>
      <c r="Q33190" s="28"/>
    </row>
    <row r="33191" spans="8:17">
      <c r="H33191" s="15"/>
      <c r="Q33191" s="28"/>
    </row>
    <row r="33192" spans="8:17">
      <c r="H33192" s="15"/>
      <c r="Q33192" s="28"/>
    </row>
    <row r="33193" spans="8:17">
      <c r="H33193" s="15"/>
      <c r="Q33193" s="28"/>
    </row>
    <row r="33194" spans="8:17">
      <c r="H33194" s="15"/>
      <c r="Q33194" s="28"/>
    </row>
    <row r="33195" spans="8:17">
      <c r="H33195" s="15"/>
      <c r="Q33195" s="28"/>
    </row>
    <row r="33196" spans="8:17">
      <c r="H33196" s="15"/>
      <c r="Q33196" s="28"/>
    </row>
    <row r="33197" spans="8:17">
      <c r="H33197" s="15"/>
      <c r="Q33197" s="28"/>
    </row>
    <row r="33198" spans="8:17">
      <c r="H33198" s="15"/>
      <c r="Q33198" s="28"/>
    </row>
    <row r="33199" spans="8:17">
      <c r="H33199" s="15"/>
      <c r="Q33199" s="28"/>
    </row>
    <row r="33200" spans="8:17">
      <c r="H33200" s="15"/>
      <c r="Q33200" s="28"/>
    </row>
    <row r="33201" spans="8:17">
      <c r="H33201" s="15"/>
      <c r="Q33201" s="28"/>
    </row>
    <row r="33202" spans="8:17">
      <c r="H33202" s="15"/>
      <c r="Q33202" s="28"/>
    </row>
    <row r="33203" spans="8:17">
      <c r="H33203" s="15"/>
      <c r="Q33203" s="28"/>
    </row>
    <row r="33204" spans="8:17">
      <c r="H33204" s="15"/>
      <c r="Q33204" s="28"/>
    </row>
    <row r="33205" spans="8:17">
      <c r="H33205" s="15"/>
      <c r="Q33205" s="28"/>
    </row>
    <row r="33206" spans="8:17">
      <c r="H33206" s="15"/>
      <c r="Q33206" s="28"/>
    </row>
    <row r="33207" spans="8:17">
      <c r="H33207" s="15"/>
      <c r="Q33207" s="28"/>
    </row>
    <row r="33208" spans="8:17">
      <c r="H33208" s="15"/>
      <c r="Q33208" s="28"/>
    </row>
    <row r="33209" spans="8:17">
      <c r="H33209" s="15"/>
      <c r="Q33209" s="28"/>
    </row>
    <row r="33210" spans="8:17">
      <c r="H33210" s="15"/>
      <c r="Q33210" s="28"/>
    </row>
    <row r="33211" spans="8:17">
      <c r="H33211" s="15"/>
      <c r="Q33211" s="28"/>
    </row>
    <row r="33212" spans="8:17">
      <c r="H33212" s="15"/>
      <c r="Q33212" s="28"/>
    </row>
    <row r="33213" spans="8:17">
      <c r="H33213" s="15"/>
      <c r="Q33213" s="28"/>
    </row>
    <row r="33214" spans="8:17">
      <c r="H33214" s="15"/>
      <c r="Q33214" s="28"/>
    </row>
    <row r="33215" spans="8:17">
      <c r="H33215" s="15"/>
      <c r="Q33215" s="28"/>
    </row>
    <row r="33216" spans="8:17">
      <c r="H33216" s="15"/>
      <c r="Q33216" s="28"/>
    </row>
    <row r="33217" spans="8:17">
      <c r="H33217" s="15"/>
      <c r="Q33217" s="28"/>
    </row>
    <row r="33218" spans="8:17">
      <c r="H33218" s="15"/>
      <c r="Q33218" s="28"/>
    </row>
    <row r="33219" spans="8:17">
      <c r="H33219" s="15"/>
      <c r="Q33219" s="28"/>
    </row>
    <row r="33220" spans="8:17">
      <c r="H33220" s="15"/>
      <c r="Q33220" s="28"/>
    </row>
    <row r="33221" spans="8:17">
      <c r="H33221" s="15"/>
      <c r="Q33221" s="28"/>
    </row>
    <row r="33222" spans="8:17">
      <c r="H33222" s="15"/>
      <c r="Q33222" s="28"/>
    </row>
    <row r="33223" spans="8:17">
      <c r="H33223" s="15"/>
      <c r="Q33223" s="28"/>
    </row>
    <row r="33224" spans="8:17">
      <c r="H33224" s="15"/>
      <c r="Q33224" s="28"/>
    </row>
    <row r="33225" spans="8:17">
      <c r="H33225" s="15"/>
      <c r="Q33225" s="28"/>
    </row>
    <row r="33226" spans="8:17">
      <c r="H33226" s="15"/>
      <c r="Q33226" s="28"/>
    </row>
    <row r="33227" spans="8:17">
      <c r="H33227" s="15"/>
      <c r="Q33227" s="28"/>
    </row>
    <row r="33228" spans="8:17">
      <c r="H33228" s="15"/>
      <c r="Q33228" s="28"/>
    </row>
    <row r="33229" spans="8:17">
      <c r="H33229" s="15"/>
      <c r="Q33229" s="28"/>
    </row>
    <row r="33230" spans="8:17">
      <c r="H33230" s="15"/>
      <c r="Q33230" s="28"/>
    </row>
    <row r="33231" spans="8:17">
      <c r="H33231" s="15"/>
      <c r="Q33231" s="28"/>
    </row>
    <row r="33232" spans="8:17">
      <c r="H33232" s="15"/>
      <c r="Q33232" s="28"/>
    </row>
    <row r="33233" spans="8:17">
      <c r="H33233" s="15"/>
      <c r="Q33233" s="28"/>
    </row>
    <row r="33234" spans="8:17">
      <c r="H33234" s="15"/>
      <c r="Q33234" s="28"/>
    </row>
    <row r="33235" spans="8:17">
      <c r="H33235" s="15"/>
      <c r="Q33235" s="28"/>
    </row>
    <row r="33236" spans="8:17">
      <c r="H33236" s="15"/>
      <c r="Q33236" s="28"/>
    </row>
    <row r="33237" spans="8:17">
      <c r="H33237" s="15"/>
      <c r="Q33237" s="28"/>
    </row>
    <row r="33238" spans="8:17">
      <c r="H33238" s="15"/>
      <c r="Q33238" s="28"/>
    </row>
    <row r="33239" spans="8:17">
      <c r="H33239" s="15"/>
      <c r="Q33239" s="28"/>
    </row>
    <row r="33240" spans="8:17">
      <c r="H33240" s="15"/>
      <c r="Q33240" s="28"/>
    </row>
    <row r="33241" spans="8:17">
      <c r="H33241" s="15"/>
      <c r="Q33241" s="28"/>
    </row>
    <row r="33242" spans="8:17">
      <c r="H33242" s="15"/>
      <c r="Q33242" s="28"/>
    </row>
    <row r="33243" spans="8:17">
      <c r="H33243" s="15"/>
      <c r="Q33243" s="28"/>
    </row>
    <row r="33244" spans="8:17">
      <c r="H33244" s="15"/>
      <c r="Q33244" s="28"/>
    </row>
    <row r="33245" spans="8:17">
      <c r="H33245" s="15"/>
      <c r="Q33245" s="28"/>
    </row>
    <row r="33246" spans="8:17">
      <c r="H33246" s="15"/>
      <c r="Q33246" s="28"/>
    </row>
    <row r="33247" spans="8:17">
      <c r="H33247" s="15"/>
      <c r="Q33247" s="28"/>
    </row>
    <row r="33248" spans="8:17">
      <c r="H33248" s="15"/>
      <c r="Q33248" s="28"/>
    </row>
    <row r="33249" spans="8:17">
      <c r="H33249" s="15"/>
      <c r="Q33249" s="28"/>
    </row>
    <row r="33250" spans="8:17">
      <c r="H33250" s="15"/>
      <c r="Q33250" s="28"/>
    </row>
    <row r="33251" spans="8:17">
      <c r="H33251" s="15"/>
      <c r="Q33251" s="28"/>
    </row>
    <row r="33252" spans="8:17">
      <c r="H33252" s="15"/>
      <c r="Q33252" s="28"/>
    </row>
    <row r="33253" spans="8:17">
      <c r="H33253" s="15"/>
      <c r="Q33253" s="28"/>
    </row>
    <row r="33254" spans="8:17">
      <c r="H33254" s="15"/>
      <c r="Q33254" s="28"/>
    </row>
    <row r="33255" spans="8:17">
      <c r="H33255" s="15"/>
      <c r="Q33255" s="28"/>
    </row>
    <row r="33256" spans="8:17">
      <c r="H33256" s="15"/>
      <c r="Q33256" s="28"/>
    </row>
    <row r="33257" spans="8:17">
      <c r="H33257" s="15"/>
      <c r="Q33257" s="28"/>
    </row>
    <row r="33258" spans="8:17">
      <c r="H33258" s="15"/>
      <c r="Q33258" s="28"/>
    </row>
    <row r="33259" spans="8:17">
      <c r="H33259" s="15"/>
      <c r="Q33259" s="28"/>
    </row>
    <row r="33260" spans="8:17">
      <c r="H33260" s="15"/>
      <c r="Q33260" s="28"/>
    </row>
    <row r="33261" spans="8:17">
      <c r="H33261" s="15"/>
      <c r="Q33261" s="28"/>
    </row>
    <row r="33262" spans="8:17">
      <c r="H33262" s="15"/>
      <c r="Q33262" s="28"/>
    </row>
    <row r="33263" spans="8:17">
      <c r="H33263" s="15"/>
      <c r="Q33263" s="28"/>
    </row>
    <row r="33264" spans="8:17">
      <c r="H33264" s="15"/>
      <c r="Q33264" s="28"/>
    </row>
    <row r="33265" spans="8:17">
      <c r="H33265" s="15"/>
      <c r="Q33265" s="28"/>
    </row>
    <row r="33266" spans="8:17">
      <c r="H33266" s="15"/>
      <c r="Q33266" s="28"/>
    </row>
    <row r="33267" spans="8:17">
      <c r="H33267" s="15"/>
      <c r="Q33267" s="28"/>
    </row>
    <row r="33268" spans="8:17">
      <c r="H33268" s="15"/>
      <c r="Q33268" s="28"/>
    </row>
    <row r="33269" spans="8:17">
      <c r="H33269" s="15"/>
      <c r="Q33269" s="28"/>
    </row>
    <row r="33270" spans="8:17">
      <c r="H33270" s="15"/>
      <c r="Q33270" s="28"/>
    </row>
    <row r="33271" spans="8:17">
      <c r="H33271" s="15"/>
      <c r="Q33271" s="28"/>
    </row>
    <row r="33272" spans="8:17">
      <c r="H33272" s="15"/>
      <c r="Q33272" s="28"/>
    </row>
    <row r="33273" spans="8:17">
      <c r="H33273" s="15"/>
      <c r="Q33273" s="28"/>
    </row>
    <row r="33274" spans="8:17">
      <c r="H33274" s="15"/>
      <c r="Q33274" s="28"/>
    </row>
    <row r="33275" spans="8:17">
      <c r="H33275" s="15"/>
      <c r="Q33275" s="28"/>
    </row>
    <row r="33276" spans="8:17">
      <c r="H33276" s="15"/>
      <c r="Q33276" s="28"/>
    </row>
    <row r="33277" spans="8:17">
      <c r="H33277" s="15"/>
      <c r="Q33277" s="28"/>
    </row>
    <row r="33278" spans="8:17">
      <c r="H33278" s="15"/>
      <c r="Q33278" s="28"/>
    </row>
    <row r="33279" spans="8:17">
      <c r="H33279" s="15"/>
      <c r="Q33279" s="28"/>
    </row>
    <row r="33280" spans="8:17">
      <c r="H33280" s="15"/>
      <c r="Q33280" s="28"/>
    </row>
    <row r="33281" spans="8:17">
      <c r="H33281" s="15"/>
      <c r="Q33281" s="28"/>
    </row>
    <row r="33282" spans="8:17">
      <c r="H33282" s="15"/>
      <c r="Q33282" s="28"/>
    </row>
    <row r="33283" spans="8:17">
      <c r="H33283" s="15"/>
      <c r="Q33283" s="28"/>
    </row>
    <row r="33284" spans="8:17">
      <c r="H33284" s="15"/>
      <c r="Q33284" s="28"/>
    </row>
    <row r="33285" spans="8:17">
      <c r="H33285" s="15"/>
      <c r="Q33285" s="28"/>
    </row>
    <row r="33286" spans="8:17">
      <c r="H33286" s="15"/>
      <c r="Q33286" s="28"/>
    </row>
    <row r="33287" spans="8:17">
      <c r="H33287" s="15"/>
      <c r="Q33287" s="28"/>
    </row>
    <row r="33288" spans="8:17">
      <c r="H33288" s="15"/>
      <c r="Q33288" s="28"/>
    </row>
    <row r="33289" spans="8:17">
      <c r="H33289" s="15"/>
      <c r="Q33289" s="28"/>
    </row>
    <row r="33290" spans="8:17">
      <c r="H33290" s="15"/>
      <c r="Q33290" s="28"/>
    </row>
    <row r="33291" spans="8:17">
      <c r="H33291" s="15"/>
      <c r="Q33291" s="28"/>
    </row>
    <row r="33292" spans="8:17">
      <c r="H33292" s="15"/>
      <c r="Q33292" s="28"/>
    </row>
    <row r="33293" spans="8:17">
      <c r="H33293" s="15"/>
      <c r="Q33293" s="28"/>
    </row>
    <row r="33294" spans="8:17">
      <c r="H33294" s="15"/>
      <c r="Q33294" s="28"/>
    </row>
    <row r="33295" spans="8:17">
      <c r="H33295" s="15"/>
      <c r="Q33295" s="28"/>
    </row>
    <row r="33296" spans="8:17">
      <c r="H33296" s="15"/>
      <c r="Q33296" s="28"/>
    </row>
    <row r="33297" spans="8:17">
      <c r="H33297" s="15"/>
      <c r="Q33297" s="28"/>
    </row>
    <row r="33298" spans="8:17">
      <c r="H33298" s="15"/>
      <c r="Q33298" s="28"/>
    </row>
    <row r="33299" spans="8:17">
      <c r="H33299" s="15"/>
      <c r="Q33299" s="28"/>
    </row>
    <row r="33300" spans="8:17">
      <c r="H33300" s="15"/>
      <c r="Q33300" s="28"/>
    </row>
    <row r="33301" spans="8:17">
      <c r="H33301" s="15"/>
      <c r="Q33301" s="28"/>
    </row>
    <row r="33302" spans="8:17">
      <c r="H33302" s="15"/>
      <c r="Q33302" s="28"/>
    </row>
    <row r="33303" spans="8:17">
      <c r="H33303" s="15"/>
      <c r="Q33303" s="28"/>
    </row>
    <row r="33304" spans="8:17">
      <c r="H33304" s="15"/>
      <c r="Q33304" s="28"/>
    </row>
    <row r="33305" spans="8:17">
      <c r="H33305" s="15"/>
      <c r="Q33305" s="28"/>
    </row>
    <row r="33306" spans="8:17">
      <c r="H33306" s="15"/>
      <c r="Q33306" s="28"/>
    </row>
    <row r="33307" spans="8:17">
      <c r="H33307" s="15"/>
      <c r="Q33307" s="28"/>
    </row>
    <row r="33308" spans="8:17">
      <c r="H33308" s="15"/>
      <c r="Q33308" s="28"/>
    </row>
    <row r="33309" spans="8:17">
      <c r="H33309" s="15"/>
      <c r="Q33309" s="28"/>
    </row>
    <row r="33310" spans="8:17">
      <c r="H33310" s="15"/>
      <c r="Q33310" s="28"/>
    </row>
    <row r="33311" spans="8:17">
      <c r="H33311" s="15"/>
      <c r="Q33311" s="28"/>
    </row>
    <row r="33312" spans="8:17">
      <c r="H33312" s="15"/>
      <c r="Q33312" s="28"/>
    </row>
    <row r="33313" spans="8:17">
      <c r="H33313" s="15"/>
      <c r="Q33313" s="28"/>
    </row>
    <row r="33314" spans="8:17">
      <c r="H33314" s="15"/>
      <c r="Q33314" s="28"/>
    </row>
    <row r="33315" spans="8:17">
      <c r="H33315" s="15"/>
      <c r="Q33315" s="28"/>
    </row>
    <row r="33316" spans="8:17">
      <c r="H33316" s="15"/>
      <c r="Q33316" s="28"/>
    </row>
    <row r="33317" spans="8:17">
      <c r="H33317" s="15"/>
      <c r="Q33317" s="28"/>
    </row>
    <row r="33318" spans="8:17">
      <c r="H33318" s="15"/>
      <c r="Q33318" s="28"/>
    </row>
    <row r="33319" spans="8:17">
      <c r="H33319" s="15"/>
      <c r="Q33319" s="28"/>
    </row>
    <row r="33320" spans="8:17">
      <c r="H33320" s="15"/>
      <c r="Q33320" s="28"/>
    </row>
    <row r="33321" spans="8:17">
      <c r="H33321" s="15"/>
      <c r="Q33321" s="28"/>
    </row>
    <row r="33322" spans="8:17">
      <c r="H33322" s="15"/>
      <c r="Q33322" s="28"/>
    </row>
    <row r="33323" spans="8:17">
      <c r="H33323" s="15"/>
      <c r="Q33323" s="28"/>
    </row>
    <row r="33324" spans="8:17">
      <c r="H33324" s="15"/>
      <c r="Q33324" s="28"/>
    </row>
    <row r="33325" spans="8:17">
      <c r="H33325" s="15"/>
      <c r="Q33325" s="28"/>
    </row>
    <row r="33326" spans="8:17">
      <c r="H33326" s="15"/>
      <c r="Q33326" s="28"/>
    </row>
    <row r="33327" spans="8:17">
      <c r="H33327" s="15"/>
      <c r="Q33327" s="28"/>
    </row>
    <row r="33328" spans="8:17">
      <c r="H33328" s="15"/>
      <c r="Q33328" s="28"/>
    </row>
    <row r="33329" spans="8:17">
      <c r="H33329" s="15"/>
      <c r="Q33329" s="28"/>
    </row>
    <row r="33330" spans="8:17">
      <c r="H33330" s="15"/>
      <c r="Q33330" s="28"/>
    </row>
    <row r="33331" spans="8:17">
      <c r="H33331" s="15"/>
      <c r="Q33331" s="28"/>
    </row>
    <row r="33332" spans="8:17">
      <c r="H33332" s="15"/>
      <c r="Q33332" s="28"/>
    </row>
    <row r="33333" spans="8:17">
      <c r="H33333" s="15"/>
      <c r="Q33333" s="28"/>
    </row>
    <row r="33334" spans="8:17">
      <c r="H33334" s="15"/>
      <c r="Q33334" s="28"/>
    </row>
    <row r="33335" spans="8:17">
      <c r="H33335" s="15"/>
      <c r="Q33335" s="28"/>
    </row>
    <row r="33336" spans="8:17">
      <c r="H33336" s="15"/>
      <c r="Q33336" s="28"/>
    </row>
    <row r="33337" spans="8:17">
      <c r="H33337" s="15"/>
      <c r="Q33337" s="28"/>
    </row>
    <row r="33338" spans="8:17">
      <c r="H33338" s="15"/>
      <c r="Q33338" s="28"/>
    </row>
    <row r="33339" spans="8:17">
      <c r="H33339" s="15"/>
      <c r="Q33339" s="28"/>
    </row>
    <row r="33340" spans="8:17">
      <c r="H33340" s="15"/>
      <c r="Q33340" s="28"/>
    </row>
    <row r="33341" spans="8:17">
      <c r="H33341" s="15"/>
      <c r="Q33341" s="28"/>
    </row>
    <row r="33342" spans="8:17">
      <c r="H33342" s="15"/>
      <c r="Q33342" s="28"/>
    </row>
    <row r="33343" spans="8:17">
      <c r="H33343" s="15"/>
      <c r="Q33343" s="28"/>
    </row>
    <row r="33344" spans="8:17">
      <c r="H33344" s="15"/>
      <c r="Q33344" s="28"/>
    </row>
    <row r="33345" spans="8:17">
      <c r="H33345" s="15"/>
      <c r="Q33345" s="28"/>
    </row>
    <row r="33346" spans="8:17">
      <c r="H33346" s="15"/>
      <c r="Q33346" s="28"/>
    </row>
    <row r="33347" spans="8:17">
      <c r="H33347" s="15"/>
      <c r="Q33347" s="28"/>
    </row>
    <row r="33348" spans="8:17">
      <c r="H33348" s="15"/>
      <c r="Q33348" s="28"/>
    </row>
    <row r="33349" spans="8:17">
      <c r="H33349" s="15"/>
      <c r="Q33349" s="28"/>
    </row>
    <row r="33350" spans="8:17">
      <c r="H33350" s="15"/>
      <c r="Q33350" s="28"/>
    </row>
    <row r="33351" spans="8:17">
      <c r="H33351" s="15"/>
      <c r="Q33351" s="28"/>
    </row>
    <row r="33352" spans="8:17">
      <c r="H33352" s="15"/>
      <c r="Q33352" s="28"/>
    </row>
    <row r="33353" spans="8:17">
      <c r="H33353" s="15"/>
      <c r="Q33353" s="28"/>
    </row>
    <row r="33354" spans="8:17">
      <c r="H33354" s="15"/>
      <c r="Q33354" s="28"/>
    </row>
    <row r="33355" spans="8:17">
      <c r="H33355" s="15"/>
      <c r="Q33355" s="28"/>
    </row>
    <row r="33356" spans="8:17">
      <c r="H33356" s="15"/>
      <c r="Q33356" s="28"/>
    </row>
    <row r="33357" spans="8:17">
      <c r="H33357" s="15"/>
      <c r="Q33357" s="28"/>
    </row>
    <row r="33358" spans="8:17">
      <c r="H33358" s="15"/>
      <c r="Q33358" s="28"/>
    </row>
    <row r="33359" spans="8:17">
      <c r="H33359" s="15"/>
      <c r="Q33359" s="28"/>
    </row>
    <row r="33360" spans="8:17">
      <c r="H33360" s="15"/>
      <c r="Q33360" s="28"/>
    </row>
    <row r="33361" spans="8:17">
      <c r="H33361" s="15"/>
      <c r="Q33361" s="28"/>
    </row>
    <row r="33362" spans="8:17">
      <c r="H33362" s="15"/>
      <c r="Q33362" s="28"/>
    </row>
    <row r="33363" spans="8:17">
      <c r="H33363" s="15"/>
      <c r="Q33363" s="28"/>
    </row>
    <row r="33364" spans="8:17">
      <c r="H33364" s="15"/>
      <c r="Q33364" s="28"/>
    </row>
    <row r="33365" spans="8:17">
      <c r="H33365" s="15"/>
      <c r="Q33365" s="28"/>
    </row>
    <row r="33366" spans="8:17">
      <c r="H33366" s="15"/>
      <c r="Q33366" s="28"/>
    </row>
    <row r="33367" spans="8:17">
      <c r="H33367" s="15"/>
      <c r="Q33367" s="28"/>
    </row>
    <row r="33368" spans="8:17">
      <c r="H33368" s="15"/>
      <c r="Q33368" s="28"/>
    </row>
    <row r="33369" spans="8:17">
      <c r="H33369" s="15"/>
      <c r="Q33369" s="28"/>
    </row>
    <row r="33370" spans="8:17">
      <c r="H33370" s="15"/>
      <c r="Q33370" s="28"/>
    </row>
    <row r="33371" spans="8:17">
      <c r="H33371" s="15"/>
      <c r="Q33371" s="28"/>
    </row>
    <row r="33372" spans="8:17">
      <c r="H33372" s="15"/>
      <c r="Q33372" s="28"/>
    </row>
    <row r="33373" spans="8:17">
      <c r="H33373" s="15"/>
      <c r="Q33373" s="28"/>
    </row>
    <row r="33374" spans="8:17">
      <c r="H33374" s="15"/>
      <c r="Q33374" s="28"/>
    </row>
    <row r="33375" spans="8:17">
      <c r="H33375" s="15"/>
      <c r="Q33375" s="28"/>
    </row>
    <row r="33376" spans="8:17">
      <c r="H33376" s="15"/>
      <c r="Q33376" s="28"/>
    </row>
    <row r="33377" spans="8:17">
      <c r="H33377" s="15"/>
      <c r="Q33377" s="28"/>
    </row>
    <row r="33378" spans="8:17">
      <c r="H33378" s="15"/>
      <c r="Q33378" s="28"/>
    </row>
    <row r="33379" spans="8:17">
      <c r="H33379" s="15"/>
      <c r="Q33379" s="28"/>
    </row>
    <row r="33380" spans="8:17">
      <c r="H33380" s="15"/>
      <c r="Q33380" s="28"/>
    </row>
    <row r="33381" spans="8:17">
      <c r="H33381" s="15"/>
      <c r="Q33381" s="28"/>
    </row>
    <row r="33382" spans="8:17">
      <c r="H33382" s="15"/>
      <c r="Q33382" s="28"/>
    </row>
    <row r="33383" spans="8:17">
      <c r="H33383" s="15"/>
      <c r="Q33383" s="28"/>
    </row>
    <row r="33384" spans="8:17">
      <c r="H33384" s="15"/>
      <c r="Q33384" s="28"/>
    </row>
    <row r="33385" spans="8:17">
      <c r="H33385" s="15"/>
      <c r="Q33385" s="28"/>
    </row>
    <row r="33386" spans="8:17">
      <c r="H33386" s="15"/>
      <c r="Q33386" s="28"/>
    </row>
    <row r="33387" spans="8:17">
      <c r="H33387" s="15"/>
      <c r="Q33387" s="28"/>
    </row>
    <row r="33388" spans="8:17">
      <c r="H33388" s="15"/>
      <c r="Q33388" s="28"/>
    </row>
    <row r="33389" spans="8:17">
      <c r="H33389" s="15"/>
      <c r="Q33389" s="28"/>
    </row>
    <row r="33390" spans="8:17">
      <c r="H33390" s="15"/>
      <c r="Q33390" s="28"/>
    </row>
    <row r="33391" spans="8:17">
      <c r="H33391" s="15"/>
      <c r="Q33391" s="28"/>
    </row>
    <row r="33392" spans="8:17">
      <c r="H33392" s="15"/>
      <c r="Q33392" s="28"/>
    </row>
    <row r="33393" spans="8:17">
      <c r="H33393" s="15"/>
      <c r="Q33393" s="28"/>
    </row>
    <row r="33394" spans="8:17">
      <c r="H33394" s="15"/>
      <c r="Q33394" s="28"/>
    </row>
    <row r="33395" spans="8:17">
      <c r="H33395" s="15"/>
      <c r="Q33395" s="28"/>
    </row>
    <row r="33396" spans="8:17">
      <c r="H33396" s="15"/>
      <c r="Q33396" s="28"/>
    </row>
    <row r="33397" spans="8:17">
      <c r="H33397" s="15"/>
      <c r="Q33397" s="28"/>
    </row>
    <row r="33398" spans="8:17">
      <c r="H33398" s="15"/>
      <c r="Q33398" s="28"/>
    </row>
    <row r="33399" spans="8:17">
      <c r="H33399" s="15"/>
      <c r="Q33399" s="28"/>
    </row>
    <row r="33400" spans="8:17">
      <c r="H33400" s="15"/>
      <c r="Q33400" s="28"/>
    </row>
    <row r="33401" spans="8:17">
      <c r="H33401" s="15"/>
      <c r="Q33401" s="28"/>
    </row>
    <row r="33402" spans="8:17">
      <c r="H33402" s="15"/>
      <c r="Q33402" s="28"/>
    </row>
    <row r="33403" spans="8:17">
      <c r="H33403" s="15"/>
      <c r="Q33403" s="28"/>
    </row>
    <row r="33404" spans="8:17">
      <c r="H33404" s="15"/>
      <c r="Q33404" s="28"/>
    </row>
    <row r="33405" spans="8:17">
      <c r="H33405" s="15"/>
      <c r="Q33405" s="28"/>
    </row>
    <row r="33406" spans="8:17">
      <c r="H33406" s="15"/>
      <c r="Q33406" s="28"/>
    </row>
    <row r="33407" spans="8:17">
      <c r="H33407" s="15"/>
      <c r="Q33407" s="28"/>
    </row>
    <row r="33408" spans="8:17">
      <c r="H33408" s="15"/>
      <c r="Q33408" s="28"/>
    </row>
    <row r="33409" spans="8:17">
      <c r="H33409" s="15"/>
      <c r="Q33409" s="28"/>
    </row>
    <row r="33410" spans="8:17">
      <c r="H33410" s="15"/>
      <c r="Q33410" s="28"/>
    </row>
    <row r="33411" spans="8:17">
      <c r="H33411" s="15"/>
      <c r="Q33411" s="28"/>
    </row>
    <row r="33412" spans="8:17">
      <c r="H33412" s="15"/>
      <c r="Q33412" s="28"/>
    </row>
    <row r="33413" spans="8:17">
      <c r="H33413" s="15"/>
      <c r="Q33413" s="28"/>
    </row>
    <row r="33414" spans="8:17">
      <c r="H33414" s="15"/>
      <c r="Q33414" s="28"/>
    </row>
    <row r="33415" spans="8:17">
      <c r="H33415" s="15"/>
      <c r="Q33415" s="28"/>
    </row>
    <row r="33416" spans="8:17">
      <c r="H33416" s="15"/>
      <c r="Q33416" s="28"/>
    </row>
    <row r="33417" spans="8:17">
      <c r="H33417" s="15"/>
      <c r="Q33417" s="28"/>
    </row>
    <row r="33418" spans="8:17">
      <c r="H33418" s="15"/>
      <c r="Q33418" s="28"/>
    </row>
    <row r="33419" spans="8:17">
      <c r="H33419" s="15"/>
      <c r="Q33419" s="28"/>
    </row>
    <row r="33420" spans="8:17">
      <c r="H33420" s="15"/>
      <c r="Q33420" s="28"/>
    </row>
    <row r="33421" spans="8:17">
      <c r="H33421" s="15"/>
      <c r="Q33421" s="28"/>
    </row>
    <row r="33422" spans="8:17">
      <c r="H33422" s="15"/>
      <c r="Q33422" s="28"/>
    </row>
    <row r="33423" spans="8:17">
      <c r="H33423" s="15"/>
      <c r="Q33423" s="28"/>
    </row>
    <row r="33424" spans="8:17">
      <c r="H33424" s="15"/>
      <c r="Q33424" s="28"/>
    </row>
    <row r="33425" spans="8:17">
      <c r="H33425" s="15"/>
      <c r="Q33425" s="28"/>
    </row>
    <row r="33426" spans="8:17">
      <c r="H33426" s="15"/>
      <c r="Q33426" s="28"/>
    </row>
    <row r="33427" spans="8:17">
      <c r="H33427" s="15"/>
      <c r="Q33427" s="28"/>
    </row>
    <row r="33428" spans="8:17">
      <c r="H33428" s="15"/>
      <c r="Q33428" s="28"/>
    </row>
    <row r="33429" spans="8:17">
      <c r="H33429" s="15"/>
      <c r="Q33429" s="28"/>
    </row>
    <row r="33430" spans="8:17">
      <c r="H33430" s="15"/>
      <c r="Q33430" s="28"/>
    </row>
    <row r="33431" spans="8:17">
      <c r="H33431" s="15"/>
      <c r="Q33431" s="28"/>
    </row>
    <row r="33432" spans="8:17">
      <c r="H33432" s="15"/>
      <c r="Q33432" s="28"/>
    </row>
    <row r="33433" spans="8:17">
      <c r="H33433" s="15"/>
      <c r="Q33433" s="28"/>
    </row>
    <row r="33434" spans="8:17">
      <c r="H33434" s="15"/>
      <c r="Q33434" s="28"/>
    </row>
    <row r="33435" spans="8:17">
      <c r="H33435" s="15"/>
      <c r="Q33435" s="28"/>
    </row>
    <row r="33436" spans="8:17">
      <c r="H33436" s="15"/>
      <c r="Q33436" s="28"/>
    </row>
    <row r="33437" spans="8:17">
      <c r="H33437" s="15"/>
      <c r="Q33437" s="28"/>
    </row>
    <row r="33438" spans="8:17">
      <c r="H33438" s="15"/>
      <c r="Q33438" s="28"/>
    </row>
    <row r="33439" spans="8:17">
      <c r="H33439" s="15"/>
      <c r="Q33439" s="28"/>
    </row>
    <row r="33440" spans="8:17">
      <c r="H33440" s="15"/>
      <c r="Q33440" s="28"/>
    </row>
    <row r="33441" spans="8:17">
      <c r="H33441" s="15"/>
      <c r="Q33441" s="28"/>
    </row>
    <row r="33442" spans="8:17">
      <c r="H33442" s="15"/>
      <c r="Q33442" s="28"/>
    </row>
    <row r="33443" spans="8:17">
      <c r="H33443" s="15"/>
      <c r="Q33443" s="28"/>
    </row>
    <row r="33444" spans="8:17">
      <c r="H33444" s="15"/>
      <c r="Q33444" s="28"/>
    </row>
    <row r="33445" spans="8:17">
      <c r="H33445" s="15"/>
      <c r="Q33445" s="28"/>
    </row>
    <row r="33446" spans="8:17">
      <c r="H33446" s="15"/>
      <c r="Q33446" s="28"/>
    </row>
    <row r="33447" spans="8:17">
      <c r="H33447" s="15"/>
      <c r="Q33447" s="28"/>
    </row>
    <row r="33448" spans="8:17">
      <c r="H33448" s="15"/>
      <c r="Q33448" s="28"/>
    </row>
    <row r="33449" spans="8:17">
      <c r="H33449" s="15"/>
      <c r="Q33449" s="28"/>
    </row>
    <row r="33450" spans="8:17">
      <c r="H33450" s="15"/>
      <c r="Q33450" s="28"/>
    </row>
    <row r="33451" spans="8:17">
      <c r="H33451" s="15"/>
      <c r="Q33451" s="28"/>
    </row>
    <row r="33452" spans="8:17">
      <c r="H33452" s="15"/>
      <c r="Q33452" s="28"/>
    </row>
    <row r="33453" spans="8:17">
      <c r="H33453" s="15"/>
      <c r="Q33453" s="28"/>
    </row>
    <row r="33454" spans="8:17">
      <c r="H33454" s="15"/>
      <c r="Q33454" s="28"/>
    </row>
    <row r="33455" spans="8:17">
      <c r="H33455" s="15"/>
      <c r="Q33455" s="28"/>
    </row>
    <row r="33456" spans="8:17">
      <c r="H33456" s="15"/>
      <c r="Q33456" s="28"/>
    </row>
    <row r="33457" spans="8:17">
      <c r="H33457" s="15"/>
      <c r="Q33457" s="28"/>
    </row>
    <row r="33458" spans="8:17">
      <c r="H33458" s="15"/>
      <c r="Q33458" s="28"/>
    </row>
    <row r="33459" spans="8:17">
      <c r="H33459" s="15"/>
      <c r="Q33459" s="28"/>
    </row>
    <row r="33460" spans="8:17">
      <c r="H33460" s="15"/>
      <c r="Q33460" s="28"/>
    </row>
    <row r="33461" spans="8:17">
      <c r="H33461" s="15"/>
      <c r="Q33461" s="28"/>
    </row>
    <row r="33462" spans="8:17">
      <c r="H33462" s="15"/>
      <c r="Q33462" s="28"/>
    </row>
    <row r="33463" spans="8:17">
      <c r="H33463" s="15"/>
      <c r="Q33463" s="28"/>
    </row>
    <row r="33464" spans="8:17">
      <c r="H33464" s="15"/>
      <c r="Q33464" s="28"/>
    </row>
    <row r="33465" spans="8:17">
      <c r="H33465" s="15"/>
      <c r="Q33465" s="28"/>
    </row>
    <row r="33466" spans="8:17">
      <c r="H33466" s="15"/>
      <c r="Q33466" s="28"/>
    </row>
    <row r="33467" spans="8:17">
      <c r="H33467" s="15"/>
      <c r="Q33467" s="28"/>
    </row>
    <row r="33468" spans="8:17">
      <c r="H33468" s="15"/>
      <c r="Q33468" s="28"/>
    </row>
    <row r="33469" spans="8:17">
      <c r="H33469" s="15"/>
      <c r="Q33469" s="28"/>
    </row>
    <row r="33470" spans="8:17">
      <c r="H33470" s="15"/>
      <c r="Q33470" s="28"/>
    </row>
    <row r="33471" spans="8:17">
      <c r="H33471" s="15"/>
      <c r="Q33471" s="28"/>
    </row>
    <row r="33472" spans="8:17">
      <c r="H33472" s="15"/>
      <c r="Q33472" s="28"/>
    </row>
    <row r="33473" spans="8:17">
      <c r="H33473" s="15"/>
      <c r="Q33473" s="28"/>
    </row>
    <row r="33474" spans="8:17">
      <c r="H33474" s="15"/>
      <c r="Q33474" s="28"/>
    </row>
    <row r="33475" spans="8:17">
      <c r="H33475" s="15"/>
      <c r="Q33475" s="28"/>
    </row>
    <row r="33476" spans="8:17">
      <c r="H33476" s="15"/>
      <c r="Q33476" s="28"/>
    </row>
    <row r="33477" spans="8:17">
      <c r="H33477" s="15"/>
      <c r="Q33477" s="28"/>
    </row>
    <row r="33478" spans="8:17">
      <c r="H33478" s="15"/>
      <c r="Q33478" s="28"/>
    </row>
    <row r="33479" spans="8:17">
      <c r="H33479" s="15"/>
      <c r="Q33479" s="28"/>
    </row>
    <row r="33480" spans="8:17">
      <c r="H33480" s="15"/>
      <c r="Q33480" s="28"/>
    </row>
    <row r="33481" spans="8:17">
      <c r="H33481" s="15"/>
      <c r="Q33481" s="28"/>
    </row>
    <row r="33482" spans="8:17">
      <c r="H33482" s="15"/>
      <c r="Q33482" s="28"/>
    </row>
    <row r="33483" spans="8:17">
      <c r="H33483" s="15"/>
      <c r="Q33483" s="28"/>
    </row>
    <row r="33484" spans="8:17">
      <c r="H33484" s="15"/>
      <c r="Q33484" s="28"/>
    </row>
    <row r="33485" spans="8:17">
      <c r="H33485" s="15"/>
      <c r="Q33485" s="28"/>
    </row>
    <row r="33486" spans="8:17">
      <c r="H33486" s="15"/>
      <c r="Q33486" s="28"/>
    </row>
    <row r="33487" spans="8:17">
      <c r="H33487" s="15"/>
      <c r="Q33487" s="28"/>
    </row>
    <row r="33488" spans="8:17">
      <c r="H33488" s="15"/>
      <c r="Q33488" s="28"/>
    </row>
    <row r="33489" spans="8:17">
      <c r="H33489" s="15"/>
      <c r="Q33489" s="28"/>
    </row>
    <row r="33490" spans="8:17">
      <c r="H33490" s="15"/>
      <c r="Q33490" s="28"/>
    </row>
    <row r="33491" spans="8:17">
      <c r="H33491" s="15"/>
      <c r="Q33491" s="28"/>
    </row>
    <row r="33492" spans="8:17">
      <c r="H33492" s="15"/>
      <c r="Q33492" s="28"/>
    </row>
    <row r="33493" spans="8:17">
      <c r="H33493" s="15"/>
      <c r="Q33493" s="28"/>
    </row>
    <row r="33494" spans="8:17">
      <c r="H33494" s="15"/>
      <c r="Q33494" s="28"/>
    </row>
    <row r="33495" spans="8:17">
      <c r="H33495" s="15"/>
      <c r="Q33495" s="28"/>
    </row>
    <row r="33496" spans="8:17">
      <c r="H33496" s="15"/>
      <c r="Q33496" s="28"/>
    </row>
    <row r="33497" spans="8:17">
      <c r="H33497" s="15"/>
      <c r="Q33497" s="28"/>
    </row>
    <row r="33498" spans="8:17">
      <c r="H33498" s="15"/>
      <c r="Q33498" s="28"/>
    </row>
    <row r="33499" spans="8:17">
      <c r="H33499" s="15"/>
      <c r="Q33499" s="28"/>
    </row>
    <row r="33500" spans="8:17">
      <c r="H33500" s="15"/>
      <c r="Q33500" s="28"/>
    </row>
    <row r="33501" spans="8:17">
      <c r="H33501" s="15"/>
      <c r="Q33501" s="28"/>
    </row>
    <row r="33502" spans="8:17">
      <c r="H33502" s="15"/>
      <c r="Q33502" s="28"/>
    </row>
    <row r="33503" spans="8:17">
      <c r="H33503" s="15"/>
      <c r="Q33503" s="28"/>
    </row>
    <row r="33504" spans="8:17">
      <c r="H33504" s="15"/>
      <c r="Q33504" s="28"/>
    </row>
    <row r="33505" spans="8:17">
      <c r="H33505" s="15"/>
      <c r="Q33505" s="28"/>
    </row>
    <row r="33506" spans="8:17">
      <c r="H33506" s="15"/>
      <c r="Q33506" s="28"/>
    </row>
    <row r="33507" spans="8:17">
      <c r="H33507" s="15"/>
      <c r="Q33507" s="28"/>
    </row>
    <row r="33508" spans="8:17">
      <c r="H33508" s="15"/>
      <c r="Q33508" s="28"/>
    </row>
    <row r="33509" spans="8:17">
      <c r="H33509" s="15"/>
      <c r="Q33509" s="28"/>
    </row>
    <row r="33510" spans="8:17">
      <c r="H33510" s="15"/>
      <c r="Q33510" s="28"/>
    </row>
    <row r="33511" spans="8:17">
      <c r="H33511" s="15"/>
      <c r="Q33511" s="28"/>
    </row>
    <row r="33512" spans="8:17">
      <c r="H33512" s="15"/>
      <c r="Q33512" s="28"/>
    </row>
    <row r="33513" spans="8:17">
      <c r="H33513" s="15"/>
      <c r="Q33513" s="28"/>
    </row>
    <row r="33514" spans="8:17">
      <c r="H33514" s="15"/>
      <c r="Q33514" s="28"/>
    </row>
    <row r="33515" spans="8:17">
      <c r="H33515" s="15"/>
      <c r="Q33515" s="28"/>
    </row>
    <row r="33516" spans="8:17">
      <c r="H33516" s="15"/>
      <c r="Q33516" s="28"/>
    </row>
    <row r="33517" spans="8:17">
      <c r="H33517" s="15"/>
      <c r="Q33517" s="28"/>
    </row>
    <row r="33518" spans="8:17">
      <c r="H33518" s="15"/>
      <c r="Q33518" s="28"/>
    </row>
    <row r="33519" spans="8:17">
      <c r="H33519" s="15"/>
      <c r="Q33519" s="28"/>
    </row>
    <row r="33520" spans="8:17">
      <c r="H33520" s="15"/>
      <c r="Q33520" s="28"/>
    </row>
    <row r="33521" spans="8:17">
      <c r="H33521" s="15"/>
      <c r="Q33521" s="28"/>
    </row>
    <row r="33522" spans="8:17">
      <c r="H33522" s="15"/>
      <c r="Q33522" s="28"/>
    </row>
    <row r="33523" spans="8:17">
      <c r="H33523" s="15"/>
      <c r="Q33523" s="28"/>
    </row>
    <row r="33524" spans="8:17">
      <c r="H33524" s="15"/>
      <c r="Q33524" s="28"/>
    </row>
    <row r="33525" spans="8:17">
      <c r="H33525" s="15"/>
      <c r="Q33525" s="28"/>
    </row>
    <row r="33526" spans="8:17">
      <c r="H33526" s="15"/>
      <c r="Q33526" s="28"/>
    </row>
    <row r="33527" spans="8:17">
      <c r="H33527" s="15"/>
      <c r="Q33527" s="28"/>
    </row>
    <row r="33528" spans="8:17">
      <c r="H33528" s="15"/>
      <c r="Q33528" s="28"/>
    </row>
    <row r="33529" spans="8:17">
      <c r="H33529" s="15"/>
      <c r="Q33529" s="28"/>
    </row>
    <row r="33530" spans="8:17">
      <c r="H33530" s="15"/>
      <c r="Q33530" s="28"/>
    </row>
    <row r="33531" spans="8:17">
      <c r="H33531" s="15"/>
      <c r="Q33531" s="28"/>
    </row>
    <row r="33532" spans="8:17">
      <c r="H33532" s="15"/>
      <c r="Q33532" s="28"/>
    </row>
    <row r="33533" spans="8:17">
      <c r="H33533" s="15"/>
      <c r="Q33533" s="28"/>
    </row>
    <row r="33534" spans="8:17">
      <c r="H33534" s="15"/>
      <c r="Q33534" s="28"/>
    </row>
    <row r="33535" spans="8:17">
      <c r="H33535" s="15"/>
      <c r="Q33535" s="28"/>
    </row>
    <row r="33536" spans="8:17">
      <c r="H33536" s="15"/>
      <c r="Q33536" s="28"/>
    </row>
    <row r="33537" spans="8:17">
      <c r="H33537" s="15"/>
      <c r="Q33537" s="28"/>
    </row>
    <row r="33538" spans="8:17">
      <c r="H33538" s="15"/>
      <c r="Q33538" s="28"/>
    </row>
    <row r="33539" spans="8:17">
      <c r="H33539" s="15"/>
      <c r="Q33539" s="28"/>
    </row>
    <row r="33540" spans="8:17">
      <c r="H33540" s="15"/>
      <c r="Q33540" s="28"/>
    </row>
    <row r="33541" spans="8:17">
      <c r="H33541" s="15"/>
      <c r="Q33541" s="28"/>
    </row>
    <row r="33542" spans="8:17">
      <c r="H33542" s="15"/>
      <c r="Q33542" s="28"/>
    </row>
    <row r="33543" spans="8:17">
      <c r="H33543" s="15"/>
      <c r="Q33543" s="28"/>
    </row>
    <row r="33544" spans="8:17">
      <c r="H33544" s="15"/>
      <c r="Q33544" s="28"/>
    </row>
    <row r="33545" spans="8:17">
      <c r="H33545" s="15"/>
      <c r="Q33545" s="28"/>
    </row>
    <row r="33546" spans="8:17">
      <c r="H33546" s="15"/>
      <c r="Q33546" s="28"/>
    </row>
    <row r="33547" spans="8:17">
      <c r="H33547" s="15"/>
      <c r="Q33547" s="28"/>
    </row>
    <row r="33548" spans="8:17">
      <c r="H33548" s="15"/>
      <c r="Q33548" s="28"/>
    </row>
    <row r="33549" spans="8:17">
      <c r="H33549" s="15"/>
      <c r="Q33549" s="28"/>
    </row>
    <row r="33550" spans="8:17">
      <c r="H33550" s="15"/>
      <c r="Q33550" s="28"/>
    </row>
    <row r="33551" spans="8:17">
      <c r="H33551" s="15"/>
      <c r="Q33551" s="28"/>
    </row>
    <row r="33552" spans="8:17">
      <c r="H33552" s="15"/>
      <c r="Q33552" s="28"/>
    </row>
    <row r="33553" spans="8:17">
      <c r="H33553" s="15"/>
      <c r="Q33553" s="28"/>
    </row>
    <row r="33554" spans="8:17">
      <c r="H33554" s="15"/>
      <c r="Q33554" s="28"/>
    </row>
    <row r="33555" spans="8:17">
      <c r="H33555" s="15"/>
      <c r="Q33555" s="28"/>
    </row>
    <row r="33556" spans="8:17">
      <c r="H33556" s="15"/>
      <c r="Q33556" s="28"/>
    </row>
    <row r="33557" spans="8:17">
      <c r="H33557" s="15"/>
      <c r="Q33557" s="28"/>
    </row>
    <row r="33558" spans="8:17">
      <c r="H33558" s="15"/>
      <c r="Q33558" s="28"/>
    </row>
    <row r="33559" spans="8:17">
      <c r="H33559" s="15"/>
      <c r="Q33559" s="28"/>
    </row>
    <row r="33560" spans="8:17">
      <c r="H33560" s="15"/>
      <c r="Q33560" s="28"/>
    </row>
    <row r="33561" spans="8:17">
      <c r="H33561" s="15"/>
      <c r="Q33561" s="28"/>
    </row>
    <row r="33562" spans="8:17">
      <c r="H33562" s="15"/>
      <c r="Q33562" s="28"/>
    </row>
    <row r="33563" spans="8:17">
      <c r="H33563" s="15"/>
      <c r="Q33563" s="28"/>
    </row>
    <row r="33564" spans="8:17">
      <c r="H33564" s="15"/>
      <c r="Q33564" s="28"/>
    </row>
    <row r="33565" spans="8:17">
      <c r="H33565" s="15"/>
      <c r="Q33565" s="28"/>
    </row>
    <row r="33566" spans="8:17">
      <c r="H33566" s="15"/>
      <c r="Q33566" s="28"/>
    </row>
    <row r="33567" spans="8:17">
      <c r="H33567" s="15"/>
      <c r="Q33567" s="28"/>
    </row>
    <row r="33568" spans="8:17">
      <c r="H33568" s="15"/>
      <c r="Q33568" s="28"/>
    </row>
    <row r="33569" spans="8:17">
      <c r="H33569" s="15"/>
      <c r="Q33569" s="28"/>
    </row>
    <row r="33570" spans="8:17">
      <c r="H33570" s="15"/>
      <c r="Q33570" s="28"/>
    </row>
    <row r="33571" spans="8:17">
      <c r="H33571" s="15"/>
      <c r="Q33571" s="28"/>
    </row>
    <row r="33572" spans="8:17">
      <c r="H33572" s="15"/>
      <c r="Q33572" s="28"/>
    </row>
    <row r="33573" spans="8:17">
      <c r="H33573" s="15"/>
      <c r="Q33573" s="28"/>
    </row>
    <row r="33574" spans="8:17">
      <c r="H33574" s="15"/>
      <c r="Q33574" s="28"/>
    </row>
    <row r="33575" spans="8:17">
      <c r="H33575" s="15"/>
      <c r="Q33575" s="28"/>
    </row>
    <row r="33576" spans="8:17">
      <c r="H33576" s="15"/>
      <c r="Q33576" s="28"/>
    </row>
    <row r="33577" spans="8:17">
      <c r="H33577" s="15"/>
      <c r="Q33577" s="28"/>
    </row>
    <row r="33578" spans="8:17">
      <c r="H33578" s="15"/>
      <c r="Q33578" s="28"/>
    </row>
    <row r="33579" spans="8:17">
      <c r="H33579" s="15"/>
      <c r="Q33579" s="28"/>
    </row>
    <row r="33580" spans="8:17">
      <c r="H33580" s="15"/>
      <c r="Q33580" s="28"/>
    </row>
    <row r="33581" spans="8:17">
      <c r="H33581" s="15"/>
      <c r="Q33581" s="28"/>
    </row>
    <row r="33582" spans="8:17">
      <c r="H33582" s="15"/>
      <c r="Q33582" s="28"/>
    </row>
    <row r="33583" spans="8:17">
      <c r="H33583" s="15"/>
      <c r="Q33583" s="28"/>
    </row>
    <row r="33584" spans="8:17">
      <c r="H33584" s="15"/>
      <c r="Q33584" s="28"/>
    </row>
    <row r="33585" spans="8:17">
      <c r="H33585" s="15"/>
      <c r="Q33585" s="28"/>
    </row>
    <row r="33586" spans="8:17">
      <c r="H33586" s="15"/>
      <c r="Q33586" s="28"/>
    </row>
    <row r="33587" spans="8:17">
      <c r="H33587" s="15"/>
      <c r="Q33587" s="28"/>
    </row>
    <row r="33588" spans="8:17">
      <c r="H33588" s="15"/>
      <c r="Q33588" s="28"/>
    </row>
    <row r="33589" spans="8:17">
      <c r="H33589" s="15"/>
      <c r="Q33589" s="28"/>
    </row>
    <row r="33590" spans="8:17">
      <c r="H33590" s="15"/>
      <c r="Q33590" s="28"/>
    </row>
    <row r="33591" spans="8:17">
      <c r="H33591" s="15"/>
      <c r="Q33591" s="28"/>
    </row>
    <row r="33592" spans="8:17">
      <c r="H33592" s="15"/>
      <c r="Q33592" s="28"/>
    </row>
    <row r="33593" spans="8:17">
      <c r="H33593" s="15"/>
      <c r="Q33593" s="28"/>
    </row>
    <row r="33594" spans="8:17">
      <c r="H33594" s="15"/>
      <c r="Q33594" s="28"/>
    </row>
    <row r="33595" spans="8:17">
      <c r="H33595" s="15"/>
      <c r="Q33595" s="28"/>
    </row>
    <row r="33596" spans="8:17">
      <c r="H33596" s="15"/>
      <c r="Q33596" s="28"/>
    </row>
    <row r="33597" spans="8:17">
      <c r="H33597" s="15"/>
      <c r="Q33597" s="28"/>
    </row>
    <row r="33598" spans="8:17">
      <c r="H33598" s="15"/>
      <c r="Q33598" s="28"/>
    </row>
    <row r="33599" spans="8:17">
      <c r="H33599" s="15"/>
      <c r="Q33599" s="28"/>
    </row>
    <row r="33600" spans="8:17">
      <c r="H33600" s="15"/>
      <c r="Q33600" s="28"/>
    </row>
    <row r="33601" spans="8:17">
      <c r="H33601" s="15"/>
      <c r="Q33601" s="28"/>
    </row>
    <row r="33602" spans="8:17">
      <c r="H33602" s="15"/>
      <c r="Q33602" s="28"/>
    </row>
    <row r="33603" spans="8:17">
      <c r="H33603" s="15"/>
      <c r="Q33603" s="28"/>
    </row>
    <row r="33604" spans="8:17">
      <c r="H33604" s="15"/>
      <c r="Q33604" s="28"/>
    </row>
    <row r="33605" spans="8:17">
      <c r="H33605" s="15"/>
      <c r="Q33605" s="28"/>
    </row>
    <row r="33606" spans="8:17">
      <c r="H33606" s="15"/>
      <c r="Q33606" s="28"/>
    </row>
    <row r="33607" spans="8:17">
      <c r="H33607" s="15"/>
      <c r="Q33607" s="28"/>
    </row>
    <row r="33608" spans="8:17">
      <c r="H33608" s="15"/>
      <c r="Q33608" s="28"/>
    </row>
    <row r="33609" spans="8:17">
      <c r="H33609" s="15"/>
      <c r="Q33609" s="28"/>
    </row>
    <row r="33610" spans="8:17">
      <c r="H33610" s="15"/>
      <c r="Q33610" s="28"/>
    </row>
    <row r="33611" spans="8:17">
      <c r="H33611" s="15"/>
      <c r="Q33611" s="28"/>
    </row>
    <row r="33612" spans="8:17">
      <c r="H33612" s="15"/>
      <c r="Q33612" s="28"/>
    </row>
    <row r="33613" spans="8:17">
      <c r="H33613" s="15"/>
      <c r="Q33613" s="28"/>
    </row>
    <row r="33614" spans="8:17">
      <c r="H33614" s="15"/>
      <c r="Q33614" s="28"/>
    </row>
    <row r="33615" spans="8:17">
      <c r="H33615" s="15"/>
      <c r="Q33615" s="28"/>
    </row>
    <row r="33616" spans="8:17">
      <c r="H33616" s="15"/>
      <c r="Q33616" s="28"/>
    </row>
    <row r="33617" spans="8:17">
      <c r="H33617" s="15"/>
      <c r="Q33617" s="28"/>
    </row>
    <row r="33618" spans="8:17">
      <c r="H33618" s="15"/>
      <c r="Q33618" s="28"/>
    </row>
    <row r="33619" spans="8:17">
      <c r="H33619" s="15"/>
      <c r="Q33619" s="28"/>
    </row>
    <row r="33620" spans="8:17">
      <c r="H33620" s="15"/>
      <c r="Q33620" s="28"/>
    </row>
    <row r="33621" spans="8:17">
      <c r="H33621" s="15"/>
      <c r="Q33621" s="28"/>
    </row>
    <row r="33622" spans="8:17">
      <c r="H33622" s="15"/>
      <c r="Q33622" s="28"/>
    </row>
    <row r="33623" spans="8:17">
      <c r="H33623" s="15"/>
      <c r="Q33623" s="28"/>
    </row>
    <row r="33624" spans="8:17">
      <c r="H33624" s="15"/>
      <c r="Q33624" s="28"/>
    </row>
    <row r="33625" spans="8:17">
      <c r="H33625" s="15"/>
      <c r="Q33625" s="28"/>
    </row>
    <row r="33626" spans="8:17">
      <c r="H33626" s="15"/>
      <c r="Q33626" s="28"/>
    </row>
    <row r="33627" spans="8:17">
      <c r="H33627" s="15"/>
      <c r="Q33627" s="28"/>
    </row>
    <row r="33628" spans="8:17">
      <c r="H33628" s="15"/>
      <c r="Q33628" s="28"/>
    </row>
    <row r="33629" spans="8:17">
      <c r="H33629" s="15"/>
      <c r="Q33629" s="28"/>
    </row>
    <row r="33630" spans="8:17">
      <c r="H33630" s="15"/>
      <c r="Q33630" s="28"/>
    </row>
    <row r="33631" spans="8:17">
      <c r="H33631" s="15"/>
      <c r="Q33631" s="28"/>
    </row>
    <row r="33632" spans="8:17">
      <c r="H33632" s="15"/>
      <c r="Q33632" s="28"/>
    </row>
    <row r="33633" spans="8:17">
      <c r="H33633" s="15"/>
      <c r="Q33633" s="28"/>
    </row>
    <row r="33634" spans="8:17">
      <c r="H33634" s="15"/>
      <c r="Q33634" s="28"/>
    </row>
    <row r="33635" spans="8:17">
      <c r="H33635" s="15"/>
      <c r="Q33635" s="28"/>
    </row>
    <row r="33636" spans="8:17">
      <c r="H33636" s="15"/>
      <c r="Q33636" s="28"/>
    </row>
    <row r="33637" spans="8:17">
      <c r="H33637" s="15"/>
      <c r="Q33637" s="28"/>
    </row>
    <row r="33638" spans="8:17">
      <c r="H33638" s="15"/>
      <c r="Q33638" s="28"/>
    </row>
    <row r="33639" spans="8:17">
      <c r="H33639" s="15"/>
      <c r="Q33639" s="28"/>
    </row>
    <row r="33640" spans="8:17">
      <c r="H33640" s="15"/>
      <c r="Q33640" s="28"/>
    </row>
    <row r="33641" spans="8:17">
      <c r="H33641" s="15"/>
      <c r="Q33641" s="28"/>
    </row>
    <row r="33642" spans="8:17">
      <c r="H33642" s="15"/>
      <c r="Q33642" s="28"/>
    </row>
    <row r="33643" spans="8:17">
      <c r="H33643" s="15"/>
      <c r="Q33643" s="28"/>
    </row>
    <row r="33644" spans="8:17">
      <c r="H33644" s="15"/>
      <c r="Q33644" s="28"/>
    </row>
    <row r="33645" spans="8:17">
      <c r="H33645" s="15"/>
      <c r="Q33645" s="28"/>
    </row>
    <row r="33646" spans="8:17">
      <c r="H33646" s="15"/>
      <c r="Q33646" s="28"/>
    </row>
    <row r="33647" spans="8:17">
      <c r="H33647" s="15"/>
      <c r="Q33647" s="28"/>
    </row>
    <row r="33648" spans="8:17">
      <c r="H33648" s="15"/>
      <c r="Q33648" s="28"/>
    </row>
    <row r="33649" spans="8:17">
      <c r="H33649" s="15"/>
      <c r="Q33649" s="28"/>
    </row>
    <row r="33650" spans="8:17">
      <c r="H33650" s="15"/>
      <c r="Q33650" s="28"/>
    </row>
    <row r="33651" spans="8:17">
      <c r="H33651" s="15"/>
      <c r="Q33651" s="28"/>
    </row>
    <row r="33652" spans="8:17">
      <c r="H33652" s="15"/>
      <c r="Q33652" s="28"/>
    </row>
    <row r="33653" spans="8:17">
      <c r="H33653" s="15"/>
      <c r="Q33653" s="28"/>
    </row>
    <row r="33654" spans="8:17">
      <c r="H33654" s="15"/>
      <c r="Q33654" s="28"/>
    </row>
    <row r="33655" spans="8:17">
      <c r="H33655" s="15"/>
      <c r="Q33655" s="28"/>
    </row>
    <row r="33656" spans="8:17">
      <c r="H33656" s="15"/>
      <c r="Q33656" s="28"/>
    </row>
    <row r="33657" spans="8:17">
      <c r="H33657" s="15"/>
      <c r="Q33657" s="28"/>
    </row>
    <row r="33658" spans="8:17">
      <c r="H33658" s="15"/>
      <c r="Q33658" s="28"/>
    </row>
    <row r="33659" spans="8:17">
      <c r="H33659" s="15"/>
      <c r="Q33659" s="28"/>
    </row>
    <row r="33660" spans="8:17">
      <c r="H33660" s="15"/>
      <c r="Q33660" s="28"/>
    </row>
    <row r="33661" spans="8:17">
      <c r="H33661" s="15"/>
      <c r="Q33661" s="28"/>
    </row>
    <row r="33662" spans="8:17">
      <c r="H33662" s="15"/>
      <c r="Q33662" s="28"/>
    </row>
    <row r="33663" spans="8:17">
      <c r="H33663" s="15"/>
      <c r="Q33663" s="28"/>
    </row>
    <row r="33664" spans="8:17">
      <c r="H33664" s="15"/>
      <c r="Q33664" s="28"/>
    </row>
    <row r="33665" spans="8:17">
      <c r="H33665" s="15"/>
      <c r="Q33665" s="28"/>
    </row>
    <row r="33666" spans="8:17">
      <c r="H33666" s="15"/>
      <c r="Q33666" s="28"/>
    </row>
    <row r="33667" spans="8:17">
      <c r="H33667" s="15"/>
      <c r="Q33667" s="28"/>
    </row>
    <row r="33668" spans="8:17">
      <c r="H33668" s="15"/>
      <c r="Q33668" s="28"/>
    </row>
    <row r="33669" spans="8:17">
      <c r="H33669" s="15"/>
      <c r="Q33669" s="28"/>
    </row>
    <row r="33670" spans="8:17">
      <c r="H33670" s="15"/>
      <c r="Q33670" s="28"/>
    </row>
    <row r="33671" spans="8:17">
      <c r="H33671" s="15"/>
      <c r="Q33671" s="28"/>
    </row>
    <row r="33672" spans="8:17">
      <c r="H33672" s="15"/>
      <c r="Q33672" s="28"/>
    </row>
    <row r="33673" spans="8:17">
      <c r="H33673" s="15"/>
      <c r="Q33673" s="28"/>
    </row>
    <row r="33674" spans="8:17">
      <c r="H33674" s="15"/>
      <c r="Q33674" s="28"/>
    </row>
    <row r="33675" spans="8:17">
      <c r="H33675" s="15"/>
      <c r="Q33675" s="28"/>
    </row>
    <row r="33676" spans="8:17">
      <c r="H33676" s="15"/>
      <c r="Q33676" s="28"/>
    </row>
    <row r="33677" spans="8:17">
      <c r="H33677" s="15"/>
      <c r="Q33677" s="28"/>
    </row>
    <row r="33678" spans="8:17">
      <c r="H33678" s="15"/>
      <c r="Q33678" s="28"/>
    </row>
    <row r="33679" spans="8:17">
      <c r="H33679" s="15"/>
      <c r="Q33679" s="28"/>
    </row>
    <row r="33680" spans="8:17">
      <c r="H33680" s="15"/>
      <c r="Q33680" s="28"/>
    </row>
    <row r="33681" spans="8:17">
      <c r="H33681" s="15"/>
      <c r="Q33681" s="28"/>
    </row>
    <row r="33682" spans="8:17">
      <c r="H33682" s="15"/>
      <c r="Q33682" s="28"/>
    </row>
    <row r="33683" spans="8:17">
      <c r="H33683" s="15"/>
      <c r="Q33683" s="28"/>
    </row>
    <row r="33684" spans="8:17">
      <c r="H33684" s="15"/>
      <c r="Q33684" s="28"/>
    </row>
    <row r="33685" spans="8:17">
      <c r="H33685" s="15"/>
      <c r="Q33685" s="28"/>
    </row>
    <row r="33686" spans="8:17">
      <c r="H33686" s="15"/>
      <c r="Q33686" s="28"/>
    </row>
    <row r="33687" spans="8:17">
      <c r="H33687" s="15"/>
      <c r="Q33687" s="28"/>
    </row>
    <row r="33688" spans="8:17">
      <c r="H33688" s="15"/>
      <c r="Q33688" s="28"/>
    </row>
    <row r="33689" spans="8:17">
      <c r="H33689" s="15"/>
      <c r="Q33689" s="28"/>
    </row>
    <row r="33690" spans="8:17">
      <c r="H33690" s="15"/>
      <c r="Q33690" s="28"/>
    </row>
    <row r="33691" spans="8:17">
      <c r="H33691" s="15"/>
      <c r="Q33691" s="28"/>
    </row>
    <row r="33692" spans="8:17">
      <c r="H33692" s="15"/>
      <c r="Q33692" s="28"/>
    </row>
    <row r="33693" spans="8:17">
      <c r="H33693" s="15"/>
      <c r="Q33693" s="28"/>
    </row>
    <row r="33694" spans="8:17">
      <c r="H33694" s="15"/>
      <c r="Q33694" s="28"/>
    </row>
    <row r="33695" spans="8:17">
      <c r="H33695" s="15"/>
      <c r="Q33695" s="28"/>
    </row>
    <row r="33696" spans="8:17">
      <c r="H33696" s="15"/>
      <c r="Q33696" s="28"/>
    </row>
    <row r="33697" spans="8:17">
      <c r="H33697" s="15"/>
      <c r="Q33697" s="28"/>
    </row>
    <row r="33698" spans="8:17">
      <c r="H33698" s="15"/>
      <c r="Q33698" s="28"/>
    </row>
    <row r="33699" spans="8:17">
      <c r="H33699" s="15"/>
      <c r="Q33699" s="28"/>
    </row>
    <row r="33700" spans="8:17">
      <c r="H33700" s="15"/>
      <c r="Q33700" s="28"/>
    </row>
    <row r="33701" spans="8:17">
      <c r="H33701" s="15"/>
      <c r="Q33701" s="28"/>
    </row>
    <row r="33702" spans="8:17">
      <c r="H33702" s="15"/>
      <c r="Q33702" s="28"/>
    </row>
    <row r="33703" spans="8:17">
      <c r="H33703" s="15"/>
      <c r="Q33703" s="28"/>
    </row>
    <row r="33704" spans="8:17">
      <c r="H33704" s="15"/>
      <c r="Q33704" s="28"/>
    </row>
    <row r="33705" spans="8:17">
      <c r="H33705" s="15"/>
      <c r="Q33705" s="28"/>
    </row>
    <row r="33706" spans="8:17">
      <c r="H33706" s="15"/>
      <c r="Q33706" s="28"/>
    </row>
    <row r="33707" spans="8:17">
      <c r="H33707" s="15"/>
      <c r="Q33707" s="28"/>
    </row>
    <row r="33708" spans="8:17">
      <c r="H33708" s="15"/>
      <c r="Q33708" s="28"/>
    </row>
    <row r="33709" spans="8:17">
      <c r="H33709" s="15"/>
      <c r="Q33709" s="28"/>
    </row>
    <row r="33710" spans="8:17">
      <c r="H33710" s="15"/>
      <c r="Q33710" s="28"/>
    </row>
    <row r="33711" spans="8:17">
      <c r="H33711" s="15"/>
      <c r="Q33711" s="28"/>
    </row>
    <row r="33712" spans="8:17">
      <c r="H33712" s="15"/>
      <c r="Q33712" s="28"/>
    </row>
    <row r="33713" spans="8:17">
      <c r="H33713" s="15"/>
      <c r="Q33713" s="28"/>
    </row>
    <row r="33714" spans="8:17">
      <c r="H33714" s="15"/>
      <c r="Q33714" s="28"/>
    </row>
    <row r="33715" spans="8:17">
      <c r="H33715" s="15"/>
      <c r="Q33715" s="28"/>
    </row>
    <row r="33716" spans="8:17">
      <c r="H33716" s="15"/>
      <c r="Q33716" s="28"/>
    </row>
    <row r="33717" spans="8:17">
      <c r="H33717" s="15"/>
      <c r="Q33717" s="28"/>
    </row>
    <row r="33718" spans="8:17">
      <c r="H33718" s="15"/>
      <c r="Q33718" s="28"/>
    </row>
    <row r="33719" spans="8:17">
      <c r="H33719" s="15"/>
      <c r="Q33719" s="28"/>
    </row>
    <row r="33720" spans="8:17">
      <c r="H33720" s="15"/>
      <c r="Q33720" s="28"/>
    </row>
    <row r="33721" spans="8:17">
      <c r="H33721" s="15"/>
      <c r="Q33721" s="28"/>
    </row>
    <row r="33722" spans="8:17">
      <c r="H33722" s="15"/>
      <c r="Q33722" s="28"/>
    </row>
    <row r="33723" spans="8:17">
      <c r="H33723" s="15"/>
      <c r="Q33723" s="28"/>
    </row>
    <row r="33724" spans="8:17">
      <c r="H33724" s="15"/>
      <c r="Q33724" s="28"/>
    </row>
    <row r="33725" spans="8:17">
      <c r="H33725" s="15"/>
      <c r="Q33725" s="28"/>
    </row>
    <row r="33726" spans="8:17">
      <c r="H33726" s="15"/>
      <c r="Q33726" s="28"/>
    </row>
    <row r="33727" spans="8:17">
      <c r="H33727" s="15"/>
      <c r="Q33727" s="28"/>
    </row>
    <row r="33728" spans="8:17">
      <c r="H33728" s="15"/>
      <c r="Q33728" s="28"/>
    </row>
    <row r="33729" spans="8:17">
      <c r="H33729" s="15"/>
      <c r="Q33729" s="28"/>
    </row>
    <row r="33730" spans="8:17">
      <c r="H33730" s="15"/>
      <c r="Q33730" s="28"/>
    </row>
    <row r="33731" spans="8:17">
      <c r="H33731" s="15"/>
      <c r="Q33731" s="28"/>
    </row>
    <row r="33732" spans="8:17">
      <c r="H33732" s="15"/>
      <c r="Q33732" s="28"/>
    </row>
    <row r="33733" spans="8:17">
      <c r="H33733" s="15"/>
      <c r="Q33733" s="28"/>
    </row>
    <row r="33734" spans="8:17">
      <c r="H33734" s="15"/>
      <c r="Q33734" s="28"/>
    </row>
    <row r="33735" spans="8:17">
      <c r="H33735" s="15"/>
      <c r="Q33735" s="28"/>
    </row>
    <row r="33736" spans="8:17">
      <c r="H33736" s="15"/>
      <c r="Q33736" s="28"/>
    </row>
    <row r="33737" spans="8:17">
      <c r="H33737" s="15"/>
      <c r="Q33737" s="28"/>
    </row>
    <row r="33738" spans="8:17">
      <c r="H33738" s="15"/>
      <c r="Q33738" s="28"/>
    </row>
    <row r="33739" spans="8:17">
      <c r="H33739" s="15"/>
      <c r="Q33739" s="28"/>
    </row>
    <row r="33740" spans="8:17">
      <c r="H33740" s="15"/>
      <c r="Q33740" s="28"/>
    </row>
    <row r="33741" spans="8:17">
      <c r="H33741" s="15"/>
      <c r="Q33741" s="28"/>
    </row>
    <row r="33742" spans="8:17">
      <c r="H33742" s="15"/>
      <c r="Q33742" s="28"/>
    </row>
    <row r="33743" spans="8:17">
      <c r="H33743" s="15"/>
      <c r="Q33743" s="28"/>
    </row>
    <row r="33744" spans="8:17">
      <c r="H33744" s="15"/>
      <c r="Q33744" s="28"/>
    </row>
    <row r="33745" spans="8:17">
      <c r="H33745" s="15"/>
      <c r="Q33745" s="28"/>
    </row>
    <row r="33746" spans="8:17">
      <c r="H33746" s="15"/>
      <c r="Q33746" s="28"/>
    </row>
    <row r="33747" spans="8:17">
      <c r="H33747" s="15"/>
      <c r="Q33747" s="28"/>
    </row>
    <row r="33748" spans="8:17">
      <c r="H33748" s="15"/>
      <c r="Q33748" s="28"/>
    </row>
    <row r="33749" spans="8:17">
      <c r="H33749" s="15"/>
      <c r="Q33749" s="28"/>
    </row>
    <row r="33750" spans="8:17">
      <c r="H33750" s="15"/>
      <c r="Q33750" s="28"/>
    </row>
    <row r="33751" spans="8:17">
      <c r="H33751" s="15"/>
      <c r="Q33751" s="28"/>
    </row>
    <row r="33752" spans="8:17">
      <c r="H33752" s="15"/>
      <c r="Q33752" s="28"/>
    </row>
    <row r="33753" spans="8:17">
      <c r="H33753" s="15"/>
      <c r="Q33753" s="28"/>
    </row>
    <row r="33754" spans="8:17">
      <c r="H33754" s="15"/>
      <c r="Q33754" s="28"/>
    </row>
    <row r="33755" spans="8:17">
      <c r="H33755" s="15"/>
      <c r="Q33755" s="28"/>
    </row>
    <row r="33756" spans="8:17">
      <c r="H33756" s="15"/>
      <c r="Q33756" s="28"/>
    </row>
    <row r="33757" spans="8:17">
      <c r="H33757" s="15"/>
      <c r="Q33757" s="28"/>
    </row>
    <row r="33758" spans="8:17">
      <c r="H33758" s="15"/>
      <c r="Q33758" s="28"/>
    </row>
    <row r="33759" spans="8:17">
      <c r="H33759" s="15"/>
      <c r="Q33759" s="28"/>
    </row>
    <row r="33760" spans="8:17">
      <c r="H33760" s="15"/>
      <c r="Q33760" s="28"/>
    </row>
    <row r="33761" spans="8:17">
      <c r="H33761" s="15"/>
      <c r="Q33761" s="28"/>
    </row>
    <row r="33762" spans="8:17">
      <c r="H33762" s="15"/>
      <c r="Q33762" s="28"/>
    </row>
    <row r="33763" spans="8:17">
      <c r="H33763" s="15"/>
      <c r="Q33763" s="28"/>
    </row>
    <row r="33764" spans="8:17">
      <c r="H33764" s="15"/>
      <c r="Q33764" s="28"/>
    </row>
    <row r="33765" spans="8:17">
      <c r="H33765" s="15"/>
      <c r="Q33765" s="28"/>
    </row>
    <row r="33766" spans="8:17">
      <c r="H33766" s="15"/>
      <c r="Q33766" s="28"/>
    </row>
    <row r="33767" spans="8:17">
      <c r="H33767" s="15"/>
      <c r="Q33767" s="28"/>
    </row>
    <row r="33768" spans="8:17">
      <c r="H33768" s="15"/>
      <c r="Q33768" s="28"/>
    </row>
    <row r="33769" spans="8:17">
      <c r="H33769" s="15"/>
      <c r="Q33769" s="28"/>
    </row>
    <row r="33770" spans="8:17">
      <c r="H33770" s="15"/>
      <c r="Q33770" s="28"/>
    </row>
    <row r="33771" spans="8:17">
      <c r="H33771" s="15"/>
      <c r="Q33771" s="28"/>
    </row>
    <row r="33772" spans="8:17">
      <c r="H33772" s="15"/>
      <c r="Q33772" s="28"/>
    </row>
    <row r="33773" spans="8:17">
      <c r="H33773" s="15"/>
      <c r="Q33773" s="28"/>
    </row>
    <row r="33774" spans="8:17">
      <c r="H33774" s="15"/>
      <c r="Q33774" s="28"/>
    </row>
    <row r="33775" spans="8:17">
      <c r="H33775" s="15"/>
      <c r="Q33775" s="28"/>
    </row>
    <row r="33776" spans="8:17">
      <c r="H33776" s="15"/>
      <c r="Q33776" s="28"/>
    </row>
    <row r="33777" spans="8:17">
      <c r="H33777" s="15"/>
      <c r="Q33777" s="28"/>
    </row>
    <row r="33778" spans="8:17">
      <c r="H33778" s="15"/>
      <c r="Q33778" s="28"/>
    </row>
    <row r="33779" spans="8:17">
      <c r="H33779" s="15"/>
      <c r="Q33779" s="28"/>
    </row>
    <row r="33780" spans="8:17">
      <c r="H33780" s="15"/>
      <c r="Q33780" s="28"/>
    </row>
    <row r="33781" spans="8:17">
      <c r="H33781" s="15"/>
      <c r="Q33781" s="28"/>
    </row>
    <row r="33782" spans="8:17">
      <c r="H33782" s="15"/>
      <c r="Q33782" s="28"/>
    </row>
    <row r="33783" spans="8:17">
      <c r="H33783" s="15"/>
      <c r="Q33783" s="28"/>
    </row>
    <row r="33784" spans="8:17">
      <c r="H33784" s="15"/>
      <c r="Q33784" s="28"/>
    </row>
    <row r="33785" spans="8:17">
      <c r="H33785" s="15"/>
      <c r="Q33785" s="28"/>
    </row>
    <row r="33786" spans="8:17">
      <c r="H33786" s="15"/>
      <c r="Q33786" s="28"/>
    </row>
    <row r="33787" spans="8:17">
      <c r="H33787" s="15"/>
      <c r="Q33787" s="28"/>
    </row>
    <row r="33788" spans="8:17">
      <c r="H33788" s="15"/>
      <c r="Q33788" s="28"/>
    </row>
    <row r="33789" spans="8:17">
      <c r="H33789" s="15"/>
      <c r="Q33789" s="28"/>
    </row>
    <row r="33790" spans="8:17">
      <c r="H33790" s="15"/>
      <c r="Q33790" s="28"/>
    </row>
    <row r="33791" spans="8:17">
      <c r="H33791" s="15"/>
      <c r="Q33791" s="28"/>
    </row>
    <row r="33792" spans="8:17">
      <c r="H33792" s="15"/>
      <c r="Q33792" s="28"/>
    </row>
    <row r="33793" spans="8:17">
      <c r="H33793" s="15"/>
      <c r="Q33793" s="28"/>
    </row>
    <row r="33794" spans="8:17">
      <c r="H33794" s="15"/>
      <c r="Q33794" s="28"/>
    </row>
    <row r="33795" spans="8:17">
      <c r="H33795" s="15"/>
      <c r="Q33795" s="28"/>
    </row>
    <row r="33796" spans="8:17">
      <c r="H33796" s="15"/>
      <c r="Q33796" s="28"/>
    </row>
    <row r="33797" spans="8:17">
      <c r="H33797" s="15"/>
      <c r="Q33797" s="28"/>
    </row>
    <row r="33798" spans="8:17">
      <c r="H33798" s="15"/>
      <c r="Q33798" s="28"/>
    </row>
    <row r="33799" spans="8:17">
      <c r="H33799" s="15"/>
      <c r="Q33799" s="28"/>
    </row>
    <row r="33800" spans="8:17">
      <c r="H33800" s="15"/>
      <c r="Q33800" s="28"/>
    </row>
    <row r="33801" spans="8:17">
      <c r="H33801" s="15"/>
      <c r="Q33801" s="28"/>
    </row>
    <row r="33802" spans="8:17">
      <c r="H33802" s="15"/>
      <c r="Q33802" s="28"/>
    </row>
    <row r="33803" spans="8:17">
      <c r="H33803" s="15"/>
      <c r="Q33803" s="28"/>
    </row>
    <row r="33804" spans="8:17">
      <c r="H33804" s="15"/>
      <c r="Q33804" s="28"/>
    </row>
    <row r="33805" spans="8:17">
      <c r="H33805" s="15"/>
      <c r="Q33805" s="28"/>
    </row>
    <row r="33806" spans="8:17">
      <c r="H33806" s="15"/>
      <c r="Q33806" s="28"/>
    </row>
    <row r="33807" spans="8:17">
      <c r="H33807" s="15"/>
      <c r="Q33807" s="28"/>
    </row>
    <row r="33808" spans="8:17">
      <c r="H33808" s="15"/>
      <c r="Q33808" s="28"/>
    </row>
    <row r="33809" spans="8:17">
      <c r="H33809" s="15"/>
      <c r="Q33809" s="28"/>
    </row>
    <row r="33810" spans="8:17">
      <c r="H33810" s="15"/>
      <c r="Q33810" s="28"/>
    </row>
    <row r="33811" spans="8:17">
      <c r="H33811" s="15"/>
      <c r="Q33811" s="28"/>
    </row>
    <row r="33812" spans="8:17">
      <c r="H33812" s="15"/>
      <c r="Q33812" s="28"/>
    </row>
    <row r="33813" spans="8:17">
      <c r="H33813" s="15"/>
      <c r="Q33813" s="28"/>
    </row>
    <row r="33814" spans="8:17">
      <c r="H33814" s="15"/>
      <c r="Q33814" s="28"/>
    </row>
    <row r="33815" spans="8:17">
      <c r="H33815" s="15"/>
      <c r="Q33815" s="28"/>
    </row>
    <row r="33816" spans="8:17">
      <c r="H33816" s="15"/>
      <c r="Q33816" s="28"/>
    </row>
    <row r="33817" spans="8:17">
      <c r="H33817" s="15"/>
      <c r="Q33817" s="28"/>
    </row>
    <row r="33818" spans="8:17">
      <c r="H33818" s="15"/>
      <c r="Q33818" s="28"/>
    </row>
    <row r="33819" spans="8:17">
      <c r="H33819" s="15"/>
      <c r="Q33819" s="28"/>
    </row>
    <row r="33820" spans="8:17">
      <c r="H33820" s="15"/>
      <c r="Q33820" s="28"/>
    </row>
    <row r="33821" spans="8:17">
      <c r="H33821" s="15"/>
      <c r="Q33821" s="28"/>
    </row>
    <row r="33822" spans="8:17">
      <c r="H33822" s="15"/>
      <c r="Q33822" s="28"/>
    </row>
    <row r="33823" spans="8:17">
      <c r="H33823" s="15"/>
      <c r="Q33823" s="28"/>
    </row>
    <row r="33824" spans="8:17">
      <c r="H33824" s="15"/>
      <c r="Q33824" s="28"/>
    </row>
    <row r="33825" spans="8:17">
      <c r="H33825" s="15"/>
      <c r="Q33825" s="28"/>
    </row>
    <row r="33826" spans="8:17">
      <c r="H33826" s="15"/>
      <c r="Q33826" s="28"/>
    </row>
    <row r="33827" spans="8:17">
      <c r="H33827" s="15"/>
      <c r="Q33827" s="28"/>
    </row>
    <row r="33828" spans="8:17">
      <c r="H33828" s="15"/>
      <c r="Q33828" s="28"/>
    </row>
    <row r="33829" spans="8:17">
      <c r="H33829" s="15"/>
      <c r="Q33829" s="28"/>
    </row>
    <row r="33830" spans="8:17">
      <c r="H33830" s="15"/>
      <c r="Q33830" s="28"/>
    </row>
    <row r="33831" spans="8:17">
      <c r="H33831" s="15"/>
      <c r="Q33831" s="28"/>
    </row>
    <row r="33832" spans="8:17">
      <c r="H33832" s="15"/>
      <c r="Q33832" s="28"/>
    </row>
    <row r="33833" spans="8:17">
      <c r="H33833" s="15"/>
      <c r="Q33833" s="28"/>
    </row>
    <row r="33834" spans="8:17">
      <c r="H33834" s="15"/>
      <c r="Q33834" s="28"/>
    </row>
    <row r="33835" spans="8:17">
      <c r="H33835" s="15"/>
      <c r="Q33835" s="28"/>
    </row>
    <row r="33836" spans="8:17">
      <c r="H33836" s="15"/>
      <c r="Q33836" s="28"/>
    </row>
    <row r="33837" spans="8:17">
      <c r="H33837" s="15"/>
      <c r="Q33837" s="28"/>
    </row>
    <row r="33838" spans="8:17">
      <c r="H33838" s="15"/>
      <c r="Q33838" s="28"/>
    </row>
    <row r="33839" spans="8:17">
      <c r="H33839" s="15"/>
      <c r="Q33839" s="28"/>
    </row>
    <row r="33840" spans="8:17">
      <c r="H33840" s="15"/>
      <c r="Q33840" s="28"/>
    </row>
    <row r="33841" spans="8:17">
      <c r="H33841" s="15"/>
      <c r="Q33841" s="28"/>
    </row>
    <row r="33842" spans="8:17">
      <c r="H33842" s="15"/>
      <c r="Q33842" s="28"/>
    </row>
    <row r="33843" spans="8:17">
      <c r="H33843" s="15"/>
      <c r="Q33843" s="28"/>
    </row>
    <row r="33844" spans="8:17">
      <c r="H33844" s="15"/>
      <c r="Q33844" s="28"/>
    </row>
    <row r="33845" spans="8:17">
      <c r="H33845" s="15"/>
      <c r="Q33845" s="28"/>
    </row>
    <row r="33846" spans="8:17">
      <c r="H33846" s="15"/>
      <c r="Q33846" s="28"/>
    </row>
    <row r="33847" spans="8:17">
      <c r="H33847" s="15"/>
      <c r="Q33847" s="28"/>
    </row>
    <row r="33848" spans="8:17">
      <c r="H33848" s="15"/>
      <c r="Q33848" s="28"/>
    </row>
    <row r="33849" spans="8:17">
      <c r="H33849" s="15"/>
      <c r="Q33849" s="28"/>
    </row>
    <row r="33850" spans="8:17">
      <c r="H33850" s="15"/>
      <c r="Q33850" s="28"/>
    </row>
    <row r="33851" spans="8:17">
      <c r="H33851" s="15"/>
      <c r="Q33851" s="28"/>
    </row>
    <row r="33852" spans="8:17">
      <c r="H33852" s="15"/>
      <c r="Q33852" s="28"/>
    </row>
    <row r="33853" spans="8:17">
      <c r="H33853" s="15"/>
      <c r="Q33853" s="28"/>
    </row>
    <row r="33854" spans="8:17">
      <c r="H33854" s="15"/>
      <c r="Q33854" s="28"/>
    </row>
    <row r="33855" spans="8:17">
      <c r="H33855" s="15"/>
      <c r="Q33855" s="28"/>
    </row>
    <row r="33856" spans="8:17">
      <c r="H33856" s="15"/>
      <c r="Q33856" s="28"/>
    </row>
    <row r="33857" spans="8:17">
      <c r="H33857" s="15"/>
      <c r="Q33857" s="28"/>
    </row>
    <row r="33858" spans="8:17">
      <c r="H33858" s="15"/>
      <c r="Q33858" s="28"/>
    </row>
    <row r="33859" spans="8:17">
      <c r="H33859" s="15"/>
      <c r="Q33859" s="28"/>
    </row>
    <row r="33860" spans="8:17">
      <c r="H33860" s="15"/>
      <c r="Q33860" s="28"/>
    </row>
    <row r="33861" spans="8:17">
      <c r="H33861" s="15"/>
      <c r="Q33861" s="28"/>
    </row>
    <row r="33862" spans="8:17">
      <c r="H33862" s="15"/>
      <c r="Q33862" s="28"/>
    </row>
    <row r="33863" spans="8:17">
      <c r="H33863" s="15"/>
      <c r="Q33863" s="28"/>
    </row>
    <row r="33864" spans="8:17">
      <c r="H33864" s="15"/>
      <c r="Q33864" s="28"/>
    </row>
    <row r="33865" spans="8:17">
      <c r="H33865" s="15"/>
      <c r="Q33865" s="28"/>
    </row>
    <row r="33866" spans="8:17">
      <c r="H33866" s="15"/>
      <c r="Q33866" s="28"/>
    </row>
    <row r="33867" spans="8:17">
      <c r="H33867" s="15"/>
      <c r="Q33867" s="28"/>
    </row>
    <row r="33868" spans="8:17">
      <c r="H33868" s="15"/>
      <c r="Q33868" s="28"/>
    </row>
    <row r="33869" spans="8:17">
      <c r="H33869" s="15"/>
      <c r="Q33869" s="28"/>
    </row>
    <row r="33870" spans="8:17">
      <c r="H33870" s="15"/>
      <c r="Q33870" s="28"/>
    </row>
    <row r="33871" spans="8:17">
      <c r="H33871" s="15"/>
      <c r="Q33871" s="28"/>
    </row>
    <row r="33872" spans="8:17">
      <c r="H33872" s="15"/>
      <c r="Q33872" s="28"/>
    </row>
    <row r="33873" spans="8:17">
      <c r="H33873" s="15"/>
      <c r="Q33873" s="28"/>
    </row>
    <row r="33874" spans="8:17">
      <c r="H33874" s="15"/>
      <c r="Q33874" s="28"/>
    </row>
    <row r="33875" spans="8:17">
      <c r="H33875" s="15"/>
      <c r="Q33875" s="28"/>
    </row>
    <row r="33876" spans="8:17">
      <c r="H33876" s="15"/>
      <c r="Q33876" s="28"/>
    </row>
    <row r="33877" spans="8:17">
      <c r="H33877" s="15"/>
      <c r="Q33877" s="28"/>
    </row>
    <row r="33878" spans="8:17">
      <c r="H33878" s="15"/>
      <c r="Q33878" s="28"/>
    </row>
    <row r="33879" spans="8:17">
      <c r="H33879" s="15"/>
      <c r="Q33879" s="28"/>
    </row>
    <row r="33880" spans="8:17">
      <c r="H33880" s="15"/>
      <c r="Q33880" s="28"/>
    </row>
    <row r="33881" spans="8:17">
      <c r="H33881" s="15"/>
      <c r="Q33881" s="28"/>
    </row>
    <row r="33882" spans="8:17">
      <c r="H33882" s="15"/>
      <c r="Q33882" s="28"/>
    </row>
    <row r="33883" spans="8:17">
      <c r="H33883" s="15"/>
      <c r="Q33883" s="28"/>
    </row>
    <row r="33884" spans="8:17">
      <c r="H33884" s="15"/>
      <c r="Q33884" s="28"/>
    </row>
    <row r="33885" spans="8:17">
      <c r="H33885" s="15"/>
      <c r="Q33885" s="28"/>
    </row>
    <row r="33886" spans="8:17">
      <c r="H33886" s="15"/>
      <c r="Q33886" s="28"/>
    </row>
    <row r="33887" spans="8:17">
      <c r="H33887" s="15"/>
      <c r="Q33887" s="28"/>
    </row>
    <row r="33888" spans="8:17">
      <c r="H33888" s="15"/>
      <c r="Q33888" s="28"/>
    </row>
    <row r="33889" spans="8:17">
      <c r="H33889" s="15"/>
      <c r="Q33889" s="28"/>
    </row>
    <row r="33890" spans="8:17">
      <c r="H33890" s="15"/>
      <c r="Q33890" s="28"/>
    </row>
    <row r="33891" spans="8:17">
      <c r="H33891" s="15"/>
      <c r="Q33891" s="28"/>
    </row>
    <row r="33892" spans="8:17">
      <c r="H33892" s="15"/>
      <c r="Q33892" s="28"/>
    </row>
    <row r="33893" spans="8:17">
      <c r="H33893" s="15"/>
      <c r="Q33893" s="28"/>
    </row>
    <row r="33894" spans="8:17">
      <c r="H33894" s="15"/>
      <c r="Q33894" s="28"/>
    </row>
    <row r="33895" spans="8:17">
      <c r="H33895" s="15"/>
      <c r="Q33895" s="28"/>
    </row>
    <row r="33896" spans="8:17">
      <c r="H33896" s="15"/>
      <c r="Q33896" s="28"/>
    </row>
    <row r="33897" spans="8:17">
      <c r="H33897" s="15"/>
      <c r="Q33897" s="28"/>
    </row>
    <row r="33898" spans="8:17">
      <c r="H33898" s="15"/>
      <c r="Q33898" s="28"/>
    </row>
    <row r="33899" spans="8:17">
      <c r="H33899" s="15"/>
      <c r="Q33899" s="28"/>
    </row>
    <row r="33900" spans="8:17">
      <c r="H33900" s="15"/>
      <c r="Q33900" s="28"/>
    </row>
    <row r="33901" spans="8:17">
      <c r="H33901" s="15"/>
      <c r="Q33901" s="28"/>
    </row>
    <row r="33902" spans="8:17">
      <c r="H33902" s="15"/>
      <c r="Q33902" s="28"/>
    </row>
    <row r="33903" spans="8:17">
      <c r="H33903" s="15"/>
      <c r="Q33903" s="28"/>
    </row>
    <row r="33904" spans="8:17">
      <c r="H33904" s="15"/>
      <c r="Q33904" s="28"/>
    </row>
    <row r="33905" spans="8:17">
      <c r="H33905" s="15"/>
      <c r="Q33905" s="28"/>
    </row>
    <row r="33906" spans="8:17">
      <c r="H33906" s="15"/>
      <c r="Q33906" s="28"/>
    </row>
    <row r="33907" spans="8:17">
      <c r="H33907" s="15"/>
      <c r="Q33907" s="28"/>
    </row>
    <row r="33908" spans="8:17">
      <c r="H33908" s="15"/>
      <c r="Q33908" s="28"/>
    </row>
    <row r="33909" spans="8:17">
      <c r="H33909" s="15"/>
      <c r="Q33909" s="28"/>
    </row>
    <row r="33910" spans="8:17">
      <c r="H33910" s="15"/>
      <c r="Q33910" s="28"/>
    </row>
    <row r="33911" spans="8:17">
      <c r="H33911" s="15"/>
      <c r="Q33911" s="28"/>
    </row>
    <row r="33912" spans="8:17">
      <c r="H33912" s="15"/>
      <c r="Q33912" s="28"/>
    </row>
    <row r="33913" spans="8:17">
      <c r="H33913" s="15"/>
      <c r="Q33913" s="28"/>
    </row>
    <row r="33914" spans="8:17">
      <c r="H33914" s="15"/>
      <c r="Q33914" s="28"/>
    </row>
    <row r="33915" spans="8:17">
      <c r="H33915" s="15"/>
      <c r="Q33915" s="28"/>
    </row>
    <row r="33916" spans="8:17">
      <c r="H33916" s="15"/>
      <c r="Q33916" s="28"/>
    </row>
    <row r="33917" spans="8:17">
      <c r="H33917" s="15"/>
      <c r="Q33917" s="28"/>
    </row>
    <row r="33918" spans="8:17">
      <c r="H33918" s="15"/>
      <c r="Q33918" s="28"/>
    </row>
    <row r="33919" spans="8:17">
      <c r="H33919" s="15"/>
      <c r="Q33919" s="28"/>
    </row>
    <row r="33920" spans="8:17">
      <c r="H33920" s="15"/>
      <c r="Q33920" s="28"/>
    </row>
    <row r="33921" spans="8:17">
      <c r="H33921" s="15"/>
      <c r="Q33921" s="28"/>
    </row>
    <row r="33922" spans="8:17">
      <c r="H33922" s="15"/>
      <c r="Q33922" s="28"/>
    </row>
    <row r="33923" spans="8:17">
      <c r="H33923" s="15"/>
      <c r="Q33923" s="28"/>
    </row>
    <row r="33924" spans="8:17">
      <c r="H33924" s="15"/>
      <c r="Q33924" s="28"/>
    </row>
    <row r="33925" spans="8:17">
      <c r="H33925" s="15"/>
      <c r="Q33925" s="28"/>
    </row>
    <row r="33926" spans="8:17">
      <c r="H33926" s="15"/>
      <c r="Q33926" s="28"/>
    </row>
    <row r="33927" spans="8:17">
      <c r="H33927" s="15"/>
      <c r="Q33927" s="28"/>
    </row>
    <row r="33928" spans="8:17">
      <c r="H33928" s="15"/>
      <c r="Q33928" s="28"/>
    </row>
    <row r="33929" spans="8:17">
      <c r="H33929" s="15"/>
      <c r="Q33929" s="28"/>
    </row>
    <row r="33930" spans="8:17">
      <c r="H33930" s="15"/>
      <c r="Q33930" s="28"/>
    </row>
    <row r="33931" spans="8:17">
      <c r="H33931" s="15"/>
      <c r="Q33931" s="28"/>
    </row>
    <row r="33932" spans="8:17">
      <c r="H33932" s="15"/>
      <c r="Q33932" s="28"/>
    </row>
    <row r="33933" spans="8:17">
      <c r="H33933" s="15"/>
      <c r="Q33933" s="28"/>
    </row>
    <row r="33934" spans="8:17">
      <c r="H33934" s="15"/>
      <c r="Q33934" s="28"/>
    </row>
    <row r="33935" spans="8:17">
      <c r="H33935" s="15"/>
      <c r="Q33935" s="28"/>
    </row>
    <row r="33936" spans="8:17">
      <c r="H33936" s="15"/>
      <c r="Q33936" s="28"/>
    </row>
    <row r="33937" spans="8:17">
      <c r="H33937" s="15"/>
      <c r="Q33937" s="28"/>
    </row>
    <row r="33938" spans="8:17">
      <c r="H33938" s="15"/>
      <c r="Q33938" s="28"/>
    </row>
    <row r="33939" spans="8:17">
      <c r="H33939" s="15"/>
      <c r="Q33939" s="28"/>
    </row>
    <row r="33940" spans="8:17">
      <c r="H33940" s="15"/>
      <c r="Q33940" s="28"/>
    </row>
    <row r="33941" spans="8:17">
      <c r="H33941" s="15"/>
      <c r="Q33941" s="28"/>
    </row>
    <row r="33942" spans="8:17">
      <c r="H33942" s="15"/>
      <c r="Q33942" s="28"/>
    </row>
    <row r="33943" spans="8:17">
      <c r="H33943" s="15"/>
      <c r="Q33943" s="28"/>
    </row>
    <row r="33944" spans="8:17">
      <c r="H33944" s="15"/>
      <c r="Q33944" s="28"/>
    </row>
    <row r="33945" spans="8:17">
      <c r="H33945" s="15"/>
      <c r="Q33945" s="28"/>
    </row>
    <row r="33946" spans="8:17">
      <c r="H33946" s="15"/>
      <c r="Q33946" s="28"/>
    </row>
    <row r="33947" spans="8:17">
      <c r="H33947" s="15"/>
      <c r="Q33947" s="28"/>
    </row>
    <row r="33948" spans="8:17">
      <c r="H33948" s="15"/>
      <c r="Q33948" s="28"/>
    </row>
    <row r="33949" spans="8:17">
      <c r="H33949" s="15"/>
      <c r="Q33949" s="28"/>
    </row>
    <row r="33950" spans="8:17">
      <c r="H33950" s="15"/>
      <c r="Q33950" s="28"/>
    </row>
    <row r="33951" spans="8:17">
      <c r="H33951" s="15"/>
      <c r="Q33951" s="28"/>
    </row>
    <row r="33952" spans="8:17">
      <c r="H33952" s="15"/>
      <c r="Q33952" s="28"/>
    </row>
    <row r="33953" spans="8:17">
      <c r="H33953" s="15"/>
      <c r="Q33953" s="28"/>
    </row>
    <row r="33954" spans="8:17">
      <c r="H33954" s="15"/>
      <c r="Q33954" s="28"/>
    </row>
    <row r="33955" spans="8:17">
      <c r="H33955" s="15"/>
      <c r="Q33955" s="28"/>
    </row>
    <row r="33956" spans="8:17">
      <c r="H33956" s="15"/>
      <c r="Q33956" s="28"/>
    </row>
    <row r="33957" spans="8:17">
      <c r="H33957" s="15"/>
      <c r="Q33957" s="28"/>
    </row>
    <row r="33958" spans="8:17">
      <c r="H33958" s="15"/>
      <c r="Q33958" s="28"/>
    </row>
    <row r="33959" spans="8:17">
      <c r="H33959" s="15"/>
      <c r="Q33959" s="28"/>
    </row>
    <row r="33960" spans="8:17">
      <c r="H33960" s="15"/>
      <c r="Q33960" s="28"/>
    </row>
    <row r="33961" spans="8:17">
      <c r="H33961" s="15"/>
      <c r="Q33961" s="28"/>
    </row>
    <row r="33962" spans="8:17">
      <c r="H33962" s="15"/>
      <c r="Q33962" s="28"/>
    </row>
    <row r="33963" spans="8:17">
      <c r="H33963" s="15"/>
      <c r="Q33963" s="28"/>
    </row>
    <row r="33964" spans="8:17">
      <c r="H33964" s="15"/>
      <c r="Q33964" s="28"/>
    </row>
    <row r="33965" spans="8:17">
      <c r="H33965" s="15"/>
      <c r="Q33965" s="28"/>
    </row>
    <row r="33966" spans="8:17">
      <c r="H33966" s="15"/>
      <c r="Q33966" s="28"/>
    </row>
    <row r="33967" spans="8:17">
      <c r="H33967" s="15"/>
      <c r="Q33967" s="28"/>
    </row>
    <row r="33968" spans="8:17">
      <c r="H33968" s="15"/>
      <c r="Q33968" s="28"/>
    </row>
    <row r="33969" spans="8:17">
      <c r="H33969" s="15"/>
      <c r="Q33969" s="28"/>
    </row>
    <row r="33970" spans="8:17">
      <c r="H33970" s="15"/>
      <c r="Q33970" s="28"/>
    </row>
    <row r="33971" spans="8:17">
      <c r="H33971" s="15"/>
      <c r="Q33971" s="28"/>
    </row>
    <row r="33972" spans="8:17">
      <c r="H33972" s="15"/>
      <c r="Q33972" s="28"/>
    </row>
    <row r="33973" spans="8:17">
      <c r="H33973" s="15"/>
      <c r="Q33973" s="28"/>
    </row>
    <row r="33974" spans="8:17">
      <c r="H33974" s="15"/>
      <c r="Q33974" s="28"/>
    </row>
    <row r="33975" spans="8:17">
      <c r="H33975" s="15"/>
      <c r="Q33975" s="28"/>
    </row>
    <row r="33976" spans="8:17">
      <c r="H33976" s="15"/>
      <c r="Q33976" s="28"/>
    </row>
    <row r="33977" spans="8:17">
      <c r="H33977" s="15"/>
      <c r="Q33977" s="28"/>
    </row>
    <row r="33978" spans="8:17">
      <c r="H33978" s="15"/>
      <c r="Q33978" s="28"/>
    </row>
    <row r="33979" spans="8:17">
      <c r="H33979" s="15"/>
      <c r="Q33979" s="28"/>
    </row>
    <row r="33980" spans="8:17">
      <c r="H33980" s="15"/>
      <c r="Q33980" s="28"/>
    </row>
    <row r="33981" spans="8:17">
      <c r="H33981" s="15"/>
      <c r="Q33981" s="28"/>
    </row>
    <row r="33982" spans="8:17">
      <c r="H33982" s="15"/>
      <c r="Q33982" s="28"/>
    </row>
    <row r="33983" spans="8:17">
      <c r="H33983" s="15"/>
      <c r="Q33983" s="28"/>
    </row>
    <row r="33984" spans="8:17">
      <c r="H33984" s="15"/>
      <c r="Q33984" s="28"/>
    </row>
    <row r="33985" spans="8:17">
      <c r="H33985" s="15"/>
      <c r="Q33985" s="28"/>
    </row>
    <row r="33986" spans="8:17">
      <c r="H33986" s="15"/>
      <c r="Q33986" s="28"/>
    </row>
    <row r="33987" spans="8:17">
      <c r="H33987" s="15"/>
      <c r="Q33987" s="28"/>
    </row>
    <row r="33988" spans="8:17">
      <c r="H33988" s="15"/>
      <c r="Q33988" s="28"/>
    </row>
    <row r="33989" spans="8:17">
      <c r="H33989" s="15"/>
      <c r="Q33989" s="28"/>
    </row>
    <row r="33990" spans="8:17">
      <c r="H33990" s="15"/>
      <c r="Q33990" s="28"/>
    </row>
    <row r="33991" spans="8:17">
      <c r="H33991" s="15"/>
      <c r="Q33991" s="28"/>
    </row>
    <row r="33992" spans="8:17">
      <c r="H33992" s="15"/>
      <c r="Q33992" s="28"/>
    </row>
    <row r="33993" spans="8:17">
      <c r="H33993" s="15"/>
      <c r="Q33993" s="28"/>
    </row>
    <row r="33994" spans="8:17">
      <c r="H33994" s="15"/>
      <c r="Q33994" s="28"/>
    </row>
    <row r="33995" spans="8:17">
      <c r="H33995" s="15"/>
      <c r="Q33995" s="28"/>
    </row>
    <row r="33996" spans="8:17">
      <c r="H33996" s="15"/>
      <c r="Q33996" s="28"/>
    </row>
    <row r="33997" spans="8:17">
      <c r="H33997" s="15"/>
      <c r="Q33997" s="28"/>
    </row>
    <row r="33998" spans="8:17">
      <c r="H33998" s="15"/>
      <c r="Q33998" s="28"/>
    </row>
    <row r="33999" spans="8:17">
      <c r="H33999" s="15"/>
      <c r="Q33999" s="28"/>
    </row>
    <row r="34000" spans="8:17">
      <c r="H34000" s="15"/>
      <c r="Q34000" s="28"/>
    </row>
    <row r="34001" spans="8:17">
      <c r="H34001" s="15"/>
      <c r="Q34001" s="28"/>
    </row>
    <row r="34002" spans="8:17">
      <c r="H34002" s="15"/>
      <c r="Q34002" s="28"/>
    </row>
    <row r="34003" spans="8:17">
      <c r="H34003" s="15"/>
      <c r="Q34003" s="28"/>
    </row>
    <row r="34004" spans="8:17">
      <c r="H34004" s="15"/>
      <c r="Q34004" s="28"/>
    </row>
    <row r="34005" spans="8:17">
      <c r="H34005" s="15"/>
      <c r="Q34005" s="28"/>
    </row>
    <row r="34006" spans="8:17">
      <c r="H34006" s="15"/>
      <c r="Q34006" s="28"/>
    </row>
    <row r="34007" spans="8:17">
      <c r="H34007" s="15"/>
      <c r="Q34007" s="28"/>
    </row>
    <row r="34008" spans="8:17">
      <c r="H34008" s="15"/>
      <c r="Q34008" s="28"/>
    </row>
    <row r="34009" spans="8:17">
      <c r="H34009" s="15"/>
      <c r="Q34009" s="28"/>
    </row>
    <row r="34010" spans="8:17">
      <c r="H34010" s="15"/>
      <c r="Q34010" s="28"/>
    </row>
    <row r="34011" spans="8:17">
      <c r="H34011" s="15"/>
      <c r="Q34011" s="28"/>
    </row>
    <row r="34012" spans="8:17">
      <c r="H34012" s="15"/>
      <c r="Q34012" s="28"/>
    </row>
    <row r="34013" spans="8:17">
      <c r="H34013" s="15"/>
      <c r="Q34013" s="28"/>
    </row>
    <row r="34014" spans="8:17">
      <c r="H34014" s="15"/>
      <c r="Q34014" s="28"/>
    </row>
    <row r="34015" spans="8:17">
      <c r="H34015" s="15"/>
      <c r="Q34015" s="28"/>
    </row>
    <row r="34016" spans="8:17">
      <c r="H34016" s="15"/>
      <c r="Q34016" s="28"/>
    </row>
    <row r="34017" spans="8:17">
      <c r="H34017" s="15"/>
      <c r="Q34017" s="28"/>
    </row>
    <row r="34018" spans="8:17">
      <c r="H34018" s="15"/>
      <c r="Q34018" s="28"/>
    </row>
    <row r="34019" spans="8:17">
      <c r="H34019" s="15"/>
      <c r="Q34019" s="28"/>
    </row>
    <row r="34020" spans="8:17">
      <c r="H34020" s="15"/>
      <c r="Q34020" s="28"/>
    </row>
    <row r="34021" spans="8:17">
      <c r="H34021" s="15"/>
      <c r="Q34021" s="28"/>
    </row>
    <row r="34022" spans="8:17">
      <c r="H34022" s="15"/>
      <c r="Q34022" s="28"/>
    </row>
    <row r="34023" spans="8:17">
      <c r="H34023" s="15"/>
      <c r="Q34023" s="28"/>
    </row>
    <row r="34024" spans="8:17">
      <c r="H34024" s="15"/>
      <c r="Q34024" s="28"/>
    </row>
    <row r="34025" spans="8:17">
      <c r="H34025" s="15"/>
      <c r="Q34025" s="28"/>
    </row>
    <row r="34026" spans="8:17">
      <c r="H34026" s="15"/>
      <c r="Q34026" s="28"/>
    </row>
    <row r="34027" spans="8:17">
      <c r="H34027" s="15"/>
      <c r="Q34027" s="28"/>
    </row>
    <row r="34028" spans="8:17">
      <c r="H34028" s="15"/>
      <c r="Q34028" s="28"/>
    </row>
    <row r="34029" spans="8:17">
      <c r="H34029" s="15"/>
      <c r="Q34029" s="28"/>
    </row>
    <row r="34030" spans="8:17">
      <c r="H34030" s="15"/>
      <c r="Q34030" s="28"/>
    </row>
    <row r="34031" spans="8:17">
      <c r="H34031" s="15"/>
      <c r="Q34031" s="28"/>
    </row>
    <row r="34032" spans="8:17">
      <c r="H34032" s="15"/>
      <c r="Q34032" s="28"/>
    </row>
    <row r="34033" spans="8:17">
      <c r="H34033" s="15"/>
      <c r="Q34033" s="28"/>
    </row>
    <row r="34034" spans="8:17">
      <c r="H34034" s="15"/>
      <c r="Q34034" s="28"/>
    </row>
    <row r="34035" spans="8:17">
      <c r="H34035" s="15"/>
      <c r="Q34035" s="28"/>
    </row>
    <row r="34036" spans="8:17">
      <c r="H34036" s="15"/>
      <c r="Q34036" s="28"/>
    </row>
    <row r="34037" spans="8:17">
      <c r="H34037" s="15"/>
      <c r="Q34037" s="28"/>
    </row>
    <row r="34038" spans="8:17">
      <c r="H34038" s="15"/>
      <c r="Q34038" s="28"/>
    </row>
    <row r="34039" spans="8:17">
      <c r="H34039" s="15"/>
      <c r="Q34039" s="28"/>
    </row>
    <row r="34040" spans="8:17">
      <c r="H34040" s="15"/>
      <c r="Q34040" s="28"/>
    </row>
    <row r="34041" spans="8:17">
      <c r="H34041" s="15"/>
      <c r="Q34041" s="28"/>
    </row>
    <row r="34042" spans="8:17">
      <c r="H34042" s="15"/>
      <c r="Q34042" s="28"/>
    </row>
    <row r="34043" spans="8:17">
      <c r="H34043" s="15"/>
      <c r="Q34043" s="28"/>
    </row>
    <row r="34044" spans="8:17">
      <c r="H34044" s="15"/>
      <c r="Q34044" s="28"/>
    </row>
    <row r="34045" spans="8:17">
      <c r="H34045" s="15"/>
      <c r="Q34045" s="28"/>
    </row>
    <row r="34046" spans="8:17">
      <c r="H34046" s="15"/>
      <c r="Q34046" s="28"/>
    </row>
    <row r="34047" spans="8:17">
      <c r="H34047" s="15"/>
      <c r="Q34047" s="28"/>
    </row>
    <row r="34048" spans="8:17">
      <c r="H34048" s="15"/>
      <c r="Q34048" s="28"/>
    </row>
    <row r="34049" spans="8:17">
      <c r="H34049" s="15"/>
      <c r="Q34049" s="28"/>
    </row>
    <row r="34050" spans="8:17">
      <c r="H34050" s="15"/>
      <c r="Q34050" s="28"/>
    </row>
    <row r="34051" spans="8:17">
      <c r="H34051" s="15"/>
      <c r="Q34051" s="28"/>
    </row>
    <row r="34052" spans="8:17">
      <c r="H34052" s="15"/>
      <c r="Q34052" s="28"/>
    </row>
    <row r="34053" spans="8:17">
      <c r="H34053" s="15"/>
      <c r="Q34053" s="28"/>
    </row>
    <row r="34054" spans="8:17">
      <c r="H34054" s="15"/>
      <c r="Q34054" s="28"/>
    </row>
    <row r="34055" spans="8:17">
      <c r="H34055" s="15"/>
      <c r="Q34055" s="28"/>
    </row>
    <row r="34056" spans="8:17">
      <c r="H34056" s="15"/>
      <c r="Q34056" s="28"/>
    </row>
    <row r="34057" spans="8:17">
      <c r="H34057" s="15"/>
      <c r="Q34057" s="28"/>
    </row>
    <row r="34058" spans="8:17">
      <c r="H34058" s="15"/>
      <c r="Q34058" s="28"/>
    </row>
    <row r="34059" spans="8:17">
      <c r="H34059" s="15"/>
      <c r="Q34059" s="28"/>
    </row>
    <row r="34060" spans="8:17">
      <c r="H34060" s="15"/>
      <c r="Q34060" s="28"/>
    </row>
    <row r="34061" spans="8:17">
      <c r="H34061" s="15"/>
      <c r="Q34061" s="28"/>
    </row>
    <row r="34062" spans="8:17">
      <c r="H34062" s="15"/>
      <c r="Q34062" s="28"/>
    </row>
    <row r="34063" spans="8:17">
      <c r="H34063" s="15"/>
      <c r="Q34063" s="28"/>
    </row>
    <row r="34064" spans="8:17">
      <c r="H34064" s="15"/>
      <c r="Q34064" s="28"/>
    </row>
    <row r="34065" spans="8:17">
      <c r="H34065" s="15"/>
      <c r="Q34065" s="28"/>
    </row>
    <row r="34066" spans="8:17">
      <c r="H34066" s="15"/>
      <c r="Q34066" s="28"/>
    </row>
    <row r="34067" spans="8:17">
      <c r="H34067" s="15"/>
      <c r="Q34067" s="28"/>
    </row>
    <row r="34068" spans="8:17">
      <c r="H34068" s="15"/>
      <c r="Q34068" s="28"/>
    </row>
    <row r="34069" spans="8:17">
      <c r="H34069" s="15"/>
      <c r="Q34069" s="28"/>
    </row>
    <row r="34070" spans="8:17">
      <c r="H34070" s="15"/>
      <c r="Q34070" s="28"/>
    </row>
    <row r="34071" spans="8:17">
      <c r="H34071" s="15"/>
      <c r="Q34071" s="28"/>
    </row>
    <row r="34072" spans="8:17">
      <c r="H34072" s="15"/>
      <c r="Q34072" s="28"/>
    </row>
    <row r="34073" spans="8:17">
      <c r="H34073" s="15"/>
      <c r="Q34073" s="28"/>
    </row>
    <row r="34074" spans="8:17">
      <c r="H34074" s="15"/>
      <c r="Q34074" s="28"/>
    </row>
    <row r="34075" spans="8:17">
      <c r="H34075" s="15"/>
      <c r="Q34075" s="28"/>
    </row>
    <row r="34076" spans="8:17">
      <c r="H34076" s="15"/>
      <c r="Q34076" s="28"/>
    </row>
    <row r="34077" spans="8:17">
      <c r="H34077" s="15"/>
      <c r="Q34077" s="28"/>
    </row>
    <row r="34078" spans="8:17">
      <c r="H34078" s="15"/>
      <c r="Q34078" s="28"/>
    </row>
    <row r="34079" spans="8:17">
      <c r="H34079" s="15"/>
      <c r="Q34079" s="28"/>
    </row>
    <row r="34080" spans="8:17">
      <c r="H34080" s="15"/>
      <c r="Q34080" s="28"/>
    </row>
    <row r="34081" spans="8:17">
      <c r="H34081" s="15"/>
      <c r="Q34081" s="28"/>
    </row>
    <row r="34082" spans="8:17">
      <c r="H34082" s="15"/>
      <c r="Q34082" s="28"/>
    </row>
    <row r="34083" spans="8:17">
      <c r="H34083" s="15"/>
      <c r="Q34083" s="28"/>
    </row>
    <row r="34084" spans="8:17">
      <c r="H34084" s="15"/>
      <c r="Q34084" s="28"/>
    </row>
    <row r="34085" spans="8:17">
      <c r="H34085" s="15"/>
      <c r="Q34085" s="28"/>
    </row>
    <row r="34086" spans="8:17">
      <c r="H34086" s="15"/>
      <c r="Q34086" s="28"/>
    </row>
    <row r="34087" spans="8:17">
      <c r="H34087" s="15"/>
      <c r="Q34087" s="28"/>
    </row>
    <row r="34088" spans="8:17">
      <c r="H34088" s="15"/>
      <c r="Q34088" s="28"/>
    </row>
    <row r="34089" spans="8:17">
      <c r="H34089" s="15"/>
      <c r="Q34089" s="28"/>
    </row>
    <row r="34090" spans="8:17">
      <c r="H34090" s="15"/>
      <c r="Q34090" s="28"/>
    </row>
    <row r="34091" spans="8:17">
      <c r="H34091" s="15"/>
      <c r="Q34091" s="28"/>
    </row>
    <row r="34092" spans="8:17">
      <c r="H34092" s="15"/>
      <c r="Q34092" s="28"/>
    </row>
    <row r="34093" spans="8:17">
      <c r="H34093" s="15"/>
      <c r="Q34093" s="28"/>
    </row>
    <row r="34094" spans="8:17">
      <c r="H34094" s="15"/>
      <c r="Q34094" s="28"/>
    </row>
    <row r="34095" spans="8:17">
      <c r="H34095" s="15"/>
      <c r="Q34095" s="28"/>
    </row>
    <row r="34096" spans="8:17">
      <c r="H34096" s="15"/>
      <c r="Q34096" s="28"/>
    </row>
    <row r="34097" spans="8:17">
      <c r="H34097" s="15"/>
      <c r="Q34097" s="28"/>
    </row>
    <row r="34098" spans="8:17">
      <c r="H34098" s="15"/>
      <c r="Q34098" s="28"/>
    </row>
    <row r="34099" spans="8:17">
      <c r="H34099" s="15"/>
      <c r="Q34099" s="28"/>
    </row>
    <row r="34100" spans="8:17">
      <c r="H34100" s="15"/>
      <c r="Q34100" s="28"/>
    </row>
    <row r="34101" spans="8:17">
      <c r="H34101" s="15"/>
      <c r="Q34101" s="28"/>
    </row>
    <row r="34102" spans="8:17">
      <c r="H34102" s="15"/>
      <c r="Q34102" s="28"/>
    </row>
    <row r="34103" spans="8:17">
      <c r="H34103" s="15"/>
      <c r="Q34103" s="28"/>
    </row>
    <row r="34104" spans="8:17">
      <c r="H34104" s="15"/>
      <c r="Q34104" s="28"/>
    </row>
    <row r="34105" spans="8:17">
      <c r="H34105" s="15"/>
      <c r="Q34105" s="28"/>
    </row>
    <row r="34106" spans="8:17">
      <c r="H34106" s="15"/>
      <c r="Q34106" s="28"/>
    </row>
    <row r="34107" spans="8:17">
      <c r="H34107" s="15"/>
      <c r="Q34107" s="28"/>
    </row>
    <row r="34108" spans="8:17">
      <c r="H34108" s="15"/>
      <c r="Q34108" s="28"/>
    </row>
    <row r="34109" spans="8:17">
      <c r="H34109" s="15"/>
      <c r="Q34109" s="28"/>
    </row>
    <row r="34110" spans="8:17">
      <c r="H34110" s="15"/>
      <c r="Q34110" s="28"/>
    </row>
    <row r="34111" spans="8:17">
      <c r="H34111" s="15"/>
      <c r="Q34111" s="28"/>
    </row>
    <row r="34112" spans="8:17">
      <c r="H34112" s="15"/>
      <c r="Q34112" s="28"/>
    </row>
    <row r="34113" spans="8:17">
      <c r="H34113" s="15"/>
      <c r="Q34113" s="28"/>
    </row>
    <row r="34114" spans="8:17">
      <c r="H34114" s="15"/>
      <c r="Q34114" s="28"/>
    </row>
    <row r="34115" spans="8:17">
      <c r="H34115" s="15"/>
      <c r="Q34115" s="28"/>
    </row>
    <row r="34116" spans="8:17">
      <c r="H34116" s="15"/>
      <c r="Q34116" s="28"/>
    </row>
    <row r="34117" spans="8:17">
      <c r="H34117" s="15"/>
      <c r="Q34117" s="28"/>
    </row>
    <row r="34118" spans="8:17">
      <c r="H34118" s="15"/>
      <c r="Q34118" s="28"/>
    </row>
    <row r="34119" spans="8:17">
      <c r="H34119" s="15"/>
      <c r="Q34119" s="28"/>
    </row>
    <row r="34120" spans="8:17">
      <c r="H34120" s="15"/>
      <c r="Q34120" s="28"/>
    </row>
    <row r="34121" spans="8:17">
      <c r="H34121" s="15"/>
      <c r="Q34121" s="28"/>
    </row>
    <row r="34122" spans="8:17">
      <c r="H34122" s="15"/>
      <c r="Q34122" s="28"/>
    </row>
    <row r="34123" spans="8:17">
      <c r="H34123" s="15"/>
      <c r="Q34123" s="28"/>
    </row>
    <row r="34124" spans="8:17">
      <c r="H34124" s="15"/>
      <c r="Q34124" s="28"/>
    </row>
    <row r="34125" spans="8:17">
      <c r="H34125" s="15"/>
      <c r="Q34125" s="28"/>
    </row>
    <row r="34126" spans="8:17">
      <c r="H34126" s="15"/>
      <c r="Q34126" s="28"/>
    </row>
    <row r="34127" spans="8:17">
      <c r="H34127" s="15"/>
      <c r="Q34127" s="28"/>
    </row>
    <row r="34128" spans="8:17">
      <c r="H34128" s="15"/>
      <c r="Q34128" s="28"/>
    </row>
    <row r="34129" spans="8:17">
      <c r="H34129" s="15"/>
      <c r="Q34129" s="28"/>
    </row>
    <row r="34130" spans="8:17">
      <c r="H34130" s="15"/>
      <c r="Q34130" s="28"/>
    </row>
    <row r="34131" spans="8:17">
      <c r="H34131" s="15"/>
      <c r="Q34131" s="28"/>
    </row>
    <row r="34132" spans="8:17">
      <c r="H34132" s="15"/>
      <c r="Q34132" s="28"/>
    </row>
    <row r="34133" spans="8:17">
      <c r="H34133" s="15"/>
      <c r="Q34133" s="28"/>
    </row>
    <row r="34134" spans="8:17">
      <c r="H34134" s="15"/>
      <c r="Q34134" s="28"/>
    </row>
    <row r="34135" spans="8:17">
      <c r="H34135" s="15"/>
      <c r="Q34135" s="28"/>
    </row>
    <row r="34136" spans="8:17">
      <c r="H34136" s="15"/>
      <c r="Q34136" s="28"/>
    </row>
    <row r="34137" spans="8:17">
      <c r="H34137" s="15"/>
      <c r="Q34137" s="28"/>
    </row>
    <row r="34138" spans="8:17">
      <c r="H34138" s="15"/>
      <c r="Q34138" s="28"/>
    </row>
    <row r="34139" spans="8:17">
      <c r="H34139" s="15"/>
      <c r="Q34139" s="28"/>
    </row>
    <row r="34140" spans="8:17">
      <c r="H34140" s="15"/>
      <c r="Q34140" s="28"/>
    </row>
    <row r="34141" spans="8:17">
      <c r="H34141" s="15"/>
      <c r="Q34141" s="28"/>
    </row>
    <row r="34142" spans="8:17">
      <c r="H34142" s="15"/>
      <c r="Q34142" s="28"/>
    </row>
    <row r="34143" spans="8:17">
      <c r="H34143" s="15"/>
      <c r="Q34143" s="28"/>
    </row>
    <row r="34144" spans="8:17">
      <c r="H34144" s="15"/>
      <c r="Q34144" s="28"/>
    </row>
    <row r="34145" spans="8:17">
      <c r="H34145" s="15"/>
      <c r="Q34145" s="28"/>
    </row>
    <row r="34146" spans="8:17">
      <c r="H34146" s="15"/>
      <c r="Q34146" s="28"/>
    </row>
    <row r="34147" spans="8:17">
      <c r="H34147" s="15"/>
      <c r="Q34147" s="28"/>
    </row>
    <row r="34148" spans="8:17">
      <c r="H34148" s="15"/>
      <c r="Q34148" s="28"/>
    </row>
    <row r="34149" spans="8:17">
      <c r="H34149" s="15"/>
      <c r="Q34149" s="28"/>
    </row>
    <row r="34150" spans="8:17">
      <c r="H34150" s="15"/>
      <c r="Q34150" s="28"/>
    </row>
    <row r="34151" spans="8:17">
      <c r="H34151" s="15"/>
      <c r="Q34151" s="28"/>
    </row>
    <row r="34152" spans="8:17">
      <c r="H34152" s="15"/>
      <c r="Q34152" s="28"/>
    </row>
    <row r="34153" spans="8:17">
      <c r="H34153" s="15"/>
      <c r="Q34153" s="28"/>
    </row>
    <row r="34154" spans="8:17">
      <c r="H34154" s="15"/>
      <c r="Q34154" s="28"/>
    </row>
    <row r="34155" spans="8:17">
      <c r="H34155" s="15"/>
      <c r="Q34155" s="28"/>
    </row>
    <row r="34156" spans="8:17">
      <c r="H34156" s="15"/>
      <c r="Q34156" s="28"/>
    </row>
    <row r="34157" spans="8:17">
      <c r="H34157" s="15"/>
      <c r="Q34157" s="28"/>
    </row>
    <row r="34158" spans="8:17">
      <c r="H34158" s="15"/>
      <c r="Q34158" s="28"/>
    </row>
    <row r="34159" spans="8:17">
      <c r="H34159" s="15"/>
      <c r="Q34159" s="28"/>
    </row>
    <row r="34160" spans="8:17">
      <c r="H34160" s="15"/>
      <c r="Q34160" s="28"/>
    </row>
    <row r="34161" spans="8:17">
      <c r="H34161" s="15"/>
      <c r="Q34161" s="28"/>
    </row>
    <row r="34162" spans="8:17">
      <c r="H34162" s="15"/>
      <c r="Q34162" s="28"/>
    </row>
    <row r="34163" spans="8:17">
      <c r="H34163" s="15"/>
      <c r="Q34163" s="28"/>
    </row>
    <row r="34164" spans="8:17">
      <c r="H34164" s="15"/>
      <c r="Q34164" s="28"/>
    </row>
    <row r="34165" spans="8:17">
      <c r="H34165" s="15"/>
      <c r="Q34165" s="28"/>
    </row>
    <row r="34166" spans="8:17">
      <c r="H34166" s="15"/>
      <c r="Q34166" s="28"/>
    </row>
    <row r="34167" spans="8:17">
      <c r="H34167" s="15"/>
      <c r="Q34167" s="28"/>
    </row>
    <row r="34168" spans="8:17">
      <c r="H34168" s="15"/>
      <c r="Q34168" s="28"/>
    </row>
    <row r="34169" spans="8:17">
      <c r="H34169" s="15"/>
      <c r="Q34169" s="28"/>
    </row>
    <row r="34170" spans="8:17">
      <c r="H34170" s="15"/>
      <c r="Q34170" s="28"/>
    </row>
    <row r="34171" spans="8:17">
      <c r="H34171" s="15"/>
      <c r="Q34171" s="28"/>
    </row>
    <row r="34172" spans="8:17">
      <c r="H34172" s="15"/>
      <c r="Q34172" s="28"/>
    </row>
    <row r="34173" spans="8:17">
      <c r="H34173" s="15"/>
      <c r="Q34173" s="28"/>
    </row>
    <row r="34174" spans="8:17">
      <c r="H34174" s="15"/>
      <c r="Q34174" s="28"/>
    </row>
    <row r="34175" spans="8:17">
      <c r="H34175" s="15"/>
      <c r="Q34175" s="28"/>
    </row>
    <row r="34176" spans="8:17">
      <c r="H34176" s="15"/>
      <c r="Q34176" s="28"/>
    </row>
    <row r="34177" spans="8:17">
      <c r="H34177" s="15"/>
      <c r="Q34177" s="28"/>
    </row>
    <row r="34178" spans="8:17">
      <c r="H34178" s="15"/>
      <c r="Q34178" s="28"/>
    </row>
    <row r="34179" spans="8:17">
      <c r="H34179" s="15"/>
      <c r="Q34179" s="28"/>
    </row>
    <row r="34180" spans="8:17">
      <c r="H34180" s="15"/>
      <c r="Q34180" s="28"/>
    </row>
    <row r="34181" spans="8:17">
      <c r="H34181" s="15"/>
      <c r="Q34181" s="28"/>
    </row>
    <row r="34182" spans="8:17">
      <c r="H34182" s="15"/>
      <c r="Q34182" s="28"/>
    </row>
    <row r="34183" spans="8:17">
      <c r="H34183" s="15"/>
      <c r="Q34183" s="28"/>
    </row>
    <row r="34184" spans="8:17">
      <c r="H34184" s="15"/>
      <c r="Q34184" s="28"/>
    </row>
    <row r="34185" spans="8:17">
      <c r="H34185" s="15"/>
      <c r="Q34185" s="28"/>
    </row>
    <row r="34186" spans="8:17">
      <c r="H34186" s="15"/>
      <c r="Q34186" s="28"/>
    </row>
    <row r="34187" spans="8:17">
      <c r="H34187" s="15"/>
      <c r="Q34187" s="28"/>
    </row>
    <row r="34188" spans="8:17">
      <c r="H34188" s="15"/>
      <c r="Q34188" s="28"/>
    </row>
    <row r="34189" spans="8:17">
      <c r="H34189" s="15"/>
      <c r="Q34189" s="28"/>
    </row>
    <row r="34190" spans="8:17">
      <c r="H34190" s="15"/>
      <c r="Q34190" s="28"/>
    </row>
    <row r="34191" spans="8:17">
      <c r="H34191" s="15"/>
      <c r="Q34191" s="28"/>
    </row>
    <row r="34192" spans="8:17">
      <c r="H34192" s="15"/>
      <c r="Q34192" s="28"/>
    </row>
    <row r="34193" spans="8:17">
      <c r="H34193" s="15"/>
      <c r="Q34193" s="28"/>
    </row>
    <row r="34194" spans="8:17">
      <c r="H34194" s="15"/>
      <c r="Q34194" s="28"/>
    </row>
    <row r="34195" spans="8:17">
      <c r="H34195" s="15"/>
      <c r="Q34195" s="28"/>
    </row>
    <row r="34196" spans="8:17">
      <c r="H34196" s="15"/>
      <c r="Q34196" s="28"/>
    </row>
    <row r="34197" spans="8:17">
      <c r="H34197" s="15"/>
      <c r="Q34197" s="28"/>
    </row>
    <row r="34198" spans="8:17">
      <c r="H34198" s="15"/>
      <c r="Q34198" s="28"/>
    </row>
    <row r="34199" spans="8:17">
      <c r="H34199" s="15"/>
      <c r="Q34199" s="28"/>
    </row>
    <row r="34200" spans="8:17">
      <c r="H34200" s="15"/>
      <c r="Q34200" s="28"/>
    </row>
    <row r="34201" spans="8:17">
      <c r="H34201" s="15"/>
      <c r="Q34201" s="28"/>
    </row>
    <row r="34202" spans="8:17">
      <c r="H34202" s="15"/>
      <c r="Q34202" s="28"/>
    </row>
    <row r="34203" spans="8:17">
      <c r="H34203" s="15"/>
      <c r="Q34203" s="28"/>
    </row>
    <row r="34204" spans="8:17">
      <c r="H34204" s="15"/>
      <c r="Q34204" s="28"/>
    </row>
    <row r="34205" spans="8:17">
      <c r="H34205" s="15"/>
      <c r="Q34205" s="28"/>
    </row>
    <row r="34206" spans="8:17">
      <c r="H34206" s="15"/>
      <c r="Q34206" s="28"/>
    </row>
    <row r="34207" spans="8:17">
      <c r="H34207" s="15"/>
      <c r="Q34207" s="28"/>
    </row>
    <row r="34208" spans="8:17">
      <c r="H34208" s="15"/>
      <c r="Q34208" s="28"/>
    </row>
    <row r="34209" spans="8:17">
      <c r="H34209" s="15"/>
      <c r="Q34209" s="28"/>
    </row>
    <row r="34210" spans="8:17">
      <c r="H34210" s="15"/>
      <c r="Q34210" s="28"/>
    </row>
    <row r="34211" spans="8:17">
      <c r="H34211" s="15"/>
      <c r="Q34211" s="28"/>
    </row>
    <row r="34212" spans="8:17">
      <c r="H34212" s="15"/>
      <c r="Q34212" s="28"/>
    </row>
    <row r="34213" spans="8:17">
      <c r="H34213" s="15"/>
      <c r="Q34213" s="28"/>
    </row>
    <row r="34214" spans="8:17">
      <c r="H34214" s="15"/>
      <c r="Q34214" s="28"/>
    </row>
    <row r="34215" spans="8:17">
      <c r="H34215" s="15"/>
      <c r="Q34215" s="28"/>
    </row>
    <row r="34216" spans="8:17">
      <c r="H34216" s="15"/>
      <c r="Q34216" s="28"/>
    </row>
    <row r="34217" spans="8:17">
      <c r="H34217" s="15"/>
      <c r="Q34217" s="28"/>
    </row>
    <row r="34218" spans="8:17">
      <c r="H34218" s="15"/>
      <c r="Q34218" s="28"/>
    </row>
    <row r="34219" spans="8:17">
      <c r="H34219" s="15"/>
      <c r="Q34219" s="28"/>
    </row>
    <row r="34220" spans="8:17">
      <c r="H34220" s="15"/>
      <c r="Q34220" s="28"/>
    </row>
    <row r="34221" spans="8:17">
      <c r="H34221" s="15"/>
      <c r="Q34221" s="28"/>
    </row>
    <row r="34222" spans="8:17">
      <c r="H34222" s="15"/>
      <c r="Q34222" s="28"/>
    </row>
    <row r="34223" spans="8:17">
      <c r="H34223" s="15"/>
      <c r="Q34223" s="28"/>
    </row>
    <row r="34224" spans="8:17">
      <c r="H34224" s="15"/>
      <c r="Q34224" s="28"/>
    </row>
    <row r="34225" spans="8:17">
      <c r="H34225" s="15"/>
      <c r="Q34225" s="28"/>
    </row>
    <row r="34226" spans="8:17">
      <c r="H34226" s="15"/>
      <c r="Q34226" s="28"/>
    </row>
    <row r="34227" spans="8:17">
      <c r="H34227" s="15"/>
      <c r="Q34227" s="28"/>
    </row>
    <row r="34228" spans="8:17">
      <c r="H34228" s="15"/>
      <c r="Q34228" s="28"/>
    </row>
    <row r="34229" spans="8:17">
      <c r="H34229" s="15"/>
      <c r="Q34229" s="28"/>
    </row>
    <row r="34230" spans="8:17">
      <c r="H34230" s="15"/>
      <c r="Q34230" s="28"/>
    </row>
    <row r="34231" spans="8:17">
      <c r="H34231" s="15"/>
      <c r="Q34231" s="28"/>
    </row>
    <row r="34232" spans="8:17">
      <c r="H34232" s="15"/>
      <c r="Q34232" s="28"/>
    </row>
    <row r="34233" spans="8:17">
      <c r="H34233" s="15"/>
      <c r="Q34233" s="28"/>
    </row>
    <row r="34234" spans="8:17">
      <c r="H34234" s="15"/>
      <c r="Q34234" s="28"/>
    </row>
    <row r="34235" spans="8:17">
      <c r="H34235" s="15"/>
      <c r="Q34235" s="28"/>
    </row>
    <row r="34236" spans="8:17">
      <c r="H34236" s="15"/>
      <c r="Q34236" s="28"/>
    </row>
    <row r="34237" spans="8:17">
      <c r="H34237" s="15"/>
      <c r="Q34237" s="28"/>
    </row>
    <row r="34238" spans="8:17">
      <c r="H34238" s="15"/>
      <c r="Q34238" s="28"/>
    </row>
    <row r="34239" spans="8:17">
      <c r="H34239" s="15"/>
      <c r="Q34239" s="28"/>
    </row>
    <row r="34240" spans="8:17">
      <c r="H34240" s="15"/>
      <c r="Q34240" s="28"/>
    </row>
    <row r="34241" spans="8:17">
      <c r="H34241" s="15"/>
      <c r="Q34241" s="28"/>
    </row>
    <row r="34242" spans="8:17">
      <c r="H34242" s="15"/>
      <c r="Q34242" s="28"/>
    </row>
    <row r="34243" spans="8:17">
      <c r="H34243" s="15"/>
      <c r="Q34243" s="28"/>
    </row>
    <row r="34244" spans="8:17">
      <c r="H34244" s="15"/>
      <c r="Q34244" s="28"/>
    </row>
    <row r="34245" spans="8:17">
      <c r="H34245" s="15"/>
      <c r="Q34245" s="28"/>
    </row>
    <row r="34246" spans="8:17">
      <c r="H34246" s="15"/>
      <c r="Q34246" s="28"/>
    </row>
    <row r="34247" spans="8:17">
      <c r="H34247" s="15"/>
      <c r="Q34247" s="28"/>
    </row>
    <row r="34248" spans="8:17">
      <c r="H34248" s="15"/>
      <c r="Q34248" s="28"/>
    </row>
    <row r="34249" spans="8:17">
      <c r="H34249" s="15"/>
      <c r="Q34249" s="28"/>
    </row>
    <row r="34250" spans="8:17">
      <c r="H34250" s="15"/>
      <c r="Q34250" s="28"/>
    </row>
    <row r="34251" spans="8:17">
      <c r="H34251" s="15"/>
      <c r="Q34251" s="28"/>
    </row>
    <row r="34252" spans="8:17">
      <c r="H34252" s="15"/>
      <c r="Q34252" s="28"/>
    </row>
    <row r="34253" spans="8:17">
      <c r="H34253" s="15"/>
      <c r="Q34253" s="28"/>
    </row>
    <row r="34254" spans="8:17">
      <c r="H34254" s="15"/>
      <c r="Q34254" s="28"/>
    </row>
    <row r="34255" spans="8:17">
      <c r="H34255" s="15"/>
      <c r="Q34255" s="28"/>
    </row>
    <row r="34256" spans="8:17">
      <c r="H34256" s="15"/>
      <c r="Q34256" s="28"/>
    </row>
    <row r="34257" spans="8:17">
      <c r="H34257" s="15"/>
      <c r="Q34257" s="28"/>
    </row>
    <row r="34258" spans="8:17">
      <c r="H34258" s="15"/>
      <c r="Q34258" s="28"/>
    </row>
    <row r="34259" spans="8:17">
      <c r="H34259" s="15"/>
      <c r="Q34259" s="28"/>
    </row>
    <row r="34260" spans="8:17">
      <c r="H34260" s="15"/>
      <c r="Q34260" s="28"/>
    </row>
    <row r="34261" spans="8:17">
      <c r="H34261" s="15"/>
      <c r="Q34261" s="28"/>
    </row>
    <row r="34262" spans="8:17">
      <c r="H34262" s="15"/>
      <c r="Q34262" s="28"/>
    </row>
    <row r="34263" spans="8:17">
      <c r="H34263" s="15"/>
      <c r="Q34263" s="28"/>
    </row>
    <row r="34264" spans="8:17">
      <c r="H34264" s="15"/>
      <c r="Q34264" s="28"/>
    </row>
    <row r="34265" spans="8:17">
      <c r="H34265" s="15"/>
      <c r="Q34265" s="28"/>
    </row>
    <row r="34266" spans="8:17">
      <c r="H34266" s="15"/>
      <c r="Q34266" s="28"/>
    </row>
    <row r="34267" spans="8:17">
      <c r="H34267" s="15"/>
      <c r="Q34267" s="28"/>
    </row>
    <row r="34268" spans="8:17">
      <c r="H34268" s="15"/>
      <c r="Q34268" s="28"/>
    </row>
    <row r="34269" spans="8:17">
      <c r="H34269" s="15"/>
      <c r="Q34269" s="28"/>
    </row>
    <row r="34270" spans="8:17">
      <c r="H34270" s="15"/>
      <c r="Q34270" s="28"/>
    </row>
    <row r="34271" spans="8:17">
      <c r="H34271" s="15"/>
      <c r="Q34271" s="28"/>
    </row>
    <row r="34272" spans="8:17">
      <c r="H34272" s="15"/>
      <c r="Q34272" s="28"/>
    </row>
    <row r="34273" spans="8:17">
      <c r="H34273" s="15"/>
      <c r="Q34273" s="28"/>
    </row>
    <row r="34274" spans="8:17">
      <c r="H34274" s="15"/>
      <c r="Q34274" s="28"/>
    </row>
    <row r="34275" spans="8:17">
      <c r="H34275" s="15"/>
      <c r="Q34275" s="28"/>
    </row>
    <row r="34276" spans="8:17">
      <c r="H34276" s="15"/>
      <c r="Q34276" s="28"/>
    </row>
    <row r="34277" spans="8:17">
      <c r="H34277" s="15"/>
      <c r="Q34277" s="28"/>
    </row>
    <row r="34278" spans="8:17">
      <c r="H34278" s="15"/>
      <c r="Q34278" s="28"/>
    </row>
    <row r="34279" spans="8:17">
      <c r="H34279" s="15"/>
      <c r="Q34279" s="28"/>
    </row>
    <row r="34280" spans="8:17">
      <c r="H34280" s="15"/>
      <c r="Q34280" s="28"/>
    </row>
    <row r="34281" spans="8:17">
      <c r="H34281" s="15"/>
      <c r="Q34281" s="28"/>
    </row>
    <row r="34282" spans="8:17">
      <c r="H34282" s="15"/>
      <c r="Q34282" s="28"/>
    </row>
    <row r="34283" spans="8:17">
      <c r="H34283" s="15"/>
      <c r="Q34283" s="28"/>
    </row>
    <row r="34284" spans="8:17">
      <c r="H34284" s="15"/>
      <c r="Q34284" s="28"/>
    </row>
    <row r="34285" spans="8:17">
      <c r="H34285" s="15"/>
      <c r="Q34285" s="28"/>
    </row>
    <row r="34286" spans="8:17">
      <c r="H34286" s="15"/>
      <c r="Q34286" s="28"/>
    </row>
    <row r="34287" spans="8:17">
      <c r="H34287" s="15"/>
      <c r="Q34287" s="28"/>
    </row>
    <row r="34288" spans="8:17">
      <c r="H34288" s="15"/>
      <c r="Q34288" s="28"/>
    </row>
    <row r="34289" spans="8:17">
      <c r="H34289" s="15"/>
      <c r="Q34289" s="28"/>
    </row>
    <row r="34290" spans="8:17">
      <c r="H34290" s="15"/>
      <c r="Q34290" s="28"/>
    </row>
    <row r="34291" spans="8:17">
      <c r="H34291" s="15"/>
      <c r="Q34291" s="28"/>
    </row>
    <row r="34292" spans="8:17">
      <c r="H34292" s="15"/>
      <c r="Q34292" s="28"/>
    </row>
    <row r="34293" spans="8:17">
      <c r="H34293" s="15"/>
      <c r="Q34293" s="28"/>
    </row>
    <row r="34294" spans="8:17">
      <c r="H34294" s="15"/>
      <c r="Q34294" s="28"/>
    </row>
    <row r="34295" spans="8:17">
      <c r="H34295" s="15"/>
      <c r="Q34295" s="28"/>
    </row>
    <row r="34296" spans="8:17">
      <c r="H34296" s="15"/>
      <c r="Q34296" s="28"/>
    </row>
    <row r="34297" spans="8:17">
      <c r="H34297" s="15"/>
      <c r="Q34297" s="28"/>
    </row>
    <row r="34298" spans="8:17">
      <c r="H34298" s="15"/>
      <c r="Q34298" s="28"/>
    </row>
    <row r="34299" spans="8:17">
      <c r="H34299" s="15"/>
      <c r="Q34299" s="28"/>
    </row>
    <row r="34300" spans="8:17">
      <c r="H34300" s="15"/>
      <c r="Q34300" s="28"/>
    </row>
    <row r="34301" spans="8:17">
      <c r="H34301" s="15"/>
      <c r="Q34301" s="28"/>
    </row>
    <row r="34302" spans="8:17">
      <c r="H34302" s="15"/>
      <c r="Q34302" s="28"/>
    </row>
    <row r="34303" spans="8:17">
      <c r="H34303" s="15"/>
      <c r="Q34303" s="28"/>
    </row>
    <row r="34304" spans="8:17">
      <c r="H34304" s="15"/>
      <c r="Q34304" s="28"/>
    </row>
    <row r="34305" spans="8:17">
      <c r="H34305" s="15"/>
      <c r="Q34305" s="28"/>
    </row>
    <row r="34306" spans="8:17">
      <c r="H34306" s="15"/>
      <c r="Q34306" s="28"/>
    </row>
    <row r="34307" spans="8:17">
      <c r="H34307" s="15"/>
      <c r="Q34307" s="28"/>
    </row>
    <row r="34308" spans="8:17">
      <c r="H34308" s="15"/>
      <c r="Q34308" s="28"/>
    </row>
    <row r="34309" spans="8:17">
      <c r="H34309" s="15"/>
      <c r="Q34309" s="28"/>
    </row>
    <row r="34310" spans="8:17">
      <c r="H34310" s="15"/>
      <c r="Q34310" s="28"/>
    </row>
    <row r="34311" spans="8:17">
      <c r="H34311" s="15"/>
      <c r="Q34311" s="28"/>
    </row>
    <row r="34312" spans="8:17">
      <c r="H34312" s="15"/>
      <c r="Q34312" s="28"/>
    </row>
    <row r="34313" spans="8:17">
      <c r="H34313" s="15"/>
      <c r="Q34313" s="28"/>
    </row>
    <row r="34314" spans="8:17">
      <c r="H34314" s="15"/>
      <c r="Q34314" s="28"/>
    </row>
    <row r="34315" spans="8:17">
      <c r="H34315" s="15"/>
      <c r="Q34315" s="28"/>
    </row>
    <row r="34316" spans="8:17">
      <c r="H34316" s="15"/>
      <c r="Q34316" s="28"/>
    </row>
    <row r="34317" spans="8:17">
      <c r="H34317" s="15"/>
      <c r="Q34317" s="28"/>
    </row>
    <row r="34318" spans="8:17">
      <c r="H34318" s="15"/>
      <c r="Q34318" s="28"/>
    </row>
    <row r="34319" spans="8:17">
      <c r="H34319" s="15"/>
      <c r="Q34319" s="28"/>
    </row>
    <row r="34320" spans="8:17">
      <c r="H34320" s="15"/>
      <c r="Q34320" s="28"/>
    </row>
    <row r="34321" spans="8:17">
      <c r="H34321" s="15"/>
      <c r="Q34321" s="28"/>
    </row>
    <row r="34322" spans="8:17">
      <c r="H34322" s="15"/>
      <c r="Q34322" s="28"/>
    </row>
    <row r="34323" spans="8:17">
      <c r="H34323" s="15"/>
      <c r="Q34323" s="28"/>
    </row>
    <row r="34324" spans="8:17">
      <c r="H34324" s="15"/>
      <c r="Q34324" s="28"/>
    </row>
    <row r="34325" spans="8:17">
      <c r="H34325" s="15"/>
      <c r="Q34325" s="28"/>
    </row>
    <row r="34326" spans="8:17">
      <c r="H34326" s="15"/>
      <c r="Q34326" s="28"/>
    </row>
    <row r="34327" spans="8:17">
      <c r="H34327" s="15"/>
      <c r="Q34327" s="28"/>
    </row>
    <row r="34328" spans="8:17">
      <c r="H34328" s="15"/>
      <c r="Q34328" s="28"/>
    </row>
    <row r="34329" spans="8:17">
      <c r="H34329" s="15"/>
      <c r="Q34329" s="28"/>
    </row>
    <row r="34330" spans="8:17">
      <c r="H34330" s="15"/>
      <c r="Q34330" s="28"/>
    </row>
    <row r="34331" spans="8:17">
      <c r="H34331" s="15"/>
      <c r="Q34331" s="28"/>
    </row>
    <row r="34332" spans="8:17">
      <c r="H34332" s="15"/>
      <c r="Q34332" s="28"/>
    </row>
    <row r="34333" spans="8:17">
      <c r="H34333" s="15"/>
      <c r="Q34333" s="28"/>
    </row>
    <row r="34334" spans="8:17">
      <c r="H34334" s="15"/>
      <c r="Q34334" s="28"/>
    </row>
    <row r="34335" spans="8:17">
      <c r="H34335" s="15"/>
      <c r="Q34335" s="28"/>
    </row>
    <row r="34336" spans="8:17">
      <c r="H34336" s="15"/>
      <c r="Q34336" s="28"/>
    </row>
    <row r="34337" spans="8:17">
      <c r="H34337" s="15"/>
      <c r="Q34337" s="28"/>
    </row>
    <row r="34338" spans="8:17">
      <c r="H34338" s="15"/>
      <c r="Q34338" s="28"/>
    </row>
    <row r="34339" spans="8:17">
      <c r="H34339" s="15"/>
      <c r="Q34339" s="28"/>
    </row>
    <row r="34340" spans="8:17">
      <c r="H34340" s="15"/>
      <c r="Q34340" s="28"/>
    </row>
    <row r="34341" spans="8:17">
      <c r="H34341" s="15"/>
      <c r="Q34341" s="28"/>
    </row>
    <row r="34342" spans="8:17">
      <c r="H34342" s="15"/>
      <c r="Q34342" s="28"/>
    </row>
    <row r="34343" spans="8:17">
      <c r="H34343" s="15"/>
      <c r="Q34343" s="28"/>
    </row>
    <row r="34344" spans="8:17">
      <c r="H34344" s="15"/>
      <c r="Q34344" s="28"/>
    </row>
    <row r="34345" spans="8:17">
      <c r="H34345" s="15"/>
      <c r="Q34345" s="28"/>
    </row>
    <row r="34346" spans="8:17">
      <c r="H34346" s="15"/>
      <c r="Q34346" s="28"/>
    </row>
    <row r="34347" spans="8:17">
      <c r="H34347" s="15"/>
      <c r="Q34347" s="28"/>
    </row>
    <row r="34348" spans="8:17">
      <c r="H34348" s="15"/>
      <c r="Q34348" s="28"/>
    </row>
    <row r="34349" spans="8:17">
      <c r="H34349" s="15"/>
      <c r="Q34349" s="28"/>
    </row>
    <row r="34350" spans="8:17">
      <c r="H34350" s="15"/>
      <c r="Q34350" s="28"/>
    </row>
    <row r="34351" spans="8:17">
      <c r="H34351" s="15"/>
      <c r="Q34351" s="28"/>
    </row>
    <row r="34352" spans="8:17">
      <c r="H34352" s="15"/>
      <c r="Q34352" s="28"/>
    </row>
    <row r="34353" spans="8:17">
      <c r="H34353" s="15"/>
      <c r="Q34353" s="28"/>
    </row>
    <row r="34354" spans="8:17">
      <c r="H34354" s="15"/>
      <c r="Q34354" s="28"/>
    </row>
    <row r="34355" spans="8:17">
      <c r="H34355" s="15"/>
      <c r="Q34355" s="28"/>
    </row>
    <row r="34356" spans="8:17">
      <c r="H34356" s="15"/>
      <c r="Q34356" s="28"/>
    </row>
    <row r="34357" spans="8:17">
      <c r="H34357" s="15"/>
      <c r="Q34357" s="28"/>
    </row>
    <row r="34358" spans="8:17">
      <c r="H34358" s="15"/>
      <c r="Q34358" s="28"/>
    </row>
    <row r="34359" spans="8:17">
      <c r="H34359" s="15"/>
      <c r="Q34359" s="28"/>
    </row>
    <row r="34360" spans="8:17">
      <c r="H34360" s="15"/>
      <c r="Q34360" s="28"/>
    </row>
    <row r="34361" spans="8:17">
      <c r="H34361" s="15"/>
      <c r="Q34361" s="28"/>
    </row>
    <row r="34362" spans="8:17">
      <c r="H34362" s="15"/>
      <c r="Q34362" s="28"/>
    </row>
    <row r="34363" spans="8:17">
      <c r="H34363" s="15"/>
      <c r="Q34363" s="28"/>
    </row>
    <row r="34364" spans="8:17">
      <c r="H34364" s="15"/>
      <c r="Q34364" s="28"/>
    </row>
    <row r="34365" spans="8:17">
      <c r="H34365" s="15"/>
      <c r="Q34365" s="28"/>
    </row>
    <row r="34366" spans="8:17">
      <c r="H34366" s="15"/>
      <c r="Q34366" s="28"/>
    </row>
    <row r="34367" spans="8:17">
      <c r="H34367" s="15"/>
      <c r="Q34367" s="28"/>
    </row>
    <row r="34368" spans="8:17">
      <c r="H34368" s="15"/>
      <c r="Q34368" s="28"/>
    </row>
    <row r="34369" spans="8:17">
      <c r="H34369" s="15"/>
      <c r="Q34369" s="28"/>
    </row>
    <row r="34370" spans="8:17">
      <c r="H34370" s="15"/>
      <c r="Q34370" s="28"/>
    </row>
    <row r="34371" spans="8:17">
      <c r="H34371" s="15"/>
      <c r="Q34371" s="28"/>
    </row>
    <row r="34372" spans="8:17">
      <c r="H34372" s="15"/>
      <c r="Q34372" s="28"/>
    </row>
    <row r="34373" spans="8:17">
      <c r="H34373" s="15"/>
      <c r="Q34373" s="28"/>
    </row>
    <row r="34374" spans="8:17">
      <c r="H34374" s="15"/>
      <c r="Q34374" s="28"/>
    </row>
    <row r="34375" spans="8:17">
      <c r="H34375" s="15"/>
      <c r="Q34375" s="28"/>
    </row>
    <row r="34376" spans="8:17">
      <c r="H34376" s="15"/>
      <c r="Q34376" s="28"/>
    </row>
    <row r="34377" spans="8:17">
      <c r="H34377" s="15"/>
      <c r="Q34377" s="28"/>
    </row>
    <row r="34378" spans="8:17">
      <c r="H34378" s="15"/>
      <c r="Q34378" s="28"/>
    </row>
    <row r="34379" spans="8:17">
      <c r="H34379" s="15"/>
      <c r="Q34379" s="28"/>
    </row>
    <row r="34380" spans="8:17">
      <c r="H34380" s="15"/>
      <c r="Q34380" s="28"/>
    </row>
    <row r="34381" spans="8:17">
      <c r="H34381" s="15"/>
      <c r="Q34381" s="28"/>
    </row>
    <row r="34382" spans="8:17">
      <c r="H34382" s="15"/>
      <c r="Q34382" s="28"/>
    </row>
    <row r="34383" spans="8:17">
      <c r="H34383" s="15"/>
      <c r="Q34383" s="28"/>
    </row>
    <row r="34384" spans="8:17">
      <c r="H34384" s="15"/>
      <c r="Q34384" s="28"/>
    </row>
    <row r="34385" spans="8:17">
      <c r="H34385" s="15"/>
      <c r="Q34385" s="28"/>
    </row>
    <row r="34386" spans="8:17">
      <c r="H34386" s="15"/>
      <c r="Q34386" s="28"/>
    </row>
    <row r="34387" spans="8:17">
      <c r="H34387" s="15"/>
      <c r="Q34387" s="28"/>
    </row>
    <row r="34388" spans="8:17">
      <c r="H34388" s="15"/>
      <c r="Q34388" s="28"/>
    </row>
    <row r="34389" spans="8:17">
      <c r="H34389" s="15"/>
      <c r="Q34389" s="28"/>
    </row>
    <row r="34390" spans="8:17">
      <c r="H34390" s="15"/>
      <c r="Q34390" s="28"/>
    </row>
    <row r="34391" spans="8:17">
      <c r="H34391" s="15"/>
      <c r="Q34391" s="28"/>
    </row>
    <row r="34392" spans="8:17">
      <c r="H34392" s="15"/>
      <c r="Q34392" s="28"/>
    </row>
    <row r="34393" spans="8:17">
      <c r="H34393" s="15"/>
      <c r="Q34393" s="28"/>
    </row>
    <row r="34394" spans="8:17">
      <c r="H34394" s="15"/>
      <c r="Q34394" s="28"/>
    </row>
    <row r="34395" spans="8:17">
      <c r="H34395" s="15"/>
      <c r="Q34395" s="28"/>
    </row>
    <row r="34396" spans="8:17">
      <c r="H34396" s="15"/>
      <c r="Q34396" s="28"/>
    </row>
    <row r="34397" spans="8:17">
      <c r="H34397" s="15"/>
      <c r="Q34397" s="28"/>
    </row>
    <row r="34398" spans="8:17">
      <c r="H34398" s="15"/>
      <c r="Q34398" s="28"/>
    </row>
    <row r="34399" spans="8:17">
      <c r="H34399" s="15"/>
      <c r="Q34399" s="28"/>
    </row>
    <row r="34400" spans="8:17">
      <c r="H34400" s="15"/>
      <c r="Q34400" s="28"/>
    </row>
    <row r="34401" spans="8:17">
      <c r="H34401" s="15"/>
      <c r="Q34401" s="28"/>
    </row>
    <row r="34402" spans="8:17">
      <c r="H34402" s="15"/>
      <c r="Q34402" s="28"/>
    </row>
    <row r="34403" spans="8:17">
      <c r="H34403" s="15"/>
      <c r="Q34403" s="28"/>
    </row>
    <row r="34404" spans="8:17">
      <c r="H34404" s="15"/>
      <c r="Q34404" s="28"/>
    </row>
    <row r="34405" spans="8:17">
      <c r="H34405" s="15"/>
      <c r="Q34405" s="28"/>
    </row>
    <row r="34406" spans="8:17">
      <c r="H34406" s="15"/>
      <c r="Q34406" s="28"/>
    </row>
    <row r="34407" spans="8:17">
      <c r="H34407" s="15"/>
      <c r="Q34407" s="28"/>
    </row>
    <row r="34408" spans="8:17">
      <c r="H34408" s="15"/>
      <c r="Q34408" s="28"/>
    </row>
    <row r="34409" spans="8:17">
      <c r="H34409" s="15"/>
      <c r="Q34409" s="28"/>
    </row>
    <row r="34410" spans="8:17">
      <c r="H34410" s="15"/>
      <c r="Q34410" s="28"/>
    </row>
    <row r="34411" spans="8:17">
      <c r="H34411" s="15"/>
      <c r="Q34411" s="28"/>
    </row>
    <row r="34412" spans="8:17">
      <c r="H34412" s="15"/>
      <c r="Q34412" s="28"/>
    </row>
    <row r="34413" spans="8:17">
      <c r="H34413" s="15"/>
      <c r="Q34413" s="28"/>
    </row>
    <row r="34414" spans="8:17">
      <c r="H34414" s="15"/>
      <c r="Q34414" s="28"/>
    </row>
    <row r="34415" spans="8:17">
      <c r="H34415" s="15"/>
      <c r="Q34415" s="28"/>
    </row>
    <row r="34416" spans="8:17">
      <c r="H34416" s="15"/>
      <c r="Q34416" s="28"/>
    </row>
    <row r="34417" spans="8:17">
      <c r="H34417" s="15"/>
      <c r="Q34417" s="28"/>
    </row>
    <row r="34418" spans="8:17">
      <c r="H34418" s="15"/>
      <c r="Q34418" s="28"/>
    </row>
    <row r="34419" spans="8:17">
      <c r="H34419" s="15"/>
      <c r="Q34419" s="28"/>
    </row>
    <row r="34420" spans="8:17">
      <c r="H34420" s="15"/>
      <c r="Q34420" s="28"/>
    </row>
    <row r="34421" spans="8:17">
      <c r="H34421" s="15"/>
      <c r="Q34421" s="28"/>
    </row>
    <row r="34422" spans="8:17">
      <c r="H34422" s="15"/>
      <c r="Q34422" s="28"/>
    </row>
    <row r="34423" spans="8:17">
      <c r="H34423" s="15"/>
      <c r="Q34423" s="28"/>
    </row>
    <row r="34424" spans="8:17">
      <c r="H34424" s="15"/>
      <c r="Q34424" s="28"/>
    </row>
    <row r="34425" spans="8:17">
      <c r="H34425" s="15"/>
      <c r="Q34425" s="28"/>
    </row>
    <row r="34426" spans="8:17">
      <c r="H34426" s="15"/>
      <c r="Q34426" s="28"/>
    </row>
    <row r="34427" spans="8:17">
      <c r="H34427" s="15"/>
      <c r="Q34427" s="28"/>
    </row>
    <row r="34428" spans="8:17">
      <c r="H34428" s="15"/>
      <c r="Q34428" s="28"/>
    </row>
    <row r="34429" spans="8:17">
      <c r="H34429" s="15"/>
      <c r="Q34429" s="28"/>
    </row>
    <row r="34430" spans="8:17">
      <c r="H34430" s="15"/>
      <c r="Q34430" s="28"/>
    </row>
    <row r="34431" spans="8:17">
      <c r="H34431" s="15"/>
      <c r="Q34431" s="28"/>
    </row>
    <row r="34432" spans="8:17">
      <c r="H34432" s="15"/>
      <c r="Q34432" s="28"/>
    </row>
    <row r="34433" spans="8:17">
      <c r="H34433" s="15"/>
      <c r="Q34433" s="28"/>
    </row>
    <row r="34434" spans="8:17">
      <c r="H34434" s="15"/>
      <c r="Q34434" s="28"/>
    </row>
    <row r="34435" spans="8:17">
      <c r="H34435" s="15"/>
      <c r="Q34435" s="28"/>
    </row>
    <row r="34436" spans="8:17">
      <c r="H34436" s="15"/>
      <c r="Q34436" s="28"/>
    </row>
    <row r="34437" spans="8:17">
      <c r="H34437" s="15"/>
      <c r="Q34437" s="28"/>
    </row>
    <row r="34438" spans="8:17">
      <c r="H34438" s="15"/>
      <c r="Q34438" s="28"/>
    </row>
    <row r="34439" spans="8:17">
      <c r="H34439" s="15"/>
      <c r="Q34439" s="28"/>
    </row>
    <row r="34440" spans="8:17">
      <c r="H34440" s="15"/>
      <c r="Q34440" s="28"/>
    </row>
    <row r="34441" spans="8:17">
      <c r="H34441" s="15"/>
      <c r="Q34441" s="28"/>
    </row>
    <row r="34442" spans="8:17">
      <c r="H34442" s="15"/>
      <c r="Q34442" s="28"/>
    </row>
    <row r="34443" spans="8:17">
      <c r="H34443" s="15"/>
      <c r="Q34443" s="28"/>
    </row>
    <row r="34444" spans="8:17">
      <c r="H34444" s="15"/>
      <c r="Q34444" s="28"/>
    </row>
    <row r="34445" spans="8:17">
      <c r="H34445" s="15"/>
      <c r="Q34445" s="28"/>
    </row>
    <row r="34446" spans="8:17">
      <c r="H34446" s="15"/>
      <c r="Q34446" s="28"/>
    </row>
    <row r="34447" spans="8:17">
      <c r="H34447" s="15"/>
      <c r="Q34447" s="28"/>
    </row>
    <row r="34448" spans="8:17">
      <c r="H34448" s="15"/>
      <c r="Q34448" s="28"/>
    </row>
    <row r="34449" spans="8:17">
      <c r="H34449" s="15"/>
      <c r="Q34449" s="28"/>
    </row>
    <row r="34450" spans="8:17">
      <c r="H34450" s="15"/>
      <c r="Q34450" s="28"/>
    </row>
    <row r="34451" spans="8:17">
      <c r="H34451" s="15"/>
      <c r="Q34451" s="28"/>
    </row>
    <row r="34452" spans="8:17">
      <c r="H34452" s="15"/>
      <c r="Q34452" s="28"/>
    </row>
    <row r="34453" spans="8:17">
      <c r="H34453" s="15"/>
      <c r="Q34453" s="28"/>
    </row>
    <row r="34454" spans="8:17">
      <c r="H34454" s="15"/>
      <c r="Q34454" s="28"/>
    </row>
    <row r="34455" spans="8:17">
      <c r="H34455" s="15"/>
      <c r="Q34455" s="28"/>
    </row>
    <row r="34456" spans="8:17">
      <c r="H34456" s="15"/>
      <c r="Q34456" s="28"/>
    </row>
    <row r="34457" spans="8:17">
      <c r="H34457" s="15"/>
      <c r="Q34457" s="28"/>
    </row>
    <row r="34458" spans="8:17">
      <c r="H34458" s="15"/>
      <c r="Q34458" s="28"/>
    </row>
    <row r="34459" spans="8:17">
      <c r="H34459" s="15"/>
      <c r="Q34459" s="28"/>
    </row>
    <row r="34460" spans="8:17">
      <c r="H34460" s="15"/>
      <c r="Q34460" s="28"/>
    </row>
    <row r="34461" spans="8:17">
      <c r="H34461" s="15"/>
      <c r="Q34461" s="28"/>
    </row>
    <row r="34462" spans="8:17">
      <c r="H34462" s="15"/>
      <c r="Q34462" s="28"/>
    </row>
    <row r="34463" spans="8:17">
      <c r="H34463" s="15"/>
      <c r="Q34463" s="28"/>
    </row>
    <row r="34464" spans="8:17">
      <c r="H34464" s="15"/>
      <c r="Q34464" s="28"/>
    </row>
    <row r="34465" spans="8:17">
      <c r="H34465" s="15"/>
      <c r="Q34465" s="28"/>
    </row>
    <row r="34466" spans="8:17">
      <c r="H34466" s="15"/>
      <c r="Q34466" s="28"/>
    </row>
    <row r="34467" spans="8:17">
      <c r="H34467" s="15"/>
      <c r="Q34467" s="28"/>
    </row>
    <row r="34468" spans="8:17">
      <c r="H34468" s="15"/>
      <c r="Q34468" s="28"/>
    </row>
    <row r="34469" spans="8:17">
      <c r="H34469" s="15"/>
      <c r="Q34469" s="28"/>
    </row>
    <row r="34470" spans="8:17">
      <c r="H34470" s="15"/>
      <c r="Q34470" s="28"/>
    </row>
    <row r="34471" spans="8:17">
      <c r="H34471" s="15"/>
      <c r="Q34471" s="28"/>
    </row>
    <row r="34472" spans="8:17">
      <c r="H34472" s="15"/>
      <c r="Q34472" s="28"/>
    </row>
    <row r="34473" spans="8:17">
      <c r="H34473" s="15"/>
      <c r="Q34473" s="28"/>
    </row>
    <row r="34474" spans="8:17">
      <c r="H34474" s="15"/>
      <c r="Q34474" s="28"/>
    </row>
    <row r="34475" spans="8:17">
      <c r="H34475" s="15"/>
      <c r="Q34475" s="28"/>
    </row>
    <row r="34476" spans="8:17">
      <c r="H34476" s="15"/>
      <c r="Q34476" s="28"/>
    </row>
    <row r="34477" spans="8:17">
      <c r="H34477" s="15"/>
      <c r="Q34477" s="28"/>
    </row>
    <row r="34478" spans="8:17">
      <c r="H34478" s="15"/>
      <c r="Q34478" s="28"/>
    </row>
    <row r="34479" spans="8:17">
      <c r="H34479" s="15"/>
      <c r="Q34479" s="28"/>
    </row>
    <row r="34480" spans="8:17">
      <c r="H34480" s="15"/>
      <c r="Q34480" s="28"/>
    </row>
    <row r="34481" spans="8:17">
      <c r="H34481" s="15"/>
      <c r="Q34481" s="28"/>
    </row>
    <row r="34482" spans="8:17">
      <c r="H34482" s="15"/>
      <c r="Q34482" s="28"/>
    </row>
    <row r="34483" spans="8:17">
      <c r="H34483" s="15"/>
      <c r="Q34483" s="28"/>
    </row>
    <row r="34484" spans="8:17">
      <c r="H34484" s="15"/>
      <c r="Q34484" s="28"/>
    </row>
    <row r="34485" spans="8:17">
      <c r="H34485" s="15"/>
      <c r="Q34485" s="28"/>
    </row>
    <row r="34486" spans="8:17">
      <c r="H34486" s="15"/>
      <c r="Q34486" s="28"/>
    </row>
    <row r="34487" spans="8:17">
      <c r="H34487" s="15"/>
      <c r="Q34487" s="28"/>
    </row>
    <row r="34488" spans="8:17">
      <c r="H34488" s="15"/>
      <c r="Q34488" s="28"/>
    </row>
    <row r="34489" spans="8:17">
      <c r="H34489" s="15"/>
      <c r="Q34489" s="28"/>
    </row>
    <row r="34490" spans="8:17">
      <c r="H34490" s="15"/>
      <c r="Q34490" s="28"/>
    </row>
    <row r="34491" spans="8:17">
      <c r="H34491" s="15"/>
      <c r="Q34491" s="28"/>
    </row>
    <row r="34492" spans="8:17">
      <c r="H34492" s="15"/>
      <c r="Q34492" s="28"/>
    </row>
    <row r="34493" spans="8:17">
      <c r="H34493" s="15"/>
      <c r="Q34493" s="28"/>
    </row>
    <row r="34494" spans="8:17">
      <c r="H34494" s="15"/>
      <c r="Q34494" s="28"/>
    </row>
    <row r="34495" spans="8:17">
      <c r="H34495" s="15"/>
      <c r="Q34495" s="28"/>
    </row>
    <row r="34496" spans="8:17">
      <c r="H34496" s="15"/>
      <c r="Q34496" s="28"/>
    </row>
    <row r="34497" spans="8:17">
      <c r="H34497" s="15"/>
      <c r="Q34497" s="28"/>
    </row>
    <row r="34498" spans="8:17">
      <c r="H34498" s="15"/>
      <c r="Q34498" s="28"/>
    </row>
    <row r="34499" spans="8:17">
      <c r="H34499" s="15"/>
      <c r="Q34499" s="28"/>
    </row>
    <row r="34500" spans="8:17">
      <c r="H34500" s="15"/>
      <c r="Q34500" s="28"/>
    </row>
    <row r="34501" spans="8:17">
      <c r="H34501" s="15"/>
      <c r="Q34501" s="28"/>
    </row>
    <row r="34502" spans="8:17">
      <c r="H34502" s="15"/>
      <c r="Q34502" s="28"/>
    </row>
    <row r="34503" spans="8:17">
      <c r="H34503" s="15"/>
      <c r="Q34503" s="28"/>
    </row>
    <row r="34504" spans="8:17">
      <c r="H34504" s="15"/>
      <c r="Q34504" s="28"/>
    </row>
    <row r="34505" spans="8:17">
      <c r="H34505" s="15"/>
      <c r="Q34505" s="28"/>
    </row>
    <row r="34506" spans="8:17">
      <c r="H34506" s="15"/>
      <c r="Q34506" s="28"/>
    </row>
    <row r="34507" spans="8:17">
      <c r="H34507" s="15"/>
      <c r="Q34507" s="28"/>
    </row>
    <row r="34508" spans="8:17">
      <c r="H34508" s="15"/>
      <c r="Q34508" s="28"/>
    </row>
    <row r="34509" spans="8:17">
      <c r="H34509" s="15"/>
      <c r="Q34509" s="28"/>
    </row>
    <row r="34510" spans="8:17">
      <c r="H34510" s="15"/>
      <c r="Q34510" s="28"/>
    </row>
    <row r="34511" spans="8:17">
      <c r="H34511" s="15"/>
      <c r="Q34511" s="28"/>
    </row>
    <row r="34512" spans="8:17">
      <c r="H34512" s="15"/>
      <c r="Q34512" s="28"/>
    </row>
    <row r="34513" spans="8:17">
      <c r="H34513" s="15"/>
      <c r="Q34513" s="28"/>
    </row>
    <row r="34514" spans="8:17">
      <c r="H34514" s="15"/>
      <c r="Q34514" s="28"/>
    </row>
    <row r="34515" spans="8:17">
      <c r="H34515" s="15"/>
      <c r="Q34515" s="28"/>
    </row>
    <row r="34516" spans="8:17">
      <c r="H34516" s="15"/>
      <c r="Q34516" s="28"/>
    </row>
    <row r="34517" spans="8:17">
      <c r="H34517" s="15"/>
      <c r="Q34517" s="28"/>
    </row>
    <row r="34518" spans="8:17">
      <c r="H34518" s="15"/>
      <c r="Q34518" s="28"/>
    </row>
    <row r="34519" spans="8:17">
      <c r="H34519" s="15"/>
      <c r="Q34519" s="28"/>
    </row>
    <row r="34520" spans="8:17">
      <c r="H34520" s="15"/>
      <c r="Q34520" s="28"/>
    </row>
    <row r="34521" spans="8:17">
      <c r="H34521" s="15"/>
      <c r="Q34521" s="28"/>
    </row>
    <row r="34522" spans="8:17">
      <c r="H34522" s="15"/>
      <c r="Q34522" s="28"/>
    </row>
    <row r="34523" spans="8:17">
      <c r="H34523" s="15"/>
      <c r="Q34523" s="28"/>
    </row>
    <row r="34524" spans="8:17">
      <c r="H34524" s="15"/>
      <c r="Q34524" s="28"/>
    </row>
    <row r="34525" spans="8:17">
      <c r="H34525" s="15"/>
      <c r="Q34525" s="28"/>
    </row>
    <row r="34526" spans="8:17">
      <c r="H34526" s="15"/>
      <c r="Q34526" s="28"/>
    </row>
    <row r="34527" spans="8:17">
      <c r="H34527" s="15"/>
      <c r="Q34527" s="28"/>
    </row>
    <row r="34528" spans="8:17">
      <c r="H34528" s="15"/>
      <c r="Q34528" s="28"/>
    </row>
    <row r="34529" spans="8:17">
      <c r="H34529" s="15"/>
      <c r="Q34529" s="28"/>
    </row>
    <row r="34530" spans="8:17">
      <c r="H34530" s="15"/>
      <c r="Q34530" s="28"/>
    </row>
    <row r="34531" spans="8:17">
      <c r="H34531" s="15"/>
      <c r="Q34531" s="28"/>
    </row>
    <row r="34532" spans="8:17">
      <c r="H34532" s="15"/>
      <c r="Q34532" s="28"/>
    </row>
    <row r="34533" spans="8:17">
      <c r="H34533" s="15"/>
      <c r="Q34533" s="28"/>
    </row>
    <row r="34534" spans="8:17">
      <c r="H34534" s="15"/>
      <c r="Q34534" s="28"/>
    </row>
    <row r="34535" spans="8:17">
      <c r="H34535" s="15"/>
      <c r="Q34535" s="28"/>
    </row>
    <row r="34536" spans="8:17">
      <c r="H34536" s="15"/>
      <c r="Q34536" s="28"/>
    </row>
    <row r="34537" spans="8:17">
      <c r="H34537" s="15"/>
      <c r="Q34537" s="28"/>
    </row>
    <row r="34538" spans="8:17">
      <c r="H34538" s="15"/>
      <c r="Q34538" s="28"/>
    </row>
    <row r="34539" spans="8:17">
      <c r="H34539" s="15"/>
      <c r="Q34539" s="28"/>
    </row>
    <row r="34540" spans="8:17">
      <c r="H34540" s="15"/>
      <c r="Q34540" s="28"/>
    </row>
    <row r="34541" spans="8:17">
      <c r="H34541" s="15"/>
      <c r="Q34541" s="28"/>
    </row>
    <row r="34542" spans="8:17">
      <c r="H34542" s="15"/>
      <c r="Q34542" s="28"/>
    </row>
    <row r="34543" spans="8:17">
      <c r="H34543" s="15"/>
      <c r="Q34543" s="28"/>
    </row>
    <row r="34544" spans="8:17">
      <c r="H34544" s="15"/>
      <c r="Q34544" s="28"/>
    </row>
    <row r="34545" spans="8:17">
      <c r="H34545" s="15"/>
      <c r="Q34545" s="28"/>
    </row>
    <row r="34546" spans="8:17">
      <c r="H34546" s="15"/>
      <c r="Q34546" s="28"/>
    </row>
    <row r="34547" spans="8:17">
      <c r="H34547" s="15"/>
      <c r="Q34547" s="28"/>
    </row>
    <row r="34548" spans="8:17">
      <c r="H34548" s="15"/>
      <c r="Q34548" s="28"/>
    </row>
    <row r="34549" spans="8:17">
      <c r="H34549" s="15"/>
      <c r="Q34549" s="28"/>
    </row>
    <row r="34550" spans="8:17">
      <c r="H34550" s="15"/>
      <c r="Q34550" s="28"/>
    </row>
    <row r="34551" spans="8:17">
      <c r="H34551" s="15"/>
      <c r="Q34551" s="28"/>
    </row>
    <row r="34552" spans="8:17">
      <c r="H34552" s="15"/>
      <c r="Q34552" s="28"/>
    </row>
    <row r="34553" spans="8:17">
      <c r="H34553" s="15"/>
      <c r="Q34553" s="28"/>
    </row>
    <row r="34554" spans="8:17">
      <c r="H34554" s="15"/>
      <c r="Q34554" s="28"/>
    </row>
    <row r="34555" spans="8:17">
      <c r="H34555" s="15"/>
      <c r="Q34555" s="28"/>
    </row>
    <row r="34556" spans="8:17">
      <c r="H34556" s="15"/>
      <c r="Q34556" s="28"/>
    </row>
    <row r="34557" spans="8:17">
      <c r="H34557" s="15"/>
      <c r="Q34557" s="28"/>
    </row>
    <row r="34558" spans="8:17">
      <c r="H34558" s="15"/>
      <c r="Q34558" s="28"/>
    </row>
    <row r="34559" spans="8:17">
      <c r="H34559" s="15"/>
      <c r="Q34559" s="28"/>
    </row>
    <row r="34560" spans="8:17">
      <c r="H34560" s="15"/>
      <c r="Q34560" s="28"/>
    </row>
    <row r="34561" spans="8:17">
      <c r="H34561" s="15"/>
      <c r="Q34561" s="28"/>
    </row>
    <row r="34562" spans="8:17">
      <c r="H34562" s="15"/>
      <c r="Q34562" s="28"/>
    </row>
    <row r="34563" spans="8:17">
      <c r="H34563" s="15"/>
      <c r="Q34563" s="28"/>
    </row>
    <row r="34564" spans="8:17">
      <c r="H34564" s="15"/>
      <c r="Q34564" s="28"/>
    </row>
    <row r="34565" spans="8:17">
      <c r="H34565" s="15"/>
      <c r="Q34565" s="28"/>
    </row>
    <row r="34566" spans="8:17">
      <c r="H34566" s="15"/>
      <c r="Q34566" s="28"/>
    </row>
    <row r="34567" spans="8:17">
      <c r="H34567" s="15"/>
      <c r="Q34567" s="28"/>
    </row>
    <row r="34568" spans="8:17">
      <c r="H34568" s="15"/>
      <c r="Q34568" s="28"/>
    </row>
    <row r="34569" spans="8:17">
      <c r="H34569" s="15"/>
      <c r="Q34569" s="28"/>
    </row>
    <row r="34570" spans="8:17">
      <c r="H34570" s="15"/>
      <c r="Q34570" s="28"/>
    </row>
    <row r="34571" spans="8:17">
      <c r="H34571" s="15"/>
      <c r="Q34571" s="28"/>
    </row>
    <row r="34572" spans="8:17">
      <c r="H34572" s="15"/>
      <c r="Q34572" s="28"/>
    </row>
    <row r="34573" spans="8:17">
      <c r="H34573" s="15"/>
      <c r="Q34573" s="28"/>
    </row>
    <row r="34574" spans="8:17">
      <c r="H34574" s="15"/>
      <c r="Q34574" s="28"/>
    </row>
    <row r="34575" spans="8:17">
      <c r="H34575" s="15"/>
      <c r="Q34575" s="28"/>
    </row>
    <row r="34576" spans="8:17">
      <c r="H34576" s="15"/>
      <c r="Q34576" s="28"/>
    </row>
    <row r="34577" spans="8:17">
      <c r="H34577" s="15"/>
      <c r="Q34577" s="28"/>
    </row>
    <row r="34578" spans="8:17">
      <c r="H34578" s="15"/>
      <c r="Q34578" s="28"/>
    </row>
    <row r="34579" spans="8:17">
      <c r="H34579" s="15"/>
      <c r="Q34579" s="28"/>
    </row>
    <row r="34580" spans="8:17">
      <c r="H34580" s="15"/>
      <c r="Q34580" s="28"/>
    </row>
    <row r="34581" spans="8:17">
      <c r="H34581" s="15"/>
      <c r="Q34581" s="28"/>
    </row>
    <row r="34582" spans="8:17">
      <c r="H34582" s="15"/>
      <c r="Q34582" s="28"/>
    </row>
    <row r="34583" spans="8:17">
      <c r="H34583" s="15"/>
      <c r="Q34583" s="28"/>
    </row>
    <row r="34584" spans="8:17">
      <c r="H34584" s="15"/>
      <c r="Q34584" s="28"/>
    </row>
    <row r="34585" spans="8:17">
      <c r="H34585" s="15"/>
      <c r="Q34585" s="28"/>
    </row>
    <row r="34586" spans="8:17">
      <c r="H34586" s="15"/>
      <c r="Q34586" s="28"/>
    </row>
    <row r="34587" spans="8:17">
      <c r="H34587" s="15"/>
      <c r="Q34587" s="28"/>
    </row>
    <row r="34588" spans="8:17">
      <c r="H34588" s="15"/>
      <c r="Q34588" s="28"/>
    </row>
    <row r="34589" spans="8:17">
      <c r="H34589" s="15"/>
      <c r="Q34589" s="28"/>
    </row>
    <row r="34590" spans="8:17">
      <c r="H34590" s="15"/>
      <c r="Q34590" s="28"/>
    </row>
    <row r="34591" spans="8:17">
      <c r="H34591" s="15"/>
      <c r="Q34591" s="28"/>
    </row>
    <row r="34592" spans="8:17">
      <c r="H34592" s="15"/>
      <c r="Q34592" s="28"/>
    </row>
    <row r="34593" spans="8:17">
      <c r="H34593" s="15"/>
      <c r="Q34593" s="28"/>
    </row>
    <row r="34594" spans="8:17">
      <c r="H34594" s="15"/>
      <c r="Q34594" s="28"/>
    </row>
    <row r="34595" spans="8:17">
      <c r="H34595" s="15"/>
      <c r="Q34595" s="28"/>
    </row>
    <row r="34596" spans="8:17">
      <c r="H34596" s="15"/>
      <c r="Q34596" s="28"/>
    </row>
    <row r="34597" spans="8:17">
      <c r="H34597" s="15"/>
      <c r="Q34597" s="28"/>
    </row>
    <row r="34598" spans="8:17">
      <c r="H34598" s="15"/>
      <c r="Q34598" s="28"/>
    </row>
    <row r="34599" spans="8:17">
      <c r="H34599" s="15"/>
      <c r="Q34599" s="28"/>
    </row>
    <row r="34600" spans="8:17">
      <c r="H34600" s="15"/>
      <c r="Q34600" s="28"/>
    </row>
    <row r="34601" spans="8:17">
      <c r="H34601" s="15"/>
      <c r="Q34601" s="28"/>
    </row>
    <row r="34602" spans="8:17">
      <c r="H34602" s="15"/>
      <c r="Q34602" s="28"/>
    </row>
    <row r="34603" spans="8:17">
      <c r="H34603" s="15"/>
      <c r="Q34603" s="28"/>
    </row>
    <row r="34604" spans="8:17">
      <c r="H34604" s="15"/>
      <c r="Q34604" s="28"/>
    </row>
    <row r="34605" spans="8:17">
      <c r="H34605" s="15"/>
      <c r="Q34605" s="28"/>
    </row>
    <row r="34606" spans="8:17">
      <c r="H34606" s="15"/>
      <c r="Q34606" s="28"/>
    </row>
    <row r="34607" spans="8:17">
      <c r="H34607" s="15"/>
      <c r="Q34607" s="28"/>
    </row>
    <row r="34608" spans="8:17">
      <c r="H34608" s="15"/>
      <c r="Q34608" s="28"/>
    </row>
    <row r="34609" spans="8:17">
      <c r="H34609" s="15"/>
      <c r="Q34609" s="28"/>
    </row>
    <row r="34610" spans="8:17">
      <c r="H34610" s="15"/>
      <c r="Q34610" s="28"/>
    </row>
    <row r="34611" spans="8:17">
      <c r="H34611" s="15"/>
      <c r="Q34611" s="28"/>
    </row>
    <row r="34612" spans="8:17">
      <c r="H34612" s="15"/>
      <c r="Q34612" s="28"/>
    </row>
    <row r="34613" spans="8:17">
      <c r="H34613" s="15"/>
      <c r="Q34613" s="28"/>
    </row>
    <row r="34614" spans="8:17">
      <c r="H34614" s="15"/>
      <c r="Q34614" s="28"/>
    </row>
    <row r="34615" spans="8:17">
      <c r="H34615" s="15"/>
      <c r="Q34615" s="28"/>
    </row>
    <row r="34616" spans="8:17">
      <c r="H34616" s="15"/>
      <c r="Q34616" s="28"/>
    </row>
    <row r="34617" spans="8:17">
      <c r="H34617" s="15"/>
      <c r="Q34617" s="28"/>
    </row>
    <row r="34618" spans="8:17">
      <c r="H34618" s="15"/>
      <c r="Q34618" s="28"/>
    </row>
    <row r="34619" spans="8:17">
      <c r="H34619" s="15"/>
      <c r="Q34619" s="28"/>
    </row>
    <row r="34620" spans="8:17">
      <c r="H34620" s="15"/>
      <c r="Q34620" s="28"/>
    </row>
    <row r="34621" spans="8:17">
      <c r="H34621" s="15"/>
      <c r="Q34621" s="28"/>
    </row>
    <row r="34622" spans="8:17">
      <c r="H34622" s="15"/>
      <c r="Q34622" s="28"/>
    </row>
    <row r="34623" spans="8:17">
      <c r="H34623" s="15"/>
      <c r="Q34623" s="28"/>
    </row>
    <row r="34624" spans="8:17">
      <c r="H34624" s="15"/>
      <c r="Q34624" s="28"/>
    </row>
    <row r="34625" spans="8:17">
      <c r="H34625" s="15"/>
      <c r="Q34625" s="28"/>
    </row>
    <row r="34626" spans="8:17">
      <c r="H34626" s="15"/>
      <c r="Q34626" s="28"/>
    </row>
    <row r="34627" spans="8:17">
      <c r="H34627" s="15"/>
      <c r="Q34627" s="28"/>
    </row>
    <row r="34628" spans="8:17">
      <c r="H34628" s="15"/>
      <c r="Q34628" s="28"/>
    </row>
    <row r="34629" spans="8:17">
      <c r="H34629" s="15"/>
      <c r="Q34629" s="28"/>
    </row>
    <row r="34630" spans="8:17">
      <c r="H34630" s="15"/>
      <c r="Q34630" s="28"/>
    </row>
    <row r="34631" spans="8:17">
      <c r="H34631" s="15"/>
      <c r="Q34631" s="28"/>
    </row>
    <row r="34632" spans="8:17">
      <c r="H34632" s="15"/>
      <c r="Q34632" s="28"/>
    </row>
    <row r="34633" spans="8:17">
      <c r="H34633" s="15"/>
      <c r="Q34633" s="28"/>
    </row>
    <row r="34634" spans="8:17">
      <c r="H34634" s="15"/>
      <c r="Q34634" s="28"/>
    </row>
    <row r="34635" spans="8:17">
      <c r="H34635" s="15"/>
      <c r="Q34635" s="28"/>
    </row>
    <row r="34636" spans="8:17">
      <c r="H34636" s="15"/>
      <c r="Q34636" s="28"/>
    </row>
    <row r="34637" spans="8:17">
      <c r="H34637" s="15"/>
      <c r="Q34637" s="28"/>
    </row>
    <row r="34638" spans="8:17">
      <c r="H34638" s="15"/>
      <c r="Q34638" s="28"/>
    </row>
    <row r="34639" spans="8:17">
      <c r="H34639" s="15"/>
      <c r="Q34639" s="28"/>
    </row>
    <row r="34640" spans="8:17">
      <c r="H34640" s="15"/>
      <c r="Q34640" s="28"/>
    </row>
    <row r="34641" spans="8:17">
      <c r="H34641" s="15"/>
      <c r="Q34641" s="28"/>
    </row>
    <row r="34642" spans="8:17">
      <c r="H34642" s="15"/>
      <c r="Q34642" s="28"/>
    </row>
    <row r="34643" spans="8:17">
      <c r="H34643" s="15"/>
      <c r="Q34643" s="28"/>
    </row>
    <row r="34644" spans="8:17">
      <c r="H34644" s="15"/>
      <c r="Q34644" s="28"/>
    </row>
    <row r="34645" spans="8:17">
      <c r="H34645" s="15"/>
      <c r="Q34645" s="28"/>
    </row>
    <row r="34646" spans="8:17">
      <c r="H34646" s="15"/>
      <c r="Q34646" s="28"/>
    </row>
    <row r="34647" spans="8:17">
      <c r="H34647" s="15"/>
      <c r="Q34647" s="28"/>
    </row>
    <row r="34648" spans="8:17">
      <c r="H34648" s="15"/>
      <c r="Q34648" s="28"/>
    </row>
    <row r="34649" spans="8:17">
      <c r="H34649" s="15"/>
      <c r="Q34649" s="28"/>
    </row>
    <row r="34650" spans="8:17">
      <c r="H34650" s="15"/>
      <c r="Q34650" s="28"/>
    </row>
    <row r="34651" spans="8:17">
      <c r="H34651" s="15"/>
      <c r="Q34651" s="28"/>
    </row>
    <row r="34652" spans="8:17">
      <c r="H34652" s="15"/>
      <c r="Q34652" s="28"/>
    </row>
    <row r="34653" spans="8:17">
      <c r="H34653" s="15"/>
      <c r="Q34653" s="28"/>
    </row>
    <row r="34654" spans="8:17">
      <c r="H34654" s="15"/>
      <c r="Q34654" s="28"/>
    </row>
    <row r="34655" spans="8:17">
      <c r="H34655" s="15"/>
      <c r="Q34655" s="28"/>
    </row>
    <row r="34656" spans="8:17">
      <c r="H34656" s="15"/>
      <c r="Q34656" s="28"/>
    </row>
    <row r="34657" spans="8:17">
      <c r="H34657" s="15"/>
      <c r="Q34657" s="28"/>
    </row>
    <row r="34658" spans="8:17">
      <c r="H34658" s="15"/>
      <c r="Q34658" s="28"/>
    </row>
    <row r="34659" spans="8:17">
      <c r="H34659" s="15"/>
      <c r="Q34659" s="28"/>
    </row>
    <row r="34660" spans="8:17">
      <c r="H34660" s="15"/>
      <c r="Q34660" s="28"/>
    </row>
    <row r="34661" spans="8:17">
      <c r="H34661" s="15"/>
      <c r="Q34661" s="28"/>
    </row>
    <row r="34662" spans="8:17">
      <c r="H34662" s="15"/>
      <c r="Q34662" s="28"/>
    </row>
    <row r="34663" spans="8:17">
      <c r="H34663" s="15"/>
      <c r="Q34663" s="28"/>
    </row>
    <row r="34664" spans="8:17">
      <c r="H34664" s="15"/>
      <c r="Q34664" s="28"/>
    </row>
    <row r="34665" spans="8:17">
      <c r="H34665" s="15"/>
      <c r="Q34665" s="28"/>
    </row>
    <row r="34666" spans="8:17">
      <c r="H34666" s="15"/>
      <c r="Q34666" s="28"/>
    </row>
    <row r="34667" spans="8:17">
      <c r="H34667" s="15"/>
      <c r="Q34667" s="28"/>
    </row>
    <row r="34668" spans="8:17">
      <c r="H34668" s="15"/>
      <c r="Q34668" s="28"/>
    </row>
    <row r="34669" spans="8:17">
      <c r="H34669" s="15"/>
      <c r="Q34669" s="28"/>
    </row>
    <row r="34670" spans="8:17">
      <c r="H34670" s="15"/>
      <c r="Q34670" s="28"/>
    </row>
    <row r="34671" spans="8:17">
      <c r="H34671" s="15"/>
      <c r="Q34671" s="28"/>
    </row>
    <row r="34672" spans="8:17">
      <c r="H34672" s="15"/>
      <c r="Q34672" s="28"/>
    </row>
    <row r="34673" spans="8:17">
      <c r="H34673" s="15"/>
      <c r="Q34673" s="28"/>
    </row>
    <row r="34674" spans="8:17">
      <c r="H34674" s="15"/>
      <c r="Q34674" s="28"/>
    </row>
    <row r="34675" spans="8:17">
      <c r="H34675" s="15"/>
      <c r="Q34675" s="28"/>
    </row>
    <row r="34676" spans="8:17">
      <c r="H34676" s="15"/>
      <c r="Q34676" s="28"/>
    </row>
    <row r="34677" spans="8:17">
      <c r="H34677" s="15"/>
      <c r="Q34677" s="28"/>
    </row>
    <row r="34678" spans="8:17">
      <c r="H34678" s="15"/>
      <c r="Q34678" s="28"/>
    </row>
    <row r="34679" spans="8:17">
      <c r="H34679" s="15"/>
      <c r="Q34679" s="28"/>
    </row>
    <row r="34680" spans="8:17">
      <c r="H34680" s="15"/>
      <c r="Q34680" s="28"/>
    </row>
    <row r="34681" spans="8:17">
      <c r="H34681" s="15"/>
      <c r="Q34681" s="28"/>
    </row>
    <row r="34682" spans="8:17">
      <c r="H34682" s="15"/>
      <c r="Q34682" s="28"/>
    </row>
    <row r="34683" spans="8:17">
      <c r="H34683" s="15"/>
      <c r="Q34683" s="28"/>
    </row>
    <row r="34684" spans="8:17">
      <c r="H34684" s="15"/>
      <c r="Q34684" s="28"/>
    </row>
    <row r="34685" spans="8:17">
      <c r="H34685" s="15"/>
      <c r="Q34685" s="28"/>
    </row>
    <row r="34686" spans="8:17">
      <c r="H34686" s="15"/>
      <c r="Q34686" s="28"/>
    </row>
    <row r="34687" spans="8:17">
      <c r="H34687" s="15"/>
      <c r="Q34687" s="28"/>
    </row>
    <row r="34688" spans="8:17">
      <c r="H34688" s="15"/>
      <c r="Q34688" s="28"/>
    </row>
    <row r="34689" spans="8:17">
      <c r="H34689" s="15"/>
      <c r="Q34689" s="28"/>
    </row>
    <row r="34690" spans="8:17">
      <c r="H34690" s="15"/>
      <c r="Q34690" s="28"/>
    </row>
    <row r="34691" spans="8:17">
      <c r="H34691" s="15"/>
      <c r="Q34691" s="28"/>
    </row>
    <row r="34692" spans="8:17">
      <c r="H34692" s="15"/>
      <c r="Q34692" s="28"/>
    </row>
    <row r="34693" spans="8:17">
      <c r="H34693" s="15"/>
      <c r="Q34693" s="28"/>
    </row>
    <row r="34694" spans="8:17">
      <c r="H34694" s="15"/>
      <c r="Q34694" s="28"/>
    </row>
    <row r="34695" spans="8:17">
      <c r="H34695" s="15"/>
      <c r="Q34695" s="28"/>
    </row>
    <row r="34696" spans="8:17">
      <c r="H34696" s="15"/>
      <c r="Q34696" s="28"/>
    </row>
    <row r="34697" spans="8:17">
      <c r="H34697" s="15"/>
      <c r="Q34697" s="28"/>
    </row>
    <row r="34698" spans="8:17">
      <c r="H34698" s="15"/>
      <c r="Q34698" s="28"/>
    </row>
    <row r="34699" spans="8:17">
      <c r="H34699" s="15"/>
      <c r="Q34699" s="28"/>
    </row>
    <row r="34700" spans="8:17">
      <c r="H34700" s="15"/>
      <c r="Q34700" s="28"/>
    </row>
    <row r="34701" spans="8:17">
      <c r="H34701" s="15"/>
      <c r="Q34701" s="28"/>
    </row>
    <row r="34702" spans="8:17">
      <c r="H34702" s="15"/>
      <c r="Q34702" s="28"/>
    </row>
    <row r="34703" spans="8:17">
      <c r="H34703" s="15"/>
      <c r="Q34703" s="28"/>
    </row>
    <row r="34704" spans="8:17">
      <c r="H34704" s="15"/>
      <c r="Q34704" s="28"/>
    </row>
    <row r="34705" spans="8:17">
      <c r="H34705" s="15"/>
      <c r="Q34705" s="28"/>
    </row>
    <row r="34706" spans="8:17">
      <c r="H34706" s="15"/>
      <c r="Q34706" s="28"/>
    </row>
    <row r="34707" spans="8:17">
      <c r="H34707" s="15"/>
      <c r="Q34707" s="28"/>
    </row>
    <row r="34708" spans="8:17">
      <c r="H34708" s="15"/>
      <c r="Q34708" s="28"/>
    </row>
    <row r="34709" spans="8:17">
      <c r="H34709" s="15"/>
      <c r="Q34709" s="28"/>
    </row>
    <row r="34710" spans="8:17">
      <c r="H34710" s="15"/>
      <c r="Q34710" s="28"/>
    </row>
    <row r="34711" spans="8:17">
      <c r="H34711" s="15"/>
      <c r="Q34711" s="28"/>
    </row>
    <row r="34712" spans="8:17">
      <c r="H34712" s="15"/>
      <c r="Q34712" s="28"/>
    </row>
    <row r="34713" spans="8:17">
      <c r="H34713" s="15"/>
      <c r="Q34713" s="28"/>
    </row>
    <row r="34714" spans="8:17">
      <c r="H34714" s="15"/>
      <c r="Q34714" s="28"/>
    </row>
    <row r="34715" spans="8:17">
      <c r="H34715" s="15"/>
      <c r="Q34715" s="28"/>
    </row>
    <row r="34716" spans="8:17">
      <c r="H34716" s="15"/>
      <c r="Q34716" s="28"/>
    </row>
    <row r="34717" spans="8:17">
      <c r="H34717" s="15"/>
      <c r="Q34717" s="28"/>
    </row>
    <row r="34718" spans="8:17">
      <c r="H34718" s="15"/>
      <c r="Q34718" s="28"/>
    </row>
    <row r="34719" spans="8:17">
      <c r="H34719" s="15"/>
      <c r="Q34719" s="28"/>
    </row>
    <row r="34720" spans="8:17">
      <c r="H34720" s="15"/>
      <c r="Q34720" s="28"/>
    </row>
    <row r="34721" spans="8:17">
      <c r="H34721" s="15"/>
      <c r="Q34721" s="28"/>
    </row>
    <row r="34722" spans="8:17">
      <c r="H34722" s="15"/>
      <c r="Q34722" s="28"/>
    </row>
    <row r="34723" spans="8:17">
      <c r="H34723" s="15"/>
      <c r="Q34723" s="28"/>
    </row>
    <row r="34724" spans="8:17">
      <c r="H34724" s="15"/>
      <c r="Q34724" s="28"/>
    </row>
    <row r="34725" spans="8:17">
      <c r="H34725" s="15"/>
      <c r="Q34725" s="28"/>
    </row>
    <row r="34726" spans="8:17">
      <c r="H34726" s="15"/>
      <c r="Q34726" s="28"/>
    </row>
    <row r="34727" spans="8:17">
      <c r="H34727" s="15"/>
      <c r="Q34727" s="28"/>
    </row>
    <row r="34728" spans="8:17">
      <c r="H34728" s="15"/>
      <c r="Q34728" s="28"/>
    </row>
    <row r="34729" spans="8:17">
      <c r="H34729" s="15"/>
      <c r="Q34729" s="28"/>
    </row>
    <row r="34730" spans="8:17">
      <c r="H34730" s="15"/>
      <c r="Q34730" s="28"/>
    </row>
    <row r="34731" spans="8:17">
      <c r="H34731" s="15"/>
      <c r="Q34731" s="28"/>
    </row>
    <row r="34732" spans="8:17">
      <c r="H34732" s="15"/>
      <c r="Q34732" s="28"/>
    </row>
    <row r="34733" spans="8:17">
      <c r="H34733" s="15"/>
      <c r="Q34733" s="28"/>
    </row>
    <row r="34734" spans="8:17">
      <c r="H34734" s="15"/>
      <c r="Q34734" s="28"/>
    </row>
    <row r="34735" spans="8:17">
      <c r="H34735" s="15"/>
      <c r="Q34735" s="28"/>
    </row>
    <row r="34736" spans="8:17">
      <c r="H34736" s="15"/>
      <c r="Q34736" s="28"/>
    </row>
    <row r="34737" spans="8:17">
      <c r="H34737" s="15"/>
      <c r="Q34737" s="28"/>
    </row>
    <row r="34738" spans="8:17">
      <c r="H34738" s="15"/>
      <c r="Q34738" s="28"/>
    </row>
    <row r="34739" spans="8:17">
      <c r="H34739" s="15"/>
      <c r="Q34739" s="28"/>
    </row>
    <row r="34740" spans="8:17">
      <c r="H34740" s="15"/>
      <c r="Q34740" s="28"/>
    </row>
    <row r="34741" spans="8:17">
      <c r="H34741" s="15"/>
      <c r="Q34741" s="28"/>
    </row>
    <row r="34742" spans="8:17">
      <c r="H34742" s="15"/>
      <c r="Q34742" s="28"/>
    </row>
    <row r="34743" spans="8:17">
      <c r="H34743" s="15"/>
      <c r="Q34743" s="28"/>
    </row>
    <row r="34744" spans="8:17">
      <c r="H34744" s="15"/>
      <c r="Q34744" s="28"/>
    </row>
    <row r="34745" spans="8:17">
      <c r="H34745" s="15"/>
      <c r="Q34745" s="28"/>
    </row>
    <row r="34746" spans="8:17">
      <c r="H34746" s="15"/>
      <c r="Q34746" s="28"/>
    </row>
    <row r="34747" spans="8:17">
      <c r="H34747" s="15"/>
      <c r="Q34747" s="28"/>
    </row>
    <row r="34748" spans="8:17">
      <c r="H34748" s="15"/>
      <c r="Q34748" s="28"/>
    </row>
    <row r="34749" spans="8:17">
      <c r="H34749" s="15"/>
      <c r="Q34749" s="28"/>
    </row>
    <row r="34750" spans="8:17">
      <c r="H34750" s="15"/>
      <c r="Q34750" s="28"/>
    </row>
    <row r="34751" spans="8:17">
      <c r="H34751" s="15"/>
      <c r="Q34751" s="28"/>
    </row>
    <row r="34752" spans="8:17">
      <c r="H34752" s="15"/>
      <c r="Q34752" s="28"/>
    </row>
    <row r="34753" spans="8:17">
      <c r="H34753" s="15"/>
      <c r="Q34753" s="28"/>
    </row>
    <row r="34754" spans="8:17">
      <c r="H34754" s="15"/>
      <c r="Q34754" s="28"/>
    </row>
    <row r="34755" spans="8:17">
      <c r="H34755" s="15"/>
      <c r="Q34755" s="28"/>
    </row>
    <row r="34756" spans="8:17">
      <c r="H34756" s="15"/>
      <c r="Q34756" s="28"/>
    </row>
    <row r="34757" spans="8:17">
      <c r="H34757" s="15"/>
      <c r="Q34757" s="28"/>
    </row>
    <row r="34758" spans="8:17">
      <c r="H34758" s="15"/>
      <c r="Q34758" s="28"/>
    </row>
    <row r="34759" spans="8:17">
      <c r="H34759" s="15"/>
      <c r="Q34759" s="28"/>
    </row>
    <row r="34760" spans="8:17">
      <c r="H34760" s="15"/>
      <c r="Q34760" s="28"/>
    </row>
    <row r="34761" spans="8:17">
      <c r="H34761" s="15"/>
      <c r="Q34761" s="28"/>
    </row>
    <row r="34762" spans="8:17">
      <c r="H34762" s="15"/>
      <c r="Q34762" s="28"/>
    </row>
    <row r="34763" spans="8:17">
      <c r="H34763" s="15"/>
      <c r="Q34763" s="28"/>
    </row>
    <row r="34764" spans="8:17">
      <c r="H34764" s="15"/>
      <c r="Q34764" s="28"/>
    </row>
    <row r="34765" spans="8:17">
      <c r="H34765" s="15"/>
      <c r="Q34765" s="28"/>
    </row>
    <row r="34766" spans="8:17">
      <c r="H34766" s="15"/>
      <c r="Q34766" s="28"/>
    </row>
    <row r="34767" spans="8:17">
      <c r="H34767" s="15"/>
      <c r="Q34767" s="28"/>
    </row>
    <row r="34768" spans="8:17">
      <c r="H34768" s="15"/>
      <c r="Q34768" s="28"/>
    </row>
    <row r="34769" spans="8:17">
      <c r="H34769" s="15"/>
      <c r="Q34769" s="28"/>
    </row>
    <row r="34770" spans="8:17">
      <c r="H34770" s="15"/>
      <c r="Q34770" s="28"/>
    </row>
    <row r="34771" spans="8:17">
      <c r="H34771" s="15"/>
      <c r="Q34771" s="28"/>
    </row>
    <row r="34772" spans="8:17">
      <c r="H34772" s="15"/>
      <c r="Q34772" s="28"/>
    </row>
    <row r="34773" spans="8:17">
      <c r="H34773" s="15"/>
      <c r="Q34773" s="28"/>
    </row>
    <row r="34774" spans="8:17">
      <c r="H34774" s="15"/>
      <c r="Q34774" s="28"/>
    </row>
    <row r="34775" spans="8:17">
      <c r="H34775" s="15"/>
      <c r="Q34775" s="28"/>
    </row>
    <row r="34776" spans="8:17">
      <c r="H34776" s="15"/>
      <c r="Q34776" s="28"/>
    </row>
    <row r="34777" spans="8:17">
      <c r="H34777" s="15"/>
      <c r="Q34777" s="28"/>
    </row>
    <row r="34778" spans="8:17">
      <c r="H34778" s="15"/>
      <c r="Q34778" s="28"/>
    </row>
    <row r="34779" spans="8:17">
      <c r="H34779" s="15"/>
      <c r="Q34779" s="28"/>
    </row>
    <row r="34780" spans="8:17">
      <c r="H34780" s="15"/>
      <c r="Q34780" s="28"/>
    </row>
    <row r="34781" spans="8:17">
      <c r="H34781" s="15"/>
      <c r="Q34781" s="28"/>
    </row>
    <row r="34782" spans="8:17">
      <c r="H34782" s="15"/>
      <c r="Q34782" s="28"/>
    </row>
    <row r="34783" spans="8:17">
      <c r="H34783" s="15"/>
      <c r="Q34783" s="28"/>
    </row>
    <row r="34784" spans="8:17">
      <c r="H34784" s="15"/>
      <c r="Q34784" s="28"/>
    </row>
    <row r="34785" spans="8:17">
      <c r="H34785" s="15"/>
      <c r="Q34785" s="28"/>
    </row>
    <row r="34786" spans="8:17">
      <c r="H34786" s="15"/>
      <c r="Q34786" s="28"/>
    </row>
    <row r="34787" spans="8:17">
      <c r="H34787" s="15"/>
      <c r="Q34787" s="28"/>
    </row>
    <row r="34788" spans="8:17">
      <c r="H34788" s="15"/>
      <c r="Q34788" s="28"/>
    </row>
    <row r="34789" spans="8:17">
      <c r="H34789" s="15"/>
      <c r="Q34789" s="28"/>
    </row>
    <row r="34790" spans="8:17">
      <c r="H34790" s="15"/>
      <c r="Q34790" s="28"/>
    </row>
    <row r="34791" spans="8:17">
      <c r="H34791" s="15"/>
      <c r="Q34791" s="28"/>
    </row>
    <row r="34792" spans="8:17">
      <c r="H34792" s="15"/>
      <c r="Q34792" s="28"/>
    </row>
    <row r="34793" spans="8:17">
      <c r="H34793" s="15"/>
      <c r="Q34793" s="28"/>
    </row>
    <row r="34794" spans="8:17">
      <c r="H34794" s="15"/>
      <c r="Q34794" s="28"/>
    </row>
    <row r="34795" spans="8:17">
      <c r="H34795" s="15"/>
      <c r="Q34795" s="28"/>
    </row>
    <row r="34796" spans="8:17">
      <c r="H34796" s="15"/>
      <c r="Q34796" s="28"/>
    </row>
    <row r="34797" spans="8:17">
      <c r="H34797" s="15"/>
      <c r="Q34797" s="28"/>
    </row>
    <row r="34798" spans="8:17">
      <c r="H34798" s="15"/>
      <c r="Q34798" s="28"/>
    </row>
    <row r="34799" spans="8:17">
      <c r="H34799" s="15"/>
      <c r="Q34799" s="28"/>
    </row>
    <row r="34800" spans="8:17">
      <c r="H34800" s="15"/>
      <c r="Q34800" s="28"/>
    </row>
    <row r="34801" spans="8:17">
      <c r="H34801" s="15"/>
      <c r="Q34801" s="28"/>
    </row>
    <row r="34802" spans="8:17">
      <c r="H34802" s="15"/>
      <c r="Q34802" s="28"/>
    </row>
    <row r="34803" spans="8:17">
      <c r="H34803" s="15"/>
      <c r="Q34803" s="28"/>
    </row>
    <row r="34804" spans="8:17">
      <c r="H34804" s="15"/>
      <c r="Q34804" s="28"/>
    </row>
    <row r="34805" spans="8:17">
      <c r="H34805" s="15"/>
      <c r="Q34805" s="28"/>
    </row>
    <row r="34806" spans="8:17">
      <c r="H34806" s="15"/>
      <c r="Q34806" s="28"/>
    </row>
    <row r="34807" spans="8:17">
      <c r="H34807" s="15"/>
      <c r="Q34807" s="28"/>
    </row>
    <row r="34808" spans="8:17">
      <c r="H34808" s="15"/>
      <c r="Q34808" s="28"/>
    </row>
    <row r="34809" spans="8:17">
      <c r="H34809" s="15"/>
      <c r="Q34809" s="28"/>
    </row>
    <row r="34810" spans="8:17">
      <c r="H34810" s="15"/>
      <c r="Q34810" s="28"/>
    </row>
    <row r="34811" spans="8:17">
      <c r="H34811" s="15"/>
      <c r="Q34811" s="28"/>
    </row>
    <row r="34812" spans="8:17">
      <c r="H34812" s="15"/>
      <c r="Q34812" s="28"/>
    </row>
    <row r="34813" spans="8:17">
      <c r="H34813" s="15"/>
      <c r="Q34813" s="28"/>
    </row>
    <row r="34814" spans="8:17">
      <c r="H34814" s="15"/>
      <c r="Q34814" s="28"/>
    </row>
    <row r="34815" spans="8:17">
      <c r="H34815" s="15"/>
      <c r="Q34815" s="28"/>
    </row>
    <row r="34816" spans="8:17">
      <c r="H34816" s="15"/>
      <c r="Q34816" s="28"/>
    </row>
    <row r="34817" spans="8:17">
      <c r="H34817" s="15"/>
      <c r="Q34817" s="28"/>
    </row>
    <row r="34818" spans="8:17">
      <c r="H34818" s="15"/>
      <c r="Q34818" s="28"/>
    </row>
    <row r="34819" spans="8:17">
      <c r="H34819" s="15"/>
      <c r="Q34819" s="28"/>
    </row>
    <row r="34820" spans="8:17">
      <c r="H34820" s="15"/>
      <c r="Q34820" s="28"/>
    </row>
    <row r="34821" spans="8:17">
      <c r="H34821" s="15"/>
      <c r="Q34821" s="28"/>
    </row>
    <row r="34822" spans="8:17">
      <c r="H34822" s="15"/>
      <c r="Q34822" s="28"/>
    </row>
    <row r="34823" spans="8:17">
      <c r="H34823" s="15"/>
      <c r="Q34823" s="28"/>
    </row>
    <row r="34824" spans="8:17">
      <c r="H34824" s="15"/>
      <c r="Q34824" s="28"/>
    </row>
    <row r="34825" spans="8:17">
      <c r="H34825" s="15"/>
      <c r="Q34825" s="28"/>
    </row>
    <row r="34826" spans="8:17">
      <c r="H34826" s="15"/>
      <c r="Q34826" s="28"/>
    </row>
    <row r="34827" spans="8:17">
      <c r="H34827" s="15"/>
      <c r="Q34827" s="28"/>
    </row>
    <row r="34828" spans="8:17">
      <c r="H34828" s="15"/>
      <c r="Q34828" s="28"/>
    </row>
    <row r="34829" spans="8:17">
      <c r="H34829" s="15"/>
      <c r="Q34829" s="28"/>
    </row>
    <row r="34830" spans="8:17">
      <c r="H34830" s="15"/>
      <c r="Q34830" s="28"/>
    </row>
    <row r="34831" spans="8:17">
      <c r="H34831" s="15"/>
      <c r="Q34831" s="28"/>
    </row>
    <row r="34832" spans="8:17">
      <c r="H34832" s="15"/>
      <c r="Q34832" s="28"/>
    </row>
    <row r="34833" spans="8:17">
      <c r="H34833" s="15"/>
      <c r="Q34833" s="28"/>
    </row>
    <row r="34834" spans="8:17">
      <c r="H34834" s="15"/>
      <c r="Q34834" s="28"/>
    </row>
    <row r="34835" spans="8:17">
      <c r="H34835" s="15"/>
      <c r="Q34835" s="28"/>
    </row>
    <row r="34836" spans="8:17">
      <c r="H34836" s="15"/>
      <c r="Q34836" s="28"/>
    </row>
    <row r="34837" spans="8:17">
      <c r="H34837" s="15"/>
      <c r="Q34837" s="28"/>
    </row>
    <row r="34838" spans="8:17">
      <c r="H34838" s="15"/>
      <c r="Q34838" s="28"/>
    </row>
    <row r="34839" spans="8:17">
      <c r="H34839" s="15"/>
      <c r="Q34839" s="28"/>
    </row>
    <row r="34840" spans="8:17">
      <c r="H34840" s="15"/>
      <c r="Q34840" s="28"/>
    </row>
    <row r="34841" spans="8:17">
      <c r="H34841" s="15"/>
      <c r="Q34841" s="28"/>
    </row>
    <row r="34842" spans="8:17">
      <c r="H34842" s="15"/>
      <c r="Q34842" s="28"/>
    </row>
    <row r="34843" spans="8:17">
      <c r="H34843" s="15"/>
      <c r="Q34843" s="28"/>
    </row>
    <row r="34844" spans="8:17">
      <c r="H34844" s="15"/>
      <c r="Q34844" s="28"/>
    </row>
    <row r="34845" spans="8:17">
      <c r="H34845" s="15"/>
      <c r="Q34845" s="28"/>
    </row>
    <row r="34846" spans="8:17">
      <c r="H34846" s="15"/>
      <c r="Q34846" s="28"/>
    </row>
    <row r="34847" spans="8:17">
      <c r="H34847" s="15"/>
      <c r="Q34847" s="28"/>
    </row>
    <row r="34848" spans="8:17">
      <c r="H34848" s="15"/>
      <c r="Q34848" s="28"/>
    </row>
    <row r="34849" spans="8:17">
      <c r="H34849" s="15"/>
      <c r="Q34849" s="28"/>
    </row>
    <row r="34850" spans="8:17">
      <c r="H34850" s="15"/>
      <c r="Q34850" s="28"/>
    </row>
    <row r="34851" spans="8:17">
      <c r="H34851" s="15"/>
      <c r="Q34851" s="28"/>
    </row>
    <row r="34852" spans="8:17">
      <c r="H34852" s="15"/>
      <c r="Q34852" s="28"/>
    </row>
    <row r="34853" spans="8:17">
      <c r="H34853" s="15"/>
      <c r="Q34853" s="28"/>
    </row>
    <row r="34854" spans="8:17">
      <c r="H34854" s="15"/>
      <c r="Q34854" s="28"/>
    </row>
    <row r="34855" spans="8:17">
      <c r="H34855" s="15"/>
      <c r="Q34855" s="28"/>
    </row>
    <row r="34856" spans="8:17">
      <c r="H34856" s="15"/>
      <c r="Q34856" s="28"/>
    </row>
    <row r="34857" spans="8:17">
      <c r="H34857" s="15"/>
      <c r="Q34857" s="28"/>
    </row>
    <row r="34858" spans="8:17">
      <c r="H34858" s="15"/>
      <c r="Q34858" s="28"/>
    </row>
    <row r="34859" spans="8:17">
      <c r="H34859" s="15"/>
      <c r="Q34859" s="28"/>
    </row>
    <row r="34860" spans="8:17">
      <c r="H34860" s="15"/>
      <c r="Q34860" s="28"/>
    </row>
    <row r="34861" spans="8:17">
      <c r="H34861" s="15"/>
      <c r="Q34861" s="28"/>
    </row>
    <row r="34862" spans="8:17">
      <c r="H34862" s="15"/>
      <c r="Q34862" s="28"/>
    </row>
    <row r="34863" spans="8:17">
      <c r="H34863" s="15"/>
      <c r="Q34863" s="28"/>
    </row>
    <row r="34864" spans="8:17">
      <c r="H34864" s="15"/>
      <c r="Q34864" s="28"/>
    </row>
    <row r="34865" spans="8:17">
      <c r="H34865" s="15"/>
      <c r="Q34865" s="28"/>
    </row>
    <row r="34866" spans="8:17">
      <c r="H34866" s="15"/>
      <c r="Q34866" s="28"/>
    </row>
    <row r="34867" spans="8:17">
      <c r="H34867" s="15"/>
      <c r="Q34867" s="28"/>
    </row>
    <row r="34868" spans="8:17">
      <c r="H34868" s="15"/>
      <c r="Q34868" s="28"/>
    </row>
    <row r="34869" spans="8:17">
      <c r="H34869" s="15"/>
      <c r="Q34869" s="28"/>
    </row>
    <row r="34870" spans="8:17">
      <c r="H34870" s="15"/>
      <c r="Q34870" s="28"/>
    </row>
    <row r="34871" spans="8:17">
      <c r="H34871" s="15"/>
      <c r="Q34871" s="28"/>
    </row>
    <row r="34872" spans="8:17">
      <c r="H34872" s="15"/>
      <c r="Q34872" s="28"/>
    </row>
    <row r="34873" spans="8:17">
      <c r="H34873" s="15"/>
      <c r="Q34873" s="28"/>
    </row>
    <row r="34874" spans="8:17">
      <c r="H34874" s="15"/>
      <c r="Q34874" s="28"/>
    </row>
    <row r="34875" spans="8:17">
      <c r="H34875" s="15"/>
      <c r="Q34875" s="28"/>
    </row>
    <row r="34876" spans="8:17">
      <c r="H34876" s="15"/>
      <c r="Q34876" s="28"/>
    </row>
    <row r="34877" spans="8:17">
      <c r="H34877" s="15"/>
      <c r="Q34877" s="28"/>
    </row>
    <row r="34878" spans="8:17">
      <c r="H34878" s="15"/>
      <c r="Q34878" s="28"/>
    </row>
    <row r="34879" spans="8:17">
      <c r="H34879" s="15"/>
      <c r="Q34879" s="28"/>
    </row>
    <row r="34880" spans="8:17">
      <c r="H34880" s="15"/>
      <c r="Q34880" s="28"/>
    </row>
    <row r="34881" spans="8:17">
      <c r="H34881" s="15"/>
      <c r="Q34881" s="28"/>
    </row>
    <row r="34882" spans="8:17">
      <c r="H34882" s="15"/>
      <c r="Q34882" s="28"/>
    </row>
    <row r="34883" spans="8:17">
      <c r="H34883" s="15"/>
      <c r="Q34883" s="28"/>
    </row>
    <row r="34884" spans="8:17">
      <c r="H34884" s="15"/>
      <c r="Q34884" s="28"/>
    </row>
    <row r="34885" spans="8:17">
      <c r="H34885" s="15"/>
      <c r="Q34885" s="28"/>
    </row>
    <row r="34886" spans="8:17">
      <c r="H34886" s="15"/>
      <c r="Q34886" s="28"/>
    </row>
    <row r="34887" spans="8:17">
      <c r="H34887" s="15"/>
      <c r="Q34887" s="28"/>
    </row>
    <row r="34888" spans="8:17">
      <c r="H34888" s="15"/>
      <c r="Q34888" s="28"/>
    </row>
    <row r="34889" spans="8:17">
      <c r="H34889" s="15"/>
      <c r="Q34889" s="28"/>
    </row>
    <row r="34890" spans="8:17">
      <c r="H34890" s="15"/>
      <c r="Q34890" s="28"/>
    </row>
    <row r="34891" spans="8:17">
      <c r="H34891" s="15"/>
      <c r="Q34891" s="28"/>
    </row>
    <row r="34892" spans="8:17">
      <c r="H34892" s="15"/>
      <c r="Q34892" s="28"/>
    </row>
    <row r="34893" spans="8:17">
      <c r="H34893" s="15"/>
      <c r="Q34893" s="28"/>
    </row>
    <row r="34894" spans="8:17">
      <c r="H34894" s="15"/>
      <c r="Q34894" s="28"/>
    </row>
    <row r="34895" spans="8:17">
      <c r="H34895" s="15"/>
      <c r="Q34895" s="28"/>
    </row>
    <row r="34896" spans="8:17">
      <c r="H34896" s="15"/>
      <c r="Q34896" s="28"/>
    </row>
    <row r="34897" spans="8:17">
      <c r="H34897" s="15"/>
      <c r="Q34897" s="28"/>
    </row>
    <row r="34898" spans="8:17">
      <c r="H34898" s="15"/>
      <c r="Q34898" s="28"/>
    </row>
    <row r="34899" spans="8:17">
      <c r="H34899" s="15"/>
      <c r="Q34899" s="28"/>
    </row>
    <row r="34900" spans="8:17">
      <c r="H34900" s="15"/>
      <c r="Q34900" s="28"/>
    </row>
    <row r="34901" spans="8:17">
      <c r="H34901" s="15"/>
      <c r="Q34901" s="28"/>
    </row>
    <row r="34902" spans="8:17">
      <c r="H34902" s="15"/>
      <c r="Q34902" s="28"/>
    </row>
    <row r="34903" spans="8:17">
      <c r="H34903" s="15"/>
      <c r="Q34903" s="28"/>
    </row>
    <row r="34904" spans="8:17">
      <c r="H34904" s="15"/>
      <c r="Q34904" s="28"/>
    </row>
    <row r="34905" spans="8:17">
      <c r="H34905" s="15"/>
      <c r="Q34905" s="28"/>
    </row>
    <row r="34906" spans="8:17">
      <c r="H34906" s="15"/>
      <c r="Q34906" s="28"/>
    </row>
    <row r="34907" spans="8:17">
      <c r="H34907" s="15"/>
      <c r="Q34907" s="28"/>
    </row>
    <row r="34908" spans="8:17">
      <c r="H34908" s="15"/>
      <c r="Q34908" s="28"/>
    </row>
    <row r="34909" spans="8:17">
      <c r="H34909" s="15"/>
      <c r="Q34909" s="28"/>
    </row>
    <row r="34910" spans="8:17">
      <c r="H34910" s="15"/>
      <c r="Q34910" s="28"/>
    </row>
    <row r="34911" spans="8:17">
      <c r="H34911" s="15"/>
      <c r="Q34911" s="28"/>
    </row>
    <row r="34912" spans="8:17">
      <c r="H34912" s="15"/>
      <c r="Q34912" s="28"/>
    </row>
    <row r="34913" spans="8:17">
      <c r="H34913" s="15"/>
      <c r="Q34913" s="28"/>
    </row>
    <row r="34914" spans="8:17">
      <c r="H34914" s="15"/>
      <c r="Q34914" s="28"/>
    </row>
    <row r="34915" spans="8:17">
      <c r="H34915" s="15"/>
      <c r="Q34915" s="28"/>
    </row>
    <row r="34916" spans="8:17">
      <c r="H34916" s="15"/>
      <c r="Q34916" s="28"/>
    </row>
    <row r="34917" spans="8:17">
      <c r="H34917" s="15"/>
      <c r="Q34917" s="28"/>
    </row>
    <row r="34918" spans="8:17">
      <c r="H34918" s="15"/>
      <c r="Q34918" s="28"/>
    </row>
    <row r="34919" spans="8:17">
      <c r="H34919" s="15"/>
      <c r="Q34919" s="28"/>
    </row>
    <row r="34920" spans="8:17">
      <c r="H34920" s="15"/>
      <c r="Q34920" s="28"/>
    </row>
    <row r="34921" spans="8:17">
      <c r="H34921" s="15"/>
      <c r="Q34921" s="28"/>
    </row>
    <row r="34922" spans="8:17">
      <c r="H34922" s="15"/>
      <c r="Q34922" s="28"/>
    </row>
    <row r="34923" spans="8:17">
      <c r="H34923" s="15"/>
      <c r="Q34923" s="28"/>
    </row>
    <row r="34924" spans="8:17">
      <c r="H34924" s="15"/>
      <c r="Q34924" s="28"/>
    </row>
    <row r="34925" spans="8:17">
      <c r="H34925" s="15"/>
      <c r="Q34925" s="28"/>
    </row>
    <row r="34926" spans="8:17">
      <c r="H34926" s="15"/>
      <c r="Q34926" s="28"/>
    </row>
    <row r="34927" spans="8:17">
      <c r="H34927" s="15"/>
      <c r="Q34927" s="28"/>
    </row>
    <row r="34928" spans="8:17">
      <c r="H34928" s="15"/>
      <c r="Q34928" s="28"/>
    </row>
    <row r="34929" spans="8:17">
      <c r="H34929" s="15"/>
      <c r="Q34929" s="28"/>
    </row>
    <row r="34930" spans="8:17">
      <c r="H34930" s="15"/>
      <c r="Q34930" s="28"/>
    </row>
    <row r="34931" spans="8:17">
      <c r="H34931" s="15"/>
      <c r="Q34931" s="28"/>
    </row>
    <row r="34932" spans="8:17">
      <c r="H34932" s="15"/>
      <c r="Q34932" s="28"/>
    </row>
    <row r="34933" spans="8:17">
      <c r="H34933" s="15"/>
      <c r="Q34933" s="28"/>
    </row>
    <row r="34934" spans="8:17">
      <c r="H34934" s="15"/>
      <c r="Q34934" s="28"/>
    </row>
    <row r="34935" spans="8:17">
      <c r="H34935" s="15"/>
      <c r="Q34935" s="28"/>
    </row>
    <row r="34936" spans="8:17">
      <c r="H34936" s="15"/>
      <c r="Q34936" s="28"/>
    </row>
    <row r="34937" spans="8:17">
      <c r="H34937" s="15"/>
      <c r="Q34937" s="28"/>
    </row>
    <row r="34938" spans="8:17">
      <c r="H34938" s="15"/>
      <c r="Q34938" s="28"/>
    </row>
    <row r="34939" spans="8:17">
      <c r="H34939" s="15"/>
      <c r="Q34939" s="28"/>
    </row>
    <row r="34940" spans="8:17">
      <c r="H34940" s="15"/>
      <c r="Q34940" s="28"/>
    </row>
    <row r="34941" spans="8:17">
      <c r="H34941" s="15"/>
      <c r="Q34941" s="28"/>
    </row>
    <row r="34942" spans="8:17">
      <c r="H34942" s="15"/>
      <c r="Q34942" s="28"/>
    </row>
    <row r="34943" spans="8:17">
      <c r="H34943" s="15"/>
      <c r="Q34943" s="28"/>
    </row>
    <row r="34944" spans="8:17">
      <c r="H34944" s="15"/>
      <c r="Q34944" s="28"/>
    </row>
    <row r="34945" spans="8:17">
      <c r="H34945" s="15"/>
      <c r="Q34945" s="28"/>
    </row>
    <row r="34946" spans="8:17">
      <c r="H34946" s="15"/>
      <c r="Q34946" s="28"/>
    </row>
    <row r="34947" spans="8:17">
      <c r="H34947" s="15"/>
      <c r="Q34947" s="28"/>
    </row>
    <row r="34948" spans="8:17">
      <c r="H34948" s="15"/>
      <c r="Q34948" s="28"/>
    </row>
    <row r="34949" spans="8:17">
      <c r="H34949" s="15"/>
      <c r="Q34949" s="28"/>
    </row>
    <row r="34950" spans="8:17">
      <c r="H34950" s="15"/>
      <c r="Q34950" s="28"/>
    </row>
    <row r="34951" spans="8:17">
      <c r="H34951" s="15"/>
      <c r="Q34951" s="28"/>
    </row>
    <row r="34952" spans="8:17">
      <c r="H34952" s="15"/>
      <c r="Q34952" s="28"/>
    </row>
    <row r="34953" spans="8:17">
      <c r="H34953" s="15"/>
      <c r="Q34953" s="28"/>
    </row>
    <row r="34954" spans="8:17">
      <c r="H34954" s="15"/>
      <c r="Q34954" s="28"/>
    </row>
    <row r="34955" spans="8:17">
      <c r="H34955" s="15"/>
      <c r="Q34955" s="28"/>
    </row>
    <row r="34956" spans="8:17">
      <c r="H34956" s="15"/>
      <c r="Q34956" s="28"/>
    </row>
    <row r="34957" spans="8:17">
      <c r="H34957" s="15"/>
      <c r="Q34957" s="28"/>
    </row>
    <row r="34958" spans="8:17">
      <c r="H34958" s="15"/>
      <c r="Q34958" s="28"/>
    </row>
    <row r="34959" spans="8:17">
      <c r="H34959" s="15"/>
      <c r="Q34959" s="28"/>
    </row>
    <row r="34960" spans="8:17">
      <c r="H34960" s="15"/>
      <c r="Q34960" s="28"/>
    </row>
    <row r="34961" spans="8:17">
      <c r="H34961" s="15"/>
      <c r="Q34961" s="28"/>
    </row>
    <row r="34962" spans="8:17">
      <c r="H34962" s="15"/>
      <c r="Q34962" s="28"/>
    </row>
    <row r="34963" spans="8:17">
      <c r="H34963" s="15"/>
      <c r="Q34963" s="28"/>
    </row>
    <row r="34964" spans="8:17">
      <c r="H34964" s="15"/>
      <c r="Q34964" s="28"/>
    </row>
    <row r="34965" spans="8:17">
      <c r="H34965" s="15"/>
      <c r="Q34965" s="28"/>
    </row>
    <row r="34966" spans="8:17">
      <c r="H34966" s="15"/>
      <c r="Q34966" s="28"/>
    </row>
    <row r="34967" spans="8:17">
      <c r="H34967" s="15"/>
      <c r="Q34967" s="28"/>
    </row>
    <row r="34968" spans="8:17">
      <c r="H34968" s="15"/>
      <c r="Q34968" s="28"/>
    </row>
    <row r="34969" spans="8:17">
      <c r="H34969" s="15"/>
      <c r="Q34969" s="28"/>
    </row>
    <row r="34970" spans="8:17">
      <c r="H34970" s="15"/>
      <c r="Q34970" s="28"/>
    </row>
    <row r="34971" spans="8:17">
      <c r="H34971" s="15"/>
      <c r="Q34971" s="28"/>
    </row>
    <row r="34972" spans="8:17">
      <c r="H34972" s="15"/>
      <c r="Q34972" s="28"/>
    </row>
    <row r="34973" spans="8:17">
      <c r="H34973" s="15"/>
      <c r="Q34973" s="28"/>
    </row>
    <row r="34974" spans="8:17">
      <c r="H34974" s="15"/>
      <c r="Q34974" s="28"/>
    </row>
    <row r="34975" spans="8:17">
      <c r="H34975" s="15"/>
      <c r="Q34975" s="28"/>
    </row>
    <row r="34976" spans="8:17">
      <c r="H34976" s="15"/>
      <c r="Q34976" s="28"/>
    </row>
    <row r="34977" spans="8:17">
      <c r="H34977" s="15"/>
      <c r="Q34977" s="28"/>
    </row>
    <row r="34978" spans="8:17">
      <c r="H34978" s="15"/>
      <c r="Q34978" s="28"/>
    </row>
    <row r="34979" spans="8:17">
      <c r="H34979" s="15"/>
      <c r="Q34979" s="28"/>
    </row>
    <row r="34980" spans="8:17">
      <c r="H34980" s="15"/>
      <c r="Q34980" s="28"/>
    </row>
    <row r="34981" spans="8:17">
      <c r="H34981" s="15"/>
      <c r="Q34981" s="28"/>
    </row>
    <row r="34982" spans="8:17">
      <c r="H34982" s="15"/>
      <c r="Q34982" s="28"/>
    </row>
    <row r="34983" spans="8:17">
      <c r="H34983" s="15"/>
      <c r="Q34983" s="28"/>
    </row>
    <row r="34984" spans="8:17">
      <c r="H34984" s="15"/>
      <c r="Q34984" s="28"/>
    </row>
    <row r="34985" spans="8:17">
      <c r="H34985" s="15"/>
      <c r="Q34985" s="28"/>
    </row>
    <row r="34986" spans="8:17">
      <c r="H34986" s="15"/>
      <c r="Q34986" s="28"/>
    </row>
    <row r="34987" spans="8:17">
      <c r="H34987" s="15"/>
      <c r="Q34987" s="28"/>
    </row>
    <row r="34988" spans="8:17">
      <c r="H34988" s="15"/>
      <c r="Q34988" s="28"/>
    </row>
    <row r="34989" spans="8:17">
      <c r="H34989" s="15"/>
      <c r="Q34989" s="28"/>
    </row>
    <row r="34990" spans="8:17">
      <c r="H34990" s="15"/>
      <c r="Q34990" s="28"/>
    </row>
    <row r="34991" spans="8:17">
      <c r="H34991" s="15"/>
      <c r="Q34991" s="28"/>
    </row>
    <row r="34992" spans="8:17">
      <c r="H34992" s="15"/>
      <c r="Q34992" s="28"/>
    </row>
    <row r="34993" spans="8:17">
      <c r="H34993" s="15"/>
      <c r="Q34993" s="28"/>
    </row>
    <row r="34994" spans="8:17">
      <c r="H34994" s="15"/>
      <c r="Q34994" s="28"/>
    </row>
    <row r="34995" spans="8:17">
      <c r="H34995" s="15"/>
      <c r="Q34995" s="28"/>
    </row>
    <row r="34996" spans="8:17">
      <c r="H34996" s="15"/>
      <c r="Q34996" s="28"/>
    </row>
    <row r="34997" spans="8:17">
      <c r="H34997" s="15"/>
      <c r="Q34997" s="28"/>
    </row>
    <row r="34998" spans="8:17">
      <c r="H34998" s="15"/>
      <c r="Q34998" s="28"/>
    </row>
    <row r="34999" spans="8:17">
      <c r="H34999" s="15"/>
      <c r="Q34999" s="28"/>
    </row>
    <row r="35000" spans="8:17">
      <c r="H35000" s="15"/>
      <c r="Q35000" s="28"/>
    </row>
    <row r="35001" spans="8:17">
      <c r="H35001" s="15"/>
      <c r="Q35001" s="28"/>
    </row>
    <row r="35002" spans="8:17">
      <c r="H35002" s="15"/>
      <c r="Q35002" s="28"/>
    </row>
    <row r="35003" spans="8:17">
      <c r="H35003" s="15"/>
      <c r="Q35003" s="28"/>
    </row>
    <row r="35004" spans="8:17">
      <c r="H35004" s="15"/>
      <c r="Q35004" s="28"/>
    </row>
    <row r="35005" spans="8:17">
      <c r="H35005" s="15"/>
      <c r="Q35005" s="28"/>
    </row>
    <row r="35006" spans="8:17">
      <c r="H35006" s="15"/>
      <c r="Q35006" s="28"/>
    </row>
    <row r="35007" spans="8:17">
      <c r="H35007" s="15"/>
      <c r="Q35007" s="28"/>
    </row>
    <row r="35008" spans="8:17">
      <c r="H35008" s="15"/>
      <c r="Q35008" s="28"/>
    </row>
    <row r="35009" spans="8:17">
      <c r="H35009" s="15"/>
      <c r="Q35009" s="28"/>
    </row>
    <row r="35010" spans="8:17">
      <c r="H35010" s="15"/>
      <c r="Q35010" s="28"/>
    </row>
    <row r="35011" spans="8:17">
      <c r="H35011" s="15"/>
      <c r="Q35011" s="28"/>
    </row>
    <row r="35012" spans="8:17">
      <c r="H35012" s="15"/>
      <c r="Q35012" s="28"/>
    </row>
    <row r="35013" spans="8:17">
      <c r="H35013" s="15"/>
      <c r="Q35013" s="28"/>
    </row>
    <row r="35014" spans="8:17">
      <c r="H35014" s="15"/>
      <c r="Q35014" s="28"/>
    </row>
    <row r="35015" spans="8:17">
      <c r="H35015" s="15"/>
      <c r="Q35015" s="28"/>
    </row>
    <row r="35016" spans="8:17">
      <c r="H35016" s="15"/>
      <c r="Q35016" s="28"/>
    </row>
    <row r="35017" spans="8:17">
      <c r="H35017" s="15"/>
      <c r="Q35017" s="28"/>
    </row>
    <row r="35018" spans="8:17">
      <c r="H35018" s="15"/>
      <c r="Q35018" s="28"/>
    </row>
    <row r="35019" spans="8:17">
      <c r="H35019" s="15"/>
      <c r="Q35019" s="28"/>
    </row>
    <row r="35020" spans="8:17">
      <c r="H35020" s="15"/>
      <c r="Q35020" s="28"/>
    </row>
    <row r="35021" spans="8:17">
      <c r="H35021" s="15"/>
      <c r="Q35021" s="28"/>
    </row>
    <row r="35022" spans="8:17">
      <c r="H35022" s="15"/>
      <c r="Q35022" s="28"/>
    </row>
    <row r="35023" spans="8:17">
      <c r="H35023" s="15"/>
      <c r="Q35023" s="28"/>
    </row>
    <row r="35024" spans="8:17">
      <c r="H35024" s="15"/>
      <c r="Q35024" s="28"/>
    </row>
    <row r="35025" spans="8:17">
      <c r="H35025" s="15"/>
      <c r="Q35025" s="28"/>
    </row>
    <row r="35026" spans="8:17">
      <c r="H35026" s="15"/>
      <c r="Q35026" s="28"/>
    </row>
    <row r="35027" spans="8:17">
      <c r="H35027" s="15"/>
      <c r="Q35027" s="28"/>
    </row>
    <row r="35028" spans="8:17">
      <c r="H35028" s="15"/>
      <c r="Q35028" s="28"/>
    </row>
    <row r="35029" spans="8:17">
      <c r="H35029" s="15"/>
      <c r="Q35029" s="28"/>
    </row>
    <row r="35030" spans="8:17">
      <c r="H35030" s="15"/>
      <c r="Q35030" s="28"/>
    </row>
    <row r="35031" spans="8:17">
      <c r="H35031" s="15"/>
      <c r="Q35031" s="28"/>
    </row>
    <row r="35032" spans="8:17">
      <c r="H35032" s="15"/>
      <c r="Q35032" s="28"/>
    </row>
    <row r="35033" spans="8:17">
      <c r="H35033" s="15"/>
      <c r="Q35033" s="28"/>
    </row>
    <row r="35034" spans="8:17">
      <c r="H35034" s="15"/>
      <c r="Q35034" s="28"/>
    </row>
    <row r="35035" spans="8:17">
      <c r="H35035" s="15"/>
      <c r="Q35035" s="28"/>
    </row>
    <row r="35036" spans="8:17">
      <c r="H35036" s="15"/>
      <c r="Q35036" s="28"/>
    </row>
    <row r="35037" spans="8:17">
      <c r="H35037" s="15"/>
      <c r="Q35037" s="28"/>
    </row>
    <row r="35038" spans="8:17">
      <c r="H35038" s="15"/>
      <c r="Q35038" s="28"/>
    </row>
    <row r="35039" spans="8:17">
      <c r="H35039" s="15"/>
      <c r="Q35039" s="28"/>
    </row>
    <row r="35040" spans="8:17">
      <c r="H35040" s="15"/>
      <c r="Q35040" s="28"/>
    </row>
    <row r="35041" spans="8:17">
      <c r="H35041" s="15"/>
      <c r="Q35041" s="28"/>
    </row>
    <row r="35042" spans="8:17">
      <c r="H35042" s="15"/>
      <c r="Q35042" s="28"/>
    </row>
    <row r="35043" spans="8:17">
      <c r="H35043" s="15"/>
      <c r="Q35043" s="28"/>
    </row>
    <row r="35044" spans="8:17">
      <c r="H35044" s="15"/>
      <c r="Q35044" s="28"/>
    </row>
    <row r="35045" spans="8:17">
      <c r="H35045" s="15"/>
      <c r="Q35045" s="28"/>
    </row>
    <row r="35046" spans="8:17">
      <c r="H35046" s="15"/>
      <c r="Q35046" s="28"/>
    </row>
    <row r="35047" spans="8:17">
      <c r="H35047" s="15"/>
      <c r="Q35047" s="28"/>
    </row>
    <row r="35048" spans="8:17">
      <c r="H35048" s="15"/>
      <c r="Q35048" s="28"/>
    </row>
    <row r="35049" spans="8:17">
      <c r="H35049" s="15"/>
      <c r="Q35049" s="28"/>
    </row>
    <row r="35050" spans="8:17">
      <c r="H35050" s="15"/>
      <c r="Q35050" s="28"/>
    </row>
    <row r="35051" spans="8:17">
      <c r="H35051" s="15"/>
      <c r="Q35051" s="28"/>
    </row>
    <row r="35052" spans="8:17">
      <c r="H35052" s="15"/>
      <c r="Q35052" s="28"/>
    </row>
    <row r="35053" spans="8:17">
      <c r="H35053" s="15"/>
      <c r="Q35053" s="28"/>
    </row>
    <row r="35054" spans="8:17">
      <c r="H35054" s="15"/>
      <c r="Q35054" s="28"/>
    </row>
    <row r="35055" spans="8:17">
      <c r="H35055" s="15"/>
      <c r="Q35055" s="28"/>
    </row>
    <row r="35056" spans="8:17">
      <c r="H35056" s="15"/>
      <c r="Q35056" s="28"/>
    </row>
    <row r="35057" spans="8:17">
      <c r="H35057" s="15"/>
      <c r="Q35057" s="28"/>
    </row>
    <row r="35058" spans="8:17">
      <c r="H35058" s="15"/>
      <c r="Q35058" s="28"/>
    </row>
    <row r="35059" spans="8:17">
      <c r="H35059" s="15"/>
      <c r="Q35059" s="28"/>
    </row>
    <row r="35060" spans="8:17">
      <c r="H35060" s="15"/>
      <c r="Q35060" s="28"/>
    </row>
    <row r="35061" spans="8:17">
      <c r="H35061" s="15"/>
      <c r="Q35061" s="28"/>
    </row>
    <row r="35062" spans="8:17">
      <c r="H35062" s="15"/>
      <c r="Q35062" s="28"/>
    </row>
    <row r="35063" spans="8:17">
      <c r="H35063" s="15"/>
      <c r="Q35063" s="28"/>
    </row>
    <row r="35064" spans="8:17">
      <c r="H35064" s="15"/>
      <c r="Q35064" s="28"/>
    </row>
    <row r="35065" spans="8:17">
      <c r="H35065" s="15"/>
      <c r="Q35065" s="28"/>
    </row>
    <row r="35066" spans="8:17">
      <c r="H35066" s="15"/>
      <c r="Q35066" s="28"/>
    </row>
    <row r="35067" spans="8:17">
      <c r="H35067" s="15"/>
      <c r="Q35067" s="28"/>
    </row>
    <row r="35068" spans="8:17">
      <c r="H35068" s="15"/>
      <c r="Q35068" s="28"/>
    </row>
    <row r="35069" spans="8:17">
      <c r="H35069" s="15"/>
      <c r="Q35069" s="28"/>
    </row>
    <row r="35070" spans="8:17">
      <c r="H35070" s="15"/>
      <c r="Q35070" s="28"/>
    </row>
    <row r="35071" spans="8:17">
      <c r="H35071" s="15"/>
      <c r="Q35071" s="28"/>
    </row>
    <row r="35072" spans="8:17">
      <c r="H35072" s="15"/>
      <c r="Q35072" s="28"/>
    </row>
    <row r="35073" spans="8:17">
      <c r="H35073" s="15"/>
      <c r="Q35073" s="28"/>
    </row>
    <row r="35074" spans="8:17">
      <c r="H35074" s="15"/>
      <c r="Q35074" s="28"/>
    </row>
    <row r="35075" spans="8:17">
      <c r="H35075" s="15"/>
      <c r="Q35075" s="28"/>
    </row>
    <row r="35076" spans="8:17">
      <c r="H35076" s="15"/>
      <c r="Q35076" s="28"/>
    </row>
    <row r="35077" spans="8:17">
      <c r="H35077" s="15"/>
      <c r="Q35077" s="28"/>
    </row>
    <row r="35078" spans="8:17">
      <c r="H35078" s="15"/>
      <c r="Q35078" s="28"/>
    </row>
    <row r="35079" spans="8:17">
      <c r="H35079" s="15"/>
      <c r="Q35079" s="28"/>
    </row>
    <row r="35080" spans="8:17">
      <c r="H35080" s="15"/>
      <c r="Q35080" s="28"/>
    </row>
    <row r="35081" spans="8:17">
      <c r="H35081" s="15"/>
      <c r="Q35081" s="28"/>
    </row>
    <row r="35082" spans="8:17">
      <c r="H35082" s="15"/>
      <c r="Q35082" s="28"/>
    </row>
    <row r="35083" spans="8:17">
      <c r="H35083" s="15"/>
      <c r="Q35083" s="28"/>
    </row>
    <row r="35084" spans="8:17">
      <c r="H35084" s="15"/>
      <c r="Q35084" s="28"/>
    </row>
    <row r="35085" spans="8:17">
      <c r="H35085" s="15"/>
      <c r="Q35085" s="28"/>
    </row>
    <row r="35086" spans="8:17">
      <c r="H35086" s="15"/>
      <c r="Q35086" s="28"/>
    </row>
    <row r="35087" spans="8:17">
      <c r="H35087" s="15"/>
      <c r="Q35087" s="28"/>
    </row>
    <row r="35088" spans="8:17">
      <c r="H35088" s="15"/>
      <c r="Q35088" s="28"/>
    </row>
    <row r="35089" spans="8:17">
      <c r="H35089" s="15"/>
      <c r="Q35089" s="28"/>
    </row>
    <row r="35090" spans="8:17">
      <c r="H35090" s="15"/>
      <c r="Q35090" s="28"/>
    </row>
    <row r="35091" spans="8:17">
      <c r="H35091" s="15"/>
      <c r="Q35091" s="28"/>
    </row>
    <row r="35092" spans="8:17">
      <c r="H35092" s="15"/>
      <c r="Q35092" s="28"/>
    </row>
    <row r="35093" spans="8:17">
      <c r="H35093" s="15"/>
      <c r="Q35093" s="28"/>
    </row>
    <row r="35094" spans="8:17">
      <c r="H35094" s="15"/>
      <c r="Q35094" s="28"/>
    </row>
    <row r="35095" spans="8:17">
      <c r="H35095" s="15"/>
      <c r="Q35095" s="28"/>
    </row>
    <row r="35096" spans="8:17">
      <c r="H35096" s="15"/>
      <c r="Q35096" s="28"/>
    </row>
    <row r="35097" spans="8:17">
      <c r="H35097" s="15"/>
      <c r="Q35097" s="28"/>
    </row>
    <row r="35098" spans="8:17">
      <c r="H35098" s="15"/>
      <c r="Q35098" s="28"/>
    </row>
    <row r="35099" spans="8:17">
      <c r="H35099" s="15"/>
      <c r="Q35099" s="28"/>
    </row>
    <row r="35100" spans="8:17">
      <c r="H35100" s="15"/>
      <c r="Q35100" s="28"/>
    </row>
    <row r="35101" spans="8:17">
      <c r="H35101" s="15"/>
      <c r="Q35101" s="28"/>
    </row>
    <row r="35102" spans="8:17">
      <c r="H35102" s="15"/>
      <c r="Q35102" s="28"/>
    </row>
    <row r="35103" spans="8:17">
      <c r="H35103" s="15"/>
      <c r="Q35103" s="28"/>
    </row>
    <row r="35104" spans="8:17">
      <c r="H35104" s="15"/>
      <c r="Q35104" s="28"/>
    </row>
    <row r="35105" spans="8:17">
      <c r="H35105" s="15"/>
      <c r="Q35105" s="28"/>
    </row>
    <row r="35106" spans="8:17">
      <c r="H35106" s="15"/>
      <c r="Q35106" s="28"/>
    </row>
    <row r="35107" spans="8:17">
      <c r="H35107" s="15"/>
      <c r="Q35107" s="28"/>
    </row>
    <row r="35108" spans="8:17">
      <c r="H35108" s="15"/>
      <c r="Q35108" s="28"/>
    </row>
    <row r="35109" spans="8:17">
      <c r="H35109" s="15"/>
      <c r="Q35109" s="28"/>
    </row>
    <row r="35110" spans="8:17">
      <c r="H35110" s="15"/>
      <c r="Q35110" s="28"/>
    </row>
    <row r="35111" spans="8:17">
      <c r="H35111" s="15"/>
      <c r="Q35111" s="28"/>
    </row>
    <row r="35112" spans="8:17">
      <c r="H35112" s="15"/>
      <c r="Q35112" s="28"/>
    </row>
    <row r="35113" spans="8:17">
      <c r="H35113" s="15"/>
      <c r="Q35113" s="28"/>
    </row>
    <row r="35114" spans="8:17">
      <c r="H35114" s="15"/>
      <c r="Q35114" s="28"/>
    </row>
    <row r="35115" spans="8:17">
      <c r="H35115" s="15"/>
      <c r="Q35115" s="28"/>
    </row>
    <row r="35116" spans="8:17">
      <c r="H35116" s="15"/>
      <c r="Q35116" s="28"/>
    </row>
    <row r="35117" spans="8:17">
      <c r="H35117" s="15"/>
      <c r="Q35117" s="28"/>
    </row>
    <row r="35118" spans="8:17">
      <c r="H35118" s="15"/>
      <c r="Q35118" s="28"/>
    </row>
    <row r="35119" spans="8:17">
      <c r="H35119" s="15"/>
      <c r="Q35119" s="28"/>
    </row>
    <row r="35120" spans="8:17">
      <c r="H35120" s="15"/>
      <c r="Q35120" s="28"/>
    </row>
    <row r="35121" spans="8:17">
      <c r="H35121" s="15"/>
      <c r="Q35121" s="28"/>
    </row>
    <row r="35122" spans="8:17">
      <c r="H35122" s="15"/>
      <c r="Q35122" s="28"/>
    </row>
    <row r="35123" spans="8:17">
      <c r="H35123" s="15"/>
      <c r="Q35123" s="28"/>
    </row>
    <row r="35124" spans="8:17">
      <c r="H35124" s="15"/>
      <c r="Q35124" s="28"/>
    </row>
    <row r="35125" spans="8:17">
      <c r="H35125" s="15"/>
      <c r="Q35125" s="28"/>
    </row>
    <row r="35126" spans="8:17">
      <c r="H35126" s="15"/>
      <c r="Q35126" s="28"/>
    </row>
    <row r="35127" spans="8:17">
      <c r="H35127" s="15"/>
      <c r="Q35127" s="28"/>
    </row>
    <row r="35128" spans="8:17">
      <c r="H35128" s="15"/>
      <c r="Q35128" s="28"/>
    </row>
    <row r="35129" spans="8:17">
      <c r="H35129" s="15"/>
      <c r="Q35129" s="28"/>
    </row>
    <row r="35130" spans="8:17">
      <c r="H35130" s="15"/>
      <c r="Q35130" s="28"/>
    </row>
    <row r="35131" spans="8:17">
      <c r="H35131" s="15"/>
      <c r="Q35131" s="28"/>
    </row>
    <row r="35132" spans="8:17">
      <c r="H35132" s="15"/>
      <c r="Q35132" s="28"/>
    </row>
    <row r="35133" spans="8:17">
      <c r="H35133" s="15"/>
      <c r="Q35133" s="28"/>
    </row>
    <row r="35134" spans="8:17">
      <c r="H35134" s="15"/>
      <c r="Q35134" s="28"/>
    </row>
    <row r="35135" spans="8:17">
      <c r="H35135" s="15"/>
      <c r="Q35135" s="28"/>
    </row>
    <row r="35136" spans="8:17">
      <c r="H35136" s="15"/>
      <c r="Q35136" s="28"/>
    </row>
    <row r="35137" spans="8:17">
      <c r="H35137" s="15"/>
      <c r="Q35137" s="28"/>
    </row>
    <row r="35138" spans="8:17">
      <c r="H35138" s="15"/>
      <c r="Q35138" s="28"/>
    </row>
    <row r="35139" spans="8:17">
      <c r="H35139" s="15"/>
      <c r="Q35139" s="28"/>
    </row>
    <row r="35140" spans="8:17">
      <c r="H35140" s="15"/>
      <c r="Q35140" s="28"/>
    </row>
    <row r="35141" spans="8:17">
      <c r="H35141" s="15"/>
      <c r="Q35141" s="28"/>
    </row>
    <row r="35142" spans="8:17">
      <c r="H35142" s="15"/>
      <c r="Q35142" s="28"/>
    </row>
    <row r="35143" spans="8:17">
      <c r="H35143" s="15"/>
      <c r="Q35143" s="28"/>
    </row>
    <row r="35144" spans="8:17">
      <c r="H35144" s="15"/>
      <c r="Q35144" s="28"/>
    </row>
    <row r="35145" spans="8:17">
      <c r="H35145" s="15"/>
      <c r="Q35145" s="28"/>
    </row>
    <row r="35146" spans="8:17">
      <c r="H35146" s="15"/>
      <c r="Q35146" s="28"/>
    </row>
    <row r="35147" spans="8:17">
      <c r="H35147" s="15"/>
      <c r="Q35147" s="28"/>
    </row>
    <row r="35148" spans="8:17">
      <c r="H35148" s="15"/>
      <c r="Q35148" s="28"/>
    </row>
    <row r="35149" spans="8:17">
      <c r="H35149" s="15"/>
      <c r="Q35149" s="28"/>
    </row>
    <row r="35150" spans="8:17">
      <c r="H35150" s="15"/>
      <c r="Q35150" s="28"/>
    </row>
    <row r="35151" spans="8:17">
      <c r="H35151" s="15"/>
      <c r="Q35151" s="28"/>
    </row>
    <row r="35152" spans="8:17">
      <c r="H35152" s="15"/>
      <c r="Q35152" s="28"/>
    </row>
    <row r="35153" spans="8:17">
      <c r="H35153" s="15"/>
      <c r="Q35153" s="28"/>
    </row>
    <row r="35154" spans="8:17">
      <c r="H35154" s="15"/>
      <c r="Q35154" s="28"/>
    </row>
    <row r="35155" spans="8:17">
      <c r="H35155" s="15"/>
      <c r="Q35155" s="28"/>
    </row>
    <row r="35156" spans="8:17">
      <c r="H35156" s="15"/>
      <c r="Q35156" s="28"/>
    </row>
    <row r="35157" spans="8:17">
      <c r="H35157" s="15"/>
      <c r="Q35157" s="28"/>
    </row>
    <row r="35158" spans="8:17">
      <c r="H35158" s="15"/>
      <c r="Q35158" s="28"/>
    </row>
    <row r="35159" spans="8:17">
      <c r="H35159" s="15"/>
      <c r="Q35159" s="28"/>
    </row>
    <row r="35160" spans="8:17">
      <c r="H35160" s="15"/>
      <c r="Q35160" s="28"/>
    </row>
    <row r="35161" spans="8:17">
      <c r="H35161" s="15"/>
      <c r="Q35161" s="28"/>
    </row>
    <row r="35162" spans="8:17">
      <c r="H35162" s="15"/>
      <c r="Q35162" s="28"/>
    </row>
    <row r="35163" spans="8:17">
      <c r="H35163" s="15"/>
      <c r="Q35163" s="28"/>
    </row>
    <row r="35164" spans="8:17">
      <c r="H35164" s="15"/>
      <c r="Q35164" s="28"/>
    </row>
    <row r="35165" spans="8:17">
      <c r="H35165" s="15"/>
      <c r="Q35165" s="28"/>
    </row>
    <row r="35166" spans="8:17">
      <c r="H35166" s="15"/>
      <c r="Q35166" s="28"/>
    </row>
    <row r="35167" spans="8:17">
      <c r="H35167" s="15"/>
      <c r="Q35167" s="28"/>
    </row>
    <row r="35168" spans="8:17">
      <c r="H35168" s="15"/>
      <c r="Q35168" s="28"/>
    </row>
    <row r="35169" spans="8:17">
      <c r="H35169" s="15"/>
      <c r="Q35169" s="28"/>
    </row>
    <row r="35170" spans="8:17">
      <c r="H35170" s="15"/>
      <c r="Q35170" s="28"/>
    </row>
    <row r="35171" spans="8:17">
      <c r="H35171" s="15"/>
      <c r="Q35171" s="28"/>
    </row>
    <row r="35172" spans="8:17">
      <c r="H35172" s="15"/>
      <c r="Q35172" s="28"/>
    </row>
    <row r="35173" spans="8:17">
      <c r="H35173" s="15"/>
      <c r="Q35173" s="28"/>
    </row>
    <row r="35174" spans="8:17">
      <c r="H35174" s="15"/>
      <c r="Q35174" s="28"/>
    </row>
    <row r="35175" spans="8:17">
      <c r="H35175" s="15"/>
      <c r="Q35175" s="28"/>
    </row>
    <row r="35176" spans="8:17">
      <c r="H35176" s="15"/>
      <c r="Q35176" s="28"/>
    </row>
    <row r="35177" spans="8:17">
      <c r="H35177" s="15"/>
      <c r="Q35177" s="28"/>
    </row>
    <row r="35178" spans="8:17">
      <c r="H35178" s="15"/>
      <c r="Q35178" s="28"/>
    </row>
    <row r="35179" spans="8:17">
      <c r="H35179" s="15"/>
      <c r="Q35179" s="28"/>
    </row>
    <row r="35180" spans="8:17">
      <c r="H35180" s="15"/>
      <c r="Q35180" s="28"/>
    </row>
    <row r="35181" spans="8:17">
      <c r="H35181" s="15"/>
      <c r="Q35181" s="28"/>
    </row>
    <row r="35182" spans="8:17">
      <c r="H35182" s="15"/>
      <c r="Q35182" s="28"/>
    </row>
    <row r="35183" spans="8:17">
      <c r="H35183" s="15"/>
      <c r="Q35183" s="28"/>
    </row>
    <row r="35184" spans="8:17">
      <c r="H35184" s="15"/>
      <c r="Q35184" s="28"/>
    </row>
    <row r="35185" spans="8:17">
      <c r="H35185" s="15"/>
      <c r="Q35185" s="28"/>
    </row>
    <row r="35186" spans="8:17">
      <c r="H35186" s="15"/>
      <c r="Q35186" s="28"/>
    </row>
    <row r="35187" spans="8:17">
      <c r="H35187" s="15"/>
      <c r="Q35187" s="28"/>
    </row>
    <row r="35188" spans="8:17">
      <c r="H35188" s="15"/>
      <c r="Q35188" s="28"/>
    </row>
    <row r="35189" spans="8:17">
      <c r="H35189" s="15"/>
      <c r="Q35189" s="28"/>
    </row>
    <row r="35190" spans="8:17">
      <c r="H35190" s="15"/>
      <c r="Q35190" s="28"/>
    </row>
    <row r="35191" spans="8:17">
      <c r="H35191" s="15"/>
      <c r="Q35191" s="28"/>
    </row>
    <row r="35192" spans="8:17">
      <c r="H35192" s="15"/>
      <c r="Q35192" s="28"/>
    </row>
    <row r="35193" spans="8:17">
      <c r="H35193" s="15"/>
      <c r="Q35193" s="28"/>
    </row>
    <row r="35194" spans="8:17">
      <c r="H35194" s="15"/>
      <c r="Q35194" s="28"/>
    </row>
    <row r="35195" spans="8:17">
      <c r="H35195" s="15"/>
      <c r="Q35195" s="28"/>
    </row>
    <row r="35196" spans="8:17">
      <c r="H35196" s="15"/>
      <c r="Q35196" s="28"/>
    </row>
    <row r="35197" spans="8:17">
      <c r="H35197" s="15"/>
      <c r="Q35197" s="28"/>
    </row>
    <row r="35198" spans="8:17">
      <c r="H35198" s="15"/>
      <c r="Q35198" s="28"/>
    </row>
    <row r="35199" spans="8:17">
      <c r="H35199" s="15"/>
      <c r="Q35199" s="28"/>
    </row>
    <row r="35200" spans="8:17">
      <c r="H35200" s="15"/>
      <c r="Q35200" s="28"/>
    </row>
    <row r="35201" spans="8:17">
      <c r="H35201" s="15"/>
      <c r="Q35201" s="28"/>
    </row>
    <row r="35202" spans="8:17">
      <c r="H35202" s="15"/>
      <c r="Q35202" s="28"/>
    </row>
    <row r="35203" spans="8:17">
      <c r="H35203" s="15"/>
      <c r="Q35203" s="28"/>
    </row>
    <row r="35204" spans="8:17">
      <c r="H35204" s="15"/>
      <c r="Q35204" s="28"/>
    </row>
    <row r="35205" spans="8:17">
      <c r="H35205" s="15"/>
      <c r="Q35205" s="28"/>
    </row>
    <row r="35206" spans="8:17">
      <c r="H35206" s="15"/>
      <c r="Q35206" s="28"/>
    </row>
    <row r="35207" spans="8:17">
      <c r="H35207" s="15"/>
      <c r="Q35207" s="28"/>
    </row>
    <row r="35208" spans="8:17">
      <c r="H35208" s="15"/>
      <c r="Q35208" s="28"/>
    </row>
    <row r="35209" spans="8:17">
      <c r="H35209" s="15"/>
      <c r="Q35209" s="28"/>
    </row>
    <row r="35210" spans="8:17">
      <c r="H35210" s="15"/>
      <c r="Q35210" s="28"/>
    </row>
    <row r="35211" spans="8:17">
      <c r="H35211" s="15"/>
      <c r="Q35211" s="28"/>
    </row>
    <row r="35212" spans="8:17">
      <c r="H35212" s="15"/>
      <c r="Q35212" s="28"/>
    </row>
    <row r="35213" spans="8:17">
      <c r="H35213" s="15"/>
      <c r="Q35213" s="28"/>
    </row>
    <row r="35214" spans="8:17">
      <c r="H35214" s="15"/>
      <c r="Q35214" s="28"/>
    </row>
    <row r="35215" spans="8:17">
      <c r="H35215" s="15"/>
      <c r="Q35215" s="28"/>
    </row>
    <row r="35216" spans="8:17">
      <c r="H35216" s="15"/>
      <c r="Q35216" s="28"/>
    </row>
    <row r="35217" spans="8:17">
      <c r="H35217" s="15"/>
      <c r="Q35217" s="28"/>
    </row>
    <row r="35218" spans="8:17">
      <c r="H35218" s="15"/>
      <c r="Q35218" s="28"/>
    </row>
    <row r="35219" spans="8:17">
      <c r="H35219" s="15"/>
      <c r="Q35219" s="28"/>
    </row>
    <row r="35220" spans="8:17">
      <c r="H35220" s="15"/>
      <c r="Q35220" s="28"/>
    </row>
    <row r="35221" spans="8:17">
      <c r="H35221" s="15"/>
      <c r="Q35221" s="28"/>
    </row>
    <row r="35222" spans="8:17">
      <c r="H35222" s="15"/>
      <c r="Q35222" s="28"/>
    </row>
    <row r="35223" spans="8:17">
      <c r="H35223" s="15"/>
      <c r="Q35223" s="28"/>
    </row>
    <row r="35224" spans="8:17">
      <c r="H35224" s="15"/>
      <c r="Q35224" s="28"/>
    </row>
    <row r="35225" spans="8:17">
      <c r="H35225" s="15"/>
      <c r="Q35225" s="28"/>
    </row>
    <row r="35226" spans="8:17">
      <c r="H35226" s="15"/>
      <c r="Q35226" s="28"/>
    </row>
    <row r="35227" spans="8:17">
      <c r="H35227" s="15"/>
      <c r="Q35227" s="28"/>
    </row>
    <row r="35228" spans="8:17">
      <c r="H35228" s="15"/>
      <c r="Q35228" s="28"/>
    </row>
    <row r="35229" spans="8:17">
      <c r="H35229" s="15"/>
      <c r="Q35229" s="28"/>
    </row>
    <row r="35230" spans="8:17">
      <c r="H35230" s="15"/>
      <c r="Q35230" s="28"/>
    </row>
    <row r="35231" spans="8:17">
      <c r="H35231" s="15"/>
      <c r="Q35231" s="28"/>
    </row>
    <row r="35232" spans="8:17">
      <c r="H35232" s="15"/>
      <c r="Q35232" s="28"/>
    </row>
    <row r="35233" spans="8:17">
      <c r="H35233" s="15"/>
      <c r="Q35233" s="28"/>
    </row>
    <row r="35234" spans="8:17">
      <c r="H35234" s="15"/>
      <c r="Q35234" s="28"/>
    </row>
    <row r="35235" spans="8:17">
      <c r="H35235" s="15"/>
      <c r="Q35235" s="28"/>
    </row>
    <row r="35236" spans="8:17">
      <c r="H35236" s="15"/>
      <c r="Q35236" s="28"/>
    </row>
    <row r="35237" spans="8:17">
      <c r="H35237" s="15"/>
      <c r="Q35237" s="28"/>
    </row>
    <row r="35238" spans="8:17">
      <c r="H35238" s="15"/>
      <c r="Q35238" s="28"/>
    </row>
    <row r="35239" spans="8:17">
      <c r="H35239" s="15"/>
      <c r="Q35239" s="28"/>
    </row>
    <row r="35240" spans="8:17">
      <c r="H35240" s="15"/>
      <c r="Q35240" s="28"/>
    </row>
    <row r="35241" spans="8:17">
      <c r="H35241" s="15"/>
      <c r="Q35241" s="28"/>
    </row>
    <row r="35242" spans="8:17">
      <c r="H35242" s="15"/>
      <c r="Q35242" s="28"/>
    </row>
    <row r="35243" spans="8:17">
      <c r="H35243" s="15"/>
      <c r="Q35243" s="28"/>
    </row>
    <row r="35244" spans="8:17">
      <c r="H35244" s="15"/>
      <c r="Q35244" s="28"/>
    </row>
    <row r="35245" spans="8:17">
      <c r="H35245" s="15"/>
      <c r="Q35245" s="28"/>
    </row>
    <row r="35246" spans="8:17">
      <c r="H35246" s="15"/>
      <c r="Q35246" s="28"/>
    </row>
    <row r="35247" spans="8:17">
      <c r="H35247" s="15"/>
      <c r="Q35247" s="28"/>
    </row>
    <row r="35248" spans="8:17">
      <c r="H35248" s="15"/>
      <c r="Q35248" s="28"/>
    </row>
    <row r="35249" spans="8:17">
      <c r="H35249" s="15"/>
      <c r="Q35249" s="28"/>
    </row>
    <row r="35250" spans="8:17">
      <c r="H35250" s="15"/>
      <c r="Q35250" s="28"/>
    </row>
    <row r="35251" spans="8:17">
      <c r="H35251" s="15"/>
      <c r="Q35251" s="28"/>
    </row>
    <row r="35252" spans="8:17">
      <c r="H35252" s="15"/>
      <c r="Q35252" s="28"/>
    </row>
    <row r="35253" spans="8:17">
      <c r="H35253" s="15"/>
      <c r="Q35253" s="28"/>
    </row>
    <row r="35254" spans="8:17">
      <c r="H35254" s="15"/>
      <c r="Q35254" s="28"/>
    </row>
    <row r="35255" spans="8:17">
      <c r="H35255" s="15"/>
      <c r="Q35255" s="28"/>
    </row>
    <row r="35256" spans="8:17">
      <c r="H35256" s="15"/>
      <c r="Q35256" s="28"/>
    </row>
    <row r="35257" spans="8:17">
      <c r="H35257" s="15"/>
      <c r="Q35257" s="28"/>
    </row>
    <row r="35258" spans="8:17">
      <c r="H35258" s="15"/>
      <c r="Q35258" s="28"/>
    </row>
    <row r="35259" spans="8:17">
      <c r="H35259" s="15"/>
      <c r="Q35259" s="28"/>
    </row>
    <row r="35260" spans="8:17">
      <c r="H35260" s="15"/>
      <c r="Q35260" s="28"/>
    </row>
    <row r="35261" spans="8:17">
      <c r="H35261" s="15"/>
      <c r="Q35261" s="28"/>
    </row>
    <row r="35262" spans="8:17">
      <c r="H35262" s="15"/>
      <c r="Q35262" s="28"/>
    </row>
    <row r="35263" spans="8:17">
      <c r="H35263" s="15"/>
      <c r="Q35263" s="28"/>
    </row>
    <row r="35264" spans="8:17">
      <c r="H35264" s="15"/>
      <c r="Q35264" s="28"/>
    </row>
    <row r="35265" spans="8:17">
      <c r="H35265" s="15"/>
      <c r="Q35265" s="28"/>
    </row>
    <row r="35266" spans="8:17">
      <c r="H35266" s="15"/>
      <c r="Q35266" s="28"/>
    </row>
    <row r="35267" spans="8:17">
      <c r="H35267" s="15"/>
      <c r="Q35267" s="28"/>
    </row>
    <row r="35268" spans="8:17">
      <c r="H35268" s="15"/>
      <c r="Q35268" s="28"/>
    </row>
    <row r="35269" spans="8:17">
      <c r="H35269" s="15"/>
      <c r="Q35269" s="28"/>
    </row>
    <row r="35270" spans="8:17">
      <c r="H35270" s="15"/>
      <c r="Q35270" s="28"/>
    </row>
    <row r="35271" spans="8:17">
      <c r="H35271" s="15"/>
      <c r="Q35271" s="28"/>
    </row>
    <row r="35272" spans="8:17">
      <c r="H35272" s="15"/>
      <c r="Q35272" s="28"/>
    </row>
    <row r="35273" spans="8:17">
      <c r="H35273" s="15"/>
      <c r="Q35273" s="28"/>
    </row>
    <row r="35274" spans="8:17">
      <c r="H35274" s="15"/>
      <c r="Q35274" s="28"/>
    </row>
    <row r="35275" spans="8:17">
      <c r="H35275" s="15"/>
      <c r="Q35275" s="28"/>
    </row>
    <row r="35276" spans="8:17">
      <c r="H35276" s="15"/>
      <c r="Q35276" s="28"/>
    </row>
    <row r="35277" spans="8:17">
      <c r="H35277" s="15"/>
      <c r="Q35277" s="28"/>
    </row>
    <row r="35278" spans="8:17">
      <c r="H35278" s="15"/>
      <c r="Q35278" s="28"/>
    </row>
    <row r="35279" spans="8:17">
      <c r="H35279" s="15"/>
      <c r="Q35279" s="28"/>
    </row>
    <row r="35280" spans="8:17">
      <c r="H35280" s="15"/>
      <c r="Q35280" s="28"/>
    </row>
    <row r="35281" spans="8:17">
      <c r="H35281" s="15"/>
      <c r="Q35281" s="28"/>
    </row>
    <row r="35282" spans="8:17">
      <c r="H35282" s="15"/>
      <c r="Q35282" s="28"/>
    </row>
    <row r="35283" spans="8:17">
      <c r="H35283" s="15"/>
      <c r="Q35283" s="28"/>
    </row>
    <row r="35284" spans="8:17">
      <c r="H35284" s="15"/>
      <c r="Q35284" s="28"/>
    </row>
    <row r="35285" spans="8:17">
      <c r="H35285" s="15"/>
      <c r="Q35285" s="28"/>
    </row>
    <row r="35286" spans="8:17">
      <c r="H35286" s="15"/>
      <c r="Q35286" s="28"/>
    </row>
    <row r="35287" spans="8:17">
      <c r="H35287" s="15"/>
      <c r="Q35287" s="28"/>
    </row>
    <row r="35288" spans="8:17">
      <c r="H35288" s="15"/>
      <c r="Q35288" s="28"/>
    </row>
    <row r="35289" spans="8:17">
      <c r="H35289" s="15"/>
      <c r="Q35289" s="28"/>
    </row>
    <row r="35290" spans="8:17">
      <c r="H35290" s="15"/>
      <c r="Q35290" s="28"/>
    </row>
    <row r="35291" spans="8:17">
      <c r="H35291" s="15"/>
      <c r="Q35291" s="28"/>
    </row>
    <row r="35292" spans="8:17">
      <c r="H35292" s="15"/>
      <c r="Q35292" s="28"/>
    </row>
    <row r="35293" spans="8:17">
      <c r="H35293" s="15"/>
      <c r="Q35293" s="28"/>
    </row>
    <row r="35294" spans="8:17">
      <c r="H35294" s="15"/>
      <c r="Q35294" s="28"/>
    </row>
    <row r="35295" spans="8:17">
      <c r="H35295" s="15"/>
      <c r="Q35295" s="28"/>
    </row>
    <row r="35296" spans="8:17">
      <c r="H35296" s="15"/>
      <c r="Q35296" s="28"/>
    </row>
    <row r="35297" spans="8:17">
      <c r="H35297" s="15"/>
      <c r="Q35297" s="28"/>
    </row>
    <row r="35298" spans="8:17">
      <c r="H35298" s="15"/>
      <c r="Q35298" s="28"/>
    </row>
    <row r="35299" spans="8:17">
      <c r="H35299" s="15"/>
      <c r="Q35299" s="28"/>
    </row>
    <row r="35300" spans="8:17">
      <c r="H35300" s="15"/>
      <c r="Q35300" s="28"/>
    </row>
    <row r="35301" spans="8:17">
      <c r="H35301" s="15"/>
      <c r="Q35301" s="28"/>
    </row>
    <row r="35302" spans="8:17">
      <c r="H35302" s="15"/>
      <c r="Q35302" s="28"/>
    </row>
    <row r="35303" spans="8:17">
      <c r="H35303" s="15"/>
      <c r="Q35303" s="28"/>
    </row>
    <row r="35304" spans="8:17">
      <c r="H35304" s="15"/>
      <c r="Q35304" s="28"/>
    </row>
    <row r="35305" spans="8:17">
      <c r="H35305" s="15"/>
      <c r="Q35305" s="28"/>
    </row>
    <row r="35306" spans="8:17">
      <c r="H35306" s="15"/>
      <c r="Q35306" s="28"/>
    </row>
    <row r="35307" spans="8:17">
      <c r="H35307" s="15"/>
      <c r="Q35307" s="28"/>
    </row>
    <row r="35308" spans="8:17">
      <c r="H35308" s="15"/>
      <c r="Q35308" s="28"/>
    </row>
    <row r="35309" spans="8:17">
      <c r="H35309" s="15"/>
      <c r="Q35309" s="28"/>
    </row>
    <row r="35310" spans="8:17">
      <c r="H35310" s="15"/>
      <c r="Q35310" s="28"/>
    </row>
    <row r="35311" spans="8:17">
      <c r="H35311" s="15"/>
      <c r="Q35311" s="28"/>
    </row>
    <row r="35312" spans="8:17">
      <c r="H35312" s="15"/>
      <c r="Q35312" s="28"/>
    </row>
    <row r="35313" spans="8:17">
      <c r="H35313" s="15"/>
      <c r="Q35313" s="28"/>
    </row>
    <row r="35314" spans="8:17">
      <c r="H35314" s="15"/>
      <c r="Q35314" s="28"/>
    </row>
    <row r="35315" spans="8:17">
      <c r="H35315" s="15"/>
      <c r="Q35315" s="28"/>
    </row>
    <row r="35316" spans="8:17">
      <c r="H35316" s="15"/>
      <c r="Q35316" s="28"/>
    </row>
    <row r="35317" spans="8:17">
      <c r="H35317" s="15"/>
      <c r="Q35317" s="28"/>
    </row>
    <row r="35318" spans="8:17">
      <c r="H35318" s="15"/>
      <c r="Q35318" s="28"/>
    </row>
    <row r="35319" spans="8:17">
      <c r="H35319" s="15"/>
      <c r="Q35319" s="28"/>
    </row>
    <row r="35320" spans="8:17">
      <c r="H35320" s="15"/>
      <c r="Q35320" s="28"/>
    </row>
    <row r="35321" spans="8:17">
      <c r="H35321" s="15"/>
      <c r="Q35321" s="28"/>
    </row>
    <row r="35322" spans="8:17">
      <c r="H35322" s="15"/>
      <c r="Q35322" s="28"/>
    </row>
    <row r="35323" spans="8:17">
      <c r="H35323" s="15"/>
      <c r="Q35323" s="28"/>
    </row>
    <row r="35324" spans="8:17">
      <c r="H35324" s="15"/>
      <c r="Q35324" s="28"/>
    </row>
    <row r="35325" spans="8:17">
      <c r="H35325" s="15"/>
      <c r="Q35325" s="28"/>
    </row>
    <row r="35326" spans="8:17">
      <c r="H35326" s="15"/>
      <c r="Q35326" s="28"/>
    </row>
    <row r="35327" spans="8:17">
      <c r="H35327" s="15"/>
      <c r="Q35327" s="28"/>
    </row>
    <row r="35328" spans="8:17">
      <c r="H35328" s="15"/>
      <c r="Q35328" s="28"/>
    </row>
    <row r="35329" spans="8:17">
      <c r="H35329" s="15"/>
      <c r="Q35329" s="28"/>
    </row>
    <row r="35330" spans="8:17">
      <c r="H35330" s="15"/>
      <c r="Q35330" s="28"/>
    </row>
    <row r="35331" spans="8:17">
      <c r="H35331" s="15"/>
      <c r="Q35331" s="28"/>
    </row>
    <row r="35332" spans="8:17">
      <c r="H35332" s="15"/>
      <c r="Q35332" s="28"/>
    </row>
    <row r="35333" spans="8:17">
      <c r="H35333" s="15"/>
      <c r="Q35333" s="28"/>
    </row>
    <row r="35334" spans="8:17">
      <c r="H35334" s="15"/>
      <c r="Q35334" s="28"/>
    </row>
    <row r="35335" spans="8:17">
      <c r="H35335" s="15"/>
      <c r="Q35335" s="28"/>
    </row>
    <row r="35336" spans="8:17">
      <c r="H35336" s="15"/>
      <c r="Q35336" s="28"/>
    </row>
    <row r="35337" spans="8:17">
      <c r="H35337" s="15"/>
      <c r="Q35337" s="28"/>
    </row>
    <row r="35338" spans="8:17">
      <c r="H35338" s="15"/>
      <c r="Q35338" s="28"/>
    </row>
    <row r="35339" spans="8:17">
      <c r="H35339" s="15"/>
      <c r="Q35339" s="28"/>
    </row>
    <row r="35340" spans="8:17">
      <c r="H35340" s="15"/>
      <c r="Q35340" s="28"/>
    </row>
    <row r="35341" spans="8:17">
      <c r="H35341" s="15"/>
      <c r="Q35341" s="28"/>
    </row>
    <row r="35342" spans="8:17">
      <c r="H35342" s="15"/>
      <c r="Q35342" s="28"/>
    </row>
    <row r="35343" spans="8:17">
      <c r="H35343" s="15"/>
      <c r="Q35343" s="28"/>
    </row>
    <row r="35344" spans="8:17">
      <c r="H35344" s="15"/>
      <c r="Q35344" s="28"/>
    </row>
    <row r="35345" spans="8:17">
      <c r="H35345" s="15"/>
      <c r="Q35345" s="28"/>
    </row>
    <row r="35346" spans="8:17">
      <c r="H35346" s="15"/>
      <c r="Q35346" s="28"/>
    </row>
    <row r="35347" spans="8:17">
      <c r="H35347" s="15"/>
      <c r="Q35347" s="28"/>
    </row>
    <row r="35348" spans="8:17">
      <c r="H35348" s="15"/>
      <c r="Q35348" s="28"/>
    </row>
    <row r="35349" spans="8:17">
      <c r="H35349" s="15"/>
      <c r="Q35349" s="28"/>
    </row>
    <row r="35350" spans="8:17">
      <c r="H35350" s="15"/>
      <c r="Q35350" s="28"/>
    </row>
    <row r="35351" spans="8:17">
      <c r="H35351" s="15"/>
      <c r="Q35351" s="28"/>
    </row>
    <row r="35352" spans="8:17">
      <c r="H35352" s="15"/>
      <c r="Q35352" s="28"/>
    </row>
    <row r="35353" spans="8:17">
      <c r="H35353" s="15"/>
      <c r="Q35353" s="28"/>
    </row>
    <row r="35354" spans="8:17">
      <c r="H35354" s="15"/>
      <c r="Q35354" s="28"/>
    </row>
    <row r="35355" spans="8:17">
      <c r="H35355" s="15"/>
      <c r="Q35355" s="28"/>
    </row>
    <row r="35356" spans="8:17">
      <c r="H35356" s="15"/>
      <c r="Q35356" s="28"/>
    </row>
    <row r="35357" spans="8:17">
      <c r="H35357" s="15"/>
      <c r="Q35357" s="28"/>
    </row>
    <row r="35358" spans="8:17">
      <c r="H35358" s="15"/>
      <c r="Q35358" s="28"/>
    </row>
    <row r="35359" spans="8:17">
      <c r="H35359" s="15"/>
      <c r="Q35359" s="28"/>
    </row>
    <row r="35360" spans="8:17">
      <c r="H35360" s="15"/>
      <c r="Q35360" s="28"/>
    </row>
    <row r="35361" spans="8:17">
      <c r="H35361" s="15"/>
      <c r="Q35361" s="28"/>
    </row>
    <row r="35362" spans="8:17">
      <c r="H35362" s="15"/>
      <c r="Q35362" s="28"/>
    </row>
    <row r="35363" spans="8:17">
      <c r="H35363" s="15"/>
      <c r="Q35363" s="28"/>
    </row>
    <row r="35364" spans="8:17">
      <c r="H35364" s="15"/>
      <c r="Q35364" s="28"/>
    </row>
    <row r="35365" spans="8:17">
      <c r="H35365" s="15"/>
      <c r="Q35365" s="28"/>
    </row>
    <row r="35366" spans="8:17">
      <c r="H35366" s="15"/>
      <c r="Q35366" s="28"/>
    </row>
    <row r="35367" spans="8:17">
      <c r="H35367" s="15"/>
      <c r="Q35367" s="28"/>
    </row>
    <row r="35368" spans="8:17">
      <c r="H35368" s="15"/>
      <c r="Q35368" s="28"/>
    </row>
    <row r="35369" spans="8:17">
      <c r="H35369" s="15"/>
      <c r="Q35369" s="28"/>
    </row>
    <row r="35370" spans="8:17">
      <c r="H35370" s="15"/>
      <c r="Q35370" s="28"/>
    </row>
    <row r="35371" spans="8:17">
      <c r="H35371" s="15"/>
      <c r="Q35371" s="28"/>
    </row>
    <row r="35372" spans="8:17">
      <c r="H35372" s="15"/>
      <c r="Q35372" s="28"/>
    </row>
    <row r="35373" spans="8:17">
      <c r="H35373" s="15"/>
      <c r="Q35373" s="28"/>
    </row>
    <row r="35374" spans="8:17">
      <c r="H35374" s="15"/>
      <c r="Q35374" s="28"/>
    </row>
    <row r="35375" spans="8:17">
      <c r="H35375" s="15"/>
      <c r="Q35375" s="28"/>
    </row>
    <row r="35376" spans="8:17">
      <c r="H35376" s="15"/>
      <c r="Q35376" s="28"/>
    </row>
    <row r="35377" spans="8:17">
      <c r="H35377" s="15"/>
      <c r="Q35377" s="28"/>
    </row>
    <row r="35378" spans="8:17">
      <c r="H35378" s="15"/>
      <c r="Q35378" s="28"/>
    </row>
    <row r="35379" spans="8:17">
      <c r="H35379" s="15"/>
      <c r="Q35379" s="28"/>
    </row>
    <row r="35380" spans="8:17">
      <c r="H35380" s="15"/>
      <c r="Q35380" s="28"/>
    </row>
    <row r="35381" spans="8:17">
      <c r="H35381" s="15"/>
      <c r="Q35381" s="28"/>
    </row>
    <row r="35382" spans="8:17">
      <c r="H35382" s="15"/>
      <c r="Q35382" s="28"/>
    </row>
    <row r="35383" spans="8:17">
      <c r="H35383" s="15"/>
      <c r="Q35383" s="28"/>
    </row>
    <row r="35384" spans="8:17">
      <c r="H35384" s="15"/>
      <c r="Q35384" s="28"/>
    </row>
    <row r="35385" spans="8:17">
      <c r="H35385" s="15"/>
      <c r="Q35385" s="28"/>
    </row>
    <row r="35386" spans="8:17">
      <c r="H35386" s="15"/>
      <c r="Q35386" s="28"/>
    </row>
    <row r="35387" spans="8:17">
      <c r="H35387" s="15"/>
      <c r="Q35387" s="28"/>
    </row>
    <row r="35388" spans="8:17">
      <c r="H35388" s="15"/>
      <c r="Q35388" s="28"/>
    </row>
    <row r="35389" spans="8:17">
      <c r="H35389" s="15"/>
      <c r="Q35389" s="28"/>
    </row>
    <row r="35390" spans="8:17">
      <c r="H35390" s="15"/>
      <c r="Q35390" s="28"/>
    </row>
    <row r="35391" spans="8:17">
      <c r="H35391" s="15"/>
      <c r="Q35391" s="28"/>
    </row>
    <row r="35392" spans="8:17">
      <c r="H35392" s="15"/>
      <c r="Q35392" s="28"/>
    </row>
    <row r="35393" spans="8:17">
      <c r="H35393" s="15"/>
      <c r="Q35393" s="28"/>
    </row>
    <row r="35394" spans="8:17">
      <c r="H35394" s="15"/>
      <c r="Q35394" s="28"/>
    </row>
    <row r="35395" spans="8:17">
      <c r="H35395" s="15"/>
      <c r="Q35395" s="28"/>
    </row>
    <row r="35396" spans="8:17">
      <c r="H35396" s="15"/>
      <c r="Q35396" s="28"/>
    </row>
    <row r="35397" spans="8:17">
      <c r="H35397" s="15"/>
      <c r="Q35397" s="28"/>
    </row>
    <row r="35398" spans="8:17">
      <c r="H35398" s="15"/>
      <c r="Q35398" s="28"/>
    </row>
    <row r="35399" spans="8:17">
      <c r="H35399" s="15"/>
      <c r="Q35399" s="28"/>
    </row>
    <row r="35400" spans="8:17">
      <c r="H35400" s="15"/>
      <c r="Q35400" s="28"/>
    </row>
    <row r="35401" spans="8:17">
      <c r="H35401" s="15"/>
      <c r="Q35401" s="28"/>
    </row>
    <row r="35402" spans="8:17">
      <c r="H35402" s="15"/>
      <c r="Q35402" s="28"/>
    </row>
    <row r="35403" spans="8:17">
      <c r="H35403" s="15"/>
      <c r="Q35403" s="28"/>
    </row>
    <row r="35404" spans="8:17">
      <c r="H35404" s="15"/>
      <c r="Q35404" s="28"/>
    </row>
    <row r="35405" spans="8:17">
      <c r="H35405" s="15"/>
      <c r="Q35405" s="28"/>
    </row>
    <row r="35406" spans="8:17">
      <c r="H35406" s="15"/>
      <c r="Q35406" s="28"/>
    </row>
    <row r="35407" spans="8:17">
      <c r="H35407" s="15"/>
      <c r="Q35407" s="28"/>
    </row>
    <row r="35408" spans="8:17">
      <c r="H35408" s="15"/>
      <c r="Q35408" s="28"/>
    </row>
    <row r="35409" spans="8:17">
      <c r="H35409" s="15"/>
      <c r="Q35409" s="28"/>
    </row>
    <row r="35410" spans="8:17">
      <c r="H35410" s="15"/>
      <c r="Q35410" s="28"/>
    </row>
    <row r="35411" spans="8:17">
      <c r="H35411" s="15"/>
      <c r="Q35411" s="28"/>
    </row>
    <row r="35412" spans="8:17">
      <c r="H35412" s="15"/>
      <c r="Q35412" s="28"/>
    </row>
    <row r="35413" spans="8:17">
      <c r="H35413" s="15"/>
      <c r="Q35413" s="28"/>
    </row>
    <row r="35414" spans="8:17">
      <c r="H35414" s="15"/>
      <c r="Q35414" s="28"/>
    </row>
    <row r="35415" spans="8:17">
      <c r="H35415" s="15"/>
      <c r="Q35415" s="28"/>
    </row>
    <row r="35416" spans="8:17">
      <c r="H35416" s="15"/>
      <c r="Q35416" s="28"/>
    </row>
    <row r="35417" spans="8:17">
      <c r="H35417" s="15"/>
      <c r="Q35417" s="28"/>
    </row>
    <row r="35418" spans="8:17">
      <c r="H35418" s="15"/>
      <c r="Q35418" s="28"/>
    </row>
    <row r="35419" spans="8:17">
      <c r="H35419" s="15"/>
      <c r="Q35419" s="28"/>
    </row>
    <row r="35420" spans="8:17">
      <c r="H35420" s="15"/>
      <c r="Q35420" s="28"/>
    </row>
    <row r="35421" spans="8:17">
      <c r="H35421" s="15"/>
      <c r="Q35421" s="28"/>
    </row>
    <row r="35422" spans="8:17">
      <c r="H35422" s="15"/>
      <c r="Q35422" s="28"/>
    </row>
    <row r="35423" spans="8:17">
      <c r="H35423" s="15"/>
      <c r="Q35423" s="28"/>
    </row>
    <row r="35424" spans="8:17">
      <c r="H35424" s="15"/>
      <c r="Q35424" s="28"/>
    </row>
    <row r="35425" spans="8:17">
      <c r="H35425" s="15"/>
      <c r="Q35425" s="28"/>
    </row>
    <row r="35426" spans="8:17">
      <c r="H35426" s="15"/>
      <c r="Q35426" s="28"/>
    </row>
    <row r="35427" spans="8:17">
      <c r="H35427" s="15"/>
      <c r="Q35427" s="28"/>
    </row>
    <row r="35428" spans="8:17">
      <c r="H35428" s="15"/>
      <c r="Q35428" s="28"/>
    </row>
    <row r="35429" spans="8:17">
      <c r="H35429" s="15"/>
      <c r="Q35429" s="28"/>
    </row>
    <row r="35430" spans="8:17">
      <c r="H35430" s="15"/>
      <c r="Q35430" s="28"/>
    </row>
    <row r="35431" spans="8:17">
      <c r="H35431" s="15"/>
      <c r="Q35431" s="28"/>
    </row>
    <row r="35432" spans="8:17">
      <c r="H35432" s="15"/>
      <c r="Q35432" s="28"/>
    </row>
    <row r="35433" spans="8:17">
      <c r="H35433" s="15"/>
      <c r="Q35433" s="28"/>
    </row>
    <row r="35434" spans="8:17">
      <c r="H35434" s="15"/>
      <c r="Q35434" s="28"/>
    </row>
    <row r="35435" spans="8:17">
      <c r="H35435" s="15"/>
      <c r="Q35435" s="28"/>
    </row>
    <row r="35436" spans="8:17">
      <c r="H35436" s="15"/>
      <c r="Q35436" s="28"/>
    </row>
    <row r="35437" spans="8:17">
      <c r="H35437" s="15"/>
      <c r="Q35437" s="28"/>
    </row>
    <row r="35438" spans="8:17">
      <c r="H35438" s="15"/>
      <c r="Q35438" s="28"/>
    </row>
    <row r="35439" spans="8:17">
      <c r="H35439" s="15"/>
      <c r="Q35439" s="28"/>
    </row>
    <row r="35440" spans="8:17">
      <c r="H35440" s="15"/>
      <c r="Q35440" s="28"/>
    </row>
    <row r="35441" spans="8:17">
      <c r="H35441" s="15"/>
      <c r="Q35441" s="28"/>
    </row>
    <row r="35442" spans="8:17">
      <c r="H35442" s="15"/>
      <c r="Q35442" s="28"/>
    </row>
    <row r="35443" spans="8:17">
      <c r="H35443" s="15"/>
      <c r="Q35443" s="28"/>
    </row>
    <row r="35444" spans="8:17">
      <c r="H35444" s="15"/>
      <c r="Q35444" s="28"/>
    </row>
    <row r="35445" spans="8:17">
      <c r="H35445" s="15"/>
      <c r="Q35445" s="28"/>
    </row>
    <row r="35446" spans="8:17">
      <c r="H35446" s="15"/>
      <c r="Q35446" s="28"/>
    </row>
    <row r="35447" spans="8:17">
      <c r="H35447" s="15"/>
      <c r="Q35447" s="28"/>
    </row>
    <row r="35448" spans="8:17">
      <c r="H35448" s="15"/>
      <c r="Q35448" s="28"/>
    </row>
    <row r="35449" spans="8:17">
      <c r="H35449" s="15"/>
      <c r="Q35449" s="28"/>
    </row>
    <row r="35450" spans="8:17">
      <c r="H35450" s="15"/>
      <c r="Q35450" s="28"/>
    </row>
    <row r="35451" spans="8:17">
      <c r="H35451" s="15"/>
      <c r="Q35451" s="28"/>
    </row>
    <row r="35452" spans="8:17">
      <c r="H35452" s="15"/>
      <c r="Q35452" s="28"/>
    </row>
    <row r="35453" spans="8:17">
      <c r="H35453" s="15"/>
      <c r="Q35453" s="28"/>
    </row>
    <row r="35454" spans="8:17">
      <c r="H35454" s="15"/>
      <c r="Q35454" s="28"/>
    </row>
    <row r="35455" spans="8:17">
      <c r="H35455" s="15"/>
      <c r="Q35455" s="28"/>
    </row>
    <row r="35456" spans="8:17">
      <c r="H35456" s="15"/>
      <c r="Q35456" s="28"/>
    </row>
    <row r="35457" spans="8:17">
      <c r="H35457" s="15"/>
      <c r="Q35457" s="28"/>
    </row>
    <row r="35458" spans="8:17">
      <c r="H35458" s="15"/>
      <c r="Q35458" s="28"/>
    </row>
    <row r="35459" spans="8:17">
      <c r="H35459" s="15"/>
      <c r="Q35459" s="28"/>
    </row>
    <row r="35460" spans="8:17">
      <c r="H35460" s="15"/>
      <c r="Q35460" s="28"/>
    </row>
    <row r="35461" spans="8:17">
      <c r="H35461" s="15"/>
      <c r="Q35461" s="28"/>
    </row>
    <row r="35462" spans="8:17">
      <c r="H35462" s="15"/>
      <c r="Q35462" s="28"/>
    </row>
    <row r="35463" spans="8:17">
      <c r="H35463" s="15"/>
      <c r="Q35463" s="28"/>
    </row>
    <row r="35464" spans="8:17">
      <c r="H35464" s="15"/>
      <c r="Q35464" s="28"/>
    </row>
    <row r="35465" spans="8:17">
      <c r="H35465" s="15"/>
      <c r="Q35465" s="28"/>
    </row>
    <row r="35466" spans="8:17">
      <c r="H35466" s="15"/>
      <c r="Q35466" s="28"/>
    </row>
    <row r="35467" spans="8:17">
      <c r="H35467" s="15"/>
      <c r="Q35467" s="28"/>
    </row>
    <row r="35468" spans="8:17">
      <c r="H35468" s="15"/>
      <c r="Q35468" s="28"/>
    </row>
    <row r="35469" spans="8:17">
      <c r="H35469" s="15"/>
      <c r="Q35469" s="28"/>
    </row>
    <row r="35470" spans="8:17">
      <c r="H35470" s="15"/>
      <c r="Q35470" s="28"/>
    </row>
    <row r="35471" spans="8:17">
      <c r="H35471" s="15"/>
      <c r="Q35471" s="28"/>
    </row>
    <row r="35472" spans="8:17">
      <c r="H35472" s="15"/>
      <c r="Q35472" s="28"/>
    </row>
    <row r="35473" spans="8:17">
      <c r="H35473" s="15"/>
      <c r="Q35473" s="28"/>
    </row>
    <row r="35474" spans="8:17">
      <c r="H35474" s="15"/>
      <c r="Q35474" s="28"/>
    </row>
    <row r="35475" spans="8:17">
      <c r="H35475" s="15"/>
      <c r="Q35475" s="28"/>
    </row>
    <row r="35476" spans="8:17">
      <c r="H35476" s="15"/>
      <c r="Q35476" s="28"/>
    </row>
    <row r="35477" spans="8:17">
      <c r="H35477" s="15"/>
      <c r="Q35477" s="28"/>
    </row>
    <row r="35478" spans="8:17">
      <c r="H35478" s="15"/>
      <c r="Q35478" s="28"/>
    </row>
    <row r="35479" spans="8:17">
      <c r="H35479" s="15"/>
      <c r="Q35479" s="28"/>
    </row>
    <row r="35480" spans="8:17">
      <c r="H35480" s="15"/>
      <c r="Q35480" s="28"/>
    </row>
    <row r="35481" spans="8:17">
      <c r="H35481" s="15"/>
      <c r="Q35481" s="28"/>
    </row>
    <row r="35482" spans="8:17">
      <c r="H35482" s="15"/>
      <c r="Q35482" s="28"/>
    </row>
    <row r="35483" spans="8:17">
      <c r="H35483" s="15"/>
      <c r="Q35483" s="28"/>
    </row>
    <row r="35484" spans="8:17">
      <c r="H35484" s="15"/>
      <c r="Q35484" s="28"/>
    </row>
    <row r="35485" spans="8:17">
      <c r="H35485" s="15"/>
      <c r="Q35485" s="28"/>
    </row>
    <row r="35486" spans="8:17">
      <c r="H35486" s="15"/>
      <c r="Q35486" s="28"/>
    </row>
    <row r="35487" spans="8:17">
      <c r="H35487" s="15"/>
      <c r="Q35487" s="28"/>
    </row>
    <row r="35488" spans="8:17">
      <c r="H35488" s="15"/>
      <c r="Q35488" s="28"/>
    </row>
    <row r="35489" spans="8:17">
      <c r="H35489" s="15"/>
      <c r="Q35489" s="28"/>
    </row>
    <row r="35490" spans="8:17">
      <c r="H35490" s="15"/>
      <c r="Q35490" s="28"/>
    </row>
    <row r="35491" spans="8:17">
      <c r="H35491" s="15"/>
      <c r="Q35491" s="28"/>
    </row>
    <row r="35492" spans="8:17">
      <c r="H35492" s="15"/>
      <c r="Q35492" s="28"/>
    </row>
    <row r="35493" spans="8:17">
      <c r="H35493" s="15"/>
      <c r="Q35493" s="28"/>
    </row>
    <row r="35494" spans="8:17">
      <c r="H35494" s="15"/>
      <c r="Q35494" s="28"/>
    </row>
    <row r="35495" spans="8:17">
      <c r="H35495" s="15"/>
      <c r="Q35495" s="28"/>
    </row>
    <row r="35496" spans="8:17">
      <c r="H35496" s="15"/>
      <c r="Q35496" s="28"/>
    </row>
    <row r="35497" spans="8:17">
      <c r="H35497" s="15"/>
      <c r="Q35497" s="28"/>
    </row>
    <row r="35498" spans="8:17">
      <c r="H35498" s="15"/>
      <c r="Q35498" s="28"/>
    </row>
    <row r="35499" spans="8:17">
      <c r="H35499" s="15"/>
      <c r="Q35499" s="28"/>
    </row>
    <row r="35500" spans="8:17">
      <c r="H35500" s="15"/>
      <c r="Q35500" s="28"/>
    </row>
    <row r="35501" spans="8:17">
      <c r="H35501" s="15"/>
      <c r="Q35501" s="28"/>
    </row>
    <row r="35502" spans="8:17">
      <c r="H35502" s="15"/>
      <c r="Q35502" s="28"/>
    </row>
    <row r="35503" spans="8:17">
      <c r="H35503" s="15"/>
      <c r="Q35503" s="28"/>
    </row>
    <row r="35504" spans="8:17">
      <c r="H35504" s="15"/>
      <c r="Q35504" s="28"/>
    </row>
    <row r="35505" spans="8:17">
      <c r="H35505" s="15"/>
      <c r="Q35505" s="28"/>
    </row>
    <row r="35506" spans="8:17">
      <c r="H35506" s="15"/>
      <c r="Q35506" s="28"/>
    </row>
    <row r="35507" spans="8:17">
      <c r="H35507" s="15"/>
      <c r="Q35507" s="28"/>
    </row>
    <row r="35508" spans="8:17">
      <c r="H35508" s="15"/>
      <c r="Q35508" s="28"/>
    </row>
    <row r="35509" spans="8:17">
      <c r="H35509" s="15"/>
      <c r="Q35509" s="28"/>
    </row>
    <row r="35510" spans="8:17">
      <c r="H35510" s="15"/>
      <c r="Q35510" s="28"/>
    </row>
    <row r="35511" spans="8:17">
      <c r="H35511" s="15"/>
      <c r="Q35511" s="28"/>
    </row>
    <row r="35512" spans="8:17">
      <c r="H35512" s="15"/>
      <c r="Q35512" s="28"/>
    </row>
    <row r="35513" spans="8:17">
      <c r="H35513" s="15"/>
      <c r="Q35513" s="28"/>
    </row>
    <row r="35514" spans="8:17">
      <c r="H35514" s="15"/>
      <c r="Q35514" s="28"/>
    </row>
    <row r="35515" spans="8:17">
      <c r="H35515" s="15"/>
      <c r="Q35515" s="28"/>
    </row>
    <row r="35516" spans="8:17">
      <c r="H35516" s="15"/>
      <c r="Q35516" s="28"/>
    </row>
    <row r="35517" spans="8:17">
      <c r="H35517" s="15"/>
      <c r="Q35517" s="28"/>
    </row>
    <row r="35518" spans="8:17">
      <c r="H35518" s="15"/>
      <c r="Q35518" s="28"/>
    </row>
    <row r="35519" spans="8:17">
      <c r="H35519" s="15"/>
      <c r="Q35519" s="28"/>
    </row>
    <row r="35520" spans="8:17">
      <c r="H35520" s="15"/>
      <c r="Q35520" s="28"/>
    </row>
    <row r="35521" spans="8:17">
      <c r="H35521" s="15"/>
      <c r="Q35521" s="28"/>
    </row>
    <row r="35522" spans="8:17">
      <c r="H35522" s="15"/>
      <c r="Q35522" s="28"/>
    </row>
    <row r="35523" spans="8:17">
      <c r="H35523" s="15"/>
      <c r="Q35523" s="28"/>
    </row>
    <row r="35524" spans="8:17">
      <c r="H35524" s="15"/>
      <c r="Q35524" s="28"/>
    </row>
    <row r="35525" spans="8:17">
      <c r="H35525" s="15"/>
      <c r="Q35525" s="28"/>
    </row>
    <row r="35526" spans="8:17">
      <c r="H35526" s="15"/>
      <c r="Q35526" s="28"/>
    </row>
    <row r="35527" spans="8:17">
      <c r="H35527" s="15"/>
      <c r="Q35527" s="28"/>
    </row>
    <row r="35528" spans="8:17">
      <c r="H35528" s="15"/>
      <c r="Q35528" s="28"/>
    </row>
    <row r="35529" spans="8:17">
      <c r="H35529" s="15"/>
      <c r="Q35529" s="28"/>
    </row>
    <row r="35530" spans="8:17">
      <c r="H35530" s="15"/>
      <c r="Q35530" s="28"/>
    </row>
    <row r="35531" spans="8:17">
      <c r="H35531" s="15"/>
      <c r="Q35531" s="28"/>
    </row>
    <row r="35532" spans="8:17">
      <c r="H35532" s="15"/>
      <c r="Q35532" s="28"/>
    </row>
    <row r="35533" spans="8:17">
      <c r="H35533" s="15"/>
      <c r="Q35533" s="28"/>
    </row>
    <row r="35534" spans="8:17">
      <c r="H35534" s="15"/>
      <c r="Q35534" s="28"/>
    </row>
    <row r="35535" spans="8:17">
      <c r="H35535" s="15"/>
      <c r="Q35535" s="28"/>
    </row>
    <row r="35536" spans="8:17">
      <c r="H35536" s="15"/>
      <c r="Q35536" s="28"/>
    </row>
    <row r="35537" spans="8:17">
      <c r="H35537" s="15"/>
      <c r="Q35537" s="28"/>
    </row>
    <row r="35538" spans="8:17">
      <c r="H35538" s="15"/>
      <c r="Q35538" s="28"/>
    </row>
    <row r="35539" spans="8:17">
      <c r="H35539" s="15"/>
      <c r="Q35539" s="28"/>
    </row>
    <row r="35540" spans="8:17">
      <c r="H35540" s="15"/>
      <c r="Q35540" s="28"/>
    </row>
    <row r="35541" spans="8:17">
      <c r="H35541" s="15"/>
      <c r="Q35541" s="28"/>
    </row>
    <row r="35542" spans="8:17">
      <c r="H35542" s="15"/>
      <c r="Q35542" s="28"/>
    </row>
    <row r="35543" spans="8:17">
      <c r="H35543" s="15"/>
      <c r="Q35543" s="28"/>
    </row>
    <row r="35544" spans="8:17">
      <c r="H35544" s="15"/>
      <c r="Q35544" s="28"/>
    </row>
    <row r="35545" spans="8:17">
      <c r="H35545" s="15"/>
      <c r="Q35545" s="28"/>
    </row>
    <row r="35546" spans="8:17">
      <c r="H35546" s="15"/>
      <c r="Q35546" s="28"/>
    </row>
    <row r="35547" spans="8:17">
      <c r="H35547" s="15"/>
      <c r="Q35547" s="28"/>
    </row>
    <row r="35548" spans="8:17">
      <c r="H35548" s="15"/>
      <c r="Q35548" s="28"/>
    </row>
    <row r="35549" spans="8:17">
      <c r="H35549" s="15"/>
      <c r="Q35549" s="28"/>
    </row>
    <row r="35550" spans="8:17">
      <c r="H35550" s="15"/>
      <c r="Q35550" s="28"/>
    </row>
    <row r="35551" spans="8:17">
      <c r="H35551" s="15"/>
      <c r="Q35551" s="28"/>
    </row>
    <row r="35552" spans="8:17">
      <c r="H35552" s="15"/>
      <c r="Q35552" s="28"/>
    </row>
    <row r="35553" spans="8:17">
      <c r="H35553" s="15"/>
      <c r="Q35553" s="28"/>
    </row>
    <row r="35554" spans="8:17">
      <c r="H35554" s="15"/>
      <c r="Q35554" s="28"/>
    </row>
    <row r="35555" spans="8:17">
      <c r="H35555" s="15"/>
      <c r="Q35555" s="28"/>
    </row>
    <row r="35556" spans="8:17">
      <c r="H35556" s="15"/>
      <c r="Q35556" s="28"/>
    </row>
    <row r="35557" spans="8:17">
      <c r="H35557" s="15"/>
      <c r="Q35557" s="28"/>
    </row>
    <row r="35558" spans="8:17">
      <c r="H35558" s="15"/>
      <c r="Q35558" s="28"/>
    </row>
    <row r="35559" spans="8:17">
      <c r="H35559" s="15"/>
      <c r="Q35559" s="28"/>
    </row>
    <row r="35560" spans="8:17">
      <c r="H35560" s="15"/>
      <c r="Q35560" s="28"/>
    </row>
    <row r="35561" spans="8:17">
      <c r="H35561" s="15"/>
      <c r="Q35561" s="28"/>
    </row>
    <row r="35562" spans="8:17">
      <c r="H35562" s="15"/>
      <c r="Q35562" s="28"/>
    </row>
    <row r="35563" spans="8:17">
      <c r="H35563" s="15"/>
      <c r="Q35563" s="28"/>
    </row>
    <row r="35564" spans="8:17">
      <c r="H35564" s="15"/>
      <c r="Q35564" s="28"/>
    </row>
    <row r="35565" spans="8:17">
      <c r="H35565" s="15"/>
      <c r="Q35565" s="28"/>
    </row>
    <row r="35566" spans="8:17">
      <c r="H35566" s="15"/>
      <c r="Q35566" s="28"/>
    </row>
    <row r="35567" spans="8:17">
      <c r="H35567" s="15"/>
      <c r="Q35567" s="28"/>
    </row>
    <row r="35568" spans="8:17">
      <c r="H35568" s="15"/>
      <c r="Q35568" s="28"/>
    </row>
    <row r="35569" spans="8:17">
      <c r="H35569" s="15"/>
      <c r="Q35569" s="28"/>
    </row>
    <row r="35570" spans="8:17">
      <c r="H35570" s="15"/>
      <c r="Q35570" s="28"/>
    </row>
    <row r="35571" spans="8:17">
      <c r="H35571" s="15"/>
      <c r="Q35571" s="28"/>
    </row>
    <row r="35572" spans="8:17">
      <c r="H35572" s="15"/>
      <c r="Q35572" s="28"/>
    </row>
    <row r="35573" spans="8:17">
      <c r="H35573" s="15"/>
      <c r="Q35573" s="28"/>
    </row>
    <row r="35574" spans="8:17">
      <c r="H35574" s="15"/>
      <c r="Q35574" s="28"/>
    </row>
    <row r="35575" spans="8:17">
      <c r="H35575" s="15"/>
      <c r="Q35575" s="28"/>
    </row>
    <row r="35576" spans="8:17">
      <c r="H35576" s="15"/>
      <c r="Q35576" s="28"/>
    </row>
    <row r="35577" spans="8:17">
      <c r="H35577" s="15"/>
      <c r="Q35577" s="28"/>
    </row>
    <row r="35578" spans="8:17">
      <c r="H35578" s="15"/>
      <c r="Q35578" s="28"/>
    </row>
    <row r="35579" spans="8:17">
      <c r="H35579" s="15"/>
      <c r="Q35579" s="28"/>
    </row>
    <row r="35580" spans="8:17">
      <c r="H35580" s="15"/>
      <c r="Q35580" s="28"/>
    </row>
    <row r="35581" spans="8:17">
      <c r="H35581" s="15"/>
      <c r="Q35581" s="28"/>
    </row>
    <row r="35582" spans="8:17">
      <c r="H35582" s="15"/>
      <c r="Q35582" s="28"/>
    </row>
    <row r="35583" spans="8:17">
      <c r="H35583" s="15"/>
      <c r="Q35583" s="28"/>
    </row>
    <row r="35584" spans="8:17">
      <c r="H35584" s="15"/>
      <c r="Q35584" s="28"/>
    </row>
    <row r="35585" spans="8:17">
      <c r="H35585" s="15"/>
      <c r="Q35585" s="28"/>
    </row>
    <row r="35586" spans="8:17">
      <c r="H35586" s="15"/>
      <c r="Q35586" s="28"/>
    </row>
    <row r="35587" spans="8:17">
      <c r="H35587" s="15"/>
      <c r="Q35587" s="28"/>
    </row>
    <row r="35588" spans="8:17">
      <c r="H35588" s="15"/>
      <c r="Q35588" s="28"/>
    </row>
    <row r="35589" spans="8:17">
      <c r="H35589" s="15"/>
      <c r="Q35589" s="28"/>
    </row>
    <row r="35590" spans="8:17">
      <c r="H35590" s="15"/>
      <c r="Q35590" s="28"/>
    </row>
    <row r="35591" spans="8:17">
      <c r="H35591" s="15"/>
      <c r="Q35591" s="28"/>
    </row>
    <row r="35592" spans="8:17">
      <c r="H35592" s="15"/>
      <c r="Q35592" s="28"/>
    </row>
    <row r="35593" spans="8:17">
      <c r="H35593" s="15"/>
      <c r="Q35593" s="28"/>
    </row>
    <row r="35594" spans="8:17">
      <c r="H35594" s="15"/>
      <c r="Q35594" s="28"/>
    </row>
    <row r="35595" spans="8:17">
      <c r="H35595" s="15"/>
      <c r="Q35595" s="28"/>
    </row>
    <row r="35596" spans="8:17">
      <c r="H35596" s="15"/>
      <c r="Q35596" s="28"/>
    </row>
    <row r="35597" spans="8:17">
      <c r="H35597" s="15"/>
      <c r="Q35597" s="28"/>
    </row>
    <row r="35598" spans="8:17">
      <c r="H35598" s="15"/>
      <c r="Q35598" s="28"/>
    </row>
    <row r="35599" spans="8:17">
      <c r="H35599" s="15"/>
      <c r="Q35599" s="28"/>
    </row>
    <row r="35600" spans="8:17">
      <c r="H35600" s="15"/>
      <c r="Q35600" s="28"/>
    </row>
    <row r="35601" spans="8:17">
      <c r="H35601" s="15"/>
      <c r="Q35601" s="28"/>
    </row>
    <row r="35602" spans="8:17">
      <c r="H35602" s="15"/>
      <c r="Q35602" s="28"/>
    </row>
    <row r="35603" spans="8:17">
      <c r="H35603" s="15"/>
      <c r="Q35603" s="28"/>
    </row>
    <row r="35604" spans="8:17">
      <c r="H35604" s="15"/>
      <c r="Q35604" s="28"/>
    </row>
    <row r="35605" spans="8:17">
      <c r="H35605" s="15"/>
      <c r="Q35605" s="28"/>
    </row>
    <row r="35606" spans="8:17">
      <c r="H35606" s="15"/>
      <c r="Q35606" s="28"/>
    </row>
    <row r="35607" spans="8:17">
      <c r="H35607" s="15"/>
      <c r="Q35607" s="28"/>
    </row>
    <row r="35608" spans="8:17">
      <c r="H35608" s="15"/>
      <c r="Q35608" s="28"/>
    </row>
    <row r="35609" spans="8:17">
      <c r="H35609" s="15"/>
      <c r="Q35609" s="28"/>
    </row>
    <row r="35610" spans="8:17">
      <c r="H35610" s="15"/>
      <c r="Q35610" s="28"/>
    </row>
    <row r="35611" spans="8:17">
      <c r="H35611" s="15"/>
      <c r="Q35611" s="28"/>
    </row>
    <row r="35612" spans="8:17">
      <c r="H35612" s="15"/>
      <c r="Q35612" s="28"/>
    </row>
    <row r="35613" spans="8:17">
      <c r="H35613" s="15"/>
      <c r="Q35613" s="28"/>
    </row>
    <row r="35614" spans="8:17">
      <c r="H35614" s="15"/>
      <c r="Q35614" s="28"/>
    </row>
    <row r="35615" spans="8:17">
      <c r="H35615" s="15"/>
      <c r="Q35615" s="28"/>
    </row>
    <row r="35616" spans="8:17">
      <c r="H35616" s="15"/>
      <c r="Q35616" s="28"/>
    </row>
    <row r="35617" spans="8:17">
      <c r="H35617" s="15"/>
      <c r="Q35617" s="28"/>
    </row>
    <row r="35618" spans="8:17">
      <c r="H35618" s="15"/>
      <c r="Q35618" s="28"/>
    </row>
    <row r="35619" spans="8:17">
      <c r="H35619" s="15"/>
      <c r="Q35619" s="28"/>
    </row>
    <row r="35620" spans="8:17">
      <c r="H35620" s="15"/>
      <c r="Q35620" s="28"/>
    </row>
    <row r="35621" spans="8:17">
      <c r="H35621" s="15"/>
      <c r="Q35621" s="28"/>
    </row>
    <row r="35622" spans="8:17">
      <c r="H35622" s="15"/>
      <c r="Q35622" s="28"/>
    </row>
    <row r="35623" spans="8:17">
      <c r="H35623" s="15"/>
      <c r="Q35623" s="28"/>
    </row>
    <row r="35624" spans="8:17">
      <c r="H35624" s="15"/>
      <c r="Q35624" s="28"/>
    </row>
    <row r="35625" spans="8:17">
      <c r="H35625" s="15"/>
      <c r="Q35625" s="28"/>
    </row>
    <row r="35626" spans="8:17">
      <c r="H35626" s="15"/>
      <c r="Q35626" s="28"/>
    </row>
    <row r="35627" spans="8:17">
      <c r="H35627" s="15"/>
      <c r="Q35627" s="28"/>
    </row>
    <row r="35628" spans="8:17">
      <c r="H35628" s="15"/>
      <c r="Q35628" s="28"/>
    </row>
    <row r="35629" spans="8:17">
      <c r="H35629" s="15"/>
      <c r="Q35629" s="28"/>
    </row>
    <row r="35630" spans="8:17">
      <c r="H35630" s="15"/>
      <c r="Q35630" s="28"/>
    </row>
    <row r="35631" spans="8:17">
      <c r="H35631" s="15"/>
      <c r="Q35631" s="28"/>
    </row>
    <row r="35632" spans="8:17">
      <c r="H35632" s="15"/>
      <c r="Q35632" s="28"/>
    </row>
    <row r="35633" spans="8:17">
      <c r="H35633" s="15"/>
      <c r="Q35633" s="28"/>
    </row>
    <row r="35634" spans="8:17">
      <c r="H35634" s="15"/>
      <c r="Q35634" s="28"/>
    </row>
    <row r="35635" spans="8:17">
      <c r="H35635" s="15"/>
      <c r="Q35635" s="28"/>
    </row>
    <row r="35636" spans="8:17">
      <c r="H35636" s="15"/>
      <c r="Q35636" s="28"/>
    </row>
    <row r="35637" spans="8:17">
      <c r="H35637" s="15"/>
      <c r="Q35637" s="28"/>
    </row>
    <row r="35638" spans="8:17">
      <c r="H35638" s="15"/>
      <c r="Q35638" s="28"/>
    </row>
    <row r="35639" spans="8:17">
      <c r="H35639" s="15"/>
      <c r="Q35639" s="28"/>
    </row>
    <row r="35640" spans="8:17">
      <c r="H35640" s="15"/>
      <c r="Q35640" s="28"/>
    </row>
    <row r="35641" spans="8:17">
      <c r="H35641" s="15"/>
      <c r="Q35641" s="28"/>
    </row>
    <row r="35642" spans="8:17">
      <c r="H35642" s="15"/>
      <c r="Q35642" s="28"/>
    </row>
    <row r="35643" spans="8:17">
      <c r="H35643" s="15"/>
      <c r="Q35643" s="28"/>
    </row>
    <row r="35644" spans="8:17">
      <c r="H35644" s="15"/>
      <c r="Q35644" s="28"/>
    </row>
    <row r="35645" spans="8:17">
      <c r="H35645" s="15"/>
      <c r="Q35645" s="28"/>
    </row>
    <row r="35646" spans="8:17">
      <c r="H35646" s="15"/>
      <c r="Q35646" s="28"/>
    </row>
    <row r="35647" spans="8:17">
      <c r="H35647" s="15"/>
      <c r="Q35647" s="28"/>
    </row>
    <row r="35648" spans="8:17">
      <c r="H35648" s="15"/>
      <c r="Q35648" s="28"/>
    </row>
    <row r="35649" spans="8:17">
      <c r="H35649" s="15"/>
      <c r="Q35649" s="28"/>
    </row>
    <row r="35650" spans="8:17">
      <c r="H35650" s="15"/>
      <c r="Q35650" s="28"/>
    </row>
    <row r="35651" spans="8:17">
      <c r="H35651" s="15"/>
      <c r="Q35651" s="28"/>
    </row>
    <row r="35652" spans="8:17">
      <c r="H35652" s="15"/>
      <c r="Q35652" s="28"/>
    </row>
    <row r="35653" spans="8:17">
      <c r="H35653" s="15"/>
      <c r="Q35653" s="28"/>
    </row>
    <row r="35654" spans="8:17">
      <c r="H35654" s="15"/>
      <c r="Q35654" s="28"/>
    </row>
    <row r="35655" spans="8:17">
      <c r="H35655" s="15"/>
      <c r="Q35655" s="28"/>
    </row>
    <row r="35656" spans="8:17">
      <c r="H35656" s="15"/>
      <c r="Q35656" s="28"/>
    </row>
    <row r="35657" spans="8:17">
      <c r="H35657" s="15"/>
      <c r="Q35657" s="28"/>
    </row>
    <row r="35658" spans="8:17">
      <c r="H35658" s="15"/>
      <c r="Q35658" s="28"/>
    </row>
    <row r="35659" spans="8:17">
      <c r="H35659" s="15"/>
      <c r="Q35659" s="28"/>
    </row>
    <row r="35660" spans="8:17">
      <c r="H35660" s="15"/>
      <c r="Q35660" s="28"/>
    </row>
    <row r="35661" spans="8:17">
      <c r="H35661" s="15"/>
      <c r="Q35661" s="28"/>
    </row>
    <row r="35662" spans="8:17">
      <c r="H35662" s="15"/>
      <c r="Q35662" s="28"/>
    </row>
    <row r="35663" spans="8:17">
      <c r="H35663" s="15"/>
      <c r="Q35663" s="28"/>
    </row>
    <row r="35664" spans="8:17">
      <c r="H35664" s="15"/>
      <c r="Q35664" s="28"/>
    </row>
    <row r="35665" spans="8:17">
      <c r="H35665" s="15"/>
      <c r="Q35665" s="28"/>
    </row>
    <row r="35666" spans="8:17">
      <c r="H35666" s="15"/>
      <c r="Q35666" s="28"/>
    </row>
    <row r="35667" spans="8:17">
      <c r="H35667" s="15"/>
      <c r="Q35667" s="28"/>
    </row>
    <row r="35668" spans="8:17">
      <c r="H35668" s="15"/>
      <c r="Q35668" s="28"/>
    </row>
    <row r="35669" spans="8:17">
      <c r="H35669" s="15"/>
      <c r="Q35669" s="28"/>
    </row>
    <row r="35670" spans="8:17">
      <c r="H35670" s="15"/>
      <c r="Q35670" s="28"/>
    </row>
    <row r="35671" spans="8:17">
      <c r="H35671" s="15"/>
      <c r="Q35671" s="28"/>
    </row>
    <row r="35672" spans="8:17">
      <c r="H35672" s="15"/>
      <c r="Q35672" s="28"/>
    </row>
    <row r="35673" spans="8:17">
      <c r="H35673" s="15"/>
      <c r="Q35673" s="28"/>
    </row>
    <row r="35674" spans="8:17">
      <c r="H35674" s="15"/>
      <c r="Q35674" s="28"/>
    </row>
    <row r="35675" spans="8:17">
      <c r="H35675" s="15"/>
      <c r="Q35675" s="28"/>
    </row>
    <row r="35676" spans="8:17">
      <c r="H35676" s="15"/>
      <c r="Q35676" s="28"/>
    </row>
    <row r="35677" spans="8:17">
      <c r="H35677" s="15"/>
      <c r="Q35677" s="28"/>
    </row>
    <row r="35678" spans="8:17">
      <c r="H35678" s="15"/>
      <c r="Q35678" s="28"/>
    </row>
    <row r="35679" spans="8:17">
      <c r="H35679" s="15"/>
      <c r="Q35679" s="28"/>
    </row>
    <row r="35680" spans="8:17">
      <c r="H35680" s="15"/>
      <c r="Q35680" s="28"/>
    </row>
    <row r="35681" spans="8:17">
      <c r="H35681" s="15"/>
      <c r="Q35681" s="28"/>
    </row>
    <row r="35682" spans="8:17">
      <c r="H35682" s="15"/>
      <c r="Q35682" s="28"/>
    </row>
    <row r="35683" spans="8:17">
      <c r="H35683" s="15"/>
      <c r="Q35683" s="28"/>
    </row>
    <row r="35684" spans="8:17">
      <c r="H35684" s="15"/>
      <c r="Q35684" s="28"/>
    </row>
    <row r="35685" spans="8:17">
      <c r="H35685" s="15"/>
      <c r="Q35685" s="28"/>
    </row>
    <row r="35686" spans="8:17">
      <c r="H35686" s="15"/>
      <c r="Q35686" s="28"/>
    </row>
    <row r="35687" spans="8:17">
      <c r="H35687" s="15"/>
      <c r="Q35687" s="28"/>
    </row>
    <row r="35688" spans="8:17">
      <c r="H35688" s="15"/>
      <c r="Q35688" s="28"/>
    </row>
    <row r="35689" spans="8:17">
      <c r="H35689" s="15"/>
      <c r="Q35689" s="28"/>
    </row>
    <row r="35690" spans="8:17">
      <c r="H35690" s="15"/>
      <c r="Q35690" s="28"/>
    </row>
    <row r="35691" spans="8:17">
      <c r="H35691" s="15"/>
      <c r="Q35691" s="28"/>
    </row>
    <row r="35692" spans="8:17">
      <c r="H35692" s="15"/>
      <c r="Q35692" s="28"/>
    </row>
    <row r="35693" spans="8:17">
      <c r="H35693" s="15"/>
      <c r="Q35693" s="28"/>
    </row>
    <row r="35694" spans="8:17">
      <c r="H35694" s="15"/>
      <c r="Q35694" s="28"/>
    </row>
    <row r="35695" spans="8:17">
      <c r="H35695" s="15"/>
      <c r="Q35695" s="28"/>
    </row>
    <row r="35696" spans="8:17">
      <c r="H35696" s="15"/>
      <c r="Q35696" s="28"/>
    </row>
    <row r="35697" spans="8:17">
      <c r="H35697" s="15"/>
      <c r="Q35697" s="28"/>
    </row>
    <row r="35698" spans="8:17">
      <c r="H35698" s="15"/>
      <c r="Q35698" s="28"/>
    </row>
    <row r="35699" spans="8:17">
      <c r="H35699" s="15"/>
      <c r="Q35699" s="28"/>
    </row>
    <row r="35700" spans="8:17">
      <c r="H35700" s="15"/>
      <c r="Q35700" s="28"/>
    </row>
    <row r="35701" spans="8:17">
      <c r="H35701" s="15"/>
      <c r="Q35701" s="28"/>
    </row>
    <row r="35702" spans="8:17">
      <c r="H35702" s="15"/>
      <c r="Q35702" s="28"/>
    </row>
    <row r="35703" spans="8:17">
      <c r="H35703" s="15"/>
      <c r="Q35703" s="28"/>
    </row>
    <row r="35704" spans="8:17">
      <c r="H35704" s="15"/>
      <c r="Q35704" s="28"/>
    </row>
    <row r="35705" spans="8:17">
      <c r="H35705" s="15"/>
      <c r="Q35705" s="28"/>
    </row>
    <row r="35706" spans="8:17">
      <c r="H35706" s="15"/>
      <c r="Q35706" s="28"/>
    </row>
    <row r="35707" spans="8:17">
      <c r="H35707" s="15"/>
      <c r="Q35707" s="28"/>
    </row>
    <row r="35708" spans="8:17">
      <c r="H35708" s="15"/>
      <c r="Q35708" s="28"/>
    </row>
    <row r="35709" spans="8:17">
      <c r="H35709" s="15"/>
      <c r="Q35709" s="28"/>
    </row>
    <row r="35710" spans="8:17">
      <c r="H35710" s="15"/>
      <c r="Q35710" s="28"/>
    </row>
    <row r="35711" spans="8:17">
      <c r="H35711" s="15"/>
      <c r="Q35711" s="28"/>
    </row>
    <row r="35712" spans="8:17">
      <c r="H35712" s="15"/>
      <c r="Q35712" s="28"/>
    </row>
    <row r="35713" spans="8:17">
      <c r="H35713" s="15"/>
      <c r="Q35713" s="28"/>
    </row>
    <row r="35714" spans="8:17">
      <c r="H35714" s="15"/>
      <c r="Q35714" s="28"/>
    </row>
    <row r="35715" spans="8:17">
      <c r="H35715" s="15"/>
      <c r="Q35715" s="28"/>
    </row>
    <row r="35716" spans="8:17">
      <c r="H35716" s="15"/>
      <c r="Q35716" s="28"/>
    </row>
    <row r="35717" spans="8:17">
      <c r="H35717" s="15"/>
      <c r="Q35717" s="28"/>
    </row>
    <row r="35718" spans="8:17">
      <c r="H35718" s="15"/>
      <c r="Q35718" s="28"/>
    </row>
    <row r="35719" spans="8:17">
      <c r="H35719" s="15"/>
      <c r="Q35719" s="28"/>
    </row>
    <row r="35720" spans="8:17">
      <c r="H35720" s="15"/>
      <c r="Q35720" s="28"/>
    </row>
    <row r="35721" spans="8:17">
      <c r="H35721" s="15"/>
      <c r="Q35721" s="28"/>
    </row>
    <row r="35722" spans="8:17">
      <c r="H35722" s="15"/>
      <c r="Q35722" s="28"/>
    </row>
    <row r="35723" spans="8:17">
      <c r="H35723" s="15"/>
      <c r="Q35723" s="28"/>
    </row>
    <row r="35724" spans="8:17">
      <c r="H35724" s="15"/>
      <c r="Q35724" s="28"/>
    </row>
    <row r="35725" spans="8:17">
      <c r="H35725" s="15"/>
      <c r="Q35725" s="28"/>
    </row>
    <row r="35726" spans="8:17">
      <c r="H35726" s="15"/>
      <c r="Q35726" s="28"/>
    </row>
    <row r="35727" spans="8:17">
      <c r="H35727" s="15"/>
      <c r="Q35727" s="28"/>
    </row>
    <row r="35728" spans="8:17">
      <c r="H35728" s="15"/>
      <c r="Q35728" s="28"/>
    </row>
    <row r="35729" spans="8:17">
      <c r="H35729" s="15"/>
      <c r="Q35729" s="28"/>
    </row>
    <row r="35730" spans="8:17">
      <c r="H35730" s="15"/>
      <c r="Q35730" s="28"/>
    </row>
    <row r="35731" spans="8:17">
      <c r="H35731" s="15"/>
      <c r="Q35731" s="28"/>
    </row>
    <row r="35732" spans="8:17">
      <c r="H35732" s="15"/>
      <c r="Q35732" s="28"/>
    </row>
    <row r="35733" spans="8:17">
      <c r="H35733" s="15"/>
      <c r="Q35733" s="28"/>
    </row>
    <row r="35734" spans="8:17">
      <c r="H35734" s="15"/>
      <c r="Q35734" s="28"/>
    </row>
    <row r="35735" spans="8:17">
      <c r="H35735" s="15"/>
      <c r="Q35735" s="28"/>
    </row>
    <row r="35736" spans="8:17">
      <c r="H35736" s="15"/>
      <c r="Q35736" s="28"/>
    </row>
    <row r="35737" spans="8:17">
      <c r="H35737" s="15"/>
      <c r="Q35737" s="28"/>
    </row>
    <row r="35738" spans="8:17">
      <c r="H35738" s="15"/>
      <c r="Q35738" s="28"/>
    </row>
    <row r="35739" spans="8:17">
      <c r="H35739" s="15"/>
      <c r="Q35739" s="28"/>
    </row>
    <row r="35740" spans="8:17">
      <c r="H35740" s="15"/>
      <c r="Q35740" s="28"/>
    </row>
    <row r="35741" spans="8:17">
      <c r="H35741" s="15"/>
      <c r="Q35741" s="28"/>
    </row>
    <row r="35742" spans="8:17">
      <c r="H35742" s="15"/>
      <c r="Q35742" s="28"/>
    </row>
    <row r="35743" spans="8:17">
      <c r="H35743" s="15"/>
      <c r="Q35743" s="28"/>
    </row>
    <row r="35744" spans="8:17">
      <c r="H35744" s="15"/>
      <c r="Q35744" s="28"/>
    </row>
    <row r="35745" spans="8:17">
      <c r="H35745" s="15"/>
      <c r="Q35745" s="28"/>
    </row>
    <row r="35746" spans="8:17">
      <c r="H35746" s="15"/>
      <c r="Q35746" s="28"/>
    </row>
    <row r="35747" spans="8:17">
      <c r="H35747" s="15"/>
      <c r="Q35747" s="28"/>
    </row>
    <row r="35748" spans="8:17">
      <c r="H35748" s="15"/>
      <c r="Q35748" s="28"/>
    </row>
    <row r="35749" spans="8:17">
      <c r="H35749" s="15"/>
      <c r="Q35749" s="28"/>
    </row>
    <row r="35750" spans="8:17">
      <c r="H35750" s="15"/>
      <c r="Q35750" s="28"/>
    </row>
    <row r="35751" spans="8:17">
      <c r="H35751" s="15"/>
      <c r="Q35751" s="28"/>
    </row>
    <row r="35752" spans="8:17">
      <c r="H35752" s="15"/>
      <c r="Q35752" s="28"/>
    </row>
    <row r="35753" spans="8:17">
      <c r="H35753" s="15"/>
      <c r="Q35753" s="28"/>
    </row>
    <row r="35754" spans="8:17">
      <c r="H35754" s="15"/>
      <c r="Q35754" s="28"/>
    </row>
    <row r="35755" spans="8:17">
      <c r="H35755" s="15"/>
      <c r="Q35755" s="28"/>
    </row>
    <row r="35756" spans="8:17">
      <c r="H35756" s="15"/>
      <c r="Q35756" s="28"/>
    </row>
    <row r="35757" spans="8:17">
      <c r="H35757" s="15"/>
      <c r="Q35757" s="28"/>
    </row>
    <row r="35758" spans="8:17">
      <c r="H35758" s="15"/>
      <c r="Q35758" s="28"/>
    </row>
    <row r="35759" spans="8:17">
      <c r="H35759" s="15"/>
      <c r="Q35759" s="28"/>
    </row>
    <row r="35760" spans="8:17">
      <c r="H35760" s="15"/>
      <c r="Q35760" s="28"/>
    </row>
    <row r="35761" spans="8:17">
      <c r="H35761" s="15"/>
      <c r="Q35761" s="28"/>
    </row>
    <row r="35762" spans="8:17">
      <c r="H35762" s="15"/>
      <c r="Q35762" s="28"/>
    </row>
    <row r="35763" spans="8:17">
      <c r="H35763" s="15"/>
      <c r="Q35763" s="28"/>
    </row>
    <row r="35764" spans="8:17">
      <c r="H35764" s="15"/>
      <c r="Q35764" s="28"/>
    </row>
    <row r="35765" spans="8:17">
      <c r="H35765" s="15"/>
      <c r="Q35765" s="28"/>
    </row>
    <row r="35766" spans="8:17">
      <c r="H35766" s="15"/>
      <c r="Q35766" s="28"/>
    </row>
    <row r="35767" spans="8:17">
      <c r="H35767" s="15"/>
      <c r="Q35767" s="28"/>
    </row>
    <row r="35768" spans="8:17">
      <c r="H35768" s="15"/>
      <c r="Q35768" s="28"/>
    </row>
    <row r="35769" spans="8:17">
      <c r="H35769" s="15"/>
      <c r="Q35769" s="28"/>
    </row>
    <row r="35770" spans="8:17">
      <c r="H35770" s="15"/>
      <c r="Q35770" s="28"/>
    </row>
    <row r="35771" spans="8:17">
      <c r="H35771" s="15"/>
      <c r="Q35771" s="28"/>
    </row>
    <row r="35772" spans="8:17">
      <c r="H35772" s="15"/>
      <c r="Q35772" s="28"/>
    </row>
    <row r="35773" spans="8:17">
      <c r="H35773" s="15"/>
      <c r="Q35773" s="28"/>
    </row>
    <row r="35774" spans="8:17">
      <c r="H35774" s="15"/>
      <c r="Q35774" s="28"/>
    </row>
    <row r="35775" spans="8:17">
      <c r="H35775" s="15"/>
      <c r="Q35775" s="28"/>
    </row>
    <row r="35776" spans="8:17">
      <c r="H35776" s="15"/>
      <c r="Q35776" s="28"/>
    </row>
    <row r="35777" spans="8:17">
      <c r="H35777" s="15"/>
      <c r="Q35777" s="28"/>
    </row>
    <row r="35778" spans="8:17">
      <c r="H35778" s="15"/>
      <c r="Q35778" s="28"/>
    </row>
    <row r="35779" spans="8:17">
      <c r="H35779" s="15"/>
      <c r="Q35779" s="28"/>
    </row>
    <row r="35780" spans="8:17">
      <c r="H35780" s="15"/>
      <c r="Q35780" s="28"/>
    </row>
    <row r="35781" spans="8:17">
      <c r="H35781" s="15"/>
      <c r="Q35781" s="28"/>
    </row>
    <row r="35782" spans="8:17">
      <c r="H35782" s="15"/>
      <c r="Q35782" s="28"/>
    </row>
    <row r="35783" spans="8:17">
      <c r="H35783" s="15"/>
      <c r="Q35783" s="28"/>
    </row>
    <row r="35784" spans="8:17">
      <c r="H35784" s="15"/>
      <c r="Q35784" s="28"/>
    </row>
    <row r="35785" spans="8:17">
      <c r="H35785" s="15"/>
      <c r="Q35785" s="28"/>
    </row>
    <row r="35786" spans="8:17">
      <c r="H35786" s="15"/>
      <c r="Q35786" s="28"/>
    </row>
    <row r="35787" spans="8:17">
      <c r="H35787" s="15"/>
      <c r="Q35787" s="28"/>
    </row>
    <row r="35788" spans="8:17">
      <c r="H35788" s="15"/>
      <c r="Q35788" s="28"/>
    </row>
    <row r="35789" spans="8:17">
      <c r="H35789" s="15"/>
      <c r="Q35789" s="28"/>
    </row>
    <row r="35790" spans="8:17">
      <c r="H35790" s="15"/>
      <c r="Q35790" s="28"/>
    </row>
    <row r="35791" spans="8:17">
      <c r="H35791" s="15"/>
      <c r="Q35791" s="28"/>
    </row>
    <row r="35792" spans="8:17">
      <c r="H35792" s="15"/>
      <c r="Q35792" s="28"/>
    </row>
    <row r="35793" spans="8:17">
      <c r="H35793" s="15"/>
      <c r="Q35793" s="28"/>
    </row>
    <row r="35794" spans="8:17">
      <c r="H35794" s="15"/>
      <c r="Q35794" s="28"/>
    </row>
    <row r="35795" spans="8:17">
      <c r="H35795" s="15"/>
      <c r="Q35795" s="28"/>
    </row>
    <row r="35796" spans="8:17">
      <c r="H35796" s="15"/>
      <c r="Q35796" s="28"/>
    </row>
    <row r="35797" spans="8:17">
      <c r="H35797" s="15"/>
      <c r="Q35797" s="28"/>
    </row>
    <row r="35798" spans="8:17">
      <c r="H35798" s="15"/>
      <c r="Q35798" s="28"/>
    </row>
    <row r="35799" spans="8:17">
      <c r="H35799" s="15"/>
      <c r="Q35799" s="28"/>
    </row>
    <row r="35800" spans="8:17">
      <c r="H35800" s="15"/>
      <c r="Q35800" s="28"/>
    </row>
    <row r="35801" spans="8:17">
      <c r="H35801" s="15"/>
      <c r="Q35801" s="28"/>
    </row>
    <row r="35802" spans="8:17">
      <c r="H35802" s="15"/>
      <c r="Q35802" s="28"/>
    </row>
    <row r="35803" spans="8:17">
      <c r="H35803" s="15"/>
      <c r="Q35803" s="28"/>
    </row>
    <row r="35804" spans="8:17">
      <c r="H35804" s="15"/>
      <c r="Q35804" s="28"/>
    </row>
    <row r="35805" spans="8:17">
      <c r="H35805" s="15"/>
      <c r="Q35805" s="28"/>
    </row>
    <row r="35806" spans="8:17">
      <c r="H35806" s="15"/>
      <c r="Q35806" s="28"/>
    </row>
    <row r="35807" spans="8:17">
      <c r="H35807" s="15"/>
      <c r="Q35807" s="28"/>
    </row>
    <row r="35808" spans="8:17">
      <c r="H35808" s="15"/>
      <c r="Q35808" s="28"/>
    </row>
    <row r="35809" spans="8:17">
      <c r="H35809" s="15"/>
      <c r="Q35809" s="28"/>
    </row>
    <row r="35810" spans="8:17">
      <c r="H35810" s="15"/>
      <c r="Q35810" s="28"/>
    </row>
    <row r="35811" spans="8:17">
      <c r="H35811" s="15"/>
      <c r="Q35811" s="28"/>
    </row>
    <row r="35812" spans="8:17">
      <c r="H35812" s="15"/>
      <c r="Q35812" s="28"/>
    </row>
    <row r="35813" spans="8:17">
      <c r="H35813" s="15"/>
      <c r="Q35813" s="28"/>
    </row>
    <row r="35814" spans="8:17">
      <c r="H35814" s="15"/>
      <c r="Q35814" s="28"/>
    </row>
    <row r="35815" spans="8:17">
      <c r="H35815" s="15"/>
      <c r="Q35815" s="28"/>
    </row>
    <row r="35816" spans="8:17">
      <c r="H35816" s="15"/>
      <c r="Q35816" s="28"/>
    </row>
    <row r="35817" spans="8:17">
      <c r="H35817" s="15"/>
      <c r="Q35817" s="28"/>
    </row>
    <row r="35818" spans="8:17">
      <c r="H35818" s="15"/>
      <c r="Q35818" s="28"/>
    </row>
    <row r="35819" spans="8:17">
      <c r="H35819" s="15"/>
      <c r="Q35819" s="28"/>
    </row>
    <row r="35820" spans="8:17">
      <c r="H35820" s="15"/>
      <c r="Q35820" s="28"/>
    </row>
    <row r="35821" spans="8:17">
      <c r="H35821" s="15"/>
      <c r="Q35821" s="28"/>
    </row>
    <row r="35822" spans="8:17">
      <c r="H35822" s="15"/>
      <c r="Q35822" s="28"/>
    </row>
    <row r="35823" spans="8:17">
      <c r="H35823" s="15"/>
      <c r="Q35823" s="28"/>
    </row>
    <row r="35824" spans="8:17">
      <c r="H35824" s="15"/>
      <c r="Q35824" s="28"/>
    </row>
    <row r="35825" spans="8:17">
      <c r="H35825" s="15"/>
      <c r="Q35825" s="28"/>
    </row>
    <row r="35826" spans="8:17">
      <c r="H35826" s="15"/>
      <c r="Q35826" s="28"/>
    </row>
    <row r="35827" spans="8:17">
      <c r="H35827" s="15"/>
      <c r="Q35827" s="28"/>
    </row>
    <row r="35828" spans="8:17">
      <c r="H35828" s="15"/>
      <c r="Q35828" s="28"/>
    </row>
    <row r="35829" spans="8:17">
      <c r="H35829" s="15"/>
      <c r="Q35829" s="28"/>
    </row>
    <row r="35830" spans="8:17">
      <c r="H35830" s="15"/>
      <c r="Q35830" s="28"/>
    </row>
    <row r="35831" spans="8:17">
      <c r="H35831" s="15"/>
      <c r="Q35831" s="28"/>
    </row>
    <row r="35832" spans="8:17">
      <c r="H35832" s="15"/>
      <c r="Q35832" s="28"/>
    </row>
    <row r="35833" spans="8:17">
      <c r="H35833" s="15"/>
      <c r="Q35833" s="28"/>
    </row>
    <row r="35834" spans="8:17">
      <c r="H35834" s="15"/>
      <c r="Q35834" s="28"/>
    </row>
    <row r="35835" spans="8:17">
      <c r="H35835" s="15"/>
      <c r="Q35835" s="28"/>
    </row>
    <row r="35836" spans="8:17">
      <c r="H35836" s="15"/>
      <c r="Q35836" s="28"/>
    </row>
    <row r="35837" spans="8:17">
      <c r="H35837" s="15"/>
      <c r="Q35837" s="28"/>
    </row>
    <row r="35838" spans="8:17">
      <c r="H35838" s="15"/>
      <c r="Q35838" s="28"/>
    </row>
    <row r="35839" spans="8:17">
      <c r="H35839" s="15"/>
      <c r="Q35839" s="28"/>
    </row>
    <row r="35840" spans="8:17">
      <c r="H35840" s="15"/>
      <c r="Q35840" s="28"/>
    </row>
    <row r="35841" spans="8:17">
      <c r="H35841" s="15"/>
      <c r="Q35841" s="28"/>
    </row>
    <row r="35842" spans="8:17">
      <c r="H35842" s="15"/>
      <c r="Q35842" s="28"/>
    </row>
    <row r="35843" spans="8:17">
      <c r="H35843" s="15"/>
      <c r="Q35843" s="28"/>
    </row>
    <row r="35844" spans="8:17">
      <c r="H35844" s="15"/>
      <c r="Q35844" s="28"/>
    </row>
    <row r="35845" spans="8:17">
      <c r="H35845" s="15"/>
      <c r="Q35845" s="28"/>
    </row>
    <row r="35846" spans="8:17">
      <c r="H35846" s="15"/>
      <c r="Q35846" s="28"/>
    </row>
    <row r="35847" spans="8:17">
      <c r="H35847" s="15"/>
      <c r="Q35847" s="28"/>
    </row>
    <row r="35848" spans="8:17">
      <c r="H35848" s="15"/>
      <c r="Q35848" s="28"/>
    </row>
    <row r="35849" spans="8:17">
      <c r="H35849" s="15"/>
      <c r="Q35849" s="28"/>
    </row>
    <row r="35850" spans="8:17">
      <c r="H35850" s="15"/>
      <c r="Q35850" s="28"/>
    </row>
    <row r="35851" spans="8:17">
      <c r="H35851" s="15"/>
      <c r="Q35851" s="28"/>
    </row>
    <row r="35852" spans="8:17">
      <c r="H35852" s="15"/>
      <c r="Q35852" s="28"/>
    </row>
    <row r="35853" spans="8:17">
      <c r="H35853" s="15"/>
      <c r="Q35853" s="28"/>
    </row>
    <row r="35854" spans="8:17">
      <c r="H35854" s="15"/>
      <c r="Q35854" s="28"/>
    </row>
    <row r="35855" spans="8:17">
      <c r="H35855" s="15"/>
      <c r="Q35855" s="28"/>
    </row>
    <row r="35856" spans="8:17">
      <c r="H35856" s="15"/>
      <c r="Q35856" s="28"/>
    </row>
    <row r="35857" spans="8:17">
      <c r="H35857" s="15"/>
      <c r="Q35857" s="28"/>
    </row>
    <row r="35858" spans="8:17">
      <c r="H35858" s="15"/>
      <c r="Q35858" s="28"/>
    </row>
    <row r="35859" spans="8:17">
      <c r="H35859" s="15"/>
      <c r="Q35859" s="28"/>
    </row>
    <row r="35860" spans="8:17">
      <c r="H35860" s="15"/>
      <c r="Q35860" s="28"/>
    </row>
    <row r="35861" spans="8:17">
      <c r="H35861" s="15"/>
      <c r="Q35861" s="28"/>
    </row>
    <row r="35862" spans="8:17">
      <c r="H35862" s="15"/>
      <c r="Q35862" s="28"/>
    </row>
    <row r="35863" spans="8:17">
      <c r="H35863" s="15"/>
      <c r="Q35863" s="28"/>
    </row>
    <row r="35864" spans="8:17">
      <c r="H35864" s="15"/>
      <c r="Q35864" s="28"/>
    </row>
    <row r="35865" spans="8:17">
      <c r="H35865" s="15"/>
      <c r="Q35865" s="28"/>
    </row>
    <row r="35866" spans="8:17">
      <c r="H35866" s="15"/>
      <c r="Q35866" s="28"/>
    </row>
    <row r="35867" spans="8:17">
      <c r="H35867" s="15"/>
      <c r="Q35867" s="28"/>
    </row>
    <row r="35868" spans="8:17">
      <c r="H35868" s="15"/>
      <c r="Q35868" s="28"/>
    </row>
    <row r="35869" spans="8:17">
      <c r="H35869" s="15"/>
      <c r="Q35869" s="28"/>
    </row>
    <row r="35870" spans="8:17">
      <c r="H35870" s="15"/>
      <c r="Q35870" s="28"/>
    </row>
    <row r="35871" spans="8:17">
      <c r="H35871" s="15"/>
      <c r="Q35871" s="28"/>
    </row>
    <row r="35872" spans="8:17">
      <c r="H35872" s="15"/>
      <c r="Q35872" s="28"/>
    </row>
    <row r="35873" spans="8:17">
      <c r="H35873" s="15"/>
      <c r="Q35873" s="28"/>
    </row>
    <row r="35874" spans="8:17">
      <c r="H35874" s="15"/>
      <c r="Q35874" s="28"/>
    </row>
    <row r="35875" spans="8:17">
      <c r="H35875" s="15"/>
      <c r="Q35875" s="28"/>
    </row>
    <row r="35876" spans="8:17">
      <c r="H35876" s="15"/>
      <c r="Q35876" s="28"/>
    </row>
    <row r="35877" spans="8:17">
      <c r="H35877" s="15"/>
      <c r="Q35877" s="28"/>
    </row>
    <row r="35878" spans="8:17">
      <c r="H35878" s="15"/>
      <c r="Q35878" s="28"/>
    </row>
    <row r="35879" spans="8:17">
      <c r="H35879" s="15"/>
      <c r="Q35879" s="28"/>
    </row>
    <row r="35880" spans="8:17">
      <c r="H35880" s="15"/>
      <c r="Q35880" s="28"/>
    </row>
    <row r="35881" spans="8:17">
      <c r="H35881" s="15"/>
      <c r="Q35881" s="28"/>
    </row>
    <row r="35882" spans="8:17">
      <c r="H35882" s="15"/>
      <c r="Q35882" s="28"/>
    </row>
    <row r="35883" spans="8:17">
      <c r="H35883" s="15"/>
      <c r="Q35883" s="28"/>
    </row>
    <row r="35884" spans="8:17">
      <c r="H35884" s="15"/>
      <c r="Q35884" s="28"/>
    </row>
    <row r="35885" spans="8:17">
      <c r="H35885" s="15"/>
      <c r="Q35885" s="28"/>
    </row>
    <row r="35886" spans="8:17">
      <c r="H35886" s="15"/>
      <c r="Q35886" s="28"/>
    </row>
    <row r="35887" spans="8:17">
      <c r="H35887" s="15"/>
      <c r="Q35887" s="28"/>
    </row>
    <row r="35888" spans="8:17">
      <c r="H35888" s="15"/>
      <c r="Q35888" s="28"/>
    </row>
    <row r="35889" spans="8:17">
      <c r="H35889" s="15"/>
      <c r="Q35889" s="28"/>
    </row>
    <row r="35890" spans="8:17">
      <c r="H35890" s="15"/>
      <c r="Q35890" s="28"/>
    </row>
    <row r="35891" spans="8:17">
      <c r="H35891" s="15"/>
      <c r="Q35891" s="28"/>
    </row>
    <row r="35892" spans="8:17">
      <c r="H35892" s="15"/>
      <c r="Q35892" s="28"/>
    </row>
    <row r="35893" spans="8:17">
      <c r="H35893" s="15"/>
      <c r="Q35893" s="28"/>
    </row>
    <row r="35894" spans="8:17">
      <c r="H35894" s="15"/>
      <c r="Q35894" s="28"/>
    </row>
    <row r="35895" spans="8:17">
      <c r="H35895" s="15"/>
      <c r="Q35895" s="28"/>
    </row>
    <row r="35896" spans="8:17">
      <c r="H35896" s="15"/>
      <c r="Q35896" s="28"/>
    </row>
    <row r="35897" spans="8:17">
      <c r="H35897" s="15"/>
      <c r="Q35897" s="28"/>
    </row>
    <row r="35898" spans="8:17">
      <c r="H35898" s="15"/>
      <c r="Q35898" s="28"/>
    </row>
    <row r="35899" spans="8:17">
      <c r="H35899" s="15"/>
      <c r="Q35899" s="28"/>
    </row>
    <row r="35900" spans="8:17">
      <c r="H35900" s="15"/>
      <c r="Q35900" s="28"/>
    </row>
    <row r="35901" spans="8:17">
      <c r="H35901" s="15"/>
      <c r="Q35901" s="28"/>
    </row>
    <row r="35902" spans="8:17">
      <c r="H35902" s="15"/>
      <c r="Q35902" s="28"/>
    </row>
    <row r="35903" spans="8:17">
      <c r="H35903" s="15"/>
      <c r="Q35903" s="28"/>
    </row>
    <row r="35904" spans="8:17">
      <c r="H35904" s="15"/>
      <c r="Q35904" s="28"/>
    </row>
    <row r="35905" spans="8:17">
      <c r="H35905" s="15"/>
      <c r="Q35905" s="28"/>
    </row>
    <row r="35906" spans="8:17">
      <c r="H35906" s="15"/>
      <c r="Q35906" s="28"/>
    </row>
    <row r="35907" spans="8:17">
      <c r="H35907" s="15"/>
      <c r="Q35907" s="28"/>
    </row>
    <row r="35908" spans="8:17">
      <c r="H35908" s="15"/>
      <c r="Q35908" s="28"/>
    </row>
    <row r="35909" spans="8:17">
      <c r="H35909" s="15"/>
      <c r="Q35909" s="28"/>
    </row>
    <row r="35910" spans="8:17">
      <c r="H35910" s="15"/>
      <c r="Q35910" s="28"/>
    </row>
    <row r="35911" spans="8:17">
      <c r="H35911" s="15"/>
      <c r="Q35911" s="28"/>
    </row>
    <row r="35912" spans="8:17">
      <c r="H35912" s="15"/>
      <c r="Q35912" s="28"/>
    </row>
    <row r="35913" spans="8:17">
      <c r="H35913" s="15"/>
      <c r="Q35913" s="28"/>
    </row>
    <row r="35914" spans="8:17">
      <c r="H35914" s="15"/>
      <c r="Q35914" s="28"/>
    </row>
    <row r="35915" spans="8:17">
      <c r="H35915" s="15"/>
      <c r="Q35915" s="28"/>
    </row>
    <row r="35916" spans="8:17">
      <c r="H35916" s="15"/>
      <c r="Q35916" s="28"/>
    </row>
    <row r="35917" spans="8:17">
      <c r="H35917" s="15"/>
      <c r="Q35917" s="28"/>
    </row>
    <row r="35918" spans="8:17">
      <c r="H35918" s="15"/>
      <c r="Q35918" s="28"/>
    </row>
    <row r="35919" spans="8:17">
      <c r="H35919" s="15"/>
      <c r="Q35919" s="28"/>
    </row>
    <row r="35920" spans="8:17">
      <c r="H35920" s="15"/>
      <c r="Q35920" s="28"/>
    </row>
    <row r="35921" spans="8:17">
      <c r="H35921" s="15"/>
      <c r="Q35921" s="28"/>
    </row>
    <row r="35922" spans="8:17">
      <c r="H35922" s="15"/>
      <c r="Q35922" s="28"/>
    </row>
    <row r="35923" spans="8:17">
      <c r="H35923" s="15"/>
      <c r="Q35923" s="28"/>
    </row>
    <row r="35924" spans="8:17">
      <c r="H35924" s="15"/>
      <c r="Q35924" s="28"/>
    </row>
    <row r="35925" spans="8:17">
      <c r="H35925" s="15"/>
      <c r="Q35925" s="28"/>
    </row>
    <row r="35926" spans="8:17">
      <c r="H35926" s="15"/>
      <c r="Q35926" s="28"/>
    </row>
    <row r="35927" spans="8:17">
      <c r="H35927" s="15"/>
      <c r="Q35927" s="28"/>
    </row>
    <row r="35928" spans="8:17">
      <c r="H35928" s="15"/>
      <c r="Q35928" s="28"/>
    </row>
    <row r="35929" spans="8:17">
      <c r="H35929" s="15"/>
      <c r="Q35929" s="28"/>
    </row>
    <row r="35930" spans="8:17">
      <c r="H35930" s="15"/>
      <c r="Q35930" s="28"/>
    </row>
    <row r="35931" spans="8:17">
      <c r="H35931" s="15"/>
      <c r="Q35931" s="28"/>
    </row>
    <row r="35932" spans="8:17">
      <c r="H35932" s="15"/>
      <c r="Q35932" s="28"/>
    </row>
    <row r="35933" spans="8:17">
      <c r="H35933" s="15"/>
      <c r="Q35933" s="28"/>
    </row>
    <row r="35934" spans="8:17">
      <c r="H35934" s="15"/>
      <c r="Q35934" s="28"/>
    </row>
    <row r="35935" spans="8:17">
      <c r="H35935" s="15"/>
      <c r="Q35935" s="28"/>
    </row>
    <row r="35936" spans="8:17">
      <c r="H35936" s="15"/>
      <c r="Q35936" s="28"/>
    </row>
    <row r="35937" spans="8:17">
      <c r="H35937" s="15"/>
      <c r="Q35937" s="28"/>
    </row>
    <row r="35938" spans="8:17">
      <c r="H35938" s="15"/>
      <c r="Q35938" s="28"/>
    </row>
    <row r="35939" spans="8:17">
      <c r="H35939" s="15"/>
      <c r="Q35939" s="28"/>
    </row>
    <row r="35940" spans="8:17">
      <c r="H35940" s="15"/>
      <c r="Q35940" s="28"/>
    </row>
    <row r="35941" spans="8:17">
      <c r="H35941" s="15"/>
      <c r="Q35941" s="28"/>
    </row>
    <row r="35942" spans="8:17">
      <c r="H35942" s="15"/>
      <c r="Q35942" s="28"/>
    </row>
    <row r="35943" spans="8:17">
      <c r="H35943" s="15"/>
      <c r="Q35943" s="28"/>
    </row>
    <row r="35944" spans="8:17">
      <c r="H35944" s="15"/>
      <c r="Q35944" s="28"/>
    </row>
    <row r="35945" spans="8:17">
      <c r="H35945" s="15"/>
      <c r="Q35945" s="28"/>
    </row>
    <row r="35946" spans="8:17">
      <c r="H35946" s="15"/>
      <c r="Q35946" s="28"/>
    </row>
    <row r="35947" spans="8:17">
      <c r="H35947" s="15"/>
      <c r="Q35947" s="28"/>
    </row>
    <row r="35948" spans="8:17">
      <c r="H35948" s="15"/>
      <c r="Q35948" s="28"/>
    </row>
    <row r="35949" spans="8:17">
      <c r="H35949" s="15"/>
      <c r="Q35949" s="28"/>
    </row>
    <row r="35950" spans="8:17">
      <c r="H35950" s="15"/>
      <c r="Q35950" s="28"/>
    </row>
    <row r="35951" spans="8:17">
      <c r="H35951" s="15"/>
      <c r="Q35951" s="28"/>
    </row>
    <row r="35952" spans="8:17">
      <c r="H35952" s="15"/>
      <c r="Q35952" s="28"/>
    </row>
    <row r="35953" spans="8:17">
      <c r="H35953" s="15"/>
      <c r="Q35953" s="28"/>
    </row>
    <row r="35954" spans="8:17">
      <c r="H35954" s="15"/>
      <c r="Q35954" s="28"/>
    </row>
    <row r="35955" spans="8:17">
      <c r="H35955" s="15"/>
      <c r="Q35955" s="28"/>
    </row>
    <row r="35956" spans="8:17">
      <c r="H35956" s="15"/>
      <c r="Q35956" s="28"/>
    </row>
    <row r="35957" spans="8:17">
      <c r="H35957" s="15"/>
      <c r="Q35957" s="28"/>
    </row>
    <row r="35958" spans="8:17">
      <c r="H35958" s="15"/>
      <c r="Q35958" s="28"/>
    </row>
    <row r="35959" spans="8:17">
      <c r="H35959" s="15"/>
      <c r="Q35959" s="28"/>
    </row>
    <row r="35960" spans="8:17">
      <c r="H35960" s="15"/>
      <c r="Q35960" s="28"/>
    </row>
    <row r="35961" spans="8:17">
      <c r="H35961" s="15"/>
      <c r="Q35961" s="28"/>
    </row>
    <row r="35962" spans="8:17">
      <c r="H35962" s="15"/>
      <c r="Q35962" s="28"/>
    </row>
    <row r="35963" spans="8:17">
      <c r="H35963" s="15"/>
      <c r="Q35963" s="28"/>
    </row>
    <row r="35964" spans="8:17">
      <c r="H35964" s="15"/>
      <c r="Q35964" s="28"/>
    </row>
    <row r="35965" spans="8:17">
      <c r="H35965" s="15"/>
      <c r="Q35965" s="28"/>
    </row>
    <row r="35966" spans="8:17">
      <c r="H35966" s="15"/>
      <c r="Q35966" s="28"/>
    </row>
    <row r="35967" spans="8:17">
      <c r="H35967" s="15"/>
      <c r="Q35967" s="28"/>
    </row>
    <row r="35968" spans="8:17">
      <c r="H35968" s="15"/>
      <c r="Q35968" s="28"/>
    </row>
    <row r="35969" spans="8:17">
      <c r="H35969" s="15"/>
      <c r="Q35969" s="28"/>
    </row>
    <row r="35970" spans="8:17">
      <c r="H35970" s="15"/>
      <c r="Q35970" s="28"/>
    </row>
    <row r="35971" spans="8:17">
      <c r="H35971" s="15"/>
      <c r="Q35971" s="28"/>
    </row>
    <row r="35972" spans="8:17">
      <c r="H35972" s="15"/>
      <c r="Q35972" s="28"/>
    </row>
    <row r="35973" spans="8:17">
      <c r="H35973" s="15"/>
      <c r="Q35973" s="28"/>
    </row>
    <row r="35974" spans="8:17">
      <c r="H35974" s="15"/>
      <c r="Q35974" s="28"/>
    </row>
    <row r="35975" spans="8:17">
      <c r="H35975" s="15"/>
      <c r="Q35975" s="28"/>
    </row>
    <row r="35976" spans="8:17">
      <c r="H35976" s="15"/>
      <c r="Q35976" s="28"/>
    </row>
    <row r="35977" spans="8:17">
      <c r="H35977" s="15"/>
      <c r="Q35977" s="28"/>
    </row>
    <row r="35978" spans="8:17">
      <c r="H35978" s="15"/>
      <c r="Q35978" s="28"/>
    </row>
    <row r="35979" spans="8:17">
      <c r="H35979" s="15"/>
      <c r="Q35979" s="28"/>
    </row>
    <row r="35980" spans="8:17">
      <c r="H35980" s="15"/>
      <c r="Q35980" s="28"/>
    </row>
    <row r="35981" spans="8:17">
      <c r="H35981" s="15"/>
      <c r="Q35981" s="28"/>
    </row>
    <row r="35982" spans="8:17">
      <c r="H35982" s="15"/>
      <c r="Q35982" s="28"/>
    </row>
    <row r="35983" spans="8:17">
      <c r="H35983" s="15"/>
      <c r="Q35983" s="28"/>
    </row>
    <row r="35984" spans="8:17">
      <c r="H35984" s="15"/>
      <c r="Q35984" s="28"/>
    </row>
    <row r="35985" spans="8:17">
      <c r="H35985" s="15"/>
      <c r="Q35985" s="28"/>
    </row>
    <row r="35986" spans="8:17">
      <c r="H35986" s="15"/>
      <c r="Q35986" s="28"/>
    </row>
    <row r="35987" spans="8:17">
      <c r="H35987" s="15"/>
      <c r="Q35987" s="28"/>
    </row>
    <row r="35988" spans="8:17">
      <c r="H35988" s="15"/>
      <c r="Q35988" s="28"/>
    </row>
    <row r="35989" spans="8:17">
      <c r="H35989" s="15"/>
      <c r="Q35989" s="28"/>
    </row>
    <row r="35990" spans="8:17">
      <c r="H35990" s="15"/>
      <c r="Q35990" s="28"/>
    </row>
    <row r="35991" spans="8:17">
      <c r="H35991" s="15"/>
      <c r="Q35991" s="28"/>
    </row>
    <row r="35992" spans="8:17">
      <c r="H35992" s="15"/>
      <c r="Q35992" s="28"/>
    </row>
    <row r="35993" spans="8:17">
      <c r="H35993" s="15"/>
      <c r="Q35993" s="28"/>
    </row>
    <row r="35994" spans="8:17">
      <c r="H35994" s="15"/>
      <c r="Q35994" s="28"/>
    </row>
    <row r="35995" spans="8:17">
      <c r="H35995" s="15"/>
      <c r="Q35995" s="28"/>
    </row>
    <row r="35996" spans="8:17">
      <c r="H35996" s="15"/>
      <c r="Q35996" s="28"/>
    </row>
    <row r="35997" spans="8:17">
      <c r="H35997" s="15"/>
      <c r="Q35997" s="28"/>
    </row>
    <row r="35998" spans="8:17">
      <c r="H35998" s="15"/>
      <c r="Q35998" s="28"/>
    </row>
    <row r="35999" spans="8:17">
      <c r="H35999" s="15"/>
      <c r="Q35999" s="28"/>
    </row>
    <row r="36000" spans="8:17">
      <c r="H36000" s="15"/>
      <c r="Q36000" s="28"/>
    </row>
    <row r="36001" spans="8:17">
      <c r="H36001" s="15"/>
      <c r="Q36001" s="28"/>
    </row>
    <row r="36002" spans="8:17">
      <c r="H36002" s="15"/>
      <c r="Q36002" s="28"/>
    </row>
    <row r="36003" spans="8:17">
      <c r="H36003" s="15"/>
      <c r="Q36003" s="28"/>
    </row>
    <row r="36004" spans="8:17">
      <c r="H36004" s="15"/>
      <c r="Q36004" s="28"/>
    </row>
    <row r="36005" spans="8:17">
      <c r="H36005" s="15"/>
      <c r="Q36005" s="28"/>
    </row>
    <row r="36006" spans="8:17">
      <c r="H36006" s="15"/>
      <c r="Q36006" s="28"/>
    </row>
    <row r="36007" spans="8:17">
      <c r="H36007" s="15"/>
      <c r="Q36007" s="28"/>
    </row>
    <row r="36008" spans="8:17">
      <c r="H36008" s="15"/>
      <c r="Q36008" s="28"/>
    </row>
    <row r="36009" spans="8:17">
      <c r="H36009" s="15"/>
      <c r="Q36009" s="28"/>
    </row>
    <row r="36010" spans="8:17">
      <c r="H36010" s="15"/>
      <c r="Q36010" s="28"/>
    </row>
    <row r="36011" spans="8:17">
      <c r="H36011" s="15"/>
      <c r="Q36011" s="28"/>
    </row>
    <row r="36012" spans="8:17">
      <c r="H36012" s="15"/>
      <c r="Q36012" s="28"/>
    </row>
    <row r="36013" spans="8:17">
      <c r="H36013" s="15"/>
      <c r="Q36013" s="28"/>
    </row>
    <row r="36014" spans="8:17">
      <c r="H36014" s="15"/>
      <c r="Q36014" s="28"/>
    </row>
    <row r="36015" spans="8:17">
      <c r="H36015" s="15"/>
      <c r="Q36015" s="28"/>
    </row>
    <row r="36016" spans="8:17">
      <c r="H36016" s="15"/>
      <c r="Q36016" s="28"/>
    </row>
    <row r="36017" spans="8:17">
      <c r="H36017" s="15"/>
      <c r="Q36017" s="28"/>
    </row>
    <row r="36018" spans="8:17">
      <c r="H36018" s="15"/>
      <c r="Q36018" s="28"/>
    </row>
    <row r="36019" spans="8:17">
      <c r="H36019" s="15"/>
      <c r="Q36019" s="28"/>
    </row>
    <row r="36020" spans="8:17">
      <c r="H36020" s="15"/>
      <c r="Q36020" s="28"/>
    </row>
    <row r="36021" spans="8:17">
      <c r="H36021" s="15"/>
      <c r="Q36021" s="28"/>
    </row>
    <row r="36022" spans="8:17">
      <c r="H36022" s="15"/>
      <c r="Q36022" s="28"/>
    </row>
    <row r="36023" spans="8:17">
      <c r="H36023" s="15"/>
      <c r="Q36023" s="28"/>
    </row>
    <row r="36024" spans="8:17">
      <c r="H36024" s="15"/>
      <c r="Q36024" s="28"/>
    </row>
    <row r="36025" spans="8:17">
      <c r="H36025" s="15"/>
      <c r="Q36025" s="28"/>
    </row>
    <row r="36026" spans="8:17">
      <c r="H36026" s="15"/>
      <c r="Q36026" s="28"/>
    </row>
    <row r="36027" spans="8:17">
      <c r="H36027" s="15"/>
      <c r="Q36027" s="28"/>
    </row>
    <row r="36028" spans="8:17">
      <c r="H36028" s="15"/>
      <c r="Q36028" s="28"/>
    </row>
    <row r="36029" spans="8:17">
      <c r="H36029" s="15"/>
      <c r="Q36029" s="28"/>
    </row>
    <row r="36030" spans="8:17">
      <c r="H36030" s="15"/>
      <c r="Q36030" s="28"/>
    </row>
    <row r="36031" spans="8:17">
      <c r="H36031" s="15"/>
      <c r="Q36031" s="28"/>
    </row>
    <row r="36032" spans="8:17">
      <c r="H36032" s="15"/>
      <c r="Q36032" s="28"/>
    </row>
    <row r="36033" spans="8:17">
      <c r="H36033" s="15"/>
      <c r="Q36033" s="28"/>
    </row>
    <row r="36034" spans="8:17">
      <c r="H36034" s="15"/>
      <c r="Q36034" s="28"/>
    </row>
    <row r="36035" spans="8:17">
      <c r="H36035" s="15"/>
      <c r="Q36035" s="28"/>
    </row>
    <row r="36036" spans="8:17">
      <c r="H36036" s="15"/>
      <c r="Q36036" s="28"/>
    </row>
    <row r="36037" spans="8:17">
      <c r="H36037" s="15"/>
      <c r="Q36037" s="28"/>
    </row>
    <row r="36038" spans="8:17">
      <c r="H36038" s="15"/>
      <c r="Q36038" s="28"/>
    </row>
    <row r="36039" spans="8:17">
      <c r="H36039" s="15"/>
      <c r="Q36039" s="28"/>
    </row>
    <row r="36040" spans="8:17">
      <c r="H36040" s="15"/>
      <c r="Q36040" s="28"/>
    </row>
    <row r="36041" spans="8:17">
      <c r="H36041" s="15"/>
      <c r="Q36041" s="28"/>
    </row>
    <row r="36042" spans="8:17">
      <c r="H36042" s="15"/>
      <c r="Q36042" s="28"/>
    </row>
    <row r="36043" spans="8:17">
      <c r="H36043" s="15"/>
      <c r="Q36043" s="28"/>
    </row>
    <row r="36044" spans="8:17">
      <c r="H36044" s="15"/>
      <c r="Q36044" s="28"/>
    </row>
    <row r="36045" spans="8:17">
      <c r="H36045" s="15"/>
      <c r="Q36045" s="28"/>
    </row>
    <row r="36046" spans="8:17">
      <c r="H36046" s="15"/>
      <c r="Q36046" s="28"/>
    </row>
    <row r="36047" spans="8:17">
      <c r="H36047" s="15"/>
      <c r="Q36047" s="28"/>
    </row>
    <row r="36048" spans="8:17">
      <c r="H36048" s="15"/>
      <c r="Q36048" s="28"/>
    </row>
    <row r="36049" spans="8:17">
      <c r="H36049" s="15"/>
      <c r="Q36049" s="28"/>
    </row>
    <row r="36050" spans="8:17">
      <c r="H36050" s="15"/>
      <c r="Q36050" s="28"/>
    </row>
    <row r="36051" spans="8:17">
      <c r="H36051" s="15"/>
      <c r="Q36051" s="28"/>
    </row>
    <row r="36052" spans="8:17">
      <c r="H36052" s="15"/>
      <c r="Q36052" s="28"/>
    </row>
    <row r="36053" spans="8:17">
      <c r="H36053" s="15"/>
      <c r="Q36053" s="28"/>
    </row>
    <row r="36054" spans="8:17">
      <c r="H36054" s="15"/>
      <c r="Q36054" s="28"/>
    </row>
    <row r="36055" spans="8:17">
      <c r="H36055" s="15"/>
      <c r="Q36055" s="28"/>
    </row>
    <row r="36056" spans="8:17">
      <c r="H36056" s="15"/>
      <c r="Q36056" s="28"/>
    </row>
    <row r="36057" spans="8:17">
      <c r="H36057" s="15"/>
      <c r="Q36057" s="28"/>
    </row>
    <row r="36058" spans="8:17">
      <c r="H36058" s="15"/>
      <c r="Q36058" s="28"/>
    </row>
    <row r="36059" spans="8:17">
      <c r="H36059" s="15"/>
      <c r="Q36059" s="28"/>
    </row>
    <row r="36060" spans="8:17">
      <c r="H36060" s="15"/>
      <c r="Q36060" s="28"/>
    </row>
    <row r="36061" spans="8:17">
      <c r="H36061" s="15"/>
      <c r="Q36061" s="28"/>
    </row>
    <row r="36062" spans="8:17">
      <c r="H36062" s="15"/>
      <c r="Q36062" s="28"/>
    </row>
    <row r="36063" spans="8:17">
      <c r="H36063" s="15"/>
      <c r="Q36063" s="28"/>
    </row>
    <row r="36064" spans="8:17">
      <c r="H36064" s="15"/>
      <c r="Q36064" s="28"/>
    </row>
    <row r="36065" spans="8:17">
      <c r="H36065" s="15"/>
      <c r="Q36065" s="28"/>
    </row>
    <row r="36066" spans="8:17">
      <c r="H36066" s="15"/>
      <c r="Q36066" s="28"/>
    </row>
    <row r="36067" spans="8:17">
      <c r="H36067" s="15"/>
      <c r="Q36067" s="28"/>
    </row>
    <row r="36068" spans="8:17">
      <c r="H36068" s="15"/>
      <c r="Q36068" s="28"/>
    </row>
    <row r="36069" spans="8:17">
      <c r="H36069" s="15"/>
      <c r="Q36069" s="28"/>
    </row>
    <row r="36070" spans="8:17">
      <c r="H36070" s="15"/>
      <c r="Q36070" s="28"/>
    </row>
    <row r="36071" spans="8:17">
      <c r="H36071" s="15"/>
      <c r="Q36071" s="28"/>
    </row>
    <row r="36072" spans="8:17">
      <c r="H36072" s="15"/>
      <c r="Q36072" s="28"/>
    </row>
    <row r="36073" spans="8:17">
      <c r="H36073" s="15"/>
      <c r="Q36073" s="28"/>
    </row>
    <row r="36074" spans="8:17">
      <c r="H36074" s="15"/>
      <c r="Q36074" s="28"/>
    </row>
    <row r="36075" spans="8:17">
      <c r="H36075" s="15"/>
      <c r="Q36075" s="28"/>
    </row>
    <row r="36076" spans="8:17">
      <c r="H36076" s="15"/>
      <c r="Q36076" s="28"/>
    </row>
    <row r="36077" spans="8:17">
      <c r="H36077" s="15"/>
      <c r="Q36077" s="28"/>
    </row>
    <row r="36078" spans="8:17">
      <c r="H36078" s="15"/>
      <c r="Q36078" s="28"/>
    </row>
    <row r="36079" spans="8:17">
      <c r="H36079" s="15"/>
      <c r="Q36079" s="28"/>
    </row>
    <row r="36080" spans="8:17">
      <c r="H36080" s="15"/>
      <c r="Q36080" s="28"/>
    </row>
    <row r="36081" spans="8:17">
      <c r="H36081" s="15"/>
      <c r="Q36081" s="28"/>
    </row>
    <row r="36082" spans="8:17">
      <c r="H36082" s="15"/>
      <c r="Q36082" s="28"/>
    </row>
    <row r="36083" spans="8:17">
      <c r="H36083" s="15"/>
      <c r="Q36083" s="28"/>
    </row>
    <row r="36084" spans="8:17">
      <c r="H36084" s="15"/>
      <c r="Q36084" s="28"/>
    </row>
    <row r="36085" spans="8:17">
      <c r="H36085" s="15"/>
      <c r="Q36085" s="28"/>
    </row>
    <row r="36086" spans="8:17">
      <c r="H36086" s="15"/>
      <c r="Q36086" s="28"/>
    </row>
    <row r="36087" spans="8:17">
      <c r="H36087" s="15"/>
      <c r="Q36087" s="28"/>
    </row>
    <row r="36088" spans="8:17">
      <c r="H36088" s="15"/>
      <c r="Q36088" s="28"/>
    </row>
    <row r="36089" spans="8:17">
      <c r="H36089" s="15"/>
      <c r="Q36089" s="28"/>
    </row>
    <row r="36090" spans="8:17">
      <c r="H36090" s="15"/>
      <c r="Q36090" s="28"/>
    </row>
    <row r="36091" spans="8:17">
      <c r="H36091" s="15"/>
      <c r="Q36091" s="28"/>
    </row>
    <row r="36092" spans="8:17">
      <c r="H36092" s="15"/>
      <c r="Q36092" s="28"/>
    </row>
    <row r="36093" spans="8:17">
      <c r="H36093" s="15"/>
      <c r="Q36093" s="28"/>
    </row>
    <row r="36094" spans="8:17">
      <c r="H36094" s="15"/>
      <c r="Q36094" s="28"/>
    </row>
    <row r="36095" spans="8:17">
      <c r="H36095" s="15"/>
      <c r="Q36095" s="28"/>
    </row>
    <row r="36096" spans="8:17">
      <c r="H36096" s="15"/>
      <c r="Q36096" s="28"/>
    </row>
    <row r="36097" spans="8:17">
      <c r="H36097" s="15"/>
      <c r="Q36097" s="28"/>
    </row>
    <row r="36098" spans="8:17">
      <c r="H36098" s="15"/>
      <c r="Q36098" s="28"/>
    </row>
    <row r="36099" spans="8:17">
      <c r="H36099" s="15"/>
      <c r="Q36099" s="28"/>
    </row>
    <row r="36100" spans="8:17">
      <c r="H36100" s="15"/>
      <c r="Q36100" s="28"/>
    </row>
    <row r="36101" spans="8:17">
      <c r="H36101" s="15"/>
      <c r="Q36101" s="28"/>
    </row>
    <row r="36102" spans="8:17">
      <c r="H36102" s="15"/>
      <c r="Q36102" s="28"/>
    </row>
    <row r="36103" spans="8:17">
      <c r="H36103" s="15"/>
      <c r="Q36103" s="28"/>
    </row>
    <row r="36104" spans="8:17">
      <c r="H36104" s="15"/>
      <c r="Q36104" s="28"/>
    </row>
    <row r="36105" spans="8:17">
      <c r="H36105" s="15"/>
      <c r="Q36105" s="28"/>
    </row>
    <row r="36106" spans="8:17">
      <c r="H36106" s="15"/>
      <c r="Q36106" s="28"/>
    </row>
    <row r="36107" spans="8:17">
      <c r="H36107" s="15"/>
      <c r="Q36107" s="28"/>
    </row>
    <row r="36108" spans="8:17">
      <c r="H36108" s="15"/>
      <c r="Q36108" s="28"/>
    </row>
    <row r="36109" spans="8:17">
      <c r="H36109" s="15"/>
      <c r="Q36109" s="28"/>
    </row>
    <row r="36110" spans="8:17">
      <c r="H36110" s="15"/>
      <c r="Q36110" s="28"/>
    </row>
    <row r="36111" spans="8:17">
      <c r="H36111" s="15"/>
      <c r="Q36111" s="28"/>
    </row>
    <row r="36112" spans="8:17">
      <c r="H36112" s="15"/>
      <c r="Q36112" s="28"/>
    </row>
    <row r="36113" spans="8:17">
      <c r="H36113" s="15"/>
      <c r="Q36113" s="28"/>
    </row>
    <row r="36114" spans="8:17">
      <c r="H36114" s="15"/>
      <c r="Q36114" s="28"/>
    </row>
    <row r="36115" spans="8:17">
      <c r="H36115" s="15"/>
      <c r="Q36115" s="28"/>
    </row>
    <row r="36116" spans="8:17">
      <c r="H36116" s="15"/>
      <c r="Q36116" s="28"/>
    </row>
    <row r="36117" spans="8:17">
      <c r="H36117" s="15"/>
      <c r="Q36117" s="28"/>
    </row>
    <row r="36118" spans="8:17">
      <c r="H36118" s="15"/>
      <c r="Q36118" s="28"/>
    </row>
    <row r="36119" spans="8:17">
      <c r="H36119" s="15"/>
      <c r="Q36119" s="28"/>
    </row>
    <row r="36120" spans="8:17">
      <c r="H36120" s="15"/>
      <c r="Q36120" s="28"/>
    </row>
    <row r="36121" spans="8:17">
      <c r="H36121" s="15"/>
      <c r="Q36121" s="28"/>
    </row>
    <row r="36122" spans="8:17">
      <c r="H36122" s="15"/>
      <c r="Q36122" s="28"/>
    </row>
    <row r="36123" spans="8:17">
      <c r="H36123" s="15"/>
      <c r="Q36123" s="28"/>
    </row>
    <row r="36124" spans="8:17">
      <c r="H36124" s="15"/>
      <c r="Q36124" s="28"/>
    </row>
    <row r="36125" spans="8:17">
      <c r="H36125" s="15"/>
      <c r="Q36125" s="28"/>
    </row>
    <row r="36126" spans="8:17">
      <c r="H36126" s="15"/>
      <c r="Q36126" s="28"/>
    </row>
    <row r="36127" spans="8:17">
      <c r="H36127" s="15"/>
      <c r="Q36127" s="28"/>
    </row>
    <row r="36128" spans="8:17">
      <c r="H36128" s="15"/>
      <c r="Q36128" s="28"/>
    </row>
    <row r="36129" spans="8:17">
      <c r="H36129" s="15"/>
      <c r="Q36129" s="28"/>
    </row>
    <row r="36130" spans="8:17">
      <c r="H36130" s="15"/>
      <c r="Q36130" s="28"/>
    </row>
    <row r="36131" spans="8:17">
      <c r="H36131" s="15"/>
      <c r="Q36131" s="28"/>
    </row>
    <row r="36132" spans="8:17">
      <c r="H36132" s="15"/>
      <c r="Q36132" s="28"/>
    </row>
    <row r="36133" spans="8:17">
      <c r="H36133" s="15"/>
      <c r="Q36133" s="28"/>
    </row>
    <row r="36134" spans="8:17">
      <c r="H36134" s="15"/>
      <c r="Q36134" s="28"/>
    </row>
    <row r="36135" spans="8:17">
      <c r="H36135" s="15"/>
      <c r="Q36135" s="28"/>
    </row>
    <row r="36136" spans="8:17">
      <c r="H36136" s="15"/>
      <c r="Q36136" s="28"/>
    </row>
    <row r="36137" spans="8:17">
      <c r="H36137" s="15"/>
      <c r="Q36137" s="28"/>
    </row>
    <row r="36138" spans="8:17">
      <c r="H36138" s="15"/>
      <c r="Q36138" s="28"/>
    </row>
    <row r="36139" spans="8:17">
      <c r="H36139" s="15"/>
      <c r="Q36139" s="28"/>
    </row>
    <row r="36140" spans="8:17">
      <c r="H36140" s="15"/>
      <c r="Q36140" s="28"/>
    </row>
    <row r="36141" spans="8:17">
      <c r="H36141" s="15"/>
      <c r="Q36141" s="28"/>
    </row>
    <row r="36142" spans="8:17">
      <c r="H36142" s="15"/>
      <c r="Q36142" s="28"/>
    </row>
    <row r="36143" spans="8:17">
      <c r="H36143" s="15"/>
      <c r="Q36143" s="28"/>
    </row>
    <row r="36144" spans="8:17">
      <c r="H36144" s="15"/>
      <c r="Q36144" s="28"/>
    </row>
    <row r="36145" spans="8:17">
      <c r="H36145" s="15"/>
      <c r="Q36145" s="28"/>
    </row>
    <row r="36146" spans="8:17">
      <c r="H36146" s="15"/>
      <c r="Q36146" s="28"/>
    </row>
    <row r="36147" spans="8:17">
      <c r="H36147" s="15"/>
      <c r="Q36147" s="28"/>
    </row>
    <row r="36148" spans="8:17">
      <c r="H36148" s="15"/>
      <c r="Q36148" s="28"/>
    </row>
    <row r="36149" spans="8:17">
      <c r="H36149" s="15"/>
      <c r="Q36149" s="28"/>
    </row>
    <row r="36150" spans="8:17">
      <c r="H36150" s="15"/>
      <c r="Q36150" s="28"/>
    </row>
    <row r="36151" spans="8:17">
      <c r="H36151" s="15"/>
      <c r="Q36151" s="28"/>
    </row>
    <row r="36152" spans="8:17">
      <c r="H36152" s="15"/>
      <c r="Q36152" s="28"/>
    </row>
    <row r="36153" spans="8:17">
      <c r="H36153" s="15"/>
      <c r="Q36153" s="28"/>
    </row>
    <row r="36154" spans="8:17">
      <c r="H36154" s="15"/>
      <c r="Q36154" s="28"/>
    </row>
    <row r="36155" spans="8:17">
      <c r="H36155" s="15"/>
      <c r="Q36155" s="28"/>
    </row>
    <row r="36156" spans="8:17">
      <c r="H36156" s="15"/>
      <c r="Q36156" s="28"/>
    </row>
    <row r="36157" spans="8:17">
      <c r="H36157" s="15"/>
      <c r="Q36157" s="28"/>
    </row>
    <row r="36158" spans="8:17">
      <c r="H36158" s="15"/>
      <c r="Q36158" s="28"/>
    </row>
    <row r="36159" spans="8:17">
      <c r="H36159" s="15"/>
      <c r="Q36159" s="28"/>
    </row>
    <row r="36160" spans="8:17">
      <c r="H36160" s="15"/>
      <c r="Q36160" s="28"/>
    </row>
    <row r="36161" spans="8:17">
      <c r="H36161" s="15"/>
      <c r="Q36161" s="28"/>
    </row>
    <row r="36162" spans="8:17">
      <c r="H36162" s="15"/>
      <c r="Q36162" s="28"/>
    </row>
    <row r="36163" spans="8:17">
      <c r="H36163" s="15"/>
      <c r="Q36163" s="28"/>
    </row>
    <row r="36164" spans="8:17">
      <c r="H36164" s="15"/>
      <c r="Q36164" s="28"/>
    </row>
    <row r="36165" spans="8:17">
      <c r="H36165" s="15"/>
      <c r="Q36165" s="28"/>
    </row>
    <row r="36166" spans="8:17">
      <c r="H36166" s="15"/>
      <c r="Q36166" s="28"/>
    </row>
    <row r="36167" spans="8:17">
      <c r="H36167" s="15"/>
      <c r="Q36167" s="28"/>
    </row>
    <row r="36168" spans="8:17">
      <c r="H36168" s="15"/>
      <c r="Q36168" s="28"/>
    </row>
    <row r="36169" spans="8:17">
      <c r="H36169" s="15"/>
      <c r="Q36169" s="28"/>
    </row>
    <row r="36170" spans="8:17">
      <c r="H36170" s="15"/>
      <c r="Q36170" s="28"/>
    </row>
    <row r="36171" spans="8:17">
      <c r="H36171" s="15"/>
      <c r="Q36171" s="28"/>
    </row>
    <row r="36172" spans="8:17">
      <c r="H36172" s="15"/>
      <c r="Q36172" s="28"/>
    </row>
    <row r="36173" spans="8:17">
      <c r="H36173" s="15"/>
      <c r="Q36173" s="28"/>
    </row>
    <row r="36174" spans="8:17">
      <c r="H36174" s="15"/>
      <c r="Q36174" s="28"/>
    </row>
    <row r="36175" spans="8:17">
      <c r="H36175" s="15"/>
      <c r="Q36175" s="28"/>
    </row>
    <row r="36176" spans="8:17">
      <c r="H36176" s="15"/>
      <c r="Q36176" s="28"/>
    </row>
    <row r="36177" spans="8:17">
      <c r="H36177" s="15"/>
      <c r="Q36177" s="28"/>
    </row>
    <row r="36178" spans="8:17">
      <c r="H36178" s="15"/>
      <c r="Q36178" s="28"/>
    </row>
    <row r="36179" spans="8:17">
      <c r="H36179" s="15"/>
      <c r="Q36179" s="28"/>
    </row>
    <row r="36180" spans="8:17">
      <c r="H36180" s="15"/>
      <c r="Q36180" s="28"/>
    </row>
    <row r="36181" spans="8:17">
      <c r="H36181" s="15"/>
      <c r="Q36181" s="28"/>
    </row>
    <row r="36182" spans="8:17">
      <c r="H36182" s="15"/>
      <c r="Q36182" s="28"/>
    </row>
    <row r="36183" spans="8:17">
      <c r="H36183" s="15"/>
      <c r="Q36183" s="28"/>
    </row>
    <row r="36184" spans="8:17">
      <c r="H36184" s="15"/>
      <c r="Q36184" s="28"/>
    </row>
    <row r="36185" spans="8:17">
      <c r="H36185" s="15"/>
      <c r="Q36185" s="28"/>
    </row>
    <row r="36186" spans="8:17">
      <c r="H36186" s="15"/>
      <c r="Q36186" s="28"/>
    </row>
    <row r="36187" spans="8:17">
      <c r="H36187" s="15"/>
      <c r="Q36187" s="28"/>
    </row>
    <row r="36188" spans="8:17">
      <c r="H36188" s="15"/>
      <c r="Q36188" s="28"/>
    </row>
    <row r="36189" spans="8:17">
      <c r="H36189" s="15"/>
      <c r="Q36189" s="28"/>
    </row>
    <row r="36190" spans="8:17">
      <c r="H36190" s="15"/>
      <c r="Q36190" s="28"/>
    </row>
    <row r="36191" spans="8:17">
      <c r="H36191" s="15"/>
      <c r="Q36191" s="28"/>
    </row>
    <row r="36192" spans="8:17">
      <c r="H36192" s="15"/>
      <c r="Q36192" s="28"/>
    </row>
    <row r="36193" spans="8:17">
      <c r="H36193" s="15"/>
      <c r="Q36193" s="28"/>
    </row>
    <row r="36194" spans="8:17">
      <c r="H36194" s="15"/>
      <c r="Q36194" s="28"/>
    </row>
    <row r="36195" spans="8:17">
      <c r="H36195" s="15"/>
      <c r="Q36195" s="28"/>
    </row>
    <row r="36196" spans="8:17">
      <c r="H36196" s="15"/>
      <c r="Q36196" s="28"/>
    </row>
    <row r="36197" spans="8:17">
      <c r="H36197" s="15"/>
      <c r="Q36197" s="28"/>
    </row>
    <row r="36198" spans="8:17">
      <c r="H36198" s="15"/>
      <c r="Q36198" s="28"/>
    </row>
    <row r="36199" spans="8:17">
      <c r="H36199" s="15"/>
      <c r="Q36199" s="28"/>
    </row>
    <row r="36200" spans="8:17">
      <c r="H36200" s="15"/>
      <c r="Q36200" s="28"/>
    </row>
    <row r="36201" spans="8:17">
      <c r="H36201" s="15"/>
      <c r="Q36201" s="28"/>
    </row>
    <row r="36202" spans="8:17">
      <c r="H36202" s="15"/>
      <c r="Q36202" s="28"/>
    </row>
    <row r="36203" spans="8:17">
      <c r="H36203" s="15"/>
      <c r="Q36203" s="28"/>
    </row>
    <row r="36204" spans="8:17">
      <c r="H36204" s="15"/>
      <c r="Q36204" s="28"/>
    </row>
    <row r="36205" spans="8:17">
      <c r="H36205" s="15"/>
      <c r="Q36205" s="28"/>
    </row>
    <row r="36206" spans="8:17">
      <c r="H36206" s="15"/>
      <c r="Q36206" s="28"/>
    </row>
    <row r="36207" spans="8:17">
      <c r="H36207" s="15"/>
      <c r="Q36207" s="28"/>
    </row>
    <row r="36208" spans="8:17">
      <c r="H36208" s="15"/>
      <c r="Q36208" s="28"/>
    </row>
    <row r="36209" spans="8:17">
      <c r="H36209" s="15"/>
      <c r="Q36209" s="28"/>
    </row>
    <row r="36210" spans="8:17">
      <c r="H36210" s="15"/>
      <c r="Q36210" s="28"/>
    </row>
    <row r="36211" spans="8:17">
      <c r="H36211" s="15"/>
      <c r="Q36211" s="28"/>
    </row>
    <row r="36212" spans="8:17">
      <c r="H36212" s="15"/>
      <c r="Q36212" s="28"/>
    </row>
    <row r="36213" spans="8:17">
      <c r="H36213" s="15"/>
      <c r="Q36213" s="28"/>
    </row>
    <row r="36214" spans="8:17">
      <c r="H36214" s="15"/>
      <c r="Q36214" s="28"/>
    </row>
    <row r="36215" spans="8:17">
      <c r="H36215" s="15"/>
      <c r="Q36215" s="28"/>
    </row>
    <row r="36216" spans="8:17">
      <c r="H36216" s="15"/>
      <c r="Q36216" s="28"/>
    </row>
    <row r="36217" spans="8:17">
      <c r="H36217" s="15"/>
      <c r="Q36217" s="28"/>
    </row>
    <row r="36218" spans="8:17">
      <c r="H36218" s="15"/>
      <c r="Q36218" s="28"/>
    </row>
    <row r="36219" spans="8:17">
      <c r="H36219" s="15"/>
      <c r="Q36219" s="28"/>
    </row>
    <row r="36220" spans="8:17">
      <c r="H36220" s="15"/>
      <c r="Q36220" s="28"/>
    </row>
    <row r="36221" spans="8:17">
      <c r="H36221" s="15"/>
      <c r="Q36221" s="28"/>
    </row>
    <row r="36222" spans="8:17">
      <c r="H36222" s="15"/>
      <c r="Q36222" s="28"/>
    </row>
    <row r="36223" spans="8:17">
      <c r="H36223" s="15"/>
      <c r="Q36223" s="28"/>
    </row>
    <row r="36224" spans="8:17">
      <c r="H36224" s="15"/>
      <c r="Q36224" s="28"/>
    </row>
    <row r="36225" spans="8:17">
      <c r="H36225" s="15"/>
      <c r="Q36225" s="28"/>
    </row>
    <row r="36226" spans="8:17">
      <c r="H36226" s="15"/>
      <c r="Q36226" s="28"/>
    </row>
    <row r="36227" spans="8:17">
      <c r="H36227" s="15"/>
      <c r="Q36227" s="28"/>
    </row>
    <row r="36228" spans="8:17">
      <c r="H36228" s="15"/>
      <c r="Q36228" s="28"/>
    </row>
    <row r="36229" spans="8:17">
      <c r="H36229" s="15"/>
      <c r="Q36229" s="28"/>
    </row>
    <row r="36230" spans="8:17">
      <c r="H36230" s="15"/>
      <c r="Q36230" s="28"/>
    </row>
    <row r="36231" spans="8:17">
      <c r="H36231" s="15"/>
      <c r="Q36231" s="28"/>
    </row>
    <row r="36232" spans="8:17">
      <c r="H36232" s="15"/>
      <c r="Q36232" s="28"/>
    </row>
    <row r="36233" spans="8:17">
      <c r="H36233" s="15"/>
      <c r="Q36233" s="28"/>
    </row>
    <row r="36234" spans="8:17">
      <c r="H36234" s="15"/>
      <c r="Q36234" s="28"/>
    </row>
    <row r="36235" spans="8:17">
      <c r="H36235" s="15"/>
      <c r="Q36235" s="28"/>
    </row>
    <row r="36236" spans="8:17">
      <c r="H36236" s="15"/>
      <c r="Q36236" s="28"/>
    </row>
    <row r="36237" spans="8:17">
      <c r="H36237" s="15"/>
      <c r="Q36237" s="28"/>
    </row>
    <row r="36238" spans="8:17">
      <c r="H36238" s="15"/>
      <c r="Q36238" s="28"/>
    </row>
    <row r="36239" spans="8:17">
      <c r="H36239" s="15"/>
      <c r="Q36239" s="28"/>
    </row>
    <row r="36240" spans="8:17">
      <c r="H36240" s="15"/>
      <c r="Q36240" s="28"/>
    </row>
    <row r="36241" spans="8:17">
      <c r="H36241" s="15"/>
      <c r="Q36241" s="28"/>
    </row>
    <row r="36242" spans="8:17">
      <c r="H36242" s="15"/>
      <c r="Q36242" s="28"/>
    </row>
    <row r="36243" spans="8:17">
      <c r="H36243" s="15"/>
      <c r="Q36243" s="28"/>
    </row>
    <row r="36244" spans="8:17">
      <c r="H36244" s="15"/>
      <c r="Q36244" s="28"/>
    </row>
    <row r="36245" spans="8:17">
      <c r="H36245" s="15"/>
      <c r="Q36245" s="28"/>
    </row>
    <row r="36246" spans="8:17">
      <c r="H36246" s="15"/>
      <c r="Q36246" s="28"/>
    </row>
    <row r="36247" spans="8:17">
      <c r="H36247" s="15"/>
      <c r="Q36247" s="28"/>
    </row>
    <row r="36248" spans="8:17">
      <c r="H36248" s="15"/>
      <c r="Q36248" s="28"/>
    </row>
    <row r="36249" spans="8:17">
      <c r="H36249" s="15"/>
      <c r="Q36249" s="28"/>
    </row>
    <row r="36250" spans="8:17">
      <c r="H36250" s="15"/>
      <c r="Q36250" s="28"/>
    </row>
    <row r="36251" spans="8:17">
      <c r="H36251" s="15"/>
      <c r="Q36251" s="28"/>
    </row>
    <row r="36252" spans="8:17">
      <c r="H36252" s="15"/>
      <c r="Q36252" s="28"/>
    </row>
    <row r="36253" spans="8:17">
      <c r="H36253" s="15"/>
      <c r="Q36253" s="28"/>
    </row>
    <row r="36254" spans="8:17">
      <c r="H36254" s="15"/>
      <c r="Q36254" s="28"/>
    </row>
    <row r="36255" spans="8:17">
      <c r="H36255" s="15"/>
      <c r="Q36255" s="28"/>
    </row>
    <row r="36256" spans="8:17">
      <c r="H36256" s="15"/>
      <c r="Q36256" s="28"/>
    </row>
    <row r="36257" spans="8:17">
      <c r="H36257" s="15"/>
      <c r="Q36257" s="28"/>
    </row>
    <row r="36258" spans="8:17">
      <c r="H36258" s="15"/>
      <c r="Q36258" s="28"/>
    </row>
    <row r="36259" spans="8:17">
      <c r="H36259" s="15"/>
      <c r="Q36259" s="28"/>
    </row>
    <row r="36260" spans="8:17">
      <c r="H36260" s="15"/>
      <c r="Q36260" s="28"/>
    </row>
    <row r="36261" spans="8:17">
      <c r="H36261" s="15"/>
      <c r="Q36261" s="28"/>
    </row>
    <row r="36262" spans="8:17">
      <c r="H36262" s="15"/>
      <c r="Q36262" s="28"/>
    </row>
    <row r="36263" spans="8:17">
      <c r="H36263" s="15"/>
      <c r="Q36263" s="28"/>
    </row>
    <row r="36264" spans="8:17">
      <c r="H36264" s="15"/>
      <c r="Q36264" s="28"/>
    </row>
    <row r="36265" spans="8:17">
      <c r="H36265" s="15"/>
      <c r="Q36265" s="28"/>
    </row>
    <row r="36266" spans="8:17">
      <c r="H36266" s="15"/>
      <c r="Q36266" s="28"/>
    </row>
    <row r="36267" spans="8:17">
      <c r="H36267" s="15"/>
      <c r="Q36267" s="28"/>
    </row>
    <row r="36268" spans="8:17">
      <c r="H36268" s="15"/>
      <c r="Q36268" s="28"/>
    </row>
    <row r="36269" spans="8:17">
      <c r="H36269" s="15"/>
      <c r="Q36269" s="28"/>
    </row>
    <row r="36270" spans="8:17">
      <c r="H36270" s="15"/>
      <c r="Q36270" s="28"/>
    </row>
    <row r="36271" spans="8:17">
      <c r="H36271" s="15"/>
      <c r="Q36271" s="28"/>
    </row>
    <row r="36272" spans="8:17">
      <c r="H36272" s="15"/>
      <c r="Q36272" s="28"/>
    </row>
    <row r="36273" spans="8:17">
      <c r="H36273" s="15"/>
      <c r="Q36273" s="28"/>
    </row>
    <row r="36274" spans="8:17">
      <c r="H36274" s="15"/>
      <c r="Q36274" s="28"/>
    </row>
    <row r="36275" spans="8:17">
      <c r="H36275" s="15"/>
      <c r="Q36275" s="28"/>
    </row>
    <row r="36276" spans="8:17">
      <c r="H36276" s="15"/>
      <c r="Q36276" s="28"/>
    </row>
    <row r="36277" spans="8:17">
      <c r="H36277" s="15"/>
      <c r="Q36277" s="28"/>
    </row>
    <row r="36278" spans="8:17">
      <c r="H36278" s="15"/>
      <c r="Q36278" s="28"/>
    </row>
    <row r="36279" spans="8:17">
      <c r="H36279" s="15"/>
      <c r="Q36279" s="28"/>
    </row>
    <row r="36280" spans="8:17">
      <c r="H36280" s="15"/>
      <c r="Q36280" s="28"/>
    </row>
    <row r="36281" spans="8:17">
      <c r="H36281" s="15"/>
      <c r="Q36281" s="28"/>
    </row>
    <row r="36282" spans="8:17">
      <c r="H36282" s="15"/>
      <c r="Q36282" s="28"/>
    </row>
    <row r="36283" spans="8:17">
      <c r="H36283" s="15"/>
      <c r="Q36283" s="28"/>
    </row>
    <row r="36284" spans="8:17">
      <c r="H36284" s="15"/>
      <c r="Q36284" s="28"/>
    </row>
    <row r="36285" spans="8:17">
      <c r="H36285" s="15"/>
      <c r="Q36285" s="28"/>
    </row>
    <row r="36286" spans="8:17">
      <c r="H36286" s="15"/>
      <c r="Q36286" s="28"/>
    </row>
    <row r="36287" spans="8:17">
      <c r="H36287" s="15"/>
      <c r="Q36287" s="28"/>
    </row>
    <row r="36288" spans="8:17">
      <c r="H36288" s="15"/>
      <c r="Q36288" s="28"/>
    </row>
    <row r="36289" spans="8:17">
      <c r="H36289" s="15"/>
      <c r="Q36289" s="28"/>
    </row>
    <row r="36290" spans="8:17">
      <c r="H36290" s="15"/>
      <c r="Q36290" s="28"/>
    </row>
    <row r="36291" spans="8:17">
      <c r="H36291" s="15"/>
      <c r="Q36291" s="28"/>
    </row>
    <row r="36292" spans="8:17">
      <c r="H36292" s="15"/>
      <c r="Q36292" s="28"/>
    </row>
    <row r="36293" spans="8:17">
      <c r="H36293" s="15"/>
      <c r="Q36293" s="28"/>
    </row>
    <row r="36294" spans="8:17">
      <c r="H36294" s="15"/>
      <c r="Q36294" s="28"/>
    </row>
    <row r="36295" spans="8:17">
      <c r="H36295" s="15"/>
      <c r="Q36295" s="28"/>
    </row>
    <row r="36296" spans="8:17">
      <c r="H36296" s="15"/>
      <c r="Q36296" s="28"/>
    </row>
    <row r="36297" spans="8:17">
      <c r="H36297" s="15"/>
      <c r="Q36297" s="28"/>
    </row>
    <row r="36298" spans="8:17">
      <c r="H36298" s="15"/>
      <c r="Q36298" s="28"/>
    </row>
    <row r="36299" spans="8:17">
      <c r="H36299" s="15"/>
      <c r="Q36299" s="28"/>
    </row>
    <row r="36300" spans="8:17">
      <c r="H36300" s="15"/>
      <c r="Q36300" s="28"/>
    </row>
    <row r="36301" spans="8:17">
      <c r="H36301" s="15"/>
      <c r="Q36301" s="28"/>
    </row>
    <row r="36302" spans="8:17">
      <c r="H36302" s="15"/>
      <c r="Q36302" s="28"/>
    </row>
    <row r="36303" spans="8:17">
      <c r="H36303" s="15"/>
      <c r="Q36303" s="28"/>
    </row>
    <row r="36304" spans="8:17">
      <c r="H36304" s="15"/>
      <c r="Q36304" s="28"/>
    </row>
    <row r="36305" spans="8:17">
      <c r="H36305" s="15"/>
      <c r="Q36305" s="28"/>
    </row>
    <row r="36306" spans="8:17">
      <c r="H36306" s="15"/>
      <c r="Q36306" s="28"/>
    </row>
    <row r="36307" spans="8:17">
      <c r="H36307" s="15"/>
      <c r="Q36307" s="28"/>
    </row>
    <row r="36308" spans="8:17">
      <c r="H36308" s="15"/>
      <c r="Q36308" s="28"/>
    </row>
    <row r="36309" spans="8:17">
      <c r="H36309" s="15"/>
      <c r="Q36309" s="28"/>
    </row>
    <row r="36310" spans="8:17">
      <c r="H36310" s="15"/>
      <c r="Q36310" s="28"/>
    </row>
    <row r="36311" spans="8:17">
      <c r="H36311" s="15"/>
      <c r="Q36311" s="28"/>
    </row>
    <row r="36312" spans="8:17">
      <c r="H36312" s="15"/>
      <c r="Q36312" s="28"/>
    </row>
    <row r="36313" spans="8:17">
      <c r="H36313" s="15"/>
      <c r="Q36313" s="28"/>
    </row>
    <row r="36314" spans="8:17">
      <c r="H36314" s="15"/>
      <c r="Q36314" s="28"/>
    </row>
    <row r="36315" spans="8:17">
      <c r="H36315" s="15"/>
      <c r="Q36315" s="28"/>
    </row>
    <row r="36316" spans="8:17">
      <c r="H36316" s="15"/>
      <c r="Q36316" s="28"/>
    </row>
    <row r="36317" spans="8:17">
      <c r="H36317" s="15"/>
      <c r="Q36317" s="28"/>
    </row>
    <row r="36318" spans="8:17">
      <c r="H36318" s="15"/>
      <c r="Q36318" s="28"/>
    </row>
    <row r="36319" spans="8:17">
      <c r="H36319" s="15"/>
      <c r="Q36319" s="28"/>
    </row>
    <row r="36320" spans="8:17">
      <c r="H36320" s="15"/>
      <c r="Q36320" s="28"/>
    </row>
    <row r="36321" spans="8:17">
      <c r="H36321" s="15"/>
      <c r="Q36321" s="28"/>
    </row>
    <row r="36322" spans="8:17">
      <c r="H36322" s="15"/>
      <c r="Q36322" s="28"/>
    </row>
    <row r="36323" spans="8:17">
      <c r="H36323" s="15"/>
      <c r="Q36323" s="28"/>
    </row>
    <row r="36324" spans="8:17">
      <c r="H36324" s="15"/>
      <c r="Q36324" s="28"/>
    </row>
    <row r="36325" spans="8:17">
      <c r="H36325" s="15"/>
      <c r="Q36325" s="28"/>
    </row>
    <row r="36326" spans="8:17">
      <c r="H36326" s="15"/>
      <c r="Q36326" s="28"/>
    </row>
    <row r="36327" spans="8:17">
      <c r="H36327" s="15"/>
      <c r="Q36327" s="28"/>
    </row>
    <row r="36328" spans="8:17">
      <c r="H36328" s="15"/>
      <c r="Q36328" s="28"/>
    </row>
    <row r="36329" spans="8:17">
      <c r="H36329" s="15"/>
      <c r="Q36329" s="28"/>
    </row>
    <row r="36330" spans="8:17">
      <c r="H36330" s="15"/>
      <c r="Q36330" s="28"/>
    </row>
    <row r="36331" spans="8:17">
      <c r="H36331" s="15"/>
      <c r="Q36331" s="28"/>
    </row>
    <row r="36332" spans="8:17">
      <c r="H36332" s="15"/>
      <c r="Q36332" s="28"/>
    </row>
    <row r="36333" spans="8:17">
      <c r="H36333" s="15"/>
      <c r="Q36333" s="28"/>
    </row>
    <row r="36334" spans="8:17">
      <c r="H36334" s="15"/>
      <c r="Q36334" s="28"/>
    </row>
    <row r="36335" spans="8:17">
      <c r="H36335" s="15"/>
      <c r="Q36335" s="28"/>
    </row>
    <row r="36336" spans="8:17">
      <c r="H36336" s="15"/>
      <c r="Q36336" s="28"/>
    </row>
    <row r="36337" spans="8:17">
      <c r="H36337" s="15"/>
      <c r="Q36337" s="28"/>
    </row>
    <row r="36338" spans="8:17">
      <c r="H36338" s="15"/>
      <c r="Q36338" s="28"/>
    </row>
    <row r="36339" spans="8:17">
      <c r="H36339" s="15"/>
      <c r="Q36339" s="28"/>
    </row>
    <row r="36340" spans="8:17">
      <c r="H36340" s="15"/>
      <c r="Q36340" s="28"/>
    </row>
    <row r="36341" spans="8:17">
      <c r="H36341" s="15"/>
      <c r="Q36341" s="28"/>
    </row>
    <row r="36342" spans="8:17">
      <c r="H36342" s="15"/>
      <c r="Q36342" s="28"/>
    </row>
    <row r="36343" spans="8:17">
      <c r="H36343" s="15"/>
      <c r="Q36343" s="28"/>
    </row>
    <row r="36344" spans="8:17">
      <c r="H36344" s="15"/>
      <c r="Q36344" s="28"/>
    </row>
    <row r="36345" spans="8:17">
      <c r="H36345" s="15"/>
      <c r="Q36345" s="28"/>
    </row>
    <row r="36346" spans="8:17">
      <c r="H36346" s="15"/>
      <c r="Q36346" s="28"/>
    </row>
    <row r="36347" spans="8:17">
      <c r="H36347" s="15"/>
      <c r="Q36347" s="28"/>
    </row>
    <row r="36348" spans="8:17">
      <c r="H36348" s="15"/>
      <c r="Q36348" s="28"/>
    </row>
    <row r="36349" spans="8:17">
      <c r="H36349" s="15"/>
      <c r="Q36349" s="28"/>
    </row>
    <row r="36350" spans="8:17">
      <c r="H36350" s="15"/>
      <c r="Q36350" s="28"/>
    </row>
    <row r="36351" spans="8:17">
      <c r="H36351" s="15"/>
      <c r="Q36351" s="28"/>
    </row>
    <row r="36352" spans="8:17">
      <c r="H36352" s="15"/>
      <c r="Q36352" s="28"/>
    </row>
    <row r="36353" spans="8:17">
      <c r="H36353" s="15"/>
      <c r="Q36353" s="28"/>
    </row>
    <row r="36354" spans="8:17">
      <c r="H36354" s="15"/>
      <c r="Q36354" s="28"/>
    </row>
    <row r="36355" spans="8:17">
      <c r="H36355" s="15"/>
      <c r="Q36355" s="28"/>
    </row>
    <row r="36356" spans="8:17">
      <c r="H36356" s="15"/>
      <c r="Q36356" s="28"/>
    </row>
    <row r="36357" spans="8:17">
      <c r="H36357" s="15"/>
      <c r="Q36357" s="28"/>
    </row>
    <row r="36358" spans="8:17">
      <c r="H36358" s="15"/>
      <c r="Q36358" s="28"/>
    </row>
    <row r="36359" spans="8:17">
      <c r="H36359" s="15"/>
      <c r="Q36359" s="28"/>
    </row>
    <row r="36360" spans="8:17">
      <c r="H36360" s="15"/>
      <c r="Q36360" s="28"/>
    </row>
    <row r="36361" spans="8:17">
      <c r="H36361" s="15"/>
      <c r="Q36361" s="28"/>
    </row>
    <row r="36362" spans="8:17">
      <c r="H36362" s="15"/>
      <c r="Q36362" s="28"/>
    </row>
    <row r="36363" spans="8:17">
      <c r="H36363" s="15"/>
      <c r="Q36363" s="28"/>
    </row>
    <row r="36364" spans="8:17">
      <c r="H36364" s="15"/>
      <c r="Q36364" s="28"/>
    </row>
    <row r="36365" spans="8:17">
      <c r="H36365" s="15"/>
      <c r="Q36365" s="28"/>
    </row>
    <row r="36366" spans="8:17">
      <c r="H36366" s="15"/>
      <c r="Q36366" s="28"/>
    </row>
    <row r="36367" spans="8:17">
      <c r="H36367" s="15"/>
      <c r="Q36367" s="28"/>
    </row>
    <row r="36368" spans="8:17">
      <c r="H36368" s="15"/>
      <c r="Q36368" s="28"/>
    </row>
    <row r="36369" spans="8:17">
      <c r="H36369" s="15"/>
      <c r="Q36369" s="28"/>
    </row>
    <row r="36370" spans="8:17">
      <c r="H36370" s="15"/>
      <c r="Q36370" s="28"/>
    </row>
    <row r="36371" spans="8:17">
      <c r="H36371" s="15"/>
      <c r="Q36371" s="28"/>
    </row>
    <row r="36372" spans="8:17">
      <c r="H36372" s="15"/>
      <c r="Q36372" s="28"/>
    </row>
    <row r="36373" spans="8:17">
      <c r="H36373" s="15"/>
      <c r="Q36373" s="28"/>
    </row>
    <row r="36374" spans="8:17">
      <c r="H36374" s="15"/>
      <c r="Q36374" s="28"/>
    </row>
    <row r="36375" spans="8:17">
      <c r="H36375" s="15"/>
      <c r="Q36375" s="28"/>
    </row>
    <row r="36376" spans="8:17">
      <c r="H36376" s="15"/>
      <c r="Q36376" s="28"/>
    </row>
    <row r="36377" spans="8:17">
      <c r="H36377" s="15"/>
      <c r="Q36377" s="28"/>
    </row>
    <row r="36378" spans="8:17">
      <c r="H36378" s="15"/>
      <c r="Q36378" s="28"/>
    </row>
    <row r="36379" spans="8:17">
      <c r="H36379" s="15"/>
      <c r="Q36379" s="28"/>
    </row>
    <row r="36380" spans="8:17">
      <c r="H36380" s="15"/>
      <c r="Q36380" s="28"/>
    </row>
    <row r="36381" spans="8:17">
      <c r="H36381" s="15"/>
      <c r="Q36381" s="28"/>
    </row>
    <row r="36382" spans="8:17">
      <c r="H36382" s="15"/>
      <c r="Q36382" s="28"/>
    </row>
    <row r="36383" spans="8:17">
      <c r="H36383" s="15"/>
      <c r="Q36383" s="28"/>
    </row>
    <row r="36384" spans="8:17">
      <c r="H36384" s="15"/>
      <c r="Q36384" s="28"/>
    </row>
    <row r="36385" spans="8:17">
      <c r="H36385" s="15"/>
      <c r="Q36385" s="28"/>
    </row>
    <row r="36386" spans="8:17">
      <c r="H36386" s="15"/>
      <c r="Q36386" s="28"/>
    </row>
    <row r="36387" spans="8:17">
      <c r="H36387" s="15"/>
      <c r="Q36387" s="28"/>
    </row>
    <row r="36388" spans="8:17">
      <c r="H36388" s="15"/>
      <c r="Q36388" s="28"/>
    </row>
    <row r="36389" spans="8:17">
      <c r="H36389" s="15"/>
      <c r="Q36389" s="28"/>
    </row>
    <row r="36390" spans="8:17">
      <c r="H36390" s="15"/>
      <c r="Q36390" s="28"/>
    </row>
    <row r="36391" spans="8:17">
      <c r="H36391" s="15"/>
      <c r="Q36391" s="28"/>
    </row>
    <row r="36392" spans="8:17">
      <c r="H36392" s="15"/>
      <c r="Q36392" s="28"/>
    </row>
    <row r="36393" spans="8:17">
      <c r="H36393" s="15"/>
      <c r="Q36393" s="28"/>
    </row>
    <row r="36394" spans="8:17">
      <c r="H36394" s="15"/>
      <c r="Q36394" s="28"/>
    </row>
    <row r="36395" spans="8:17">
      <c r="H36395" s="15"/>
      <c r="Q36395" s="28"/>
    </row>
    <row r="36396" spans="8:17">
      <c r="H36396" s="15"/>
      <c r="Q36396" s="28"/>
    </row>
    <row r="36397" spans="8:17">
      <c r="H36397" s="15"/>
      <c r="Q36397" s="28"/>
    </row>
    <row r="36398" spans="8:17">
      <c r="H36398" s="15"/>
      <c r="Q36398" s="28"/>
    </row>
    <row r="36399" spans="8:17">
      <c r="H36399" s="15"/>
      <c r="Q36399" s="28"/>
    </row>
    <row r="36400" spans="8:17">
      <c r="H36400" s="15"/>
      <c r="Q36400" s="28"/>
    </row>
    <row r="36401" spans="8:17">
      <c r="H36401" s="15"/>
      <c r="Q36401" s="28"/>
    </row>
    <row r="36402" spans="8:17">
      <c r="H36402" s="15"/>
      <c r="Q36402" s="28"/>
    </row>
    <row r="36403" spans="8:17">
      <c r="H36403" s="15"/>
      <c r="Q36403" s="28"/>
    </row>
    <row r="36404" spans="8:17">
      <c r="H36404" s="15"/>
      <c r="Q36404" s="28"/>
    </row>
    <row r="36405" spans="8:17">
      <c r="H36405" s="15"/>
      <c r="Q36405" s="28"/>
    </row>
    <row r="36406" spans="8:17">
      <c r="H36406" s="15"/>
      <c r="Q36406" s="28"/>
    </row>
    <row r="36407" spans="8:17">
      <c r="H36407" s="15"/>
      <c r="Q36407" s="28"/>
    </row>
    <row r="36408" spans="8:17">
      <c r="H36408" s="15"/>
      <c r="Q36408" s="28"/>
    </row>
    <row r="36409" spans="8:17">
      <c r="H36409" s="15"/>
      <c r="Q36409" s="28"/>
    </row>
    <row r="36410" spans="8:17">
      <c r="H36410" s="15"/>
      <c r="Q36410" s="28"/>
    </row>
    <row r="36411" spans="8:17">
      <c r="H36411" s="15"/>
      <c r="Q36411" s="28"/>
    </row>
    <row r="36412" spans="8:17">
      <c r="H36412" s="15"/>
      <c r="Q36412" s="28"/>
    </row>
    <row r="36413" spans="8:17">
      <c r="H36413" s="15"/>
      <c r="Q36413" s="28"/>
    </row>
    <row r="36414" spans="8:17">
      <c r="H36414" s="15"/>
      <c r="Q36414" s="28"/>
    </row>
    <row r="36415" spans="8:17">
      <c r="H36415" s="15"/>
      <c r="Q36415" s="28"/>
    </row>
    <row r="36416" spans="8:17">
      <c r="H36416" s="15"/>
      <c r="Q36416" s="28"/>
    </row>
    <row r="36417" spans="8:17">
      <c r="H36417" s="15"/>
      <c r="Q36417" s="28"/>
    </row>
    <row r="36418" spans="8:17">
      <c r="H36418" s="15"/>
      <c r="Q36418" s="28"/>
    </row>
    <row r="36419" spans="8:17">
      <c r="H36419" s="15"/>
      <c r="Q36419" s="28"/>
    </row>
    <row r="36420" spans="8:17">
      <c r="H36420" s="15"/>
      <c r="Q36420" s="28"/>
    </row>
    <row r="36421" spans="8:17">
      <c r="H36421" s="15"/>
      <c r="Q36421" s="28"/>
    </row>
    <row r="36422" spans="8:17">
      <c r="H36422" s="15"/>
      <c r="Q36422" s="28"/>
    </row>
    <row r="36423" spans="8:17">
      <c r="H36423" s="15"/>
      <c r="Q36423" s="28"/>
    </row>
    <row r="36424" spans="8:17">
      <c r="H36424" s="15"/>
      <c r="Q36424" s="28"/>
    </row>
    <row r="36425" spans="8:17">
      <c r="H36425" s="15"/>
      <c r="Q36425" s="28"/>
    </row>
    <row r="36426" spans="8:17">
      <c r="H36426" s="15"/>
      <c r="Q36426" s="28"/>
    </row>
    <row r="36427" spans="8:17">
      <c r="H36427" s="15"/>
      <c r="Q36427" s="28"/>
    </row>
    <row r="36428" spans="8:17">
      <c r="H36428" s="15"/>
      <c r="Q36428" s="28"/>
    </row>
    <row r="36429" spans="8:17">
      <c r="H36429" s="15"/>
      <c r="Q36429" s="28"/>
    </row>
    <row r="36430" spans="8:17">
      <c r="H36430" s="15"/>
      <c r="Q36430" s="28"/>
    </row>
    <row r="36431" spans="8:17">
      <c r="H36431" s="15"/>
      <c r="Q36431" s="28"/>
    </row>
    <row r="36432" spans="8:17">
      <c r="H36432" s="15"/>
      <c r="Q36432" s="28"/>
    </row>
    <row r="36433" spans="8:17">
      <c r="H36433" s="15"/>
      <c r="Q36433" s="28"/>
    </row>
    <row r="36434" spans="8:17">
      <c r="H36434" s="15"/>
      <c r="Q36434" s="28"/>
    </row>
    <row r="36435" spans="8:17">
      <c r="H36435" s="15"/>
      <c r="Q36435" s="28"/>
    </row>
    <row r="36436" spans="8:17">
      <c r="H36436" s="15"/>
      <c r="Q36436" s="28"/>
    </row>
    <row r="36437" spans="8:17">
      <c r="H36437" s="15"/>
      <c r="Q36437" s="28"/>
    </row>
    <row r="36438" spans="8:17">
      <c r="H36438" s="15"/>
      <c r="Q36438" s="28"/>
    </row>
    <row r="36439" spans="8:17">
      <c r="H36439" s="15"/>
      <c r="Q36439" s="28"/>
    </row>
    <row r="36440" spans="8:17">
      <c r="H36440" s="15"/>
      <c r="Q36440" s="28"/>
    </row>
    <row r="36441" spans="8:17">
      <c r="H36441" s="15"/>
      <c r="Q36441" s="28"/>
    </row>
    <row r="36442" spans="8:17">
      <c r="H36442" s="15"/>
      <c r="Q36442" s="28"/>
    </row>
    <row r="36443" spans="8:17">
      <c r="H36443" s="15"/>
      <c r="Q36443" s="28"/>
    </row>
    <row r="36444" spans="8:17">
      <c r="H36444" s="15"/>
      <c r="Q36444" s="28"/>
    </row>
    <row r="36445" spans="8:17">
      <c r="H36445" s="15"/>
      <c r="Q36445" s="28"/>
    </row>
    <row r="36446" spans="8:17">
      <c r="H36446" s="15"/>
      <c r="Q36446" s="28"/>
    </row>
    <row r="36447" spans="8:17">
      <c r="H36447" s="15"/>
      <c r="Q36447" s="28"/>
    </row>
    <row r="36448" spans="8:17">
      <c r="H36448" s="15"/>
      <c r="Q36448" s="28"/>
    </row>
    <row r="36449" spans="8:17">
      <c r="H36449" s="15"/>
      <c r="Q36449" s="28"/>
    </row>
    <row r="36450" spans="8:17">
      <c r="H36450" s="15"/>
      <c r="Q36450" s="28"/>
    </row>
    <row r="36451" spans="8:17">
      <c r="H36451" s="15"/>
      <c r="Q36451" s="28"/>
    </row>
    <row r="36452" spans="8:17">
      <c r="H36452" s="15"/>
      <c r="Q36452" s="28"/>
    </row>
    <row r="36453" spans="8:17">
      <c r="H36453" s="15"/>
      <c r="Q36453" s="28"/>
    </row>
    <row r="36454" spans="8:17">
      <c r="H36454" s="15"/>
      <c r="Q36454" s="28"/>
    </row>
    <row r="36455" spans="8:17">
      <c r="H36455" s="15"/>
      <c r="Q36455" s="28"/>
    </row>
    <row r="36456" spans="8:17">
      <c r="H36456" s="15"/>
      <c r="Q36456" s="28"/>
    </row>
    <row r="36457" spans="8:17">
      <c r="H36457" s="15"/>
      <c r="Q36457" s="28"/>
    </row>
    <row r="36458" spans="8:17">
      <c r="H36458" s="15"/>
      <c r="Q36458" s="28"/>
    </row>
    <row r="36459" spans="8:17">
      <c r="H36459" s="15"/>
      <c r="Q36459" s="28"/>
    </row>
    <row r="36460" spans="8:17">
      <c r="H36460" s="15"/>
      <c r="Q36460" s="28"/>
    </row>
    <row r="36461" spans="8:17">
      <c r="H36461" s="15"/>
      <c r="Q36461" s="28"/>
    </row>
    <row r="36462" spans="8:17">
      <c r="H36462" s="15"/>
      <c r="Q36462" s="28"/>
    </row>
    <row r="36463" spans="8:17">
      <c r="H36463" s="15"/>
      <c r="Q36463" s="28"/>
    </row>
    <row r="36464" spans="8:17">
      <c r="H36464" s="15"/>
      <c r="Q36464" s="28"/>
    </row>
    <row r="36465" spans="8:17">
      <c r="H36465" s="15"/>
      <c r="Q36465" s="28"/>
    </row>
    <row r="36466" spans="8:17">
      <c r="H36466" s="15"/>
      <c r="Q36466" s="28"/>
    </row>
    <row r="36467" spans="8:17">
      <c r="H36467" s="15"/>
      <c r="Q36467" s="28"/>
    </row>
    <row r="36468" spans="8:17">
      <c r="H36468" s="15"/>
      <c r="Q36468" s="28"/>
    </row>
    <row r="36469" spans="8:17">
      <c r="H36469" s="15"/>
      <c r="Q36469" s="28"/>
    </row>
    <row r="36470" spans="8:17">
      <c r="H36470" s="15"/>
      <c r="Q36470" s="28"/>
    </row>
    <row r="36471" spans="8:17">
      <c r="H36471" s="15"/>
      <c r="Q36471" s="28"/>
    </row>
    <row r="36472" spans="8:17">
      <c r="H36472" s="15"/>
      <c r="Q36472" s="28"/>
    </row>
    <row r="36473" spans="8:17">
      <c r="H36473" s="15"/>
      <c r="Q36473" s="28"/>
    </row>
    <row r="36474" spans="8:17">
      <c r="H36474" s="15"/>
      <c r="Q36474" s="28"/>
    </row>
    <row r="36475" spans="8:17">
      <c r="H36475" s="15"/>
      <c r="Q36475" s="28"/>
    </row>
    <row r="36476" spans="8:17">
      <c r="H36476" s="15"/>
      <c r="Q36476" s="28"/>
    </row>
    <row r="36477" spans="8:17">
      <c r="H36477" s="15"/>
      <c r="Q36477" s="28"/>
    </row>
    <row r="36478" spans="8:17">
      <c r="H36478" s="15"/>
      <c r="Q36478" s="28"/>
    </row>
    <row r="36479" spans="8:17">
      <c r="H36479" s="15"/>
      <c r="Q36479" s="28"/>
    </row>
    <row r="36480" spans="8:17">
      <c r="H36480" s="15"/>
      <c r="Q36480" s="28"/>
    </row>
    <row r="36481" spans="8:17">
      <c r="H36481" s="15"/>
      <c r="Q36481" s="28"/>
    </row>
    <row r="36482" spans="8:17">
      <c r="H36482" s="15"/>
      <c r="Q36482" s="28"/>
    </row>
    <row r="36483" spans="8:17">
      <c r="H36483" s="15"/>
      <c r="Q36483" s="28"/>
    </row>
    <row r="36484" spans="8:17">
      <c r="H36484" s="15"/>
      <c r="Q36484" s="28"/>
    </row>
    <row r="36485" spans="8:17">
      <c r="H36485" s="15"/>
      <c r="Q36485" s="28"/>
    </row>
    <row r="36486" spans="8:17">
      <c r="H36486" s="15"/>
      <c r="Q36486" s="28"/>
    </row>
    <row r="36487" spans="8:17">
      <c r="H36487" s="15"/>
      <c r="Q36487" s="28"/>
    </row>
    <row r="36488" spans="8:17">
      <c r="H36488" s="15"/>
      <c r="Q36488" s="28"/>
    </row>
    <row r="36489" spans="8:17">
      <c r="H36489" s="15"/>
      <c r="Q36489" s="28"/>
    </row>
    <row r="36490" spans="8:17">
      <c r="H36490" s="15"/>
      <c r="Q36490" s="28"/>
    </row>
    <row r="36491" spans="8:17">
      <c r="H36491" s="15"/>
      <c r="Q36491" s="28"/>
    </row>
    <row r="36492" spans="8:17">
      <c r="H36492" s="15"/>
      <c r="Q36492" s="28"/>
    </row>
    <row r="36493" spans="8:17">
      <c r="H36493" s="15"/>
      <c r="Q36493" s="28"/>
    </row>
    <row r="36494" spans="8:17">
      <c r="H36494" s="15"/>
      <c r="Q36494" s="28"/>
    </row>
    <row r="36495" spans="8:17">
      <c r="H36495" s="15"/>
      <c r="Q36495" s="28"/>
    </row>
    <row r="36496" spans="8:17">
      <c r="H36496" s="15"/>
      <c r="Q36496" s="28"/>
    </row>
    <row r="36497" spans="8:17">
      <c r="H36497" s="15"/>
      <c r="Q36497" s="28"/>
    </row>
    <row r="36498" spans="8:17">
      <c r="H36498" s="15"/>
      <c r="Q36498" s="28"/>
    </row>
    <row r="36499" spans="8:17">
      <c r="H36499" s="15"/>
      <c r="Q36499" s="28"/>
    </row>
    <row r="36500" spans="8:17">
      <c r="H36500" s="15"/>
      <c r="Q36500" s="28"/>
    </row>
    <row r="36501" spans="8:17">
      <c r="H36501" s="15"/>
      <c r="Q36501" s="28"/>
    </row>
    <row r="36502" spans="8:17">
      <c r="H36502" s="15"/>
      <c r="Q36502" s="28"/>
    </row>
    <row r="36503" spans="8:17">
      <c r="H36503" s="15"/>
      <c r="Q36503" s="28"/>
    </row>
    <row r="36504" spans="8:17">
      <c r="H36504" s="15"/>
      <c r="Q36504" s="28"/>
    </row>
    <row r="36505" spans="8:17">
      <c r="H36505" s="15"/>
      <c r="Q36505" s="28"/>
    </row>
    <row r="36506" spans="8:17">
      <c r="H36506" s="15"/>
      <c r="Q36506" s="28"/>
    </row>
    <row r="36507" spans="8:17">
      <c r="H36507" s="15"/>
      <c r="Q36507" s="28"/>
    </row>
    <row r="36508" spans="8:17">
      <c r="H36508" s="15"/>
      <c r="Q36508" s="28"/>
    </row>
    <row r="36509" spans="8:17">
      <c r="H36509" s="15"/>
      <c r="Q36509" s="28"/>
    </row>
    <row r="36510" spans="8:17">
      <c r="H36510" s="15"/>
      <c r="Q36510" s="28"/>
    </row>
    <row r="36511" spans="8:17">
      <c r="H36511" s="15"/>
      <c r="Q36511" s="28"/>
    </row>
    <row r="36512" spans="8:17">
      <c r="H36512" s="15"/>
      <c r="Q36512" s="28"/>
    </row>
    <row r="36513" spans="8:17">
      <c r="H36513" s="15"/>
      <c r="Q36513" s="28"/>
    </row>
    <row r="36514" spans="8:17">
      <c r="H36514" s="15"/>
      <c r="Q36514" s="28"/>
    </row>
    <row r="36515" spans="8:17">
      <c r="H36515" s="15"/>
      <c r="Q36515" s="28"/>
    </row>
    <row r="36516" spans="8:17">
      <c r="H36516" s="15"/>
      <c r="Q36516" s="28"/>
    </row>
    <row r="36517" spans="8:17">
      <c r="H36517" s="15"/>
      <c r="Q36517" s="28"/>
    </row>
    <row r="36518" spans="8:17">
      <c r="H36518" s="15"/>
      <c r="Q36518" s="28"/>
    </row>
    <row r="36519" spans="8:17">
      <c r="H36519" s="15"/>
      <c r="Q36519" s="28"/>
    </row>
    <row r="36520" spans="8:17">
      <c r="H36520" s="15"/>
      <c r="Q36520" s="28"/>
    </row>
    <row r="36521" spans="8:17">
      <c r="H36521" s="15"/>
      <c r="Q36521" s="28"/>
    </row>
    <row r="36522" spans="8:17">
      <c r="H36522" s="15"/>
      <c r="Q36522" s="28"/>
    </row>
    <row r="36523" spans="8:17">
      <c r="H36523" s="15"/>
      <c r="Q36523" s="28"/>
    </row>
    <row r="36524" spans="8:17">
      <c r="H36524" s="15"/>
      <c r="Q36524" s="28"/>
    </row>
    <row r="36525" spans="8:17">
      <c r="H36525" s="15"/>
      <c r="Q36525" s="28"/>
    </row>
    <row r="36526" spans="8:17">
      <c r="H36526" s="15"/>
      <c r="Q36526" s="28"/>
    </row>
    <row r="36527" spans="8:17">
      <c r="H36527" s="15"/>
      <c r="Q36527" s="28"/>
    </row>
    <row r="36528" spans="8:17">
      <c r="H36528" s="15"/>
      <c r="Q36528" s="28"/>
    </row>
    <row r="36529" spans="8:17">
      <c r="H36529" s="15"/>
      <c r="Q36529" s="28"/>
    </row>
    <row r="36530" spans="8:17">
      <c r="H36530" s="15"/>
      <c r="Q36530" s="28"/>
    </row>
    <row r="36531" spans="8:17">
      <c r="H36531" s="15"/>
      <c r="Q36531" s="28"/>
    </row>
    <row r="36532" spans="8:17">
      <c r="H36532" s="15"/>
      <c r="Q36532" s="28"/>
    </row>
    <row r="36533" spans="8:17">
      <c r="H36533" s="15"/>
      <c r="Q36533" s="28"/>
    </row>
    <row r="36534" spans="8:17">
      <c r="H36534" s="15"/>
      <c r="Q36534" s="28"/>
    </row>
    <row r="36535" spans="8:17">
      <c r="H36535" s="15"/>
      <c r="Q36535" s="28"/>
    </row>
    <row r="36536" spans="8:17">
      <c r="H36536" s="15"/>
      <c r="Q36536" s="28"/>
    </row>
    <row r="36537" spans="8:17">
      <c r="H36537" s="15"/>
      <c r="Q36537" s="28"/>
    </row>
    <row r="36538" spans="8:17">
      <c r="H36538" s="15"/>
      <c r="Q36538" s="28"/>
    </row>
    <row r="36539" spans="8:17">
      <c r="H36539" s="15"/>
      <c r="Q36539" s="28"/>
    </row>
    <row r="36540" spans="8:17">
      <c r="H36540" s="15"/>
      <c r="Q36540" s="28"/>
    </row>
    <row r="36541" spans="8:17">
      <c r="H36541" s="15"/>
      <c r="Q36541" s="28"/>
    </row>
    <row r="36542" spans="8:17">
      <c r="H36542" s="15"/>
      <c r="Q36542" s="28"/>
    </row>
    <row r="36543" spans="8:17">
      <c r="H36543" s="15"/>
      <c r="Q36543" s="28"/>
    </row>
    <row r="36544" spans="8:17">
      <c r="H36544" s="15"/>
      <c r="Q36544" s="28"/>
    </row>
    <row r="36545" spans="8:17">
      <c r="H36545" s="15"/>
      <c r="Q36545" s="28"/>
    </row>
    <row r="36546" spans="8:17">
      <c r="H36546" s="15"/>
      <c r="Q36546" s="28"/>
    </row>
    <row r="36547" spans="8:17">
      <c r="H36547" s="15"/>
      <c r="Q36547" s="28"/>
    </row>
    <row r="36548" spans="8:17">
      <c r="H36548" s="15"/>
      <c r="Q36548" s="28"/>
    </row>
    <row r="36549" spans="8:17">
      <c r="H36549" s="15"/>
      <c r="Q36549" s="28"/>
    </row>
    <row r="36550" spans="8:17">
      <c r="H36550" s="15"/>
      <c r="Q36550" s="28"/>
    </row>
    <row r="36551" spans="8:17">
      <c r="H36551" s="15"/>
      <c r="Q36551" s="28"/>
    </row>
    <row r="36552" spans="8:17">
      <c r="H36552" s="15"/>
      <c r="Q36552" s="28"/>
    </row>
    <row r="36553" spans="8:17">
      <c r="H36553" s="15"/>
      <c r="Q36553" s="28"/>
    </row>
    <row r="36554" spans="8:17">
      <c r="H36554" s="15"/>
      <c r="Q36554" s="28"/>
    </row>
    <row r="36555" spans="8:17">
      <c r="H36555" s="15"/>
      <c r="Q36555" s="28"/>
    </row>
    <row r="36556" spans="8:17">
      <c r="H36556" s="15"/>
      <c r="Q36556" s="28"/>
    </row>
    <row r="36557" spans="8:17">
      <c r="H36557" s="15"/>
      <c r="Q36557" s="28"/>
    </row>
    <row r="36558" spans="8:17">
      <c r="H36558" s="15"/>
      <c r="Q36558" s="28"/>
    </row>
    <row r="36559" spans="8:17">
      <c r="H36559" s="15"/>
      <c r="Q36559" s="28"/>
    </row>
    <row r="36560" spans="8:17">
      <c r="H36560" s="15"/>
      <c r="Q36560" s="28"/>
    </row>
    <row r="36561" spans="8:17">
      <c r="H36561" s="15"/>
      <c r="Q36561" s="28"/>
    </row>
    <row r="36562" spans="8:17">
      <c r="H36562" s="15"/>
      <c r="Q36562" s="28"/>
    </row>
    <row r="36563" spans="8:17">
      <c r="H36563" s="15"/>
      <c r="Q36563" s="28"/>
    </row>
    <row r="36564" spans="8:17">
      <c r="H36564" s="15"/>
      <c r="Q36564" s="28"/>
    </row>
    <row r="36565" spans="8:17">
      <c r="H36565" s="15"/>
      <c r="Q36565" s="28"/>
    </row>
    <row r="36566" spans="8:17">
      <c r="H36566" s="15"/>
      <c r="Q36566" s="28"/>
    </row>
    <row r="36567" spans="8:17">
      <c r="H36567" s="15"/>
      <c r="Q36567" s="28"/>
    </row>
    <row r="36568" spans="8:17">
      <c r="H36568" s="15"/>
      <c r="Q36568" s="28"/>
    </row>
    <row r="36569" spans="8:17">
      <c r="H36569" s="15"/>
      <c r="Q36569" s="28"/>
    </row>
    <row r="36570" spans="8:17">
      <c r="H36570" s="15"/>
      <c r="Q36570" s="28"/>
    </row>
    <row r="36571" spans="8:17">
      <c r="H36571" s="15"/>
      <c r="Q36571" s="28"/>
    </row>
    <row r="36572" spans="8:17">
      <c r="H36572" s="15"/>
      <c r="Q36572" s="28"/>
    </row>
    <row r="36573" spans="8:17">
      <c r="H36573" s="15"/>
      <c r="Q36573" s="28"/>
    </row>
    <row r="36574" spans="8:17">
      <c r="H36574" s="15"/>
      <c r="Q36574" s="28"/>
    </row>
    <row r="36575" spans="8:17">
      <c r="H36575" s="15"/>
      <c r="Q36575" s="28"/>
    </row>
    <row r="36576" spans="8:17">
      <c r="H36576" s="15"/>
      <c r="Q36576" s="28"/>
    </row>
    <row r="36577" spans="8:17">
      <c r="H36577" s="15"/>
      <c r="Q36577" s="28"/>
    </row>
    <row r="36578" spans="8:17">
      <c r="H36578" s="15"/>
      <c r="Q36578" s="28"/>
    </row>
    <row r="36579" spans="8:17">
      <c r="H36579" s="15"/>
      <c r="Q36579" s="28"/>
    </row>
    <row r="36580" spans="8:17">
      <c r="H36580" s="15"/>
      <c r="Q36580" s="28"/>
    </row>
    <row r="36581" spans="8:17">
      <c r="H36581" s="15"/>
      <c r="Q36581" s="28"/>
    </row>
    <row r="36582" spans="8:17">
      <c r="H36582" s="15"/>
      <c r="Q36582" s="28"/>
    </row>
    <row r="36583" spans="8:17">
      <c r="H36583" s="15"/>
      <c r="Q36583" s="28"/>
    </row>
    <row r="36584" spans="8:17">
      <c r="H36584" s="15"/>
      <c r="Q36584" s="28"/>
    </row>
    <row r="36585" spans="8:17">
      <c r="H36585" s="15"/>
      <c r="Q36585" s="28"/>
    </row>
    <row r="36586" spans="8:17">
      <c r="H36586" s="15"/>
      <c r="Q36586" s="28"/>
    </row>
    <row r="36587" spans="8:17">
      <c r="H36587" s="15"/>
      <c r="Q36587" s="28"/>
    </row>
    <row r="36588" spans="8:17">
      <c r="H36588" s="15"/>
      <c r="Q36588" s="28"/>
    </row>
    <row r="36589" spans="8:17">
      <c r="H36589" s="15"/>
      <c r="Q36589" s="28"/>
    </row>
    <row r="36590" spans="8:17">
      <c r="H36590" s="15"/>
      <c r="Q36590" s="28"/>
    </row>
    <row r="36591" spans="8:17">
      <c r="H36591" s="15"/>
      <c r="Q36591" s="28"/>
    </row>
    <row r="36592" spans="8:17">
      <c r="H36592" s="15"/>
      <c r="Q36592" s="28"/>
    </row>
    <row r="36593" spans="8:17">
      <c r="H36593" s="15"/>
      <c r="Q36593" s="28"/>
    </row>
    <row r="36594" spans="8:17">
      <c r="H36594" s="15"/>
      <c r="Q36594" s="28"/>
    </row>
    <row r="36595" spans="8:17">
      <c r="H36595" s="15"/>
      <c r="Q36595" s="28"/>
    </row>
    <row r="36596" spans="8:17">
      <c r="H36596" s="15"/>
      <c r="Q36596" s="28"/>
    </row>
    <row r="36597" spans="8:17">
      <c r="H36597" s="15"/>
      <c r="Q36597" s="28"/>
    </row>
    <row r="36598" spans="8:17">
      <c r="H36598" s="15"/>
      <c r="Q36598" s="28"/>
    </row>
    <row r="36599" spans="8:17">
      <c r="H36599" s="15"/>
      <c r="Q36599" s="28"/>
    </row>
    <row r="36600" spans="8:17">
      <c r="H36600" s="15"/>
      <c r="Q36600" s="28"/>
    </row>
    <row r="36601" spans="8:17">
      <c r="H36601" s="15"/>
      <c r="Q36601" s="28"/>
    </row>
    <row r="36602" spans="8:17">
      <c r="H36602" s="15"/>
      <c r="Q36602" s="28"/>
    </row>
    <row r="36603" spans="8:17">
      <c r="H36603" s="15"/>
      <c r="Q36603" s="28"/>
    </row>
    <row r="36604" spans="8:17">
      <c r="H36604" s="15"/>
      <c r="Q36604" s="28"/>
    </row>
    <row r="36605" spans="8:17">
      <c r="H36605" s="15"/>
      <c r="Q36605" s="28"/>
    </row>
    <row r="36606" spans="8:17">
      <c r="H36606" s="15"/>
      <c r="Q36606" s="28"/>
    </row>
    <row r="36607" spans="8:17">
      <c r="H36607" s="15"/>
      <c r="Q36607" s="28"/>
    </row>
    <row r="36608" spans="8:17">
      <c r="H36608" s="15"/>
      <c r="Q36608" s="28"/>
    </row>
    <row r="36609" spans="8:17">
      <c r="H36609" s="15"/>
      <c r="Q36609" s="28"/>
    </row>
    <row r="36610" spans="8:17">
      <c r="H36610" s="15"/>
      <c r="Q36610" s="28"/>
    </row>
    <row r="36611" spans="8:17">
      <c r="H36611" s="15"/>
      <c r="Q36611" s="28"/>
    </row>
    <row r="36612" spans="8:17">
      <c r="H36612" s="15"/>
      <c r="Q36612" s="28"/>
    </row>
    <row r="36613" spans="8:17">
      <c r="H36613" s="15"/>
      <c r="Q36613" s="28"/>
    </row>
    <row r="36614" spans="8:17">
      <c r="H36614" s="15"/>
      <c r="Q36614" s="28"/>
    </row>
    <row r="36615" spans="8:17">
      <c r="H36615" s="15"/>
      <c r="Q36615" s="28"/>
    </row>
    <row r="36616" spans="8:17">
      <c r="H36616" s="15"/>
      <c r="Q36616" s="28"/>
    </row>
    <row r="36617" spans="8:17">
      <c r="H36617" s="15"/>
      <c r="Q36617" s="28"/>
    </row>
    <row r="36618" spans="8:17">
      <c r="H36618" s="15"/>
      <c r="Q36618" s="28"/>
    </row>
    <row r="36619" spans="8:17">
      <c r="H36619" s="15"/>
      <c r="Q36619" s="28"/>
    </row>
    <row r="36620" spans="8:17">
      <c r="H36620" s="15"/>
      <c r="Q36620" s="28"/>
    </row>
    <row r="36621" spans="8:17">
      <c r="H36621" s="15"/>
      <c r="Q36621" s="28"/>
    </row>
    <row r="36622" spans="8:17">
      <c r="H36622" s="15"/>
      <c r="Q36622" s="28"/>
    </row>
    <row r="36623" spans="8:17">
      <c r="H36623" s="15"/>
      <c r="Q36623" s="28"/>
    </row>
    <row r="36624" spans="8:17">
      <c r="H36624" s="15"/>
      <c r="Q36624" s="28"/>
    </row>
    <row r="36625" spans="8:17">
      <c r="H36625" s="15"/>
      <c r="Q36625" s="28"/>
    </row>
    <row r="36626" spans="8:17">
      <c r="H36626" s="15"/>
      <c r="Q36626" s="28"/>
    </row>
    <row r="36627" spans="8:17">
      <c r="H36627" s="15"/>
      <c r="Q36627" s="28"/>
    </row>
    <row r="36628" spans="8:17">
      <c r="H36628" s="15"/>
      <c r="Q36628" s="28"/>
    </row>
    <row r="36629" spans="8:17">
      <c r="H36629" s="15"/>
      <c r="Q36629" s="28"/>
    </row>
    <row r="36630" spans="8:17">
      <c r="H36630" s="15"/>
      <c r="Q36630" s="28"/>
    </row>
    <row r="36631" spans="8:17">
      <c r="H36631" s="15"/>
      <c r="Q36631" s="28"/>
    </row>
    <row r="36632" spans="8:17">
      <c r="H36632" s="15"/>
      <c r="Q36632" s="28"/>
    </row>
    <row r="36633" spans="8:17">
      <c r="H36633" s="15"/>
      <c r="Q36633" s="28"/>
    </row>
    <row r="36634" spans="8:17">
      <c r="H36634" s="15"/>
      <c r="Q36634" s="28"/>
    </row>
    <row r="36635" spans="8:17">
      <c r="H36635" s="15"/>
      <c r="Q36635" s="28"/>
    </row>
    <row r="36636" spans="8:17">
      <c r="H36636" s="15"/>
      <c r="Q36636" s="28"/>
    </row>
    <row r="36637" spans="8:17">
      <c r="H36637" s="15"/>
      <c r="Q36637" s="28"/>
    </row>
    <row r="36638" spans="8:17">
      <c r="H36638" s="15"/>
      <c r="Q36638" s="28"/>
    </row>
    <row r="36639" spans="8:17">
      <c r="H36639" s="15"/>
      <c r="Q36639" s="28"/>
    </row>
    <row r="36640" spans="8:17">
      <c r="H36640" s="15"/>
      <c r="Q36640" s="28"/>
    </row>
    <row r="36641" spans="8:17">
      <c r="H36641" s="15"/>
      <c r="Q36641" s="28"/>
    </row>
    <row r="36642" spans="8:17">
      <c r="H36642" s="15"/>
      <c r="Q36642" s="28"/>
    </row>
    <row r="36643" spans="8:17">
      <c r="H36643" s="15"/>
      <c r="Q36643" s="28"/>
    </row>
    <row r="36644" spans="8:17">
      <c r="H36644" s="15"/>
      <c r="Q36644" s="28"/>
    </row>
    <row r="36645" spans="8:17">
      <c r="H36645" s="15"/>
      <c r="Q36645" s="28"/>
    </row>
    <row r="36646" spans="8:17">
      <c r="H36646" s="15"/>
      <c r="Q36646" s="28"/>
    </row>
    <row r="36647" spans="8:17">
      <c r="H36647" s="15"/>
      <c r="Q36647" s="28"/>
    </row>
    <row r="36648" spans="8:17">
      <c r="H36648" s="15"/>
      <c r="Q36648" s="28"/>
    </row>
    <row r="36649" spans="8:17">
      <c r="H36649" s="15"/>
      <c r="Q36649" s="28"/>
    </row>
    <row r="36650" spans="8:17">
      <c r="H36650" s="15"/>
      <c r="Q36650" s="28"/>
    </row>
    <row r="36651" spans="8:17">
      <c r="H36651" s="15"/>
      <c r="Q36651" s="28"/>
    </row>
    <row r="36652" spans="8:17">
      <c r="H36652" s="15"/>
      <c r="Q36652" s="28"/>
    </row>
    <row r="36653" spans="8:17">
      <c r="H36653" s="15"/>
      <c r="Q36653" s="28"/>
    </row>
    <row r="36654" spans="8:17">
      <c r="H36654" s="15"/>
      <c r="Q36654" s="28"/>
    </row>
    <row r="36655" spans="8:17">
      <c r="H36655" s="15"/>
      <c r="Q36655" s="28"/>
    </row>
    <row r="36656" spans="8:17">
      <c r="H36656" s="15"/>
      <c r="Q36656" s="28"/>
    </row>
    <row r="36657" spans="8:17">
      <c r="H36657" s="15"/>
      <c r="Q36657" s="28"/>
    </row>
    <row r="36658" spans="8:17">
      <c r="H36658" s="15"/>
      <c r="Q36658" s="28"/>
    </row>
    <row r="36659" spans="8:17">
      <c r="H36659" s="15"/>
      <c r="Q36659" s="28"/>
    </row>
    <row r="36660" spans="8:17">
      <c r="H36660" s="15"/>
      <c r="Q36660" s="28"/>
    </row>
    <row r="36661" spans="8:17">
      <c r="H36661" s="15"/>
      <c r="Q36661" s="28"/>
    </row>
    <row r="36662" spans="8:17">
      <c r="H36662" s="15"/>
      <c r="Q36662" s="28"/>
    </row>
    <row r="36663" spans="8:17">
      <c r="H36663" s="15"/>
      <c r="Q36663" s="28"/>
    </row>
    <row r="36664" spans="8:17">
      <c r="H36664" s="15"/>
      <c r="Q36664" s="28"/>
    </row>
    <row r="36665" spans="8:17">
      <c r="H36665" s="15"/>
      <c r="Q36665" s="28"/>
    </row>
    <row r="36666" spans="8:17">
      <c r="H36666" s="15"/>
      <c r="Q36666" s="28"/>
    </row>
    <row r="36667" spans="8:17">
      <c r="H36667" s="15"/>
      <c r="Q36667" s="28"/>
    </row>
    <row r="36668" spans="8:17">
      <c r="H36668" s="15"/>
      <c r="Q36668" s="28"/>
    </row>
    <row r="36669" spans="8:17">
      <c r="H36669" s="15"/>
      <c r="Q36669" s="28"/>
    </row>
    <row r="36670" spans="8:17">
      <c r="H36670" s="15"/>
      <c r="Q36670" s="28"/>
    </row>
    <row r="36671" spans="8:17">
      <c r="H36671" s="15"/>
      <c r="Q36671" s="28"/>
    </row>
    <row r="36672" spans="8:17">
      <c r="H36672" s="15"/>
      <c r="Q36672" s="28"/>
    </row>
    <row r="36673" spans="8:17">
      <c r="H36673" s="15"/>
      <c r="Q36673" s="28"/>
    </row>
    <row r="36674" spans="8:17">
      <c r="H36674" s="15"/>
      <c r="Q36674" s="28"/>
    </row>
    <row r="36675" spans="8:17">
      <c r="H36675" s="15"/>
      <c r="Q36675" s="28"/>
    </row>
    <row r="36676" spans="8:17">
      <c r="H36676" s="15"/>
      <c r="Q36676" s="28"/>
    </row>
    <row r="36677" spans="8:17">
      <c r="H36677" s="15"/>
      <c r="Q36677" s="28"/>
    </row>
    <row r="36678" spans="8:17">
      <c r="H36678" s="15"/>
      <c r="Q36678" s="28"/>
    </row>
    <row r="36679" spans="8:17">
      <c r="H36679" s="15"/>
      <c r="Q36679" s="28"/>
    </row>
    <row r="36680" spans="8:17">
      <c r="H36680" s="15"/>
      <c r="Q36680" s="28"/>
    </row>
    <row r="36681" spans="8:17">
      <c r="H36681" s="15"/>
      <c r="Q36681" s="28"/>
    </row>
    <row r="36682" spans="8:17">
      <c r="H36682" s="15"/>
      <c r="Q36682" s="28"/>
    </row>
    <row r="36683" spans="8:17">
      <c r="H36683" s="15"/>
      <c r="Q36683" s="28"/>
    </row>
    <row r="36684" spans="8:17">
      <c r="H36684" s="15"/>
      <c r="Q36684" s="28"/>
    </row>
    <row r="36685" spans="8:17">
      <c r="H36685" s="15"/>
      <c r="Q36685" s="28"/>
    </row>
    <row r="36686" spans="8:17">
      <c r="H36686" s="15"/>
      <c r="Q36686" s="28"/>
    </row>
    <row r="36687" spans="8:17">
      <c r="H36687" s="15"/>
      <c r="Q36687" s="28"/>
    </row>
    <row r="36688" spans="8:17">
      <c r="H36688" s="15"/>
      <c r="Q36688" s="28"/>
    </row>
    <row r="36689" spans="8:17">
      <c r="H36689" s="15"/>
      <c r="Q36689" s="28"/>
    </row>
    <row r="36690" spans="8:17">
      <c r="H36690" s="15"/>
      <c r="Q36690" s="28"/>
    </row>
    <row r="36691" spans="8:17">
      <c r="H36691" s="15"/>
      <c r="Q36691" s="28"/>
    </row>
    <row r="36692" spans="8:17">
      <c r="H36692" s="15"/>
      <c r="Q36692" s="28"/>
    </row>
    <row r="36693" spans="8:17">
      <c r="H36693" s="15"/>
      <c r="Q36693" s="28"/>
    </row>
    <row r="36694" spans="8:17">
      <c r="H36694" s="15"/>
      <c r="Q36694" s="28"/>
    </row>
    <row r="36695" spans="8:17">
      <c r="H36695" s="15"/>
      <c r="Q36695" s="28"/>
    </row>
    <row r="36696" spans="8:17">
      <c r="H36696" s="15"/>
      <c r="Q36696" s="28"/>
    </row>
    <row r="36697" spans="8:17">
      <c r="H36697" s="15"/>
      <c r="Q36697" s="28"/>
    </row>
    <row r="36698" spans="8:17">
      <c r="H36698" s="15"/>
      <c r="Q36698" s="28"/>
    </row>
    <row r="36699" spans="8:17">
      <c r="H36699" s="15"/>
      <c r="Q36699" s="28"/>
    </row>
    <row r="36700" spans="8:17">
      <c r="H36700" s="15"/>
      <c r="Q36700" s="28"/>
    </row>
    <row r="36701" spans="8:17">
      <c r="H36701" s="15"/>
      <c r="Q36701" s="28"/>
    </row>
    <row r="36702" spans="8:17">
      <c r="H36702" s="15"/>
      <c r="Q36702" s="28"/>
    </row>
    <row r="36703" spans="8:17">
      <c r="H36703" s="15"/>
      <c r="Q36703" s="28"/>
    </row>
    <row r="36704" spans="8:17">
      <c r="H36704" s="15"/>
      <c r="Q36704" s="28"/>
    </row>
    <row r="36705" spans="8:17">
      <c r="H36705" s="15"/>
      <c r="Q36705" s="28"/>
    </row>
    <row r="36706" spans="8:17">
      <c r="H36706" s="15"/>
      <c r="Q36706" s="28"/>
    </row>
    <row r="36707" spans="8:17">
      <c r="H36707" s="15"/>
      <c r="Q36707" s="28"/>
    </row>
    <row r="36708" spans="8:17">
      <c r="H36708" s="15"/>
      <c r="Q36708" s="28"/>
    </row>
    <row r="36709" spans="8:17">
      <c r="H36709" s="15"/>
      <c r="Q36709" s="28"/>
    </row>
    <row r="36710" spans="8:17">
      <c r="H36710" s="15"/>
      <c r="Q36710" s="28"/>
    </row>
    <row r="36711" spans="8:17">
      <c r="H36711" s="15"/>
      <c r="Q36711" s="28"/>
    </row>
    <row r="36712" spans="8:17">
      <c r="H36712" s="15"/>
      <c r="Q36712" s="28"/>
    </row>
    <row r="36713" spans="8:17">
      <c r="H36713" s="15"/>
      <c r="Q36713" s="28"/>
    </row>
    <row r="36714" spans="8:17">
      <c r="H36714" s="15"/>
      <c r="Q36714" s="28"/>
    </row>
    <row r="36715" spans="8:17">
      <c r="H36715" s="15"/>
      <c r="Q36715" s="28"/>
    </row>
    <row r="36716" spans="8:17">
      <c r="H36716" s="15"/>
      <c r="Q36716" s="28"/>
    </row>
    <row r="36717" spans="8:17">
      <c r="H36717" s="15"/>
      <c r="Q36717" s="28"/>
    </row>
    <row r="36718" spans="8:17">
      <c r="H36718" s="15"/>
      <c r="Q36718" s="28"/>
    </row>
    <row r="36719" spans="8:17">
      <c r="H36719" s="15"/>
      <c r="Q36719" s="28"/>
    </row>
    <row r="36720" spans="8:17">
      <c r="H36720" s="15"/>
      <c r="Q36720" s="28"/>
    </row>
    <row r="36721" spans="8:17">
      <c r="H36721" s="15"/>
      <c r="Q36721" s="28"/>
    </row>
    <row r="36722" spans="8:17">
      <c r="H36722" s="15"/>
      <c r="Q36722" s="28"/>
    </row>
    <row r="36723" spans="8:17">
      <c r="H36723" s="15"/>
      <c r="Q36723" s="28"/>
    </row>
    <row r="36724" spans="8:17">
      <c r="H36724" s="15"/>
      <c r="Q36724" s="28"/>
    </row>
    <row r="36725" spans="8:17">
      <c r="H36725" s="15"/>
      <c r="Q36725" s="28"/>
    </row>
    <row r="36726" spans="8:17">
      <c r="H36726" s="15"/>
      <c r="Q36726" s="28"/>
    </row>
    <row r="36727" spans="8:17">
      <c r="H36727" s="15"/>
      <c r="Q36727" s="28"/>
    </row>
    <row r="36728" spans="8:17">
      <c r="H36728" s="15"/>
      <c r="Q36728" s="28"/>
    </row>
    <row r="36729" spans="8:17">
      <c r="H36729" s="15"/>
      <c r="Q36729" s="28"/>
    </row>
    <row r="36730" spans="8:17">
      <c r="H36730" s="15"/>
      <c r="Q36730" s="28"/>
    </row>
    <row r="36731" spans="8:17">
      <c r="H36731" s="15"/>
      <c r="Q36731" s="28"/>
    </row>
    <row r="36732" spans="8:17">
      <c r="H36732" s="15"/>
      <c r="Q36732" s="28"/>
    </row>
    <row r="36733" spans="8:17">
      <c r="H36733" s="15"/>
      <c r="Q36733" s="28"/>
    </row>
    <row r="36734" spans="8:17">
      <c r="H36734" s="15"/>
      <c r="Q36734" s="28"/>
    </row>
    <row r="36735" spans="8:17">
      <c r="H36735" s="15"/>
      <c r="Q36735" s="28"/>
    </row>
    <row r="36736" spans="8:17">
      <c r="H36736" s="15"/>
      <c r="Q36736" s="28"/>
    </row>
    <row r="36737" spans="8:17">
      <c r="H36737" s="15"/>
      <c r="Q36737" s="28"/>
    </row>
    <row r="36738" spans="8:17">
      <c r="H36738" s="15"/>
      <c r="Q36738" s="28"/>
    </row>
    <row r="36739" spans="8:17">
      <c r="H36739" s="15"/>
      <c r="Q36739" s="28"/>
    </row>
    <row r="36740" spans="8:17">
      <c r="H36740" s="15"/>
      <c r="Q36740" s="28"/>
    </row>
    <row r="36741" spans="8:17">
      <c r="H36741" s="15"/>
      <c r="Q36741" s="28"/>
    </row>
    <row r="36742" spans="8:17">
      <c r="H36742" s="15"/>
      <c r="Q36742" s="28"/>
    </row>
    <row r="36743" spans="8:17">
      <c r="H36743" s="15"/>
      <c r="Q36743" s="28"/>
    </row>
    <row r="36744" spans="8:17">
      <c r="H36744" s="15"/>
      <c r="Q36744" s="28"/>
    </row>
    <row r="36745" spans="8:17">
      <c r="H36745" s="15"/>
      <c r="Q36745" s="28"/>
    </row>
    <row r="36746" spans="8:17">
      <c r="H36746" s="15"/>
      <c r="Q36746" s="28"/>
    </row>
    <row r="36747" spans="8:17">
      <c r="H36747" s="15"/>
      <c r="Q36747" s="28"/>
    </row>
    <row r="36748" spans="8:17">
      <c r="H36748" s="15"/>
      <c r="Q36748" s="28"/>
    </row>
    <row r="36749" spans="8:17">
      <c r="H36749" s="15"/>
      <c r="Q36749" s="28"/>
    </row>
    <row r="36750" spans="8:17">
      <c r="H36750" s="15"/>
      <c r="Q36750" s="28"/>
    </row>
    <row r="36751" spans="8:17">
      <c r="H36751" s="15"/>
      <c r="Q36751" s="28"/>
    </row>
    <row r="36752" spans="8:17">
      <c r="H36752" s="15"/>
      <c r="Q36752" s="28"/>
    </row>
    <row r="36753" spans="8:17">
      <c r="H36753" s="15"/>
      <c r="Q36753" s="28"/>
    </row>
    <row r="36754" spans="8:17">
      <c r="H36754" s="15"/>
      <c r="Q36754" s="28"/>
    </row>
    <row r="36755" spans="8:17">
      <c r="H36755" s="15"/>
      <c r="Q36755" s="28"/>
    </row>
    <row r="36756" spans="8:17">
      <c r="H36756" s="15"/>
      <c r="Q36756" s="28"/>
    </row>
    <row r="36757" spans="8:17">
      <c r="H36757" s="15"/>
      <c r="Q36757" s="28"/>
    </row>
    <row r="36758" spans="8:17">
      <c r="H36758" s="15"/>
      <c r="Q36758" s="28"/>
    </row>
    <row r="36759" spans="8:17">
      <c r="H36759" s="15"/>
      <c r="Q36759" s="28"/>
    </row>
    <row r="36760" spans="8:17">
      <c r="H36760" s="15"/>
      <c r="Q36760" s="28"/>
    </row>
    <row r="36761" spans="8:17">
      <c r="H36761" s="15"/>
      <c r="Q36761" s="28"/>
    </row>
    <row r="36762" spans="8:17">
      <c r="H36762" s="15"/>
      <c r="Q36762" s="28"/>
    </row>
    <row r="36763" spans="8:17">
      <c r="H36763" s="15"/>
      <c r="Q36763" s="28"/>
    </row>
    <row r="36764" spans="8:17">
      <c r="H36764" s="15"/>
      <c r="Q36764" s="28"/>
    </row>
    <row r="36765" spans="8:17">
      <c r="H36765" s="15"/>
      <c r="Q36765" s="28"/>
    </row>
    <row r="36766" spans="8:17">
      <c r="H36766" s="15"/>
      <c r="Q36766" s="28"/>
    </row>
    <row r="36767" spans="8:17">
      <c r="H36767" s="15"/>
      <c r="Q36767" s="28"/>
    </row>
    <row r="36768" spans="8:17">
      <c r="H36768" s="15"/>
      <c r="Q36768" s="28"/>
    </row>
    <row r="36769" spans="8:17">
      <c r="H36769" s="15"/>
      <c r="Q36769" s="28"/>
    </row>
    <row r="36770" spans="8:17">
      <c r="H36770" s="15"/>
      <c r="Q36770" s="28"/>
    </row>
    <row r="36771" spans="8:17">
      <c r="H36771" s="15"/>
      <c r="Q36771" s="28"/>
    </row>
    <row r="36772" spans="8:17">
      <c r="H36772" s="15"/>
      <c r="Q36772" s="28"/>
    </row>
    <row r="36773" spans="8:17">
      <c r="H36773" s="15"/>
      <c r="Q36773" s="28"/>
    </row>
    <row r="36774" spans="8:17">
      <c r="H36774" s="15"/>
      <c r="Q36774" s="28"/>
    </row>
    <row r="36775" spans="8:17">
      <c r="H36775" s="15"/>
      <c r="Q36775" s="28"/>
    </row>
    <row r="36776" spans="8:17">
      <c r="H36776" s="15"/>
      <c r="Q36776" s="28"/>
    </row>
    <row r="36777" spans="8:17">
      <c r="H36777" s="15"/>
      <c r="Q36777" s="28"/>
    </row>
    <row r="36778" spans="8:17">
      <c r="H36778" s="15"/>
      <c r="Q36778" s="28"/>
    </row>
    <row r="36779" spans="8:17">
      <c r="H36779" s="15"/>
      <c r="Q36779" s="28"/>
    </row>
    <row r="36780" spans="8:17">
      <c r="H36780" s="15"/>
      <c r="Q36780" s="28"/>
    </row>
    <row r="36781" spans="8:17">
      <c r="H36781" s="15"/>
      <c r="Q36781" s="28"/>
    </row>
    <row r="36782" spans="8:17">
      <c r="H36782" s="15"/>
      <c r="Q36782" s="28"/>
    </row>
    <row r="36783" spans="8:17">
      <c r="H36783" s="15"/>
      <c r="Q36783" s="28"/>
    </row>
    <row r="36784" spans="8:17">
      <c r="H36784" s="15"/>
      <c r="Q36784" s="28"/>
    </row>
    <row r="36785" spans="8:17">
      <c r="H36785" s="15"/>
      <c r="Q36785" s="28"/>
    </row>
    <row r="36786" spans="8:17">
      <c r="H36786" s="15"/>
      <c r="Q36786" s="28"/>
    </row>
    <row r="36787" spans="8:17">
      <c r="H36787" s="15"/>
      <c r="Q36787" s="28"/>
    </row>
    <row r="36788" spans="8:17">
      <c r="H36788" s="15"/>
      <c r="Q36788" s="28"/>
    </row>
    <row r="36789" spans="8:17">
      <c r="H36789" s="15"/>
      <c r="Q36789" s="28"/>
    </row>
    <row r="36790" spans="8:17">
      <c r="H36790" s="15"/>
      <c r="Q36790" s="28"/>
    </row>
    <row r="36791" spans="8:17">
      <c r="H36791" s="15"/>
      <c r="Q36791" s="28"/>
    </row>
    <row r="36792" spans="8:17">
      <c r="H36792" s="15"/>
      <c r="Q36792" s="28"/>
    </row>
    <row r="36793" spans="8:17">
      <c r="H36793" s="15"/>
      <c r="Q36793" s="28"/>
    </row>
    <row r="36794" spans="8:17">
      <c r="H36794" s="15"/>
      <c r="Q36794" s="28"/>
    </row>
    <row r="36795" spans="8:17">
      <c r="H36795" s="15"/>
      <c r="Q36795" s="28"/>
    </row>
    <row r="36796" spans="8:17">
      <c r="H36796" s="15"/>
      <c r="Q36796" s="28"/>
    </row>
    <row r="36797" spans="8:17">
      <c r="H36797" s="15"/>
      <c r="Q36797" s="28"/>
    </row>
    <row r="36798" spans="8:17">
      <c r="H36798" s="15"/>
      <c r="Q36798" s="28"/>
    </row>
    <row r="36799" spans="8:17">
      <c r="H36799" s="15"/>
      <c r="Q36799" s="28"/>
    </row>
    <row r="36800" spans="8:17">
      <c r="H36800" s="15"/>
      <c r="Q36800" s="28"/>
    </row>
    <row r="36801" spans="8:17">
      <c r="H36801" s="15"/>
      <c r="Q36801" s="28"/>
    </row>
    <row r="36802" spans="8:17">
      <c r="H36802" s="15"/>
      <c r="Q36802" s="28"/>
    </row>
    <row r="36803" spans="8:17">
      <c r="H36803" s="15"/>
      <c r="Q36803" s="28"/>
    </row>
    <row r="36804" spans="8:17">
      <c r="H36804" s="15"/>
      <c r="Q36804" s="28"/>
    </row>
    <row r="36805" spans="8:17">
      <c r="H36805" s="15"/>
      <c r="Q36805" s="28"/>
    </row>
    <row r="36806" spans="8:17">
      <c r="H36806" s="15"/>
      <c r="Q36806" s="28"/>
    </row>
    <row r="36807" spans="8:17">
      <c r="H36807" s="15"/>
      <c r="Q36807" s="28"/>
    </row>
    <row r="36808" spans="8:17">
      <c r="H36808" s="15"/>
      <c r="Q36808" s="28"/>
    </row>
    <row r="36809" spans="8:17">
      <c r="H36809" s="15"/>
      <c r="Q36809" s="28"/>
    </row>
    <row r="36810" spans="8:17">
      <c r="H36810" s="15"/>
      <c r="Q36810" s="28"/>
    </row>
    <row r="36811" spans="8:17">
      <c r="H36811" s="15"/>
      <c r="Q36811" s="28"/>
    </row>
    <row r="36812" spans="8:17">
      <c r="H36812" s="15"/>
      <c r="Q36812" s="28"/>
    </row>
    <row r="36813" spans="8:17">
      <c r="H36813" s="15"/>
      <c r="Q36813" s="28"/>
    </row>
    <row r="36814" spans="8:17">
      <c r="H36814" s="15"/>
      <c r="Q36814" s="28"/>
    </row>
    <row r="36815" spans="8:17">
      <c r="H36815" s="15"/>
      <c r="Q36815" s="28"/>
    </row>
    <row r="36816" spans="8:17">
      <c r="H36816" s="15"/>
      <c r="Q36816" s="28"/>
    </row>
    <row r="36817" spans="8:17">
      <c r="H36817" s="15"/>
      <c r="Q36817" s="28"/>
    </row>
    <row r="36818" spans="8:17">
      <c r="H36818" s="15"/>
      <c r="Q36818" s="28"/>
    </row>
    <row r="36819" spans="8:17">
      <c r="H36819" s="15"/>
      <c r="Q36819" s="28"/>
    </row>
    <row r="36820" spans="8:17">
      <c r="H36820" s="15"/>
      <c r="Q36820" s="28"/>
    </row>
    <row r="36821" spans="8:17">
      <c r="H36821" s="15"/>
      <c r="Q36821" s="28"/>
    </row>
    <row r="36822" spans="8:17">
      <c r="H36822" s="15"/>
      <c r="Q36822" s="28"/>
    </row>
    <row r="36823" spans="8:17">
      <c r="H36823" s="15"/>
      <c r="Q36823" s="28"/>
    </row>
    <row r="36824" spans="8:17">
      <c r="H36824" s="15"/>
      <c r="Q36824" s="28"/>
    </row>
    <row r="36825" spans="8:17">
      <c r="H36825" s="15"/>
      <c r="Q36825" s="28"/>
    </row>
    <row r="36826" spans="8:17">
      <c r="H36826" s="15"/>
      <c r="Q36826" s="28"/>
    </row>
    <row r="36827" spans="8:17">
      <c r="H36827" s="15"/>
      <c r="Q36827" s="28"/>
    </row>
    <row r="36828" spans="8:17">
      <c r="H36828" s="15"/>
      <c r="Q36828" s="28"/>
    </row>
    <row r="36829" spans="8:17">
      <c r="H36829" s="15"/>
      <c r="Q36829" s="28"/>
    </row>
    <row r="36830" spans="8:17">
      <c r="H36830" s="15"/>
      <c r="Q36830" s="28"/>
    </row>
    <row r="36831" spans="8:17">
      <c r="H36831" s="15"/>
      <c r="Q36831" s="28"/>
    </row>
    <row r="36832" spans="8:17">
      <c r="H36832" s="15"/>
      <c r="Q36832" s="28"/>
    </row>
    <row r="36833" spans="8:17">
      <c r="H36833" s="15"/>
      <c r="Q36833" s="28"/>
    </row>
    <row r="36834" spans="8:17">
      <c r="H36834" s="15"/>
      <c r="Q36834" s="28"/>
    </row>
    <row r="36835" spans="8:17">
      <c r="H36835" s="15"/>
      <c r="Q36835" s="28"/>
    </row>
    <row r="36836" spans="8:17">
      <c r="H36836" s="15"/>
      <c r="Q36836" s="28"/>
    </row>
    <row r="36837" spans="8:17">
      <c r="H36837" s="15"/>
      <c r="Q36837" s="28"/>
    </row>
    <row r="36838" spans="8:17">
      <c r="H36838" s="15"/>
      <c r="Q36838" s="28"/>
    </row>
    <row r="36839" spans="8:17">
      <c r="H36839" s="15"/>
      <c r="Q36839" s="28"/>
    </row>
    <row r="36840" spans="8:17">
      <c r="H36840" s="15"/>
      <c r="Q36840" s="28"/>
    </row>
    <row r="36841" spans="8:17">
      <c r="H36841" s="15"/>
      <c r="Q36841" s="28"/>
    </row>
    <row r="36842" spans="8:17">
      <c r="H36842" s="15"/>
      <c r="Q36842" s="28"/>
    </row>
    <row r="36843" spans="8:17">
      <c r="H36843" s="15"/>
      <c r="Q36843" s="28"/>
    </row>
    <row r="36844" spans="8:17">
      <c r="H36844" s="15"/>
      <c r="Q36844" s="28"/>
    </row>
    <row r="36845" spans="8:17">
      <c r="H36845" s="15"/>
      <c r="Q36845" s="28"/>
    </row>
    <row r="36846" spans="8:17">
      <c r="H36846" s="15"/>
      <c r="Q36846" s="28"/>
    </row>
    <row r="36847" spans="8:17">
      <c r="H36847" s="15"/>
      <c r="Q36847" s="28"/>
    </row>
    <row r="36848" spans="8:17">
      <c r="H36848" s="15"/>
      <c r="Q36848" s="28"/>
    </row>
    <row r="36849" spans="8:17">
      <c r="H36849" s="15"/>
      <c r="Q36849" s="28"/>
    </row>
    <row r="36850" spans="8:17">
      <c r="H36850" s="15"/>
      <c r="Q36850" s="28"/>
    </row>
    <row r="36851" spans="8:17">
      <c r="H36851" s="15"/>
      <c r="Q36851" s="28"/>
    </row>
    <row r="36852" spans="8:17">
      <c r="H36852" s="15"/>
      <c r="Q36852" s="28"/>
    </row>
    <row r="36853" spans="8:17">
      <c r="H36853" s="15"/>
      <c r="Q36853" s="28"/>
    </row>
    <row r="36854" spans="8:17">
      <c r="H36854" s="15"/>
      <c r="Q36854" s="28"/>
    </row>
    <row r="36855" spans="8:17">
      <c r="H36855" s="15"/>
      <c r="Q36855" s="28"/>
    </row>
    <row r="36856" spans="8:17">
      <c r="H36856" s="15"/>
      <c r="Q36856" s="28"/>
    </row>
    <row r="36857" spans="8:17">
      <c r="H36857" s="15"/>
      <c r="Q36857" s="28"/>
    </row>
    <row r="36858" spans="8:17">
      <c r="H36858" s="15"/>
      <c r="Q36858" s="28"/>
    </row>
    <row r="36859" spans="8:17">
      <c r="H36859" s="15"/>
      <c r="Q36859" s="28"/>
    </row>
    <row r="36860" spans="8:17">
      <c r="H36860" s="15"/>
      <c r="Q36860" s="28"/>
    </row>
    <row r="36861" spans="8:17">
      <c r="H36861" s="15"/>
      <c r="Q36861" s="28"/>
    </row>
    <row r="36862" spans="8:17">
      <c r="H36862" s="15"/>
      <c r="Q36862" s="28"/>
    </row>
    <row r="36863" spans="8:17">
      <c r="H36863" s="15"/>
      <c r="Q36863" s="28"/>
    </row>
    <row r="36864" spans="8:17">
      <c r="H36864" s="15"/>
      <c r="Q36864" s="28"/>
    </row>
    <row r="36865" spans="8:17">
      <c r="H36865" s="15"/>
      <c r="Q36865" s="28"/>
    </row>
    <row r="36866" spans="8:17">
      <c r="H36866" s="15"/>
      <c r="Q36866" s="28"/>
    </row>
    <row r="36867" spans="8:17">
      <c r="H36867" s="15"/>
      <c r="Q36867" s="28"/>
    </row>
    <row r="36868" spans="8:17">
      <c r="H36868" s="15"/>
      <c r="Q36868" s="28"/>
    </row>
    <row r="36869" spans="8:17">
      <c r="H36869" s="15"/>
      <c r="Q36869" s="28"/>
    </row>
    <row r="36870" spans="8:17">
      <c r="H36870" s="15"/>
      <c r="Q36870" s="28"/>
    </row>
    <row r="36871" spans="8:17">
      <c r="H36871" s="15"/>
      <c r="Q36871" s="28"/>
    </row>
    <row r="36872" spans="8:17">
      <c r="H36872" s="15"/>
      <c r="Q36872" s="28"/>
    </row>
    <row r="36873" spans="8:17">
      <c r="H36873" s="15"/>
      <c r="Q36873" s="28"/>
    </row>
    <row r="36874" spans="8:17">
      <c r="H36874" s="15"/>
      <c r="Q36874" s="28"/>
    </row>
    <row r="36875" spans="8:17">
      <c r="H36875" s="15"/>
      <c r="Q36875" s="28"/>
    </row>
    <row r="36876" spans="8:17">
      <c r="H36876" s="15"/>
      <c r="Q36876" s="28"/>
    </row>
    <row r="36877" spans="8:17">
      <c r="H36877" s="15"/>
      <c r="Q36877" s="28"/>
    </row>
    <row r="36878" spans="8:17">
      <c r="H36878" s="15"/>
      <c r="Q36878" s="28"/>
    </row>
    <row r="36879" spans="8:17">
      <c r="H36879" s="15"/>
      <c r="Q36879" s="28"/>
    </row>
    <row r="36880" spans="8:17">
      <c r="H36880" s="15"/>
      <c r="Q36880" s="28"/>
    </row>
    <row r="36881" spans="8:17">
      <c r="H36881" s="15"/>
      <c r="Q36881" s="28"/>
    </row>
    <row r="36882" spans="8:17">
      <c r="H36882" s="15"/>
      <c r="Q36882" s="28"/>
    </row>
    <row r="36883" spans="8:17">
      <c r="H36883" s="15"/>
      <c r="Q36883" s="28"/>
    </row>
    <row r="36884" spans="8:17">
      <c r="H36884" s="15"/>
      <c r="Q36884" s="28"/>
    </row>
    <row r="36885" spans="8:17">
      <c r="H36885" s="15"/>
      <c r="Q36885" s="28"/>
    </row>
    <row r="36886" spans="8:17">
      <c r="H36886" s="15"/>
      <c r="Q36886" s="28"/>
    </row>
    <row r="36887" spans="8:17">
      <c r="H36887" s="15"/>
      <c r="Q36887" s="28"/>
    </row>
    <row r="36888" spans="8:17">
      <c r="H36888" s="15"/>
      <c r="Q36888" s="28"/>
    </row>
    <row r="36889" spans="8:17">
      <c r="H36889" s="15"/>
      <c r="Q36889" s="28"/>
    </row>
    <row r="36890" spans="8:17">
      <c r="H36890" s="15"/>
      <c r="Q36890" s="28"/>
    </row>
    <row r="36891" spans="8:17">
      <c r="H36891" s="15"/>
      <c r="Q36891" s="28"/>
    </row>
    <row r="36892" spans="8:17">
      <c r="H36892" s="15"/>
      <c r="Q36892" s="28"/>
    </row>
    <row r="36893" spans="8:17">
      <c r="H36893" s="15"/>
      <c r="Q36893" s="28"/>
    </row>
    <row r="36894" spans="8:17">
      <c r="H36894" s="15"/>
      <c r="Q36894" s="28"/>
    </row>
    <row r="36895" spans="8:17">
      <c r="H36895" s="15"/>
      <c r="Q36895" s="28"/>
    </row>
    <row r="36896" spans="8:17">
      <c r="H36896" s="15"/>
      <c r="Q36896" s="28"/>
    </row>
    <row r="36897" spans="8:17">
      <c r="H36897" s="15"/>
      <c r="Q36897" s="28"/>
    </row>
    <row r="36898" spans="8:17">
      <c r="H36898" s="15"/>
      <c r="Q36898" s="28"/>
    </row>
    <row r="36899" spans="8:17">
      <c r="H36899" s="15"/>
      <c r="Q36899" s="28"/>
    </row>
    <row r="36900" spans="8:17">
      <c r="H36900" s="15"/>
      <c r="Q36900" s="28"/>
    </row>
    <row r="36901" spans="8:17">
      <c r="H36901" s="15"/>
      <c r="Q36901" s="28"/>
    </row>
    <row r="36902" spans="8:17">
      <c r="H36902" s="15"/>
      <c r="Q36902" s="28"/>
    </row>
    <row r="36903" spans="8:17">
      <c r="H36903" s="15"/>
      <c r="Q36903" s="28"/>
    </row>
    <row r="36904" spans="8:17">
      <c r="H36904" s="15"/>
      <c r="Q36904" s="28"/>
    </row>
    <row r="36905" spans="8:17">
      <c r="H36905" s="15"/>
      <c r="Q36905" s="28"/>
    </row>
    <row r="36906" spans="8:17">
      <c r="H36906" s="15"/>
      <c r="Q36906" s="28"/>
    </row>
    <row r="36907" spans="8:17">
      <c r="H36907" s="15"/>
      <c r="Q36907" s="28"/>
    </row>
    <row r="36908" spans="8:17">
      <c r="H36908" s="15"/>
      <c r="Q36908" s="28"/>
    </row>
    <row r="36909" spans="8:17">
      <c r="H36909" s="15"/>
      <c r="Q36909" s="28"/>
    </row>
    <row r="36910" spans="8:17">
      <c r="H36910" s="15"/>
      <c r="Q36910" s="28"/>
    </row>
    <row r="36911" spans="8:17">
      <c r="H36911" s="15"/>
      <c r="Q36911" s="28"/>
    </row>
    <row r="36912" spans="8:17">
      <c r="H36912" s="15"/>
      <c r="Q36912" s="28"/>
    </row>
    <row r="36913" spans="8:17">
      <c r="H36913" s="15"/>
      <c r="Q36913" s="28"/>
    </row>
    <row r="36914" spans="8:17">
      <c r="H36914" s="15"/>
      <c r="Q36914" s="28"/>
    </row>
    <row r="36915" spans="8:17">
      <c r="H36915" s="15"/>
      <c r="Q36915" s="28"/>
    </row>
    <row r="36916" spans="8:17">
      <c r="H36916" s="15"/>
      <c r="Q36916" s="28"/>
    </row>
    <row r="36917" spans="8:17">
      <c r="H36917" s="15"/>
      <c r="Q36917" s="28"/>
    </row>
    <row r="36918" spans="8:17">
      <c r="H36918" s="15"/>
      <c r="Q36918" s="28"/>
    </row>
    <row r="36919" spans="8:17">
      <c r="H36919" s="15"/>
      <c r="Q36919" s="28"/>
    </row>
    <row r="36920" spans="8:17">
      <c r="H36920" s="15"/>
      <c r="Q36920" s="28"/>
    </row>
    <row r="36921" spans="8:17">
      <c r="H36921" s="15"/>
      <c r="Q36921" s="28"/>
    </row>
    <row r="36922" spans="8:17">
      <c r="H36922" s="15"/>
      <c r="Q36922" s="28"/>
    </row>
    <row r="36923" spans="8:17">
      <c r="H36923" s="15"/>
      <c r="Q36923" s="28"/>
    </row>
    <row r="36924" spans="8:17">
      <c r="H36924" s="15"/>
      <c r="Q36924" s="28"/>
    </row>
    <row r="36925" spans="8:17">
      <c r="H36925" s="15"/>
      <c r="Q36925" s="28"/>
    </row>
    <row r="36926" spans="8:17">
      <c r="H36926" s="15"/>
      <c r="Q36926" s="28"/>
    </row>
    <row r="36927" spans="8:17">
      <c r="H36927" s="15"/>
      <c r="Q36927" s="28"/>
    </row>
    <row r="36928" spans="8:17">
      <c r="H36928" s="15"/>
      <c r="Q36928" s="28"/>
    </row>
    <row r="36929" spans="8:17">
      <c r="H36929" s="15"/>
      <c r="Q36929" s="28"/>
    </row>
    <row r="36930" spans="8:17">
      <c r="H36930" s="15"/>
      <c r="Q36930" s="28"/>
    </row>
    <row r="36931" spans="8:17">
      <c r="H36931" s="15"/>
      <c r="Q36931" s="28"/>
    </row>
    <row r="36932" spans="8:17">
      <c r="H36932" s="15"/>
      <c r="Q36932" s="28"/>
    </row>
    <row r="36933" spans="8:17">
      <c r="H36933" s="15"/>
      <c r="Q36933" s="28"/>
    </row>
    <row r="36934" spans="8:17">
      <c r="H36934" s="15"/>
      <c r="Q36934" s="28"/>
    </row>
    <row r="36935" spans="8:17">
      <c r="H36935" s="15"/>
      <c r="Q36935" s="28"/>
    </row>
    <row r="36936" spans="8:17">
      <c r="H36936" s="15"/>
      <c r="Q36936" s="28"/>
    </row>
    <row r="36937" spans="8:17">
      <c r="H36937" s="15"/>
      <c r="Q36937" s="28"/>
    </row>
    <row r="36938" spans="8:17">
      <c r="H36938" s="15"/>
      <c r="Q36938" s="28"/>
    </row>
    <row r="36939" spans="8:17">
      <c r="H36939" s="15"/>
      <c r="Q36939" s="28"/>
    </row>
    <row r="36940" spans="8:17">
      <c r="H36940" s="15"/>
      <c r="Q36940" s="28"/>
    </row>
    <row r="36941" spans="8:17">
      <c r="H36941" s="15"/>
      <c r="Q36941" s="28"/>
    </row>
    <row r="36942" spans="8:17">
      <c r="H36942" s="15"/>
      <c r="Q36942" s="28"/>
    </row>
    <row r="36943" spans="8:17">
      <c r="H36943" s="15"/>
      <c r="Q36943" s="28"/>
    </row>
    <row r="36944" spans="8:17">
      <c r="H36944" s="15"/>
      <c r="Q36944" s="28"/>
    </row>
    <row r="36945" spans="8:17">
      <c r="H36945" s="15"/>
      <c r="Q36945" s="28"/>
    </row>
    <row r="36946" spans="8:17">
      <c r="H36946" s="15"/>
      <c r="Q36946" s="28"/>
    </row>
    <row r="36947" spans="8:17">
      <c r="H36947" s="15"/>
      <c r="Q36947" s="28"/>
    </row>
    <row r="36948" spans="8:17">
      <c r="H36948" s="15"/>
      <c r="Q36948" s="28"/>
    </row>
    <row r="36949" spans="8:17">
      <c r="H36949" s="15"/>
      <c r="Q36949" s="28"/>
    </row>
    <row r="36950" spans="8:17">
      <c r="H36950" s="15"/>
      <c r="Q36950" s="28"/>
    </row>
    <row r="36951" spans="8:17">
      <c r="H36951" s="15"/>
      <c r="Q36951" s="28"/>
    </row>
    <row r="36952" spans="8:17">
      <c r="H36952" s="15"/>
      <c r="Q36952" s="28"/>
    </row>
    <row r="36953" spans="8:17">
      <c r="H36953" s="15"/>
      <c r="Q36953" s="28"/>
    </row>
    <row r="36954" spans="8:17">
      <c r="H36954" s="15"/>
      <c r="Q36954" s="28"/>
    </row>
    <row r="36955" spans="8:17">
      <c r="H36955" s="15"/>
      <c r="Q36955" s="28"/>
    </row>
    <row r="36956" spans="8:17">
      <c r="H36956" s="15"/>
      <c r="Q36956" s="28"/>
    </row>
    <row r="36957" spans="8:17">
      <c r="H36957" s="15"/>
      <c r="Q36957" s="28"/>
    </row>
    <row r="36958" spans="8:17">
      <c r="H36958" s="15"/>
      <c r="Q36958" s="28"/>
    </row>
    <row r="36959" spans="8:17">
      <c r="H36959" s="15"/>
      <c r="Q36959" s="28"/>
    </row>
    <row r="36960" spans="8:17">
      <c r="H36960" s="15"/>
      <c r="Q36960" s="28"/>
    </row>
    <row r="36961" spans="8:17">
      <c r="H36961" s="15"/>
      <c r="Q36961" s="28"/>
    </row>
    <row r="36962" spans="8:17">
      <c r="H36962" s="15"/>
      <c r="Q36962" s="28"/>
    </row>
    <row r="36963" spans="8:17">
      <c r="H36963" s="15"/>
      <c r="Q36963" s="28"/>
    </row>
    <row r="36964" spans="8:17">
      <c r="H36964" s="15"/>
      <c r="Q36964" s="28"/>
    </row>
    <row r="36965" spans="8:17">
      <c r="H36965" s="15"/>
      <c r="Q36965" s="28"/>
    </row>
    <row r="36966" spans="8:17">
      <c r="H36966" s="15"/>
      <c r="Q36966" s="28"/>
    </row>
    <row r="36967" spans="8:17">
      <c r="H36967" s="15"/>
      <c r="Q36967" s="28"/>
    </row>
    <row r="36968" spans="8:17">
      <c r="H36968" s="15"/>
      <c r="Q36968" s="28"/>
    </row>
    <row r="36969" spans="8:17">
      <c r="H36969" s="15"/>
      <c r="Q36969" s="28"/>
    </row>
    <row r="36970" spans="8:17">
      <c r="H36970" s="15"/>
      <c r="Q36970" s="28"/>
    </row>
    <row r="36971" spans="8:17">
      <c r="H36971" s="15"/>
      <c r="Q36971" s="28"/>
    </row>
    <row r="36972" spans="8:17">
      <c r="H36972" s="15"/>
      <c r="Q36972" s="28"/>
    </row>
    <row r="36973" spans="8:17">
      <c r="H36973" s="15"/>
      <c r="Q36973" s="28"/>
    </row>
    <row r="36974" spans="8:17">
      <c r="H36974" s="15"/>
      <c r="Q36974" s="28"/>
    </row>
    <row r="36975" spans="8:17">
      <c r="H36975" s="15"/>
      <c r="Q36975" s="28"/>
    </row>
    <row r="36976" spans="8:17">
      <c r="H36976" s="15"/>
      <c r="Q36976" s="28"/>
    </row>
    <row r="36977" spans="8:17">
      <c r="H36977" s="15"/>
      <c r="Q36977" s="28"/>
    </row>
    <row r="36978" spans="8:17">
      <c r="H36978" s="15"/>
      <c r="Q36978" s="28"/>
    </row>
    <row r="36979" spans="8:17">
      <c r="H36979" s="15"/>
      <c r="Q36979" s="28"/>
    </row>
    <row r="36980" spans="8:17">
      <c r="H36980" s="15"/>
      <c r="Q36980" s="28"/>
    </row>
    <row r="36981" spans="8:17">
      <c r="H36981" s="15"/>
      <c r="Q36981" s="28"/>
    </row>
    <row r="36982" spans="8:17">
      <c r="H36982" s="15"/>
      <c r="Q36982" s="28"/>
    </row>
    <row r="36983" spans="8:17">
      <c r="H36983" s="15"/>
      <c r="Q36983" s="28"/>
    </row>
    <row r="36984" spans="8:17">
      <c r="H36984" s="15"/>
      <c r="Q36984" s="28"/>
    </row>
    <row r="36985" spans="8:17">
      <c r="H36985" s="15"/>
      <c r="Q36985" s="28"/>
    </row>
    <row r="36986" spans="8:17">
      <c r="H36986" s="15"/>
      <c r="Q36986" s="28"/>
    </row>
    <row r="36987" spans="8:17">
      <c r="H36987" s="15"/>
      <c r="Q36987" s="28"/>
    </row>
    <row r="36988" spans="8:17">
      <c r="H36988" s="15"/>
      <c r="Q36988" s="28"/>
    </row>
    <row r="36989" spans="8:17">
      <c r="H36989" s="15"/>
      <c r="Q36989" s="28"/>
    </row>
    <row r="36990" spans="8:17">
      <c r="H36990" s="15"/>
      <c r="Q36990" s="28"/>
    </row>
    <row r="36991" spans="8:17">
      <c r="H36991" s="15"/>
      <c r="Q36991" s="28"/>
    </row>
    <row r="36992" spans="8:17">
      <c r="H36992" s="15"/>
      <c r="Q36992" s="28"/>
    </row>
    <row r="36993" spans="8:17">
      <c r="H36993" s="15"/>
      <c r="Q36993" s="28"/>
    </row>
    <row r="36994" spans="8:17">
      <c r="H36994" s="15"/>
      <c r="Q36994" s="28"/>
    </row>
    <row r="36995" spans="8:17">
      <c r="H36995" s="15"/>
      <c r="Q36995" s="28"/>
    </row>
    <row r="36996" spans="8:17">
      <c r="H36996" s="15"/>
      <c r="Q36996" s="28"/>
    </row>
    <row r="36997" spans="8:17">
      <c r="H36997" s="15"/>
      <c r="Q36997" s="28"/>
    </row>
    <row r="36998" spans="8:17">
      <c r="H36998" s="15"/>
      <c r="Q36998" s="28"/>
    </row>
    <row r="36999" spans="8:17">
      <c r="H36999" s="15"/>
      <c r="Q36999" s="28"/>
    </row>
    <row r="37000" spans="8:17">
      <c r="H37000" s="15"/>
      <c r="Q37000" s="28"/>
    </row>
    <row r="37001" spans="8:17">
      <c r="H37001" s="15"/>
      <c r="Q37001" s="28"/>
    </row>
    <row r="37002" spans="8:17">
      <c r="H37002" s="15"/>
      <c r="Q37002" s="28"/>
    </row>
    <row r="37003" spans="8:17">
      <c r="H37003" s="15"/>
      <c r="Q37003" s="28"/>
    </row>
    <row r="37004" spans="8:17">
      <c r="H37004" s="15"/>
      <c r="Q37004" s="28"/>
    </row>
    <row r="37005" spans="8:17">
      <c r="H37005" s="15"/>
      <c r="Q37005" s="28"/>
    </row>
    <row r="37006" spans="8:17">
      <c r="H37006" s="15"/>
      <c r="Q37006" s="28"/>
    </row>
    <row r="37007" spans="8:17">
      <c r="H37007" s="15"/>
      <c r="Q37007" s="28"/>
    </row>
    <row r="37008" spans="8:17">
      <c r="H37008" s="15"/>
      <c r="Q37008" s="28"/>
    </row>
    <row r="37009" spans="8:17">
      <c r="H37009" s="15"/>
      <c r="Q37009" s="28"/>
    </row>
    <row r="37010" spans="8:17">
      <c r="H37010" s="15"/>
      <c r="Q37010" s="28"/>
    </row>
    <row r="37011" spans="8:17">
      <c r="H37011" s="15"/>
      <c r="Q37011" s="28"/>
    </row>
    <row r="37012" spans="8:17">
      <c r="H37012" s="15"/>
      <c r="Q37012" s="28"/>
    </row>
    <row r="37013" spans="8:17">
      <c r="H37013" s="15"/>
      <c r="Q37013" s="28"/>
    </row>
    <row r="37014" spans="8:17">
      <c r="H37014" s="15"/>
      <c r="Q37014" s="28"/>
    </row>
    <row r="37015" spans="8:17">
      <c r="H37015" s="15"/>
      <c r="Q37015" s="28"/>
    </row>
    <row r="37016" spans="8:17">
      <c r="H37016" s="15"/>
      <c r="Q37016" s="28"/>
    </row>
    <row r="37017" spans="8:17">
      <c r="H37017" s="15"/>
      <c r="Q37017" s="28"/>
    </row>
    <row r="37018" spans="8:17">
      <c r="H37018" s="15"/>
      <c r="Q37018" s="28"/>
    </row>
    <row r="37019" spans="8:17">
      <c r="H37019" s="15"/>
      <c r="Q37019" s="28"/>
    </row>
    <row r="37020" spans="8:17">
      <c r="H37020" s="15"/>
      <c r="Q37020" s="28"/>
    </row>
    <row r="37021" spans="8:17">
      <c r="H37021" s="15"/>
      <c r="Q37021" s="28"/>
    </row>
    <row r="37022" spans="8:17">
      <c r="H37022" s="15"/>
      <c r="Q37022" s="28"/>
    </row>
    <row r="37023" spans="8:17">
      <c r="H37023" s="15"/>
      <c r="Q37023" s="28"/>
    </row>
    <row r="37024" spans="8:17">
      <c r="H37024" s="15"/>
      <c r="Q37024" s="28"/>
    </row>
    <row r="37025" spans="8:17">
      <c r="H37025" s="15"/>
      <c r="Q37025" s="28"/>
    </row>
    <row r="37026" spans="8:17">
      <c r="H37026" s="15"/>
      <c r="Q37026" s="28"/>
    </row>
    <row r="37027" spans="8:17">
      <c r="H37027" s="15"/>
      <c r="Q37027" s="28"/>
    </row>
    <row r="37028" spans="8:17">
      <c r="H37028" s="15"/>
      <c r="Q37028" s="28"/>
    </row>
    <row r="37029" spans="8:17">
      <c r="H37029" s="15"/>
      <c r="Q37029" s="28"/>
    </row>
    <row r="37030" spans="8:17">
      <c r="H37030" s="15"/>
      <c r="Q37030" s="28"/>
    </row>
    <row r="37031" spans="8:17">
      <c r="H37031" s="15"/>
      <c r="Q37031" s="28"/>
    </row>
    <row r="37032" spans="8:17">
      <c r="H37032" s="15"/>
      <c r="Q37032" s="28"/>
    </row>
    <row r="37033" spans="8:17">
      <c r="H37033" s="15"/>
      <c r="Q37033" s="28"/>
    </row>
    <row r="37034" spans="8:17">
      <c r="H37034" s="15"/>
      <c r="Q37034" s="28"/>
    </row>
    <row r="37035" spans="8:17">
      <c r="H37035" s="15"/>
      <c r="Q37035" s="28"/>
    </row>
    <row r="37036" spans="8:17">
      <c r="H37036" s="15"/>
      <c r="Q37036" s="28"/>
    </row>
    <row r="37037" spans="8:17">
      <c r="H37037" s="15"/>
      <c r="Q37037" s="28"/>
    </row>
    <row r="37038" spans="8:17">
      <c r="H37038" s="15"/>
      <c r="Q37038" s="28"/>
    </row>
    <row r="37039" spans="8:17">
      <c r="H37039" s="15"/>
      <c r="Q37039" s="28"/>
    </row>
    <row r="37040" spans="8:17">
      <c r="H37040" s="15"/>
      <c r="Q37040" s="28"/>
    </row>
    <row r="37041" spans="8:17">
      <c r="H37041" s="15"/>
      <c r="Q37041" s="28"/>
    </row>
    <row r="37042" spans="8:17">
      <c r="H37042" s="15"/>
      <c r="Q37042" s="28"/>
    </row>
    <row r="37043" spans="8:17">
      <c r="H37043" s="15"/>
      <c r="Q37043" s="28"/>
    </row>
    <row r="37044" spans="8:17">
      <c r="H37044" s="15"/>
      <c r="Q37044" s="28"/>
    </row>
    <row r="37045" spans="8:17">
      <c r="H37045" s="15"/>
      <c r="Q37045" s="28"/>
    </row>
    <row r="37046" spans="8:17">
      <c r="H37046" s="15"/>
      <c r="Q37046" s="28"/>
    </row>
    <row r="37047" spans="8:17">
      <c r="H37047" s="15"/>
      <c r="Q37047" s="28"/>
    </row>
    <row r="37048" spans="8:17">
      <c r="H37048" s="15"/>
      <c r="Q37048" s="28"/>
    </row>
    <row r="37049" spans="8:17">
      <c r="H37049" s="15"/>
      <c r="Q37049" s="28"/>
    </row>
    <row r="37050" spans="8:17">
      <c r="H37050" s="15"/>
      <c r="Q37050" s="28"/>
    </row>
    <row r="37051" spans="8:17">
      <c r="H37051" s="15"/>
      <c r="Q37051" s="28"/>
    </row>
    <row r="37052" spans="8:17">
      <c r="H37052" s="15"/>
      <c r="Q37052" s="28"/>
    </row>
    <row r="37053" spans="8:17">
      <c r="H37053" s="15"/>
      <c r="Q37053" s="28"/>
    </row>
    <row r="37054" spans="8:17">
      <c r="H37054" s="15"/>
      <c r="Q37054" s="28"/>
    </row>
    <row r="37055" spans="8:17">
      <c r="H37055" s="15"/>
      <c r="Q37055" s="28"/>
    </row>
    <row r="37056" spans="8:17">
      <c r="H37056" s="15"/>
      <c r="Q37056" s="28"/>
    </row>
    <row r="37057" spans="8:17">
      <c r="H37057" s="15"/>
      <c r="Q37057" s="28"/>
    </row>
    <row r="37058" spans="8:17">
      <c r="H37058" s="15"/>
      <c r="Q37058" s="28"/>
    </row>
    <row r="37059" spans="8:17">
      <c r="H37059" s="15"/>
      <c r="Q37059" s="28"/>
    </row>
    <row r="37060" spans="8:17">
      <c r="H37060" s="15"/>
      <c r="Q37060" s="28"/>
    </row>
    <row r="37061" spans="8:17">
      <c r="H37061" s="15"/>
      <c r="Q37061" s="28"/>
    </row>
    <row r="37062" spans="8:17">
      <c r="H37062" s="15"/>
      <c r="Q37062" s="28"/>
    </row>
    <row r="37063" spans="8:17">
      <c r="H37063" s="15"/>
      <c r="Q37063" s="28"/>
    </row>
    <row r="37064" spans="8:17">
      <c r="H37064" s="15"/>
      <c r="Q37064" s="28"/>
    </row>
    <row r="37065" spans="8:17">
      <c r="H37065" s="15"/>
      <c r="Q37065" s="28"/>
    </row>
    <row r="37066" spans="8:17">
      <c r="H37066" s="15"/>
      <c r="Q37066" s="28"/>
    </row>
    <row r="37067" spans="8:17">
      <c r="H37067" s="15"/>
      <c r="Q37067" s="28"/>
    </row>
    <row r="37068" spans="8:17">
      <c r="H37068" s="15"/>
      <c r="Q37068" s="28"/>
    </row>
    <row r="37069" spans="8:17">
      <c r="H37069" s="15"/>
      <c r="Q37069" s="28"/>
    </row>
    <row r="37070" spans="8:17">
      <c r="H37070" s="15"/>
      <c r="Q37070" s="28"/>
    </row>
    <row r="37071" spans="8:17">
      <c r="H37071" s="15"/>
      <c r="Q37071" s="28"/>
    </row>
    <row r="37072" spans="8:17">
      <c r="H37072" s="15"/>
      <c r="Q37072" s="28"/>
    </row>
    <row r="37073" spans="8:17">
      <c r="H37073" s="15"/>
      <c r="Q37073" s="28"/>
    </row>
    <row r="37074" spans="8:17">
      <c r="H37074" s="15"/>
      <c r="Q37074" s="28"/>
    </row>
    <row r="37075" spans="8:17">
      <c r="H37075" s="15"/>
      <c r="Q37075" s="28"/>
    </row>
    <row r="37076" spans="8:17">
      <c r="H37076" s="15"/>
      <c r="Q37076" s="28"/>
    </row>
    <row r="37077" spans="8:17">
      <c r="H37077" s="15"/>
      <c r="Q37077" s="28"/>
    </row>
    <row r="37078" spans="8:17">
      <c r="H37078" s="15"/>
      <c r="Q37078" s="28"/>
    </row>
    <row r="37079" spans="8:17">
      <c r="H37079" s="15"/>
      <c r="Q37079" s="28"/>
    </row>
    <row r="37080" spans="8:17">
      <c r="H37080" s="15"/>
      <c r="Q37080" s="28"/>
    </row>
    <row r="37081" spans="8:17">
      <c r="H37081" s="15"/>
      <c r="Q37081" s="28"/>
    </row>
    <row r="37082" spans="8:17">
      <c r="H37082" s="15"/>
      <c r="Q37082" s="28"/>
    </row>
    <row r="37083" spans="8:17">
      <c r="H37083" s="15"/>
      <c r="Q37083" s="28"/>
    </row>
    <row r="37084" spans="8:17">
      <c r="H37084" s="15"/>
      <c r="Q37084" s="28"/>
    </row>
    <row r="37085" spans="8:17">
      <c r="H37085" s="15"/>
      <c r="Q37085" s="28"/>
    </row>
    <row r="37086" spans="8:17">
      <c r="H37086" s="15"/>
      <c r="Q37086" s="28"/>
    </row>
    <row r="37087" spans="8:17">
      <c r="H37087" s="15"/>
      <c r="Q37087" s="28"/>
    </row>
    <row r="37088" spans="8:17">
      <c r="H37088" s="15"/>
      <c r="Q37088" s="28"/>
    </row>
    <row r="37089" spans="8:17">
      <c r="H37089" s="15"/>
      <c r="Q37089" s="28"/>
    </row>
    <row r="37090" spans="8:17">
      <c r="H37090" s="15"/>
      <c r="Q37090" s="28"/>
    </row>
    <row r="37091" spans="8:17">
      <c r="H37091" s="15"/>
      <c r="Q37091" s="28"/>
    </row>
    <row r="37092" spans="8:17">
      <c r="H37092" s="15"/>
      <c r="Q37092" s="28"/>
    </row>
    <row r="37093" spans="8:17">
      <c r="H37093" s="15"/>
      <c r="Q37093" s="28"/>
    </row>
    <row r="37094" spans="8:17">
      <c r="H37094" s="15"/>
      <c r="Q37094" s="28"/>
    </row>
    <row r="37095" spans="8:17">
      <c r="H37095" s="15"/>
      <c r="Q37095" s="28"/>
    </row>
    <row r="37096" spans="8:17">
      <c r="H37096" s="15"/>
      <c r="Q37096" s="28"/>
    </row>
    <row r="37097" spans="8:17">
      <c r="H37097" s="15"/>
      <c r="Q37097" s="28"/>
    </row>
    <row r="37098" spans="8:17">
      <c r="H37098" s="15"/>
      <c r="Q37098" s="28"/>
    </row>
    <row r="37099" spans="8:17">
      <c r="H37099" s="15"/>
      <c r="Q37099" s="28"/>
    </row>
    <row r="37100" spans="8:17">
      <c r="H37100" s="15"/>
      <c r="Q37100" s="28"/>
    </row>
    <row r="37101" spans="8:17">
      <c r="H37101" s="15"/>
      <c r="Q37101" s="28"/>
    </row>
    <row r="37102" spans="8:17">
      <c r="H37102" s="15"/>
      <c r="Q37102" s="28"/>
    </row>
    <row r="37103" spans="8:17">
      <c r="H37103" s="15"/>
      <c r="Q37103" s="28"/>
    </row>
    <row r="37104" spans="8:17">
      <c r="H37104" s="15"/>
      <c r="Q37104" s="28"/>
    </row>
    <row r="37105" spans="8:17">
      <c r="H37105" s="15"/>
      <c r="Q37105" s="28"/>
    </row>
    <row r="37106" spans="8:17">
      <c r="H37106" s="15"/>
      <c r="Q37106" s="28"/>
    </row>
    <row r="37107" spans="8:17">
      <c r="H37107" s="15"/>
      <c r="Q37107" s="28"/>
    </row>
    <row r="37108" spans="8:17">
      <c r="H37108" s="15"/>
      <c r="Q37108" s="28"/>
    </row>
    <row r="37109" spans="8:17">
      <c r="H37109" s="15"/>
      <c r="Q37109" s="28"/>
    </row>
    <row r="37110" spans="8:17">
      <c r="H37110" s="15"/>
      <c r="Q37110" s="28"/>
    </row>
    <row r="37111" spans="8:17">
      <c r="H37111" s="15"/>
      <c r="Q37111" s="28"/>
    </row>
    <row r="37112" spans="8:17">
      <c r="H37112" s="15"/>
      <c r="Q37112" s="28"/>
    </row>
    <row r="37113" spans="8:17">
      <c r="H37113" s="15"/>
      <c r="Q37113" s="28"/>
    </row>
    <row r="37114" spans="8:17">
      <c r="H37114" s="15"/>
      <c r="Q37114" s="28"/>
    </row>
    <row r="37115" spans="8:17">
      <c r="H37115" s="15"/>
      <c r="Q37115" s="28"/>
    </row>
    <row r="37116" spans="8:17">
      <c r="H37116" s="15"/>
      <c r="Q37116" s="28"/>
    </row>
    <row r="37117" spans="8:17">
      <c r="H37117" s="15"/>
      <c r="Q37117" s="28"/>
    </row>
    <row r="37118" spans="8:17">
      <c r="H37118" s="15"/>
      <c r="Q37118" s="28"/>
    </row>
    <row r="37119" spans="8:17">
      <c r="H37119" s="15"/>
      <c r="Q37119" s="28"/>
    </row>
    <row r="37120" spans="8:17">
      <c r="H37120" s="15"/>
      <c r="Q37120" s="28"/>
    </row>
    <row r="37121" spans="8:17">
      <c r="H37121" s="15"/>
      <c r="Q37121" s="28"/>
    </row>
    <row r="37122" spans="8:17">
      <c r="H37122" s="15"/>
      <c r="Q37122" s="28"/>
    </row>
    <row r="37123" spans="8:17">
      <c r="H37123" s="15"/>
      <c r="Q37123" s="28"/>
    </row>
    <row r="37124" spans="8:17">
      <c r="H37124" s="15"/>
      <c r="Q37124" s="28"/>
    </row>
    <row r="37125" spans="8:17">
      <c r="H37125" s="15"/>
      <c r="Q37125" s="28"/>
    </row>
    <row r="37126" spans="8:17">
      <c r="H37126" s="15"/>
      <c r="Q37126" s="28"/>
    </row>
    <row r="37127" spans="8:17">
      <c r="H37127" s="15"/>
      <c r="Q37127" s="28"/>
    </row>
    <row r="37128" spans="8:17">
      <c r="H37128" s="15"/>
      <c r="Q37128" s="28"/>
    </row>
    <row r="37129" spans="8:17">
      <c r="H37129" s="15"/>
      <c r="Q37129" s="28"/>
    </row>
    <row r="37130" spans="8:17">
      <c r="H37130" s="15"/>
      <c r="Q37130" s="28"/>
    </row>
    <row r="37131" spans="8:17">
      <c r="H37131" s="15"/>
      <c r="Q37131" s="28"/>
    </row>
    <row r="37132" spans="8:17">
      <c r="H37132" s="15"/>
      <c r="Q37132" s="28"/>
    </row>
    <row r="37133" spans="8:17">
      <c r="H37133" s="15"/>
      <c r="Q37133" s="28"/>
    </row>
    <row r="37134" spans="8:17">
      <c r="H37134" s="15"/>
      <c r="Q37134" s="28"/>
    </row>
    <row r="37135" spans="8:17">
      <c r="H37135" s="15"/>
      <c r="Q37135" s="28"/>
    </row>
    <row r="37136" spans="8:17">
      <c r="H37136" s="15"/>
      <c r="Q37136" s="28"/>
    </row>
    <row r="37137" spans="8:17">
      <c r="H37137" s="15"/>
      <c r="Q37137" s="28"/>
    </row>
    <row r="37138" spans="8:17">
      <c r="H37138" s="15"/>
      <c r="Q37138" s="28"/>
    </row>
    <row r="37139" spans="8:17">
      <c r="H37139" s="15"/>
      <c r="Q37139" s="28"/>
    </row>
    <row r="37140" spans="8:17">
      <c r="H37140" s="15"/>
      <c r="Q37140" s="28"/>
    </row>
    <row r="37141" spans="8:17">
      <c r="H37141" s="15"/>
      <c r="Q37141" s="28"/>
    </row>
    <row r="37142" spans="8:17">
      <c r="H37142" s="15"/>
      <c r="Q37142" s="28"/>
    </row>
    <row r="37143" spans="8:17">
      <c r="H37143" s="15"/>
      <c r="Q37143" s="28"/>
    </row>
    <row r="37144" spans="8:17">
      <c r="H37144" s="15"/>
      <c r="Q37144" s="28"/>
    </row>
    <row r="37145" spans="8:17">
      <c r="H37145" s="15"/>
      <c r="Q37145" s="28"/>
    </row>
    <row r="37146" spans="8:17">
      <c r="H37146" s="15"/>
      <c r="Q37146" s="28"/>
    </row>
    <row r="37147" spans="8:17">
      <c r="H37147" s="15"/>
      <c r="Q37147" s="28"/>
    </row>
    <row r="37148" spans="8:17">
      <c r="H37148" s="15"/>
      <c r="Q37148" s="28"/>
    </row>
    <row r="37149" spans="8:17">
      <c r="H37149" s="15"/>
      <c r="Q37149" s="28"/>
    </row>
    <row r="37150" spans="8:17">
      <c r="H37150" s="15"/>
      <c r="Q37150" s="28"/>
    </row>
    <row r="37151" spans="8:17">
      <c r="H37151" s="15"/>
      <c r="Q37151" s="28"/>
    </row>
    <row r="37152" spans="8:17">
      <c r="H37152" s="15"/>
      <c r="Q37152" s="28"/>
    </row>
    <row r="37153" spans="8:17">
      <c r="H37153" s="15"/>
      <c r="Q37153" s="28"/>
    </row>
    <row r="37154" spans="8:17">
      <c r="H37154" s="15"/>
      <c r="Q37154" s="28"/>
    </row>
    <row r="37155" spans="8:17">
      <c r="H37155" s="15"/>
      <c r="Q37155" s="28"/>
    </row>
    <row r="37156" spans="8:17">
      <c r="H37156" s="15"/>
      <c r="Q37156" s="28"/>
    </row>
    <row r="37157" spans="8:17">
      <c r="H37157" s="15"/>
      <c r="Q37157" s="28"/>
    </row>
    <row r="37158" spans="8:17">
      <c r="H37158" s="15"/>
      <c r="Q37158" s="28"/>
    </row>
    <row r="37159" spans="8:17">
      <c r="H37159" s="15"/>
      <c r="Q37159" s="28"/>
    </row>
    <row r="37160" spans="8:17">
      <c r="H37160" s="15"/>
      <c r="Q37160" s="28"/>
    </row>
    <row r="37161" spans="8:17">
      <c r="H37161" s="15"/>
      <c r="Q37161" s="28"/>
    </row>
    <row r="37162" spans="8:17">
      <c r="H37162" s="15"/>
      <c r="Q37162" s="28"/>
    </row>
    <row r="37163" spans="8:17">
      <c r="H37163" s="15"/>
      <c r="Q37163" s="28"/>
    </row>
    <row r="37164" spans="8:17">
      <c r="H37164" s="15"/>
      <c r="Q37164" s="28"/>
    </row>
    <row r="37165" spans="8:17">
      <c r="H37165" s="15"/>
      <c r="Q37165" s="28"/>
    </row>
    <row r="37166" spans="8:17">
      <c r="H37166" s="15"/>
      <c r="Q37166" s="28"/>
    </row>
    <row r="37167" spans="8:17">
      <c r="H37167" s="15"/>
      <c r="Q37167" s="28"/>
    </row>
    <row r="37168" spans="8:17">
      <c r="H37168" s="15"/>
      <c r="Q37168" s="28"/>
    </row>
    <row r="37169" spans="8:17">
      <c r="H37169" s="15"/>
      <c r="Q37169" s="28"/>
    </row>
    <row r="37170" spans="8:17">
      <c r="H37170" s="15"/>
      <c r="Q37170" s="28"/>
    </row>
    <row r="37171" spans="8:17">
      <c r="H37171" s="15"/>
      <c r="Q37171" s="28"/>
    </row>
    <row r="37172" spans="8:17">
      <c r="H37172" s="15"/>
      <c r="Q37172" s="28"/>
    </row>
    <row r="37173" spans="8:17">
      <c r="H37173" s="15"/>
      <c r="Q37173" s="28"/>
    </row>
    <row r="37174" spans="8:17">
      <c r="H37174" s="15"/>
      <c r="Q37174" s="28"/>
    </row>
    <row r="37175" spans="8:17">
      <c r="H37175" s="15"/>
      <c r="Q37175" s="28"/>
    </row>
    <row r="37176" spans="8:17">
      <c r="H37176" s="15"/>
      <c r="Q37176" s="28"/>
    </row>
    <row r="37177" spans="8:17">
      <c r="H37177" s="15"/>
      <c r="Q37177" s="28"/>
    </row>
    <row r="37178" spans="8:17">
      <c r="H37178" s="15"/>
      <c r="Q37178" s="28"/>
    </row>
    <row r="37179" spans="8:17">
      <c r="H37179" s="15"/>
      <c r="Q37179" s="28"/>
    </row>
    <row r="37180" spans="8:17">
      <c r="H37180" s="15"/>
      <c r="Q37180" s="28"/>
    </row>
    <row r="37181" spans="8:17">
      <c r="H37181" s="15"/>
      <c r="Q37181" s="28"/>
    </row>
    <row r="37182" spans="8:17">
      <c r="H37182" s="15"/>
      <c r="Q37182" s="28"/>
    </row>
    <row r="37183" spans="8:17">
      <c r="H37183" s="15"/>
      <c r="Q37183" s="28"/>
    </row>
    <row r="37184" spans="8:17">
      <c r="H37184" s="15"/>
      <c r="Q37184" s="28"/>
    </row>
    <row r="37185" spans="8:17">
      <c r="H37185" s="15"/>
      <c r="Q37185" s="28"/>
    </row>
    <row r="37186" spans="8:17">
      <c r="H37186" s="15"/>
      <c r="Q37186" s="28"/>
    </row>
    <row r="37187" spans="8:17">
      <c r="H37187" s="15"/>
      <c r="Q37187" s="28"/>
    </row>
    <row r="37188" spans="8:17">
      <c r="H37188" s="15"/>
      <c r="Q37188" s="28"/>
    </row>
    <row r="37189" spans="8:17">
      <c r="H37189" s="15"/>
      <c r="Q37189" s="28"/>
    </row>
    <row r="37190" spans="8:17">
      <c r="H37190" s="15"/>
      <c r="Q37190" s="28"/>
    </row>
    <row r="37191" spans="8:17">
      <c r="H37191" s="15"/>
      <c r="Q37191" s="28"/>
    </row>
    <row r="37192" spans="8:17">
      <c r="H37192" s="15"/>
      <c r="Q37192" s="28"/>
    </row>
    <row r="37193" spans="8:17">
      <c r="H37193" s="15"/>
      <c r="Q37193" s="28"/>
    </row>
    <row r="37194" spans="8:17">
      <c r="H37194" s="15"/>
      <c r="Q37194" s="28"/>
    </row>
    <row r="37195" spans="8:17">
      <c r="H37195" s="15"/>
      <c r="Q37195" s="28"/>
    </row>
    <row r="37196" spans="8:17">
      <c r="H37196" s="15"/>
      <c r="Q37196" s="28"/>
    </row>
    <row r="37197" spans="8:17">
      <c r="H37197" s="15"/>
      <c r="Q37197" s="28"/>
    </row>
    <row r="37198" spans="8:17">
      <c r="H37198" s="15"/>
      <c r="Q37198" s="28"/>
    </row>
    <row r="37199" spans="8:17">
      <c r="H37199" s="15"/>
      <c r="Q37199" s="28"/>
    </row>
    <row r="37200" spans="8:17">
      <c r="H37200" s="15"/>
      <c r="Q37200" s="28"/>
    </row>
    <row r="37201" spans="8:17">
      <c r="H37201" s="15"/>
      <c r="Q37201" s="28"/>
    </row>
    <row r="37202" spans="8:17">
      <c r="H37202" s="15"/>
      <c r="Q37202" s="28"/>
    </row>
    <row r="37203" spans="8:17">
      <c r="H37203" s="15"/>
      <c r="Q37203" s="28"/>
    </row>
    <row r="37204" spans="8:17">
      <c r="H37204" s="15"/>
      <c r="Q37204" s="28"/>
    </row>
    <row r="37205" spans="8:17">
      <c r="H37205" s="15"/>
      <c r="Q37205" s="28"/>
    </row>
    <row r="37206" spans="8:17">
      <c r="H37206" s="15"/>
      <c r="Q37206" s="28"/>
    </row>
    <row r="37207" spans="8:17">
      <c r="H37207" s="15"/>
      <c r="Q37207" s="28"/>
    </row>
    <row r="37208" spans="8:17">
      <c r="H37208" s="15"/>
      <c r="Q37208" s="28"/>
    </row>
    <row r="37209" spans="8:17">
      <c r="H37209" s="15"/>
      <c r="Q37209" s="28"/>
    </row>
    <row r="37210" spans="8:17">
      <c r="H37210" s="15"/>
      <c r="Q37210" s="28"/>
    </row>
    <row r="37211" spans="8:17">
      <c r="H37211" s="15"/>
      <c r="Q37211" s="28"/>
    </row>
    <row r="37212" spans="8:17">
      <c r="H37212" s="15"/>
      <c r="Q37212" s="28"/>
    </row>
    <row r="37213" spans="8:17">
      <c r="H37213" s="15"/>
      <c r="Q37213" s="28"/>
    </row>
    <row r="37214" spans="8:17">
      <c r="H37214" s="15"/>
      <c r="Q37214" s="28"/>
    </row>
    <row r="37215" spans="8:17">
      <c r="H37215" s="15"/>
      <c r="Q37215" s="28"/>
    </row>
    <row r="37216" spans="8:17">
      <c r="H37216" s="15"/>
      <c r="Q37216" s="28"/>
    </row>
    <row r="37217" spans="8:17">
      <c r="H37217" s="15"/>
      <c r="Q37217" s="28"/>
    </row>
    <row r="37218" spans="8:17">
      <c r="H37218" s="15"/>
      <c r="Q37218" s="28"/>
    </row>
    <row r="37219" spans="8:17">
      <c r="H37219" s="15"/>
      <c r="Q37219" s="28"/>
    </row>
    <row r="37220" spans="8:17">
      <c r="H37220" s="15"/>
      <c r="Q37220" s="28"/>
    </row>
    <row r="37221" spans="8:17">
      <c r="H37221" s="15"/>
      <c r="Q37221" s="28"/>
    </row>
    <row r="37222" spans="8:17">
      <c r="H37222" s="15"/>
      <c r="Q37222" s="28"/>
    </row>
    <row r="37223" spans="8:17">
      <c r="H37223" s="15"/>
      <c r="Q37223" s="28"/>
    </row>
    <row r="37224" spans="8:17">
      <c r="H37224" s="15"/>
      <c r="Q37224" s="28"/>
    </row>
    <row r="37225" spans="8:17">
      <c r="H37225" s="15"/>
      <c r="Q37225" s="28"/>
    </row>
    <row r="37226" spans="8:17">
      <c r="H37226" s="15"/>
      <c r="Q37226" s="28"/>
    </row>
    <row r="37227" spans="8:17">
      <c r="H37227" s="15"/>
      <c r="Q37227" s="28"/>
    </row>
    <row r="37228" spans="8:17">
      <c r="H37228" s="15"/>
      <c r="Q37228" s="28"/>
    </row>
    <row r="37229" spans="8:17">
      <c r="H37229" s="15"/>
      <c r="Q37229" s="28"/>
    </row>
    <row r="37230" spans="8:17">
      <c r="H37230" s="15"/>
      <c r="Q37230" s="28"/>
    </row>
    <row r="37231" spans="8:17">
      <c r="H37231" s="15"/>
      <c r="Q37231" s="28"/>
    </row>
    <row r="37232" spans="8:17">
      <c r="H37232" s="15"/>
      <c r="Q37232" s="28"/>
    </row>
    <row r="37233" spans="8:17">
      <c r="H37233" s="15"/>
      <c r="Q37233" s="28"/>
    </row>
    <row r="37234" spans="8:17">
      <c r="H37234" s="15"/>
      <c r="Q37234" s="28"/>
    </row>
    <row r="37235" spans="8:17">
      <c r="H37235" s="15"/>
      <c r="Q37235" s="28"/>
    </row>
    <row r="37236" spans="8:17">
      <c r="H37236" s="15"/>
      <c r="Q37236" s="28"/>
    </row>
    <row r="37237" spans="8:17">
      <c r="H37237" s="15"/>
      <c r="Q37237" s="28"/>
    </row>
    <row r="37238" spans="8:17">
      <c r="H37238" s="15"/>
      <c r="Q37238" s="28"/>
    </row>
    <row r="37239" spans="8:17">
      <c r="H37239" s="15"/>
      <c r="Q37239" s="28"/>
    </row>
    <row r="37240" spans="8:17">
      <c r="H37240" s="15"/>
      <c r="Q37240" s="28"/>
    </row>
    <row r="37241" spans="8:17">
      <c r="H37241" s="15"/>
      <c r="Q37241" s="28"/>
    </row>
    <row r="37242" spans="8:17">
      <c r="H37242" s="15"/>
      <c r="Q37242" s="28"/>
    </row>
    <row r="37243" spans="8:17">
      <c r="H37243" s="15"/>
      <c r="Q37243" s="28"/>
    </row>
    <row r="37244" spans="8:17">
      <c r="H37244" s="15"/>
      <c r="Q37244" s="28"/>
    </row>
    <row r="37245" spans="8:17">
      <c r="H37245" s="15"/>
      <c r="Q37245" s="28"/>
    </row>
    <row r="37246" spans="8:17">
      <c r="H37246" s="15"/>
      <c r="Q37246" s="28"/>
    </row>
    <row r="37247" spans="8:17">
      <c r="H37247" s="15"/>
      <c r="Q37247" s="28"/>
    </row>
    <row r="37248" spans="8:17">
      <c r="H37248" s="15"/>
      <c r="Q37248" s="28"/>
    </row>
    <row r="37249" spans="8:17">
      <c r="H37249" s="15"/>
      <c r="Q37249" s="28"/>
    </row>
    <row r="37250" spans="8:17">
      <c r="H37250" s="15"/>
      <c r="Q37250" s="28"/>
    </row>
    <row r="37251" spans="8:17">
      <c r="H37251" s="15"/>
      <c r="Q37251" s="28"/>
    </row>
    <row r="37252" spans="8:17">
      <c r="H37252" s="15"/>
      <c r="Q37252" s="28"/>
    </row>
    <row r="37253" spans="8:17">
      <c r="H37253" s="15"/>
      <c r="Q37253" s="28"/>
    </row>
    <row r="37254" spans="8:17">
      <c r="H37254" s="15"/>
      <c r="Q37254" s="28"/>
    </row>
    <row r="37255" spans="8:17">
      <c r="H37255" s="15"/>
      <c r="Q37255" s="28"/>
    </row>
    <row r="37256" spans="8:17">
      <c r="H37256" s="15"/>
      <c r="Q37256" s="28"/>
    </row>
    <row r="37257" spans="8:17">
      <c r="H37257" s="15"/>
      <c r="Q37257" s="28"/>
    </row>
    <row r="37258" spans="8:17">
      <c r="H37258" s="15"/>
      <c r="Q37258" s="28"/>
    </row>
    <row r="37259" spans="8:17">
      <c r="H37259" s="15"/>
      <c r="Q37259" s="28"/>
    </row>
    <row r="37260" spans="8:17">
      <c r="H37260" s="15"/>
      <c r="Q37260" s="28"/>
    </row>
    <row r="37261" spans="8:17">
      <c r="H37261" s="15"/>
      <c r="Q37261" s="28"/>
    </row>
    <row r="37262" spans="8:17">
      <c r="H37262" s="15"/>
      <c r="Q37262" s="28"/>
    </row>
    <row r="37263" spans="8:17">
      <c r="H37263" s="15"/>
      <c r="Q37263" s="28"/>
    </row>
    <row r="37264" spans="8:17">
      <c r="H37264" s="15"/>
      <c r="Q37264" s="28"/>
    </row>
    <row r="37265" spans="8:17">
      <c r="H37265" s="15"/>
      <c r="Q37265" s="28"/>
    </row>
    <row r="37266" spans="8:17">
      <c r="H37266" s="15"/>
      <c r="Q37266" s="28"/>
    </row>
    <row r="37267" spans="8:17">
      <c r="H37267" s="15"/>
      <c r="Q37267" s="28"/>
    </row>
    <row r="37268" spans="8:17">
      <c r="H37268" s="15"/>
      <c r="Q37268" s="28"/>
    </row>
    <row r="37269" spans="8:17">
      <c r="H37269" s="15"/>
      <c r="Q37269" s="28"/>
    </row>
    <row r="37270" spans="8:17">
      <c r="H37270" s="15"/>
      <c r="Q37270" s="28"/>
    </row>
    <row r="37271" spans="8:17">
      <c r="H37271" s="15"/>
      <c r="Q37271" s="28"/>
    </row>
    <row r="37272" spans="8:17">
      <c r="H37272" s="15"/>
      <c r="Q37272" s="28"/>
    </row>
    <row r="37273" spans="8:17">
      <c r="H37273" s="15"/>
      <c r="Q37273" s="28"/>
    </row>
    <row r="37274" spans="8:17">
      <c r="H37274" s="15"/>
      <c r="Q37274" s="28"/>
    </row>
    <row r="37275" spans="8:17">
      <c r="H37275" s="15"/>
      <c r="Q37275" s="28"/>
    </row>
    <row r="37276" spans="8:17">
      <c r="H37276" s="15"/>
      <c r="Q37276" s="28"/>
    </row>
    <row r="37277" spans="8:17">
      <c r="H37277" s="15"/>
      <c r="Q37277" s="28"/>
    </row>
    <row r="37278" spans="8:17">
      <c r="H37278" s="15"/>
      <c r="Q37278" s="28"/>
    </row>
    <row r="37279" spans="8:17">
      <c r="H37279" s="15"/>
      <c r="Q37279" s="28"/>
    </row>
    <row r="37280" spans="8:17">
      <c r="H37280" s="15"/>
      <c r="Q37280" s="28"/>
    </row>
    <row r="37281" spans="8:17">
      <c r="H37281" s="15"/>
      <c r="Q37281" s="28"/>
    </row>
    <row r="37282" spans="8:17">
      <c r="H37282" s="15"/>
      <c r="Q37282" s="28"/>
    </row>
    <row r="37283" spans="8:17">
      <c r="H37283" s="15"/>
      <c r="Q37283" s="28"/>
    </row>
    <row r="37284" spans="8:17">
      <c r="H37284" s="15"/>
      <c r="Q37284" s="28"/>
    </row>
    <row r="37285" spans="8:17">
      <c r="H37285" s="15"/>
      <c r="Q37285" s="28"/>
    </row>
    <row r="37286" spans="8:17">
      <c r="H37286" s="15"/>
      <c r="Q37286" s="28"/>
    </row>
    <row r="37287" spans="8:17">
      <c r="H37287" s="15"/>
      <c r="Q37287" s="28"/>
    </row>
    <row r="37288" spans="8:17">
      <c r="H37288" s="15"/>
      <c r="Q37288" s="28"/>
    </row>
    <row r="37289" spans="8:17">
      <c r="H37289" s="15"/>
      <c r="Q37289" s="28"/>
    </row>
    <row r="37290" spans="8:17">
      <c r="H37290" s="15"/>
      <c r="Q37290" s="28"/>
    </row>
    <row r="37291" spans="8:17">
      <c r="H37291" s="15"/>
      <c r="Q37291" s="28"/>
    </row>
    <row r="37292" spans="8:17">
      <c r="H37292" s="15"/>
      <c r="Q37292" s="28"/>
    </row>
    <row r="37293" spans="8:17">
      <c r="H37293" s="15"/>
      <c r="Q37293" s="28"/>
    </row>
    <row r="37294" spans="8:17">
      <c r="H37294" s="15"/>
      <c r="Q37294" s="28"/>
    </row>
    <row r="37295" spans="8:17">
      <c r="H37295" s="15"/>
      <c r="Q37295" s="28"/>
    </row>
    <row r="37296" spans="8:17">
      <c r="H37296" s="15"/>
      <c r="Q37296" s="28"/>
    </row>
    <row r="37297" spans="8:17">
      <c r="H37297" s="15"/>
      <c r="Q37297" s="28"/>
    </row>
    <row r="37298" spans="8:17">
      <c r="H37298" s="15"/>
      <c r="Q37298" s="28"/>
    </row>
    <row r="37299" spans="8:17">
      <c r="H37299" s="15"/>
      <c r="Q37299" s="28"/>
    </row>
    <row r="37300" spans="8:17">
      <c r="H37300" s="15"/>
      <c r="Q37300" s="28"/>
    </row>
    <row r="37301" spans="8:17">
      <c r="H37301" s="15"/>
      <c r="Q37301" s="28"/>
    </row>
    <row r="37302" spans="8:17">
      <c r="H37302" s="15"/>
      <c r="Q37302" s="28"/>
    </row>
    <row r="37303" spans="8:17">
      <c r="H37303" s="15"/>
      <c r="Q37303" s="28"/>
    </row>
    <row r="37304" spans="8:17">
      <c r="H37304" s="15"/>
      <c r="Q37304" s="28"/>
    </row>
    <row r="37305" spans="8:17">
      <c r="H37305" s="15"/>
      <c r="Q37305" s="28"/>
    </row>
    <row r="37306" spans="8:17">
      <c r="H37306" s="15"/>
      <c r="Q37306" s="28"/>
    </row>
    <row r="37307" spans="8:17">
      <c r="H37307" s="15"/>
      <c r="Q37307" s="28"/>
    </row>
    <row r="37308" spans="8:17">
      <c r="H37308" s="15"/>
      <c r="Q37308" s="28"/>
    </row>
    <row r="37309" spans="8:17">
      <c r="H37309" s="15"/>
      <c r="Q37309" s="28"/>
    </row>
    <row r="37310" spans="8:17">
      <c r="H37310" s="15"/>
      <c r="Q37310" s="28"/>
    </row>
    <row r="37311" spans="8:17">
      <c r="H37311" s="15"/>
      <c r="Q37311" s="28"/>
    </row>
    <row r="37312" spans="8:17">
      <c r="H37312" s="15"/>
      <c r="Q37312" s="28"/>
    </row>
    <row r="37313" spans="8:17">
      <c r="H37313" s="15"/>
      <c r="Q37313" s="28"/>
    </row>
    <row r="37314" spans="8:17">
      <c r="H37314" s="15"/>
      <c r="Q37314" s="28"/>
    </row>
    <row r="37315" spans="8:17">
      <c r="H37315" s="15"/>
      <c r="Q37315" s="28"/>
    </row>
    <row r="37316" spans="8:17">
      <c r="H37316" s="15"/>
      <c r="Q37316" s="28"/>
    </row>
    <row r="37317" spans="8:17">
      <c r="H37317" s="15"/>
      <c r="Q37317" s="28"/>
    </row>
    <row r="37318" spans="8:17">
      <c r="H37318" s="15"/>
      <c r="Q37318" s="28"/>
    </row>
    <row r="37319" spans="8:17">
      <c r="H37319" s="15"/>
      <c r="Q37319" s="28"/>
    </row>
    <row r="37320" spans="8:17">
      <c r="H37320" s="15"/>
      <c r="Q37320" s="28"/>
    </row>
    <row r="37321" spans="8:17">
      <c r="H37321" s="15"/>
      <c r="Q37321" s="28"/>
    </row>
    <row r="37322" spans="8:17">
      <c r="H37322" s="15"/>
      <c r="Q37322" s="28"/>
    </row>
    <row r="37323" spans="8:17">
      <c r="H37323" s="15"/>
      <c r="Q37323" s="28"/>
    </row>
    <row r="37324" spans="8:17">
      <c r="H37324" s="15"/>
      <c r="Q37324" s="28"/>
    </row>
    <row r="37325" spans="8:17">
      <c r="H37325" s="15"/>
      <c r="Q37325" s="28"/>
    </row>
    <row r="37326" spans="8:17">
      <c r="H37326" s="15"/>
      <c r="Q37326" s="28"/>
    </row>
    <row r="37327" spans="8:17">
      <c r="H37327" s="15"/>
      <c r="Q37327" s="28"/>
    </row>
    <row r="37328" spans="8:17">
      <c r="H37328" s="15"/>
      <c r="Q37328" s="28"/>
    </row>
    <row r="37329" spans="8:17">
      <c r="H37329" s="15"/>
      <c r="Q37329" s="28"/>
    </row>
    <row r="37330" spans="8:17">
      <c r="H37330" s="15"/>
      <c r="Q37330" s="28"/>
    </row>
    <row r="37331" spans="8:17">
      <c r="H37331" s="15"/>
      <c r="Q37331" s="28"/>
    </row>
    <row r="37332" spans="8:17">
      <c r="H37332" s="15"/>
      <c r="Q37332" s="28"/>
    </row>
    <row r="37333" spans="8:17">
      <c r="H37333" s="15"/>
      <c r="Q37333" s="28"/>
    </row>
    <row r="37334" spans="8:17">
      <c r="H37334" s="15"/>
      <c r="Q37334" s="28"/>
    </row>
    <row r="37335" spans="8:17">
      <c r="H37335" s="15"/>
      <c r="Q37335" s="28"/>
    </row>
    <row r="37336" spans="8:17">
      <c r="H37336" s="15"/>
      <c r="Q37336" s="28"/>
    </row>
    <row r="37337" spans="8:17">
      <c r="H37337" s="15"/>
      <c r="Q37337" s="28"/>
    </row>
    <row r="37338" spans="8:17">
      <c r="H37338" s="15"/>
      <c r="Q37338" s="28"/>
    </row>
    <row r="37339" spans="8:17">
      <c r="H37339" s="15"/>
      <c r="Q37339" s="28"/>
    </row>
    <row r="37340" spans="8:17">
      <c r="H37340" s="15"/>
      <c r="Q37340" s="28"/>
    </row>
    <row r="37341" spans="8:17">
      <c r="H37341" s="15"/>
      <c r="Q37341" s="28"/>
    </row>
    <row r="37342" spans="8:17">
      <c r="H37342" s="15"/>
      <c r="Q37342" s="28"/>
    </row>
    <row r="37343" spans="8:17">
      <c r="H37343" s="15"/>
      <c r="Q37343" s="28"/>
    </row>
    <row r="37344" spans="8:17">
      <c r="H37344" s="15"/>
      <c r="Q37344" s="28"/>
    </row>
    <row r="37345" spans="8:17">
      <c r="H37345" s="15"/>
      <c r="Q37345" s="28"/>
    </row>
    <row r="37346" spans="8:17">
      <c r="H37346" s="15"/>
      <c r="Q37346" s="28"/>
    </row>
    <row r="37347" spans="8:17">
      <c r="H37347" s="15"/>
      <c r="Q37347" s="28"/>
    </row>
    <row r="37348" spans="8:17">
      <c r="H37348" s="15"/>
      <c r="Q37348" s="28"/>
    </row>
    <row r="37349" spans="8:17">
      <c r="H37349" s="15"/>
      <c r="Q37349" s="28"/>
    </row>
    <row r="37350" spans="8:17">
      <c r="H37350" s="15"/>
      <c r="Q37350" s="28"/>
    </row>
    <row r="37351" spans="8:17">
      <c r="H37351" s="15"/>
      <c r="Q37351" s="28"/>
    </row>
    <row r="37352" spans="8:17">
      <c r="H37352" s="15"/>
      <c r="Q37352" s="28"/>
    </row>
    <row r="37353" spans="8:17">
      <c r="H37353" s="15"/>
      <c r="Q37353" s="28"/>
    </row>
    <row r="37354" spans="8:17">
      <c r="H37354" s="15"/>
      <c r="Q37354" s="28"/>
    </row>
    <row r="37355" spans="8:17">
      <c r="H37355" s="15"/>
      <c r="Q37355" s="28"/>
    </row>
    <row r="37356" spans="8:17">
      <c r="H37356" s="15"/>
      <c r="Q37356" s="28"/>
    </row>
    <row r="37357" spans="8:17">
      <c r="H37357" s="15"/>
      <c r="Q37357" s="28"/>
    </row>
    <row r="37358" spans="8:17">
      <c r="H37358" s="15"/>
      <c r="Q37358" s="28"/>
    </row>
    <row r="37359" spans="8:17">
      <c r="H37359" s="15"/>
      <c r="Q37359" s="28"/>
    </row>
    <row r="37360" spans="8:17">
      <c r="H37360" s="15"/>
      <c r="Q37360" s="28"/>
    </row>
    <row r="37361" spans="8:17">
      <c r="H37361" s="15"/>
      <c r="Q37361" s="28"/>
    </row>
    <row r="37362" spans="8:17">
      <c r="H37362" s="15"/>
      <c r="Q37362" s="28"/>
    </row>
    <row r="37363" spans="8:17">
      <c r="H37363" s="15"/>
      <c r="Q37363" s="28"/>
    </row>
    <row r="37364" spans="8:17">
      <c r="H37364" s="15"/>
      <c r="Q37364" s="28"/>
    </row>
    <row r="37365" spans="8:17">
      <c r="H37365" s="15"/>
      <c r="Q37365" s="28"/>
    </row>
    <row r="37366" spans="8:17">
      <c r="H37366" s="15"/>
      <c r="Q37366" s="28"/>
    </row>
    <row r="37367" spans="8:17">
      <c r="H37367" s="15"/>
      <c r="Q37367" s="28"/>
    </row>
    <row r="37368" spans="8:17">
      <c r="H37368" s="15"/>
      <c r="Q37368" s="28"/>
    </row>
    <row r="37369" spans="8:17">
      <c r="H37369" s="15"/>
      <c r="Q37369" s="28"/>
    </row>
    <row r="37370" spans="8:17">
      <c r="H37370" s="15"/>
      <c r="Q37370" s="28"/>
    </row>
    <row r="37371" spans="8:17">
      <c r="H37371" s="15"/>
      <c r="Q37371" s="28"/>
    </row>
    <row r="37372" spans="8:17">
      <c r="H37372" s="15"/>
      <c r="Q37372" s="28"/>
    </row>
    <row r="37373" spans="8:17">
      <c r="H37373" s="15"/>
      <c r="Q37373" s="28"/>
    </row>
    <row r="37374" spans="8:17">
      <c r="H37374" s="15"/>
      <c r="Q37374" s="28"/>
    </row>
    <row r="37375" spans="8:17">
      <c r="H37375" s="15"/>
      <c r="Q37375" s="28"/>
    </row>
    <row r="37376" spans="8:17">
      <c r="H37376" s="15"/>
      <c r="Q37376" s="28"/>
    </row>
    <row r="37377" spans="8:17">
      <c r="H37377" s="15"/>
      <c r="Q37377" s="28"/>
    </row>
    <row r="37378" spans="8:17">
      <c r="H37378" s="15"/>
      <c r="Q37378" s="28"/>
    </row>
    <row r="37379" spans="8:17">
      <c r="H37379" s="15"/>
      <c r="Q37379" s="28"/>
    </row>
    <row r="37380" spans="8:17">
      <c r="H37380" s="15"/>
      <c r="Q37380" s="28"/>
    </row>
    <row r="37381" spans="8:17">
      <c r="H37381" s="15"/>
      <c r="Q37381" s="28"/>
    </row>
    <row r="37382" spans="8:17">
      <c r="H37382" s="15"/>
      <c r="Q37382" s="28"/>
    </row>
    <row r="37383" spans="8:17">
      <c r="H37383" s="15"/>
      <c r="Q37383" s="28"/>
    </row>
    <row r="37384" spans="8:17">
      <c r="H37384" s="15"/>
      <c r="Q37384" s="28"/>
    </row>
    <row r="37385" spans="8:17">
      <c r="H37385" s="15"/>
      <c r="Q37385" s="28"/>
    </row>
    <row r="37386" spans="8:17">
      <c r="H37386" s="15"/>
      <c r="Q37386" s="28"/>
    </row>
    <row r="37387" spans="8:17">
      <c r="H37387" s="15"/>
      <c r="Q37387" s="28"/>
    </row>
    <row r="37388" spans="8:17">
      <c r="H37388" s="15"/>
      <c r="Q37388" s="28"/>
    </row>
    <row r="37389" spans="8:17">
      <c r="H37389" s="15"/>
      <c r="Q37389" s="28"/>
    </row>
    <row r="37390" spans="8:17">
      <c r="H37390" s="15"/>
      <c r="Q37390" s="28"/>
    </row>
    <row r="37391" spans="8:17">
      <c r="H37391" s="15"/>
      <c r="Q37391" s="28"/>
    </row>
    <row r="37392" spans="8:17">
      <c r="H37392" s="15"/>
      <c r="Q37392" s="28"/>
    </row>
    <row r="37393" spans="8:17">
      <c r="H37393" s="15"/>
      <c r="Q37393" s="28"/>
    </row>
    <row r="37394" spans="8:17">
      <c r="H37394" s="15"/>
      <c r="Q37394" s="28"/>
    </row>
    <row r="37395" spans="8:17">
      <c r="H37395" s="15"/>
      <c r="Q37395" s="28"/>
    </row>
    <row r="37396" spans="8:17">
      <c r="H37396" s="15"/>
      <c r="Q37396" s="28"/>
    </row>
    <row r="37397" spans="8:17">
      <c r="H37397" s="15"/>
      <c r="Q37397" s="28"/>
    </row>
    <row r="37398" spans="8:17">
      <c r="H37398" s="15"/>
      <c r="Q37398" s="28"/>
    </row>
    <row r="37399" spans="8:17">
      <c r="H37399" s="15"/>
      <c r="Q37399" s="28"/>
    </row>
    <row r="37400" spans="8:17">
      <c r="H37400" s="15"/>
      <c r="Q37400" s="28"/>
    </row>
    <row r="37401" spans="8:17">
      <c r="H37401" s="15"/>
      <c r="Q37401" s="28"/>
    </row>
    <row r="37402" spans="8:17">
      <c r="H37402" s="15"/>
      <c r="Q37402" s="28"/>
    </row>
    <row r="37403" spans="8:17">
      <c r="H37403" s="15"/>
      <c r="Q37403" s="28"/>
    </row>
    <row r="37404" spans="8:17">
      <c r="H37404" s="15"/>
      <c r="Q37404" s="28"/>
    </row>
    <row r="37405" spans="8:17">
      <c r="H37405" s="15"/>
      <c r="Q37405" s="28"/>
    </row>
    <row r="37406" spans="8:17">
      <c r="H37406" s="15"/>
      <c r="Q37406" s="28"/>
    </row>
    <row r="37407" spans="8:17">
      <c r="H37407" s="15"/>
      <c r="Q37407" s="28"/>
    </row>
    <row r="37408" spans="8:17">
      <c r="H37408" s="15"/>
      <c r="Q37408" s="28"/>
    </row>
    <row r="37409" spans="8:17">
      <c r="H37409" s="15"/>
      <c r="Q37409" s="28"/>
    </row>
    <row r="37410" spans="8:17">
      <c r="H37410" s="15"/>
      <c r="Q37410" s="28"/>
    </row>
    <row r="37411" spans="8:17">
      <c r="H37411" s="15"/>
      <c r="Q37411" s="28"/>
    </row>
    <row r="37412" spans="8:17">
      <c r="H37412" s="15"/>
      <c r="Q37412" s="28"/>
    </row>
    <row r="37413" spans="8:17">
      <c r="H37413" s="15"/>
      <c r="Q37413" s="28"/>
    </row>
    <row r="37414" spans="8:17">
      <c r="H37414" s="15"/>
      <c r="Q37414" s="28"/>
    </row>
    <row r="37415" spans="8:17">
      <c r="H37415" s="15"/>
      <c r="Q37415" s="28"/>
    </row>
    <row r="37416" spans="8:17">
      <c r="H37416" s="15"/>
      <c r="Q37416" s="28"/>
    </row>
    <row r="37417" spans="8:17">
      <c r="H37417" s="15"/>
      <c r="Q37417" s="28"/>
    </row>
    <row r="37418" spans="8:17">
      <c r="H37418" s="15"/>
      <c r="Q37418" s="28"/>
    </row>
    <row r="37419" spans="8:17">
      <c r="H37419" s="15"/>
      <c r="Q37419" s="28"/>
    </row>
    <row r="37420" spans="8:17">
      <c r="H37420" s="15"/>
      <c r="Q37420" s="28"/>
    </row>
    <row r="37421" spans="8:17">
      <c r="H37421" s="15"/>
      <c r="Q37421" s="28"/>
    </row>
    <row r="37422" spans="8:17">
      <c r="H37422" s="15"/>
      <c r="Q37422" s="28"/>
    </row>
    <row r="37423" spans="8:17">
      <c r="H37423" s="15"/>
      <c r="Q37423" s="28"/>
    </row>
    <row r="37424" spans="8:17">
      <c r="H37424" s="15"/>
      <c r="Q37424" s="28"/>
    </row>
    <row r="37425" spans="8:17">
      <c r="H37425" s="15"/>
      <c r="Q37425" s="28"/>
    </row>
    <row r="37426" spans="8:17">
      <c r="H37426" s="15"/>
      <c r="Q37426" s="28"/>
    </row>
    <row r="37427" spans="8:17">
      <c r="H37427" s="15"/>
      <c r="Q37427" s="28"/>
    </row>
    <row r="37428" spans="8:17">
      <c r="H37428" s="15"/>
      <c r="Q37428" s="28"/>
    </row>
    <row r="37429" spans="8:17">
      <c r="H37429" s="15"/>
      <c r="Q37429" s="28"/>
    </row>
    <row r="37430" spans="8:17">
      <c r="H37430" s="15"/>
      <c r="Q37430" s="28"/>
    </row>
    <row r="37431" spans="8:17">
      <c r="H37431" s="15"/>
      <c r="Q37431" s="28"/>
    </row>
    <row r="37432" spans="8:17">
      <c r="H37432" s="15"/>
      <c r="Q37432" s="28"/>
    </row>
    <row r="37433" spans="8:17">
      <c r="H37433" s="15"/>
      <c r="Q37433" s="28"/>
    </row>
    <row r="37434" spans="8:17">
      <c r="H37434" s="15"/>
      <c r="Q37434" s="28"/>
    </row>
    <row r="37435" spans="8:17">
      <c r="H37435" s="15"/>
      <c r="Q37435" s="28"/>
    </row>
    <row r="37436" spans="8:17">
      <c r="H37436" s="15"/>
      <c r="Q37436" s="28"/>
    </row>
    <row r="37437" spans="8:17">
      <c r="H37437" s="15"/>
      <c r="Q37437" s="28"/>
    </row>
    <row r="37438" spans="8:17">
      <c r="H37438" s="15"/>
      <c r="Q37438" s="28"/>
    </row>
    <row r="37439" spans="8:17">
      <c r="H37439" s="15"/>
      <c r="Q37439" s="28"/>
    </row>
    <row r="37440" spans="8:17">
      <c r="H37440" s="15"/>
      <c r="Q37440" s="28"/>
    </row>
    <row r="37441" spans="8:17">
      <c r="H37441" s="15"/>
      <c r="Q37441" s="28"/>
    </row>
    <row r="37442" spans="8:17">
      <c r="H37442" s="15"/>
      <c r="Q37442" s="28"/>
    </row>
    <row r="37443" spans="8:17">
      <c r="H37443" s="15"/>
      <c r="Q37443" s="28"/>
    </row>
    <row r="37444" spans="8:17">
      <c r="H37444" s="15"/>
      <c r="Q37444" s="28"/>
    </row>
    <row r="37445" spans="8:17">
      <c r="H37445" s="15"/>
      <c r="Q37445" s="28"/>
    </row>
    <row r="37446" spans="8:17">
      <c r="H37446" s="15"/>
      <c r="Q37446" s="28"/>
    </row>
    <row r="37447" spans="8:17">
      <c r="H37447" s="15"/>
      <c r="Q37447" s="28"/>
    </row>
    <row r="37448" spans="8:17">
      <c r="H37448" s="15"/>
      <c r="Q37448" s="28"/>
    </row>
    <row r="37449" spans="8:17">
      <c r="H37449" s="15"/>
      <c r="Q37449" s="28"/>
    </row>
    <row r="37450" spans="8:17">
      <c r="H37450" s="15"/>
      <c r="Q37450" s="28"/>
    </row>
    <row r="37451" spans="8:17">
      <c r="H37451" s="15"/>
      <c r="Q37451" s="28"/>
    </row>
    <row r="37452" spans="8:17">
      <c r="H37452" s="15"/>
      <c r="Q37452" s="28"/>
    </row>
    <row r="37453" spans="8:17">
      <c r="H37453" s="15"/>
      <c r="Q37453" s="28"/>
    </row>
    <row r="37454" spans="8:17">
      <c r="H37454" s="15"/>
      <c r="Q37454" s="28"/>
    </row>
    <row r="37455" spans="8:17">
      <c r="H37455" s="15"/>
      <c r="Q37455" s="28"/>
    </row>
    <row r="37456" spans="8:17">
      <c r="H37456" s="15"/>
      <c r="Q37456" s="28"/>
    </row>
    <row r="37457" spans="8:17">
      <c r="H37457" s="15"/>
      <c r="Q37457" s="28"/>
    </row>
    <row r="37458" spans="8:17">
      <c r="H37458" s="15"/>
      <c r="Q37458" s="28"/>
    </row>
    <row r="37459" spans="8:17">
      <c r="H37459" s="15"/>
      <c r="Q37459" s="28"/>
    </row>
    <row r="37460" spans="8:17">
      <c r="H37460" s="15"/>
      <c r="Q37460" s="28"/>
    </row>
    <row r="37461" spans="8:17">
      <c r="H37461" s="15"/>
      <c r="Q37461" s="28"/>
    </row>
    <row r="37462" spans="8:17">
      <c r="H37462" s="15"/>
      <c r="Q37462" s="28"/>
    </row>
    <row r="37463" spans="8:17">
      <c r="H37463" s="15"/>
      <c r="Q37463" s="28"/>
    </row>
    <row r="37464" spans="8:17">
      <c r="H37464" s="15"/>
      <c r="Q37464" s="28"/>
    </row>
    <row r="37465" spans="8:17">
      <c r="H37465" s="15"/>
      <c r="Q37465" s="28"/>
    </row>
    <row r="37466" spans="8:17">
      <c r="H37466" s="15"/>
      <c r="Q37466" s="28"/>
    </row>
    <row r="37467" spans="8:17">
      <c r="H37467" s="15"/>
      <c r="Q37467" s="28"/>
    </row>
    <row r="37468" spans="8:17">
      <c r="H37468" s="15"/>
      <c r="Q37468" s="28"/>
    </row>
    <row r="37469" spans="8:17">
      <c r="H37469" s="15"/>
      <c r="Q37469" s="28"/>
    </row>
    <row r="37470" spans="8:17">
      <c r="H37470" s="15"/>
      <c r="Q37470" s="28"/>
    </row>
    <row r="37471" spans="8:17">
      <c r="H37471" s="15"/>
      <c r="Q37471" s="28"/>
    </row>
    <row r="37472" spans="8:17">
      <c r="H37472" s="15"/>
      <c r="Q37472" s="28"/>
    </row>
    <row r="37473" spans="8:17">
      <c r="H37473" s="15"/>
      <c r="Q37473" s="28"/>
    </row>
    <row r="37474" spans="8:17">
      <c r="H37474" s="15"/>
      <c r="Q37474" s="28"/>
    </row>
    <row r="37475" spans="8:17">
      <c r="H37475" s="15"/>
      <c r="Q37475" s="28"/>
    </row>
    <row r="37476" spans="8:17">
      <c r="H37476" s="15"/>
      <c r="Q37476" s="28"/>
    </row>
    <row r="37477" spans="8:17">
      <c r="H37477" s="15"/>
      <c r="Q37477" s="28"/>
    </row>
    <row r="37478" spans="8:17">
      <c r="H37478" s="15"/>
      <c r="Q37478" s="28"/>
    </row>
    <row r="37479" spans="8:17">
      <c r="H37479" s="15"/>
      <c r="Q37479" s="28"/>
    </row>
    <row r="37480" spans="8:17">
      <c r="H37480" s="15"/>
      <c r="Q37480" s="28"/>
    </row>
    <row r="37481" spans="8:17">
      <c r="H37481" s="15"/>
      <c r="Q37481" s="28"/>
    </row>
    <row r="37482" spans="8:17">
      <c r="H37482" s="15"/>
      <c r="Q37482" s="28"/>
    </row>
    <row r="37483" spans="8:17">
      <c r="H37483" s="15"/>
      <c r="Q37483" s="28"/>
    </row>
    <row r="37484" spans="8:17">
      <c r="H37484" s="15"/>
      <c r="Q37484" s="28"/>
    </row>
    <row r="37485" spans="8:17">
      <c r="H37485" s="15"/>
      <c r="Q37485" s="28"/>
    </row>
    <row r="37486" spans="8:17">
      <c r="H37486" s="15"/>
      <c r="Q37486" s="28"/>
    </row>
    <row r="37487" spans="8:17">
      <c r="H37487" s="15"/>
      <c r="Q37487" s="28"/>
    </row>
    <row r="37488" spans="8:17">
      <c r="H37488" s="15"/>
      <c r="Q37488" s="28"/>
    </row>
    <row r="37489" spans="8:17">
      <c r="H37489" s="15"/>
      <c r="Q37489" s="28"/>
    </row>
    <row r="37490" spans="8:17">
      <c r="H37490" s="15"/>
      <c r="Q37490" s="28"/>
    </row>
    <row r="37491" spans="8:17">
      <c r="H37491" s="15"/>
      <c r="Q37491" s="28"/>
    </row>
    <row r="37492" spans="8:17">
      <c r="H37492" s="15"/>
      <c r="Q37492" s="28"/>
    </row>
    <row r="37493" spans="8:17">
      <c r="H37493" s="15"/>
      <c r="Q37493" s="28"/>
    </row>
    <row r="37494" spans="8:17">
      <c r="H37494" s="15"/>
      <c r="Q37494" s="28"/>
    </row>
    <row r="37495" spans="8:17">
      <c r="H37495" s="15"/>
      <c r="Q37495" s="28"/>
    </row>
    <row r="37496" spans="8:17">
      <c r="H37496" s="15"/>
      <c r="Q37496" s="28"/>
    </row>
    <row r="37497" spans="8:17">
      <c r="H37497" s="15"/>
      <c r="Q37497" s="28"/>
    </row>
    <row r="37498" spans="8:17">
      <c r="H37498" s="15"/>
      <c r="Q37498" s="28"/>
    </row>
    <row r="37499" spans="8:17">
      <c r="H37499" s="15"/>
      <c r="Q37499" s="28"/>
    </row>
    <row r="37500" spans="8:17">
      <c r="H37500" s="15"/>
      <c r="Q37500" s="28"/>
    </row>
    <row r="37501" spans="8:17">
      <c r="H37501" s="15"/>
      <c r="Q37501" s="28"/>
    </row>
    <row r="37502" spans="8:17">
      <c r="H37502" s="15"/>
      <c r="Q37502" s="28"/>
    </row>
    <row r="37503" spans="8:17">
      <c r="H37503" s="15"/>
      <c r="Q37503" s="28"/>
    </row>
    <row r="37504" spans="8:17">
      <c r="H37504" s="15"/>
      <c r="Q37504" s="28"/>
    </row>
    <row r="37505" spans="8:17">
      <c r="H37505" s="15"/>
      <c r="Q37505" s="28"/>
    </row>
    <row r="37506" spans="8:17">
      <c r="H37506" s="15"/>
      <c r="Q37506" s="28"/>
    </row>
    <row r="37507" spans="8:17">
      <c r="H37507" s="15"/>
      <c r="Q37507" s="28"/>
    </row>
    <row r="37508" spans="8:17">
      <c r="H37508" s="15"/>
      <c r="Q37508" s="28"/>
    </row>
    <row r="37509" spans="8:17">
      <c r="H37509" s="15"/>
      <c r="Q37509" s="28"/>
    </row>
    <row r="37510" spans="8:17">
      <c r="H37510" s="15"/>
      <c r="Q37510" s="28"/>
    </row>
    <row r="37511" spans="8:17">
      <c r="H37511" s="15"/>
      <c r="Q37511" s="28"/>
    </row>
    <row r="37512" spans="8:17">
      <c r="H37512" s="15"/>
      <c r="Q37512" s="28"/>
    </row>
    <row r="37513" spans="8:17">
      <c r="H37513" s="15"/>
      <c r="Q37513" s="28"/>
    </row>
    <row r="37514" spans="8:17">
      <c r="H37514" s="15"/>
      <c r="Q37514" s="28"/>
    </row>
    <row r="37515" spans="8:17">
      <c r="H37515" s="15"/>
      <c r="Q37515" s="28"/>
    </row>
    <row r="37516" spans="8:17">
      <c r="H37516" s="15"/>
      <c r="Q37516" s="28"/>
    </row>
    <row r="37517" spans="8:17">
      <c r="H37517" s="15"/>
      <c r="Q37517" s="28"/>
    </row>
    <row r="37518" spans="8:17">
      <c r="H37518" s="15"/>
      <c r="Q37518" s="28"/>
    </row>
    <row r="37519" spans="8:17">
      <c r="H37519" s="15"/>
      <c r="Q37519" s="28"/>
    </row>
    <row r="37520" spans="8:17">
      <c r="H37520" s="15"/>
      <c r="Q37520" s="28"/>
    </row>
    <row r="37521" spans="8:17">
      <c r="H37521" s="15"/>
      <c r="Q37521" s="28"/>
    </row>
    <row r="37522" spans="8:17">
      <c r="H37522" s="15"/>
      <c r="Q37522" s="28"/>
    </row>
    <row r="37523" spans="8:17">
      <c r="H37523" s="15"/>
      <c r="Q37523" s="28"/>
    </row>
    <row r="37524" spans="8:17">
      <c r="H37524" s="15"/>
      <c r="Q37524" s="28"/>
    </row>
    <row r="37525" spans="8:17">
      <c r="H37525" s="15"/>
      <c r="Q37525" s="28"/>
    </row>
    <row r="37526" spans="8:17">
      <c r="H37526" s="15"/>
      <c r="Q37526" s="28"/>
    </row>
    <row r="37527" spans="8:17">
      <c r="H37527" s="15"/>
      <c r="Q37527" s="28"/>
    </row>
    <row r="37528" spans="8:17">
      <c r="H37528" s="15"/>
      <c r="Q37528" s="28"/>
    </row>
    <row r="37529" spans="8:17">
      <c r="H37529" s="15"/>
      <c r="Q37529" s="28"/>
    </row>
    <row r="37530" spans="8:17">
      <c r="H37530" s="15"/>
      <c r="Q37530" s="28"/>
    </row>
    <row r="37531" spans="8:17">
      <c r="H37531" s="15"/>
      <c r="Q37531" s="28"/>
    </row>
    <row r="37532" spans="8:17">
      <c r="H37532" s="15"/>
      <c r="Q37532" s="28"/>
    </row>
    <row r="37533" spans="8:17">
      <c r="H37533" s="15"/>
      <c r="Q37533" s="28"/>
    </row>
    <row r="37534" spans="8:17">
      <c r="H37534" s="15"/>
      <c r="Q37534" s="28"/>
    </row>
    <row r="37535" spans="8:17">
      <c r="H37535" s="15"/>
      <c r="Q37535" s="28"/>
    </row>
    <row r="37536" spans="8:17">
      <c r="H37536" s="15"/>
      <c r="Q37536" s="28"/>
    </row>
    <row r="37537" spans="8:17">
      <c r="H37537" s="15"/>
      <c r="Q37537" s="28"/>
    </row>
    <row r="37538" spans="8:17">
      <c r="H37538" s="15"/>
      <c r="Q37538" s="28"/>
    </row>
    <row r="37539" spans="8:17">
      <c r="H37539" s="15"/>
      <c r="Q37539" s="28"/>
    </row>
    <row r="37540" spans="8:17">
      <c r="H37540" s="15"/>
      <c r="Q37540" s="28"/>
    </row>
    <row r="37541" spans="8:17">
      <c r="H37541" s="15"/>
      <c r="Q37541" s="28"/>
    </row>
    <row r="37542" spans="8:17">
      <c r="H37542" s="15"/>
      <c r="Q37542" s="28"/>
    </row>
    <row r="37543" spans="8:17">
      <c r="H37543" s="15"/>
      <c r="Q37543" s="28"/>
    </row>
    <row r="37544" spans="8:17">
      <c r="H37544" s="15"/>
      <c r="Q37544" s="28"/>
    </row>
    <row r="37545" spans="8:17">
      <c r="H37545" s="15"/>
      <c r="Q37545" s="28"/>
    </row>
    <row r="37546" spans="8:17">
      <c r="H37546" s="15"/>
      <c r="Q37546" s="28"/>
    </row>
    <row r="37547" spans="8:17">
      <c r="H37547" s="15"/>
      <c r="Q37547" s="28"/>
    </row>
    <row r="37548" spans="8:17">
      <c r="H37548" s="15"/>
      <c r="Q37548" s="28"/>
    </row>
    <row r="37549" spans="8:17">
      <c r="H37549" s="15"/>
      <c r="Q37549" s="28"/>
    </row>
    <row r="37550" spans="8:17">
      <c r="H37550" s="15"/>
      <c r="Q37550" s="28"/>
    </row>
    <row r="37551" spans="8:17">
      <c r="H37551" s="15"/>
      <c r="Q37551" s="28"/>
    </row>
    <row r="37552" spans="8:17">
      <c r="H37552" s="15"/>
      <c r="Q37552" s="28"/>
    </row>
    <row r="37553" spans="8:17">
      <c r="H37553" s="15"/>
      <c r="Q37553" s="28"/>
    </row>
    <row r="37554" spans="8:17">
      <c r="H37554" s="15"/>
      <c r="Q37554" s="28"/>
    </row>
    <row r="37555" spans="8:17">
      <c r="H37555" s="15"/>
      <c r="Q37555" s="28"/>
    </row>
    <row r="37556" spans="8:17">
      <c r="H37556" s="15"/>
      <c r="Q37556" s="28"/>
    </row>
    <row r="37557" spans="8:17">
      <c r="H37557" s="15"/>
      <c r="Q37557" s="28"/>
    </row>
    <row r="37558" spans="8:17">
      <c r="H37558" s="15"/>
      <c r="Q37558" s="28"/>
    </row>
    <row r="37559" spans="8:17">
      <c r="H37559" s="15"/>
      <c r="Q37559" s="28"/>
    </row>
    <row r="37560" spans="8:17">
      <c r="H37560" s="15"/>
      <c r="Q37560" s="28"/>
    </row>
    <row r="37561" spans="8:17">
      <c r="H37561" s="15"/>
      <c r="Q37561" s="28"/>
    </row>
    <row r="37562" spans="8:17">
      <c r="H37562" s="15"/>
      <c r="Q37562" s="28"/>
    </row>
    <row r="37563" spans="8:17">
      <c r="H37563" s="15"/>
      <c r="Q37563" s="28"/>
    </row>
    <row r="37564" spans="8:17">
      <c r="H37564" s="15"/>
      <c r="Q37564" s="28"/>
    </row>
    <row r="37565" spans="8:17">
      <c r="H37565" s="15"/>
      <c r="Q37565" s="28"/>
    </row>
    <row r="37566" spans="8:17">
      <c r="H37566" s="15"/>
      <c r="Q37566" s="28"/>
    </row>
    <row r="37567" spans="8:17">
      <c r="H37567" s="15"/>
      <c r="Q37567" s="28"/>
    </row>
    <row r="37568" spans="8:17">
      <c r="H37568" s="15"/>
      <c r="Q37568" s="28"/>
    </row>
    <row r="37569" spans="8:17">
      <c r="H37569" s="15"/>
      <c r="Q37569" s="28"/>
    </row>
    <row r="37570" spans="8:17">
      <c r="H37570" s="15"/>
      <c r="Q37570" s="28"/>
    </row>
    <row r="37571" spans="8:17">
      <c r="H37571" s="15"/>
      <c r="Q37571" s="28"/>
    </row>
    <row r="37572" spans="8:17">
      <c r="H37572" s="15"/>
      <c r="Q37572" s="28"/>
    </row>
    <row r="37573" spans="8:17">
      <c r="H37573" s="15"/>
      <c r="Q37573" s="28"/>
    </row>
    <row r="37574" spans="8:17">
      <c r="H37574" s="15"/>
      <c r="Q37574" s="28"/>
    </row>
    <row r="37575" spans="8:17">
      <c r="H37575" s="15"/>
      <c r="Q37575" s="28"/>
    </row>
    <row r="37576" spans="8:17">
      <c r="H37576" s="15"/>
      <c r="Q37576" s="28"/>
    </row>
    <row r="37577" spans="8:17">
      <c r="H37577" s="15"/>
      <c r="Q37577" s="28"/>
    </row>
    <row r="37578" spans="8:17">
      <c r="H37578" s="15"/>
      <c r="Q37578" s="28"/>
    </row>
    <row r="37579" spans="8:17">
      <c r="H37579" s="15"/>
      <c r="Q37579" s="28"/>
    </row>
    <row r="37580" spans="8:17">
      <c r="H37580" s="15"/>
      <c r="Q37580" s="28"/>
    </row>
    <row r="37581" spans="8:17">
      <c r="H37581" s="15"/>
      <c r="Q37581" s="28"/>
    </row>
    <row r="37582" spans="8:17">
      <c r="H37582" s="15"/>
      <c r="Q37582" s="28"/>
    </row>
    <row r="37583" spans="8:17">
      <c r="H37583" s="15"/>
      <c r="Q37583" s="28"/>
    </row>
    <row r="37584" spans="8:17">
      <c r="H37584" s="15"/>
      <c r="Q37584" s="28"/>
    </row>
    <row r="37585" spans="8:17">
      <c r="H37585" s="15"/>
      <c r="Q37585" s="28"/>
    </row>
    <row r="37586" spans="8:17">
      <c r="H37586" s="15"/>
      <c r="Q37586" s="28"/>
    </row>
    <row r="37587" spans="8:17">
      <c r="H37587" s="15"/>
      <c r="Q37587" s="28"/>
    </row>
    <row r="37588" spans="8:17">
      <c r="H37588" s="15"/>
      <c r="Q37588" s="28"/>
    </row>
    <row r="37589" spans="8:17">
      <c r="H37589" s="15"/>
      <c r="Q37589" s="28"/>
    </row>
    <row r="37590" spans="8:17">
      <c r="H37590" s="15"/>
      <c r="Q37590" s="28"/>
    </row>
    <row r="37591" spans="8:17">
      <c r="H37591" s="15"/>
      <c r="Q37591" s="28"/>
    </row>
    <row r="37592" spans="8:17">
      <c r="H37592" s="15"/>
      <c r="Q37592" s="28"/>
    </row>
    <row r="37593" spans="8:17">
      <c r="H37593" s="15"/>
      <c r="Q37593" s="28"/>
    </row>
    <row r="37594" spans="8:17">
      <c r="H37594" s="15"/>
      <c r="Q37594" s="28"/>
    </row>
    <row r="37595" spans="8:17">
      <c r="H37595" s="15"/>
      <c r="Q37595" s="28"/>
    </row>
    <row r="37596" spans="8:17">
      <c r="H37596" s="15"/>
      <c r="Q37596" s="28"/>
    </row>
    <row r="37597" spans="8:17">
      <c r="H37597" s="15"/>
      <c r="Q37597" s="28"/>
    </row>
    <row r="37598" spans="8:17">
      <c r="H37598" s="15"/>
      <c r="Q37598" s="28"/>
    </row>
    <row r="37599" spans="8:17">
      <c r="H37599" s="15"/>
      <c r="Q37599" s="28"/>
    </row>
    <row r="37600" spans="8:17">
      <c r="H37600" s="15"/>
      <c r="Q37600" s="28"/>
    </row>
    <row r="37601" spans="8:17">
      <c r="H37601" s="15"/>
      <c r="Q37601" s="28"/>
    </row>
    <row r="37602" spans="8:17">
      <c r="H37602" s="15"/>
      <c r="Q37602" s="28"/>
    </row>
    <row r="37603" spans="8:17">
      <c r="H37603" s="15"/>
      <c r="Q37603" s="28"/>
    </row>
    <row r="37604" spans="8:17">
      <c r="H37604" s="15"/>
      <c r="Q37604" s="28"/>
    </row>
    <row r="37605" spans="8:17">
      <c r="H37605" s="15"/>
      <c r="Q37605" s="28"/>
    </row>
    <row r="37606" spans="8:17">
      <c r="H37606" s="15"/>
      <c r="Q37606" s="28"/>
    </row>
    <row r="37607" spans="8:17">
      <c r="H37607" s="15"/>
      <c r="Q37607" s="28"/>
    </row>
    <row r="37608" spans="8:17">
      <c r="H37608" s="15"/>
      <c r="Q37608" s="28"/>
    </row>
    <row r="37609" spans="8:17">
      <c r="H37609" s="15"/>
      <c r="Q37609" s="28"/>
    </row>
    <row r="37610" spans="8:17">
      <c r="H37610" s="15"/>
      <c r="Q37610" s="28"/>
    </row>
    <row r="37611" spans="8:17">
      <c r="H37611" s="15"/>
      <c r="Q37611" s="28"/>
    </row>
    <row r="37612" spans="8:17">
      <c r="H37612" s="15"/>
      <c r="Q37612" s="28"/>
    </row>
    <row r="37613" spans="8:17">
      <c r="H37613" s="15"/>
      <c r="Q37613" s="28"/>
    </row>
    <row r="37614" spans="8:17">
      <c r="H37614" s="15"/>
      <c r="Q37614" s="28"/>
    </row>
    <row r="37615" spans="8:17">
      <c r="H37615" s="15"/>
      <c r="Q37615" s="28"/>
    </row>
    <row r="37616" spans="8:17">
      <c r="H37616" s="15"/>
      <c r="Q37616" s="28"/>
    </row>
    <row r="37617" spans="8:17">
      <c r="H37617" s="15"/>
      <c r="Q37617" s="28"/>
    </row>
    <row r="37618" spans="8:17">
      <c r="H37618" s="15"/>
      <c r="Q37618" s="28"/>
    </row>
    <row r="37619" spans="8:17">
      <c r="H37619" s="15"/>
      <c r="Q37619" s="28"/>
    </row>
    <row r="37620" spans="8:17">
      <c r="H37620" s="15"/>
      <c r="Q37620" s="28"/>
    </row>
    <row r="37621" spans="8:17">
      <c r="H37621" s="15"/>
      <c r="Q37621" s="28"/>
    </row>
    <row r="37622" spans="8:17">
      <c r="H37622" s="15"/>
      <c r="Q37622" s="28"/>
    </row>
    <row r="37623" spans="8:17">
      <c r="H37623" s="15"/>
      <c r="Q37623" s="28"/>
    </row>
    <row r="37624" spans="8:17">
      <c r="H37624" s="15"/>
      <c r="Q37624" s="28"/>
    </row>
    <row r="37625" spans="8:17">
      <c r="H37625" s="15"/>
      <c r="Q37625" s="28"/>
    </row>
    <row r="37626" spans="8:17">
      <c r="H37626" s="15"/>
      <c r="Q37626" s="28"/>
    </row>
    <row r="37627" spans="8:17">
      <c r="H37627" s="15"/>
      <c r="Q37627" s="28"/>
    </row>
    <row r="37628" spans="8:17">
      <c r="H37628" s="15"/>
      <c r="Q37628" s="28"/>
    </row>
    <row r="37629" spans="8:17">
      <c r="H37629" s="15"/>
      <c r="Q37629" s="28"/>
    </row>
    <row r="37630" spans="8:17">
      <c r="H37630" s="15"/>
      <c r="Q37630" s="28"/>
    </row>
    <row r="37631" spans="8:17">
      <c r="H37631" s="15"/>
      <c r="Q37631" s="28"/>
    </row>
    <row r="37632" spans="8:17">
      <c r="H37632" s="15"/>
      <c r="Q37632" s="28"/>
    </row>
    <row r="37633" spans="8:17">
      <c r="H37633" s="15"/>
      <c r="Q37633" s="28"/>
    </row>
    <row r="37634" spans="8:17">
      <c r="H37634" s="15"/>
      <c r="Q37634" s="28"/>
    </row>
    <row r="37635" spans="8:17">
      <c r="H37635" s="15"/>
      <c r="Q37635" s="28"/>
    </row>
    <row r="37636" spans="8:17">
      <c r="H37636" s="15"/>
      <c r="Q37636" s="28"/>
    </row>
    <row r="37637" spans="8:17">
      <c r="H37637" s="15"/>
      <c r="Q37637" s="28"/>
    </row>
    <row r="37638" spans="8:17">
      <c r="H37638" s="15"/>
      <c r="Q37638" s="28"/>
    </row>
    <row r="37639" spans="8:17">
      <c r="H37639" s="15"/>
      <c r="Q37639" s="28"/>
    </row>
    <row r="37640" spans="8:17">
      <c r="H37640" s="15"/>
      <c r="Q37640" s="28"/>
    </row>
    <row r="37641" spans="8:17">
      <c r="H37641" s="15"/>
      <c r="Q37641" s="28"/>
    </row>
    <row r="37642" spans="8:17">
      <c r="H37642" s="15"/>
      <c r="Q37642" s="28"/>
    </row>
    <row r="37643" spans="8:17">
      <c r="H37643" s="15"/>
      <c r="Q37643" s="28"/>
    </row>
    <row r="37644" spans="8:17">
      <c r="H37644" s="15"/>
      <c r="Q37644" s="28"/>
    </row>
    <row r="37645" spans="8:17">
      <c r="H37645" s="15"/>
      <c r="Q37645" s="28"/>
    </row>
    <row r="37646" spans="8:17">
      <c r="H37646" s="15"/>
      <c r="Q37646" s="28"/>
    </row>
    <row r="37647" spans="8:17">
      <c r="H37647" s="15"/>
      <c r="Q37647" s="28"/>
    </row>
    <row r="37648" spans="8:17">
      <c r="H37648" s="15"/>
      <c r="Q37648" s="28"/>
    </row>
    <row r="37649" spans="8:17">
      <c r="H37649" s="15"/>
      <c r="Q37649" s="28"/>
    </row>
    <row r="37650" spans="8:17">
      <c r="H37650" s="15"/>
      <c r="Q37650" s="28"/>
    </row>
    <row r="37651" spans="8:17">
      <c r="H37651" s="15"/>
      <c r="Q37651" s="28"/>
    </row>
    <row r="37652" spans="8:17">
      <c r="H37652" s="15"/>
      <c r="Q37652" s="28"/>
    </row>
    <row r="37653" spans="8:17">
      <c r="H37653" s="15"/>
      <c r="Q37653" s="28"/>
    </row>
    <row r="37654" spans="8:17">
      <c r="H37654" s="15"/>
      <c r="Q37654" s="28"/>
    </row>
    <row r="37655" spans="8:17">
      <c r="H37655" s="15"/>
      <c r="Q37655" s="28"/>
    </row>
    <row r="37656" spans="8:17">
      <c r="H37656" s="15"/>
      <c r="Q37656" s="28"/>
    </row>
    <row r="37657" spans="8:17">
      <c r="H37657" s="15"/>
      <c r="Q37657" s="28"/>
    </row>
    <row r="37658" spans="8:17">
      <c r="H37658" s="15"/>
      <c r="Q37658" s="28"/>
    </row>
    <row r="37659" spans="8:17">
      <c r="H37659" s="15"/>
      <c r="Q37659" s="28"/>
    </row>
    <row r="37660" spans="8:17">
      <c r="H37660" s="15"/>
      <c r="Q37660" s="28"/>
    </row>
    <row r="37661" spans="8:17">
      <c r="H37661" s="15"/>
      <c r="Q37661" s="28"/>
    </row>
    <row r="37662" spans="8:17">
      <c r="H37662" s="15"/>
      <c r="Q37662" s="28"/>
    </row>
    <row r="37663" spans="8:17">
      <c r="H37663" s="15"/>
      <c r="Q37663" s="28"/>
    </row>
    <row r="37664" spans="8:17">
      <c r="H37664" s="15"/>
      <c r="Q37664" s="28"/>
    </row>
    <row r="37665" spans="8:17">
      <c r="H37665" s="15"/>
      <c r="Q37665" s="28"/>
    </row>
    <row r="37666" spans="8:17">
      <c r="H37666" s="15"/>
      <c r="Q37666" s="28"/>
    </row>
    <row r="37667" spans="8:17">
      <c r="H37667" s="15"/>
      <c r="Q37667" s="28"/>
    </row>
    <row r="37668" spans="8:17">
      <c r="H37668" s="15"/>
      <c r="Q37668" s="28"/>
    </row>
    <row r="37669" spans="8:17">
      <c r="H37669" s="15"/>
      <c r="Q37669" s="28"/>
    </row>
    <row r="37670" spans="8:17">
      <c r="H37670" s="15"/>
      <c r="Q37670" s="28"/>
    </row>
    <row r="37671" spans="8:17">
      <c r="H37671" s="15"/>
      <c r="Q37671" s="28"/>
    </row>
    <row r="37672" spans="8:17">
      <c r="H37672" s="15"/>
      <c r="Q37672" s="28"/>
    </row>
    <row r="37673" spans="8:17">
      <c r="H37673" s="15"/>
      <c r="Q37673" s="28"/>
    </row>
    <row r="37674" spans="8:17">
      <c r="H37674" s="15"/>
      <c r="Q37674" s="28"/>
    </row>
    <row r="37675" spans="8:17">
      <c r="H37675" s="15"/>
      <c r="Q37675" s="28"/>
    </row>
    <row r="37676" spans="8:17">
      <c r="H37676" s="15"/>
      <c r="Q37676" s="28"/>
    </row>
    <row r="37677" spans="8:17">
      <c r="H37677" s="15"/>
      <c r="Q37677" s="28"/>
    </row>
    <row r="37678" spans="8:17">
      <c r="H37678" s="15"/>
      <c r="Q37678" s="28"/>
    </row>
    <row r="37679" spans="8:17">
      <c r="H37679" s="15"/>
      <c r="Q37679" s="28"/>
    </row>
    <row r="37680" spans="8:17">
      <c r="H37680" s="15"/>
      <c r="Q37680" s="28"/>
    </row>
    <row r="37681" spans="8:17">
      <c r="H37681" s="15"/>
      <c r="Q37681" s="28"/>
    </row>
    <row r="37682" spans="8:17">
      <c r="H37682" s="15"/>
      <c r="Q37682" s="28"/>
    </row>
    <row r="37683" spans="8:17">
      <c r="H37683" s="15"/>
      <c r="Q37683" s="28"/>
    </row>
    <row r="37684" spans="8:17">
      <c r="H37684" s="15"/>
      <c r="Q37684" s="28"/>
    </row>
    <row r="37685" spans="8:17">
      <c r="H37685" s="15"/>
      <c r="Q37685" s="28"/>
    </row>
    <row r="37686" spans="8:17">
      <c r="H37686" s="15"/>
      <c r="Q37686" s="28"/>
    </row>
    <row r="37687" spans="8:17">
      <c r="H37687" s="15"/>
      <c r="Q37687" s="28"/>
    </row>
    <row r="37688" spans="8:17">
      <c r="H37688" s="15"/>
      <c r="Q37688" s="28"/>
    </row>
    <row r="37689" spans="8:17">
      <c r="H37689" s="15"/>
      <c r="Q37689" s="28"/>
    </row>
    <row r="37690" spans="8:17">
      <c r="H37690" s="15"/>
      <c r="Q37690" s="28"/>
    </row>
    <row r="37691" spans="8:17">
      <c r="H37691" s="15"/>
      <c r="Q37691" s="28"/>
    </row>
    <row r="37692" spans="8:17">
      <c r="H37692" s="15"/>
      <c r="Q37692" s="28"/>
    </row>
    <row r="37693" spans="8:17">
      <c r="H37693" s="15"/>
      <c r="Q37693" s="28"/>
    </row>
    <row r="37694" spans="8:17">
      <c r="H37694" s="15"/>
      <c r="Q37694" s="28"/>
    </row>
    <row r="37695" spans="8:17">
      <c r="H37695" s="15"/>
      <c r="Q37695" s="28"/>
    </row>
    <row r="37696" spans="8:17">
      <c r="H37696" s="15"/>
      <c r="Q37696" s="28"/>
    </row>
    <row r="37697" spans="8:17">
      <c r="H37697" s="15"/>
      <c r="Q37697" s="28"/>
    </row>
    <row r="37698" spans="8:17">
      <c r="H37698" s="15"/>
      <c r="Q37698" s="28"/>
    </row>
    <row r="37699" spans="8:17">
      <c r="H37699" s="15"/>
      <c r="Q37699" s="28"/>
    </row>
    <row r="37700" spans="8:17">
      <c r="H37700" s="15"/>
      <c r="Q37700" s="28"/>
    </row>
    <row r="37701" spans="8:17">
      <c r="H37701" s="15"/>
      <c r="Q37701" s="28"/>
    </row>
    <row r="37702" spans="8:17">
      <c r="H37702" s="15"/>
      <c r="Q37702" s="28"/>
    </row>
    <row r="37703" spans="8:17">
      <c r="H37703" s="15"/>
      <c r="Q37703" s="28"/>
    </row>
    <row r="37704" spans="8:17">
      <c r="H37704" s="15"/>
      <c r="Q37704" s="28"/>
    </row>
    <row r="37705" spans="8:17">
      <c r="H37705" s="15"/>
      <c r="Q37705" s="28"/>
    </row>
    <row r="37706" spans="8:17">
      <c r="H37706" s="15"/>
      <c r="Q37706" s="28"/>
    </row>
    <row r="37707" spans="8:17">
      <c r="H37707" s="15"/>
      <c r="Q37707" s="28"/>
    </row>
    <row r="37708" spans="8:17">
      <c r="H37708" s="15"/>
      <c r="Q37708" s="28"/>
    </row>
    <row r="37709" spans="8:17">
      <c r="H37709" s="15"/>
      <c r="Q37709" s="28"/>
    </row>
    <row r="37710" spans="8:17">
      <c r="H37710" s="15"/>
      <c r="Q37710" s="28"/>
    </row>
    <row r="37711" spans="8:17">
      <c r="H37711" s="15"/>
      <c r="Q37711" s="28"/>
    </row>
    <row r="37712" spans="8:17">
      <c r="H37712" s="15"/>
      <c r="Q37712" s="28"/>
    </row>
    <row r="37713" spans="8:17">
      <c r="H37713" s="15"/>
      <c r="Q37713" s="28"/>
    </row>
    <row r="37714" spans="8:17">
      <c r="H37714" s="15"/>
      <c r="Q37714" s="28"/>
    </row>
    <row r="37715" spans="8:17">
      <c r="H37715" s="15"/>
      <c r="Q37715" s="28"/>
    </row>
    <row r="37716" spans="8:17">
      <c r="H37716" s="15"/>
      <c r="Q37716" s="28"/>
    </row>
    <row r="37717" spans="8:17">
      <c r="H37717" s="15"/>
      <c r="Q37717" s="28"/>
    </row>
    <row r="37718" spans="8:17">
      <c r="H37718" s="15"/>
      <c r="Q37718" s="28"/>
    </row>
    <row r="37719" spans="8:17">
      <c r="H37719" s="15"/>
      <c r="Q37719" s="28"/>
    </row>
    <row r="37720" spans="8:17">
      <c r="H37720" s="15"/>
      <c r="Q37720" s="28"/>
    </row>
    <row r="37721" spans="8:17">
      <c r="H37721" s="15"/>
      <c r="Q37721" s="28"/>
    </row>
    <row r="37722" spans="8:17">
      <c r="H37722" s="15"/>
      <c r="Q37722" s="28"/>
    </row>
    <row r="37723" spans="8:17">
      <c r="H37723" s="15"/>
      <c r="Q37723" s="28"/>
    </row>
    <row r="37724" spans="8:17">
      <c r="H37724" s="15"/>
      <c r="Q37724" s="28"/>
    </row>
    <row r="37725" spans="8:17">
      <c r="H37725" s="15"/>
      <c r="Q37725" s="28"/>
    </row>
    <row r="37726" spans="8:17">
      <c r="H37726" s="15"/>
      <c r="Q37726" s="28"/>
    </row>
    <row r="37727" spans="8:17">
      <c r="H37727" s="15"/>
      <c r="Q37727" s="28"/>
    </row>
    <row r="37728" spans="8:17">
      <c r="H37728" s="15"/>
      <c r="Q37728" s="28"/>
    </row>
    <row r="37729" spans="8:17">
      <c r="H37729" s="15"/>
      <c r="Q37729" s="28"/>
    </row>
    <row r="37730" spans="8:17">
      <c r="H37730" s="15"/>
      <c r="Q37730" s="28"/>
    </row>
    <row r="37731" spans="8:17">
      <c r="H37731" s="15"/>
      <c r="Q37731" s="28"/>
    </row>
    <row r="37732" spans="8:17">
      <c r="H37732" s="15"/>
      <c r="Q37732" s="28"/>
    </row>
    <row r="37733" spans="8:17">
      <c r="H37733" s="15"/>
      <c r="Q37733" s="28"/>
    </row>
    <row r="37734" spans="8:17">
      <c r="H37734" s="15"/>
      <c r="Q37734" s="28"/>
    </row>
    <row r="37735" spans="8:17">
      <c r="H37735" s="15"/>
      <c r="Q37735" s="28"/>
    </row>
    <row r="37736" spans="8:17">
      <c r="H37736" s="15"/>
      <c r="Q37736" s="28"/>
    </row>
    <row r="37737" spans="8:17">
      <c r="H37737" s="15"/>
      <c r="Q37737" s="28"/>
    </row>
    <row r="37738" spans="8:17">
      <c r="H37738" s="15"/>
      <c r="Q37738" s="28"/>
    </row>
    <row r="37739" spans="8:17">
      <c r="H37739" s="15"/>
      <c r="Q37739" s="28"/>
    </row>
    <row r="37740" spans="8:17">
      <c r="H37740" s="15"/>
      <c r="Q37740" s="28"/>
    </row>
    <row r="37741" spans="8:17">
      <c r="H37741" s="15"/>
      <c r="Q37741" s="28"/>
    </row>
    <row r="37742" spans="8:17">
      <c r="H37742" s="15"/>
      <c r="Q37742" s="28"/>
    </row>
    <row r="37743" spans="8:17">
      <c r="H37743" s="15"/>
      <c r="Q37743" s="28"/>
    </row>
    <row r="37744" spans="8:17">
      <c r="H37744" s="15"/>
      <c r="Q37744" s="28"/>
    </row>
    <row r="37745" spans="8:17">
      <c r="H37745" s="15"/>
      <c r="Q37745" s="28"/>
    </row>
    <row r="37746" spans="8:17">
      <c r="H37746" s="15"/>
      <c r="Q37746" s="28"/>
    </row>
    <row r="37747" spans="8:17">
      <c r="H37747" s="15"/>
      <c r="Q37747" s="28"/>
    </row>
    <row r="37748" spans="8:17">
      <c r="H37748" s="15"/>
      <c r="Q37748" s="28"/>
    </row>
    <row r="37749" spans="8:17">
      <c r="H37749" s="15"/>
      <c r="Q37749" s="28"/>
    </row>
    <row r="37750" spans="8:17">
      <c r="H37750" s="15"/>
      <c r="Q37750" s="28"/>
    </row>
    <row r="37751" spans="8:17">
      <c r="H37751" s="15"/>
      <c r="Q37751" s="28"/>
    </row>
    <row r="37752" spans="8:17">
      <c r="H37752" s="15"/>
      <c r="Q37752" s="28"/>
    </row>
    <row r="37753" spans="8:17">
      <c r="H37753" s="15"/>
      <c r="Q37753" s="28"/>
    </row>
    <row r="37754" spans="8:17">
      <c r="H37754" s="15"/>
      <c r="Q37754" s="28"/>
    </row>
    <row r="37755" spans="8:17">
      <c r="H37755" s="15"/>
      <c r="Q37755" s="28"/>
    </row>
    <row r="37756" spans="8:17">
      <c r="H37756" s="15"/>
      <c r="Q37756" s="28"/>
    </row>
    <row r="37757" spans="8:17">
      <c r="H37757" s="15"/>
      <c r="Q37757" s="28"/>
    </row>
    <row r="37758" spans="8:17">
      <c r="H37758" s="15"/>
      <c r="Q37758" s="28"/>
    </row>
    <row r="37759" spans="8:17">
      <c r="H37759" s="15"/>
      <c r="Q37759" s="28"/>
    </row>
    <row r="37760" spans="8:17">
      <c r="H37760" s="15"/>
      <c r="Q37760" s="28"/>
    </row>
    <row r="37761" spans="8:17">
      <c r="H37761" s="15"/>
      <c r="Q37761" s="28"/>
    </row>
    <row r="37762" spans="8:17">
      <c r="H37762" s="15"/>
      <c r="Q37762" s="28"/>
    </row>
    <row r="37763" spans="8:17">
      <c r="H37763" s="15"/>
      <c r="Q37763" s="28"/>
    </row>
    <row r="37764" spans="8:17">
      <c r="H37764" s="15"/>
      <c r="Q37764" s="28"/>
    </row>
    <row r="37765" spans="8:17">
      <c r="H37765" s="15"/>
      <c r="Q37765" s="28"/>
    </row>
    <row r="37766" spans="8:17">
      <c r="H37766" s="15"/>
      <c r="Q37766" s="28"/>
    </row>
    <row r="37767" spans="8:17">
      <c r="H37767" s="15"/>
      <c r="Q37767" s="28"/>
    </row>
    <row r="37768" spans="8:17">
      <c r="H37768" s="15"/>
      <c r="Q37768" s="28"/>
    </row>
    <row r="37769" spans="8:17">
      <c r="H37769" s="15"/>
      <c r="Q37769" s="28"/>
    </row>
    <row r="37770" spans="8:17">
      <c r="H37770" s="15"/>
      <c r="Q37770" s="28"/>
    </row>
    <row r="37771" spans="8:17">
      <c r="H37771" s="15"/>
      <c r="Q37771" s="28"/>
    </row>
    <row r="37772" spans="8:17">
      <c r="H37772" s="15"/>
      <c r="Q37772" s="28"/>
    </row>
    <row r="37773" spans="8:17">
      <c r="H37773" s="15"/>
      <c r="Q37773" s="28"/>
    </row>
    <row r="37774" spans="8:17">
      <c r="H37774" s="15"/>
      <c r="Q37774" s="28"/>
    </row>
    <row r="37775" spans="8:17">
      <c r="H37775" s="15"/>
      <c r="Q37775" s="28"/>
    </row>
    <row r="37776" spans="8:17">
      <c r="H37776" s="15"/>
      <c r="Q37776" s="28"/>
    </row>
    <row r="37777" spans="8:17">
      <c r="H37777" s="15"/>
      <c r="Q37777" s="28"/>
    </row>
    <row r="37778" spans="8:17">
      <c r="H37778" s="15"/>
      <c r="Q37778" s="28"/>
    </row>
    <row r="37779" spans="8:17">
      <c r="H37779" s="15"/>
      <c r="Q37779" s="28"/>
    </row>
    <row r="37780" spans="8:17">
      <c r="H37780" s="15"/>
      <c r="Q37780" s="28"/>
    </row>
    <row r="37781" spans="8:17">
      <c r="H37781" s="15"/>
      <c r="Q37781" s="28"/>
    </row>
    <row r="37782" spans="8:17">
      <c r="H37782" s="15"/>
      <c r="Q37782" s="28"/>
    </row>
    <row r="37783" spans="8:17">
      <c r="H37783" s="15"/>
      <c r="Q37783" s="28"/>
    </row>
    <row r="37784" spans="8:17">
      <c r="H37784" s="15"/>
      <c r="Q37784" s="28"/>
    </row>
    <row r="37785" spans="8:17">
      <c r="H37785" s="15"/>
      <c r="Q37785" s="28"/>
    </row>
    <row r="37786" spans="8:17">
      <c r="H37786" s="15"/>
      <c r="Q37786" s="28"/>
    </row>
    <row r="37787" spans="8:17">
      <c r="H37787" s="15"/>
      <c r="Q37787" s="28"/>
    </row>
    <row r="37788" spans="8:17">
      <c r="H37788" s="15"/>
      <c r="Q37788" s="28"/>
    </row>
    <row r="37789" spans="8:17">
      <c r="H37789" s="15"/>
      <c r="Q37789" s="28"/>
    </row>
    <row r="37790" spans="8:17">
      <c r="H37790" s="15"/>
      <c r="Q37790" s="28"/>
    </row>
    <row r="37791" spans="8:17">
      <c r="H37791" s="15"/>
      <c r="Q37791" s="28"/>
    </row>
    <row r="37792" spans="8:17">
      <c r="H37792" s="15"/>
      <c r="Q37792" s="28"/>
    </row>
    <row r="37793" spans="8:17">
      <c r="H37793" s="15"/>
      <c r="Q37793" s="28"/>
    </row>
    <row r="37794" spans="8:17">
      <c r="H37794" s="15"/>
      <c r="Q37794" s="28"/>
    </row>
    <row r="37795" spans="8:17">
      <c r="H37795" s="15"/>
      <c r="Q37795" s="28"/>
    </row>
    <row r="37796" spans="8:17">
      <c r="H37796" s="15"/>
      <c r="Q37796" s="28"/>
    </row>
    <row r="37797" spans="8:17">
      <c r="H37797" s="15"/>
      <c r="Q37797" s="28"/>
    </row>
    <row r="37798" spans="8:17">
      <c r="H37798" s="15"/>
      <c r="Q37798" s="28"/>
    </row>
    <row r="37799" spans="8:17">
      <c r="H37799" s="15"/>
      <c r="Q37799" s="28"/>
    </row>
    <row r="37800" spans="8:17">
      <c r="H37800" s="15"/>
      <c r="Q37800" s="28"/>
    </row>
    <row r="37801" spans="8:17">
      <c r="H37801" s="15"/>
      <c r="Q37801" s="28"/>
    </row>
    <row r="37802" spans="8:17">
      <c r="H37802" s="15"/>
      <c r="Q37802" s="28"/>
    </row>
    <row r="37803" spans="8:17">
      <c r="H37803" s="15"/>
      <c r="Q37803" s="28"/>
    </row>
    <row r="37804" spans="8:17">
      <c r="H37804" s="15"/>
      <c r="Q37804" s="28"/>
    </row>
    <row r="37805" spans="8:17">
      <c r="H37805" s="15"/>
      <c r="Q37805" s="28"/>
    </row>
    <row r="37806" spans="8:17">
      <c r="H37806" s="15"/>
      <c r="Q37806" s="28"/>
    </row>
    <row r="37807" spans="8:17">
      <c r="H37807" s="15"/>
      <c r="Q37807" s="28"/>
    </row>
    <row r="37808" spans="8:17">
      <c r="H37808" s="15"/>
      <c r="Q37808" s="28"/>
    </row>
    <row r="37809" spans="8:17">
      <c r="H37809" s="15"/>
      <c r="Q37809" s="28"/>
    </row>
    <row r="37810" spans="8:17">
      <c r="H37810" s="15"/>
      <c r="Q37810" s="28"/>
    </row>
    <row r="37811" spans="8:17">
      <c r="H37811" s="15"/>
      <c r="Q37811" s="28"/>
    </row>
    <row r="37812" spans="8:17">
      <c r="H37812" s="15"/>
      <c r="Q37812" s="28"/>
    </row>
    <row r="37813" spans="8:17">
      <c r="H37813" s="15"/>
      <c r="Q37813" s="28"/>
    </row>
    <row r="37814" spans="8:17">
      <c r="H37814" s="15"/>
      <c r="Q37814" s="28"/>
    </row>
    <row r="37815" spans="8:17">
      <c r="H37815" s="15"/>
      <c r="Q37815" s="28"/>
    </row>
    <row r="37816" spans="8:17">
      <c r="H37816" s="15"/>
      <c r="Q37816" s="28"/>
    </row>
    <row r="37817" spans="8:17">
      <c r="H37817" s="15"/>
      <c r="Q37817" s="28"/>
    </row>
    <row r="37818" spans="8:17">
      <c r="H37818" s="15"/>
      <c r="Q37818" s="28"/>
    </row>
    <row r="37819" spans="8:17">
      <c r="H37819" s="15"/>
      <c r="Q37819" s="28"/>
    </row>
    <row r="37820" spans="8:17">
      <c r="H37820" s="15"/>
      <c r="Q37820" s="28"/>
    </row>
    <row r="37821" spans="8:17">
      <c r="H37821" s="15"/>
      <c r="Q37821" s="28"/>
    </row>
    <row r="37822" spans="8:17">
      <c r="H37822" s="15"/>
      <c r="Q37822" s="28"/>
    </row>
    <row r="37823" spans="8:17">
      <c r="H37823" s="15"/>
      <c r="Q37823" s="28"/>
    </row>
    <row r="37824" spans="8:17">
      <c r="H37824" s="15"/>
      <c r="Q37824" s="28"/>
    </row>
    <row r="37825" spans="8:17">
      <c r="H37825" s="15"/>
      <c r="Q37825" s="28"/>
    </row>
    <row r="37826" spans="8:17">
      <c r="H37826" s="15"/>
      <c r="Q37826" s="28"/>
    </row>
    <row r="37827" spans="8:17">
      <c r="H37827" s="15"/>
      <c r="Q37827" s="28"/>
    </row>
    <row r="37828" spans="8:17">
      <c r="H37828" s="15"/>
      <c r="Q37828" s="28"/>
    </row>
    <row r="37829" spans="8:17">
      <c r="H37829" s="15"/>
      <c r="Q37829" s="28"/>
    </row>
    <row r="37830" spans="8:17">
      <c r="H37830" s="15"/>
      <c r="Q37830" s="28"/>
    </row>
    <row r="37831" spans="8:17">
      <c r="H37831" s="15"/>
      <c r="Q37831" s="28"/>
    </row>
    <row r="37832" spans="8:17">
      <c r="H37832" s="15"/>
      <c r="Q37832" s="28"/>
    </row>
    <row r="37833" spans="8:17">
      <c r="H37833" s="15"/>
      <c r="Q37833" s="28"/>
    </row>
    <row r="37834" spans="8:17">
      <c r="H37834" s="15"/>
      <c r="Q37834" s="28"/>
    </row>
    <row r="37835" spans="8:17">
      <c r="H37835" s="15"/>
      <c r="Q37835" s="28"/>
    </row>
    <row r="37836" spans="8:17">
      <c r="H37836" s="15"/>
      <c r="Q37836" s="28"/>
    </row>
    <row r="37837" spans="8:17">
      <c r="H37837" s="15"/>
      <c r="Q37837" s="28"/>
    </row>
    <row r="37838" spans="8:17">
      <c r="H37838" s="15"/>
      <c r="Q37838" s="28"/>
    </row>
    <row r="37839" spans="8:17">
      <c r="H37839" s="15"/>
      <c r="Q37839" s="28"/>
    </row>
    <row r="37840" spans="8:17">
      <c r="H37840" s="15"/>
      <c r="Q37840" s="28"/>
    </row>
    <row r="37841" spans="8:17">
      <c r="H37841" s="15"/>
      <c r="Q37841" s="28"/>
    </row>
    <row r="37842" spans="8:17">
      <c r="H37842" s="15"/>
      <c r="Q37842" s="28"/>
    </row>
    <row r="37843" spans="8:17">
      <c r="H37843" s="15"/>
      <c r="Q37843" s="28"/>
    </row>
    <row r="37844" spans="8:17">
      <c r="H37844" s="15"/>
      <c r="Q37844" s="28"/>
    </row>
    <row r="37845" spans="8:17">
      <c r="H37845" s="15"/>
      <c r="Q37845" s="28"/>
    </row>
    <row r="37846" spans="8:17">
      <c r="H37846" s="15"/>
      <c r="Q37846" s="28"/>
    </row>
    <row r="37847" spans="8:17">
      <c r="H37847" s="15"/>
      <c r="Q37847" s="28"/>
    </row>
    <row r="37848" spans="8:17">
      <c r="H37848" s="15"/>
      <c r="Q37848" s="28"/>
    </row>
    <row r="37849" spans="8:17">
      <c r="H37849" s="15"/>
      <c r="Q37849" s="28"/>
    </row>
    <row r="37850" spans="8:17">
      <c r="H37850" s="15"/>
      <c r="Q37850" s="28"/>
    </row>
    <row r="37851" spans="8:17">
      <c r="H37851" s="15"/>
      <c r="Q37851" s="28"/>
    </row>
    <row r="37852" spans="8:17">
      <c r="H37852" s="15"/>
      <c r="Q37852" s="28"/>
    </row>
    <row r="37853" spans="8:17">
      <c r="H37853" s="15"/>
      <c r="Q37853" s="28"/>
    </row>
    <row r="37854" spans="8:17">
      <c r="H37854" s="15"/>
      <c r="Q37854" s="28"/>
    </row>
    <row r="37855" spans="8:17">
      <c r="H37855" s="15"/>
      <c r="Q37855" s="28"/>
    </row>
    <row r="37856" spans="8:17">
      <c r="H37856" s="15"/>
      <c r="Q37856" s="28"/>
    </row>
    <row r="37857" spans="8:17">
      <c r="H37857" s="15"/>
      <c r="Q37857" s="28"/>
    </row>
    <row r="37858" spans="8:17">
      <c r="H37858" s="15"/>
      <c r="Q37858" s="28"/>
    </row>
    <row r="37859" spans="8:17">
      <c r="H37859" s="15"/>
      <c r="Q37859" s="28"/>
    </row>
    <row r="37860" spans="8:17">
      <c r="H37860" s="15"/>
      <c r="Q37860" s="28"/>
    </row>
    <row r="37861" spans="8:17">
      <c r="H37861" s="15"/>
      <c r="Q37861" s="28"/>
    </row>
    <row r="37862" spans="8:17">
      <c r="H37862" s="15"/>
      <c r="Q37862" s="28"/>
    </row>
    <row r="37863" spans="8:17">
      <c r="H37863" s="15"/>
      <c r="Q37863" s="28"/>
    </row>
    <row r="37864" spans="8:17">
      <c r="H37864" s="15"/>
      <c r="Q37864" s="28"/>
    </row>
    <row r="37865" spans="8:17">
      <c r="H37865" s="15"/>
      <c r="Q37865" s="28"/>
    </row>
    <row r="37866" spans="8:17">
      <c r="H37866" s="15"/>
      <c r="Q37866" s="28"/>
    </row>
    <row r="37867" spans="8:17">
      <c r="H37867" s="15"/>
      <c r="Q37867" s="28"/>
    </row>
    <row r="37868" spans="8:17">
      <c r="H37868" s="15"/>
      <c r="Q37868" s="28"/>
    </row>
    <row r="37869" spans="8:17">
      <c r="H37869" s="15"/>
      <c r="Q37869" s="28"/>
    </row>
    <row r="37870" spans="8:17">
      <c r="H37870" s="15"/>
      <c r="Q37870" s="28"/>
    </row>
    <row r="37871" spans="8:17">
      <c r="H37871" s="15"/>
      <c r="Q37871" s="28"/>
    </row>
    <row r="37872" spans="8:17">
      <c r="H37872" s="15"/>
      <c r="Q37872" s="28"/>
    </row>
    <row r="37873" spans="8:17">
      <c r="H37873" s="15"/>
      <c r="Q37873" s="28"/>
    </row>
    <row r="37874" spans="8:17">
      <c r="H37874" s="15"/>
      <c r="Q37874" s="28"/>
    </row>
    <row r="37875" spans="8:17">
      <c r="H37875" s="15"/>
      <c r="Q37875" s="28"/>
    </row>
    <row r="37876" spans="8:17">
      <c r="H37876" s="15"/>
      <c r="Q37876" s="28"/>
    </row>
    <row r="37877" spans="8:17">
      <c r="H37877" s="15"/>
      <c r="Q37877" s="28"/>
    </row>
    <row r="37878" spans="8:17">
      <c r="H37878" s="15"/>
      <c r="Q37878" s="28"/>
    </row>
    <row r="37879" spans="8:17">
      <c r="H37879" s="15"/>
      <c r="Q37879" s="28"/>
    </row>
    <row r="37880" spans="8:17">
      <c r="H37880" s="15"/>
      <c r="Q37880" s="28"/>
    </row>
    <row r="37881" spans="8:17">
      <c r="H37881" s="15"/>
      <c r="Q37881" s="28"/>
    </row>
    <row r="37882" spans="8:17">
      <c r="H37882" s="15"/>
      <c r="Q37882" s="28"/>
    </row>
    <row r="37883" spans="8:17">
      <c r="H37883" s="15"/>
      <c r="Q37883" s="28"/>
    </row>
    <row r="37884" spans="8:17">
      <c r="H37884" s="15"/>
      <c r="Q37884" s="28"/>
    </row>
    <row r="37885" spans="8:17">
      <c r="H37885" s="15"/>
      <c r="Q37885" s="28"/>
    </row>
    <row r="37886" spans="8:17">
      <c r="H37886" s="15"/>
      <c r="Q37886" s="28"/>
    </row>
    <row r="37887" spans="8:17">
      <c r="H37887" s="15"/>
      <c r="Q37887" s="28"/>
    </row>
    <row r="37888" spans="8:17">
      <c r="H37888" s="15"/>
      <c r="Q37888" s="28"/>
    </row>
    <row r="37889" spans="8:17">
      <c r="H37889" s="15"/>
      <c r="Q37889" s="28"/>
    </row>
    <row r="37890" spans="8:17">
      <c r="H37890" s="15"/>
      <c r="Q37890" s="28"/>
    </row>
    <row r="37891" spans="8:17">
      <c r="H37891" s="15"/>
      <c r="Q37891" s="28"/>
    </row>
    <row r="37892" spans="8:17">
      <c r="H37892" s="15"/>
      <c r="Q37892" s="28"/>
    </row>
    <row r="37893" spans="8:17">
      <c r="H37893" s="15"/>
      <c r="Q37893" s="28"/>
    </row>
    <row r="37894" spans="8:17">
      <c r="H37894" s="15"/>
      <c r="Q37894" s="28"/>
    </row>
    <row r="37895" spans="8:17">
      <c r="H37895" s="15"/>
      <c r="Q37895" s="28"/>
    </row>
    <row r="37896" spans="8:17">
      <c r="H37896" s="15"/>
      <c r="Q37896" s="28"/>
    </row>
    <row r="37897" spans="8:17">
      <c r="H37897" s="15"/>
      <c r="Q37897" s="28"/>
    </row>
    <row r="37898" spans="8:17">
      <c r="H37898" s="15"/>
      <c r="Q37898" s="28"/>
    </row>
    <row r="37899" spans="8:17">
      <c r="H37899" s="15"/>
      <c r="Q37899" s="28"/>
    </row>
    <row r="37900" spans="8:17">
      <c r="H37900" s="15"/>
      <c r="Q37900" s="28"/>
    </row>
    <row r="37901" spans="8:17">
      <c r="H37901" s="15"/>
      <c r="Q37901" s="28"/>
    </row>
    <row r="37902" spans="8:17">
      <c r="H37902" s="15"/>
      <c r="Q37902" s="28"/>
    </row>
    <row r="37903" spans="8:17">
      <c r="H37903" s="15"/>
      <c r="Q37903" s="28"/>
    </row>
    <row r="37904" spans="8:17">
      <c r="H37904" s="15"/>
      <c r="Q37904" s="28"/>
    </row>
    <row r="37905" spans="8:17">
      <c r="H37905" s="15"/>
      <c r="Q37905" s="28"/>
    </row>
    <row r="37906" spans="8:17">
      <c r="H37906" s="15"/>
      <c r="Q37906" s="28"/>
    </row>
    <row r="37907" spans="8:17">
      <c r="H37907" s="15"/>
      <c r="Q37907" s="28"/>
    </row>
    <row r="37908" spans="8:17">
      <c r="H37908" s="15"/>
      <c r="Q37908" s="28"/>
    </row>
    <row r="37909" spans="8:17">
      <c r="H37909" s="15"/>
      <c r="Q37909" s="28"/>
    </row>
    <row r="37910" spans="8:17">
      <c r="H37910" s="15"/>
      <c r="Q37910" s="28"/>
    </row>
    <row r="37911" spans="8:17">
      <c r="H37911" s="15"/>
      <c r="Q37911" s="28"/>
    </row>
    <row r="37912" spans="8:17">
      <c r="H37912" s="15"/>
      <c r="Q37912" s="28"/>
    </row>
    <row r="37913" spans="8:17">
      <c r="H37913" s="15"/>
      <c r="Q37913" s="28"/>
    </row>
    <row r="37914" spans="8:17">
      <c r="H37914" s="15"/>
      <c r="Q37914" s="28"/>
    </row>
    <row r="37915" spans="8:17">
      <c r="H37915" s="15"/>
      <c r="Q37915" s="28"/>
    </row>
    <row r="37916" spans="8:17">
      <c r="H37916" s="15"/>
      <c r="Q37916" s="28"/>
    </row>
    <row r="37917" spans="8:17">
      <c r="H37917" s="15"/>
      <c r="Q37917" s="28"/>
    </row>
    <row r="37918" spans="8:17">
      <c r="H37918" s="15"/>
      <c r="Q37918" s="28"/>
    </row>
    <row r="37919" spans="8:17">
      <c r="H37919" s="15"/>
      <c r="Q37919" s="28"/>
    </row>
    <row r="37920" spans="8:17">
      <c r="H37920" s="15"/>
      <c r="Q37920" s="28"/>
    </row>
    <row r="37921" spans="8:17">
      <c r="H37921" s="15"/>
      <c r="Q37921" s="28"/>
    </row>
    <row r="37922" spans="8:17">
      <c r="H37922" s="15"/>
      <c r="Q37922" s="28"/>
    </row>
    <row r="37923" spans="8:17">
      <c r="H37923" s="15"/>
      <c r="Q37923" s="28"/>
    </row>
    <row r="37924" spans="8:17">
      <c r="H37924" s="15"/>
      <c r="Q37924" s="28"/>
    </row>
    <row r="37925" spans="8:17">
      <c r="H37925" s="15"/>
      <c r="Q37925" s="28"/>
    </row>
    <row r="37926" spans="8:17">
      <c r="H37926" s="15"/>
      <c r="Q37926" s="28"/>
    </row>
    <row r="37927" spans="8:17">
      <c r="H37927" s="15"/>
      <c r="Q37927" s="28"/>
    </row>
    <row r="37928" spans="8:17">
      <c r="H37928" s="15"/>
      <c r="Q37928" s="28"/>
    </row>
    <row r="37929" spans="8:17">
      <c r="H37929" s="15"/>
      <c r="Q37929" s="28"/>
    </row>
    <row r="37930" spans="8:17">
      <c r="H37930" s="15"/>
      <c r="Q37930" s="28"/>
    </row>
    <row r="37931" spans="8:17">
      <c r="H37931" s="15"/>
      <c r="Q37931" s="28"/>
    </row>
    <row r="37932" spans="8:17">
      <c r="H37932" s="15"/>
      <c r="Q37932" s="28"/>
    </row>
    <row r="37933" spans="8:17">
      <c r="H37933" s="15"/>
      <c r="Q37933" s="28"/>
    </row>
    <row r="37934" spans="8:17">
      <c r="H37934" s="15"/>
      <c r="Q37934" s="28"/>
    </row>
    <row r="37935" spans="8:17">
      <c r="H37935" s="15"/>
      <c r="Q37935" s="28"/>
    </row>
    <row r="37936" spans="8:17">
      <c r="H37936" s="15"/>
      <c r="Q37936" s="28"/>
    </row>
    <row r="37937" spans="8:17">
      <c r="H37937" s="15"/>
      <c r="Q37937" s="28"/>
    </row>
    <row r="37938" spans="8:17">
      <c r="H37938" s="15"/>
      <c r="Q37938" s="28"/>
    </row>
    <row r="37939" spans="8:17">
      <c r="H37939" s="15"/>
      <c r="Q37939" s="28"/>
    </row>
    <row r="37940" spans="8:17">
      <c r="H37940" s="15"/>
      <c r="Q37940" s="28"/>
    </row>
    <row r="37941" spans="8:17">
      <c r="H37941" s="15"/>
      <c r="Q37941" s="28"/>
    </row>
    <row r="37942" spans="8:17">
      <c r="H37942" s="15"/>
      <c r="Q37942" s="28"/>
    </row>
    <row r="37943" spans="8:17">
      <c r="H37943" s="15"/>
      <c r="Q37943" s="28"/>
    </row>
    <row r="37944" spans="8:17">
      <c r="H37944" s="15"/>
      <c r="Q37944" s="28"/>
    </row>
    <row r="37945" spans="8:17">
      <c r="H37945" s="15"/>
      <c r="Q37945" s="28"/>
    </row>
    <row r="37946" spans="8:17">
      <c r="H37946" s="15"/>
      <c r="Q37946" s="28"/>
    </row>
    <row r="37947" spans="8:17">
      <c r="H37947" s="15"/>
      <c r="Q37947" s="28"/>
    </row>
    <row r="37948" spans="8:17">
      <c r="H37948" s="15"/>
      <c r="Q37948" s="28"/>
    </row>
    <row r="37949" spans="8:17">
      <c r="H37949" s="15"/>
      <c r="Q37949" s="28"/>
    </row>
    <row r="37950" spans="8:17">
      <c r="H37950" s="15"/>
      <c r="Q37950" s="28"/>
    </row>
    <row r="37951" spans="8:17">
      <c r="H37951" s="15"/>
      <c r="Q37951" s="28"/>
    </row>
    <row r="37952" spans="8:17">
      <c r="H37952" s="15"/>
      <c r="Q37952" s="28"/>
    </row>
    <row r="37953" spans="8:17">
      <c r="H37953" s="15"/>
      <c r="Q37953" s="28"/>
    </row>
    <row r="37954" spans="8:17">
      <c r="H37954" s="15"/>
      <c r="Q37954" s="28"/>
    </row>
    <row r="37955" spans="8:17">
      <c r="H37955" s="15"/>
      <c r="Q37955" s="28"/>
    </row>
    <row r="37956" spans="8:17">
      <c r="H37956" s="15"/>
      <c r="Q37956" s="28"/>
    </row>
    <row r="37957" spans="8:17">
      <c r="H37957" s="15"/>
      <c r="Q37957" s="28"/>
    </row>
    <row r="37958" spans="8:17">
      <c r="H37958" s="15"/>
      <c r="Q37958" s="28"/>
    </row>
    <row r="37959" spans="8:17">
      <c r="H37959" s="15"/>
      <c r="Q37959" s="28"/>
    </row>
    <row r="37960" spans="8:17">
      <c r="H37960" s="15"/>
      <c r="Q37960" s="28"/>
    </row>
    <row r="37961" spans="8:17">
      <c r="H37961" s="15"/>
      <c r="Q37961" s="28"/>
    </row>
    <row r="37962" spans="8:17">
      <c r="H37962" s="15"/>
      <c r="Q37962" s="28"/>
    </row>
    <row r="37963" spans="8:17">
      <c r="H37963" s="15"/>
      <c r="Q37963" s="28"/>
    </row>
    <row r="37964" spans="8:17">
      <c r="H37964" s="15"/>
      <c r="Q37964" s="28"/>
    </row>
    <row r="37965" spans="8:17">
      <c r="H37965" s="15"/>
      <c r="Q37965" s="28"/>
    </row>
    <row r="37966" spans="8:17">
      <c r="H37966" s="15"/>
      <c r="Q37966" s="28"/>
    </row>
    <row r="37967" spans="8:17">
      <c r="H37967" s="15"/>
      <c r="Q37967" s="28"/>
    </row>
    <row r="37968" spans="8:17">
      <c r="H37968" s="15"/>
      <c r="Q37968" s="28"/>
    </row>
    <row r="37969" spans="8:17">
      <c r="H37969" s="15"/>
      <c r="Q37969" s="28"/>
    </row>
    <row r="37970" spans="8:17">
      <c r="H37970" s="15"/>
      <c r="Q37970" s="28"/>
    </row>
    <row r="37971" spans="8:17">
      <c r="H37971" s="15"/>
      <c r="Q37971" s="28"/>
    </row>
    <row r="37972" spans="8:17">
      <c r="H37972" s="15"/>
      <c r="Q37972" s="28"/>
    </row>
    <row r="37973" spans="8:17">
      <c r="H37973" s="15"/>
      <c r="Q37973" s="28"/>
    </row>
    <row r="37974" spans="8:17">
      <c r="H37974" s="15"/>
      <c r="Q37974" s="28"/>
    </row>
    <row r="37975" spans="8:17">
      <c r="H37975" s="15"/>
      <c r="Q37975" s="28"/>
    </row>
    <row r="37976" spans="8:17">
      <c r="H37976" s="15"/>
      <c r="Q37976" s="28"/>
    </row>
    <row r="37977" spans="8:17">
      <c r="H37977" s="15"/>
      <c r="Q37977" s="28"/>
    </row>
    <row r="37978" spans="8:17">
      <c r="H37978" s="15"/>
      <c r="Q37978" s="28"/>
    </row>
    <row r="37979" spans="8:17">
      <c r="H37979" s="15"/>
      <c r="Q37979" s="28"/>
    </row>
    <row r="37980" spans="8:17">
      <c r="H37980" s="15"/>
      <c r="Q37980" s="28"/>
    </row>
    <row r="37981" spans="8:17">
      <c r="H37981" s="15"/>
      <c r="Q37981" s="28"/>
    </row>
    <row r="37982" spans="8:17">
      <c r="H37982" s="15"/>
      <c r="Q37982" s="28"/>
    </row>
    <row r="37983" spans="8:17">
      <c r="H37983" s="15"/>
      <c r="Q37983" s="28"/>
    </row>
    <row r="37984" spans="8:17">
      <c r="H37984" s="15"/>
      <c r="Q37984" s="28"/>
    </row>
    <row r="37985" spans="8:17">
      <c r="H37985" s="15"/>
      <c r="Q37985" s="28"/>
    </row>
    <row r="37986" spans="8:17">
      <c r="H37986" s="15"/>
      <c r="Q37986" s="28"/>
    </row>
    <row r="37987" spans="8:17">
      <c r="H37987" s="15"/>
      <c r="Q37987" s="28"/>
    </row>
    <row r="37988" spans="8:17">
      <c r="H37988" s="15"/>
      <c r="Q37988" s="28"/>
    </row>
    <row r="37989" spans="8:17">
      <c r="H37989" s="15"/>
      <c r="Q37989" s="28"/>
    </row>
    <row r="37990" spans="8:17">
      <c r="H37990" s="15"/>
      <c r="Q37990" s="28"/>
    </row>
    <row r="37991" spans="8:17">
      <c r="H37991" s="15"/>
      <c r="Q37991" s="28"/>
    </row>
    <row r="37992" spans="8:17">
      <c r="H37992" s="15"/>
      <c r="Q37992" s="28"/>
    </row>
    <row r="37993" spans="8:17">
      <c r="H37993" s="15"/>
      <c r="Q37993" s="28"/>
    </row>
    <row r="37994" spans="8:17">
      <c r="H37994" s="15"/>
      <c r="Q37994" s="28"/>
    </row>
    <row r="37995" spans="8:17">
      <c r="H37995" s="15"/>
      <c r="Q37995" s="28"/>
    </row>
    <row r="37996" spans="8:17">
      <c r="H37996" s="15"/>
      <c r="Q37996" s="28"/>
    </row>
    <row r="37997" spans="8:17">
      <c r="H37997" s="15"/>
      <c r="Q37997" s="28"/>
    </row>
    <row r="37998" spans="8:17">
      <c r="H37998" s="15"/>
      <c r="Q37998" s="28"/>
    </row>
    <row r="37999" spans="8:17">
      <c r="H37999" s="15"/>
      <c r="Q37999" s="28"/>
    </row>
    <row r="38000" spans="8:17">
      <c r="H38000" s="15"/>
      <c r="Q38000" s="28"/>
    </row>
    <row r="38001" spans="8:17">
      <c r="H38001" s="15"/>
      <c r="Q38001" s="28"/>
    </row>
    <row r="38002" spans="8:17">
      <c r="H38002" s="15"/>
      <c r="Q38002" s="28"/>
    </row>
    <row r="38003" spans="8:17">
      <c r="H38003" s="15"/>
      <c r="Q38003" s="28"/>
    </row>
    <row r="38004" spans="8:17">
      <c r="H38004" s="15"/>
      <c r="Q38004" s="28"/>
    </row>
    <row r="38005" spans="8:17">
      <c r="H38005" s="15"/>
      <c r="Q38005" s="28"/>
    </row>
    <row r="38006" spans="8:17">
      <c r="H38006" s="15"/>
      <c r="Q38006" s="28"/>
    </row>
    <row r="38007" spans="8:17">
      <c r="H38007" s="15"/>
      <c r="Q38007" s="28"/>
    </row>
    <row r="38008" spans="8:17">
      <c r="H38008" s="15"/>
      <c r="Q38008" s="28"/>
    </row>
    <row r="38009" spans="8:17">
      <c r="H38009" s="15"/>
      <c r="Q38009" s="28"/>
    </row>
    <row r="38010" spans="8:17">
      <c r="H38010" s="15"/>
      <c r="Q38010" s="28"/>
    </row>
    <row r="38011" spans="8:17">
      <c r="H38011" s="15"/>
      <c r="Q38011" s="28"/>
    </row>
    <row r="38012" spans="8:17">
      <c r="H38012" s="15"/>
      <c r="Q38012" s="28"/>
    </row>
    <row r="38013" spans="8:17">
      <c r="H38013" s="15"/>
      <c r="Q38013" s="28"/>
    </row>
    <row r="38014" spans="8:17">
      <c r="H38014" s="15"/>
      <c r="Q38014" s="28"/>
    </row>
    <row r="38015" spans="8:17">
      <c r="H38015" s="15"/>
      <c r="Q38015" s="28"/>
    </row>
    <row r="38016" spans="8:17">
      <c r="H38016" s="15"/>
      <c r="Q38016" s="28"/>
    </row>
    <row r="38017" spans="8:17">
      <c r="H38017" s="15"/>
      <c r="Q38017" s="28"/>
    </row>
    <row r="38018" spans="8:17">
      <c r="H38018" s="15"/>
      <c r="Q38018" s="28"/>
    </row>
    <row r="38019" spans="8:17">
      <c r="H38019" s="15"/>
      <c r="Q38019" s="28"/>
    </row>
    <row r="38020" spans="8:17">
      <c r="H38020" s="15"/>
      <c r="Q38020" s="28"/>
    </row>
    <row r="38021" spans="8:17">
      <c r="H38021" s="15"/>
      <c r="Q38021" s="28"/>
    </row>
    <row r="38022" spans="8:17">
      <c r="H38022" s="15"/>
      <c r="Q38022" s="28"/>
    </row>
    <row r="38023" spans="8:17">
      <c r="H38023" s="15"/>
      <c r="Q38023" s="28"/>
    </row>
    <row r="38024" spans="8:17">
      <c r="H38024" s="15"/>
      <c r="Q38024" s="28"/>
    </row>
    <row r="38025" spans="8:17">
      <c r="H38025" s="15"/>
      <c r="Q38025" s="28"/>
    </row>
    <row r="38026" spans="8:17">
      <c r="H38026" s="15"/>
      <c r="Q38026" s="28"/>
    </row>
    <row r="38027" spans="8:17">
      <c r="H38027" s="15"/>
      <c r="Q38027" s="28"/>
    </row>
    <row r="38028" spans="8:17">
      <c r="H38028" s="15"/>
      <c r="Q38028" s="28"/>
    </row>
    <row r="38029" spans="8:17">
      <c r="H38029" s="15"/>
      <c r="Q38029" s="28"/>
    </row>
    <row r="38030" spans="8:17">
      <c r="H38030" s="15"/>
      <c r="Q38030" s="28"/>
    </row>
    <row r="38031" spans="8:17">
      <c r="H38031" s="15"/>
      <c r="Q38031" s="28"/>
    </row>
    <row r="38032" spans="8:17">
      <c r="H38032" s="15"/>
      <c r="Q38032" s="28"/>
    </row>
    <row r="38033" spans="8:17">
      <c r="H38033" s="15"/>
      <c r="Q38033" s="28"/>
    </row>
    <row r="38034" spans="8:17">
      <c r="H38034" s="15"/>
      <c r="Q38034" s="28"/>
    </row>
    <row r="38035" spans="8:17">
      <c r="H38035" s="15"/>
      <c r="Q38035" s="28"/>
    </row>
    <row r="38036" spans="8:17">
      <c r="H38036" s="15"/>
      <c r="Q38036" s="28"/>
    </row>
    <row r="38037" spans="8:17">
      <c r="H38037" s="15"/>
      <c r="Q38037" s="28"/>
    </row>
    <row r="38038" spans="8:17">
      <c r="H38038" s="15"/>
      <c r="Q38038" s="28"/>
    </row>
    <row r="38039" spans="8:17">
      <c r="H38039" s="15"/>
      <c r="Q38039" s="28"/>
    </row>
    <row r="38040" spans="8:17">
      <c r="H38040" s="15"/>
      <c r="Q38040" s="28"/>
    </row>
    <row r="38041" spans="8:17">
      <c r="H38041" s="15"/>
      <c r="Q38041" s="28"/>
    </row>
    <row r="38042" spans="8:17">
      <c r="H38042" s="15"/>
      <c r="Q38042" s="28"/>
    </row>
    <row r="38043" spans="8:17">
      <c r="H38043" s="15"/>
      <c r="Q38043" s="28"/>
    </row>
    <row r="38044" spans="8:17">
      <c r="H38044" s="15"/>
      <c r="Q38044" s="28"/>
    </row>
    <row r="38045" spans="8:17">
      <c r="H38045" s="15"/>
      <c r="Q38045" s="28"/>
    </row>
    <row r="38046" spans="8:17">
      <c r="H38046" s="15"/>
      <c r="Q38046" s="28"/>
    </row>
    <row r="38047" spans="8:17">
      <c r="H38047" s="15"/>
      <c r="Q38047" s="28"/>
    </row>
    <row r="38048" spans="8:17">
      <c r="H38048" s="15"/>
      <c r="Q38048" s="28"/>
    </row>
    <row r="38049" spans="8:17">
      <c r="H38049" s="15"/>
      <c r="Q38049" s="28"/>
    </row>
    <row r="38050" spans="8:17">
      <c r="H38050" s="15"/>
      <c r="Q38050" s="28"/>
    </row>
    <row r="38051" spans="8:17">
      <c r="H38051" s="15"/>
      <c r="Q38051" s="28"/>
    </row>
    <row r="38052" spans="8:17">
      <c r="H38052" s="15"/>
      <c r="Q38052" s="28"/>
    </row>
    <row r="38053" spans="8:17">
      <c r="H38053" s="15"/>
      <c r="Q38053" s="28"/>
    </row>
    <row r="38054" spans="8:17">
      <c r="H38054" s="15"/>
      <c r="Q38054" s="28"/>
    </row>
    <row r="38055" spans="8:17">
      <c r="H38055" s="15"/>
      <c r="Q38055" s="28"/>
    </row>
    <row r="38056" spans="8:17">
      <c r="H38056" s="15"/>
      <c r="Q38056" s="28"/>
    </row>
    <row r="38057" spans="8:17">
      <c r="H38057" s="15"/>
      <c r="Q38057" s="28"/>
    </row>
    <row r="38058" spans="8:17">
      <c r="H38058" s="15"/>
      <c r="Q38058" s="28"/>
    </row>
    <row r="38059" spans="8:17">
      <c r="H38059" s="15"/>
      <c r="Q38059" s="28"/>
    </row>
    <row r="38060" spans="8:17">
      <c r="H38060" s="15"/>
      <c r="Q38060" s="28"/>
    </row>
    <row r="38061" spans="8:17">
      <c r="H38061" s="15"/>
      <c r="Q38061" s="28"/>
    </row>
    <row r="38062" spans="8:17">
      <c r="H38062" s="15"/>
      <c r="Q38062" s="28"/>
    </row>
    <row r="38063" spans="8:17">
      <c r="H38063" s="15"/>
      <c r="Q38063" s="28"/>
    </row>
    <row r="38064" spans="8:17">
      <c r="H38064" s="15"/>
      <c r="Q38064" s="28"/>
    </row>
    <row r="38065" spans="8:17">
      <c r="H38065" s="15"/>
      <c r="Q38065" s="28"/>
    </row>
    <row r="38066" spans="8:17">
      <c r="H38066" s="15"/>
      <c r="Q38066" s="28"/>
    </row>
    <row r="38067" spans="8:17">
      <c r="H38067" s="15"/>
      <c r="Q38067" s="28"/>
    </row>
    <row r="38068" spans="8:17">
      <c r="H38068" s="15"/>
      <c r="Q38068" s="28"/>
    </row>
    <row r="38069" spans="8:17">
      <c r="H38069" s="15"/>
      <c r="Q38069" s="28"/>
    </row>
    <row r="38070" spans="8:17">
      <c r="H38070" s="15"/>
      <c r="Q38070" s="28"/>
    </row>
    <row r="38071" spans="8:17">
      <c r="H38071" s="15"/>
      <c r="Q38071" s="28"/>
    </row>
    <row r="38072" spans="8:17">
      <c r="H38072" s="15"/>
      <c r="Q38072" s="28"/>
    </row>
    <row r="38073" spans="8:17">
      <c r="H38073" s="15"/>
      <c r="Q38073" s="28"/>
    </row>
    <row r="38074" spans="8:17">
      <c r="H38074" s="15"/>
      <c r="Q38074" s="28"/>
    </row>
    <row r="38075" spans="8:17">
      <c r="H38075" s="15"/>
      <c r="Q38075" s="28"/>
    </row>
    <row r="38076" spans="8:17">
      <c r="H38076" s="15"/>
      <c r="Q38076" s="28"/>
    </row>
    <row r="38077" spans="8:17">
      <c r="H38077" s="15"/>
      <c r="Q38077" s="28"/>
    </row>
    <row r="38078" spans="8:17">
      <c r="H38078" s="15"/>
      <c r="Q38078" s="28"/>
    </row>
    <row r="38079" spans="8:17">
      <c r="H38079" s="15"/>
      <c r="Q38079" s="28"/>
    </row>
    <row r="38080" spans="8:17">
      <c r="H38080" s="15"/>
      <c r="Q38080" s="28"/>
    </row>
    <row r="38081" spans="8:17">
      <c r="H38081" s="15"/>
      <c r="Q38081" s="28"/>
    </row>
    <row r="38082" spans="8:17">
      <c r="H38082" s="15"/>
      <c r="Q38082" s="28"/>
    </row>
    <row r="38083" spans="8:17">
      <c r="H38083" s="15"/>
      <c r="Q38083" s="28"/>
    </row>
    <row r="38084" spans="8:17">
      <c r="H38084" s="15"/>
      <c r="Q38084" s="28"/>
    </row>
    <row r="38085" spans="8:17">
      <c r="H38085" s="15"/>
      <c r="Q38085" s="28"/>
    </row>
    <row r="38086" spans="8:17">
      <c r="H38086" s="15"/>
      <c r="Q38086" s="28"/>
    </row>
    <row r="38087" spans="8:17">
      <c r="H38087" s="15"/>
      <c r="Q38087" s="28"/>
    </row>
    <row r="38088" spans="8:17">
      <c r="H38088" s="15"/>
      <c r="Q38088" s="28"/>
    </row>
    <row r="38089" spans="8:17">
      <c r="H38089" s="15"/>
      <c r="Q38089" s="28"/>
    </row>
    <row r="38090" spans="8:17">
      <c r="H38090" s="15"/>
      <c r="Q38090" s="28"/>
    </row>
    <row r="38091" spans="8:17">
      <c r="H38091" s="15"/>
      <c r="Q38091" s="28"/>
    </row>
    <row r="38092" spans="8:17">
      <c r="H38092" s="15"/>
      <c r="Q38092" s="28"/>
    </row>
    <row r="38093" spans="8:17">
      <c r="H38093" s="15"/>
      <c r="Q38093" s="28"/>
    </row>
    <row r="38094" spans="8:17">
      <c r="H38094" s="15"/>
      <c r="Q38094" s="28"/>
    </row>
    <row r="38095" spans="8:17">
      <c r="H38095" s="15"/>
      <c r="Q38095" s="28"/>
    </row>
    <row r="38096" spans="8:17">
      <c r="H38096" s="15"/>
      <c r="Q38096" s="28"/>
    </row>
    <row r="38097" spans="8:17">
      <c r="H38097" s="15"/>
      <c r="Q38097" s="28"/>
    </row>
    <row r="38098" spans="8:17">
      <c r="H38098" s="15"/>
      <c r="Q38098" s="28"/>
    </row>
    <row r="38099" spans="8:17">
      <c r="H38099" s="15"/>
      <c r="Q38099" s="28"/>
    </row>
    <row r="38100" spans="8:17">
      <c r="H38100" s="15"/>
      <c r="Q38100" s="28"/>
    </row>
    <row r="38101" spans="8:17">
      <c r="H38101" s="15"/>
      <c r="Q38101" s="28"/>
    </row>
    <row r="38102" spans="8:17">
      <c r="H38102" s="15"/>
      <c r="Q38102" s="28"/>
    </row>
    <row r="38103" spans="8:17">
      <c r="H38103" s="15"/>
      <c r="Q38103" s="28"/>
    </row>
    <row r="38104" spans="8:17">
      <c r="H38104" s="15"/>
      <c r="Q38104" s="28"/>
    </row>
    <row r="38105" spans="8:17">
      <c r="H38105" s="15"/>
      <c r="Q38105" s="28"/>
    </row>
    <row r="38106" spans="8:17">
      <c r="H38106" s="15"/>
      <c r="Q38106" s="28"/>
    </row>
    <row r="38107" spans="8:17">
      <c r="H38107" s="15"/>
      <c r="Q38107" s="28"/>
    </row>
    <row r="38108" spans="8:17">
      <c r="H38108" s="15"/>
      <c r="Q38108" s="28"/>
    </row>
    <row r="38109" spans="8:17">
      <c r="H38109" s="15"/>
      <c r="Q38109" s="28"/>
    </row>
    <row r="38110" spans="8:17">
      <c r="H38110" s="15"/>
      <c r="Q38110" s="28"/>
    </row>
    <row r="38111" spans="8:17">
      <c r="H38111" s="15"/>
      <c r="Q38111" s="28"/>
    </row>
    <row r="38112" spans="8:17">
      <c r="H38112" s="15"/>
      <c r="Q38112" s="28"/>
    </row>
    <row r="38113" spans="8:17">
      <c r="H38113" s="15"/>
      <c r="Q38113" s="28"/>
    </row>
    <row r="38114" spans="8:17">
      <c r="H38114" s="15"/>
      <c r="Q38114" s="28"/>
    </row>
    <row r="38115" spans="8:17">
      <c r="H38115" s="15"/>
      <c r="Q38115" s="28"/>
    </row>
    <row r="38116" spans="8:17">
      <c r="H38116" s="15"/>
      <c r="Q38116" s="28"/>
    </row>
    <row r="38117" spans="8:17">
      <c r="H38117" s="15"/>
      <c r="Q38117" s="28"/>
    </row>
    <row r="38118" spans="8:17">
      <c r="H38118" s="15"/>
      <c r="Q38118" s="28"/>
    </row>
    <row r="38119" spans="8:17">
      <c r="H38119" s="15"/>
      <c r="Q38119" s="28"/>
    </row>
    <row r="38120" spans="8:17">
      <c r="H38120" s="15"/>
      <c r="Q38120" s="28"/>
    </row>
    <row r="38121" spans="8:17">
      <c r="H38121" s="15"/>
      <c r="Q38121" s="28"/>
    </row>
    <row r="38122" spans="8:17">
      <c r="H38122" s="15"/>
      <c r="Q38122" s="28"/>
    </row>
    <row r="38123" spans="8:17">
      <c r="H38123" s="15"/>
      <c r="Q38123" s="28"/>
    </row>
    <row r="38124" spans="8:17">
      <c r="H38124" s="15"/>
      <c r="Q38124" s="28"/>
    </row>
    <row r="38125" spans="8:17">
      <c r="H38125" s="15"/>
      <c r="Q38125" s="28"/>
    </row>
    <row r="38126" spans="8:17">
      <c r="H38126" s="15"/>
      <c r="Q38126" s="28"/>
    </row>
    <row r="38127" spans="8:17">
      <c r="H38127" s="15"/>
      <c r="Q38127" s="28"/>
    </row>
    <row r="38128" spans="8:17">
      <c r="H38128" s="15"/>
      <c r="Q38128" s="28"/>
    </row>
    <row r="38129" spans="8:17">
      <c r="H38129" s="15"/>
      <c r="Q38129" s="28"/>
    </row>
    <row r="38130" spans="8:17">
      <c r="H38130" s="15"/>
      <c r="Q38130" s="28"/>
    </row>
    <row r="38131" spans="8:17">
      <c r="H38131" s="15"/>
      <c r="Q38131" s="28"/>
    </row>
    <row r="38132" spans="8:17">
      <c r="H38132" s="15"/>
      <c r="Q38132" s="28"/>
    </row>
    <row r="38133" spans="8:17">
      <c r="H38133" s="15"/>
      <c r="Q38133" s="28"/>
    </row>
    <row r="38134" spans="8:17">
      <c r="H38134" s="15"/>
      <c r="Q38134" s="28"/>
    </row>
    <row r="38135" spans="8:17">
      <c r="H38135" s="15"/>
      <c r="Q38135" s="28"/>
    </row>
    <row r="38136" spans="8:17">
      <c r="H38136" s="15"/>
      <c r="Q38136" s="28"/>
    </row>
    <row r="38137" spans="8:17">
      <c r="H38137" s="15"/>
      <c r="Q38137" s="28"/>
    </row>
    <row r="38138" spans="8:17">
      <c r="H38138" s="15"/>
      <c r="Q38138" s="28"/>
    </row>
    <row r="38139" spans="8:17">
      <c r="H38139" s="15"/>
      <c r="Q38139" s="28"/>
    </row>
    <row r="38140" spans="8:17">
      <c r="H38140" s="15"/>
      <c r="Q38140" s="28"/>
    </row>
    <row r="38141" spans="8:17">
      <c r="H38141" s="15"/>
      <c r="Q38141" s="28"/>
    </row>
    <row r="38142" spans="8:17">
      <c r="H38142" s="15"/>
      <c r="Q38142" s="28"/>
    </row>
    <row r="38143" spans="8:17">
      <c r="H38143" s="15"/>
      <c r="Q38143" s="28"/>
    </row>
    <row r="38144" spans="8:17">
      <c r="H38144" s="15"/>
      <c r="Q38144" s="28"/>
    </row>
    <row r="38145" spans="8:17">
      <c r="H38145" s="15"/>
      <c r="Q38145" s="28"/>
    </row>
    <row r="38146" spans="8:17">
      <c r="H38146" s="15"/>
      <c r="Q38146" s="28"/>
    </row>
    <row r="38147" spans="8:17">
      <c r="H38147" s="15"/>
      <c r="Q38147" s="28"/>
    </row>
    <row r="38148" spans="8:17">
      <c r="H38148" s="15"/>
      <c r="Q38148" s="28"/>
    </row>
    <row r="38149" spans="8:17">
      <c r="H38149" s="15"/>
      <c r="Q38149" s="28"/>
    </row>
    <row r="38150" spans="8:17">
      <c r="H38150" s="15"/>
      <c r="Q38150" s="28"/>
    </row>
    <row r="38151" spans="8:17">
      <c r="H38151" s="15"/>
      <c r="Q38151" s="28"/>
    </row>
    <row r="38152" spans="8:17">
      <c r="H38152" s="15"/>
      <c r="Q38152" s="28"/>
    </row>
    <row r="38153" spans="8:17">
      <c r="H38153" s="15"/>
      <c r="Q38153" s="28"/>
    </row>
    <row r="38154" spans="8:17">
      <c r="H38154" s="15"/>
      <c r="Q38154" s="28"/>
    </row>
    <row r="38155" spans="8:17">
      <c r="H38155" s="15"/>
      <c r="Q38155" s="28"/>
    </row>
    <row r="38156" spans="8:17">
      <c r="H38156" s="15"/>
      <c r="Q38156" s="28"/>
    </row>
    <row r="38157" spans="8:17">
      <c r="H38157" s="15"/>
      <c r="Q38157" s="28"/>
    </row>
    <row r="38158" spans="8:17">
      <c r="H38158" s="15"/>
      <c r="Q38158" s="28"/>
    </row>
    <row r="38159" spans="8:17">
      <c r="H38159" s="15"/>
      <c r="Q38159" s="28"/>
    </row>
    <row r="38160" spans="8:17">
      <c r="H38160" s="15"/>
      <c r="Q38160" s="28"/>
    </row>
    <row r="38161" spans="8:17">
      <c r="H38161" s="15"/>
      <c r="Q38161" s="28"/>
    </row>
    <row r="38162" spans="8:17">
      <c r="H38162" s="15"/>
      <c r="Q38162" s="28"/>
    </row>
    <row r="38163" spans="8:17">
      <c r="H38163" s="15"/>
      <c r="Q38163" s="28"/>
    </row>
    <row r="38164" spans="8:17">
      <c r="H38164" s="15"/>
      <c r="Q38164" s="28"/>
    </row>
    <row r="38165" spans="8:17">
      <c r="H38165" s="15"/>
      <c r="Q38165" s="28"/>
    </row>
    <row r="38166" spans="8:17">
      <c r="H38166" s="15"/>
      <c r="Q38166" s="28"/>
    </row>
    <row r="38167" spans="8:17">
      <c r="H38167" s="15"/>
      <c r="Q38167" s="28"/>
    </row>
    <row r="38168" spans="8:17">
      <c r="H38168" s="15"/>
      <c r="Q38168" s="28"/>
    </row>
    <row r="38169" spans="8:17">
      <c r="H38169" s="15"/>
      <c r="Q38169" s="28"/>
    </row>
    <row r="38170" spans="8:17">
      <c r="H38170" s="15"/>
      <c r="Q38170" s="28"/>
    </row>
    <row r="38171" spans="8:17">
      <c r="H38171" s="15"/>
      <c r="Q38171" s="28"/>
    </row>
    <row r="38172" spans="8:17">
      <c r="H38172" s="15"/>
      <c r="Q38172" s="28"/>
    </row>
    <row r="38173" spans="8:17">
      <c r="H38173" s="15"/>
      <c r="Q38173" s="28"/>
    </row>
    <row r="38174" spans="8:17">
      <c r="H38174" s="15"/>
      <c r="Q38174" s="28"/>
    </row>
    <row r="38175" spans="8:17">
      <c r="H38175" s="15"/>
      <c r="Q38175" s="28"/>
    </row>
    <row r="38176" spans="8:17">
      <c r="H38176" s="15"/>
      <c r="Q38176" s="28"/>
    </row>
    <row r="38177" spans="8:17">
      <c r="H38177" s="15"/>
      <c r="Q38177" s="28"/>
    </row>
    <row r="38178" spans="8:17">
      <c r="H38178" s="15"/>
      <c r="Q38178" s="28"/>
    </row>
    <row r="38179" spans="8:17">
      <c r="H38179" s="15"/>
      <c r="Q38179" s="28"/>
    </row>
    <row r="38180" spans="8:17">
      <c r="H38180" s="15"/>
      <c r="Q38180" s="28"/>
    </row>
    <row r="38181" spans="8:17">
      <c r="H38181" s="15"/>
      <c r="Q38181" s="28"/>
    </row>
    <row r="38182" spans="8:17">
      <c r="H38182" s="15"/>
      <c r="Q38182" s="28"/>
    </row>
    <row r="38183" spans="8:17">
      <c r="H38183" s="15"/>
      <c r="Q38183" s="28"/>
    </row>
    <row r="38184" spans="8:17">
      <c r="H38184" s="15"/>
      <c r="Q38184" s="28"/>
    </row>
    <row r="38185" spans="8:17">
      <c r="H38185" s="15"/>
      <c r="Q38185" s="28"/>
    </row>
    <row r="38186" spans="8:17">
      <c r="H38186" s="15"/>
      <c r="Q38186" s="28"/>
    </row>
    <row r="38187" spans="8:17">
      <c r="H38187" s="15"/>
      <c r="Q38187" s="28"/>
    </row>
    <row r="38188" spans="8:17">
      <c r="H38188" s="15"/>
      <c r="Q38188" s="28"/>
    </row>
    <row r="38189" spans="8:17">
      <c r="H38189" s="15"/>
      <c r="Q38189" s="28"/>
    </row>
    <row r="38190" spans="8:17">
      <c r="H38190" s="15"/>
      <c r="Q38190" s="28"/>
    </row>
    <row r="38191" spans="8:17">
      <c r="H38191" s="15"/>
      <c r="Q38191" s="28"/>
    </row>
    <row r="38192" spans="8:17">
      <c r="H38192" s="15"/>
      <c r="Q38192" s="28"/>
    </row>
    <row r="38193" spans="8:17">
      <c r="H38193" s="15"/>
      <c r="Q38193" s="28"/>
    </row>
    <row r="38194" spans="8:17">
      <c r="H38194" s="15"/>
      <c r="Q38194" s="28"/>
    </row>
    <row r="38195" spans="8:17">
      <c r="H38195" s="15"/>
      <c r="Q38195" s="28"/>
    </row>
    <row r="38196" spans="8:17">
      <c r="H38196" s="15"/>
      <c r="Q38196" s="28"/>
    </row>
    <row r="38197" spans="8:17">
      <c r="H38197" s="15"/>
      <c r="Q38197" s="28"/>
    </row>
    <row r="38198" spans="8:17">
      <c r="H38198" s="15"/>
      <c r="Q38198" s="28"/>
    </row>
    <row r="38199" spans="8:17">
      <c r="H38199" s="15"/>
      <c r="Q38199" s="28"/>
    </row>
    <row r="38200" spans="8:17">
      <c r="H38200" s="15"/>
      <c r="Q38200" s="28"/>
    </row>
    <row r="38201" spans="8:17">
      <c r="H38201" s="15"/>
      <c r="Q38201" s="28"/>
    </row>
    <row r="38202" spans="8:17">
      <c r="H38202" s="15"/>
      <c r="Q38202" s="28"/>
    </row>
    <row r="38203" spans="8:17">
      <c r="H38203" s="15"/>
      <c r="Q38203" s="28"/>
    </row>
    <row r="38204" spans="8:17">
      <c r="H38204" s="15"/>
      <c r="Q38204" s="28"/>
    </row>
    <row r="38205" spans="8:17">
      <c r="H38205" s="15"/>
      <c r="Q38205" s="28"/>
    </row>
    <row r="38206" spans="8:17">
      <c r="H38206" s="15"/>
      <c r="Q38206" s="28"/>
    </row>
    <row r="38207" spans="8:17">
      <c r="H38207" s="15"/>
      <c r="Q38207" s="28"/>
    </row>
    <row r="38208" spans="8:17">
      <c r="H38208" s="15"/>
      <c r="Q38208" s="28"/>
    </row>
    <row r="38209" spans="8:17">
      <c r="H38209" s="15"/>
      <c r="Q38209" s="28"/>
    </row>
    <row r="38210" spans="8:17">
      <c r="H38210" s="15"/>
      <c r="Q38210" s="28"/>
    </row>
    <row r="38211" spans="8:17">
      <c r="H38211" s="15"/>
      <c r="Q38211" s="28"/>
    </row>
    <row r="38212" spans="8:17">
      <c r="H38212" s="15"/>
      <c r="Q38212" s="28"/>
    </row>
    <row r="38213" spans="8:17">
      <c r="H38213" s="15"/>
      <c r="Q38213" s="28"/>
    </row>
    <row r="38214" spans="8:17">
      <c r="H38214" s="15"/>
      <c r="Q38214" s="28"/>
    </row>
    <row r="38215" spans="8:17">
      <c r="H38215" s="15"/>
      <c r="Q38215" s="28"/>
    </row>
    <row r="38216" spans="8:17">
      <c r="H38216" s="15"/>
      <c r="Q38216" s="28"/>
    </row>
    <row r="38217" spans="8:17">
      <c r="H38217" s="15"/>
      <c r="Q38217" s="28"/>
    </row>
    <row r="38218" spans="8:17">
      <c r="H38218" s="15"/>
      <c r="Q38218" s="28"/>
    </row>
    <row r="38219" spans="8:17">
      <c r="H38219" s="15"/>
      <c r="Q38219" s="28"/>
    </row>
    <row r="38220" spans="8:17">
      <c r="H38220" s="15"/>
      <c r="Q38220" s="28"/>
    </row>
    <row r="38221" spans="8:17">
      <c r="H38221" s="15"/>
      <c r="Q38221" s="28"/>
    </row>
    <row r="38222" spans="8:17">
      <c r="H38222" s="15"/>
      <c r="Q38222" s="28"/>
    </row>
    <row r="38223" spans="8:17">
      <c r="H38223" s="15"/>
      <c r="Q38223" s="28"/>
    </row>
    <row r="38224" spans="8:17">
      <c r="H38224" s="15"/>
      <c r="Q38224" s="28"/>
    </row>
    <row r="38225" spans="8:17">
      <c r="H38225" s="15"/>
      <c r="Q38225" s="28"/>
    </row>
    <row r="38226" spans="8:17">
      <c r="H38226" s="15"/>
      <c r="Q38226" s="28"/>
    </row>
    <row r="38227" spans="8:17">
      <c r="H38227" s="15"/>
      <c r="Q38227" s="28"/>
    </row>
    <row r="38228" spans="8:17">
      <c r="H38228" s="15"/>
      <c r="Q38228" s="28"/>
    </row>
    <row r="38229" spans="8:17">
      <c r="H38229" s="15"/>
      <c r="Q38229" s="28"/>
    </row>
    <row r="38230" spans="8:17">
      <c r="H38230" s="15"/>
      <c r="Q38230" s="28"/>
    </row>
    <row r="38231" spans="8:17">
      <c r="H38231" s="15"/>
      <c r="Q38231" s="28"/>
    </row>
    <row r="38232" spans="8:17">
      <c r="H38232" s="15"/>
      <c r="Q38232" s="28"/>
    </row>
    <row r="38233" spans="8:17">
      <c r="H38233" s="15"/>
      <c r="Q38233" s="28"/>
    </row>
    <row r="38234" spans="8:17">
      <c r="H38234" s="15"/>
      <c r="Q38234" s="28"/>
    </row>
    <row r="38235" spans="8:17">
      <c r="H38235" s="15"/>
      <c r="Q38235" s="28"/>
    </row>
    <row r="38236" spans="8:17">
      <c r="H38236" s="15"/>
      <c r="Q38236" s="28"/>
    </row>
    <row r="38237" spans="8:17">
      <c r="H38237" s="15"/>
      <c r="Q38237" s="28"/>
    </row>
    <row r="38238" spans="8:17">
      <c r="H38238" s="15"/>
      <c r="Q38238" s="28"/>
    </row>
    <row r="38239" spans="8:17">
      <c r="H38239" s="15"/>
      <c r="Q38239" s="28"/>
    </row>
    <row r="38240" spans="8:17">
      <c r="H38240" s="15"/>
      <c r="Q38240" s="28"/>
    </row>
    <row r="38241" spans="8:17">
      <c r="H38241" s="15"/>
      <c r="Q38241" s="28"/>
    </row>
    <row r="38242" spans="8:17">
      <c r="H38242" s="15"/>
      <c r="Q38242" s="28"/>
    </row>
    <row r="38243" spans="8:17">
      <c r="H38243" s="15"/>
      <c r="Q38243" s="28"/>
    </row>
    <row r="38244" spans="8:17">
      <c r="H38244" s="15"/>
      <c r="Q38244" s="28"/>
    </row>
    <row r="38245" spans="8:17">
      <c r="H38245" s="15"/>
      <c r="Q38245" s="28"/>
    </row>
    <row r="38246" spans="8:17">
      <c r="H38246" s="15"/>
      <c r="Q38246" s="28"/>
    </row>
    <row r="38247" spans="8:17">
      <c r="H38247" s="15"/>
      <c r="Q38247" s="28"/>
    </row>
    <row r="38248" spans="8:17">
      <c r="H38248" s="15"/>
      <c r="Q38248" s="28"/>
    </row>
    <row r="38249" spans="8:17">
      <c r="H38249" s="15"/>
      <c r="Q38249" s="28"/>
    </row>
    <row r="38250" spans="8:17">
      <c r="H38250" s="15"/>
      <c r="Q38250" s="28"/>
    </row>
    <row r="38251" spans="8:17">
      <c r="H38251" s="15"/>
      <c r="Q38251" s="28"/>
    </row>
    <row r="38252" spans="8:17">
      <c r="H38252" s="15"/>
      <c r="Q38252" s="28"/>
    </row>
    <row r="38253" spans="8:17">
      <c r="H38253" s="15"/>
      <c r="Q38253" s="28"/>
    </row>
    <row r="38254" spans="8:17">
      <c r="H38254" s="15"/>
      <c r="Q38254" s="28"/>
    </row>
    <row r="38255" spans="8:17">
      <c r="H38255" s="15"/>
      <c r="Q38255" s="28"/>
    </row>
    <row r="38256" spans="8:17">
      <c r="H38256" s="15"/>
      <c r="Q38256" s="28"/>
    </row>
    <row r="38257" spans="8:17">
      <c r="H38257" s="15"/>
      <c r="Q38257" s="28"/>
    </row>
    <row r="38258" spans="8:17">
      <c r="H38258" s="15"/>
      <c r="Q38258" s="28"/>
    </row>
    <row r="38259" spans="8:17">
      <c r="H38259" s="15"/>
      <c r="Q38259" s="28"/>
    </row>
    <row r="38260" spans="8:17">
      <c r="H38260" s="15"/>
      <c r="Q38260" s="28"/>
    </row>
    <row r="38261" spans="8:17">
      <c r="H38261" s="15"/>
      <c r="Q38261" s="28"/>
    </row>
    <row r="38262" spans="8:17">
      <c r="H38262" s="15"/>
      <c r="Q38262" s="28"/>
    </row>
    <row r="38263" spans="8:17">
      <c r="H38263" s="15"/>
      <c r="Q38263" s="28"/>
    </row>
    <row r="38264" spans="8:17">
      <c r="H38264" s="15"/>
      <c r="Q38264" s="28"/>
    </row>
    <row r="38265" spans="8:17">
      <c r="H38265" s="15"/>
      <c r="Q38265" s="28"/>
    </row>
    <row r="38266" spans="8:17">
      <c r="H38266" s="15"/>
      <c r="Q38266" s="28"/>
    </row>
    <row r="38267" spans="8:17">
      <c r="H38267" s="15"/>
      <c r="Q38267" s="28"/>
    </row>
    <row r="38268" spans="8:17">
      <c r="H38268" s="15"/>
      <c r="Q38268" s="28"/>
    </row>
    <row r="38269" spans="8:17">
      <c r="H38269" s="15"/>
      <c r="Q38269" s="28"/>
    </row>
    <row r="38270" spans="8:17">
      <c r="H38270" s="15"/>
      <c r="Q38270" s="28"/>
    </row>
    <row r="38271" spans="8:17">
      <c r="H38271" s="15"/>
      <c r="Q38271" s="28"/>
    </row>
    <row r="38272" spans="8:17">
      <c r="H38272" s="15"/>
      <c r="Q38272" s="28"/>
    </row>
    <row r="38273" spans="8:17">
      <c r="H38273" s="15"/>
      <c r="Q38273" s="28"/>
    </row>
    <row r="38274" spans="8:17">
      <c r="H38274" s="15"/>
      <c r="Q38274" s="28"/>
    </row>
    <row r="38275" spans="8:17">
      <c r="H38275" s="15"/>
      <c r="Q38275" s="28"/>
    </row>
    <row r="38276" spans="8:17">
      <c r="H38276" s="15"/>
      <c r="Q38276" s="28"/>
    </row>
    <row r="38277" spans="8:17">
      <c r="H38277" s="15"/>
      <c r="Q38277" s="28"/>
    </row>
    <row r="38278" spans="8:17">
      <c r="H38278" s="15"/>
      <c r="Q38278" s="28"/>
    </row>
    <row r="38279" spans="8:17">
      <c r="H38279" s="15"/>
      <c r="Q38279" s="28"/>
    </row>
    <row r="38280" spans="8:17">
      <c r="H38280" s="15"/>
      <c r="Q38280" s="28"/>
    </row>
    <row r="38281" spans="8:17">
      <c r="H38281" s="15"/>
      <c r="Q38281" s="28"/>
    </row>
    <row r="38282" spans="8:17">
      <c r="H38282" s="15"/>
      <c r="Q38282" s="28"/>
    </row>
    <row r="38283" spans="8:17">
      <c r="H38283" s="15"/>
      <c r="Q38283" s="28"/>
    </row>
    <row r="38284" spans="8:17">
      <c r="H38284" s="15"/>
      <c r="Q38284" s="28"/>
    </row>
    <row r="38285" spans="8:17">
      <c r="H38285" s="15"/>
      <c r="Q38285" s="28"/>
    </row>
    <row r="38286" spans="8:17">
      <c r="H38286" s="15"/>
      <c r="Q38286" s="28"/>
    </row>
    <row r="38287" spans="8:17">
      <c r="H38287" s="15"/>
      <c r="Q38287" s="28"/>
    </row>
    <row r="38288" spans="8:17">
      <c r="H38288" s="15"/>
      <c r="Q38288" s="28"/>
    </row>
    <row r="38289" spans="8:17">
      <c r="H38289" s="15"/>
      <c r="Q38289" s="28"/>
    </row>
    <row r="38290" spans="8:17">
      <c r="H38290" s="15"/>
      <c r="Q38290" s="28"/>
    </row>
    <row r="38291" spans="8:17">
      <c r="H38291" s="15"/>
      <c r="Q38291" s="28"/>
    </row>
    <row r="38292" spans="8:17">
      <c r="H38292" s="15"/>
      <c r="Q38292" s="28"/>
    </row>
    <row r="38293" spans="8:17">
      <c r="H38293" s="15"/>
      <c r="Q38293" s="28"/>
    </row>
    <row r="38294" spans="8:17">
      <c r="H38294" s="15"/>
      <c r="Q38294" s="28"/>
    </row>
    <row r="38295" spans="8:17">
      <c r="H38295" s="15"/>
      <c r="Q38295" s="28"/>
    </row>
    <row r="38296" spans="8:17">
      <c r="H38296" s="15"/>
      <c r="Q38296" s="28"/>
    </row>
    <row r="38297" spans="8:17">
      <c r="H38297" s="15"/>
      <c r="Q38297" s="28"/>
    </row>
    <row r="38298" spans="8:17">
      <c r="H38298" s="15"/>
      <c r="Q38298" s="28"/>
    </row>
    <row r="38299" spans="8:17">
      <c r="H38299" s="15"/>
      <c r="Q38299" s="28"/>
    </row>
    <row r="38300" spans="8:17">
      <c r="H38300" s="15"/>
      <c r="Q38300" s="28"/>
    </row>
    <row r="38301" spans="8:17">
      <c r="H38301" s="15"/>
      <c r="Q38301" s="28"/>
    </row>
    <row r="38302" spans="8:17">
      <c r="H38302" s="15"/>
      <c r="Q38302" s="28"/>
    </row>
    <row r="38303" spans="8:17">
      <c r="H38303" s="15"/>
      <c r="Q38303" s="28"/>
    </row>
    <row r="38304" spans="8:17">
      <c r="H38304" s="15"/>
      <c r="Q38304" s="28"/>
    </row>
    <row r="38305" spans="8:17">
      <c r="H38305" s="15"/>
      <c r="Q38305" s="28"/>
    </row>
    <row r="38306" spans="8:17">
      <c r="H38306" s="15"/>
      <c r="Q38306" s="28"/>
    </row>
    <row r="38307" spans="8:17">
      <c r="H38307" s="15"/>
      <c r="Q38307" s="28"/>
    </row>
    <row r="38308" spans="8:17">
      <c r="H38308" s="15"/>
      <c r="Q38308" s="28"/>
    </row>
    <row r="38309" spans="8:17">
      <c r="H38309" s="15"/>
      <c r="Q38309" s="28"/>
    </row>
    <row r="38310" spans="8:17">
      <c r="H38310" s="15"/>
      <c r="Q38310" s="28"/>
    </row>
    <row r="38311" spans="8:17">
      <c r="H38311" s="15"/>
      <c r="Q38311" s="28"/>
    </row>
    <row r="38312" spans="8:17">
      <c r="H38312" s="15"/>
      <c r="Q38312" s="28"/>
    </row>
    <row r="38313" spans="8:17">
      <c r="H38313" s="15"/>
      <c r="Q38313" s="28"/>
    </row>
    <row r="38314" spans="8:17">
      <c r="H38314" s="15"/>
      <c r="Q38314" s="28"/>
    </row>
    <row r="38315" spans="8:17">
      <c r="H38315" s="15"/>
      <c r="Q38315" s="28"/>
    </row>
    <row r="38316" spans="8:17">
      <c r="H38316" s="15"/>
      <c r="Q38316" s="28"/>
    </row>
    <row r="38317" spans="8:17">
      <c r="H38317" s="15"/>
      <c r="Q38317" s="28"/>
    </row>
    <row r="38318" spans="8:17">
      <c r="H38318" s="15"/>
      <c r="Q38318" s="28"/>
    </row>
    <row r="38319" spans="8:17">
      <c r="H38319" s="15"/>
      <c r="Q38319" s="28"/>
    </row>
    <row r="38320" spans="8:17">
      <c r="H38320" s="15"/>
      <c r="Q38320" s="28"/>
    </row>
    <row r="38321" spans="8:17">
      <c r="H38321" s="15"/>
      <c r="Q38321" s="28"/>
    </row>
    <row r="38322" spans="8:17">
      <c r="H38322" s="15"/>
      <c r="Q38322" s="28"/>
    </row>
    <row r="38323" spans="8:17">
      <c r="H38323" s="15"/>
      <c r="Q38323" s="28"/>
    </row>
    <row r="38324" spans="8:17">
      <c r="H38324" s="15"/>
      <c r="Q38324" s="28"/>
    </row>
    <row r="38325" spans="8:17">
      <c r="H38325" s="15"/>
      <c r="Q38325" s="28"/>
    </row>
    <row r="38326" spans="8:17">
      <c r="H38326" s="15"/>
      <c r="Q38326" s="28"/>
    </row>
    <row r="38327" spans="8:17">
      <c r="H38327" s="15"/>
      <c r="Q38327" s="28"/>
    </row>
    <row r="38328" spans="8:17">
      <c r="H38328" s="15"/>
      <c r="Q38328" s="28"/>
    </row>
    <row r="38329" spans="8:17">
      <c r="H38329" s="15"/>
      <c r="Q38329" s="28"/>
    </row>
    <row r="38330" spans="8:17">
      <c r="H38330" s="15"/>
      <c r="Q38330" s="28"/>
    </row>
    <row r="38331" spans="8:17">
      <c r="H38331" s="15"/>
      <c r="Q38331" s="28"/>
    </row>
    <row r="38332" spans="8:17">
      <c r="H38332" s="15"/>
      <c r="Q38332" s="28"/>
    </row>
    <row r="38333" spans="8:17">
      <c r="H38333" s="15"/>
      <c r="Q38333" s="28"/>
    </row>
    <row r="38334" spans="8:17">
      <c r="H38334" s="15"/>
      <c r="Q38334" s="28"/>
    </row>
    <row r="38335" spans="8:17">
      <c r="H38335" s="15"/>
      <c r="Q38335" s="28"/>
    </row>
    <row r="38336" spans="8:17">
      <c r="H38336" s="15"/>
      <c r="Q38336" s="28"/>
    </row>
    <row r="38337" spans="8:17">
      <c r="H38337" s="15"/>
      <c r="Q38337" s="28"/>
    </row>
    <row r="38338" spans="8:17">
      <c r="H38338" s="15"/>
      <c r="Q38338" s="28"/>
    </row>
    <row r="38339" spans="8:17">
      <c r="H38339" s="15"/>
      <c r="Q38339" s="28"/>
    </row>
    <row r="38340" spans="8:17">
      <c r="H38340" s="15"/>
      <c r="Q38340" s="28"/>
    </row>
    <row r="38341" spans="8:17">
      <c r="H38341" s="15"/>
      <c r="Q38341" s="28"/>
    </row>
    <row r="38342" spans="8:17">
      <c r="H38342" s="15"/>
      <c r="Q38342" s="28"/>
    </row>
    <row r="38343" spans="8:17">
      <c r="H38343" s="15"/>
      <c r="Q38343" s="28"/>
    </row>
    <row r="38344" spans="8:17">
      <c r="H38344" s="15"/>
      <c r="Q38344" s="28"/>
    </row>
    <row r="38345" spans="8:17">
      <c r="H38345" s="15"/>
      <c r="Q38345" s="28"/>
    </row>
    <row r="38346" spans="8:17">
      <c r="H38346" s="15"/>
      <c r="Q38346" s="28"/>
    </row>
    <row r="38347" spans="8:17">
      <c r="H38347" s="15"/>
      <c r="Q38347" s="28"/>
    </row>
    <row r="38348" spans="8:17">
      <c r="H38348" s="15"/>
      <c r="Q38348" s="28"/>
    </row>
    <row r="38349" spans="8:17">
      <c r="H38349" s="15"/>
      <c r="Q38349" s="28"/>
    </row>
    <row r="38350" spans="8:17">
      <c r="H38350" s="15"/>
      <c r="Q38350" s="28"/>
    </row>
    <row r="38351" spans="8:17">
      <c r="H38351" s="15"/>
      <c r="Q38351" s="28"/>
    </row>
    <row r="38352" spans="8:17">
      <c r="H38352" s="15"/>
      <c r="Q38352" s="28"/>
    </row>
    <row r="38353" spans="8:17">
      <c r="H38353" s="15"/>
      <c r="Q38353" s="28"/>
    </row>
    <row r="38354" spans="8:17">
      <c r="H38354" s="15"/>
      <c r="Q38354" s="28"/>
    </row>
    <row r="38355" spans="8:17">
      <c r="H38355" s="15"/>
      <c r="Q38355" s="28"/>
    </row>
    <row r="38356" spans="8:17">
      <c r="H38356" s="15"/>
      <c r="Q38356" s="28"/>
    </row>
    <row r="38357" spans="8:17">
      <c r="H38357" s="15"/>
      <c r="Q38357" s="28"/>
    </row>
    <row r="38358" spans="8:17">
      <c r="H38358" s="15"/>
      <c r="Q38358" s="28"/>
    </row>
    <row r="38359" spans="8:17">
      <c r="H38359" s="15"/>
      <c r="Q38359" s="28"/>
    </row>
    <row r="38360" spans="8:17">
      <c r="H38360" s="15"/>
      <c r="Q38360" s="28"/>
    </row>
    <row r="38361" spans="8:17">
      <c r="H38361" s="15"/>
      <c r="Q38361" s="28"/>
    </row>
    <row r="38362" spans="8:17">
      <c r="H38362" s="15"/>
      <c r="Q38362" s="28"/>
    </row>
    <row r="38363" spans="8:17">
      <c r="H38363" s="15"/>
      <c r="Q38363" s="28"/>
    </row>
    <row r="38364" spans="8:17">
      <c r="H38364" s="15"/>
      <c r="Q38364" s="28"/>
    </row>
    <row r="38365" spans="8:17">
      <c r="H38365" s="15"/>
      <c r="Q38365" s="28"/>
    </row>
    <row r="38366" spans="8:17">
      <c r="H38366" s="15"/>
      <c r="Q38366" s="28"/>
    </row>
    <row r="38367" spans="8:17">
      <c r="H38367" s="15"/>
      <c r="Q38367" s="28"/>
    </row>
    <row r="38368" spans="8:17">
      <c r="H38368" s="15"/>
      <c r="Q38368" s="28"/>
    </row>
    <row r="38369" spans="8:17">
      <c r="H38369" s="15"/>
      <c r="Q38369" s="28"/>
    </row>
    <row r="38370" spans="8:17">
      <c r="H38370" s="15"/>
      <c r="Q38370" s="28"/>
    </row>
    <row r="38371" spans="8:17">
      <c r="H38371" s="15"/>
      <c r="Q38371" s="28"/>
    </row>
    <row r="38372" spans="8:17">
      <c r="H38372" s="15"/>
      <c r="Q38372" s="28"/>
    </row>
    <row r="38373" spans="8:17">
      <c r="H38373" s="15"/>
      <c r="Q38373" s="28"/>
    </row>
    <row r="38374" spans="8:17">
      <c r="H38374" s="15"/>
      <c r="Q38374" s="28"/>
    </row>
    <row r="38375" spans="8:17">
      <c r="H38375" s="15"/>
      <c r="Q38375" s="28"/>
    </row>
    <row r="38376" spans="8:17">
      <c r="H38376" s="15"/>
      <c r="Q38376" s="28"/>
    </row>
    <row r="38377" spans="8:17">
      <c r="H38377" s="15"/>
      <c r="Q38377" s="28"/>
    </row>
    <row r="38378" spans="8:17">
      <c r="H38378" s="15"/>
      <c r="Q38378" s="28"/>
    </row>
    <row r="38379" spans="8:17">
      <c r="H38379" s="15"/>
      <c r="Q38379" s="28"/>
    </row>
    <row r="38380" spans="8:17">
      <c r="H38380" s="15"/>
      <c r="Q38380" s="28"/>
    </row>
    <row r="38381" spans="8:17">
      <c r="H38381" s="15"/>
      <c r="Q38381" s="28"/>
    </row>
    <row r="38382" spans="8:17">
      <c r="H38382" s="15"/>
      <c r="Q38382" s="28"/>
    </row>
    <row r="38383" spans="8:17">
      <c r="H38383" s="15"/>
      <c r="Q38383" s="28"/>
    </row>
    <row r="38384" spans="8:17">
      <c r="H38384" s="15"/>
      <c r="Q38384" s="28"/>
    </row>
    <row r="38385" spans="8:17">
      <c r="H38385" s="15"/>
      <c r="Q38385" s="28"/>
    </row>
    <row r="38386" spans="8:17">
      <c r="H38386" s="15"/>
      <c r="Q38386" s="28"/>
    </row>
    <row r="38387" spans="8:17">
      <c r="H38387" s="15"/>
      <c r="Q38387" s="28"/>
    </row>
    <row r="38388" spans="8:17">
      <c r="H38388" s="15"/>
      <c r="Q38388" s="28"/>
    </row>
    <row r="38389" spans="8:17">
      <c r="H38389" s="15"/>
      <c r="Q38389" s="28"/>
    </row>
    <row r="38390" spans="8:17">
      <c r="H38390" s="15"/>
      <c r="Q38390" s="28"/>
    </row>
    <row r="38391" spans="8:17">
      <c r="H38391" s="15"/>
      <c r="Q38391" s="28"/>
    </row>
    <row r="38392" spans="8:17">
      <c r="H38392" s="15"/>
      <c r="Q38392" s="28"/>
    </row>
    <row r="38393" spans="8:17">
      <c r="H38393" s="15"/>
      <c r="Q38393" s="28"/>
    </row>
    <row r="38394" spans="8:17">
      <c r="H38394" s="15"/>
      <c r="Q38394" s="28"/>
    </row>
    <row r="38395" spans="8:17">
      <c r="H38395" s="15"/>
      <c r="Q38395" s="28"/>
    </row>
    <row r="38396" spans="8:17">
      <c r="H38396" s="15"/>
      <c r="Q38396" s="28"/>
    </row>
    <row r="38397" spans="8:17">
      <c r="H38397" s="15"/>
      <c r="Q38397" s="28"/>
    </row>
    <row r="38398" spans="8:17">
      <c r="H38398" s="15"/>
      <c r="Q38398" s="28"/>
    </row>
    <row r="38399" spans="8:17">
      <c r="H38399" s="15"/>
      <c r="Q38399" s="28"/>
    </row>
    <row r="38400" spans="8:17">
      <c r="H38400" s="15"/>
      <c r="Q38400" s="28"/>
    </row>
    <row r="38401" spans="8:17">
      <c r="H38401" s="15"/>
      <c r="Q38401" s="28"/>
    </row>
    <row r="38402" spans="8:17">
      <c r="H38402" s="15"/>
      <c r="Q38402" s="28"/>
    </row>
    <row r="38403" spans="8:17">
      <c r="H38403" s="15"/>
      <c r="Q38403" s="28"/>
    </row>
    <row r="38404" spans="8:17">
      <c r="H38404" s="15"/>
      <c r="Q38404" s="28"/>
    </row>
    <row r="38405" spans="8:17">
      <c r="H38405" s="15"/>
      <c r="Q38405" s="28"/>
    </row>
    <row r="38406" spans="8:17">
      <c r="H38406" s="15"/>
      <c r="Q38406" s="28"/>
    </row>
    <row r="38407" spans="8:17">
      <c r="H38407" s="15"/>
      <c r="Q38407" s="28"/>
    </row>
    <row r="38408" spans="8:17">
      <c r="H38408" s="15"/>
      <c r="Q38408" s="28"/>
    </row>
    <row r="38409" spans="8:17">
      <c r="H38409" s="15"/>
      <c r="Q38409" s="28"/>
    </row>
    <row r="38410" spans="8:17">
      <c r="H38410" s="15"/>
      <c r="Q38410" s="28"/>
    </row>
    <row r="38411" spans="8:17">
      <c r="H38411" s="15"/>
      <c r="Q38411" s="28"/>
    </row>
    <row r="38412" spans="8:17">
      <c r="H38412" s="15"/>
      <c r="Q38412" s="28"/>
    </row>
    <row r="38413" spans="8:17">
      <c r="H38413" s="15"/>
      <c r="Q38413" s="28"/>
    </row>
    <row r="38414" spans="8:17">
      <c r="H38414" s="15"/>
      <c r="Q38414" s="28"/>
    </row>
    <row r="38415" spans="8:17">
      <c r="H38415" s="15"/>
      <c r="Q38415" s="28"/>
    </row>
    <row r="38416" spans="8:17">
      <c r="H38416" s="15"/>
      <c r="Q38416" s="28"/>
    </row>
    <row r="38417" spans="8:17">
      <c r="H38417" s="15"/>
      <c r="Q38417" s="28"/>
    </row>
    <row r="38418" spans="8:17">
      <c r="H38418" s="15"/>
      <c r="Q38418" s="28"/>
    </row>
    <row r="38419" spans="8:17">
      <c r="H38419" s="15"/>
      <c r="Q38419" s="28"/>
    </row>
    <row r="38420" spans="8:17">
      <c r="H38420" s="15"/>
      <c r="Q38420" s="28"/>
    </row>
    <row r="38421" spans="8:17">
      <c r="H38421" s="15"/>
      <c r="Q38421" s="28"/>
    </row>
    <row r="38422" spans="8:17">
      <c r="H38422" s="15"/>
      <c r="Q38422" s="28"/>
    </row>
    <row r="38423" spans="8:17">
      <c r="H38423" s="15"/>
      <c r="Q38423" s="28"/>
    </row>
    <row r="38424" spans="8:17">
      <c r="H38424" s="15"/>
      <c r="Q38424" s="28"/>
    </row>
    <row r="38425" spans="8:17">
      <c r="H38425" s="15"/>
      <c r="Q38425" s="28"/>
    </row>
    <row r="38426" spans="8:17">
      <c r="H38426" s="15"/>
      <c r="Q38426" s="28"/>
    </row>
    <row r="38427" spans="8:17">
      <c r="H38427" s="15"/>
      <c r="Q38427" s="28"/>
    </row>
    <row r="38428" spans="8:17">
      <c r="H38428" s="15"/>
      <c r="Q38428" s="28"/>
    </row>
    <row r="38429" spans="8:17">
      <c r="H38429" s="15"/>
      <c r="Q38429" s="28"/>
    </row>
    <row r="38430" spans="8:17">
      <c r="H38430" s="15"/>
      <c r="Q38430" s="28"/>
    </row>
    <row r="38431" spans="8:17">
      <c r="H38431" s="15"/>
      <c r="Q38431" s="28"/>
    </row>
    <row r="38432" spans="8:17">
      <c r="H38432" s="15"/>
      <c r="Q38432" s="28"/>
    </row>
    <row r="38433" spans="8:17">
      <c r="H38433" s="15"/>
      <c r="Q38433" s="28"/>
    </row>
    <row r="38434" spans="8:17">
      <c r="H38434" s="15"/>
      <c r="Q38434" s="28"/>
    </row>
    <row r="38435" spans="8:17">
      <c r="H38435" s="15"/>
      <c r="Q38435" s="28"/>
    </row>
    <row r="38436" spans="8:17">
      <c r="H38436" s="15"/>
      <c r="Q38436" s="28"/>
    </row>
    <row r="38437" spans="8:17">
      <c r="H38437" s="15"/>
      <c r="Q38437" s="28"/>
    </row>
    <row r="38438" spans="8:17">
      <c r="H38438" s="15"/>
      <c r="Q38438" s="28"/>
    </row>
    <row r="38439" spans="8:17">
      <c r="H38439" s="15"/>
      <c r="Q38439" s="28"/>
    </row>
    <row r="38440" spans="8:17">
      <c r="H38440" s="15"/>
      <c r="Q38440" s="28"/>
    </row>
    <row r="38441" spans="8:17">
      <c r="H38441" s="15"/>
      <c r="Q38441" s="28"/>
    </row>
    <row r="38442" spans="8:17">
      <c r="H38442" s="15"/>
      <c r="Q38442" s="28"/>
    </row>
    <row r="38443" spans="8:17">
      <c r="H38443" s="15"/>
      <c r="Q38443" s="28"/>
    </row>
    <row r="38444" spans="8:17">
      <c r="H38444" s="15"/>
      <c r="Q38444" s="28"/>
    </row>
    <row r="38445" spans="8:17">
      <c r="H38445" s="15"/>
      <c r="Q38445" s="28"/>
    </row>
    <row r="38446" spans="8:17">
      <c r="H38446" s="15"/>
      <c r="Q38446" s="28"/>
    </row>
    <row r="38447" spans="8:17">
      <c r="H38447" s="15"/>
      <c r="Q38447" s="28"/>
    </row>
    <row r="38448" spans="8:17">
      <c r="H38448" s="15"/>
      <c r="Q38448" s="28"/>
    </row>
    <row r="38449" spans="8:17">
      <c r="H38449" s="15"/>
      <c r="Q38449" s="28"/>
    </row>
    <row r="38450" spans="8:17">
      <c r="H38450" s="15"/>
      <c r="Q38450" s="28"/>
    </row>
    <row r="38451" spans="8:17">
      <c r="H38451" s="15"/>
      <c r="Q38451" s="28"/>
    </row>
    <row r="38452" spans="8:17">
      <c r="H38452" s="15"/>
      <c r="Q38452" s="28"/>
    </row>
    <row r="38453" spans="8:17">
      <c r="H38453" s="15"/>
      <c r="Q38453" s="28"/>
    </row>
    <row r="38454" spans="8:17">
      <c r="H38454" s="15"/>
      <c r="Q38454" s="28"/>
    </row>
    <row r="38455" spans="8:17">
      <c r="H38455" s="15"/>
      <c r="Q38455" s="28"/>
    </row>
    <row r="38456" spans="8:17">
      <c r="H38456" s="15"/>
      <c r="Q38456" s="28"/>
    </row>
    <row r="38457" spans="8:17">
      <c r="H38457" s="15"/>
      <c r="Q38457" s="28"/>
    </row>
    <row r="38458" spans="8:17">
      <c r="H38458" s="15"/>
      <c r="Q38458" s="28"/>
    </row>
    <row r="38459" spans="8:17">
      <c r="H38459" s="15"/>
      <c r="Q38459" s="28"/>
    </row>
    <row r="38460" spans="8:17">
      <c r="H38460" s="15"/>
      <c r="Q38460" s="28"/>
    </row>
    <row r="38461" spans="8:17">
      <c r="H38461" s="15"/>
      <c r="Q38461" s="28"/>
    </row>
    <row r="38462" spans="8:17">
      <c r="H38462" s="15"/>
      <c r="Q38462" s="28"/>
    </row>
    <row r="38463" spans="8:17">
      <c r="H38463" s="15"/>
      <c r="Q38463" s="28"/>
    </row>
    <row r="38464" spans="8:17">
      <c r="H38464" s="15"/>
      <c r="Q38464" s="28"/>
    </row>
    <row r="38465" spans="8:17">
      <c r="H38465" s="15"/>
      <c r="Q38465" s="28"/>
    </row>
    <row r="38466" spans="8:17">
      <c r="H38466" s="15"/>
      <c r="Q38466" s="28"/>
    </row>
    <row r="38467" spans="8:17">
      <c r="H38467" s="15"/>
      <c r="Q38467" s="28"/>
    </row>
    <row r="38468" spans="8:17">
      <c r="H38468" s="15"/>
      <c r="Q38468" s="28"/>
    </row>
    <row r="38469" spans="8:17">
      <c r="H38469" s="15"/>
      <c r="Q38469" s="28"/>
    </row>
    <row r="38470" spans="8:17">
      <c r="H38470" s="15"/>
      <c r="Q38470" s="28"/>
    </row>
    <row r="38471" spans="8:17">
      <c r="H38471" s="15"/>
      <c r="Q38471" s="28"/>
    </row>
    <row r="38472" spans="8:17">
      <c r="H38472" s="15"/>
      <c r="Q38472" s="28"/>
    </row>
    <row r="38473" spans="8:17">
      <c r="H38473" s="15"/>
      <c r="Q38473" s="28"/>
    </row>
    <row r="38474" spans="8:17">
      <c r="H38474" s="15"/>
      <c r="Q38474" s="28"/>
    </row>
    <row r="38475" spans="8:17">
      <c r="H38475" s="15"/>
      <c r="Q38475" s="28"/>
    </row>
    <row r="38476" spans="8:17">
      <c r="H38476" s="15"/>
      <c r="Q38476" s="28"/>
    </row>
    <row r="38477" spans="8:17">
      <c r="H38477" s="15"/>
      <c r="Q38477" s="28"/>
    </row>
    <row r="38478" spans="8:17">
      <c r="H38478" s="15"/>
      <c r="Q38478" s="28"/>
    </row>
    <row r="38479" spans="8:17">
      <c r="H38479" s="15"/>
      <c r="Q38479" s="28"/>
    </row>
    <row r="38480" spans="8:17">
      <c r="H38480" s="15"/>
      <c r="Q38480" s="28"/>
    </row>
    <row r="38481" spans="8:17">
      <c r="H38481" s="15"/>
      <c r="Q38481" s="28"/>
    </row>
    <row r="38482" spans="8:17">
      <c r="H38482" s="15"/>
      <c r="Q38482" s="28"/>
    </row>
    <row r="38483" spans="8:17">
      <c r="H38483" s="15"/>
      <c r="Q38483" s="28"/>
    </row>
    <row r="38484" spans="8:17">
      <c r="H38484" s="15"/>
      <c r="Q38484" s="28"/>
    </row>
    <row r="38485" spans="8:17">
      <c r="H38485" s="15"/>
      <c r="Q38485" s="28"/>
    </row>
    <row r="38486" spans="8:17">
      <c r="H38486" s="15"/>
      <c r="Q38486" s="28"/>
    </row>
    <row r="38487" spans="8:17">
      <c r="H38487" s="15"/>
      <c r="Q38487" s="28"/>
    </row>
    <row r="38488" spans="8:17">
      <c r="H38488" s="15"/>
      <c r="Q38488" s="28"/>
    </row>
    <row r="38489" spans="8:17">
      <c r="H38489" s="15"/>
      <c r="Q38489" s="28"/>
    </row>
    <row r="38490" spans="8:17">
      <c r="H38490" s="15"/>
      <c r="Q38490" s="28"/>
    </row>
    <row r="38491" spans="8:17">
      <c r="H38491" s="15"/>
      <c r="Q38491" s="28"/>
    </row>
    <row r="38492" spans="8:17">
      <c r="H38492" s="15"/>
      <c r="Q38492" s="28"/>
    </row>
    <row r="38493" spans="8:17">
      <c r="H38493" s="15"/>
      <c r="Q38493" s="28"/>
    </row>
    <row r="38494" spans="8:17">
      <c r="H38494" s="15"/>
      <c r="Q38494" s="28"/>
    </row>
    <row r="38495" spans="8:17">
      <c r="H38495" s="15"/>
      <c r="Q38495" s="28"/>
    </row>
    <row r="38496" spans="8:17">
      <c r="H38496" s="15"/>
      <c r="Q38496" s="28"/>
    </row>
    <row r="38497" spans="8:17">
      <c r="H38497" s="15"/>
      <c r="Q38497" s="28"/>
    </row>
    <row r="38498" spans="8:17">
      <c r="H38498" s="15"/>
      <c r="Q38498" s="28"/>
    </row>
    <row r="38499" spans="8:17">
      <c r="H38499" s="15"/>
      <c r="Q38499" s="28"/>
    </row>
    <row r="38500" spans="8:17">
      <c r="H38500" s="15"/>
      <c r="Q38500" s="28"/>
    </row>
    <row r="38501" spans="8:17">
      <c r="H38501" s="15"/>
      <c r="Q38501" s="28"/>
    </row>
    <row r="38502" spans="8:17">
      <c r="H38502" s="15"/>
      <c r="Q38502" s="28"/>
    </row>
    <row r="38503" spans="8:17">
      <c r="H38503" s="15"/>
      <c r="Q38503" s="28"/>
    </row>
    <row r="38504" spans="8:17">
      <c r="H38504" s="15"/>
      <c r="Q38504" s="28"/>
    </row>
    <row r="38505" spans="8:17">
      <c r="H38505" s="15"/>
      <c r="Q38505" s="28"/>
    </row>
    <row r="38506" spans="8:17">
      <c r="H38506" s="15"/>
      <c r="Q38506" s="28"/>
    </row>
    <row r="38507" spans="8:17">
      <c r="H38507" s="15"/>
      <c r="Q38507" s="28"/>
    </row>
    <row r="38508" spans="8:17">
      <c r="H38508" s="15"/>
      <c r="Q38508" s="28"/>
    </row>
    <row r="38509" spans="8:17">
      <c r="H38509" s="15"/>
      <c r="Q38509" s="28"/>
    </row>
    <row r="38510" spans="8:17">
      <c r="H38510" s="15"/>
      <c r="Q38510" s="28"/>
    </row>
    <row r="38511" spans="8:17">
      <c r="H38511" s="15"/>
      <c r="Q38511" s="28"/>
    </row>
    <row r="38512" spans="8:17">
      <c r="H38512" s="15"/>
      <c r="Q38512" s="28"/>
    </row>
    <row r="38513" spans="8:17">
      <c r="H38513" s="15"/>
      <c r="Q38513" s="28"/>
    </row>
    <row r="38514" spans="8:17">
      <c r="H38514" s="15"/>
      <c r="Q38514" s="28"/>
    </row>
    <row r="38515" spans="8:17">
      <c r="H38515" s="15"/>
      <c r="Q38515" s="28"/>
    </row>
    <row r="38516" spans="8:17">
      <c r="H38516" s="15"/>
      <c r="Q38516" s="28"/>
    </row>
    <row r="38517" spans="8:17">
      <c r="H38517" s="15"/>
      <c r="Q38517" s="28"/>
    </row>
    <row r="38518" spans="8:17">
      <c r="H38518" s="15"/>
      <c r="Q38518" s="28"/>
    </row>
    <row r="38519" spans="8:17">
      <c r="H38519" s="15"/>
      <c r="Q38519" s="28"/>
    </row>
    <row r="38520" spans="8:17">
      <c r="H38520" s="15"/>
      <c r="Q38520" s="28"/>
    </row>
    <row r="38521" spans="8:17">
      <c r="H38521" s="15"/>
      <c r="Q38521" s="28"/>
    </row>
    <row r="38522" spans="8:17">
      <c r="H38522" s="15"/>
      <c r="Q38522" s="28"/>
    </row>
    <row r="38523" spans="8:17">
      <c r="H38523" s="15"/>
      <c r="Q38523" s="28"/>
    </row>
    <row r="38524" spans="8:17">
      <c r="H38524" s="15"/>
      <c r="Q38524" s="28"/>
    </row>
    <row r="38525" spans="8:17">
      <c r="H38525" s="15"/>
      <c r="Q38525" s="28"/>
    </row>
    <row r="38526" spans="8:17">
      <c r="H38526" s="15"/>
      <c r="Q38526" s="28"/>
    </row>
    <row r="38527" spans="8:17">
      <c r="H38527" s="15"/>
      <c r="Q38527" s="28"/>
    </row>
    <row r="38528" spans="8:17">
      <c r="H38528" s="15"/>
      <c r="Q38528" s="28"/>
    </row>
    <row r="38529" spans="8:17">
      <c r="H38529" s="15"/>
      <c r="Q38529" s="28"/>
    </row>
    <row r="38530" spans="8:17">
      <c r="H38530" s="15"/>
      <c r="Q38530" s="28"/>
    </row>
    <row r="38531" spans="8:17">
      <c r="H38531" s="15"/>
      <c r="Q38531" s="28"/>
    </row>
    <row r="38532" spans="8:17">
      <c r="H38532" s="15"/>
      <c r="Q38532" s="28"/>
    </row>
    <row r="38533" spans="8:17">
      <c r="H38533" s="15"/>
      <c r="Q38533" s="28"/>
    </row>
    <row r="38534" spans="8:17">
      <c r="H38534" s="15"/>
      <c r="Q38534" s="28"/>
    </row>
    <row r="38535" spans="8:17">
      <c r="H38535" s="15"/>
      <c r="Q38535" s="28"/>
    </row>
    <row r="38536" spans="8:17">
      <c r="H38536" s="15"/>
      <c r="Q38536" s="28"/>
    </row>
    <row r="38537" spans="8:17">
      <c r="H38537" s="15"/>
      <c r="Q38537" s="28"/>
    </row>
    <row r="38538" spans="8:17">
      <c r="H38538" s="15"/>
      <c r="Q38538" s="28"/>
    </row>
    <row r="38539" spans="8:17">
      <c r="H38539" s="15"/>
      <c r="Q38539" s="28"/>
    </row>
    <row r="38540" spans="8:17">
      <c r="H38540" s="15"/>
      <c r="Q38540" s="28"/>
    </row>
    <row r="38541" spans="8:17">
      <c r="H38541" s="15"/>
      <c r="Q38541" s="28"/>
    </row>
    <row r="38542" spans="8:17">
      <c r="H38542" s="15"/>
      <c r="Q38542" s="28"/>
    </row>
    <row r="38543" spans="8:17">
      <c r="H38543" s="15"/>
      <c r="Q38543" s="28"/>
    </row>
    <row r="38544" spans="8:17">
      <c r="H38544" s="15"/>
      <c r="Q38544" s="28"/>
    </row>
    <row r="38545" spans="8:17">
      <c r="H38545" s="15"/>
      <c r="Q38545" s="28"/>
    </row>
    <row r="38546" spans="8:17">
      <c r="H38546" s="15"/>
      <c r="Q38546" s="28"/>
    </row>
    <row r="38547" spans="8:17">
      <c r="H38547" s="15"/>
      <c r="Q38547" s="28"/>
    </row>
    <row r="38548" spans="8:17">
      <c r="H38548" s="15"/>
      <c r="Q38548" s="28"/>
    </row>
    <row r="38549" spans="8:17">
      <c r="H38549" s="15"/>
      <c r="Q38549" s="28"/>
    </row>
    <row r="38550" spans="8:17">
      <c r="H38550" s="15"/>
      <c r="Q38550" s="28"/>
    </row>
    <row r="38551" spans="8:17">
      <c r="H38551" s="15"/>
      <c r="Q38551" s="28"/>
    </row>
    <row r="38552" spans="8:17">
      <c r="H38552" s="15"/>
      <c r="Q38552" s="28"/>
    </row>
    <row r="38553" spans="8:17">
      <c r="H38553" s="15"/>
      <c r="Q38553" s="28"/>
    </row>
    <row r="38554" spans="8:17">
      <c r="H38554" s="15"/>
      <c r="Q38554" s="28"/>
    </row>
    <row r="38555" spans="8:17">
      <c r="H38555" s="15"/>
      <c r="Q38555" s="28"/>
    </row>
    <row r="38556" spans="8:17">
      <c r="H38556" s="15"/>
      <c r="Q38556" s="28"/>
    </row>
    <row r="38557" spans="8:17">
      <c r="H38557" s="15"/>
      <c r="Q38557" s="28"/>
    </row>
    <row r="38558" spans="8:17">
      <c r="H38558" s="15"/>
      <c r="Q38558" s="28"/>
    </row>
    <row r="38559" spans="8:17">
      <c r="H38559" s="15"/>
      <c r="Q38559" s="28"/>
    </row>
    <row r="38560" spans="8:17">
      <c r="H38560" s="15"/>
      <c r="Q38560" s="28"/>
    </row>
    <row r="38561" spans="8:17">
      <c r="H38561" s="15"/>
      <c r="Q38561" s="28"/>
    </row>
    <row r="38562" spans="8:17">
      <c r="H38562" s="15"/>
      <c r="Q38562" s="28"/>
    </row>
    <row r="38563" spans="8:17">
      <c r="H38563" s="15"/>
      <c r="Q38563" s="28"/>
    </row>
    <row r="38564" spans="8:17">
      <c r="H38564" s="15"/>
      <c r="Q38564" s="28"/>
    </row>
    <row r="38565" spans="8:17">
      <c r="H38565" s="15"/>
      <c r="Q38565" s="28"/>
    </row>
    <row r="38566" spans="8:17">
      <c r="H38566" s="15"/>
      <c r="Q38566" s="28"/>
    </row>
    <row r="38567" spans="8:17">
      <c r="H38567" s="15"/>
      <c r="Q38567" s="28"/>
    </row>
    <row r="38568" spans="8:17">
      <c r="H38568" s="15"/>
      <c r="Q38568" s="28"/>
    </row>
    <row r="38569" spans="8:17">
      <c r="H38569" s="15"/>
      <c r="Q38569" s="28"/>
    </row>
    <row r="38570" spans="8:17">
      <c r="H38570" s="15"/>
      <c r="Q38570" s="28"/>
    </row>
    <row r="38571" spans="8:17">
      <c r="H38571" s="15"/>
      <c r="Q38571" s="28"/>
    </row>
    <row r="38572" spans="8:17">
      <c r="H38572" s="15"/>
      <c r="Q38572" s="28"/>
    </row>
    <row r="38573" spans="8:17">
      <c r="H38573" s="15"/>
      <c r="Q38573" s="28"/>
    </row>
    <row r="38574" spans="8:17">
      <c r="H38574" s="15"/>
      <c r="Q38574" s="28"/>
    </row>
    <row r="38575" spans="8:17">
      <c r="H38575" s="15"/>
      <c r="Q38575" s="28"/>
    </row>
    <row r="38576" spans="8:17">
      <c r="H38576" s="15"/>
      <c r="Q38576" s="28"/>
    </row>
    <row r="38577" spans="8:17">
      <c r="H38577" s="15"/>
      <c r="Q38577" s="28"/>
    </row>
    <row r="38578" spans="8:17">
      <c r="H38578" s="15"/>
      <c r="Q38578" s="28"/>
    </row>
    <row r="38579" spans="8:17">
      <c r="H38579" s="15"/>
      <c r="Q38579" s="28"/>
    </row>
    <row r="38580" spans="8:17">
      <c r="H38580" s="15"/>
      <c r="Q38580" s="28"/>
    </row>
    <row r="38581" spans="8:17">
      <c r="H38581" s="15"/>
      <c r="Q38581" s="28"/>
    </row>
    <row r="38582" spans="8:17">
      <c r="H38582" s="15"/>
      <c r="Q38582" s="28"/>
    </row>
    <row r="38583" spans="8:17">
      <c r="H38583" s="15"/>
      <c r="Q38583" s="28"/>
    </row>
    <row r="38584" spans="8:17">
      <c r="H38584" s="15"/>
      <c r="Q38584" s="28"/>
    </row>
    <row r="38585" spans="8:17">
      <c r="H38585" s="15"/>
      <c r="Q38585" s="28"/>
    </row>
    <row r="38586" spans="8:17">
      <c r="H38586" s="15"/>
      <c r="Q38586" s="28"/>
    </row>
    <row r="38587" spans="8:17">
      <c r="H38587" s="15"/>
      <c r="Q38587" s="28"/>
    </row>
    <row r="38588" spans="8:17">
      <c r="H38588" s="15"/>
      <c r="Q38588" s="28"/>
    </row>
    <row r="38589" spans="8:17">
      <c r="H38589" s="15"/>
      <c r="Q38589" s="28"/>
    </row>
    <row r="38590" spans="8:17">
      <c r="H38590" s="15"/>
      <c r="Q38590" s="28"/>
    </row>
    <row r="38591" spans="8:17">
      <c r="H38591" s="15"/>
      <c r="Q38591" s="28"/>
    </row>
    <row r="38592" spans="8:17">
      <c r="H38592" s="15"/>
      <c r="Q38592" s="28"/>
    </row>
    <row r="38593" spans="8:17">
      <c r="H38593" s="15"/>
      <c r="Q38593" s="28"/>
    </row>
    <row r="38594" spans="8:17">
      <c r="H38594" s="15"/>
      <c r="Q38594" s="28"/>
    </row>
    <row r="38595" spans="8:17">
      <c r="H38595" s="15"/>
      <c r="Q38595" s="28"/>
    </row>
    <row r="38596" spans="8:17">
      <c r="H38596" s="15"/>
      <c r="Q38596" s="28"/>
    </row>
    <row r="38597" spans="8:17">
      <c r="H38597" s="15"/>
      <c r="Q38597" s="28"/>
    </row>
    <row r="38598" spans="8:17">
      <c r="H38598" s="15"/>
      <c r="Q38598" s="28"/>
    </row>
    <row r="38599" spans="8:17">
      <c r="H38599" s="15"/>
      <c r="Q38599" s="28"/>
    </row>
    <row r="38600" spans="8:17">
      <c r="H38600" s="15"/>
      <c r="Q38600" s="28"/>
    </row>
    <row r="38601" spans="8:17">
      <c r="H38601" s="15"/>
      <c r="Q38601" s="28"/>
    </row>
    <row r="38602" spans="8:17">
      <c r="H38602" s="15"/>
      <c r="Q38602" s="28"/>
    </row>
    <row r="38603" spans="8:17">
      <c r="H38603" s="15"/>
      <c r="Q38603" s="28"/>
    </row>
    <row r="38604" spans="8:17">
      <c r="H38604" s="15"/>
      <c r="Q38604" s="28"/>
    </row>
    <row r="38605" spans="8:17">
      <c r="H38605" s="15"/>
      <c r="Q38605" s="28"/>
    </row>
    <row r="38606" spans="8:17">
      <c r="H38606" s="15"/>
      <c r="Q38606" s="28"/>
    </row>
    <row r="38607" spans="8:17">
      <c r="H38607" s="15"/>
      <c r="Q38607" s="28"/>
    </row>
    <row r="38608" spans="8:17">
      <c r="H38608" s="15"/>
      <c r="Q38608" s="28"/>
    </row>
    <row r="38609" spans="8:17">
      <c r="H38609" s="15"/>
      <c r="Q38609" s="28"/>
    </row>
    <row r="38610" spans="8:17">
      <c r="H38610" s="15"/>
      <c r="Q38610" s="28"/>
    </row>
    <row r="38611" spans="8:17">
      <c r="H38611" s="15"/>
      <c r="Q38611" s="28"/>
    </row>
    <row r="38612" spans="8:17">
      <c r="H38612" s="15"/>
      <c r="Q38612" s="28"/>
    </row>
    <row r="38613" spans="8:17">
      <c r="H38613" s="15"/>
      <c r="Q38613" s="28"/>
    </row>
    <row r="38614" spans="8:17">
      <c r="H38614" s="15"/>
      <c r="Q38614" s="28"/>
    </row>
    <row r="38615" spans="8:17">
      <c r="H38615" s="15"/>
      <c r="Q38615" s="28"/>
    </row>
    <row r="38616" spans="8:17">
      <c r="H38616" s="15"/>
      <c r="Q38616" s="28"/>
    </row>
    <row r="38617" spans="8:17">
      <c r="H38617" s="15"/>
      <c r="Q38617" s="28"/>
    </row>
    <row r="38618" spans="8:17">
      <c r="H38618" s="15"/>
      <c r="Q38618" s="28"/>
    </row>
    <row r="38619" spans="8:17">
      <c r="H38619" s="15"/>
      <c r="Q38619" s="28"/>
    </row>
    <row r="38620" spans="8:17">
      <c r="H38620" s="15"/>
      <c r="Q38620" s="28"/>
    </row>
    <row r="38621" spans="8:17">
      <c r="H38621" s="15"/>
      <c r="Q38621" s="28"/>
    </row>
    <row r="38622" spans="8:17">
      <c r="H38622" s="15"/>
      <c r="Q38622" s="28"/>
    </row>
    <row r="38623" spans="8:17">
      <c r="H38623" s="15"/>
      <c r="Q38623" s="28"/>
    </row>
    <row r="38624" spans="8:17">
      <c r="H38624" s="15"/>
      <c r="Q38624" s="28"/>
    </row>
    <row r="38625" spans="8:17">
      <c r="H38625" s="15"/>
      <c r="Q38625" s="28"/>
    </row>
    <row r="38626" spans="8:17">
      <c r="H38626" s="15"/>
      <c r="Q38626" s="28"/>
    </row>
    <row r="38627" spans="8:17">
      <c r="H38627" s="15"/>
      <c r="Q38627" s="28"/>
    </row>
    <row r="38628" spans="8:17">
      <c r="H38628" s="15"/>
      <c r="Q38628" s="28"/>
    </row>
    <row r="38629" spans="8:17">
      <c r="H38629" s="15"/>
      <c r="Q38629" s="28"/>
    </row>
    <row r="38630" spans="8:17">
      <c r="H38630" s="15"/>
      <c r="Q38630" s="28"/>
    </row>
    <row r="38631" spans="8:17">
      <c r="H38631" s="15"/>
      <c r="Q38631" s="28"/>
    </row>
    <row r="38632" spans="8:17">
      <c r="H38632" s="15"/>
      <c r="Q38632" s="28"/>
    </row>
    <row r="38633" spans="8:17">
      <c r="H38633" s="15"/>
      <c r="Q38633" s="28"/>
    </row>
    <row r="38634" spans="8:17">
      <c r="H38634" s="15"/>
      <c r="Q38634" s="28"/>
    </row>
    <row r="38635" spans="8:17">
      <c r="H38635" s="15"/>
      <c r="Q38635" s="28"/>
    </row>
    <row r="38636" spans="8:17">
      <c r="H38636" s="15"/>
      <c r="Q38636" s="28"/>
    </row>
    <row r="38637" spans="8:17">
      <c r="H38637" s="15"/>
      <c r="Q38637" s="28"/>
    </row>
    <row r="38638" spans="8:17">
      <c r="H38638" s="15"/>
      <c r="Q38638" s="28"/>
    </row>
    <row r="38639" spans="8:17">
      <c r="H38639" s="15"/>
      <c r="Q38639" s="28"/>
    </row>
    <row r="38640" spans="8:17">
      <c r="H38640" s="15"/>
      <c r="Q38640" s="28"/>
    </row>
    <row r="38641" spans="8:17">
      <c r="H38641" s="15"/>
      <c r="Q38641" s="28"/>
    </row>
    <row r="38642" spans="8:17">
      <c r="H38642" s="15"/>
      <c r="Q38642" s="28"/>
    </row>
    <row r="38643" spans="8:17">
      <c r="H38643" s="15"/>
      <c r="Q38643" s="28"/>
    </row>
    <row r="38644" spans="8:17">
      <c r="H38644" s="15"/>
      <c r="Q38644" s="28"/>
    </row>
    <row r="38645" spans="8:17">
      <c r="H38645" s="15"/>
      <c r="Q38645" s="28"/>
    </row>
    <row r="38646" spans="8:17">
      <c r="H38646" s="15"/>
      <c r="Q38646" s="28"/>
    </row>
    <row r="38647" spans="8:17">
      <c r="H38647" s="15"/>
      <c r="Q38647" s="28"/>
    </row>
    <row r="38648" spans="8:17">
      <c r="H38648" s="15"/>
      <c r="Q38648" s="28"/>
    </row>
    <row r="38649" spans="8:17">
      <c r="H38649" s="15"/>
      <c r="Q38649" s="28"/>
    </row>
    <row r="38650" spans="8:17">
      <c r="H38650" s="15"/>
      <c r="Q38650" s="28"/>
    </row>
    <row r="38651" spans="8:17">
      <c r="H38651" s="15"/>
      <c r="Q38651" s="28"/>
    </row>
    <row r="38652" spans="8:17">
      <c r="H38652" s="15"/>
      <c r="Q38652" s="28"/>
    </row>
    <row r="38653" spans="8:17">
      <c r="H38653" s="15"/>
      <c r="Q38653" s="28"/>
    </row>
    <row r="38654" spans="8:17">
      <c r="H38654" s="15"/>
      <c r="Q38654" s="28"/>
    </row>
    <row r="38655" spans="8:17">
      <c r="H38655" s="15"/>
      <c r="Q38655" s="28"/>
    </row>
    <row r="38656" spans="8:17">
      <c r="H38656" s="15"/>
      <c r="Q38656" s="28"/>
    </row>
    <row r="38657" spans="8:17">
      <c r="H38657" s="15"/>
      <c r="Q38657" s="28"/>
    </row>
    <row r="38658" spans="8:17">
      <c r="H38658" s="15"/>
      <c r="Q38658" s="28"/>
    </row>
    <row r="38659" spans="8:17">
      <c r="H38659" s="15"/>
      <c r="Q38659" s="28"/>
    </row>
    <row r="38660" spans="8:17">
      <c r="H38660" s="15"/>
      <c r="Q38660" s="28"/>
    </row>
    <row r="38661" spans="8:17">
      <c r="H38661" s="15"/>
      <c r="Q38661" s="28"/>
    </row>
    <row r="38662" spans="8:17">
      <c r="H38662" s="15"/>
      <c r="Q38662" s="28"/>
    </row>
    <row r="38663" spans="8:17">
      <c r="H38663" s="15"/>
      <c r="Q38663" s="28"/>
    </row>
    <row r="38664" spans="8:17">
      <c r="H38664" s="15"/>
      <c r="Q38664" s="28"/>
    </row>
    <row r="38665" spans="8:17">
      <c r="H38665" s="15"/>
      <c r="Q38665" s="28"/>
    </row>
    <row r="38666" spans="8:17">
      <c r="H38666" s="15"/>
      <c r="Q38666" s="28"/>
    </row>
    <row r="38667" spans="8:17">
      <c r="H38667" s="15"/>
      <c r="Q38667" s="28"/>
    </row>
    <row r="38668" spans="8:17">
      <c r="H38668" s="15"/>
      <c r="Q38668" s="28"/>
    </row>
    <row r="38669" spans="8:17">
      <c r="H38669" s="15"/>
      <c r="Q38669" s="28"/>
    </row>
    <row r="38670" spans="8:17">
      <c r="H38670" s="15"/>
      <c r="Q38670" s="28"/>
    </row>
    <row r="38671" spans="8:17">
      <c r="H38671" s="15"/>
      <c r="Q38671" s="28"/>
    </row>
    <row r="38672" spans="8:17">
      <c r="H38672" s="15"/>
      <c r="Q38672" s="28"/>
    </row>
    <row r="38673" spans="8:17">
      <c r="H38673" s="15"/>
      <c r="Q38673" s="28"/>
    </row>
    <row r="38674" spans="8:17">
      <c r="H38674" s="15"/>
      <c r="Q38674" s="28"/>
    </row>
    <row r="38675" spans="8:17">
      <c r="H38675" s="15"/>
      <c r="Q38675" s="28"/>
    </row>
    <row r="38676" spans="8:17">
      <c r="H38676" s="15"/>
      <c r="Q38676" s="28"/>
    </row>
    <row r="38677" spans="8:17">
      <c r="H38677" s="15"/>
      <c r="Q38677" s="28"/>
    </row>
    <row r="38678" spans="8:17">
      <c r="H38678" s="15"/>
      <c r="Q38678" s="28"/>
    </row>
    <row r="38679" spans="8:17">
      <c r="H38679" s="15"/>
      <c r="Q38679" s="28"/>
    </row>
    <row r="38680" spans="8:17">
      <c r="H38680" s="15"/>
      <c r="Q38680" s="28"/>
    </row>
    <row r="38681" spans="8:17">
      <c r="H38681" s="15"/>
      <c r="Q38681" s="28"/>
    </row>
    <row r="38682" spans="8:17">
      <c r="H38682" s="15"/>
      <c r="Q38682" s="28"/>
    </row>
    <row r="38683" spans="8:17">
      <c r="H38683" s="15"/>
      <c r="Q38683" s="28"/>
    </row>
    <row r="38684" spans="8:17">
      <c r="H38684" s="15"/>
      <c r="Q38684" s="28"/>
    </row>
    <row r="38685" spans="8:17">
      <c r="H38685" s="15"/>
      <c r="Q38685" s="28"/>
    </row>
    <row r="38686" spans="8:17">
      <c r="H38686" s="15"/>
      <c r="Q38686" s="28"/>
    </row>
    <row r="38687" spans="8:17">
      <c r="H38687" s="15"/>
      <c r="Q38687" s="28"/>
    </row>
    <row r="38688" spans="8:17">
      <c r="H38688" s="15"/>
      <c r="Q38688" s="28"/>
    </row>
    <row r="38689" spans="8:17">
      <c r="H38689" s="15"/>
      <c r="Q38689" s="28"/>
    </row>
    <row r="38690" spans="8:17">
      <c r="H38690" s="15"/>
      <c r="Q38690" s="28"/>
    </row>
    <row r="38691" spans="8:17">
      <c r="H38691" s="15"/>
      <c r="Q38691" s="28"/>
    </row>
    <row r="38692" spans="8:17">
      <c r="H38692" s="15"/>
      <c r="Q38692" s="28"/>
    </row>
    <row r="38693" spans="8:17">
      <c r="H38693" s="15"/>
      <c r="Q38693" s="28"/>
    </row>
    <row r="38694" spans="8:17">
      <c r="H38694" s="15"/>
      <c r="Q38694" s="28"/>
    </row>
    <row r="38695" spans="8:17">
      <c r="H38695" s="15"/>
      <c r="Q38695" s="28"/>
    </row>
    <row r="38696" spans="8:17">
      <c r="H38696" s="15"/>
      <c r="Q38696" s="28"/>
    </row>
    <row r="38697" spans="8:17">
      <c r="H38697" s="15"/>
      <c r="Q38697" s="28"/>
    </row>
    <row r="38698" spans="8:17">
      <c r="H38698" s="15"/>
      <c r="Q38698" s="28"/>
    </row>
    <row r="38699" spans="8:17">
      <c r="H38699" s="15"/>
      <c r="Q38699" s="28"/>
    </row>
    <row r="38700" spans="8:17">
      <c r="H38700" s="15"/>
      <c r="Q38700" s="28"/>
    </row>
    <row r="38701" spans="8:17">
      <c r="H38701" s="15"/>
      <c r="Q38701" s="28"/>
    </row>
    <row r="38702" spans="8:17">
      <c r="H38702" s="15"/>
      <c r="Q38702" s="28"/>
    </row>
    <row r="38703" spans="8:17">
      <c r="H38703" s="15"/>
      <c r="Q38703" s="28"/>
    </row>
    <row r="38704" spans="8:17">
      <c r="H38704" s="15"/>
      <c r="Q38704" s="28"/>
    </row>
    <row r="38705" spans="8:17">
      <c r="H38705" s="15"/>
      <c r="Q38705" s="28"/>
    </row>
    <row r="38706" spans="8:17">
      <c r="H38706" s="15"/>
      <c r="Q38706" s="28"/>
    </row>
    <row r="38707" spans="8:17">
      <c r="H38707" s="15"/>
      <c r="Q38707" s="28"/>
    </row>
    <row r="38708" spans="8:17">
      <c r="H38708" s="15"/>
      <c r="Q38708" s="28"/>
    </row>
    <row r="38709" spans="8:17">
      <c r="H38709" s="15"/>
      <c r="Q38709" s="28"/>
    </row>
    <row r="38710" spans="8:17">
      <c r="H38710" s="15"/>
      <c r="Q38710" s="28"/>
    </row>
    <row r="38711" spans="8:17">
      <c r="H38711" s="15"/>
      <c r="Q38711" s="28"/>
    </row>
    <row r="38712" spans="8:17">
      <c r="H38712" s="15"/>
      <c r="Q38712" s="28"/>
    </row>
    <row r="38713" spans="8:17">
      <c r="H38713" s="15"/>
      <c r="Q38713" s="28"/>
    </row>
    <row r="38714" spans="8:17">
      <c r="H38714" s="15"/>
      <c r="Q38714" s="28"/>
    </row>
    <row r="38715" spans="8:17">
      <c r="H38715" s="15"/>
      <c r="Q38715" s="28"/>
    </row>
    <row r="38716" spans="8:17">
      <c r="H38716" s="15"/>
      <c r="Q38716" s="28"/>
    </row>
    <row r="38717" spans="8:17">
      <c r="H38717" s="15"/>
      <c r="Q38717" s="28"/>
    </row>
    <row r="38718" spans="8:17">
      <c r="H38718" s="15"/>
      <c r="Q38718" s="28"/>
    </row>
    <row r="38719" spans="8:17">
      <c r="H38719" s="15"/>
      <c r="Q38719" s="28"/>
    </row>
    <row r="38720" spans="8:17">
      <c r="H38720" s="15"/>
      <c r="Q38720" s="28"/>
    </row>
    <row r="38721" spans="8:17">
      <c r="H38721" s="15"/>
      <c r="Q38721" s="28"/>
    </row>
    <row r="38722" spans="8:17">
      <c r="H38722" s="15"/>
      <c r="Q38722" s="28"/>
    </row>
    <row r="38723" spans="8:17">
      <c r="H38723" s="15"/>
      <c r="Q38723" s="28"/>
    </row>
    <row r="38724" spans="8:17">
      <c r="H38724" s="15"/>
      <c r="Q38724" s="28"/>
    </row>
    <row r="38725" spans="8:17">
      <c r="H38725" s="15"/>
      <c r="Q38725" s="28"/>
    </row>
    <row r="38726" spans="8:17">
      <c r="H38726" s="15"/>
      <c r="Q38726" s="28"/>
    </row>
    <row r="38727" spans="8:17">
      <c r="H38727" s="15"/>
      <c r="Q38727" s="28"/>
    </row>
    <row r="38728" spans="8:17">
      <c r="H38728" s="15"/>
      <c r="Q38728" s="28"/>
    </row>
    <row r="38729" spans="8:17">
      <c r="H38729" s="15"/>
      <c r="Q38729" s="28"/>
    </row>
    <row r="38730" spans="8:17">
      <c r="H38730" s="15"/>
      <c r="Q38730" s="28"/>
    </row>
    <row r="38731" spans="8:17">
      <c r="H38731" s="15"/>
      <c r="Q38731" s="28"/>
    </row>
    <row r="38732" spans="8:17">
      <c r="H38732" s="15"/>
      <c r="Q38732" s="28"/>
    </row>
    <row r="38733" spans="8:17">
      <c r="H38733" s="15"/>
      <c r="Q38733" s="28"/>
    </row>
    <row r="38734" spans="8:17">
      <c r="H38734" s="15"/>
      <c r="Q38734" s="28"/>
    </row>
    <row r="38735" spans="8:17">
      <c r="H38735" s="15"/>
      <c r="Q38735" s="28"/>
    </row>
    <row r="38736" spans="8:17">
      <c r="H38736" s="15"/>
      <c r="Q38736" s="28"/>
    </row>
    <row r="38737" spans="8:17">
      <c r="H38737" s="15"/>
      <c r="Q38737" s="28"/>
    </row>
    <row r="38738" spans="8:17">
      <c r="H38738" s="15"/>
      <c r="Q38738" s="28"/>
    </row>
    <row r="38739" spans="8:17">
      <c r="H38739" s="15"/>
      <c r="Q38739" s="28"/>
    </row>
    <row r="38740" spans="8:17">
      <c r="H38740" s="15"/>
      <c r="Q38740" s="28"/>
    </row>
    <row r="38741" spans="8:17">
      <c r="H38741" s="15"/>
      <c r="Q38741" s="28"/>
    </row>
    <row r="38742" spans="8:17">
      <c r="H38742" s="15"/>
      <c r="Q38742" s="28"/>
    </row>
    <row r="38743" spans="8:17">
      <c r="H38743" s="15"/>
      <c r="Q38743" s="28"/>
    </row>
    <row r="38744" spans="8:17">
      <c r="H38744" s="15"/>
      <c r="Q38744" s="28"/>
    </row>
    <row r="38745" spans="8:17">
      <c r="H38745" s="15"/>
      <c r="Q38745" s="28"/>
    </row>
    <row r="38746" spans="8:17">
      <c r="H38746" s="15"/>
      <c r="Q38746" s="28"/>
    </row>
    <row r="38747" spans="8:17">
      <c r="H38747" s="15"/>
      <c r="Q38747" s="28"/>
    </row>
    <row r="38748" spans="8:17">
      <c r="H38748" s="15"/>
      <c r="Q38748" s="28"/>
    </row>
    <row r="38749" spans="8:17">
      <c r="H38749" s="15"/>
      <c r="Q38749" s="28"/>
    </row>
    <row r="38750" spans="8:17">
      <c r="H38750" s="15"/>
      <c r="Q38750" s="28"/>
    </row>
    <row r="38751" spans="8:17">
      <c r="H38751" s="15"/>
      <c r="Q38751" s="28"/>
    </row>
    <row r="38752" spans="8:17">
      <c r="H38752" s="15"/>
      <c r="Q38752" s="28"/>
    </row>
    <row r="38753" spans="8:17">
      <c r="H38753" s="15"/>
      <c r="Q38753" s="28"/>
    </row>
    <row r="38754" spans="8:17">
      <c r="H38754" s="15"/>
      <c r="Q38754" s="28"/>
    </row>
    <row r="38755" spans="8:17">
      <c r="H38755" s="15"/>
      <c r="Q38755" s="28"/>
    </row>
    <row r="38756" spans="8:17">
      <c r="H38756" s="15"/>
      <c r="Q38756" s="28"/>
    </row>
    <row r="38757" spans="8:17">
      <c r="H38757" s="15"/>
      <c r="Q38757" s="28"/>
    </row>
    <row r="38758" spans="8:17">
      <c r="H38758" s="15"/>
      <c r="Q38758" s="28"/>
    </row>
    <row r="38759" spans="8:17">
      <c r="H38759" s="15"/>
      <c r="Q38759" s="28"/>
    </row>
    <row r="38760" spans="8:17">
      <c r="H38760" s="15"/>
      <c r="Q38760" s="28"/>
    </row>
    <row r="38761" spans="8:17">
      <c r="H38761" s="15"/>
      <c r="Q38761" s="28"/>
    </row>
    <row r="38762" spans="8:17">
      <c r="H38762" s="15"/>
      <c r="Q38762" s="28"/>
    </row>
    <row r="38763" spans="8:17">
      <c r="H38763" s="15"/>
      <c r="Q38763" s="28"/>
    </row>
    <row r="38764" spans="8:17">
      <c r="H38764" s="15"/>
      <c r="Q38764" s="28"/>
    </row>
    <row r="38765" spans="8:17">
      <c r="H38765" s="15"/>
      <c r="Q38765" s="28"/>
    </row>
    <row r="38766" spans="8:17">
      <c r="H38766" s="15"/>
      <c r="Q38766" s="28"/>
    </row>
    <row r="38767" spans="8:17">
      <c r="H38767" s="15"/>
      <c r="Q38767" s="28"/>
    </row>
    <row r="38768" spans="8:17">
      <c r="H38768" s="15"/>
      <c r="Q38768" s="28"/>
    </row>
    <row r="38769" spans="8:17">
      <c r="H38769" s="15"/>
      <c r="Q38769" s="28"/>
    </row>
    <row r="38770" spans="8:17">
      <c r="H38770" s="15"/>
      <c r="Q38770" s="28"/>
    </row>
    <row r="38771" spans="8:17">
      <c r="H38771" s="15"/>
      <c r="Q38771" s="28"/>
    </row>
    <row r="38772" spans="8:17">
      <c r="H38772" s="15"/>
      <c r="Q38772" s="28"/>
    </row>
    <row r="38773" spans="8:17">
      <c r="H38773" s="15"/>
      <c r="Q38773" s="28"/>
    </row>
    <row r="38774" spans="8:17">
      <c r="H38774" s="15"/>
      <c r="Q38774" s="28"/>
    </row>
    <row r="38775" spans="8:17">
      <c r="H38775" s="15"/>
      <c r="Q38775" s="28"/>
    </row>
    <row r="38776" spans="8:17">
      <c r="H38776" s="15"/>
      <c r="Q38776" s="28"/>
    </row>
    <row r="38777" spans="8:17">
      <c r="H38777" s="15"/>
      <c r="Q38777" s="28"/>
    </row>
    <row r="38778" spans="8:17">
      <c r="H38778" s="15"/>
      <c r="Q38778" s="28"/>
    </row>
    <row r="38779" spans="8:17">
      <c r="H38779" s="15"/>
      <c r="Q38779" s="28"/>
    </row>
    <row r="38780" spans="8:17">
      <c r="H38780" s="15"/>
      <c r="Q38780" s="28"/>
    </row>
    <row r="38781" spans="8:17">
      <c r="H38781" s="15"/>
      <c r="Q38781" s="28"/>
    </row>
    <row r="38782" spans="8:17">
      <c r="H38782" s="15"/>
      <c r="Q38782" s="28"/>
    </row>
    <row r="38783" spans="8:17">
      <c r="H38783" s="15"/>
      <c r="Q38783" s="28"/>
    </row>
    <row r="38784" spans="8:17">
      <c r="H38784" s="15"/>
      <c r="Q38784" s="28"/>
    </row>
    <row r="38785" spans="8:17">
      <c r="H38785" s="15"/>
      <c r="Q38785" s="28"/>
    </row>
    <row r="38786" spans="8:17">
      <c r="H38786" s="15"/>
      <c r="Q38786" s="28"/>
    </row>
    <row r="38787" spans="8:17">
      <c r="H38787" s="15"/>
      <c r="Q38787" s="28"/>
    </row>
    <row r="38788" spans="8:17">
      <c r="H38788" s="15"/>
      <c r="Q38788" s="28"/>
    </row>
    <row r="38789" spans="8:17">
      <c r="H38789" s="15"/>
      <c r="Q38789" s="28"/>
    </row>
    <row r="38790" spans="8:17">
      <c r="H38790" s="15"/>
      <c r="Q38790" s="28"/>
    </row>
    <row r="38791" spans="8:17">
      <c r="H38791" s="15"/>
      <c r="Q38791" s="28"/>
    </row>
    <row r="38792" spans="8:17">
      <c r="H38792" s="15"/>
      <c r="Q38792" s="28"/>
    </row>
    <row r="38793" spans="8:17">
      <c r="H38793" s="15"/>
      <c r="Q38793" s="28"/>
    </row>
    <row r="38794" spans="8:17">
      <c r="H38794" s="15"/>
      <c r="Q38794" s="28"/>
    </row>
    <row r="38795" spans="8:17">
      <c r="H38795" s="15"/>
      <c r="Q38795" s="28"/>
    </row>
    <row r="38796" spans="8:17">
      <c r="H38796" s="15"/>
      <c r="Q38796" s="28"/>
    </row>
    <row r="38797" spans="8:17">
      <c r="H38797" s="15"/>
      <c r="Q38797" s="28"/>
    </row>
    <row r="38798" spans="8:17">
      <c r="H38798" s="15"/>
      <c r="Q38798" s="28"/>
    </row>
    <row r="38799" spans="8:17">
      <c r="H38799" s="15"/>
      <c r="Q38799" s="28"/>
    </row>
    <row r="38800" spans="8:17">
      <c r="H38800" s="15"/>
      <c r="Q38800" s="28"/>
    </row>
    <row r="38801" spans="8:17">
      <c r="H38801" s="15"/>
      <c r="Q38801" s="28"/>
    </row>
    <row r="38802" spans="8:17">
      <c r="H38802" s="15"/>
      <c r="Q38802" s="28"/>
    </row>
    <row r="38803" spans="8:17">
      <c r="H38803" s="15"/>
      <c r="Q38803" s="28"/>
    </row>
    <row r="38804" spans="8:17">
      <c r="H38804" s="15"/>
      <c r="Q38804" s="28"/>
    </row>
    <row r="38805" spans="8:17">
      <c r="H38805" s="15"/>
      <c r="Q38805" s="28"/>
    </row>
    <row r="38806" spans="8:17">
      <c r="H38806" s="15"/>
      <c r="Q38806" s="28"/>
    </row>
    <row r="38807" spans="8:17">
      <c r="H38807" s="15"/>
      <c r="Q38807" s="28"/>
    </row>
    <row r="38808" spans="8:17">
      <c r="H38808" s="15"/>
      <c r="Q38808" s="28"/>
    </row>
    <row r="38809" spans="8:17">
      <c r="H38809" s="15"/>
      <c r="Q38809" s="28"/>
    </row>
    <row r="38810" spans="8:17">
      <c r="H38810" s="15"/>
      <c r="Q38810" s="28"/>
    </row>
    <row r="38811" spans="8:17">
      <c r="H38811" s="15"/>
      <c r="Q38811" s="28"/>
    </row>
    <row r="38812" spans="8:17">
      <c r="H38812" s="15"/>
      <c r="Q38812" s="28"/>
    </row>
    <row r="38813" spans="8:17">
      <c r="H38813" s="15"/>
      <c r="Q38813" s="28"/>
    </row>
    <row r="38814" spans="8:17">
      <c r="H38814" s="15"/>
      <c r="Q38814" s="28"/>
    </row>
    <row r="38815" spans="8:17">
      <c r="H38815" s="15"/>
      <c r="Q38815" s="28"/>
    </row>
    <row r="38816" spans="8:17">
      <c r="H38816" s="15"/>
      <c r="Q38816" s="28"/>
    </row>
    <row r="38817" spans="8:17">
      <c r="H38817" s="15"/>
      <c r="Q38817" s="28"/>
    </row>
    <row r="38818" spans="8:17">
      <c r="H38818" s="15"/>
      <c r="Q38818" s="28"/>
    </row>
    <row r="38819" spans="8:17">
      <c r="H38819" s="15"/>
      <c r="Q38819" s="28"/>
    </row>
    <row r="38820" spans="8:17">
      <c r="H38820" s="15"/>
      <c r="Q38820" s="28"/>
    </row>
    <row r="38821" spans="8:17">
      <c r="H38821" s="15"/>
      <c r="Q38821" s="28"/>
    </row>
    <row r="38822" spans="8:17">
      <c r="H38822" s="15"/>
      <c r="Q38822" s="28"/>
    </row>
    <row r="38823" spans="8:17">
      <c r="H38823" s="15"/>
      <c r="Q38823" s="28"/>
    </row>
    <row r="38824" spans="8:17">
      <c r="H38824" s="15"/>
      <c r="Q38824" s="28"/>
    </row>
    <row r="38825" spans="8:17">
      <c r="H38825" s="15"/>
      <c r="Q38825" s="28"/>
    </row>
    <row r="38826" spans="8:17">
      <c r="H38826" s="15"/>
      <c r="Q38826" s="28"/>
    </row>
    <row r="38827" spans="8:17">
      <c r="H38827" s="15"/>
      <c r="Q38827" s="28"/>
    </row>
    <row r="38828" spans="8:17">
      <c r="H38828" s="15"/>
      <c r="Q38828" s="28"/>
    </row>
    <row r="38829" spans="8:17">
      <c r="H38829" s="15"/>
      <c r="Q38829" s="28"/>
    </row>
    <row r="38830" spans="8:17">
      <c r="H38830" s="15"/>
      <c r="Q38830" s="28"/>
    </row>
    <row r="38831" spans="8:17">
      <c r="H38831" s="15"/>
      <c r="Q38831" s="28"/>
    </row>
    <row r="38832" spans="8:17">
      <c r="H38832" s="15"/>
      <c r="Q38832" s="28"/>
    </row>
    <row r="38833" spans="8:17">
      <c r="H38833" s="15"/>
      <c r="Q38833" s="28"/>
    </row>
    <row r="38834" spans="8:17">
      <c r="H38834" s="15"/>
      <c r="Q38834" s="28"/>
    </row>
    <row r="38835" spans="8:17">
      <c r="H38835" s="15"/>
      <c r="Q38835" s="28"/>
    </row>
    <row r="38836" spans="8:17">
      <c r="H38836" s="15"/>
      <c r="Q38836" s="28"/>
    </row>
    <row r="38837" spans="8:17">
      <c r="H38837" s="15"/>
      <c r="Q38837" s="28"/>
    </row>
    <row r="38838" spans="8:17">
      <c r="H38838" s="15"/>
      <c r="Q38838" s="28"/>
    </row>
    <row r="38839" spans="8:17">
      <c r="H38839" s="15"/>
      <c r="Q38839" s="28"/>
    </row>
    <row r="38840" spans="8:17">
      <c r="H38840" s="15"/>
      <c r="Q38840" s="28"/>
    </row>
    <row r="38841" spans="8:17">
      <c r="H38841" s="15"/>
      <c r="Q38841" s="28"/>
    </row>
    <row r="38842" spans="8:17">
      <c r="H38842" s="15"/>
      <c r="Q38842" s="28"/>
    </row>
    <row r="38843" spans="8:17">
      <c r="H38843" s="15"/>
      <c r="Q38843" s="28"/>
    </row>
    <row r="38844" spans="8:17">
      <c r="H38844" s="15"/>
      <c r="Q38844" s="28"/>
    </row>
    <row r="38845" spans="8:17">
      <c r="H38845" s="15"/>
      <c r="Q38845" s="28"/>
    </row>
    <row r="38846" spans="8:17">
      <c r="H38846" s="15"/>
      <c r="Q38846" s="28"/>
    </row>
    <row r="38847" spans="8:17">
      <c r="H38847" s="15"/>
      <c r="Q38847" s="28"/>
    </row>
    <row r="38848" spans="8:17">
      <c r="H38848" s="15"/>
      <c r="Q38848" s="28"/>
    </row>
    <row r="38849" spans="8:17">
      <c r="H38849" s="15"/>
      <c r="Q38849" s="28"/>
    </row>
    <row r="38850" spans="8:17">
      <c r="H38850" s="15"/>
      <c r="Q38850" s="28"/>
    </row>
    <row r="38851" spans="8:17">
      <c r="H38851" s="15"/>
      <c r="Q38851" s="28"/>
    </row>
    <row r="38852" spans="8:17">
      <c r="H38852" s="15"/>
      <c r="Q38852" s="28"/>
    </row>
    <row r="38853" spans="8:17">
      <c r="H38853" s="15"/>
      <c r="Q38853" s="28"/>
    </row>
    <row r="38854" spans="8:17">
      <c r="H38854" s="15"/>
      <c r="Q38854" s="28"/>
    </row>
    <row r="38855" spans="8:17">
      <c r="H38855" s="15"/>
      <c r="Q38855" s="28"/>
    </row>
    <row r="38856" spans="8:17">
      <c r="H38856" s="15"/>
      <c r="Q38856" s="28"/>
    </row>
    <row r="38857" spans="8:17">
      <c r="H38857" s="15"/>
      <c r="Q38857" s="28"/>
    </row>
    <row r="38858" spans="8:17">
      <c r="H38858" s="15"/>
      <c r="Q38858" s="28"/>
    </row>
    <row r="38859" spans="8:17">
      <c r="H38859" s="15"/>
      <c r="Q38859" s="28"/>
    </row>
    <row r="38860" spans="8:17">
      <c r="H38860" s="15"/>
      <c r="Q38860" s="28"/>
    </row>
    <row r="38861" spans="8:17">
      <c r="H38861" s="15"/>
      <c r="Q38861" s="28"/>
    </row>
    <row r="38862" spans="8:17">
      <c r="H38862" s="15"/>
      <c r="Q38862" s="28"/>
    </row>
    <row r="38863" spans="8:17">
      <c r="H38863" s="15"/>
      <c r="Q38863" s="28"/>
    </row>
    <row r="38864" spans="8:17">
      <c r="H38864" s="15"/>
      <c r="Q38864" s="28"/>
    </row>
    <row r="38865" spans="8:17">
      <c r="H38865" s="15"/>
      <c r="Q38865" s="28"/>
    </row>
    <row r="38866" spans="8:17">
      <c r="H38866" s="15"/>
      <c r="Q38866" s="28"/>
    </row>
    <row r="38867" spans="8:17">
      <c r="H38867" s="15"/>
      <c r="Q38867" s="28"/>
    </row>
    <row r="38868" spans="8:17">
      <c r="H38868" s="15"/>
      <c r="Q38868" s="28"/>
    </row>
    <row r="38869" spans="8:17">
      <c r="H38869" s="15"/>
      <c r="Q38869" s="28"/>
    </row>
    <row r="38870" spans="8:17">
      <c r="H38870" s="15"/>
      <c r="Q38870" s="28"/>
    </row>
    <row r="38871" spans="8:17">
      <c r="H38871" s="15"/>
      <c r="Q38871" s="28"/>
    </row>
    <row r="38872" spans="8:17">
      <c r="H38872" s="15"/>
      <c r="Q38872" s="28"/>
    </row>
    <row r="38873" spans="8:17">
      <c r="H38873" s="15"/>
      <c r="Q38873" s="28"/>
    </row>
    <row r="38874" spans="8:17">
      <c r="H38874" s="15"/>
      <c r="Q38874" s="28"/>
    </row>
    <row r="38875" spans="8:17">
      <c r="H38875" s="15"/>
      <c r="Q38875" s="28"/>
    </row>
    <row r="38876" spans="8:17">
      <c r="H38876" s="15"/>
      <c r="Q38876" s="28"/>
    </row>
    <row r="38877" spans="8:17">
      <c r="H38877" s="15"/>
      <c r="Q38877" s="28"/>
    </row>
    <row r="38878" spans="8:17">
      <c r="H38878" s="15"/>
      <c r="Q38878" s="28"/>
    </row>
    <row r="38879" spans="8:17">
      <c r="H38879" s="15"/>
      <c r="Q38879" s="28"/>
    </row>
    <row r="38880" spans="8:17">
      <c r="H38880" s="15"/>
      <c r="Q38880" s="28"/>
    </row>
    <row r="38881" spans="8:17">
      <c r="H38881" s="15"/>
      <c r="Q38881" s="28"/>
    </row>
    <row r="38882" spans="8:17">
      <c r="H38882" s="15"/>
      <c r="Q38882" s="28"/>
    </row>
    <row r="38883" spans="8:17">
      <c r="H38883" s="15"/>
      <c r="Q38883" s="28"/>
    </row>
    <row r="38884" spans="8:17">
      <c r="H38884" s="15"/>
      <c r="Q38884" s="28"/>
    </row>
    <row r="38885" spans="8:17">
      <c r="H38885" s="15"/>
      <c r="Q38885" s="28"/>
    </row>
    <row r="38886" spans="8:17">
      <c r="H38886" s="15"/>
      <c r="Q38886" s="28"/>
    </row>
    <row r="38887" spans="8:17">
      <c r="H38887" s="15"/>
      <c r="Q38887" s="28"/>
    </row>
    <row r="38888" spans="8:17">
      <c r="H38888" s="15"/>
      <c r="Q38888" s="28"/>
    </row>
    <row r="38889" spans="8:17">
      <c r="H38889" s="15"/>
      <c r="Q38889" s="28"/>
    </row>
    <row r="38890" spans="8:17">
      <c r="H38890" s="15"/>
      <c r="Q38890" s="28"/>
    </row>
    <row r="38891" spans="8:17">
      <c r="H38891" s="15"/>
      <c r="Q38891" s="28"/>
    </row>
    <row r="38892" spans="8:17">
      <c r="H38892" s="15"/>
      <c r="Q38892" s="28"/>
    </row>
    <row r="38893" spans="8:17">
      <c r="H38893" s="15"/>
      <c r="Q38893" s="28"/>
    </row>
    <row r="38894" spans="8:17">
      <c r="H38894" s="15"/>
      <c r="Q38894" s="28"/>
    </row>
    <row r="38895" spans="8:17">
      <c r="H38895" s="15"/>
      <c r="Q38895" s="28"/>
    </row>
    <row r="38896" spans="8:17">
      <c r="H38896" s="15"/>
      <c r="Q38896" s="28"/>
    </row>
    <row r="38897" spans="8:17">
      <c r="H38897" s="15"/>
      <c r="Q38897" s="28"/>
    </row>
    <row r="38898" spans="8:17">
      <c r="H38898" s="15"/>
      <c r="Q38898" s="28"/>
    </row>
    <row r="38899" spans="8:17">
      <c r="H38899" s="15"/>
      <c r="Q38899" s="28"/>
    </row>
    <row r="38900" spans="8:17">
      <c r="H38900" s="15"/>
      <c r="Q38900" s="28"/>
    </row>
    <row r="38901" spans="8:17">
      <c r="H38901" s="15"/>
      <c r="Q38901" s="28"/>
    </row>
    <row r="38902" spans="8:17">
      <c r="H38902" s="15"/>
      <c r="Q38902" s="28"/>
    </row>
    <row r="38903" spans="8:17">
      <c r="H38903" s="15"/>
      <c r="Q38903" s="28"/>
    </row>
    <row r="38904" spans="8:17">
      <c r="H38904" s="15"/>
      <c r="Q38904" s="28"/>
    </row>
    <row r="38905" spans="8:17">
      <c r="H38905" s="15"/>
      <c r="Q38905" s="28"/>
    </row>
    <row r="38906" spans="8:17">
      <c r="H38906" s="15"/>
      <c r="Q38906" s="28"/>
    </row>
    <row r="38907" spans="8:17">
      <c r="H38907" s="15"/>
      <c r="Q38907" s="28"/>
    </row>
    <row r="38908" spans="8:17">
      <c r="H38908" s="15"/>
      <c r="Q38908" s="28"/>
    </row>
    <row r="38909" spans="8:17">
      <c r="H38909" s="15"/>
      <c r="Q38909" s="28"/>
    </row>
    <row r="38910" spans="8:17">
      <c r="H38910" s="15"/>
      <c r="Q38910" s="28"/>
    </row>
    <row r="38911" spans="8:17">
      <c r="H38911" s="15"/>
      <c r="Q38911" s="28"/>
    </row>
    <row r="38912" spans="8:17">
      <c r="H38912" s="15"/>
      <c r="Q38912" s="28"/>
    </row>
    <row r="38913" spans="8:17">
      <c r="H38913" s="15"/>
      <c r="Q38913" s="28"/>
    </row>
    <row r="38914" spans="8:17">
      <c r="H38914" s="15"/>
      <c r="Q38914" s="28"/>
    </row>
    <row r="38915" spans="8:17">
      <c r="H38915" s="15"/>
      <c r="Q38915" s="28"/>
    </row>
    <row r="38916" spans="8:17">
      <c r="H38916" s="15"/>
      <c r="Q38916" s="28"/>
    </row>
    <row r="38917" spans="8:17">
      <c r="H38917" s="15"/>
      <c r="Q38917" s="28"/>
    </row>
    <row r="38918" spans="8:17">
      <c r="H38918" s="15"/>
      <c r="Q38918" s="28"/>
    </row>
    <row r="38919" spans="8:17">
      <c r="H38919" s="15"/>
      <c r="Q38919" s="28"/>
    </row>
    <row r="38920" spans="8:17">
      <c r="H38920" s="15"/>
      <c r="Q38920" s="28"/>
    </row>
    <row r="38921" spans="8:17">
      <c r="H38921" s="15"/>
      <c r="Q38921" s="28"/>
    </row>
    <row r="38922" spans="8:17">
      <c r="H38922" s="15"/>
      <c r="Q38922" s="28"/>
    </row>
    <row r="38923" spans="8:17">
      <c r="H38923" s="15"/>
      <c r="Q38923" s="28"/>
    </row>
    <row r="38924" spans="8:17">
      <c r="H38924" s="15"/>
      <c r="Q38924" s="28"/>
    </row>
    <row r="38925" spans="8:17">
      <c r="H38925" s="15"/>
      <c r="Q38925" s="28"/>
    </row>
    <row r="38926" spans="8:17">
      <c r="H38926" s="15"/>
      <c r="Q38926" s="28"/>
    </row>
    <row r="38927" spans="8:17">
      <c r="H38927" s="15"/>
      <c r="Q38927" s="28"/>
    </row>
    <row r="38928" spans="8:17">
      <c r="H38928" s="15"/>
      <c r="Q38928" s="28"/>
    </row>
    <row r="38929" spans="8:17">
      <c r="H38929" s="15"/>
      <c r="Q38929" s="28"/>
    </row>
    <row r="38930" spans="8:17">
      <c r="H38930" s="15"/>
      <c r="Q38930" s="28"/>
    </row>
    <row r="38931" spans="8:17">
      <c r="H38931" s="15"/>
      <c r="Q38931" s="28"/>
    </row>
    <row r="38932" spans="8:17">
      <c r="H38932" s="15"/>
      <c r="Q38932" s="28"/>
    </row>
    <row r="38933" spans="8:17">
      <c r="H38933" s="15"/>
      <c r="Q38933" s="28"/>
    </row>
    <row r="38934" spans="8:17">
      <c r="H38934" s="15"/>
      <c r="Q38934" s="28"/>
    </row>
    <row r="38935" spans="8:17">
      <c r="H38935" s="15"/>
      <c r="Q38935" s="28"/>
    </row>
    <row r="38936" spans="8:17">
      <c r="H38936" s="15"/>
      <c r="Q38936" s="28"/>
    </row>
    <row r="38937" spans="8:17">
      <c r="H38937" s="15"/>
      <c r="Q38937" s="28"/>
    </row>
    <row r="38938" spans="8:17">
      <c r="H38938" s="15"/>
      <c r="Q38938" s="28"/>
    </row>
    <row r="38939" spans="8:17">
      <c r="H38939" s="15"/>
      <c r="Q38939" s="28"/>
    </row>
    <row r="38940" spans="8:17">
      <c r="H38940" s="15"/>
      <c r="Q38940" s="28"/>
    </row>
    <row r="38941" spans="8:17">
      <c r="H38941" s="15"/>
      <c r="Q38941" s="28"/>
    </row>
    <row r="38942" spans="8:17">
      <c r="H38942" s="15"/>
      <c r="Q38942" s="28"/>
    </row>
    <row r="38943" spans="8:17">
      <c r="H38943" s="15"/>
      <c r="Q38943" s="28"/>
    </row>
    <row r="38944" spans="8:17">
      <c r="H38944" s="15"/>
      <c r="Q38944" s="28"/>
    </row>
    <row r="38945" spans="8:17">
      <c r="H38945" s="15"/>
      <c r="Q38945" s="28"/>
    </row>
    <row r="38946" spans="8:17">
      <c r="H38946" s="15"/>
      <c r="Q38946" s="28"/>
    </row>
    <row r="38947" spans="8:17">
      <c r="H38947" s="15"/>
      <c r="Q38947" s="28"/>
    </row>
    <row r="38948" spans="8:17">
      <c r="H38948" s="15"/>
      <c r="Q38948" s="28"/>
    </row>
    <row r="38949" spans="8:17">
      <c r="H38949" s="15"/>
      <c r="Q38949" s="28"/>
    </row>
    <row r="38950" spans="8:17">
      <c r="H38950" s="15"/>
      <c r="Q38950" s="28"/>
    </row>
    <row r="38951" spans="8:17">
      <c r="H38951" s="15"/>
      <c r="Q38951" s="28"/>
    </row>
    <row r="38952" spans="8:17">
      <c r="H38952" s="15"/>
      <c r="Q38952" s="28"/>
    </row>
    <row r="38953" spans="8:17">
      <c r="H38953" s="15"/>
      <c r="Q38953" s="28"/>
    </row>
    <row r="38954" spans="8:17">
      <c r="H38954" s="15"/>
      <c r="Q38954" s="28"/>
    </row>
    <row r="38955" spans="8:17">
      <c r="H38955" s="15"/>
      <c r="Q38955" s="28"/>
    </row>
    <row r="38956" spans="8:17">
      <c r="H38956" s="15"/>
      <c r="Q38956" s="28"/>
    </row>
    <row r="38957" spans="8:17">
      <c r="H38957" s="15"/>
      <c r="Q38957" s="28"/>
    </row>
    <row r="38958" spans="8:17">
      <c r="H38958" s="15"/>
      <c r="Q38958" s="28"/>
    </row>
    <row r="38959" spans="8:17">
      <c r="H38959" s="15"/>
      <c r="Q38959" s="28"/>
    </row>
    <row r="38960" spans="8:17">
      <c r="H38960" s="15"/>
      <c r="Q38960" s="28"/>
    </row>
    <row r="38961" spans="8:17">
      <c r="H38961" s="15"/>
      <c r="Q38961" s="28"/>
    </row>
    <row r="38962" spans="8:17">
      <c r="H38962" s="15"/>
      <c r="Q38962" s="28"/>
    </row>
    <row r="38963" spans="8:17">
      <c r="H38963" s="15"/>
      <c r="Q38963" s="28"/>
    </row>
    <row r="38964" spans="8:17">
      <c r="H38964" s="15"/>
      <c r="Q38964" s="28"/>
    </row>
    <row r="38965" spans="8:17">
      <c r="H38965" s="15"/>
      <c r="Q38965" s="28"/>
    </row>
    <row r="38966" spans="8:17">
      <c r="H38966" s="15"/>
      <c r="Q38966" s="28"/>
    </row>
    <row r="38967" spans="8:17">
      <c r="H38967" s="15"/>
      <c r="Q38967" s="28"/>
    </row>
    <row r="38968" spans="8:17">
      <c r="H38968" s="15"/>
      <c r="Q38968" s="28"/>
    </row>
    <row r="38969" spans="8:17">
      <c r="H38969" s="15"/>
      <c r="Q38969" s="28"/>
    </row>
    <row r="38970" spans="8:17">
      <c r="H38970" s="15"/>
      <c r="Q38970" s="28"/>
    </row>
    <row r="38971" spans="8:17">
      <c r="H38971" s="15"/>
      <c r="Q38971" s="28"/>
    </row>
    <row r="38972" spans="8:17">
      <c r="H38972" s="15"/>
      <c r="Q38972" s="28"/>
    </row>
    <row r="38973" spans="8:17">
      <c r="H38973" s="15"/>
      <c r="Q38973" s="28"/>
    </row>
    <row r="38974" spans="8:17">
      <c r="H38974" s="15"/>
      <c r="Q38974" s="28"/>
    </row>
    <row r="38975" spans="8:17">
      <c r="H38975" s="15"/>
      <c r="Q38975" s="28"/>
    </row>
    <row r="38976" spans="8:17">
      <c r="H38976" s="15"/>
      <c r="Q38976" s="28"/>
    </row>
    <row r="38977" spans="8:17">
      <c r="H38977" s="15"/>
      <c r="Q38977" s="28"/>
    </row>
    <row r="38978" spans="8:17">
      <c r="H38978" s="15"/>
      <c r="Q38978" s="28"/>
    </row>
    <row r="38979" spans="8:17">
      <c r="H38979" s="15"/>
      <c r="Q38979" s="28"/>
    </row>
    <row r="38980" spans="8:17">
      <c r="H38980" s="15"/>
      <c r="Q38980" s="28"/>
    </row>
    <row r="38981" spans="8:17">
      <c r="H38981" s="15"/>
      <c r="Q38981" s="28"/>
    </row>
    <row r="38982" spans="8:17">
      <c r="H38982" s="15"/>
      <c r="Q38982" s="28"/>
    </row>
    <row r="38983" spans="8:17">
      <c r="H38983" s="15"/>
      <c r="Q38983" s="28"/>
    </row>
    <row r="38984" spans="8:17">
      <c r="H38984" s="15"/>
      <c r="Q38984" s="28"/>
    </row>
    <row r="38985" spans="8:17">
      <c r="H38985" s="15"/>
      <c r="Q38985" s="28"/>
    </row>
    <row r="38986" spans="8:17">
      <c r="H38986" s="15"/>
      <c r="Q38986" s="28"/>
    </row>
    <row r="38987" spans="8:17">
      <c r="H38987" s="15"/>
      <c r="Q38987" s="28"/>
    </row>
    <row r="38988" spans="8:17">
      <c r="H38988" s="15"/>
      <c r="Q38988" s="28"/>
    </row>
    <row r="38989" spans="8:17">
      <c r="H38989" s="15"/>
      <c r="Q38989" s="28"/>
    </row>
    <row r="38990" spans="8:17">
      <c r="H38990" s="15"/>
      <c r="Q38990" s="28"/>
    </row>
    <row r="38991" spans="8:17">
      <c r="H38991" s="15"/>
      <c r="Q38991" s="28"/>
    </row>
    <row r="38992" spans="8:17">
      <c r="H38992" s="15"/>
      <c r="Q38992" s="28"/>
    </row>
    <row r="38993" spans="8:17">
      <c r="H38993" s="15"/>
      <c r="Q38993" s="28"/>
    </row>
    <row r="38994" spans="8:17">
      <c r="H38994" s="15"/>
      <c r="Q38994" s="28"/>
    </row>
    <row r="38995" spans="8:17">
      <c r="H38995" s="15"/>
      <c r="Q38995" s="28"/>
    </row>
    <row r="38996" spans="8:17">
      <c r="H38996" s="15"/>
      <c r="Q38996" s="28"/>
    </row>
    <row r="38997" spans="8:17">
      <c r="H38997" s="15"/>
      <c r="Q38997" s="28"/>
    </row>
    <row r="38998" spans="8:17">
      <c r="H38998" s="15"/>
      <c r="Q38998" s="28"/>
    </row>
    <row r="38999" spans="8:17">
      <c r="H38999" s="15"/>
      <c r="Q38999" s="28"/>
    </row>
    <row r="39000" spans="8:17">
      <c r="H39000" s="15"/>
      <c r="Q39000" s="28"/>
    </row>
    <row r="39001" spans="8:17">
      <c r="H39001" s="15"/>
      <c r="Q39001" s="28"/>
    </row>
    <row r="39002" spans="8:17">
      <c r="H39002" s="15"/>
      <c r="Q39002" s="28"/>
    </row>
    <row r="39003" spans="8:17">
      <c r="H39003" s="15"/>
      <c r="Q39003" s="28"/>
    </row>
    <row r="39004" spans="8:17">
      <c r="H39004" s="15"/>
      <c r="Q39004" s="28"/>
    </row>
    <row r="39005" spans="8:17">
      <c r="H39005" s="15"/>
      <c r="Q39005" s="28"/>
    </row>
    <row r="39006" spans="8:17">
      <c r="H39006" s="15"/>
      <c r="Q39006" s="28"/>
    </row>
    <row r="39007" spans="8:17">
      <c r="H39007" s="15"/>
      <c r="Q39007" s="28"/>
    </row>
    <row r="39008" spans="8:17">
      <c r="H39008" s="15"/>
      <c r="Q39008" s="28"/>
    </row>
    <row r="39009" spans="8:17">
      <c r="H39009" s="15"/>
      <c r="Q39009" s="28"/>
    </row>
    <row r="39010" spans="8:17">
      <c r="H39010" s="15"/>
      <c r="Q39010" s="28"/>
    </row>
    <row r="39011" spans="8:17">
      <c r="H39011" s="15"/>
      <c r="Q39011" s="28"/>
    </row>
    <row r="39012" spans="8:17">
      <c r="H39012" s="15"/>
      <c r="Q39012" s="28"/>
    </row>
    <row r="39013" spans="8:17">
      <c r="H39013" s="15"/>
      <c r="Q39013" s="28"/>
    </row>
    <row r="39014" spans="8:17">
      <c r="H39014" s="15"/>
      <c r="Q39014" s="28"/>
    </row>
    <row r="39015" spans="8:17">
      <c r="H39015" s="15"/>
      <c r="Q39015" s="28"/>
    </row>
    <row r="39016" spans="8:17">
      <c r="H39016" s="15"/>
      <c r="Q39016" s="28"/>
    </row>
    <row r="39017" spans="8:17">
      <c r="H39017" s="15"/>
      <c r="Q39017" s="28"/>
    </row>
    <row r="39018" spans="8:17">
      <c r="H39018" s="15"/>
      <c r="Q39018" s="28"/>
    </row>
    <row r="39019" spans="8:17">
      <c r="H39019" s="15"/>
      <c r="Q39019" s="28"/>
    </row>
    <row r="39020" spans="8:17">
      <c r="H39020" s="15"/>
      <c r="Q39020" s="28"/>
    </row>
    <row r="39021" spans="8:17">
      <c r="H39021" s="15"/>
      <c r="Q39021" s="28"/>
    </row>
    <row r="39022" spans="8:17">
      <c r="H39022" s="15"/>
      <c r="Q39022" s="28"/>
    </row>
    <row r="39023" spans="8:17">
      <c r="H39023" s="15"/>
      <c r="Q39023" s="28"/>
    </row>
    <row r="39024" spans="8:17">
      <c r="H39024" s="15"/>
      <c r="Q39024" s="28"/>
    </row>
    <row r="39025" spans="8:17">
      <c r="H39025" s="15"/>
      <c r="Q39025" s="28"/>
    </row>
    <row r="39026" spans="8:17">
      <c r="H39026" s="15"/>
      <c r="Q39026" s="28"/>
    </row>
    <row r="39027" spans="8:17">
      <c r="H39027" s="15"/>
      <c r="Q39027" s="28"/>
    </row>
    <row r="39028" spans="8:17">
      <c r="H39028" s="15"/>
      <c r="Q39028" s="28"/>
    </row>
    <row r="39029" spans="8:17">
      <c r="H39029" s="15"/>
      <c r="Q39029" s="28"/>
    </row>
    <row r="39030" spans="8:17">
      <c r="H39030" s="15"/>
      <c r="Q39030" s="28"/>
    </row>
    <row r="39031" spans="8:17">
      <c r="H39031" s="15"/>
      <c r="Q39031" s="28"/>
    </row>
    <row r="39032" spans="8:17">
      <c r="H39032" s="15"/>
      <c r="Q39032" s="28"/>
    </row>
    <row r="39033" spans="8:17">
      <c r="H39033" s="15"/>
      <c r="Q39033" s="28"/>
    </row>
    <row r="39034" spans="8:17">
      <c r="H39034" s="15"/>
      <c r="Q39034" s="28"/>
    </row>
    <row r="39035" spans="8:17">
      <c r="H39035" s="15"/>
      <c r="Q39035" s="28"/>
    </row>
    <row r="39036" spans="8:17">
      <c r="H39036" s="15"/>
      <c r="Q39036" s="28"/>
    </row>
    <row r="39037" spans="8:17">
      <c r="H39037" s="15"/>
      <c r="Q39037" s="28"/>
    </row>
    <row r="39038" spans="8:17">
      <c r="H39038" s="15"/>
      <c r="Q39038" s="28"/>
    </row>
    <row r="39039" spans="8:17">
      <c r="H39039" s="15"/>
      <c r="Q39039" s="28"/>
    </row>
    <row r="39040" spans="8:17">
      <c r="H39040" s="15"/>
      <c r="Q39040" s="28"/>
    </row>
    <row r="39041" spans="8:17">
      <c r="H39041" s="15"/>
      <c r="Q39041" s="28"/>
    </row>
    <row r="39042" spans="8:17">
      <c r="H39042" s="15"/>
      <c r="Q39042" s="28"/>
    </row>
    <row r="39043" spans="8:17">
      <c r="H39043" s="15"/>
      <c r="Q39043" s="28"/>
    </row>
    <row r="39044" spans="8:17">
      <c r="H39044" s="15"/>
      <c r="Q39044" s="28"/>
    </row>
    <row r="39045" spans="8:17">
      <c r="H39045" s="15"/>
      <c r="Q39045" s="28"/>
    </row>
    <row r="39046" spans="8:17">
      <c r="H39046" s="15"/>
      <c r="Q39046" s="28"/>
    </row>
    <row r="39047" spans="8:17">
      <c r="H39047" s="15"/>
      <c r="Q39047" s="28"/>
    </row>
    <row r="39048" spans="8:17">
      <c r="H39048" s="15"/>
      <c r="Q39048" s="28"/>
    </row>
    <row r="39049" spans="8:17">
      <c r="H39049" s="15"/>
      <c r="Q39049" s="28"/>
    </row>
    <row r="39050" spans="8:17">
      <c r="H39050" s="15"/>
      <c r="Q39050" s="28"/>
    </row>
    <row r="39051" spans="8:17">
      <c r="H39051" s="15"/>
      <c r="Q39051" s="28"/>
    </row>
    <row r="39052" spans="8:17">
      <c r="H39052" s="15"/>
      <c r="Q39052" s="28"/>
    </row>
    <row r="39053" spans="8:17">
      <c r="H39053" s="15"/>
      <c r="Q39053" s="28"/>
    </row>
    <row r="39054" spans="8:17">
      <c r="H39054" s="15"/>
      <c r="Q39054" s="28"/>
    </row>
    <row r="39055" spans="8:17">
      <c r="H39055" s="15"/>
      <c r="Q39055" s="28"/>
    </row>
    <row r="39056" spans="8:17">
      <c r="H39056" s="15"/>
      <c r="Q39056" s="28"/>
    </row>
    <row r="39057" spans="8:17">
      <c r="H39057" s="15"/>
      <c r="Q39057" s="28"/>
    </row>
    <row r="39058" spans="8:17">
      <c r="H39058" s="15"/>
      <c r="Q39058" s="28"/>
    </row>
    <row r="39059" spans="8:17">
      <c r="H39059" s="15"/>
      <c r="Q39059" s="28"/>
    </row>
    <row r="39060" spans="8:17">
      <c r="H39060" s="15"/>
      <c r="Q39060" s="28"/>
    </row>
    <row r="39061" spans="8:17">
      <c r="H39061" s="15"/>
      <c r="Q39061" s="28"/>
    </row>
    <row r="39062" spans="8:17">
      <c r="H39062" s="15"/>
      <c r="Q39062" s="28"/>
    </row>
    <row r="39063" spans="8:17">
      <c r="H39063" s="15"/>
      <c r="Q39063" s="28"/>
    </row>
    <row r="39064" spans="8:17">
      <c r="H39064" s="15"/>
      <c r="Q39064" s="28"/>
    </row>
    <row r="39065" spans="8:17">
      <c r="H39065" s="15"/>
      <c r="Q39065" s="28"/>
    </row>
    <row r="39066" spans="8:17">
      <c r="H39066" s="15"/>
      <c r="Q39066" s="28"/>
    </row>
    <row r="39067" spans="8:17">
      <c r="H39067" s="15"/>
      <c r="Q39067" s="28"/>
    </row>
    <row r="39068" spans="8:17">
      <c r="H39068" s="15"/>
      <c r="Q39068" s="28"/>
    </row>
    <row r="39069" spans="8:17">
      <c r="H39069" s="15"/>
      <c r="Q39069" s="28"/>
    </row>
    <row r="39070" spans="8:17">
      <c r="H39070" s="15"/>
      <c r="Q39070" s="28"/>
    </row>
    <row r="39071" spans="8:17">
      <c r="H39071" s="15"/>
      <c r="Q39071" s="28"/>
    </row>
    <row r="39072" spans="8:17">
      <c r="H39072" s="15"/>
      <c r="Q39072" s="28"/>
    </row>
    <row r="39073" spans="8:17">
      <c r="H39073" s="15"/>
      <c r="Q39073" s="28"/>
    </row>
    <row r="39074" spans="8:17">
      <c r="H39074" s="15"/>
      <c r="Q39074" s="28"/>
    </row>
    <row r="39075" spans="8:17">
      <c r="H39075" s="15"/>
      <c r="Q39075" s="28"/>
    </row>
    <row r="39076" spans="8:17">
      <c r="H39076" s="15"/>
      <c r="Q39076" s="28"/>
    </row>
    <row r="39077" spans="8:17">
      <c r="H39077" s="15"/>
      <c r="Q39077" s="28"/>
    </row>
    <row r="39078" spans="8:17">
      <c r="H39078" s="15"/>
      <c r="Q39078" s="28"/>
    </row>
    <row r="39079" spans="8:17">
      <c r="H39079" s="15"/>
      <c r="Q39079" s="28"/>
    </row>
    <row r="39080" spans="8:17">
      <c r="H39080" s="15"/>
      <c r="Q39080" s="28"/>
    </row>
    <row r="39081" spans="8:17">
      <c r="H39081" s="15"/>
      <c r="Q39081" s="28"/>
    </row>
    <row r="39082" spans="8:17">
      <c r="H39082" s="15"/>
      <c r="Q39082" s="28"/>
    </row>
    <row r="39083" spans="8:17">
      <c r="H39083" s="15"/>
      <c r="Q39083" s="28"/>
    </row>
    <row r="39084" spans="8:17">
      <c r="H39084" s="15"/>
      <c r="Q39084" s="28"/>
    </row>
    <row r="39085" spans="8:17">
      <c r="H39085" s="15"/>
      <c r="Q39085" s="28"/>
    </row>
    <row r="39086" spans="8:17">
      <c r="H39086" s="15"/>
      <c r="Q39086" s="28"/>
    </row>
    <row r="39087" spans="8:17">
      <c r="H39087" s="15"/>
      <c r="Q39087" s="28"/>
    </row>
    <row r="39088" spans="8:17">
      <c r="H39088" s="15"/>
      <c r="Q39088" s="28"/>
    </row>
    <row r="39089" spans="8:17">
      <c r="H39089" s="15"/>
      <c r="Q39089" s="28"/>
    </row>
    <row r="39090" spans="8:17">
      <c r="H39090" s="15"/>
      <c r="Q39090" s="28"/>
    </row>
    <row r="39091" spans="8:17">
      <c r="H39091" s="15"/>
      <c r="Q39091" s="28"/>
    </row>
    <row r="39092" spans="8:17">
      <c r="H39092" s="15"/>
      <c r="Q39092" s="28"/>
    </row>
    <row r="39093" spans="8:17">
      <c r="H39093" s="15"/>
      <c r="Q39093" s="28"/>
    </row>
    <row r="39094" spans="8:17">
      <c r="H39094" s="15"/>
      <c r="Q39094" s="28"/>
    </row>
    <row r="39095" spans="8:17">
      <c r="H39095" s="15"/>
      <c r="Q39095" s="28"/>
    </row>
    <row r="39096" spans="8:17">
      <c r="H39096" s="15"/>
      <c r="Q39096" s="28"/>
    </row>
    <row r="39097" spans="8:17">
      <c r="H39097" s="15"/>
      <c r="Q39097" s="28"/>
    </row>
    <row r="39098" spans="8:17">
      <c r="H39098" s="15"/>
      <c r="Q39098" s="28"/>
    </row>
    <row r="39099" spans="8:17">
      <c r="H39099" s="15"/>
      <c r="Q39099" s="28"/>
    </row>
    <row r="39100" spans="8:17">
      <c r="H39100" s="15"/>
      <c r="Q39100" s="28"/>
    </row>
    <row r="39101" spans="8:17">
      <c r="H39101" s="15"/>
      <c r="Q39101" s="28"/>
    </row>
    <row r="39102" spans="8:17">
      <c r="H39102" s="15"/>
      <c r="Q39102" s="28"/>
    </row>
    <row r="39103" spans="8:17">
      <c r="H39103" s="15"/>
      <c r="Q39103" s="28"/>
    </row>
    <row r="39104" spans="8:17">
      <c r="H39104" s="15"/>
      <c r="Q39104" s="28"/>
    </row>
    <row r="39105" spans="8:17">
      <c r="H39105" s="15"/>
      <c r="Q39105" s="28"/>
    </row>
    <row r="39106" spans="8:17">
      <c r="H39106" s="15"/>
      <c r="Q39106" s="28"/>
    </row>
    <row r="39107" spans="8:17">
      <c r="H39107" s="15"/>
      <c r="Q39107" s="28"/>
    </row>
    <row r="39108" spans="8:17">
      <c r="H39108" s="15"/>
      <c r="Q39108" s="28"/>
    </row>
    <row r="39109" spans="8:17">
      <c r="H39109" s="15"/>
      <c r="Q39109" s="28"/>
    </row>
    <row r="39110" spans="8:17">
      <c r="H39110" s="15"/>
      <c r="Q39110" s="28"/>
    </row>
    <row r="39111" spans="8:17">
      <c r="H39111" s="15"/>
      <c r="Q39111" s="28"/>
    </row>
    <row r="39112" spans="8:17">
      <c r="H39112" s="15"/>
      <c r="Q39112" s="28"/>
    </row>
    <row r="39113" spans="8:17">
      <c r="H39113" s="15"/>
      <c r="Q39113" s="28"/>
    </row>
    <row r="39114" spans="8:17">
      <c r="H39114" s="15"/>
      <c r="Q39114" s="28"/>
    </row>
    <row r="39115" spans="8:17">
      <c r="H39115" s="15"/>
      <c r="Q39115" s="28"/>
    </row>
    <row r="39116" spans="8:17">
      <c r="H39116" s="15"/>
      <c r="Q39116" s="28"/>
    </row>
    <row r="39117" spans="8:17">
      <c r="H39117" s="15"/>
      <c r="Q39117" s="28"/>
    </row>
    <row r="39118" spans="8:17">
      <c r="H39118" s="15"/>
      <c r="Q39118" s="28"/>
    </row>
    <row r="39119" spans="8:17">
      <c r="H39119" s="15"/>
      <c r="Q39119" s="28"/>
    </row>
    <row r="39120" spans="8:17">
      <c r="H39120" s="15"/>
      <c r="Q39120" s="28"/>
    </row>
    <row r="39121" spans="8:17">
      <c r="H39121" s="15"/>
      <c r="Q39121" s="28"/>
    </row>
    <row r="39122" spans="8:17">
      <c r="H39122" s="15"/>
      <c r="Q39122" s="28"/>
    </row>
    <row r="39123" spans="8:17">
      <c r="H39123" s="15"/>
      <c r="Q39123" s="28"/>
    </row>
    <row r="39124" spans="8:17">
      <c r="H39124" s="15"/>
      <c r="Q39124" s="28"/>
    </row>
    <row r="39125" spans="8:17">
      <c r="H39125" s="15"/>
      <c r="Q39125" s="28"/>
    </row>
    <row r="39126" spans="8:17">
      <c r="H39126" s="15"/>
      <c r="Q39126" s="28"/>
    </row>
    <row r="39127" spans="8:17">
      <c r="H39127" s="15"/>
      <c r="Q39127" s="28"/>
    </row>
    <row r="39128" spans="8:17">
      <c r="H39128" s="15"/>
      <c r="Q39128" s="28"/>
    </row>
    <row r="39129" spans="8:17">
      <c r="H39129" s="15"/>
      <c r="Q39129" s="28"/>
    </row>
    <row r="39130" spans="8:17">
      <c r="H39130" s="15"/>
      <c r="Q39130" s="28"/>
    </row>
    <row r="39131" spans="8:17">
      <c r="H39131" s="15"/>
      <c r="Q39131" s="28"/>
    </row>
    <row r="39132" spans="8:17">
      <c r="H39132" s="15"/>
      <c r="Q39132" s="28"/>
    </row>
    <row r="39133" spans="8:17">
      <c r="H39133" s="15"/>
      <c r="Q39133" s="28"/>
    </row>
    <row r="39134" spans="8:17">
      <c r="H39134" s="15"/>
      <c r="Q39134" s="28"/>
    </row>
    <row r="39135" spans="8:17">
      <c r="H39135" s="15"/>
      <c r="Q39135" s="28"/>
    </row>
    <row r="39136" spans="8:17">
      <c r="H39136" s="15"/>
      <c r="Q39136" s="28"/>
    </row>
    <row r="39137" spans="8:17">
      <c r="H39137" s="15"/>
      <c r="Q39137" s="28"/>
    </row>
    <row r="39138" spans="8:17">
      <c r="H39138" s="15"/>
      <c r="Q39138" s="28"/>
    </row>
    <row r="39139" spans="8:17">
      <c r="H39139" s="15"/>
      <c r="Q39139" s="28"/>
    </row>
    <row r="39140" spans="8:17">
      <c r="H39140" s="15"/>
      <c r="Q39140" s="28"/>
    </row>
    <row r="39141" spans="8:17">
      <c r="H39141" s="15"/>
      <c r="Q39141" s="28"/>
    </row>
    <row r="39142" spans="8:17">
      <c r="H39142" s="15"/>
      <c r="Q39142" s="28"/>
    </row>
    <row r="39143" spans="8:17">
      <c r="H39143" s="15"/>
      <c r="Q39143" s="28"/>
    </row>
    <row r="39144" spans="8:17">
      <c r="H39144" s="15"/>
      <c r="Q39144" s="28"/>
    </row>
    <row r="39145" spans="8:17">
      <c r="H39145" s="15"/>
      <c r="Q39145" s="28"/>
    </row>
    <row r="39146" spans="8:17">
      <c r="H39146" s="15"/>
      <c r="Q39146" s="28"/>
    </row>
    <row r="39147" spans="8:17">
      <c r="H39147" s="15"/>
      <c r="Q39147" s="28"/>
    </row>
    <row r="39148" spans="8:17">
      <c r="H39148" s="15"/>
      <c r="Q39148" s="28"/>
    </row>
    <row r="39149" spans="8:17">
      <c r="H39149" s="15"/>
      <c r="Q39149" s="28"/>
    </row>
    <row r="39150" spans="8:17">
      <c r="H39150" s="15"/>
      <c r="Q39150" s="28"/>
    </row>
    <row r="39151" spans="8:17">
      <c r="H39151" s="15"/>
      <c r="Q39151" s="28"/>
    </row>
    <row r="39152" spans="8:17">
      <c r="H39152" s="15"/>
      <c r="Q39152" s="28"/>
    </row>
    <row r="39153" spans="8:17">
      <c r="H39153" s="15"/>
      <c r="Q39153" s="28"/>
    </row>
    <row r="39154" spans="8:17">
      <c r="H39154" s="15"/>
      <c r="Q39154" s="28"/>
    </row>
    <row r="39155" spans="8:17">
      <c r="H39155" s="15"/>
      <c r="Q39155" s="28"/>
    </row>
    <row r="39156" spans="8:17">
      <c r="H39156" s="15"/>
      <c r="Q39156" s="28"/>
    </row>
    <row r="39157" spans="8:17">
      <c r="H39157" s="15"/>
      <c r="Q39157" s="28"/>
    </row>
    <row r="39158" spans="8:17">
      <c r="H39158" s="15"/>
      <c r="Q39158" s="28"/>
    </row>
    <row r="39159" spans="8:17">
      <c r="H39159" s="15"/>
      <c r="Q39159" s="28"/>
    </row>
    <row r="39160" spans="8:17">
      <c r="H39160" s="15"/>
      <c r="Q39160" s="28"/>
    </row>
    <row r="39161" spans="8:17">
      <c r="H39161" s="15"/>
      <c r="Q39161" s="28"/>
    </row>
    <row r="39162" spans="8:17">
      <c r="H39162" s="15"/>
      <c r="Q39162" s="28"/>
    </row>
    <row r="39163" spans="8:17">
      <c r="H39163" s="15"/>
      <c r="Q39163" s="28"/>
    </row>
    <row r="39164" spans="8:17">
      <c r="H39164" s="15"/>
      <c r="Q39164" s="28"/>
    </row>
    <row r="39165" spans="8:17">
      <c r="H39165" s="15"/>
      <c r="Q39165" s="28"/>
    </row>
    <row r="39166" spans="8:17">
      <c r="H39166" s="15"/>
      <c r="Q39166" s="28"/>
    </row>
    <row r="39167" spans="8:17">
      <c r="H39167" s="15"/>
      <c r="Q39167" s="28"/>
    </row>
    <row r="39168" spans="8:17">
      <c r="H39168" s="15"/>
      <c r="Q39168" s="28"/>
    </row>
    <row r="39169" spans="8:17">
      <c r="H39169" s="15"/>
      <c r="Q39169" s="28"/>
    </row>
    <row r="39170" spans="8:17">
      <c r="H39170" s="15"/>
      <c r="Q39170" s="28"/>
    </row>
    <row r="39171" spans="8:17">
      <c r="H39171" s="15"/>
      <c r="Q39171" s="28"/>
    </row>
    <row r="39172" spans="8:17">
      <c r="H39172" s="15"/>
      <c r="Q39172" s="28"/>
    </row>
    <row r="39173" spans="8:17">
      <c r="H39173" s="15"/>
      <c r="Q39173" s="28"/>
    </row>
    <row r="39174" spans="8:17">
      <c r="H39174" s="15"/>
      <c r="Q39174" s="28"/>
    </row>
    <row r="39175" spans="8:17">
      <c r="H39175" s="15"/>
      <c r="Q39175" s="28"/>
    </row>
    <row r="39176" spans="8:17">
      <c r="H39176" s="15"/>
      <c r="Q39176" s="28"/>
    </row>
    <row r="39177" spans="8:17">
      <c r="H39177" s="15"/>
      <c r="Q39177" s="28"/>
    </row>
    <row r="39178" spans="8:17">
      <c r="H39178" s="15"/>
      <c r="Q39178" s="28"/>
    </row>
    <row r="39179" spans="8:17">
      <c r="H39179" s="15"/>
      <c r="Q39179" s="28"/>
    </row>
    <row r="39180" spans="8:17">
      <c r="H39180" s="15"/>
      <c r="Q39180" s="28"/>
    </row>
    <row r="39181" spans="8:17">
      <c r="H39181" s="15"/>
      <c r="Q39181" s="28"/>
    </row>
    <row r="39182" spans="8:17">
      <c r="H39182" s="15"/>
      <c r="Q39182" s="28"/>
    </row>
    <row r="39183" spans="8:17">
      <c r="H39183" s="15"/>
      <c r="Q39183" s="28"/>
    </row>
    <row r="39184" spans="8:17">
      <c r="H39184" s="15"/>
      <c r="Q39184" s="28"/>
    </row>
    <row r="39185" spans="8:17">
      <c r="H39185" s="15"/>
      <c r="Q39185" s="28"/>
    </row>
    <row r="39186" spans="8:17">
      <c r="H39186" s="15"/>
      <c r="Q39186" s="28"/>
    </row>
    <row r="39187" spans="8:17">
      <c r="H39187" s="15"/>
      <c r="Q39187" s="28"/>
    </row>
    <row r="39188" spans="8:17">
      <c r="H39188" s="15"/>
      <c r="Q39188" s="28"/>
    </row>
    <row r="39189" spans="8:17">
      <c r="H39189" s="15"/>
      <c r="Q39189" s="28"/>
    </row>
    <row r="39190" spans="8:17">
      <c r="H39190" s="15"/>
      <c r="Q39190" s="28"/>
    </row>
    <row r="39191" spans="8:17">
      <c r="H39191" s="15"/>
      <c r="Q39191" s="28"/>
    </row>
    <row r="39192" spans="8:17">
      <c r="H39192" s="15"/>
      <c r="Q39192" s="28"/>
    </row>
    <row r="39193" spans="8:17">
      <c r="H39193" s="15"/>
      <c r="Q39193" s="28"/>
    </row>
    <row r="39194" spans="8:17">
      <c r="H39194" s="15"/>
      <c r="Q39194" s="28"/>
    </row>
    <row r="39195" spans="8:17">
      <c r="H39195" s="15"/>
      <c r="Q39195" s="28"/>
    </row>
    <row r="39196" spans="8:17">
      <c r="H39196" s="15"/>
      <c r="Q39196" s="28"/>
    </row>
    <row r="39197" spans="8:17">
      <c r="H39197" s="15"/>
      <c r="Q39197" s="28"/>
    </row>
    <row r="39198" spans="8:17">
      <c r="H39198" s="15"/>
      <c r="Q39198" s="28"/>
    </row>
    <row r="39199" spans="8:17">
      <c r="H39199" s="15"/>
      <c r="Q39199" s="28"/>
    </row>
    <row r="39200" spans="8:17">
      <c r="H39200" s="15"/>
      <c r="Q39200" s="28"/>
    </row>
    <row r="39201" spans="8:17">
      <c r="H39201" s="15"/>
      <c r="Q39201" s="28"/>
    </row>
    <row r="39202" spans="8:17">
      <c r="H39202" s="15"/>
      <c r="Q39202" s="28"/>
    </row>
    <row r="39203" spans="8:17">
      <c r="H39203" s="15"/>
      <c r="Q39203" s="28"/>
    </row>
    <row r="39204" spans="8:17">
      <c r="H39204" s="15"/>
      <c r="Q39204" s="28"/>
    </row>
    <row r="39205" spans="8:17">
      <c r="H39205" s="15"/>
      <c r="Q39205" s="28"/>
    </row>
    <row r="39206" spans="8:17">
      <c r="H39206" s="15"/>
      <c r="Q39206" s="28"/>
    </row>
    <row r="39207" spans="8:17">
      <c r="H39207" s="15"/>
      <c r="Q39207" s="28"/>
    </row>
    <row r="39208" spans="8:17">
      <c r="H39208" s="15"/>
      <c r="Q39208" s="28"/>
    </row>
    <row r="39209" spans="8:17">
      <c r="H39209" s="15"/>
      <c r="Q39209" s="28"/>
    </row>
    <row r="39210" spans="8:17">
      <c r="H39210" s="15"/>
      <c r="Q39210" s="28"/>
    </row>
    <row r="39211" spans="8:17">
      <c r="H39211" s="15"/>
      <c r="Q39211" s="28"/>
    </row>
    <row r="39212" spans="8:17">
      <c r="H39212" s="15"/>
      <c r="Q39212" s="28"/>
    </row>
    <row r="39213" spans="8:17">
      <c r="H39213" s="15"/>
      <c r="Q39213" s="28"/>
    </row>
    <row r="39214" spans="8:17">
      <c r="H39214" s="15"/>
      <c r="Q39214" s="28"/>
    </row>
    <row r="39215" spans="8:17">
      <c r="H39215" s="15"/>
      <c r="Q39215" s="28"/>
    </row>
    <row r="39216" spans="8:17">
      <c r="H39216" s="15"/>
      <c r="Q39216" s="28"/>
    </row>
    <row r="39217" spans="8:17">
      <c r="H39217" s="15"/>
      <c r="Q39217" s="28"/>
    </row>
    <row r="39218" spans="8:17">
      <c r="H39218" s="15"/>
      <c r="Q39218" s="28"/>
    </row>
    <row r="39219" spans="8:17">
      <c r="H39219" s="15"/>
      <c r="Q39219" s="28"/>
    </row>
    <row r="39220" spans="8:17">
      <c r="H39220" s="15"/>
      <c r="Q39220" s="28"/>
    </row>
    <row r="39221" spans="8:17">
      <c r="H39221" s="15"/>
      <c r="Q39221" s="28"/>
    </row>
    <row r="39222" spans="8:17">
      <c r="H39222" s="15"/>
      <c r="Q39222" s="28"/>
    </row>
    <row r="39223" spans="8:17">
      <c r="H39223" s="15"/>
      <c r="Q39223" s="28"/>
    </row>
    <row r="39224" spans="8:17">
      <c r="H39224" s="15"/>
      <c r="Q39224" s="28"/>
    </row>
    <row r="39225" spans="8:17">
      <c r="H39225" s="15"/>
      <c r="Q39225" s="28"/>
    </row>
    <row r="39226" spans="8:17">
      <c r="H39226" s="15"/>
      <c r="Q39226" s="28"/>
    </row>
    <row r="39227" spans="8:17">
      <c r="H39227" s="15"/>
      <c r="Q39227" s="28"/>
    </row>
    <row r="39228" spans="8:17">
      <c r="H39228" s="15"/>
      <c r="Q39228" s="28"/>
    </row>
    <row r="39229" spans="8:17">
      <c r="H39229" s="15"/>
      <c r="Q39229" s="28"/>
    </row>
    <row r="39230" spans="8:17">
      <c r="H39230" s="15"/>
      <c r="Q39230" s="28"/>
    </row>
    <row r="39231" spans="8:17">
      <c r="H39231" s="15"/>
      <c r="Q39231" s="28"/>
    </row>
    <row r="39232" spans="8:17">
      <c r="H39232" s="15"/>
      <c r="Q39232" s="28"/>
    </row>
    <row r="39233" spans="8:17">
      <c r="H39233" s="15"/>
      <c r="Q39233" s="28"/>
    </row>
    <row r="39234" spans="8:17">
      <c r="H39234" s="15"/>
      <c r="Q39234" s="28"/>
    </row>
    <row r="39235" spans="8:17">
      <c r="H39235" s="15"/>
      <c r="Q39235" s="28"/>
    </row>
    <row r="39236" spans="8:17">
      <c r="H39236" s="15"/>
      <c r="Q39236" s="28"/>
    </row>
    <row r="39237" spans="8:17">
      <c r="H39237" s="15"/>
      <c r="Q39237" s="28"/>
    </row>
    <row r="39238" spans="8:17">
      <c r="H39238" s="15"/>
      <c r="Q39238" s="28"/>
    </row>
    <row r="39239" spans="8:17">
      <c r="H39239" s="15"/>
      <c r="Q39239" s="28"/>
    </row>
    <row r="39240" spans="8:17">
      <c r="H39240" s="15"/>
      <c r="Q39240" s="28"/>
    </row>
    <row r="39241" spans="8:17">
      <c r="H39241" s="15"/>
      <c r="Q39241" s="28"/>
    </row>
    <row r="39242" spans="8:17">
      <c r="H39242" s="15"/>
      <c r="Q39242" s="28"/>
    </row>
    <row r="39243" spans="8:17">
      <c r="H39243" s="15"/>
      <c r="Q39243" s="28"/>
    </row>
    <row r="39244" spans="8:17">
      <c r="H39244" s="15"/>
      <c r="Q39244" s="28"/>
    </row>
    <row r="39245" spans="8:17">
      <c r="H39245" s="15"/>
      <c r="Q39245" s="28"/>
    </row>
    <row r="39246" spans="8:17">
      <c r="H39246" s="15"/>
      <c r="Q39246" s="28"/>
    </row>
    <row r="39247" spans="8:17">
      <c r="H39247" s="15"/>
      <c r="Q39247" s="28"/>
    </row>
    <row r="39248" spans="8:17">
      <c r="H39248" s="15"/>
      <c r="Q39248" s="28"/>
    </row>
    <row r="39249" spans="8:17">
      <c r="H39249" s="15"/>
      <c r="Q39249" s="28"/>
    </row>
    <row r="39250" spans="8:17">
      <c r="H39250" s="15"/>
      <c r="Q39250" s="28"/>
    </row>
    <row r="39251" spans="8:17">
      <c r="H39251" s="15"/>
      <c r="Q39251" s="28"/>
    </row>
    <row r="39252" spans="8:17">
      <c r="H39252" s="15"/>
      <c r="Q39252" s="28"/>
    </row>
    <row r="39253" spans="8:17">
      <c r="H39253" s="15"/>
      <c r="Q39253" s="28"/>
    </row>
    <row r="39254" spans="8:17">
      <c r="H39254" s="15"/>
      <c r="Q39254" s="28"/>
    </row>
    <row r="39255" spans="8:17">
      <c r="H39255" s="15"/>
      <c r="Q39255" s="28"/>
    </row>
    <row r="39256" spans="8:17">
      <c r="H39256" s="15"/>
      <c r="Q39256" s="28"/>
    </row>
    <row r="39257" spans="8:17">
      <c r="H39257" s="15"/>
      <c r="Q39257" s="28"/>
    </row>
    <row r="39258" spans="8:17">
      <c r="H39258" s="15"/>
      <c r="Q39258" s="28"/>
    </row>
    <row r="39259" spans="8:17">
      <c r="H39259" s="15"/>
      <c r="Q39259" s="28"/>
    </row>
    <row r="39260" spans="8:17">
      <c r="H39260" s="15"/>
      <c r="Q39260" s="28"/>
    </row>
    <row r="39261" spans="8:17">
      <c r="H39261" s="15"/>
      <c r="Q39261" s="28"/>
    </row>
    <row r="39262" spans="8:17">
      <c r="H39262" s="15"/>
      <c r="Q39262" s="28"/>
    </row>
    <row r="39263" spans="8:17">
      <c r="H39263" s="15"/>
      <c r="Q39263" s="28"/>
    </row>
    <row r="39264" spans="8:17">
      <c r="H39264" s="15"/>
      <c r="Q39264" s="28"/>
    </row>
    <row r="39265" spans="8:17">
      <c r="H39265" s="15"/>
      <c r="Q39265" s="28"/>
    </row>
    <row r="39266" spans="8:17">
      <c r="H39266" s="15"/>
      <c r="Q39266" s="28"/>
    </row>
    <row r="39267" spans="8:17">
      <c r="H39267" s="15"/>
      <c r="Q39267" s="28"/>
    </row>
    <row r="39268" spans="8:17">
      <c r="H39268" s="15"/>
      <c r="Q39268" s="28"/>
    </row>
    <row r="39269" spans="8:17">
      <c r="H39269" s="15"/>
      <c r="Q39269" s="28"/>
    </row>
    <row r="39270" spans="8:17">
      <c r="H39270" s="15"/>
      <c r="Q39270" s="28"/>
    </row>
    <row r="39271" spans="8:17">
      <c r="H39271" s="15"/>
      <c r="Q39271" s="28"/>
    </row>
    <row r="39272" spans="8:17">
      <c r="H39272" s="15"/>
      <c r="Q39272" s="28"/>
    </row>
    <row r="39273" spans="8:17">
      <c r="H39273" s="15"/>
      <c r="Q39273" s="28"/>
    </row>
    <row r="39274" spans="8:17">
      <c r="H39274" s="15"/>
      <c r="Q39274" s="28"/>
    </row>
    <row r="39275" spans="8:17">
      <c r="H39275" s="15"/>
      <c r="Q39275" s="28"/>
    </row>
    <row r="39276" spans="8:17">
      <c r="H39276" s="15"/>
      <c r="Q39276" s="28"/>
    </row>
    <row r="39277" spans="8:17">
      <c r="H39277" s="15"/>
      <c r="Q39277" s="28"/>
    </row>
    <row r="39278" spans="8:17">
      <c r="H39278" s="15"/>
      <c r="Q39278" s="28"/>
    </row>
    <row r="39279" spans="8:17">
      <c r="H39279" s="15"/>
      <c r="Q39279" s="28"/>
    </row>
    <row r="39280" spans="8:17">
      <c r="H39280" s="15"/>
      <c r="Q39280" s="28"/>
    </row>
    <row r="39281" spans="8:17">
      <c r="H39281" s="15"/>
      <c r="Q39281" s="28"/>
    </row>
    <row r="39282" spans="8:17">
      <c r="H39282" s="15"/>
      <c r="Q39282" s="28"/>
    </row>
    <row r="39283" spans="8:17">
      <c r="H39283" s="15"/>
      <c r="Q39283" s="28"/>
    </row>
    <row r="39284" spans="8:17">
      <c r="H39284" s="15"/>
      <c r="Q39284" s="28"/>
    </row>
    <row r="39285" spans="8:17">
      <c r="H39285" s="15"/>
      <c r="Q39285" s="28"/>
    </row>
    <row r="39286" spans="8:17">
      <c r="H39286" s="15"/>
      <c r="Q39286" s="28"/>
    </row>
    <row r="39287" spans="8:17">
      <c r="H39287" s="15"/>
      <c r="Q39287" s="28"/>
    </row>
    <row r="39288" spans="8:17">
      <c r="H39288" s="15"/>
      <c r="Q39288" s="28"/>
    </row>
    <row r="39289" spans="8:17">
      <c r="H39289" s="15"/>
      <c r="Q39289" s="28"/>
    </row>
    <row r="39290" spans="8:17">
      <c r="H39290" s="15"/>
      <c r="Q39290" s="28"/>
    </row>
    <row r="39291" spans="8:17">
      <c r="H39291" s="15"/>
      <c r="Q39291" s="28"/>
    </row>
    <row r="39292" spans="8:17">
      <c r="H39292" s="15"/>
      <c r="Q39292" s="28"/>
    </row>
    <row r="39293" spans="8:17">
      <c r="H39293" s="15"/>
      <c r="Q39293" s="28"/>
    </row>
    <row r="39294" spans="8:17">
      <c r="H39294" s="15"/>
      <c r="Q39294" s="28"/>
    </row>
    <row r="39295" spans="8:17">
      <c r="H39295" s="15"/>
      <c r="Q39295" s="28"/>
    </row>
    <row r="39296" spans="8:17">
      <c r="H39296" s="15"/>
      <c r="Q39296" s="28"/>
    </row>
    <row r="39297" spans="8:17">
      <c r="H39297" s="15"/>
      <c r="Q39297" s="28"/>
    </row>
    <row r="39298" spans="8:17">
      <c r="H39298" s="15"/>
      <c r="Q39298" s="28"/>
    </row>
    <row r="39299" spans="8:17">
      <c r="H39299" s="15"/>
      <c r="Q39299" s="28"/>
    </row>
    <row r="39300" spans="8:17">
      <c r="H39300" s="15"/>
      <c r="Q39300" s="28"/>
    </row>
    <row r="39301" spans="8:17">
      <c r="H39301" s="15"/>
      <c r="Q39301" s="28"/>
    </row>
    <row r="39302" spans="8:17">
      <c r="H39302" s="15"/>
      <c r="Q39302" s="28"/>
    </row>
    <row r="39303" spans="8:17">
      <c r="H39303" s="15"/>
      <c r="Q39303" s="28"/>
    </row>
    <row r="39304" spans="8:17">
      <c r="H39304" s="15"/>
      <c r="Q39304" s="28"/>
    </row>
    <row r="39305" spans="8:17">
      <c r="H39305" s="15"/>
      <c r="Q39305" s="28"/>
    </row>
    <row r="39306" spans="8:17">
      <c r="H39306" s="15"/>
      <c r="Q39306" s="28"/>
    </row>
    <row r="39307" spans="8:17">
      <c r="H39307" s="15"/>
      <c r="Q39307" s="28"/>
    </row>
    <row r="39308" spans="8:17">
      <c r="H39308" s="15"/>
      <c r="Q39308" s="28"/>
    </row>
    <row r="39309" spans="8:17">
      <c r="H39309" s="15"/>
      <c r="Q39309" s="28"/>
    </row>
    <row r="39310" spans="8:17">
      <c r="H39310" s="15"/>
      <c r="Q39310" s="28"/>
    </row>
    <row r="39311" spans="8:17">
      <c r="H39311" s="15"/>
      <c r="Q39311" s="28"/>
    </row>
    <row r="39312" spans="8:17">
      <c r="H39312" s="15"/>
      <c r="Q39312" s="28"/>
    </row>
    <row r="39313" spans="8:17">
      <c r="H39313" s="15"/>
      <c r="Q39313" s="28"/>
    </row>
    <row r="39314" spans="8:17">
      <c r="H39314" s="15"/>
      <c r="Q39314" s="28"/>
    </row>
    <row r="39315" spans="8:17">
      <c r="H39315" s="15"/>
      <c r="Q39315" s="28"/>
    </row>
    <row r="39316" spans="8:17">
      <c r="H39316" s="15"/>
      <c r="Q39316" s="28"/>
    </row>
    <row r="39317" spans="8:17">
      <c r="H39317" s="15"/>
      <c r="Q39317" s="28"/>
    </row>
    <row r="39318" spans="8:17">
      <c r="H39318" s="15"/>
      <c r="Q39318" s="28"/>
    </row>
    <row r="39319" spans="8:17">
      <c r="H39319" s="15"/>
      <c r="Q39319" s="28"/>
    </row>
    <row r="39320" spans="8:17">
      <c r="H39320" s="15"/>
      <c r="Q39320" s="28"/>
    </row>
    <row r="39321" spans="8:17">
      <c r="H39321" s="15"/>
      <c r="Q39321" s="28"/>
    </row>
    <row r="39322" spans="8:17">
      <c r="H39322" s="15"/>
      <c r="Q39322" s="28"/>
    </row>
    <row r="39323" spans="8:17">
      <c r="H39323" s="15"/>
      <c r="Q39323" s="28"/>
    </row>
    <row r="39324" spans="8:17">
      <c r="H39324" s="15"/>
      <c r="Q39324" s="28"/>
    </row>
    <row r="39325" spans="8:17">
      <c r="H39325" s="15"/>
      <c r="Q39325" s="28"/>
    </row>
    <row r="39326" spans="8:17">
      <c r="H39326" s="15"/>
      <c r="Q39326" s="28"/>
    </row>
    <row r="39327" spans="8:17">
      <c r="H39327" s="15"/>
      <c r="Q39327" s="28"/>
    </row>
    <row r="39328" spans="8:17">
      <c r="H39328" s="15"/>
      <c r="Q39328" s="28"/>
    </row>
    <row r="39329" spans="8:17">
      <c r="H39329" s="15"/>
      <c r="Q39329" s="28"/>
    </row>
    <row r="39330" spans="8:17">
      <c r="H39330" s="15"/>
      <c r="Q39330" s="28"/>
    </row>
    <row r="39331" spans="8:17">
      <c r="H39331" s="15"/>
      <c r="Q39331" s="28"/>
    </row>
    <row r="39332" spans="8:17">
      <c r="H39332" s="15"/>
      <c r="Q39332" s="28"/>
    </row>
    <row r="39333" spans="8:17">
      <c r="H39333" s="15"/>
      <c r="Q39333" s="28"/>
    </row>
    <row r="39334" spans="8:17">
      <c r="H39334" s="15"/>
      <c r="Q39334" s="28"/>
    </row>
    <row r="39335" spans="8:17">
      <c r="H39335" s="15"/>
      <c r="Q39335" s="28"/>
    </row>
    <row r="39336" spans="8:17">
      <c r="H39336" s="15"/>
      <c r="Q39336" s="28"/>
    </row>
    <row r="39337" spans="8:17">
      <c r="H39337" s="15"/>
      <c r="Q39337" s="28"/>
    </row>
    <row r="39338" spans="8:17">
      <c r="H39338" s="15"/>
      <c r="Q39338" s="28"/>
    </row>
    <row r="39339" spans="8:17">
      <c r="H39339" s="15"/>
      <c r="Q39339" s="28"/>
    </row>
    <row r="39340" spans="8:17">
      <c r="H39340" s="15"/>
      <c r="Q39340" s="28"/>
    </row>
    <row r="39341" spans="8:17">
      <c r="H39341" s="15"/>
      <c r="Q39341" s="28"/>
    </row>
    <row r="39342" spans="8:17">
      <c r="H39342" s="15"/>
      <c r="Q39342" s="28"/>
    </row>
    <row r="39343" spans="8:17">
      <c r="H39343" s="15"/>
      <c r="Q39343" s="28"/>
    </row>
    <row r="39344" spans="8:17">
      <c r="H39344" s="15"/>
      <c r="Q39344" s="28"/>
    </row>
    <row r="39345" spans="8:17">
      <c r="H39345" s="15"/>
      <c r="Q39345" s="28"/>
    </row>
    <row r="39346" spans="8:17">
      <c r="H39346" s="15"/>
      <c r="Q39346" s="28"/>
    </row>
    <row r="39347" spans="8:17">
      <c r="H39347" s="15"/>
      <c r="Q39347" s="28"/>
    </row>
    <row r="39348" spans="8:17">
      <c r="H39348" s="15"/>
      <c r="Q39348" s="28"/>
    </row>
    <row r="39349" spans="8:17">
      <c r="H39349" s="15"/>
      <c r="Q39349" s="28"/>
    </row>
    <row r="39350" spans="8:17">
      <c r="H39350" s="15"/>
      <c r="Q39350" s="28"/>
    </row>
    <row r="39351" spans="8:17">
      <c r="H39351" s="15"/>
      <c r="Q39351" s="28"/>
    </row>
    <row r="39352" spans="8:17">
      <c r="H39352" s="15"/>
      <c r="Q39352" s="28"/>
    </row>
    <row r="39353" spans="8:17">
      <c r="H39353" s="15"/>
      <c r="Q39353" s="28"/>
    </row>
    <row r="39354" spans="8:17">
      <c r="H39354" s="15"/>
      <c r="Q39354" s="28"/>
    </row>
    <row r="39355" spans="8:17">
      <c r="H39355" s="15"/>
      <c r="Q39355" s="28"/>
    </row>
    <row r="39356" spans="8:17">
      <c r="H39356" s="15"/>
      <c r="Q39356" s="28"/>
    </row>
    <row r="39357" spans="8:17">
      <c r="H39357" s="15"/>
      <c r="Q39357" s="28"/>
    </row>
    <row r="39358" spans="8:17">
      <c r="H39358" s="15"/>
      <c r="Q39358" s="28"/>
    </row>
    <row r="39359" spans="8:17">
      <c r="H39359" s="15"/>
      <c r="Q39359" s="28"/>
    </row>
    <row r="39360" spans="8:17">
      <c r="H39360" s="15"/>
      <c r="Q39360" s="28"/>
    </row>
    <row r="39361" spans="8:17">
      <c r="H39361" s="15"/>
      <c r="Q39361" s="28"/>
    </row>
    <row r="39362" spans="8:17">
      <c r="H39362" s="15"/>
      <c r="Q39362" s="28"/>
    </row>
    <row r="39363" spans="8:17">
      <c r="H39363" s="15"/>
      <c r="Q39363" s="28"/>
    </row>
    <row r="39364" spans="8:17">
      <c r="H39364" s="15"/>
      <c r="Q39364" s="28"/>
    </row>
    <row r="39365" spans="8:17">
      <c r="H39365" s="15"/>
      <c r="Q39365" s="28"/>
    </row>
    <row r="39366" spans="8:17">
      <c r="H39366" s="15"/>
      <c r="Q39366" s="28"/>
    </row>
    <row r="39367" spans="8:17">
      <c r="H39367" s="15"/>
      <c r="Q39367" s="28"/>
    </row>
    <row r="39368" spans="8:17">
      <c r="H39368" s="15"/>
      <c r="Q39368" s="28"/>
    </row>
    <row r="39369" spans="8:17">
      <c r="H39369" s="15"/>
      <c r="Q39369" s="28"/>
    </row>
    <row r="39370" spans="8:17">
      <c r="H39370" s="15"/>
      <c r="Q39370" s="28"/>
    </row>
    <row r="39371" spans="8:17">
      <c r="H39371" s="15"/>
      <c r="Q39371" s="28"/>
    </row>
    <row r="39372" spans="8:17">
      <c r="H39372" s="15"/>
      <c r="Q39372" s="28"/>
    </row>
    <row r="39373" spans="8:17">
      <c r="H39373" s="15"/>
      <c r="Q39373" s="28"/>
    </row>
    <row r="39374" spans="8:17">
      <c r="H39374" s="15"/>
      <c r="Q39374" s="28"/>
    </row>
    <row r="39375" spans="8:17">
      <c r="H39375" s="15"/>
      <c r="Q39375" s="28"/>
    </row>
    <row r="39376" spans="8:17">
      <c r="H39376" s="15"/>
      <c r="Q39376" s="28"/>
    </row>
    <row r="39377" spans="8:17">
      <c r="H39377" s="15"/>
      <c r="Q39377" s="28"/>
    </row>
    <row r="39378" spans="8:17">
      <c r="H39378" s="15"/>
      <c r="Q39378" s="28"/>
    </row>
    <row r="39379" spans="8:17">
      <c r="H39379" s="15"/>
      <c r="Q39379" s="28"/>
    </row>
    <row r="39380" spans="8:17">
      <c r="H39380" s="15"/>
      <c r="Q39380" s="28"/>
    </row>
    <row r="39381" spans="8:17">
      <c r="H39381" s="15"/>
      <c r="Q39381" s="28"/>
    </row>
    <row r="39382" spans="8:17">
      <c r="H39382" s="15"/>
      <c r="Q39382" s="28"/>
    </row>
    <row r="39383" spans="8:17">
      <c r="H39383" s="15"/>
      <c r="Q39383" s="28"/>
    </row>
    <row r="39384" spans="8:17">
      <c r="H39384" s="15"/>
      <c r="Q39384" s="28"/>
    </row>
    <row r="39385" spans="8:17">
      <c r="H39385" s="15"/>
      <c r="Q39385" s="28"/>
    </row>
    <row r="39386" spans="8:17">
      <c r="H39386" s="15"/>
      <c r="Q39386" s="28"/>
    </row>
    <row r="39387" spans="8:17">
      <c r="H39387" s="15"/>
      <c r="Q39387" s="28"/>
    </row>
    <row r="39388" spans="8:17">
      <c r="H39388" s="15"/>
      <c r="Q39388" s="28"/>
    </row>
    <row r="39389" spans="8:17">
      <c r="H39389" s="15"/>
      <c r="Q39389" s="28"/>
    </row>
    <row r="39390" spans="8:17">
      <c r="H39390" s="15"/>
      <c r="Q39390" s="28"/>
    </row>
    <row r="39391" spans="8:17">
      <c r="H39391" s="15"/>
      <c r="Q39391" s="28"/>
    </row>
    <row r="39392" spans="8:17">
      <c r="H39392" s="15"/>
      <c r="Q39392" s="28"/>
    </row>
    <row r="39393" spans="8:17">
      <c r="H39393" s="15"/>
      <c r="Q39393" s="28"/>
    </row>
    <row r="39394" spans="8:17">
      <c r="H39394" s="15"/>
      <c r="Q39394" s="28"/>
    </row>
    <row r="39395" spans="8:17">
      <c r="H39395" s="15"/>
      <c r="Q39395" s="28"/>
    </row>
    <row r="39396" spans="8:17">
      <c r="H39396" s="15"/>
      <c r="Q39396" s="28"/>
    </row>
    <row r="39397" spans="8:17">
      <c r="H39397" s="15"/>
      <c r="Q39397" s="28"/>
    </row>
    <row r="39398" spans="8:17">
      <c r="H39398" s="15"/>
      <c r="Q39398" s="28"/>
    </row>
    <row r="39399" spans="8:17">
      <c r="H39399" s="15"/>
      <c r="Q39399" s="28"/>
    </row>
    <row r="39400" spans="8:17">
      <c r="H39400" s="15"/>
      <c r="Q39400" s="28"/>
    </row>
    <row r="39401" spans="8:17">
      <c r="H39401" s="15"/>
      <c r="Q39401" s="28"/>
    </row>
    <row r="39402" spans="8:17">
      <c r="H39402" s="15"/>
      <c r="Q39402" s="28"/>
    </row>
    <row r="39403" spans="8:17">
      <c r="H39403" s="15"/>
      <c r="Q39403" s="28"/>
    </row>
    <row r="39404" spans="8:17">
      <c r="H39404" s="15"/>
      <c r="Q39404" s="28"/>
    </row>
    <row r="39405" spans="8:17">
      <c r="H39405" s="15"/>
      <c r="Q39405" s="28"/>
    </row>
    <row r="39406" spans="8:17">
      <c r="H39406" s="15"/>
      <c r="Q39406" s="28"/>
    </row>
    <row r="39407" spans="8:17">
      <c r="H39407" s="15"/>
      <c r="Q39407" s="28"/>
    </row>
    <row r="39408" spans="8:17">
      <c r="H39408" s="15"/>
      <c r="Q39408" s="28"/>
    </row>
    <row r="39409" spans="8:17">
      <c r="H39409" s="15"/>
      <c r="Q39409" s="28"/>
    </row>
    <row r="39410" spans="8:17">
      <c r="H39410" s="15"/>
      <c r="Q39410" s="28"/>
    </row>
    <row r="39411" spans="8:17">
      <c r="H39411" s="15"/>
      <c r="Q39411" s="28"/>
    </row>
    <row r="39412" spans="8:17">
      <c r="H39412" s="15"/>
      <c r="Q39412" s="28"/>
    </row>
    <row r="39413" spans="8:17">
      <c r="H39413" s="15"/>
      <c r="Q39413" s="28"/>
    </row>
    <row r="39414" spans="8:17">
      <c r="H39414" s="15"/>
      <c r="Q39414" s="28"/>
    </row>
    <row r="39415" spans="8:17">
      <c r="H39415" s="15"/>
      <c r="Q39415" s="28"/>
    </row>
    <row r="39416" spans="8:17">
      <c r="H39416" s="15"/>
      <c r="Q39416" s="28"/>
    </row>
    <row r="39417" spans="8:17">
      <c r="H39417" s="15"/>
      <c r="Q39417" s="28"/>
    </row>
    <row r="39418" spans="8:17">
      <c r="H39418" s="15"/>
      <c r="Q39418" s="28"/>
    </row>
    <row r="39419" spans="8:17">
      <c r="H39419" s="15"/>
      <c r="Q39419" s="28"/>
    </row>
    <row r="39420" spans="8:17">
      <c r="H39420" s="15"/>
      <c r="Q39420" s="28"/>
    </row>
    <row r="39421" spans="8:17">
      <c r="H39421" s="15"/>
      <c r="Q39421" s="28"/>
    </row>
    <row r="39422" spans="8:17">
      <c r="H39422" s="15"/>
      <c r="Q39422" s="28"/>
    </row>
    <row r="39423" spans="8:17">
      <c r="H39423" s="15"/>
      <c r="Q39423" s="28"/>
    </row>
    <row r="39424" spans="8:17">
      <c r="H39424" s="15"/>
      <c r="Q39424" s="28"/>
    </row>
    <row r="39425" spans="8:17">
      <c r="H39425" s="15"/>
      <c r="Q39425" s="28"/>
    </row>
    <row r="39426" spans="8:17">
      <c r="H39426" s="15"/>
      <c r="Q39426" s="28"/>
    </row>
    <row r="39427" spans="8:17">
      <c r="H39427" s="15"/>
      <c r="Q39427" s="28"/>
    </row>
    <row r="39428" spans="8:17">
      <c r="H39428" s="15"/>
      <c r="Q39428" s="28"/>
    </row>
    <row r="39429" spans="8:17">
      <c r="H39429" s="15"/>
      <c r="Q39429" s="28"/>
    </row>
    <row r="39430" spans="8:17">
      <c r="H39430" s="15"/>
      <c r="Q39430" s="28"/>
    </row>
    <row r="39431" spans="8:17">
      <c r="H39431" s="15"/>
      <c r="Q39431" s="28"/>
    </row>
    <row r="39432" spans="8:17">
      <c r="H39432" s="15"/>
      <c r="Q39432" s="28"/>
    </row>
    <row r="39433" spans="8:17">
      <c r="H39433" s="15"/>
      <c r="Q39433" s="28"/>
    </row>
    <row r="39434" spans="8:17">
      <c r="H39434" s="15"/>
      <c r="Q39434" s="28"/>
    </row>
    <row r="39435" spans="8:17">
      <c r="H39435" s="15"/>
      <c r="Q39435" s="28"/>
    </row>
    <row r="39436" spans="8:17">
      <c r="H39436" s="15"/>
      <c r="Q39436" s="28"/>
    </row>
    <row r="39437" spans="8:17">
      <c r="H39437" s="15"/>
      <c r="Q39437" s="28"/>
    </row>
    <row r="39438" spans="8:17">
      <c r="H39438" s="15"/>
      <c r="Q39438" s="28"/>
    </row>
    <row r="39439" spans="8:17">
      <c r="H39439" s="15"/>
      <c r="Q39439" s="28"/>
    </row>
    <row r="39440" spans="8:17">
      <c r="H39440" s="15"/>
      <c r="Q39440" s="28"/>
    </row>
    <row r="39441" spans="8:17">
      <c r="H39441" s="15"/>
      <c r="Q39441" s="28"/>
    </row>
    <row r="39442" spans="8:17">
      <c r="H39442" s="15"/>
      <c r="Q39442" s="28"/>
    </row>
    <row r="39443" spans="8:17">
      <c r="H39443" s="15"/>
      <c r="Q39443" s="28"/>
    </row>
    <row r="39444" spans="8:17">
      <c r="H39444" s="15"/>
      <c r="Q39444" s="28"/>
    </row>
    <row r="39445" spans="8:17">
      <c r="H39445" s="15"/>
      <c r="Q39445" s="28"/>
    </row>
    <row r="39446" spans="8:17">
      <c r="H39446" s="15"/>
      <c r="Q39446" s="28"/>
    </row>
    <row r="39447" spans="8:17">
      <c r="H39447" s="15"/>
      <c r="Q39447" s="28"/>
    </row>
    <row r="39448" spans="8:17">
      <c r="H39448" s="15"/>
      <c r="Q39448" s="28"/>
    </row>
    <row r="39449" spans="8:17">
      <c r="H39449" s="15"/>
      <c r="Q39449" s="28"/>
    </row>
    <row r="39450" spans="8:17">
      <c r="H39450" s="15"/>
      <c r="Q39450" s="28"/>
    </row>
    <row r="39451" spans="8:17">
      <c r="H39451" s="15"/>
      <c r="Q39451" s="28"/>
    </row>
    <row r="39452" spans="8:17">
      <c r="H39452" s="15"/>
      <c r="Q39452" s="28"/>
    </row>
    <row r="39453" spans="8:17">
      <c r="H39453" s="15"/>
      <c r="Q39453" s="28"/>
    </row>
    <row r="39454" spans="8:17">
      <c r="H39454" s="15"/>
      <c r="Q39454" s="28"/>
    </row>
    <row r="39455" spans="8:17">
      <c r="H39455" s="15"/>
      <c r="Q39455" s="28"/>
    </row>
    <row r="39456" spans="8:17">
      <c r="H39456" s="15"/>
      <c r="Q39456" s="28"/>
    </row>
    <row r="39457" spans="8:17">
      <c r="H39457" s="15"/>
      <c r="Q39457" s="28"/>
    </row>
    <row r="39458" spans="8:17">
      <c r="H39458" s="15"/>
      <c r="Q39458" s="28"/>
    </row>
    <row r="39459" spans="8:17">
      <c r="H39459" s="15"/>
      <c r="Q39459" s="28"/>
    </row>
    <row r="39460" spans="8:17">
      <c r="H39460" s="15"/>
      <c r="Q39460" s="28"/>
    </row>
    <row r="39461" spans="8:17">
      <c r="H39461" s="15"/>
      <c r="Q39461" s="28"/>
    </row>
    <row r="39462" spans="8:17">
      <c r="H39462" s="15"/>
      <c r="Q39462" s="28"/>
    </row>
    <row r="39463" spans="8:17">
      <c r="H39463" s="15"/>
      <c r="Q39463" s="28"/>
    </row>
    <row r="39464" spans="8:17">
      <c r="H39464" s="15"/>
      <c r="Q39464" s="28"/>
    </row>
    <row r="39465" spans="8:17">
      <c r="H39465" s="15"/>
      <c r="Q39465" s="28"/>
    </row>
    <row r="39466" spans="8:17">
      <c r="H39466" s="15"/>
      <c r="Q39466" s="28"/>
    </row>
    <row r="39467" spans="8:17">
      <c r="H39467" s="15"/>
      <c r="Q39467" s="28"/>
    </row>
    <row r="39468" spans="8:17">
      <c r="H39468" s="15"/>
      <c r="Q39468" s="28"/>
    </row>
    <row r="39469" spans="8:17">
      <c r="H39469" s="15"/>
      <c r="Q39469" s="28"/>
    </row>
    <row r="39470" spans="8:17">
      <c r="H39470" s="15"/>
      <c r="Q39470" s="28"/>
    </row>
    <row r="39471" spans="8:17">
      <c r="H39471" s="15"/>
      <c r="Q39471" s="28"/>
    </row>
    <row r="39472" spans="8:17">
      <c r="H39472" s="15"/>
      <c r="Q39472" s="28"/>
    </row>
    <row r="39473" spans="8:17">
      <c r="H39473" s="15"/>
      <c r="Q39473" s="28"/>
    </row>
    <row r="39474" spans="8:17">
      <c r="H39474" s="15"/>
      <c r="Q39474" s="28"/>
    </row>
    <row r="39475" spans="8:17">
      <c r="H39475" s="15"/>
      <c r="Q39475" s="28"/>
    </row>
    <row r="39476" spans="8:17">
      <c r="H39476" s="15"/>
      <c r="Q39476" s="28"/>
    </row>
    <row r="39477" spans="8:17">
      <c r="H39477" s="15"/>
      <c r="Q39477" s="28"/>
    </row>
    <row r="39478" spans="8:17">
      <c r="H39478" s="15"/>
      <c r="Q39478" s="28"/>
    </row>
    <row r="39479" spans="8:17">
      <c r="H39479" s="15"/>
      <c r="Q39479" s="28"/>
    </row>
    <row r="39480" spans="8:17">
      <c r="H39480" s="15"/>
      <c r="Q39480" s="28"/>
    </row>
    <row r="39481" spans="8:17">
      <c r="H39481" s="15"/>
      <c r="Q39481" s="28"/>
    </row>
    <row r="39482" spans="8:17">
      <c r="H39482" s="15"/>
      <c r="Q39482" s="28"/>
    </row>
    <row r="39483" spans="8:17">
      <c r="H39483" s="15"/>
      <c r="Q39483" s="28"/>
    </row>
    <row r="39484" spans="8:17">
      <c r="H39484" s="15"/>
      <c r="Q39484" s="28"/>
    </row>
    <row r="39485" spans="8:17">
      <c r="H39485" s="15"/>
      <c r="Q39485" s="28"/>
    </row>
    <row r="39486" spans="8:17">
      <c r="H39486" s="15"/>
      <c r="Q39486" s="28"/>
    </row>
    <row r="39487" spans="8:17">
      <c r="H39487" s="15"/>
      <c r="Q39487" s="28"/>
    </row>
    <row r="39488" spans="8:17">
      <c r="H39488" s="15"/>
      <c r="Q39488" s="28"/>
    </row>
    <row r="39489" spans="8:17">
      <c r="H39489" s="15"/>
      <c r="Q39489" s="28"/>
    </row>
    <row r="39490" spans="8:17">
      <c r="H39490" s="15"/>
      <c r="Q39490" s="28"/>
    </row>
    <row r="39491" spans="8:17">
      <c r="H39491" s="15"/>
      <c r="Q39491" s="28"/>
    </row>
    <row r="39492" spans="8:17">
      <c r="H39492" s="15"/>
      <c r="Q39492" s="28"/>
    </row>
    <row r="39493" spans="8:17">
      <c r="H39493" s="15"/>
      <c r="Q39493" s="28"/>
    </row>
    <row r="39494" spans="8:17">
      <c r="H39494" s="15"/>
      <c r="Q39494" s="28"/>
    </row>
    <row r="39495" spans="8:17">
      <c r="H39495" s="15"/>
      <c r="Q39495" s="28"/>
    </row>
    <row r="39496" spans="8:17">
      <c r="H39496" s="15"/>
      <c r="Q39496" s="28"/>
    </row>
    <row r="39497" spans="8:17">
      <c r="H39497" s="15"/>
      <c r="Q39497" s="28"/>
    </row>
    <row r="39498" spans="8:17">
      <c r="H39498" s="15"/>
      <c r="Q39498" s="28"/>
    </row>
    <row r="39499" spans="8:17">
      <c r="H39499" s="15"/>
      <c r="Q39499" s="28"/>
    </row>
    <row r="39500" spans="8:17">
      <c r="H39500" s="15"/>
      <c r="Q39500" s="28"/>
    </row>
    <row r="39501" spans="8:17">
      <c r="H39501" s="15"/>
      <c r="Q39501" s="28"/>
    </row>
    <row r="39502" spans="8:17">
      <c r="H39502" s="15"/>
      <c r="Q39502" s="28"/>
    </row>
    <row r="39503" spans="8:17">
      <c r="H39503" s="15"/>
      <c r="Q39503" s="28"/>
    </row>
    <row r="39504" spans="8:17">
      <c r="H39504" s="15"/>
      <c r="Q39504" s="28"/>
    </row>
    <row r="39505" spans="8:17">
      <c r="H39505" s="15"/>
      <c r="Q39505" s="28"/>
    </row>
    <row r="39506" spans="8:17">
      <c r="H39506" s="15"/>
      <c r="Q39506" s="28"/>
    </row>
    <row r="39507" spans="8:17">
      <c r="H39507" s="15"/>
      <c r="Q39507" s="28"/>
    </row>
    <row r="39508" spans="8:17">
      <c r="H39508" s="15"/>
      <c r="Q39508" s="28"/>
    </row>
    <row r="39509" spans="8:17">
      <c r="H39509" s="15"/>
      <c r="Q39509" s="28"/>
    </row>
    <row r="39510" spans="8:17">
      <c r="H39510" s="15"/>
      <c r="Q39510" s="28"/>
    </row>
    <row r="39511" spans="8:17">
      <c r="H39511" s="15"/>
      <c r="Q39511" s="28"/>
    </row>
    <row r="39512" spans="8:17">
      <c r="H39512" s="15"/>
      <c r="Q39512" s="28"/>
    </row>
    <row r="39513" spans="8:17">
      <c r="H39513" s="15"/>
      <c r="Q39513" s="28"/>
    </row>
    <row r="39514" spans="8:17">
      <c r="H39514" s="15"/>
      <c r="Q39514" s="28"/>
    </row>
    <row r="39515" spans="8:17">
      <c r="H39515" s="15"/>
      <c r="Q39515" s="28"/>
    </row>
    <row r="39516" spans="8:17">
      <c r="H39516" s="15"/>
      <c r="Q39516" s="28"/>
    </row>
    <row r="39517" spans="8:17">
      <c r="H39517" s="15"/>
      <c r="Q39517" s="28"/>
    </row>
    <row r="39518" spans="8:17">
      <c r="H39518" s="15"/>
      <c r="Q39518" s="28"/>
    </row>
    <row r="39519" spans="8:17">
      <c r="H39519" s="15"/>
      <c r="Q39519" s="28"/>
    </row>
    <row r="39520" spans="8:17">
      <c r="H39520" s="15"/>
      <c r="Q39520" s="28"/>
    </row>
    <row r="39521" spans="8:17">
      <c r="H39521" s="15"/>
      <c r="Q39521" s="28"/>
    </row>
    <row r="39522" spans="8:17">
      <c r="H39522" s="15"/>
      <c r="Q39522" s="28"/>
    </row>
    <row r="39523" spans="8:17">
      <c r="H39523" s="15"/>
      <c r="Q39523" s="28"/>
    </row>
    <row r="39524" spans="8:17">
      <c r="H39524" s="15"/>
      <c r="Q39524" s="28"/>
    </row>
    <row r="39525" spans="8:17">
      <c r="H39525" s="15"/>
      <c r="Q39525" s="28"/>
    </row>
    <row r="39526" spans="8:17">
      <c r="H39526" s="15"/>
      <c r="Q39526" s="28"/>
    </row>
    <row r="39527" spans="8:17">
      <c r="H39527" s="15"/>
      <c r="Q39527" s="28"/>
    </row>
    <row r="39528" spans="8:17">
      <c r="H39528" s="15"/>
      <c r="Q39528" s="28"/>
    </row>
    <row r="39529" spans="8:17">
      <c r="H39529" s="15"/>
      <c r="Q39529" s="28"/>
    </row>
    <row r="39530" spans="8:17">
      <c r="H39530" s="15"/>
      <c r="Q39530" s="28"/>
    </row>
    <row r="39531" spans="8:17">
      <c r="H39531" s="15"/>
      <c r="Q39531" s="28"/>
    </row>
    <row r="39532" spans="8:17">
      <c r="H39532" s="15"/>
      <c r="Q39532" s="28"/>
    </row>
    <row r="39533" spans="8:17">
      <c r="H39533" s="15"/>
      <c r="Q39533" s="28"/>
    </row>
    <row r="39534" spans="8:17">
      <c r="H39534" s="15"/>
      <c r="Q39534" s="28"/>
    </row>
    <row r="39535" spans="8:17">
      <c r="H39535" s="15"/>
      <c r="Q39535" s="28"/>
    </row>
    <row r="39536" spans="8:17">
      <c r="H39536" s="15"/>
      <c r="Q39536" s="28"/>
    </row>
    <row r="39537" spans="8:17">
      <c r="H39537" s="15"/>
      <c r="Q39537" s="28"/>
    </row>
    <row r="39538" spans="8:17">
      <c r="H39538" s="15"/>
      <c r="Q39538" s="28"/>
    </row>
    <row r="39539" spans="8:17">
      <c r="H39539" s="15"/>
      <c r="Q39539" s="28"/>
    </row>
    <row r="39540" spans="8:17">
      <c r="H39540" s="15"/>
      <c r="Q39540" s="28"/>
    </row>
    <row r="39541" spans="8:17">
      <c r="H39541" s="15"/>
      <c r="Q39541" s="28"/>
    </row>
    <row r="39542" spans="8:17">
      <c r="H39542" s="15"/>
      <c r="Q39542" s="28"/>
    </row>
    <row r="39543" spans="8:17">
      <c r="H39543" s="15"/>
      <c r="Q39543" s="28"/>
    </row>
    <row r="39544" spans="8:17">
      <c r="H39544" s="15"/>
      <c r="Q39544" s="28"/>
    </row>
    <row r="39545" spans="8:17">
      <c r="H39545" s="15"/>
      <c r="Q39545" s="28"/>
    </row>
    <row r="39546" spans="8:17">
      <c r="H39546" s="15"/>
      <c r="Q39546" s="28"/>
    </row>
    <row r="39547" spans="8:17">
      <c r="H39547" s="15"/>
      <c r="Q39547" s="28"/>
    </row>
    <row r="39548" spans="8:17">
      <c r="H39548" s="15"/>
      <c r="Q39548" s="28"/>
    </row>
    <row r="39549" spans="8:17">
      <c r="H39549" s="15"/>
      <c r="Q39549" s="28"/>
    </row>
    <row r="39550" spans="8:17">
      <c r="H39550" s="15"/>
      <c r="Q39550" s="28"/>
    </row>
    <row r="39551" spans="8:17">
      <c r="H39551" s="15"/>
      <c r="Q39551" s="28"/>
    </row>
    <row r="39552" spans="8:17">
      <c r="H39552" s="15"/>
      <c r="Q39552" s="28"/>
    </row>
    <row r="39553" spans="8:17">
      <c r="H39553" s="15"/>
      <c r="Q39553" s="28"/>
    </row>
    <row r="39554" spans="8:17">
      <c r="H39554" s="15"/>
      <c r="Q39554" s="28"/>
    </row>
    <row r="39555" spans="8:17">
      <c r="H39555" s="15"/>
      <c r="Q39555" s="28"/>
    </row>
    <row r="39556" spans="8:17">
      <c r="H39556" s="15"/>
      <c r="Q39556" s="28"/>
    </row>
    <row r="39557" spans="8:17">
      <c r="H39557" s="15"/>
      <c r="Q39557" s="28"/>
    </row>
    <row r="39558" spans="8:17">
      <c r="H39558" s="15"/>
      <c r="Q39558" s="28"/>
    </row>
    <row r="39559" spans="8:17">
      <c r="H39559" s="15"/>
      <c r="Q39559" s="28"/>
    </row>
    <row r="39560" spans="8:17">
      <c r="H39560" s="15"/>
      <c r="Q39560" s="28"/>
    </row>
    <row r="39561" spans="8:17">
      <c r="H39561" s="15"/>
      <c r="Q39561" s="28"/>
    </row>
    <row r="39562" spans="8:17">
      <c r="H39562" s="15"/>
      <c r="Q39562" s="28"/>
    </row>
    <row r="39563" spans="8:17">
      <c r="H39563" s="15"/>
      <c r="Q39563" s="28"/>
    </row>
    <row r="39564" spans="8:17">
      <c r="H39564" s="15"/>
      <c r="Q39564" s="28"/>
    </row>
    <row r="39565" spans="8:17">
      <c r="H39565" s="15"/>
      <c r="Q39565" s="28"/>
    </row>
    <row r="39566" spans="8:17">
      <c r="H39566" s="15"/>
      <c r="Q39566" s="28"/>
    </row>
    <row r="39567" spans="8:17">
      <c r="H39567" s="15"/>
      <c r="Q39567" s="28"/>
    </row>
    <row r="39568" spans="8:17">
      <c r="H39568" s="15"/>
      <c r="Q39568" s="28"/>
    </row>
    <row r="39569" spans="8:17">
      <c r="H39569" s="15"/>
      <c r="Q39569" s="28"/>
    </row>
    <row r="39570" spans="8:17">
      <c r="H39570" s="15"/>
      <c r="Q39570" s="28"/>
    </row>
    <row r="39571" spans="8:17">
      <c r="H39571" s="15"/>
      <c r="Q39571" s="28"/>
    </row>
    <row r="39572" spans="8:17">
      <c r="H39572" s="15"/>
      <c r="Q39572" s="28"/>
    </row>
    <row r="39573" spans="8:17">
      <c r="H39573" s="15"/>
      <c r="Q39573" s="28"/>
    </row>
    <row r="39574" spans="8:17">
      <c r="H39574" s="15"/>
      <c r="Q39574" s="28"/>
    </row>
    <row r="39575" spans="8:17">
      <c r="H39575" s="15"/>
      <c r="Q39575" s="28"/>
    </row>
    <row r="39576" spans="8:17">
      <c r="H39576" s="15"/>
      <c r="Q39576" s="28"/>
    </row>
    <row r="39577" spans="8:17">
      <c r="H39577" s="15"/>
      <c r="Q39577" s="28"/>
    </row>
    <row r="39578" spans="8:17">
      <c r="H39578" s="15"/>
      <c r="Q39578" s="28"/>
    </row>
    <row r="39579" spans="8:17">
      <c r="H39579" s="15"/>
      <c r="Q39579" s="28"/>
    </row>
    <row r="39580" spans="8:17">
      <c r="H39580" s="15"/>
      <c r="Q39580" s="28"/>
    </row>
    <row r="39581" spans="8:17">
      <c r="H39581" s="15"/>
      <c r="Q39581" s="28"/>
    </row>
    <row r="39582" spans="8:17">
      <c r="H39582" s="15"/>
      <c r="Q39582" s="28"/>
    </row>
    <row r="39583" spans="8:17">
      <c r="H39583" s="15"/>
      <c r="Q39583" s="28"/>
    </row>
    <row r="39584" spans="8:17">
      <c r="H39584" s="15"/>
      <c r="Q39584" s="28"/>
    </row>
    <row r="39585" spans="8:17">
      <c r="H39585" s="15"/>
      <c r="Q39585" s="28"/>
    </row>
    <row r="39586" spans="8:17">
      <c r="H39586" s="15"/>
      <c r="Q39586" s="28"/>
    </row>
    <row r="39587" spans="8:17">
      <c r="H39587" s="15"/>
      <c r="Q39587" s="28"/>
    </row>
    <row r="39588" spans="8:17">
      <c r="H39588" s="15"/>
      <c r="Q39588" s="28"/>
    </row>
    <row r="39589" spans="8:17">
      <c r="H39589" s="15"/>
      <c r="Q39589" s="28"/>
    </row>
    <row r="39590" spans="8:17">
      <c r="H39590" s="15"/>
      <c r="Q39590" s="28"/>
    </row>
    <row r="39591" spans="8:17">
      <c r="H39591" s="15"/>
      <c r="Q39591" s="28"/>
    </row>
    <row r="39592" spans="8:17">
      <c r="H39592" s="15"/>
      <c r="Q39592" s="28"/>
    </row>
    <row r="39593" spans="8:17">
      <c r="H39593" s="15"/>
      <c r="Q39593" s="28"/>
    </row>
    <row r="39594" spans="8:17">
      <c r="H39594" s="15"/>
      <c r="Q39594" s="28"/>
    </row>
    <row r="39595" spans="8:17">
      <c r="H39595" s="15"/>
      <c r="Q39595" s="28"/>
    </row>
    <row r="39596" spans="8:17">
      <c r="H39596" s="15"/>
      <c r="Q39596" s="28"/>
    </row>
    <row r="39597" spans="8:17">
      <c r="H39597" s="15"/>
      <c r="Q39597" s="28"/>
    </row>
    <row r="39598" spans="8:17">
      <c r="H39598" s="15"/>
      <c r="Q39598" s="28"/>
    </row>
    <row r="39599" spans="8:17">
      <c r="H39599" s="15"/>
      <c r="Q39599" s="28"/>
    </row>
    <row r="39600" spans="8:17">
      <c r="H39600" s="15"/>
      <c r="Q39600" s="28"/>
    </row>
    <row r="39601" spans="8:17">
      <c r="H39601" s="15"/>
      <c r="Q39601" s="28"/>
    </row>
    <row r="39602" spans="8:17">
      <c r="H39602" s="15"/>
      <c r="Q39602" s="28"/>
    </row>
    <row r="39603" spans="8:17">
      <c r="H39603" s="15"/>
      <c r="Q39603" s="28"/>
    </row>
    <row r="39604" spans="8:17">
      <c r="H39604" s="15"/>
      <c r="Q39604" s="28"/>
    </row>
    <row r="39605" spans="8:17">
      <c r="H39605" s="15"/>
      <c r="Q39605" s="28"/>
    </row>
    <row r="39606" spans="8:17">
      <c r="H39606" s="15"/>
      <c r="Q39606" s="28"/>
    </row>
    <row r="39607" spans="8:17">
      <c r="H39607" s="15"/>
      <c r="Q39607" s="28"/>
    </row>
    <row r="39608" spans="8:17">
      <c r="H39608" s="15"/>
      <c r="Q39608" s="28"/>
    </row>
    <row r="39609" spans="8:17">
      <c r="H39609" s="15"/>
      <c r="Q39609" s="28"/>
    </row>
    <row r="39610" spans="8:17">
      <c r="H39610" s="15"/>
      <c r="Q39610" s="28"/>
    </row>
    <row r="39611" spans="8:17">
      <c r="H39611" s="15"/>
      <c r="Q39611" s="28"/>
    </row>
    <row r="39612" spans="8:17">
      <c r="H39612" s="15"/>
      <c r="Q39612" s="28"/>
    </row>
    <row r="39613" spans="8:17">
      <c r="H39613" s="15"/>
      <c r="Q39613" s="28"/>
    </row>
    <row r="39614" spans="8:17">
      <c r="H39614" s="15"/>
      <c r="Q39614" s="28"/>
    </row>
    <row r="39615" spans="8:17">
      <c r="H39615" s="15"/>
      <c r="Q39615" s="28"/>
    </row>
    <row r="39616" spans="8:17">
      <c r="H39616" s="15"/>
      <c r="Q39616" s="28"/>
    </row>
    <row r="39617" spans="8:17">
      <c r="H39617" s="15"/>
      <c r="Q39617" s="28"/>
    </row>
    <row r="39618" spans="8:17">
      <c r="H39618" s="15"/>
      <c r="Q39618" s="28"/>
    </row>
    <row r="39619" spans="8:17">
      <c r="H39619" s="15"/>
      <c r="Q39619" s="28"/>
    </row>
    <row r="39620" spans="8:17">
      <c r="H39620" s="15"/>
      <c r="Q39620" s="28"/>
    </row>
    <row r="39621" spans="8:17">
      <c r="H39621" s="15"/>
      <c r="Q39621" s="28"/>
    </row>
    <row r="39622" spans="8:17">
      <c r="H39622" s="15"/>
      <c r="Q39622" s="28"/>
    </row>
    <row r="39623" spans="8:17">
      <c r="H39623" s="15"/>
      <c r="Q39623" s="28"/>
    </row>
    <row r="39624" spans="8:17">
      <c r="H39624" s="15"/>
      <c r="Q39624" s="28"/>
    </row>
    <row r="39625" spans="8:17">
      <c r="H39625" s="15"/>
      <c r="Q39625" s="28"/>
    </row>
    <row r="39626" spans="8:17">
      <c r="H39626" s="15"/>
      <c r="Q39626" s="28"/>
    </row>
    <row r="39627" spans="8:17">
      <c r="H39627" s="15"/>
      <c r="Q39627" s="28"/>
    </row>
    <row r="39628" spans="8:17">
      <c r="H39628" s="15"/>
      <c r="Q39628" s="28"/>
    </row>
    <row r="39629" spans="8:17">
      <c r="H39629" s="15"/>
      <c r="Q39629" s="28"/>
    </row>
    <row r="39630" spans="8:17">
      <c r="H39630" s="15"/>
      <c r="Q39630" s="28"/>
    </row>
    <row r="39631" spans="8:17">
      <c r="H39631" s="15"/>
      <c r="Q39631" s="28"/>
    </row>
    <row r="39632" spans="8:17">
      <c r="H39632" s="15"/>
      <c r="Q39632" s="28"/>
    </row>
    <row r="39633" spans="8:17">
      <c r="H39633" s="15"/>
      <c r="Q39633" s="28"/>
    </row>
    <row r="39634" spans="8:17">
      <c r="H39634" s="15"/>
      <c r="Q39634" s="28"/>
    </row>
    <row r="39635" spans="8:17">
      <c r="H39635" s="15"/>
      <c r="Q39635" s="28"/>
    </row>
    <row r="39636" spans="8:17">
      <c r="H39636" s="15"/>
      <c r="Q39636" s="28"/>
    </row>
    <row r="39637" spans="8:17">
      <c r="H39637" s="15"/>
      <c r="Q39637" s="28"/>
    </row>
    <row r="39638" spans="8:17">
      <c r="H39638" s="15"/>
      <c r="Q39638" s="28"/>
    </row>
    <row r="39639" spans="8:17">
      <c r="H39639" s="15"/>
      <c r="Q39639" s="28"/>
    </row>
    <row r="39640" spans="8:17">
      <c r="H39640" s="15"/>
      <c r="Q39640" s="28"/>
    </row>
    <row r="39641" spans="8:17">
      <c r="H39641" s="15"/>
      <c r="Q39641" s="28"/>
    </row>
    <row r="39642" spans="8:17">
      <c r="H39642" s="15"/>
      <c r="Q39642" s="28"/>
    </row>
    <row r="39643" spans="8:17">
      <c r="H39643" s="15"/>
      <c r="Q39643" s="28"/>
    </row>
    <row r="39644" spans="8:17">
      <c r="H39644" s="15"/>
      <c r="Q39644" s="28"/>
    </row>
    <row r="39645" spans="8:17">
      <c r="H39645" s="15"/>
      <c r="Q39645" s="28"/>
    </row>
    <row r="39646" spans="8:17">
      <c r="H39646" s="15"/>
      <c r="Q39646" s="28"/>
    </row>
    <row r="39647" spans="8:17">
      <c r="H39647" s="15"/>
      <c r="Q39647" s="28"/>
    </row>
    <row r="39648" spans="8:17">
      <c r="H39648" s="15"/>
      <c r="Q39648" s="28"/>
    </row>
    <row r="39649" spans="8:17">
      <c r="H39649" s="15"/>
      <c r="Q39649" s="28"/>
    </row>
    <row r="39650" spans="8:17">
      <c r="H39650" s="15"/>
      <c r="Q39650" s="28"/>
    </row>
    <row r="39651" spans="8:17">
      <c r="H39651" s="15"/>
      <c r="Q39651" s="28"/>
    </row>
    <row r="39652" spans="8:17">
      <c r="H39652" s="15"/>
      <c r="Q39652" s="28"/>
    </row>
    <row r="39653" spans="8:17">
      <c r="H39653" s="15"/>
      <c r="Q39653" s="28"/>
    </row>
    <row r="39654" spans="8:17">
      <c r="H39654" s="15"/>
      <c r="Q39654" s="28"/>
    </row>
    <row r="39655" spans="8:17">
      <c r="H39655" s="15"/>
      <c r="Q39655" s="28"/>
    </row>
    <row r="39656" spans="8:17">
      <c r="H39656" s="15"/>
      <c r="Q39656" s="28"/>
    </row>
    <row r="39657" spans="8:17">
      <c r="H39657" s="15"/>
      <c r="Q39657" s="28"/>
    </row>
    <row r="39658" spans="8:17">
      <c r="H39658" s="15"/>
      <c r="Q39658" s="28"/>
    </row>
    <row r="39659" spans="8:17">
      <c r="H39659" s="15"/>
      <c r="Q39659" s="28"/>
    </row>
    <row r="39660" spans="8:17">
      <c r="H39660" s="15"/>
      <c r="Q39660" s="28"/>
    </row>
    <row r="39661" spans="8:17">
      <c r="H39661" s="15"/>
      <c r="Q39661" s="28"/>
    </row>
    <row r="39662" spans="8:17">
      <c r="H39662" s="15"/>
      <c r="Q39662" s="28"/>
    </row>
    <row r="39663" spans="8:17">
      <c r="H39663" s="15"/>
      <c r="Q39663" s="28"/>
    </row>
    <row r="39664" spans="8:17">
      <c r="H39664" s="15"/>
      <c r="Q39664" s="28"/>
    </row>
    <row r="39665" spans="8:17">
      <c r="H39665" s="15"/>
      <c r="Q39665" s="28"/>
    </row>
    <row r="39666" spans="8:17">
      <c r="H39666" s="15"/>
      <c r="Q39666" s="28"/>
    </row>
    <row r="39667" spans="8:17">
      <c r="H39667" s="15"/>
      <c r="Q39667" s="28"/>
    </row>
    <row r="39668" spans="8:17">
      <c r="H39668" s="15"/>
      <c r="Q39668" s="28"/>
    </row>
    <row r="39669" spans="8:17">
      <c r="H39669" s="15"/>
      <c r="Q39669" s="28"/>
    </row>
    <row r="39670" spans="8:17">
      <c r="H39670" s="15"/>
      <c r="Q39670" s="28"/>
    </row>
    <row r="39671" spans="8:17">
      <c r="H39671" s="15"/>
      <c r="Q39671" s="28"/>
    </row>
    <row r="39672" spans="8:17">
      <c r="H39672" s="15"/>
      <c r="Q39672" s="28"/>
    </row>
    <row r="39673" spans="8:17">
      <c r="H39673" s="15"/>
      <c r="Q39673" s="28"/>
    </row>
    <row r="39674" spans="8:17">
      <c r="H39674" s="15"/>
      <c r="Q39674" s="28"/>
    </row>
    <row r="39675" spans="8:17">
      <c r="H39675" s="15"/>
      <c r="Q39675" s="28"/>
    </row>
    <row r="39676" spans="8:17">
      <c r="H39676" s="15"/>
      <c r="Q39676" s="28"/>
    </row>
    <row r="39677" spans="8:17">
      <c r="H39677" s="15"/>
      <c r="Q39677" s="28"/>
    </row>
    <row r="39678" spans="8:17">
      <c r="H39678" s="15"/>
      <c r="Q39678" s="28"/>
    </row>
    <row r="39679" spans="8:17">
      <c r="H39679" s="15"/>
      <c r="Q39679" s="28"/>
    </row>
    <row r="39680" spans="8:17">
      <c r="H39680" s="15"/>
      <c r="Q39680" s="28"/>
    </row>
    <row r="39681" spans="8:17">
      <c r="H39681" s="15"/>
      <c r="Q39681" s="28"/>
    </row>
    <row r="39682" spans="8:17">
      <c r="H39682" s="15"/>
      <c r="Q39682" s="28"/>
    </row>
    <row r="39683" spans="8:17">
      <c r="H39683" s="15"/>
      <c r="Q39683" s="28"/>
    </row>
    <row r="39684" spans="8:17">
      <c r="H39684" s="15"/>
      <c r="Q39684" s="28"/>
    </row>
    <row r="39685" spans="8:17">
      <c r="H39685" s="15"/>
      <c r="Q39685" s="28"/>
    </row>
    <row r="39686" spans="8:17">
      <c r="H39686" s="15"/>
      <c r="Q39686" s="28"/>
    </row>
    <row r="39687" spans="8:17">
      <c r="H39687" s="15"/>
      <c r="Q39687" s="28"/>
    </row>
    <row r="39688" spans="8:17">
      <c r="H39688" s="15"/>
      <c r="Q39688" s="28"/>
    </row>
    <row r="39689" spans="8:17">
      <c r="H39689" s="15"/>
      <c r="Q39689" s="28"/>
    </row>
    <row r="39690" spans="8:17">
      <c r="H39690" s="15"/>
      <c r="Q39690" s="28"/>
    </row>
    <row r="39691" spans="8:17">
      <c r="H39691" s="15"/>
      <c r="Q39691" s="28"/>
    </row>
    <row r="39692" spans="8:17">
      <c r="H39692" s="15"/>
      <c r="Q39692" s="28"/>
    </row>
    <row r="39693" spans="8:17">
      <c r="H39693" s="15"/>
      <c r="Q39693" s="28"/>
    </row>
    <row r="39694" spans="8:17">
      <c r="H39694" s="15"/>
      <c r="Q39694" s="28"/>
    </row>
    <row r="39695" spans="8:17">
      <c r="H39695" s="15"/>
      <c r="Q39695" s="28"/>
    </row>
    <row r="39696" spans="8:17">
      <c r="H39696" s="15"/>
      <c r="Q39696" s="28"/>
    </row>
    <row r="39697" spans="8:17">
      <c r="H39697" s="15"/>
      <c r="Q39697" s="28"/>
    </row>
    <row r="39698" spans="8:17">
      <c r="H39698" s="15"/>
      <c r="Q39698" s="28"/>
    </row>
    <row r="39699" spans="8:17">
      <c r="H39699" s="15"/>
      <c r="Q39699" s="28"/>
    </row>
    <row r="39700" spans="8:17">
      <c r="H39700" s="15"/>
      <c r="Q39700" s="28"/>
    </row>
    <row r="39701" spans="8:17">
      <c r="H39701" s="15"/>
      <c r="Q39701" s="28"/>
    </row>
    <row r="39702" spans="8:17">
      <c r="H39702" s="15"/>
      <c r="Q39702" s="28"/>
    </row>
    <row r="39703" spans="8:17">
      <c r="H39703" s="15"/>
      <c r="Q39703" s="28"/>
    </row>
    <row r="39704" spans="8:17">
      <c r="H39704" s="15"/>
      <c r="Q39704" s="28"/>
    </row>
    <row r="39705" spans="8:17">
      <c r="H39705" s="15"/>
      <c r="Q39705" s="28"/>
    </row>
    <row r="39706" spans="8:17">
      <c r="H39706" s="15"/>
      <c r="Q39706" s="28"/>
    </row>
    <row r="39707" spans="8:17">
      <c r="H39707" s="15"/>
      <c r="Q39707" s="28"/>
    </row>
    <row r="39708" spans="8:17">
      <c r="H39708" s="15"/>
      <c r="Q39708" s="28"/>
    </row>
    <row r="39709" spans="8:17">
      <c r="H39709" s="15"/>
      <c r="Q39709" s="28"/>
    </row>
    <row r="39710" spans="8:17">
      <c r="H39710" s="15"/>
      <c r="Q39710" s="28"/>
    </row>
    <row r="39711" spans="8:17">
      <c r="H39711" s="15"/>
      <c r="Q39711" s="28"/>
    </row>
    <row r="39712" spans="8:17">
      <c r="H39712" s="15"/>
      <c r="Q39712" s="28"/>
    </row>
    <row r="39713" spans="8:17">
      <c r="H39713" s="15"/>
      <c r="Q39713" s="28"/>
    </row>
    <row r="39714" spans="8:17">
      <c r="H39714" s="15"/>
      <c r="Q39714" s="28"/>
    </row>
    <row r="39715" spans="8:17">
      <c r="H39715" s="15"/>
      <c r="Q39715" s="28"/>
    </row>
    <row r="39716" spans="8:17">
      <c r="H39716" s="15"/>
      <c r="Q39716" s="28"/>
    </row>
    <row r="39717" spans="8:17">
      <c r="H39717" s="15"/>
      <c r="Q39717" s="28"/>
    </row>
    <row r="39718" spans="8:17">
      <c r="H39718" s="15"/>
      <c r="Q39718" s="28"/>
    </row>
    <row r="39719" spans="8:17">
      <c r="H39719" s="15"/>
      <c r="Q39719" s="28"/>
    </row>
    <row r="39720" spans="8:17">
      <c r="H39720" s="15"/>
      <c r="Q39720" s="28"/>
    </row>
    <row r="39721" spans="8:17">
      <c r="H39721" s="15"/>
      <c r="Q39721" s="28"/>
    </row>
    <row r="39722" spans="8:17">
      <c r="H39722" s="15"/>
      <c r="Q39722" s="28"/>
    </row>
    <row r="39723" spans="8:17">
      <c r="H39723" s="15"/>
      <c r="Q39723" s="28"/>
    </row>
    <row r="39724" spans="8:17">
      <c r="H39724" s="15"/>
      <c r="Q39724" s="28"/>
    </row>
    <row r="39725" spans="8:17">
      <c r="H39725" s="15"/>
      <c r="Q39725" s="28"/>
    </row>
    <row r="39726" spans="8:17">
      <c r="H39726" s="15"/>
      <c r="Q39726" s="28"/>
    </row>
    <row r="39727" spans="8:17">
      <c r="H39727" s="15"/>
      <c r="Q39727" s="28"/>
    </row>
    <row r="39728" spans="8:17">
      <c r="H39728" s="15"/>
      <c r="Q39728" s="28"/>
    </row>
    <row r="39729" spans="8:17">
      <c r="H39729" s="15"/>
      <c r="Q39729" s="28"/>
    </row>
    <row r="39730" spans="8:17">
      <c r="H39730" s="15"/>
      <c r="Q39730" s="28"/>
    </row>
    <row r="39731" spans="8:17">
      <c r="H39731" s="15"/>
      <c r="Q39731" s="28"/>
    </row>
    <row r="39732" spans="8:17">
      <c r="H39732" s="15"/>
      <c r="Q39732" s="28"/>
    </row>
    <row r="39733" spans="8:17">
      <c r="H39733" s="15"/>
      <c r="Q39733" s="28"/>
    </row>
    <row r="39734" spans="8:17">
      <c r="H39734" s="15"/>
      <c r="Q39734" s="28"/>
    </row>
    <row r="39735" spans="8:17">
      <c r="H39735" s="15"/>
      <c r="Q39735" s="28"/>
    </row>
    <row r="39736" spans="8:17">
      <c r="H39736" s="15"/>
      <c r="Q39736" s="28"/>
    </row>
    <row r="39737" spans="8:17">
      <c r="H39737" s="15"/>
      <c r="Q39737" s="28"/>
    </row>
    <row r="39738" spans="8:17">
      <c r="H39738" s="15"/>
      <c r="Q39738" s="28"/>
    </row>
    <row r="39739" spans="8:17">
      <c r="H39739" s="15"/>
      <c r="Q39739" s="28"/>
    </row>
    <row r="39740" spans="8:17">
      <c r="H39740" s="15"/>
      <c r="Q39740" s="28"/>
    </row>
    <row r="39741" spans="8:17">
      <c r="H39741" s="15"/>
      <c r="Q39741" s="28"/>
    </row>
    <row r="39742" spans="8:17">
      <c r="H39742" s="15"/>
      <c r="Q39742" s="28"/>
    </row>
    <row r="39743" spans="8:17">
      <c r="H39743" s="15"/>
      <c r="Q39743" s="28"/>
    </row>
    <row r="39744" spans="8:17">
      <c r="H39744" s="15"/>
      <c r="Q39744" s="28"/>
    </row>
    <row r="39745" spans="8:17">
      <c r="H39745" s="15"/>
      <c r="Q39745" s="28"/>
    </row>
    <row r="39746" spans="8:17">
      <c r="H39746" s="15"/>
      <c r="Q39746" s="28"/>
    </row>
    <row r="39747" spans="8:17">
      <c r="H39747" s="15"/>
      <c r="Q39747" s="28"/>
    </row>
    <row r="39748" spans="8:17">
      <c r="H39748" s="15"/>
      <c r="Q39748" s="28"/>
    </row>
    <row r="39749" spans="8:17">
      <c r="H39749" s="15"/>
      <c r="Q39749" s="28"/>
    </row>
    <row r="39750" spans="8:17">
      <c r="H39750" s="15"/>
      <c r="Q39750" s="28"/>
    </row>
    <row r="39751" spans="8:17">
      <c r="H39751" s="15"/>
      <c r="Q39751" s="28"/>
    </row>
    <row r="39752" spans="8:17">
      <c r="H39752" s="15"/>
      <c r="Q39752" s="28"/>
    </row>
    <row r="39753" spans="8:17">
      <c r="H39753" s="15"/>
      <c r="Q39753" s="28"/>
    </row>
    <row r="39754" spans="8:17">
      <c r="H39754" s="15"/>
      <c r="Q39754" s="28"/>
    </row>
    <row r="39755" spans="8:17">
      <c r="H39755" s="15"/>
      <c r="Q39755" s="28"/>
    </row>
    <row r="39756" spans="8:17">
      <c r="H39756" s="15"/>
      <c r="Q39756" s="28"/>
    </row>
    <row r="39757" spans="8:17">
      <c r="H39757" s="15"/>
      <c r="Q39757" s="28"/>
    </row>
    <row r="39758" spans="8:17">
      <c r="H39758" s="15"/>
      <c r="Q39758" s="28"/>
    </row>
    <row r="39759" spans="8:17">
      <c r="H39759" s="15"/>
      <c r="Q39759" s="28"/>
    </row>
    <row r="39760" spans="8:17">
      <c r="H39760" s="15"/>
      <c r="Q39760" s="28"/>
    </row>
    <row r="39761" spans="8:17">
      <c r="H39761" s="15"/>
      <c r="Q39761" s="28"/>
    </row>
    <row r="39762" spans="8:17">
      <c r="H39762" s="15"/>
      <c r="Q39762" s="28"/>
    </row>
    <row r="39763" spans="8:17">
      <c r="H39763" s="15"/>
      <c r="Q39763" s="28"/>
    </row>
    <row r="39764" spans="8:17">
      <c r="H39764" s="15"/>
      <c r="Q39764" s="28"/>
    </row>
    <row r="39765" spans="8:17">
      <c r="H39765" s="15"/>
      <c r="Q39765" s="28"/>
    </row>
    <row r="39766" spans="8:17">
      <c r="H39766" s="15"/>
      <c r="Q39766" s="28"/>
    </row>
    <row r="39767" spans="8:17">
      <c r="H39767" s="15"/>
      <c r="Q39767" s="28"/>
    </row>
    <row r="39768" spans="8:17">
      <c r="H39768" s="15"/>
      <c r="Q39768" s="28"/>
    </row>
    <row r="39769" spans="8:17">
      <c r="H39769" s="15"/>
      <c r="Q39769" s="28"/>
    </row>
    <row r="39770" spans="8:17">
      <c r="H39770" s="15"/>
      <c r="Q39770" s="28"/>
    </row>
    <row r="39771" spans="8:17">
      <c r="H39771" s="15"/>
      <c r="Q39771" s="28"/>
    </row>
    <row r="39772" spans="8:17">
      <c r="H39772" s="15"/>
      <c r="Q39772" s="28"/>
    </row>
    <row r="39773" spans="8:17">
      <c r="H39773" s="15"/>
      <c r="Q39773" s="28"/>
    </row>
    <row r="39774" spans="8:17">
      <c r="H39774" s="15"/>
      <c r="Q39774" s="28"/>
    </row>
    <row r="39775" spans="8:17">
      <c r="H39775" s="15"/>
      <c r="Q39775" s="28"/>
    </row>
    <row r="39776" spans="8:17">
      <c r="H39776" s="15"/>
      <c r="Q39776" s="28"/>
    </row>
    <row r="39777" spans="8:17">
      <c r="H39777" s="15"/>
      <c r="Q39777" s="28"/>
    </row>
    <row r="39778" spans="8:17">
      <c r="H39778" s="15"/>
      <c r="Q39778" s="28"/>
    </row>
    <row r="39779" spans="8:17">
      <c r="H39779" s="15"/>
      <c r="Q39779" s="28"/>
    </row>
    <row r="39780" spans="8:17">
      <c r="H39780" s="15"/>
      <c r="Q39780" s="28"/>
    </row>
    <row r="39781" spans="8:17">
      <c r="H39781" s="15"/>
      <c r="Q39781" s="28"/>
    </row>
    <row r="39782" spans="8:17">
      <c r="H39782" s="15"/>
      <c r="Q39782" s="28"/>
    </row>
    <row r="39783" spans="8:17">
      <c r="H39783" s="15"/>
      <c r="Q39783" s="28"/>
    </row>
    <row r="39784" spans="8:17">
      <c r="H39784" s="15"/>
      <c r="Q39784" s="28"/>
    </row>
    <row r="39785" spans="8:17">
      <c r="H39785" s="15"/>
      <c r="Q39785" s="28"/>
    </row>
    <row r="39786" spans="8:17">
      <c r="H39786" s="15"/>
      <c r="Q39786" s="28"/>
    </row>
    <row r="39787" spans="8:17">
      <c r="H39787" s="15"/>
      <c r="Q39787" s="28"/>
    </row>
    <row r="39788" spans="8:17">
      <c r="H39788" s="15"/>
      <c r="Q39788" s="28"/>
    </row>
    <row r="39789" spans="8:17">
      <c r="H39789" s="15"/>
      <c r="Q39789" s="28"/>
    </row>
    <row r="39790" spans="8:17">
      <c r="H39790" s="15"/>
      <c r="Q39790" s="28"/>
    </row>
    <row r="39791" spans="8:17">
      <c r="H39791" s="15"/>
      <c r="Q39791" s="28"/>
    </row>
    <row r="39792" spans="8:17">
      <c r="H39792" s="15"/>
      <c r="Q39792" s="28"/>
    </row>
    <row r="39793" spans="8:17">
      <c r="H39793" s="15"/>
      <c r="Q39793" s="28"/>
    </row>
    <row r="39794" spans="8:17">
      <c r="H39794" s="15"/>
      <c r="Q39794" s="28"/>
    </row>
    <row r="39795" spans="8:17">
      <c r="H39795" s="15"/>
      <c r="Q39795" s="28"/>
    </row>
    <row r="39796" spans="8:17">
      <c r="H39796" s="15"/>
      <c r="Q39796" s="28"/>
    </row>
    <row r="39797" spans="8:17">
      <c r="H39797" s="15"/>
      <c r="Q39797" s="28"/>
    </row>
    <row r="39798" spans="8:17">
      <c r="H39798" s="15"/>
      <c r="Q39798" s="28"/>
    </row>
    <row r="39799" spans="8:17">
      <c r="H39799" s="15"/>
      <c r="Q39799" s="28"/>
    </row>
    <row r="39800" spans="8:17">
      <c r="H39800" s="15"/>
      <c r="Q39800" s="28"/>
    </row>
    <row r="39801" spans="8:17">
      <c r="H39801" s="15"/>
      <c r="Q39801" s="28"/>
    </row>
    <row r="39802" spans="8:17">
      <c r="H39802" s="15"/>
      <c r="Q39802" s="28"/>
    </row>
    <row r="39803" spans="8:17">
      <c r="H39803" s="15"/>
      <c r="Q39803" s="28"/>
    </row>
    <row r="39804" spans="8:17">
      <c r="H39804" s="15"/>
      <c r="Q39804" s="28"/>
    </row>
    <row r="39805" spans="8:17">
      <c r="H39805" s="15"/>
      <c r="Q39805" s="28"/>
    </row>
    <row r="39806" spans="8:17">
      <c r="H39806" s="15"/>
      <c r="Q39806" s="28"/>
    </row>
    <row r="39807" spans="8:17">
      <c r="H39807" s="15"/>
      <c r="Q39807" s="28"/>
    </row>
    <row r="39808" spans="8:17">
      <c r="H39808" s="15"/>
      <c r="Q39808" s="28"/>
    </row>
    <row r="39809" spans="8:17">
      <c r="H39809" s="15"/>
      <c r="Q39809" s="28"/>
    </row>
    <row r="39810" spans="8:17">
      <c r="H39810" s="15"/>
      <c r="Q39810" s="28"/>
    </row>
    <row r="39811" spans="8:17">
      <c r="H39811" s="15"/>
      <c r="Q39811" s="28"/>
    </row>
    <row r="39812" spans="8:17">
      <c r="H39812" s="15"/>
      <c r="Q39812" s="28"/>
    </row>
    <row r="39813" spans="8:17">
      <c r="H39813" s="15"/>
      <c r="Q39813" s="28"/>
    </row>
    <row r="39814" spans="8:17">
      <c r="H39814" s="15"/>
      <c r="Q39814" s="28"/>
    </row>
    <row r="39815" spans="8:17">
      <c r="H39815" s="15"/>
      <c r="Q39815" s="28"/>
    </row>
    <row r="39816" spans="8:17">
      <c r="H39816" s="15"/>
      <c r="Q39816" s="28"/>
    </row>
    <row r="39817" spans="8:17">
      <c r="H39817" s="15"/>
      <c r="Q39817" s="28"/>
    </row>
    <row r="39818" spans="8:17">
      <c r="H39818" s="15"/>
      <c r="Q39818" s="28"/>
    </row>
    <row r="39819" spans="8:17">
      <c r="H39819" s="15"/>
      <c r="Q39819" s="28"/>
    </row>
    <row r="39820" spans="8:17">
      <c r="H39820" s="15"/>
      <c r="Q39820" s="28"/>
    </row>
    <row r="39821" spans="8:17">
      <c r="H39821" s="15"/>
      <c r="Q39821" s="28"/>
    </row>
    <row r="39822" spans="8:17">
      <c r="H39822" s="15"/>
      <c r="Q39822" s="28"/>
    </row>
    <row r="39823" spans="8:17">
      <c r="H39823" s="15"/>
      <c r="Q39823" s="28"/>
    </row>
    <row r="39824" spans="8:17">
      <c r="H39824" s="15"/>
      <c r="Q39824" s="28"/>
    </row>
    <row r="39825" spans="8:17">
      <c r="H39825" s="15"/>
      <c r="Q39825" s="28"/>
    </row>
    <row r="39826" spans="8:17">
      <c r="H39826" s="15"/>
      <c r="Q39826" s="28"/>
    </row>
    <row r="39827" spans="8:17">
      <c r="H39827" s="15"/>
      <c r="Q39827" s="28"/>
    </row>
    <row r="39828" spans="8:17">
      <c r="H39828" s="15"/>
      <c r="Q39828" s="28"/>
    </row>
    <row r="39829" spans="8:17">
      <c r="H39829" s="15"/>
      <c r="Q39829" s="28"/>
    </row>
    <row r="39830" spans="8:17">
      <c r="H39830" s="15"/>
      <c r="Q39830" s="28"/>
    </row>
    <row r="39831" spans="8:17">
      <c r="H39831" s="15"/>
      <c r="Q39831" s="28"/>
    </row>
    <row r="39832" spans="8:17">
      <c r="H39832" s="15"/>
      <c r="Q39832" s="28"/>
    </row>
    <row r="39833" spans="8:17">
      <c r="H39833" s="15"/>
      <c r="Q39833" s="28"/>
    </row>
    <row r="39834" spans="8:17">
      <c r="H39834" s="15"/>
      <c r="Q39834" s="28"/>
    </row>
    <row r="39835" spans="8:17">
      <c r="H39835" s="15"/>
      <c r="Q39835" s="28"/>
    </row>
    <row r="39836" spans="8:17">
      <c r="H39836" s="15"/>
      <c r="Q39836" s="28"/>
    </row>
    <row r="39837" spans="8:17">
      <c r="H39837" s="15"/>
      <c r="Q39837" s="28"/>
    </row>
    <row r="39838" spans="8:17">
      <c r="H39838" s="15"/>
      <c r="Q39838" s="28"/>
    </row>
    <row r="39839" spans="8:17">
      <c r="H39839" s="15"/>
      <c r="Q39839" s="28"/>
    </row>
    <row r="39840" spans="8:17">
      <c r="H39840" s="15"/>
      <c r="Q39840" s="28"/>
    </row>
    <row r="39841" spans="8:17">
      <c r="H39841" s="15"/>
      <c r="Q39841" s="28"/>
    </row>
    <row r="39842" spans="8:17">
      <c r="H39842" s="15"/>
      <c r="Q39842" s="28"/>
    </row>
    <row r="39843" spans="8:17">
      <c r="H39843" s="15"/>
      <c r="Q39843" s="28"/>
    </row>
    <row r="39844" spans="8:17">
      <c r="H39844" s="15"/>
      <c r="Q39844" s="28"/>
    </row>
    <row r="39845" spans="8:17">
      <c r="H39845" s="15"/>
      <c r="Q39845" s="28"/>
    </row>
    <row r="39846" spans="8:17">
      <c r="H39846" s="15"/>
      <c r="Q39846" s="28"/>
    </row>
    <row r="39847" spans="8:17">
      <c r="H39847" s="15"/>
      <c r="Q39847" s="28"/>
    </row>
    <row r="39848" spans="8:17">
      <c r="H39848" s="15"/>
      <c r="Q39848" s="28"/>
    </row>
    <row r="39849" spans="8:17">
      <c r="H39849" s="15"/>
      <c r="Q39849" s="28"/>
    </row>
    <row r="39850" spans="8:17">
      <c r="H39850" s="15"/>
      <c r="Q39850" s="28"/>
    </row>
    <row r="39851" spans="8:17">
      <c r="H39851" s="15"/>
      <c r="Q39851" s="28"/>
    </row>
    <row r="39852" spans="8:17">
      <c r="H39852" s="15"/>
      <c r="Q39852" s="28"/>
    </row>
    <row r="39853" spans="8:17">
      <c r="H39853" s="15"/>
      <c r="Q39853" s="28"/>
    </row>
    <row r="39854" spans="8:17">
      <c r="H39854" s="15"/>
      <c r="Q39854" s="28"/>
    </row>
    <row r="39855" spans="8:17">
      <c r="H39855" s="15"/>
      <c r="Q39855" s="28"/>
    </row>
    <row r="39856" spans="8:17">
      <c r="H39856" s="15"/>
      <c r="Q39856" s="28"/>
    </row>
    <row r="39857" spans="8:17">
      <c r="H39857" s="15"/>
      <c r="Q39857" s="28"/>
    </row>
    <row r="39858" spans="8:17">
      <c r="H39858" s="15"/>
      <c r="Q39858" s="28"/>
    </row>
    <row r="39859" spans="8:17">
      <c r="H39859" s="15"/>
      <c r="Q39859" s="28"/>
    </row>
    <row r="39860" spans="8:17">
      <c r="H39860" s="15"/>
      <c r="Q39860" s="28"/>
    </row>
    <row r="39861" spans="8:17">
      <c r="H39861" s="15"/>
      <c r="Q39861" s="28"/>
    </row>
    <row r="39862" spans="8:17">
      <c r="H39862" s="15"/>
      <c r="Q39862" s="28"/>
    </row>
    <row r="39863" spans="8:17">
      <c r="H39863" s="15"/>
      <c r="Q39863" s="28"/>
    </row>
    <row r="39864" spans="8:17">
      <c r="H39864" s="15"/>
      <c r="Q39864" s="28"/>
    </row>
    <row r="39865" spans="8:17">
      <c r="H39865" s="15"/>
      <c r="Q39865" s="28"/>
    </row>
    <row r="39866" spans="8:17">
      <c r="H39866" s="15"/>
      <c r="Q39866" s="28"/>
    </row>
    <row r="39867" spans="8:17">
      <c r="H39867" s="15"/>
      <c r="Q39867" s="28"/>
    </row>
    <row r="39868" spans="8:17">
      <c r="H39868" s="15"/>
      <c r="Q39868" s="28"/>
    </row>
    <row r="39869" spans="8:17">
      <c r="H39869" s="15"/>
      <c r="Q39869" s="28"/>
    </row>
    <row r="39870" spans="8:17">
      <c r="H39870" s="15"/>
      <c r="Q39870" s="28"/>
    </row>
    <row r="39871" spans="8:17">
      <c r="H39871" s="15"/>
      <c r="Q39871" s="28"/>
    </row>
    <row r="39872" spans="8:17">
      <c r="H39872" s="15"/>
      <c r="Q39872" s="28"/>
    </row>
    <row r="39873" spans="8:17">
      <c r="H39873" s="15"/>
      <c r="Q39873" s="28"/>
    </row>
    <row r="39874" spans="8:17">
      <c r="H39874" s="15"/>
      <c r="Q39874" s="28"/>
    </row>
    <row r="39875" spans="8:17">
      <c r="H39875" s="15"/>
      <c r="Q39875" s="28"/>
    </row>
    <row r="39876" spans="8:17">
      <c r="H39876" s="15"/>
      <c r="Q39876" s="28"/>
    </row>
    <row r="39877" spans="8:17">
      <c r="H39877" s="15"/>
      <c r="Q39877" s="28"/>
    </row>
    <row r="39878" spans="8:17">
      <c r="H39878" s="15"/>
      <c r="Q39878" s="28"/>
    </row>
    <row r="39879" spans="8:17">
      <c r="H39879" s="15"/>
      <c r="Q39879" s="28"/>
    </row>
    <row r="39880" spans="8:17">
      <c r="H39880" s="15"/>
      <c r="Q39880" s="28"/>
    </row>
    <row r="39881" spans="8:17">
      <c r="H39881" s="15"/>
      <c r="Q39881" s="28"/>
    </row>
    <row r="39882" spans="8:17">
      <c r="H39882" s="15"/>
      <c r="Q39882" s="28"/>
    </row>
    <row r="39883" spans="8:17">
      <c r="H39883" s="15"/>
      <c r="Q39883" s="28"/>
    </row>
    <row r="39884" spans="8:17">
      <c r="H39884" s="15"/>
      <c r="Q39884" s="28"/>
    </row>
    <row r="39885" spans="8:17">
      <c r="H39885" s="15"/>
      <c r="Q39885" s="28"/>
    </row>
    <row r="39886" spans="8:17">
      <c r="H39886" s="15"/>
      <c r="Q39886" s="28"/>
    </row>
    <row r="39887" spans="8:17">
      <c r="H39887" s="15"/>
      <c r="Q39887" s="28"/>
    </row>
    <row r="39888" spans="8:17">
      <c r="H39888" s="15"/>
      <c r="Q39888" s="28"/>
    </row>
    <row r="39889" spans="8:17">
      <c r="H39889" s="15"/>
      <c r="Q39889" s="28"/>
    </row>
    <row r="39890" spans="8:17">
      <c r="H39890" s="15"/>
      <c r="Q39890" s="28"/>
    </row>
    <row r="39891" spans="8:17">
      <c r="H39891" s="15"/>
      <c r="Q39891" s="28"/>
    </row>
    <row r="39892" spans="8:17">
      <c r="H39892" s="15"/>
      <c r="Q39892" s="28"/>
    </row>
    <row r="39893" spans="8:17">
      <c r="H39893" s="15"/>
      <c r="Q39893" s="28"/>
    </row>
    <row r="39894" spans="8:17">
      <c r="H39894" s="15"/>
      <c r="Q39894" s="28"/>
    </row>
    <row r="39895" spans="8:17">
      <c r="H39895" s="15"/>
      <c r="Q39895" s="28"/>
    </row>
    <row r="39896" spans="8:17">
      <c r="H39896" s="15"/>
      <c r="Q39896" s="28"/>
    </row>
    <row r="39897" spans="8:17">
      <c r="H39897" s="15"/>
      <c r="Q39897" s="28"/>
    </row>
    <row r="39898" spans="8:17">
      <c r="H39898" s="15"/>
      <c r="Q39898" s="28"/>
    </row>
    <row r="39899" spans="8:17">
      <c r="H39899" s="15"/>
      <c r="Q39899" s="28"/>
    </row>
    <row r="39900" spans="8:17">
      <c r="H39900" s="15"/>
      <c r="Q39900" s="28"/>
    </row>
    <row r="39901" spans="8:17">
      <c r="H39901" s="15"/>
      <c r="Q39901" s="28"/>
    </row>
    <row r="39902" spans="8:17">
      <c r="H39902" s="15"/>
      <c r="Q39902" s="28"/>
    </row>
    <row r="39903" spans="8:17">
      <c r="H39903" s="15"/>
      <c r="Q39903" s="28"/>
    </row>
    <row r="39904" spans="8:17">
      <c r="H39904" s="15"/>
      <c r="Q39904" s="28"/>
    </row>
    <row r="39905" spans="8:17">
      <c r="H39905" s="15"/>
      <c r="Q39905" s="28"/>
    </row>
    <row r="39906" spans="8:17">
      <c r="H39906" s="15"/>
      <c r="Q39906" s="28"/>
    </row>
    <row r="39907" spans="8:17">
      <c r="H39907" s="15"/>
      <c r="Q39907" s="28"/>
    </row>
    <row r="39908" spans="8:17">
      <c r="H39908" s="15"/>
      <c r="Q39908" s="28"/>
    </row>
    <row r="39909" spans="8:17">
      <c r="H39909" s="15"/>
      <c r="Q39909" s="28"/>
    </row>
    <row r="39910" spans="8:17">
      <c r="H39910" s="15"/>
      <c r="Q39910" s="28"/>
    </row>
    <row r="39911" spans="8:17">
      <c r="H39911" s="15"/>
      <c r="Q39911" s="28"/>
    </row>
    <row r="39912" spans="8:17">
      <c r="H39912" s="15"/>
      <c r="Q39912" s="28"/>
    </row>
    <row r="39913" spans="8:17">
      <c r="H39913" s="15"/>
      <c r="Q39913" s="28"/>
    </row>
    <row r="39914" spans="8:17">
      <c r="H39914" s="15"/>
      <c r="Q39914" s="28"/>
    </row>
    <row r="39915" spans="8:17">
      <c r="H39915" s="15"/>
      <c r="Q39915" s="28"/>
    </row>
    <row r="39916" spans="8:17">
      <c r="H39916" s="15"/>
      <c r="Q39916" s="28"/>
    </row>
    <row r="39917" spans="8:17">
      <c r="H39917" s="15"/>
      <c r="Q39917" s="28"/>
    </row>
    <row r="39918" spans="8:17">
      <c r="H39918" s="15"/>
      <c r="Q39918" s="28"/>
    </row>
    <row r="39919" spans="8:17">
      <c r="H39919" s="15"/>
      <c r="Q39919" s="28"/>
    </row>
    <row r="39920" spans="8:17">
      <c r="H39920" s="15"/>
      <c r="Q39920" s="28"/>
    </row>
    <row r="39921" spans="8:17">
      <c r="H39921" s="15"/>
      <c r="Q39921" s="28"/>
    </row>
    <row r="39922" spans="8:17">
      <c r="H39922" s="15"/>
      <c r="Q39922" s="28"/>
    </row>
    <row r="39923" spans="8:17">
      <c r="H39923" s="15"/>
      <c r="Q39923" s="28"/>
    </row>
    <row r="39924" spans="8:17">
      <c r="H39924" s="15"/>
      <c r="Q39924" s="28"/>
    </row>
    <row r="39925" spans="8:17">
      <c r="H39925" s="15"/>
      <c r="Q39925" s="28"/>
    </row>
    <row r="39926" spans="8:17">
      <c r="H39926" s="15"/>
      <c r="Q39926" s="28"/>
    </row>
    <row r="39927" spans="8:17">
      <c r="H39927" s="15"/>
      <c r="Q39927" s="28"/>
    </row>
    <row r="39928" spans="8:17">
      <c r="H39928" s="15"/>
      <c r="Q39928" s="28"/>
    </row>
    <row r="39929" spans="8:17">
      <c r="H39929" s="15"/>
      <c r="Q39929" s="28"/>
    </row>
    <row r="39930" spans="8:17">
      <c r="H39930" s="15"/>
      <c r="Q39930" s="28"/>
    </row>
    <row r="39931" spans="8:17">
      <c r="H39931" s="15"/>
      <c r="Q39931" s="28"/>
    </row>
    <row r="39932" spans="8:17">
      <c r="H39932" s="15"/>
      <c r="Q39932" s="28"/>
    </row>
    <row r="39933" spans="8:17">
      <c r="H39933" s="15"/>
      <c r="Q39933" s="28"/>
    </row>
    <row r="39934" spans="8:17">
      <c r="H39934" s="15"/>
      <c r="Q39934" s="28"/>
    </row>
    <row r="39935" spans="8:17">
      <c r="H39935" s="15"/>
      <c r="Q39935" s="28"/>
    </row>
    <row r="39936" spans="8:17">
      <c r="H39936" s="15"/>
      <c r="Q39936" s="28"/>
    </row>
    <row r="39937" spans="8:17">
      <c r="H39937" s="15"/>
      <c r="Q39937" s="28"/>
    </row>
    <row r="39938" spans="8:17">
      <c r="H39938" s="15"/>
      <c r="Q39938" s="28"/>
    </row>
    <row r="39939" spans="8:17">
      <c r="H39939" s="15"/>
      <c r="Q39939" s="28"/>
    </row>
    <row r="39940" spans="8:17">
      <c r="H39940" s="15"/>
      <c r="Q39940" s="28"/>
    </row>
    <row r="39941" spans="8:17">
      <c r="H39941" s="15"/>
      <c r="Q39941" s="28"/>
    </row>
    <row r="39942" spans="8:17">
      <c r="H39942" s="15"/>
      <c r="Q39942" s="28"/>
    </row>
    <row r="39943" spans="8:17">
      <c r="H39943" s="15"/>
      <c r="Q39943" s="28"/>
    </row>
    <row r="39944" spans="8:17">
      <c r="H39944" s="15"/>
      <c r="Q39944" s="28"/>
    </row>
    <row r="39945" spans="8:17">
      <c r="H39945" s="15"/>
      <c r="Q39945" s="28"/>
    </row>
    <row r="39946" spans="8:17">
      <c r="H39946" s="15"/>
      <c r="Q39946" s="28"/>
    </row>
    <row r="39947" spans="8:17">
      <c r="H39947" s="15"/>
      <c r="Q39947" s="28"/>
    </row>
    <row r="39948" spans="8:17">
      <c r="H39948" s="15"/>
      <c r="Q39948" s="28"/>
    </row>
    <row r="39949" spans="8:17">
      <c r="H39949" s="15"/>
      <c r="Q39949" s="28"/>
    </row>
    <row r="39950" spans="8:17">
      <c r="H39950" s="15"/>
      <c r="Q39950" s="28"/>
    </row>
    <row r="39951" spans="8:17">
      <c r="H39951" s="15"/>
      <c r="Q39951" s="28"/>
    </row>
    <row r="39952" spans="8:17">
      <c r="H39952" s="15"/>
      <c r="Q39952" s="28"/>
    </row>
    <row r="39953" spans="8:17">
      <c r="H39953" s="15"/>
      <c r="Q39953" s="28"/>
    </row>
    <row r="39954" spans="8:17">
      <c r="H39954" s="15"/>
      <c r="Q39954" s="28"/>
    </row>
    <row r="39955" spans="8:17">
      <c r="H39955" s="15"/>
      <c r="Q39955" s="28"/>
    </row>
    <row r="39956" spans="8:17">
      <c r="H39956" s="15"/>
      <c r="Q39956" s="28"/>
    </row>
    <row r="39957" spans="8:17">
      <c r="H39957" s="15"/>
      <c r="Q39957" s="28"/>
    </row>
    <row r="39958" spans="8:17">
      <c r="H39958" s="15"/>
      <c r="Q39958" s="28"/>
    </row>
    <row r="39959" spans="8:17">
      <c r="H39959" s="15"/>
      <c r="Q39959" s="28"/>
    </row>
    <row r="39960" spans="8:17">
      <c r="H39960" s="15"/>
      <c r="Q39960" s="28"/>
    </row>
    <row r="39961" spans="8:17">
      <c r="H39961" s="15"/>
      <c r="Q39961" s="28"/>
    </row>
    <row r="39962" spans="8:17">
      <c r="H39962" s="15"/>
      <c r="Q39962" s="28"/>
    </row>
    <row r="39963" spans="8:17">
      <c r="H39963" s="15"/>
      <c r="Q39963" s="28"/>
    </row>
    <row r="39964" spans="8:17">
      <c r="H39964" s="15"/>
      <c r="Q39964" s="28"/>
    </row>
    <row r="39965" spans="8:17">
      <c r="H39965" s="15"/>
      <c r="Q39965" s="28"/>
    </row>
    <row r="39966" spans="8:17">
      <c r="H39966" s="15"/>
      <c r="Q39966" s="28"/>
    </row>
    <row r="39967" spans="8:17">
      <c r="H39967" s="15"/>
      <c r="Q39967" s="28"/>
    </row>
    <row r="39968" spans="8:17">
      <c r="H39968" s="15"/>
      <c r="Q39968" s="28"/>
    </row>
    <row r="39969" spans="8:17">
      <c r="H39969" s="15"/>
      <c r="Q39969" s="28"/>
    </row>
    <row r="39970" spans="8:17">
      <c r="H39970" s="15"/>
      <c r="Q39970" s="28"/>
    </row>
    <row r="39971" spans="8:17">
      <c r="H39971" s="15"/>
      <c r="Q39971" s="28"/>
    </row>
    <row r="39972" spans="8:17">
      <c r="H39972" s="15"/>
      <c r="Q39972" s="28"/>
    </row>
    <row r="39973" spans="8:17">
      <c r="H39973" s="15"/>
      <c r="Q39973" s="28"/>
    </row>
    <row r="39974" spans="8:17">
      <c r="H39974" s="15"/>
      <c r="Q39974" s="28"/>
    </row>
    <row r="39975" spans="8:17">
      <c r="H39975" s="15"/>
      <c r="Q39975" s="28"/>
    </row>
    <row r="39976" spans="8:17">
      <c r="H39976" s="15"/>
      <c r="Q39976" s="28"/>
    </row>
    <row r="39977" spans="8:17">
      <c r="H39977" s="15"/>
      <c r="Q39977" s="28"/>
    </row>
    <row r="39978" spans="8:17">
      <c r="H39978" s="15"/>
      <c r="Q39978" s="28"/>
    </row>
    <row r="39979" spans="8:17">
      <c r="H39979" s="15"/>
      <c r="Q39979" s="28"/>
    </row>
    <row r="39980" spans="8:17">
      <c r="H39980" s="15"/>
      <c r="Q39980" s="28"/>
    </row>
    <row r="39981" spans="8:17">
      <c r="H39981" s="15"/>
      <c r="Q39981" s="28"/>
    </row>
    <row r="39982" spans="8:17">
      <c r="H39982" s="15"/>
      <c r="Q39982" s="28"/>
    </row>
    <row r="39983" spans="8:17">
      <c r="H39983" s="15"/>
      <c r="Q39983" s="28"/>
    </row>
    <row r="39984" spans="8:17">
      <c r="H39984" s="15"/>
      <c r="Q39984" s="28"/>
    </row>
    <row r="39985" spans="8:17">
      <c r="H39985" s="15"/>
      <c r="Q39985" s="28"/>
    </row>
    <row r="39986" spans="8:17">
      <c r="H39986" s="15"/>
      <c r="Q39986" s="28"/>
    </row>
    <row r="39987" spans="8:17">
      <c r="H39987" s="15"/>
      <c r="Q39987" s="28"/>
    </row>
    <row r="39988" spans="8:17">
      <c r="H39988" s="15"/>
      <c r="Q39988" s="28"/>
    </row>
    <row r="39989" spans="8:17">
      <c r="H39989" s="15"/>
      <c r="Q39989" s="28"/>
    </row>
    <row r="39990" spans="8:17">
      <c r="H39990" s="15"/>
      <c r="Q39990" s="28"/>
    </row>
    <row r="39991" spans="8:17">
      <c r="H39991" s="15"/>
      <c r="Q39991" s="28"/>
    </row>
    <row r="39992" spans="8:17">
      <c r="H39992" s="15"/>
      <c r="Q39992" s="28"/>
    </row>
    <row r="39993" spans="8:17">
      <c r="H39993" s="15"/>
      <c r="Q39993" s="28"/>
    </row>
    <row r="39994" spans="8:17">
      <c r="H39994" s="15"/>
      <c r="Q39994" s="28"/>
    </row>
    <row r="39995" spans="8:17">
      <c r="H39995" s="15"/>
      <c r="Q39995" s="28"/>
    </row>
    <row r="39996" spans="8:17">
      <c r="H39996" s="15"/>
      <c r="Q39996" s="28"/>
    </row>
    <row r="39997" spans="8:17">
      <c r="H39997" s="15"/>
      <c r="Q39997" s="28"/>
    </row>
    <row r="39998" spans="8:17">
      <c r="H39998" s="15"/>
      <c r="Q39998" s="28"/>
    </row>
    <row r="39999" spans="8:17">
      <c r="H39999" s="15"/>
      <c r="Q39999" s="28"/>
    </row>
    <row r="40000" spans="8:17">
      <c r="H40000" s="15"/>
      <c r="Q40000" s="28"/>
    </row>
    <row r="40001" spans="8:17">
      <c r="H40001" s="15"/>
      <c r="Q40001" s="28"/>
    </row>
    <row r="40002" spans="8:17">
      <c r="H40002" s="15"/>
      <c r="Q40002" s="28"/>
    </row>
    <row r="40003" spans="8:17">
      <c r="H40003" s="15"/>
      <c r="Q40003" s="28"/>
    </row>
    <row r="40004" spans="8:17">
      <c r="H40004" s="15"/>
      <c r="Q40004" s="28"/>
    </row>
    <row r="40005" spans="8:17">
      <c r="H40005" s="15"/>
      <c r="Q40005" s="28"/>
    </row>
    <row r="40006" spans="8:17">
      <c r="H40006" s="15"/>
      <c r="Q40006" s="28"/>
    </row>
    <row r="40007" spans="8:17">
      <c r="H40007" s="15"/>
      <c r="Q40007" s="28"/>
    </row>
    <row r="40008" spans="8:17">
      <c r="H40008" s="15"/>
      <c r="Q40008" s="28"/>
    </row>
    <row r="40009" spans="8:17">
      <c r="H40009" s="15"/>
      <c r="Q40009" s="28"/>
    </row>
    <row r="40010" spans="8:17">
      <c r="H40010" s="15"/>
      <c r="Q40010" s="28"/>
    </row>
    <row r="40011" spans="8:17">
      <c r="H40011" s="15"/>
      <c r="Q40011" s="28"/>
    </row>
    <row r="40012" spans="8:17">
      <c r="H40012" s="15"/>
      <c r="Q40012" s="28"/>
    </row>
    <row r="40013" spans="8:17">
      <c r="H40013" s="15"/>
      <c r="Q40013" s="28"/>
    </row>
    <row r="40014" spans="8:17">
      <c r="H40014" s="15"/>
      <c r="Q40014" s="28"/>
    </row>
    <row r="40015" spans="8:17">
      <c r="H40015" s="15"/>
      <c r="Q40015" s="28"/>
    </row>
    <row r="40016" spans="8:17">
      <c r="H40016" s="15"/>
      <c r="Q40016" s="28"/>
    </row>
    <row r="40017" spans="8:17">
      <c r="H40017" s="15"/>
      <c r="Q40017" s="28"/>
    </row>
    <row r="40018" spans="8:17">
      <c r="H40018" s="15"/>
      <c r="Q40018" s="28"/>
    </row>
    <row r="40019" spans="8:17">
      <c r="H40019" s="15"/>
      <c r="Q40019" s="28"/>
    </row>
    <row r="40020" spans="8:17">
      <c r="H40020" s="15"/>
      <c r="Q40020" s="28"/>
    </row>
    <row r="40021" spans="8:17">
      <c r="H40021" s="15"/>
      <c r="Q40021" s="28"/>
    </row>
    <row r="40022" spans="8:17">
      <c r="H40022" s="15"/>
      <c r="Q40022" s="28"/>
    </row>
    <row r="40023" spans="8:17">
      <c r="H40023" s="15"/>
      <c r="Q40023" s="28"/>
    </row>
    <row r="40024" spans="8:17">
      <c r="H40024" s="15"/>
      <c r="Q40024" s="28"/>
    </row>
    <row r="40025" spans="8:17">
      <c r="H40025" s="15"/>
      <c r="Q40025" s="28"/>
    </row>
    <row r="40026" spans="8:17">
      <c r="H40026" s="15"/>
      <c r="Q40026" s="28"/>
    </row>
    <row r="40027" spans="8:17">
      <c r="H40027" s="15"/>
      <c r="Q40027" s="28"/>
    </row>
    <row r="40028" spans="8:17">
      <c r="H40028" s="15"/>
      <c r="Q40028" s="28"/>
    </row>
    <row r="40029" spans="8:17">
      <c r="H40029" s="15"/>
      <c r="Q40029" s="28"/>
    </row>
    <row r="40030" spans="8:17">
      <c r="H40030" s="15"/>
      <c r="Q40030" s="28"/>
    </row>
    <row r="40031" spans="8:17">
      <c r="H40031" s="15"/>
      <c r="Q40031" s="28"/>
    </row>
    <row r="40032" spans="8:17">
      <c r="H40032" s="15"/>
      <c r="Q40032" s="28"/>
    </row>
    <row r="40033" spans="8:17">
      <c r="H40033" s="15"/>
      <c r="Q40033" s="28"/>
    </row>
    <row r="40034" spans="8:17">
      <c r="H40034" s="15"/>
      <c r="Q40034" s="28"/>
    </row>
    <row r="40035" spans="8:17">
      <c r="H40035" s="15"/>
      <c r="Q40035" s="28"/>
    </row>
    <row r="40036" spans="8:17">
      <c r="H40036" s="15"/>
      <c r="Q40036" s="28"/>
    </row>
    <row r="40037" spans="8:17">
      <c r="H40037" s="15"/>
      <c r="Q40037" s="28"/>
    </row>
    <row r="40038" spans="8:17">
      <c r="H40038" s="15"/>
      <c r="Q40038" s="28"/>
    </row>
    <row r="40039" spans="8:17">
      <c r="H40039" s="15"/>
      <c r="Q40039" s="28"/>
    </row>
    <row r="40040" spans="8:17">
      <c r="H40040" s="15"/>
      <c r="Q40040" s="28"/>
    </row>
    <row r="40041" spans="8:17">
      <c r="H40041" s="15"/>
      <c r="Q40041" s="28"/>
    </row>
    <row r="40042" spans="8:17">
      <c r="H40042" s="15"/>
      <c r="Q40042" s="28"/>
    </row>
    <row r="40043" spans="8:17">
      <c r="H40043" s="15"/>
      <c r="Q40043" s="28"/>
    </row>
    <row r="40044" spans="8:17">
      <c r="H40044" s="15"/>
      <c r="Q40044" s="28"/>
    </row>
    <row r="40045" spans="8:17">
      <c r="H40045" s="15"/>
      <c r="Q40045" s="28"/>
    </row>
    <row r="40046" spans="8:17">
      <c r="H40046" s="15"/>
      <c r="Q40046" s="28"/>
    </row>
    <row r="40047" spans="8:17">
      <c r="H40047" s="15"/>
      <c r="Q40047" s="28"/>
    </row>
    <row r="40048" spans="8:17">
      <c r="H40048" s="15"/>
      <c r="Q40048" s="28"/>
    </row>
    <row r="40049" spans="8:17">
      <c r="H40049" s="15"/>
      <c r="Q40049" s="28"/>
    </row>
    <row r="40050" spans="8:17">
      <c r="H40050" s="15"/>
      <c r="Q40050" s="28"/>
    </row>
    <row r="40051" spans="8:17">
      <c r="H40051" s="15"/>
      <c r="Q40051" s="28"/>
    </row>
    <row r="40052" spans="8:17">
      <c r="H40052" s="15"/>
      <c r="Q40052" s="28"/>
    </row>
    <row r="40053" spans="8:17">
      <c r="H40053" s="15"/>
      <c r="Q40053" s="28"/>
    </row>
    <row r="40054" spans="8:17">
      <c r="H40054" s="15"/>
      <c r="Q40054" s="28"/>
    </row>
    <row r="40055" spans="8:17">
      <c r="H40055" s="15"/>
      <c r="Q40055" s="28"/>
    </row>
    <row r="40056" spans="8:17">
      <c r="H40056" s="15"/>
      <c r="Q40056" s="28"/>
    </row>
    <row r="40057" spans="8:17">
      <c r="H40057" s="15"/>
      <c r="Q40057" s="28"/>
    </row>
    <row r="40058" spans="8:17">
      <c r="H40058" s="15"/>
      <c r="Q40058" s="28"/>
    </row>
    <row r="40059" spans="8:17">
      <c r="H40059" s="15"/>
      <c r="Q40059" s="28"/>
    </row>
    <row r="40060" spans="8:17">
      <c r="H40060" s="15"/>
      <c r="Q40060" s="28"/>
    </row>
    <row r="40061" spans="8:17">
      <c r="H40061" s="15"/>
      <c r="Q40061" s="28"/>
    </row>
    <row r="40062" spans="8:17">
      <c r="H40062" s="15"/>
      <c r="Q40062" s="28"/>
    </row>
    <row r="40063" spans="8:17">
      <c r="H40063" s="15"/>
      <c r="Q40063" s="28"/>
    </row>
    <row r="40064" spans="8:17">
      <c r="H40064" s="15"/>
      <c r="Q40064" s="28"/>
    </row>
    <row r="40065" spans="8:17">
      <c r="H40065" s="15"/>
      <c r="Q40065" s="28"/>
    </row>
    <row r="40066" spans="8:17">
      <c r="H40066" s="15"/>
      <c r="Q40066" s="28"/>
    </row>
    <row r="40067" spans="8:17">
      <c r="H40067" s="15"/>
      <c r="Q40067" s="28"/>
    </row>
    <row r="40068" spans="8:17">
      <c r="H40068" s="15"/>
      <c r="Q40068" s="28"/>
    </row>
    <row r="40069" spans="8:17">
      <c r="H40069" s="15"/>
      <c r="Q40069" s="28"/>
    </row>
    <row r="40070" spans="8:17">
      <c r="H40070" s="15"/>
      <c r="Q40070" s="28"/>
    </row>
    <row r="40071" spans="8:17">
      <c r="H40071" s="15"/>
      <c r="Q40071" s="28"/>
    </row>
    <row r="40072" spans="8:17">
      <c r="H40072" s="15"/>
      <c r="Q40072" s="28"/>
    </row>
    <row r="40073" spans="8:17">
      <c r="H40073" s="15"/>
      <c r="Q40073" s="28"/>
    </row>
    <row r="40074" spans="8:17">
      <c r="H40074" s="15"/>
      <c r="Q40074" s="28"/>
    </row>
    <row r="40075" spans="8:17">
      <c r="H40075" s="15"/>
      <c r="Q40075" s="28"/>
    </row>
    <row r="40076" spans="8:17">
      <c r="H40076" s="15"/>
      <c r="Q40076" s="28"/>
    </row>
    <row r="40077" spans="8:17">
      <c r="H40077" s="15"/>
      <c r="Q40077" s="28"/>
    </row>
    <row r="40078" spans="8:17">
      <c r="H40078" s="15"/>
      <c r="Q40078" s="28"/>
    </row>
    <row r="40079" spans="8:17">
      <c r="H40079" s="15"/>
      <c r="Q40079" s="28"/>
    </row>
    <row r="40080" spans="8:17">
      <c r="H40080" s="15"/>
      <c r="Q40080" s="28"/>
    </row>
    <row r="40081" spans="8:17">
      <c r="H40081" s="15"/>
      <c r="Q40081" s="28"/>
    </row>
    <row r="40082" spans="8:17">
      <c r="H40082" s="15"/>
      <c r="Q40082" s="28"/>
    </row>
    <row r="40083" spans="8:17">
      <c r="H40083" s="15"/>
      <c r="Q40083" s="28"/>
    </row>
    <row r="40084" spans="8:17">
      <c r="H40084" s="15"/>
      <c r="Q40084" s="28"/>
    </row>
    <row r="40085" spans="8:17">
      <c r="H40085" s="15"/>
      <c r="Q40085" s="28"/>
    </row>
    <row r="40086" spans="8:17">
      <c r="H40086" s="15"/>
      <c r="Q40086" s="28"/>
    </row>
    <row r="40087" spans="8:17">
      <c r="H40087" s="15"/>
      <c r="Q40087" s="28"/>
    </row>
    <row r="40088" spans="8:17">
      <c r="H40088" s="15"/>
      <c r="Q40088" s="28"/>
    </row>
    <row r="40089" spans="8:17">
      <c r="H40089" s="15"/>
      <c r="Q40089" s="28"/>
    </row>
    <row r="40090" spans="8:17">
      <c r="H40090" s="15"/>
      <c r="Q40090" s="28"/>
    </row>
    <row r="40091" spans="8:17">
      <c r="H40091" s="15"/>
      <c r="Q40091" s="28"/>
    </row>
    <row r="40092" spans="8:17">
      <c r="H40092" s="15"/>
      <c r="Q40092" s="28"/>
    </row>
    <row r="40093" spans="8:17">
      <c r="H40093" s="15"/>
      <c r="Q40093" s="28"/>
    </row>
    <row r="40094" spans="8:17">
      <c r="H40094" s="15"/>
      <c r="Q40094" s="28"/>
    </row>
    <row r="40095" spans="8:17">
      <c r="H40095" s="15"/>
      <c r="Q40095" s="28"/>
    </row>
    <row r="40096" spans="8:17">
      <c r="H40096" s="15"/>
      <c r="Q40096" s="28"/>
    </row>
    <row r="40097" spans="8:17">
      <c r="H40097" s="15"/>
      <c r="Q40097" s="28"/>
    </row>
    <row r="40098" spans="8:17">
      <c r="H40098" s="15"/>
      <c r="Q40098" s="28"/>
    </row>
    <row r="40099" spans="8:17">
      <c r="H40099" s="15"/>
      <c r="Q40099" s="28"/>
    </row>
    <row r="40100" spans="8:17">
      <c r="H40100" s="15"/>
      <c r="Q40100" s="28"/>
    </row>
    <row r="40101" spans="8:17">
      <c r="H40101" s="15"/>
      <c r="Q40101" s="28"/>
    </row>
    <row r="40102" spans="8:17">
      <c r="H40102" s="15"/>
      <c r="Q40102" s="28"/>
    </row>
    <row r="40103" spans="8:17">
      <c r="H40103" s="15"/>
      <c r="Q40103" s="28"/>
    </row>
    <row r="40104" spans="8:17">
      <c r="H40104" s="15"/>
      <c r="Q40104" s="28"/>
    </row>
    <row r="40105" spans="8:17">
      <c r="H40105" s="15"/>
      <c r="Q40105" s="28"/>
    </row>
    <row r="40106" spans="8:17">
      <c r="H40106" s="15"/>
      <c r="Q40106" s="28"/>
    </row>
    <row r="40107" spans="8:17">
      <c r="H40107" s="15"/>
      <c r="Q40107" s="28"/>
    </row>
    <row r="40108" spans="8:17">
      <c r="H40108" s="15"/>
      <c r="Q40108" s="28"/>
    </row>
    <row r="40109" spans="8:17">
      <c r="H40109" s="15"/>
      <c r="Q40109" s="28"/>
    </row>
    <row r="40110" spans="8:17">
      <c r="H40110" s="15"/>
      <c r="Q40110" s="28"/>
    </row>
    <row r="40111" spans="8:17">
      <c r="H40111" s="15"/>
      <c r="Q40111" s="28"/>
    </row>
    <row r="40112" spans="8:17">
      <c r="H40112" s="15"/>
      <c r="Q40112" s="28"/>
    </row>
    <row r="40113" spans="8:17">
      <c r="H40113" s="15"/>
      <c r="Q40113" s="28"/>
    </row>
    <row r="40114" spans="8:17">
      <c r="H40114" s="15"/>
      <c r="Q40114" s="28"/>
    </row>
    <row r="40115" spans="8:17">
      <c r="H40115" s="15"/>
      <c r="Q40115" s="28"/>
    </row>
    <row r="40116" spans="8:17">
      <c r="H40116" s="15"/>
      <c r="Q40116" s="28"/>
    </row>
    <row r="40117" spans="8:17">
      <c r="H40117" s="15"/>
      <c r="Q40117" s="28"/>
    </row>
    <row r="40118" spans="8:17">
      <c r="H40118" s="15"/>
      <c r="Q40118" s="28"/>
    </row>
    <row r="40119" spans="8:17">
      <c r="H40119" s="15"/>
      <c r="Q40119" s="28"/>
    </row>
    <row r="40120" spans="8:17">
      <c r="H40120" s="15"/>
      <c r="Q40120" s="28"/>
    </row>
    <row r="40121" spans="8:17">
      <c r="H40121" s="15"/>
      <c r="Q40121" s="28"/>
    </row>
    <row r="40122" spans="8:17">
      <c r="H40122" s="15"/>
      <c r="Q40122" s="28"/>
    </row>
    <row r="40123" spans="8:17">
      <c r="H40123" s="15"/>
      <c r="Q40123" s="28"/>
    </row>
    <row r="40124" spans="8:17">
      <c r="H40124" s="15"/>
      <c r="Q40124" s="28"/>
    </row>
    <row r="40125" spans="8:17">
      <c r="H40125" s="15"/>
      <c r="Q40125" s="28"/>
    </row>
    <row r="40126" spans="8:17">
      <c r="H40126" s="15"/>
      <c r="Q40126" s="28"/>
    </row>
    <row r="40127" spans="8:17">
      <c r="H40127" s="15"/>
      <c r="Q40127" s="28"/>
    </row>
    <row r="40128" spans="8:17">
      <c r="H40128" s="15"/>
      <c r="Q40128" s="28"/>
    </row>
    <row r="40129" spans="8:17">
      <c r="H40129" s="15"/>
      <c r="Q40129" s="28"/>
    </row>
    <row r="40130" spans="8:17">
      <c r="H40130" s="15"/>
      <c r="Q40130" s="28"/>
    </row>
    <row r="40131" spans="8:17">
      <c r="H40131" s="15"/>
      <c r="Q40131" s="28"/>
    </row>
    <row r="40132" spans="8:17">
      <c r="H40132" s="15"/>
      <c r="Q40132" s="28"/>
    </row>
    <row r="40133" spans="8:17">
      <c r="H40133" s="15"/>
      <c r="Q40133" s="28"/>
    </row>
    <row r="40134" spans="8:17">
      <c r="H40134" s="15"/>
      <c r="Q40134" s="28"/>
    </row>
    <row r="40135" spans="8:17">
      <c r="H40135" s="15"/>
      <c r="Q40135" s="28"/>
    </row>
    <row r="40136" spans="8:17">
      <c r="H40136" s="15"/>
      <c r="Q40136" s="28"/>
    </row>
    <row r="40137" spans="8:17">
      <c r="H40137" s="15"/>
      <c r="Q40137" s="28"/>
    </row>
    <row r="40138" spans="8:17">
      <c r="H40138" s="15"/>
      <c r="Q40138" s="28"/>
    </row>
    <row r="40139" spans="8:17">
      <c r="H40139" s="15"/>
      <c r="Q40139" s="28"/>
    </row>
    <row r="40140" spans="8:17">
      <c r="H40140" s="15"/>
      <c r="Q40140" s="28"/>
    </row>
    <row r="40141" spans="8:17">
      <c r="H40141" s="15"/>
      <c r="Q40141" s="28"/>
    </row>
    <row r="40142" spans="8:17">
      <c r="H40142" s="15"/>
      <c r="Q40142" s="28"/>
    </row>
    <row r="40143" spans="8:17">
      <c r="H40143" s="15"/>
      <c r="Q40143" s="28"/>
    </row>
    <row r="40144" spans="8:17">
      <c r="H40144" s="15"/>
      <c r="Q40144" s="28"/>
    </row>
    <row r="40145" spans="8:17">
      <c r="H40145" s="15"/>
      <c r="Q40145" s="28"/>
    </row>
    <row r="40146" spans="8:17">
      <c r="H40146" s="15"/>
      <c r="Q40146" s="28"/>
    </row>
    <row r="40147" spans="8:17">
      <c r="H40147" s="15"/>
      <c r="Q40147" s="28"/>
    </row>
    <row r="40148" spans="8:17">
      <c r="H40148" s="15"/>
      <c r="Q40148" s="28"/>
    </row>
    <row r="40149" spans="8:17">
      <c r="H40149" s="15"/>
      <c r="Q40149" s="28"/>
    </row>
    <row r="40150" spans="8:17">
      <c r="H40150" s="15"/>
      <c r="Q40150" s="28"/>
    </row>
    <row r="40151" spans="8:17">
      <c r="H40151" s="15"/>
      <c r="Q40151" s="28"/>
    </row>
    <row r="40152" spans="8:17">
      <c r="H40152" s="15"/>
      <c r="Q40152" s="28"/>
    </row>
    <row r="40153" spans="8:17">
      <c r="H40153" s="15"/>
      <c r="Q40153" s="28"/>
    </row>
    <row r="40154" spans="8:17">
      <c r="H40154" s="15"/>
      <c r="Q40154" s="28"/>
    </row>
    <row r="40155" spans="8:17">
      <c r="H40155" s="15"/>
      <c r="Q40155" s="28"/>
    </row>
    <row r="40156" spans="8:17">
      <c r="H40156" s="15"/>
      <c r="Q40156" s="28"/>
    </row>
    <row r="40157" spans="8:17">
      <c r="H40157" s="15"/>
      <c r="Q40157" s="28"/>
    </row>
    <row r="40158" spans="8:17">
      <c r="H40158" s="15"/>
      <c r="Q40158" s="28"/>
    </row>
    <row r="40159" spans="8:17">
      <c r="H40159" s="15"/>
      <c r="Q40159" s="28"/>
    </row>
    <row r="40160" spans="8:17">
      <c r="H40160" s="15"/>
      <c r="Q40160" s="28"/>
    </row>
    <row r="40161" spans="8:17">
      <c r="H40161" s="15"/>
      <c r="Q40161" s="28"/>
    </row>
    <row r="40162" spans="8:17">
      <c r="H40162" s="15"/>
      <c r="Q40162" s="28"/>
    </row>
    <row r="40163" spans="8:17">
      <c r="H40163" s="15"/>
      <c r="Q40163" s="28"/>
    </row>
    <row r="40164" spans="8:17">
      <c r="H40164" s="15"/>
      <c r="Q40164" s="28"/>
    </row>
    <row r="40165" spans="8:17">
      <c r="H40165" s="15"/>
      <c r="Q40165" s="28"/>
    </row>
    <row r="40166" spans="8:17">
      <c r="H40166" s="15"/>
      <c r="Q40166" s="28"/>
    </row>
    <row r="40167" spans="8:17">
      <c r="H40167" s="15"/>
      <c r="Q40167" s="28"/>
    </row>
    <row r="40168" spans="8:17">
      <c r="H40168" s="15"/>
      <c r="Q40168" s="28"/>
    </row>
    <row r="40169" spans="8:17">
      <c r="H40169" s="15"/>
      <c r="Q40169" s="28"/>
    </row>
    <row r="40170" spans="8:17">
      <c r="H40170" s="15"/>
      <c r="Q40170" s="28"/>
    </row>
    <row r="40171" spans="8:17">
      <c r="H40171" s="15"/>
      <c r="Q40171" s="28"/>
    </row>
    <row r="40172" spans="8:17">
      <c r="H40172" s="15"/>
      <c r="Q40172" s="28"/>
    </row>
    <row r="40173" spans="8:17">
      <c r="H40173" s="15"/>
      <c r="Q40173" s="28"/>
    </row>
    <row r="40174" spans="8:17">
      <c r="H40174" s="15"/>
      <c r="Q40174" s="28"/>
    </row>
    <row r="40175" spans="8:17">
      <c r="H40175" s="15"/>
      <c r="Q40175" s="28"/>
    </row>
    <row r="40176" spans="8:17">
      <c r="H40176" s="15"/>
      <c r="Q40176" s="28"/>
    </row>
    <row r="40177" spans="8:17">
      <c r="H40177" s="15"/>
      <c r="Q40177" s="28"/>
    </row>
    <row r="40178" spans="8:17">
      <c r="H40178" s="15"/>
      <c r="Q40178" s="28"/>
    </row>
    <row r="40179" spans="8:17">
      <c r="H40179" s="15"/>
      <c r="Q40179" s="28"/>
    </row>
    <row r="40180" spans="8:17">
      <c r="H40180" s="15"/>
      <c r="Q40180" s="28"/>
    </row>
    <row r="40181" spans="8:17">
      <c r="H40181" s="15"/>
      <c r="Q40181" s="28"/>
    </row>
    <row r="40182" spans="8:17">
      <c r="H40182" s="15"/>
      <c r="Q40182" s="28"/>
    </row>
    <row r="40183" spans="8:17">
      <c r="H40183" s="15"/>
      <c r="Q40183" s="28"/>
    </row>
    <row r="40184" spans="8:17">
      <c r="H40184" s="15"/>
      <c r="Q40184" s="28"/>
    </row>
    <row r="40185" spans="8:17">
      <c r="H40185" s="15"/>
      <c r="Q40185" s="28"/>
    </row>
    <row r="40186" spans="8:17">
      <c r="H40186" s="15"/>
      <c r="Q40186" s="28"/>
    </row>
    <row r="40187" spans="8:17">
      <c r="H40187" s="15"/>
      <c r="Q40187" s="28"/>
    </row>
    <row r="40188" spans="8:17">
      <c r="H40188" s="15"/>
      <c r="Q40188" s="28"/>
    </row>
    <row r="40189" spans="8:17">
      <c r="H40189" s="15"/>
      <c r="Q40189" s="28"/>
    </row>
    <row r="40190" spans="8:17">
      <c r="H40190" s="15"/>
      <c r="Q40190" s="28"/>
    </row>
    <row r="40191" spans="8:17">
      <c r="H40191" s="15"/>
      <c r="Q40191" s="28"/>
    </row>
    <row r="40192" spans="8:17">
      <c r="H40192" s="15"/>
      <c r="Q40192" s="28"/>
    </row>
    <row r="40193" spans="8:17">
      <c r="H40193" s="15"/>
      <c r="Q40193" s="28"/>
    </row>
    <row r="40194" spans="8:17">
      <c r="H40194" s="15"/>
      <c r="Q40194" s="28"/>
    </row>
    <row r="40195" spans="8:17">
      <c r="H40195" s="15"/>
      <c r="Q40195" s="28"/>
    </row>
    <row r="40196" spans="8:17">
      <c r="H40196" s="15"/>
      <c r="Q40196" s="28"/>
    </row>
    <row r="40197" spans="8:17">
      <c r="H40197" s="15"/>
      <c r="Q40197" s="28"/>
    </row>
    <row r="40198" spans="8:17">
      <c r="H40198" s="15"/>
      <c r="Q40198" s="28"/>
    </row>
    <row r="40199" spans="8:17">
      <c r="H40199" s="15"/>
      <c r="Q40199" s="28"/>
    </row>
    <row r="40200" spans="8:17">
      <c r="H40200" s="15"/>
      <c r="Q40200" s="28"/>
    </row>
    <row r="40201" spans="8:17">
      <c r="H40201" s="15"/>
      <c r="Q40201" s="28"/>
    </row>
    <row r="40202" spans="8:17">
      <c r="H40202" s="15"/>
      <c r="Q40202" s="28"/>
    </row>
    <row r="40203" spans="8:17">
      <c r="H40203" s="15"/>
      <c r="Q40203" s="28"/>
    </row>
    <row r="40204" spans="8:17">
      <c r="H40204" s="15"/>
      <c r="Q40204" s="28"/>
    </row>
    <row r="40205" spans="8:17">
      <c r="H40205" s="15"/>
      <c r="Q40205" s="28"/>
    </row>
    <row r="40206" spans="8:17">
      <c r="H40206" s="15"/>
      <c r="Q40206" s="28"/>
    </row>
    <row r="40207" spans="8:17">
      <c r="H40207" s="15"/>
      <c r="Q40207" s="28"/>
    </row>
    <row r="40208" spans="8:17">
      <c r="H40208" s="15"/>
      <c r="Q40208" s="28"/>
    </row>
    <row r="40209" spans="8:17">
      <c r="H40209" s="15"/>
      <c r="Q40209" s="28"/>
    </row>
    <row r="40210" spans="8:17">
      <c r="H40210" s="15"/>
      <c r="Q40210" s="28"/>
    </row>
    <row r="40211" spans="8:17">
      <c r="H40211" s="15"/>
      <c r="Q40211" s="28"/>
    </row>
    <row r="40212" spans="8:17">
      <c r="H40212" s="15"/>
      <c r="Q40212" s="28"/>
    </row>
    <row r="40213" spans="8:17">
      <c r="H40213" s="15"/>
      <c r="Q40213" s="28"/>
    </row>
    <row r="40214" spans="8:17">
      <c r="H40214" s="15"/>
      <c r="Q40214" s="28"/>
    </row>
    <row r="40215" spans="8:17">
      <c r="H40215" s="15"/>
      <c r="Q40215" s="28"/>
    </row>
    <row r="40216" spans="8:17">
      <c r="H40216" s="15"/>
      <c r="Q40216" s="28"/>
    </row>
    <row r="40217" spans="8:17">
      <c r="H40217" s="15"/>
      <c r="Q40217" s="28"/>
    </row>
    <row r="40218" spans="8:17">
      <c r="H40218" s="15"/>
      <c r="Q40218" s="28"/>
    </row>
    <row r="40219" spans="8:17">
      <c r="H40219" s="15"/>
      <c r="Q40219" s="28"/>
    </row>
    <row r="40220" spans="8:17">
      <c r="H40220" s="15"/>
      <c r="Q40220" s="28"/>
    </row>
    <row r="40221" spans="8:17">
      <c r="H40221" s="15"/>
      <c r="Q40221" s="28"/>
    </row>
    <row r="40222" spans="8:17">
      <c r="H40222" s="15"/>
      <c r="Q40222" s="28"/>
    </row>
    <row r="40223" spans="8:17">
      <c r="H40223" s="15"/>
      <c r="Q40223" s="28"/>
    </row>
    <row r="40224" spans="8:17">
      <c r="H40224" s="15"/>
      <c r="Q40224" s="28"/>
    </row>
    <row r="40225" spans="8:17">
      <c r="H40225" s="15"/>
      <c r="Q40225" s="28"/>
    </row>
    <row r="40226" spans="8:17">
      <c r="H40226" s="15"/>
      <c r="Q40226" s="28"/>
    </row>
    <row r="40227" spans="8:17">
      <c r="H40227" s="15"/>
      <c r="Q40227" s="28"/>
    </row>
    <row r="40228" spans="8:17">
      <c r="H40228" s="15"/>
      <c r="Q40228" s="28"/>
    </row>
    <row r="40229" spans="8:17">
      <c r="H40229" s="15"/>
      <c r="Q40229" s="28"/>
    </row>
    <row r="40230" spans="8:17">
      <c r="H40230" s="15"/>
      <c r="Q40230" s="28"/>
    </row>
    <row r="40231" spans="8:17">
      <c r="H40231" s="15"/>
      <c r="Q40231" s="28"/>
    </row>
    <row r="40232" spans="8:17">
      <c r="H40232" s="15"/>
      <c r="Q40232" s="28"/>
    </row>
    <row r="40233" spans="8:17">
      <c r="H40233" s="15"/>
      <c r="Q40233" s="28"/>
    </row>
    <row r="40234" spans="8:17">
      <c r="H40234" s="15"/>
      <c r="Q40234" s="28"/>
    </row>
    <row r="40235" spans="8:17">
      <c r="H40235" s="15"/>
      <c r="Q40235" s="28"/>
    </row>
    <row r="40236" spans="8:17">
      <c r="H40236" s="15"/>
      <c r="Q40236" s="28"/>
    </row>
    <row r="40237" spans="8:17">
      <c r="H40237" s="15"/>
      <c r="Q40237" s="28"/>
    </row>
    <row r="40238" spans="8:17">
      <c r="H40238" s="15"/>
      <c r="Q40238" s="28"/>
    </row>
    <row r="40239" spans="8:17">
      <c r="H40239" s="15"/>
      <c r="Q40239" s="28"/>
    </row>
    <row r="40240" spans="8:17">
      <c r="H40240" s="15"/>
      <c r="Q40240" s="28"/>
    </row>
    <row r="40241" spans="8:17">
      <c r="H40241" s="15"/>
      <c r="Q40241" s="28"/>
    </row>
    <row r="40242" spans="8:17">
      <c r="H40242" s="15"/>
      <c r="Q40242" s="28"/>
    </row>
    <row r="40243" spans="8:17">
      <c r="H40243" s="15"/>
      <c r="Q40243" s="28"/>
    </row>
    <row r="40244" spans="8:17">
      <c r="H40244" s="15"/>
      <c r="Q40244" s="28"/>
    </row>
    <row r="40245" spans="8:17">
      <c r="H40245" s="15"/>
      <c r="Q40245" s="28"/>
    </row>
    <row r="40246" spans="8:17">
      <c r="H40246" s="15"/>
      <c r="Q40246" s="28"/>
    </row>
    <row r="40247" spans="8:17">
      <c r="H40247" s="15"/>
      <c r="Q40247" s="28"/>
    </row>
    <row r="40248" spans="8:17">
      <c r="H40248" s="15"/>
      <c r="Q40248" s="28"/>
    </row>
    <row r="40249" spans="8:17">
      <c r="H40249" s="15"/>
      <c r="Q40249" s="28"/>
    </row>
    <row r="40250" spans="8:17">
      <c r="H40250" s="15"/>
      <c r="Q40250" s="28"/>
    </row>
    <row r="40251" spans="8:17">
      <c r="H40251" s="15"/>
      <c r="Q40251" s="28"/>
    </row>
    <row r="40252" spans="8:17">
      <c r="H40252" s="15"/>
      <c r="Q40252" s="28"/>
    </row>
    <row r="40253" spans="8:17">
      <c r="H40253" s="15"/>
      <c r="Q40253" s="28"/>
    </row>
    <row r="40254" spans="8:17">
      <c r="H40254" s="15"/>
      <c r="Q40254" s="28"/>
    </row>
    <row r="40255" spans="8:17">
      <c r="H40255" s="15"/>
      <c r="Q40255" s="28"/>
    </row>
    <row r="40256" spans="8:17">
      <c r="H40256" s="15"/>
      <c r="Q40256" s="28"/>
    </row>
    <row r="40257" spans="8:17">
      <c r="H40257" s="15"/>
      <c r="Q40257" s="28"/>
    </row>
    <row r="40258" spans="8:17">
      <c r="H40258" s="15"/>
      <c r="Q40258" s="28"/>
    </row>
    <row r="40259" spans="8:17">
      <c r="H40259" s="15"/>
      <c r="Q40259" s="28"/>
    </row>
    <row r="40260" spans="8:17">
      <c r="H40260" s="15"/>
      <c r="Q40260" s="28"/>
    </row>
    <row r="40261" spans="8:17">
      <c r="H40261" s="15"/>
      <c r="Q40261" s="28"/>
    </row>
    <row r="40262" spans="8:17">
      <c r="H40262" s="15"/>
      <c r="Q40262" s="28"/>
    </row>
    <row r="40263" spans="8:17">
      <c r="H40263" s="15"/>
      <c r="Q40263" s="28"/>
    </row>
    <row r="40264" spans="8:17">
      <c r="H40264" s="15"/>
      <c r="Q40264" s="28"/>
    </row>
    <row r="40265" spans="8:17">
      <c r="H40265" s="15"/>
      <c r="Q40265" s="28"/>
    </row>
    <row r="40266" spans="8:17">
      <c r="H40266" s="15"/>
      <c r="Q40266" s="28"/>
    </row>
    <row r="40267" spans="8:17">
      <c r="H40267" s="15"/>
      <c r="Q40267" s="28"/>
    </row>
    <row r="40268" spans="8:17">
      <c r="H40268" s="15"/>
      <c r="Q40268" s="28"/>
    </row>
    <row r="40269" spans="8:17">
      <c r="H40269" s="15"/>
      <c r="Q40269" s="28"/>
    </row>
    <row r="40270" spans="8:17">
      <c r="H40270" s="15"/>
      <c r="Q40270" s="28"/>
    </row>
    <row r="40271" spans="8:17">
      <c r="H40271" s="15"/>
      <c r="Q40271" s="28"/>
    </row>
    <row r="40272" spans="8:17">
      <c r="H40272" s="15"/>
      <c r="Q40272" s="28"/>
    </row>
    <row r="40273" spans="8:17">
      <c r="H40273" s="15"/>
      <c r="Q40273" s="28"/>
    </row>
    <row r="40274" spans="8:17">
      <c r="H40274" s="15"/>
      <c r="Q40274" s="28"/>
    </row>
    <row r="40275" spans="8:17">
      <c r="H40275" s="15"/>
      <c r="Q40275" s="28"/>
    </row>
    <row r="40276" spans="8:17">
      <c r="H40276" s="15"/>
      <c r="Q40276" s="28"/>
    </row>
    <row r="40277" spans="8:17">
      <c r="H40277" s="15"/>
      <c r="Q40277" s="28"/>
    </row>
    <row r="40278" spans="8:17">
      <c r="H40278" s="15"/>
      <c r="Q40278" s="28"/>
    </row>
    <row r="40279" spans="8:17">
      <c r="H40279" s="15"/>
      <c r="Q40279" s="28"/>
    </row>
    <row r="40280" spans="8:17">
      <c r="H40280" s="15"/>
      <c r="Q40280" s="28"/>
    </row>
    <row r="40281" spans="8:17">
      <c r="H40281" s="15"/>
      <c r="Q40281" s="28"/>
    </row>
    <row r="40282" spans="8:17">
      <c r="H40282" s="15"/>
      <c r="Q40282" s="28"/>
    </row>
    <row r="40283" spans="8:17">
      <c r="H40283" s="15"/>
      <c r="Q40283" s="28"/>
    </row>
    <row r="40284" spans="8:17">
      <c r="H40284" s="15"/>
      <c r="Q40284" s="28"/>
    </row>
    <row r="40285" spans="8:17">
      <c r="H40285" s="15"/>
      <c r="Q40285" s="28"/>
    </row>
    <row r="40286" spans="8:17">
      <c r="H40286" s="15"/>
      <c r="Q40286" s="28"/>
    </row>
    <row r="40287" spans="8:17">
      <c r="H40287" s="15"/>
      <c r="Q40287" s="28"/>
    </row>
    <row r="40288" spans="8:17">
      <c r="H40288" s="15"/>
      <c r="Q40288" s="28"/>
    </row>
    <row r="40289" spans="8:17">
      <c r="H40289" s="15"/>
      <c r="Q40289" s="28"/>
    </row>
    <row r="40290" spans="8:17">
      <c r="H40290" s="15"/>
      <c r="Q40290" s="28"/>
    </row>
    <row r="40291" spans="8:17">
      <c r="H40291" s="15"/>
      <c r="Q40291" s="28"/>
    </row>
    <row r="40292" spans="8:17">
      <c r="H40292" s="15"/>
      <c r="Q40292" s="28"/>
    </row>
    <row r="40293" spans="8:17">
      <c r="H40293" s="15"/>
      <c r="Q40293" s="28"/>
    </row>
    <row r="40294" spans="8:17">
      <c r="H40294" s="15"/>
      <c r="Q40294" s="28"/>
    </row>
    <row r="40295" spans="8:17">
      <c r="H40295" s="15"/>
      <c r="Q40295" s="28"/>
    </row>
    <row r="40296" spans="8:17">
      <c r="H40296" s="15"/>
      <c r="Q40296" s="28"/>
    </row>
    <row r="40297" spans="8:17">
      <c r="H40297" s="15"/>
      <c r="Q40297" s="28"/>
    </row>
    <row r="40298" spans="8:17">
      <c r="H40298" s="15"/>
      <c r="Q40298" s="28"/>
    </row>
    <row r="40299" spans="8:17">
      <c r="H40299" s="15"/>
      <c r="Q40299" s="28"/>
    </row>
    <row r="40300" spans="8:17">
      <c r="H40300" s="15"/>
      <c r="Q40300" s="28"/>
    </row>
    <row r="40301" spans="8:17">
      <c r="H40301" s="15"/>
      <c r="Q40301" s="28"/>
    </row>
    <row r="40302" spans="8:17">
      <c r="H40302" s="15"/>
      <c r="Q40302" s="28"/>
    </row>
    <row r="40303" spans="8:17">
      <c r="H40303" s="15"/>
      <c r="Q40303" s="28"/>
    </row>
    <row r="40304" spans="8:17">
      <c r="H40304" s="15"/>
      <c r="Q40304" s="28"/>
    </row>
    <row r="40305" spans="8:17">
      <c r="H40305" s="15"/>
      <c r="Q40305" s="28"/>
    </row>
    <row r="40306" spans="8:17">
      <c r="H40306" s="15"/>
      <c r="Q40306" s="28"/>
    </row>
    <row r="40307" spans="8:17">
      <c r="H40307" s="15"/>
      <c r="Q40307" s="28"/>
    </row>
    <row r="40308" spans="8:17">
      <c r="H40308" s="15"/>
      <c r="Q40308" s="28"/>
    </row>
    <row r="40309" spans="8:17">
      <c r="H40309" s="15"/>
      <c r="Q40309" s="28"/>
    </row>
    <row r="40310" spans="8:17">
      <c r="H40310" s="15"/>
      <c r="Q40310" s="28"/>
    </row>
    <row r="40311" spans="8:17">
      <c r="H40311" s="15"/>
      <c r="Q40311" s="28"/>
    </row>
    <row r="40312" spans="8:17">
      <c r="H40312" s="15"/>
      <c r="Q40312" s="28"/>
    </row>
    <row r="40313" spans="8:17">
      <c r="H40313" s="15"/>
      <c r="Q40313" s="28"/>
    </row>
    <row r="40314" spans="8:17">
      <c r="H40314" s="15"/>
      <c r="Q40314" s="28"/>
    </row>
    <row r="40315" spans="8:17">
      <c r="H40315" s="15"/>
      <c r="Q40315" s="28"/>
    </row>
    <row r="40316" spans="8:17">
      <c r="H40316" s="15"/>
      <c r="Q40316" s="28"/>
    </row>
    <row r="40317" spans="8:17">
      <c r="H40317" s="15"/>
      <c r="Q40317" s="28"/>
    </row>
    <row r="40318" spans="8:17">
      <c r="H40318" s="15"/>
      <c r="Q40318" s="28"/>
    </row>
    <row r="40319" spans="8:17">
      <c r="H40319" s="15"/>
      <c r="Q40319" s="28"/>
    </row>
    <row r="40320" spans="8:17">
      <c r="H40320" s="15"/>
      <c r="Q40320" s="28"/>
    </row>
    <row r="40321" spans="8:17">
      <c r="H40321" s="15"/>
      <c r="Q40321" s="28"/>
    </row>
    <row r="40322" spans="8:17">
      <c r="H40322" s="15"/>
      <c r="Q40322" s="28"/>
    </row>
    <row r="40323" spans="8:17">
      <c r="H40323" s="15"/>
      <c r="Q40323" s="28"/>
    </row>
    <row r="40324" spans="8:17">
      <c r="H40324" s="15"/>
      <c r="Q40324" s="28"/>
    </row>
    <row r="40325" spans="8:17">
      <c r="H40325" s="15"/>
      <c r="Q40325" s="28"/>
    </row>
    <row r="40326" spans="8:17">
      <c r="H40326" s="15"/>
      <c r="Q40326" s="28"/>
    </row>
    <row r="40327" spans="8:17">
      <c r="H40327" s="15"/>
      <c r="Q40327" s="28"/>
    </row>
    <row r="40328" spans="8:17">
      <c r="H40328" s="15"/>
      <c r="Q40328" s="28"/>
    </row>
    <row r="40329" spans="8:17">
      <c r="H40329" s="15"/>
      <c r="Q40329" s="28"/>
    </row>
    <row r="40330" spans="8:17">
      <c r="H40330" s="15"/>
      <c r="Q40330" s="28"/>
    </row>
    <row r="40331" spans="8:17">
      <c r="H40331" s="15"/>
      <c r="Q40331" s="28"/>
    </row>
    <row r="40332" spans="8:17">
      <c r="H40332" s="15"/>
      <c r="Q40332" s="28"/>
    </row>
    <row r="40333" spans="8:17">
      <c r="H40333" s="15"/>
      <c r="Q40333" s="28"/>
    </row>
    <row r="40334" spans="8:17">
      <c r="H40334" s="15"/>
      <c r="Q40334" s="28"/>
    </row>
    <row r="40335" spans="8:17">
      <c r="H40335" s="15"/>
      <c r="Q40335" s="28"/>
    </row>
    <row r="40336" spans="8:17">
      <c r="H40336" s="15"/>
      <c r="Q40336" s="28"/>
    </row>
    <row r="40337" spans="8:17">
      <c r="H40337" s="15"/>
      <c r="Q40337" s="28"/>
    </row>
    <row r="40338" spans="8:17">
      <c r="H40338" s="15"/>
      <c r="Q40338" s="28"/>
    </row>
    <row r="40339" spans="8:17">
      <c r="H40339" s="15"/>
      <c r="Q40339" s="28"/>
    </row>
    <row r="40340" spans="8:17">
      <c r="H40340" s="15"/>
      <c r="Q40340" s="28"/>
    </row>
    <row r="40341" spans="8:17">
      <c r="H40341" s="15"/>
      <c r="Q40341" s="28"/>
    </row>
    <row r="40342" spans="8:17">
      <c r="H40342" s="15"/>
      <c r="Q40342" s="28"/>
    </row>
    <row r="40343" spans="8:17">
      <c r="H40343" s="15"/>
      <c r="Q40343" s="28"/>
    </row>
    <row r="40344" spans="8:17">
      <c r="H40344" s="15"/>
      <c r="Q40344" s="28"/>
    </row>
    <row r="40345" spans="8:17">
      <c r="H40345" s="15"/>
      <c r="Q40345" s="28"/>
    </row>
    <row r="40346" spans="8:17">
      <c r="H40346" s="15"/>
      <c r="Q40346" s="28"/>
    </row>
    <row r="40347" spans="8:17">
      <c r="H40347" s="15"/>
      <c r="Q40347" s="28"/>
    </row>
    <row r="40348" spans="8:17">
      <c r="H40348" s="15"/>
      <c r="Q40348" s="28"/>
    </row>
    <row r="40349" spans="8:17">
      <c r="H40349" s="15"/>
      <c r="Q40349" s="28"/>
    </row>
    <row r="40350" spans="8:17">
      <c r="H40350" s="15"/>
      <c r="Q40350" s="28"/>
    </row>
    <row r="40351" spans="8:17">
      <c r="H40351" s="15"/>
      <c r="Q40351" s="28"/>
    </row>
    <row r="40352" spans="8:17">
      <c r="H40352" s="15"/>
      <c r="Q40352" s="28"/>
    </row>
    <row r="40353" spans="8:17">
      <c r="H40353" s="15"/>
      <c r="Q40353" s="28"/>
    </row>
    <row r="40354" spans="8:17">
      <c r="H40354" s="15"/>
      <c r="Q40354" s="28"/>
    </row>
    <row r="40355" spans="8:17">
      <c r="H40355" s="15"/>
      <c r="Q40355" s="28"/>
    </row>
    <row r="40356" spans="8:17">
      <c r="H40356" s="15"/>
      <c r="Q40356" s="28"/>
    </row>
    <row r="40357" spans="8:17">
      <c r="H40357" s="15"/>
      <c r="Q40357" s="28"/>
    </row>
    <row r="40358" spans="8:17">
      <c r="H40358" s="15"/>
      <c r="Q40358" s="28"/>
    </row>
    <row r="40359" spans="8:17">
      <c r="H40359" s="15"/>
      <c r="Q40359" s="28"/>
    </row>
    <row r="40360" spans="8:17">
      <c r="H40360" s="15"/>
      <c r="Q40360" s="28"/>
    </row>
    <row r="40361" spans="8:17">
      <c r="H40361" s="15"/>
      <c r="Q40361" s="28"/>
    </row>
    <row r="40362" spans="8:17">
      <c r="H40362" s="15"/>
      <c r="Q40362" s="28"/>
    </row>
    <row r="40363" spans="8:17">
      <c r="H40363" s="15"/>
      <c r="Q40363" s="28"/>
    </row>
    <row r="40364" spans="8:17">
      <c r="H40364" s="15"/>
      <c r="Q40364" s="28"/>
    </row>
    <row r="40365" spans="8:17">
      <c r="H40365" s="15"/>
      <c r="Q40365" s="28"/>
    </row>
    <row r="40366" spans="8:17">
      <c r="H40366" s="15"/>
      <c r="Q40366" s="28"/>
    </row>
    <row r="40367" spans="8:17">
      <c r="H40367" s="15"/>
      <c r="Q40367" s="28"/>
    </row>
    <row r="40368" spans="8:17">
      <c r="H40368" s="15"/>
      <c r="Q40368" s="28"/>
    </row>
    <row r="40369" spans="8:17">
      <c r="H40369" s="15"/>
      <c r="Q40369" s="28"/>
    </row>
    <row r="40370" spans="8:17">
      <c r="H40370" s="15"/>
      <c r="Q40370" s="28"/>
    </row>
    <row r="40371" spans="8:17">
      <c r="H40371" s="15"/>
      <c r="Q40371" s="28"/>
    </row>
    <row r="40372" spans="8:17">
      <c r="H40372" s="15"/>
      <c r="Q40372" s="28"/>
    </row>
    <row r="40373" spans="8:17">
      <c r="H40373" s="15"/>
      <c r="Q40373" s="28"/>
    </row>
    <row r="40374" spans="8:17">
      <c r="H40374" s="15"/>
      <c r="Q40374" s="28"/>
    </row>
    <row r="40375" spans="8:17">
      <c r="H40375" s="15"/>
      <c r="Q40375" s="28"/>
    </row>
    <row r="40376" spans="8:17">
      <c r="H40376" s="15"/>
      <c r="Q40376" s="28"/>
    </row>
    <row r="40377" spans="8:17">
      <c r="H40377" s="15"/>
      <c r="Q40377" s="28"/>
    </row>
    <row r="40378" spans="8:17">
      <c r="H40378" s="15"/>
      <c r="Q40378" s="28"/>
    </row>
    <row r="40379" spans="8:17">
      <c r="H40379" s="15"/>
      <c r="Q40379" s="28"/>
    </row>
    <row r="40380" spans="8:17">
      <c r="H40380" s="15"/>
      <c r="Q40380" s="28"/>
    </row>
    <row r="40381" spans="8:17">
      <c r="H40381" s="15"/>
      <c r="Q40381" s="28"/>
    </row>
    <row r="40382" spans="8:17">
      <c r="H40382" s="15"/>
      <c r="Q40382" s="28"/>
    </row>
    <row r="40383" spans="8:17">
      <c r="H40383" s="15"/>
      <c r="Q40383" s="28"/>
    </row>
    <row r="40384" spans="8:17">
      <c r="H40384" s="15"/>
      <c r="Q40384" s="28"/>
    </row>
    <row r="40385" spans="8:17">
      <c r="H40385" s="15"/>
      <c r="Q40385" s="28"/>
    </row>
    <row r="40386" spans="8:17">
      <c r="H40386" s="15"/>
      <c r="Q40386" s="28"/>
    </row>
    <row r="40387" spans="8:17">
      <c r="H40387" s="15"/>
      <c r="Q40387" s="28"/>
    </row>
    <row r="40388" spans="8:17">
      <c r="H40388" s="15"/>
      <c r="Q40388" s="28"/>
    </row>
    <row r="40389" spans="8:17">
      <c r="H40389" s="15"/>
      <c r="Q40389" s="28"/>
    </row>
    <row r="40390" spans="8:17">
      <c r="H40390" s="15"/>
      <c r="Q40390" s="28"/>
    </row>
    <row r="40391" spans="8:17">
      <c r="H40391" s="15"/>
      <c r="Q40391" s="28"/>
    </row>
    <row r="40392" spans="8:17">
      <c r="H40392" s="15"/>
      <c r="Q40392" s="28"/>
    </row>
    <row r="40393" spans="8:17">
      <c r="H40393" s="15"/>
      <c r="Q40393" s="28"/>
    </row>
    <row r="40394" spans="8:17">
      <c r="H40394" s="15"/>
      <c r="Q40394" s="28"/>
    </row>
    <row r="40395" spans="8:17">
      <c r="H40395" s="15"/>
      <c r="Q40395" s="28"/>
    </row>
    <row r="40396" spans="8:17">
      <c r="H40396" s="15"/>
      <c r="Q40396" s="28"/>
    </row>
    <row r="40397" spans="8:17">
      <c r="H40397" s="15"/>
      <c r="Q40397" s="28"/>
    </row>
    <row r="40398" spans="8:17">
      <c r="H40398" s="15"/>
      <c r="Q40398" s="28"/>
    </row>
    <row r="40399" spans="8:17">
      <c r="H40399" s="15"/>
      <c r="Q40399" s="28"/>
    </row>
    <row r="40400" spans="8:17">
      <c r="H40400" s="15"/>
      <c r="Q40400" s="28"/>
    </row>
    <row r="40401" spans="8:17">
      <c r="H40401" s="15"/>
      <c r="Q40401" s="28"/>
    </row>
    <row r="40402" spans="8:17">
      <c r="H40402" s="15"/>
      <c r="Q40402" s="28"/>
    </row>
    <row r="40403" spans="8:17">
      <c r="H40403" s="15"/>
      <c r="Q40403" s="28"/>
    </row>
    <row r="40404" spans="8:17">
      <c r="H40404" s="15"/>
      <c r="Q40404" s="28"/>
    </row>
    <row r="40405" spans="8:17">
      <c r="H40405" s="15"/>
      <c r="Q40405" s="28"/>
    </row>
    <row r="40406" spans="8:17">
      <c r="H40406" s="15"/>
      <c r="Q40406" s="28"/>
    </row>
    <row r="40407" spans="8:17">
      <c r="H40407" s="15"/>
      <c r="Q40407" s="28"/>
    </row>
    <row r="40408" spans="8:17">
      <c r="H40408" s="15"/>
      <c r="Q40408" s="28"/>
    </row>
    <row r="40409" spans="8:17">
      <c r="H40409" s="15"/>
      <c r="Q40409" s="28"/>
    </row>
    <row r="40410" spans="8:17">
      <c r="H40410" s="15"/>
      <c r="Q40410" s="28"/>
    </row>
    <row r="40411" spans="8:17">
      <c r="H40411" s="15"/>
      <c r="Q40411" s="28"/>
    </row>
    <row r="40412" spans="8:17">
      <c r="H40412" s="15"/>
      <c r="Q40412" s="28"/>
    </row>
    <row r="40413" spans="8:17">
      <c r="H40413" s="15"/>
      <c r="Q40413" s="28"/>
    </row>
    <row r="40414" spans="8:17">
      <c r="H40414" s="15"/>
      <c r="Q40414" s="28"/>
    </row>
    <row r="40415" spans="8:17">
      <c r="H40415" s="15"/>
      <c r="Q40415" s="28"/>
    </row>
    <row r="40416" spans="8:17">
      <c r="H40416" s="15"/>
      <c r="Q40416" s="28"/>
    </row>
    <row r="40417" spans="8:17">
      <c r="H40417" s="15"/>
      <c r="Q40417" s="28"/>
    </row>
    <row r="40418" spans="8:17">
      <c r="H40418" s="15"/>
      <c r="Q40418" s="28"/>
    </row>
    <row r="40419" spans="8:17">
      <c r="H40419" s="15"/>
      <c r="Q40419" s="28"/>
    </row>
    <row r="40420" spans="8:17">
      <c r="H40420" s="15"/>
      <c r="Q40420" s="28"/>
    </row>
    <row r="40421" spans="8:17">
      <c r="H40421" s="15"/>
      <c r="Q40421" s="28"/>
    </row>
    <row r="40422" spans="8:17">
      <c r="H40422" s="15"/>
      <c r="Q40422" s="28"/>
    </row>
    <row r="40423" spans="8:17">
      <c r="H40423" s="15"/>
      <c r="Q40423" s="28"/>
    </row>
    <row r="40424" spans="8:17">
      <c r="H40424" s="15"/>
      <c r="Q40424" s="28"/>
    </row>
    <row r="40425" spans="8:17">
      <c r="H40425" s="15"/>
      <c r="Q40425" s="28"/>
    </row>
    <row r="40426" spans="8:17">
      <c r="H40426" s="15"/>
      <c r="Q40426" s="28"/>
    </row>
    <row r="40427" spans="8:17">
      <c r="H40427" s="15"/>
      <c r="Q40427" s="28"/>
    </row>
    <row r="40428" spans="8:17">
      <c r="H40428" s="15"/>
      <c r="Q40428" s="28"/>
    </row>
    <row r="40429" spans="8:17">
      <c r="H40429" s="15"/>
      <c r="Q40429" s="28"/>
    </row>
    <row r="40430" spans="8:17">
      <c r="H40430" s="15"/>
      <c r="Q40430" s="28"/>
    </row>
    <row r="40431" spans="8:17">
      <c r="H40431" s="15"/>
      <c r="Q40431" s="28"/>
    </row>
    <row r="40432" spans="8:17">
      <c r="H40432" s="15"/>
      <c r="Q40432" s="28"/>
    </row>
    <row r="40433" spans="8:17">
      <c r="H40433" s="15"/>
      <c r="Q40433" s="28"/>
    </row>
    <row r="40434" spans="8:17">
      <c r="H40434" s="15"/>
      <c r="Q40434" s="28"/>
    </row>
    <row r="40435" spans="8:17">
      <c r="H40435" s="15"/>
      <c r="Q40435" s="28"/>
    </row>
    <row r="40436" spans="8:17">
      <c r="H40436" s="15"/>
      <c r="Q40436" s="28"/>
    </row>
    <row r="40437" spans="8:17">
      <c r="H40437" s="15"/>
      <c r="Q40437" s="28"/>
    </row>
    <row r="40438" spans="8:17">
      <c r="H40438" s="15"/>
      <c r="Q40438" s="28"/>
    </row>
    <row r="40439" spans="8:17">
      <c r="H40439" s="15"/>
      <c r="Q40439" s="28"/>
    </row>
    <row r="40440" spans="8:17">
      <c r="H40440" s="15"/>
      <c r="Q40440" s="28"/>
    </row>
    <row r="40441" spans="8:17">
      <c r="H40441" s="15"/>
      <c r="Q40441" s="28"/>
    </row>
    <row r="40442" spans="8:17">
      <c r="H40442" s="15"/>
      <c r="Q40442" s="28"/>
    </row>
    <row r="40443" spans="8:17">
      <c r="H40443" s="15"/>
      <c r="Q40443" s="28"/>
    </row>
    <row r="40444" spans="8:17">
      <c r="H40444" s="15"/>
      <c r="Q40444" s="28"/>
    </row>
    <row r="40445" spans="8:17">
      <c r="H40445" s="15"/>
      <c r="Q40445" s="28"/>
    </row>
    <row r="40446" spans="8:17">
      <c r="H40446" s="15"/>
      <c r="Q40446" s="28"/>
    </row>
    <row r="40447" spans="8:17">
      <c r="H40447" s="15"/>
      <c r="Q40447" s="28"/>
    </row>
    <row r="40448" spans="8:17">
      <c r="H40448" s="15"/>
      <c r="Q40448" s="28"/>
    </row>
    <row r="40449" spans="8:17">
      <c r="H40449" s="15"/>
      <c r="Q40449" s="28"/>
    </row>
    <row r="40450" spans="8:17">
      <c r="H40450" s="15"/>
      <c r="Q40450" s="28"/>
    </row>
    <row r="40451" spans="8:17">
      <c r="H40451" s="15"/>
      <c r="Q40451" s="28"/>
    </row>
    <row r="40452" spans="8:17">
      <c r="H40452" s="15"/>
      <c r="Q40452" s="28"/>
    </row>
    <row r="40453" spans="8:17">
      <c r="H40453" s="15"/>
      <c r="Q40453" s="28"/>
    </row>
    <row r="40454" spans="8:17">
      <c r="H40454" s="15"/>
      <c r="Q40454" s="28"/>
    </row>
    <row r="40455" spans="8:17">
      <c r="H40455" s="15"/>
      <c r="Q40455" s="28"/>
    </row>
    <row r="40456" spans="8:17">
      <c r="H40456" s="15"/>
      <c r="Q40456" s="28"/>
    </row>
    <row r="40457" spans="8:17">
      <c r="H40457" s="15"/>
      <c r="Q40457" s="28"/>
    </row>
    <row r="40458" spans="8:17">
      <c r="H40458" s="15"/>
      <c r="Q40458" s="28"/>
    </row>
    <row r="40459" spans="8:17">
      <c r="H40459" s="15"/>
      <c r="Q40459" s="28"/>
    </row>
    <row r="40460" spans="8:17">
      <c r="H40460" s="15"/>
      <c r="Q40460" s="28"/>
    </row>
    <row r="40461" spans="8:17">
      <c r="H40461" s="15"/>
      <c r="Q40461" s="28"/>
    </row>
    <row r="40462" spans="8:17">
      <c r="H40462" s="15"/>
      <c r="Q40462" s="28"/>
    </row>
    <row r="40463" spans="8:17">
      <c r="H40463" s="15"/>
      <c r="Q40463" s="28"/>
    </row>
    <row r="40464" spans="8:17">
      <c r="H40464" s="15"/>
      <c r="Q40464" s="28"/>
    </row>
    <row r="40465" spans="8:17">
      <c r="H40465" s="15"/>
      <c r="Q40465" s="28"/>
    </row>
    <row r="40466" spans="8:17">
      <c r="H40466" s="15"/>
      <c r="Q40466" s="28"/>
    </row>
    <row r="40467" spans="8:17">
      <c r="H40467" s="15"/>
      <c r="Q40467" s="28"/>
    </row>
    <row r="40468" spans="8:17">
      <c r="H40468" s="15"/>
      <c r="Q40468" s="28"/>
    </row>
    <row r="40469" spans="8:17">
      <c r="H40469" s="15"/>
      <c r="Q40469" s="28"/>
    </row>
    <row r="40470" spans="8:17">
      <c r="H40470" s="15"/>
      <c r="Q40470" s="28"/>
    </row>
    <row r="40471" spans="8:17">
      <c r="H40471" s="15"/>
      <c r="Q40471" s="28"/>
    </row>
    <row r="40472" spans="8:17">
      <c r="H40472" s="15"/>
      <c r="Q40472" s="28"/>
    </row>
    <row r="40473" spans="8:17">
      <c r="H40473" s="15"/>
      <c r="Q40473" s="28"/>
    </row>
    <row r="40474" spans="8:17">
      <c r="H40474" s="15"/>
      <c r="Q40474" s="28"/>
    </row>
    <row r="40475" spans="8:17">
      <c r="H40475" s="15"/>
      <c r="Q40475" s="28"/>
    </row>
    <row r="40476" spans="8:17">
      <c r="H40476" s="15"/>
      <c r="Q40476" s="28"/>
    </row>
    <row r="40477" spans="8:17">
      <c r="H40477" s="15"/>
      <c r="Q40477" s="28"/>
    </row>
    <row r="40478" spans="8:17">
      <c r="H40478" s="15"/>
      <c r="Q40478" s="28"/>
    </row>
    <row r="40479" spans="8:17">
      <c r="H40479" s="15"/>
      <c r="Q40479" s="28"/>
    </row>
    <row r="40480" spans="8:17">
      <c r="H40480" s="15"/>
      <c r="Q40480" s="28"/>
    </row>
    <row r="40481" spans="8:17">
      <c r="H40481" s="15"/>
      <c r="Q40481" s="28"/>
    </row>
    <row r="40482" spans="8:17">
      <c r="H40482" s="15"/>
      <c r="Q40482" s="28"/>
    </row>
    <row r="40483" spans="8:17">
      <c r="H40483" s="15"/>
      <c r="Q40483" s="28"/>
    </row>
    <row r="40484" spans="8:17">
      <c r="H40484" s="15"/>
      <c r="Q40484" s="28"/>
    </row>
    <row r="40485" spans="8:17">
      <c r="H40485" s="15"/>
      <c r="Q40485" s="28"/>
    </row>
    <row r="40486" spans="8:17">
      <c r="H40486" s="15"/>
      <c r="Q40486" s="28"/>
    </row>
    <row r="40487" spans="8:17">
      <c r="H40487" s="15"/>
      <c r="Q40487" s="28"/>
    </row>
    <row r="40488" spans="8:17">
      <c r="H40488" s="15"/>
      <c r="Q40488" s="28"/>
    </row>
    <row r="40489" spans="8:17">
      <c r="H40489" s="15"/>
      <c r="Q40489" s="28"/>
    </row>
    <row r="40490" spans="8:17">
      <c r="H40490" s="15"/>
      <c r="Q40490" s="28"/>
    </row>
    <row r="40491" spans="8:17">
      <c r="H40491" s="15"/>
      <c r="Q40491" s="28"/>
    </row>
    <row r="40492" spans="8:17">
      <c r="H40492" s="15"/>
      <c r="Q40492" s="28"/>
    </row>
    <row r="40493" spans="8:17">
      <c r="H40493" s="15"/>
      <c r="Q40493" s="28"/>
    </row>
    <row r="40494" spans="8:17">
      <c r="H40494" s="15"/>
      <c r="Q40494" s="28"/>
    </row>
    <row r="40495" spans="8:17">
      <c r="H40495" s="15"/>
      <c r="Q40495" s="28"/>
    </row>
    <row r="40496" spans="8:17">
      <c r="H40496" s="15"/>
      <c r="Q40496" s="28"/>
    </row>
    <row r="40497" spans="8:17">
      <c r="H40497" s="15"/>
      <c r="Q40497" s="28"/>
    </row>
    <row r="40498" spans="8:17">
      <c r="H40498" s="15"/>
      <c r="Q40498" s="28"/>
    </row>
    <row r="40499" spans="8:17">
      <c r="H40499" s="15"/>
      <c r="Q40499" s="28"/>
    </row>
    <row r="40500" spans="8:17">
      <c r="H40500" s="15"/>
      <c r="Q40500" s="28"/>
    </row>
    <row r="40501" spans="8:17">
      <c r="H40501" s="15"/>
      <c r="Q40501" s="28"/>
    </row>
    <row r="40502" spans="8:17">
      <c r="H40502" s="15"/>
      <c r="Q40502" s="28"/>
    </row>
    <row r="40503" spans="8:17">
      <c r="H40503" s="15"/>
      <c r="Q40503" s="28"/>
    </row>
    <row r="40504" spans="8:17">
      <c r="H40504" s="15"/>
      <c r="Q40504" s="28"/>
    </row>
    <row r="40505" spans="8:17">
      <c r="H40505" s="15"/>
      <c r="Q40505" s="28"/>
    </row>
    <row r="40506" spans="8:17">
      <c r="H40506" s="15"/>
      <c r="Q40506" s="28"/>
    </row>
    <row r="40507" spans="8:17">
      <c r="H40507" s="15"/>
      <c r="Q40507" s="28"/>
    </row>
    <row r="40508" spans="8:17">
      <c r="H40508" s="15"/>
      <c r="Q40508" s="28"/>
    </row>
    <row r="40509" spans="8:17">
      <c r="H40509" s="15"/>
      <c r="Q40509" s="28"/>
    </row>
    <row r="40510" spans="8:17">
      <c r="H40510" s="15"/>
      <c r="Q40510" s="28"/>
    </row>
    <row r="40511" spans="8:17">
      <c r="H40511" s="15"/>
      <c r="Q40511" s="28"/>
    </row>
    <row r="40512" spans="8:17">
      <c r="H40512" s="15"/>
      <c r="Q40512" s="28"/>
    </row>
    <row r="40513" spans="8:17">
      <c r="H40513" s="15"/>
      <c r="Q40513" s="28"/>
    </row>
    <row r="40514" spans="8:17">
      <c r="H40514" s="15"/>
      <c r="Q40514" s="28"/>
    </row>
    <row r="40515" spans="8:17">
      <c r="H40515" s="15"/>
      <c r="Q40515" s="28"/>
    </row>
    <row r="40516" spans="8:17">
      <c r="H40516" s="15"/>
      <c r="Q40516" s="28"/>
    </row>
    <row r="40517" spans="8:17">
      <c r="H40517" s="15"/>
      <c r="Q40517" s="28"/>
    </row>
    <row r="40518" spans="8:17">
      <c r="H40518" s="15"/>
      <c r="Q40518" s="28"/>
    </row>
    <row r="40519" spans="8:17">
      <c r="H40519" s="15"/>
      <c r="Q40519" s="28"/>
    </row>
    <row r="40520" spans="8:17">
      <c r="H40520" s="15"/>
      <c r="Q40520" s="28"/>
    </row>
    <row r="40521" spans="8:17">
      <c r="H40521" s="15"/>
      <c r="Q40521" s="28"/>
    </row>
    <row r="40522" spans="8:17">
      <c r="H40522" s="15"/>
      <c r="Q40522" s="28"/>
    </row>
    <row r="40523" spans="8:17">
      <c r="H40523" s="15"/>
      <c r="Q40523" s="28"/>
    </row>
    <row r="40524" spans="8:17">
      <c r="H40524" s="15"/>
      <c r="Q40524" s="28"/>
    </row>
    <row r="40525" spans="8:17">
      <c r="H40525" s="15"/>
      <c r="Q40525" s="28"/>
    </row>
    <row r="40526" spans="8:17">
      <c r="H40526" s="15"/>
      <c r="Q40526" s="28"/>
    </row>
    <row r="40527" spans="8:17">
      <c r="H40527" s="15"/>
      <c r="Q40527" s="28"/>
    </row>
    <row r="40528" spans="8:17">
      <c r="H40528" s="15"/>
      <c r="Q40528" s="28"/>
    </row>
    <row r="40529" spans="8:17">
      <c r="H40529" s="15"/>
      <c r="Q40529" s="28"/>
    </row>
    <row r="40530" spans="8:17">
      <c r="H40530" s="15"/>
      <c r="Q40530" s="28"/>
    </row>
    <row r="40531" spans="8:17">
      <c r="H40531" s="15"/>
      <c r="Q40531" s="28"/>
    </row>
    <row r="40532" spans="8:17">
      <c r="H40532" s="15"/>
      <c r="Q40532" s="28"/>
    </row>
    <row r="40533" spans="8:17">
      <c r="H40533" s="15"/>
      <c r="Q40533" s="28"/>
    </row>
    <row r="40534" spans="8:17">
      <c r="H40534" s="15"/>
      <c r="Q40534" s="28"/>
    </row>
    <row r="40535" spans="8:17">
      <c r="H40535" s="15"/>
      <c r="Q40535" s="28"/>
    </row>
    <row r="40536" spans="8:17">
      <c r="H40536" s="15"/>
      <c r="Q40536" s="28"/>
    </row>
    <row r="40537" spans="8:17">
      <c r="H40537" s="15"/>
      <c r="Q40537" s="28"/>
    </row>
    <row r="40538" spans="8:17">
      <c r="H40538" s="15"/>
      <c r="Q40538" s="28"/>
    </row>
    <row r="40539" spans="8:17">
      <c r="H40539" s="15"/>
      <c r="Q40539" s="28"/>
    </row>
    <row r="40540" spans="8:17">
      <c r="H40540" s="15"/>
      <c r="Q40540" s="28"/>
    </row>
    <row r="40541" spans="8:17">
      <c r="H40541" s="15"/>
      <c r="Q40541" s="28"/>
    </row>
    <row r="40542" spans="8:17">
      <c r="H40542" s="15"/>
      <c r="Q40542" s="28"/>
    </row>
    <row r="40543" spans="8:17">
      <c r="H40543" s="15"/>
      <c r="Q40543" s="28"/>
    </row>
    <row r="40544" spans="8:17">
      <c r="H40544" s="15"/>
      <c r="Q40544" s="28"/>
    </row>
    <row r="40545" spans="8:17">
      <c r="H40545" s="15"/>
      <c r="Q40545" s="28"/>
    </row>
    <row r="40546" spans="8:17">
      <c r="H40546" s="15"/>
      <c r="Q40546" s="28"/>
    </row>
    <row r="40547" spans="8:17">
      <c r="H40547" s="15"/>
      <c r="Q40547" s="28"/>
    </row>
    <row r="40548" spans="8:17">
      <c r="H40548" s="15"/>
      <c r="Q40548" s="28"/>
    </row>
    <row r="40549" spans="8:17">
      <c r="H40549" s="15"/>
      <c r="Q40549" s="28"/>
    </row>
    <row r="40550" spans="8:17">
      <c r="H40550" s="15"/>
      <c r="Q40550" s="28"/>
    </row>
    <row r="40551" spans="8:17">
      <c r="H40551" s="15"/>
      <c r="Q40551" s="28"/>
    </row>
    <row r="40552" spans="8:17">
      <c r="H40552" s="15"/>
      <c r="Q40552" s="28"/>
    </row>
    <row r="40553" spans="8:17">
      <c r="H40553" s="15"/>
      <c r="Q40553" s="28"/>
    </row>
    <row r="40554" spans="8:17">
      <c r="H40554" s="15"/>
      <c r="Q40554" s="28"/>
    </row>
    <row r="40555" spans="8:17">
      <c r="H40555" s="15"/>
      <c r="Q40555" s="28"/>
    </row>
    <row r="40556" spans="8:17">
      <c r="H40556" s="15"/>
      <c r="Q40556" s="28"/>
    </row>
    <row r="40557" spans="8:17">
      <c r="H40557" s="15"/>
      <c r="Q40557" s="28"/>
    </row>
    <row r="40558" spans="8:17">
      <c r="H40558" s="15"/>
      <c r="Q40558" s="28"/>
    </row>
    <row r="40559" spans="8:17">
      <c r="H40559" s="15"/>
      <c r="Q40559" s="28"/>
    </row>
    <row r="40560" spans="8:17">
      <c r="H40560" s="15"/>
      <c r="Q40560" s="28"/>
    </row>
    <row r="40561" spans="8:17">
      <c r="H40561" s="15"/>
      <c r="Q40561" s="28"/>
    </row>
    <row r="40562" spans="8:17">
      <c r="H40562" s="15"/>
      <c r="Q40562" s="28"/>
    </row>
    <row r="40563" spans="8:17">
      <c r="H40563" s="15"/>
      <c r="Q40563" s="28"/>
    </row>
    <row r="40564" spans="8:17">
      <c r="H40564" s="15"/>
      <c r="Q40564" s="28"/>
    </row>
    <row r="40565" spans="8:17">
      <c r="H40565" s="15"/>
      <c r="Q40565" s="28"/>
    </row>
    <row r="40566" spans="8:17">
      <c r="H40566" s="15"/>
      <c r="Q40566" s="28"/>
    </row>
    <row r="40567" spans="8:17">
      <c r="H40567" s="15"/>
      <c r="Q40567" s="28"/>
    </row>
    <row r="40568" spans="8:17">
      <c r="H40568" s="15"/>
      <c r="Q40568" s="28"/>
    </row>
    <row r="40569" spans="8:17">
      <c r="H40569" s="15"/>
      <c r="Q40569" s="28"/>
    </row>
    <row r="40570" spans="8:17">
      <c r="H40570" s="15"/>
      <c r="Q40570" s="28"/>
    </row>
    <row r="40571" spans="8:17">
      <c r="H40571" s="15"/>
      <c r="Q40571" s="28"/>
    </row>
    <row r="40572" spans="8:17">
      <c r="H40572" s="15"/>
      <c r="Q40572" s="28"/>
    </row>
    <row r="40573" spans="8:17">
      <c r="H40573" s="15"/>
      <c r="Q40573" s="28"/>
    </row>
    <row r="40574" spans="8:17">
      <c r="H40574" s="15"/>
      <c r="Q40574" s="28"/>
    </row>
    <row r="40575" spans="8:17">
      <c r="H40575" s="15"/>
      <c r="Q40575" s="28"/>
    </row>
    <row r="40576" spans="8:17">
      <c r="H40576" s="15"/>
      <c r="Q40576" s="28"/>
    </row>
    <row r="40577" spans="8:17">
      <c r="H40577" s="15"/>
      <c r="Q40577" s="28"/>
    </row>
    <row r="40578" spans="8:17">
      <c r="H40578" s="15"/>
      <c r="Q40578" s="28"/>
    </row>
    <row r="40579" spans="8:17">
      <c r="H40579" s="15"/>
      <c r="Q40579" s="28"/>
    </row>
    <row r="40580" spans="8:17">
      <c r="H40580" s="15"/>
      <c r="Q40580" s="28"/>
    </row>
    <row r="40581" spans="8:17">
      <c r="H40581" s="15"/>
      <c r="Q40581" s="28"/>
    </row>
    <row r="40582" spans="8:17">
      <c r="H40582" s="15"/>
      <c r="Q40582" s="28"/>
    </row>
    <row r="40583" spans="8:17">
      <c r="H40583" s="15"/>
      <c r="Q40583" s="28"/>
    </row>
    <row r="40584" spans="8:17">
      <c r="H40584" s="15"/>
      <c r="Q40584" s="28"/>
    </row>
    <row r="40585" spans="8:17">
      <c r="H40585" s="15"/>
      <c r="Q40585" s="28"/>
    </row>
    <row r="40586" spans="8:17">
      <c r="H40586" s="15"/>
      <c r="Q40586" s="28"/>
    </row>
    <row r="40587" spans="8:17">
      <c r="H40587" s="15"/>
      <c r="Q40587" s="28"/>
    </row>
    <row r="40588" spans="8:17">
      <c r="H40588" s="15"/>
      <c r="Q40588" s="28"/>
    </row>
    <row r="40589" spans="8:17">
      <c r="H40589" s="15"/>
      <c r="Q40589" s="28"/>
    </row>
    <row r="40590" spans="8:17">
      <c r="H40590" s="15"/>
      <c r="Q40590" s="28"/>
    </row>
    <row r="40591" spans="8:17">
      <c r="H40591" s="15"/>
      <c r="Q40591" s="28"/>
    </row>
    <row r="40592" spans="8:17">
      <c r="H40592" s="15"/>
      <c r="Q40592" s="28"/>
    </row>
    <row r="40593" spans="8:17">
      <c r="H40593" s="15"/>
      <c r="Q40593" s="28"/>
    </row>
    <row r="40594" spans="8:17">
      <c r="H40594" s="15"/>
      <c r="Q40594" s="28"/>
    </row>
    <row r="40595" spans="8:17">
      <c r="H40595" s="15"/>
      <c r="Q40595" s="28"/>
    </row>
    <row r="40596" spans="8:17">
      <c r="H40596" s="15"/>
      <c r="Q40596" s="28"/>
    </row>
    <row r="40597" spans="8:17">
      <c r="H40597" s="15"/>
      <c r="Q40597" s="28"/>
    </row>
    <row r="40598" spans="8:17">
      <c r="H40598" s="15"/>
      <c r="Q40598" s="28"/>
    </row>
    <row r="40599" spans="8:17">
      <c r="H40599" s="15"/>
      <c r="Q40599" s="28"/>
    </row>
    <row r="40600" spans="8:17">
      <c r="H40600" s="15"/>
      <c r="Q40600" s="28"/>
    </row>
    <row r="40601" spans="8:17">
      <c r="H40601" s="15"/>
      <c r="Q40601" s="28"/>
    </row>
    <row r="40602" spans="8:17">
      <c r="H40602" s="15"/>
      <c r="Q40602" s="28"/>
    </row>
    <row r="40603" spans="8:17">
      <c r="H40603" s="15"/>
      <c r="Q40603" s="28"/>
    </row>
    <row r="40604" spans="8:17">
      <c r="H40604" s="15"/>
      <c r="Q40604" s="28"/>
    </row>
    <row r="40605" spans="8:17">
      <c r="H40605" s="15"/>
      <c r="Q40605" s="28"/>
    </row>
    <row r="40606" spans="8:17">
      <c r="H40606" s="15"/>
      <c r="Q40606" s="28"/>
    </row>
    <row r="40607" spans="8:17">
      <c r="H40607" s="15"/>
      <c r="Q40607" s="28"/>
    </row>
    <row r="40608" spans="8:17">
      <c r="H40608" s="15"/>
      <c r="Q40608" s="28"/>
    </row>
    <row r="40609" spans="8:17">
      <c r="H40609" s="15"/>
      <c r="Q40609" s="28"/>
    </row>
    <row r="40610" spans="8:17">
      <c r="H40610" s="15"/>
      <c r="Q40610" s="28"/>
    </row>
    <row r="40611" spans="8:17">
      <c r="H40611" s="15"/>
      <c r="Q40611" s="28"/>
    </row>
    <row r="40612" spans="8:17">
      <c r="H40612" s="15"/>
      <c r="Q40612" s="28"/>
    </row>
    <row r="40613" spans="8:17">
      <c r="H40613" s="15"/>
      <c r="Q40613" s="28"/>
    </row>
    <row r="40614" spans="8:17">
      <c r="H40614" s="15"/>
      <c r="Q40614" s="28"/>
    </row>
    <row r="40615" spans="8:17">
      <c r="H40615" s="15"/>
      <c r="Q40615" s="28"/>
    </row>
    <row r="40616" spans="8:17">
      <c r="H40616" s="15"/>
      <c r="Q40616" s="28"/>
    </row>
    <row r="40617" spans="8:17">
      <c r="H40617" s="15"/>
      <c r="Q40617" s="28"/>
    </row>
    <row r="40618" spans="8:17">
      <c r="H40618" s="15"/>
      <c r="Q40618" s="28"/>
    </row>
    <row r="40619" spans="8:17">
      <c r="H40619" s="15"/>
      <c r="Q40619" s="28"/>
    </row>
    <row r="40620" spans="8:17">
      <c r="H40620" s="15"/>
      <c r="Q40620" s="28"/>
    </row>
    <row r="40621" spans="8:17">
      <c r="H40621" s="15"/>
      <c r="Q40621" s="28"/>
    </row>
    <row r="40622" spans="8:17">
      <c r="H40622" s="15"/>
      <c r="Q40622" s="28"/>
    </row>
    <row r="40623" spans="8:17">
      <c r="H40623" s="15"/>
      <c r="Q40623" s="28"/>
    </row>
    <row r="40624" spans="8:17">
      <c r="H40624" s="15"/>
      <c r="Q40624" s="28"/>
    </row>
    <row r="40625" spans="8:17">
      <c r="H40625" s="15"/>
      <c r="Q40625" s="28"/>
    </row>
    <row r="40626" spans="8:17">
      <c r="H40626" s="15"/>
      <c r="Q40626" s="28"/>
    </row>
    <row r="40627" spans="8:17">
      <c r="H40627" s="15"/>
      <c r="Q40627" s="28"/>
    </row>
    <row r="40628" spans="8:17">
      <c r="H40628" s="15"/>
      <c r="Q40628" s="28"/>
    </row>
    <row r="40629" spans="8:17">
      <c r="H40629" s="15"/>
      <c r="Q40629" s="28"/>
    </row>
    <row r="40630" spans="8:17">
      <c r="H40630" s="15"/>
      <c r="Q40630" s="28"/>
    </row>
    <row r="40631" spans="8:17">
      <c r="H40631" s="15"/>
      <c r="Q40631" s="28"/>
    </row>
    <row r="40632" spans="8:17">
      <c r="H40632" s="15"/>
      <c r="Q40632" s="28"/>
    </row>
    <row r="40633" spans="8:17">
      <c r="H40633" s="15"/>
      <c r="Q40633" s="28"/>
    </row>
    <row r="40634" spans="8:17">
      <c r="H40634" s="15"/>
      <c r="Q40634" s="28"/>
    </row>
    <row r="40635" spans="8:17">
      <c r="H40635" s="15"/>
      <c r="Q40635" s="28"/>
    </row>
    <row r="40636" spans="8:17">
      <c r="H40636" s="15"/>
      <c r="Q40636" s="28"/>
    </row>
    <row r="40637" spans="8:17">
      <c r="H40637" s="15"/>
      <c r="Q40637" s="28"/>
    </row>
    <row r="40638" spans="8:17">
      <c r="H40638" s="15"/>
      <c r="Q40638" s="28"/>
    </row>
    <row r="40639" spans="8:17">
      <c r="H40639" s="15"/>
      <c r="Q40639" s="28"/>
    </row>
    <row r="40640" spans="8:17">
      <c r="H40640" s="15"/>
      <c r="Q40640" s="28"/>
    </row>
    <row r="40641" spans="8:17">
      <c r="H40641" s="15"/>
      <c r="Q40641" s="28"/>
    </row>
    <row r="40642" spans="8:17">
      <c r="H40642" s="15"/>
      <c r="Q40642" s="28"/>
    </row>
    <row r="40643" spans="8:17">
      <c r="H40643" s="15"/>
      <c r="Q40643" s="28"/>
    </row>
    <row r="40644" spans="8:17">
      <c r="H40644" s="15"/>
      <c r="Q40644" s="28"/>
    </row>
    <row r="40645" spans="8:17">
      <c r="H40645" s="15"/>
      <c r="Q40645" s="28"/>
    </row>
    <row r="40646" spans="8:17">
      <c r="H40646" s="15"/>
      <c r="Q40646" s="28"/>
    </row>
    <row r="40647" spans="8:17">
      <c r="H40647" s="15"/>
      <c r="Q40647" s="28"/>
    </row>
    <row r="40648" spans="8:17">
      <c r="H40648" s="15"/>
      <c r="Q40648" s="28"/>
    </row>
    <row r="40649" spans="8:17">
      <c r="H40649" s="15"/>
      <c r="Q40649" s="28"/>
    </row>
    <row r="40650" spans="8:17">
      <c r="H40650" s="15"/>
      <c r="Q40650" s="28"/>
    </row>
    <row r="40651" spans="8:17">
      <c r="H40651" s="15"/>
      <c r="Q40651" s="28"/>
    </row>
    <row r="40652" spans="8:17">
      <c r="H40652" s="15"/>
      <c r="Q40652" s="28"/>
    </row>
    <row r="40653" spans="8:17">
      <c r="H40653" s="15"/>
      <c r="Q40653" s="28"/>
    </row>
    <row r="40654" spans="8:17">
      <c r="H40654" s="15"/>
      <c r="Q40654" s="28"/>
    </row>
    <row r="40655" spans="8:17">
      <c r="H40655" s="15"/>
      <c r="Q40655" s="28"/>
    </row>
    <row r="40656" spans="8:17">
      <c r="H40656" s="15"/>
      <c r="Q40656" s="28"/>
    </row>
    <row r="40657" spans="8:17">
      <c r="H40657" s="15"/>
      <c r="Q40657" s="28"/>
    </row>
    <row r="40658" spans="8:17">
      <c r="H40658" s="15"/>
      <c r="Q40658" s="28"/>
    </row>
    <row r="40659" spans="8:17">
      <c r="H40659" s="15"/>
      <c r="Q40659" s="28"/>
    </row>
    <row r="40660" spans="8:17">
      <c r="H40660" s="15"/>
      <c r="Q40660" s="28"/>
    </row>
    <row r="40661" spans="8:17">
      <c r="H40661" s="15"/>
      <c r="Q40661" s="28"/>
    </row>
    <row r="40662" spans="8:17">
      <c r="H40662" s="15"/>
      <c r="Q40662" s="28"/>
    </row>
    <row r="40663" spans="8:17">
      <c r="H40663" s="15"/>
      <c r="Q40663" s="28"/>
    </row>
    <row r="40664" spans="8:17">
      <c r="H40664" s="15"/>
      <c r="Q40664" s="28"/>
    </row>
    <row r="40665" spans="8:17">
      <c r="H40665" s="15"/>
      <c r="Q40665" s="28"/>
    </row>
    <row r="40666" spans="8:17">
      <c r="H40666" s="15"/>
      <c r="Q40666" s="28"/>
    </row>
    <row r="40667" spans="8:17">
      <c r="H40667" s="15"/>
      <c r="Q40667" s="28"/>
    </row>
    <row r="40668" spans="8:17">
      <c r="H40668" s="15"/>
      <c r="Q40668" s="28"/>
    </row>
    <row r="40669" spans="8:17">
      <c r="H40669" s="15"/>
      <c r="Q40669" s="28"/>
    </row>
    <row r="40670" spans="8:17">
      <c r="H40670" s="15"/>
      <c r="Q40670" s="28"/>
    </row>
    <row r="40671" spans="8:17">
      <c r="H40671" s="15"/>
      <c r="Q40671" s="28"/>
    </row>
    <row r="40672" spans="8:17">
      <c r="H40672" s="15"/>
      <c r="Q40672" s="28"/>
    </row>
    <row r="40673" spans="8:17">
      <c r="H40673" s="15"/>
      <c r="Q40673" s="28"/>
    </row>
    <row r="40674" spans="8:17">
      <c r="H40674" s="15"/>
      <c r="Q40674" s="28"/>
    </row>
    <row r="40675" spans="8:17">
      <c r="H40675" s="15"/>
      <c r="Q40675" s="28"/>
    </row>
    <row r="40676" spans="8:17">
      <c r="H40676" s="15"/>
      <c r="Q40676" s="28"/>
    </row>
    <row r="40677" spans="8:17">
      <c r="H40677" s="15"/>
      <c r="Q40677" s="28"/>
    </row>
    <row r="40678" spans="8:17">
      <c r="H40678" s="15"/>
      <c r="Q40678" s="28"/>
    </row>
    <row r="40679" spans="8:17">
      <c r="H40679" s="15"/>
      <c r="Q40679" s="28"/>
    </row>
    <row r="40680" spans="8:17">
      <c r="H40680" s="15"/>
      <c r="Q40680" s="28"/>
    </row>
    <row r="40681" spans="8:17">
      <c r="H40681" s="15"/>
      <c r="Q40681" s="28"/>
    </row>
    <row r="40682" spans="8:17">
      <c r="H40682" s="15"/>
      <c r="Q40682" s="28"/>
    </row>
    <row r="40683" spans="8:17">
      <c r="H40683" s="15"/>
      <c r="Q40683" s="28"/>
    </row>
    <row r="40684" spans="8:17">
      <c r="H40684" s="15"/>
      <c r="Q40684" s="28"/>
    </row>
    <row r="40685" spans="8:17">
      <c r="H40685" s="15"/>
      <c r="Q40685" s="28"/>
    </row>
    <row r="40686" spans="8:17">
      <c r="H40686" s="15"/>
      <c r="Q40686" s="28"/>
    </row>
    <row r="40687" spans="8:17">
      <c r="H40687" s="15"/>
      <c r="Q40687" s="28"/>
    </row>
    <row r="40688" spans="8:17">
      <c r="H40688" s="15"/>
      <c r="Q40688" s="28"/>
    </row>
    <row r="40689" spans="8:17">
      <c r="H40689" s="15"/>
      <c r="Q40689" s="28"/>
    </row>
    <row r="40690" spans="8:17">
      <c r="H40690" s="15"/>
      <c r="Q40690" s="28"/>
    </row>
    <row r="40691" spans="8:17">
      <c r="H40691" s="15"/>
      <c r="Q40691" s="28"/>
    </row>
    <row r="40692" spans="8:17">
      <c r="H40692" s="15"/>
      <c r="Q40692" s="28"/>
    </row>
    <row r="40693" spans="8:17">
      <c r="H40693" s="15"/>
      <c r="Q40693" s="28"/>
    </row>
    <row r="40694" spans="8:17">
      <c r="H40694" s="15"/>
      <c r="Q40694" s="28"/>
    </row>
    <row r="40695" spans="8:17">
      <c r="H40695" s="15"/>
      <c r="Q40695" s="28"/>
    </row>
    <row r="40696" spans="8:17">
      <c r="H40696" s="15"/>
      <c r="Q40696" s="28"/>
    </row>
    <row r="40697" spans="8:17">
      <c r="H40697" s="15"/>
      <c r="Q40697" s="28"/>
    </row>
    <row r="40698" spans="8:17">
      <c r="H40698" s="15"/>
      <c r="Q40698" s="28"/>
    </row>
    <row r="40699" spans="8:17">
      <c r="H40699" s="15"/>
      <c r="Q40699" s="28"/>
    </row>
    <row r="40700" spans="8:17">
      <c r="H40700" s="15"/>
      <c r="Q40700" s="28"/>
    </row>
    <row r="40701" spans="8:17">
      <c r="H40701" s="15"/>
      <c r="Q40701" s="28"/>
    </row>
    <row r="40702" spans="8:17">
      <c r="H40702" s="15"/>
      <c r="Q40702" s="28"/>
    </row>
    <row r="40703" spans="8:17">
      <c r="H40703" s="15"/>
      <c r="Q40703" s="28"/>
    </row>
    <row r="40704" spans="8:17">
      <c r="H40704" s="15"/>
      <c r="Q40704" s="28"/>
    </row>
    <row r="40705" spans="8:17">
      <c r="H40705" s="15"/>
      <c r="Q40705" s="28"/>
    </row>
    <row r="40706" spans="8:17">
      <c r="H40706" s="15"/>
      <c r="Q40706" s="28"/>
    </row>
    <row r="40707" spans="8:17">
      <c r="H40707" s="15"/>
      <c r="Q40707" s="28"/>
    </row>
    <row r="40708" spans="8:17">
      <c r="H40708" s="15"/>
      <c r="Q40708" s="28"/>
    </row>
    <row r="40709" spans="8:17">
      <c r="H40709" s="15"/>
      <c r="Q40709" s="28"/>
    </row>
    <row r="40710" spans="8:17">
      <c r="H40710" s="15"/>
      <c r="Q40710" s="28"/>
    </row>
    <row r="40711" spans="8:17">
      <c r="H40711" s="15"/>
      <c r="Q40711" s="28"/>
    </row>
    <row r="40712" spans="8:17">
      <c r="H40712" s="15"/>
      <c r="Q40712" s="28"/>
    </row>
    <row r="40713" spans="8:17">
      <c r="H40713" s="15"/>
      <c r="Q40713" s="28"/>
    </row>
    <row r="40714" spans="8:17">
      <c r="H40714" s="15"/>
      <c r="Q40714" s="28"/>
    </row>
    <row r="40715" spans="8:17">
      <c r="H40715" s="15"/>
      <c r="Q40715" s="28"/>
    </row>
    <row r="40716" spans="8:17">
      <c r="H40716" s="15"/>
      <c r="Q40716" s="28"/>
    </row>
    <row r="40717" spans="8:17">
      <c r="H40717" s="15"/>
      <c r="Q40717" s="28"/>
    </row>
    <row r="40718" spans="8:17">
      <c r="H40718" s="15"/>
      <c r="Q40718" s="28"/>
    </row>
    <row r="40719" spans="8:17">
      <c r="H40719" s="15"/>
      <c r="Q40719" s="28"/>
    </row>
    <row r="40720" spans="8:17">
      <c r="H40720" s="15"/>
      <c r="Q40720" s="28"/>
    </row>
    <row r="40721" spans="8:17">
      <c r="H40721" s="15"/>
      <c r="Q40721" s="28"/>
    </row>
    <row r="40722" spans="8:17">
      <c r="H40722" s="15"/>
      <c r="Q40722" s="28"/>
    </row>
    <row r="40723" spans="8:17">
      <c r="H40723" s="15"/>
      <c r="Q40723" s="28"/>
    </row>
    <row r="40724" spans="8:17">
      <c r="H40724" s="15"/>
      <c r="Q40724" s="28"/>
    </row>
    <row r="40725" spans="8:17">
      <c r="H40725" s="15"/>
      <c r="Q40725" s="28"/>
    </row>
    <row r="40726" spans="8:17">
      <c r="H40726" s="15"/>
      <c r="Q40726" s="28"/>
    </row>
    <row r="40727" spans="8:17">
      <c r="H40727" s="15"/>
      <c r="Q40727" s="28"/>
    </row>
    <row r="40728" spans="8:17">
      <c r="H40728" s="15"/>
      <c r="Q40728" s="28"/>
    </row>
    <row r="40729" spans="8:17">
      <c r="H40729" s="15"/>
      <c r="Q40729" s="28"/>
    </row>
    <row r="40730" spans="8:17">
      <c r="H40730" s="15"/>
      <c r="Q40730" s="28"/>
    </row>
    <row r="40731" spans="8:17">
      <c r="H40731" s="15"/>
      <c r="Q40731" s="28"/>
    </row>
    <row r="40732" spans="8:17">
      <c r="H40732" s="15"/>
      <c r="Q40732" s="28"/>
    </row>
    <row r="40733" spans="8:17">
      <c r="H40733" s="15"/>
      <c r="Q40733" s="28"/>
    </row>
    <row r="40734" spans="8:17">
      <c r="H40734" s="15"/>
      <c r="Q40734" s="28"/>
    </row>
    <row r="40735" spans="8:17">
      <c r="H40735" s="15"/>
      <c r="Q40735" s="28"/>
    </row>
    <row r="40736" spans="8:17">
      <c r="H40736" s="15"/>
      <c r="Q40736" s="28"/>
    </row>
    <row r="40737" spans="8:17">
      <c r="H40737" s="15"/>
      <c r="Q40737" s="28"/>
    </row>
    <row r="40738" spans="8:17">
      <c r="H40738" s="15"/>
      <c r="Q40738" s="28"/>
    </row>
    <row r="40739" spans="8:17">
      <c r="H40739" s="15"/>
      <c r="Q40739" s="28"/>
    </row>
    <row r="40740" spans="8:17">
      <c r="H40740" s="15"/>
      <c r="Q40740" s="28"/>
    </row>
    <row r="40741" spans="8:17">
      <c r="H40741" s="15"/>
      <c r="Q40741" s="28"/>
    </row>
    <row r="40742" spans="8:17">
      <c r="H40742" s="15"/>
      <c r="Q40742" s="28"/>
    </row>
    <row r="40743" spans="8:17">
      <c r="H40743" s="15"/>
      <c r="Q40743" s="28"/>
    </row>
    <row r="40744" spans="8:17">
      <c r="H40744" s="15"/>
      <c r="Q40744" s="28"/>
    </row>
    <row r="40745" spans="8:17">
      <c r="H40745" s="15"/>
      <c r="Q40745" s="28"/>
    </row>
    <row r="40746" spans="8:17">
      <c r="H40746" s="15"/>
      <c r="Q40746" s="28"/>
    </row>
    <row r="40747" spans="8:17">
      <c r="H40747" s="15"/>
      <c r="Q40747" s="28"/>
    </row>
    <row r="40748" spans="8:17">
      <c r="H40748" s="15"/>
      <c r="Q40748" s="28"/>
    </row>
    <row r="40749" spans="8:17">
      <c r="H40749" s="15"/>
      <c r="Q40749" s="28"/>
    </row>
    <row r="40750" spans="8:17">
      <c r="H40750" s="15"/>
      <c r="Q40750" s="28"/>
    </row>
    <row r="40751" spans="8:17">
      <c r="H40751" s="15"/>
      <c r="Q40751" s="28"/>
    </row>
    <row r="40752" spans="8:17">
      <c r="H40752" s="15"/>
      <c r="Q40752" s="28"/>
    </row>
    <row r="40753" spans="8:17">
      <c r="H40753" s="15"/>
      <c r="Q40753" s="28"/>
    </row>
    <row r="40754" spans="8:17">
      <c r="H40754" s="15"/>
      <c r="Q40754" s="28"/>
    </row>
    <row r="40755" spans="8:17">
      <c r="H40755" s="15"/>
      <c r="Q40755" s="28"/>
    </row>
    <row r="40756" spans="8:17">
      <c r="H40756" s="15"/>
      <c r="Q40756" s="28"/>
    </row>
    <row r="40757" spans="8:17">
      <c r="H40757" s="15"/>
      <c r="Q40757" s="28"/>
    </row>
    <row r="40758" spans="8:17">
      <c r="H40758" s="15"/>
      <c r="Q40758" s="28"/>
    </row>
    <row r="40759" spans="8:17">
      <c r="H40759" s="15"/>
      <c r="Q40759" s="28"/>
    </row>
    <row r="40760" spans="8:17">
      <c r="H40760" s="15"/>
      <c r="Q40760" s="28"/>
    </row>
    <row r="40761" spans="8:17">
      <c r="H40761" s="15"/>
      <c r="Q40761" s="28"/>
    </row>
    <row r="40762" spans="8:17">
      <c r="H40762" s="15"/>
      <c r="Q40762" s="28"/>
    </row>
    <row r="40763" spans="8:17">
      <c r="H40763" s="15"/>
      <c r="Q40763" s="28"/>
    </row>
    <row r="40764" spans="8:17">
      <c r="H40764" s="15"/>
      <c r="Q40764" s="28"/>
    </row>
    <row r="40765" spans="8:17">
      <c r="H40765" s="15"/>
      <c r="Q40765" s="28"/>
    </row>
    <row r="40766" spans="8:17">
      <c r="H40766" s="15"/>
      <c r="Q40766" s="28"/>
    </row>
    <row r="40767" spans="8:17">
      <c r="H40767" s="15"/>
      <c r="Q40767" s="28"/>
    </row>
    <row r="40768" spans="8:17">
      <c r="H40768" s="15"/>
      <c r="Q40768" s="28"/>
    </row>
    <row r="40769" spans="8:17">
      <c r="H40769" s="15"/>
      <c r="Q40769" s="28"/>
    </row>
    <row r="40770" spans="8:17">
      <c r="H40770" s="15"/>
      <c r="Q40770" s="28"/>
    </row>
    <row r="40771" spans="8:17">
      <c r="H40771" s="15"/>
      <c r="Q40771" s="28"/>
    </row>
    <row r="40772" spans="8:17">
      <c r="H40772" s="15"/>
      <c r="Q40772" s="28"/>
    </row>
    <row r="40773" spans="8:17">
      <c r="H40773" s="15"/>
      <c r="Q40773" s="28"/>
    </row>
    <row r="40774" spans="8:17">
      <c r="H40774" s="15"/>
      <c r="Q40774" s="28"/>
    </row>
    <row r="40775" spans="8:17">
      <c r="H40775" s="15"/>
      <c r="Q40775" s="28"/>
    </row>
    <row r="40776" spans="8:17">
      <c r="H40776" s="15"/>
      <c r="Q40776" s="28"/>
    </row>
    <row r="40777" spans="8:17">
      <c r="H40777" s="15"/>
      <c r="Q40777" s="28"/>
    </row>
    <row r="40778" spans="8:17">
      <c r="H40778" s="15"/>
      <c r="Q40778" s="28"/>
    </row>
    <row r="40779" spans="8:17">
      <c r="H40779" s="15"/>
      <c r="Q40779" s="28"/>
    </row>
    <row r="40780" spans="8:17">
      <c r="H40780" s="15"/>
      <c r="Q40780" s="28"/>
    </row>
    <row r="40781" spans="8:17">
      <c r="H40781" s="15"/>
      <c r="Q40781" s="28"/>
    </row>
    <row r="40782" spans="8:17">
      <c r="H40782" s="15"/>
      <c r="Q40782" s="28"/>
    </row>
    <row r="40783" spans="8:17">
      <c r="H40783" s="15"/>
      <c r="Q40783" s="28"/>
    </row>
    <row r="40784" spans="8:17">
      <c r="H40784" s="15"/>
      <c r="Q40784" s="28"/>
    </row>
    <row r="40785" spans="8:17">
      <c r="H40785" s="15"/>
      <c r="Q40785" s="28"/>
    </row>
    <row r="40786" spans="8:17">
      <c r="H40786" s="15"/>
      <c r="Q40786" s="28"/>
    </row>
    <row r="40787" spans="8:17">
      <c r="H40787" s="15"/>
      <c r="Q40787" s="28"/>
    </row>
    <row r="40788" spans="8:17">
      <c r="H40788" s="15"/>
      <c r="Q40788" s="28"/>
    </row>
    <row r="40789" spans="8:17">
      <c r="H40789" s="15"/>
      <c r="Q40789" s="28"/>
    </row>
    <row r="40790" spans="8:17">
      <c r="H40790" s="15"/>
      <c r="Q40790" s="28"/>
    </row>
    <row r="40791" spans="8:17">
      <c r="H40791" s="15"/>
      <c r="Q40791" s="28"/>
    </row>
    <row r="40792" spans="8:17">
      <c r="H40792" s="15"/>
      <c r="Q40792" s="28"/>
    </row>
    <row r="40793" spans="8:17">
      <c r="H40793" s="15"/>
      <c r="Q40793" s="28"/>
    </row>
    <row r="40794" spans="8:17">
      <c r="H40794" s="15"/>
      <c r="Q40794" s="28"/>
    </row>
    <row r="40795" spans="8:17">
      <c r="H40795" s="15"/>
      <c r="Q40795" s="28"/>
    </row>
    <row r="40796" spans="8:17">
      <c r="H40796" s="15"/>
      <c r="Q40796" s="28"/>
    </row>
    <row r="40797" spans="8:17">
      <c r="H40797" s="15"/>
      <c r="Q40797" s="28"/>
    </row>
    <row r="40798" spans="8:17">
      <c r="H40798" s="15"/>
      <c r="Q40798" s="28"/>
    </row>
    <row r="40799" spans="8:17">
      <c r="H40799" s="15"/>
      <c r="Q40799" s="28"/>
    </row>
    <row r="40800" spans="8:17">
      <c r="H40800" s="15"/>
      <c r="Q40800" s="28"/>
    </row>
    <row r="40801" spans="8:17">
      <c r="H40801" s="15"/>
      <c r="Q40801" s="28"/>
    </row>
    <row r="40802" spans="8:17">
      <c r="H40802" s="15"/>
      <c r="Q40802" s="28"/>
    </row>
    <row r="40803" spans="8:17">
      <c r="H40803" s="15"/>
      <c r="Q40803" s="28"/>
    </row>
    <row r="40804" spans="8:17">
      <c r="H40804" s="15"/>
      <c r="Q40804" s="28"/>
    </row>
    <row r="40805" spans="8:17">
      <c r="H40805" s="15"/>
      <c r="Q40805" s="28"/>
    </row>
    <row r="40806" spans="8:17">
      <c r="H40806" s="15"/>
      <c r="Q40806" s="28"/>
    </row>
    <row r="40807" spans="8:17">
      <c r="H40807" s="15"/>
      <c r="Q40807" s="28"/>
    </row>
    <row r="40808" spans="8:17">
      <c r="H40808" s="15"/>
      <c r="Q40808" s="28"/>
    </row>
    <row r="40809" spans="8:17">
      <c r="H40809" s="15"/>
      <c r="Q40809" s="28"/>
    </row>
    <row r="40810" spans="8:17">
      <c r="H40810" s="15"/>
      <c r="Q40810" s="28"/>
    </row>
    <row r="40811" spans="8:17">
      <c r="H40811" s="15"/>
      <c r="Q40811" s="28"/>
    </row>
    <row r="40812" spans="8:17">
      <c r="H40812" s="15"/>
      <c r="Q40812" s="28"/>
    </row>
    <row r="40813" spans="8:17">
      <c r="H40813" s="15"/>
      <c r="Q40813" s="28"/>
    </row>
    <row r="40814" spans="8:17">
      <c r="H40814" s="15"/>
      <c r="Q40814" s="28"/>
    </row>
    <row r="40815" spans="8:17">
      <c r="H40815" s="15"/>
      <c r="Q40815" s="28"/>
    </row>
    <row r="40816" spans="8:17">
      <c r="H40816" s="15"/>
      <c r="Q40816" s="28"/>
    </row>
    <row r="40817" spans="8:17">
      <c r="H40817" s="15"/>
      <c r="Q40817" s="28"/>
    </row>
    <row r="40818" spans="8:17">
      <c r="H40818" s="15"/>
      <c r="Q40818" s="28"/>
    </row>
    <row r="40819" spans="8:17">
      <c r="H40819" s="15"/>
      <c r="Q40819" s="28"/>
    </row>
    <row r="40820" spans="8:17">
      <c r="H40820" s="15"/>
      <c r="Q40820" s="28"/>
    </row>
    <row r="40821" spans="8:17">
      <c r="H40821" s="15"/>
      <c r="Q40821" s="28"/>
    </row>
    <row r="40822" spans="8:17">
      <c r="H40822" s="15"/>
      <c r="Q40822" s="28"/>
    </row>
    <row r="40823" spans="8:17">
      <c r="H40823" s="15"/>
      <c r="Q40823" s="28"/>
    </row>
    <row r="40824" spans="8:17">
      <c r="H40824" s="15"/>
      <c r="Q40824" s="28"/>
    </row>
    <row r="40825" spans="8:17">
      <c r="H40825" s="15"/>
      <c r="Q40825" s="28"/>
    </row>
    <row r="40826" spans="8:17">
      <c r="H40826" s="15"/>
      <c r="Q40826" s="28"/>
    </row>
    <row r="40827" spans="8:17">
      <c r="H40827" s="15"/>
      <c r="Q40827" s="28"/>
    </row>
    <row r="40828" spans="8:17">
      <c r="H40828" s="15"/>
      <c r="Q40828" s="28"/>
    </row>
    <row r="40829" spans="8:17">
      <c r="H40829" s="15"/>
      <c r="Q40829" s="28"/>
    </row>
    <row r="40830" spans="8:17">
      <c r="H40830" s="15"/>
      <c r="Q40830" s="28"/>
    </row>
    <row r="40831" spans="8:17">
      <c r="H40831" s="15"/>
      <c r="Q40831" s="28"/>
    </row>
    <row r="40832" spans="8:17">
      <c r="H40832" s="15"/>
      <c r="Q40832" s="28"/>
    </row>
    <row r="40833" spans="8:17">
      <c r="H40833" s="15"/>
      <c r="Q40833" s="28"/>
    </row>
    <row r="40834" spans="8:17">
      <c r="H40834" s="15"/>
      <c r="Q40834" s="28"/>
    </row>
    <row r="40835" spans="8:17">
      <c r="H40835" s="15"/>
      <c r="Q40835" s="28"/>
    </row>
    <row r="40836" spans="8:17">
      <c r="H40836" s="15"/>
      <c r="Q40836" s="28"/>
    </row>
    <row r="40837" spans="8:17">
      <c r="H40837" s="15"/>
      <c r="Q40837" s="28"/>
    </row>
    <row r="40838" spans="8:17">
      <c r="H40838" s="15"/>
      <c r="Q40838" s="28"/>
    </row>
    <row r="40839" spans="8:17">
      <c r="H40839" s="15"/>
      <c r="Q40839" s="28"/>
    </row>
    <row r="40840" spans="8:17">
      <c r="H40840" s="15"/>
      <c r="Q40840" s="28"/>
    </row>
    <row r="40841" spans="8:17">
      <c r="H40841" s="15"/>
      <c r="Q40841" s="28"/>
    </row>
    <row r="40842" spans="8:17">
      <c r="H40842" s="15"/>
      <c r="Q40842" s="28"/>
    </row>
    <row r="40843" spans="8:17">
      <c r="H40843" s="15"/>
      <c r="Q40843" s="28"/>
    </row>
    <row r="40844" spans="8:17">
      <c r="H40844" s="15"/>
      <c r="Q40844" s="28"/>
    </row>
    <row r="40845" spans="8:17">
      <c r="H40845" s="15"/>
      <c r="Q40845" s="28"/>
    </row>
    <row r="40846" spans="8:17">
      <c r="H40846" s="15"/>
      <c r="Q40846" s="28"/>
    </row>
    <row r="40847" spans="8:17">
      <c r="H40847" s="15"/>
      <c r="Q40847" s="28"/>
    </row>
    <row r="40848" spans="8:17">
      <c r="H40848" s="15"/>
      <c r="Q40848" s="28"/>
    </row>
    <row r="40849" spans="8:17">
      <c r="H40849" s="15"/>
      <c r="Q40849" s="28"/>
    </row>
    <row r="40850" spans="8:17">
      <c r="H40850" s="15"/>
      <c r="Q40850" s="28"/>
    </row>
    <row r="40851" spans="8:17">
      <c r="H40851" s="15"/>
      <c r="Q40851" s="28"/>
    </row>
    <row r="40852" spans="8:17">
      <c r="H40852" s="15"/>
      <c r="Q40852" s="28"/>
    </row>
    <row r="40853" spans="8:17">
      <c r="H40853" s="15"/>
      <c r="Q40853" s="28"/>
    </row>
    <row r="40854" spans="8:17">
      <c r="H40854" s="15"/>
      <c r="Q40854" s="28"/>
    </row>
    <row r="40855" spans="8:17">
      <c r="H40855" s="15"/>
      <c r="Q40855" s="28"/>
    </row>
    <row r="40856" spans="8:17">
      <c r="H40856" s="15"/>
      <c r="Q40856" s="28"/>
    </row>
    <row r="40857" spans="8:17">
      <c r="H40857" s="15"/>
      <c r="Q40857" s="28"/>
    </row>
    <row r="40858" spans="8:17">
      <c r="H40858" s="15"/>
      <c r="Q40858" s="28"/>
    </row>
    <row r="40859" spans="8:17">
      <c r="H40859" s="15"/>
      <c r="Q40859" s="28"/>
    </row>
    <row r="40860" spans="8:17">
      <c r="H40860" s="15"/>
      <c r="Q40860" s="28"/>
    </row>
    <row r="40861" spans="8:17">
      <c r="H40861" s="15"/>
      <c r="Q40861" s="28"/>
    </row>
    <row r="40862" spans="8:17">
      <c r="H40862" s="15"/>
      <c r="Q40862" s="28"/>
    </row>
    <row r="40863" spans="8:17">
      <c r="H40863" s="15"/>
      <c r="Q40863" s="28"/>
    </row>
    <row r="40864" spans="8:17">
      <c r="H40864" s="15"/>
      <c r="Q40864" s="28"/>
    </row>
    <row r="40865" spans="8:17">
      <c r="H40865" s="15"/>
      <c r="Q40865" s="28"/>
    </row>
    <row r="40866" spans="8:17">
      <c r="H40866" s="15"/>
      <c r="Q40866" s="28"/>
    </row>
    <row r="40867" spans="8:17">
      <c r="H40867" s="15"/>
      <c r="Q40867" s="28"/>
    </row>
    <row r="40868" spans="8:17">
      <c r="H40868" s="15"/>
      <c r="Q40868" s="28"/>
    </row>
    <row r="40869" spans="8:17">
      <c r="H40869" s="15"/>
      <c r="Q40869" s="28"/>
    </row>
    <row r="40870" spans="8:17">
      <c r="H40870" s="15"/>
      <c r="Q40870" s="28"/>
    </row>
    <row r="40871" spans="8:17">
      <c r="H40871" s="15"/>
      <c r="Q40871" s="28"/>
    </row>
    <row r="40872" spans="8:17">
      <c r="H40872" s="15"/>
      <c r="Q40872" s="28"/>
    </row>
    <row r="40873" spans="8:17">
      <c r="H40873" s="15"/>
      <c r="Q40873" s="28"/>
    </row>
    <row r="40874" spans="8:17">
      <c r="H40874" s="15"/>
      <c r="Q40874" s="28"/>
    </row>
    <row r="40875" spans="8:17">
      <c r="H40875" s="15"/>
      <c r="Q40875" s="28"/>
    </row>
    <row r="40876" spans="8:17">
      <c r="H40876" s="15"/>
      <c r="Q40876" s="28"/>
    </row>
    <row r="40877" spans="8:17">
      <c r="H40877" s="15"/>
      <c r="Q40877" s="28"/>
    </row>
    <row r="40878" spans="8:17">
      <c r="H40878" s="15"/>
      <c r="Q40878" s="28"/>
    </row>
    <row r="40879" spans="8:17">
      <c r="H40879" s="15"/>
      <c r="Q40879" s="28"/>
    </row>
    <row r="40880" spans="8:17">
      <c r="H40880" s="15"/>
      <c r="Q40880" s="28"/>
    </row>
    <row r="40881" spans="8:17">
      <c r="H40881" s="15"/>
      <c r="Q40881" s="28"/>
    </row>
    <row r="40882" spans="8:17">
      <c r="H40882" s="15"/>
      <c r="Q40882" s="28"/>
    </row>
    <row r="40883" spans="8:17">
      <c r="H40883" s="15"/>
      <c r="Q40883" s="28"/>
    </row>
    <row r="40884" spans="8:17">
      <c r="H40884" s="15"/>
      <c r="Q40884" s="28"/>
    </row>
    <row r="40885" spans="8:17">
      <c r="H40885" s="15"/>
      <c r="Q40885" s="28"/>
    </row>
    <row r="40886" spans="8:17">
      <c r="H40886" s="15"/>
      <c r="Q40886" s="28"/>
    </row>
    <row r="40887" spans="8:17">
      <c r="H40887" s="15"/>
      <c r="Q40887" s="28"/>
    </row>
    <row r="40888" spans="8:17">
      <c r="H40888" s="15"/>
      <c r="Q40888" s="28"/>
    </row>
    <row r="40889" spans="8:17">
      <c r="H40889" s="15"/>
      <c r="Q40889" s="28"/>
    </row>
    <row r="40890" spans="8:17">
      <c r="H40890" s="15"/>
      <c r="Q40890" s="28"/>
    </row>
    <row r="40891" spans="8:17">
      <c r="H40891" s="15"/>
      <c r="Q40891" s="28"/>
    </row>
    <row r="40892" spans="8:17">
      <c r="H40892" s="15"/>
      <c r="Q40892" s="28"/>
    </row>
    <row r="40893" spans="8:17">
      <c r="H40893" s="15"/>
      <c r="Q40893" s="28"/>
    </row>
    <row r="40894" spans="8:17">
      <c r="H40894" s="15"/>
      <c r="Q40894" s="28"/>
    </row>
    <row r="40895" spans="8:17">
      <c r="H40895" s="15"/>
      <c r="Q40895" s="28"/>
    </row>
    <row r="40896" spans="8:17">
      <c r="H40896" s="15"/>
      <c r="Q40896" s="28"/>
    </row>
    <row r="40897" spans="8:17">
      <c r="H40897" s="15"/>
      <c r="Q40897" s="28"/>
    </row>
    <row r="40898" spans="8:17">
      <c r="H40898" s="15"/>
      <c r="Q40898" s="28"/>
    </row>
    <row r="40899" spans="8:17">
      <c r="H40899" s="15"/>
      <c r="Q40899" s="28"/>
    </row>
    <row r="40900" spans="8:17">
      <c r="H40900" s="15"/>
      <c r="Q40900" s="28"/>
    </row>
    <row r="40901" spans="8:17">
      <c r="H40901" s="15"/>
      <c r="Q40901" s="28"/>
    </row>
    <row r="40902" spans="8:17">
      <c r="H40902" s="15"/>
      <c r="Q40902" s="28"/>
    </row>
    <row r="40903" spans="8:17">
      <c r="H40903" s="15"/>
      <c r="Q40903" s="28"/>
    </row>
    <row r="40904" spans="8:17">
      <c r="H40904" s="15"/>
      <c r="Q40904" s="28"/>
    </row>
    <row r="40905" spans="8:17">
      <c r="H40905" s="15"/>
      <c r="Q40905" s="28"/>
    </row>
    <row r="40906" spans="8:17">
      <c r="H40906" s="15"/>
      <c r="Q40906" s="28"/>
    </row>
    <row r="40907" spans="8:17">
      <c r="H40907" s="15"/>
      <c r="Q40907" s="28"/>
    </row>
    <row r="40908" spans="8:17">
      <c r="H40908" s="15"/>
      <c r="Q40908" s="28"/>
    </row>
    <row r="40909" spans="8:17">
      <c r="H40909" s="15"/>
      <c r="Q40909" s="28"/>
    </row>
    <row r="40910" spans="8:17">
      <c r="H40910" s="15"/>
      <c r="Q40910" s="28"/>
    </row>
    <row r="40911" spans="8:17">
      <c r="H40911" s="15"/>
      <c r="Q40911" s="28"/>
    </row>
    <row r="40912" spans="8:17">
      <c r="H40912" s="15"/>
      <c r="Q40912" s="28"/>
    </row>
    <row r="40913" spans="8:17">
      <c r="H40913" s="15"/>
      <c r="Q40913" s="28"/>
    </row>
    <row r="40914" spans="8:17">
      <c r="H40914" s="15"/>
      <c r="Q40914" s="28"/>
    </row>
    <row r="40915" spans="8:17">
      <c r="H40915" s="15"/>
      <c r="Q40915" s="28"/>
    </row>
    <row r="40916" spans="8:17">
      <c r="H40916" s="15"/>
      <c r="Q40916" s="28"/>
    </row>
    <row r="40917" spans="8:17">
      <c r="H40917" s="15"/>
      <c r="Q40917" s="28"/>
    </row>
    <row r="40918" spans="8:17">
      <c r="H40918" s="15"/>
      <c r="Q40918" s="28"/>
    </row>
    <row r="40919" spans="8:17">
      <c r="H40919" s="15"/>
      <c r="Q40919" s="28"/>
    </row>
    <row r="40920" spans="8:17">
      <c r="H40920" s="15"/>
      <c r="Q40920" s="28"/>
    </row>
    <row r="40921" spans="8:17">
      <c r="H40921" s="15"/>
      <c r="Q40921" s="28"/>
    </row>
    <row r="40922" spans="8:17">
      <c r="H40922" s="15"/>
      <c r="Q40922" s="28"/>
    </row>
    <row r="40923" spans="8:17">
      <c r="H40923" s="15"/>
      <c r="Q40923" s="28"/>
    </row>
    <row r="40924" spans="8:17">
      <c r="H40924" s="15"/>
      <c r="Q40924" s="28"/>
    </row>
    <row r="40925" spans="8:17">
      <c r="H40925" s="15"/>
      <c r="Q40925" s="28"/>
    </row>
    <row r="40926" spans="8:17">
      <c r="H40926" s="15"/>
      <c r="Q40926" s="28"/>
    </row>
    <row r="40927" spans="8:17">
      <c r="H40927" s="15"/>
      <c r="Q40927" s="28"/>
    </row>
    <row r="40928" spans="8:17">
      <c r="H40928" s="15"/>
      <c r="Q40928" s="28"/>
    </row>
    <row r="40929" spans="8:17">
      <c r="H40929" s="15"/>
      <c r="Q40929" s="28"/>
    </row>
    <row r="40930" spans="8:17">
      <c r="H40930" s="15"/>
      <c r="Q40930" s="28"/>
    </row>
    <row r="40931" spans="8:17">
      <c r="H40931" s="15"/>
      <c r="Q40931" s="28"/>
    </row>
    <row r="40932" spans="8:17">
      <c r="H40932" s="15"/>
      <c r="Q40932" s="28"/>
    </row>
    <row r="40933" spans="8:17">
      <c r="H40933" s="15"/>
      <c r="Q40933" s="28"/>
    </row>
    <row r="40934" spans="8:17">
      <c r="H40934" s="15"/>
      <c r="Q40934" s="28"/>
    </row>
    <row r="40935" spans="8:17">
      <c r="H40935" s="15"/>
      <c r="Q40935" s="28"/>
    </row>
    <row r="40936" spans="8:17">
      <c r="H40936" s="15"/>
      <c r="Q40936" s="28"/>
    </row>
    <row r="40937" spans="8:17">
      <c r="H40937" s="15"/>
      <c r="Q40937" s="28"/>
    </row>
    <row r="40938" spans="8:17">
      <c r="H40938" s="15"/>
      <c r="Q40938" s="28"/>
    </row>
    <row r="40939" spans="8:17">
      <c r="H40939" s="15"/>
      <c r="Q40939" s="28"/>
    </row>
    <row r="40940" spans="8:17">
      <c r="H40940" s="15"/>
      <c r="Q40940" s="28"/>
    </row>
    <row r="40941" spans="8:17">
      <c r="H40941" s="15"/>
      <c r="Q40941" s="28"/>
    </row>
    <row r="40942" spans="8:17">
      <c r="H40942" s="15"/>
      <c r="Q40942" s="28"/>
    </row>
    <row r="40943" spans="8:17">
      <c r="H40943" s="15"/>
      <c r="Q40943" s="28"/>
    </row>
    <row r="40944" spans="8:17">
      <c r="H40944" s="15"/>
      <c r="Q40944" s="28"/>
    </row>
    <row r="40945" spans="8:17">
      <c r="H40945" s="15"/>
      <c r="Q40945" s="28"/>
    </row>
    <row r="40946" spans="8:17">
      <c r="H40946" s="15"/>
      <c r="Q40946" s="28"/>
    </row>
    <row r="40947" spans="8:17">
      <c r="H40947" s="15"/>
      <c r="Q40947" s="28"/>
    </row>
    <row r="40948" spans="8:17">
      <c r="H40948" s="15"/>
      <c r="Q40948" s="28"/>
    </row>
    <row r="40949" spans="8:17">
      <c r="H40949" s="15"/>
      <c r="Q40949" s="28"/>
    </row>
    <row r="40950" spans="8:17">
      <c r="H40950" s="15"/>
      <c r="Q40950" s="28"/>
    </row>
    <row r="40951" spans="8:17">
      <c r="H40951" s="15"/>
      <c r="Q40951" s="28"/>
    </row>
    <row r="40952" spans="8:17">
      <c r="H40952" s="15"/>
      <c r="Q40952" s="28"/>
    </row>
    <row r="40953" spans="8:17">
      <c r="H40953" s="15"/>
      <c r="Q40953" s="28"/>
    </row>
    <row r="40954" spans="8:17">
      <c r="H40954" s="15"/>
      <c r="Q40954" s="28"/>
    </row>
    <row r="40955" spans="8:17">
      <c r="H40955" s="15"/>
      <c r="Q40955" s="28"/>
    </row>
    <row r="40956" spans="8:17">
      <c r="H40956" s="15"/>
      <c r="Q40956" s="28"/>
    </row>
    <row r="40957" spans="8:17">
      <c r="H40957" s="15"/>
      <c r="Q40957" s="28"/>
    </row>
    <row r="40958" spans="8:17">
      <c r="H40958" s="15"/>
      <c r="Q40958" s="28"/>
    </row>
    <row r="40959" spans="8:17">
      <c r="H40959" s="15"/>
      <c r="Q40959" s="28"/>
    </row>
    <row r="40960" spans="8:17">
      <c r="H40960" s="15"/>
      <c r="Q40960" s="28"/>
    </row>
    <row r="40961" spans="8:17">
      <c r="H40961" s="15"/>
      <c r="Q40961" s="28"/>
    </row>
    <row r="40962" spans="8:17">
      <c r="H40962" s="15"/>
      <c r="Q40962" s="28"/>
    </row>
    <row r="40963" spans="8:17">
      <c r="H40963" s="15"/>
      <c r="Q40963" s="28"/>
    </row>
    <row r="40964" spans="8:17">
      <c r="H40964" s="15"/>
      <c r="Q40964" s="28"/>
    </row>
    <row r="40965" spans="8:17">
      <c r="H40965" s="15"/>
      <c r="Q40965" s="28"/>
    </row>
    <row r="40966" spans="8:17">
      <c r="H40966" s="15"/>
      <c r="Q40966" s="28"/>
    </row>
    <row r="40967" spans="8:17">
      <c r="H40967" s="15"/>
      <c r="Q40967" s="28"/>
    </row>
    <row r="40968" spans="8:17">
      <c r="H40968" s="15"/>
      <c r="Q40968" s="28"/>
    </row>
    <row r="40969" spans="8:17">
      <c r="H40969" s="15"/>
      <c r="Q40969" s="28"/>
    </row>
    <row r="40970" spans="8:17">
      <c r="H40970" s="15"/>
      <c r="Q40970" s="28"/>
    </row>
    <row r="40971" spans="8:17">
      <c r="H40971" s="15"/>
      <c r="Q40971" s="28"/>
    </row>
    <row r="40972" spans="8:17">
      <c r="H40972" s="15"/>
      <c r="Q40972" s="28"/>
    </row>
    <row r="40973" spans="8:17">
      <c r="H40973" s="15"/>
      <c r="Q40973" s="28"/>
    </row>
    <row r="40974" spans="8:17">
      <c r="H40974" s="15"/>
      <c r="Q40974" s="28"/>
    </row>
    <row r="40975" spans="8:17">
      <c r="H40975" s="15"/>
      <c r="Q40975" s="28"/>
    </row>
    <row r="40976" spans="8:17">
      <c r="H40976" s="15"/>
      <c r="Q40976" s="28"/>
    </row>
    <row r="40977" spans="8:17">
      <c r="H40977" s="15"/>
      <c r="Q40977" s="28"/>
    </row>
    <row r="40978" spans="8:17">
      <c r="H40978" s="15"/>
      <c r="Q40978" s="28"/>
    </row>
    <row r="40979" spans="8:17">
      <c r="H40979" s="15"/>
      <c r="Q40979" s="28"/>
    </row>
    <row r="40980" spans="8:17">
      <c r="H40980" s="15"/>
      <c r="Q40980" s="28"/>
    </row>
    <row r="40981" spans="8:17">
      <c r="H40981" s="15"/>
      <c r="Q40981" s="28"/>
    </row>
    <row r="40982" spans="8:17">
      <c r="H40982" s="15"/>
      <c r="Q40982" s="28"/>
    </row>
    <row r="40983" spans="8:17">
      <c r="H40983" s="15"/>
      <c r="Q40983" s="28"/>
    </row>
    <row r="40984" spans="8:17">
      <c r="H40984" s="15"/>
      <c r="Q40984" s="28"/>
    </row>
    <row r="40985" spans="8:17">
      <c r="H40985" s="15"/>
      <c r="Q40985" s="28"/>
    </row>
    <row r="40986" spans="8:17">
      <c r="H40986" s="15"/>
      <c r="Q40986" s="28"/>
    </row>
    <row r="40987" spans="8:17">
      <c r="H40987" s="15"/>
      <c r="Q40987" s="28"/>
    </row>
    <row r="40988" spans="8:17">
      <c r="H40988" s="15"/>
      <c r="Q40988" s="28"/>
    </row>
    <row r="40989" spans="8:17">
      <c r="H40989" s="15"/>
      <c r="Q40989" s="28"/>
    </row>
    <row r="40990" spans="8:17">
      <c r="H40990" s="15"/>
      <c r="Q40990" s="28"/>
    </row>
    <row r="40991" spans="8:17">
      <c r="H40991" s="15"/>
      <c r="Q40991" s="28"/>
    </row>
    <row r="40992" spans="8:17">
      <c r="H40992" s="15"/>
      <c r="Q40992" s="28"/>
    </row>
    <row r="40993" spans="8:17">
      <c r="H40993" s="15"/>
      <c r="Q40993" s="28"/>
    </row>
    <row r="40994" spans="8:17">
      <c r="H40994" s="15"/>
      <c r="Q40994" s="28"/>
    </row>
    <row r="40995" spans="8:17">
      <c r="H40995" s="15"/>
      <c r="Q40995" s="28"/>
    </row>
    <row r="40996" spans="8:17">
      <c r="H40996" s="15"/>
      <c r="Q40996" s="28"/>
    </row>
    <row r="40997" spans="8:17">
      <c r="H40997" s="15"/>
      <c r="Q40997" s="28"/>
    </row>
    <row r="40998" spans="8:17">
      <c r="H40998" s="15"/>
      <c r="Q40998" s="28"/>
    </row>
    <row r="40999" spans="8:17">
      <c r="H40999" s="15"/>
      <c r="Q40999" s="28"/>
    </row>
    <row r="41000" spans="8:17">
      <c r="H41000" s="15"/>
      <c r="Q41000" s="28"/>
    </row>
    <row r="41001" spans="8:17">
      <c r="H41001" s="15"/>
      <c r="Q41001" s="28"/>
    </row>
    <row r="41002" spans="8:17">
      <c r="H41002" s="15"/>
      <c r="Q41002" s="28"/>
    </row>
    <row r="41003" spans="8:17">
      <c r="H41003" s="15"/>
      <c r="Q41003" s="28"/>
    </row>
    <row r="41004" spans="8:17">
      <c r="H41004" s="15"/>
      <c r="Q41004" s="28"/>
    </row>
    <row r="41005" spans="8:17">
      <c r="H41005" s="15"/>
      <c r="Q41005" s="28"/>
    </row>
    <row r="41006" spans="8:17">
      <c r="H41006" s="15"/>
      <c r="Q41006" s="28"/>
    </row>
    <row r="41007" spans="8:17">
      <c r="H41007" s="15"/>
      <c r="Q41007" s="28"/>
    </row>
    <row r="41008" spans="8:17">
      <c r="H41008" s="15"/>
      <c r="Q41008" s="28"/>
    </row>
    <row r="41009" spans="8:17">
      <c r="H41009" s="15"/>
      <c r="Q41009" s="28"/>
    </row>
    <row r="41010" spans="8:17">
      <c r="H41010" s="15"/>
      <c r="Q41010" s="28"/>
    </row>
    <row r="41011" spans="8:17">
      <c r="H41011" s="15"/>
      <c r="Q41011" s="28"/>
    </row>
    <row r="41012" spans="8:17">
      <c r="H41012" s="15"/>
      <c r="Q41012" s="28"/>
    </row>
    <row r="41013" spans="8:17">
      <c r="H41013" s="15"/>
      <c r="Q41013" s="28"/>
    </row>
    <row r="41014" spans="8:17">
      <c r="H41014" s="15"/>
      <c r="Q41014" s="28"/>
    </row>
    <row r="41015" spans="8:17">
      <c r="H41015" s="15"/>
      <c r="Q41015" s="28"/>
    </row>
    <row r="41016" spans="8:17">
      <c r="H41016" s="15"/>
      <c r="Q41016" s="28"/>
    </row>
    <row r="41017" spans="8:17">
      <c r="H41017" s="15"/>
      <c r="Q41017" s="28"/>
    </row>
    <row r="41018" spans="8:17">
      <c r="H41018" s="15"/>
      <c r="Q41018" s="28"/>
    </row>
    <row r="41019" spans="8:17">
      <c r="H41019" s="15"/>
      <c r="Q41019" s="28"/>
    </row>
    <row r="41020" spans="8:17">
      <c r="H41020" s="15"/>
      <c r="Q41020" s="28"/>
    </row>
    <row r="41021" spans="8:17">
      <c r="H41021" s="15"/>
      <c r="Q41021" s="28"/>
    </row>
    <row r="41022" spans="8:17">
      <c r="H41022" s="15"/>
      <c r="Q41022" s="28"/>
    </row>
    <row r="41023" spans="8:17">
      <c r="H41023" s="15"/>
      <c r="Q41023" s="28"/>
    </row>
    <row r="41024" spans="8:17">
      <c r="H41024" s="15"/>
      <c r="Q41024" s="28"/>
    </row>
    <row r="41025" spans="8:17">
      <c r="H41025" s="15"/>
      <c r="Q41025" s="28"/>
    </row>
    <row r="41026" spans="8:17">
      <c r="H41026" s="15"/>
      <c r="Q41026" s="28"/>
    </row>
    <row r="41027" spans="8:17">
      <c r="H41027" s="15"/>
      <c r="Q41027" s="28"/>
    </row>
    <row r="41028" spans="8:17">
      <c r="H41028" s="15"/>
      <c r="Q41028" s="28"/>
    </row>
    <row r="41029" spans="8:17">
      <c r="H41029" s="15"/>
      <c r="Q41029" s="28"/>
    </row>
    <row r="41030" spans="8:17">
      <c r="H41030" s="15"/>
      <c r="Q41030" s="28"/>
    </row>
    <row r="41031" spans="8:17">
      <c r="H41031" s="15"/>
      <c r="Q41031" s="28"/>
    </row>
    <row r="41032" spans="8:17">
      <c r="H41032" s="15"/>
      <c r="Q41032" s="28"/>
    </row>
    <row r="41033" spans="8:17">
      <c r="H41033" s="15"/>
      <c r="Q41033" s="28"/>
    </row>
    <row r="41034" spans="8:17">
      <c r="H41034" s="15"/>
      <c r="Q41034" s="28"/>
    </row>
    <row r="41035" spans="8:17">
      <c r="H41035" s="15"/>
      <c r="Q41035" s="28"/>
    </row>
    <row r="41036" spans="8:17">
      <c r="H41036" s="15"/>
      <c r="Q41036" s="28"/>
    </row>
    <row r="41037" spans="8:17">
      <c r="H41037" s="15"/>
      <c r="Q41037" s="28"/>
    </row>
    <row r="41038" spans="8:17">
      <c r="H41038" s="15"/>
      <c r="Q41038" s="28"/>
    </row>
    <row r="41039" spans="8:17">
      <c r="H41039" s="15"/>
      <c r="Q41039" s="28"/>
    </row>
    <row r="41040" spans="8:17">
      <c r="H41040" s="15"/>
      <c r="Q41040" s="28"/>
    </row>
    <row r="41041" spans="8:17">
      <c r="H41041" s="15"/>
      <c r="Q41041" s="28"/>
    </row>
    <row r="41042" spans="8:17">
      <c r="H41042" s="15"/>
      <c r="Q41042" s="28"/>
    </row>
    <row r="41043" spans="8:17">
      <c r="H41043" s="15"/>
      <c r="Q41043" s="28"/>
    </row>
    <row r="41044" spans="8:17">
      <c r="H41044" s="15"/>
      <c r="Q41044" s="28"/>
    </row>
    <row r="41045" spans="8:17">
      <c r="H41045" s="15"/>
      <c r="Q41045" s="28"/>
    </row>
    <row r="41046" spans="8:17">
      <c r="H41046" s="15"/>
      <c r="Q41046" s="28"/>
    </row>
    <row r="41047" spans="8:17">
      <c r="H41047" s="15"/>
      <c r="Q41047" s="28"/>
    </row>
    <row r="41048" spans="8:17">
      <c r="H41048" s="15"/>
      <c r="Q41048" s="28"/>
    </row>
    <row r="41049" spans="8:17">
      <c r="H41049" s="15"/>
      <c r="Q41049" s="28"/>
    </row>
    <row r="41050" spans="8:17">
      <c r="H41050" s="15"/>
      <c r="Q41050" s="28"/>
    </row>
    <row r="41051" spans="8:17">
      <c r="H41051" s="15"/>
      <c r="Q41051" s="28"/>
    </row>
    <row r="41052" spans="8:17">
      <c r="H41052" s="15"/>
      <c r="Q41052" s="28"/>
    </row>
    <row r="41053" spans="8:17">
      <c r="H41053" s="15"/>
      <c r="Q41053" s="28"/>
    </row>
    <row r="41054" spans="8:17">
      <c r="H41054" s="15"/>
      <c r="Q41054" s="28"/>
    </row>
    <row r="41055" spans="8:17">
      <c r="H41055" s="15"/>
      <c r="Q41055" s="28"/>
    </row>
    <row r="41056" spans="8:17">
      <c r="H41056" s="15"/>
      <c r="Q41056" s="28"/>
    </row>
    <row r="41057" spans="8:17">
      <c r="H41057" s="15"/>
      <c r="Q41057" s="28"/>
    </row>
    <row r="41058" spans="8:17">
      <c r="H41058" s="15"/>
      <c r="Q41058" s="28"/>
    </row>
    <row r="41059" spans="8:17">
      <c r="H41059" s="15"/>
      <c r="Q41059" s="28"/>
    </row>
    <row r="41060" spans="8:17">
      <c r="H41060" s="15"/>
      <c r="Q41060" s="28"/>
    </row>
    <row r="41061" spans="8:17">
      <c r="H41061" s="15"/>
      <c r="Q41061" s="28"/>
    </row>
    <row r="41062" spans="8:17">
      <c r="H41062" s="15"/>
      <c r="Q41062" s="28"/>
    </row>
    <row r="41063" spans="8:17">
      <c r="H41063" s="15"/>
      <c r="Q41063" s="28"/>
    </row>
    <row r="41064" spans="8:17">
      <c r="H41064" s="15"/>
      <c r="Q41064" s="28"/>
    </row>
    <row r="41065" spans="8:17">
      <c r="H41065" s="15"/>
      <c r="Q41065" s="28"/>
    </row>
    <row r="41066" spans="8:17">
      <c r="H41066" s="15"/>
      <c r="Q41066" s="28"/>
    </row>
    <row r="41067" spans="8:17">
      <c r="H41067" s="15"/>
      <c r="Q41067" s="28"/>
    </row>
    <row r="41068" spans="8:17">
      <c r="H41068" s="15"/>
      <c r="Q41068" s="28"/>
    </row>
    <row r="41069" spans="8:17">
      <c r="H41069" s="15"/>
      <c r="Q41069" s="28"/>
    </row>
    <row r="41070" spans="8:17">
      <c r="H41070" s="15"/>
      <c r="Q41070" s="28"/>
    </row>
    <row r="41071" spans="8:17">
      <c r="H41071" s="15"/>
      <c r="Q41071" s="28"/>
    </row>
    <row r="41072" spans="8:17">
      <c r="H41072" s="15"/>
      <c r="Q41072" s="28"/>
    </row>
    <row r="41073" spans="8:17">
      <c r="H41073" s="15"/>
      <c r="Q41073" s="28"/>
    </row>
    <row r="41074" spans="8:17">
      <c r="H41074" s="15"/>
      <c r="Q41074" s="28"/>
    </row>
    <row r="41075" spans="8:17">
      <c r="H41075" s="15"/>
      <c r="Q41075" s="28"/>
    </row>
    <row r="41076" spans="8:17">
      <c r="H41076" s="15"/>
      <c r="Q41076" s="28"/>
    </row>
    <row r="41077" spans="8:17">
      <c r="H41077" s="15"/>
      <c r="Q41077" s="28"/>
    </row>
    <row r="41078" spans="8:17">
      <c r="H41078" s="15"/>
      <c r="Q41078" s="28"/>
    </row>
    <row r="41079" spans="8:17">
      <c r="H41079" s="15"/>
      <c r="Q41079" s="28"/>
    </row>
    <row r="41080" spans="8:17">
      <c r="H41080" s="15"/>
      <c r="Q41080" s="28"/>
    </row>
    <row r="41081" spans="8:17">
      <c r="H41081" s="15"/>
      <c r="Q41081" s="28"/>
    </row>
    <row r="41082" spans="8:17">
      <c r="H41082" s="15"/>
      <c r="Q41082" s="28"/>
    </row>
    <row r="41083" spans="8:17">
      <c r="H41083" s="15"/>
      <c r="Q41083" s="28"/>
    </row>
    <row r="41084" spans="8:17">
      <c r="H41084" s="15"/>
      <c r="Q41084" s="28"/>
    </row>
    <row r="41085" spans="8:17">
      <c r="H41085" s="15"/>
      <c r="Q41085" s="28"/>
    </row>
    <row r="41086" spans="8:17">
      <c r="H41086" s="15"/>
      <c r="Q41086" s="28"/>
    </row>
    <row r="41087" spans="8:17">
      <c r="H41087" s="15"/>
      <c r="Q41087" s="28"/>
    </row>
    <row r="41088" spans="8:17">
      <c r="H41088" s="15"/>
      <c r="Q41088" s="28"/>
    </row>
    <row r="41089" spans="8:17">
      <c r="H41089" s="15"/>
      <c r="Q41089" s="28"/>
    </row>
    <row r="41090" spans="8:17">
      <c r="H41090" s="15"/>
      <c r="Q41090" s="28"/>
    </row>
    <row r="41091" spans="8:17">
      <c r="H41091" s="15"/>
      <c r="Q41091" s="28"/>
    </row>
    <row r="41092" spans="8:17">
      <c r="H41092" s="15"/>
      <c r="Q41092" s="28"/>
    </row>
    <row r="41093" spans="8:17">
      <c r="H41093" s="15"/>
      <c r="Q41093" s="28"/>
    </row>
    <row r="41094" spans="8:17">
      <c r="H41094" s="15"/>
      <c r="Q41094" s="28"/>
    </row>
    <row r="41095" spans="8:17">
      <c r="H41095" s="15"/>
      <c r="Q41095" s="28"/>
    </row>
    <row r="41096" spans="8:17">
      <c r="H41096" s="15"/>
      <c r="Q41096" s="28"/>
    </row>
    <row r="41097" spans="8:17">
      <c r="H41097" s="15"/>
      <c r="Q41097" s="28"/>
    </row>
    <row r="41098" spans="8:17">
      <c r="H41098" s="15"/>
      <c r="Q41098" s="28"/>
    </row>
    <row r="41099" spans="8:17">
      <c r="H41099" s="15"/>
      <c r="Q41099" s="28"/>
    </row>
    <row r="41100" spans="8:17">
      <c r="H41100" s="15"/>
      <c r="Q41100" s="28"/>
    </row>
    <row r="41101" spans="8:17">
      <c r="H41101" s="15"/>
      <c r="Q41101" s="28"/>
    </row>
    <row r="41102" spans="8:17">
      <c r="H41102" s="15"/>
      <c r="Q41102" s="28"/>
    </row>
    <row r="41103" spans="8:17">
      <c r="H41103" s="15"/>
      <c r="Q41103" s="28"/>
    </row>
    <row r="41104" spans="8:17">
      <c r="H41104" s="15"/>
      <c r="Q41104" s="28"/>
    </row>
    <row r="41105" spans="8:17">
      <c r="H41105" s="15"/>
      <c r="Q41105" s="28"/>
    </row>
    <row r="41106" spans="8:17">
      <c r="H41106" s="15"/>
      <c r="Q41106" s="28"/>
    </row>
    <row r="41107" spans="8:17">
      <c r="H41107" s="15"/>
      <c r="Q41107" s="28"/>
    </row>
    <row r="41108" spans="8:17">
      <c r="H41108" s="15"/>
      <c r="Q41108" s="28"/>
    </row>
    <row r="41109" spans="8:17">
      <c r="H41109" s="15"/>
      <c r="Q41109" s="28"/>
    </row>
    <row r="41110" spans="8:17">
      <c r="H41110" s="15"/>
      <c r="Q41110" s="28"/>
    </row>
    <row r="41111" spans="8:17">
      <c r="H41111" s="15"/>
      <c r="Q41111" s="28"/>
    </row>
    <row r="41112" spans="8:17">
      <c r="H41112" s="15"/>
      <c r="Q41112" s="28"/>
    </row>
    <row r="41113" spans="8:17">
      <c r="H41113" s="15"/>
      <c r="Q41113" s="28"/>
    </row>
    <row r="41114" spans="8:17">
      <c r="H41114" s="15"/>
      <c r="Q41114" s="28"/>
    </row>
    <row r="41115" spans="8:17">
      <c r="H41115" s="15"/>
      <c r="Q41115" s="28"/>
    </row>
    <row r="41116" spans="8:17">
      <c r="H41116" s="15"/>
      <c r="Q41116" s="28"/>
    </row>
    <row r="41117" spans="8:17">
      <c r="H41117" s="15"/>
      <c r="Q41117" s="28"/>
    </row>
    <row r="41118" spans="8:17">
      <c r="H41118" s="15"/>
      <c r="Q41118" s="28"/>
    </row>
    <row r="41119" spans="8:17">
      <c r="H41119" s="15"/>
      <c r="Q41119" s="28"/>
    </row>
    <row r="41120" spans="8:17">
      <c r="H41120" s="15"/>
      <c r="Q41120" s="28"/>
    </row>
    <row r="41121" spans="8:17">
      <c r="H41121" s="15"/>
      <c r="Q41121" s="28"/>
    </row>
    <row r="41122" spans="8:17">
      <c r="H41122" s="15"/>
      <c r="Q41122" s="28"/>
    </row>
    <row r="41123" spans="8:17">
      <c r="H41123" s="15"/>
      <c r="Q41123" s="28"/>
    </row>
    <row r="41124" spans="8:17">
      <c r="H41124" s="15"/>
      <c r="Q41124" s="28"/>
    </row>
    <row r="41125" spans="8:17">
      <c r="H41125" s="15"/>
      <c r="Q41125" s="28"/>
    </row>
    <row r="41126" spans="8:17">
      <c r="H41126" s="15"/>
      <c r="Q41126" s="28"/>
    </row>
    <row r="41127" spans="8:17">
      <c r="H41127" s="15"/>
      <c r="Q41127" s="28"/>
    </row>
    <row r="41128" spans="8:17">
      <c r="H41128" s="15"/>
      <c r="Q41128" s="28"/>
    </row>
    <row r="41129" spans="8:17">
      <c r="H41129" s="15"/>
      <c r="Q41129" s="28"/>
    </row>
    <row r="41130" spans="8:17">
      <c r="H41130" s="15"/>
      <c r="Q41130" s="28"/>
    </row>
    <row r="41131" spans="8:17">
      <c r="H41131" s="15"/>
      <c r="Q41131" s="28"/>
    </row>
    <row r="41132" spans="8:17">
      <c r="H41132" s="15"/>
      <c r="Q41132" s="28"/>
    </row>
    <row r="41133" spans="8:17">
      <c r="H41133" s="15"/>
      <c r="Q41133" s="28"/>
    </row>
    <row r="41134" spans="8:17">
      <c r="H41134" s="15"/>
      <c r="Q41134" s="28"/>
    </row>
    <row r="41135" spans="8:17">
      <c r="H41135" s="15"/>
      <c r="Q41135" s="28"/>
    </row>
    <row r="41136" spans="8:17">
      <c r="H41136" s="15"/>
      <c r="Q41136" s="28"/>
    </row>
    <row r="41137" spans="8:17">
      <c r="H41137" s="15"/>
      <c r="Q41137" s="28"/>
    </row>
    <row r="41138" spans="8:17">
      <c r="H41138" s="15"/>
      <c r="Q41138" s="28"/>
    </row>
    <row r="41139" spans="8:17">
      <c r="H41139" s="15"/>
      <c r="Q41139" s="28"/>
    </row>
    <row r="41140" spans="8:17">
      <c r="H41140" s="15"/>
      <c r="Q41140" s="28"/>
    </row>
    <row r="41141" spans="8:17">
      <c r="H41141" s="15"/>
      <c r="Q41141" s="28"/>
    </row>
    <row r="41142" spans="8:17">
      <c r="H41142" s="15"/>
      <c r="Q41142" s="28"/>
    </row>
    <row r="41143" spans="8:17">
      <c r="H41143" s="15"/>
      <c r="Q41143" s="28"/>
    </row>
    <row r="41144" spans="8:17">
      <c r="H41144" s="15"/>
      <c r="Q41144" s="28"/>
    </row>
    <row r="41145" spans="8:17">
      <c r="H41145" s="15"/>
      <c r="Q41145" s="28"/>
    </row>
    <row r="41146" spans="8:17">
      <c r="H41146" s="15"/>
      <c r="Q41146" s="28"/>
    </row>
    <row r="41147" spans="8:17">
      <c r="H41147" s="15"/>
      <c r="Q41147" s="28"/>
    </row>
    <row r="41148" spans="8:17">
      <c r="H41148" s="15"/>
      <c r="Q41148" s="28"/>
    </row>
    <row r="41149" spans="8:17">
      <c r="H41149" s="15"/>
      <c r="Q41149" s="28"/>
    </row>
    <row r="41150" spans="8:17">
      <c r="H41150" s="15"/>
      <c r="Q41150" s="28"/>
    </row>
    <row r="41151" spans="8:17">
      <c r="H41151" s="15"/>
      <c r="Q41151" s="28"/>
    </row>
    <row r="41152" spans="8:17">
      <c r="H41152" s="15"/>
      <c r="Q41152" s="28"/>
    </row>
    <row r="41153" spans="8:17">
      <c r="H41153" s="15"/>
      <c r="Q41153" s="28"/>
    </row>
    <row r="41154" spans="8:17">
      <c r="H41154" s="15"/>
      <c r="Q41154" s="28"/>
    </row>
    <row r="41155" spans="8:17">
      <c r="H41155" s="15"/>
      <c r="Q41155" s="28"/>
    </row>
    <row r="41156" spans="8:17">
      <c r="H41156" s="15"/>
      <c r="Q41156" s="28"/>
    </row>
    <row r="41157" spans="8:17">
      <c r="H41157" s="15"/>
      <c r="Q41157" s="28"/>
    </row>
    <row r="41158" spans="8:17">
      <c r="H41158" s="15"/>
      <c r="Q41158" s="28"/>
    </row>
    <row r="41159" spans="8:17">
      <c r="H41159" s="15"/>
      <c r="Q41159" s="28"/>
    </row>
    <row r="41160" spans="8:17">
      <c r="H41160" s="15"/>
      <c r="Q41160" s="28"/>
    </row>
    <row r="41161" spans="8:17">
      <c r="H41161" s="15"/>
      <c r="Q41161" s="28"/>
    </row>
    <row r="41162" spans="8:17">
      <c r="H41162" s="15"/>
      <c r="Q41162" s="28"/>
    </row>
    <row r="41163" spans="8:17">
      <c r="H41163" s="15"/>
      <c r="Q41163" s="28"/>
    </row>
    <row r="41164" spans="8:17">
      <c r="H41164" s="15"/>
      <c r="Q41164" s="28"/>
    </row>
    <row r="41165" spans="8:17">
      <c r="H41165" s="15"/>
      <c r="Q41165" s="28"/>
    </row>
    <row r="41166" spans="8:17">
      <c r="H41166" s="15"/>
      <c r="Q41166" s="28"/>
    </row>
    <row r="41167" spans="8:17">
      <c r="H41167" s="15"/>
      <c r="Q41167" s="28"/>
    </row>
    <row r="41168" spans="8:17">
      <c r="H41168" s="15"/>
      <c r="Q41168" s="28"/>
    </row>
    <row r="41169" spans="8:17">
      <c r="H41169" s="15"/>
      <c r="Q41169" s="28"/>
    </row>
    <row r="41170" spans="8:17">
      <c r="H41170" s="15"/>
      <c r="Q41170" s="28"/>
    </row>
    <row r="41171" spans="8:17">
      <c r="H41171" s="15"/>
      <c r="Q41171" s="28"/>
    </row>
    <row r="41172" spans="8:17">
      <c r="H41172" s="15"/>
      <c r="Q41172" s="28"/>
    </row>
    <row r="41173" spans="8:17">
      <c r="H41173" s="15"/>
      <c r="Q41173" s="28"/>
    </row>
    <row r="41174" spans="8:17">
      <c r="H41174" s="15"/>
      <c r="Q41174" s="28"/>
    </row>
    <row r="41175" spans="8:17">
      <c r="H41175" s="15"/>
      <c r="Q41175" s="28"/>
    </row>
    <row r="41176" spans="8:17">
      <c r="H41176" s="15"/>
      <c r="Q41176" s="28"/>
    </row>
    <row r="41177" spans="8:17">
      <c r="H41177" s="15"/>
      <c r="Q41177" s="28"/>
    </row>
    <row r="41178" spans="8:17">
      <c r="H41178" s="15"/>
      <c r="Q41178" s="28"/>
    </row>
    <row r="41179" spans="8:17">
      <c r="H41179" s="15"/>
      <c r="Q41179" s="28"/>
    </row>
    <row r="41180" spans="8:17">
      <c r="H41180" s="15"/>
      <c r="Q41180" s="28"/>
    </row>
    <row r="41181" spans="8:17">
      <c r="H41181" s="15"/>
      <c r="Q41181" s="28"/>
    </row>
    <row r="41182" spans="8:17">
      <c r="H41182" s="15"/>
      <c r="Q41182" s="28"/>
    </row>
    <row r="41183" spans="8:17">
      <c r="H41183" s="15"/>
      <c r="Q41183" s="28"/>
    </row>
    <row r="41184" spans="8:17">
      <c r="H41184" s="15"/>
      <c r="Q41184" s="28"/>
    </row>
    <row r="41185" spans="8:17">
      <c r="H41185" s="15"/>
      <c r="Q41185" s="28"/>
    </row>
    <row r="41186" spans="8:17">
      <c r="H41186" s="15"/>
      <c r="Q41186" s="28"/>
    </row>
    <row r="41187" spans="8:17">
      <c r="H41187" s="15"/>
      <c r="Q41187" s="28"/>
    </row>
    <row r="41188" spans="8:17">
      <c r="H41188" s="15"/>
      <c r="Q41188" s="28"/>
    </row>
    <row r="41189" spans="8:17">
      <c r="H41189" s="15"/>
      <c r="Q41189" s="28"/>
    </row>
    <row r="41190" spans="8:17">
      <c r="H41190" s="15"/>
      <c r="Q41190" s="28"/>
    </row>
    <row r="41191" spans="8:17">
      <c r="H41191" s="15"/>
      <c r="Q41191" s="28"/>
    </row>
    <row r="41192" spans="8:17">
      <c r="H41192" s="15"/>
      <c r="Q41192" s="28"/>
    </row>
    <row r="41193" spans="8:17">
      <c r="H41193" s="15"/>
      <c r="Q41193" s="28"/>
    </row>
    <row r="41194" spans="8:17">
      <c r="H41194" s="15"/>
      <c r="Q41194" s="28"/>
    </row>
    <row r="41195" spans="8:17">
      <c r="H41195" s="15"/>
      <c r="Q41195" s="28"/>
    </row>
    <row r="41196" spans="8:17">
      <c r="H41196" s="15"/>
      <c r="Q41196" s="28"/>
    </row>
    <row r="41197" spans="8:17">
      <c r="H41197" s="15"/>
      <c r="Q41197" s="28"/>
    </row>
    <row r="41198" spans="8:17">
      <c r="H41198" s="15"/>
      <c r="Q41198" s="28"/>
    </row>
    <row r="41199" spans="8:17">
      <c r="H41199" s="15"/>
      <c r="Q41199" s="28"/>
    </row>
    <row r="41200" spans="8:17">
      <c r="H41200" s="15"/>
      <c r="Q41200" s="28"/>
    </row>
    <row r="41201" spans="8:17">
      <c r="H41201" s="15"/>
      <c r="Q41201" s="28"/>
    </row>
    <row r="41202" spans="8:17">
      <c r="H41202" s="15"/>
      <c r="Q41202" s="28"/>
    </row>
    <row r="41203" spans="8:17">
      <c r="H41203" s="15"/>
      <c r="Q41203" s="28"/>
    </row>
    <row r="41204" spans="8:17">
      <c r="H41204" s="15"/>
      <c r="Q41204" s="28"/>
    </row>
    <row r="41205" spans="8:17">
      <c r="H41205" s="15"/>
      <c r="Q41205" s="28"/>
    </row>
    <row r="41206" spans="8:17">
      <c r="H41206" s="15"/>
      <c r="Q41206" s="28"/>
    </row>
    <row r="41207" spans="8:17">
      <c r="H41207" s="15"/>
      <c r="Q41207" s="28"/>
    </row>
    <row r="41208" spans="8:17">
      <c r="H41208" s="15"/>
      <c r="Q41208" s="28"/>
    </row>
    <row r="41209" spans="8:17">
      <c r="H41209" s="15"/>
      <c r="Q41209" s="28"/>
    </row>
    <row r="41210" spans="8:17">
      <c r="H41210" s="15"/>
      <c r="Q41210" s="28"/>
    </row>
    <row r="41211" spans="8:17">
      <c r="H41211" s="15"/>
      <c r="Q41211" s="28"/>
    </row>
    <row r="41212" spans="8:17">
      <c r="H41212" s="15"/>
      <c r="Q41212" s="28"/>
    </row>
    <row r="41213" spans="8:17">
      <c r="H41213" s="15"/>
      <c r="Q41213" s="28"/>
    </row>
    <row r="41214" spans="8:17">
      <c r="H41214" s="15"/>
      <c r="Q41214" s="28"/>
    </row>
    <row r="41215" spans="8:17">
      <c r="H41215" s="15"/>
      <c r="Q41215" s="28"/>
    </row>
    <row r="41216" spans="8:17">
      <c r="H41216" s="15"/>
      <c r="Q41216" s="28"/>
    </row>
    <row r="41217" spans="8:17">
      <c r="H41217" s="15"/>
      <c r="Q41217" s="28"/>
    </row>
    <row r="41218" spans="8:17">
      <c r="H41218" s="15"/>
      <c r="Q41218" s="28"/>
    </row>
    <row r="41219" spans="8:17">
      <c r="H41219" s="15"/>
      <c r="Q41219" s="28"/>
    </row>
    <row r="41220" spans="8:17">
      <c r="H41220" s="15"/>
      <c r="Q41220" s="28"/>
    </row>
    <row r="41221" spans="8:17">
      <c r="H41221" s="15"/>
      <c r="Q41221" s="28"/>
    </row>
    <row r="41222" spans="8:17">
      <c r="H41222" s="15"/>
      <c r="Q41222" s="28"/>
    </row>
    <row r="41223" spans="8:17">
      <c r="H41223" s="15"/>
      <c r="Q41223" s="28"/>
    </row>
    <row r="41224" spans="8:17">
      <c r="H41224" s="15"/>
      <c r="Q41224" s="28"/>
    </row>
    <row r="41225" spans="8:17">
      <c r="H41225" s="15"/>
      <c r="Q41225" s="28"/>
    </row>
    <row r="41226" spans="8:17">
      <c r="H41226" s="15"/>
      <c r="Q41226" s="28"/>
    </row>
    <row r="41227" spans="8:17">
      <c r="H41227" s="15"/>
      <c r="Q41227" s="28"/>
    </row>
    <row r="41228" spans="8:17">
      <c r="H41228" s="15"/>
      <c r="Q41228" s="28"/>
    </row>
    <row r="41229" spans="8:17">
      <c r="H41229" s="15"/>
      <c r="Q41229" s="28"/>
    </row>
    <row r="41230" spans="8:17">
      <c r="H41230" s="15"/>
      <c r="Q41230" s="28"/>
    </row>
    <row r="41231" spans="8:17">
      <c r="H41231" s="15"/>
      <c r="Q41231" s="28"/>
    </row>
    <row r="41232" spans="8:17">
      <c r="H41232" s="15"/>
      <c r="Q41232" s="28"/>
    </row>
    <row r="41233" spans="8:17">
      <c r="H41233" s="15"/>
      <c r="Q41233" s="28"/>
    </row>
    <row r="41234" spans="8:17">
      <c r="H41234" s="15"/>
      <c r="Q41234" s="28"/>
    </row>
    <row r="41235" spans="8:17">
      <c r="H41235" s="15"/>
      <c r="Q41235" s="28"/>
    </row>
    <row r="41236" spans="8:17">
      <c r="H41236" s="15"/>
      <c r="Q41236" s="28"/>
    </row>
    <row r="41237" spans="8:17">
      <c r="H41237" s="15"/>
      <c r="Q41237" s="28"/>
    </row>
    <row r="41238" spans="8:17">
      <c r="H41238" s="15"/>
      <c r="Q41238" s="28"/>
    </row>
    <row r="41239" spans="8:17">
      <c r="H41239" s="15"/>
      <c r="Q41239" s="28"/>
    </row>
    <row r="41240" spans="8:17">
      <c r="H41240" s="15"/>
      <c r="Q41240" s="28"/>
    </row>
    <row r="41241" spans="8:17">
      <c r="H41241" s="15"/>
      <c r="Q41241" s="28"/>
    </row>
    <row r="41242" spans="8:17">
      <c r="H41242" s="15"/>
      <c r="Q41242" s="28"/>
    </row>
    <row r="41243" spans="8:17">
      <c r="H41243" s="15"/>
      <c r="Q41243" s="28"/>
    </row>
    <row r="41244" spans="8:17">
      <c r="H41244" s="15"/>
      <c r="Q41244" s="28"/>
    </row>
    <row r="41245" spans="8:17">
      <c r="H41245" s="15"/>
      <c r="Q41245" s="28"/>
    </row>
    <row r="41246" spans="8:17">
      <c r="H41246" s="15"/>
      <c r="Q41246" s="28"/>
    </row>
    <row r="41247" spans="8:17">
      <c r="H41247" s="15"/>
      <c r="Q41247" s="28"/>
    </row>
    <row r="41248" spans="8:17">
      <c r="H41248" s="15"/>
      <c r="Q41248" s="28"/>
    </row>
    <row r="41249" spans="8:17">
      <c r="H41249" s="15"/>
      <c r="Q41249" s="28"/>
    </row>
    <row r="41250" spans="8:17">
      <c r="H41250" s="15"/>
      <c r="Q41250" s="28"/>
    </row>
    <row r="41251" spans="8:17">
      <c r="H41251" s="15"/>
      <c r="Q41251" s="28"/>
    </row>
    <row r="41252" spans="8:17">
      <c r="H41252" s="15"/>
      <c r="Q41252" s="28"/>
    </row>
    <row r="41253" spans="8:17">
      <c r="H41253" s="15"/>
      <c r="Q41253" s="28"/>
    </row>
    <row r="41254" spans="8:17">
      <c r="H41254" s="15"/>
      <c r="Q41254" s="28"/>
    </row>
    <row r="41255" spans="8:17">
      <c r="H41255" s="15"/>
      <c r="Q41255" s="28"/>
    </row>
    <row r="41256" spans="8:17">
      <c r="H41256" s="15"/>
      <c r="Q41256" s="28"/>
    </row>
    <row r="41257" spans="8:17">
      <c r="H41257" s="15"/>
      <c r="Q41257" s="28"/>
    </row>
    <row r="41258" spans="8:17">
      <c r="H41258" s="15"/>
      <c r="Q41258" s="28"/>
    </row>
    <row r="41259" spans="8:17">
      <c r="H41259" s="15"/>
      <c r="Q41259" s="28"/>
    </row>
    <row r="41260" spans="8:17">
      <c r="H41260" s="15"/>
      <c r="Q41260" s="28"/>
    </row>
    <row r="41261" spans="8:17">
      <c r="H41261" s="15"/>
      <c r="Q41261" s="28"/>
    </row>
    <row r="41262" spans="8:17">
      <c r="H41262" s="15"/>
      <c r="Q41262" s="28"/>
    </row>
    <row r="41263" spans="8:17">
      <c r="H41263" s="15"/>
      <c r="Q41263" s="28"/>
    </row>
    <row r="41264" spans="8:17">
      <c r="H41264" s="15"/>
      <c r="Q41264" s="28"/>
    </row>
    <row r="41265" spans="8:17">
      <c r="H41265" s="15"/>
      <c r="Q41265" s="28"/>
    </row>
    <row r="41266" spans="8:17">
      <c r="H41266" s="15"/>
      <c r="Q41266" s="28"/>
    </row>
    <row r="41267" spans="8:17">
      <c r="H41267" s="15"/>
      <c r="Q41267" s="28"/>
    </row>
    <row r="41268" spans="8:17">
      <c r="H41268" s="15"/>
      <c r="Q41268" s="28"/>
    </row>
    <row r="41269" spans="8:17">
      <c r="H41269" s="15"/>
      <c r="Q41269" s="28"/>
    </row>
    <row r="41270" spans="8:17">
      <c r="H41270" s="15"/>
      <c r="Q41270" s="28"/>
    </row>
    <row r="41271" spans="8:17">
      <c r="H41271" s="15"/>
      <c r="Q41271" s="28"/>
    </row>
    <row r="41272" spans="8:17">
      <c r="H41272" s="15"/>
      <c r="Q41272" s="28"/>
    </row>
    <row r="41273" spans="8:17">
      <c r="H41273" s="15"/>
      <c r="Q41273" s="28"/>
    </row>
    <row r="41274" spans="8:17">
      <c r="H41274" s="15"/>
      <c r="Q41274" s="28"/>
    </row>
    <row r="41275" spans="8:17">
      <c r="H41275" s="15"/>
      <c r="Q41275" s="28"/>
    </row>
    <row r="41276" spans="8:17">
      <c r="H41276" s="15"/>
      <c r="Q41276" s="28"/>
    </row>
    <row r="41277" spans="8:17">
      <c r="H41277" s="15"/>
      <c r="Q41277" s="28"/>
    </row>
    <row r="41278" spans="8:17">
      <c r="H41278" s="15"/>
      <c r="Q41278" s="28"/>
    </row>
    <row r="41279" spans="8:17">
      <c r="H41279" s="15"/>
      <c r="Q41279" s="28"/>
    </row>
    <row r="41280" spans="8:17">
      <c r="H41280" s="15"/>
      <c r="Q41280" s="28"/>
    </row>
    <row r="41281" spans="8:17">
      <c r="H41281" s="15"/>
      <c r="Q41281" s="28"/>
    </row>
    <row r="41282" spans="8:17">
      <c r="H41282" s="15"/>
      <c r="Q41282" s="28"/>
    </row>
    <row r="41283" spans="8:17">
      <c r="H41283" s="15"/>
      <c r="Q41283" s="28"/>
    </row>
    <row r="41284" spans="8:17">
      <c r="H41284" s="15"/>
      <c r="Q41284" s="28"/>
    </row>
    <row r="41285" spans="8:17">
      <c r="H41285" s="15"/>
      <c r="Q41285" s="28"/>
    </row>
    <row r="41286" spans="8:17">
      <c r="H41286" s="15"/>
      <c r="Q41286" s="28"/>
    </row>
    <row r="41287" spans="8:17">
      <c r="H41287" s="15"/>
      <c r="Q41287" s="28"/>
    </row>
    <row r="41288" spans="8:17">
      <c r="H41288" s="15"/>
      <c r="Q41288" s="28"/>
    </row>
    <row r="41289" spans="8:17">
      <c r="H41289" s="15"/>
      <c r="Q41289" s="28"/>
    </row>
    <row r="41290" spans="8:17">
      <c r="H41290" s="15"/>
      <c r="Q41290" s="28"/>
    </row>
    <row r="41291" spans="8:17">
      <c r="H41291" s="15"/>
      <c r="Q41291" s="28"/>
    </row>
    <row r="41292" spans="8:17">
      <c r="H41292" s="15"/>
      <c r="Q41292" s="28"/>
    </row>
    <row r="41293" spans="8:17">
      <c r="H41293" s="15"/>
      <c r="Q41293" s="28"/>
    </row>
    <row r="41294" spans="8:17">
      <c r="H41294" s="15"/>
      <c r="Q41294" s="28"/>
    </row>
    <row r="41295" spans="8:17">
      <c r="H41295" s="15"/>
      <c r="Q41295" s="28"/>
    </row>
    <row r="41296" spans="8:17">
      <c r="H41296" s="15"/>
      <c r="Q41296" s="28"/>
    </row>
    <row r="41297" spans="8:17">
      <c r="H41297" s="15"/>
      <c r="Q41297" s="28"/>
    </row>
    <row r="41298" spans="8:17">
      <c r="H41298" s="15"/>
      <c r="Q41298" s="28"/>
    </row>
    <row r="41299" spans="8:17">
      <c r="H41299" s="15"/>
      <c r="Q41299" s="28"/>
    </row>
    <row r="41300" spans="8:17">
      <c r="H41300" s="15"/>
      <c r="Q41300" s="28"/>
    </row>
    <row r="41301" spans="8:17">
      <c r="H41301" s="15"/>
      <c r="Q41301" s="28"/>
    </row>
    <row r="41302" spans="8:17">
      <c r="H41302" s="15"/>
      <c r="Q41302" s="28"/>
    </row>
    <row r="41303" spans="8:17">
      <c r="H41303" s="15"/>
      <c r="Q41303" s="28"/>
    </row>
    <row r="41304" spans="8:17">
      <c r="H41304" s="15"/>
      <c r="Q41304" s="28"/>
    </row>
    <row r="41305" spans="8:17">
      <c r="H41305" s="15"/>
      <c r="Q41305" s="28"/>
    </row>
    <row r="41306" spans="8:17">
      <c r="H41306" s="15"/>
      <c r="Q41306" s="28"/>
    </row>
    <row r="41307" spans="8:17">
      <c r="H41307" s="15"/>
      <c r="Q41307" s="28"/>
    </row>
    <row r="41308" spans="8:17">
      <c r="H41308" s="15"/>
      <c r="Q41308" s="28"/>
    </row>
    <row r="41309" spans="8:17">
      <c r="H41309" s="15"/>
      <c r="Q41309" s="28"/>
    </row>
    <row r="41310" spans="8:17">
      <c r="H41310" s="15"/>
      <c r="Q41310" s="28"/>
    </row>
    <row r="41311" spans="8:17">
      <c r="H41311" s="15"/>
      <c r="Q41311" s="28"/>
    </row>
    <row r="41312" spans="8:17">
      <c r="H41312" s="15"/>
      <c r="Q41312" s="28"/>
    </row>
    <row r="41313" spans="8:17">
      <c r="H41313" s="15"/>
      <c r="Q41313" s="28"/>
    </row>
    <row r="41314" spans="8:17">
      <c r="H41314" s="15"/>
      <c r="Q41314" s="28"/>
    </row>
    <row r="41315" spans="8:17">
      <c r="H41315" s="15"/>
      <c r="Q41315" s="28"/>
    </row>
    <row r="41316" spans="8:17">
      <c r="H41316" s="15"/>
      <c r="Q41316" s="28"/>
    </row>
    <row r="41317" spans="8:17">
      <c r="H41317" s="15"/>
      <c r="Q41317" s="28"/>
    </row>
    <row r="41318" spans="8:17">
      <c r="H41318" s="15"/>
      <c r="Q41318" s="28"/>
    </row>
    <row r="41319" spans="8:17">
      <c r="H41319" s="15"/>
      <c r="Q41319" s="28"/>
    </row>
    <row r="41320" spans="8:17">
      <c r="H41320" s="15"/>
      <c r="Q41320" s="28"/>
    </row>
    <row r="41321" spans="8:17">
      <c r="H41321" s="15"/>
      <c r="Q41321" s="28"/>
    </row>
    <row r="41322" spans="8:17">
      <c r="H41322" s="15"/>
      <c r="Q41322" s="28"/>
    </row>
    <row r="41323" spans="8:17">
      <c r="H41323" s="15"/>
      <c r="Q41323" s="28"/>
    </row>
    <row r="41324" spans="8:17">
      <c r="H41324" s="15"/>
      <c r="Q41324" s="28"/>
    </row>
    <row r="41325" spans="8:17">
      <c r="H41325" s="15"/>
      <c r="Q41325" s="28"/>
    </row>
    <row r="41326" spans="8:17">
      <c r="H41326" s="15"/>
      <c r="Q41326" s="28"/>
    </row>
    <row r="41327" spans="8:17">
      <c r="H41327" s="15"/>
      <c r="Q41327" s="28"/>
    </row>
    <row r="41328" spans="8:17">
      <c r="H41328" s="15"/>
      <c r="Q41328" s="28"/>
    </row>
    <row r="41329" spans="8:17">
      <c r="H41329" s="15"/>
      <c r="Q41329" s="28"/>
    </row>
    <row r="41330" spans="8:17">
      <c r="H41330" s="15"/>
      <c r="Q41330" s="28"/>
    </row>
    <row r="41331" spans="8:17">
      <c r="H41331" s="15"/>
      <c r="Q41331" s="28"/>
    </row>
    <row r="41332" spans="8:17">
      <c r="H41332" s="15"/>
      <c r="Q41332" s="28"/>
    </row>
    <row r="41333" spans="8:17">
      <c r="H41333" s="15"/>
      <c r="Q41333" s="28"/>
    </row>
    <row r="41334" spans="8:17">
      <c r="H41334" s="15"/>
      <c r="Q41334" s="28"/>
    </row>
    <row r="41335" spans="8:17">
      <c r="H41335" s="15"/>
      <c r="Q41335" s="28"/>
    </row>
    <row r="41336" spans="8:17">
      <c r="H41336" s="15"/>
      <c r="Q41336" s="28"/>
    </row>
    <row r="41337" spans="8:17">
      <c r="H41337" s="15"/>
      <c r="Q41337" s="28"/>
    </row>
    <row r="41338" spans="8:17">
      <c r="H41338" s="15"/>
      <c r="Q41338" s="28"/>
    </row>
    <row r="41339" spans="8:17">
      <c r="H41339" s="15"/>
      <c r="Q41339" s="28"/>
    </row>
    <row r="41340" spans="8:17">
      <c r="H41340" s="15"/>
      <c r="Q41340" s="28"/>
    </row>
    <row r="41341" spans="8:17">
      <c r="H41341" s="15"/>
      <c r="Q41341" s="28"/>
    </row>
    <row r="41342" spans="8:17">
      <c r="H41342" s="15"/>
      <c r="Q41342" s="28"/>
    </row>
    <row r="41343" spans="8:17">
      <c r="H41343" s="15"/>
      <c r="Q41343" s="28"/>
    </row>
    <row r="41344" spans="8:17">
      <c r="H41344" s="15"/>
      <c r="Q41344" s="28"/>
    </row>
    <row r="41345" spans="8:17">
      <c r="H41345" s="15"/>
      <c r="Q41345" s="28"/>
    </row>
    <row r="41346" spans="8:17">
      <c r="H41346" s="15"/>
      <c r="Q41346" s="28"/>
    </row>
    <row r="41347" spans="8:17">
      <c r="H41347" s="15"/>
      <c r="Q41347" s="28"/>
    </row>
    <row r="41348" spans="8:17">
      <c r="H41348" s="15"/>
      <c r="Q41348" s="28"/>
    </row>
    <row r="41349" spans="8:17">
      <c r="H41349" s="15"/>
      <c r="Q41349" s="28"/>
    </row>
    <row r="41350" spans="8:17">
      <c r="H41350" s="15"/>
      <c r="Q41350" s="28"/>
    </row>
    <row r="41351" spans="8:17">
      <c r="H41351" s="15"/>
      <c r="Q41351" s="28"/>
    </row>
    <row r="41352" spans="8:17">
      <c r="H41352" s="15"/>
      <c r="Q41352" s="28"/>
    </row>
    <row r="41353" spans="8:17">
      <c r="H41353" s="15"/>
      <c r="Q41353" s="28"/>
    </row>
    <row r="41354" spans="8:17">
      <c r="H41354" s="15"/>
      <c r="Q41354" s="28"/>
    </row>
    <row r="41355" spans="8:17">
      <c r="H41355" s="15"/>
      <c r="Q41355" s="28"/>
    </row>
    <row r="41356" spans="8:17">
      <c r="H41356" s="15"/>
      <c r="Q41356" s="28"/>
    </row>
    <row r="41357" spans="8:17">
      <c r="H41357" s="15"/>
      <c r="Q41357" s="28"/>
    </row>
    <row r="41358" spans="8:17">
      <c r="H41358" s="15"/>
      <c r="Q41358" s="28"/>
    </row>
    <row r="41359" spans="8:17">
      <c r="H41359" s="15"/>
      <c r="Q41359" s="28"/>
    </row>
    <row r="41360" spans="8:17">
      <c r="H41360" s="15"/>
      <c r="Q41360" s="28"/>
    </row>
    <row r="41361" spans="8:17">
      <c r="H41361" s="15"/>
      <c r="Q41361" s="28"/>
    </row>
    <row r="41362" spans="8:17">
      <c r="H41362" s="15"/>
      <c r="Q41362" s="28"/>
    </row>
    <row r="41363" spans="8:17">
      <c r="H41363" s="15"/>
      <c r="Q41363" s="28"/>
    </row>
    <row r="41364" spans="8:17">
      <c r="H41364" s="15"/>
      <c r="Q41364" s="28"/>
    </row>
    <row r="41365" spans="8:17">
      <c r="H41365" s="15"/>
      <c r="Q41365" s="28"/>
    </row>
    <row r="41366" spans="8:17">
      <c r="H41366" s="15"/>
      <c r="Q41366" s="28"/>
    </row>
    <row r="41367" spans="8:17">
      <c r="H41367" s="15"/>
      <c r="Q41367" s="28"/>
    </row>
    <row r="41368" spans="8:17">
      <c r="H41368" s="15"/>
      <c r="Q41368" s="28"/>
    </row>
    <row r="41369" spans="8:17">
      <c r="H41369" s="15"/>
      <c r="Q41369" s="28"/>
    </row>
    <row r="41370" spans="8:17">
      <c r="H41370" s="15"/>
      <c r="Q41370" s="28"/>
    </row>
    <row r="41371" spans="8:17">
      <c r="H41371" s="15"/>
      <c r="Q41371" s="28"/>
    </row>
    <row r="41372" spans="8:17">
      <c r="H41372" s="15"/>
      <c r="Q41372" s="28"/>
    </row>
    <row r="41373" spans="8:17">
      <c r="H41373" s="15"/>
      <c r="Q41373" s="28"/>
    </row>
    <row r="41374" spans="8:17">
      <c r="H41374" s="15"/>
      <c r="Q41374" s="28"/>
    </row>
    <row r="41375" spans="8:17">
      <c r="H41375" s="15"/>
      <c r="Q41375" s="28"/>
    </row>
    <row r="41376" spans="8:17">
      <c r="H41376" s="15"/>
      <c r="Q41376" s="28"/>
    </row>
    <row r="41377" spans="8:17">
      <c r="H41377" s="15"/>
      <c r="Q41377" s="28"/>
    </row>
    <row r="41378" spans="8:17">
      <c r="H41378" s="15"/>
      <c r="Q41378" s="28"/>
    </row>
    <row r="41379" spans="8:17">
      <c r="H41379" s="15"/>
      <c r="Q41379" s="28"/>
    </row>
    <row r="41380" spans="8:17">
      <c r="H41380" s="15"/>
      <c r="Q41380" s="28"/>
    </row>
    <row r="41381" spans="8:17">
      <c r="H41381" s="15"/>
      <c r="Q41381" s="28"/>
    </row>
    <row r="41382" spans="8:17">
      <c r="H41382" s="15"/>
      <c r="Q41382" s="28"/>
    </row>
    <row r="41383" spans="8:17">
      <c r="H41383" s="15"/>
      <c r="Q41383" s="28"/>
    </row>
    <row r="41384" spans="8:17">
      <c r="H41384" s="15"/>
      <c r="Q41384" s="28"/>
    </row>
    <row r="41385" spans="8:17">
      <c r="H41385" s="15"/>
      <c r="Q41385" s="28"/>
    </row>
    <row r="41386" spans="8:17">
      <c r="H41386" s="15"/>
      <c r="Q41386" s="28"/>
    </row>
    <row r="41387" spans="8:17">
      <c r="H41387" s="15"/>
      <c r="Q41387" s="28"/>
    </row>
    <row r="41388" spans="8:17">
      <c r="H41388" s="15"/>
      <c r="Q41388" s="28"/>
    </row>
    <row r="41389" spans="8:17">
      <c r="H41389" s="15"/>
      <c r="Q41389" s="28"/>
    </row>
    <row r="41390" spans="8:17">
      <c r="H41390" s="15"/>
      <c r="Q41390" s="28"/>
    </row>
    <row r="41391" spans="8:17">
      <c r="H41391" s="15"/>
      <c r="Q41391" s="28"/>
    </row>
    <row r="41392" spans="8:17">
      <c r="H41392" s="15"/>
      <c r="Q41392" s="28"/>
    </row>
    <row r="41393" spans="8:17">
      <c r="H41393" s="15"/>
      <c r="Q41393" s="28"/>
    </row>
    <row r="41394" spans="8:17">
      <c r="H41394" s="15"/>
      <c r="Q41394" s="28"/>
    </row>
    <row r="41395" spans="8:17">
      <c r="H41395" s="15"/>
      <c r="Q41395" s="28"/>
    </row>
    <row r="41396" spans="8:17">
      <c r="H41396" s="15"/>
      <c r="Q41396" s="28"/>
    </row>
    <row r="41397" spans="8:17">
      <c r="H41397" s="15"/>
      <c r="Q41397" s="28"/>
    </row>
    <row r="41398" spans="8:17">
      <c r="H41398" s="15"/>
      <c r="Q41398" s="28"/>
    </row>
    <row r="41399" spans="8:17">
      <c r="H41399" s="15"/>
      <c r="Q41399" s="28"/>
    </row>
    <row r="41400" spans="8:17">
      <c r="H41400" s="15"/>
      <c r="Q41400" s="28"/>
    </row>
    <row r="41401" spans="8:17">
      <c r="H41401" s="15"/>
      <c r="Q41401" s="28"/>
    </row>
    <row r="41402" spans="8:17">
      <c r="H41402" s="15"/>
      <c r="Q41402" s="28"/>
    </row>
    <row r="41403" spans="8:17">
      <c r="H41403" s="15"/>
      <c r="Q41403" s="28"/>
    </row>
    <row r="41404" spans="8:17">
      <c r="H41404" s="15"/>
      <c r="Q41404" s="28"/>
    </row>
    <row r="41405" spans="8:17">
      <c r="H41405" s="15"/>
      <c r="Q41405" s="28"/>
    </row>
    <row r="41406" spans="8:17">
      <c r="H41406" s="15"/>
      <c r="Q41406" s="28"/>
    </row>
    <row r="41407" spans="8:17">
      <c r="H41407" s="15"/>
      <c r="Q41407" s="28"/>
    </row>
    <row r="41408" spans="8:17">
      <c r="H41408" s="15"/>
      <c r="Q41408" s="28"/>
    </row>
    <row r="41409" spans="8:17">
      <c r="H41409" s="15"/>
      <c r="Q41409" s="28"/>
    </row>
    <row r="41410" spans="8:17">
      <c r="H41410" s="15"/>
      <c r="Q41410" s="28"/>
    </row>
    <row r="41411" spans="8:17">
      <c r="H41411" s="15"/>
      <c r="Q41411" s="28"/>
    </row>
    <row r="41412" spans="8:17">
      <c r="H41412" s="15"/>
      <c r="Q41412" s="28"/>
    </row>
    <row r="41413" spans="8:17">
      <c r="H41413" s="15"/>
      <c r="Q41413" s="28"/>
    </row>
    <row r="41414" spans="8:17">
      <c r="H41414" s="15"/>
      <c r="Q41414" s="28"/>
    </row>
    <row r="41415" spans="8:17">
      <c r="H41415" s="15"/>
      <c r="Q41415" s="28"/>
    </row>
    <row r="41416" spans="8:17">
      <c r="H41416" s="15"/>
      <c r="Q41416" s="28"/>
    </row>
    <row r="41417" spans="8:17">
      <c r="H41417" s="15"/>
      <c r="Q41417" s="28"/>
    </row>
    <row r="41418" spans="8:17">
      <c r="H41418" s="15"/>
      <c r="Q41418" s="28"/>
    </row>
    <row r="41419" spans="8:17">
      <c r="H41419" s="15"/>
      <c r="Q41419" s="28"/>
    </row>
    <row r="41420" spans="8:17">
      <c r="H41420" s="15"/>
      <c r="Q41420" s="28"/>
    </row>
    <row r="41421" spans="8:17">
      <c r="H41421" s="15"/>
      <c r="Q41421" s="28"/>
    </row>
    <row r="41422" spans="8:17">
      <c r="H41422" s="15"/>
      <c r="Q41422" s="28"/>
    </row>
    <row r="41423" spans="8:17">
      <c r="H41423" s="15"/>
      <c r="Q41423" s="28"/>
    </row>
    <row r="41424" spans="8:17">
      <c r="H41424" s="15"/>
      <c r="Q41424" s="28"/>
    </row>
    <row r="41425" spans="8:17">
      <c r="H41425" s="15"/>
      <c r="Q41425" s="28"/>
    </row>
    <row r="41426" spans="8:17">
      <c r="H41426" s="15"/>
      <c r="Q41426" s="28"/>
    </row>
    <row r="41427" spans="8:17">
      <c r="H41427" s="15"/>
      <c r="Q41427" s="28"/>
    </row>
    <row r="41428" spans="8:17">
      <c r="H41428" s="15"/>
      <c r="Q41428" s="28"/>
    </row>
    <row r="41429" spans="8:17">
      <c r="H41429" s="15"/>
      <c r="Q41429" s="28"/>
    </row>
    <row r="41430" spans="8:17">
      <c r="H41430" s="15"/>
      <c r="Q41430" s="28"/>
    </row>
    <row r="41431" spans="8:17">
      <c r="H41431" s="15"/>
      <c r="Q41431" s="28"/>
    </row>
    <row r="41432" spans="8:17">
      <c r="H41432" s="15"/>
      <c r="Q41432" s="28"/>
    </row>
    <row r="41433" spans="8:17">
      <c r="H41433" s="15"/>
      <c r="Q41433" s="28"/>
    </row>
    <row r="41434" spans="8:17">
      <c r="H41434" s="15"/>
      <c r="Q41434" s="28"/>
    </row>
    <row r="41435" spans="8:17">
      <c r="H41435" s="15"/>
      <c r="Q41435" s="28"/>
    </row>
    <row r="41436" spans="8:17">
      <c r="H41436" s="15"/>
      <c r="Q41436" s="28"/>
    </row>
    <row r="41437" spans="8:17">
      <c r="H41437" s="15"/>
      <c r="Q41437" s="28"/>
    </row>
    <row r="41438" spans="8:17">
      <c r="H41438" s="15"/>
      <c r="Q41438" s="28"/>
    </row>
    <row r="41439" spans="8:17">
      <c r="H41439" s="15"/>
      <c r="Q41439" s="28"/>
    </row>
    <row r="41440" spans="8:17">
      <c r="H41440" s="15"/>
      <c r="Q41440" s="28"/>
    </row>
    <row r="41441" spans="8:17">
      <c r="H41441" s="15"/>
      <c r="Q41441" s="28"/>
    </row>
    <row r="41442" spans="8:17">
      <c r="H41442" s="15"/>
      <c r="Q41442" s="28"/>
    </row>
    <row r="41443" spans="8:17">
      <c r="H41443" s="15"/>
      <c r="Q41443" s="28"/>
    </row>
    <row r="41444" spans="8:17">
      <c r="H41444" s="15"/>
      <c r="Q41444" s="28"/>
    </row>
    <row r="41445" spans="8:17">
      <c r="H41445" s="15"/>
      <c r="Q41445" s="28"/>
    </row>
    <row r="41446" spans="8:17">
      <c r="H41446" s="15"/>
      <c r="Q41446" s="28"/>
    </row>
    <row r="41447" spans="8:17">
      <c r="H41447" s="15"/>
      <c r="Q41447" s="28"/>
    </row>
    <row r="41448" spans="8:17">
      <c r="H41448" s="15"/>
      <c r="Q41448" s="28"/>
    </row>
    <row r="41449" spans="8:17">
      <c r="H41449" s="15"/>
      <c r="Q41449" s="28"/>
    </row>
    <row r="41450" spans="8:17">
      <c r="H41450" s="15"/>
      <c r="Q41450" s="28"/>
    </row>
    <row r="41451" spans="8:17">
      <c r="H41451" s="15"/>
      <c r="Q41451" s="28"/>
    </row>
    <row r="41452" spans="8:17">
      <c r="H41452" s="15"/>
      <c r="Q41452" s="28"/>
    </row>
    <row r="41453" spans="8:17">
      <c r="H41453" s="15"/>
      <c r="Q41453" s="28"/>
    </row>
    <row r="41454" spans="8:17">
      <c r="H41454" s="15"/>
      <c r="Q41454" s="28"/>
    </row>
    <row r="41455" spans="8:17">
      <c r="H41455" s="15"/>
      <c r="Q41455" s="28"/>
    </row>
    <row r="41456" spans="8:17">
      <c r="H41456" s="15"/>
      <c r="Q41456" s="28"/>
    </row>
    <row r="41457" spans="8:17">
      <c r="H41457" s="15"/>
      <c r="Q41457" s="28"/>
    </row>
    <row r="41458" spans="8:17">
      <c r="H41458" s="15"/>
      <c r="Q41458" s="28"/>
    </row>
    <row r="41459" spans="8:17">
      <c r="H41459" s="15"/>
      <c r="Q41459" s="28"/>
    </row>
    <row r="41460" spans="8:17">
      <c r="H41460" s="15"/>
      <c r="Q41460" s="28"/>
    </row>
    <row r="41461" spans="8:17">
      <c r="H41461" s="15"/>
      <c r="Q41461" s="28"/>
    </row>
    <row r="41462" spans="8:17">
      <c r="H41462" s="15"/>
      <c r="Q41462" s="28"/>
    </row>
    <row r="41463" spans="8:17">
      <c r="H41463" s="15"/>
      <c r="Q41463" s="28"/>
    </row>
    <row r="41464" spans="8:17">
      <c r="H41464" s="15"/>
      <c r="Q41464" s="28"/>
    </row>
    <row r="41465" spans="8:17">
      <c r="H41465" s="15"/>
      <c r="Q41465" s="28"/>
    </row>
    <row r="41466" spans="8:17">
      <c r="H41466" s="15"/>
      <c r="Q41466" s="28"/>
    </row>
    <row r="41467" spans="8:17">
      <c r="H41467" s="15"/>
      <c r="Q41467" s="28"/>
    </row>
    <row r="41468" spans="8:17">
      <c r="H41468" s="15"/>
      <c r="Q41468" s="28"/>
    </row>
    <row r="41469" spans="8:17">
      <c r="H41469" s="15"/>
      <c r="Q41469" s="28"/>
    </row>
    <row r="41470" spans="8:17">
      <c r="H41470" s="15"/>
      <c r="Q41470" s="28"/>
    </row>
    <row r="41471" spans="8:17">
      <c r="H41471" s="15"/>
      <c r="Q41471" s="28"/>
    </row>
    <row r="41472" spans="8:17">
      <c r="H41472" s="15"/>
      <c r="Q41472" s="28"/>
    </row>
    <row r="41473" spans="8:17">
      <c r="H41473" s="15"/>
      <c r="Q41473" s="28"/>
    </row>
    <row r="41474" spans="8:17">
      <c r="H41474" s="15"/>
      <c r="Q41474" s="28"/>
    </row>
    <row r="41475" spans="8:17">
      <c r="H41475" s="15"/>
      <c r="Q41475" s="28"/>
    </row>
    <row r="41476" spans="8:17">
      <c r="H41476" s="15"/>
      <c r="Q41476" s="28"/>
    </row>
    <row r="41477" spans="8:17">
      <c r="H41477" s="15"/>
      <c r="Q41477" s="28"/>
    </row>
    <row r="41478" spans="8:17">
      <c r="H41478" s="15"/>
      <c r="Q41478" s="28"/>
    </row>
    <row r="41479" spans="8:17">
      <c r="H41479" s="15"/>
      <c r="Q41479" s="28"/>
    </row>
    <row r="41480" spans="8:17">
      <c r="H41480" s="15"/>
      <c r="Q41480" s="28"/>
    </row>
    <row r="41481" spans="8:17">
      <c r="H41481" s="15"/>
      <c r="Q41481" s="28"/>
    </row>
    <row r="41482" spans="8:17">
      <c r="H41482" s="15"/>
      <c r="Q41482" s="28"/>
    </row>
    <row r="41483" spans="8:17">
      <c r="H41483" s="15"/>
      <c r="Q41483" s="28"/>
    </row>
    <row r="41484" spans="8:17">
      <c r="H41484" s="15"/>
      <c r="Q41484" s="28"/>
    </row>
    <row r="41485" spans="8:17">
      <c r="H41485" s="15"/>
      <c r="Q41485" s="28"/>
    </row>
    <row r="41486" spans="8:17">
      <c r="H41486" s="15"/>
      <c r="Q41486" s="28"/>
    </row>
    <row r="41487" spans="8:17">
      <c r="H41487" s="15"/>
      <c r="Q41487" s="28"/>
    </row>
    <row r="41488" spans="8:17">
      <c r="H41488" s="15"/>
      <c r="Q41488" s="28"/>
    </row>
    <row r="41489" spans="8:17">
      <c r="H41489" s="15"/>
      <c r="Q41489" s="28"/>
    </row>
    <row r="41490" spans="8:17">
      <c r="H41490" s="15"/>
      <c r="Q41490" s="28"/>
    </row>
    <row r="41491" spans="8:17">
      <c r="H41491" s="15"/>
      <c r="Q41491" s="28"/>
    </row>
    <row r="41492" spans="8:17">
      <c r="H41492" s="15"/>
      <c r="Q41492" s="28"/>
    </row>
    <row r="41493" spans="8:17">
      <c r="H41493" s="15"/>
      <c r="Q41493" s="28"/>
    </row>
    <row r="41494" spans="8:17">
      <c r="H41494" s="15"/>
      <c r="Q41494" s="28"/>
    </row>
    <row r="41495" spans="8:17">
      <c r="H41495" s="15"/>
      <c r="Q41495" s="28"/>
    </row>
    <row r="41496" spans="8:17">
      <c r="H41496" s="15"/>
      <c r="Q41496" s="28"/>
    </row>
    <row r="41497" spans="8:17">
      <c r="H41497" s="15"/>
      <c r="Q41497" s="28"/>
    </row>
    <row r="41498" spans="8:17">
      <c r="H41498" s="15"/>
      <c r="Q41498" s="28"/>
    </row>
    <row r="41499" spans="8:17">
      <c r="H41499" s="15"/>
      <c r="Q41499" s="28"/>
    </row>
    <row r="41500" spans="8:17">
      <c r="H41500" s="15"/>
      <c r="Q41500" s="28"/>
    </row>
    <row r="41501" spans="8:17">
      <c r="H41501" s="15"/>
      <c r="Q41501" s="28"/>
    </row>
    <row r="41502" spans="8:17">
      <c r="H41502" s="15"/>
      <c r="Q41502" s="28"/>
    </row>
    <row r="41503" spans="8:17">
      <c r="H41503" s="15"/>
      <c r="Q41503" s="28"/>
    </row>
    <row r="41504" spans="8:17">
      <c r="H41504" s="15"/>
      <c r="Q41504" s="28"/>
    </row>
    <row r="41505" spans="8:17">
      <c r="H41505" s="15"/>
      <c r="Q41505" s="28"/>
    </row>
    <row r="41506" spans="8:17">
      <c r="H41506" s="15"/>
      <c r="Q41506" s="28"/>
    </row>
    <row r="41507" spans="8:17">
      <c r="H41507" s="15"/>
      <c r="Q41507" s="28"/>
    </row>
    <row r="41508" spans="8:17">
      <c r="H41508" s="15"/>
      <c r="Q41508" s="28"/>
    </row>
    <row r="41509" spans="8:17">
      <c r="H41509" s="15"/>
      <c r="Q41509" s="28"/>
    </row>
    <row r="41510" spans="8:17">
      <c r="H41510" s="15"/>
      <c r="Q41510" s="28"/>
    </row>
    <row r="41511" spans="8:17">
      <c r="H41511" s="15"/>
      <c r="Q41511" s="28"/>
    </row>
    <row r="41512" spans="8:17">
      <c r="H41512" s="15"/>
      <c r="Q41512" s="28"/>
    </row>
    <row r="41513" spans="8:17">
      <c r="H41513" s="15"/>
      <c r="Q41513" s="28"/>
    </row>
    <row r="41514" spans="8:17">
      <c r="H41514" s="15"/>
      <c r="Q41514" s="28"/>
    </row>
    <row r="41515" spans="8:17">
      <c r="H41515" s="15"/>
      <c r="Q41515" s="28"/>
    </row>
    <row r="41516" spans="8:17">
      <c r="H41516" s="15"/>
      <c r="Q41516" s="28"/>
    </row>
    <row r="41517" spans="8:17">
      <c r="H41517" s="15"/>
      <c r="Q41517" s="28"/>
    </row>
    <row r="41518" spans="8:17">
      <c r="H41518" s="15"/>
      <c r="Q41518" s="28"/>
    </row>
    <row r="41519" spans="8:17">
      <c r="H41519" s="15"/>
      <c r="Q41519" s="28"/>
    </row>
    <row r="41520" spans="8:17">
      <c r="H41520" s="15"/>
      <c r="Q41520" s="28"/>
    </row>
    <row r="41521" spans="8:17">
      <c r="H41521" s="15"/>
      <c r="Q41521" s="28"/>
    </row>
    <row r="41522" spans="8:17">
      <c r="H41522" s="15"/>
      <c r="Q41522" s="28"/>
    </row>
    <row r="41523" spans="8:17">
      <c r="H41523" s="15"/>
      <c r="Q41523" s="28"/>
    </row>
    <row r="41524" spans="8:17">
      <c r="H41524" s="15"/>
      <c r="Q41524" s="28"/>
    </row>
    <row r="41525" spans="8:17">
      <c r="H41525" s="15"/>
      <c r="Q41525" s="28"/>
    </row>
    <row r="41526" spans="8:17">
      <c r="H41526" s="15"/>
      <c r="Q41526" s="28"/>
    </row>
    <row r="41527" spans="8:17">
      <c r="H41527" s="15"/>
      <c r="Q41527" s="28"/>
    </row>
    <row r="41528" spans="8:17">
      <c r="H41528" s="15"/>
      <c r="Q41528" s="28"/>
    </row>
    <row r="41529" spans="8:17">
      <c r="H41529" s="15"/>
      <c r="Q41529" s="28"/>
    </row>
    <row r="41530" spans="8:17">
      <c r="H41530" s="15"/>
      <c r="Q41530" s="28"/>
    </row>
    <row r="41531" spans="8:17">
      <c r="H41531" s="15"/>
      <c r="Q41531" s="28"/>
    </row>
    <row r="41532" spans="8:17">
      <c r="H41532" s="15"/>
      <c r="Q41532" s="28"/>
    </row>
    <row r="41533" spans="8:17">
      <c r="H41533" s="15"/>
      <c r="Q41533" s="28"/>
    </row>
    <row r="41534" spans="8:17">
      <c r="H41534" s="15"/>
      <c r="Q41534" s="28"/>
    </row>
    <row r="41535" spans="8:17">
      <c r="H41535" s="15"/>
      <c r="Q41535" s="28"/>
    </row>
    <row r="41536" spans="8:17">
      <c r="H41536" s="15"/>
      <c r="Q41536" s="28"/>
    </row>
    <row r="41537" spans="8:17">
      <c r="H41537" s="15"/>
      <c r="Q41537" s="28"/>
    </row>
    <row r="41538" spans="8:17">
      <c r="H41538" s="15"/>
      <c r="Q41538" s="28"/>
    </row>
    <row r="41539" spans="8:17">
      <c r="H41539" s="15"/>
      <c r="Q41539" s="28"/>
    </row>
    <row r="41540" spans="8:17">
      <c r="H41540" s="15"/>
      <c r="Q41540" s="28"/>
    </row>
    <row r="41541" spans="8:17">
      <c r="H41541" s="15"/>
      <c r="Q41541" s="28"/>
    </row>
    <row r="41542" spans="8:17">
      <c r="H41542" s="15"/>
      <c r="Q41542" s="28"/>
    </row>
    <row r="41543" spans="8:17">
      <c r="H41543" s="15"/>
      <c r="Q41543" s="28"/>
    </row>
    <row r="41544" spans="8:17">
      <c r="H41544" s="15"/>
      <c r="Q41544" s="28"/>
    </row>
    <row r="41545" spans="8:17">
      <c r="H41545" s="15"/>
      <c r="Q41545" s="28"/>
    </row>
    <row r="41546" spans="8:17">
      <c r="H41546" s="15"/>
      <c r="Q41546" s="28"/>
    </row>
    <row r="41547" spans="8:17">
      <c r="H41547" s="15"/>
      <c r="Q41547" s="28"/>
    </row>
    <row r="41548" spans="8:17">
      <c r="H41548" s="15"/>
      <c r="Q41548" s="28"/>
    </row>
    <row r="41549" spans="8:17">
      <c r="H41549" s="15"/>
      <c r="Q41549" s="28"/>
    </row>
    <row r="41550" spans="8:17">
      <c r="H41550" s="15"/>
      <c r="Q41550" s="28"/>
    </row>
    <row r="41551" spans="8:17">
      <c r="H41551" s="15"/>
      <c r="Q41551" s="28"/>
    </row>
    <row r="41552" spans="8:17">
      <c r="H41552" s="15"/>
      <c r="Q41552" s="28"/>
    </row>
    <row r="41553" spans="8:17">
      <c r="H41553" s="15"/>
      <c r="Q41553" s="28"/>
    </row>
    <row r="41554" spans="8:17">
      <c r="H41554" s="15"/>
      <c r="Q41554" s="28"/>
    </row>
    <row r="41555" spans="8:17">
      <c r="H41555" s="15"/>
      <c r="Q41555" s="28"/>
    </row>
    <row r="41556" spans="8:17">
      <c r="H41556" s="15"/>
      <c r="Q41556" s="28"/>
    </row>
    <row r="41557" spans="8:17">
      <c r="H41557" s="15"/>
      <c r="Q41557" s="28"/>
    </row>
    <row r="41558" spans="8:17">
      <c r="H41558" s="15"/>
      <c r="Q41558" s="28"/>
    </row>
    <row r="41559" spans="8:17">
      <c r="H41559" s="15"/>
      <c r="Q41559" s="28"/>
    </row>
    <row r="41560" spans="8:17">
      <c r="H41560" s="15"/>
      <c r="Q41560" s="28"/>
    </row>
    <row r="41561" spans="8:17">
      <c r="H41561" s="15"/>
      <c r="Q41561" s="28"/>
    </row>
    <row r="41562" spans="8:17">
      <c r="H41562" s="15"/>
      <c r="Q41562" s="28"/>
    </row>
    <row r="41563" spans="8:17">
      <c r="H41563" s="15"/>
      <c r="Q41563" s="28"/>
    </row>
    <row r="41564" spans="8:17">
      <c r="H41564" s="15"/>
      <c r="Q41564" s="28"/>
    </row>
    <row r="41565" spans="8:17">
      <c r="H41565" s="15"/>
      <c r="Q41565" s="28"/>
    </row>
    <row r="41566" spans="8:17">
      <c r="H41566" s="15"/>
      <c r="Q41566" s="28"/>
    </row>
    <row r="41567" spans="8:17">
      <c r="H41567" s="15"/>
      <c r="Q41567" s="28"/>
    </row>
    <row r="41568" spans="8:17">
      <c r="H41568" s="15"/>
      <c r="Q41568" s="28"/>
    </row>
    <row r="41569" spans="8:17">
      <c r="H41569" s="15"/>
      <c r="Q41569" s="28"/>
    </row>
    <row r="41570" spans="8:17">
      <c r="H41570" s="15"/>
      <c r="Q41570" s="28"/>
    </row>
    <row r="41571" spans="8:17">
      <c r="H41571" s="15"/>
      <c r="Q41571" s="28"/>
    </row>
    <row r="41572" spans="8:17">
      <c r="H41572" s="15"/>
      <c r="Q41572" s="28"/>
    </row>
    <row r="41573" spans="8:17">
      <c r="H41573" s="15"/>
      <c r="Q41573" s="28"/>
    </row>
    <row r="41574" spans="8:17">
      <c r="H41574" s="15"/>
      <c r="Q41574" s="28"/>
    </row>
    <row r="41575" spans="8:17">
      <c r="H41575" s="15"/>
      <c r="Q41575" s="28"/>
    </row>
    <row r="41576" spans="8:17">
      <c r="H41576" s="15"/>
      <c r="Q41576" s="28"/>
    </row>
    <row r="41577" spans="8:17">
      <c r="H41577" s="15"/>
      <c r="Q41577" s="28"/>
    </row>
    <row r="41578" spans="8:17">
      <c r="H41578" s="15"/>
      <c r="Q41578" s="28"/>
    </row>
    <row r="41579" spans="8:17">
      <c r="H41579" s="15"/>
      <c r="Q41579" s="28"/>
    </row>
    <row r="41580" spans="8:17">
      <c r="H41580" s="15"/>
      <c r="Q41580" s="28"/>
    </row>
    <row r="41581" spans="8:17">
      <c r="H41581" s="15"/>
      <c r="Q41581" s="28"/>
    </row>
    <row r="41582" spans="8:17">
      <c r="H41582" s="15"/>
      <c r="Q41582" s="28"/>
    </row>
    <row r="41583" spans="8:17">
      <c r="H41583" s="15"/>
      <c r="Q41583" s="28"/>
    </row>
    <row r="41584" spans="8:17">
      <c r="H41584" s="15"/>
      <c r="Q41584" s="28"/>
    </row>
    <row r="41585" spans="8:17">
      <c r="H41585" s="15"/>
      <c r="Q41585" s="28"/>
    </row>
    <row r="41586" spans="8:17">
      <c r="H41586" s="15"/>
      <c r="Q41586" s="28"/>
    </row>
    <row r="41587" spans="8:17">
      <c r="H41587" s="15"/>
      <c r="Q41587" s="28"/>
    </row>
    <row r="41588" spans="8:17">
      <c r="H41588" s="15"/>
      <c r="Q41588" s="28"/>
    </row>
    <row r="41589" spans="8:17">
      <c r="H41589" s="15"/>
      <c r="Q41589" s="28"/>
    </row>
    <row r="41590" spans="8:17">
      <c r="H41590" s="15"/>
      <c r="Q41590" s="28"/>
    </row>
    <row r="41591" spans="8:17">
      <c r="H41591" s="15"/>
      <c r="Q41591" s="28"/>
    </row>
    <row r="41592" spans="8:17">
      <c r="H41592" s="15"/>
      <c r="Q41592" s="28"/>
    </row>
    <row r="41593" spans="8:17">
      <c r="H41593" s="15"/>
      <c r="Q41593" s="28"/>
    </row>
    <row r="41594" spans="8:17">
      <c r="H41594" s="15"/>
      <c r="Q41594" s="28"/>
    </row>
    <row r="41595" spans="8:17">
      <c r="H41595" s="15"/>
      <c r="Q41595" s="28"/>
    </row>
    <row r="41596" spans="8:17">
      <c r="H41596" s="15"/>
      <c r="Q41596" s="28"/>
    </row>
    <row r="41597" spans="8:17">
      <c r="H41597" s="15"/>
      <c r="Q41597" s="28"/>
    </row>
    <row r="41598" spans="8:17">
      <c r="H41598" s="15"/>
      <c r="Q41598" s="28"/>
    </row>
    <row r="41599" spans="8:17">
      <c r="H41599" s="15"/>
      <c r="Q41599" s="28"/>
    </row>
    <row r="41600" spans="8:17">
      <c r="H41600" s="15"/>
      <c r="Q41600" s="28"/>
    </row>
    <row r="41601" spans="8:17">
      <c r="H41601" s="15"/>
      <c r="Q41601" s="28"/>
    </row>
    <row r="41602" spans="8:17">
      <c r="H41602" s="15"/>
      <c r="Q41602" s="28"/>
    </row>
    <row r="41603" spans="8:17">
      <c r="H41603" s="15"/>
      <c r="Q41603" s="28"/>
    </row>
    <row r="41604" spans="8:17">
      <c r="H41604" s="15"/>
      <c r="Q41604" s="28"/>
    </row>
    <row r="41605" spans="8:17">
      <c r="H41605" s="15"/>
      <c r="Q41605" s="28"/>
    </row>
    <row r="41606" spans="8:17">
      <c r="H41606" s="15"/>
      <c r="Q41606" s="28"/>
    </row>
    <row r="41607" spans="8:17">
      <c r="H41607" s="15"/>
      <c r="Q41607" s="28"/>
    </row>
    <row r="41608" spans="8:17">
      <c r="H41608" s="15"/>
      <c r="Q41608" s="28"/>
    </row>
    <row r="41609" spans="8:17">
      <c r="H41609" s="15"/>
      <c r="Q41609" s="28"/>
    </row>
    <row r="41610" spans="8:17">
      <c r="H41610" s="15"/>
      <c r="Q41610" s="28"/>
    </row>
    <row r="41611" spans="8:17">
      <c r="H41611" s="15"/>
      <c r="Q41611" s="28"/>
    </row>
    <row r="41612" spans="8:17">
      <c r="H41612" s="15"/>
      <c r="Q41612" s="28"/>
    </row>
    <row r="41613" spans="8:17">
      <c r="H41613" s="15"/>
      <c r="Q41613" s="28"/>
    </row>
    <row r="41614" spans="8:17">
      <c r="H41614" s="15"/>
      <c r="Q41614" s="28"/>
    </row>
    <row r="41615" spans="8:17">
      <c r="H41615" s="15"/>
      <c r="Q41615" s="28"/>
    </row>
    <row r="41616" spans="8:17">
      <c r="H41616" s="15"/>
      <c r="Q41616" s="28"/>
    </row>
    <row r="41617" spans="8:17">
      <c r="H41617" s="15"/>
      <c r="Q41617" s="28"/>
    </row>
    <row r="41618" spans="8:17">
      <c r="H41618" s="15"/>
      <c r="Q41618" s="28"/>
    </row>
    <row r="41619" spans="8:17">
      <c r="H41619" s="15"/>
      <c r="Q41619" s="28"/>
    </row>
    <row r="41620" spans="8:17">
      <c r="H41620" s="15"/>
      <c r="Q41620" s="28"/>
    </row>
    <row r="41621" spans="8:17">
      <c r="H41621" s="15"/>
      <c r="Q41621" s="28"/>
    </row>
    <row r="41622" spans="8:17">
      <c r="H41622" s="15"/>
      <c r="Q41622" s="28"/>
    </row>
    <row r="41623" spans="8:17">
      <c r="H41623" s="15"/>
      <c r="Q41623" s="28"/>
    </row>
    <row r="41624" spans="8:17">
      <c r="H41624" s="15"/>
      <c r="Q41624" s="28"/>
    </row>
    <row r="41625" spans="8:17">
      <c r="H41625" s="15"/>
      <c r="Q41625" s="28"/>
    </row>
    <row r="41626" spans="8:17">
      <c r="H41626" s="15"/>
      <c r="Q41626" s="28"/>
    </row>
    <row r="41627" spans="8:17">
      <c r="H41627" s="15"/>
      <c r="Q41627" s="28"/>
    </row>
    <row r="41628" spans="8:17">
      <c r="H41628" s="15"/>
      <c r="Q41628" s="28"/>
    </row>
    <row r="41629" spans="8:17">
      <c r="H41629" s="15"/>
      <c r="Q41629" s="28"/>
    </row>
    <row r="41630" spans="8:17">
      <c r="H41630" s="15"/>
      <c r="Q41630" s="28"/>
    </row>
    <row r="41631" spans="8:17">
      <c r="H41631" s="15"/>
      <c r="Q41631" s="28"/>
    </row>
    <row r="41632" spans="8:17">
      <c r="H41632" s="15"/>
      <c r="Q41632" s="28"/>
    </row>
    <row r="41633" spans="8:17">
      <c r="H41633" s="15"/>
      <c r="Q41633" s="28"/>
    </row>
    <row r="41634" spans="8:17">
      <c r="H41634" s="15"/>
      <c r="Q41634" s="28"/>
    </row>
    <row r="41635" spans="8:17">
      <c r="H41635" s="15"/>
      <c r="Q41635" s="28"/>
    </row>
    <row r="41636" spans="8:17">
      <c r="H41636" s="15"/>
      <c r="Q41636" s="28"/>
    </row>
    <row r="41637" spans="8:17">
      <c r="H41637" s="15"/>
      <c r="Q41637" s="28"/>
    </row>
    <row r="41638" spans="8:17">
      <c r="H41638" s="15"/>
      <c r="Q41638" s="28"/>
    </row>
    <row r="41639" spans="8:17">
      <c r="H41639" s="15"/>
      <c r="Q41639" s="28"/>
    </row>
    <row r="41640" spans="8:17">
      <c r="H41640" s="15"/>
      <c r="Q41640" s="28"/>
    </row>
    <row r="41641" spans="8:17">
      <c r="H41641" s="15"/>
      <c r="Q41641" s="28"/>
    </row>
    <row r="41642" spans="8:17">
      <c r="H41642" s="15"/>
      <c r="Q41642" s="28"/>
    </row>
    <row r="41643" spans="8:17">
      <c r="H41643" s="15"/>
      <c r="Q41643" s="28"/>
    </row>
    <row r="41644" spans="8:17">
      <c r="H41644" s="15"/>
      <c r="Q41644" s="28"/>
    </row>
    <row r="41645" spans="8:17">
      <c r="H41645" s="15"/>
      <c r="Q41645" s="28"/>
    </row>
    <row r="41646" spans="8:17">
      <c r="H41646" s="15"/>
      <c r="Q41646" s="28"/>
    </row>
    <row r="41647" spans="8:17">
      <c r="H41647" s="15"/>
      <c r="Q41647" s="28"/>
    </row>
    <row r="41648" spans="8:17">
      <c r="H41648" s="15"/>
      <c r="Q41648" s="28"/>
    </row>
    <row r="41649" spans="8:17">
      <c r="H41649" s="15"/>
      <c r="Q41649" s="28"/>
    </row>
    <row r="41650" spans="8:17">
      <c r="H41650" s="15"/>
      <c r="Q41650" s="28"/>
    </row>
    <row r="41651" spans="8:17">
      <c r="H41651" s="15"/>
      <c r="Q41651" s="28"/>
    </row>
    <row r="41652" spans="8:17">
      <c r="H41652" s="15"/>
      <c r="Q41652" s="28"/>
    </row>
    <row r="41653" spans="8:17">
      <c r="H41653" s="15"/>
      <c r="Q41653" s="28"/>
    </row>
    <row r="41654" spans="8:17">
      <c r="H41654" s="15"/>
      <c r="Q41654" s="28"/>
    </row>
    <row r="41655" spans="8:17">
      <c r="H41655" s="15"/>
      <c r="Q41655" s="28"/>
    </row>
    <row r="41656" spans="8:17">
      <c r="H41656" s="15"/>
      <c r="Q41656" s="28"/>
    </row>
    <row r="41657" spans="8:17">
      <c r="H41657" s="15"/>
      <c r="Q41657" s="28"/>
    </row>
    <row r="41658" spans="8:17">
      <c r="H41658" s="15"/>
      <c r="Q41658" s="28"/>
    </row>
    <row r="41659" spans="8:17">
      <c r="H41659" s="15"/>
      <c r="Q41659" s="28"/>
    </row>
    <row r="41660" spans="8:17">
      <c r="H41660" s="15"/>
      <c r="Q41660" s="28"/>
    </row>
    <row r="41661" spans="8:17">
      <c r="H41661" s="15"/>
      <c r="Q41661" s="28"/>
    </row>
    <row r="41662" spans="8:17">
      <c r="H41662" s="15"/>
      <c r="Q41662" s="28"/>
    </row>
    <row r="41663" spans="8:17">
      <c r="H41663" s="15"/>
      <c r="Q41663" s="28"/>
    </row>
    <row r="41664" spans="8:17">
      <c r="H41664" s="15"/>
      <c r="Q41664" s="28"/>
    </row>
    <row r="41665" spans="8:17">
      <c r="H41665" s="15"/>
      <c r="Q41665" s="28"/>
    </row>
    <row r="41666" spans="8:17">
      <c r="H41666" s="15"/>
      <c r="Q41666" s="28"/>
    </row>
    <row r="41667" spans="8:17">
      <c r="H41667" s="15"/>
      <c r="Q41667" s="28"/>
    </row>
    <row r="41668" spans="8:17">
      <c r="H41668" s="15"/>
      <c r="Q41668" s="28"/>
    </row>
    <row r="41669" spans="8:17">
      <c r="H41669" s="15"/>
      <c r="Q41669" s="28"/>
    </row>
    <row r="41670" spans="8:17">
      <c r="H41670" s="15"/>
      <c r="Q41670" s="28"/>
    </row>
    <row r="41671" spans="8:17">
      <c r="H41671" s="15"/>
      <c r="Q41671" s="28"/>
    </row>
    <row r="41672" spans="8:17">
      <c r="H41672" s="15"/>
      <c r="Q41672" s="28"/>
    </row>
    <row r="41673" spans="8:17">
      <c r="H41673" s="15"/>
      <c r="Q41673" s="28"/>
    </row>
    <row r="41674" spans="8:17">
      <c r="H41674" s="15"/>
      <c r="Q41674" s="28"/>
    </row>
    <row r="41675" spans="8:17">
      <c r="H41675" s="15"/>
      <c r="Q41675" s="28"/>
    </row>
    <row r="41676" spans="8:17">
      <c r="H41676" s="15"/>
      <c r="Q41676" s="28"/>
    </row>
    <row r="41677" spans="8:17">
      <c r="H41677" s="15"/>
      <c r="Q41677" s="28"/>
    </row>
    <row r="41678" spans="8:17">
      <c r="H41678" s="15"/>
      <c r="Q41678" s="28"/>
    </row>
    <row r="41679" spans="8:17">
      <c r="H41679" s="15"/>
      <c r="Q41679" s="28"/>
    </row>
    <row r="41680" spans="8:17">
      <c r="H41680" s="15"/>
      <c r="Q41680" s="28"/>
    </row>
    <row r="41681" spans="8:17">
      <c r="H41681" s="15"/>
      <c r="Q41681" s="28"/>
    </row>
    <row r="41682" spans="8:17">
      <c r="H41682" s="15"/>
      <c r="Q41682" s="28"/>
    </row>
    <row r="41683" spans="8:17">
      <c r="H41683" s="15"/>
      <c r="Q41683" s="28"/>
    </row>
    <row r="41684" spans="8:17">
      <c r="H41684" s="15"/>
      <c r="Q41684" s="28"/>
    </row>
    <row r="41685" spans="8:17">
      <c r="H41685" s="15"/>
      <c r="Q41685" s="28"/>
    </row>
    <row r="41686" spans="8:17">
      <c r="H41686" s="15"/>
      <c r="Q41686" s="28"/>
    </row>
    <row r="41687" spans="8:17">
      <c r="H41687" s="15"/>
      <c r="Q41687" s="28"/>
    </row>
    <row r="41688" spans="8:17">
      <c r="H41688" s="15"/>
      <c r="Q41688" s="28"/>
    </row>
    <row r="41689" spans="8:17">
      <c r="H41689" s="15"/>
      <c r="Q41689" s="28"/>
    </row>
    <row r="41690" spans="8:17">
      <c r="H41690" s="15"/>
      <c r="Q41690" s="28"/>
    </row>
    <row r="41691" spans="8:17">
      <c r="H41691" s="15"/>
      <c r="Q41691" s="28"/>
    </row>
    <row r="41692" spans="8:17">
      <c r="H41692" s="15"/>
      <c r="Q41692" s="28"/>
    </row>
    <row r="41693" spans="8:17">
      <c r="H41693" s="15"/>
      <c r="Q41693" s="28"/>
    </row>
    <row r="41694" spans="8:17">
      <c r="H41694" s="15"/>
      <c r="Q41694" s="28"/>
    </row>
    <row r="41695" spans="8:17">
      <c r="H41695" s="15"/>
      <c r="Q41695" s="28"/>
    </row>
    <row r="41696" spans="8:17">
      <c r="H41696" s="15"/>
      <c r="Q41696" s="28"/>
    </row>
    <row r="41697" spans="8:17">
      <c r="H41697" s="15"/>
      <c r="Q41697" s="28"/>
    </row>
    <row r="41698" spans="8:17">
      <c r="H41698" s="15"/>
      <c r="Q41698" s="28"/>
    </row>
    <row r="41699" spans="8:17">
      <c r="H41699" s="15"/>
      <c r="Q41699" s="28"/>
    </row>
    <row r="41700" spans="8:17">
      <c r="H41700" s="15"/>
      <c r="Q41700" s="28"/>
    </row>
    <row r="41701" spans="8:17">
      <c r="H41701" s="15"/>
      <c r="Q41701" s="28"/>
    </row>
    <row r="41702" spans="8:17">
      <c r="H41702" s="15"/>
      <c r="Q41702" s="28"/>
    </row>
    <row r="41703" spans="8:17">
      <c r="H41703" s="15"/>
      <c r="Q41703" s="28"/>
    </row>
    <row r="41704" spans="8:17">
      <c r="H41704" s="15"/>
      <c r="Q41704" s="28"/>
    </row>
    <row r="41705" spans="8:17">
      <c r="H41705" s="15"/>
      <c r="Q41705" s="28"/>
    </row>
    <row r="41706" spans="8:17">
      <c r="H41706" s="15"/>
      <c r="Q41706" s="28"/>
    </row>
    <row r="41707" spans="8:17">
      <c r="H41707" s="15"/>
      <c r="Q41707" s="28"/>
    </row>
    <row r="41708" spans="8:17">
      <c r="H41708" s="15"/>
      <c r="Q41708" s="28"/>
    </row>
    <row r="41709" spans="8:17">
      <c r="H41709" s="15"/>
      <c r="Q41709" s="28"/>
    </row>
    <row r="41710" spans="8:17">
      <c r="H41710" s="15"/>
      <c r="Q41710" s="28"/>
    </row>
    <row r="41711" spans="8:17">
      <c r="H41711" s="15"/>
      <c r="Q41711" s="28"/>
    </row>
    <row r="41712" spans="8:17">
      <c r="H41712" s="15"/>
      <c r="Q41712" s="28"/>
    </row>
    <row r="41713" spans="8:17">
      <c r="H41713" s="15"/>
      <c r="Q41713" s="28"/>
    </row>
    <row r="41714" spans="8:17">
      <c r="H41714" s="15"/>
      <c r="Q41714" s="28"/>
    </row>
    <row r="41715" spans="8:17">
      <c r="H41715" s="15"/>
      <c r="Q41715" s="28"/>
    </row>
    <row r="41716" spans="8:17">
      <c r="H41716" s="15"/>
      <c r="Q41716" s="28"/>
    </row>
    <row r="41717" spans="8:17">
      <c r="H41717" s="15"/>
      <c r="Q41717" s="28"/>
    </row>
    <row r="41718" spans="8:17">
      <c r="H41718" s="15"/>
      <c r="Q41718" s="28"/>
    </row>
    <row r="41719" spans="8:17">
      <c r="H41719" s="15"/>
      <c r="Q41719" s="28"/>
    </row>
    <row r="41720" spans="8:17">
      <c r="H41720" s="15"/>
      <c r="Q41720" s="28"/>
    </row>
    <row r="41721" spans="8:17">
      <c r="H41721" s="15"/>
      <c r="Q41721" s="28"/>
    </row>
    <row r="41722" spans="8:17">
      <c r="H41722" s="15"/>
      <c r="Q41722" s="28"/>
    </row>
    <row r="41723" spans="8:17">
      <c r="H41723" s="15"/>
      <c r="Q41723" s="28"/>
    </row>
    <row r="41724" spans="8:17">
      <c r="H41724" s="15"/>
      <c r="Q41724" s="28"/>
    </row>
    <row r="41725" spans="8:17">
      <c r="H41725" s="15"/>
      <c r="Q41725" s="28"/>
    </row>
    <row r="41726" spans="8:17">
      <c r="H41726" s="15"/>
      <c r="Q41726" s="28"/>
    </row>
    <row r="41727" spans="8:17">
      <c r="H41727" s="15"/>
      <c r="Q41727" s="28"/>
    </row>
    <row r="41728" spans="8:17">
      <c r="H41728" s="15"/>
      <c r="Q41728" s="28"/>
    </row>
    <row r="41729" spans="8:17">
      <c r="H41729" s="15"/>
      <c r="Q41729" s="28"/>
    </row>
    <row r="41730" spans="8:17">
      <c r="H41730" s="15"/>
      <c r="Q41730" s="28"/>
    </row>
    <row r="41731" spans="8:17">
      <c r="H41731" s="15"/>
      <c r="Q41731" s="28"/>
    </row>
    <row r="41732" spans="8:17">
      <c r="H41732" s="15"/>
      <c r="Q41732" s="28"/>
    </row>
    <row r="41733" spans="8:17">
      <c r="H41733" s="15"/>
      <c r="Q41733" s="28"/>
    </row>
    <row r="41734" spans="8:17">
      <c r="H41734" s="15"/>
      <c r="Q41734" s="28"/>
    </row>
    <row r="41735" spans="8:17">
      <c r="H41735" s="15"/>
      <c r="Q41735" s="28"/>
    </row>
    <row r="41736" spans="8:17">
      <c r="H41736" s="15"/>
      <c r="Q41736" s="28"/>
    </row>
    <row r="41737" spans="8:17">
      <c r="H41737" s="15"/>
      <c r="Q41737" s="28"/>
    </row>
    <row r="41738" spans="8:17">
      <c r="H41738" s="15"/>
      <c r="Q41738" s="28"/>
    </row>
    <row r="41739" spans="8:17">
      <c r="H41739" s="15"/>
      <c r="Q41739" s="28"/>
    </row>
    <row r="41740" spans="8:17">
      <c r="H41740" s="15"/>
      <c r="Q41740" s="28"/>
    </row>
    <row r="41741" spans="8:17">
      <c r="H41741" s="15"/>
      <c r="Q41741" s="28"/>
    </row>
    <row r="41742" spans="8:17">
      <c r="H41742" s="15"/>
      <c r="Q41742" s="28"/>
    </row>
    <row r="41743" spans="8:17">
      <c r="H41743" s="15"/>
      <c r="Q41743" s="28"/>
    </row>
    <row r="41744" spans="8:17">
      <c r="H41744" s="15"/>
      <c r="Q41744" s="28"/>
    </row>
    <row r="41745" spans="8:17">
      <c r="H41745" s="15"/>
      <c r="Q41745" s="28"/>
    </row>
    <row r="41746" spans="8:17">
      <c r="H41746" s="15"/>
      <c r="Q41746" s="28"/>
    </row>
    <row r="41747" spans="8:17">
      <c r="H41747" s="15"/>
      <c r="Q41747" s="28"/>
    </row>
    <row r="41748" spans="8:17">
      <c r="H41748" s="15"/>
      <c r="Q41748" s="28"/>
    </row>
    <row r="41749" spans="8:17">
      <c r="H41749" s="15"/>
      <c r="Q41749" s="28"/>
    </row>
    <row r="41750" spans="8:17">
      <c r="H41750" s="15"/>
      <c r="Q41750" s="28"/>
    </row>
    <row r="41751" spans="8:17">
      <c r="H41751" s="15"/>
      <c r="Q41751" s="28"/>
    </row>
    <row r="41752" spans="8:17">
      <c r="H41752" s="15"/>
      <c r="Q41752" s="28"/>
    </row>
    <row r="41753" spans="8:17">
      <c r="H41753" s="15"/>
      <c r="Q41753" s="28"/>
    </row>
    <row r="41754" spans="8:17">
      <c r="H41754" s="15"/>
      <c r="Q41754" s="28"/>
    </row>
    <row r="41755" spans="8:17">
      <c r="H41755" s="15"/>
      <c r="Q41755" s="28"/>
    </row>
    <row r="41756" spans="8:17">
      <c r="H41756" s="15"/>
      <c r="Q41756" s="28"/>
    </row>
    <row r="41757" spans="8:17">
      <c r="H41757" s="15"/>
      <c r="Q41757" s="28"/>
    </row>
    <row r="41758" spans="8:17">
      <c r="H41758" s="15"/>
      <c r="Q41758" s="28"/>
    </row>
    <row r="41759" spans="8:17">
      <c r="H41759" s="15"/>
      <c r="Q41759" s="28"/>
    </row>
    <row r="41760" spans="8:17">
      <c r="H41760" s="15"/>
      <c r="Q41760" s="28"/>
    </row>
    <row r="41761" spans="8:17">
      <c r="H41761" s="15"/>
      <c r="Q41761" s="28"/>
    </row>
    <row r="41762" spans="8:17">
      <c r="H41762" s="15"/>
      <c r="Q41762" s="28"/>
    </row>
    <row r="41763" spans="8:17">
      <c r="H41763" s="15"/>
      <c r="Q41763" s="28"/>
    </row>
    <row r="41764" spans="8:17">
      <c r="H41764" s="15"/>
      <c r="Q41764" s="28"/>
    </row>
    <row r="41765" spans="8:17">
      <c r="H41765" s="15"/>
      <c r="Q41765" s="28"/>
    </row>
    <row r="41766" spans="8:17">
      <c r="H41766" s="15"/>
      <c r="Q41766" s="28"/>
    </row>
    <row r="41767" spans="8:17">
      <c r="H41767" s="15"/>
      <c r="Q41767" s="28"/>
    </row>
    <row r="41768" spans="8:17">
      <c r="H41768" s="15"/>
      <c r="Q41768" s="28"/>
    </row>
    <row r="41769" spans="8:17">
      <c r="H41769" s="15"/>
      <c r="Q41769" s="28"/>
    </row>
    <row r="41770" spans="8:17">
      <c r="H41770" s="15"/>
      <c r="Q41770" s="28"/>
    </row>
    <row r="41771" spans="8:17">
      <c r="H41771" s="15"/>
      <c r="Q41771" s="28"/>
    </row>
    <row r="41772" spans="8:17">
      <c r="H41772" s="15"/>
      <c r="Q41772" s="28"/>
    </row>
    <row r="41773" spans="8:17">
      <c r="H41773" s="15"/>
      <c r="Q41773" s="28"/>
    </row>
    <row r="41774" spans="8:17">
      <c r="H41774" s="15"/>
      <c r="Q41774" s="28"/>
    </row>
    <row r="41775" spans="8:17">
      <c r="H41775" s="15"/>
      <c r="Q41775" s="28"/>
    </row>
    <row r="41776" spans="8:17">
      <c r="H41776" s="15"/>
      <c r="Q41776" s="28"/>
    </row>
    <row r="41777" spans="8:17">
      <c r="H41777" s="15"/>
      <c r="Q41777" s="28"/>
    </row>
    <row r="41778" spans="8:17">
      <c r="H41778" s="15"/>
      <c r="Q41778" s="28"/>
    </row>
    <row r="41779" spans="8:17">
      <c r="H41779" s="15"/>
      <c r="Q41779" s="28"/>
    </row>
    <row r="41780" spans="8:17">
      <c r="H41780" s="15"/>
      <c r="Q41780" s="28"/>
    </row>
    <row r="41781" spans="8:17">
      <c r="H41781" s="15"/>
      <c r="Q41781" s="28"/>
    </row>
    <row r="41782" spans="8:17">
      <c r="H41782" s="15"/>
      <c r="Q41782" s="28"/>
    </row>
    <row r="41783" spans="8:17">
      <c r="H41783" s="15"/>
      <c r="Q41783" s="28"/>
    </row>
    <row r="41784" spans="8:17">
      <c r="H41784" s="15"/>
      <c r="Q41784" s="28"/>
    </row>
    <row r="41785" spans="8:17">
      <c r="H41785" s="15"/>
      <c r="Q41785" s="28"/>
    </row>
    <row r="41786" spans="8:17">
      <c r="H41786" s="15"/>
      <c r="Q41786" s="28"/>
    </row>
    <row r="41787" spans="8:17">
      <c r="H41787" s="15"/>
      <c r="Q41787" s="28"/>
    </row>
    <row r="41788" spans="8:17">
      <c r="H41788" s="15"/>
      <c r="Q41788" s="28"/>
    </row>
    <row r="41789" spans="8:17">
      <c r="H41789" s="15"/>
      <c r="Q41789" s="28"/>
    </row>
    <row r="41790" spans="8:17">
      <c r="H41790" s="15"/>
      <c r="Q41790" s="28"/>
    </row>
    <row r="41791" spans="8:17">
      <c r="H41791" s="15"/>
      <c r="Q41791" s="28"/>
    </row>
    <row r="41792" spans="8:17">
      <c r="H41792" s="15"/>
      <c r="Q41792" s="28"/>
    </row>
    <row r="41793" spans="8:17">
      <c r="H41793" s="15"/>
      <c r="Q41793" s="28"/>
    </row>
    <row r="41794" spans="8:17">
      <c r="H41794" s="15"/>
      <c r="Q41794" s="28"/>
    </row>
    <row r="41795" spans="8:17">
      <c r="H41795" s="15"/>
      <c r="Q41795" s="28"/>
    </row>
    <row r="41796" spans="8:17">
      <c r="H41796" s="15"/>
      <c r="Q41796" s="28"/>
    </row>
    <row r="41797" spans="8:17">
      <c r="H41797" s="15"/>
      <c r="Q41797" s="28"/>
    </row>
    <row r="41798" spans="8:17">
      <c r="H41798" s="15"/>
      <c r="Q41798" s="28"/>
    </row>
    <row r="41799" spans="8:17">
      <c r="H41799" s="15"/>
      <c r="Q41799" s="28"/>
    </row>
    <row r="41800" spans="8:17">
      <c r="H41800" s="15"/>
      <c r="Q41800" s="28"/>
    </row>
    <row r="41801" spans="8:17">
      <c r="H41801" s="15"/>
      <c r="Q41801" s="28"/>
    </row>
    <row r="41802" spans="8:17">
      <c r="H41802" s="15"/>
      <c r="Q41802" s="28"/>
    </row>
    <row r="41803" spans="8:17">
      <c r="H41803" s="15"/>
      <c r="Q41803" s="28"/>
    </row>
    <row r="41804" spans="8:17">
      <c r="H41804" s="15"/>
      <c r="Q41804" s="28"/>
    </row>
    <row r="41805" spans="8:17">
      <c r="H41805" s="15"/>
      <c r="Q41805" s="28"/>
    </row>
    <row r="41806" spans="8:17">
      <c r="H41806" s="15"/>
      <c r="Q41806" s="28"/>
    </row>
    <row r="41807" spans="8:17">
      <c r="H41807" s="15"/>
      <c r="Q41807" s="28"/>
    </row>
    <row r="41808" spans="8:17">
      <c r="H41808" s="15"/>
      <c r="Q41808" s="28"/>
    </row>
    <row r="41809" spans="8:17">
      <c r="H41809" s="15"/>
      <c r="Q41809" s="28"/>
    </row>
    <row r="41810" spans="8:17">
      <c r="H41810" s="15"/>
      <c r="Q41810" s="28"/>
    </row>
    <row r="41811" spans="8:17">
      <c r="H41811" s="15"/>
      <c r="Q41811" s="28"/>
    </row>
    <row r="41812" spans="8:17">
      <c r="H41812" s="15"/>
      <c r="Q41812" s="28"/>
    </row>
    <row r="41813" spans="8:17">
      <c r="H41813" s="15"/>
      <c r="Q41813" s="28"/>
    </row>
    <row r="41814" spans="8:17">
      <c r="H41814" s="15"/>
      <c r="Q41814" s="28"/>
    </row>
    <row r="41815" spans="8:17">
      <c r="H41815" s="15"/>
      <c r="Q41815" s="28"/>
    </row>
    <row r="41816" spans="8:17">
      <c r="H41816" s="15"/>
      <c r="Q41816" s="28"/>
    </row>
    <row r="41817" spans="8:17">
      <c r="H41817" s="15"/>
      <c r="Q41817" s="28"/>
    </row>
    <row r="41818" spans="8:17">
      <c r="H41818" s="15"/>
      <c r="Q41818" s="28"/>
    </row>
    <row r="41819" spans="8:17">
      <c r="H41819" s="15"/>
      <c r="Q41819" s="28"/>
    </row>
    <row r="41820" spans="8:17">
      <c r="H41820" s="15"/>
      <c r="Q41820" s="28"/>
    </row>
    <row r="41821" spans="8:17">
      <c r="H41821" s="15"/>
      <c r="Q41821" s="28"/>
    </row>
    <row r="41822" spans="8:17">
      <c r="H41822" s="15"/>
      <c r="Q41822" s="28"/>
    </row>
    <row r="41823" spans="8:17">
      <c r="H41823" s="15"/>
      <c r="Q41823" s="28"/>
    </row>
    <row r="41824" spans="8:17">
      <c r="H41824" s="15"/>
      <c r="Q41824" s="28"/>
    </row>
    <row r="41825" spans="8:17">
      <c r="H41825" s="15"/>
      <c r="Q41825" s="28"/>
    </row>
    <row r="41826" spans="8:17">
      <c r="H41826" s="15"/>
      <c r="Q41826" s="28"/>
    </row>
    <row r="41827" spans="8:17">
      <c r="H41827" s="15"/>
      <c r="Q41827" s="28"/>
    </row>
    <row r="41828" spans="8:17">
      <c r="H41828" s="15"/>
      <c r="Q41828" s="28"/>
    </row>
    <row r="41829" spans="8:17">
      <c r="H41829" s="15"/>
      <c r="Q41829" s="28"/>
    </row>
    <row r="41830" spans="8:17">
      <c r="H41830" s="15"/>
      <c r="Q41830" s="28"/>
    </row>
    <row r="41831" spans="8:17">
      <c r="H41831" s="15"/>
      <c r="Q41831" s="28"/>
    </row>
    <row r="41832" spans="8:17">
      <c r="H41832" s="15"/>
      <c r="Q41832" s="28"/>
    </row>
    <row r="41833" spans="8:17">
      <c r="H41833" s="15"/>
      <c r="Q41833" s="28"/>
    </row>
    <row r="41834" spans="8:17">
      <c r="H41834" s="15"/>
      <c r="Q41834" s="28"/>
    </row>
    <row r="41835" spans="8:17">
      <c r="H41835" s="15"/>
      <c r="Q41835" s="28"/>
    </row>
    <row r="41836" spans="8:17">
      <c r="H41836" s="15"/>
      <c r="Q41836" s="28"/>
    </row>
    <row r="41837" spans="8:17">
      <c r="H41837" s="15"/>
      <c r="Q41837" s="28"/>
    </row>
    <row r="41838" spans="8:17">
      <c r="H41838" s="15"/>
      <c r="Q41838" s="28"/>
    </row>
    <row r="41839" spans="8:17">
      <c r="H41839" s="15"/>
      <c r="Q41839" s="28"/>
    </row>
    <row r="41840" spans="8:17">
      <c r="H41840" s="15"/>
      <c r="Q41840" s="28"/>
    </row>
    <row r="41841" spans="8:17">
      <c r="H41841" s="15"/>
      <c r="Q41841" s="28"/>
    </row>
    <row r="41842" spans="8:17">
      <c r="H41842" s="15"/>
      <c r="Q41842" s="28"/>
    </row>
    <row r="41843" spans="8:17">
      <c r="H41843" s="15"/>
      <c r="Q41843" s="28"/>
    </row>
    <row r="41844" spans="8:17">
      <c r="H41844" s="15"/>
      <c r="Q41844" s="28"/>
    </row>
    <row r="41845" spans="8:17">
      <c r="H41845" s="15"/>
      <c r="Q41845" s="28"/>
    </row>
    <row r="41846" spans="8:17">
      <c r="H41846" s="15"/>
      <c r="Q41846" s="28"/>
    </row>
    <row r="41847" spans="8:17">
      <c r="H41847" s="15"/>
      <c r="Q41847" s="28"/>
    </row>
    <row r="41848" spans="8:17">
      <c r="H41848" s="15"/>
      <c r="Q41848" s="28"/>
    </row>
    <row r="41849" spans="8:17">
      <c r="H41849" s="15"/>
      <c r="Q41849" s="28"/>
    </row>
    <row r="41850" spans="8:17">
      <c r="H41850" s="15"/>
      <c r="Q41850" s="28"/>
    </row>
    <row r="41851" spans="8:17">
      <c r="H41851" s="15"/>
      <c r="Q41851" s="28"/>
    </row>
    <row r="41852" spans="8:17">
      <c r="H41852" s="15"/>
      <c r="Q41852" s="28"/>
    </row>
    <row r="41853" spans="8:17">
      <c r="H41853" s="15"/>
      <c r="Q41853" s="28"/>
    </row>
    <row r="41854" spans="8:17">
      <c r="H41854" s="15"/>
      <c r="Q41854" s="28"/>
    </row>
    <row r="41855" spans="8:17">
      <c r="H41855" s="15"/>
      <c r="Q41855" s="28"/>
    </row>
    <row r="41856" spans="8:17">
      <c r="H41856" s="15"/>
      <c r="Q41856" s="28"/>
    </row>
    <row r="41857" spans="8:17">
      <c r="H41857" s="15"/>
      <c r="Q41857" s="28"/>
    </row>
    <row r="41858" spans="8:17">
      <c r="H41858" s="15"/>
      <c r="Q41858" s="28"/>
    </row>
    <row r="41859" spans="8:17">
      <c r="H41859" s="15"/>
      <c r="Q41859" s="28"/>
    </row>
    <row r="41860" spans="8:17">
      <c r="H41860" s="15"/>
      <c r="Q41860" s="28"/>
    </row>
    <row r="41861" spans="8:17">
      <c r="H41861" s="15"/>
      <c r="Q41861" s="28"/>
    </row>
    <row r="41862" spans="8:17">
      <c r="H41862" s="15"/>
      <c r="Q41862" s="28"/>
    </row>
    <row r="41863" spans="8:17">
      <c r="H41863" s="15"/>
      <c r="Q41863" s="28"/>
    </row>
    <row r="41864" spans="8:17">
      <c r="H41864" s="15"/>
      <c r="Q41864" s="28"/>
    </row>
    <row r="41865" spans="8:17">
      <c r="H41865" s="15"/>
      <c r="Q41865" s="28"/>
    </row>
    <row r="41866" spans="8:17">
      <c r="H41866" s="15"/>
      <c r="Q41866" s="28"/>
    </row>
    <row r="41867" spans="8:17">
      <c r="H41867" s="15"/>
      <c r="Q41867" s="28"/>
    </row>
    <row r="41868" spans="8:17">
      <c r="H41868" s="15"/>
      <c r="Q41868" s="28"/>
    </row>
    <row r="41869" spans="8:17">
      <c r="H41869" s="15"/>
      <c r="Q41869" s="28"/>
    </row>
    <row r="41870" spans="8:17">
      <c r="H41870" s="15"/>
      <c r="Q41870" s="28"/>
    </row>
    <row r="41871" spans="8:17">
      <c r="H41871" s="15"/>
      <c r="Q41871" s="28"/>
    </row>
    <row r="41872" spans="8:17">
      <c r="H41872" s="15"/>
      <c r="Q41872" s="28"/>
    </row>
    <row r="41873" spans="8:17">
      <c r="H41873" s="15"/>
      <c r="Q41873" s="28"/>
    </row>
    <row r="41874" spans="8:17">
      <c r="H41874" s="15"/>
      <c r="Q41874" s="28"/>
    </row>
    <row r="41875" spans="8:17">
      <c r="H41875" s="15"/>
      <c r="Q41875" s="28"/>
    </row>
    <row r="41876" spans="8:17">
      <c r="H41876" s="15"/>
      <c r="Q41876" s="28"/>
    </row>
    <row r="41877" spans="8:17">
      <c r="H41877" s="15"/>
      <c r="Q41877" s="28"/>
    </row>
    <row r="41878" spans="8:17">
      <c r="H41878" s="15"/>
      <c r="Q41878" s="28"/>
    </row>
    <row r="41879" spans="8:17">
      <c r="H41879" s="15"/>
      <c r="Q41879" s="28"/>
    </row>
    <row r="41880" spans="8:17">
      <c r="H41880" s="15"/>
      <c r="Q41880" s="28"/>
    </row>
    <row r="41881" spans="8:17">
      <c r="H41881" s="15"/>
      <c r="Q41881" s="28"/>
    </row>
    <row r="41882" spans="8:17">
      <c r="H41882" s="15"/>
      <c r="Q41882" s="28"/>
    </row>
    <row r="41883" spans="8:17">
      <c r="H41883" s="15"/>
      <c r="Q41883" s="28"/>
    </row>
    <row r="41884" spans="8:17">
      <c r="H41884" s="15"/>
      <c r="Q41884" s="28"/>
    </row>
    <row r="41885" spans="8:17">
      <c r="H41885" s="15"/>
      <c r="Q41885" s="28"/>
    </row>
    <row r="41886" spans="8:17">
      <c r="H41886" s="15"/>
      <c r="Q41886" s="28"/>
    </row>
    <row r="41887" spans="8:17">
      <c r="H41887" s="15"/>
      <c r="Q41887" s="28"/>
    </row>
    <row r="41888" spans="8:17">
      <c r="H41888" s="15"/>
      <c r="Q41888" s="28"/>
    </row>
    <row r="41889" spans="8:17">
      <c r="H41889" s="15"/>
      <c r="Q41889" s="28"/>
    </row>
    <row r="41890" spans="8:17">
      <c r="H41890" s="15"/>
      <c r="Q41890" s="28"/>
    </row>
    <row r="41891" spans="8:17">
      <c r="H41891" s="15"/>
      <c r="Q41891" s="28"/>
    </row>
    <row r="41892" spans="8:17">
      <c r="H41892" s="15"/>
      <c r="Q41892" s="28"/>
    </row>
    <row r="41893" spans="8:17">
      <c r="H41893" s="15"/>
      <c r="Q41893" s="28"/>
    </row>
    <row r="41894" spans="8:17">
      <c r="H41894" s="15"/>
      <c r="Q41894" s="28"/>
    </row>
    <row r="41895" spans="8:17">
      <c r="H41895" s="15"/>
      <c r="Q41895" s="28"/>
    </row>
    <row r="41896" spans="8:17">
      <c r="H41896" s="15"/>
      <c r="Q41896" s="28"/>
    </row>
    <row r="41897" spans="8:17">
      <c r="H41897" s="15"/>
      <c r="Q41897" s="28"/>
    </row>
    <row r="41898" spans="8:17">
      <c r="H41898" s="15"/>
      <c r="Q41898" s="28"/>
    </row>
    <row r="41899" spans="8:17">
      <c r="H41899" s="15"/>
      <c r="Q41899" s="28"/>
    </row>
    <row r="41900" spans="8:17">
      <c r="H41900" s="15"/>
      <c r="Q41900" s="28"/>
    </row>
    <row r="41901" spans="8:17">
      <c r="H41901" s="15"/>
      <c r="Q41901" s="28"/>
    </row>
    <row r="41902" spans="8:17">
      <c r="H41902" s="15"/>
      <c r="Q41902" s="28"/>
    </row>
    <row r="41903" spans="8:17">
      <c r="H41903" s="15"/>
      <c r="Q41903" s="28"/>
    </row>
    <row r="41904" spans="8:17">
      <c r="H41904" s="15"/>
      <c r="Q41904" s="28"/>
    </row>
    <row r="41905" spans="8:17">
      <c r="H41905" s="15"/>
      <c r="Q41905" s="28"/>
    </row>
    <row r="41906" spans="8:17">
      <c r="H41906" s="15"/>
      <c r="Q41906" s="28"/>
    </row>
    <row r="41907" spans="8:17">
      <c r="H41907" s="15"/>
      <c r="Q41907" s="28"/>
    </row>
    <row r="41908" spans="8:17">
      <c r="H41908" s="15"/>
      <c r="Q41908" s="28"/>
    </row>
    <row r="41909" spans="8:17">
      <c r="H41909" s="15"/>
      <c r="Q41909" s="28"/>
    </row>
    <row r="41910" spans="8:17">
      <c r="H41910" s="15"/>
      <c r="Q41910" s="28"/>
    </row>
    <row r="41911" spans="8:17">
      <c r="H41911" s="15"/>
      <c r="Q41911" s="28"/>
    </row>
    <row r="41912" spans="8:17">
      <c r="H41912" s="15"/>
      <c r="Q41912" s="28"/>
    </row>
    <row r="41913" spans="8:17">
      <c r="H41913" s="15"/>
      <c r="Q41913" s="28"/>
    </row>
    <row r="41914" spans="8:17">
      <c r="H41914" s="15"/>
      <c r="Q41914" s="28"/>
    </row>
    <row r="41915" spans="8:17">
      <c r="H41915" s="15"/>
      <c r="Q41915" s="28"/>
    </row>
    <row r="41916" spans="8:17">
      <c r="H41916" s="15"/>
      <c r="Q41916" s="28"/>
    </row>
    <row r="41917" spans="8:17">
      <c r="H41917" s="15"/>
      <c r="Q41917" s="28"/>
    </row>
    <row r="41918" spans="8:17">
      <c r="H41918" s="15"/>
      <c r="Q41918" s="28"/>
    </row>
    <row r="41919" spans="8:17">
      <c r="H41919" s="15"/>
      <c r="Q41919" s="28"/>
    </row>
    <row r="41920" spans="8:17">
      <c r="H41920" s="15"/>
      <c r="Q41920" s="28"/>
    </row>
    <row r="41921" spans="8:17">
      <c r="H41921" s="15"/>
      <c r="Q41921" s="28"/>
    </row>
    <row r="41922" spans="8:17">
      <c r="H41922" s="15"/>
      <c r="Q41922" s="28"/>
    </row>
    <row r="41923" spans="8:17">
      <c r="H41923" s="15"/>
      <c r="Q41923" s="28"/>
    </row>
    <row r="41924" spans="8:17">
      <c r="H41924" s="15"/>
      <c r="Q41924" s="28"/>
    </row>
    <row r="41925" spans="8:17">
      <c r="H41925" s="15"/>
      <c r="Q41925" s="28"/>
    </row>
    <row r="41926" spans="8:17">
      <c r="H41926" s="15"/>
      <c r="Q41926" s="28"/>
    </row>
    <row r="41927" spans="8:17">
      <c r="H41927" s="15"/>
      <c r="Q41927" s="28"/>
    </row>
    <row r="41928" spans="8:17">
      <c r="H41928" s="15"/>
      <c r="Q41928" s="28"/>
    </row>
    <row r="41929" spans="8:17">
      <c r="H41929" s="15"/>
      <c r="Q41929" s="28"/>
    </row>
    <row r="41930" spans="8:17">
      <c r="H41930" s="15"/>
      <c r="Q41930" s="28"/>
    </row>
    <row r="41931" spans="8:17">
      <c r="H41931" s="15"/>
      <c r="Q41931" s="28"/>
    </row>
    <row r="41932" spans="8:17">
      <c r="H41932" s="15"/>
      <c r="Q41932" s="28"/>
    </row>
    <row r="41933" spans="8:17">
      <c r="H41933" s="15"/>
      <c r="Q41933" s="28"/>
    </row>
    <row r="41934" spans="8:17">
      <c r="H41934" s="15"/>
      <c r="Q41934" s="28"/>
    </row>
    <row r="41935" spans="8:17">
      <c r="H41935" s="15"/>
      <c r="Q41935" s="28"/>
    </row>
    <row r="41936" spans="8:17">
      <c r="H41936" s="15"/>
      <c r="Q41936" s="28"/>
    </row>
    <row r="41937" spans="8:17">
      <c r="H41937" s="15"/>
      <c r="Q41937" s="28"/>
    </row>
    <row r="41938" spans="8:17">
      <c r="H41938" s="15"/>
      <c r="Q41938" s="28"/>
    </row>
    <row r="41939" spans="8:17">
      <c r="H41939" s="15"/>
      <c r="Q41939" s="28"/>
    </row>
    <row r="41940" spans="8:17">
      <c r="H41940" s="15"/>
      <c r="Q41940" s="28"/>
    </row>
    <row r="41941" spans="8:17">
      <c r="H41941" s="15"/>
      <c r="Q41941" s="28"/>
    </row>
    <row r="41942" spans="8:17">
      <c r="H41942" s="15"/>
      <c r="Q41942" s="28"/>
    </row>
    <row r="41943" spans="8:17">
      <c r="H41943" s="15"/>
      <c r="Q41943" s="28"/>
    </row>
    <row r="41944" spans="8:17">
      <c r="H41944" s="15"/>
      <c r="Q41944" s="28"/>
    </row>
    <row r="41945" spans="8:17">
      <c r="H41945" s="15"/>
      <c r="Q41945" s="28"/>
    </row>
    <row r="41946" spans="8:17">
      <c r="H41946" s="15"/>
      <c r="Q41946" s="28"/>
    </row>
    <row r="41947" spans="8:17">
      <c r="H41947" s="15"/>
      <c r="Q41947" s="28"/>
    </row>
    <row r="41948" spans="8:17">
      <c r="H41948" s="15"/>
      <c r="Q41948" s="28"/>
    </row>
    <row r="41949" spans="8:17">
      <c r="H41949" s="15"/>
      <c r="Q41949" s="28"/>
    </row>
    <row r="41950" spans="8:17">
      <c r="H41950" s="15"/>
      <c r="Q41950" s="28"/>
    </row>
    <row r="41951" spans="8:17">
      <c r="H41951" s="15"/>
      <c r="Q41951" s="28"/>
    </row>
    <row r="41952" spans="8:17">
      <c r="H41952" s="15"/>
      <c r="Q41952" s="28"/>
    </row>
    <row r="41953" spans="8:17">
      <c r="H41953" s="15"/>
      <c r="Q41953" s="28"/>
    </row>
    <row r="41954" spans="8:17">
      <c r="H41954" s="15"/>
      <c r="Q41954" s="28"/>
    </row>
    <row r="41955" spans="8:17">
      <c r="H41955" s="15"/>
      <c r="Q41955" s="28"/>
    </row>
    <row r="41956" spans="8:17">
      <c r="H41956" s="15"/>
      <c r="Q41956" s="28"/>
    </row>
    <row r="41957" spans="8:17">
      <c r="H41957" s="15"/>
      <c r="Q41957" s="28"/>
    </row>
    <row r="41958" spans="8:17">
      <c r="H41958" s="15"/>
      <c r="Q41958" s="28"/>
    </row>
    <row r="41959" spans="8:17">
      <c r="H41959" s="15"/>
      <c r="Q41959" s="28"/>
    </row>
    <row r="41960" spans="8:17">
      <c r="H41960" s="15"/>
      <c r="Q41960" s="28"/>
    </row>
    <row r="41961" spans="8:17">
      <c r="H41961" s="15"/>
      <c r="Q41961" s="28"/>
    </row>
    <row r="41962" spans="8:17">
      <c r="H41962" s="15"/>
      <c r="Q41962" s="28"/>
    </row>
    <row r="41963" spans="8:17">
      <c r="H41963" s="15"/>
      <c r="Q41963" s="28"/>
    </row>
    <row r="41964" spans="8:17">
      <c r="H41964" s="15"/>
      <c r="Q41964" s="28"/>
    </row>
    <row r="41965" spans="8:17">
      <c r="H41965" s="15"/>
      <c r="Q41965" s="28"/>
    </row>
    <row r="41966" spans="8:17">
      <c r="H41966" s="15"/>
      <c r="Q41966" s="28"/>
    </row>
    <row r="41967" spans="8:17">
      <c r="H41967" s="15"/>
      <c r="Q41967" s="28"/>
    </row>
    <row r="41968" spans="8:17">
      <c r="H41968" s="15"/>
      <c r="Q41968" s="28"/>
    </row>
    <row r="41969" spans="8:17">
      <c r="H41969" s="15"/>
      <c r="Q41969" s="28"/>
    </row>
    <row r="41970" spans="8:17">
      <c r="H41970" s="15"/>
      <c r="Q41970" s="28"/>
    </row>
    <row r="41971" spans="8:17">
      <c r="H41971" s="15"/>
      <c r="Q41971" s="28"/>
    </row>
    <row r="41972" spans="8:17">
      <c r="H41972" s="15"/>
      <c r="Q41972" s="28"/>
    </row>
    <row r="41973" spans="8:17">
      <c r="H41973" s="15"/>
      <c r="Q41973" s="28"/>
    </row>
    <row r="41974" spans="8:17">
      <c r="H41974" s="15"/>
      <c r="Q41974" s="28"/>
    </row>
    <row r="41975" spans="8:17">
      <c r="H41975" s="15"/>
      <c r="Q41975" s="28"/>
    </row>
    <row r="41976" spans="8:17">
      <c r="H41976" s="15"/>
      <c r="Q41976" s="28"/>
    </row>
    <row r="41977" spans="8:17">
      <c r="H41977" s="15"/>
      <c r="Q41977" s="28"/>
    </row>
    <row r="41978" spans="8:17">
      <c r="H41978" s="15"/>
      <c r="Q41978" s="28"/>
    </row>
    <row r="41979" spans="8:17">
      <c r="H41979" s="15"/>
      <c r="Q41979" s="28"/>
    </row>
    <row r="41980" spans="8:17">
      <c r="H41980" s="15"/>
      <c r="Q41980" s="28"/>
    </row>
    <row r="41981" spans="8:17">
      <c r="H41981" s="15"/>
      <c r="Q41981" s="28"/>
    </row>
    <row r="41982" spans="8:17">
      <c r="H41982" s="15"/>
      <c r="Q41982" s="28"/>
    </row>
    <row r="41983" spans="8:17">
      <c r="H41983" s="15"/>
      <c r="Q41983" s="28"/>
    </row>
    <row r="41984" spans="8:17">
      <c r="H41984" s="15"/>
      <c r="Q41984" s="28"/>
    </row>
    <row r="41985" spans="8:17">
      <c r="H41985" s="15"/>
      <c r="Q41985" s="28"/>
    </row>
    <row r="41986" spans="8:17">
      <c r="H41986" s="15"/>
      <c r="Q41986" s="28"/>
    </row>
    <row r="41987" spans="8:17">
      <c r="H41987" s="15"/>
      <c r="Q41987" s="28"/>
    </row>
    <row r="41988" spans="8:17">
      <c r="H41988" s="15"/>
      <c r="Q41988" s="28"/>
    </row>
    <row r="41989" spans="8:17">
      <c r="H41989" s="15"/>
      <c r="Q41989" s="28"/>
    </row>
    <row r="41990" spans="8:17">
      <c r="H41990" s="15"/>
      <c r="Q41990" s="28"/>
    </row>
    <row r="41991" spans="8:17">
      <c r="H41991" s="15"/>
      <c r="Q41991" s="28"/>
    </row>
    <row r="41992" spans="8:17">
      <c r="H41992" s="15"/>
      <c r="Q41992" s="28"/>
    </row>
    <row r="41993" spans="8:17">
      <c r="H41993" s="15"/>
      <c r="Q41993" s="28"/>
    </row>
    <row r="41994" spans="8:17">
      <c r="H41994" s="15"/>
      <c r="Q41994" s="28"/>
    </row>
    <row r="41995" spans="8:17">
      <c r="H41995" s="15"/>
      <c r="Q41995" s="28"/>
    </row>
    <row r="41996" spans="8:17">
      <c r="H41996" s="15"/>
      <c r="Q41996" s="28"/>
    </row>
    <row r="41997" spans="8:17">
      <c r="H41997" s="15"/>
      <c r="Q41997" s="28"/>
    </row>
    <row r="41998" spans="8:17">
      <c r="H41998" s="15"/>
      <c r="Q41998" s="28"/>
    </row>
    <row r="41999" spans="8:17">
      <c r="H41999" s="15"/>
      <c r="Q41999" s="28"/>
    </row>
    <row r="42000" spans="8:17">
      <c r="H42000" s="15"/>
      <c r="Q42000" s="28"/>
    </row>
    <row r="42001" spans="8:17">
      <c r="H42001" s="15"/>
      <c r="Q42001" s="28"/>
    </row>
    <row r="42002" spans="8:17">
      <c r="H42002" s="15"/>
      <c r="Q42002" s="28"/>
    </row>
    <row r="42003" spans="8:17">
      <c r="H42003" s="15"/>
      <c r="Q42003" s="28"/>
    </row>
    <row r="42004" spans="8:17">
      <c r="H42004" s="15"/>
      <c r="Q42004" s="28"/>
    </row>
    <row r="42005" spans="8:17">
      <c r="H42005" s="15"/>
      <c r="Q42005" s="28"/>
    </row>
    <row r="42006" spans="8:17">
      <c r="H42006" s="15"/>
      <c r="Q42006" s="28"/>
    </row>
    <row r="42007" spans="8:17">
      <c r="H42007" s="15"/>
      <c r="Q42007" s="28"/>
    </row>
    <row r="42008" spans="8:17">
      <c r="H42008" s="15"/>
      <c r="Q42008" s="28"/>
    </row>
    <row r="42009" spans="8:17">
      <c r="H42009" s="15"/>
      <c r="Q42009" s="28"/>
    </row>
    <row r="42010" spans="8:17">
      <c r="H42010" s="15"/>
      <c r="Q42010" s="28"/>
    </row>
    <row r="42011" spans="8:17">
      <c r="H42011" s="15"/>
      <c r="Q42011" s="28"/>
    </row>
    <row r="42012" spans="8:17">
      <c r="H42012" s="15"/>
      <c r="Q42012" s="28"/>
    </row>
    <row r="42013" spans="8:17">
      <c r="H42013" s="15"/>
      <c r="Q42013" s="28"/>
    </row>
    <row r="42014" spans="8:17">
      <c r="H42014" s="15"/>
      <c r="Q42014" s="28"/>
    </row>
    <row r="42015" spans="8:17">
      <c r="H42015" s="15"/>
      <c r="Q42015" s="28"/>
    </row>
    <row r="42016" spans="8:17">
      <c r="H42016" s="15"/>
      <c r="Q42016" s="28"/>
    </row>
    <row r="42017" spans="8:17">
      <c r="H42017" s="15"/>
      <c r="Q42017" s="28"/>
    </row>
    <row r="42018" spans="8:17">
      <c r="H42018" s="15"/>
      <c r="Q42018" s="28"/>
    </row>
    <row r="42019" spans="8:17">
      <c r="H42019" s="15"/>
      <c r="Q42019" s="28"/>
    </row>
    <row r="42020" spans="8:17">
      <c r="H42020" s="15"/>
      <c r="Q42020" s="28"/>
    </row>
    <row r="42021" spans="8:17">
      <c r="H42021" s="15"/>
      <c r="Q42021" s="28"/>
    </row>
    <row r="42022" spans="8:17">
      <c r="H42022" s="15"/>
      <c r="Q42022" s="28"/>
    </row>
    <row r="42023" spans="8:17">
      <c r="H42023" s="15"/>
      <c r="Q42023" s="28"/>
    </row>
    <row r="42024" spans="8:17">
      <c r="H42024" s="15"/>
      <c r="Q42024" s="28"/>
    </row>
    <row r="42025" spans="8:17">
      <c r="H42025" s="15"/>
      <c r="Q42025" s="28"/>
    </row>
    <row r="42026" spans="8:17">
      <c r="H42026" s="15"/>
      <c r="Q42026" s="28"/>
    </row>
    <row r="42027" spans="8:17">
      <c r="H42027" s="15"/>
      <c r="Q42027" s="28"/>
    </row>
    <row r="42028" spans="8:17">
      <c r="H42028" s="15"/>
      <c r="Q42028" s="28"/>
    </row>
    <row r="42029" spans="8:17">
      <c r="H42029" s="15"/>
      <c r="Q42029" s="28"/>
    </row>
    <row r="42030" spans="8:17">
      <c r="H42030" s="15"/>
      <c r="Q42030" s="28"/>
    </row>
    <row r="42031" spans="8:17">
      <c r="H42031" s="15"/>
      <c r="Q42031" s="28"/>
    </row>
    <row r="42032" spans="8:17">
      <c r="H42032" s="15"/>
      <c r="Q42032" s="28"/>
    </row>
    <row r="42033" spans="8:17">
      <c r="H42033" s="15"/>
      <c r="Q42033" s="28"/>
    </row>
    <row r="42034" spans="8:17">
      <c r="H42034" s="15"/>
      <c r="Q42034" s="28"/>
    </row>
    <row r="42035" spans="8:17">
      <c r="H42035" s="15"/>
      <c r="Q42035" s="28"/>
    </row>
    <row r="42036" spans="8:17">
      <c r="H42036" s="15"/>
      <c r="Q42036" s="28"/>
    </row>
    <row r="42037" spans="8:17">
      <c r="H42037" s="15"/>
      <c r="Q42037" s="28"/>
    </row>
    <row r="42038" spans="8:17">
      <c r="H42038" s="15"/>
      <c r="Q42038" s="28"/>
    </row>
    <row r="42039" spans="8:17">
      <c r="H42039" s="15"/>
      <c r="Q42039" s="28"/>
    </row>
    <row r="42040" spans="8:17">
      <c r="H42040" s="15"/>
      <c r="Q42040" s="28"/>
    </row>
    <row r="42041" spans="8:17">
      <c r="H42041" s="15"/>
      <c r="Q42041" s="28"/>
    </row>
    <row r="42042" spans="8:17">
      <c r="H42042" s="15"/>
      <c r="Q42042" s="28"/>
    </row>
    <row r="42043" spans="8:17">
      <c r="H42043" s="15"/>
      <c r="Q42043" s="28"/>
    </row>
    <row r="42044" spans="8:17">
      <c r="H42044" s="15"/>
      <c r="Q42044" s="28"/>
    </row>
    <row r="42045" spans="8:17">
      <c r="H42045" s="15"/>
      <c r="Q42045" s="28"/>
    </row>
    <row r="42046" spans="8:17">
      <c r="H42046" s="15"/>
      <c r="Q42046" s="28"/>
    </row>
    <row r="42047" spans="8:17">
      <c r="H42047" s="15"/>
      <c r="Q42047" s="28"/>
    </row>
    <row r="42048" spans="8:17">
      <c r="H42048" s="15"/>
      <c r="Q42048" s="28"/>
    </row>
    <row r="42049" spans="8:17">
      <c r="H42049" s="15"/>
      <c r="Q42049" s="28"/>
    </row>
    <row r="42050" spans="8:17">
      <c r="H42050" s="15"/>
      <c r="Q42050" s="28"/>
    </row>
    <row r="42051" spans="8:17">
      <c r="H42051" s="15"/>
      <c r="Q42051" s="28"/>
    </row>
    <row r="42052" spans="8:17">
      <c r="H42052" s="15"/>
      <c r="Q42052" s="28"/>
    </row>
    <row r="42053" spans="8:17">
      <c r="H42053" s="15"/>
      <c r="Q42053" s="28"/>
    </row>
    <row r="42054" spans="8:17">
      <c r="H42054" s="15"/>
      <c r="Q42054" s="28"/>
    </row>
    <row r="42055" spans="8:17">
      <c r="H42055" s="15"/>
      <c r="Q42055" s="28"/>
    </row>
    <row r="42056" spans="8:17">
      <c r="H42056" s="15"/>
      <c r="Q42056" s="28"/>
    </row>
    <row r="42057" spans="8:17">
      <c r="H42057" s="15"/>
      <c r="Q42057" s="28"/>
    </row>
    <row r="42058" spans="8:17">
      <c r="H42058" s="15"/>
      <c r="Q42058" s="28"/>
    </row>
    <row r="42059" spans="8:17">
      <c r="H42059" s="15"/>
      <c r="Q42059" s="28"/>
    </row>
    <row r="42060" spans="8:17">
      <c r="H42060" s="15"/>
      <c r="Q42060" s="28"/>
    </row>
    <row r="42061" spans="8:17">
      <c r="H42061" s="15"/>
      <c r="Q42061" s="28"/>
    </row>
    <row r="42062" spans="8:17">
      <c r="H42062" s="15"/>
      <c r="Q42062" s="28"/>
    </row>
    <row r="42063" spans="8:17">
      <c r="H42063" s="15"/>
      <c r="Q42063" s="28"/>
    </row>
    <row r="42064" spans="8:17">
      <c r="H42064" s="15"/>
      <c r="Q42064" s="28"/>
    </row>
    <row r="42065" spans="8:17">
      <c r="H42065" s="15"/>
      <c r="Q42065" s="28"/>
    </row>
    <row r="42066" spans="8:17">
      <c r="H42066" s="15"/>
      <c r="Q42066" s="28"/>
    </row>
    <row r="42067" spans="8:17">
      <c r="H42067" s="15"/>
      <c r="Q42067" s="28"/>
    </row>
    <row r="42068" spans="8:17">
      <c r="H42068" s="15"/>
      <c r="Q42068" s="28"/>
    </row>
    <row r="42069" spans="8:17">
      <c r="H42069" s="15"/>
      <c r="Q42069" s="28"/>
    </row>
    <row r="42070" spans="8:17">
      <c r="H42070" s="15"/>
      <c r="Q42070" s="28"/>
    </row>
    <row r="42071" spans="8:17">
      <c r="H42071" s="15"/>
      <c r="Q42071" s="28"/>
    </row>
    <row r="42072" spans="8:17">
      <c r="H42072" s="15"/>
      <c r="Q42072" s="28"/>
    </row>
    <row r="42073" spans="8:17">
      <c r="H42073" s="15"/>
      <c r="Q42073" s="28"/>
    </row>
    <row r="42074" spans="8:17">
      <c r="H42074" s="15"/>
      <c r="Q42074" s="28"/>
    </row>
    <row r="42075" spans="8:17">
      <c r="H42075" s="15"/>
      <c r="Q42075" s="28"/>
    </row>
    <row r="42076" spans="8:17">
      <c r="H42076" s="15"/>
      <c r="Q42076" s="28"/>
    </row>
    <row r="42077" spans="8:17">
      <c r="H42077" s="15"/>
      <c r="Q42077" s="28"/>
    </row>
    <row r="42078" spans="8:17">
      <c r="H42078" s="15"/>
      <c r="Q42078" s="28"/>
    </row>
    <row r="42079" spans="8:17">
      <c r="H42079" s="15"/>
      <c r="Q42079" s="28"/>
    </row>
    <row r="42080" spans="8:17">
      <c r="H42080" s="15"/>
      <c r="Q42080" s="28"/>
    </row>
    <row r="42081" spans="8:17">
      <c r="H42081" s="15"/>
      <c r="Q42081" s="28"/>
    </row>
    <row r="42082" spans="8:17">
      <c r="H42082" s="15"/>
      <c r="Q42082" s="28"/>
    </row>
    <row r="42083" spans="8:17">
      <c r="H42083" s="15"/>
      <c r="Q42083" s="28"/>
    </row>
    <row r="42084" spans="8:17">
      <c r="H42084" s="15"/>
      <c r="Q42084" s="28"/>
    </row>
    <row r="42085" spans="8:17">
      <c r="H42085" s="15"/>
      <c r="Q42085" s="28"/>
    </row>
    <row r="42086" spans="8:17">
      <c r="H42086" s="15"/>
      <c r="Q42086" s="28"/>
    </row>
    <row r="42087" spans="8:17">
      <c r="H42087" s="15"/>
      <c r="Q42087" s="28"/>
    </row>
    <row r="42088" spans="8:17">
      <c r="H42088" s="15"/>
      <c r="Q42088" s="28"/>
    </row>
    <row r="42089" spans="8:17">
      <c r="H42089" s="15"/>
      <c r="Q42089" s="28"/>
    </row>
    <row r="42090" spans="8:17">
      <c r="H42090" s="15"/>
      <c r="Q42090" s="28"/>
    </row>
    <row r="42091" spans="8:17">
      <c r="H42091" s="15"/>
      <c r="Q42091" s="28"/>
    </row>
    <row r="42092" spans="8:17">
      <c r="H42092" s="15"/>
      <c r="Q42092" s="28"/>
    </row>
    <row r="42093" spans="8:17">
      <c r="H42093" s="15"/>
      <c r="Q42093" s="28"/>
    </row>
    <row r="42094" spans="8:17">
      <c r="H42094" s="15"/>
      <c r="Q42094" s="28"/>
    </row>
    <row r="42095" spans="8:17">
      <c r="H42095" s="15"/>
      <c r="Q42095" s="28"/>
    </row>
    <row r="42096" spans="8:17">
      <c r="H42096" s="15"/>
      <c r="Q42096" s="28"/>
    </row>
    <row r="42097" spans="8:17">
      <c r="H42097" s="15"/>
      <c r="Q42097" s="28"/>
    </row>
    <row r="42098" spans="8:17">
      <c r="H42098" s="15"/>
      <c r="Q42098" s="28"/>
    </row>
    <row r="42099" spans="8:17">
      <c r="H42099" s="15"/>
      <c r="Q42099" s="28"/>
    </row>
    <row r="42100" spans="8:17">
      <c r="H42100" s="15"/>
      <c r="Q42100" s="28"/>
    </row>
    <row r="42101" spans="8:17">
      <c r="H42101" s="15"/>
      <c r="Q42101" s="28"/>
    </row>
    <row r="42102" spans="8:17">
      <c r="H42102" s="15"/>
      <c r="Q42102" s="28"/>
    </row>
    <row r="42103" spans="8:17">
      <c r="H42103" s="15"/>
      <c r="Q42103" s="28"/>
    </row>
    <row r="42104" spans="8:17">
      <c r="H42104" s="15"/>
      <c r="Q42104" s="28"/>
    </row>
    <row r="42105" spans="8:17">
      <c r="H42105" s="15"/>
      <c r="Q42105" s="28"/>
    </row>
    <row r="42106" spans="8:17">
      <c r="H42106" s="15"/>
      <c r="Q42106" s="28"/>
    </row>
    <row r="42107" spans="8:17">
      <c r="H42107" s="15"/>
      <c r="Q42107" s="28"/>
    </row>
    <row r="42108" spans="8:17">
      <c r="H42108" s="15"/>
      <c r="Q42108" s="28"/>
    </row>
    <row r="42109" spans="8:17">
      <c r="H42109" s="15"/>
      <c r="Q42109" s="28"/>
    </row>
    <row r="42110" spans="8:17">
      <c r="H42110" s="15"/>
      <c r="Q42110" s="28"/>
    </row>
    <row r="42111" spans="8:17">
      <c r="H42111" s="15"/>
      <c r="Q42111" s="28"/>
    </row>
    <row r="42112" spans="8:17">
      <c r="H42112" s="15"/>
      <c r="Q42112" s="28"/>
    </row>
    <row r="42113" spans="8:17">
      <c r="H42113" s="15"/>
      <c r="Q42113" s="28"/>
    </row>
    <row r="42114" spans="8:17">
      <c r="H42114" s="15"/>
      <c r="Q42114" s="28"/>
    </row>
    <row r="42115" spans="8:17">
      <c r="H42115" s="15"/>
      <c r="Q42115" s="28"/>
    </row>
    <row r="42116" spans="8:17">
      <c r="H42116" s="15"/>
      <c r="Q42116" s="28"/>
    </row>
    <row r="42117" spans="8:17">
      <c r="H42117" s="15"/>
      <c r="Q42117" s="28"/>
    </row>
    <row r="42118" spans="8:17">
      <c r="H42118" s="15"/>
      <c r="Q42118" s="28"/>
    </row>
    <row r="42119" spans="8:17">
      <c r="H42119" s="15"/>
      <c r="Q42119" s="28"/>
    </row>
    <row r="42120" spans="8:17">
      <c r="H42120" s="15"/>
      <c r="Q42120" s="28"/>
    </row>
    <row r="42121" spans="8:17">
      <c r="H42121" s="15"/>
      <c r="Q42121" s="28"/>
    </row>
    <row r="42122" spans="8:17">
      <c r="H42122" s="15"/>
      <c r="Q42122" s="28"/>
    </row>
    <row r="42123" spans="8:17">
      <c r="H42123" s="15"/>
      <c r="Q42123" s="28"/>
    </row>
    <row r="42124" spans="8:17">
      <c r="H42124" s="15"/>
      <c r="Q42124" s="28"/>
    </row>
    <row r="42125" spans="8:17">
      <c r="H42125" s="15"/>
      <c r="Q42125" s="28"/>
    </row>
    <row r="42126" spans="8:17">
      <c r="H42126" s="15"/>
      <c r="Q42126" s="28"/>
    </row>
    <row r="42127" spans="8:17">
      <c r="H42127" s="15"/>
      <c r="Q42127" s="28"/>
    </row>
    <row r="42128" spans="8:17">
      <c r="H42128" s="15"/>
      <c r="Q42128" s="28"/>
    </row>
    <row r="42129" spans="8:17">
      <c r="H42129" s="15"/>
      <c r="Q42129" s="28"/>
    </row>
    <row r="42130" spans="8:17">
      <c r="H42130" s="15"/>
      <c r="Q42130" s="28"/>
    </row>
    <row r="42131" spans="8:17">
      <c r="H42131" s="15"/>
      <c r="Q42131" s="28"/>
    </row>
    <row r="42132" spans="8:17">
      <c r="H42132" s="15"/>
      <c r="Q42132" s="28"/>
    </row>
    <row r="42133" spans="8:17">
      <c r="H42133" s="15"/>
      <c r="Q42133" s="28"/>
    </row>
    <row r="42134" spans="8:17">
      <c r="H42134" s="15"/>
      <c r="Q42134" s="28"/>
    </row>
    <row r="42135" spans="8:17">
      <c r="H42135" s="15"/>
      <c r="Q42135" s="28"/>
    </row>
    <row r="42136" spans="8:17">
      <c r="H42136" s="15"/>
      <c r="Q42136" s="28"/>
    </row>
    <row r="42137" spans="8:17">
      <c r="H42137" s="15"/>
      <c r="Q42137" s="28"/>
    </row>
    <row r="42138" spans="8:17">
      <c r="H42138" s="15"/>
      <c r="Q42138" s="28"/>
    </row>
    <row r="42139" spans="8:17">
      <c r="H42139" s="15"/>
      <c r="Q42139" s="28"/>
    </row>
    <row r="42140" spans="8:17">
      <c r="H42140" s="15"/>
      <c r="Q42140" s="28"/>
    </row>
    <row r="42141" spans="8:17">
      <c r="H42141" s="15"/>
      <c r="Q42141" s="28"/>
    </row>
    <row r="42142" spans="8:17">
      <c r="H42142" s="15"/>
      <c r="Q42142" s="28"/>
    </row>
    <row r="42143" spans="8:17">
      <c r="H42143" s="15"/>
      <c r="Q42143" s="28"/>
    </row>
    <row r="42144" spans="8:17">
      <c r="H42144" s="15"/>
      <c r="Q42144" s="28"/>
    </row>
    <row r="42145" spans="8:17">
      <c r="H42145" s="15"/>
      <c r="Q42145" s="28"/>
    </row>
    <row r="42146" spans="8:17">
      <c r="H42146" s="15"/>
      <c r="Q42146" s="28"/>
    </row>
    <row r="42147" spans="8:17">
      <c r="H42147" s="15"/>
      <c r="Q42147" s="28"/>
    </row>
    <row r="42148" spans="8:17">
      <c r="H42148" s="15"/>
      <c r="Q42148" s="28"/>
    </row>
    <row r="42149" spans="8:17">
      <c r="H42149" s="15"/>
      <c r="Q42149" s="28"/>
    </row>
    <row r="42150" spans="8:17">
      <c r="H42150" s="15"/>
      <c r="Q42150" s="28"/>
    </row>
    <row r="42151" spans="8:17">
      <c r="H42151" s="15"/>
      <c r="Q42151" s="28"/>
    </row>
    <row r="42152" spans="8:17">
      <c r="H42152" s="15"/>
      <c r="Q42152" s="28"/>
    </row>
    <row r="42153" spans="8:17">
      <c r="H42153" s="15"/>
      <c r="Q42153" s="28"/>
    </row>
    <row r="42154" spans="8:17">
      <c r="H42154" s="15"/>
      <c r="Q42154" s="28"/>
    </row>
    <row r="42155" spans="8:17">
      <c r="H42155" s="15"/>
      <c r="Q42155" s="28"/>
    </row>
    <row r="42156" spans="8:17">
      <c r="H42156" s="15"/>
      <c r="Q42156" s="28"/>
    </row>
    <row r="42157" spans="8:17">
      <c r="H42157" s="15"/>
      <c r="Q42157" s="28"/>
    </row>
    <row r="42158" spans="8:17">
      <c r="H42158" s="15"/>
      <c r="Q42158" s="28"/>
    </row>
    <row r="42159" spans="8:17">
      <c r="H42159" s="15"/>
      <c r="Q42159" s="28"/>
    </row>
    <row r="42160" spans="8:17">
      <c r="H42160" s="15"/>
      <c r="Q42160" s="28"/>
    </row>
    <row r="42161" spans="8:17">
      <c r="H42161" s="15"/>
      <c r="Q42161" s="28"/>
    </row>
    <row r="42162" spans="8:17">
      <c r="H42162" s="15"/>
      <c r="Q42162" s="28"/>
    </row>
    <row r="42163" spans="8:17">
      <c r="H42163" s="15"/>
      <c r="Q42163" s="28"/>
    </row>
    <row r="42164" spans="8:17">
      <c r="H42164" s="15"/>
      <c r="Q42164" s="28"/>
    </row>
    <row r="42165" spans="8:17">
      <c r="H42165" s="15"/>
      <c r="Q42165" s="28"/>
    </row>
    <row r="42166" spans="8:17">
      <c r="H42166" s="15"/>
      <c r="Q42166" s="28"/>
    </row>
    <row r="42167" spans="8:17">
      <c r="H42167" s="15"/>
      <c r="Q42167" s="28"/>
    </row>
    <row r="42168" spans="8:17">
      <c r="H42168" s="15"/>
      <c r="Q42168" s="28"/>
    </row>
    <row r="42169" spans="8:17">
      <c r="H42169" s="15"/>
      <c r="Q42169" s="28"/>
    </row>
    <row r="42170" spans="8:17">
      <c r="H42170" s="15"/>
      <c r="Q42170" s="28"/>
    </row>
    <row r="42171" spans="8:17">
      <c r="H42171" s="15"/>
      <c r="Q42171" s="28"/>
    </row>
    <row r="42172" spans="8:17">
      <c r="H42172" s="15"/>
      <c r="Q42172" s="28"/>
    </row>
    <row r="42173" spans="8:17">
      <c r="H42173" s="15"/>
      <c r="Q42173" s="28"/>
    </row>
    <row r="42174" spans="8:17">
      <c r="H42174" s="15"/>
      <c r="Q42174" s="28"/>
    </row>
    <row r="42175" spans="8:17">
      <c r="H42175" s="15"/>
      <c r="Q42175" s="28"/>
    </row>
    <row r="42176" spans="8:17">
      <c r="H42176" s="15"/>
      <c r="Q42176" s="28"/>
    </row>
    <row r="42177" spans="8:17">
      <c r="H42177" s="15"/>
      <c r="Q42177" s="28"/>
    </row>
    <row r="42178" spans="8:17">
      <c r="H42178" s="15"/>
      <c r="Q42178" s="28"/>
    </row>
    <row r="42179" spans="8:17">
      <c r="H42179" s="15"/>
      <c r="Q42179" s="28"/>
    </row>
    <row r="42180" spans="8:17">
      <c r="H42180" s="15"/>
      <c r="Q42180" s="28"/>
    </row>
    <row r="42181" spans="8:17">
      <c r="H42181" s="15"/>
      <c r="Q42181" s="28"/>
    </row>
    <row r="42182" spans="8:17">
      <c r="H42182" s="15"/>
      <c r="Q42182" s="28"/>
    </row>
    <row r="42183" spans="8:17">
      <c r="H42183" s="15"/>
      <c r="Q42183" s="28"/>
    </row>
    <row r="42184" spans="8:17">
      <c r="H42184" s="15"/>
      <c r="Q42184" s="28"/>
    </row>
    <row r="42185" spans="8:17">
      <c r="H42185" s="15"/>
      <c r="Q42185" s="28"/>
    </row>
    <row r="42186" spans="8:17">
      <c r="H42186" s="15"/>
      <c r="Q42186" s="28"/>
    </row>
    <row r="42187" spans="8:17">
      <c r="H42187" s="15"/>
      <c r="Q42187" s="28"/>
    </row>
    <row r="42188" spans="8:17">
      <c r="H42188" s="15"/>
      <c r="Q42188" s="28"/>
    </row>
    <row r="42189" spans="8:17">
      <c r="H42189" s="15"/>
      <c r="Q42189" s="28"/>
    </row>
    <row r="42190" spans="8:17">
      <c r="H42190" s="15"/>
      <c r="Q42190" s="28"/>
    </row>
    <row r="42191" spans="8:17">
      <c r="H42191" s="15"/>
      <c r="Q42191" s="28"/>
    </row>
    <row r="42192" spans="8:17">
      <c r="H42192" s="15"/>
      <c r="Q42192" s="28"/>
    </row>
    <row r="42193" spans="8:17">
      <c r="H42193" s="15"/>
      <c r="Q42193" s="28"/>
    </row>
    <row r="42194" spans="8:17">
      <c r="H42194" s="15"/>
      <c r="Q42194" s="28"/>
    </row>
    <row r="42195" spans="8:17">
      <c r="H42195" s="15"/>
      <c r="Q42195" s="28"/>
    </row>
    <row r="42196" spans="8:17">
      <c r="H42196" s="15"/>
      <c r="Q42196" s="28"/>
    </row>
    <row r="42197" spans="8:17">
      <c r="H42197" s="15"/>
      <c r="Q42197" s="28"/>
    </row>
    <row r="42198" spans="8:17">
      <c r="H42198" s="15"/>
      <c r="Q42198" s="28"/>
    </row>
    <row r="42199" spans="8:17">
      <c r="H42199" s="15"/>
      <c r="Q42199" s="28"/>
    </row>
    <row r="42200" spans="8:17">
      <c r="H42200" s="15"/>
      <c r="Q42200" s="28"/>
    </row>
    <row r="42201" spans="8:17">
      <c r="H42201" s="15"/>
      <c r="Q42201" s="28"/>
    </row>
    <row r="42202" spans="8:17">
      <c r="H42202" s="15"/>
      <c r="Q42202" s="28"/>
    </row>
    <row r="42203" spans="8:17">
      <c r="H42203" s="15"/>
      <c r="Q42203" s="28"/>
    </row>
    <row r="42204" spans="8:17">
      <c r="H42204" s="15"/>
      <c r="Q42204" s="28"/>
    </row>
    <row r="42205" spans="8:17">
      <c r="H42205" s="15"/>
      <c r="Q42205" s="28"/>
    </row>
    <row r="42206" spans="8:17">
      <c r="H42206" s="15"/>
      <c r="Q42206" s="28"/>
    </row>
    <row r="42207" spans="8:17">
      <c r="H42207" s="15"/>
      <c r="Q42207" s="28"/>
    </row>
    <row r="42208" spans="8:17">
      <c r="H42208" s="15"/>
      <c r="Q42208" s="28"/>
    </row>
    <row r="42209" spans="8:17">
      <c r="H42209" s="15"/>
      <c r="Q42209" s="28"/>
    </row>
    <row r="42210" spans="8:17">
      <c r="H42210" s="15"/>
      <c r="Q42210" s="28"/>
    </row>
    <row r="42211" spans="8:17">
      <c r="H42211" s="15"/>
      <c r="Q42211" s="28"/>
    </row>
    <row r="42212" spans="8:17">
      <c r="H42212" s="15"/>
      <c r="Q42212" s="28"/>
    </row>
    <row r="42213" spans="8:17">
      <c r="H42213" s="15"/>
      <c r="Q42213" s="28"/>
    </row>
    <row r="42214" spans="8:17">
      <c r="H42214" s="15"/>
      <c r="Q42214" s="28"/>
    </row>
    <row r="42215" spans="8:17">
      <c r="H42215" s="15"/>
      <c r="Q42215" s="28"/>
    </row>
    <row r="42216" spans="8:17">
      <c r="H42216" s="15"/>
      <c r="Q42216" s="28"/>
    </row>
    <row r="42217" spans="8:17">
      <c r="H42217" s="15"/>
      <c r="Q42217" s="28"/>
    </row>
    <row r="42218" spans="8:17">
      <c r="H42218" s="15"/>
      <c r="Q42218" s="28"/>
    </row>
    <row r="42219" spans="8:17">
      <c r="H42219" s="15"/>
      <c r="Q42219" s="28"/>
    </row>
    <row r="42220" spans="8:17">
      <c r="H42220" s="15"/>
      <c r="Q42220" s="28"/>
    </row>
    <row r="42221" spans="8:17">
      <c r="H42221" s="15"/>
      <c r="Q42221" s="28"/>
    </row>
    <row r="42222" spans="8:17">
      <c r="H42222" s="15"/>
      <c r="Q42222" s="28"/>
    </row>
    <row r="42223" spans="8:17">
      <c r="H42223" s="15"/>
      <c r="Q42223" s="28"/>
    </row>
    <row r="42224" spans="8:17">
      <c r="H42224" s="15"/>
      <c r="Q42224" s="28"/>
    </row>
    <row r="42225" spans="8:17">
      <c r="H42225" s="15"/>
      <c r="Q42225" s="28"/>
    </row>
    <row r="42226" spans="8:17">
      <c r="H42226" s="15"/>
      <c r="Q42226" s="28"/>
    </row>
    <row r="42227" spans="8:17">
      <c r="H42227" s="15"/>
      <c r="Q42227" s="28"/>
    </row>
    <row r="42228" spans="8:17">
      <c r="H42228" s="15"/>
      <c r="Q42228" s="28"/>
    </row>
    <row r="42229" spans="8:17">
      <c r="H42229" s="15"/>
      <c r="Q42229" s="28"/>
    </row>
    <row r="42230" spans="8:17">
      <c r="H42230" s="15"/>
      <c r="Q42230" s="28"/>
    </row>
    <row r="42231" spans="8:17">
      <c r="H42231" s="15"/>
      <c r="Q42231" s="28"/>
    </row>
    <row r="42232" spans="8:17">
      <c r="H42232" s="15"/>
      <c r="Q42232" s="28"/>
    </row>
    <row r="42233" spans="8:17">
      <c r="H42233" s="15"/>
      <c r="Q42233" s="28"/>
    </row>
    <row r="42234" spans="8:17">
      <c r="H42234" s="15"/>
      <c r="Q42234" s="28"/>
    </row>
    <row r="42235" spans="8:17">
      <c r="H42235" s="15"/>
      <c r="Q42235" s="28"/>
    </row>
    <row r="42236" spans="8:17">
      <c r="H42236" s="15"/>
      <c r="Q42236" s="28"/>
    </row>
    <row r="42237" spans="8:17">
      <c r="H42237" s="15"/>
      <c r="Q42237" s="28"/>
    </row>
    <row r="42238" spans="8:17">
      <c r="H42238" s="15"/>
      <c r="Q42238" s="28"/>
    </row>
    <row r="42239" spans="8:17">
      <c r="H42239" s="15"/>
      <c r="Q42239" s="28"/>
    </row>
    <row r="42240" spans="8:17">
      <c r="H42240" s="15"/>
      <c r="Q42240" s="28"/>
    </row>
    <row r="42241" spans="8:17">
      <c r="H42241" s="15"/>
      <c r="Q42241" s="28"/>
    </row>
    <row r="42242" spans="8:17">
      <c r="H42242" s="15"/>
      <c r="Q42242" s="28"/>
    </row>
    <row r="42243" spans="8:17">
      <c r="H42243" s="15"/>
      <c r="Q42243" s="28"/>
    </row>
    <row r="42244" spans="8:17">
      <c r="H42244" s="15"/>
      <c r="Q42244" s="28"/>
    </row>
    <row r="42245" spans="8:17">
      <c r="H42245" s="15"/>
      <c r="Q42245" s="28"/>
    </row>
    <row r="42246" spans="8:17">
      <c r="H42246" s="15"/>
      <c r="Q42246" s="28"/>
    </row>
    <row r="42247" spans="8:17">
      <c r="H42247" s="15"/>
      <c r="Q42247" s="28"/>
    </row>
    <row r="42248" spans="8:17">
      <c r="H42248" s="15"/>
      <c r="Q42248" s="28"/>
    </row>
    <row r="42249" spans="8:17">
      <c r="H42249" s="15"/>
      <c r="Q42249" s="28"/>
    </row>
    <row r="42250" spans="8:17">
      <c r="H42250" s="15"/>
      <c r="Q42250" s="28"/>
    </row>
    <row r="42251" spans="8:17">
      <c r="H42251" s="15"/>
      <c r="Q42251" s="28"/>
    </row>
    <row r="42252" spans="8:17">
      <c r="H42252" s="15"/>
      <c r="Q42252" s="28"/>
    </row>
    <row r="42253" spans="8:17">
      <c r="H42253" s="15"/>
      <c r="Q42253" s="28"/>
    </row>
    <row r="42254" spans="8:17">
      <c r="H42254" s="15"/>
      <c r="Q42254" s="28"/>
    </row>
    <row r="42255" spans="8:17">
      <c r="H42255" s="15"/>
      <c r="Q42255" s="28"/>
    </row>
    <row r="42256" spans="8:17">
      <c r="H42256" s="15"/>
      <c r="Q42256" s="28"/>
    </row>
    <row r="42257" spans="8:17">
      <c r="H42257" s="15"/>
      <c r="Q42257" s="28"/>
    </row>
    <row r="42258" spans="8:17">
      <c r="H42258" s="15"/>
      <c r="Q42258" s="28"/>
    </row>
    <row r="42259" spans="8:17">
      <c r="H42259" s="15"/>
      <c r="Q42259" s="28"/>
    </row>
    <row r="42260" spans="8:17">
      <c r="H42260" s="15"/>
      <c r="Q42260" s="28"/>
    </row>
    <row r="42261" spans="8:17">
      <c r="H42261" s="15"/>
      <c r="Q42261" s="28"/>
    </row>
    <row r="42262" spans="8:17">
      <c r="H42262" s="15"/>
      <c r="Q42262" s="28"/>
    </row>
    <row r="42263" spans="8:17">
      <c r="H42263" s="15"/>
      <c r="Q42263" s="28"/>
    </row>
    <row r="42264" spans="8:17">
      <c r="H42264" s="15"/>
      <c r="Q42264" s="28"/>
    </row>
    <row r="42265" spans="8:17">
      <c r="H42265" s="15"/>
      <c r="Q42265" s="28"/>
    </row>
    <row r="42266" spans="8:17">
      <c r="H42266" s="15"/>
      <c r="Q42266" s="28"/>
    </row>
    <row r="42267" spans="8:17">
      <c r="H42267" s="15"/>
      <c r="Q42267" s="28"/>
    </row>
    <row r="42268" spans="8:17">
      <c r="H42268" s="15"/>
      <c r="Q42268" s="28"/>
    </row>
    <row r="42269" spans="8:17">
      <c r="H42269" s="15"/>
      <c r="Q42269" s="28"/>
    </row>
    <row r="42270" spans="8:17">
      <c r="H42270" s="15"/>
      <c r="Q42270" s="28"/>
    </row>
    <row r="42271" spans="8:17">
      <c r="H42271" s="15"/>
      <c r="Q42271" s="28"/>
    </row>
    <row r="42272" spans="8:17">
      <c r="H42272" s="15"/>
      <c r="Q42272" s="28"/>
    </row>
    <row r="42273" spans="8:17">
      <c r="H42273" s="15"/>
      <c r="Q42273" s="28"/>
    </row>
    <row r="42274" spans="8:17">
      <c r="H42274" s="15"/>
      <c r="Q42274" s="28"/>
    </row>
    <row r="42275" spans="8:17">
      <c r="H42275" s="15"/>
      <c r="Q42275" s="28"/>
    </row>
    <row r="42276" spans="8:17">
      <c r="H42276" s="15"/>
      <c r="Q42276" s="28"/>
    </row>
    <row r="42277" spans="8:17">
      <c r="H42277" s="15"/>
      <c r="Q42277" s="28"/>
    </row>
    <row r="42278" spans="8:17">
      <c r="H42278" s="15"/>
      <c r="Q42278" s="28"/>
    </row>
    <row r="42279" spans="8:17">
      <c r="H42279" s="15"/>
      <c r="Q42279" s="28"/>
    </row>
    <row r="42280" spans="8:17">
      <c r="H42280" s="15"/>
      <c r="Q42280" s="28"/>
    </row>
    <row r="42281" spans="8:17">
      <c r="H42281" s="15"/>
      <c r="Q42281" s="28"/>
    </row>
    <row r="42282" spans="8:17">
      <c r="H42282" s="15"/>
      <c r="Q42282" s="28"/>
    </row>
    <row r="42283" spans="8:17">
      <c r="H42283" s="15"/>
      <c r="Q42283" s="28"/>
    </row>
    <row r="42284" spans="8:17">
      <c r="H42284" s="15"/>
      <c r="Q42284" s="28"/>
    </row>
    <row r="42285" spans="8:17">
      <c r="H42285" s="15"/>
      <c r="Q42285" s="28"/>
    </row>
    <row r="42286" spans="8:17">
      <c r="H42286" s="15"/>
      <c r="Q42286" s="28"/>
    </row>
    <row r="42287" spans="8:17">
      <c r="H42287" s="15"/>
      <c r="Q42287" s="28"/>
    </row>
    <row r="42288" spans="8:17">
      <c r="H42288" s="15"/>
      <c r="Q42288" s="28"/>
    </row>
    <row r="42289" spans="8:17">
      <c r="H42289" s="15"/>
      <c r="Q42289" s="28"/>
    </row>
    <row r="42290" spans="8:17">
      <c r="H42290" s="15"/>
      <c r="Q42290" s="28"/>
    </row>
    <row r="42291" spans="8:17">
      <c r="H42291" s="15"/>
      <c r="Q42291" s="28"/>
    </row>
    <row r="42292" spans="8:17">
      <c r="H42292" s="15"/>
      <c r="Q42292" s="28"/>
    </row>
    <row r="42293" spans="8:17">
      <c r="H42293" s="15"/>
      <c r="Q42293" s="28"/>
    </row>
    <row r="42294" spans="8:17">
      <c r="H42294" s="15"/>
      <c r="Q42294" s="28"/>
    </row>
    <row r="42295" spans="8:17">
      <c r="H42295" s="15"/>
      <c r="Q42295" s="28"/>
    </row>
    <row r="42296" spans="8:17">
      <c r="H42296" s="15"/>
      <c r="Q42296" s="28"/>
    </row>
    <row r="42297" spans="8:17">
      <c r="H42297" s="15"/>
      <c r="Q42297" s="28"/>
    </row>
    <row r="42298" spans="8:17">
      <c r="H42298" s="15"/>
      <c r="Q42298" s="28"/>
    </row>
    <row r="42299" spans="8:17">
      <c r="H42299" s="15"/>
      <c r="Q42299" s="28"/>
    </row>
    <row r="42300" spans="8:17">
      <c r="H42300" s="15"/>
      <c r="Q42300" s="28"/>
    </row>
    <row r="42301" spans="8:17">
      <c r="H42301" s="15"/>
      <c r="Q42301" s="28"/>
    </row>
    <row r="42302" spans="8:17">
      <c r="H42302" s="15"/>
      <c r="Q42302" s="28"/>
    </row>
    <row r="42303" spans="8:17">
      <c r="H42303" s="15"/>
      <c r="Q42303" s="28"/>
    </row>
    <row r="42304" spans="8:17">
      <c r="H42304" s="15"/>
      <c r="Q42304" s="28"/>
    </row>
    <row r="42305" spans="8:17">
      <c r="H42305" s="15"/>
      <c r="Q42305" s="28"/>
    </row>
    <row r="42306" spans="8:17">
      <c r="H42306" s="15"/>
      <c r="Q42306" s="28"/>
    </row>
    <row r="42307" spans="8:17">
      <c r="H42307" s="15"/>
      <c r="Q42307" s="28"/>
    </row>
    <row r="42308" spans="8:17">
      <c r="H42308" s="15"/>
      <c r="Q42308" s="28"/>
    </row>
    <row r="42309" spans="8:17">
      <c r="H42309" s="15"/>
      <c r="Q42309" s="28"/>
    </row>
    <row r="42310" spans="8:17">
      <c r="H42310" s="15"/>
      <c r="Q42310" s="28"/>
    </row>
    <row r="42311" spans="8:17">
      <c r="H42311" s="15"/>
      <c r="Q42311" s="28"/>
    </row>
    <row r="42312" spans="8:17">
      <c r="H42312" s="15"/>
      <c r="Q42312" s="28"/>
    </row>
    <row r="42313" spans="8:17">
      <c r="H42313" s="15"/>
      <c r="Q42313" s="28"/>
    </row>
    <row r="42314" spans="8:17">
      <c r="H42314" s="15"/>
      <c r="Q42314" s="28"/>
    </row>
    <row r="42315" spans="8:17">
      <c r="H42315" s="15"/>
      <c r="Q42315" s="28"/>
    </row>
    <row r="42316" spans="8:17">
      <c r="H42316" s="15"/>
      <c r="Q42316" s="28"/>
    </row>
    <row r="42317" spans="8:17">
      <c r="H42317" s="15"/>
      <c r="Q42317" s="28"/>
    </row>
    <row r="42318" spans="8:17">
      <c r="H42318" s="15"/>
      <c r="Q42318" s="28"/>
    </row>
    <row r="42319" spans="8:17">
      <c r="H42319" s="15"/>
      <c r="Q42319" s="28"/>
    </row>
    <row r="42320" spans="8:17">
      <c r="H42320" s="15"/>
      <c r="Q42320" s="28"/>
    </row>
    <row r="42321" spans="8:17">
      <c r="H42321" s="15"/>
      <c r="Q42321" s="28"/>
    </row>
    <row r="42322" spans="8:17">
      <c r="H42322" s="15"/>
      <c r="Q42322" s="28"/>
    </row>
    <row r="42323" spans="8:17">
      <c r="H42323" s="15"/>
      <c r="Q42323" s="28"/>
    </row>
    <row r="42324" spans="8:17">
      <c r="H42324" s="15"/>
      <c r="Q42324" s="28"/>
    </row>
    <row r="42325" spans="8:17">
      <c r="H42325" s="15"/>
      <c r="Q42325" s="28"/>
    </row>
    <row r="42326" spans="8:17">
      <c r="H42326" s="15"/>
      <c r="Q42326" s="28"/>
    </row>
    <row r="42327" spans="8:17">
      <c r="H42327" s="15"/>
      <c r="Q42327" s="28"/>
    </row>
    <row r="42328" spans="8:17">
      <c r="H42328" s="15"/>
      <c r="Q42328" s="28"/>
    </row>
    <row r="42329" spans="8:17">
      <c r="H42329" s="15"/>
      <c r="Q42329" s="28"/>
    </row>
    <row r="42330" spans="8:17">
      <c r="H42330" s="15"/>
      <c r="Q42330" s="28"/>
    </row>
    <row r="42331" spans="8:17">
      <c r="H42331" s="15"/>
      <c r="Q42331" s="28"/>
    </row>
    <row r="42332" spans="8:17">
      <c r="H42332" s="15"/>
      <c r="Q42332" s="28"/>
    </row>
    <row r="42333" spans="8:17">
      <c r="H42333" s="15"/>
      <c r="Q42333" s="28"/>
    </row>
    <row r="42334" spans="8:17">
      <c r="H42334" s="15"/>
      <c r="Q42334" s="28"/>
    </row>
    <row r="42335" spans="8:17">
      <c r="H42335" s="15"/>
      <c r="Q42335" s="28"/>
    </row>
    <row r="42336" spans="8:17">
      <c r="H42336" s="15"/>
      <c r="Q42336" s="28"/>
    </row>
    <row r="42337" spans="8:17">
      <c r="H42337" s="15"/>
      <c r="Q42337" s="28"/>
    </row>
    <row r="42338" spans="8:17">
      <c r="H42338" s="15"/>
      <c r="Q42338" s="28"/>
    </row>
    <row r="42339" spans="8:17">
      <c r="H42339" s="15"/>
      <c r="Q42339" s="28"/>
    </row>
    <row r="42340" spans="8:17">
      <c r="H42340" s="15"/>
      <c r="Q42340" s="28"/>
    </row>
    <row r="42341" spans="8:17">
      <c r="H42341" s="15"/>
      <c r="Q42341" s="28"/>
    </row>
    <row r="42342" spans="8:17">
      <c r="H42342" s="15"/>
      <c r="Q42342" s="28"/>
    </row>
    <row r="42343" spans="8:17">
      <c r="H42343" s="15"/>
      <c r="Q42343" s="28"/>
    </row>
    <row r="42344" spans="8:17">
      <c r="H42344" s="15"/>
      <c r="Q42344" s="28"/>
    </row>
    <row r="42345" spans="8:17">
      <c r="H42345" s="15"/>
      <c r="Q42345" s="28"/>
    </row>
    <row r="42346" spans="8:17">
      <c r="H42346" s="15"/>
      <c r="Q42346" s="28"/>
    </row>
    <row r="42347" spans="8:17">
      <c r="H42347" s="15"/>
      <c r="Q42347" s="28"/>
    </row>
    <row r="42348" spans="8:17">
      <c r="H42348" s="15"/>
      <c r="Q42348" s="28"/>
    </row>
    <row r="42349" spans="8:17">
      <c r="H42349" s="15"/>
      <c r="Q42349" s="28"/>
    </row>
    <row r="42350" spans="8:17">
      <c r="H42350" s="15"/>
      <c r="Q42350" s="28"/>
    </row>
    <row r="42351" spans="8:17">
      <c r="H42351" s="15"/>
      <c r="Q42351" s="28"/>
    </row>
    <row r="42352" spans="8:17">
      <c r="H42352" s="15"/>
      <c r="Q42352" s="28"/>
    </row>
    <row r="42353" spans="8:17">
      <c r="H42353" s="15"/>
      <c r="Q42353" s="28"/>
    </row>
    <row r="42354" spans="8:17">
      <c r="H42354" s="15"/>
      <c r="Q42354" s="28"/>
    </row>
    <row r="42355" spans="8:17">
      <c r="H42355" s="15"/>
      <c r="Q42355" s="28"/>
    </row>
    <row r="42356" spans="8:17">
      <c r="H42356" s="15"/>
      <c r="Q42356" s="28"/>
    </row>
    <row r="42357" spans="8:17">
      <c r="H42357" s="15"/>
      <c r="Q42357" s="28"/>
    </row>
    <row r="42358" spans="8:17">
      <c r="H42358" s="15"/>
      <c r="Q42358" s="28"/>
    </row>
    <row r="42359" spans="8:17">
      <c r="H42359" s="15"/>
      <c r="Q42359" s="28"/>
    </row>
    <row r="42360" spans="8:17">
      <c r="H42360" s="15"/>
      <c r="Q42360" s="28"/>
    </row>
    <row r="42361" spans="8:17">
      <c r="H42361" s="15"/>
      <c r="Q42361" s="28"/>
    </row>
    <row r="42362" spans="8:17">
      <c r="H42362" s="15"/>
      <c r="Q42362" s="28"/>
    </row>
    <row r="42363" spans="8:17">
      <c r="H42363" s="15"/>
      <c r="Q42363" s="28"/>
    </row>
    <row r="42364" spans="8:17">
      <c r="H42364" s="15"/>
      <c r="Q42364" s="28"/>
    </row>
    <row r="42365" spans="8:17">
      <c r="H42365" s="15"/>
      <c r="Q42365" s="28"/>
    </row>
    <row r="42366" spans="8:17">
      <c r="H42366" s="15"/>
      <c r="Q42366" s="28"/>
    </row>
    <row r="42367" spans="8:17">
      <c r="H42367" s="15"/>
      <c r="Q42367" s="28"/>
    </row>
    <row r="42368" spans="8:17">
      <c r="H42368" s="15"/>
      <c r="Q42368" s="28"/>
    </row>
    <row r="42369" spans="8:17">
      <c r="H42369" s="15"/>
      <c r="Q42369" s="28"/>
    </row>
    <row r="42370" spans="8:17">
      <c r="H42370" s="15"/>
      <c r="Q42370" s="28"/>
    </row>
    <row r="42371" spans="8:17">
      <c r="H42371" s="15"/>
      <c r="Q42371" s="28"/>
    </row>
    <row r="42372" spans="8:17">
      <c r="H42372" s="15"/>
      <c r="Q42372" s="28"/>
    </row>
    <row r="42373" spans="8:17">
      <c r="H42373" s="15"/>
      <c r="Q42373" s="28"/>
    </row>
    <row r="42374" spans="8:17">
      <c r="H42374" s="15"/>
      <c r="Q42374" s="28"/>
    </row>
    <row r="42375" spans="8:17">
      <c r="H42375" s="15"/>
      <c r="Q42375" s="28"/>
    </row>
    <row r="42376" spans="8:17">
      <c r="H42376" s="15"/>
      <c r="Q42376" s="28"/>
    </row>
    <row r="42377" spans="8:17">
      <c r="H42377" s="15"/>
      <c r="Q42377" s="28"/>
    </row>
    <row r="42378" spans="8:17">
      <c r="H42378" s="15"/>
      <c r="Q42378" s="28"/>
    </row>
    <row r="42379" spans="8:17">
      <c r="H42379" s="15"/>
      <c r="Q42379" s="28"/>
    </row>
    <row r="42380" spans="8:17">
      <c r="H42380" s="15"/>
      <c r="Q42380" s="28"/>
    </row>
    <row r="42381" spans="8:17">
      <c r="H42381" s="15"/>
      <c r="Q42381" s="28"/>
    </row>
    <row r="42382" spans="8:17">
      <c r="H42382" s="15"/>
      <c r="Q42382" s="28"/>
    </row>
    <row r="42383" spans="8:17">
      <c r="H42383" s="15"/>
      <c r="Q42383" s="28"/>
    </row>
    <row r="42384" spans="8:17">
      <c r="H42384" s="15"/>
      <c r="Q42384" s="28"/>
    </row>
    <row r="42385" spans="8:17">
      <c r="H42385" s="15"/>
      <c r="Q42385" s="28"/>
    </row>
    <row r="42386" spans="8:17">
      <c r="H42386" s="15"/>
      <c r="Q42386" s="28"/>
    </row>
    <row r="42387" spans="8:17">
      <c r="H42387" s="15"/>
      <c r="Q42387" s="28"/>
    </row>
    <row r="42388" spans="8:17">
      <c r="H42388" s="15"/>
      <c r="Q42388" s="28"/>
    </row>
    <row r="42389" spans="8:17">
      <c r="H42389" s="15"/>
      <c r="Q42389" s="28"/>
    </row>
    <row r="42390" spans="8:17">
      <c r="H42390" s="15"/>
      <c r="Q42390" s="28"/>
    </row>
    <row r="42391" spans="8:17">
      <c r="H42391" s="15"/>
      <c r="Q42391" s="28"/>
    </row>
    <row r="42392" spans="8:17">
      <c r="H42392" s="15"/>
      <c r="Q42392" s="28"/>
    </row>
    <row r="42393" spans="8:17">
      <c r="H42393" s="15"/>
      <c r="Q42393" s="28"/>
    </row>
    <row r="42394" spans="8:17">
      <c r="H42394" s="15"/>
      <c r="Q42394" s="28"/>
    </row>
    <row r="42395" spans="8:17">
      <c r="H42395" s="15"/>
      <c r="Q42395" s="28"/>
    </row>
    <row r="42396" spans="8:17">
      <c r="H42396" s="15"/>
      <c r="Q42396" s="28"/>
    </row>
    <row r="42397" spans="8:17">
      <c r="H42397" s="15"/>
      <c r="Q42397" s="28"/>
    </row>
    <row r="42398" spans="8:17">
      <c r="H42398" s="15"/>
      <c r="Q42398" s="28"/>
    </row>
    <row r="42399" spans="8:17">
      <c r="H42399" s="15"/>
      <c r="Q42399" s="28"/>
    </row>
    <row r="42400" spans="8:17">
      <c r="H42400" s="15"/>
      <c r="Q42400" s="28"/>
    </row>
    <row r="42401" spans="8:17">
      <c r="H42401" s="15"/>
      <c r="Q42401" s="28"/>
    </row>
    <row r="42402" spans="8:17">
      <c r="H42402" s="15"/>
      <c r="Q42402" s="28"/>
    </row>
    <row r="42403" spans="8:17">
      <c r="H42403" s="15"/>
      <c r="Q42403" s="28"/>
    </row>
    <row r="42404" spans="8:17">
      <c r="H42404" s="15"/>
      <c r="Q42404" s="28"/>
    </row>
    <row r="42405" spans="8:17">
      <c r="H42405" s="15"/>
      <c r="Q42405" s="28"/>
    </row>
    <row r="42406" spans="8:17">
      <c r="H42406" s="15"/>
      <c r="Q42406" s="28"/>
    </row>
    <row r="42407" spans="8:17">
      <c r="H42407" s="15"/>
      <c r="Q42407" s="28"/>
    </row>
    <row r="42408" spans="8:17">
      <c r="H42408" s="15"/>
      <c r="Q42408" s="28"/>
    </row>
    <row r="42409" spans="8:17">
      <c r="H42409" s="15"/>
      <c r="Q42409" s="28"/>
    </row>
    <row r="42410" spans="8:17">
      <c r="H42410" s="15"/>
      <c r="Q42410" s="28"/>
    </row>
    <row r="42411" spans="8:17">
      <c r="H42411" s="15"/>
      <c r="Q42411" s="28"/>
    </row>
    <row r="42412" spans="8:17">
      <c r="H42412" s="15"/>
      <c r="Q42412" s="28"/>
    </row>
    <row r="42413" spans="8:17">
      <c r="H42413" s="15"/>
      <c r="Q42413" s="28"/>
    </row>
    <row r="42414" spans="8:17">
      <c r="H42414" s="15"/>
      <c r="Q42414" s="28"/>
    </row>
    <row r="42415" spans="8:17">
      <c r="H42415" s="15"/>
      <c r="Q42415" s="28"/>
    </row>
    <row r="42416" spans="8:17">
      <c r="H42416" s="15"/>
      <c r="Q42416" s="28"/>
    </row>
    <row r="42417" spans="8:17">
      <c r="H42417" s="15"/>
      <c r="Q42417" s="28"/>
    </row>
    <row r="42418" spans="8:17">
      <c r="H42418" s="15"/>
      <c r="Q42418" s="28"/>
    </row>
    <row r="42419" spans="8:17">
      <c r="H42419" s="15"/>
      <c r="Q42419" s="28"/>
    </row>
    <row r="42420" spans="8:17">
      <c r="H42420" s="15"/>
      <c r="Q42420" s="28"/>
    </row>
    <row r="42421" spans="8:17">
      <c r="H42421" s="15"/>
      <c r="Q42421" s="28"/>
    </row>
    <row r="42422" spans="8:17">
      <c r="H42422" s="15"/>
      <c r="Q42422" s="28"/>
    </row>
    <row r="42423" spans="8:17">
      <c r="H42423" s="15"/>
      <c r="Q42423" s="28"/>
    </row>
    <row r="42424" spans="8:17">
      <c r="H42424" s="15"/>
      <c r="Q42424" s="28"/>
    </row>
    <row r="42425" spans="8:17">
      <c r="H42425" s="15"/>
      <c r="Q42425" s="28"/>
    </row>
    <row r="42426" spans="8:17">
      <c r="H42426" s="15"/>
      <c r="Q42426" s="28"/>
    </row>
    <row r="42427" spans="8:17">
      <c r="H42427" s="15"/>
      <c r="Q42427" s="28"/>
    </row>
    <row r="42428" spans="8:17">
      <c r="H42428" s="15"/>
      <c r="Q42428" s="28"/>
    </row>
    <row r="42429" spans="8:17">
      <c r="H42429" s="15"/>
      <c r="Q42429" s="28"/>
    </row>
    <row r="42430" spans="8:17">
      <c r="H42430" s="15"/>
      <c r="Q42430" s="28"/>
    </row>
    <row r="42431" spans="8:17">
      <c r="H42431" s="15"/>
      <c r="Q42431" s="28"/>
    </row>
    <row r="42432" spans="8:17">
      <c r="H42432" s="15"/>
      <c r="Q42432" s="28"/>
    </row>
    <row r="42433" spans="8:17">
      <c r="H42433" s="15"/>
      <c r="Q42433" s="28"/>
    </row>
    <row r="42434" spans="8:17">
      <c r="H42434" s="15"/>
      <c r="Q42434" s="28"/>
    </row>
    <row r="42435" spans="8:17">
      <c r="H42435" s="15"/>
      <c r="Q42435" s="28"/>
    </row>
    <row r="42436" spans="8:17">
      <c r="H42436" s="15"/>
      <c r="Q42436" s="28"/>
    </row>
    <row r="42437" spans="8:17">
      <c r="H42437" s="15"/>
      <c r="Q42437" s="28"/>
    </row>
    <row r="42438" spans="8:17">
      <c r="H42438" s="15"/>
      <c r="Q42438" s="28"/>
    </row>
    <row r="42439" spans="8:17">
      <c r="H42439" s="15"/>
      <c r="Q42439" s="28"/>
    </row>
    <row r="42440" spans="8:17">
      <c r="H42440" s="15"/>
      <c r="Q42440" s="28"/>
    </row>
    <row r="42441" spans="8:17">
      <c r="H42441" s="15"/>
      <c r="Q42441" s="28"/>
    </row>
    <row r="42442" spans="8:17">
      <c r="H42442" s="15"/>
      <c r="Q42442" s="28"/>
    </row>
    <row r="42443" spans="8:17">
      <c r="H42443" s="15"/>
      <c r="Q42443" s="28"/>
    </row>
    <row r="42444" spans="8:17">
      <c r="H42444" s="15"/>
      <c r="Q42444" s="28"/>
    </row>
    <row r="42445" spans="8:17">
      <c r="H42445" s="15"/>
      <c r="Q42445" s="28"/>
    </row>
    <row r="42446" spans="8:17">
      <c r="H42446" s="15"/>
      <c r="Q42446" s="28"/>
    </row>
    <row r="42447" spans="8:17">
      <c r="H42447" s="15"/>
      <c r="Q42447" s="28"/>
    </row>
    <row r="42448" spans="8:17">
      <c r="H42448" s="15"/>
      <c r="Q42448" s="28"/>
    </row>
    <row r="42449" spans="8:17">
      <c r="H42449" s="15"/>
      <c r="Q42449" s="28"/>
    </row>
    <row r="42450" spans="8:17">
      <c r="H42450" s="15"/>
      <c r="Q42450" s="28"/>
    </row>
    <row r="42451" spans="8:17">
      <c r="H42451" s="15"/>
      <c r="Q42451" s="28"/>
    </row>
    <row r="42452" spans="8:17">
      <c r="H42452" s="15"/>
      <c r="Q42452" s="28"/>
    </row>
    <row r="42453" spans="8:17">
      <c r="H42453" s="15"/>
      <c r="Q42453" s="28"/>
    </row>
    <row r="42454" spans="8:17">
      <c r="H42454" s="15"/>
      <c r="Q42454" s="28"/>
    </row>
    <row r="42455" spans="8:17">
      <c r="H42455" s="15"/>
      <c r="Q42455" s="28"/>
    </row>
    <row r="42456" spans="8:17">
      <c r="H42456" s="15"/>
      <c r="Q42456" s="28"/>
    </row>
    <row r="42457" spans="8:17">
      <c r="H42457" s="15"/>
      <c r="Q42457" s="28"/>
    </row>
    <row r="42458" spans="8:17">
      <c r="H42458" s="15"/>
      <c r="Q42458" s="28"/>
    </row>
    <row r="42459" spans="8:17">
      <c r="H42459" s="15"/>
      <c r="Q42459" s="28"/>
    </row>
    <row r="42460" spans="8:17">
      <c r="H42460" s="15"/>
      <c r="Q42460" s="28"/>
    </row>
    <row r="42461" spans="8:17">
      <c r="H42461" s="15"/>
      <c r="Q42461" s="28"/>
    </row>
    <row r="42462" spans="8:17">
      <c r="H42462" s="15"/>
      <c r="Q42462" s="28"/>
    </row>
    <row r="42463" spans="8:17">
      <c r="H42463" s="15"/>
      <c r="Q42463" s="28"/>
    </row>
    <row r="42464" spans="8:17">
      <c r="H42464" s="15"/>
      <c r="Q42464" s="28"/>
    </row>
    <row r="42465" spans="8:17">
      <c r="H42465" s="15"/>
      <c r="Q42465" s="28"/>
    </row>
    <row r="42466" spans="8:17">
      <c r="H42466" s="15"/>
      <c r="Q42466" s="28"/>
    </row>
    <row r="42467" spans="8:17">
      <c r="H42467" s="15"/>
      <c r="Q42467" s="28"/>
    </row>
    <row r="42468" spans="8:17">
      <c r="H42468" s="15"/>
      <c r="Q42468" s="28"/>
    </row>
    <row r="42469" spans="8:17">
      <c r="H42469" s="15"/>
      <c r="Q42469" s="28"/>
    </row>
    <row r="42470" spans="8:17">
      <c r="H42470" s="15"/>
      <c r="Q42470" s="28"/>
    </row>
    <row r="42471" spans="8:17">
      <c r="H42471" s="15"/>
      <c r="Q42471" s="28"/>
    </row>
    <row r="42472" spans="8:17">
      <c r="H42472" s="15"/>
      <c r="Q42472" s="28"/>
    </row>
    <row r="42473" spans="8:17">
      <c r="H42473" s="15"/>
      <c r="Q42473" s="28"/>
    </row>
    <row r="42474" spans="8:17">
      <c r="H42474" s="15"/>
      <c r="Q42474" s="28"/>
    </row>
    <row r="42475" spans="8:17">
      <c r="H42475" s="15"/>
      <c r="Q42475" s="28"/>
    </row>
    <row r="42476" spans="8:17">
      <c r="H42476" s="15"/>
      <c r="Q42476" s="28"/>
    </row>
    <row r="42477" spans="8:17">
      <c r="H42477" s="15"/>
      <c r="Q42477" s="28"/>
    </row>
    <row r="42478" spans="8:17">
      <c r="H42478" s="15"/>
      <c r="Q42478" s="28"/>
    </row>
    <row r="42479" spans="8:17">
      <c r="H42479" s="15"/>
      <c r="Q42479" s="28"/>
    </row>
    <row r="42480" spans="8:17">
      <c r="H42480" s="15"/>
      <c r="Q42480" s="28"/>
    </row>
    <row r="42481" spans="8:17">
      <c r="H42481" s="15"/>
      <c r="Q42481" s="28"/>
    </row>
    <row r="42482" spans="8:17">
      <c r="H42482" s="15"/>
      <c r="Q42482" s="28"/>
    </row>
    <row r="42483" spans="8:17">
      <c r="H42483" s="15"/>
      <c r="Q42483" s="28"/>
    </row>
    <row r="42484" spans="8:17">
      <c r="H42484" s="15"/>
      <c r="Q42484" s="28"/>
    </row>
    <row r="42485" spans="8:17">
      <c r="H42485" s="15"/>
      <c r="Q42485" s="28"/>
    </row>
    <row r="42486" spans="8:17">
      <c r="H42486" s="15"/>
      <c r="Q42486" s="28"/>
    </row>
    <row r="42487" spans="8:17">
      <c r="H42487" s="15"/>
      <c r="Q42487" s="28"/>
    </row>
    <row r="42488" spans="8:17">
      <c r="H42488" s="15"/>
      <c r="Q42488" s="28"/>
    </row>
    <row r="42489" spans="8:17">
      <c r="H42489" s="15"/>
      <c r="Q42489" s="28"/>
    </row>
    <row r="42490" spans="8:17">
      <c r="H42490" s="15"/>
      <c r="Q42490" s="28"/>
    </row>
    <row r="42491" spans="8:17">
      <c r="H42491" s="15"/>
      <c r="Q42491" s="28"/>
    </row>
    <row r="42492" spans="8:17">
      <c r="H42492" s="15"/>
      <c r="Q42492" s="28"/>
    </row>
    <row r="42493" spans="8:17">
      <c r="H42493" s="15"/>
      <c r="Q42493" s="28"/>
    </row>
    <row r="42494" spans="8:17">
      <c r="H42494" s="15"/>
      <c r="Q42494" s="28"/>
    </row>
    <row r="42495" spans="8:17">
      <c r="H42495" s="15"/>
      <c r="Q42495" s="28"/>
    </row>
    <row r="42496" spans="8:17">
      <c r="H42496" s="15"/>
      <c r="Q42496" s="28"/>
    </row>
    <row r="42497" spans="8:17">
      <c r="H42497" s="15"/>
      <c r="Q42497" s="28"/>
    </row>
    <row r="42498" spans="8:17">
      <c r="H42498" s="15"/>
      <c r="Q42498" s="28"/>
    </row>
    <row r="42499" spans="8:17">
      <c r="H42499" s="15"/>
      <c r="Q42499" s="28"/>
    </row>
    <row r="42500" spans="8:17">
      <c r="H42500" s="15"/>
      <c r="Q42500" s="28"/>
    </row>
    <row r="42501" spans="8:17">
      <c r="H42501" s="15"/>
      <c r="Q42501" s="28"/>
    </row>
    <row r="42502" spans="8:17">
      <c r="H42502" s="15"/>
      <c r="Q42502" s="28"/>
    </row>
    <row r="42503" spans="8:17">
      <c r="H42503" s="15"/>
      <c r="Q42503" s="28"/>
    </row>
    <row r="42504" spans="8:17">
      <c r="H42504" s="15"/>
      <c r="Q42504" s="28"/>
    </row>
    <row r="42505" spans="8:17">
      <c r="H42505" s="15"/>
      <c r="Q42505" s="28"/>
    </row>
    <row r="42506" spans="8:17">
      <c r="H42506" s="15"/>
      <c r="Q42506" s="28"/>
    </row>
    <row r="42507" spans="8:17">
      <c r="H42507" s="15"/>
      <c r="Q42507" s="28"/>
    </row>
    <row r="42508" spans="8:17">
      <c r="H42508" s="15"/>
      <c r="Q42508" s="28"/>
    </row>
    <row r="42509" spans="8:17">
      <c r="H42509" s="15"/>
      <c r="Q42509" s="28"/>
    </row>
    <row r="42510" spans="8:17">
      <c r="H42510" s="15"/>
      <c r="Q42510" s="28"/>
    </row>
    <row r="42511" spans="8:17">
      <c r="H42511" s="15"/>
      <c r="Q42511" s="28"/>
    </row>
    <row r="42512" spans="8:17">
      <c r="H42512" s="15"/>
      <c r="Q42512" s="28"/>
    </row>
    <row r="42513" spans="8:17">
      <c r="H42513" s="15"/>
      <c r="Q42513" s="28"/>
    </row>
    <row r="42514" spans="8:17">
      <c r="H42514" s="15"/>
      <c r="Q42514" s="28"/>
    </row>
    <row r="42515" spans="8:17">
      <c r="H42515" s="15"/>
      <c r="Q42515" s="28"/>
    </row>
    <row r="42516" spans="8:17">
      <c r="H42516" s="15"/>
      <c r="Q42516" s="28"/>
    </row>
    <row r="42517" spans="8:17">
      <c r="H42517" s="15"/>
      <c r="Q42517" s="28"/>
    </row>
    <row r="42518" spans="8:17">
      <c r="H42518" s="15"/>
      <c r="Q42518" s="28"/>
    </row>
    <row r="42519" spans="8:17">
      <c r="H42519" s="15"/>
      <c r="Q42519" s="28"/>
    </row>
    <row r="42520" spans="8:17">
      <c r="H42520" s="15"/>
      <c r="Q42520" s="28"/>
    </row>
    <row r="42521" spans="8:17">
      <c r="H42521" s="15"/>
      <c r="Q42521" s="28"/>
    </row>
    <row r="42522" spans="8:17">
      <c r="H42522" s="15"/>
      <c r="Q42522" s="28"/>
    </row>
    <row r="42523" spans="8:17">
      <c r="H42523" s="15"/>
      <c r="Q42523" s="28"/>
    </row>
    <row r="42524" spans="8:17">
      <c r="H42524" s="15"/>
      <c r="Q42524" s="28"/>
    </row>
    <row r="42525" spans="8:17">
      <c r="H42525" s="15"/>
      <c r="Q42525" s="28"/>
    </row>
    <row r="42526" spans="8:17">
      <c r="H42526" s="15"/>
      <c r="Q42526" s="28"/>
    </row>
    <row r="42527" spans="8:17">
      <c r="H42527" s="15"/>
      <c r="Q42527" s="28"/>
    </row>
    <row r="42528" spans="8:17">
      <c r="H42528" s="15"/>
      <c r="Q42528" s="28"/>
    </row>
    <row r="42529" spans="8:17">
      <c r="H42529" s="15"/>
      <c r="Q42529" s="28"/>
    </row>
    <row r="42530" spans="8:17">
      <c r="H42530" s="15"/>
      <c r="Q42530" s="28"/>
    </row>
    <row r="42531" spans="8:17">
      <c r="H42531" s="15"/>
      <c r="Q42531" s="28"/>
    </row>
    <row r="42532" spans="8:17">
      <c r="H42532" s="15"/>
      <c r="Q42532" s="28"/>
    </row>
    <row r="42533" spans="8:17">
      <c r="H42533" s="15"/>
      <c r="Q42533" s="28"/>
    </row>
    <row r="42534" spans="8:17">
      <c r="H42534" s="15"/>
      <c r="Q42534" s="28"/>
    </row>
    <row r="42535" spans="8:17">
      <c r="H42535" s="15"/>
      <c r="Q42535" s="28"/>
    </row>
    <row r="42536" spans="8:17">
      <c r="H42536" s="15"/>
      <c r="Q42536" s="28"/>
    </row>
    <row r="42537" spans="8:17">
      <c r="H42537" s="15"/>
      <c r="Q42537" s="28"/>
    </row>
    <row r="42538" spans="8:17">
      <c r="H42538" s="15"/>
      <c r="Q42538" s="28"/>
    </row>
    <row r="42539" spans="8:17">
      <c r="H42539" s="15"/>
      <c r="Q42539" s="28"/>
    </row>
    <row r="42540" spans="8:17">
      <c r="H42540" s="15"/>
      <c r="Q42540" s="28"/>
    </row>
    <row r="42541" spans="8:17">
      <c r="H42541" s="15"/>
      <c r="Q42541" s="28"/>
    </row>
    <row r="42542" spans="8:17">
      <c r="H42542" s="15"/>
      <c r="Q42542" s="28"/>
    </row>
    <row r="42543" spans="8:17">
      <c r="H42543" s="15"/>
      <c r="Q42543" s="28"/>
    </row>
    <row r="42544" spans="8:17">
      <c r="H42544" s="15"/>
      <c r="Q42544" s="28"/>
    </row>
    <row r="42545" spans="8:17">
      <c r="H42545" s="15"/>
      <c r="Q42545" s="28"/>
    </row>
    <row r="42546" spans="8:17">
      <c r="H42546" s="15"/>
      <c r="Q42546" s="28"/>
    </row>
    <row r="42547" spans="8:17">
      <c r="H42547" s="15"/>
      <c r="Q42547" s="28"/>
    </row>
    <row r="42548" spans="8:17">
      <c r="H42548" s="15"/>
      <c r="Q42548" s="28"/>
    </row>
    <row r="42549" spans="8:17">
      <c r="H42549" s="15"/>
      <c r="Q42549" s="28"/>
    </row>
    <row r="42550" spans="8:17">
      <c r="H42550" s="15"/>
      <c r="Q42550" s="28"/>
    </row>
    <row r="42551" spans="8:17">
      <c r="H42551" s="15"/>
      <c r="Q42551" s="28"/>
    </row>
    <row r="42552" spans="8:17">
      <c r="H42552" s="15"/>
      <c r="Q42552" s="28"/>
    </row>
    <row r="42553" spans="8:17">
      <c r="H42553" s="15"/>
      <c r="Q42553" s="28"/>
    </row>
    <row r="42554" spans="8:17">
      <c r="H42554" s="15"/>
      <c r="Q42554" s="28"/>
    </row>
    <row r="42555" spans="8:17">
      <c r="H42555" s="15"/>
      <c r="Q42555" s="28"/>
    </row>
    <row r="42556" spans="8:17">
      <c r="H42556" s="15"/>
      <c r="Q42556" s="28"/>
    </row>
    <row r="42557" spans="8:17">
      <c r="H42557" s="15"/>
      <c r="Q42557" s="28"/>
    </row>
    <row r="42558" spans="8:17">
      <c r="H42558" s="15"/>
      <c r="Q42558" s="28"/>
    </row>
    <row r="42559" spans="8:17">
      <c r="H42559" s="15"/>
      <c r="Q42559" s="28"/>
    </row>
    <row r="42560" spans="8:17">
      <c r="H42560" s="15"/>
      <c r="Q42560" s="28"/>
    </row>
    <row r="42561" spans="8:17">
      <c r="H42561" s="15"/>
      <c r="Q42561" s="28"/>
    </row>
    <row r="42562" spans="8:17">
      <c r="H42562" s="15"/>
      <c r="Q42562" s="28"/>
    </row>
    <row r="42563" spans="8:17">
      <c r="H42563" s="15"/>
      <c r="Q42563" s="28"/>
    </row>
    <row r="42564" spans="8:17">
      <c r="H42564" s="15"/>
      <c r="Q42564" s="28"/>
    </row>
    <row r="42565" spans="8:17">
      <c r="H42565" s="15"/>
      <c r="Q42565" s="28"/>
    </row>
    <row r="42566" spans="8:17">
      <c r="H42566" s="15"/>
      <c r="Q42566" s="28"/>
    </row>
    <row r="42567" spans="8:17">
      <c r="H42567" s="15"/>
      <c r="Q42567" s="28"/>
    </row>
    <row r="42568" spans="8:17">
      <c r="H42568" s="15"/>
      <c r="Q42568" s="28"/>
    </row>
    <row r="42569" spans="8:17">
      <c r="H42569" s="15"/>
      <c r="Q42569" s="28"/>
    </row>
    <row r="42570" spans="8:17">
      <c r="H42570" s="15"/>
      <c r="Q42570" s="28"/>
    </row>
    <row r="42571" spans="8:17">
      <c r="H42571" s="15"/>
      <c r="Q42571" s="28"/>
    </row>
    <row r="42572" spans="8:17">
      <c r="H42572" s="15"/>
      <c r="Q42572" s="28"/>
    </row>
    <row r="42573" spans="8:17">
      <c r="H42573" s="15"/>
      <c r="Q42573" s="28"/>
    </row>
    <row r="42574" spans="8:17">
      <c r="H42574" s="15"/>
      <c r="Q42574" s="28"/>
    </row>
    <row r="42575" spans="8:17">
      <c r="H42575" s="15"/>
      <c r="Q42575" s="28"/>
    </row>
    <row r="42576" spans="8:17">
      <c r="H42576" s="15"/>
      <c r="Q42576" s="28"/>
    </row>
    <row r="42577" spans="8:17">
      <c r="H42577" s="15"/>
      <c r="Q42577" s="28"/>
    </row>
    <row r="42578" spans="8:17">
      <c r="H42578" s="15"/>
      <c r="Q42578" s="28"/>
    </row>
    <row r="42579" spans="8:17">
      <c r="H42579" s="15"/>
      <c r="Q42579" s="28"/>
    </row>
    <row r="42580" spans="8:17">
      <c r="H42580" s="15"/>
      <c r="Q42580" s="28"/>
    </row>
    <row r="42581" spans="8:17">
      <c r="H42581" s="15"/>
      <c r="Q42581" s="28"/>
    </row>
    <row r="42582" spans="8:17">
      <c r="H42582" s="15"/>
      <c r="Q42582" s="28"/>
    </row>
    <row r="42583" spans="8:17">
      <c r="H42583" s="15"/>
      <c r="Q42583" s="28"/>
    </row>
    <row r="42584" spans="8:17">
      <c r="H42584" s="15"/>
      <c r="Q42584" s="28"/>
    </row>
    <row r="42585" spans="8:17">
      <c r="H42585" s="15"/>
      <c r="Q42585" s="28"/>
    </row>
    <row r="42586" spans="8:17">
      <c r="H42586" s="15"/>
      <c r="Q42586" s="28"/>
    </row>
    <row r="42587" spans="8:17">
      <c r="H42587" s="15"/>
      <c r="Q42587" s="28"/>
    </row>
    <row r="42588" spans="8:17">
      <c r="H42588" s="15"/>
      <c r="Q42588" s="28"/>
    </row>
    <row r="42589" spans="8:17">
      <c r="H42589" s="15"/>
      <c r="Q42589" s="28"/>
    </row>
    <row r="42590" spans="8:17">
      <c r="H42590" s="15"/>
      <c r="Q42590" s="28"/>
    </row>
    <row r="42591" spans="8:17">
      <c r="H42591" s="15"/>
      <c r="Q42591" s="28"/>
    </row>
    <row r="42592" spans="8:17">
      <c r="H42592" s="15"/>
      <c r="Q42592" s="28"/>
    </row>
    <row r="42593" spans="8:17">
      <c r="H42593" s="15"/>
      <c r="Q42593" s="28"/>
    </row>
    <row r="42594" spans="8:17">
      <c r="H42594" s="15"/>
      <c r="Q42594" s="28"/>
    </row>
    <row r="42595" spans="8:17">
      <c r="H42595" s="15"/>
      <c r="Q42595" s="28"/>
    </row>
    <row r="42596" spans="8:17">
      <c r="H42596" s="15"/>
      <c r="Q42596" s="28"/>
    </row>
    <row r="42597" spans="8:17">
      <c r="H42597" s="15"/>
      <c r="Q42597" s="28"/>
    </row>
    <row r="42598" spans="8:17">
      <c r="H42598" s="15"/>
      <c r="Q42598" s="28"/>
    </row>
    <row r="42599" spans="8:17">
      <c r="H42599" s="15"/>
      <c r="Q42599" s="28"/>
    </row>
    <row r="42600" spans="8:17">
      <c r="H42600" s="15"/>
      <c r="Q42600" s="28"/>
    </row>
    <row r="42601" spans="8:17">
      <c r="H42601" s="15"/>
      <c r="Q42601" s="28"/>
    </row>
    <row r="42602" spans="8:17">
      <c r="H42602" s="15"/>
      <c r="Q42602" s="28"/>
    </row>
    <row r="42603" spans="8:17">
      <c r="H42603" s="15"/>
      <c r="Q42603" s="28"/>
    </row>
    <row r="42604" spans="8:17">
      <c r="H42604" s="15"/>
      <c r="Q42604" s="28"/>
    </row>
    <row r="42605" spans="8:17">
      <c r="H42605" s="15"/>
      <c r="Q42605" s="28"/>
    </row>
    <row r="42606" spans="8:17">
      <c r="H42606" s="15"/>
      <c r="Q42606" s="28"/>
    </row>
    <row r="42607" spans="8:17">
      <c r="H42607" s="15"/>
      <c r="Q42607" s="28"/>
    </row>
    <row r="42608" spans="8:17">
      <c r="H42608" s="15"/>
      <c r="Q42608" s="28"/>
    </row>
    <row r="42609" spans="8:17">
      <c r="H42609" s="15"/>
      <c r="Q42609" s="28"/>
    </row>
    <row r="42610" spans="8:17">
      <c r="H42610" s="15"/>
      <c r="Q42610" s="28"/>
    </row>
    <row r="42611" spans="8:17">
      <c r="H42611" s="15"/>
      <c r="Q42611" s="28"/>
    </row>
    <row r="42612" spans="8:17">
      <c r="H42612" s="15"/>
      <c r="Q42612" s="28"/>
    </row>
    <row r="42613" spans="8:17">
      <c r="H42613" s="15"/>
      <c r="Q42613" s="28"/>
    </row>
    <row r="42614" spans="8:17">
      <c r="H42614" s="15"/>
      <c r="Q42614" s="28"/>
    </row>
    <row r="42615" spans="8:17">
      <c r="H42615" s="15"/>
      <c r="Q42615" s="28"/>
    </row>
    <row r="42616" spans="8:17">
      <c r="H42616" s="15"/>
      <c r="Q42616" s="28"/>
    </row>
    <row r="42617" spans="8:17">
      <c r="H42617" s="15"/>
      <c r="Q42617" s="28"/>
    </row>
    <row r="42618" spans="8:17">
      <c r="H42618" s="15"/>
      <c r="Q42618" s="28"/>
    </row>
    <row r="42619" spans="8:17">
      <c r="H42619" s="15"/>
      <c r="Q42619" s="28"/>
    </row>
    <row r="42620" spans="8:17">
      <c r="H42620" s="15"/>
      <c r="Q42620" s="28"/>
    </row>
    <row r="42621" spans="8:17">
      <c r="H42621" s="15"/>
      <c r="Q42621" s="28"/>
    </row>
    <row r="42622" spans="8:17">
      <c r="H42622" s="15"/>
      <c r="Q42622" s="28"/>
    </row>
    <row r="42623" spans="8:17">
      <c r="H42623" s="15"/>
      <c r="Q42623" s="28"/>
    </row>
    <row r="42624" spans="8:17">
      <c r="H42624" s="15"/>
      <c r="Q42624" s="28"/>
    </row>
    <row r="42625" spans="8:17">
      <c r="H42625" s="15"/>
      <c r="Q42625" s="28"/>
    </row>
    <row r="42626" spans="8:17">
      <c r="H42626" s="15"/>
      <c r="Q42626" s="28"/>
    </row>
    <row r="42627" spans="8:17">
      <c r="H42627" s="15"/>
      <c r="Q42627" s="28"/>
    </row>
    <row r="42628" spans="8:17">
      <c r="H42628" s="15"/>
      <c r="Q42628" s="28"/>
    </row>
    <row r="42629" spans="8:17">
      <c r="H42629" s="15"/>
      <c r="Q42629" s="28"/>
    </row>
    <row r="42630" spans="8:17">
      <c r="H42630" s="15"/>
      <c r="Q42630" s="28"/>
    </row>
    <row r="42631" spans="8:17">
      <c r="H42631" s="15"/>
      <c r="Q42631" s="28"/>
    </row>
    <row r="42632" spans="8:17">
      <c r="H42632" s="15"/>
      <c r="Q42632" s="28"/>
    </row>
    <row r="42633" spans="8:17">
      <c r="H42633" s="15"/>
      <c r="Q42633" s="28"/>
    </row>
    <row r="42634" spans="8:17">
      <c r="H42634" s="15"/>
      <c r="Q42634" s="28"/>
    </row>
    <row r="42635" spans="8:17">
      <c r="H42635" s="15"/>
      <c r="Q42635" s="28"/>
    </row>
    <row r="42636" spans="8:17">
      <c r="H42636" s="15"/>
      <c r="Q42636" s="28"/>
    </row>
    <row r="42637" spans="8:17">
      <c r="H42637" s="15"/>
      <c r="Q42637" s="28"/>
    </row>
    <row r="42638" spans="8:17">
      <c r="H42638" s="15"/>
      <c r="Q42638" s="28"/>
    </row>
    <row r="42639" spans="8:17">
      <c r="H42639" s="15"/>
      <c r="Q42639" s="28"/>
    </row>
    <row r="42640" spans="8:17">
      <c r="H42640" s="15"/>
      <c r="Q42640" s="28"/>
    </row>
    <row r="42641" spans="8:17">
      <c r="H42641" s="15"/>
      <c r="Q42641" s="28"/>
    </row>
    <row r="42642" spans="8:17">
      <c r="H42642" s="15"/>
      <c r="Q42642" s="28"/>
    </row>
    <row r="42643" spans="8:17">
      <c r="H42643" s="15"/>
      <c r="Q42643" s="28"/>
    </row>
    <row r="42644" spans="8:17">
      <c r="H42644" s="15"/>
      <c r="Q42644" s="28"/>
    </row>
    <row r="42645" spans="8:17">
      <c r="H42645" s="15"/>
      <c r="Q42645" s="28"/>
    </row>
    <row r="42646" spans="8:17">
      <c r="H42646" s="15"/>
      <c r="Q42646" s="28"/>
    </row>
    <row r="42647" spans="8:17">
      <c r="H42647" s="15"/>
      <c r="Q42647" s="28"/>
    </row>
    <row r="42648" spans="8:17">
      <c r="H42648" s="15"/>
      <c r="Q42648" s="28"/>
    </row>
    <row r="42649" spans="8:17">
      <c r="H42649" s="15"/>
      <c r="Q42649" s="28"/>
    </row>
    <row r="42650" spans="8:17">
      <c r="H42650" s="15"/>
      <c r="Q42650" s="28"/>
    </row>
    <row r="42651" spans="8:17">
      <c r="H42651" s="15"/>
      <c r="Q42651" s="28"/>
    </row>
    <row r="42652" spans="8:17">
      <c r="H42652" s="15"/>
      <c r="Q42652" s="28"/>
    </row>
    <row r="42653" spans="8:17">
      <c r="H42653" s="15"/>
      <c r="Q42653" s="28"/>
    </row>
    <row r="42654" spans="8:17">
      <c r="H42654" s="15"/>
      <c r="Q42654" s="28"/>
    </row>
    <row r="42655" spans="8:17">
      <c r="H42655" s="15"/>
      <c r="Q42655" s="28"/>
    </row>
    <row r="42656" spans="8:17">
      <c r="H42656" s="15"/>
      <c r="Q42656" s="28"/>
    </row>
    <row r="42657" spans="8:17">
      <c r="H42657" s="15"/>
      <c r="Q42657" s="28"/>
    </row>
    <row r="42658" spans="8:17">
      <c r="H42658" s="15"/>
      <c r="Q42658" s="28"/>
    </row>
    <row r="42659" spans="8:17">
      <c r="H42659" s="15"/>
      <c r="Q42659" s="28"/>
    </row>
    <row r="42660" spans="8:17">
      <c r="H42660" s="15"/>
      <c r="Q42660" s="28"/>
    </row>
    <row r="42661" spans="8:17">
      <c r="H42661" s="15"/>
      <c r="Q42661" s="28"/>
    </row>
    <row r="42662" spans="8:17">
      <c r="H42662" s="15"/>
      <c r="Q42662" s="28"/>
    </row>
    <row r="42663" spans="8:17">
      <c r="H42663" s="15"/>
      <c r="Q42663" s="28"/>
    </row>
    <row r="42664" spans="8:17">
      <c r="H42664" s="15"/>
      <c r="Q42664" s="28"/>
    </row>
    <row r="42665" spans="8:17">
      <c r="H42665" s="15"/>
      <c r="Q42665" s="28"/>
    </row>
    <row r="42666" spans="8:17">
      <c r="H42666" s="15"/>
      <c r="Q42666" s="28"/>
    </row>
    <row r="42667" spans="8:17">
      <c r="H42667" s="15"/>
      <c r="Q42667" s="28"/>
    </row>
    <row r="42668" spans="8:17">
      <c r="H42668" s="15"/>
      <c r="Q42668" s="28"/>
    </row>
    <row r="42669" spans="8:17">
      <c r="H42669" s="15"/>
      <c r="Q42669" s="28"/>
    </row>
    <row r="42670" spans="8:17">
      <c r="H42670" s="15"/>
      <c r="Q42670" s="28"/>
    </row>
    <row r="42671" spans="8:17">
      <c r="H42671" s="15"/>
      <c r="Q42671" s="28"/>
    </row>
    <row r="42672" spans="8:17">
      <c r="H42672" s="15"/>
      <c r="Q42672" s="28"/>
    </row>
    <row r="42673" spans="8:17">
      <c r="H42673" s="15"/>
      <c r="Q42673" s="28"/>
    </row>
    <row r="42674" spans="8:17">
      <c r="H42674" s="15"/>
      <c r="Q42674" s="28"/>
    </row>
    <row r="42675" spans="8:17">
      <c r="H42675" s="15"/>
      <c r="Q42675" s="28"/>
    </row>
    <row r="42676" spans="8:17">
      <c r="H42676" s="15"/>
      <c r="Q42676" s="28"/>
    </row>
    <row r="42677" spans="8:17">
      <c r="H42677" s="15"/>
      <c r="Q42677" s="28"/>
    </row>
    <row r="42678" spans="8:17">
      <c r="H42678" s="15"/>
      <c r="Q42678" s="28"/>
    </row>
    <row r="42679" spans="8:17">
      <c r="H42679" s="15"/>
      <c r="Q42679" s="28"/>
    </row>
    <row r="42680" spans="8:17">
      <c r="H42680" s="15"/>
      <c r="Q42680" s="28"/>
    </row>
    <row r="42681" spans="8:17">
      <c r="H42681" s="15"/>
      <c r="Q42681" s="28"/>
    </row>
    <row r="42682" spans="8:17">
      <c r="H42682" s="15"/>
      <c r="Q42682" s="28"/>
    </row>
    <row r="42683" spans="8:17">
      <c r="H42683" s="15"/>
      <c r="Q42683" s="28"/>
    </row>
    <row r="42684" spans="8:17">
      <c r="H42684" s="15"/>
      <c r="Q42684" s="28"/>
    </row>
    <row r="42685" spans="8:17">
      <c r="H42685" s="15"/>
      <c r="Q42685" s="28"/>
    </row>
    <row r="42686" spans="8:17">
      <c r="H42686" s="15"/>
      <c r="Q42686" s="28"/>
    </row>
    <row r="42687" spans="8:17">
      <c r="H42687" s="15"/>
      <c r="Q42687" s="28"/>
    </row>
    <row r="42688" spans="8:17">
      <c r="H42688" s="15"/>
      <c r="Q42688" s="28"/>
    </row>
    <row r="42689" spans="8:17">
      <c r="H42689" s="15"/>
      <c r="Q42689" s="28"/>
    </row>
    <row r="42690" spans="8:17">
      <c r="H42690" s="15"/>
      <c r="Q42690" s="28"/>
    </row>
    <row r="42691" spans="8:17">
      <c r="H42691" s="15"/>
      <c r="Q42691" s="28"/>
    </row>
    <row r="42692" spans="8:17">
      <c r="H42692" s="15"/>
      <c r="Q42692" s="28"/>
    </row>
    <row r="42693" spans="8:17">
      <c r="H42693" s="15"/>
      <c r="Q42693" s="28"/>
    </row>
    <row r="42694" spans="8:17">
      <c r="H42694" s="15"/>
      <c r="Q42694" s="28"/>
    </row>
    <row r="42695" spans="8:17">
      <c r="H42695" s="15"/>
      <c r="Q42695" s="28"/>
    </row>
    <row r="42696" spans="8:17">
      <c r="H42696" s="15"/>
      <c r="Q42696" s="28"/>
    </row>
    <row r="42697" spans="8:17">
      <c r="H42697" s="15"/>
      <c r="Q42697" s="28"/>
    </row>
    <row r="42698" spans="8:17">
      <c r="H42698" s="15"/>
      <c r="Q42698" s="28"/>
    </row>
    <row r="42699" spans="8:17">
      <c r="H42699" s="15"/>
      <c r="Q42699" s="28"/>
    </row>
    <row r="42700" spans="8:17">
      <c r="H42700" s="15"/>
      <c r="Q42700" s="28"/>
    </row>
    <row r="42701" spans="8:17">
      <c r="H42701" s="15"/>
      <c r="Q42701" s="28"/>
    </row>
    <row r="42702" spans="8:17">
      <c r="H42702" s="15"/>
      <c r="Q42702" s="28"/>
    </row>
    <row r="42703" spans="8:17">
      <c r="H42703" s="15"/>
      <c r="Q42703" s="28"/>
    </row>
    <row r="42704" spans="8:17">
      <c r="H42704" s="15"/>
      <c r="Q42704" s="28"/>
    </row>
    <row r="42705" spans="8:17">
      <c r="H42705" s="15"/>
      <c r="Q42705" s="28"/>
    </row>
    <row r="42706" spans="8:17">
      <c r="H42706" s="15"/>
      <c r="Q42706" s="28"/>
    </row>
    <row r="42707" spans="8:17">
      <c r="H42707" s="15"/>
      <c r="Q42707" s="28"/>
    </row>
    <row r="42708" spans="8:17">
      <c r="H42708" s="15"/>
      <c r="Q42708" s="28"/>
    </row>
    <row r="42709" spans="8:17">
      <c r="H42709" s="15"/>
      <c r="Q42709" s="28"/>
    </row>
    <row r="42710" spans="8:17">
      <c r="H42710" s="15"/>
      <c r="Q42710" s="28"/>
    </row>
    <row r="42711" spans="8:17">
      <c r="H42711" s="15"/>
      <c r="Q42711" s="28"/>
    </row>
    <row r="42712" spans="8:17">
      <c r="H42712" s="15"/>
      <c r="Q42712" s="28"/>
    </row>
    <row r="42713" spans="8:17">
      <c r="H42713" s="15"/>
      <c r="Q42713" s="28"/>
    </row>
    <row r="42714" spans="8:17">
      <c r="H42714" s="15"/>
      <c r="Q42714" s="28"/>
    </row>
    <row r="42715" spans="8:17">
      <c r="H42715" s="15"/>
      <c r="Q42715" s="28"/>
    </row>
    <row r="42716" spans="8:17">
      <c r="H42716" s="15"/>
      <c r="Q42716" s="28"/>
    </row>
    <row r="42717" spans="8:17">
      <c r="H42717" s="15"/>
      <c r="Q42717" s="28"/>
    </row>
    <row r="42718" spans="8:17">
      <c r="H42718" s="15"/>
      <c r="Q42718" s="28"/>
    </row>
    <row r="42719" spans="8:17">
      <c r="H42719" s="15"/>
      <c r="Q42719" s="28"/>
    </row>
    <row r="42720" spans="8:17">
      <c r="H42720" s="15"/>
      <c r="Q42720" s="28"/>
    </row>
    <row r="42721" spans="8:17">
      <c r="H42721" s="15"/>
      <c r="Q42721" s="28"/>
    </row>
    <row r="42722" spans="8:17">
      <c r="H42722" s="15"/>
      <c r="Q42722" s="28"/>
    </row>
    <row r="42723" spans="8:17">
      <c r="H42723" s="15"/>
      <c r="Q42723" s="28"/>
    </row>
    <row r="42724" spans="8:17">
      <c r="H42724" s="15"/>
      <c r="Q42724" s="28"/>
    </row>
    <row r="42725" spans="8:17">
      <c r="H42725" s="15"/>
      <c r="Q42725" s="28"/>
    </row>
    <row r="42726" spans="8:17">
      <c r="H42726" s="15"/>
      <c r="Q42726" s="28"/>
    </row>
    <row r="42727" spans="8:17">
      <c r="H42727" s="15"/>
      <c r="Q42727" s="28"/>
    </row>
    <row r="42728" spans="8:17">
      <c r="H42728" s="15"/>
      <c r="Q42728" s="28"/>
    </row>
    <row r="42729" spans="8:17">
      <c r="H42729" s="15"/>
      <c r="Q42729" s="28"/>
    </row>
    <row r="42730" spans="8:17">
      <c r="H42730" s="15"/>
      <c r="Q42730" s="28"/>
    </row>
    <row r="42731" spans="8:17">
      <c r="H42731" s="15"/>
      <c r="Q42731" s="28"/>
    </row>
    <row r="42732" spans="8:17">
      <c r="H42732" s="15"/>
      <c r="Q42732" s="28"/>
    </row>
    <row r="42733" spans="8:17">
      <c r="H42733" s="15"/>
      <c r="Q42733" s="28"/>
    </row>
    <row r="42734" spans="8:17">
      <c r="H42734" s="15"/>
      <c r="Q42734" s="28"/>
    </row>
    <row r="42735" spans="8:17">
      <c r="H42735" s="15"/>
      <c r="Q42735" s="28"/>
    </row>
    <row r="42736" spans="8:17">
      <c r="H42736" s="15"/>
      <c r="Q42736" s="28"/>
    </row>
    <row r="42737" spans="8:17">
      <c r="H42737" s="15"/>
      <c r="Q42737" s="28"/>
    </row>
    <row r="42738" spans="8:17">
      <c r="H42738" s="15"/>
      <c r="Q42738" s="28"/>
    </row>
    <row r="42739" spans="8:17">
      <c r="H42739" s="15"/>
      <c r="Q42739" s="28"/>
    </row>
    <row r="42740" spans="8:17">
      <c r="H42740" s="15"/>
      <c r="Q42740" s="28"/>
    </row>
    <row r="42741" spans="8:17">
      <c r="H42741" s="15"/>
      <c r="Q42741" s="28"/>
    </row>
    <row r="42742" spans="8:17">
      <c r="H42742" s="15"/>
      <c r="Q42742" s="28"/>
    </row>
    <row r="42743" spans="8:17">
      <c r="H42743" s="15"/>
      <c r="Q42743" s="28"/>
    </row>
    <row r="42744" spans="8:17">
      <c r="H42744" s="15"/>
      <c r="Q42744" s="28"/>
    </row>
    <row r="42745" spans="8:17">
      <c r="H42745" s="15"/>
      <c r="Q42745" s="28"/>
    </row>
    <row r="42746" spans="8:17">
      <c r="H42746" s="15"/>
      <c r="Q42746" s="28"/>
    </row>
    <row r="42747" spans="8:17">
      <c r="H42747" s="15"/>
      <c r="Q42747" s="28"/>
    </row>
    <row r="42748" spans="8:17">
      <c r="H42748" s="15"/>
      <c r="Q42748" s="28"/>
    </row>
    <row r="42749" spans="8:17">
      <c r="H42749" s="15"/>
      <c r="Q42749" s="28"/>
    </row>
    <row r="42750" spans="8:17">
      <c r="H42750" s="15"/>
      <c r="Q42750" s="28"/>
    </row>
    <row r="42751" spans="8:17">
      <c r="H42751" s="15"/>
      <c r="Q42751" s="28"/>
    </row>
    <row r="42752" spans="8:17">
      <c r="H42752" s="15"/>
      <c r="Q42752" s="28"/>
    </row>
    <row r="42753" spans="8:17">
      <c r="H42753" s="15"/>
      <c r="Q42753" s="28"/>
    </row>
    <row r="42754" spans="8:17">
      <c r="H42754" s="15"/>
      <c r="Q42754" s="28"/>
    </row>
    <row r="42755" spans="8:17">
      <c r="H42755" s="15"/>
      <c r="Q42755" s="28"/>
    </row>
    <row r="42756" spans="8:17">
      <c r="H42756" s="15"/>
      <c r="Q42756" s="28"/>
    </row>
    <row r="42757" spans="8:17">
      <c r="H42757" s="15"/>
      <c r="Q42757" s="28"/>
    </row>
    <row r="42758" spans="8:17">
      <c r="H42758" s="15"/>
      <c r="Q42758" s="28"/>
    </row>
    <row r="42759" spans="8:17">
      <c r="H42759" s="15"/>
      <c r="Q42759" s="28"/>
    </row>
    <row r="42760" spans="8:17">
      <c r="H42760" s="15"/>
      <c r="Q42760" s="28"/>
    </row>
    <row r="42761" spans="8:17">
      <c r="H42761" s="15"/>
      <c r="Q42761" s="28"/>
    </row>
    <row r="42762" spans="8:17">
      <c r="H42762" s="15"/>
      <c r="Q42762" s="28"/>
    </row>
    <row r="42763" spans="8:17">
      <c r="H42763" s="15"/>
      <c r="Q42763" s="28"/>
    </row>
    <row r="42764" spans="8:17">
      <c r="H42764" s="15"/>
      <c r="Q42764" s="28"/>
    </row>
    <row r="42765" spans="8:17">
      <c r="H42765" s="15"/>
      <c r="Q42765" s="28"/>
    </row>
    <row r="42766" spans="8:17">
      <c r="H42766" s="15"/>
      <c r="Q42766" s="28"/>
    </row>
    <row r="42767" spans="8:17">
      <c r="H42767" s="15"/>
      <c r="Q42767" s="28"/>
    </row>
    <row r="42768" spans="8:17">
      <c r="H42768" s="15"/>
      <c r="Q42768" s="28"/>
    </row>
    <row r="42769" spans="8:17">
      <c r="H42769" s="15"/>
      <c r="Q42769" s="28"/>
    </row>
    <row r="42770" spans="8:17">
      <c r="H42770" s="15"/>
      <c r="Q42770" s="28"/>
    </row>
    <row r="42771" spans="8:17">
      <c r="H42771" s="15"/>
      <c r="Q42771" s="28"/>
    </row>
    <row r="42772" spans="8:17">
      <c r="H42772" s="15"/>
      <c r="Q42772" s="28"/>
    </row>
    <row r="42773" spans="8:17">
      <c r="H42773" s="15"/>
      <c r="Q42773" s="28"/>
    </row>
    <row r="42774" spans="8:17">
      <c r="H42774" s="15"/>
      <c r="Q42774" s="28"/>
    </row>
    <row r="42775" spans="8:17">
      <c r="H42775" s="15"/>
      <c r="Q42775" s="28"/>
    </row>
    <row r="42776" spans="8:17">
      <c r="H42776" s="15"/>
      <c r="Q42776" s="28"/>
    </row>
    <row r="42777" spans="8:17">
      <c r="H42777" s="15"/>
      <c r="Q42777" s="28"/>
    </row>
    <row r="42778" spans="8:17">
      <c r="H42778" s="15"/>
      <c r="Q42778" s="28"/>
    </row>
    <row r="42779" spans="8:17">
      <c r="H42779" s="15"/>
      <c r="Q42779" s="28"/>
    </row>
    <row r="42780" spans="8:17">
      <c r="H42780" s="15"/>
      <c r="Q42780" s="28"/>
    </row>
    <row r="42781" spans="8:17">
      <c r="H42781" s="15"/>
      <c r="Q42781" s="28"/>
    </row>
    <row r="42782" spans="8:17">
      <c r="H42782" s="15"/>
      <c r="Q42782" s="28"/>
    </row>
    <row r="42783" spans="8:17">
      <c r="H42783" s="15"/>
      <c r="Q42783" s="28"/>
    </row>
    <row r="42784" spans="8:17">
      <c r="H42784" s="15"/>
      <c r="Q42784" s="28"/>
    </row>
    <row r="42785" spans="8:17">
      <c r="H42785" s="15"/>
      <c r="Q42785" s="28"/>
    </row>
    <row r="42786" spans="8:17">
      <c r="H42786" s="15"/>
      <c r="Q42786" s="28"/>
    </row>
    <row r="42787" spans="8:17">
      <c r="H42787" s="15"/>
      <c r="Q42787" s="28"/>
    </row>
    <row r="42788" spans="8:17">
      <c r="H42788" s="15"/>
      <c r="Q42788" s="28"/>
    </row>
    <row r="42789" spans="8:17">
      <c r="H42789" s="15"/>
      <c r="Q42789" s="28"/>
    </row>
    <row r="42790" spans="8:17">
      <c r="H42790" s="15"/>
      <c r="Q42790" s="28"/>
    </row>
    <row r="42791" spans="8:17">
      <c r="H42791" s="15"/>
      <c r="Q42791" s="28"/>
    </row>
    <row r="42792" spans="8:17">
      <c r="H42792" s="15"/>
      <c r="Q42792" s="28"/>
    </row>
    <row r="42793" spans="8:17">
      <c r="H42793" s="15"/>
      <c r="Q42793" s="28"/>
    </row>
    <row r="42794" spans="8:17">
      <c r="H42794" s="15"/>
      <c r="Q42794" s="28"/>
    </row>
    <row r="42795" spans="8:17">
      <c r="H42795" s="15"/>
      <c r="Q42795" s="28"/>
    </row>
    <row r="42796" spans="8:17">
      <c r="H42796" s="15"/>
      <c r="Q42796" s="28"/>
    </row>
    <row r="42797" spans="8:17">
      <c r="H42797" s="15"/>
      <c r="Q42797" s="28"/>
    </row>
    <row r="42798" spans="8:17">
      <c r="H42798" s="15"/>
      <c r="Q42798" s="28"/>
    </row>
    <row r="42799" spans="8:17">
      <c r="H42799" s="15"/>
      <c r="Q42799" s="28"/>
    </row>
    <row r="42800" spans="8:17">
      <c r="H42800" s="15"/>
      <c r="Q42800" s="28"/>
    </row>
    <row r="42801" spans="8:17">
      <c r="H42801" s="15"/>
      <c r="Q42801" s="28"/>
    </row>
    <row r="42802" spans="8:17">
      <c r="H42802" s="15"/>
      <c r="Q42802" s="28"/>
    </row>
    <row r="42803" spans="8:17">
      <c r="H42803" s="15"/>
      <c r="Q42803" s="28"/>
    </row>
    <row r="42804" spans="8:17">
      <c r="H42804" s="15"/>
      <c r="Q42804" s="28"/>
    </row>
    <row r="42805" spans="8:17">
      <c r="H42805" s="15"/>
      <c r="Q42805" s="28"/>
    </row>
    <row r="42806" spans="8:17">
      <c r="H42806" s="15"/>
      <c r="Q42806" s="28"/>
    </row>
    <row r="42807" spans="8:17">
      <c r="H42807" s="15"/>
      <c r="Q42807" s="28"/>
    </row>
    <row r="42808" spans="8:17">
      <c r="H42808" s="15"/>
      <c r="Q42808" s="28"/>
    </row>
    <row r="42809" spans="8:17">
      <c r="H42809" s="15"/>
      <c r="Q42809" s="28"/>
    </row>
    <row r="42810" spans="8:17">
      <c r="H42810" s="15"/>
      <c r="Q42810" s="28"/>
    </row>
    <row r="42811" spans="8:17">
      <c r="H42811" s="15"/>
      <c r="Q42811" s="28"/>
    </row>
    <row r="42812" spans="8:17">
      <c r="H42812" s="15"/>
      <c r="Q42812" s="28"/>
    </row>
    <row r="42813" spans="8:17">
      <c r="H42813" s="15"/>
      <c r="Q42813" s="28"/>
    </row>
    <row r="42814" spans="8:17">
      <c r="H42814" s="15"/>
      <c r="Q42814" s="28"/>
    </row>
    <row r="42815" spans="8:17">
      <c r="H42815" s="15"/>
      <c r="Q42815" s="28"/>
    </row>
    <row r="42816" spans="8:17">
      <c r="H42816" s="15"/>
      <c r="Q42816" s="28"/>
    </row>
    <row r="42817" spans="8:17">
      <c r="H42817" s="15"/>
      <c r="Q42817" s="28"/>
    </row>
    <row r="42818" spans="8:17">
      <c r="H42818" s="15"/>
      <c r="Q42818" s="28"/>
    </row>
    <row r="42819" spans="8:17">
      <c r="H42819" s="15"/>
      <c r="Q42819" s="28"/>
    </row>
    <row r="42820" spans="8:17">
      <c r="H42820" s="15"/>
      <c r="Q42820" s="28"/>
    </row>
    <row r="42821" spans="8:17">
      <c r="H42821" s="15"/>
      <c r="Q42821" s="28"/>
    </row>
    <row r="42822" spans="8:17">
      <c r="H42822" s="15"/>
      <c r="Q42822" s="28"/>
    </row>
    <row r="42823" spans="8:17">
      <c r="H42823" s="15"/>
      <c r="Q42823" s="28"/>
    </row>
    <row r="42824" spans="8:17">
      <c r="H42824" s="15"/>
      <c r="Q42824" s="28"/>
    </row>
    <row r="42825" spans="8:17">
      <c r="H42825" s="15"/>
      <c r="Q42825" s="28"/>
    </row>
    <row r="42826" spans="8:17">
      <c r="H42826" s="15"/>
      <c r="Q42826" s="28"/>
    </row>
    <row r="42827" spans="8:17">
      <c r="H42827" s="15"/>
      <c r="Q42827" s="28"/>
    </row>
    <row r="42828" spans="8:17">
      <c r="H42828" s="15"/>
      <c r="Q42828" s="28"/>
    </row>
    <row r="42829" spans="8:17">
      <c r="H42829" s="15"/>
      <c r="Q42829" s="28"/>
    </row>
    <row r="42830" spans="8:17">
      <c r="H42830" s="15"/>
      <c r="Q42830" s="28"/>
    </row>
    <row r="42831" spans="8:17">
      <c r="H42831" s="15"/>
      <c r="Q42831" s="28"/>
    </row>
    <row r="42832" spans="8:17">
      <c r="H42832" s="15"/>
      <c r="Q42832" s="28"/>
    </row>
    <row r="42833" spans="8:17">
      <c r="H42833" s="15"/>
      <c r="Q42833" s="28"/>
    </row>
    <row r="42834" spans="8:17">
      <c r="H42834" s="15"/>
      <c r="Q42834" s="28"/>
    </row>
    <row r="42835" spans="8:17">
      <c r="H42835" s="15"/>
      <c r="Q42835" s="28"/>
    </row>
    <row r="42836" spans="8:17">
      <c r="H42836" s="15"/>
      <c r="Q42836" s="28"/>
    </row>
    <row r="42837" spans="8:17">
      <c r="H42837" s="15"/>
      <c r="Q42837" s="28"/>
    </row>
    <row r="42838" spans="8:17">
      <c r="H42838" s="15"/>
      <c r="Q42838" s="28"/>
    </row>
    <row r="42839" spans="8:17">
      <c r="H42839" s="15"/>
      <c r="Q42839" s="28"/>
    </row>
    <row r="42840" spans="8:17">
      <c r="H42840" s="15"/>
      <c r="Q42840" s="28"/>
    </row>
    <row r="42841" spans="8:17">
      <c r="H42841" s="15"/>
      <c r="Q42841" s="28"/>
    </row>
    <row r="42842" spans="8:17">
      <c r="H42842" s="15"/>
      <c r="Q42842" s="28"/>
    </row>
    <row r="42843" spans="8:17">
      <c r="H42843" s="15"/>
      <c r="Q42843" s="28"/>
    </row>
    <row r="42844" spans="8:17">
      <c r="H42844" s="15"/>
      <c r="Q42844" s="28"/>
    </row>
    <row r="42845" spans="8:17">
      <c r="H42845" s="15"/>
      <c r="Q42845" s="28"/>
    </row>
    <row r="42846" spans="8:17">
      <c r="H42846" s="15"/>
      <c r="Q42846" s="28"/>
    </row>
    <row r="42847" spans="8:17">
      <c r="H42847" s="15"/>
      <c r="Q42847" s="28"/>
    </row>
    <row r="42848" spans="8:17">
      <c r="H42848" s="15"/>
      <c r="Q42848" s="28"/>
    </row>
    <row r="42849" spans="8:17">
      <c r="H42849" s="15"/>
      <c r="Q42849" s="28"/>
    </row>
    <row r="42850" spans="8:17">
      <c r="H42850" s="15"/>
      <c r="Q42850" s="28"/>
    </row>
    <row r="42851" spans="8:17">
      <c r="H42851" s="15"/>
      <c r="Q42851" s="28"/>
    </row>
    <row r="42852" spans="8:17">
      <c r="H42852" s="15"/>
      <c r="Q42852" s="28"/>
    </row>
    <row r="42853" spans="8:17">
      <c r="H42853" s="15"/>
      <c r="Q42853" s="28"/>
    </row>
    <row r="42854" spans="8:17">
      <c r="H42854" s="15"/>
      <c r="Q42854" s="28"/>
    </row>
    <row r="42855" spans="8:17">
      <c r="H42855" s="15"/>
      <c r="Q42855" s="28"/>
    </row>
    <row r="42856" spans="8:17">
      <c r="H42856" s="15"/>
      <c r="Q42856" s="28"/>
    </row>
    <row r="42857" spans="8:17">
      <c r="H42857" s="15"/>
      <c r="Q42857" s="28"/>
    </row>
    <row r="42858" spans="8:17">
      <c r="H42858" s="15"/>
      <c r="Q42858" s="28"/>
    </row>
    <row r="42859" spans="8:17">
      <c r="H42859" s="15"/>
      <c r="Q42859" s="28"/>
    </row>
    <row r="42860" spans="8:17">
      <c r="H42860" s="15"/>
      <c r="Q42860" s="28"/>
    </row>
    <row r="42861" spans="8:17">
      <c r="H42861" s="15"/>
      <c r="Q42861" s="28"/>
    </row>
    <row r="42862" spans="8:17">
      <c r="H42862" s="15"/>
      <c r="Q42862" s="28"/>
    </row>
    <row r="42863" spans="8:17">
      <c r="H42863" s="15"/>
      <c r="Q42863" s="28"/>
    </row>
    <row r="42864" spans="8:17">
      <c r="H42864" s="15"/>
      <c r="Q42864" s="28"/>
    </row>
    <row r="42865" spans="8:17">
      <c r="H42865" s="15"/>
      <c r="Q42865" s="28"/>
    </row>
    <row r="42866" spans="8:17">
      <c r="H42866" s="15"/>
      <c r="Q42866" s="28"/>
    </row>
    <row r="42867" spans="8:17">
      <c r="H42867" s="15"/>
      <c r="Q42867" s="28"/>
    </row>
    <row r="42868" spans="8:17">
      <c r="H42868" s="15"/>
      <c r="Q42868" s="28"/>
    </row>
    <row r="42869" spans="8:17">
      <c r="H42869" s="15"/>
      <c r="Q42869" s="28"/>
    </row>
    <row r="42870" spans="8:17">
      <c r="H42870" s="15"/>
      <c r="Q42870" s="28"/>
    </row>
    <row r="42871" spans="8:17">
      <c r="H42871" s="15"/>
      <c r="Q42871" s="28"/>
    </row>
    <row r="42872" spans="8:17">
      <c r="H42872" s="15"/>
      <c r="Q42872" s="28"/>
    </row>
    <row r="42873" spans="8:17">
      <c r="H42873" s="15"/>
      <c r="Q42873" s="28"/>
    </row>
    <row r="42874" spans="8:17">
      <c r="H42874" s="15"/>
      <c r="Q42874" s="28"/>
    </row>
    <row r="42875" spans="8:17">
      <c r="H42875" s="15"/>
      <c r="Q42875" s="28"/>
    </row>
    <row r="42876" spans="8:17">
      <c r="H42876" s="15"/>
      <c r="Q42876" s="28"/>
    </row>
    <row r="42877" spans="8:17">
      <c r="H42877" s="15"/>
      <c r="Q42877" s="28"/>
    </row>
    <row r="42878" spans="8:17">
      <c r="H42878" s="15"/>
      <c r="Q42878" s="28"/>
    </row>
    <row r="42879" spans="8:17">
      <c r="H42879" s="15"/>
      <c r="Q42879" s="28"/>
    </row>
    <row r="42880" spans="8:17">
      <c r="H42880" s="15"/>
      <c r="Q42880" s="28"/>
    </row>
    <row r="42881" spans="8:17">
      <c r="H42881" s="15"/>
      <c r="Q42881" s="28"/>
    </row>
    <row r="42882" spans="8:17">
      <c r="H42882" s="15"/>
      <c r="Q42882" s="28"/>
    </row>
    <row r="42883" spans="8:17">
      <c r="H42883" s="15"/>
      <c r="Q42883" s="28"/>
    </row>
    <row r="42884" spans="8:17">
      <c r="H42884" s="15"/>
      <c r="Q42884" s="28"/>
    </row>
    <row r="42885" spans="8:17">
      <c r="H42885" s="15"/>
      <c r="Q42885" s="28"/>
    </row>
    <row r="42886" spans="8:17">
      <c r="H42886" s="15"/>
      <c r="Q42886" s="28"/>
    </row>
    <row r="42887" spans="8:17">
      <c r="H42887" s="15"/>
      <c r="Q42887" s="28"/>
    </row>
    <row r="42888" spans="8:17">
      <c r="H42888" s="15"/>
      <c r="Q42888" s="28"/>
    </row>
    <row r="42889" spans="8:17">
      <c r="H42889" s="15"/>
      <c r="Q42889" s="28"/>
    </row>
    <row r="42890" spans="8:17">
      <c r="H42890" s="15"/>
      <c r="Q42890" s="28"/>
    </row>
    <row r="42891" spans="8:17">
      <c r="H42891" s="15"/>
      <c r="Q42891" s="28"/>
    </row>
    <row r="42892" spans="8:17">
      <c r="H42892" s="15"/>
      <c r="Q42892" s="28"/>
    </row>
    <row r="42893" spans="8:17">
      <c r="H42893" s="15"/>
      <c r="Q42893" s="28"/>
    </row>
    <row r="42894" spans="8:17">
      <c r="H42894" s="15"/>
      <c r="Q42894" s="28"/>
    </row>
    <row r="42895" spans="8:17">
      <c r="H42895" s="15"/>
      <c r="Q42895" s="28"/>
    </row>
    <row r="42896" spans="8:17">
      <c r="H42896" s="15"/>
      <c r="Q42896" s="28"/>
    </row>
    <row r="42897" spans="8:17">
      <c r="H42897" s="15"/>
      <c r="Q42897" s="28"/>
    </row>
    <row r="42898" spans="8:17">
      <c r="H42898" s="15"/>
      <c r="Q42898" s="28"/>
    </row>
    <row r="42899" spans="8:17">
      <c r="H42899" s="15"/>
      <c r="Q42899" s="28"/>
    </row>
    <row r="42900" spans="8:17">
      <c r="H42900" s="15"/>
      <c r="Q42900" s="28"/>
    </row>
    <row r="42901" spans="8:17">
      <c r="H42901" s="15"/>
      <c r="Q42901" s="28"/>
    </row>
    <row r="42902" spans="8:17">
      <c r="H42902" s="15"/>
      <c r="Q42902" s="28"/>
    </row>
    <row r="42903" spans="8:17">
      <c r="H42903" s="15"/>
      <c r="Q42903" s="28"/>
    </row>
    <row r="42904" spans="8:17">
      <c r="H42904" s="15"/>
      <c r="Q42904" s="28"/>
    </row>
    <row r="42905" spans="8:17">
      <c r="H42905" s="15"/>
      <c r="Q42905" s="28"/>
    </row>
    <row r="42906" spans="8:17">
      <c r="H42906" s="15"/>
      <c r="Q42906" s="28"/>
    </row>
    <row r="42907" spans="8:17">
      <c r="H42907" s="15"/>
      <c r="Q42907" s="28"/>
    </row>
    <row r="42908" spans="8:17">
      <c r="H42908" s="15"/>
      <c r="Q42908" s="28"/>
    </row>
    <row r="42909" spans="8:17">
      <c r="H42909" s="15"/>
      <c r="Q42909" s="28"/>
    </row>
    <row r="42910" spans="8:17">
      <c r="H42910" s="15"/>
      <c r="Q42910" s="28"/>
    </row>
    <row r="42911" spans="8:17">
      <c r="H42911" s="15"/>
      <c r="Q42911" s="28"/>
    </row>
    <row r="42912" spans="8:17">
      <c r="H42912" s="15"/>
      <c r="Q42912" s="28"/>
    </row>
    <row r="42913" spans="8:17">
      <c r="H42913" s="15"/>
      <c r="Q42913" s="28"/>
    </row>
    <row r="42914" spans="8:17">
      <c r="H42914" s="15"/>
      <c r="Q42914" s="28"/>
    </row>
    <row r="42915" spans="8:17">
      <c r="H42915" s="15"/>
      <c r="Q42915" s="28"/>
    </row>
    <row r="42916" spans="8:17">
      <c r="H42916" s="15"/>
      <c r="Q42916" s="28"/>
    </row>
    <row r="42917" spans="8:17">
      <c r="H42917" s="15"/>
      <c r="Q42917" s="28"/>
    </row>
    <row r="42918" spans="8:17">
      <c r="H42918" s="15"/>
      <c r="Q42918" s="28"/>
    </row>
    <row r="42919" spans="8:17">
      <c r="H42919" s="15"/>
      <c r="Q42919" s="28"/>
    </row>
    <row r="42920" spans="8:17">
      <c r="H42920" s="15"/>
      <c r="Q42920" s="28"/>
    </row>
    <row r="42921" spans="8:17">
      <c r="H42921" s="15"/>
      <c r="Q42921" s="28"/>
    </row>
    <row r="42922" spans="8:17">
      <c r="H42922" s="15"/>
      <c r="Q42922" s="28"/>
    </row>
    <row r="42923" spans="8:17">
      <c r="H42923" s="15"/>
      <c r="Q42923" s="28"/>
    </row>
    <row r="42924" spans="8:17">
      <c r="H42924" s="15"/>
      <c r="Q42924" s="28"/>
    </row>
    <row r="42925" spans="8:17">
      <c r="H42925" s="15"/>
      <c r="Q42925" s="28"/>
    </row>
    <row r="42926" spans="8:17">
      <c r="H42926" s="15"/>
      <c r="Q42926" s="28"/>
    </row>
    <row r="42927" spans="8:17">
      <c r="H42927" s="15"/>
      <c r="Q42927" s="28"/>
    </row>
    <row r="42928" spans="8:17">
      <c r="H42928" s="15"/>
      <c r="Q42928" s="28"/>
    </row>
    <row r="42929" spans="8:17">
      <c r="H42929" s="15"/>
      <c r="Q42929" s="28"/>
    </row>
    <row r="42930" spans="8:17">
      <c r="H42930" s="15"/>
      <c r="Q42930" s="28"/>
    </row>
    <row r="42931" spans="8:17">
      <c r="H42931" s="15"/>
      <c r="Q42931" s="28"/>
    </row>
    <row r="42932" spans="8:17">
      <c r="H42932" s="15"/>
      <c r="Q42932" s="28"/>
    </row>
    <row r="42933" spans="8:17">
      <c r="H42933" s="15"/>
      <c r="Q42933" s="28"/>
    </row>
    <row r="42934" spans="8:17">
      <c r="H42934" s="15"/>
      <c r="Q42934" s="28"/>
    </row>
    <row r="42935" spans="8:17">
      <c r="H42935" s="15"/>
      <c r="Q42935" s="28"/>
    </row>
    <row r="42936" spans="8:17">
      <c r="H42936" s="15"/>
      <c r="Q42936" s="28"/>
    </row>
    <row r="42937" spans="8:17">
      <c r="H42937" s="15"/>
      <c r="Q42937" s="28"/>
    </row>
    <row r="42938" spans="8:17">
      <c r="H42938" s="15"/>
      <c r="Q42938" s="28"/>
    </row>
    <row r="42939" spans="8:17">
      <c r="H42939" s="15"/>
      <c r="Q42939" s="28"/>
    </row>
    <row r="42940" spans="8:17">
      <c r="H42940" s="15"/>
      <c r="Q42940" s="28"/>
    </row>
    <row r="42941" spans="8:17">
      <c r="H42941" s="15"/>
      <c r="Q42941" s="28"/>
    </row>
    <row r="42942" spans="8:17">
      <c r="H42942" s="15"/>
      <c r="Q42942" s="28"/>
    </row>
    <row r="42943" spans="8:17">
      <c r="H42943" s="15"/>
      <c r="Q42943" s="28"/>
    </row>
    <row r="42944" spans="8:17">
      <c r="H42944" s="15"/>
      <c r="Q42944" s="28"/>
    </row>
    <row r="42945" spans="8:17">
      <c r="H42945" s="15"/>
      <c r="Q42945" s="28"/>
    </row>
    <row r="42946" spans="8:17">
      <c r="H42946" s="15"/>
      <c r="Q42946" s="28"/>
    </row>
    <row r="42947" spans="8:17">
      <c r="H42947" s="15"/>
      <c r="Q42947" s="28"/>
    </row>
    <row r="42948" spans="8:17">
      <c r="H42948" s="15"/>
      <c r="Q42948" s="28"/>
    </row>
    <row r="42949" spans="8:17">
      <c r="H42949" s="15"/>
      <c r="Q42949" s="28"/>
    </row>
    <row r="42950" spans="8:17">
      <c r="H42950" s="15"/>
      <c r="Q42950" s="28"/>
    </row>
    <row r="42951" spans="8:17">
      <c r="H42951" s="15"/>
      <c r="Q42951" s="28"/>
    </row>
    <row r="42952" spans="8:17">
      <c r="H42952" s="15"/>
      <c r="Q42952" s="28"/>
    </row>
    <row r="42953" spans="8:17">
      <c r="H42953" s="15"/>
      <c r="Q42953" s="28"/>
    </row>
    <row r="42954" spans="8:17">
      <c r="H42954" s="15"/>
      <c r="Q42954" s="28"/>
    </row>
    <row r="42955" spans="8:17">
      <c r="H42955" s="15"/>
      <c r="Q42955" s="28"/>
    </row>
    <row r="42956" spans="8:17">
      <c r="H42956" s="15"/>
      <c r="Q42956" s="28"/>
    </row>
    <row r="42957" spans="8:17">
      <c r="H42957" s="15"/>
      <c r="Q42957" s="28"/>
    </row>
    <row r="42958" spans="8:17">
      <c r="H42958" s="15"/>
      <c r="Q42958" s="28"/>
    </row>
    <row r="42959" spans="8:17">
      <c r="H42959" s="15"/>
      <c r="Q42959" s="28"/>
    </row>
    <row r="42960" spans="8:17">
      <c r="H42960" s="15"/>
      <c r="Q42960" s="28"/>
    </row>
    <row r="42961" spans="8:17">
      <c r="H42961" s="15"/>
      <c r="Q42961" s="28"/>
    </row>
    <row r="42962" spans="8:17">
      <c r="H42962" s="15"/>
      <c r="Q42962" s="28"/>
    </row>
    <row r="42963" spans="8:17">
      <c r="H42963" s="15"/>
      <c r="Q42963" s="28"/>
    </row>
    <row r="42964" spans="8:17">
      <c r="H42964" s="15"/>
      <c r="Q42964" s="28"/>
    </row>
    <row r="42965" spans="8:17">
      <c r="H42965" s="15"/>
      <c r="Q42965" s="28"/>
    </row>
    <row r="42966" spans="8:17">
      <c r="H42966" s="15"/>
      <c r="Q42966" s="28"/>
    </row>
    <row r="42967" spans="8:17">
      <c r="H42967" s="15"/>
      <c r="Q42967" s="28"/>
    </row>
    <row r="42968" spans="8:17">
      <c r="H42968" s="15"/>
      <c r="Q42968" s="28"/>
    </row>
    <row r="42969" spans="8:17">
      <c r="H42969" s="15"/>
      <c r="Q42969" s="28"/>
    </row>
    <row r="42970" spans="8:17">
      <c r="H42970" s="15"/>
      <c r="Q42970" s="28"/>
    </row>
    <row r="42971" spans="8:17">
      <c r="H42971" s="15"/>
      <c r="Q42971" s="28"/>
    </row>
    <row r="42972" spans="8:17">
      <c r="H42972" s="15"/>
      <c r="Q42972" s="28"/>
    </row>
    <row r="42973" spans="8:17">
      <c r="H42973" s="15"/>
      <c r="Q42973" s="28"/>
    </row>
    <row r="42974" spans="8:17">
      <c r="H42974" s="15"/>
      <c r="Q42974" s="28"/>
    </row>
    <row r="42975" spans="8:17">
      <c r="H42975" s="15"/>
      <c r="Q42975" s="28"/>
    </row>
    <row r="42976" spans="8:17">
      <c r="H42976" s="15"/>
      <c r="Q42976" s="28"/>
    </row>
    <row r="42977" spans="8:17">
      <c r="H42977" s="15"/>
      <c r="Q42977" s="28"/>
    </row>
    <row r="42978" spans="8:17">
      <c r="H42978" s="15"/>
      <c r="Q42978" s="28"/>
    </row>
    <row r="42979" spans="8:17">
      <c r="H42979" s="15"/>
      <c r="Q42979" s="28"/>
    </row>
    <row r="42980" spans="8:17">
      <c r="H42980" s="15"/>
      <c r="Q42980" s="28"/>
    </row>
    <row r="42981" spans="8:17">
      <c r="H42981" s="15"/>
      <c r="Q42981" s="28"/>
    </row>
    <row r="42982" spans="8:17">
      <c r="H42982" s="15"/>
      <c r="Q42982" s="28"/>
    </row>
    <row r="42983" spans="8:17">
      <c r="H42983" s="15"/>
      <c r="Q42983" s="28"/>
    </row>
    <row r="42984" spans="8:17">
      <c r="H42984" s="15"/>
      <c r="Q42984" s="28"/>
    </row>
    <row r="42985" spans="8:17">
      <c r="H42985" s="15"/>
      <c r="Q42985" s="28"/>
    </row>
    <row r="42986" spans="8:17">
      <c r="H42986" s="15"/>
      <c r="Q42986" s="28"/>
    </row>
    <row r="42987" spans="8:17">
      <c r="H42987" s="15"/>
      <c r="Q42987" s="28"/>
    </row>
    <row r="42988" spans="8:17">
      <c r="H42988" s="15"/>
      <c r="Q42988" s="28"/>
    </row>
    <row r="42989" spans="8:17">
      <c r="H42989" s="15"/>
      <c r="Q42989" s="28"/>
    </row>
    <row r="42990" spans="8:17">
      <c r="H42990" s="15"/>
      <c r="Q42990" s="28"/>
    </row>
    <row r="42991" spans="8:17">
      <c r="H42991" s="15"/>
      <c r="Q42991" s="28"/>
    </row>
    <row r="42992" spans="8:17">
      <c r="H42992" s="15"/>
      <c r="Q42992" s="28"/>
    </row>
    <row r="42993" spans="8:17">
      <c r="H42993" s="15"/>
      <c r="Q42993" s="28"/>
    </row>
    <row r="42994" spans="8:17">
      <c r="H42994" s="15"/>
      <c r="Q42994" s="28"/>
    </row>
    <row r="42995" spans="8:17">
      <c r="H42995" s="15"/>
      <c r="Q42995" s="28"/>
    </row>
    <row r="42996" spans="8:17">
      <c r="H42996" s="15"/>
      <c r="Q42996" s="28"/>
    </row>
    <row r="42997" spans="8:17">
      <c r="H42997" s="15"/>
      <c r="Q42997" s="28"/>
    </row>
    <row r="42998" spans="8:17">
      <c r="H42998" s="15"/>
      <c r="Q42998" s="28"/>
    </row>
    <row r="42999" spans="8:17">
      <c r="H42999" s="15"/>
      <c r="Q42999" s="28"/>
    </row>
    <row r="43000" spans="8:17">
      <c r="H43000" s="15"/>
      <c r="Q43000" s="28"/>
    </row>
    <row r="43001" spans="8:17">
      <c r="H43001" s="15"/>
      <c r="Q43001" s="28"/>
    </row>
    <row r="43002" spans="8:17">
      <c r="H43002" s="15"/>
      <c r="Q43002" s="28"/>
    </row>
    <row r="43003" spans="8:17">
      <c r="H43003" s="15"/>
      <c r="Q43003" s="28"/>
    </row>
    <row r="43004" spans="8:17">
      <c r="H43004" s="15"/>
      <c r="Q43004" s="28"/>
    </row>
    <row r="43005" spans="8:17">
      <c r="H43005" s="15"/>
      <c r="Q43005" s="28"/>
    </row>
    <row r="43006" spans="8:17">
      <c r="H43006" s="15"/>
      <c r="Q43006" s="28"/>
    </row>
    <row r="43007" spans="8:17">
      <c r="H43007" s="15"/>
      <c r="Q43007" s="28"/>
    </row>
    <row r="43008" spans="8:17">
      <c r="H43008" s="15"/>
      <c r="Q43008" s="28"/>
    </row>
    <row r="43009" spans="8:17">
      <c r="H43009" s="15"/>
      <c r="Q43009" s="28"/>
    </row>
    <row r="43010" spans="8:17">
      <c r="H43010" s="15"/>
      <c r="Q43010" s="28"/>
    </row>
    <row r="43011" spans="8:17">
      <c r="H43011" s="15"/>
      <c r="Q43011" s="28"/>
    </row>
    <row r="43012" spans="8:17">
      <c r="H43012" s="15"/>
      <c r="Q43012" s="28"/>
    </row>
    <row r="43013" spans="8:17">
      <c r="H43013" s="15"/>
      <c r="Q43013" s="28"/>
    </row>
    <row r="43014" spans="8:17">
      <c r="H43014" s="15"/>
      <c r="Q43014" s="28"/>
    </row>
    <row r="43015" spans="8:17">
      <c r="H43015" s="15"/>
      <c r="Q43015" s="28"/>
    </row>
    <row r="43016" spans="8:17">
      <c r="H43016" s="15"/>
      <c r="Q43016" s="28"/>
    </row>
    <row r="43017" spans="8:17">
      <c r="H43017" s="15"/>
      <c r="Q43017" s="28"/>
    </row>
    <row r="43018" spans="8:17">
      <c r="H43018" s="15"/>
      <c r="Q43018" s="28"/>
    </row>
    <row r="43019" spans="8:17">
      <c r="H43019" s="15"/>
      <c r="Q43019" s="28"/>
    </row>
    <row r="43020" spans="8:17">
      <c r="H43020" s="15"/>
      <c r="Q43020" s="28"/>
    </row>
    <row r="43021" spans="8:17">
      <c r="H43021" s="15"/>
      <c r="Q43021" s="28"/>
    </row>
    <row r="43022" spans="8:17">
      <c r="H43022" s="15"/>
      <c r="Q43022" s="28"/>
    </row>
    <row r="43023" spans="8:17">
      <c r="H43023" s="15"/>
      <c r="Q43023" s="28"/>
    </row>
    <row r="43024" spans="8:17">
      <c r="H43024" s="15"/>
      <c r="Q43024" s="28"/>
    </row>
    <row r="43025" spans="8:17">
      <c r="H43025" s="15"/>
      <c r="Q43025" s="28"/>
    </row>
    <row r="43026" spans="8:17">
      <c r="H43026" s="15"/>
      <c r="Q43026" s="28"/>
    </row>
    <row r="43027" spans="8:17">
      <c r="H43027" s="15"/>
      <c r="Q43027" s="28"/>
    </row>
    <row r="43028" spans="8:17">
      <c r="H43028" s="15"/>
      <c r="Q43028" s="28"/>
    </row>
    <row r="43029" spans="8:17">
      <c r="H43029" s="15"/>
      <c r="Q43029" s="28"/>
    </row>
    <row r="43030" spans="8:17">
      <c r="H43030" s="15"/>
      <c r="Q43030" s="28"/>
    </row>
    <row r="43031" spans="8:17">
      <c r="H43031" s="15"/>
      <c r="Q43031" s="28"/>
    </row>
    <row r="43032" spans="8:17">
      <c r="H43032" s="15"/>
      <c r="Q43032" s="28"/>
    </row>
    <row r="43033" spans="8:17">
      <c r="H43033" s="15"/>
      <c r="Q43033" s="28"/>
    </row>
    <row r="43034" spans="8:17">
      <c r="H43034" s="15"/>
      <c r="Q43034" s="28"/>
    </row>
    <row r="43035" spans="8:17">
      <c r="H43035" s="15"/>
      <c r="Q43035" s="28"/>
    </row>
    <row r="43036" spans="8:17">
      <c r="H43036" s="15"/>
      <c r="Q43036" s="28"/>
    </row>
    <row r="43037" spans="8:17">
      <c r="H43037" s="15"/>
      <c r="Q43037" s="28"/>
    </row>
    <row r="43038" spans="8:17">
      <c r="H43038" s="15"/>
      <c r="Q43038" s="28"/>
    </row>
    <row r="43039" spans="8:17">
      <c r="H43039" s="15"/>
      <c r="Q43039" s="28"/>
    </row>
    <row r="43040" spans="8:17">
      <c r="H43040" s="15"/>
      <c r="Q43040" s="28"/>
    </row>
    <row r="43041" spans="8:17">
      <c r="H43041" s="15"/>
      <c r="Q43041" s="28"/>
    </row>
    <row r="43042" spans="8:17">
      <c r="H43042" s="15"/>
      <c r="Q43042" s="28"/>
    </row>
    <row r="43043" spans="8:17">
      <c r="H43043" s="15"/>
      <c r="Q43043" s="28"/>
    </row>
    <row r="43044" spans="8:17">
      <c r="H43044" s="15"/>
      <c r="Q43044" s="28"/>
    </row>
    <row r="43045" spans="8:17">
      <c r="H43045" s="15"/>
      <c r="Q43045" s="28"/>
    </row>
    <row r="43046" spans="8:17">
      <c r="H43046" s="15"/>
      <c r="Q43046" s="28"/>
    </row>
    <row r="43047" spans="8:17">
      <c r="H43047" s="15"/>
      <c r="Q43047" s="28"/>
    </row>
    <row r="43048" spans="8:17">
      <c r="H43048" s="15"/>
      <c r="Q43048" s="28"/>
    </row>
    <row r="43049" spans="8:17">
      <c r="H43049" s="15"/>
      <c r="Q43049" s="28"/>
    </row>
    <row r="43050" spans="8:17">
      <c r="H43050" s="15"/>
      <c r="Q43050" s="28"/>
    </row>
    <row r="43051" spans="8:17">
      <c r="H43051" s="15"/>
      <c r="Q43051" s="28"/>
    </row>
    <row r="43052" spans="8:17">
      <c r="H43052" s="15"/>
      <c r="Q43052" s="28"/>
    </row>
    <row r="43053" spans="8:17">
      <c r="H43053" s="15"/>
      <c r="Q43053" s="28"/>
    </row>
    <row r="43054" spans="8:17">
      <c r="H43054" s="15"/>
      <c r="Q43054" s="28"/>
    </row>
    <row r="43055" spans="8:17">
      <c r="H43055" s="15"/>
      <c r="Q43055" s="28"/>
    </row>
    <row r="43056" spans="8:17">
      <c r="H43056" s="15"/>
      <c r="Q43056" s="28"/>
    </row>
    <row r="43057" spans="8:17">
      <c r="H43057" s="15"/>
      <c r="Q43057" s="28"/>
    </row>
    <row r="43058" spans="8:17">
      <c r="H43058" s="15"/>
      <c r="Q43058" s="28"/>
    </row>
    <row r="43059" spans="8:17">
      <c r="H43059" s="15"/>
      <c r="Q43059" s="28"/>
    </row>
    <row r="43060" spans="8:17">
      <c r="H43060" s="15"/>
      <c r="Q43060" s="28"/>
    </row>
    <row r="43061" spans="8:17">
      <c r="H43061" s="15"/>
      <c r="Q43061" s="28"/>
    </row>
    <row r="43062" spans="8:17">
      <c r="H43062" s="15"/>
      <c r="Q43062" s="28"/>
    </row>
    <row r="43063" spans="8:17">
      <c r="H43063" s="15"/>
      <c r="Q43063" s="28"/>
    </row>
    <row r="43064" spans="8:17">
      <c r="H43064" s="15"/>
      <c r="Q43064" s="28"/>
    </row>
    <row r="43065" spans="8:17">
      <c r="H43065" s="15"/>
      <c r="Q43065" s="28"/>
    </row>
    <row r="43066" spans="8:17">
      <c r="H43066" s="15"/>
      <c r="Q43066" s="28"/>
    </row>
    <row r="43067" spans="8:17">
      <c r="H43067" s="15"/>
      <c r="Q43067" s="28"/>
    </row>
    <row r="43068" spans="8:17">
      <c r="H43068" s="15"/>
      <c r="Q43068" s="28"/>
    </row>
    <row r="43069" spans="8:17">
      <c r="H43069" s="15"/>
      <c r="Q43069" s="28"/>
    </row>
    <row r="43070" spans="8:17">
      <c r="H43070" s="15"/>
      <c r="Q43070" s="28"/>
    </row>
    <row r="43071" spans="8:17">
      <c r="H43071" s="15"/>
      <c r="Q43071" s="28"/>
    </row>
    <row r="43072" spans="8:17">
      <c r="H43072" s="15"/>
      <c r="Q43072" s="28"/>
    </row>
    <row r="43073" spans="8:17">
      <c r="H43073" s="15"/>
      <c r="Q43073" s="28"/>
    </row>
    <row r="43074" spans="8:17">
      <c r="H43074" s="15"/>
      <c r="Q43074" s="28"/>
    </row>
    <row r="43075" spans="8:17">
      <c r="H43075" s="15"/>
      <c r="Q43075" s="28"/>
    </row>
    <row r="43076" spans="8:17">
      <c r="H43076" s="15"/>
      <c r="Q43076" s="28"/>
    </row>
    <row r="43077" spans="8:17">
      <c r="H43077" s="15"/>
      <c r="Q43077" s="28"/>
    </row>
    <row r="43078" spans="8:17">
      <c r="H43078" s="15"/>
      <c r="Q43078" s="28"/>
    </row>
    <row r="43079" spans="8:17">
      <c r="H43079" s="15"/>
      <c r="Q43079" s="28"/>
    </row>
    <row r="43080" spans="8:17">
      <c r="H43080" s="15"/>
      <c r="Q43080" s="28"/>
    </row>
    <row r="43081" spans="8:17">
      <c r="H43081" s="15"/>
      <c r="Q43081" s="28"/>
    </row>
    <row r="43082" spans="8:17">
      <c r="H43082" s="15"/>
      <c r="Q43082" s="28"/>
    </row>
    <row r="43083" spans="8:17">
      <c r="H43083" s="15"/>
      <c r="Q43083" s="28"/>
    </row>
    <row r="43084" spans="8:17">
      <c r="H43084" s="15"/>
      <c r="Q43084" s="28"/>
    </row>
    <row r="43085" spans="8:17">
      <c r="H43085" s="15"/>
      <c r="Q43085" s="28"/>
    </row>
    <row r="43086" spans="8:17">
      <c r="H43086" s="15"/>
      <c r="Q43086" s="28"/>
    </row>
    <row r="43087" spans="8:17">
      <c r="H43087" s="15"/>
      <c r="Q43087" s="28"/>
    </row>
    <row r="43088" spans="8:17">
      <c r="H43088" s="15"/>
      <c r="Q43088" s="28"/>
    </row>
    <row r="43089" spans="8:17">
      <c r="H43089" s="15"/>
      <c r="Q43089" s="28"/>
    </row>
    <row r="43090" spans="8:17">
      <c r="H43090" s="15"/>
      <c r="Q43090" s="28"/>
    </row>
    <row r="43091" spans="8:17">
      <c r="H43091" s="15"/>
      <c r="Q43091" s="28"/>
    </row>
    <row r="43092" spans="8:17">
      <c r="H43092" s="15"/>
      <c r="Q43092" s="28"/>
    </row>
    <row r="43093" spans="8:17">
      <c r="H43093" s="15"/>
      <c r="Q43093" s="28"/>
    </row>
    <row r="43094" spans="8:17">
      <c r="H43094" s="15"/>
      <c r="Q43094" s="28"/>
    </row>
    <row r="43095" spans="8:17">
      <c r="H43095" s="15"/>
      <c r="Q43095" s="28"/>
    </row>
    <row r="43096" spans="8:17">
      <c r="H43096" s="15"/>
      <c r="Q43096" s="28"/>
    </row>
    <row r="43097" spans="8:17">
      <c r="H43097" s="15"/>
      <c r="Q43097" s="28"/>
    </row>
    <row r="43098" spans="8:17">
      <c r="H43098" s="15"/>
      <c r="Q43098" s="28"/>
    </row>
    <row r="43099" spans="8:17">
      <c r="H43099" s="15"/>
      <c r="Q43099" s="28"/>
    </row>
    <row r="43100" spans="8:17">
      <c r="H43100" s="15"/>
      <c r="Q43100" s="28"/>
    </row>
    <row r="43101" spans="8:17">
      <c r="H43101" s="15"/>
      <c r="Q43101" s="28"/>
    </row>
    <row r="43102" spans="8:17">
      <c r="H43102" s="15"/>
      <c r="Q43102" s="28"/>
    </row>
    <row r="43103" spans="8:17">
      <c r="H43103" s="15"/>
      <c r="Q43103" s="28"/>
    </row>
    <row r="43104" spans="8:17">
      <c r="H43104" s="15"/>
      <c r="Q43104" s="28"/>
    </row>
    <row r="43105" spans="8:17">
      <c r="H43105" s="15"/>
      <c r="Q43105" s="28"/>
    </row>
    <row r="43106" spans="8:17">
      <c r="H43106" s="15"/>
      <c r="Q43106" s="28"/>
    </row>
    <row r="43107" spans="8:17">
      <c r="H43107" s="15"/>
      <c r="Q43107" s="28"/>
    </row>
    <row r="43108" spans="8:17">
      <c r="H43108" s="15"/>
      <c r="Q43108" s="28"/>
    </row>
    <row r="43109" spans="8:17">
      <c r="H43109" s="15"/>
      <c r="Q43109" s="28"/>
    </row>
    <row r="43110" spans="8:17">
      <c r="H43110" s="15"/>
      <c r="Q43110" s="28"/>
    </row>
    <row r="43111" spans="8:17">
      <c r="H43111" s="15"/>
      <c r="Q43111" s="28"/>
    </row>
    <row r="43112" spans="8:17">
      <c r="H43112" s="15"/>
      <c r="Q43112" s="28"/>
    </row>
    <row r="43113" spans="8:17">
      <c r="H43113" s="15"/>
      <c r="Q43113" s="28"/>
    </row>
    <row r="43114" spans="8:17">
      <c r="H43114" s="15"/>
      <c r="Q43114" s="28"/>
    </row>
    <row r="43115" spans="8:17">
      <c r="H43115" s="15"/>
      <c r="Q43115" s="28"/>
    </row>
    <row r="43116" spans="8:17">
      <c r="H43116" s="15"/>
      <c r="Q43116" s="28"/>
    </row>
    <row r="43117" spans="8:17">
      <c r="H43117" s="15"/>
      <c r="Q43117" s="28"/>
    </row>
    <row r="43118" spans="8:17">
      <c r="H43118" s="15"/>
      <c r="Q43118" s="28"/>
    </row>
    <row r="43119" spans="8:17">
      <c r="H43119" s="15"/>
      <c r="Q43119" s="28"/>
    </row>
    <row r="43120" spans="8:17">
      <c r="H43120" s="15"/>
      <c r="Q43120" s="28"/>
    </row>
    <row r="43121" spans="8:17">
      <c r="H43121" s="15"/>
      <c r="Q43121" s="28"/>
    </row>
    <row r="43122" spans="8:17">
      <c r="H43122" s="15"/>
      <c r="Q43122" s="28"/>
    </row>
    <row r="43123" spans="8:17">
      <c r="H43123" s="15"/>
      <c r="Q43123" s="28"/>
    </row>
    <row r="43124" spans="8:17">
      <c r="H43124" s="15"/>
      <c r="Q43124" s="28"/>
    </row>
    <row r="43125" spans="8:17">
      <c r="H43125" s="15"/>
      <c r="Q43125" s="28"/>
    </row>
    <row r="43126" spans="8:17">
      <c r="H43126" s="15"/>
      <c r="Q43126" s="28"/>
    </row>
    <row r="43127" spans="8:17">
      <c r="H43127" s="15"/>
      <c r="Q43127" s="28"/>
    </row>
    <row r="43128" spans="8:17">
      <c r="H43128" s="15"/>
      <c r="Q43128" s="28"/>
    </row>
    <row r="43129" spans="8:17">
      <c r="H43129" s="15"/>
      <c r="Q43129" s="28"/>
    </row>
    <row r="43130" spans="8:17">
      <c r="H43130" s="15"/>
      <c r="Q43130" s="28"/>
    </row>
    <row r="43131" spans="8:17">
      <c r="H43131" s="15"/>
      <c r="Q43131" s="28"/>
    </row>
    <row r="43132" spans="8:17">
      <c r="H43132" s="15"/>
      <c r="Q43132" s="28"/>
    </row>
    <row r="43133" spans="8:17">
      <c r="H43133" s="15"/>
      <c r="Q43133" s="28"/>
    </row>
    <row r="43134" spans="8:17">
      <c r="H43134" s="15"/>
      <c r="Q43134" s="28"/>
    </row>
    <row r="43135" spans="8:17">
      <c r="H43135" s="15"/>
      <c r="Q43135" s="28"/>
    </row>
    <row r="43136" spans="8:17">
      <c r="H43136" s="15"/>
      <c r="Q43136" s="28"/>
    </row>
    <row r="43137" spans="8:17">
      <c r="H43137" s="15"/>
      <c r="Q43137" s="28"/>
    </row>
    <row r="43138" spans="8:17">
      <c r="H43138" s="15"/>
      <c r="Q43138" s="28"/>
    </row>
    <row r="43139" spans="8:17">
      <c r="H43139" s="15"/>
      <c r="Q43139" s="28"/>
    </row>
    <row r="43140" spans="8:17">
      <c r="H43140" s="15"/>
      <c r="Q43140" s="28"/>
    </row>
    <row r="43141" spans="8:17">
      <c r="H43141" s="15"/>
      <c r="Q43141" s="28"/>
    </row>
    <row r="43142" spans="8:17">
      <c r="H43142" s="15"/>
      <c r="Q43142" s="28"/>
    </row>
    <row r="43143" spans="8:17">
      <c r="H43143" s="15"/>
      <c r="Q43143" s="28"/>
    </row>
    <row r="43144" spans="8:17">
      <c r="H43144" s="15"/>
      <c r="Q43144" s="28"/>
    </row>
    <row r="43145" spans="8:17">
      <c r="H43145" s="15"/>
      <c r="Q43145" s="28"/>
    </row>
    <row r="43146" spans="8:17">
      <c r="H43146" s="15"/>
      <c r="Q43146" s="28"/>
    </row>
    <row r="43147" spans="8:17">
      <c r="H43147" s="15"/>
      <c r="Q43147" s="28"/>
    </row>
    <row r="43148" spans="8:17">
      <c r="H43148" s="15"/>
      <c r="Q43148" s="28"/>
    </row>
    <row r="43149" spans="8:17">
      <c r="H43149" s="15"/>
      <c r="Q43149" s="28"/>
    </row>
    <row r="43150" spans="8:17">
      <c r="H43150" s="15"/>
      <c r="Q43150" s="28"/>
    </row>
    <row r="43151" spans="8:17">
      <c r="H43151" s="15"/>
      <c r="Q43151" s="28"/>
    </row>
    <row r="43152" spans="8:17">
      <c r="H43152" s="15"/>
      <c r="Q43152" s="28"/>
    </row>
    <row r="43153" spans="8:17">
      <c r="H43153" s="15"/>
      <c r="Q43153" s="28"/>
    </row>
    <row r="43154" spans="8:17">
      <c r="H43154" s="15"/>
      <c r="Q43154" s="28"/>
    </row>
    <row r="43155" spans="8:17">
      <c r="H43155" s="15"/>
      <c r="Q43155" s="28"/>
    </row>
    <row r="43156" spans="8:17">
      <c r="H43156" s="15"/>
      <c r="Q43156" s="28"/>
    </row>
    <row r="43157" spans="8:17">
      <c r="H43157" s="15"/>
      <c r="Q43157" s="28"/>
    </row>
    <row r="43158" spans="8:17">
      <c r="H43158" s="15"/>
      <c r="Q43158" s="28"/>
    </row>
    <row r="43159" spans="8:17">
      <c r="H43159" s="15"/>
      <c r="Q43159" s="28"/>
    </row>
    <row r="43160" spans="8:17">
      <c r="H43160" s="15"/>
      <c r="Q43160" s="28"/>
    </row>
    <row r="43161" spans="8:17">
      <c r="H43161" s="15"/>
      <c r="Q43161" s="28"/>
    </row>
    <row r="43162" spans="8:17">
      <c r="H43162" s="15"/>
      <c r="Q43162" s="28"/>
    </row>
    <row r="43163" spans="8:17">
      <c r="H43163" s="15"/>
      <c r="Q43163" s="28"/>
    </row>
    <row r="43164" spans="8:17">
      <c r="H43164" s="15"/>
      <c r="Q43164" s="28"/>
    </row>
    <row r="43165" spans="8:17">
      <c r="H43165" s="15"/>
      <c r="Q43165" s="28"/>
    </row>
    <row r="43166" spans="8:17">
      <c r="H43166" s="15"/>
      <c r="Q43166" s="28"/>
    </row>
    <row r="43167" spans="8:17">
      <c r="H43167" s="15"/>
      <c r="Q43167" s="28"/>
    </row>
    <row r="43168" spans="8:17">
      <c r="H43168" s="15"/>
      <c r="Q43168" s="28"/>
    </row>
    <row r="43169" spans="8:17">
      <c r="H43169" s="15"/>
      <c r="Q43169" s="28"/>
    </row>
    <row r="43170" spans="8:17">
      <c r="H43170" s="15"/>
      <c r="Q43170" s="28"/>
    </row>
    <row r="43171" spans="8:17">
      <c r="H43171" s="15"/>
      <c r="Q43171" s="28"/>
    </row>
    <row r="43172" spans="8:17">
      <c r="H43172" s="15"/>
      <c r="Q43172" s="28"/>
    </row>
    <row r="43173" spans="8:17">
      <c r="H43173" s="15"/>
      <c r="Q43173" s="28"/>
    </row>
    <row r="43174" spans="8:17">
      <c r="H43174" s="15"/>
      <c r="Q43174" s="28"/>
    </row>
    <row r="43175" spans="8:17">
      <c r="H43175" s="15"/>
      <c r="Q43175" s="28"/>
    </row>
    <row r="43176" spans="8:17">
      <c r="H43176" s="15"/>
      <c r="Q43176" s="28"/>
    </row>
    <row r="43177" spans="8:17">
      <c r="H43177" s="15"/>
      <c r="Q43177" s="28"/>
    </row>
    <row r="43178" spans="8:17">
      <c r="H43178" s="15"/>
      <c r="Q43178" s="28"/>
    </row>
    <row r="43179" spans="8:17">
      <c r="H43179" s="15"/>
      <c r="Q43179" s="28"/>
    </row>
    <row r="43180" spans="8:17">
      <c r="H43180" s="15"/>
      <c r="Q43180" s="28"/>
    </row>
    <row r="43181" spans="8:17">
      <c r="H43181" s="15"/>
      <c r="Q43181" s="28"/>
    </row>
    <row r="43182" spans="8:17">
      <c r="H43182" s="15"/>
      <c r="Q43182" s="28"/>
    </row>
    <row r="43183" spans="8:17">
      <c r="H43183" s="15"/>
      <c r="Q43183" s="28"/>
    </row>
    <row r="43184" spans="8:17">
      <c r="H43184" s="15"/>
      <c r="Q43184" s="28"/>
    </row>
    <row r="43185" spans="8:17">
      <c r="H43185" s="15"/>
      <c r="Q43185" s="28"/>
    </row>
    <row r="43186" spans="8:17">
      <c r="H43186" s="15"/>
      <c r="Q43186" s="28"/>
    </row>
    <row r="43187" spans="8:17">
      <c r="H43187" s="15"/>
      <c r="Q43187" s="28"/>
    </row>
    <row r="43188" spans="8:17">
      <c r="H43188" s="15"/>
      <c r="Q43188" s="28"/>
    </row>
    <row r="43189" spans="8:17">
      <c r="H43189" s="15"/>
      <c r="Q43189" s="28"/>
    </row>
    <row r="43190" spans="8:17">
      <c r="H43190" s="15"/>
      <c r="Q43190" s="28"/>
    </row>
    <row r="43191" spans="8:17">
      <c r="H43191" s="15"/>
      <c r="Q43191" s="28"/>
    </row>
    <row r="43192" spans="8:17">
      <c r="H43192" s="15"/>
      <c r="Q43192" s="28"/>
    </row>
    <row r="43193" spans="8:17">
      <c r="H43193" s="15"/>
      <c r="Q43193" s="28"/>
    </row>
    <row r="43194" spans="8:17">
      <c r="H43194" s="15"/>
      <c r="Q43194" s="28"/>
    </row>
    <row r="43195" spans="8:17">
      <c r="H43195" s="15"/>
      <c r="Q43195" s="28"/>
    </row>
    <row r="43196" spans="8:17">
      <c r="H43196" s="15"/>
      <c r="Q43196" s="28"/>
    </row>
    <row r="43197" spans="8:17">
      <c r="H43197" s="15"/>
      <c r="Q43197" s="28"/>
    </row>
    <row r="43198" spans="8:17">
      <c r="H43198" s="15"/>
      <c r="Q43198" s="28"/>
    </row>
    <row r="43199" spans="8:17">
      <c r="H43199" s="15"/>
      <c r="Q43199" s="28"/>
    </row>
    <row r="43200" spans="8:17">
      <c r="H43200" s="15"/>
      <c r="Q43200" s="28"/>
    </row>
    <row r="43201" spans="8:17">
      <c r="H43201" s="15"/>
      <c r="Q43201" s="28"/>
    </row>
    <row r="43202" spans="8:17">
      <c r="H43202" s="15"/>
      <c r="Q43202" s="28"/>
    </row>
    <row r="43203" spans="8:17">
      <c r="H43203" s="15"/>
      <c r="Q43203" s="28"/>
    </row>
    <row r="43204" spans="8:17">
      <c r="H43204" s="15"/>
      <c r="Q43204" s="28"/>
    </row>
    <row r="43205" spans="8:17">
      <c r="H43205" s="15"/>
      <c r="Q43205" s="28"/>
    </row>
    <row r="43206" spans="8:17">
      <c r="H43206" s="15"/>
      <c r="Q43206" s="28"/>
    </row>
    <row r="43207" spans="8:17">
      <c r="H43207" s="15"/>
      <c r="Q43207" s="28"/>
    </row>
    <row r="43208" spans="8:17">
      <c r="H43208" s="15"/>
      <c r="Q43208" s="28"/>
    </row>
    <row r="43209" spans="8:17">
      <c r="H43209" s="15"/>
      <c r="Q43209" s="28"/>
    </row>
    <row r="43210" spans="8:17">
      <c r="H43210" s="15"/>
      <c r="Q43210" s="28"/>
    </row>
    <row r="43211" spans="8:17">
      <c r="H43211" s="15"/>
      <c r="Q43211" s="28"/>
    </row>
    <row r="43212" spans="8:17">
      <c r="H43212" s="15"/>
      <c r="Q43212" s="28"/>
    </row>
    <row r="43213" spans="8:17">
      <c r="H43213" s="15"/>
      <c r="Q43213" s="28"/>
    </row>
    <row r="43214" spans="8:17">
      <c r="H43214" s="15"/>
      <c r="Q43214" s="28"/>
    </row>
    <row r="43215" spans="8:17">
      <c r="H43215" s="15"/>
      <c r="Q43215" s="28"/>
    </row>
    <row r="43216" spans="8:17">
      <c r="H43216" s="15"/>
      <c r="Q43216" s="28"/>
    </row>
    <row r="43217" spans="8:17">
      <c r="H43217" s="15"/>
      <c r="Q43217" s="28"/>
    </row>
    <row r="43218" spans="8:17">
      <c r="H43218" s="15"/>
      <c r="Q43218" s="28"/>
    </row>
    <row r="43219" spans="8:17">
      <c r="H43219" s="15"/>
      <c r="Q43219" s="28"/>
    </row>
    <row r="43220" spans="8:17">
      <c r="H43220" s="15"/>
      <c r="Q43220" s="28"/>
    </row>
    <row r="43221" spans="8:17">
      <c r="H43221" s="15"/>
      <c r="Q43221" s="28"/>
    </row>
    <row r="43222" spans="8:17">
      <c r="H43222" s="15"/>
      <c r="Q43222" s="28"/>
    </row>
    <row r="43223" spans="8:17">
      <c r="H43223" s="15"/>
      <c r="Q43223" s="28"/>
    </row>
    <row r="43224" spans="8:17">
      <c r="H43224" s="15"/>
      <c r="Q43224" s="28"/>
    </row>
    <row r="43225" spans="8:17">
      <c r="H43225" s="15"/>
      <c r="Q43225" s="28"/>
    </row>
    <row r="43226" spans="8:17">
      <c r="H43226" s="15"/>
      <c r="Q43226" s="28"/>
    </row>
    <row r="43227" spans="8:17">
      <c r="H43227" s="15"/>
      <c r="Q43227" s="28"/>
    </row>
    <row r="43228" spans="8:17">
      <c r="H43228" s="15"/>
      <c r="Q43228" s="28"/>
    </row>
    <row r="43229" spans="8:17">
      <c r="H43229" s="15"/>
      <c r="Q43229" s="28"/>
    </row>
    <row r="43230" spans="8:17">
      <c r="H43230" s="15"/>
      <c r="Q43230" s="28"/>
    </row>
    <row r="43231" spans="8:17">
      <c r="H43231" s="15"/>
      <c r="Q43231" s="28"/>
    </row>
    <row r="43232" spans="8:17">
      <c r="H43232" s="15"/>
      <c r="Q43232" s="28"/>
    </row>
    <row r="43233" spans="8:17">
      <c r="H43233" s="15"/>
      <c r="Q43233" s="28"/>
    </row>
    <row r="43234" spans="8:17">
      <c r="H43234" s="15"/>
      <c r="Q43234" s="28"/>
    </row>
    <row r="43235" spans="8:17">
      <c r="H43235" s="15"/>
      <c r="Q43235" s="28"/>
    </row>
    <row r="43236" spans="8:17">
      <c r="H43236" s="15"/>
      <c r="Q43236" s="28"/>
    </row>
    <row r="43237" spans="8:17">
      <c r="H43237" s="15"/>
      <c r="Q43237" s="28"/>
    </row>
    <row r="43238" spans="8:17">
      <c r="H43238" s="15"/>
      <c r="Q43238" s="28"/>
    </row>
    <row r="43239" spans="8:17">
      <c r="H43239" s="15"/>
      <c r="Q43239" s="28"/>
    </row>
    <row r="43240" spans="8:17">
      <c r="H43240" s="15"/>
      <c r="Q43240" s="28"/>
    </row>
    <row r="43241" spans="8:17">
      <c r="H43241" s="15"/>
      <c r="Q43241" s="28"/>
    </row>
    <row r="43242" spans="8:17">
      <c r="H43242" s="15"/>
      <c r="Q43242" s="28"/>
    </row>
    <row r="43243" spans="8:17">
      <c r="H43243" s="15"/>
      <c r="Q43243" s="28"/>
    </row>
    <row r="43244" spans="8:17">
      <c r="H43244" s="15"/>
      <c r="Q43244" s="28"/>
    </row>
    <row r="43245" spans="8:17">
      <c r="H43245" s="15"/>
      <c r="Q43245" s="28"/>
    </row>
    <row r="43246" spans="8:17">
      <c r="H43246" s="15"/>
      <c r="Q43246" s="28"/>
    </row>
    <row r="43247" spans="8:17">
      <c r="H43247" s="15"/>
      <c r="Q43247" s="28"/>
    </row>
    <row r="43248" spans="8:17">
      <c r="H43248" s="15"/>
      <c r="Q43248" s="28"/>
    </row>
    <row r="43249" spans="8:17">
      <c r="H43249" s="15"/>
      <c r="Q43249" s="28"/>
    </row>
    <row r="43250" spans="8:17">
      <c r="H43250" s="15"/>
      <c r="Q43250" s="28"/>
    </row>
    <row r="43251" spans="8:17">
      <c r="H43251" s="15"/>
      <c r="Q43251" s="28"/>
    </row>
    <row r="43252" spans="8:17">
      <c r="H43252" s="15"/>
      <c r="Q43252" s="28"/>
    </row>
    <row r="43253" spans="8:17">
      <c r="H43253" s="15"/>
      <c r="Q43253" s="28"/>
    </row>
    <row r="43254" spans="8:17">
      <c r="H43254" s="15"/>
      <c r="Q43254" s="28"/>
    </row>
    <row r="43255" spans="8:17">
      <c r="H43255" s="15"/>
      <c r="Q43255" s="28"/>
    </row>
    <row r="43256" spans="8:17">
      <c r="H43256" s="15"/>
      <c r="Q43256" s="28"/>
    </row>
    <row r="43257" spans="8:17">
      <c r="H43257" s="15"/>
      <c r="Q43257" s="28"/>
    </row>
    <row r="43258" spans="8:17">
      <c r="H43258" s="15"/>
      <c r="Q43258" s="28"/>
    </row>
    <row r="43259" spans="8:17">
      <c r="H43259" s="15"/>
      <c r="Q43259" s="28"/>
    </row>
    <row r="43260" spans="8:17">
      <c r="H43260" s="15"/>
      <c r="Q43260" s="28"/>
    </row>
    <row r="43261" spans="8:17">
      <c r="H43261" s="15"/>
      <c r="Q43261" s="28"/>
    </row>
    <row r="43262" spans="8:17">
      <c r="H43262" s="15"/>
      <c r="Q43262" s="28"/>
    </row>
    <row r="43263" spans="8:17">
      <c r="H43263" s="15"/>
      <c r="Q43263" s="28"/>
    </row>
    <row r="43264" spans="8:17">
      <c r="H43264" s="15"/>
      <c r="Q43264" s="28"/>
    </row>
    <row r="43265" spans="8:17">
      <c r="H43265" s="15"/>
      <c r="Q43265" s="28"/>
    </row>
    <row r="43266" spans="8:17">
      <c r="H43266" s="15"/>
      <c r="Q43266" s="28"/>
    </row>
    <row r="43267" spans="8:17">
      <c r="H43267" s="15"/>
      <c r="Q43267" s="28"/>
    </row>
    <row r="43268" spans="8:17">
      <c r="H43268" s="15"/>
      <c r="Q43268" s="28"/>
    </row>
    <row r="43269" spans="8:17">
      <c r="H43269" s="15"/>
      <c r="Q43269" s="28"/>
    </row>
    <row r="43270" spans="8:17">
      <c r="H43270" s="15"/>
      <c r="Q43270" s="28"/>
    </row>
    <row r="43271" spans="8:17">
      <c r="H43271" s="15"/>
      <c r="Q43271" s="28"/>
    </row>
    <row r="43272" spans="8:17">
      <c r="H43272" s="15"/>
      <c r="Q43272" s="28"/>
    </row>
    <row r="43273" spans="8:17">
      <c r="H43273" s="15"/>
      <c r="Q43273" s="28"/>
    </row>
    <row r="43274" spans="8:17">
      <c r="H43274" s="15"/>
      <c r="Q43274" s="28"/>
    </row>
    <row r="43275" spans="8:17">
      <c r="H43275" s="15"/>
      <c r="Q43275" s="28"/>
    </row>
    <row r="43276" spans="8:17">
      <c r="H43276" s="15"/>
      <c r="Q43276" s="28"/>
    </row>
    <row r="43277" spans="8:17">
      <c r="H43277" s="15"/>
      <c r="Q43277" s="28"/>
    </row>
    <row r="43278" spans="8:17">
      <c r="H43278" s="15"/>
      <c r="Q43278" s="28"/>
    </row>
    <row r="43279" spans="8:17">
      <c r="H43279" s="15"/>
      <c r="Q43279" s="28"/>
    </row>
    <row r="43280" spans="8:17">
      <c r="H43280" s="15"/>
      <c r="Q43280" s="28"/>
    </row>
    <row r="43281" spans="8:17">
      <c r="H43281" s="15"/>
      <c r="Q43281" s="28"/>
    </row>
    <row r="43282" spans="8:17">
      <c r="H43282" s="15"/>
      <c r="Q43282" s="28"/>
    </row>
    <row r="43283" spans="8:17">
      <c r="H43283" s="15"/>
      <c r="Q43283" s="28"/>
    </row>
    <row r="43284" spans="8:17">
      <c r="H43284" s="15"/>
      <c r="Q43284" s="28"/>
    </row>
    <row r="43285" spans="8:17">
      <c r="H43285" s="15"/>
      <c r="Q43285" s="28"/>
    </row>
    <row r="43286" spans="8:17">
      <c r="H43286" s="15"/>
      <c r="Q43286" s="28"/>
    </row>
    <row r="43287" spans="8:17">
      <c r="H43287" s="15"/>
      <c r="Q43287" s="28"/>
    </row>
    <row r="43288" spans="8:17">
      <c r="H43288" s="15"/>
      <c r="Q43288" s="28"/>
    </row>
    <row r="43289" spans="8:17">
      <c r="H43289" s="15"/>
      <c r="Q43289" s="28"/>
    </row>
    <row r="43290" spans="8:17">
      <c r="H43290" s="15"/>
      <c r="Q43290" s="28"/>
    </row>
    <row r="43291" spans="8:17">
      <c r="H43291" s="15"/>
      <c r="Q43291" s="28"/>
    </row>
    <row r="43292" spans="8:17">
      <c r="H43292" s="15"/>
      <c r="Q43292" s="28"/>
    </row>
    <row r="43293" spans="8:17">
      <c r="H43293" s="15"/>
      <c r="Q43293" s="28"/>
    </row>
    <row r="43294" spans="8:17">
      <c r="H43294" s="15"/>
      <c r="Q43294" s="28"/>
    </row>
    <row r="43295" spans="8:17">
      <c r="H43295" s="15"/>
      <c r="Q43295" s="28"/>
    </row>
    <row r="43296" spans="8:17">
      <c r="H43296" s="15"/>
      <c r="Q43296" s="28"/>
    </row>
    <row r="43297" spans="8:17">
      <c r="H43297" s="15"/>
      <c r="Q43297" s="28"/>
    </row>
    <row r="43298" spans="8:17">
      <c r="H43298" s="15"/>
      <c r="Q43298" s="28"/>
    </row>
    <row r="43299" spans="8:17">
      <c r="H43299" s="15"/>
      <c r="Q43299" s="28"/>
    </row>
    <row r="43300" spans="8:17">
      <c r="H43300" s="15"/>
      <c r="Q43300" s="28"/>
    </row>
    <row r="43301" spans="8:17">
      <c r="H43301" s="15"/>
      <c r="Q43301" s="28"/>
    </row>
    <row r="43302" spans="8:17">
      <c r="H43302" s="15"/>
      <c r="Q43302" s="28"/>
    </row>
    <row r="43303" spans="8:17">
      <c r="H43303" s="15"/>
      <c r="Q43303" s="28"/>
    </row>
    <row r="43304" spans="8:17">
      <c r="H43304" s="15"/>
      <c r="Q43304" s="28"/>
    </row>
    <row r="43305" spans="8:17">
      <c r="H43305" s="15"/>
      <c r="Q43305" s="28"/>
    </row>
    <row r="43306" spans="8:17">
      <c r="H43306" s="15"/>
      <c r="Q43306" s="28"/>
    </row>
    <row r="43307" spans="8:17">
      <c r="H43307" s="15"/>
      <c r="Q43307" s="28"/>
    </row>
    <row r="43308" spans="8:17">
      <c r="H43308" s="15"/>
      <c r="Q43308" s="28"/>
    </row>
    <row r="43309" spans="8:17">
      <c r="H43309" s="15"/>
      <c r="Q43309" s="28"/>
    </row>
    <row r="43310" spans="8:17">
      <c r="H43310" s="15"/>
      <c r="Q43310" s="28"/>
    </row>
    <row r="43311" spans="8:17">
      <c r="H43311" s="15"/>
      <c r="Q43311" s="28"/>
    </row>
    <row r="43312" spans="8:17">
      <c r="H43312" s="15"/>
      <c r="Q43312" s="28"/>
    </row>
    <row r="43313" spans="8:17">
      <c r="H43313" s="15"/>
      <c r="Q43313" s="28"/>
    </row>
    <row r="43314" spans="8:17">
      <c r="H43314" s="15"/>
      <c r="Q43314" s="28"/>
    </row>
    <row r="43315" spans="8:17">
      <c r="H43315" s="15"/>
      <c r="Q43315" s="28"/>
    </row>
    <row r="43316" spans="8:17">
      <c r="H43316" s="15"/>
      <c r="Q43316" s="28"/>
    </row>
    <row r="43317" spans="8:17">
      <c r="H43317" s="15"/>
      <c r="Q43317" s="28"/>
    </row>
    <row r="43318" spans="8:17">
      <c r="H43318" s="15"/>
      <c r="Q43318" s="28"/>
    </row>
    <row r="43319" spans="8:17">
      <c r="H43319" s="15"/>
      <c r="Q43319" s="28"/>
    </row>
    <row r="43320" spans="8:17">
      <c r="H43320" s="15"/>
      <c r="Q43320" s="28"/>
    </row>
    <row r="43321" spans="8:17">
      <c r="H43321" s="15"/>
      <c r="Q43321" s="28"/>
    </row>
    <row r="43322" spans="8:17">
      <c r="H43322" s="15"/>
      <c r="Q43322" s="28"/>
    </row>
    <row r="43323" spans="8:17">
      <c r="H43323" s="15"/>
      <c r="Q43323" s="28"/>
    </row>
    <row r="43324" spans="8:17">
      <c r="H43324" s="15"/>
      <c r="Q43324" s="28"/>
    </row>
    <row r="43325" spans="8:17">
      <c r="H43325" s="15"/>
      <c r="Q43325" s="28"/>
    </row>
    <row r="43326" spans="8:17">
      <c r="H43326" s="15"/>
      <c r="Q43326" s="28"/>
    </row>
    <row r="43327" spans="8:17">
      <c r="H43327" s="15"/>
      <c r="Q43327" s="28"/>
    </row>
    <row r="43328" spans="8:17">
      <c r="H43328" s="15"/>
      <c r="Q43328" s="28"/>
    </row>
    <row r="43329" spans="8:17">
      <c r="H43329" s="15"/>
      <c r="Q43329" s="28"/>
    </row>
    <row r="43330" spans="8:17">
      <c r="H43330" s="15"/>
      <c r="Q43330" s="28"/>
    </row>
    <row r="43331" spans="8:17">
      <c r="H43331" s="15"/>
      <c r="Q43331" s="28"/>
    </row>
    <row r="43332" spans="8:17">
      <c r="H43332" s="15"/>
      <c r="Q43332" s="28"/>
    </row>
    <row r="43333" spans="8:17">
      <c r="H43333" s="15"/>
      <c r="Q43333" s="28"/>
    </row>
    <row r="43334" spans="8:17">
      <c r="H43334" s="15"/>
      <c r="Q43334" s="28"/>
    </row>
    <row r="43335" spans="8:17">
      <c r="H43335" s="15"/>
      <c r="Q43335" s="28"/>
    </row>
    <row r="43336" spans="8:17">
      <c r="H43336" s="15"/>
      <c r="Q43336" s="28"/>
    </row>
    <row r="43337" spans="8:17">
      <c r="H43337" s="15"/>
      <c r="Q43337" s="28"/>
    </row>
    <row r="43338" spans="8:17">
      <c r="H43338" s="15"/>
      <c r="Q43338" s="28"/>
    </row>
    <row r="43339" spans="8:17">
      <c r="H43339" s="15"/>
      <c r="Q43339" s="28"/>
    </row>
    <row r="43340" spans="8:17">
      <c r="H43340" s="15"/>
      <c r="Q43340" s="28"/>
    </row>
    <row r="43341" spans="8:17">
      <c r="H43341" s="15"/>
      <c r="Q43341" s="28"/>
    </row>
    <row r="43342" spans="8:17">
      <c r="H43342" s="15"/>
      <c r="Q43342" s="28"/>
    </row>
    <row r="43343" spans="8:17">
      <c r="H43343" s="15"/>
      <c r="Q43343" s="28"/>
    </row>
    <row r="43344" spans="8:17">
      <c r="H43344" s="15"/>
      <c r="Q43344" s="28"/>
    </row>
    <row r="43345" spans="8:17">
      <c r="H43345" s="15"/>
      <c r="Q43345" s="28"/>
    </row>
    <row r="43346" spans="8:17">
      <c r="H43346" s="15"/>
      <c r="Q43346" s="28"/>
    </row>
    <row r="43347" spans="8:17">
      <c r="H43347" s="15"/>
      <c r="Q43347" s="28"/>
    </row>
    <row r="43348" spans="8:17">
      <c r="H43348" s="15"/>
      <c r="Q43348" s="28"/>
    </row>
    <row r="43349" spans="8:17">
      <c r="H43349" s="15"/>
      <c r="Q43349" s="28"/>
    </row>
    <row r="43350" spans="8:17">
      <c r="H43350" s="15"/>
      <c r="Q43350" s="28"/>
    </row>
    <row r="43351" spans="8:17">
      <c r="H43351" s="15"/>
      <c r="Q43351" s="28"/>
    </row>
    <row r="43352" spans="8:17">
      <c r="H43352" s="15"/>
      <c r="Q43352" s="28"/>
    </row>
    <row r="43353" spans="8:17">
      <c r="H43353" s="15"/>
      <c r="Q43353" s="28"/>
    </row>
    <row r="43354" spans="8:17">
      <c r="H43354" s="15"/>
      <c r="Q43354" s="28"/>
    </row>
    <row r="43355" spans="8:17">
      <c r="H43355" s="15"/>
      <c r="Q43355" s="28"/>
    </row>
    <row r="43356" spans="8:17">
      <c r="H43356" s="15"/>
      <c r="Q43356" s="28"/>
    </row>
    <row r="43357" spans="8:17">
      <c r="H43357" s="15"/>
      <c r="Q43357" s="28"/>
    </row>
    <row r="43358" spans="8:17">
      <c r="H43358" s="15"/>
      <c r="Q43358" s="28"/>
    </row>
    <row r="43359" spans="8:17">
      <c r="H43359" s="15"/>
      <c r="Q43359" s="28"/>
    </row>
    <row r="43360" spans="8:17">
      <c r="H43360" s="15"/>
      <c r="Q43360" s="28"/>
    </row>
    <row r="43361" spans="8:17">
      <c r="H43361" s="15"/>
      <c r="Q43361" s="28"/>
    </row>
    <row r="43362" spans="8:17">
      <c r="H43362" s="15"/>
      <c r="Q43362" s="28"/>
    </row>
    <row r="43363" spans="8:17">
      <c r="H43363" s="15"/>
      <c r="Q43363" s="28"/>
    </row>
    <row r="43364" spans="8:17">
      <c r="H43364" s="15"/>
      <c r="Q43364" s="28"/>
    </row>
    <row r="43365" spans="8:17">
      <c r="H43365" s="15"/>
      <c r="Q43365" s="28"/>
    </row>
    <row r="43366" spans="8:17">
      <c r="H43366" s="15"/>
      <c r="Q43366" s="28"/>
    </row>
    <row r="43367" spans="8:17">
      <c r="H43367" s="15"/>
      <c r="Q43367" s="28"/>
    </row>
    <row r="43368" spans="8:17">
      <c r="H43368" s="15"/>
      <c r="Q43368" s="28"/>
    </row>
    <row r="43369" spans="8:17">
      <c r="H43369" s="15"/>
      <c r="Q43369" s="28"/>
    </row>
    <row r="43370" spans="8:17">
      <c r="H43370" s="15"/>
      <c r="Q43370" s="28"/>
    </row>
    <row r="43371" spans="8:17">
      <c r="H43371" s="15"/>
      <c r="Q43371" s="28"/>
    </row>
    <row r="43372" spans="8:17">
      <c r="H43372" s="15"/>
      <c r="Q43372" s="28"/>
    </row>
    <row r="43373" spans="8:17">
      <c r="H43373" s="15"/>
      <c r="Q43373" s="28"/>
    </row>
    <row r="43374" spans="8:17">
      <c r="H43374" s="15"/>
      <c r="Q43374" s="28"/>
    </row>
    <row r="43375" spans="8:17">
      <c r="H43375" s="15"/>
      <c r="Q43375" s="28"/>
    </row>
    <row r="43376" spans="8:17">
      <c r="H43376" s="15"/>
      <c r="Q43376" s="28"/>
    </row>
    <row r="43377" spans="8:17">
      <c r="H43377" s="15"/>
      <c r="Q43377" s="28"/>
    </row>
    <row r="43378" spans="8:17">
      <c r="H43378" s="15"/>
      <c r="Q43378" s="28"/>
    </row>
    <row r="43379" spans="8:17">
      <c r="H43379" s="15"/>
      <c r="Q43379" s="28"/>
    </row>
    <row r="43380" spans="8:17">
      <c r="H43380" s="15"/>
      <c r="Q43380" s="28"/>
    </row>
    <row r="43381" spans="8:17">
      <c r="H43381" s="15"/>
      <c r="Q43381" s="28"/>
    </row>
    <row r="43382" spans="8:17">
      <c r="H43382" s="15"/>
      <c r="Q43382" s="28"/>
    </row>
    <row r="43383" spans="8:17">
      <c r="H43383" s="15"/>
      <c r="Q43383" s="28"/>
    </row>
    <row r="43384" spans="8:17">
      <c r="H43384" s="15"/>
      <c r="Q43384" s="28"/>
    </row>
    <row r="43385" spans="8:17">
      <c r="H43385" s="15"/>
      <c r="Q43385" s="28"/>
    </row>
    <row r="43386" spans="8:17">
      <c r="H43386" s="15"/>
      <c r="Q43386" s="28"/>
    </row>
    <row r="43387" spans="8:17">
      <c r="H43387" s="15"/>
      <c r="Q43387" s="28"/>
    </row>
    <row r="43388" spans="8:17">
      <c r="H43388" s="15"/>
      <c r="Q43388" s="28"/>
    </row>
    <row r="43389" spans="8:17">
      <c r="H43389" s="15"/>
      <c r="Q43389" s="28"/>
    </row>
    <row r="43390" spans="8:17">
      <c r="H43390" s="15"/>
      <c r="Q43390" s="28"/>
    </row>
    <row r="43391" spans="8:17">
      <c r="H43391" s="15"/>
      <c r="Q43391" s="28"/>
    </row>
    <row r="43392" spans="8:17">
      <c r="H43392" s="15"/>
      <c r="Q43392" s="28"/>
    </row>
    <row r="43393" spans="8:17">
      <c r="H43393" s="15"/>
      <c r="Q43393" s="28"/>
    </row>
    <row r="43394" spans="8:17">
      <c r="H43394" s="15"/>
      <c r="Q43394" s="28"/>
    </row>
    <row r="43395" spans="8:17">
      <c r="H43395" s="15"/>
      <c r="Q43395" s="28"/>
    </row>
    <row r="43396" spans="8:17">
      <c r="H43396" s="15"/>
      <c r="Q43396" s="28"/>
    </row>
    <row r="43397" spans="8:17">
      <c r="H43397" s="15"/>
      <c r="Q43397" s="28"/>
    </row>
    <row r="43398" spans="8:17">
      <c r="H43398" s="15"/>
      <c r="Q43398" s="28"/>
    </row>
    <row r="43399" spans="8:17">
      <c r="H43399" s="15"/>
      <c r="Q43399" s="28"/>
    </row>
    <row r="43400" spans="8:17">
      <c r="H43400" s="15"/>
      <c r="Q43400" s="28"/>
    </row>
    <row r="43401" spans="8:17">
      <c r="H43401" s="15"/>
      <c r="Q43401" s="28"/>
    </row>
    <row r="43402" spans="8:17">
      <c r="H43402" s="15"/>
      <c r="Q43402" s="28"/>
    </row>
    <row r="43403" spans="8:17">
      <c r="H43403" s="15"/>
      <c r="Q43403" s="28"/>
    </row>
    <row r="43404" spans="8:17">
      <c r="H43404" s="15"/>
      <c r="Q43404" s="28"/>
    </row>
    <row r="43405" spans="8:17">
      <c r="H43405" s="15"/>
      <c r="Q43405" s="28"/>
    </row>
    <row r="43406" spans="8:17">
      <c r="H43406" s="15"/>
      <c r="Q43406" s="28"/>
    </row>
    <row r="43407" spans="8:17">
      <c r="H43407" s="15"/>
      <c r="Q43407" s="28"/>
    </row>
    <row r="43408" spans="8:17">
      <c r="H43408" s="15"/>
      <c r="Q43408" s="28"/>
    </row>
    <row r="43409" spans="8:17">
      <c r="H43409" s="15"/>
      <c r="Q43409" s="28"/>
    </row>
    <row r="43410" spans="8:17">
      <c r="H43410" s="15"/>
      <c r="Q43410" s="28"/>
    </row>
    <row r="43411" spans="8:17">
      <c r="H43411" s="15"/>
      <c r="Q43411" s="28"/>
    </row>
    <row r="43412" spans="8:17">
      <c r="H43412" s="15"/>
      <c r="Q43412" s="28"/>
    </row>
    <row r="43413" spans="8:17">
      <c r="H43413" s="15"/>
      <c r="Q43413" s="28"/>
    </row>
    <row r="43414" spans="8:17">
      <c r="H43414" s="15"/>
      <c r="Q43414" s="28"/>
    </row>
    <row r="43415" spans="8:17">
      <c r="H43415" s="15"/>
      <c r="Q43415" s="28"/>
    </row>
    <row r="43416" spans="8:17">
      <c r="H43416" s="15"/>
      <c r="Q43416" s="28"/>
    </row>
    <row r="43417" spans="8:17">
      <c r="H43417" s="15"/>
      <c r="Q43417" s="28"/>
    </row>
    <row r="43418" spans="8:17">
      <c r="H43418" s="15"/>
      <c r="Q43418" s="28"/>
    </row>
    <row r="43419" spans="8:17">
      <c r="H43419" s="15"/>
      <c r="Q43419" s="28"/>
    </row>
    <row r="43420" spans="8:17">
      <c r="H43420" s="15"/>
      <c r="Q43420" s="28"/>
    </row>
    <row r="43421" spans="8:17">
      <c r="H43421" s="15"/>
      <c r="Q43421" s="28"/>
    </row>
    <row r="43422" spans="8:17">
      <c r="H43422" s="15"/>
      <c r="Q43422" s="28"/>
    </row>
    <row r="43423" spans="8:17">
      <c r="H43423" s="15"/>
      <c r="Q43423" s="28"/>
    </row>
    <row r="43424" spans="8:17">
      <c r="H43424" s="15"/>
      <c r="Q43424" s="28"/>
    </row>
    <row r="43425" spans="8:17">
      <c r="H43425" s="15"/>
      <c r="Q43425" s="28"/>
    </row>
    <row r="43426" spans="8:17">
      <c r="H43426" s="15"/>
      <c r="Q43426" s="28"/>
    </row>
    <row r="43427" spans="8:17">
      <c r="H43427" s="15"/>
      <c r="Q43427" s="28"/>
    </row>
    <row r="43428" spans="8:17">
      <c r="H43428" s="15"/>
      <c r="Q43428" s="28"/>
    </row>
    <row r="43429" spans="8:17">
      <c r="H43429" s="15"/>
      <c r="Q43429" s="28"/>
    </row>
    <row r="43430" spans="8:17">
      <c r="H43430" s="15"/>
      <c r="Q43430" s="28"/>
    </row>
    <row r="43431" spans="8:17">
      <c r="H43431" s="15"/>
      <c r="Q43431" s="28"/>
    </row>
    <row r="43432" spans="8:17">
      <c r="H43432" s="15"/>
      <c r="Q43432" s="28"/>
    </row>
    <row r="43433" spans="8:17">
      <c r="H43433" s="15"/>
      <c r="Q43433" s="28"/>
    </row>
    <row r="43434" spans="8:17">
      <c r="H43434" s="15"/>
      <c r="Q43434" s="28"/>
    </row>
    <row r="43435" spans="8:17">
      <c r="H43435" s="15"/>
      <c r="Q43435" s="28"/>
    </row>
    <row r="43436" spans="8:17">
      <c r="H43436" s="15"/>
      <c r="Q43436" s="28"/>
    </row>
    <row r="43437" spans="8:17">
      <c r="H43437" s="15"/>
      <c r="Q43437" s="28"/>
    </row>
    <row r="43438" spans="8:17">
      <c r="H43438" s="15"/>
      <c r="Q43438" s="28"/>
    </row>
    <row r="43439" spans="8:17">
      <c r="H43439" s="15"/>
      <c r="Q43439" s="28"/>
    </row>
    <row r="43440" spans="8:17">
      <c r="H43440" s="15"/>
      <c r="Q43440" s="28"/>
    </row>
    <row r="43441" spans="8:17">
      <c r="H43441" s="15"/>
      <c r="Q43441" s="28"/>
    </row>
    <row r="43442" spans="8:17">
      <c r="H43442" s="15"/>
      <c r="Q43442" s="28"/>
    </row>
    <row r="43443" spans="8:17">
      <c r="H43443" s="15"/>
      <c r="Q43443" s="28"/>
    </row>
    <row r="43444" spans="8:17">
      <c r="H43444" s="15"/>
      <c r="Q43444" s="28"/>
    </row>
    <row r="43445" spans="8:17">
      <c r="H43445" s="15"/>
      <c r="Q43445" s="28"/>
    </row>
    <row r="43446" spans="8:17">
      <c r="H43446" s="15"/>
      <c r="Q43446" s="28"/>
    </row>
    <row r="43447" spans="8:17">
      <c r="H43447" s="15"/>
      <c r="Q43447" s="28"/>
    </row>
    <row r="43448" spans="8:17">
      <c r="H43448" s="15"/>
      <c r="Q43448" s="28"/>
    </row>
    <row r="43449" spans="8:17">
      <c r="H43449" s="15"/>
      <c r="Q43449" s="28"/>
    </row>
    <row r="43450" spans="8:17">
      <c r="H43450" s="15"/>
      <c r="Q43450" s="28"/>
    </row>
    <row r="43451" spans="8:17">
      <c r="H43451" s="15"/>
      <c r="Q43451" s="28"/>
    </row>
    <row r="43452" spans="8:17">
      <c r="H43452" s="15"/>
      <c r="Q43452" s="28"/>
    </row>
    <row r="43453" spans="8:17">
      <c r="H43453" s="15"/>
      <c r="Q43453" s="28"/>
    </row>
    <row r="43454" spans="8:17">
      <c r="H43454" s="15"/>
      <c r="Q43454" s="28"/>
    </row>
    <row r="43455" spans="8:17">
      <c r="H43455" s="15"/>
      <c r="Q43455" s="28"/>
    </row>
    <row r="43456" spans="8:17">
      <c r="H43456" s="15"/>
      <c r="Q43456" s="28"/>
    </row>
    <row r="43457" spans="8:17">
      <c r="H43457" s="15"/>
      <c r="Q43457" s="28"/>
    </row>
    <row r="43458" spans="8:17">
      <c r="H43458" s="15"/>
      <c r="Q43458" s="28"/>
    </row>
    <row r="43459" spans="8:17">
      <c r="H43459" s="15"/>
      <c r="Q43459" s="28"/>
    </row>
    <row r="43460" spans="8:17">
      <c r="H43460" s="15"/>
      <c r="Q43460" s="28"/>
    </row>
    <row r="43461" spans="8:17">
      <c r="H43461" s="15"/>
      <c r="Q43461" s="28"/>
    </row>
    <row r="43462" spans="8:17">
      <c r="H43462" s="15"/>
      <c r="Q43462" s="28"/>
    </row>
    <row r="43463" spans="8:17">
      <c r="H43463" s="15"/>
      <c r="Q43463" s="28"/>
    </row>
    <row r="43464" spans="8:17">
      <c r="H43464" s="15"/>
      <c r="Q43464" s="28"/>
    </row>
    <row r="43465" spans="8:17">
      <c r="H43465" s="15"/>
      <c r="Q43465" s="28"/>
    </row>
    <row r="43466" spans="8:17">
      <c r="H43466" s="15"/>
      <c r="Q43466" s="28"/>
    </row>
    <row r="43467" spans="8:17">
      <c r="H43467" s="15"/>
      <c r="Q43467" s="28"/>
    </row>
    <row r="43468" spans="8:17">
      <c r="H43468" s="15"/>
      <c r="Q43468" s="28"/>
    </row>
    <row r="43469" spans="8:17">
      <c r="H43469" s="15"/>
      <c r="Q43469" s="28"/>
    </row>
    <row r="43470" spans="8:17">
      <c r="H43470" s="15"/>
      <c r="Q43470" s="28"/>
    </row>
    <row r="43471" spans="8:17">
      <c r="H43471" s="15"/>
      <c r="Q43471" s="28"/>
    </row>
    <row r="43472" spans="8:17">
      <c r="H43472" s="15"/>
      <c r="Q43472" s="28"/>
    </row>
    <row r="43473" spans="8:17">
      <c r="H43473" s="15"/>
      <c r="Q43473" s="28"/>
    </row>
    <row r="43474" spans="8:17">
      <c r="H43474" s="15"/>
      <c r="Q43474" s="28"/>
    </row>
    <row r="43475" spans="8:17">
      <c r="H43475" s="15"/>
      <c r="Q43475" s="28"/>
    </row>
    <row r="43476" spans="8:17">
      <c r="H43476" s="15"/>
      <c r="Q43476" s="28"/>
    </row>
    <row r="43477" spans="8:17">
      <c r="H43477" s="15"/>
      <c r="Q43477" s="28"/>
    </row>
    <row r="43478" spans="8:17">
      <c r="H43478" s="15"/>
      <c r="Q43478" s="28"/>
    </row>
    <row r="43479" spans="8:17">
      <c r="H43479" s="15"/>
      <c r="Q43479" s="28"/>
    </row>
    <row r="43480" spans="8:17">
      <c r="H43480" s="15"/>
      <c r="Q43480" s="28"/>
    </row>
    <row r="43481" spans="8:17">
      <c r="H43481" s="15"/>
      <c r="Q43481" s="28"/>
    </row>
    <row r="43482" spans="8:17">
      <c r="H43482" s="15"/>
      <c r="Q43482" s="28"/>
    </row>
    <row r="43483" spans="8:17">
      <c r="H43483" s="15"/>
      <c r="Q43483" s="28"/>
    </row>
    <row r="43484" spans="8:17">
      <c r="H43484" s="15"/>
      <c r="Q43484" s="28"/>
    </row>
    <row r="43485" spans="8:17">
      <c r="H43485" s="15"/>
      <c r="Q43485" s="28"/>
    </row>
    <row r="43486" spans="8:17">
      <c r="H43486" s="15"/>
      <c r="Q43486" s="28"/>
    </row>
    <row r="43487" spans="8:17">
      <c r="H43487" s="15"/>
      <c r="Q43487" s="28"/>
    </row>
    <row r="43488" spans="8:17">
      <c r="H43488" s="15"/>
      <c r="Q43488" s="28"/>
    </row>
    <row r="43489" spans="8:17">
      <c r="H43489" s="15"/>
      <c r="Q43489" s="28"/>
    </row>
    <row r="43490" spans="8:17">
      <c r="H43490" s="15"/>
      <c r="Q43490" s="28"/>
    </row>
    <row r="43491" spans="8:17">
      <c r="H43491" s="15"/>
      <c r="Q43491" s="28"/>
    </row>
    <row r="43492" spans="8:17">
      <c r="H43492" s="15"/>
      <c r="Q43492" s="28"/>
    </row>
    <row r="43493" spans="8:17">
      <c r="H43493" s="15"/>
      <c r="Q43493" s="28"/>
    </row>
    <row r="43494" spans="8:17">
      <c r="H43494" s="15"/>
      <c r="Q43494" s="28"/>
    </row>
    <row r="43495" spans="8:17">
      <c r="H43495" s="15"/>
      <c r="Q43495" s="28"/>
    </row>
    <row r="43496" spans="8:17">
      <c r="H43496" s="15"/>
      <c r="Q43496" s="28"/>
    </row>
    <row r="43497" spans="8:17">
      <c r="H43497" s="15"/>
      <c r="Q43497" s="28"/>
    </row>
    <row r="43498" spans="8:17">
      <c r="H43498" s="15"/>
      <c r="Q43498" s="28"/>
    </row>
    <row r="43499" spans="8:17">
      <c r="H43499" s="15"/>
      <c r="Q43499" s="28"/>
    </row>
    <row r="43500" spans="8:17">
      <c r="H43500" s="15"/>
      <c r="Q43500" s="28"/>
    </row>
    <row r="43501" spans="8:17">
      <c r="H43501" s="15"/>
      <c r="Q43501" s="28"/>
    </row>
    <row r="43502" spans="8:17">
      <c r="H43502" s="15"/>
      <c r="Q43502" s="28"/>
    </row>
    <row r="43503" spans="8:17">
      <c r="H43503" s="15"/>
      <c r="Q43503" s="28"/>
    </row>
    <row r="43504" spans="8:17">
      <c r="H43504" s="15"/>
      <c r="Q43504" s="28"/>
    </row>
    <row r="43505" spans="8:17">
      <c r="H43505" s="15"/>
      <c r="Q43505" s="28"/>
    </row>
    <row r="43506" spans="8:17">
      <c r="H43506" s="15"/>
      <c r="Q43506" s="28"/>
    </row>
    <row r="43507" spans="8:17">
      <c r="H43507" s="15"/>
      <c r="Q43507" s="28"/>
    </row>
    <row r="43508" spans="8:17">
      <c r="H43508" s="15"/>
      <c r="Q43508" s="28"/>
    </row>
    <row r="43509" spans="8:17">
      <c r="H43509" s="15"/>
      <c r="Q43509" s="28"/>
    </row>
    <row r="43510" spans="8:17">
      <c r="H43510" s="15"/>
      <c r="Q43510" s="28"/>
    </row>
    <row r="43511" spans="8:17">
      <c r="H43511" s="15"/>
      <c r="Q43511" s="28"/>
    </row>
    <row r="43512" spans="8:17">
      <c r="H43512" s="15"/>
      <c r="Q43512" s="28"/>
    </row>
    <row r="43513" spans="8:17">
      <c r="H43513" s="15"/>
      <c r="Q43513" s="28"/>
    </row>
    <row r="43514" spans="8:17">
      <c r="H43514" s="15"/>
      <c r="Q43514" s="28"/>
    </row>
    <row r="43515" spans="8:17">
      <c r="H43515" s="15"/>
      <c r="Q43515" s="28"/>
    </row>
    <row r="43516" spans="8:17">
      <c r="H43516" s="15"/>
      <c r="Q43516" s="28"/>
    </row>
    <row r="43517" spans="8:17">
      <c r="H43517" s="15"/>
      <c r="Q43517" s="28"/>
    </row>
    <row r="43518" spans="8:17">
      <c r="H43518" s="15"/>
      <c r="Q43518" s="28"/>
    </row>
    <row r="43519" spans="8:17">
      <c r="H43519" s="15"/>
      <c r="Q43519" s="28"/>
    </row>
    <row r="43520" spans="8:17">
      <c r="H43520" s="15"/>
      <c r="Q43520" s="28"/>
    </row>
    <row r="43521" spans="8:17">
      <c r="H43521" s="15"/>
      <c r="Q43521" s="28"/>
    </row>
    <row r="43522" spans="8:17">
      <c r="H43522" s="15"/>
      <c r="Q43522" s="28"/>
    </row>
    <row r="43523" spans="8:17">
      <c r="H43523" s="15"/>
      <c r="Q43523" s="28"/>
    </row>
    <row r="43524" spans="8:17">
      <c r="H43524" s="15"/>
      <c r="Q43524" s="28"/>
    </row>
    <row r="43525" spans="8:17">
      <c r="H43525" s="15"/>
      <c r="Q43525" s="28"/>
    </row>
    <row r="43526" spans="8:17">
      <c r="H43526" s="15"/>
      <c r="Q43526" s="28"/>
    </row>
    <row r="43527" spans="8:17">
      <c r="H43527" s="15"/>
      <c r="Q43527" s="28"/>
    </row>
    <row r="43528" spans="8:17">
      <c r="H43528" s="15"/>
      <c r="Q43528" s="28"/>
    </row>
    <row r="43529" spans="8:17">
      <c r="H43529" s="15"/>
      <c r="Q43529" s="28"/>
    </row>
    <row r="43530" spans="8:17">
      <c r="H43530" s="15"/>
      <c r="Q43530" s="28"/>
    </row>
    <row r="43531" spans="8:17">
      <c r="H43531" s="15"/>
      <c r="Q43531" s="28"/>
    </row>
    <row r="43532" spans="8:17">
      <c r="H43532" s="15"/>
      <c r="Q43532" s="28"/>
    </row>
    <row r="43533" spans="8:17">
      <c r="H43533" s="15"/>
      <c r="Q43533" s="28"/>
    </row>
    <row r="43534" spans="8:17">
      <c r="H43534" s="15"/>
      <c r="Q43534" s="28"/>
    </row>
    <row r="43535" spans="8:17">
      <c r="H43535" s="15"/>
      <c r="Q43535" s="28"/>
    </row>
    <row r="43536" spans="8:17">
      <c r="H43536" s="15"/>
      <c r="Q43536" s="28"/>
    </row>
    <row r="43537" spans="8:17">
      <c r="H43537" s="15"/>
      <c r="Q43537" s="28"/>
    </row>
    <row r="43538" spans="8:17">
      <c r="H43538" s="15"/>
      <c r="Q43538" s="28"/>
    </row>
    <row r="43539" spans="8:17">
      <c r="H43539" s="15"/>
      <c r="Q43539" s="28"/>
    </row>
    <row r="43540" spans="8:17">
      <c r="H43540" s="15"/>
      <c r="Q43540" s="28"/>
    </row>
    <row r="43541" spans="8:17">
      <c r="H43541" s="15"/>
      <c r="Q43541" s="28"/>
    </row>
    <row r="43542" spans="8:17">
      <c r="H43542" s="15"/>
      <c r="Q43542" s="28"/>
    </row>
    <row r="43543" spans="8:17">
      <c r="H43543" s="15"/>
      <c r="Q43543" s="28"/>
    </row>
    <row r="43544" spans="8:17">
      <c r="H43544" s="15"/>
      <c r="Q43544" s="28"/>
    </row>
    <row r="43545" spans="8:17">
      <c r="H43545" s="15"/>
      <c r="Q43545" s="28"/>
    </row>
    <row r="43546" spans="8:17">
      <c r="H43546" s="15"/>
      <c r="Q43546" s="28"/>
    </row>
    <row r="43547" spans="8:17">
      <c r="H43547" s="15"/>
      <c r="Q43547" s="28"/>
    </row>
    <row r="43548" spans="8:17">
      <c r="H43548" s="15"/>
      <c r="Q43548" s="28"/>
    </row>
    <row r="43549" spans="8:17">
      <c r="H43549" s="15"/>
      <c r="Q43549" s="28"/>
    </row>
    <row r="43550" spans="8:17">
      <c r="H43550" s="15"/>
      <c r="Q43550" s="28"/>
    </row>
    <row r="43551" spans="8:17">
      <c r="H43551" s="15"/>
      <c r="Q43551" s="28"/>
    </row>
    <row r="43552" spans="8:17">
      <c r="H43552" s="15"/>
      <c r="Q43552" s="28"/>
    </row>
    <row r="43553" spans="8:17">
      <c r="H43553" s="15"/>
      <c r="Q43553" s="28"/>
    </row>
    <row r="43554" spans="8:17">
      <c r="H43554" s="15"/>
      <c r="Q43554" s="28"/>
    </row>
    <row r="43555" spans="8:17">
      <c r="H43555" s="15"/>
      <c r="Q43555" s="28"/>
    </row>
    <row r="43556" spans="8:17">
      <c r="H43556" s="15"/>
      <c r="Q43556" s="28"/>
    </row>
    <row r="43557" spans="8:17">
      <c r="H43557" s="15"/>
      <c r="Q43557" s="28"/>
    </row>
    <row r="43558" spans="8:17">
      <c r="H43558" s="15"/>
      <c r="Q43558" s="28"/>
    </row>
    <row r="43559" spans="8:17">
      <c r="H43559" s="15"/>
      <c r="Q43559" s="28"/>
    </row>
    <row r="43560" spans="8:17">
      <c r="H43560" s="15"/>
      <c r="Q43560" s="28"/>
    </row>
    <row r="43561" spans="8:17">
      <c r="H43561" s="15"/>
      <c r="Q43561" s="28"/>
    </row>
    <row r="43562" spans="8:17">
      <c r="H43562" s="15"/>
      <c r="Q43562" s="28"/>
    </row>
    <row r="43563" spans="8:17">
      <c r="H43563" s="15"/>
      <c r="Q43563" s="28"/>
    </row>
    <row r="43564" spans="8:17">
      <c r="H43564" s="15"/>
      <c r="Q43564" s="28"/>
    </row>
    <row r="43565" spans="8:17">
      <c r="H43565" s="15"/>
      <c r="Q43565" s="28"/>
    </row>
    <row r="43566" spans="8:17">
      <c r="H43566" s="15"/>
      <c r="Q43566" s="28"/>
    </row>
    <row r="43567" spans="8:17">
      <c r="H43567" s="15"/>
      <c r="Q43567" s="28"/>
    </row>
    <row r="43568" spans="8:17">
      <c r="H43568" s="15"/>
      <c r="Q43568" s="28"/>
    </row>
    <row r="43569" spans="8:17">
      <c r="H43569" s="15"/>
      <c r="Q43569" s="28"/>
    </row>
    <row r="43570" spans="8:17">
      <c r="H43570" s="15"/>
      <c r="Q43570" s="28"/>
    </row>
    <row r="43571" spans="8:17">
      <c r="H43571" s="15"/>
      <c r="Q43571" s="28"/>
    </row>
    <row r="43572" spans="8:17">
      <c r="H43572" s="15"/>
      <c r="Q43572" s="28"/>
    </row>
    <row r="43573" spans="8:17">
      <c r="H43573" s="15"/>
      <c r="Q43573" s="28"/>
    </row>
    <row r="43574" spans="8:17">
      <c r="H43574" s="15"/>
      <c r="Q43574" s="28"/>
    </row>
    <row r="43575" spans="8:17">
      <c r="H43575" s="15"/>
      <c r="Q43575" s="28"/>
    </row>
    <row r="43576" spans="8:17">
      <c r="H43576" s="15"/>
      <c r="Q43576" s="28"/>
    </row>
    <row r="43577" spans="8:17">
      <c r="H43577" s="15"/>
      <c r="Q43577" s="28"/>
    </row>
    <row r="43578" spans="8:17">
      <c r="H43578" s="15"/>
      <c r="Q43578" s="28"/>
    </row>
    <row r="43579" spans="8:17">
      <c r="H43579" s="15"/>
      <c r="Q43579" s="28"/>
    </row>
    <row r="43580" spans="8:17">
      <c r="H43580" s="15"/>
      <c r="Q43580" s="28"/>
    </row>
    <row r="43581" spans="8:17">
      <c r="H43581" s="15"/>
      <c r="Q43581" s="28"/>
    </row>
    <row r="43582" spans="8:17">
      <c r="H43582" s="15"/>
      <c r="Q43582" s="28"/>
    </row>
    <row r="43583" spans="8:17">
      <c r="H43583" s="15"/>
      <c r="Q43583" s="28"/>
    </row>
    <row r="43584" spans="8:17">
      <c r="H43584" s="15"/>
      <c r="Q43584" s="28"/>
    </row>
    <row r="43585" spans="8:17">
      <c r="H43585" s="15"/>
      <c r="Q43585" s="28"/>
    </row>
    <row r="43586" spans="8:17">
      <c r="H43586" s="15"/>
      <c r="Q43586" s="28"/>
    </row>
    <row r="43587" spans="8:17">
      <c r="H43587" s="15"/>
      <c r="Q43587" s="28"/>
    </row>
    <row r="43588" spans="8:17">
      <c r="H43588" s="15"/>
      <c r="Q43588" s="28"/>
    </row>
    <row r="43589" spans="8:17">
      <c r="H43589" s="15"/>
      <c r="Q43589" s="28"/>
    </row>
    <row r="43590" spans="8:17">
      <c r="H43590" s="15"/>
      <c r="Q43590" s="28"/>
    </row>
    <row r="43591" spans="8:17">
      <c r="H43591" s="15"/>
      <c r="Q43591" s="28"/>
    </row>
    <row r="43592" spans="8:17">
      <c r="H43592" s="15"/>
      <c r="Q43592" s="28"/>
    </row>
    <row r="43593" spans="8:17">
      <c r="H43593" s="15"/>
      <c r="Q43593" s="28"/>
    </row>
    <row r="43594" spans="8:17">
      <c r="H43594" s="15"/>
      <c r="Q43594" s="28"/>
    </row>
    <row r="43595" spans="8:17">
      <c r="H43595" s="15"/>
      <c r="Q43595" s="28"/>
    </row>
    <row r="43596" spans="8:17">
      <c r="H43596" s="15"/>
      <c r="Q43596" s="28"/>
    </row>
    <row r="43597" spans="8:17">
      <c r="H43597" s="15"/>
      <c r="Q43597" s="28"/>
    </row>
    <row r="43598" spans="8:17">
      <c r="H43598" s="15"/>
      <c r="Q43598" s="28"/>
    </row>
    <row r="43599" spans="8:17">
      <c r="H43599" s="15"/>
      <c r="Q43599" s="28"/>
    </row>
    <row r="43600" spans="8:17">
      <c r="H43600" s="15"/>
      <c r="Q43600" s="28"/>
    </row>
    <row r="43601" spans="8:17">
      <c r="H43601" s="15"/>
      <c r="Q43601" s="28"/>
    </row>
    <row r="43602" spans="8:17">
      <c r="H43602" s="15"/>
      <c r="Q43602" s="28"/>
    </row>
    <row r="43603" spans="8:17">
      <c r="H43603" s="15"/>
      <c r="Q43603" s="28"/>
    </row>
    <row r="43604" spans="8:17">
      <c r="H43604" s="15"/>
      <c r="Q43604" s="28"/>
    </row>
    <row r="43605" spans="8:17">
      <c r="H43605" s="15"/>
      <c r="Q43605" s="28"/>
    </row>
    <row r="43606" spans="8:17">
      <c r="H43606" s="15"/>
      <c r="Q43606" s="28"/>
    </row>
    <row r="43607" spans="8:17">
      <c r="H43607" s="15"/>
      <c r="Q43607" s="28"/>
    </row>
    <row r="43608" spans="8:17">
      <c r="H43608" s="15"/>
      <c r="Q43608" s="28"/>
    </row>
    <row r="43609" spans="8:17">
      <c r="H43609" s="15"/>
      <c r="Q43609" s="28"/>
    </row>
    <row r="43610" spans="8:17">
      <c r="H43610" s="15"/>
      <c r="Q43610" s="28"/>
    </row>
    <row r="43611" spans="8:17">
      <c r="H43611" s="15"/>
      <c r="Q43611" s="28"/>
    </row>
    <row r="43612" spans="8:17">
      <c r="H43612" s="15"/>
      <c r="Q43612" s="28"/>
    </row>
    <row r="43613" spans="8:17">
      <c r="H43613" s="15"/>
      <c r="Q43613" s="28"/>
    </row>
    <row r="43614" spans="8:17">
      <c r="H43614" s="15"/>
      <c r="Q43614" s="28"/>
    </row>
    <row r="43615" spans="8:17">
      <c r="H43615" s="15"/>
      <c r="Q43615" s="28"/>
    </row>
    <row r="43616" spans="8:17">
      <c r="H43616" s="15"/>
      <c r="Q43616" s="28"/>
    </row>
    <row r="43617" spans="8:17">
      <c r="H43617" s="15"/>
      <c r="Q43617" s="28"/>
    </row>
    <row r="43618" spans="8:17">
      <c r="H43618" s="15"/>
      <c r="Q43618" s="28"/>
    </row>
    <row r="43619" spans="8:17">
      <c r="H43619" s="15"/>
      <c r="Q43619" s="28"/>
    </row>
    <row r="43620" spans="8:17">
      <c r="H43620" s="15"/>
      <c r="Q43620" s="28"/>
    </row>
    <row r="43621" spans="8:17">
      <c r="H43621" s="15"/>
      <c r="Q43621" s="28"/>
    </row>
    <row r="43622" spans="8:17">
      <c r="H43622" s="15"/>
      <c r="Q43622" s="28"/>
    </row>
    <row r="43623" spans="8:17">
      <c r="H43623" s="15"/>
      <c r="Q43623" s="28"/>
    </row>
    <row r="43624" spans="8:17">
      <c r="H43624" s="15"/>
      <c r="Q43624" s="28"/>
    </row>
    <row r="43625" spans="8:17">
      <c r="H43625" s="15"/>
      <c r="Q43625" s="28"/>
    </row>
    <row r="43626" spans="8:17">
      <c r="H43626" s="15"/>
      <c r="Q43626" s="28"/>
    </row>
    <row r="43627" spans="8:17">
      <c r="H43627" s="15"/>
      <c r="Q43627" s="28"/>
    </row>
    <row r="43628" spans="8:17">
      <c r="H43628" s="15"/>
      <c r="Q43628" s="28"/>
    </row>
    <row r="43629" spans="8:17">
      <c r="H43629" s="15"/>
      <c r="Q43629" s="28"/>
    </row>
    <row r="43630" spans="8:17">
      <c r="H43630" s="15"/>
      <c r="Q43630" s="28"/>
    </row>
    <row r="43631" spans="8:17">
      <c r="H43631" s="15"/>
      <c r="Q43631" s="28"/>
    </row>
    <row r="43632" spans="8:17">
      <c r="H43632" s="15"/>
      <c r="Q43632" s="28"/>
    </row>
    <row r="43633" spans="8:17">
      <c r="H43633" s="15"/>
      <c r="Q43633" s="28"/>
    </row>
    <row r="43634" spans="8:17">
      <c r="H43634" s="15"/>
      <c r="Q43634" s="28"/>
    </row>
    <row r="43635" spans="8:17">
      <c r="H43635" s="15"/>
      <c r="Q43635" s="28"/>
    </row>
    <row r="43636" spans="8:17">
      <c r="H43636" s="15"/>
      <c r="Q43636" s="28"/>
    </row>
    <row r="43637" spans="8:17">
      <c r="H43637" s="15"/>
      <c r="Q43637" s="28"/>
    </row>
    <row r="43638" spans="8:17">
      <c r="H43638" s="15"/>
      <c r="Q43638" s="28"/>
    </row>
    <row r="43639" spans="8:17">
      <c r="H43639" s="15"/>
      <c r="Q43639" s="28"/>
    </row>
    <row r="43640" spans="8:17">
      <c r="H43640" s="15"/>
      <c r="Q43640" s="28"/>
    </row>
    <row r="43641" spans="8:17">
      <c r="H43641" s="15"/>
      <c r="Q43641" s="28"/>
    </row>
    <row r="43642" spans="8:17">
      <c r="H43642" s="15"/>
      <c r="Q43642" s="28"/>
    </row>
    <row r="43643" spans="8:17">
      <c r="H43643" s="15"/>
      <c r="Q43643" s="28"/>
    </row>
    <row r="43644" spans="8:17">
      <c r="H43644" s="15"/>
      <c r="Q43644" s="28"/>
    </row>
    <row r="43645" spans="8:17">
      <c r="H43645" s="15"/>
      <c r="Q43645" s="28"/>
    </row>
    <row r="43646" spans="8:17">
      <c r="H43646" s="15"/>
      <c r="Q43646" s="28"/>
    </row>
    <row r="43647" spans="8:17">
      <c r="H43647" s="15"/>
      <c r="Q43647" s="28"/>
    </row>
    <row r="43648" spans="8:17">
      <c r="H43648" s="15"/>
      <c r="Q43648" s="28"/>
    </row>
    <row r="43649" spans="8:17">
      <c r="H43649" s="15"/>
      <c r="Q43649" s="28"/>
    </row>
    <row r="43650" spans="8:17">
      <c r="H43650" s="15"/>
      <c r="Q43650" s="28"/>
    </row>
    <row r="43651" spans="8:17">
      <c r="H43651" s="15"/>
      <c r="Q43651" s="28"/>
    </row>
    <row r="43652" spans="8:17">
      <c r="H43652" s="15"/>
      <c r="Q43652" s="28"/>
    </row>
    <row r="43653" spans="8:17">
      <c r="H43653" s="15"/>
      <c r="Q43653" s="28"/>
    </row>
    <row r="43654" spans="8:17">
      <c r="H43654" s="15"/>
      <c r="Q43654" s="28"/>
    </row>
    <row r="43655" spans="8:17">
      <c r="H43655" s="15"/>
      <c r="Q43655" s="28"/>
    </row>
    <row r="43656" spans="8:17">
      <c r="H43656" s="15"/>
      <c r="Q43656" s="28"/>
    </row>
    <row r="43657" spans="8:17">
      <c r="H43657" s="15"/>
      <c r="Q43657" s="28"/>
    </row>
    <row r="43658" spans="8:17">
      <c r="H43658" s="15"/>
      <c r="Q43658" s="28"/>
    </row>
    <row r="43659" spans="8:17">
      <c r="H43659" s="15"/>
      <c r="Q43659" s="28"/>
    </row>
    <row r="43660" spans="8:17">
      <c r="H43660" s="15"/>
      <c r="Q43660" s="28"/>
    </row>
    <row r="43661" spans="8:17">
      <c r="H43661" s="15"/>
      <c r="Q43661" s="28"/>
    </row>
    <row r="43662" spans="8:17">
      <c r="H43662" s="15"/>
      <c r="Q43662" s="28"/>
    </row>
    <row r="43663" spans="8:17">
      <c r="H43663" s="15"/>
      <c r="Q43663" s="28"/>
    </row>
    <row r="43664" spans="8:17">
      <c r="H43664" s="15"/>
      <c r="Q43664" s="28"/>
    </row>
    <row r="43665" spans="8:17">
      <c r="H43665" s="15"/>
      <c r="Q43665" s="28"/>
    </row>
    <row r="43666" spans="8:17">
      <c r="H43666" s="15"/>
      <c r="Q43666" s="28"/>
    </row>
    <row r="43667" spans="8:17">
      <c r="H43667" s="15"/>
      <c r="Q43667" s="28"/>
    </row>
    <row r="43668" spans="8:17">
      <c r="H43668" s="15"/>
      <c r="Q43668" s="28"/>
    </row>
    <row r="43669" spans="8:17">
      <c r="H43669" s="15"/>
      <c r="Q43669" s="28"/>
    </row>
    <row r="43670" spans="8:17">
      <c r="H43670" s="15"/>
      <c r="Q43670" s="28"/>
    </row>
    <row r="43671" spans="8:17">
      <c r="H43671" s="15"/>
      <c r="Q43671" s="28"/>
    </row>
    <row r="43672" spans="8:17">
      <c r="H43672" s="15"/>
      <c r="Q43672" s="28"/>
    </row>
    <row r="43673" spans="8:17">
      <c r="H43673" s="15"/>
      <c r="Q43673" s="28"/>
    </row>
    <row r="43674" spans="8:17">
      <c r="H43674" s="15"/>
      <c r="Q43674" s="28"/>
    </row>
    <row r="43675" spans="8:17">
      <c r="H43675" s="15"/>
      <c r="Q43675" s="28"/>
    </row>
    <row r="43676" spans="8:17">
      <c r="H43676" s="15"/>
      <c r="Q43676" s="28"/>
    </row>
    <row r="43677" spans="8:17">
      <c r="H43677" s="15"/>
      <c r="Q43677" s="28"/>
    </row>
    <row r="43678" spans="8:17">
      <c r="H43678" s="15"/>
      <c r="Q43678" s="28"/>
    </row>
    <row r="43679" spans="8:17">
      <c r="H43679" s="15"/>
      <c r="Q43679" s="28"/>
    </row>
    <row r="43680" spans="8:17">
      <c r="H43680" s="15"/>
      <c r="Q43680" s="28"/>
    </row>
    <row r="43681" spans="8:17">
      <c r="H43681" s="15"/>
      <c r="Q43681" s="28"/>
    </row>
    <row r="43682" spans="8:17">
      <c r="H43682" s="15"/>
      <c r="Q43682" s="28"/>
    </row>
    <row r="43683" spans="8:17">
      <c r="H43683" s="15"/>
      <c r="Q43683" s="28"/>
    </row>
    <row r="43684" spans="8:17">
      <c r="H43684" s="15"/>
      <c r="Q43684" s="28"/>
    </row>
    <row r="43685" spans="8:17">
      <c r="H43685" s="15"/>
      <c r="Q43685" s="28"/>
    </row>
    <row r="43686" spans="8:17">
      <c r="H43686" s="15"/>
      <c r="Q43686" s="28"/>
    </row>
    <row r="43687" spans="8:17">
      <c r="H43687" s="15"/>
      <c r="Q43687" s="28"/>
    </row>
    <row r="43688" spans="8:17">
      <c r="H43688" s="15"/>
      <c r="Q43688" s="28"/>
    </row>
    <row r="43689" spans="8:17">
      <c r="H43689" s="15"/>
      <c r="Q43689" s="28"/>
    </row>
    <row r="43690" spans="8:17">
      <c r="H43690" s="15"/>
      <c r="Q43690" s="28"/>
    </row>
    <row r="43691" spans="8:17">
      <c r="H43691" s="15"/>
      <c r="Q43691" s="28"/>
    </row>
    <row r="43692" spans="8:17">
      <c r="H43692" s="15"/>
      <c r="Q43692" s="28"/>
    </row>
    <row r="43693" spans="8:17">
      <c r="H43693" s="15"/>
      <c r="Q43693" s="28"/>
    </row>
    <row r="43694" spans="8:17">
      <c r="H43694" s="15"/>
      <c r="Q43694" s="28"/>
    </row>
    <row r="43695" spans="8:17">
      <c r="H43695" s="15"/>
      <c r="Q43695" s="28"/>
    </row>
    <row r="43696" spans="8:17">
      <c r="H43696" s="15"/>
      <c r="Q43696" s="28"/>
    </row>
    <row r="43697" spans="8:17">
      <c r="H43697" s="15"/>
      <c r="Q43697" s="28"/>
    </row>
    <row r="43698" spans="8:17">
      <c r="H43698" s="15"/>
      <c r="Q43698" s="28"/>
    </row>
    <row r="43699" spans="8:17">
      <c r="H43699" s="15"/>
      <c r="Q43699" s="28"/>
    </row>
    <row r="43700" spans="8:17">
      <c r="H43700" s="15"/>
      <c r="Q43700" s="28"/>
    </row>
    <row r="43701" spans="8:17">
      <c r="H43701" s="15"/>
      <c r="Q43701" s="28"/>
    </row>
    <row r="43702" spans="8:17">
      <c r="H43702" s="15"/>
      <c r="Q43702" s="28"/>
    </row>
    <row r="43703" spans="8:17">
      <c r="H43703" s="15"/>
      <c r="Q43703" s="28"/>
    </row>
    <row r="43704" spans="8:17">
      <c r="H43704" s="15"/>
      <c r="Q43704" s="28"/>
    </row>
    <row r="43705" spans="8:17">
      <c r="H43705" s="15"/>
      <c r="Q43705" s="28"/>
    </row>
    <row r="43706" spans="8:17">
      <c r="H43706" s="15"/>
      <c r="Q43706" s="28"/>
    </row>
    <row r="43707" spans="8:17">
      <c r="H43707" s="15"/>
      <c r="Q43707" s="28"/>
    </row>
    <row r="43708" spans="8:17">
      <c r="H43708" s="15"/>
      <c r="Q43708" s="28"/>
    </row>
    <row r="43709" spans="8:17">
      <c r="H43709" s="15"/>
      <c r="Q43709" s="28"/>
    </row>
    <row r="43710" spans="8:17">
      <c r="H43710" s="15"/>
      <c r="Q43710" s="28"/>
    </row>
    <row r="43711" spans="8:17">
      <c r="H43711" s="15"/>
      <c r="Q43711" s="28"/>
    </row>
    <row r="43712" spans="8:17">
      <c r="H43712" s="15"/>
      <c r="Q43712" s="28"/>
    </row>
    <row r="43713" spans="8:17">
      <c r="H43713" s="15"/>
      <c r="Q43713" s="28"/>
    </row>
    <row r="43714" spans="8:17">
      <c r="H43714" s="15"/>
      <c r="Q43714" s="28"/>
    </row>
    <row r="43715" spans="8:17">
      <c r="H43715" s="15"/>
      <c r="Q43715" s="28"/>
    </row>
    <row r="43716" spans="8:17">
      <c r="H43716" s="15"/>
      <c r="Q43716" s="28"/>
    </row>
    <row r="43717" spans="8:17">
      <c r="H43717" s="15"/>
      <c r="Q43717" s="28"/>
    </row>
    <row r="43718" spans="8:17">
      <c r="H43718" s="15"/>
      <c r="Q43718" s="28"/>
    </row>
    <row r="43719" spans="8:17">
      <c r="H43719" s="15"/>
      <c r="Q43719" s="28"/>
    </row>
    <row r="43720" spans="8:17">
      <c r="H43720" s="15"/>
      <c r="Q43720" s="28"/>
    </row>
    <row r="43721" spans="8:17">
      <c r="H43721" s="15"/>
      <c r="Q43721" s="28"/>
    </row>
    <row r="43722" spans="8:17">
      <c r="H43722" s="15"/>
      <c r="Q43722" s="28"/>
    </row>
    <row r="43723" spans="8:17">
      <c r="H43723" s="15"/>
      <c r="Q43723" s="28"/>
    </row>
    <row r="43724" spans="8:17">
      <c r="H43724" s="15"/>
      <c r="Q43724" s="28"/>
    </row>
    <row r="43725" spans="8:17">
      <c r="H43725" s="15"/>
      <c r="Q43725" s="28"/>
    </row>
    <row r="43726" spans="8:17">
      <c r="H43726" s="15"/>
      <c r="Q43726" s="28"/>
    </row>
    <row r="43727" spans="8:17">
      <c r="H43727" s="15"/>
      <c r="Q43727" s="28"/>
    </row>
    <row r="43728" spans="8:17">
      <c r="H43728" s="15"/>
      <c r="Q43728" s="28"/>
    </row>
    <row r="43729" spans="8:17">
      <c r="H43729" s="15"/>
      <c r="Q43729" s="28"/>
    </row>
    <row r="43730" spans="8:17">
      <c r="H43730" s="15"/>
      <c r="Q43730" s="28"/>
    </row>
    <row r="43731" spans="8:17">
      <c r="H43731" s="15"/>
      <c r="Q43731" s="28"/>
    </row>
    <row r="43732" spans="8:17">
      <c r="H43732" s="15"/>
      <c r="Q43732" s="28"/>
    </row>
    <row r="43733" spans="8:17">
      <c r="H43733" s="15"/>
      <c r="Q43733" s="28"/>
    </row>
    <row r="43734" spans="8:17">
      <c r="H43734" s="15"/>
      <c r="Q43734" s="28"/>
    </row>
    <row r="43735" spans="8:17">
      <c r="H43735" s="15"/>
      <c r="Q43735" s="28"/>
    </row>
    <row r="43736" spans="8:17">
      <c r="H43736" s="15"/>
      <c r="Q43736" s="28"/>
    </row>
    <row r="43737" spans="8:17">
      <c r="H43737" s="15"/>
      <c r="Q43737" s="28"/>
    </row>
    <row r="43738" spans="8:17">
      <c r="H43738" s="15"/>
      <c r="Q43738" s="28"/>
    </row>
    <row r="43739" spans="8:17">
      <c r="H43739" s="15"/>
      <c r="Q43739" s="28"/>
    </row>
    <row r="43740" spans="8:17">
      <c r="H43740" s="15"/>
      <c r="Q43740" s="28"/>
    </row>
    <row r="43741" spans="8:17">
      <c r="H43741" s="15"/>
      <c r="Q43741" s="28"/>
    </row>
    <row r="43742" spans="8:17">
      <c r="H43742" s="15"/>
      <c r="Q43742" s="28"/>
    </row>
    <row r="43743" spans="8:17">
      <c r="H43743" s="15"/>
      <c r="Q43743" s="28"/>
    </row>
    <row r="43744" spans="8:17">
      <c r="H43744" s="15"/>
      <c r="Q43744" s="28"/>
    </row>
    <row r="43745" spans="8:17">
      <c r="H43745" s="15"/>
      <c r="Q43745" s="28"/>
    </row>
    <row r="43746" spans="8:17">
      <c r="H43746" s="15"/>
      <c r="Q43746" s="28"/>
    </row>
    <row r="43747" spans="8:17">
      <c r="H43747" s="15"/>
      <c r="Q43747" s="28"/>
    </row>
    <row r="43748" spans="8:17">
      <c r="H43748" s="15"/>
      <c r="Q43748" s="28"/>
    </row>
    <row r="43749" spans="8:17">
      <c r="H43749" s="15"/>
      <c r="Q43749" s="28"/>
    </row>
    <row r="43750" spans="8:17">
      <c r="H43750" s="15"/>
      <c r="Q43750" s="28"/>
    </row>
    <row r="43751" spans="8:17">
      <c r="H43751" s="15"/>
      <c r="Q43751" s="28"/>
    </row>
    <row r="43752" spans="8:17">
      <c r="H43752" s="15"/>
      <c r="Q43752" s="28"/>
    </row>
    <row r="43753" spans="8:17">
      <c r="H43753" s="15"/>
      <c r="Q43753" s="28"/>
    </row>
    <row r="43754" spans="8:17">
      <c r="H43754" s="15"/>
      <c r="Q43754" s="28"/>
    </row>
    <row r="43755" spans="8:17">
      <c r="H43755" s="15"/>
      <c r="Q43755" s="28"/>
    </row>
    <row r="43756" spans="8:17">
      <c r="H43756" s="15"/>
      <c r="Q43756" s="28"/>
    </row>
    <row r="43757" spans="8:17">
      <c r="H43757" s="15"/>
      <c r="Q43757" s="28"/>
    </row>
    <row r="43758" spans="8:17">
      <c r="H43758" s="15"/>
      <c r="Q43758" s="28"/>
    </row>
    <row r="43759" spans="8:17">
      <c r="H43759" s="15"/>
      <c r="Q43759" s="28"/>
    </row>
    <row r="43760" spans="8:17">
      <c r="H43760" s="15"/>
      <c r="Q43760" s="28"/>
    </row>
    <row r="43761" spans="8:17">
      <c r="H43761" s="15"/>
      <c r="Q43761" s="28"/>
    </row>
    <row r="43762" spans="8:17">
      <c r="H43762" s="15"/>
      <c r="Q43762" s="28"/>
    </row>
    <row r="43763" spans="8:17">
      <c r="H43763" s="15"/>
      <c r="Q43763" s="28"/>
    </row>
    <row r="43764" spans="8:17">
      <c r="H43764" s="15"/>
      <c r="Q43764" s="28"/>
    </row>
    <row r="43765" spans="8:17">
      <c r="H43765" s="15"/>
      <c r="Q43765" s="28"/>
    </row>
    <row r="43766" spans="8:17">
      <c r="H43766" s="15"/>
      <c r="Q43766" s="28"/>
    </row>
    <row r="43767" spans="8:17">
      <c r="H43767" s="15"/>
      <c r="Q43767" s="28"/>
    </row>
    <row r="43768" spans="8:17">
      <c r="H43768" s="15"/>
      <c r="Q43768" s="28"/>
    </row>
    <row r="43769" spans="8:17">
      <c r="H43769" s="15"/>
      <c r="Q43769" s="28"/>
    </row>
    <row r="43770" spans="8:17">
      <c r="H43770" s="15"/>
      <c r="Q43770" s="28"/>
    </row>
    <row r="43771" spans="8:17">
      <c r="H43771" s="15"/>
      <c r="Q43771" s="28"/>
    </row>
    <row r="43772" spans="8:17">
      <c r="H43772" s="15"/>
      <c r="Q43772" s="28"/>
    </row>
    <row r="43773" spans="8:17">
      <c r="H43773" s="15"/>
      <c r="Q43773" s="28"/>
    </row>
    <row r="43774" spans="8:17">
      <c r="H43774" s="15"/>
      <c r="Q43774" s="28"/>
    </row>
    <row r="43775" spans="8:17">
      <c r="H43775" s="15"/>
      <c r="Q43775" s="28"/>
    </row>
    <row r="43776" spans="8:17">
      <c r="H43776" s="15"/>
      <c r="Q43776" s="28"/>
    </row>
    <row r="43777" spans="8:17">
      <c r="H43777" s="15"/>
      <c r="Q43777" s="28"/>
    </row>
    <row r="43778" spans="8:17">
      <c r="H43778" s="15"/>
      <c r="Q43778" s="28"/>
    </row>
    <row r="43779" spans="8:17">
      <c r="H43779" s="15"/>
      <c r="Q43779" s="28"/>
    </row>
    <row r="43780" spans="8:17">
      <c r="H43780" s="15"/>
      <c r="Q43780" s="28"/>
    </row>
    <row r="43781" spans="8:17">
      <c r="H43781" s="15"/>
      <c r="Q43781" s="28"/>
    </row>
    <row r="43782" spans="8:17">
      <c r="H43782" s="15"/>
      <c r="Q43782" s="28"/>
    </row>
    <row r="43783" spans="8:17">
      <c r="H43783" s="15"/>
      <c r="Q43783" s="28"/>
    </row>
    <row r="43784" spans="8:17">
      <c r="H43784" s="15"/>
      <c r="Q43784" s="28"/>
    </row>
    <row r="43785" spans="8:17">
      <c r="H43785" s="15"/>
      <c r="Q43785" s="28"/>
    </row>
    <row r="43786" spans="8:17">
      <c r="H43786" s="15"/>
      <c r="Q43786" s="28"/>
    </row>
    <row r="43787" spans="8:17">
      <c r="H43787" s="15"/>
      <c r="Q43787" s="28"/>
    </row>
    <row r="43788" spans="8:17">
      <c r="H43788" s="15"/>
      <c r="Q43788" s="28"/>
    </row>
    <row r="43789" spans="8:17">
      <c r="H43789" s="15"/>
      <c r="Q43789" s="28"/>
    </row>
    <row r="43790" spans="8:17">
      <c r="H43790" s="15"/>
      <c r="Q43790" s="28"/>
    </row>
    <row r="43791" spans="8:17">
      <c r="H43791" s="15"/>
      <c r="Q43791" s="28"/>
    </row>
    <row r="43792" spans="8:17">
      <c r="H43792" s="15"/>
      <c r="Q43792" s="28"/>
    </row>
    <row r="43793" spans="8:17">
      <c r="H43793" s="15"/>
      <c r="Q43793" s="28"/>
    </row>
    <row r="43794" spans="8:17">
      <c r="H43794" s="15"/>
      <c r="Q43794" s="28"/>
    </row>
    <row r="43795" spans="8:17">
      <c r="H43795" s="15"/>
      <c r="Q43795" s="28"/>
    </row>
    <row r="43796" spans="8:17">
      <c r="H43796" s="15"/>
      <c r="Q43796" s="28"/>
    </row>
    <row r="43797" spans="8:17">
      <c r="H43797" s="15"/>
      <c r="Q43797" s="28"/>
    </row>
    <row r="43798" spans="8:17">
      <c r="H43798" s="15"/>
      <c r="Q43798" s="28"/>
    </row>
    <row r="43799" spans="8:17">
      <c r="H43799" s="15"/>
      <c r="Q43799" s="28"/>
    </row>
    <row r="43800" spans="8:17">
      <c r="H43800" s="15"/>
      <c r="Q43800" s="28"/>
    </row>
    <row r="43801" spans="8:17">
      <c r="H43801" s="15"/>
      <c r="Q43801" s="28"/>
    </row>
    <row r="43802" spans="8:17">
      <c r="H43802" s="15"/>
      <c r="Q43802" s="28"/>
    </row>
    <row r="43803" spans="8:17">
      <c r="H43803" s="15"/>
      <c r="Q43803" s="28"/>
    </row>
    <row r="43804" spans="8:17">
      <c r="H43804" s="15"/>
      <c r="Q43804" s="28"/>
    </row>
    <row r="43805" spans="8:17">
      <c r="H43805" s="15"/>
      <c r="Q43805" s="28"/>
    </row>
    <row r="43806" spans="8:17">
      <c r="H43806" s="15"/>
      <c r="Q43806" s="28"/>
    </row>
    <row r="43807" spans="8:17">
      <c r="H43807" s="15"/>
      <c r="Q43807" s="28"/>
    </row>
    <row r="43808" spans="8:17">
      <c r="H43808" s="15"/>
      <c r="Q43808" s="28"/>
    </row>
    <row r="43809" spans="8:17">
      <c r="H43809" s="15"/>
      <c r="Q43809" s="28"/>
    </row>
    <row r="43810" spans="8:17">
      <c r="H43810" s="15"/>
      <c r="Q43810" s="28"/>
    </row>
    <row r="43811" spans="8:17">
      <c r="H43811" s="15"/>
      <c r="Q43811" s="28"/>
    </row>
    <row r="43812" spans="8:17">
      <c r="H43812" s="15"/>
      <c r="Q43812" s="28"/>
    </row>
    <row r="43813" spans="8:17">
      <c r="H43813" s="15"/>
      <c r="Q43813" s="28"/>
    </row>
    <row r="43814" spans="8:17">
      <c r="H43814" s="15"/>
      <c r="Q43814" s="28"/>
    </row>
    <row r="43815" spans="8:17">
      <c r="H43815" s="15"/>
      <c r="Q43815" s="28"/>
    </row>
    <row r="43816" spans="8:17">
      <c r="H43816" s="15"/>
      <c r="Q43816" s="28"/>
    </row>
    <row r="43817" spans="8:17">
      <c r="H43817" s="15"/>
      <c r="Q43817" s="28"/>
    </row>
    <row r="43818" spans="8:17">
      <c r="H43818" s="15"/>
      <c r="Q43818" s="28"/>
    </row>
    <row r="43819" spans="8:17">
      <c r="H43819" s="15"/>
      <c r="Q43819" s="28"/>
    </row>
    <row r="43820" spans="8:17">
      <c r="H43820" s="15"/>
      <c r="Q43820" s="28"/>
    </row>
    <row r="43821" spans="8:17">
      <c r="H43821" s="15"/>
      <c r="Q43821" s="28"/>
    </row>
    <row r="43822" spans="8:17">
      <c r="H43822" s="15"/>
      <c r="Q43822" s="28"/>
    </row>
    <row r="43823" spans="8:17">
      <c r="H43823" s="15"/>
      <c r="Q43823" s="28"/>
    </row>
    <row r="43824" spans="8:17">
      <c r="H43824" s="15"/>
      <c r="Q43824" s="28"/>
    </row>
    <row r="43825" spans="8:17">
      <c r="H43825" s="15"/>
      <c r="Q43825" s="28"/>
    </row>
    <row r="43826" spans="8:17">
      <c r="H43826" s="15"/>
      <c r="Q43826" s="28"/>
    </row>
    <row r="43827" spans="8:17">
      <c r="H43827" s="15"/>
      <c r="Q43827" s="28"/>
    </row>
    <row r="43828" spans="8:17">
      <c r="H43828" s="15"/>
      <c r="Q43828" s="28"/>
    </row>
    <row r="43829" spans="8:17">
      <c r="H43829" s="15"/>
      <c r="Q43829" s="28"/>
    </row>
    <row r="43830" spans="8:17">
      <c r="H43830" s="15"/>
      <c r="Q43830" s="28"/>
    </row>
    <row r="43831" spans="8:17">
      <c r="H43831" s="15"/>
      <c r="Q43831" s="28"/>
    </row>
    <row r="43832" spans="8:17">
      <c r="H43832" s="15"/>
      <c r="Q43832" s="28"/>
    </row>
    <row r="43833" spans="8:17">
      <c r="H43833" s="15"/>
      <c r="Q43833" s="28"/>
    </row>
    <row r="43834" spans="8:17">
      <c r="H43834" s="15"/>
      <c r="Q43834" s="28"/>
    </row>
    <row r="43835" spans="8:17">
      <c r="H43835" s="15"/>
      <c r="Q43835" s="28"/>
    </row>
    <row r="43836" spans="8:17">
      <c r="H43836" s="15"/>
      <c r="Q43836" s="28"/>
    </row>
    <row r="43837" spans="8:17">
      <c r="H43837" s="15"/>
      <c r="Q43837" s="28"/>
    </row>
    <row r="43838" spans="8:17">
      <c r="H43838" s="15"/>
      <c r="Q43838" s="28"/>
    </row>
    <row r="43839" spans="8:17">
      <c r="H43839" s="15"/>
      <c r="Q43839" s="28"/>
    </row>
    <row r="43840" spans="8:17">
      <c r="H43840" s="15"/>
      <c r="Q43840" s="28"/>
    </row>
    <row r="43841" spans="8:17">
      <c r="H43841" s="15"/>
      <c r="Q43841" s="28"/>
    </row>
    <row r="43842" spans="8:17">
      <c r="H43842" s="15"/>
      <c r="Q43842" s="28"/>
    </row>
    <row r="43843" spans="8:17">
      <c r="H43843" s="15"/>
      <c r="Q43843" s="28"/>
    </row>
    <row r="43844" spans="8:17">
      <c r="H43844" s="15"/>
      <c r="Q43844" s="28"/>
    </row>
    <row r="43845" spans="8:17">
      <c r="H43845" s="15"/>
      <c r="Q43845" s="28"/>
    </row>
    <row r="43846" spans="8:17">
      <c r="H43846" s="15"/>
      <c r="Q43846" s="28"/>
    </row>
    <row r="43847" spans="8:17">
      <c r="H43847" s="15"/>
      <c r="Q43847" s="28"/>
    </row>
    <row r="43848" spans="8:17">
      <c r="H43848" s="15"/>
      <c r="Q43848" s="28"/>
    </row>
    <row r="43849" spans="8:17">
      <c r="H43849" s="15"/>
      <c r="Q43849" s="28"/>
    </row>
    <row r="43850" spans="8:17">
      <c r="H43850" s="15"/>
      <c r="Q43850" s="28"/>
    </row>
    <row r="43851" spans="8:17">
      <c r="H43851" s="15"/>
      <c r="Q43851" s="28"/>
    </row>
    <row r="43852" spans="8:17">
      <c r="H43852" s="15"/>
      <c r="Q43852" s="28"/>
    </row>
    <row r="43853" spans="8:17">
      <c r="H43853" s="15"/>
      <c r="Q43853" s="28"/>
    </row>
    <row r="43854" spans="8:17">
      <c r="H43854" s="15"/>
      <c r="Q43854" s="28"/>
    </row>
    <row r="43855" spans="8:17">
      <c r="H43855" s="15"/>
      <c r="Q43855" s="28"/>
    </row>
    <row r="43856" spans="8:17">
      <c r="H43856" s="15"/>
      <c r="Q43856" s="28"/>
    </row>
    <row r="43857" spans="8:17">
      <c r="H43857" s="15"/>
      <c r="Q43857" s="28"/>
    </row>
    <row r="43858" spans="8:17">
      <c r="H43858" s="15"/>
      <c r="Q43858" s="28"/>
    </row>
    <row r="43859" spans="8:17">
      <c r="H43859" s="15"/>
      <c r="Q43859" s="28"/>
    </row>
    <row r="43860" spans="8:17">
      <c r="H43860" s="15"/>
      <c r="Q43860" s="28"/>
    </row>
    <row r="43861" spans="8:17">
      <c r="H43861" s="15"/>
      <c r="Q43861" s="28"/>
    </row>
    <row r="43862" spans="8:17">
      <c r="H43862" s="15"/>
      <c r="Q43862" s="28"/>
    </row>
    <row r="43863" spans="8:17">
      <c r="H43863" s="15"/>
      <c r="Q43863" s="28"/>
    </row>
    <row r="43864" spans="8:17">
      <c r="H43864" s="15"/>
      <c r="Q43864" s="28"/>
    </row>
    <row r="43865" spans="8:17">
      <c r="H43865" s="15"/>
      <c r="Q43865" s="28"/>
    </row>
    <row r="43866" spans="8:17">
      <c r="H43866" s="15"/>
      <c r="Q43866" s="28"/>
    </row>
    <row r="43867" spans="8:17">
      <c r="H43867" s="15"/>
      <c r="Q43867" s="28"/>
    </row>
    <row r="43868" spans="8:17">
      <c r="H43868" s="15"/>
      <c r="Q43868" s="28"/>
    </row>
    <row r="43869" spans="8:17">
      <c r="H43869" s="15"/>
      <c r="Q43869" s="28"/>
    </row>
    <row r="43870" spans="8:17">
      <c r="H43870" s="15"/>
      <c r="Q43870" s="28"/>
    </row>
    <row r="43871" spans="8:17">
      <c r="H43871" s="15"/>
      <c r="Q43871" s="28"/>
    </row>
    <row r="43872" spans="8:17">
      <c r="H43872" s="15"/>
      <c r="Q43872" s="28"/>
    </row>
    <row r="43873" spans="8:17">
      <c r="H43873" s="15"/>
      <c r="Q43873" s="28"/>
    </row>
    <row r="43874" spans="8:17">
      <c r="H43874" s="15"/>
      <c r="Q43874" s="28"/>
    </row>
    <row r="43875" spans="8:17">
      <c r="H43875" s="15"/>
      <c r="Q43875" s="28"/>
    </row>
    <row r="43876" spans="8:17">
      <c r="H43876" s="15"/>
      <c r="Q43876" s="28"/>
    </row>
    <row r="43877" spans="8:17">
      <c r="H43877" s="15"/>
      <c r="Q43877" s="28"/>
    </row>
    <row r="43878" spans="8:17">
      <c r="H43878" s="15"/>
      <c r="Q43878" s="28"/>
    </row>
    <row r="43879" spans="8:17">
      <c r="H43879" s="15"/>
      <c r="Q43879" s="28"/>
    </row>
    <row r="43880" spans="8:17">
      <c r="H43880" s="15"/>
      <c r="Q43880" s="28"/>
    </row>
    <row r="43881" spans="8:17">
      <c r="H43881" s="15"/>
      <c r="Q43881" s="28"/>
    </row>
    <row r="43882" spans="8:17">
      <c r="H43882" s="15"/>
      <c r="Q43882" s="28"/>
    </row>
    <row r="43883" spans="8:17">
      <c r="H43883" s="15"/>
      <c r="Q43883" s="28"/>
    </row>
    <row r="43884" spans="8:17">
      <c r="H43884" s="15"/>
      <c r="Q43884" s="28"/>
    </row>
    <row r="43885" spans="8:17">
      <c r="H43885" s="15"/>
      <c r="Q43885" s="28"/>
    </row>
    <row r="43886" spans="8:17">
      <c r="H43886" s="15"/>
      <c r="Q43886" s="28"/>
    </row>
    <row r="43887" spans="8:17">
      <c r="H43887" s="15"/>
      <c r="Q43887" s="28"/>
    </row>
    <row r="43888" spans="8:17">
      <c r="H43888" s="15"/>
      <c r="Q43888" s="28"/>
    </row>
    <row r="43889" spans="8:17">
      <c r="H43889" s="15"/>
      <c r="Q43889" s="28"/>
    </row>
    <row r="43890" spans="8:17">
      <c r="H43890" s="15"/>
      <c r="Q43890" s="28"/>
    </row>
    <row r="43891" spans="8:17">
      <c r="H43891" s="15"/>
      <c r="Q43891" s="28"/>
    </row>
    <row r="43892" spans="8:17">
      <c r="H43892" s="15"/>
      <c r="Q43892" s="28"/>
    </row>
    <row r="43893" spans="8:17">
      <c r="H43893" s="15"/>
      <c r="Q43893" s="28"/>
    </row>
    <row r="43894" spans="8:17">
      <c r="H43894" s="15"/>
      <c r="Q43894" s="28"/>
    </row>
    <row r="43895" spans="8:17">
      <c r="H43895" s="15"/>
      <c r="Q43895" s="28"/>
    </row>
    <row r="43896" spans="8:17">
      <c r="H43896" s="15"/>
      <c r="Q43896" s="28"/>
    </row>
    <row r="43897" spans="8:17">
      <c r="H43897" s="15"/>
      <c r="Q43897" s="28"/>
    </row>
    <row r="43898" spans="8:17">
      <c r="H43898" s="15"/>
      <c r="Q43898" s="28"/>
    </row>
    <row r="43899" spans="8:17">
      <c r="H43899" s="15"/>
      <c r="Q43899" s="28"/>
    </row>
    <row r="43900" spans="8:17">
      <c r="H43900" s="15"/>
      <c r="Q43900" s="28"/>
    </row>
    <row r="43901" spans="8:17">
      <c r="H43901" s="15"/>
      <c r="Q43901" s="28"/>
    </row>
    <row r="43902" spans="8:17">
      <c r="H43902" s="15"/>
      <c r="Q43902" s="28"/>
    </row>
    <row r="43903" spans="8:17">
      <c r="H43903" s="15"/>
      <c r="Q43903" s="28"/>
    </row>
    <row r="43904" spans="8:17">
      <c r="H43904" s="15"/>
      <c r="Q43904" s="28"/>
    </row>
    <row r="43905" spans="8:17">
      <c r="H43905" s="15"/>
      <c r="Q43905" s="28"/>
    </row>
    <row r="43906" spans="8:17">
      <c r="H43906" s="15"/>
      <c r="Q43906" s="28"/>
    </row>
    <row r="43907" spans="8:17">
      <c r="H43907" s="15"/>
      <c r="Q43907" s="28"/>
    </row>
    <row r="43908" spans="8:17">
      <c r="H43908" s="15"/>
      <c r="Q43908" s="28"/>
    </row>
    <row r="43909" spans="8:17">
      <c r="H43909" s="15"/>
      <c r="Q43909" s="28"/>
    </row>
    <row r="43910" spans="8:17">
      <c r="H43910" s="15"/>
      <c r="Q43910" s="28"/>
    </row>
    <row r="43911" spans="8:17">
      <c r="H43911" s="15"/>
      <c r="Q43911" s="28"/>
    </row>
    <row r="43912" spans="8:17">
      <c r="H43912" s="15"/>
      <c r="Q43912" s="28"/>
    </row>
    <row r="43913" spans="8:17">
      <c r="H43913" s="15"/>
      <c r="Q43913" s="28"/>
    </row>
    <row r="43914" spans="8:17">
      <c r="H43914" s="15"/>
      <c r="Q43914" s="28"/>
    </row>
    <row r="43915" spans="8:17">
      <c r="H43915" s="15"/>
      <c r="Q43915" s="28"/>
    </row>
    <row r="43916" spans="8:17">
      <c r="H43916" s="15"/>
      <c r="Q43916" s="28"/>
    </row>
    <row r="43917" spans="8:17">
      <c r="H43917" s="15"/>
      <c r="Q43917" s="28"/>
    </row>
    <row r="43918" spans="8:17">
      <c r="H43918" s="15"/>
      <c r="Q43918" s="28"/>
    </row>
    <row r="43919" spans="8:17">
      <c r="H43919" s="15"/>
      <c r="Q43919" s="28"/>
    </row>
    <row r="43920" spans="8:17">
      <c r="H43920" s="15"/>
      <c r="Q43920" s="28"/>
    </row>
    <row r="43921" spans="8:17">
      <c r="H43921" s="15"/>
      <c r="Q43921" s="28"/>
    </row>
    <row r="43922" spans="8:17">
      <c r="H43922" s="15"/>
      <c r="Q43922" s="28"/>
    </row>
    <row r="43923" spans="8:17">
      <c r="H43923" s="15"/>
      <c r="Q43923" s="28"/>
    </row>
    <row r="43924" spans="8:17">
      <c r="H43924" s="15"/>
      <c r="Q43924" s="28"/>
    </row>
    <row r="43925" spans="8:17">
      <c r="H43925" s="15"/>
      <c r="Q43925" s="28"/>
    </row>
    <row r="43926" spans="8:17">
      <c r="H43926" s="15"/>
      <c r="Q43926" s="28"/>
    </row>
    <row r="43927" spans="8:17">
      <c r="H43927" s="15"/>
      <c r="Q43927" s="28"/>
    </row>
    <row r="43928" spans="8:17">
      <c r="H43928" s="15"/>
      <c r="Q43928" s="28"/>
    </row>
    <row r="43929" spans="8:17">
      <c r="H43929" s="15"/>
      <c r="Q43929" s="28"/>
    </row>
    <row r="43930" spans="8:17">
      <c r="H43930" s="15"/>
      <c r="Q43930" s="28"/>
    </row>
    <row r="43931" spans="8:17">
      <c r="H43931" s="15"/>
      <c r="Q43931" s="28"/>
    </row>
    <row r="43932" spans="8:17">
      <c r="H43932" s="15"/>
      <c r="Q43932" s="28"/>
    </row>
    <row r="43933" spans="8:17">
      <c r="H43933" s="15"/>
      <c r="Q43933" s="28"/>
    </row>
    <row r="43934" spans="8:17">
      <c r="H43934" s="15"/>
      <c r="Q43934" s="28"/>
    </row>
    <row r="43935" spans="8:17">
      <c r="H43935" s="15"/>
      <c r="Q43935" s="28"/>
    </row>
    <row r="43936" spans="8:17">
      <c r="H43936" s="15"/>
      <c r="Q43936" s="28"/>
    </row>
    <row r="43937" spans="8:17">
      <c r="H43937" s="15"/>
      <c r="Q43937" s="28"/>
    </row>
    <row r="43938" spans="8:17">
      <c r="H43938" s="15"/>
      <c r="Q43938" s="28"/>
    </row>
    <row r="43939" spans="8:17">
      <c r="H43939" s="15"/>
      <c r="Q43939" s="28"/>
    </row>
    <row r="43940" spans="8:17">
      <c r="H43940" s="15"/>
      <c r="Q43940" s="28"/>
    </row>
    <row r="43941" spans="8:17">
      <c r="H43941" s="15"/>
      <c r="Q43941" s="28"/>
    </row>
    <row r="43942" spans="8:17">
      <c r="H43942" s="15"/>
      <c r="Q43942" s="28"/>
    </row>
    <row r="43943" spans="8:17">
      <c r="H43943" s="15"/>
      <c r="Q43943" s="28"/>
    </row>
    <row r="43944" spans="8:17">
      <c r="H43944" s="15"/>
      <c r="Q43944" s="28"/>
    </row>
    <row r="43945" spans="8:17">
      <c r="H43945" s="15"/>
      <c r="Q43945" s="28"/>
    </row>
    <row r="43946" spans="8:17">
      <c r="H43946" s="15"/>
      <c r="Q43946" s="28"/>
    </row>
    <row r="43947" spans="8:17">
      <c r="H43947" s="15"/>
      <c r="Q43947" s="28"/>
    </row>
    <row r="43948" spans="8:17">
      <c r="H43948" s="15"/>
      <c r="Q43948" s="28"/>
    </row>
    <row r="43949" spans="8:17">
      <c r="H43949" s="15"/>
      <c r="Q43949" s="28"/>
    </row>
    <row r="43950" spans="8:17">
      <c r="H43950" s="15"/>
      <c r="Q43950" s="28"/>
    </row>
    <row r="43951" spans="8:17">
      <c r="H43951" s="15"/>
      <c r="Q43951" s="28"/>
    </row>
    <row r="43952" spans="8:17">
      <c r="H43952" s="15"/>
      <c r="Q43952" s="28"/>
    </row>
    <row r="43953" spans="8:17">
      <c r="H43953" s="15"/>
      <c r="Q43953" s="28"/>
    </row>
    <row r="43954" spans="8:17">
      <c r="H43954" s="15"/>
      <c r="Q43954" s="28"/>
    </row>
    <row r="43955" spans="8:17">
      <c r="H43955" s="15"/>
      <c r="Q43955" s="28"/>
    </row>
    <row r="43956" spans="8:17">
      <c r="H43956" s="15"/>
      <c r="Q43956" s="28"/>
    </row>
    <row r="43957" spans="8:17">
      <c r="H43957" s="15"/>
      <c r="Q43957" s="28"/>
    </row>
    <row r="43958" spans="8:17">
      <c r="H43958" s="15"/>
      <c r="Q43958" s="28"/>
    </row>
    <row r="43959" spans="8:17">
      <c r="H43959" s="15"/>
      <c r="Q43959" s="28"/>
    </row>
    <row r="43960" spans="8:17">
      <c r="H43960" s="15"/>
      <c r="Q43960" s="28"/>
    </row>
    <row r="43961" spans="8:17">
      <c r="H43961" s="15"/>
      <c r="Q43961" s="28"/>
    </row>
    <row r="43962" spans="8:17">
      <c r="H43962" s="15"/>
      <c r="Q43962" s="28"/>
    </row>
    <row r="43963" spans="8:17">
      <c r="H43963" s="15"/>
      <c r="Q43963" s="28"/>
    </row>
    <row r="43964" spans="8:17">
      <c r="H43964" s="15"/>
      <c r="Q43964" s="28"/>
    </row>
    <row r="43965" spans="8:17">
      <c r="H43965" s="15"/>
      <c r="Q43965" s="28"/>
    </row>
    <row r="43966" spans="8:17">
      <c r="H43966" s="15"/>
      <c r="Q43966" s="28"/>
    </row>
    <row r="43967" spans="8:17">
      <c r="H43967" s="15"/>
      <c r="Q43967" s="28"/>
    </row>
    <row r="43968" spans="8:17">
      <c r="H43968" s="15"/>
      <c r="Q43968" s="28"/>
    </row>
    <row r="43969" spans="8:17">
      <c r="H43969" s="15"/>
      <c r="Q43969" s="28"/>
    </row>
    <row r="43970" spans="8:17">
      <c r="H43970" s="15"/>
      <c r="Q43970" s="28"/>
    </row>
    <row r="43971" spans="8:17">
      <c r="H43971" s="15"/>
      <c r="Q43971" s="28"/>
    </row>
    <row r="43972" spans="8:17">
      <c r="H43972" s="15"/>
      <c r="Q43972" s="28"/>
    </row>
    <row r="43973" spans="8:17">
      <c r="H43973" s="15"/>
      <c r="Q43973" s="28"/>
    </row>
    <row r="43974" spans="8:17">
      <c r="H43974" s="15"/>
      <c r="Q43974" s="28"/>
    </row>
    <row r="43975" spans="8:17">
      <c r="H43975" s="15"/>
      <c r="Q43975" s="28"/>
    </row>
    <row r="43976" spans="8:17">
      <c r="H43976" s="15"/>
      <c r="Q43976" s="28"/>
    </row>
    <row r="43977" spans="8:17">
      <c r="H43977" s="15"/>
      <c r="Q43977" s="28"/>
    </row>
    <row r="43978" spans="8:17">
      <c r="H43978" s="15"/>
      <c r="Q43978" s="28"/>
    </row>
    <row r="43979" spans="8:17">
      <c r="H43979" s="15"/>
      <c r="Q43979" s="28"/>
    </row>
    <row r="43980" spans="8:17">
      <c r="H43980" s="15"/>
      <c r="Q43980" s="28"/>
    </row>
    <row r="43981" spans="8:17">
      <c r="H43981" s="15"/>
      <c r="Q43981" s="28"/>
    </row>
    <row r="43982" spans="8:17">
      <c r="H43982" s="15"/>
      <c r="Q43982" s="28"/>
    </row>
    <row r="43983" spans="8:17">
      <c r="H43983" s="15"/>
      <c r="Q43983" s="28"/>
    </row>
    <row r="43984" spans="8:17">
      <c r="H43984" s="15"/>
      <c r="Q43984" s="28"/>
    </row>
    <row r="43985" spans="8:17">
      <c r="H43985" s="15"/>
      <c r="Q43985" s="28"/>
    </row>
    <row r="43986" spans="8:17">
      <c r="H43986" s="15"/>
      <c r="Q43986" s="28"/>
    </row>
    <row r="43987" spans="8:17">
      <c r="H43987" s="15"/>
      <c r="Q43987" s="28"/>
    </row>
    <row r="43988" spans="8:17">
      <c r="H43988" s="15"/>
      <c r="Q43988" s="28"/>
    </row>
    <row r="43989" spans="8:17">
      <c r="H43989" s="15"/>
      <c r="Q43989" s="28"/>
    </row>
    <row r="43990" spans="8:17">
      <c r="H43990" s="15"/>
      <c r="Q43990" s="28"/>
    </row>
    <row r="43991" spans="8:17">
      <c r="H43991" s="15"/>
      <c r="Q43991" s="28"/>
    </row>
    <row r="43992" spans="8:17">
      <c r="H43992" s="15"/>
      <c r="Q43992" s="28"/>
    </row>
    <row r="43993" spans="8:17">
      <c r="H43993" s="15"/>
      <c r="Q43993" s="28"/>
    </row>
    <row r="43994" spans="8:17">
      <c r="H43994" s="15"/>
      <c r="Q43994" s="28"/>
    </row>
    <row r="43995" spans="8:17">
      <c r="H43995" s="15"/>
      <c r="Q43995" s="28"/>
    </row>
    <row r="43996" spans="8:17">
      <c r="H43996" s="15"/>
      <c r="Q43996" s="28"/>
    </row>
    <row r="43997" spans="8:17">
      <c r="H43997" s="15"/>
      <c r="Q43997" s="28"/>
    </row>
    <row r="43998" spans="8:17">
      <c r="H43998" s="15"/>
      <c r="Q43998" s="28"/>
    </row>
    <row r="43999" spans="8:17">
      <c r="H43999" s="15"/>
      <c r="Q43999" s="28"/>
    </row>
    <row r="44000" spans="8:17">
      <c r="H44000" s="15"/>
      <c r="Q44000" s="28"/>
    </row>
    <row r="44001" spans="8:17">
      <c r="H44001" s="15"/>
      <c r="Q44001" s="28"/>
    </row>
    <row r="44002" spans="8:17">
      <c r="H44002" s="15"/>
      <c r="Q44002" s="28"/>
    </row>
    <row r="44003" spans="8:17">
      <c r="H44003" s="15"/>
      <c r="Q44003" s="28"/>
    </row>
    <row r="44004" spans="8:17">
      <c r="H44004" s="15"/>
      <c r="Q44004" s="28"/>
    </row>
    <row r="44005" spans="8:17">
      <c r="H44005" s="15"/>
      <c r="Q44005" s="28"/>
    </row>
    <row r="44006" spans="8:17">
      <c r="H44006" s="15"/>
      <c r="Q44006" s="28"/>
    </row>
    <row r="44007" spans="8:17">
      <c r="H44007" s="15"/>
      <c r="Q44007" s="28"/>
    </row>
    <row r="44008" spans="8:17">
      <c r="H44008" s="15"/>
      <c r="Q44008" s="28"/>
    </row>
    <row r="44009" spans="8:17">
      <c r="H44009" s="15"/>
      <c r="Q44009" s="28"/>
    </row>
    <row r="44010" spans="8:17">
      <c r="H44010" s="15"/>
      <c r="Q44010" s="28"/>
    </row>
    <row r="44011" spans="8:17">
      <c r="H44011" s="15"/>
      <c r="Q44011" s="28"/>
    </row>
    <row r="44012" spans="8:17">
      <c r="H44012" s="15"/>
      <c r="Q44012" s="28"/>
    </row>
    <row r="44013" spans="8:17">
      <c r="H44013" s="15"/>
      <c r="Q44013" s="28"/>
    </row>
    <row r="44014" spans="8:17">
      <c r="H44014" s="15"/>
      <c r="Q44014" s="28"/>
    </row>
    <row r="44015" spans="8:17">
      <c r="H44015" s="15"/>
      <c r="Q44015" s="28"/>
    </row>
    <row r="44016" spans="8:17">
      <c r="H44016" s="15"/>
      <c r="Q44016" s="28"/>
    </row>
    <row r="44017" spans="8:17">
      <c r="H44017" s="15"/>
      <c r="Q44017" s="28"/>
    </row>
    <row r="44018" spans="8:17">
      <c r="H44018" s="15"/>
      <c r="Q44018" s="28"/>
    </row>
    <row r="44019" spans="8:17">
      <c r="H44019" s="15"/>
      <c r="Q44019" s="28"/>
    </row>
    <row r="44020" spans="8:17">
      <c r="H44020" s="15"/>
      <c r="Q44020" s="28"/>
    </row>
    <row r="44021" spans="8:17">
      <c r="H44021" s="15"/>
      <c r="Q44021" s="28"/>
    </row>
    <row r="44022" spans="8:17">
      <c r="H44022" s="15"/>
      <c r="Q44022" s="28"/>
    </row>
    <row r="44023" spans="8:17">
      <c r="H44023" s="15"/>
      <c r="Q44023" s="28"/>
    </row>
    <row r="44024" spans="8:17">
      <c r="H44024" s="15"/>
      <c r="Q44024" s="28"/>
    </row>
    <row r="44025" spans="8:17">
      <c r="H44025" s="15"/>
      <c r="Q44025" s="28"/>
    </row>
    <row r="44026" spans="8:17">
      <c r="H44026" s="15"/>
      <c r="Q44026" s="28"/>
    </row>
    <row r="44027" spans="8:17">
      <c r="H44027" s="15"/>
      <c r="Q44027" s="28"/>
    </row>
    <row r="44028" spans="8:17">
      <c r="H44028" s="15"/>
      <c r="Q44028" s="28"/>
    </row>
    <row r="44029" spans="8:17">
      <c r="H44029" s="15"/>
      <c r="Q44029" s="28"/>
    </row>
    <row r="44030" spans="8:17">
      <c r="H44030" s="15"/>
      <c r="Q44030" s="28"/>
    </row>
    <row r="44031" spans="8:17">
      <c r="H44031" s="15"/>
      <c r="Q44031" s="28"/>
    </row>
    <row r="44032" spans="8:17">
      <c r="H44032" s="15"/>
      <c r="Q44032" s="28"/>
    </row>
    <row r="44033" spans="8:17">
      <c r="H44033" s="15"/>
      <c r="Q44033" s="28"/>
    </row>
    <row r="44034" spans="8:17">
      <c r="H44034" s="15"/>
      <c r="Q44034" s="28"/>
    </row>
    <row r="44035" spans="8:17">
      <c r="H44035" s="15"/>
      <c r="Q44035" s="28"/>
    </row>
    <row r="44036" spans="8:17">
      <c r="H44036" s="15"/>
      <c r="Q44036" s="28"/>
    </row>
    <row r="44037" spans="8:17">
      <c r="H44037" s="15"/>
      <c r="Q44037" s="28"/>
    </row>
    <row r="44038" spans="8:17">
      <c r="H44038" s="15"/>
      <c r="Q44038" s="28"/>
    </row>
    <row r="44039" spans="8:17">
      <c r="H44039" s="15"/>
      <c r="Q44039" s="28"/>
    </row>
    <row r="44040" spans="8:17">
      <c r="H44040" s="15"/>
      <c r="Q44040" s="28"/>
    </row>
    <row r="44041" spans="8:17">
      <c r="H44041" s="15"/>
      <c r="Q44041" s="28"/>
    </row>
    <row r="44042" spans="8:17">
      <c r="H44042" s="15"/>
      <c r="Q44042" s="28"/>
    </row>
    <row r="44043" spans="8:17">
      <c r="H44043" s="15"/>
      <c r="Q44043" s="28"/>
    </row>
    <row r="44044" spans="8:17">
      <c r="H44044" s="15"/>
      <c r="Q44044" s="28"/>
    </row>
    <row r="44045" spans="8:17">
      <c r="H44045" s="15"/>
      <c r="Q44045" s="28"/>
    </row>
    <row r="44046" spans="8:17">
      <c r="H44046" s="15"/>
      <c r="Q44046" s="28"/>
    </row>
    <row r="44047" spans="8:17">
      <c r="H44047" s="15"/>
      <c r="Q44047" s="28"/>
    </row>
    <row r="44048" spans="8:17">
      <c r="H44048" s="15"/>
      <c r="Q44048" s="28"/>
    </row>
    <row r="44049" spans="8:17">
      <c r="H44049" s="15"/>
      <c r="Q44049" s="28"/>
    </row>
    <row r="44050" spans="8:17">
      <c r="H44050" s="15"/>
      <c r="Q44050" s="28"/>
    </row>
    <row r="44051" spans="8:17">
      <c r="H44051" s="15"/>
      <c r="Q44051" s="28"/>
    </row>
    <row r="44052" spans="8:17">
      <c r="H44052" s="15"/>
      <c r="Q44052" s="28"/>
    </row>
    <row r="44053" spans="8:17">
      <c r="H44053" s="15"/>
      <c r="Q44053" s="28"/>
    </row>
    <row r="44054" spans="8:17">
      <c r="H44054" s="15"/>
      <c r="Q44054" s="28"/>
    </row>
    <row r="44055" spans="8:17">
      <c r="H44055" s="15"/>
      <c r="Q44055" s="28"/>
    </row>
    <row r="44056" spans="8:17">
      <c r="H44056" s="15"/>
      <c r="Q44056" s="28"/>
    </row>
    <row r="44057" spans="8:17">
      <c r="H44057" s="15"/>
      <c r="Q44057" s="28"/>
    </row>
    <row r="44058" spans="8:17">
      <c r="H44058" s="15"/>
      <c r="Q44058" s="28"/>
    </row>
    <row r="44059" spans="8:17">
      <c r="H44059" s="15"/>
      <c r="Q44059" s="28"/>
    </row>
    <row r="44060" spans="8:17">
      <c r="H44060" s="15"/>
      <c r="Q44060" s="28"/>
    </row>
    <row r="44061" spans="8:17">
      <c r="H44061" s="15"/>
      <c r="Q44061" s="28"/>
    </row>
    <row r="44062" spans="8:17">
      <c r="H44062" s="15"/>
      <c r="Q44062" s="28"/>
    </row>
    <row r="44063" spans="8:17">
      <c r="H44063" s="15"/>
      <c r="Q44063" s="28"/>
    </row>
    <row r="44064" spans="8:17">
      <c r="H44064" s="15"/>
      <c r="Q44064" s="28"/>
    </row>
    <row r="44065" spans="8:17">
      <c r="H44065" s="15"/>
      <c r="Q44065" s="28"/>
    </row>
    <row r="44066" spans="8:17">
      <c r="H44066" s="15"/>
      <c r="Q44066" s="28"/>
    </row>
    <row r="44067" spans="8:17">
      <c r="H44067" s="15"/>
      <c r="Q44067" s="28"/>
    </row>
    <row r="44068" spans="8:17">
      <c r="H44068" s="15"/>
      <c r="Q44068" s="28"/>
    </row>
    <row r="44069" spans="8:17">
      <c r="H44069" s="15"/>
      <c r="Q44069" s="28"/>
    </row>
    <row r="44070" spans="8:17">
      <c r="H44070" s="15"/>
      <c r="Q44070" s="28"/>
    </row>
    <row r="44071" spans="8:17">
      <c r="H44071" s="15"/>
      <c r="Q44071" s="28"/>
    </row>
    <row r="44072" spans="8:17">
      <c r="H44072" s="15"/>
      <c r="Q44072" s="28"/>
    </row>
    <row r="44073" spans="8:17">
      <c r="H44073" s="15"/>
      <c r="Q44073" s="28"/>
    </row>
    <row r="44074" spans="8:17">
      <c r="H44074" s="15"/>
      <c r="Q44074" s="28"/>
    </row>
    <row r="44075" spans="8:17">
      <c r="H44075" s="15"/>
      <c r="Q44075" s="28"/>
    </row>
    <row r="44076" spans="8:17">
      <c r="H44076" s="15"/>
      <c r="Q44076" s="28"/>
    </row>
    <row r="44077" spans="8:17">
      <c r="H44077" s="15"/>
      <c r="Q44077" s="28"/>
    </row>
    <row r="44078" spans="8:17">
      <c r="H44078" s="15"/>
      <c r="Q44078" s="28"/>
    </row>
    <row r="44079" spans="8:17">
      <c r="H44079" s="15"/>
      <c r="Q44079" s="28"/>
    </row>
    <row r="44080" spans="8:17">
      <c r="H44080" s="15"/>
      <c r="Q44080" s="28"/>
    </row>
    <row r="44081" spans="8:17">
      <c r="H44081" s="15"/>
      <c r="Q44081" s="28"/>
    </row>
    <row r="44082" spans="8:17">
      <c r="H44082" s="15"/>
      <c r="Q44082" s="28"/>
    </row>
    <row r="44083" spans="8:17">
      <c r="H44083" s="15"/>
      <c r="Q44083" s="28"/>
    </row>
    <row r="44084" spans="8:17">
      <c r="H44084" s="15"/>
      <c r="Q44084" s="28"/>
    </row>
    <row r="44085" spans="8:17">
      <c r="H44085" s="15"/>
      <c r="Q44085" s="28"/>
    </row>
    <row r="44086" spans="8:17">
      <c r="H44086" s="15"/>
      <c r="Q44086" s="28"/>
    </row>
    <row r="44087" spans="8:17">
      <c r="H44087" s="15"/>
      <c r="Q44087" s="28"/>
    </row>
    <row r="44088" spans="8:17">
      <c r="H44088" s="15"/>
      <c r="Q44088" s="28"/>
    </row>
    <row r="44089" spans="8:17">
      <c r="H44089" s="15"/>
      <c r="Q44089" s="28"/>
    </row>
    <row r="44090" spans="8:17">
      <c r="H44090" s="15"/>
      <c r="Q44090" s="28"/>
    </row>
    <row r="44091" spans="8:17">
      <c r="H44091" s="15"/>
      <c r="Q44091" s="28"/>
    </row>
    <row r="44092" spans="8:17">
      <c r="H44092" s="15"/>
      <c r="Q44092" s="28"/>
    </row>
    <row r="44093" spans="8:17">
      <c r="H44093" s="15"/>
      <c r="Q44093" s="28"/>
    </row>
    <row r="44094" spans="8:17">
      <c r="H44094" s="15"/>
      <c r="Q44094" s="28"/>
    </row>
    <row r="44095" spans="8:17">
      <c r="H44095" s="15"/>
      <c r="Q44095" s="28"/>
    </row>
    <row r="44096" spans="8:17">
      <c r="H44096" s="15"/>
      <c r="Q44096" s="28"/>
    </row>
    <row r="44097" spans="8:17">
      <c r="H44097" s="15"/>
      <c r="Q44097" s="28"/>
    </row>
    <row r="44098" spans="8:17">
      <c r="H44098" s="15"/>
      <c r="Q44098" s="28"/>
    </row>
    <row r="44099" spans="8:17">
      <c r="H44099" s="15"/>
      <c r="Q44099" s="28"/>
    </row>
    <row r="44100" spans="8:17">
      <c r="H44100" s="15"/>
      <c r="Q44100" s="28"/>
    </row>
    <row r="44101" spans="8:17">
      <c r="H44101" s="15"/>
      <c r="Q44101" s="28"/>
    </row>
    <row r="44102" spans="8:17">
      <c r="H44102" s="15"/>
      <c r="Q44102" s="28"/>
    </row>
    <row r="44103" spans="8:17">
      <c r="H44103" s="15"/>
      <c r="Q44103" s="28"/>
    </row>
    <row r="44104" spans="8:17">
      <c r="H44104" s="15"/>
      <c r="Q44104" s="28"/>
    </row>
    <row r="44105" spans="8:17">
      <c r="H44105" s="15"/>
      <c r="Q44105" s="28"/>
    </row>
    <row r="44106" spans="8:17">
      <c r="H44106" s="15"/>
      <c r="Q44106" s="28"/>
    </row>
    <row r="44107" spans="8:17">
      <c r="H44107" s="15"/>
      <c r="Q44107" s="28"/>
    </row>
    <row r="44108" spans="8:17">
      <c r="H44108" s="15"/>
      <c r="Q44108" s="28"/>
    </row>
    <row r="44109" spans="8:17">
      <c r="H44109" s="15"/>
      <c r="Q44109" s="28"/>
    </row>
    <row r="44110" spans="8:17">
      <c r="H44110" s="15"/>
      <c r="Q44110" s="28"/>
    </row>
    <row r="44111" spans="8:17">
      <c r="H44111" s="15"/>
      <c r="Q44111" s="28"/>
    </row>
    <row r="44112" spans="8:17">
      <c r="H44112" s="15"/>
      <c r="Q44112" s="28"/>
    </row>
    <row r="44113" spans="8:17">
      <c r="H44113" s="15"/>
      <c r="Q44113" s="28"/>
    </row>
    <row r="44114" spans="8:17">
      <c r="H44114" s="15"/>
      <c r="Q44114" s="28"/>
    </row>
    <row r="44115" spans="8:17">
      <c r="H44115" s="15"/>
      <c r="Q44115" s="28"/>
    </row>
    <row r="44116" spans="8:17">
      <c r="H44116" s="15"/>
      <c r="Q44116" s="28"/>
    </row>
    <row r="44117" spans="8:17">
      <c r="H44117" s="15"/>
      <c r="Q44117" s="28"/>
    </row>
    <row r="44118" spans="8:17">
      <c r="H44118" s="15"/>
      <c r="Q44118" s="28"/>
    </row>
    <row r="44119" spans="8:17">
      <c r="H44119" s="15"/>
      <c r="Q44119" s="28"/>
    </row>
    <row r="44120" spans="8:17">
      <c r="H44120" s="15"/>
      <c r="Q44120" s="28"/>
    </row>
    <row r="44121" spans="8:17">
      <c r="H44121" s="15"/>
      <c r="Q44121" s="28"/>
    </row>
    <row r="44122" spans="8:17">
      <c r="H44122" s="15"/>
      <c r="Q44122" s="28"/>
    </row>
    <row r="44123" spans="8:17">
      <c r="H44123" s="15"/>
      <c r="Q44123" s="28"/>
    </row>
    <row r="44124" spans="8:17">
      <c r="H44124" s="15"/>
      <c r="Q44124" s="28"/>
    </row>
    <row r="44125" spans="8:17">
      <c r="H44125" s="15"/>
      <c r="Q44125" s="28"/>
    </row>
    <row r="44126" spans="8:17">
      <c r="H44126" s="15"/>
      <c r="Q44126" s="28"/>
    </row>
    <row r="44127" spans="8:17">
      <c r="H44127" s="15"/>
      <c r="Q44127" s="28"/>
    </row>
    <row r="44128" spans="8:17">
      <c r="H44128" s="15"/>
      <c r="Q44128" s="28"/>
    </row>
    <row r="44129" spans="8:17">
      <c r="H44129" s="15"/>
      <c r="Q44129" s="28"/>
    </row>
    <row r="44130" spans="8:17">
      <c r="H44130" s="15"/>
      <c r="Q44130" s="28"/>
    </row>
    <row r="44131" spans="8:17">
      <c r="H44131" s="15"/>
      <c r="Q44131" s="28"/>
    </row>
    <row r="44132" spans="8:17">
      <c r="H44132" s="15"/>
      <c r="Q44132" s="28"/>
    </row>
    <row r="44133" spans="8:17">
      <c r="H44133" s="15"/>
      <c r="Q44133" s="28"/>
    </row>
    <row r="44134" spans="8:17">
      <c r="H44134" s="15"/>
      <c r="Q44134" s="28"/>
    </row>
    <row r="44135" spans="8:17">
      <c r="H44135" s="15"/>
      <c r="Q44135" s="28"/>
    </row>
    <row r="44136" spans="8:17">
      <c r="H44136" s="15"/>
      <c r="Q44136" s="28"/>
    </row>
    <row r="44137" spans="8:17">
      <c r="H44137" s="15"/>
      <c r="Q44137" s="28"/>
    </row>
    <row r="44138" spans="8:17">
      <c r="H44138" s="15"/>
      <c r="Q44138" s="28"/>
    </row>
    <row r="44139" spans="8:17">
      <c r="H44139" s="15"/>
      <c r="Q44139" s="28"/>
    </row>
    <row r="44140" spans="8:17">
      <c r="H44140" s="15"/>
      <c r="Q44140" s="28"/>
    </row>
    <row r="44141" spans="8:17">
      <c r="H44141" s="15"/>
      <c r="Q44141" s="28"/>
    </row>
    <row r="44142" spans="8:17">
      <c r="H44142" s="15"/>
      <c r="Q44142" s="28"/>
    </row>
    <row r="44143" spans="8:17">
      <c r="H44143" s="15"/>
      <c r="Q44143" s="28"/>
    </row>
    <row r="44144" spans="8:17">
      <c r="H44144" s="15"/>
      <c r="Q44144" s="28"/>
    </row>
    <row r="44145" spans="8:17">
      <c r="H44145" s="15"/>
      <c r="Q44145" s="28"/>
    </row>
    <row r="44146" spans="8:17">
      <c r="H44146" s="15"/>
      <c r="Q44146" s="28"/>
    </row>
    <row r="44147" spans="8:17">
      <c r="H44147" s="15"/>
      <c r="Q44147" s="28"/>
    </row>
    <row r="44148" spans="8:17">
      <c r="H44148" s="15"/>
      <c r="Q44148" s="28"/>
    </row>
    <row r="44149" spans="8:17">
      <c r="H44149" s="15"/>
      <c r="Q44149" s="28"/>
    </row>
    <row r="44150" spans="8:17">
      <c r="H44150" s="15"/>
      <c r="Q44150" s="28"/>
    </row>
    <row r="44151" spans="8:17">
      <c r="H44151" s="15"/>
      <c r="Q44151" s="28"/>
    </row>
    <row r="44152" spans="8:17">
      <c r="H44152" s="15"/>
      <c r="Q44152" s="28"/>
    </row>
    <row r="44153" spans="8:17">
      <c r="H44153" s="15"/>
      <c r="Q44153" s="28"/>
    </row>
    <row r="44154" spans="8:17">
      <c r="H44154" s="15"/>
      <c r="Q44154" s="28"/>
    </row>
    <row r="44155" spans="8:17">
      <c r="H44155" s="15"/>
      <c r="Q44155" s="28"/>
    </row>
    <row r="44156" spans="8:17">
      <c r="H44156" s="15"/>
      <c r="Q44156" s="28"/>
    </row>
    <row r="44157" spans="8:17">
      <c r="H44157" s="15"/>
      <c r="Q44157" s="28"/>
    </row>
    <row r="44158" spans="8:17">
      <c r="H44158" s="15"/>
      <c r="Q44158" s="28"/>
    </row>
    <row r="44159" spans="8:17">
      <c r="H44159" s="15"/>
      <c r="Q44159" s="28"/>
    </row>
    <row r="44160" spans="8:17">
      <c r="H44160" s="15"/>
      <c r="Q44160" s="28"/>
    </row>
    <row r="44161" spans="8:17">
      <c r="H44161" s="15"/>
      <c r="Q44161" s="28"/>
    </row>
    <row r="44162" spans="8:17">
      <c r="H44162" s="15"/>
      <c r="Q44162" s="28"/>
    </row>
    <row r="44163" spans="8:17">
      <c r="H44163" s="15"/>
      <c r="Q44163" s="28"/>
    </row>
    <row r="44164" spans="8:17">
      <c r="H44164" s="15"/>
      <c r="Q44164" s="28"/>
    </row>
    <row r="44165" spans="8:17">
      <c r="H44165" s="15"/>
      <c r="Q44165" s="28"/>
    </row>
    <row r="44166" spans="8:17">
      <c r="H44166" s="15"/>
      <c r="Q44166" s="28"/>
    </row>
    <row r="44167" spans="8:17">
      <c r="H44167" s="15"/>
      <c r="Q44167" s="28"/>
    </row>
    <row r="44168" spans="8:17">
      <c r="H44168" s="15"/>
      <c r="Q44168" s="28"/>
    </row>
    <row r="44169" spans="8:17">
      <c r="H44169" s="15"/>
      <c r="Q44169" s="28"/>
    </row>
    <row r="44170" spans="8:17">
      <c r="H44170" s="15"/>
      <c r="Q44170" s="28"/>
    </row>
    <row r="44171" spans="8:17">
      <c r="H44171" s="15"/>
      <c r="Q44171" s="28"/>
    </row>
    <row r="44172" spans="8:17">
      <c r="H44172" s="15"/>
      <c r="Q44172" s="28"/>
    </row>
    <row r="44173" spans="8:17">
      <c r="H44173" s="15"/>
      <c r="Q44173" s="28"/>
    </row>
    <row r="44174" spans="8:17">
      <c r="H44174" s="15"/>
      <c r="Q44174" s="28"/>
    </row>
    <row r="44175" spans="8:17">
      <c r="H44175" s="15"/>
      <c r="Q44175" s="28"/>
    </row>
    <row r="44176" spans="8:17">
      <c r="H44176" s="15"/>
      <c r="Q44176" s="28"/>
    </row>
    <row r="44177" spans="8:17">
      <c r="H44177" s="15"/>
      <c r="Q44177" s="28"/>
    </row>
    <row r="44178" spans="8:17">
      <c r="H44178" s="15"/>
      <c r="Q44178" s="28"/>
    </row>
    <row r="44179" spans="8:17">
      <c r="H44179" s="15"/>
      <c r="Q44179" s="28"/>
    </row>
    <row r="44180" spans="8:17">
      <c r="H44180" s="15"/>
      <c r="Q44180" s="28"/>
    </row>
    <row r="44181" spans="8:17">
      <c r="H44181" s="15"/>
      <c r="Q44181" s="28"/>
    </row>
    <row r="44182" spans="8:17">
      <c r="H44182" s="15"/>
      <c r="Q44182" s="28"/>
    </row>
    <row r="44183" spans="8:17">
      <c r="H44183" s="15"/>
      <c r="Q44183" s="28"/>
    </row>
    <row r="44184" spans="8:17">
      <c r="H44184" s="15"/>
      <c r="Q44184" s="28"/>
    </row>
    <row r="44185" spans="8:17">
      <c r="H44185" s="15"/>
      <c r="Q44185" s="28"/>
    </row>
    <row r="44186" spans="8:17">
      <c r="H44186" s="15"/>
      <c r="Q44186" s="28"/>
    </row>
    <row r="44187" spans="8:17">
      <c r="H44187" s="15"/>
      <c r="Q44187" s="28"/>
    </row>
    <row r="44188" spans="8:17">
      <c r="H44188" s="15"/>
      <c r="Q44188" s="28"/>
    </row>
    <row r="44189" spans="8:17">
      <c r="H44189" s="15"/>
      <c r="Q44189" s="28"/>
    </row>
    <row r="44190" spans="8:17">
      <c r="H44190" s="15"/>
      <c r="Q44190" s="28"/>
    </row>
    <row r="44191" spans="8:17">
      <c r="H44191" s="15"/>
      <c r="Q44191" s="28"/>
    </row>
    <row r="44192" spans="8:17">
      <c r="H44192" s="15"/>
      <c r="Q44192" s="28"/>
    </row>
    <row r="44193" spans="8:17">
      <c r="H44193" s="15"/>
      <c r="Q44193" s="28"/>
    </row>
    <row r="44194" spans="8:17">
      <c r="H44194" s="15"/>
      <c r="Q44194" s="28"/>
    </row>
    <row r="44195" spans="8:17">
      <c r="H44195" s="15"/>
      <c r="Q44195" s="28"/>
    </row>
    <row r="44196" spans="8:17">
      <c r="H44196" s="15"/>
      <c r="Q44196" s="28"/>
    </row>
    <row r="44197" spans="8:17">
      <c r="H44197" s="15"/>
      <c r="Q44197" s="28"/>
    </row>
    <row r="44198" spans="8:17">
      <c r="H44198" s="15"/>
      <c r="Q44198" s="28"/>
    </row>
    <row r="44199" spans="8:17">
      <c r="H44199" s="15"/>
      <c r="Q44199" s="28"/>
    </row>
    <row r="44200" spans="8:17">
      <c r="H44200" s="15"/>
      <c r="Q44200" s="28"/>
    </row>
    <row r="44201" spans="8:17">
      <c r="H44201" s="15"/>
      <c r="Q44201" s="28"/>
    </row>
    <row r="44202" spans="8:17">
      <c r="H44202" s="15"/>
      <c r="Q44202" s="28"/>
    </row>
    <row r="44203" spans="8:17">
      <c r="H44203" s="15"/>
      <c r="Q44203" s="28"/>
    </row>
    <row r="44204" spans="8:17">
      <c r="H44204" s="15"/>
      <c r="Q44204" s="28"/>
    </row>
    <row r="44205" spans="8:17">
      <c r="H44205" s="15"/>
      <c r="Q44205" s="28"/>
    </row>
    <row r="44206" spans="8:17">
      <c r="H44206" s="15"/>
      <c r="Q44206" s="28"/>
    </row>
    <row r="44207" spans="8:17">
      <c r="H44207" s="15"/>
      <c r="Q44207" s="28"/>
    </row>
    <row r="44208" spans="8:17">
      <c r="H44208" s="15"/>
      <c r="Q44208" s="28"/>
    </row>
    <row r="44209" spans="8:17">
      <c r="H44209" s="15"/>
      <c r="Q44209" s="28"/>
    </row>
    <row r="44210" spans="8:17">
      <c r="H44210" s="15"/>
      <c r="Q44210" s="28"/>
    </row>
    <row r="44211" spans="8:17">
      <c r="H44211" s="15"/>
      <c r="Q44211" s="28"/>
    </row>
    <row r="44212" spans="8:17">
      <c r="H44212" s="15"/>
      <c r="Q44212" s="28"/>
    </row>
    <row r="44213" spans="8:17">
      <c r="H44213" s="15"/>
      <c r="Q44213" s="28"/>
    </row>
    <row r="44214" spans="8:17">
      <c r="H44214" s="15"/>
      <c r="Q44214" s="28"/>
    </row>
    <row r="44215" spans="8:17">
      <c r="H44215" s="15"/>
      <c r="Q44215" s="28"/>
    </row>
    <row r="44216" spans="8:17">
      <c r="H44216" s="15"/>
      <c r="Q44216" s="28"/>
    </row>
    <row r="44217" spans="8:17">
      <c r="H44217" s="15"/>
      <c r="Q44217" s="28"/>
    </row>
    <row r="44218" spans="8:17">
      <c r="H44218" s="15"/>
      <c r="Q44218" s="28"/>
    </row>
    <row r="44219" spans="8:17">
      <c r="H44219" s="15"/>
      <c r="Q44219" s="28"/>
    </row>
    <row r="44220" spans="8:17">
      <c r="H44220" s="15"/>
      <c r="Q44220" s="28"/>
    </row>
    <row r="44221" spans="8:17">
      <c r="H44221" s="15"/>
      <c r="Q44221" s="28"/>
    </row>
    <row r="44222" spans="8:17">
      <c r="H44222" s="15"/>
      <c r="Q44222" s="28"/>
    </row>
    <row r="44223" spans="8:17">
      <c r="H44223" s="15"/>
      <c r="Q44223" s="28"/>
    </row>
    <row r="44224" spans="8:17">
      <c r="H44224" s="15"/>
      <c r="Q44224" s="28"/>
    </row>
    <row r="44225" spans="8:17">
      <c r="H44225" s="15"/>
      <c r="Q44225" s="28"/>
    </row>
    <row r="44226" spans="8:17">
      <c r="H44226" s="15"/>
      <c r="Q44226" s="28"/>
    </row>
    <row r="44227" spans="8:17">
      <c r="H44227" s="15"/>
      <c r="Q44227" s="28"/>
    </row>
    <row r="44228" spans="8:17">
      <c r="H44228" s="15"/>
      <c r="Q44228" s="28"/>
    </row>
    <row r="44229" spans="8:17">
      <c r="H44229" s="15"/>
      <c r="Q44229" s="28"/>
    </row>
    <row r="44230" spans="8:17">
      <c r="H44230" s="15"/>
      <c r="Q44230" s="28"/>
    </row>
    <row r="44231" spans="8:17">
      <c r="H44231" s="15"/>
      <c r="Q44231" s="28"/>
    </row>
    <row r="44232" spans="8:17">
      <c r="H44232" s="15"/>
      <c r="Q44232" s="28"/>
    </row>
    <row r="44233" spans="8:17">
      <c r="H44233" s="15"/>
      <c r="Q44233" s="28"/>
    </row>
    <row r="44234" spans="8:17">
      <c r="H44234" s="15"/>
      <c r="Q44234" s="28"/>
    </row>
    <row r="44235" spans="8:17">
      <c r="H44235" s="15"/>
      <c r="Q44235" s="28"/>
    </row>
    <row r="44236" spans="8:17">
      <c r="H44236" s="15"/>
      <c r="Q44236" s="28"/>
    </row>
    <row r="44237" spans="8:17">
      <c r="H44237" s="15"/>
      <c r="Q44237" s="28"/>
    </row>
    <row r="44238" spans="8:17">
      <c r="H44238" s="15"/>
      <c r="Q44238" s="28"/>
    </row>
    <row r="44239" spans="8:17">
      <c r="H44239" s="15"/>
      <c r="Q44239" s="28"/>
    </row>
    <row r="44240" spans="8:17">
      <c r="H44240" s="15"/>
      <c r="Q44240" s="28"/>
    </row>
    <row r="44241" spans="8:17">
      <c r="H44241" s="15"/>
      <c r="Q44241" s="28"/>
    </row>
    <row r="44242" spans="8:17">
      <c r="H44242" s="15"/>
      <c r="Q44242" s="28"/>
    </row>
    <row r="44243" spans="8:17">
      <c r="H44243" s="15"/>
      <c r="Q44243" s="28"/>
    </row>
    <row r="44244" spans="8:17">
      <c r="H44244" s="15"/>
      <c r="Q44244" s="28"/>
    </row>
    <row r="44245" spans="8:17">
      <c r="H44245" s="15"/>
      <c r="Q44245" s="28"/>
    </row>
    <row r="44246" spans="8:17">
      <c r="H44246" s="15"/>
      <c r="Q44246" s="28"/>
    </row>
    <row r="44247" spans="8:17">
      <c r="H44247" s="15"/>
      <c r="Q44247" s="28"/>
    </row>
    <row r="44248" spans="8:17">
      <c r="H44248" s="15"/>
      <c r="Q44248" s="28"/>
    </row>
    <row r="44249" spans="8:17">
      <c r="H44249" s="15"/>
      <c r="Q44249" s="28"/>
    </row>
    <row r="44250" spans="8:17">
      <c r="H44250" s="15"/>
      <c r="Q44250" s="28"/>
    </row>
    <row r="44251" spans="8:17">
      <c r="H44251" s="15"/>
      <c r="Q44251" s="28"/>
    </row>
    <row r="44252" spans="8:17">
      <c r="H44252" s="15"/>
      <c r="Q44252" s="28"/>
    </row>
    <row r="44253" spans="8:17">
      <c r="H44253" s="15"/>
      <c r="Q44253" s="28"/>
    </row>
    <row r="44254" spans="8:17">
      <c r="H44254" s="15"/>
      <c r="Q44254" s="28"/>
    </row>
    <row r="44255" spans="8:17">
      <c r="H44255" s="15"/>
      <c r="Q44255" s="28"/>
    </row>
    <row r="44256" spans="8:17">
      <c r="H44256" s="15"/>
      <c r="Q44256" s="28"/>
    </row>
    <row r="44257" spans="8:17">
      <c r="H44257" s="15"/>
      <c r="Q44257" s="28"/>
    </row>
    <row r="44258" spans="8:17">
      <c r="H44258" s="15"/>
      <c r="Q44258" s="28"/>
    </row>
    <row r="44259" spans="8:17">
      <c r="H44259" s="15"/>
      <c r="Q44259" s="28"/>
    </row>
    <row r="44260" spans="8:17">
      <c r="H44260" s="15"/>
      <c r="Q44260" s="28"/>
    </row>
    <row r="44261" spans="8:17">
      <c r="H44261" s="15"/>
      <c r="Q44261" s="28"/>
    </row>
    <row r="44262" spans="8:17">
      <c r="H44262" s="15"/>
      <c r="Q44262" s="28"/>
    </row>
    <row r="44263" spans="8:17">
      <c r="H44263" s="15"/>
      <c r="Q44263" s="28"/>
    </row>
    <row r="44264" spans="8:17">
      <c r="H44264" s="15"/>
      <c r="Q44264" s="28"/>
    </row>
    <row r="44265" spans="8:17">
      <c r="H44265" s="15"/>
      <c r="Q44265" s="28"/>
    </row>
    <row r="44266" spans="8:17">
      <c r="H44266" s="15"/>
      <c r="Q44266" s="28"/>
    </row>
    <row r="44267" spans="8:17">
      <c r="H44267" s="15"/>
      <c r="Q44267" s="28"/>
    </row>
    <row r="44268" spans="8:17">
      <c r="H44268" s="15"/>
      <c r="Q44268" s="28"/>
    </row>
    <row r="44269" spans="8:17">
      <c r="H44269" s="15"/>
      <c r="Q44269" s="28"/>
    </row>
    <row r="44270" spans="8:17">
      <c r="H44270" s="15"/>
      <c r="Q44270" s="28"/>
    </row>
    <row r="44271" spans="8:17">
      <c r="H44271" s="15"/>
      <c r="Q44271" s="28"/>
    </row>
    <row r="44272" spans="8:17">
      <c r="H44272" s="15"/>
      <c r="Q44272" s="28"/>
    </row>
    <row r="44273" spans="8:17">
      <c r="H44273" s="15"/>
      <c r="Q44273" s="28"/>
    </row>
    <row r="44274" spans="8:17">
      <c r="H44274" s="15"/>
      <c r="Q44274" s="28"/>
    </row>
    <row r="44275" spans="8:17">
      <c r="H44275" s="15"/>
      <c r="Q44275" s="28"/>
    </row>
    <row r="44276" spans="8:17">
      <c r="H44276" s="15"/>
      <c r="Q44276" s="28"/>
    </row>
    <row r="44277" spans="8:17">
      <c r="H44277" s="15"/>
      <c r="Q44277" s="28"/>
    </row>
    <row r="44278" spans="8:17">
      <c r="H44278" s="15"/>
      <c r="Q44278" s="28"/>
    </row>
    <row r="44279" spans="8:17">
      <c r="H44279" s="15"/>
      <c r="Q44279" s="28"/>
    </row>
    <row r="44280" spans="8:17">
      <c r="H44280" s="15"/>
      <c r="Q44280" s="28"/>
    </row>
    <row r="44281" spans="8:17">
      <c r="H44281" s="15"/>
      <c r="Q44281" s="28"/>
    </row>
    <row r="44282" spans="8:17">
      <c r="H44282" s="15"/>
      <c r="Q44282" s="28"/>
    </row>
    <row r="44283" spans="8:17">
      <c r="H44283" s="15"/>
      <c r="Q44283" s="28"/>
    </row>
    <row r="44284" spans="8:17">
      <c r="H44284" s="15"/>
      <c r="Q44284" s="28"/>
    </row>
    <row r="44285" spans="8:17">
      <c r="H44285" s="15"/>
      <c r="Q44285" s="28"/>
    </row>
    <row r="44286" spans="8:17">
      <c r="H44286" s="15"/>
      <c r="Q44286" s="28"/>
    </row>
    <row r="44287" spans="8:17">
      <c r="H44287" s="15"/>
      <c r="Q44287" s="28"/>
    </row>
    <row r="44288" spans="8:17">
      <c r="H44288" s="15"/>
      <c r="Q44288" s="28"/>
    </row>
    <row r="44289" spans="8:17">
      <c r="H44289" s="15"/>
      <c r="Q44289" s="28"/>
    </row>
    <row r="44290" spans="8:17">
      <c r="H44290" s="15"/>
      <c r="Q44290" s="28"/>
    </row>
    <row r="44291" spans="8:17">
      <c r="H44291" s="15"/>
      <c r="Q44291" s="28"/>
    </row>
    <row r="44292" spans="8:17">
      <c r="H44292" s="15"/>
      <c r="Q44292" s="28"/>
    </row>
    <row r="44293" spans="8:17">
      <c r="H44293" s="15"/>
      <c r="Q44293" s="28"/>
    </row>
    <row r="44294" spans="8:17">
      <c r="H44294" s="15"/>
      <c r="Q44294" s="28"/>
    </row>
    <row r="44295" spans="8:17">
      <c r="H44295" s="15"/>
      <c r="Q44295" s="28"/>
    </row>
    <row r="44296" spans="8:17">
      <c r="H44296" s="15"/>
      <c r="Q44296" s="28"/>
    </row>
    <row r="44297" spans="8:17">
      <c r="H44297" s="15"/>
      <c r="Q44297" s="28"/>
    </row>
    <row r="44298" spans="8:17">
      <c r="H44298" s="15"/>
      <c r="Q44298" s="28"/>
    </row>
    <row r="44299" spans="8:17">
      <c r="H44299" s="15"/>
      <c r="Q44299" s="28"/>
    </row>
    <row r="44300" spans="8:17">
      <c r="H44300" s="15"/>
      <c r="Q44300" s="28"/>
    </row>
    <row r="44301" spans="8:17">
      <c r="H44301" s="15"/>
      <c r="Q44301" s="28"/>
    </row>
    <row r="44302" spans="8:17">
      <c r="H44302" s="15"/>
      <c r="Q44302" s="28"/>
    </row>
    <row r="44303" spans="8:17">
      <c r="H44303" s="15"/>
      <c r="Q44303" s="28"/>
    </row>
    <row r="44304" spans="8:17">
      <c r="H44304" s="15"/>
      <c r="Q44304" s="28"/>
    </row>
    <row r="44305" spans="8:17">
      <c r="H44305" s="15"/>
      <c r="Q44305" s="28"/>
    </row>
    <row r="44306" spans="8:17">
      <c r="H44306" s="15"/>
      <c r="Q44306" s="28"/>
    </row>
    <row r="44307" spans="8:17">
      <c r="H44307" s="15"/>
      <c r="Q44307" s="28"/>
    </row>
    <row r="44308" spans="8:17">
      <c r="H44308" s="15"/>
      <c r="Q44308" s="28"/>
    </row>
    <row r="44309" spans="8:17">
      <c r="H44309" s="15"/>
      <c r="Q44309" s="28"/>
    </row>
    <row r="44310" spans="8:17">
      <c r="H44310" s="15"/>
      <c r="Q44310" s="28"/>
    </row>
    <row r="44311" spans="8:17">
      <c r="H44311" s="15"/>
      <c r="Q44311" s="28"/>
    </row>
    <row r="44312" spans="8:17">
      <c r="H44312" s="15"/>
      <c r="Q44312" s="28"/>
    </row>
    <row r="44313" spans="8:17">
      <c r="H44313" s="15"/>
      <c r="Q44313" s="28"/>
    </row>
    <row r="44314" spans="8:17">
      <c r="H44314" s="15"/>
      <c r="Q44314" s="28"/>
    </row>
    <row r="44315" spans="8:17">
      <c r="H44315" s="15"/>
      <c r="Q44315" s="28"/>
    </row>
    <row r="44316" spans="8:17">
      <c r="H44316" s="15"/>
      <c r="Q44316" s="28"/>
    </row>
    <row r="44317" spans="8:17">
      <c r="H44317" s="15"/>
      <c r="Q44317" s="28"/>
    </row>
    <row r="44318" spans="8:17">
      <c r="H44318" s="15"/>
      <c r="Q44318" s="28"/>
    </row>
    <row r="44319" spans="8:17">
      <c r="H44319" s="15"/>
      <c r="Q44319" s="28"/>
    </row>
    <row r="44320" spans="8:17">
      <c r="H44320" s="15"/>
      <c r="Q44320" s="28"/>
    </row>
    <row r="44321" spans="8:17">
      <c r="H44321" s="15"/>
      <c r="Q44321" s="28"/>
    </row>
    <row r="44322" spans="8:17">
      <c r="H44322" s="15"/>
      <c r="Q44322" s="28"/>
    </row>
    <row r="44323" spans="8:17">
      <c r="H44323" s="15"/>
      <c r="Q44323" s="28"/>
    </row>
    <row r="44324" spans="8:17">
      <c r="H44324" s="15"/>
      <c r="Q44324" s="28"/>
    </row>
    <row r="44325" spans="8:17">
      <c r="H44325" s="15"/>
      <c r="Q44325" s="28"/>
    </row>
    <row r="44326" spans="8:17">
      <c r="H44326" s="15"/>
      <c r="Q44326" s="28"/>
    </row>
    <row r="44327" spans="8:17">
      <c r="H44327" s="15"/>
      <c r="Q44327" s="28"/>
    </row>
    <row r="44328" spans="8:17">
      <c r="H44328" s="15"/>
      <c r="Q44328" s="28"/>
    </row>
    <row r="44329" spans="8:17">
      <c r="H44329" s="15"/>
      <c r="Q44329" s="28"/>
    </row>
    <row r="44330" spans="8:17">
      <c r="H44330" s="15"/>
      <c r="Q44330" s="28"/>
    </row>
    <row r="44331" spans="8:17">
      <c r="H44331" s="15"/>
      <c r="Q44331" s="28"/>
    </row>
    <row r="44332" spans="8:17">
      <c r="H44332" s="15"/>
      <c r="Q44332" s="28"/>
    </row>
    <row r="44333" spans="8:17">
      <c r="H44333" s="15"/>
      <c r="Q44333" s="28"/>
    </row>
    <row r="44334" spans="8:17">
      <c r="H44334" s="15"/>
      <c r="Q44334" s="28"/>
    </row>
    <row r="44335" spans="8:17">
      <c r="H44335" s="15"/>
      <c r="Q44335" s="28"/>
    </row>
    <row r="44336" spans="8:17">
      <c r="H44336" s="15"/>
      <c r="Q44336" s="28"/>
    </row>
    <row r="44337" spans="8:17">
      <c r="H44337" s="15"/>
      <c r="Q44337" s="28"/>
    </row>
    <row r="44338" spans="8:17">
      <c r="H44338" s="15"/>
      <c r="Q44338" s="28"/>
    </row>
    <row r="44339" spans="8:17">
      <c r="H44339" s="15"/>
      <c r="Q44339" s="28"/>
    </row>
    <row r="44340" spans="8:17">
      <c r="H44340" s="15"/>
      <c r="Q44340" s="28"/>
    </row>
    <row r="44341" spans="8:17">
      <c r="H44341" s="15"/>
      <c r="Q44341" s="28"/>
    </row>
    <row r="44342" spans="8:17">
      <c r="H44342" s="15"/>
      <c r="Q44342" s="28"/>
    </row>
    <row r="44343" spans="8:17">
      <c r="H44343" s="15"/>
      <c r="Q44343" s="28"/>
    </row>
    <row r="44344" spans="8:17">
      <c r="H44344" s="15"/>
      <c r="Q44344" s="28"/>
    </row>
    <row r="44345" spans="8:17">
      <c r="H44345" s="15"/>
      <c r="Q44345" s="28"/>
    </row>
    <row r="44346" spans="8:17">
      <c r="H44346" s="15"/>
      <c r="Q44346" s="28"/>
    </row>
    <row r="44347" spans="8:17">
      <c r="H44347" s="15"/>
      <c r="Q44347" s="28"/>
    </row>
    <row r="44348" spans="8:17">
      <c r="H44348" s="15"/>
      <c r="Q44348" s="28"/>
    </row>
    <row r="44349" spans="8:17">
      <c r="H44349" s="15"/>
      <c r="Q44349" s="28"/>
    </row>
    <row r="44350" spans="8:17">
      <c r="H44350" s="15"/>
      <c r="Q44350" s="28"/>
    </row>
    <row r="44351" spans="8:17">
      <c r="H44351" s="15"/>
      <c r="Q44351" s="28"/>
    </row>
    <row r="44352" spans="8:17">
      <c r="H44352" s="15"/>
      <c r="Q44352" s="28"/>
    </row>
    <row r="44353" spans="8:17">
      <c r="H44353" s="15"/>
      <c r="Q44353" s="28"/>
    </row>
    <row r="44354" spans="8:17">
      <c r="H44354" s="15"/>
      <c r="Q44354" s="28"/>
    </row>
    <row r="44355" spans="8:17">
      <c r="H44355" s="15"/>
      <c r="Q44355" s="28"/>
    </row>
    <row r="44356" spans="8:17">
      <c r="H44356" s="15"/>
      <c r="Q44356" s="28"/>
    </row>
    <row r="44357" spans="8:17">
      <c r="H44357" s="15"/>
      <c r="Q44357" s="28"/>
    </row>
    <row r="44358" spans="8:17">
      <c r="H44358" s="15"/>
      <c r="Q44358" s="28"/>
    </row>
    <row r="44359" spans="8:17">
      <c r="H44359" s="15"/>
      <c r="Q44359" s="28"/>
    </row>
    <row r="44360" spans="8:17">
      <c r="H44360" s="15"/>
      <c r="Q44360" s="28"/>
    </row>
    <row r="44361" spans="8:17">
      <c r="H44361" s="15"/>
      <c r="Q44361" s="28"/>
    </row>
    <row r="44362" spans="8:17">
      <c r="H44362" s="15"/>
      <c r="Q44362" s="28"/>
    </row>
    <row r="44363" spans="8:17">
      <c r="H44363" s="15"/>
      <c r="Q44363" s="28"/>
    </row>
    <row r="44364" spans="8:17">
      <c r="H44364" s="15"/>
      <c r="Q44364" s="28"/>
    </row>
    <row r="44365" spans="8:17">
      <c r="H44365" s="15"/>
      <c r="Q44365" s="28"/>
    </row>
    <row r="44366" spans="8:17">
      <c r="H44366" s="15"/>
      <c r="Q44366" s="28"/>
    </row>
    <row r="44367" spans="8:17">
      <c r="H44367" s="15"/>
      <c r="Q44367" s="28"/>
    </row>
    <row r="44368" spans="8:17">
      <c r="H44368" s="15"/>
      <c r="Q44368" s="28"/>
    </row>
    <row r="44369" spans="8:17">
      <c r="H44369" s="15"/>
      <c r="Q44369" s="28"/>
    </row>
    <row r="44370" spans="8:17">
      <c r="H44370" s="15"/>
      <c r="Q44370" s="28"/>
    </row>
    <row r="44371" spans="8:17">
      <c r="H44371" s="15"/>
      <c r="Q44371" s="28"/>
    </row>
    <row r="44372" spans="8:17">
      <c r="H44372" s="15"/>
      <c r="Q44372" s="28"/>
    </row>
    <row r="44373" spans="8:17">
      <c r="H44373" s="15"/>
      <c r="Q44373" s="28"/>
    </row>
    <row r="44374" spans="8:17">
      <c r="H44374" s="15"/>
      <c r="Q44374" s="28"/>
    </row>
    <row r="44375" spans="8:17">
      <c r="H44375" s="15"/>
      <c r="Q44375" s="28"/>
    </row>
    <row r="44376" spans="8:17">
      <c r="H44376" s="15"/>
      <c r="Q44376" s="28"/>
    </row>
    <row r="44377" spans="8:17">
      <c r="H44377" s="15"/>
      <c r="Q44377" s="28"/>
    </row>
    <row r="44378" spans="8:17">
      <c r="H44378" s="15"/>
      <c r="Q44378" s="28"/>
    </row>
    <row r="44379" spans="8:17">
      <c r="H44379" s="15"/>
      <c r="Q44379" s="28"/>
    </row>
    <row r="44380" spans="8:17">
      <c r="H44380" s="15"/>
      <c r="Q44380" s="28"/>
    </row>
    <row r="44381" spans="8:17">
      <c r="H44381" s="15"/>
      <c r="Q44381" s="28"/>
    </row>
    <row r="44382" spans="8:17">
      <c r="H44382" s="15"/>
      <c r="Q44382" s="28"/>
    </row>
    <row r="44383" spans="8:17">
      <c r="H44383" s="15"/>
      <c r="Q44383" s="28"/>
    </row>
    <row r="44384" spans="8:17">
      <c r="H44384" s="15"/>
      <c r="Q44384" s="28"/>
    </row>
    <row r="44385" spans="8:17">
      <c r="H44385" s="15"/>
      <c r="Q44385" s="28"/>
    </row>
    <row r="44386" spans="8:17">
      <c r="H44386" s="15"/>
      <c r="Q44386" s="28"/>
    </row>
    <row r="44387" spans="8:17">
      <c r="H44387" s="15"/>
      <c r="Q44387" s="28"/>
    </row>
    <row r="44388" spans="8:17">
      <c r="H44388" s="15"/>
      <c r="Q44388" s="28"/>
    </row>
    <row r="44389" spans="8:17">
      <c r="H44389" s="15"/>
      <c r="Q44389" s="28"/>
    </row>
    <row r="44390" spans="8:17">
      <c r="H44390" s="15"/>
      <c r="Q44390" s="28"/>
    </row>
    <row r="44391" spans="8:17">
      <c r="H44391" s="15"/>
      <c r="Q44391" s="28"/>
    </row>
    <row r="44392" spans="8:17">
      <c r="H44392" s="15"/>
      <c r="Q44392" s="28"/>
    </row>
    <row r="44393" spans="8:17">
      <c r="H44393" s="15"/>
      <c r="Q44393" s="28"/>
    </row>
    <row r="44394" spans="8:17">
      <c r="H44394" s="15"/>
      <c r="Q44394" s="28"/>
    </row>
    <row r="44395" spans="8:17">
      <c r="H44395" s="15"/>
      <c r="Q44395" s="28"/>
    </row>
    <row r="44396" spans="8:17">
      <c r="H44396" s="15"/>
      <c r="Q44396" s="28"/>
    </row>
    <row r="44397" spans="8:17">
      <c r="H44397" s="15"/>
      <c r="Q44397" s="28"/>
    </row>
    <row r="44398" spans="8:17">
      <c r="H44398" s="15"/>
      <c r="Q44398" s="28"/>
    </row>
    <row r="44399" spans="8:17">
      <c r="H44399" s="15"/>
      <c r="Q44399" s="28"/>
    </row>
    <row r="44400" spans="8:17">
      <c r="H44400" s="15"/>
      <c r="Q44400" s="28"/>
    </row>
    <row r="44401" spans="8:17">
      <c r="H44401" s="15"/>
      <c r="Q44401" s="28"/>
    </row>
    <row r="44402" spans="8:17">
      <c r="H44402" s="15"/>
      <c r="Q44402" s="28"/>
    </row>
    <row r="44403" spans="8:17">
      <c r="H44403" s="15"/>
      <c r="Q44403" s="28"/>
    </row>
    <row r="44404" spans="8:17">
      <c r="H44404" s="15"/>
      <c r="Q44404" s="28"/>
    </row>
    <row r="44405" spans="8:17">
      <c r="H44405" s="15"/>
      <c r="Q44405" s="28"/>
    </row>
    <row r="44406" spans="8:17">
      <c r="H44406" s="15"/>
      <c r="Q44406" s="28"/>
    </row>
    <row r="44407" spans="8:17">
      <c r="H44407" s="15"/>
      <c r="Q44407" s="28"/>
    </row>
    <row r="44408" spans="8:17">
      <c r="H44408" s="15"/>
      <c r="Q44408" s="28"/>
    </row>
    <row r="44409" spans="8:17">
      <c r="H44409" s="15"/>
      <c r="Q44409" s="28"/>
    </row>
    <row r="44410" spans="8:17">
      <c r="H44410" s="15"/>
      <c r="Q44410" s="28"/>
    </row>
    <row r="44411" spans="8:17">
      <c r="H44411" s="15"/>
      <c r="Q44411" s="28"/>
    </row>
    <row r="44412" spans="8:17">
      <c r="H44412" s="15"/>
      <c r="Q44412" s="28"/>
    </row>
    <row r="44413" spans="8:17">
      <c r="H44413" s="15"/>
      <c r="Q44413" s="28"/>
    </row>
    <row r="44414" spans="8:17">
      <c r="H44414" s="15"/>
      <c r="Q44414" s="28"/>
    </row>
    <row r="44415" spans="8:17">
      <c r="H44415" s="15"/>
      <c r="Q44415" s="28"/>
    </row>
    <row r="44416" spans="8:17">
      <c r="H44416" s="15"/>
      <c r="Q44416" s="28"/>
    </row>
    <row r="44417" spans="8:17">
      <c r="H44417" s="15"/>
      <c r="Q44417" s="28"/>
    </row>
    <row r="44418" spans="8:17">
      <c r="H44418" s="15"/>
      <c r="Q44418" s="28"/>
    </row>
    <row r="44419" spans="8:17">
      <c r="H44419" s="15"/>
      <c r="Q44419" s="28"/>
    </row>
    <row r="44420" spans="8:17">
      <c r="H44420" s="15"/>
      <c r="Q44420" s="28"/>
    </row>
    <row r="44421" spans="8:17">
      <c r="H44421" s="15"/>
      <c r="Q44421" s="28"/>
    </row>
    <row r="44422" spans="8:17">
      <c r="H44422" s="15"/>
      <c r="Q44422" s="28"/>
    </row>
    <row r="44423" spans="8:17">
      <c r="H44423" s="15"/>
      <c r="Q44423" s="28"/>
    </row>
    <row r="44424" spans="8:17">
      <c r="H44424" s="15"/>
      <c r="Q44424" s="28"/>
    </row>
    <row r="44425" spans="8:17">
      <c r="H44425" s="15"/>
      <c r="Q44425" s="28"/>
    </row>
    <row r="44426" spans="8:17">
      <c r="H44426" s="15"/>
      <c r="Q44426" s="28"/>
    </row>
    <row r="44427" spans="8:17">
      <c r="H44427" s="15"/>
      <c r="Q44427" s="28"/>
    </row>
    <row r="44428" spans="8:17">
      <c r="H44428" s="15"/>
      <c r="Q44428" s="28"/>
    </row>
    <row r="44429" spans="8:17">
      <c r="H44429" s="15"/>
      <c r="Q44429" s="28"/>
    </row>
    <row r="44430" spans="8:17">
      <c r="H44430" s="15"/>
      <c r="Q44430" s="28"/>
    </row>
    <row r="44431" spans="8:17">
      <c r="H44431" s="15"/>
      <c r="Q44431" s="28"/>
    </row>
    <row r="44432" spans="8:17">
      <c r="H44432" s="15"/>
      <c r="Q44432" s="28"/>
    </row>
    <row r="44433" spans="8:17">
      <c r="H44433" s="15"/>
      <c r="Q44433" s="28"/>
    </row>
    <row r="44434" spans="8:17">
      <c r="H44434" s="15"/>
      <c r="Q44434" s="28"/>
    </row>
    <row r="44435" spans="8:17">
      <c r="H44435" s="15"/>
      <c r="Q44435" s="28"/>
    </row>
    <row r="44436" spans="8:17">
      <c r="H44436" s="15"/>
      <c r="Q44436" s="28"/>
    </row>
    <row r="44437" spans="8:17">
      <c r="H44437" s="15"/>
      <c r="Q44437" s="28"/>
    </row>
    <row r="44438" spans="8:17">
      <c r="H44438" s="15"/>
      <c r="Q44438" s="28"/>
    </row>
    <row r="44439" spans="8:17">
      <c r="H44439" s="15"/>
      <c r="Q44439" s="28"/>
    </row>
    <row r="44440" spans="8:17">
      <c r="H44440" s="15"/>
      <c r="Q44440" s="28"/>
    </row>
    <row r="44441" spans="8:17">
      <c r="H44441" s="15"/>
      <c r="Q44441" s="28"/>
    </row>
    <row r="44442" spans="8:17">
      <c r="H44442" s="15"/>
      <c r="Q44442" s="28"/>
    </row>
    <row r="44443" spans="8:17">
      <c r="H44443" s="15"/>
      <c r="Q44443" s="28"/>
    </row>
    <row r="44444" spans="8:17">
      <c r="H44444" s="15"/>
      <c r="Q44444" s="28"/>
    </row>
    <row r="44445" spans="8:17">
      <c r="H44445" s="15"/>
      <c r="Q44445" s="28"/>
    </row>
    <row r="44446" spans="8:17">
      <c r="H44446" s="15"/>
      <c r="Q44446" s="28"/>
    </row>
    <row r="44447" spans="8:17">
      <c r="H44447" s="15"/>
      <c r="Q44447" s="28"/>
    </row>
    <row r="44448" spans="8:17">
      <c r="H44448" s="15"/>
      <c r="Q44448" s="28"/>
    </row>
    <row r="44449" spans="8:17">
      <c r="H44449" s="15"/>
      <c r="Q44449" s="28"/>
    </row>
    <row r="44450" spans="8:17">
      <c r="H44450" s="15"/>
      <c r="Q44450" s="28"/>
    </row>
    <row r="44451" spans="8:17">
      <c r="H44451" s="15"/>
      <c r="Q44451" s="28"/>
    </row>
    <row r="44452" spans="8:17">
      <c r="H44452" s="15"/>
      <c r="Q44452" s="28"/>
    </row>
    <row r="44453" spans="8:17">
      <c r="H44453" s="15"/>
      <c r="Q44453" s="28"/>
    </row>
    <row r="44454" spans="8:17">
      <c r="H44454" s="15"/>
      <c r="Q44454" s="28"/>
    </row>
    <row r="44455" spans="8:17">
      <c r="H44455" s="15"/>
      <c r="Q44455" s="28"/>
    </row>
    <row r="44456" spans="8:17">
      <c r="H44456" s="15"/>
      <c r="Q44456" s="28"/>
    </row>
    <row r="44457" spans="8:17">
      <c r="H44457" s="15"/>
      <c r="Q44457" s="28"/>
    </row>
    <row r="44458" spans="8:17">
      <c r="H44458" s="15"/>
      <c r="Q44458" s="28"/>
    </row>
    <row r="44459" spans="8:17">
      <c r="H44459" s="15"/>
      <c r="Q44459" s="28"/>
    </row>
    <row r="44460" spans="8:17">
      <c r="H44460" s="15"/>
      <c r="Q44460" s="28"/>
    </row>
    <row r="44461" spans="8:17">
      <c r="H44461" s="15"/>
      <c r="Q44461" s="28"/>
    </row>
    <row r="44462" spans="8:17">
      <c r="H44462" s="15"/>
      <c r="Q44462" s="28"/>
    </row>
    <row r="44463" spans="8:17">
      <c r="H44463" s="15"/>
      <c r="Q44463" s="28"/>
    </row>
    <row r="44464" spans="8:17">
      <c r="H44464" s="15"/>
      <c r="Q44464" s="28"/>
    </row>
    <row r="44465" spans="8:17">
      <c r="H44465" s="15"/>
      <c r="Q44465" s="28"/>
    </row>
    <row r="44466" spans="8:17">
      <c r="H44466" s="15"/>
      <c r="Q44466" s="28"/>
    </row>
    <row r="44467" spans="8:17">
      <c r="H44467" s="15"/>
      <c r="Q44467" s="28"/>
    </row>
    <row r="44468" spans="8:17">
      <c r="H44468" s="15"/>
      <c r="Q44468" s="28"/>
    </row>
    <row r="44469" spans="8:17">
      <c r="H44469" s="15"/>
      <c r="Q44469" s="28"/>
    </row>
    <row r="44470" spans="8:17">
      <c r="H44470" s="15"/>
      <c r="Q44470" s="28"/>
    </row>
    <row r="44471" spans="8:17">
      <c r="H44471" s="15"/>
      <c r="Q44471" s="28"/>
    </row>
    <row r="44472" spans="8:17">
      <c r="H44472" s="15"/>
      <c r="Q44472" s="28"/>
    </row>
    <row r="44473" spans="8:17">
      <c r="H44473" s="15"/>
      <c r="Q44473" s="28"/>
    </row>
    <row r="44474" spans="8:17">
      <c r="H44474" s="15"/>
      <c r="Q44474" s="28"/>
    </row>
    <row r="44475" spans="8:17">
      <c r="H44475" s="15"/>
      <c r="Q44475" s="28"/>
    </row>
    <row r="44476" spans="8:17">
      <c r="H44476" s="15"/>
      <c r="Q44476" s="28"/>
    </row>
    <row r="44477" spans="8:17">
      <c r="H44477" s="15"/>
      <c r="Q44477" s="28"/>
    </row>
    <row r="44478" spans="8:17">
      <c r="H44478" s="15"/>
      <c r="Q44478" s="28"/>
    </row>
    <row r="44479" spans="8:17">
      <c r="H44479" s="15"/>
      <c r="Q44479" s="28"/>
    </row>
    <row r="44480" spans="8:17">
      <c r="H44480" s="15"/>
      <c r="Q44480" s="28"/>
    </row>
    <row r="44481" spans="8:17">
      <c r="H44481" s="15"/>
      <c r="Q44481" s="28"/>
    </row>
    <row r="44482" spans="8:17">
      <c r="H44482" s="15"/>
      <c r="Q44482" s="28"/>
    </row>
    <row r="44483" spans="8:17">
      <c r="H44483" s="15"/>
      <c r="Q44483" s="28"/>
    </row>
    <row r="44484" spans="8:17">
      <c r="H44484" s="15"/>
      <c r="Q44484" s="28"/>
    </row>
    <row r="44485" spans="8:17">
      <c r="H44485" s="15"/>
      <c r="Q44485" s="28"/>
    </row>
    <row r="44486" spans="8:17">
      <c r="H44486" s="15"/>
      <c r="Q44486" s="28"/>
    </row>
    <row r="44487" spans="8:17">
      <c r="H44487" s="15"/>
      <c r="Q44487" s="28"/>
    </row>
    <row r="44488" spans="8:17">
      <c r="H44488" s="15"/>
      <c r="Q44488" s="28"/>
    </row>
    <row r="44489" spans="8:17">
      <c r="H44489" s="15"/>
      <c r="Q44489" s="28"/>
    </row>
    <row r="44490" spans="8:17">
      <c r="H44490" s="15"/>
      <c r="Q44490" s="28"/>
    </row>
    <row r="44491" spans="8:17">
      <c r="H44491" s="15"/>
      <c r="Q44491" s="28"/>
    </row>
    <row r="44492" spans="8:17">
      <c r="H44492" s="15"/>
      <c r="Q44492" s="28"/>
    </row>
    <row r="44493" spans="8:17">
      <c r="H44493" s="15"/>
      <c r="Q44493" s="28"/>
    </row>
    <row r="44494" spans="8:17">
      <c r="H44494" s="15"/>
      <c r="Q44494" s="28"/>
    </row>
    <row r="44495" spans="8:17">
      <c r="H44495" s="15"/>
      <c r="Q44495" s="28"/>
    </row>
    <row r="44496" spans="8:17">
      <c r="H44496" s="15"/>
      <c r="Q44496" s="28"/>
    </row>
    <row r="44497" spans="8:17">
      <c r="H44497" s="15"/>
      <c r="Q44497" s="28"/>
    </row>
    <row r="44498" spans="8:17">
      <c r="H44498" s="15"/>
      <c r="Q44498" s="28"/>
    </row>
    <row r="44499" spans="8:17">
      <c r="H44499" s="15"/>
      <c r="Q44499" s="28"/>
    </row>
    <row r="44500" spans="8:17">
      <c r="H44500" s="15"/>
      <c r="Q44500" s="28"/>
    </row>
    <row r="44501" spans="8:17">
      <c r="H44501" s="15"/>
      <c r="Q44501" s="28"/>
    </row>
    <row r="44502" spans="8:17">
      <c r="H44502" s="15"/>
      <c r="Q44502" s="28"/>
    </row>
    <row r="44503" spans="8:17">
      <c r="H44503" s="15"/>
      <c r="Q44503" s="28"/>
    </row>
    <row r="44504" spans="8:17">
      <c r="H44504" s="15"/>
      <c r="Q44504" s="28"/>
    </row>
    <row r="44505" spans="8:17">
      <c r="H44505" s="15"/>
      <c r="Q44505" s="28"/>
    </row>
    <row r="44506" spans="8:17">
      <c r="H44506" s="15"/>
      <c r="Q44506" s="28"/>
    </row>
    <row r="44507" spans="8:17">
      <c r="H44507" s="15"/>
      <c r="Q44507" s="28"/>
    </row>
    <row r="44508" spans="8:17">
      <c r="H44508" s="15"/>
      <c r="Q44508" s="28"/>
    </row>
    <row r="44509" spans="8:17">
      <c r="H44509" s="15"/>
      <c r="Q44509" s="28"/>
    </row>
    <row r="44510" spans="8:17">
      <c r="H44510" s="15"/>
      <c r="Q44510" s="28"/>
    </row>
    <row r="44511" spans="8:17">
      <c r="H44511" s="15"/>
      <c r="Q44511" s="28"/>
    </row>
    <row r="44512" spans="8:17">
      <c r="H44512" s="15"/>
      <c r="Q44512" s="28"/>
    </row>
    <row r="44513" spans="8:17">
      <c r="H44513" s="15"/>
      <c r="Q44513" s="28"/>
    </row>
    <row r="44514" spans="8:17">
      <c r="H44514" s="15"/>
      <c r="Q44514" s="28"/>
    </row>
    <row r="44515" spans="8:17">
      <c r="H44515" s="15"/>
      <c r="Q44515" s="28"/>
    </row>
    <row r="44516" spans="8:17">
      <c r="H44516" s="15"/>
      <c r="Q44516" s="28"/>
    </row>
    <row r="44517" spans="8:17">
      <c r="H44517" s="15"/>
      <c r="Q44517" s="28"/>
    </row>
    <row r="44518" spans="8:17">
      <c r="H44518" s="15"/>
      <c r="Q44518" s="28"/>
    </row>
    <row r="44519" spans="8:17">
      <c r="H44519" s="15"/>
      <c r="Q44519" s="28"/>
    </row>
    <row r="44520" spans="8:17">
      <c r="H44520" s="15"/>
      <c r="Q44520" s="28"/>
    </row>
    <row r="44521" spans="8:17">
      <c r="H44521" s="15"/>
      <c r="Q44521" s="28"/>
    </row>
    <row r="44522" spans="8:17">
      <c r="H44522" s="15"/>
      <c r="Q44522" s="28"/>
    </row>
    <row r="44523" spans="8:17">
      <c r="H44523" s="15"/>
      <c r="Q44523" s="28"/>
    </row>
    <row r="44524" spans="8:17">
      <c r="H44524" s="15"/>
      <c r="Q44524" s="28"/>
    </row>
    <row r="44525" spans="8:17">
      <c r="H44525" s="15"/>
      <c r="Q44525" s="28"/>
    </row>
    <row r="44526" spans="8:17">
      <c r="H44526" s="15"/>
      <c r="Q44526" s="28"/>
    </row>
    <row r="44527" spans="8:17">
      <c r="H44527" s="15"/>
      <c r="Q44527" s="28"/>
    </row>
    <row r="44528" spans="8:17">
      <c r="H44528" s="15"/>
      <c r="Q44528" s="28"/>
    </row>
    <row r="44529" spans="8:17">
      <c r="H44529" s="15"/>
      <c r="Q44529" s="28"/>
    </row>
    <row r="44530" spans="8:17">
      <c r="H44530" s="15"/>
      <c r="Q44530" s="28"/>
    </row>
    <row r="44531" spans="8:17">
      <c r="H44531" s="15"/>
      <c r="Q44531" s="28"/>
    </row>
    <row r="44532" spans="8:17">
      <c r="H44532" s="15"/>
      <c r="Q44532" s="28"/>
    </row>
    <row r="44533" spans="8:17">
      <c r="H44533" s="15"/>
      <c r="Q44533" s="28"/>
    </row>
    <row r="44534" spans="8:17">
      <c r="H44534" s="15"/>
      <c r="Q44534" s="28"/>
    </row>
    <row r="44535" spans="8:17">
      <c r="H44535" s="15"/>
      <c r="Q44535" s="28"/>
    </row>
    <row r="44536" spans="8:17">
      <c r="H44536" s="15"/>
      <c r="Q44536" s="28"/>
    </row>
    <row r="44537" spans="8:17">
      <c r="H44537" s="15"/>
      <c r="Q44537" s="28"/>
    </row>
    <row r="44538" spans="8:17">
      <c r="H44538" s="15"/>
      <c r="Q44538" s="28"/>
    </row>
    <row r="44539" spans="8:17">
      <c r="H44539" s="15"/>
      <c r="Q44539" s="28"/>
    </row>
    <row r="44540" spans="8:17">
      <c r="H44540" s="15"/>
      <c r="Q44540" s="28"/>
    </row>
    <row r="44541" spans="8:17">
      <c r="H44541" s="15"/>
      <c r="Q44541" s="28"/>
    </row>
    <row r="44542" spans="8:17">
      <c r="H44542" s="15"/>
      <c r="Q44542" s="28"/>
    </row>
    <row r="44543" spans="8:17">
      <c r="H44543" s="15"/>
      <c r="Q44543" s="28"/>
    </row>
    <row r="44544" spans="8:17">
      <c r="H44544" s="15"/>
      <c r="Q44544" s="28"/>
    </row>
    <row r="44545" spans="8:17">
      <c r="H44545" s="15"/>
      <c r="Q44545" s="28"/>
    </row>
    <row r="44546" spans="8:17">
      <c r="H44546" s="15"/>
      <c r="Q44546" s="28"/>
    </row>
    <row r="44547" spans="8:17">
      <c r="H44547" s="15"/>
      <c r="Q44547" s="28"/>
    </row>
    <row r="44548" spans="8:17">
      <c r="H44548" s="15"/>
      <c r="Q44548" s="28"/>
    </row>
    <row r="44549" spans="8:17">
      <c r="H44549" s="15"/>
      <c r="Q44549" s="28"/>
    </row>
    <row r="44550" spans="8:17">
      <c r="H44550" s="15"/>
      <c r="Q44550" s="28"/>
    </row>
    <row r="44551" spans="8:17">
      <c r="H44551" s="15"/>
      <c r="Q44551" s="28"/>
    </row>
    <row r="44552" spans="8:17">
      <c r="H44552" s="15"/>
      <c r="Q44552" s="28"/>
    </row>
    <row r="44553" spans="8:17">
      <c r="H44553" s="15"/>
      <c r="Q44553" s="28"/>
    </row>
    <row r="44554" spans="8:17">
      <c r="H44554" s="15"/>
      <c r="Q44554" s="28"/>
    </row>
    <row r="44555" spans="8:17">
      <c r="H44555" s="15"/>
      <c r="Q44555" s="28"/>
    </row>
    <row r="44556" spans="8:17">
      <c r="H44556" s="15"/>
      <c r="Q44556" s="28"/>
    </row>
    <row r="44557" spans="8:17">
      <c r="H44557" s="15"/>
      <c r="Q44557" s="28"/>
    </row>
    <row r="44558" spans="8:17">
      <c r="H44558" s="15"/>
      <c r="Q44558" s="28"/>
    </row>
    <row r="44559" spans="8:17">
      <c r="H44559" s="15"/>
      <c r="Q44559" s="28"/>
    </row>
    <row r="44560" spans="8:17">
      <c r="H44560" s="15"/>
      <c r="Q44560" s="28"/>
    </row>
    <row r="44561" spans="8:17">
      <c r="H44561" s="15"/>
      <c r="Q44561" s="28"/>
    </row>
    <row r="44562" spans="8:17">
      <c r="H44562" s="15"/>
      <c r="Q44562" s="28"/>
    </row>
    <row r="44563" spans="8:17">
      <c r="H44563" s="15"/>
      <c r="Q44563" s="28"/>
    </row>
    <row r="44564" spans="8:17">
      <c r="H44564" s="15"/>
      <c r="Q44564" s="28"/>
    </row>
    <row r="44565" spans="8:17">
      <c r="H44565" s="15"/>
      <c r="Q44565" s="28"/>
    </row>
    <row r="44566" spans="8:17">
      <c r="H44566" s="15"/>
      <c r="Q44566" s="28"/>
    </row>
    <row r="44567" spans="8:17">
      <c r="H44567" s="15"/>
      <c r="Q44567" s="28"/>
    </row>
    <row r="44568" spans="8:17">
      <c r="H44568" s="15"/>
      <c r="Q44568" s="28"/>
    </row>
    <row r="44569" spans="8:17">
      <c r="H44569" s="15"/>
      <c r="Q44569" s="28"/>
    </row>
    <row r="44570" spans="8:17">
      <c r="H44570" s="15"/>
      <c r="Q44570" s="28"/>
    </row>
    <row r="44571" spans="8:17">
      <c r="H44571" s="15"/>
      <c r="Q44571" s="28"/>
    </row>
    <row r="44572" spans="8:17">
      <c r="H44572" s="15"/>
      <c r="Q44572" s="28"/>
    </row>
    <row r="44573" spans="8:17">
      <c r="H44573" s="15"/>
      <c r="Q44573" s="28"/>
    </row>
    <row r="44574" spans="8:17">
      <c r="H44574" s="15"/>
      <c r="Q44574" s="28"/>
    </row>
    <row r="44575" spans="8:17">
      <c r="H44575" s="15"/>
      <c r="Q44575" s="28"/>
    </row>
    <row r="44576" spans="8:17">
      <c r="H44576" s="15"/>
      <c r="Q44576" s="28"/>
    </row>
    <row r="44577" spans="8:17">
      <c r="H44577" s="15"/>
      <c r="Q44577" s="28"/>
    </row>
    <row r="44578" spans="8:17">
      <c r="H44578" s="15"/>
      <c r="Q44578" s="28"/>
    </row>
    <row r="44579" spans="8:17">
      <c r="H44579" s="15"/>
      <c r="Q44579" s="28"/>
    </row>
    <row r="44580" spans="8:17">
      <c r="H44580" s="15"/>
      <c r="Q44580" s="28"/>
    </row>
    <row r="44581" spans="8:17">
      <c r="H44581" s="15"/>
      <c r="Q44581" s="28"/>
    </row>
    <row r="44582" spans="8:17">
      <c r="H44582" s="15"/>
      <c r="Q44582" s="28"/>
    </row>
    <row r="44583" spans="8:17">
      <c r="H44583" s="15"/>
      <c r="Q44583" s="28"/>
    </row>
    <row r="44584" spans="8:17">
      <c r="H44584" s="15"/>
      <c r="Q44584" s="28"/>
    </row>
    <row r="44585" spans="8:17">
      <c r="H44585" s="15"/>
      <c r="Q44585" s="28"/>
    </row>
    <row r="44586" spans="8:17">
      <c r="H44586" s="15"/>
      <c r="Q44586" s="28"/>
    </row>
    <row r="44587" spans="8:17">
      <c r="H44587" s="15"/>
      <c r="Q44587" s="28"/>
    </row>
    <row r="44588" spans="8:17">
      <c r="H44588" s="15"/>
      <c r="Q44588" s="28"/>
    </row>
    <row r="44589" spans="8:17">
      <c r="H44589" s="15"/>
      <c r="Q44589" s="28"/>
    </row>
    <row r="44590" spans="8:17">
      <c r="H44590" s="15"/>
      <c r="Q44590" s="28"/>
    </row>
    <row r="44591" spans="8:17">
      <c r="H44591" s="15"/>
      <c r="Q44591" s="28"/>
    </row>
    <row r="44592" spans="8:17">
      <c r="H44592" s="15"/>
      <c r="Q44592" s="28"/>
    </row>
    <row r="44593" spans="8:17">
      <c r="H44593" s="15"/>
      <c r="Q44593" s="28"/>
    </row>
    <row r="44594" spans="8:17">
      <c r="H44594" s="15"/>
      <c r="Q44594" s="28"/>
    </row>
    <row r="44595" spans="8:17">
      <c r="H44595" s="15"/>
      <c r="Q44595" s="28"/>
    </row>
    <row r="44596" spans="8:17">
      <c r="H44596" s="15"/>
      <c r="Q44596" s="28"/>
    </row>
    <row r="44597" spans="8:17">
      <c r="H44597" s="15"/>
      <c r="Q44597" s="28"/>
    </row>
    <row r="44598" spans="8:17">
      <c r="H44598" s="15"/>
      <c r="Q44598" s="28"/>
    </row>
    <row r="44599" spans="8:17">
      <c r="H44599" s="15"/>
      <c r="Q44599" s="28"/>
    </row>
    <row r="44600" spans="8:17">
      <c r="H44600" s="15"/>
      <c r="Q44600" s="28"/>
    </row>
    <row r="44601" spans="8:17">
      <c r="H44601" s="15"/>
      <c r="Q44601" s="28"/>
    </row>
    <row r="44602" spans="8:17">
      <c r="H44602" s="15"/>
      <c r="Q44602" s="28"/>
    </row>
    <row r="44603" spans="8:17">
      <c r="H44603" s="15"/>
      <c r="Q44603" s="28"/>
    </row>
    <row r="44604" spans="8:17">
      <c r="H44604" s="15"/>
      <c r="Q44604" s="28"/>
    </row>
    <row r="44605" spans="8:17">
      <c r="H44605" s="15"/>
      <c r="Q44605" s="28"/>
    </row>
    <row r="44606" spans="8:17">
      <c r="H44606" s="15"/>
      <c r="Q44606" s="28"/>
    </row>
    <row r="44607" spans="8:17">
      <c r="H44607" s="15"/>
      <c r="Q44607" s="28"/>
    </row>
    <row r="44608" spans="8:17">
      <c r="H44608" s="15"/>
      <c r="Q44608" s="28"/>
    </row>
    <row r="44609" spans="8:17">
      <c r="H44609" s="15"/>
      <c r="Q44609" s="28"/>
    </row>
    <row r="44610" spans="8:17">
      <c r="H44610" s="15"/>
      <c r="Q44610" s="28"/>
    </row>
    <row r="44611" spans="8:17">
      <c r="H44611" s="15"/>
      <c r="Q44611" s="28"/>
    </row>
    <row r="44612" spans="8:17">
      <c r="H44612" s="15"/>
      <c r="Q44612" s="28"/>
    </row>
    <row r="44613" spans="8:17">
      <c r="H44613" s="15"/>
      <c r="Q44613" s="28"/>
    </row>
    <row r="44614" spans="8:17">
      <c r="H44614" s="15"/>
      <c r="Q44614" s="28"/>
    </row>
    <row r="44615" spans="8:17">
      <c r="H44615" s="15"/>
      <c r="Q44615" s="28"/>
    </row>
    <row r="44616" spans="8:17">
      <c r="H44616" s="15"/>
      <c r="Q44616" s="28"/>
    </row>
    <row r="44617" spans="8:17">
      <c r="H44617" s="15"/>
      <c r="Q44617" s="28"/>
    </row>
    <row r="44618" spans="8:17">
      <c r="H44618" s="15"/>
      <c r="Q44618" s="28"/>
    </row>
    <row r="44619" spans="8:17">
      <c r="H44619" s="15"/>
      <c r="Q44619" s="28"/>
    </row>
    <row r="44620" spans="8:17">
      <c r="H44620" s="15"/>
      <c r="Q44620" s="28"/>
    </row>
    <row r="44621" spans="8:17">
      <c r="H44621" s="15"/>
      <c r="Q44621" s="28"/>
    </row>
    <row r="44622" spans="8:17">
      <c r="H44622" s="15"/>
      <c r="Q44622" s="28"/>
    </row>
    <row r="44623" spans="8:17">
      <c r="H44623" s="15"/>
      <c r="Q44623" s="28"/>
    </row>
    <row r="44624" spans="8:17">
      <c r="H44624" s="15"/>
      <c r="Q44624" s="28"/>
    </row>
    <row r="44625" spans="8:17">
      <c r="H44625" s="15"/>
      <c r="Q44625" s="28"/>
    </row>
    <row r="44626" spans="8:17">
      <c r="H44626" s="15"/>
      <c r="Q44626" s="28"/>
    </row>
    <row r="44627" spans="8:17">
      <c r="H44627" s="15"/>
      <c r="Q44627" s="28"/>
    </row>
    <row r="44628" spans="8:17">
      <c r="H44628" s="15"/>
      <c r="Q44628" s="28"/>
    </row>
    <row r="44629" spans="8:17">
      <c r="H44629" s="15"/>
      <c r="Q44629" s="28"/>
    </row>
    <row r="44630" spans="8:17">
      <c r="H44630" s="15"/>
      <c r="Q44630" s="28"/>
    </row>
    <row r="44631" spans="8:17">
      <c r="H44631" s="15"/>
      <c r="Q44631" s="28"/>
    </row>
    <row r="44632" spans="8:17">
      <c r="H44632" s="15"/>
      <c r="Q44632" s="28"/>
    </row>
    <row r="44633" spans="8:17">
      <c r="H44633" s="15"/>
      <c r="Q44633" s="28"/>
    </row>
    <row r="44634" spans="8:17">
      <c r="H44634" s="15"/>
      <c r="Q44634" s="28"/>
    </row>
    <row r="44635" spans="8:17">
      <c r="H44635" s="15"/>
      <c r="Q44635" s="28"/>
    </row>
    <row r="44636" spans="8:17">
      <c r="H44636" s="15"/>
      <c r="Q44636" s="28"/>
    </row>
    <row r="44637" spans="8:17">
      <c r="H44637" s="15"/>
      <c r="Q44637" s="28"/>
    </row>
    <row r="44638" spans="8:17">
      <c r="H44638" s="15"/>
      <c r="Q44638" s="28"/>
    </row>
    <row r="44639" spans="8:17">
      <c r="H44639" s="15"/>
      <c r="Q44639" s="28"/>
    </row>
    <row r="44640" spans="8:17">
      <c r="H44640" s="15"/>
      <c r="Q44640" s="28"/>
    </row>
    <row r="44641" spans="8:17">
      <c r="H44641" s="15"/>
      <c r="Q44641" s="28"/>
    </row>
    <row r="44642" spans="8:17">
      <c r="H44642" s="15"/>
      <c r="Q44642" s="28"/>
    </row>
    <row r="44643" spans="8:17">
      <c r="H44643" s="15"/>
      <c r="Q44643" s="28"/>
    </row>
    <row r="44644" spans="8:17">
      <c r="H44644" s="15"/>
      <c r="Q44644" s="28"/>
    </row>
    <row r="44645" spans="8:17">
      <c r="H44645" s="15"/>
      <c r="Q44645" s="28"/>
    </row>
    <row r="44646" spans="8:17">
      <c r="H44646" s="15"/>
      <c r="Q44646" s="28"/>
    </row>
    <row r="44647" spans="8:17">
      <c r="H44647" s="15"/>
      <c r="Q44647" s="28"/>
    </row>
    <row r="44648" spans="8:17">
      <c r="H44648" s="15"/>
      <c r="Q44648" s="28"/>
    </row>
    <row r="44649" spans="8:17">
      <c r="H44649" s="15"/>
      <c r="Q44649" s="28"/>
    </row>
    <row r="44650" spans="8:17">
      <c r="H44650" s="15"/>
      <c r="Q44650" s="28"/>
    </row>
    <row r="44651" spans="8:17">
      <c r="H44651" s="15"/>
      <c r="Q44651" s="28"/>
    </row>
    <row r="44652" spans="8:17">
      <c r="H44652" s="15"/>
      <c r="Q44652" s="28"/>
    </row>
    <row r="44653" spans="8:17">
      <c r="H44653" s="15"/>
      <c r="Q44653" s="28"/>
    </row>
    <row r="44654" spans="8:17">
      <c r="H44654" s="15"/>
      <c r="Q44654" s="28"/>
    </row>
    <row r="44655" spans="8:17">
      <c r="H44655" s="15"/>
      <c r="Q44655" s="28"/>
    </row>
    <row r="44656" spans="8:17">
      <c r="H44656" s="15"/>
      <c r="Q44656" s="28"/>
    </row>
    <row r="44657" spans="8:17">
      <c r="H44657" s="15"/>
      <c r="Q44657" s="28"/>
    </row>
    <row r="44658" spans="8:17">
      <c r="H44658" s="15"/>
      <c r="Q44658" s="28"/>
    </row>
    <row r="44659" spans="8:17">
      <c r="H44659" s="15"/>
      <c r="Q44659" s="28"/>
    </row>
    <row r="44660" spans="8:17">
      <c r="H44660" s="15"/>
      <c r="Q44660" s="28"/>
    </row>
    <row r="44661" spans="8:17">
      <c r="H44661" s="15"/>
      <c r="Q44661" s="28"/>
    </row>
    <row r="44662" spans="8:17">
      <c r="H44662" s="15"/>
      <c r="Q44662" s="28"/>
    </row>
    <row r="44663" spans="8:17">
      <c r="H44663" s="15"/>
      <c r="Q44663" s="28"/>
    </row>
    <row r="44664" spans="8:17">
      <c r="H44664" s="15"/>
      <c r="Q44664" s="28"/>
    </row>
    <row r="44665" spans="8:17">
      <c r="H44665" s="15"/>
      <c r="Q44665" s="28"/>
    </row>
    <row r="44666" spans="8:17">
      <c r="H44666" s="15"/>
      <c r="Q44666" s="28"/>
    </row>
    <row r="44667" spans="8:17">
      <c r="H44667" s="15"/>
      <c r="Q44667" s="28"/>
    </row>
    <row r="44668" spans="8:17">
      <c r="H44668" s="15"/>
      <c r="Q44668" s="28"/>
    </row>
    <row r="44669" spans="8:17">
      <c r="H44669" s="15"/>
      <c r="Q44669" s="28"/>
    </row>
    <row r="44670" spans="8:17">
      <c r="H44670" s="15"/>
      <c r="Q44670" s="28"/>
    </row>
    <row r="44671" spans="8:17">
      <c r="H44671" s="15"/>
      <c r="Q44671" s="28"/>
    </row>
    <row r="44672" spans="8:17">
      <c r="H44672" s="15"/>
      <c r="Q44672" s="28"/>
    </row>
    <row r="44673" spans="8:17">
      <c r="H44673" s="15"/>
      <c r="Q44673" s="28"/>
    </row>
    <row r="44674" spans="8:17">
      <c r="H44674" s="15"/>
      <c r="Q44674" s="28"/>
    </row>
    <row r="44675" spans="8:17">
      <c r="H44675" s="15"/>
      <c r="Q44675" s="28"/>
    </row>
    <row r="44676" spans="8:17">
      <c r="H44676" s="15"/>
      <c r="Q44676" s="28"/>
    </row>
    <row r="44677" spans="8:17">
      <c r="H44677" s="15"/>
      <c r="Q44677" s="28"/>
    </row>
    <row r="44678" spans="8:17">
      <c r="H44678" s="15"/>
      <c r="Q44678" s="28"/>
    </row>
    <row r="44679" spans="8:17">
      <c r="H44679" s="15"/>
      <c r="Q44679" s="28"/>
    </row>
    <row r="44680" spans="8:17">
      <c r="H44680" s="15"/>
      <c r="Q44680" s="28"/>
    </row>
    <row r="44681" spans="8:17">
      <c r="H44681" s="15"/>
      <c r="Q44681" s="28"/>
    </row>
    <row r="44682" spans="8:17">
      <c r="H44682" s="15"/>
      <c r="Q44682" s="28"/>
    </row>
    <row r="44683" spans="8:17">
      <c r="H44683" s="15"/>
      <c r="Q44683" s="28"/>
    </row>
    <row r="44684" spans="8:17">
      <c r="H44684" s="15"/>
      <c r="Q44684" s="28"/>
    </row>
    <row r="44685" spans="8:17">
      <c r="H44685" s="15"/>
      <c r="Q44685" s="28"/>
    </row>
    <row r="44686" spans="8:17">
      <c r="H44686" s="15"/>
      <c r="Q44686" s="28"/>
    </row>
    <row r="44687" spans="8:17">
      <c r="H44687" s="15"/>
      <c r="Q44687" s="28"/>
    </row>
    <row r="44688" spans="8:17">
      <c r="H44688" s="15"/>
      <c r="Q44688" s="28"/>
    </row>
    <row r="44689" spans="8:17">
      <c r="H44689" s="15"/>
      <c r="Q44689" s="28"/>
    </row>
    <row r="44690" spans="8:17">
      <c r="H44690" s="15"/>
      <c r="Q44690" s="28"/>
    </row>
    <row r="44691" spans="8:17">
      <c r="H44691" s="15"/>
      <c r="Q44691" s="28"/>
    </row>
    <row r="44692" spans="8:17">
      <c r="H44692" s="15"/>
      <c r="Q44692" s="28"/>
    </row>
    <row r="44693" spans="8:17">
      <c r="H44693" s="15"/>
      <c r="Q44693" s="28"/>
    </row>
    <row r="44694" spans="8:17">
      <c r="H44694" s="15"/>
      <c r="Q44694" s="28"/>
    </row>
    <row r="44695" spans="8:17">
      <c r="H44695" s="15"/>
      <c r="Q44695" s="28"/>
    </row>
    <row r="44696" spans="8:17">
      <c r="H44696" s="15"/>
      <c r="Q44696" s="28"/>
    </row>
    <row r="44697" spans="8:17">
      <c r="H44697" s="15"/>
      <c r="Q44697" s="28"/>
    </row>
    <row r="44698" spans="8:17">
      <c r="H44698" s="15"/>
      <c r="Q44698" s="28"/>
    </row>
    <row r="44699" spans="8:17">
      <c r="H44699" s="15"/>
      <c r="Q44699" s="28"/>
    </row>
    <row r="44700" spans="8:17">
      <c r="H44700" s="15"/>
      <c r="Q44700" s="28"/>
    </row>
    <row r="44701" spans="8:17">
      <c r="H44701" s="15"/>
      <c r="Q44701" s="28"/>
    </row>
    <row r="44702" spans="8:17">
      <c r="H44702" s="15"/>
      <c r="Q44702" s="28"/>
    </row>
    <row r="44703" spans="8:17">
      <c r="H44703" s="15"/>
      <c r="Q44703" s="28"/>
    </row>
    <row r="44704" spans="8:17">
      <c r="H44704" s="15"/>
      <c r="Q44704" s="28"/>
    </row>
    <row r="44705" spans="8:17">
      <c r="H44705" s="15"/>
      <c r="Q44705" s="28"/>
    </row>
    <row r="44706" spans="8:17">
      <c r="H44706" s="15"/>
      <c r="Q44706" s="28"/>
    </row>
    <row r="44707" spans="8:17">
      <c r="H44707" s="15"/>
      <c r="Q44707" s="28"/>
    </row>
    <row r="44708" spans="8:17">
      <c r="H44708" s="15"/>
      <c r="Q44708" s="28"/>
    </row>
    <row r="44709" spans="8:17">
      <c r="H44709" s="15"/>
      <c r="Q44709" s="28"/>
    </row>
    <row r="44710" spans="8:17">
      <c r="H44710" s="15"/>
      <c r="Q44710" s="28"/>
    </row>
    <row r="44711" spans="8:17">
      <c r="H44711" s="15"/>
      <c r="Q44711" s="28"/>
    </row>
    <row r="44712" spans="8:17">
      <c r="H44712" s="15"/>
      <c r="Q44712" s="28"/>
    </row>
    <row r="44713" spans="8:17">
      <c r="H44713" s="15"/>
      <c r="Q44713" s="28"/>
    </row>
    <row r="44714" spans="8:17">
      <c r="H44714" s="15"/>
      <c r="Q44714" s="28"/>
    </row>
    <row r="44715" spans="8:17">
      <c r="H44715" s="15"/>
      <c r="Q44715" s="28"/>
    </row>
    <row r="44716" spans="8:17">
      <c r="H44716" s="15"/>
      <c r="Q44716" s="28"/>
    </row>
    <row r="44717" spans="8:17">
      <c r="H44717" s="15"/>
      <c r="Q44717" s="28"/>
    </row>
    <row r="44718" spans="8:17">
      <c r="H44718" s="15"/>
      <c r="Q44718" s="28"/>
    </row>
    <row r="44719" spans="8:17">
      <c r="H44719" s="15"/>
      <c r="Q44719" s="28"/>
    </row>
    <row r="44720" spans="8:17">
      <c r="H44720" s="15"/>
      <c r="Q44720" s="28"/>
    </row>
    <row r="44721" spans="8:17">
      <c r="H44721" s="15"/>
      <c r="Q44721" s="28"/>
    </row>
    <row r="44722" spans="8:17">
      <c r="H44722" s="15"/>
      <c r="Q44722" s="28"/>
    </row>
    <row r="44723" spans="8:17">
      <c r="H44723" s="15"/>
      <c r="Q44723" s="28"/>
    </row>
    <row r="44724" spans="8:17">
      <c r="H44724" s="15"/>
      <c r="Q44724" s="28"/>
    </row>
    <row r="44725" spans="8:17">
      <c r="H44725" s="15"/>
      <c r="Q44725" s="28"/>
    </row>
    <row r="44726" spans="8:17">
      <c r="H44726" s="15"/>
      <c r="Q44726" s="28"/>
    </row>
    <row r="44727" spans="8:17">
      <c r="H44727" s="15"/>
      <c r="Q44727" s="28"/>
    </row>
    <row r="44728" spans="8:17">
      <c r="H44728" s="15"/>
      <c r="Q44728" s="28"/>
    </row>
    <row r="44729" spans="8:17">
      <c r="H44729" s="15"/>
      <c r="Q44729" s="28"/>
    </row>
    <row r="44730" spans="8:17">
      <c r="H44730" s="15"/>
      <c r="Q44730" s="28"/>
    </row>
    <row r="44731" spans="8:17">
      <c r="H44731" s="15"/>
      <c r="Q44731" s="28"/>
    </row>
    <row r="44732" spans="8:17">
      <c r="H44732" s="15"/>
      <c r="Q44732" s="28"/>
    </row>
    <row r="44733" spans="8:17">
      <c r="H44733" s="15"/>
      <c r="Q44733" s="28"/>
    </row>
    <row r="44734" spans="8:17">
      <c r="H44734" s="15"/>
      <c r="Q44734" s="28"/>
    </row>
    <row r="44735" spans="8:17">
      <c r="H44735" s="15"/>
      <c r="Q44735" s="28"/>
    </row>
    <row r="44736" spans="8:17">
      <c r="H44736" s="15"/>
      <c r="Q44736" s="28"/>
    </row>
    <row r="44737" spans="8:17">
      <c r="H44737" s="15"/>
      <c r="Q44737" s="28"/>
    </row>
    <row r="44738" spans="8:17">
      <c r="H44738" s="15"/>
      <c r="Q44738" s="28"/>
    </row>
    <row r="44739" spans="8:17">
      <c r="H44739" s="15"/>
      <c r="Q44739" s="28"/>
    </row>
    <row r="44740" spans="8:17">
      <c r="H44740" s="15"/>
      <c r="Q44740" s="28"/>
    </row>
    <row r="44741" spans="8:17">
      <c r="H44741" s="15"/>
      <c r="Q44741" s="28"/>
    </row>
    <row r="44742" spans="8:17">
      <c r="H44742" s="15"/>
      <c r="Q44742" s="28"/>
    </row>
    <row r="44743" spans="8:17">
      <c r="H44743" s="15"/>
      <c r="Q44743" s="28"/>
    </row>
    <row r="44744" spans="8:17">
      <c r="H44744" s="15"/>
      <c r="Q44744" s="28"/>
    </row>
    <row r="44745" spans="8:17">
      <c r="H44745" s="15"/>
      <c r="Q44745" s="28"/>
    </row>
    <row r="44746" spans="8:17">
      <c r="H44746" s="15"/>
      <c r="Q44746" s="28"/>
    </row>
    <row r="44747" spans="8:17">
      <c r="H44747" s="15"/>
      <c r="Q44747" s="28"/>
    </row>
    <row r="44748" spans="8:17">
      <c r="H44748" s="15"/>
      <c r="Q44748" s="28"/>
    </row>
    <row r="44749" spans="8:17">
      <c r="H44749" s="15"/>
      <c r="Q44749" s="28"/>
    </row>
    <row r="44750" spans="8:17">
      <c r="H44750" s="15"/>
      <c r="Q44750" s="28"/>
    </row>
    <row r="44751" spans="8:17">
      <c r="H44751" s="15"/>
      <c r="Q44751" s="28"/>
    </row>
    <row r="44752" spans="8:17">
      <c r="H44752" s="15"/>
      <c r="Q44752" s="28"/>
    </row>
    <row r="44753" spans="8:17">
      <c r="H44753" s="15"/>
      <c r="Q44753" s="28"/>
    </row>
    <row r="44754" spans="8:17">
      <c r="H44754" s="15"/>
      <c r="Q44754" s="28"/>
    </row>
    <row r="44755" spans="8:17">
      <c r="H44755" s="15"/>
      <c r="Q44755" s="28"/>
    </row>
    <row r="44756" spans="8:17">
      <c r="H44756" s="15"/>
      <c r="Q44756" s="28"/>
    </row>
    <row r="44757" spans="8:17">
      <c r="H44757" s="15"/>
      <c r="Q44757" s="28"/>
    </row>
    <row r="44758" spans="8:17">
      <c r="H44758" s="15"/>
      <c r="Q44758" s="28"/>
    </row>
    <row r="44759" spans="8:17">
      <c r="H44759" s="15"/>
      <c r="Q44759" s="28"/>
    </row>
    <row r="44760" spans="8:17">
      <c r="H44760" s="15"/>
      <c r="Q44760" s="28"/>
    </row>
    <row r="44761" spans="8:17">
      <c r="H44761" s="15"/>
      <c r="Q44761" s="28"/>
    </row>
    <row r="44762" spans="8:17">
      <c r="H44762" s="15"/>
      <c r="Q44762" s="28"/>
    </row>
    <row r="44763" spans="8:17">
      <c r="H44763" s="15"/>
      <c r="Q44763" s="28"/>
    </row>
    <row r="44764" spans="8:17">
      <c r="H44764" s="15"/>
      <c r="Q44764" s="28"/>
    </row>
    <row r="44765" spans="8:17">
      <c r="H44765" s="15"/>
      <c r="Q44765" s="28"/>
    </row>
    <row r="44766" spans="8:17">
      <c r="H44766" s="15"/>
      <c r="Q44766" s="28"/>
    </row>
    <row r="44767" spans="8:17">
      <c r="H44767" s="15"/>
      <c r="Q44767" s="28"/>
    </row>
    <row r="44768" spans="8:17">
      <c r="H44768" s="15"/>
      <c r="Q44768" s="28"/>
    </row>
    <row r="44769" spans="8:17">
      <c r="H44769" s="15"/>
      <c r="Q44769" s="28"/>
    </row>
    <row r="44770" spans="8:17">
      <c r="H44770" s="15"/>
      <c r="Q44770" s="28"/>
    </row>
    <row r="44771" spans="8:17">
      <c r="H44771" s="15"/>
      <c r="Q44771" s="28"/>
    </row>
    <row r="44772" spans="8:17">
      <c r="H44772" s="15"/>
      <c r="Q44772" s="28"/>
    </row>
    <row r="44773" spans="8:17">
      <c r="H44773" s="15"/>
      <c r="Q44773" s="28"/>
    </row>
    <row r="44774" spans="8:17">
      <c r="H44774" s="15"/>
      <c r="Q44774" s="28"/>
    </row>
    <row r="44775" spans="8:17">
      <c r="H44775" s="15"/>
      <c r="Q44775" s="28"/>
    </row>
    <row r="44776" spans="8:17">
      <c r="H44776" s="15"/>
      <c r="Q44776" s="28"/>
    </row>
    <row r="44777" spans="8:17">
      <c r="H44777" s="15"/>
      <c r="Q44777" s="28"/>
    </row>
    <row r="44778" spans="8:17">
      <c r="H44778" s="15"/>
      <c r="Q44778" s="28"/>
    </row>
    <row r="44779" spans="8:17">
      <c r="H44779" s="15"/>
      <c r="Q44779" s="28"/>
    </row>
    <row r="44780" spans="8:17">
      <c r="H44780" s="15"/>
      <c r="Q44780" s="28"/>
    </row>
    <row r="44781" spans="8:17">
      <c r="H44781" s="15"/>
      <c r="Q44781" s="28"/>
    </row>
    <row r="44782" spans="8:17">
      <c r="H44782" s="15"/>
      <c r="Q44782" s="28"/>
    </row>
    <row r="44783" spans="8:17">
      <c r="H44783" s="15"/>
      <c r="Q44783" s="28"/>
    </row>
    <row r="44784" spans="8:17">
      <c r="H44784" s="15"/>
      <c r="Q44784" s="28"/>
    </row>
    <row r="44785" spans="8:17">
      <c r="H44785" s="15"/>
      <c r="Q44785" s="28"/>
    </row>
    <row r="44786" spans="8:17">
      <c r="H44786" s="15"/>
      <c r="Q44786" s="28"/>
    </row>
    <row r="44787" spans="8:17">
      <c r="H44787" s="15"/>
      <c r="Q44787" s="28"/>
    </row>
    <row r="44788" spans="8:17">
      <c r="H44788" s="15"/>
      <c r="Q44788" s="28"/>
    </row>
    <row r="44789" spans="8:17">
      <c r="H44789" s="15"/>
      <c r="Q44789" s="28"/>
    </row>
    <row r="44790" spans="8:17">
      <c r="H44790" s="15"/>
      <c r="Q44790" s="28"/>
    </row>
    <row r="44791" spans="8:17">
      <c r="H44791" s="15"/>
      <c r="Q44791" s="28"/>
    </row>
    <row r="44792" spans="8:17">
      <c r="H44792" s="15"/>
      <c r="Q44792" s="28"/>
    </row>
    <row r="44793" spans="8:17">
      <c r="H44793" s="15"/>
      <c r="Q44793" s="28"/>
    </row>
    <row r="44794" spans="8:17">
      <c r="H44794" s="15"/>
      <c r="Q44794" s="28"/>
    </row>
    <row r="44795" spans="8:17">
      <c r="H44795" s="15"/>
      <c r="Q44795" s="28"/>
    </row>
    <row r="44796" spans="8:17">
      <c r="H44796" s="15"/>
      <c r="Q44796" s="28"/>
    </row>
    <row r="44797" spans="8:17">
      <c r="H44797" s="15"/>
      <c r="Q44797" s="28"/>
    </row>
    <row r="44798" spans="8:17">
      <c r="H44798" s="15"/>
      <c r="Q44798" s="28"/>
    </row>
    <row r="44799" spans="8:17">
      <c r="H44799" s="15"/>
      <c r="Q44799" s="28"/>
    </row>
    <row r="44800" spans="8:17">
      <c r="H44800" s="15"/>
      <c r="Q44800" s="28"/>
    </row>
    <row r="44801" spans="8:17">
      <c r="H44801" s="15"/>
      <c r="Q44801" s="28"/>
    </row>
    <row r="44802" spans="8:17">
      <c r="H44802" s="15"/>
      <c r="Q44802" s="28"/>
    </row>
    <row r="44803" spans="8:17">
      <c r="H44803" s="15"/>
      <c r="Q44803" s="28"/>
    </row>
    <row r="44804" spans="8:17">
      <c r="H44804" s="15"/>
      <c r="Q44804" s="28"/>
    </row>
    <row r="44805" spans="8:17">
      <c r="H44805" s="15"/>
      <c r="Q44805" s="28"/>
    </row>
    <row r="44806" spans="8:17">
      <c r="H44806" s="15"/>
      <c r="Q44806" s="28"/>
    </row>
    <row r="44807" spans="8:17">
      <c r="H44807" s="15"/>
      <c r="Q44807" s="28"/>
    </row>
    <row r="44808" spans="8:17">
      <c r="H44808" s="15"/>
      <c r="Q44808" s="28"/>
    </row>
    <row r="44809" spans="8:17">
      <c r="H44809" s="15"/>
      <c r="Q44809" s="28"/>
    </row>
    <row r="44810" spans="8:17">
      <c r="H44810" s="15"/>
      <c r="Q44810" s="28"/>
    </row>
    <row r="44811" spans="8:17">
      <c r="H44811" s="15"/>
      <c r="Q44811" s="28"/>
    </row>
    <row r="44812" spans="8:17">
      <c r="H44812" s="15"/>
      <c r="Q44812" s="28"/>
    </row>
    <row r="44813" spans="8:17">
      <c r="H44813" s="15"/>
      <c r="Q44813" s="28"/>
    </row>
    <row r="44814" spans="8:17">
      <c r="H44814" s="15"/>
      <c r="Q44814" s="28"/>
    </row>
    <row r="44815" spans="8:17">
      <c r="H44815" s="15"/>
      <c r="Q44815" s="28"/>
    </row>
    <row r="44816" spans="8:17">
      <c r="H44816" s="15"/>
      <c r="Q44816" s="28"/>
    </row>
    <row r="44817" spans="8:17">
      <c r="H44817" s="15"/>
      <c r="Q44817" s="28"/>
    </row>
    <row r="44818" spans="8:17">
      <c r="H44818" s="15"/>
      <c r="Q44818" s="28"/>
    </row>
    <row r="44819" spans="8:17">
      <c r="H44819" s="15"/>
      <c r="Q44819" s="28"/>
    </row>
    <row r="44820" spans="8:17">
      <c r="H44820" s="15"/>
      <c r="Q44820" s="28"/>
    </row>
    <row r="44821" spans="8:17">
      <c r="H44821" s="15"/>
      <c r="Q44821" s="28"/>
    </row>
    <row r="44822" spans="8:17">
      <c r="H44822" s="15"/>
      <c r="Q44822" s="28"/>
    </row>
    <row r="44823" spans="8:17">
      <c r="H44823" s="15"/>
      <c r="Q44823" s="28"/>
    </row>
    <row r="44824" spans="8:17">
      <c r="H44824" s="15"/>
      <c r="Q44824" s="28"/>
    </row>
    <row r="44825" spans="8:17">
      <c r="H44825" s="15"/>
      <c r="Q44825" s="28"/>
    </row>
    <row r="44826" spans="8:17">
      <c r="H44826" s="15"/>
      <c r="Q44826" s="28"/>
    </row>
    <row r="44827" spans="8:17">
      <c r="H44827" s="15"/>
      <c r="Q44827" s="28"/>
    </row>
    <row r="44828" spans="8:17">
      <c r="H44828" s="15"/>
      <c r="Q44828" s="28"/>
    </row>
    <row r="44829" spans="8:17">
      <c r="H44829" s="15"/>
      <c r="Q44829" s="28"/>
    </row>
    <row r="44830" spans="8:17">
      <c r="H44830" s="15"/>
      <c r="Q44830" s="28"/>
    </row>
    <row r="44831" spans="8:17">
      <c r="H44831" s="15"/>
      <c r="Q44831" s="28"/>
    </row>
    <row r="44832" spans="8:17">
      <c r="H44832" s="15"/>
      <c r="Q44832" s="28"/>
    </row>
    <row r="44833" spans="8:17">
      <c r="H44833" s="15"/>
      <c r="Q44833" s="28"/>
    </row>
    <row r="44834" spans="8:17">
      <c r="H44834" s="15"/>
      <c r="Q44834" s="28"/>
    </row>
    <row r="44835" spans="8:17">
      <c r="H44835" s="15"/>
      <c r="Q44835" s="28"/>
    </row>
    <row r="44836" spans="8:17">
      <c r="H44836" s="15"/>
      <c r="Q44836" s="28"/>
    </row>
    <row r="44837" spans="8:17">
      <c r="H44837" s="15"/>
      <c r="Q44837" s="28"/>
    </row>
    <row r="44838" spans="8:17">
      <c r="H44838" s="15"/>
      <c r="Q44838" s="28"/>
    </row>
    <row r="44839" spans="8:17">
      <c r="H44839" s="15"/>
      <c r="Q44839" s="28"/>
    </row>
    <row r="44840" spans="8:17">
      <c r="H44840" s="15"/>
      <c r="Q44840" s="28"/>
    </row>
    <row r="44841" spans="8:17">
      <c r="H44841" s="15"/>
      <c r="Q44841" s="28"/>
    </row>
    <row r="44842" spans="8:17">
      <c r="H44842" s="15"/>
      <c r="Q44842" s="28"/>
    </row>
    <row r="44843" spans="8:17">
      <c r="H44843" s="15"/>
      <c r="Q44843" s="28"/>
    </row>
    <row r="44844" spans="8:17">
      <c r="H44844" s="15"/>
      <c r="Q44844" s="28"/>
    </row>
    <row r="44845" spans="8:17">
      <c r="H44845" s="15"/>
      <c r="Q44845" s="28"/>
    </row>
    <row r="44846" spans="8:17">
      <c r="H44846" s="15"/>
      <c r="Q44846" s="28"/>
    </row>
    <row r="44847" spans="8:17">
      <c r="H44847" s="15"/>
      <c r="Q44847" s="28"/>
    </row>
    <row r="44848" spans="8:17">
      <c r="H44848" s="15"/>
      <c r="Q44848" s="28"/>
    </row>
    <row r="44849" spans="8:17">
      <c r="H44849" s="15"/>
      <c r="Q44849" s="28"/>
    </row>
    <row r="44850" spans="8:17">
      <c r="H44850" s="15"/>
      <c r="Q44850" s="28"/>
    </row>
    <row r="44851" spans="8:17">
      <c r="H44851" s="15"/>
      <c r="Q44851" s="28"/>
    </row>
    <row r="44852" spans="8:17">
      <c r="H44852" s="15"/>
      <c r="Q44852" s="28"/>
    </row>
    <row r="44853" spans="8:17">
      <c r="H44853" s="15"/>
      <c r="Q44853" s="28"/>
    </row>
    <row r="44854" spans="8:17">
      <c r="H44854" s="15"/>
      <c r="Q44854" s="28"/>
    </row>
    <row r="44855" spans="8:17">
      <c r="H44855" s="15"/>
      <c r="Q44855" s="28"/>
    </row>
    <row r="44856" spans="8:17">
      <c r="H44856" s="15"/>
      <c r="Q44856" s="28"/>
    </row>
    <row r="44857" spans="8:17">
      <c r="H44857" s="15"/>
      <c r="Q44857" s="28"/>
    </row>
    <row r="44858" spans="8:17">
      <c r="H44858" s="15"/>
      <c r="Q44858" s="28"/>
    </row>
    <row r="44859" spans="8:17">
      <c r="H44859" s="15"/>
      <c r="Q44859" s="28"/>
    </row>
    <row r="44860" spans="8:17">
      <c r="H44860" s="15"/>
      <c r="Q44860" s="28"/>
    </row>
    <row r="44861" spans="8:17">
      <c r="H44861" s="15"/>
      <c r="Q44861" s="28"/>
    </row>
    <row r="44862" spans="8:17">
      <c r="H44862" s="15"/>
      <c r="Q44862" s="28"/>
    </row>
    <row r="44863" spans="8:17">
      <c r="H44863" s="15"/>
      <c r="Q44863" s="28"/>
    </row>
    <row r="44864" spans="8:17">
      <c r="H44864" s="15"/>
      <c r="Q44864" s="28"/>
    </row>
    <row r="44865" spans="8:17">
      <c r="H44865" s="15"/>
      <c r="Q44865" s="28"/>
    </row>
    <row r="44866" spans="8:17">
      <c r="H44866" s="15"/>
      <c r="Q44866" s="28"/>
    </row>
    <row r="44867" spans="8:17">
      <c r="H44867" s="15"/>
      <c r="Q44867" s="28"/>
    </row>
    <row r="44868" spans="8:17">
      <c r="H44868" s="15"/>
      <c r="Q44868" s="28"/>
    </row>
    <row r="44869" spans="8:17">
      <c r="H44869" s="15"/>
      <c r="Q44869" s="28"/>
    </row>
    <row r="44870" spans="8:17">
      <c r="H44870" s="15"/>
      <c r="Q44870" s="28"/>
    </row>
    <row r="44871" spans="8:17">
      <c r="H44871" s="15"/>
      <c r="Q44871" s="28"/>
    </row>
    <row r="44872" spans="8:17">
      <c r="H44872" s="15"/>
      <c r="Q44872" s="28"/>
    </row>
    <row r="44873" spans="8:17">
      <c r="H44873" s="15"/>
      <c r="Q44873" s="28"/>
    </row>
    <row r="44874" spans="8:17">
      <c r="H44874" s="15"/>
      <c r="Q44874" s="28"/>
    </row>
    <row r="44875" spans="8:17">
      <c r="H44875" s="15"/>
      <c r="Q44875" s="28"/>
    </row>
    <row r="44876" spans="8:17">
      <c r="H44876" s="15"/>
      <c r="Q44876" s="28"/>
    </row>
    <row r="44877" spans="8:17">
      <c r="H44877" s="15"/>
      <c r="Q44877" s="28"/>
    </row>
    <row r="44878" spans="8:17">
      <c r="H44878" s="15"/>
      <c r="Q44878" s="28"/>
    </row>
    <row r="44879" spans="8:17">
      <c r="H44879" s="15"/>
      <c r="Q44879" s="28"/>
    </row>
    <row r="44880" spans="8:17">
      <c r="H44880" s="15"/>
      <c r="Q44880" s="28"/>
    </row>
    <row r="44881" spans="8:17">
      <c r="H44881" s="15"/>
      <c r="Q44881" s="28"/>
    </row>
    <row r="44882" spans="8:17">
      <c r="H44882" s="15"/>
      <c r="Q44882" s="28"/>
    </row>
    <row r="44883" spans="8:17">
      <c r="H44883" s="15"/>
      <c r="Q44883" s="28"/>
    </row>
    <row r="44884" spans="8:17">
      <c r="H44884" s="15"/>
      <c r="Q44884" s="28"/>
    </row>
    <row r="44885" spans="8:17">
      <c r="H44885" s="15"/>
      <c r="Q44885" s="28"/>
    </row>
    <row r="44886" spans="8:17">
      <c r="H44886" s="15"/>
      <c r="Q44886" s="28"/>
    </row>
    <row r="44887" spans="8:17">
      <c r="H44887" s="15"/>
      <c r="Q44887" s="28"/>
    </row>
    <row r="44888" spans="8:17">
      <c r="H44888" s="15"/>
      <c r="Q44888" s="28"/>
    </row>
    <row r="44889" spans="8:17">
      <c r="H44889" s="15"/>
      <c r="Q44889" s="28"/>
    </row>
    <row r="44890" spans="8:17">
      <c r="H44890" s="15"/>
      <c r="Q44890" s="28"/>
    </row>
    <row r="44891" spans="8:17">
      <c r="H44891" s="15"/>
      <c r="Q44891" s="28"/>
    </row>
    <row r="44892" spans="8:17">
      <c r="H44892" s="15"/>
      <c r="Q44892" s="28"/>
    </row>
    <row r="44893" spans="8:17">
      <c r="H44893" s="15"/>
      <c r="Q44893" s="28"/>
    </row>
    <row r="44894" spans="8:17">
      <c r="H44894" s="15"/>
      <c r="Q44894" s="28"/>
    </row>
    <row r="44895" spans="8:17">
      <c r="H44895" s="15"/>
      <c r="Q44895" s="28"/>
    </row>
    <row r="44896" spans="8:17">
      <c r="H44896" s="15"/>
      <c r="Q44896" s="28"/>
    </row>
    <row r="44897" spans="8:17">
      <c r="H44897" s="15"/>
      <c r="Q44897" s="28"/>
    </row>
    <row r="44898" spans="8:17">
      <c r="H44898" s="15"/>
      <c r="Q44898" s="28"/>
    </row>
    <row r="44899" spans="8:17">
      <c r="H44899" s="15"/>
      <c r="Q44899" s="28"/>
    </row>
    <row r="44900" spans="8:17">
      <c r="H44900" s="15"/>
      <c r="Q44900" s="28"/>
    </row>
    <row r="44901" spans="8:17">
      <c r="H44901" s="15"/>
      <c r="Q44901" s="28"/>
    </row>
    <row r="44902" spans="8:17">
      <c r="H44902" s="15"/>
      <c r="Q44902" s="28"/>
    </row>
    <row r="44903" spans="8:17">
      <c r="H44903" s="15"/>
      <c r="Q44903" s="28"/>
    </row>
    <row r="44904" spans="8:17">
      <c r="H44904" s="15"/>
      <c r="Q44904" s="28"/>
    </row>
    <row r="44905" spans="8:17">
      <c r="H44905" s="15"/>
      <c r="Q44905" s="28"/>
    </row>
    <row r="44906" spans="8:17">
      <c r="H44906" s="15"/>
      <c r="Q44906" s="28"/>
    </row>
    <row r="44907" spans="8:17">
      <c r="H44907" s="15"/>
      <c r="Q44907" s="28"/>
    </row>
    <row r="44908" spans="8:17">
      <c r="H44908" s="15"/>
      <c r="Q44908" s="28"/>
    </row>
    <row r="44909" spans="8:17">
      <c r="H44909" s="15"/>
      <c r="Q44909" s="28"/>
    </row>
    <row r="44910" spans="8:17">
      <c r="H44910" s="15"/>
      <c r="Q44910" s="28"/>
    </row>
    <row r="44911" spans="8:17">
      <c r="H44911" s="15"/>
      <c r="Q44911" s="28"/>
    </row>
    <row r="44912" spans="8:17">
      <c r="H44912" s="15"/>
      <c r="Q44912" s="28"/>
    </row>
    <row r="44913" spans="8:17">
      <c r="H44913" s="15"/>
      <c r="Q44913" s="28"/>
    </row>
    <row r="44914" spans="8:17">
      <c r="H44914" s="15"/>
      <c r="Q44914" s="28"/>
    </row>
    <row r="44915" spans="8:17">
      <c r="H44915" s="15"/>
      <c r="Q44915" s="28"/>
    </row>
    <row r="44916" spans="8:17">
      <c r="H44916" s="15"/>
      <c r="Q44916" s="28"/>
    </row>
    <row r="44917" spans="8:17">
      <c r="H44917" s="15"/>
      <c r="Q44917" s="28"/>
    </row>
    <row r="44918" spans="8:17">
      <c r="H44918" s="15"/>
      <c r="Q44918" s="28"/>
    </row>
    <row r="44919" spans="8:17">
      <c r="H44919" s="15"/>
      <c r="Q44919" s="28"/>
    </row>
    <row r="44920" spans="8:17">
      <c r="H44920" s="15"/>
      <c r="Q44920" s="28"/>
    </row>
    <row r="44921" spans="8:17">
      <c r="H44921" s="15"/>
      <c r="Q44921" s="28"/>
    </row>
    <row r="44922" spans="8:17">
      <c r="H44922" s="15"/>
      <c r="Q44922" s="28"/>
    </row>
    <row r="44923" spans="8:17">
      <c r="H44923" s="15"/>
      <c r="Q44923" s="28"/>
    </row>
    <row r="44924" spans="8:17">
      <c r="H44924" s="15"/>
      <c r="Q44924" s="28"/>
    </row>
    <row r="44925" spans="8:17">
      <c r="H44925" s="15"/>
      <c r="Q44925" s="28"/>
    </row>
    <row r="44926" spans="8:17">
      <c r="H44926" s="15"/>
      <c r="Q44926" s="28"/>
    </row>
    <row r="44927" spans="8:17">
      <c r="H44927" s="15"/>
      <c r="Q44927" s="28"/>
    </row>
    <row r="44928" spans="8:17">
      <c r="H44928" s="15"/>
      <c r="Q44928" s="28"/>
    </row>
    <row r="44929" spans="8:17">
      <c r="H44929" s="15"/>
      <c r="Q44929" s="28"/>
    </row>
    <row r="44930" spans="8:17">
      <c r="H44930" s="15"/>
      <c r="Q44930" s="28"/>
    </row>
    <row r="44931" spans="8:17">
      <c r="H44931" s="15"/>
      <c r="Q44931" s="28"/>
    </row>
    <row r="44932" spans="8:17">
      <c r="H44932" s="15"/>
      <c r="Q44932" s="28"/>
    </row>
    <row r="44933" spans="8:17">
      <c r="H44933" s="15"/>
      <c r="Q44933" s="28"/>
    </row>
    <row r="44934" spans="8:17">
      <c r="H44934" s="15"/>
      <c r="Q44934" s="28"/>
    </row>
    <row r="44935" spans="8:17">
      <c r="H44935" s="15"/>
      <c r="Q44935" s="28"/>
    </row>
    <row r="44936" spans="8:17">
      <c r="H44936" s="15"/>
      <c r="Q44936" s="28"/>
    </row>
    <row r="44937" spans="8:17">
      <c r="H44937" s="15"/>
      <c r="Q44937" s="28"/>
    </row>
    <row r="44938" spans="8:17">
      <c r="H44938" s="15"/>
      <c r="Q44938" s="28"/>
    </row>
    <row r="44939" spans="8:17">
      <c r="H44939" s="15"/>
      <c r="Q44939" s="28"/>
    </row>
    <row r="44940" spans="8:17">
      <c r="H44940" s="15"/>
      <c r="Q44940" s="28"/>
    </row>
    <row r="44941" spans="8:17">
      <c r="H44941" s="15"/>
      <c r="Q44941" s="28"/>
    </row>
    <row r="44942" spans="8:17">
      <c r="H44942" s="15"/>
      <c r="Q44942" s="28"/>
    </row>
    <row r="44943" spans="8:17">
      <c r="H44943" s="15"/>
      <c r="Q44943" s="28"/>
    </row>
    <row r="44944" spans="8:17">
      <c r="H44944" s="15"/>
      <c r="Q44944" s="28"/>
    </row>
    <row r="44945" spans="8:17">
      <c r="H44945" s="15"/>
      <c r="Q44945" s="28"/>
    </row>
    <row r="44946" spans="8:17">
      <c r="H44946" s="15"/>
      <c r="Q44946" s="28"/>
    </row>
    <row r="44947" spans="8:17">
      <c r="H44947" s="15"/>
      <c r="Q44947" s="28"/>
    </row>
    <row r="44948" spans="8:17">
      <c r="H44948" s="15"/>
      <c r="Q44948" s="28"/>
    </row>
    <row r="44949" spans="8:17">
      <c r="H44949" s="15"/>
      <c r="Q44949" s="28"/>
    </row>
    <row r="44950" spans="8:17">
      <c r="H44950" s="15"/>
      <c r="Q44950" s="28"/>
    </row>
    <row r="44951" spans="8:17">
      <c r="H44951" s="15"/>
      <c r="Q44951" s="28"/>
    </row>
    <row r="44952" spans="8:17">
      <c r="H44952" s="15"/>
      <c r="Q44952" s="28"/>
    </row>
    <row r="44953" spans="8:17">
      <c r="H44953" s="15"/>
      <c r="Q44953" s="28"/>
    </row>
    <row r="44954" spans="8:17">
      <c r="H44954" s="15"/>
      <c r="Q44954" s="28"/>
    </row>
    <row r="44955" spans="8:17">
      <c r="H44955" s="15"/>
      <c r="Q44955" s="28"/>
    </row>
    <row r="44956" spans="8:17">
      <c r="H44956" s="15"/>
      <c r="Q44956" s="28"/>
    </row>
    <row r="44957" spans="8:17">
      <c r="H44957" s="15"/>
      <c r="Q44957" s="28"/>
    </row>
    <row r="44958" spans="8:17">
      <c r="H44958" s="15"/>
      <c r="Q44958" s="28"/>
    </row>
    <row r="44959" spans="8:17">
      <c r="H44959" s="15"/>
      <c r="Q44959" s="28"/>
    </row>
    <row r="44960" spans="8:17">
      <c r="H44960" s="15"/>
      <c r="Q44960" s="28"/>
    </row>
    <row r="44961" spans="8:17">
      <c r="H44961" s="15"/>
      <c r="Q44961" s="28"/>
    </row>
    <row r="44962" spans="8:17">
      <c r="H44962" s="15"/>
      <c r="Q44962" s="28"/>
    </row>
    <row r="44963" spans="8:17">
      <c r="H44963" s="15"/>
      <c r="Q44963" s="28"/>
    </row>
    <row r="44964" spans="8:17">
      <c r="H44964" s="15"/>
      <c r="Q44964" s="28"/>
    </row>
    <row r="44965" spans="8:17">
      <c r="H44965" s="15"/>
      <c r="Q44965" s="28"/>
    </row>
    <row r="44966" spans="8:17">
      <c r="H44966" s="15"/>
      <c r="Q44966" s="28"/>
    </row>
    <row r="44967" spans="8:17">
      <c r="H44967" s="15"/>
      <c r="Q44967" s="28"/>
    </row>
    <row r="44968" spans="8:17">
      <c r="H44968" s="15"/>
      <c r="Q44968" s="28"/>
    </row>
    <row r="44969" spans="8:17">
      <c r="H44969" s="15"/>
      <c r="Q44969" s="28"/>
    </row>
    <row r="44970" spans="8:17">
      <c r="H44970" s="15"/>
      <c r="Q44970" s="28"/>
    </row>
    <row r="44971" spans="8:17">
      <c r="H44971" s="15"/>
      <c r="Q44971" s="28"/>
    </row>
    <row r="44972" spans="8:17">
      <c r="H44972" s="15"/>
      <c r="Q44972" s="28"/>
    </row>
    <row r="44973" spans="8:17">
      <c r="H44973" s="15"/>
      <c r="Q44973" s="28"/>
    </row>
    <row r="44974" spans="8:17">
      <c r="H44974" s="15"/>
      <c r="Q44974" s="28"/>
    </row>
    <row r="44975" spans="8:17">
      <c r="H44975" s="15"/>
      <c r="Q44975" s="28"/>
    </row>
    <row r="44976" spans="8:17">
      <c r="H44976" s="15"/>
      <c r="Q44976" s="28"/>
    </row>
    <row r="44977" spans="8:17">
      <c r="H44977" s="15"/>
      <c r="Q44977" s="28"/>
    </row>
    <row r="44978" spans="8:17">
      <c r="H44978" s="15"/>
      <c r="Q44978" s="28"/>
    </row>
    <row r="44979" spans="8:17">
      <c r="H44979" s="15"/>
      <c r="Q44979" s="28"/>
    </row>
    <row r="44980" spans="8:17">
      <c r="H44980" s="15"/>
      <c r="Q44980" s="28"/>
    </row>
    <row r="44981" spans="8:17">
      <c r="H44981" s="15"/>
      <c r="Q44981" s="28"/>
    </row>
    <row r="44982" spans="8:17">
      <c r="H44982" s="15"/>
      <c r="Q44982" s="28"/>
    </row>
    <row r="44983" spans="8:17">
      <c r="H44983" s="15"/>
      <c r="Q44983" s="28"/>
    </row>
    <row r="44984" spans="8:17">
      <c r="H44984" s="15"/>
      <c r="Q44984" s="28"/>
    </row>
    <row r="44985" spans="8:17">
      <c r="H44985" s="15"/>
      <c r="Q44985" s="28"/>
    </row>
    <row r="44986" spans="8:17">
      <c r="H44986" s="15"/>
      <c r="Q44986" s="28"/>
    </row>
    <row r="44987" spans="8:17">
      <c r="H44987" s="15"/>
      <c r="Q44987" s="28"/>
    </row>
    <row r="44988" spans="8:17">
      <c r="H44988" s="15"/>
      <c r="Q44988" s="28"/>
    </row>
    <row r="44989" spans="8:17">
      <c r="H44989" s="15"/>
      <c r="Q44989" s="28"/>
    </row>
    <row r="44990" spans="8:17">
      <c r="H44990" s="15"/>
      <c r="Q44990" s="28"/>
    </row>
    <row r="44991" spans="8:17">
      <c r="H44991" s="15"/>
      <c r="Q44991" s="28"/>
    </row>
    <row r="44992" spans="8:17">
      <c r="H44992" s="15"/>
      <c r="Q44992" s="28"/>
    </row>
    <row r="44993" spans="8:17">
      <c r="H44993" s="15"/>
      <c r="Q44993" s="28"/>
    </row>
    <row r="44994" spans="8:17">
      <c r="H44994" s="15"/>
      <c r="Q44994" s="28"/>
    </row>
    <row r="44995" spans="8:17">
      <c r="H44995" s="15"/>
      <c r="Q44995" s="28"/>
    </row>
    <row r="44996" spans="8:17">
      <c r="H44996" s="15"/>
      <c r="Q44996" s="28"/>
    </row>
    <row r="44997" spans="8:17">
      <c r="H44997" s="15"/>
      <c r="Q44997" s="28"/>
    </row>
    <row r="44998" spans="8:17">
      <c r="H44998" s="15"/>
      <c r="Q44998" s="28"/>
    </row>
    <row r="44999" spans="8:17">
      <c r="H44999" s="15"/>
      <c r="Q44999" s="28"/>
    </row>
    <row r="45000" spans="8:17">
      <c r="H45000" s="15"/>
      <c r="Q45000" s="28"/>
    </row>
    <row r="45001" spans="8:17">
      <c r="H45001" s="15"/>
      <c r="Q45001" s="28"/>
    </row>
    <row r="45002" spans="8:17">
      <c r="H45002" s="15"/>
      <c r="Q45002" s="28"/>
    </row>
    <row r="45003" spans="8:17">
      <c r="H45003" s="15"/>
      <c r="Q45003" s="28"/>
    </row>
    <row r="45004" spans="8:17">
      <c r="H45004" s="15"/>
      <c r="Q45004" s="28"/>
    </row>
    <row r="45005" spans="8:17">
      <c r="H45005" s="15"/>
      <c r="Q45005" s="28"/>
    </row>
    <row r="45006" spans="8:17">
      <c r="H45006" s="15"/>
      <c r="Q45006" s="28"/>
    </row>
    <row r="45007" spans="8:17">
      <c r="H45007" s="15"/>
      <c r="Q45007" s="28"/>
    </row>
    <row r="45008" spans="8:17">
      <c r="H45008" s="15"/>
      <c r="Q45008" s="28"/>
    </row>
    <row r="45009" spans="8:17">
      <c r="H45009" s="15"/>
      <c r="Q45009" s="28"/>
    </row>
    <row r="45010" spans="8:17">
      <c r="H45010" s="15"/>
      <c r="Q45010" s="28"/>
    </row>
    <row r="45011" spans="8:17">
      <c r="H45011" s="15"/>
      <c r="Q45011" s="28"/>
    </row>
    <row r="45012" spans="8:17">
      <c r="H45012" s="15"/>
      <c r="Q45012" s="28"/>
    </row>
    <row r="45013" spans="8:17">
      <c r="H45013" s="15"/>
      <c r="Q45013" s="28"/>
    </row>
    <row r="45014" spans="8:17">
      <c r="H45014" s="15"/>
      <c r="Q45014" s="28"/>
    </row>
    <row r="45015" spans="8:17">
      <c r="H45015" s="15"/>
      <c r="Q45015" s="28"/>
    </row>
    <row r="45016" spans="8:17">
      <c r="H45016" s="15"/>
      <c r="Q45016" s="28"/>
    </row>
    <row r="45017" spans="8:17">
      <c r="H45017" s="15"/>
      <c r="Q45017" s="28"/>
    </row>
    <row r="45018" spans="8:17">
      <c r="H45018" s="15"/>
      <c r="Q45018" s="28"/>
    </row>
    <row r="45019" spans="8:17">
      <c r="H45019" s="15"/>
      <c r="Q45019" s="28"/>
    </row>
    <row r="45020" spans="8:17">
      <c r="H45020" s="15"/>
      <c r="Q45020" s="28"/>
    </row>
    <row r="45021" spans="8:17">
      <c r="H45021" s="15"/>
      <c r="Q45021" s="28"/>
    </row>
    <row r="45022" spans="8:17">
      <c r="H45022" s="15"/>
      <c r="Q45022" s="28"/>
    </row>
    <row r="45023" spans="8:17">
      <c r="H45023" s="15"/>
      <c r="Q45023" s="28"/>
    </row>
    <row r="45024" spans="8:17">
      <c r="H45024" s="15"/>
      <c r="Q45024" s="28"/>
    </row>
    <row r="45025" spans="8:17">
      <c r="H45025" s="15"/>
      <c r="Q45025" s="28"/>
    </row>
    <row r="45026" spans="8:17">
      <c r="H45026" s="15"/>
      <c r="Q45026" s="28"/>
    </row>
    <row r="45027" spans="8:17">
      <c r="H45027" s="15"/>
      <c r="Q45027" s="28"/>
    </row>
    <row r="45028" spans="8:17">
      <c r="H45028" s="15"/>
      <c r="Q45028" s="28"/>
    </row>
    <row r="45029" spans="8:17">
      <c r="H45029" s="15"/>
      <c r="Q45029" s="28"/>
    </row>
    <row r="45030" spans="8:17">
      <c r="H45030" s="15"/>
      <c r="Q45030" s="28"/>
    </row>
    <row r="45031" spans="8:17">
      <c r="H45031" s="15"/>
      <c r="Q45031" s="28"/>
    </row>
    <row r="45032" spans="8:17">
      <c r="H45032" s="15"/>
      <c r="Q45032" s="28"/>
    </row>
    <row r="45033" spans="8:17">
      <c r="H45033" s="15"/>
      <c r="Q45033" s="28"/>
    </row>
    <row r="45034" spans="8:17">
      <c r="H45034" s="15"/>
      <c r="Q45034" s="28"/>
    </row>
    <row r="45035" spans="8:17">
      <c r="H45035" s="15"/>
      <c r="Q45035" s="28"/>
    </row>
    <row r="45036" spans="8:17">
      <c r="H45036" s="15"/>
      <c r="Q45036" s="28"/>
    </row>
    <row r="45037" spans="8:17">
      <c r="H45037" s="15"/>
      <c r="Q45037" s="28"/>
    </row>
    <row r="45038" spans="8:17">
      <c r="H45038" s="15"/>
      <c r="Q45038" s="28"/>
    </row>
    <row r="45039" spans="8:17">
      <c r="H45039" s="15"/>
      <c r="Q45039" s="28"/>
    </row>
    <row r="45040" spans="8:17">
      <c r="H45040" s="15"/>
      <c r="Q45040" s="28"/>
    </row>
    <row r="45041" spans="8:17">
      <c r="H45041" s="15"/>
      <c r="Q45041" s="28"/>
    </row>
    <row r="45042" spans="8:17">
      <c r="H45042" s="15"/>
      <c r="Q45042" s="28"/>
    </row>
    <row r="45043" spans="8:17">
      <c r="H45043" s="15"/>
      <c r="Q45043" s="28"/>
    </row>
    <row r="45044" spans="8:17">
      <c r="H45044" s="15"/>
      <c r="Q45044" s="28"/>
    </row>
    <row r="45045" spans="8:17">
      <c r="H45045" s="15"/>
      <c r="Q45045" s="28"/>
    </row>
    <row r="45046" spans="8:17">
      <c r="H45046" s="15"/>
      <c r="Q45046" s="28"/>
    </row>
    <row r="45047" spans="8:17">
      <c r="H45047" s="15"/>
      <c r="Q45047" s="28"/>
    </row>
    <row r="45048" spans="8:17">
      <c r="H45048" s="15"/>
      <c r="Q45048" s="28"/>
    </row>
    <row r="45049" spans="8:17">
      <c r="H45049" s="15"/>
      <c r="Q45049" s="28"/>
    </row>
    <row r="45050" spans="8:17">
      <c r="H45050" s="15"/>
      <c r="Q45050" s="28"/>
    </row>
    <row r="45051" spans="8:17">
      <c r="H45051" s="15"/>
      <c r="Q45051" s="28"/>
    </row>
    <row r="45052" spans="8:17">
      <c r="H45052" s="15"/>
      <c r="Q45052" s="28"/>
    </row>
    <row r="45053" spans="8:17">
      <c r="H45053" s="15"/>
      <c r="Q45053" s="28"/>
    </row>
    <row r="45054" spans="8:17">
      <c r="H45054" s="15"/>
      <c r="Q45054" s="28"/>
    </row>
    <row r="45055" spans="8:17">
      <c r="H45055" s="15"/>
      <c r="Q45055" s="28"/>
    </row>
    <row r="45056" spans="8:17">
      <c r="H45056" s="15"/>
      <c r="Q45056" s="28"/>
    </row>
    <row r="45057" spans="8:17">
      <c r="H45057" s="15"/>
      <c r="Q45057" s="28"/>
    </row>
    <row r="45058" spans="8:17">
      <c r="H45058" s="15"/>
      <c r="Q45058" s="28"/>
    </row>
    <row r="45059" spans="8:17">
      <c r="H45059" s="15"/>
      <c r="Q45059" s="28"/>
    </row>
    <row r="45060" spans="8:17">
      <c r="H45060" s="15"/>
      <c r="Q45060" s="28"/>
    </row>
    <row r="45061" spans="8:17">
      <c r="H45061" s="15"/>
      <c r="Q45061" s="28"/>
    </row>
    <row r="45062" spans="8:17">
      <c r="H45062" s="15"/>
      <c r="Q45062" s="28"/>
    </row>
    <row r="45063" spans="8:17">
      <c r="H45063" s="15"/>
      <c r="Q45063" s="28"/>
    </row>
    <row r="45064" spans="8:17">
      <c r="H45064" s="15"/>
      <c r="Q45064" s="28"/>
    </row>
    <row r="45065" spans="8:17">
      <c r="H45065" s="15"/>
      <c r="Q45065" s="28"/>
    </row>
    <row r="45066" spans="8:17">
      <c r="H45066" s="15"/>
      <c r="Q45066" s="28"/>
    </row>
    <row r="45067" spans="8:17">
      <c r="H45067" s="15"/>
      <c r="Q45067" s="28"/>
    </row>
    <row r="45068" spans="8:17">
      <c r="H45068" s="15"/>
      <c r="Q45068" s="28"/>
    </row>
    <row r="45069" spans="8:17">
      <c r="H45069" s="15"/>
      <c r="Q45069" s="28"/>
    </row>
    <row r="45070" spans="8:17">
      <c r="H45070" s="15"/>
      <c r="Q45070" s="28"/>
    </row>
    <row r="45071" spans="8:17">
      <c r="H45071" s="15"/>
      <c r="Q45071" s="28"/>
    </row>
    <row r="45072" spans="8:17">
      <c r="H45072" s="15"/>
      <c r="Q45072" s="28"/>
    </row>
    <row r="45073" spans="8:17">
      <c r="H45073" s="15"/>
      <c r="Q45073" s="28"/>
    </row>
    <row r="45074" spans="8:17">
      <c r="H45074" s="15"/>
      <c r="Q45074" s="28"/>
    </row>
    <row r="45075" spans="8:17">
      <c r="H45075" s="15"/>
      <c r="Q45075" s="28"/>
    </row>
    <row r="45076" spans="8:17">
      <c r="H45076" s="15"/>
      <c r="Q45076" s="28"/>
    </row>
    <row r="45077" spans="8:17">
      <c r="H45077" s="15"/>
      <c r="Q45077" s="28"/>
    </row>
    <row r="45078" spans="8:17">
      <c r="H45078" s="15"/>
      <c r="Q45078" s="28"/>
    </row>
    <row r="45079" spans="8:17">
      <c r="H45079" s="15"/>
      <c r="Q45079" s="28"/>
    </row>
    <row r="45080" spans="8:17">
      <c r="H45080" s="15"/>
      <c r="Q45080" s="28"/>
    </row>
    <row r="45081" spans="8:17">
      <c r="H45081" s="15"/>
      <c r="Q45081" s="28"/>
    </row>
    <row r="45082" spans="8:17">
      <c r="H45082" s="15"/>
      <c r="Q45082" s="28"/>
    </row>
    <row r="45083" spans="8:17">
      <c r="H45083" s="15"/>
      <c r="Q45083" s="28"/>
    </row>
    <row r="45084" spans="8:17">
      <c r="H45084" s="15"/>
      <c r="Q45084" s="28"/>
    </row>
    <row r="45085" spans="8:17">
      <c r="H45085" s="15"/>
      <c r="Q45085" s="28"/>
    </row>
    <row r="45086" spans="8:17">
      <c r="H45086" s="15"/>
      <c r="Q45086" s="28"/>
    </row>
    <row r="45087" spans="8:17">
      <c r="H45087" s="15"/>
      <c r="Q45087" s="28"/>
    </row>
    <row r="45088" spans="8:17">
      <c r="H45088" s="15"/>
      <c r="Q45088" s="28"/>
    </row>
    <row r="45089" spans="8:17">
      <c r="H45089" s="15"/>
      <c r="Q45089" s="28"/>
    </row>
    <row r="45090" spans="8:17">
      <c r="H45090" s="15"/>
      <c r="Q45090" s="28"/>
    </row>
    <row r="45091" spans="8:17">
      <c r="H45091" s="15"/>
      <c r="Q45091" s="28"/>
    </row>
    <row r="45092" spans="8:17">
      <c r="H45092" s="15"/>
      <c r="Q45092" s="28"/>
    </row>
    <row r="45093" spans="8:17">
      <c r="H45093" s="15"/>
      <c r="Q45093" s="28"/>
    </row>
    <row r="45094" spans="8:17">
      <c r="H45094" s="15"/>
      <c r="Q45094" s="28"/>
    </row>
    <row r="45095" spans="8:17">
      <c r="H45095" s="15"/>
      <c r="Q45095" s="28"/>
    </row>
    <row r="45096" spans="8:17">
      <c r="H45096" s="15"/>
      <c r="Q45096" s="28"/>
    </row>
    <row r="45097" spans="8:17">
      <c r="H45097" s="15"/>
      <c r="Q45097" s="28"/>
    </row>
    <row r="45098" spans="8:17">
      <c r="H45098" s="15"/>
      <c r="Q45098" s="28"/>
    </row>
    <row r="45099" spans="8:17">
      <c r="H45099" s="15"/>
      <c r="Q45099" s="28"/>
    </row>
    <row r="45100" spans="8:17">
      <c r="H45100" s="15"/>
      <c r="Q45100" s="28"/>
    </row>
    <row r="45101" spans="8:17">
      <c r="H45101" s="15"/>
      <c r="Q45101" s="28"/>
    </row>
    <row r="45102" spans="8:17">
      <c r="H45102" s="15"/>
      <c r="Q45102" s="28"/>
    </row>
    <row r="45103" spans="8:17">
      <c r="H45103" s="15"/>
      <c r="Q45103" s="28"/>
    </row>
    <row r="45104" spans="8:17">
      <c r="H45104" s="15"/>
      <c r="Q45104" s="28"/>
    </row>
    <row r="45105" spans="8:17">
      <c r="H45105" s="15"/>
      <c r="Q45105" s="28"/>
    </row>
    <row r="45106" spans="8:17">
      <c r="H45106" s="15"/>
      <c r="Q45106" s="28"/>
    </row>
    <row r="45107" spans="8:17">
      <c r="H45107" s="15"/>
      <c r="Q45107" s="28"/>
    </row>
    <row r="45108" spans="8:17">
      <c r="H45108" s="15"/>
      <c r="Q45108" s="28"/>
    </row>
    <row r="45109" spans="8:17">
      <c r="H45109" s="15"/>
      <c r="Q45109" s="28"/>
    </row>
    <row r="45110" spans="8:17">
      <c r="H45110" s="15"/>
      <c r="Q45110" s="28"/>
    </row>
    <row r="45111" spans="8:17">
      <c r="H45111" s="15"/>
      <c r="Q45111" s="28"/>
    </row>
    <row r="45112" spans="8:17">
      <c r="H45112" s="15"/>
      <c r="Q45112" s="28"/>
    </row>
    <row r="45113" spans="8:17">
      <c r="H45113" s="15"/>
      <c r="Q45113" s="28"/>
    </row>
    <row r="45114" spans="8:17">
      <c r="H45114" s="15"/>
      <c r="Q45114" s="28"/>
    </row>
    <row r="45115" spans="8:17">
      <c r="H45115" s="15"/>
      <c r="Q45115" s="28"/>
    </row>
    <row r="45116" spans="8:17">
      <c r="H45116" s="15"/>
      <c r="Q45116" s="28"/>
    </row>
    <row r="45117" spans="8:17">
      <c r="H45117" s="15"/>
      <c r="Q45117" s="28"/>
    </row>
    <row r="45118" spans="8:17">
      <c r="H45118" s="15"/>
      <c r="Q45118" s="28"/>
    </row>
    <row r="45119" spans="8:17">
      <c r="H45119" s="15"/>
      <c r="Q45119" s="28"/>
    </row>
    <row r="45120" spans="8:17">
      <c r="H45120" s="15"/>
      <c r="Q45120" s="28"/>
    </row>
    <row r="45121" spans="8:17">
      <c r="H45121" s="15"/>
      <c r="Q45121" s="28"/>
    </row>
    <row r="45122" spans="8:17">
      <c r="H45122" s="15"/>
      <c r="Q45122" s="28"/>
    </row>
    <row r="45123" spans="8:17">
      <c r="H45123" s="15"/>
      <c r="Q45123" s="28"/>
    </row>
    <row r="45124" spans="8:17">
      <c r="H45124" s="15"/>
      <c r="Q45124" s="28"/>
    </row>
    <row r="45125" spans="8:17">
      <c r="H45125" s="15"/>
      <c r="Q45125" s="28"/>
    </row>
    <row r="45126" spans="8:17">
      <c r="H45126" s="15"/>
      <c r="Q45126" s="28"/>
    </row>
    <row r="45127" spans="8:17">
      <c r="H45127" s="15"/>
      <c r="Q45127" s="28"/>
    </row>
    <row r="45128" spans="8:17">
      <c r="H45128" s="15"/>
      <c r="Q45128" s="28"/>
    </row>
    <row r="45129" spans="8:17">
      <c r="H45129" s="15"/>
      <c r="Q45129" s="28"/>
    </row>
    <row r="45130" spans="8:17">
      <c r="H45130" s="15"/>
      <c r="Q45130" s="28"/>
    </row>
    <row r="45131" spans="8:17">
      <c r="H45131" s="15"/>
      <c r="Q45131" s="28"/>
    </row>
    <row r="45132" spans="8:17">
      <c r="H45132" s="15"/>
      <c r="Q45132" s="28"/>
    </row>
    <row r="45133" spans="8:17">
      <c r="H45133" s="15"/>
      <c r="Q45133" s="28"/>
    </row>
    <row r="45134" spans="8:17">
      <c r="H45134" s="15"/>
      <c r="Q45134" s="28"/>
    </row>
    <row r="45135" spans="8:17">
      <c r="H45135" s="15"/>
      <c r="Q45135" s="28"/>
    </row>
    <row r="45136" spans="8:17">
      <c r="H45136" s="15"/>
      <c r="Q45136" s="28"/>
    </row>
    <row r="45137" spans="8:17">
      <c r="H45137" s="15"/>
      <c r="Q45137" s="28"/>
    </row>
    <row r="45138" spans="8:17">
      <c r="H45138" s="15"/>
      <c r="Q45138" s="28"/>
    </row>
    <row r="45139" spans="8:17">
      <c r="H45139" s="15"/>
      <c r="Q45139" s="28"/>
    </row>
    <row r="45140" spans="8:17">
      <c r="H45140" s="15"/>
      <c r="Q45140" s="28"/>
    </row>
    <row r="45141" spans="8:17">
      <c r="H45141" s="15"/>
      <c r="Q45141" s="28"/>
    </row>
    <row r="45142" spans="8:17">
      <c r="H45142" s="15"/>
      <c r="Q45142" s="28"/>
    </row>
    <row r="45143" spans="8:17">
      <c r="H45143" s="15"/>
      <c r="Q45143" s="28"/>
    </row>
    <row r="45144" spans="8:17">
      <c r="H45144" s="15"/>
      <c r="Q45144" s="28"/>
    </row>
    <row r="45145" spans="8:17">
      <c r="H45145" s="15"/>
      <c r="Q45145" s="28"/>
    </row>
    <row r="45146" spans="8:17">
      <c r="H45146" s="15"/>
      <c r="Q45146" s="28"/>
    </row>
    <row r="45147" spans="8:17">
      <c r="H45147" s="15"/>
      <c r="Q45147" s="28"/>
    </row>
    <row r="45148" spans="8:17">
      <c r="H45148" s="15"/>
      <c r="Q45148" s="28"/>
    </row>
    <row r="45149" spans="8:17">
      <c r="H45149" s="15"/>
      <c r="Q45149" s="28"/>
    </row>
    <row r="45150" spans="8:17">
      <c r="H45150" s="15"/>
      <c r="Q45150" s="28"/>
    </row>
    <row r="45151" spans="8:17">
      <c r="H45151" s="15"/>
      <c r="Q45151" s="28"/>
    </row>
    <row r="45152" spans="8:17">
      <c r="H45152" s="15"/>
      <c r="Q45152" s="28"/>
    </row>
    <row r="45153" spans="8:17">
      <c r="H45153" s="15"/>
      <c r="Q45153" s="28"/>
    </row>
    <row r="45154" spans="8:17">
      <c r="H45154" s="15"/>
      <c r="Q45154" s="28"/>
    </row>
    <row r="45155" spans="8:17">
      <c r="H45155" s="15"/>
      <c r="Q45155" s="28"/>
    </row>
    <row r="45156" spans="8:17">
      <c r="H45156" s="15"/>
      <c r="Q45156" s="28"/>
    </row>
    <row r="45157" spans="8:17">
      <c r="H45157" s="15"/>
      <c r="Q45157" s="28"/>
    </row>
    <row r="45158" spans="8:17">
      <c r="H45158" s="15"/>
      <c r="Q45158" s="28"/>
    </row>
    <row r="45159" spans="8:17">
      <c r="H45159" s="15"/>
      <c r="Q45159" s="28"/>
    </row>
    <row r="45160" spans="8:17">
      <c r="H45160" s="15"/>
      <c r="Q45160" s="28"/>
    </row>
    <row r="45161" spans="8:17">
      <c r="H45161" s="15"/>
      <c r="Q45161" s="28"/>
    </row>
    <row r="45162" spans="8:17">
      <c r="H45162" s="15"/>
      <c r="Q45162" s="28"/>
    </row>
    <row r="45163" spans="8:17">
      <c r="H45163" s="15"/>
      <c r="Q45163" s="28"/>
    </row>
    <row r="45164" spans="8:17">
      <c r="H45164" s="15"/>
      <c r="Q45164" s="28"/>
    </row>
    <row r="45165" spans="8:17">
      <c r="H45165" s="15"/>
      <c r="Q45165" s="28"/>
    </row>
    <row r="45166" spans="8:17">
      <c r="H45166" s="15"/>
      <c r="Q45166" s="28"/>
    </row>
    <row r="45167" spans="8:17">
      <c r="H45167" s="15"/>
      <c r="Q45167" s="28"/>
    </row>
    <row r="45168" spans="8:17">
      <c r="H45168" s="15"/>
      <c r="Q45168" s="28"/>
    </row>
    <row r="45169" spans="8:17">
      <c r="H45169" s="15"/>
      <c r="Q45169" s="28"/>
    </row>
    <row r="45170" spans="8:17">
      <c r="H45170" s="15"/>
      <c r="Q45170" s="28"/>
    </row>
    <row r="45171" spans="8:17">
      <c r="H45171" s="15"/>
      <c r="Q45171" s="28"/>
    </row>
    <row r="45172" spans="8:17">
      <c r="H45172" s="15"/>
      <c r="Q45172" s="28"/>
    </row>
    <row r="45173" spans="8:17">
      <c r="H45173" s="15"/>
      <c r="Q45173" s="28"/>
    </row>
    <row r="45174" spans="8:17">
      <c r="H45174" s="15"/>
      <c r="Q45174" s="28"/>
    </row>
    <row r="45175" spans="8:17">
      <c r="H45175" s="15"/>
      <c r="Q45175" s="28"/>
    </row>
    <row r="45176" spans="8:17">
      <c r="H45176" s="15"/>
      <c r="Q45176" s="28"/>
    </row>
    <row r="45177" spans="8:17">
      <c r="H45177" s="15"/>
      <c r="Q45177" s="28"/>
    </row>
    <row r="45178" spans="8:17">
      <c r="H45178" s="15"/>
      <c r="Q45178" s="28"/>
    </row>
    <row r="45179" spans="8:17">
      <c r="H45179" s="15"/>
      <c r="Q45179" s="28"/>
    </row>
    <row r="45180" spans="8:17">
      <c r="H45180" s="15"/>
      <c r="Q45180" s="28"/>
    </row>
    <row r="45181" spans="8:17">
      <c r="H45181" s="15"/>
      <c r="Q45181" s="28"/>
    </row>
    <row r="45182" spans="8:17">
      <c r="H45182" s="15"/>
      <c r="Q45182" s="28"/>
    </row>
    <row r="45183" spans="8:17">
      <c r="H45183" s="15"/>
      <c r="Q45183" s="28"/>
    </row>
    <row r="45184" spans="8:17">
      <c r="H45184" s="15"/>
      <c r="Q45184" s="28"/>
    </row>
    <row r="45185" spans="8:17">
      <c r="H45185" s="15"/>
      <c r="Q45185" s="28"/>
    </row>
    <row r="45186" spans="8:17">
      <c r="H45186" s="15"/>
      <c r="Q45186" s="28"/>
    </row>
    <row r="45187" spans="8:17">
      <c r="H45187" s="15"/>
      <c r="Q45187" s="28"/>
    </row>
    <row r="45188" spans="8:17">
      <c r="H45188" s="15"/>
      <c r="Q45188" s="28"/>
    </row>
    <row r="45189" spans="8:17">
      <c r="H45189" s="15"/>
      <c r="Q45189" s="28"/>
    </row>
    <row r="45190" spans="8:17">
      <c r="H45190" s="15"/>
      <c r="Q45190" s="28"/>
    </row>
    <row r="45191" spans="8:17">
      <c r="H45191" s="15"/>
      <c r="Q45191" s="28"/>
    </row>
    <row r="45192" spans="8:17">
      <c r="H45192" s="15"/>
      <c r="Q45192" s="28"/>
    </row>
    <row r="45193" spans="8:17">
      <c r="H45193" s="15"/>
      <c r="Q45193" s="28"/>
    </row>
    <row r="45194" spans="8:17">
      <c r="H45194" s="15"/>
      <c r="Q45194" s="28"/>
    </row>
    <row r="45195" spans="8:17">
      <c r="H45195" s="15"/>
      <c r="Q45195" s="28"/>
    </row>
    <row r="45196" spans="8:17">
      <c r="H45196" s="15"/>
      <c r="Q45196" s="28"/>
    </row>
    <row r="45197" spans="8:17">
      <c r="H45197" s="15"/>
      <c r="Q45197" s="28"/>
    </row>
    <row r="45198" spans="8:17">
      <c r="H45198" s="15"/>
      <c r="Q45198" s="28"/>
    </row>
    <row r="45199" spans="8:17">
      <c r="H45199" s="15"/>
      <c r="Q45199" s="28"/>
    </row>
    <row r="45200" spans="8:17">
      <c r="H45200" s="15"/>
      <c r="Q45200" s="28"/>
    </row>
    <row r="45201" spans="8:17">
      <c r="H45201" s="15"/>
      <c r="Q45201" s="28"/>
    </row>
    <row r="45202" spans="8:17">
      <c r="H45202" s="15"/>
      <c r="Q45202" s="28"/>
    </row>
    <row r="45203" spans="8:17">
      <c r="H45203" s="15"/>
      <c r="Q45203" s="28"/>
    </row>
    <row r="45204" spans="8:17">
      <c r="H45204" s="15"/>
      <c r="Q45204" s="28"/>
    </row>
    <row r="45205" spans="8:17">
      <c r="H45205" s="15"/>
      <c r="Q45205" s="28"/>
    </row>
    <row r="45206" spans="8:17">
      <c r="H45206" s="15"/>
      <c r="Q45206" s="28"/>
    </row>
    <row r="45207" spans="8:17">
      <c r="H45207" s="15"/>
      <c r="Q45207" s="28"/>
    </row>
    <row r="45208" spans="8:17">
      <c r="H45208" s="15"/>
      <c r="Q45208" s="28"/>
    </row>
    <row r="45209" spans="8:17">
      <c r="H45209" s="15"/>
      <c r="Q45209" s="28"/>
    </row>
    <row r="45210" spans="8:17">
      <c r="H45210" s="15"/>
      <c r="Q45210" s="28"/>
    </row>
    <row r="45211" spans="8:17">
      <c r="H45211" s="15"/>
      <c r="Q45211" s="28"/>
    </row>
    <row r="45212" spans="8:17">
      <c r="H45212" s="15"/>
      <c r="Q45212" s="28"/>
    </row>
    <row r="45213" spans="8:17">
      <c r="H45213" s="15"/>
      <c r="Q45213" s="28"/>
    </row>
    <row r="45214" spans="8:17">
      <c r="H45214" s="15"/>
      <c r="Q45214" s="28"/>
    </row>
    <row r="45215" spans="8:17">
      <c r="H45215" s="15"/>
      <c r="Q45215" s="28"/>
    </row>
    <row r="45216" spans="8:17">
      <c r="H45216" s="15"/>
      <c r="Q45216" s="28"/>
    </row>
    <row r="45217" spans="8:17">
      <c r="H45217" s="15"/>
      <c r="Q45217" s="28"/>
    </row>
    <row r="45218" spans="8:17">
      <c r="H45218" s="15"/>
      <c r="Q45218" s="28"/>
    </row>
    <row r="45219" spans="8:17">
      <c r="H45219" s="15"/>
      <c r="Q45219" s="28"/>
    </row>
    <row r="45220" spans="8:17">
      <c r="H45220" s="15"/>
      <c r="Q45220" s="28"/>
    </row>
    <row r="45221" spans="8:17">
      <c r="H45221" s="15"/>
      <c r="Q45221" s="28"/>
    </row>
    <row r="45222" spans="8:17">
      <c r="H45222" s="15"/>
      <c r="Q45222" s="28"/>
    </row>
    <row r="45223" spans="8:17">
      <c r="H45223" s="15"/>
      <c r="Q45223" s="28"/>
    </row>
    <row r="45224" spans="8:17">
      <c r="H45224" s="15"/>
      <c r="Q45224" s="28"/>
    </row>
    <row r="45225" spans="8:17">
      <c r="H45225" s="15"/>
      <c r="Q45225" s="28"/>
    </row>
    <row r="45226" spans="8:17">
      <c r="H45226" s="15"/>
      <c r="Q45226" s="28"/>
    </row>
    <row r="45227" spans="8:17">
      <c r="H45227" s="15"/>
      <c r="Q45227" s="28"/>
    </row>
    <row r="45228" spans="8:17">
      <c r="H45228" s="15"/>
      <c r="Q45228" s="28"/>
    </row>
    <row r="45229" spans="8:17">
      <c r="H45229" s="15"/>
      <c r="Q45229" s="28"/>
    </row>
    <row r="45230" spans="8:17">
      <c r="H45230" s="15"/>
      <c r="Q45230" s="28"/>
    </row>
    <row r="45231" spans="8:17">
      <c r="H45231" s="15"/>
      <c r="Q45231" s="28"/>
    </row>
    <row r="45232" spans="8:17">
      <c r="H45232" s="15"/>
      <c r="Q45232" s="28"/>
    </row>
    <row r="45233" spans="8:17">
      <c r="H45233" s="15"/>
      <c r="Q45233" s="28"/>
    </row>
    <row r="45234" spans="8:17">
      <c r="H45234" s="15"/>
      <c r="Q45234" s="28"/>
    </row>
    <row r="45235" spans="8:17">
      <c r="H45235" s="15"/>
      <c r="Q45235" s="28"/>
    </row>
    <row r="45236" spans="8:17">
      <c r="H45236" s="15"/>
      <c r="Q45236" s="28"/>
    </row>
    <row r="45237" spans="8:17">
      <c r="H45237" s="15"/>
      <c r="Q45237" s="28"/>
    </row>
    <row r="45238" spans="8:17">
      <c r="H45238" s="15"/>
      <c r="Q45238" s="28"/>
    </row>
    <row r="45239" spans="8:17">
      <c r="H45239" s="15"/>
      <c r="Q45239" s="28"/>
    </row>
    <row r="45240" spans="8:17">
      <c r="H45240" s="15"/>
      <c r="Q45240" s="28"/>
    </row>
    <row r="45241" spans="8:17">
      <c r="H45241" s="15"/>
      <c r="Q45241" s="28"/>
    </row>
    <row r="45242" spans="8:17">
      <c r="H45242" s="15"/>
      <c r="Q45242" s="28"/>
    </row>
    <row r="45243" spans="8:17">
      <c r="H45243" s="15"/>
      <c r="Q45243" s="28"/>
    </row>
    <row r="45244" spans="8:17">
      <c r="H45244" s="15"/>
      <c r="Q45244" s="28"/>
    </row>
    <row r="45245" spans="8:17">
      <c r="H45245" s="15"/>
      <c r="Q45245" s="28"/>
    </row>
    <row r="45246" spans="8:17">
      <c r="H45246" s="15"/>
      <c r="Q45246" s="28"/>
    </row>
    <row r="45247" spans="8:17">
      <c r="H45247" s="15"/>
      <c r="Q45247" s="28"/>
    </row>
    <row r="45248" spans="8:17">
      <c r="H45248" s="15"/>
      <c r="Q45248" s="28"/>
    </row>
    <row r="45249" spans="8:17">
      <c r="H45249" s="15"/>
      <c r="Q45249" s="28"/>
    </row>
    <row r="45250" spans="8:17">
      <c r="H45250" s="15"/>
      <c r="Q45250" s="28"/>
    </row>
    <row r="45251" spans="8:17">
      <c r="H45251" s="15"/>
      <c r="Q45251" s="28"/>
    </row>
    <row r="45252" spans="8:17">
      <c r="H45252" s="15"/>
      <c r="Q45252" s="28"/>
    </row>
    <row r="45253" spans="8:17">
      <c r="H45253" s="15"/>
      <c r="Q45253" s="28"/>
    </row>
    <row r="45254" spans="8:17">
      <c r="H45254" s="15"/>
      <c r="Q45254" s="28"/>
    </row>
    <row r="45255" spans="8:17">
      <c r="H45255" s="15"/>
      <c r="Q45255" s="28"/>
    </row>
    <row r="45256" spans="8:17">
      <c r="H45256" s="15"/>
      <c r="Q45256" s="28"/>
    </row>
    <row r="45257" spans="8:17">
      <c r="H45257" s="15"/>
      <c r="Q45257" s="28"/>
    </row>
    <row r="45258" spans="8:17">
      <c r="H45258" s="15"/>
      <c r="Q45258" s="28"/>
    </row>
    <row r="45259" spans="8:17">
      <c r="H45259" s="15"/>
      <c r="Q45259" s="28"/>
    </row>
    <row r="45260" spans="8:17">
      <c r="H45260" s="15"/>
      <c r="Q45260" s="28"/>
    </row>
    <row r="45261" spans="8:17">
      <c r="H45261" s="15"/>
      <c r="Q45261" s="28"/>
    </row>
    <row r="45262" spans="8:17">
      <c r="H45262" s="15"/>
      <c r="Q45262" s="28"/>
    </row>
    <row r="45263" spans="8:17">
      <c r="H45263" s="15"/>
      <c r="Q45263" s="28"/>
    </row>
    <row r="45264" spans="8:17">
      <c r="H45264" s="15"/>
      <c r="Q45264" s="28"/>
    </row>
    <row r="45265" spans="8:17">
      <c r="H45265" s="15"/>
      <c r="Q45265" s="28"/>
    </row>
    <row r="45266" spans="8:17">
      <c r="H45266" s="15"/>
      <c r="Q45266" s="28"/>
    </row>
    <row r="45267" spans="8:17">
      <c r="H45267" s="15"/>
      <c r="Q45267" s="28"/>
    </row>
    <row r="45268" spans="8:17">
      <c r="H45268" s="15"/>
      <c r="Q45268" s="28"/>
    </row>
    <row r="45269" spans="8:17">
      <c r="H45269" s="15"/>
      <c r="Q45269" s="28"/>
    </row>
    <row r="45270" spans="8:17">
      <c r="H45270" s="15"/>
      <c r="Q45270" s="28"/>
    </row>
    <row r="45271" spans="8:17">
      <c r="H45271" s="15"/>
      <c r="Q45271" s="28"/>
    </row>
    <row r="45272" spans="8:17">
      <c r="H45272" s="15"/>
      <c r="Q45272" s="28"/>
    </row>
    <row r="45273" spans="8:17">
      <c r="H45273" s="15"/>
      <c r="Q45273" s="28"/>
    </row>
    <row r="45274" spans="8:17">
      <c r="H45274" s="15"/>
      <c r="Q45274" s="28"/>
    </row>
    <row r="45275" spans="8:17">
      <c r="H45275" s="15"/>
      <c r="Q45275" s="28"/>
    </row>
    <row r="45276" spans="8:17">
      <c r="H45276" s="15"/>
      <c r="Q45276" s="28"/>
    </row>
    <row r="45277" spans="8:17">
      <c r="H45277" s="15"/>
      <c r="Q45277" s="28"/>
    </row>
    <row r="45278" spans="8:17">
      <c r="H45278" s="15"/>
      <c r="Q45278" s="28"/>
    </row>
    <row r="45279" spans="8:17">
      <c r="H45279" s="15"/>
      <c r="Q45279" s="28"/>
    </row>
    <row r="45280" spans="8:17">
      <c r="H45280" s="15"/>
      <c r="Q45280" s="28"/>
    </row>
    <row r="45281" spans="8:17">
      <c r="H45281" s="15"/>
      <c r="Q45281" s="28"/>
    </row>
    <row r="45282" spans="8:17">
      <c r="H45282" s="15"/>
      <c r="Q45282" s="28"/>
    </row>
    <row r="45283" spans="8:17">
      <c r="H45283" s="15"/>
      <c r="Q45283" s="28"/>
    </row>
    <row r="45284" spans="8:17">
      <c r="H45284" s="15"/>
      <c r="Q45284" s="28"/>
    </row>
    <row r="45285" spans="8:17">
      <c r="H45285" s="15"/>
      <c r="Q45285" s="28"/>
    </row>
    <row r="45286" spans="8:17">
      <c r="H45286" s="15"/>
      <c r="Q45286" s="28"/>
    </row>
    <row r="45287" spans="8:17">
      <c r="H45287" s="15"/>
      <c r="Q45287" s="28"/>
    </row>
    <row r="45288" spans="8:17">
      <c r="H45288" s="15"/>
      <c r="Q45288" s="28"/>
    </row>
    <row r="45289" spans="8:17">
      <c r="H45289" s="15"/>
      <c r="Q45289" s="28"/>
    </row>
    <row r="45290" spans="8:17">
      <c r="H45290" s="15"/>
      <c r="Q45290" s="28"/>
    </row>
    <row r="45291" spans="8:17">
      <c r="H45291" s="15"/>
      <c r="Q45291" s="28"/>
    </row>
    <row r="45292" spans="8:17">
      <c r="H45292" s="15"/>
      <c r="Q45292" s="28"/>
    </row>
    <row r="45293" spans="8:17">
      <c r="H45293" s="15"/>
      <c r="Q45293" s="28"/>
    </row>
    <row r="45294" spans="8:17">
      <c r="H45294" s="15"/>
      <c r="Q45294" s="28"/>
    </row>
    <row r="45295" spans="8:17">
      <c r="H45295" s="15"/>
      <c r="Q45295" s="28"/>
    </row>
    <row r="45296" spans="8:17">
      <c r="H45296" s="15"/>
      <c r="Q45296" s="28"/>
    </row>
    <row r="45297" spans="8:17">
      <c r="H45297" s="15"/>
      <c r="Q45297" s="28"/>
    </row>
    <row r="45298" spans="8:17">
      <c r="H45298" s="15"/>
      <c r="Q45298" s="28"/>
    </row>
    <row r="45299" spans="8:17">
      <c r="H45299" s="15"/>
      <c r="Q45299" s="28"/>
    </row>
    <row r="45300" spans="8:17">
      <c r="H45300" s="15"/>
      <c r="Q45300" s="28"/>
    </row>
    <row r="45301" spans="8:17">
      <c r="H45301" s="15"/>
      <c r="Q45301" s="28"/>
    </row>
    <row r="45302" spans="8:17">
      <c r="H45302" s="15"/>
      <c r="Q45302" s="28"/>
    </row>
    <row r="45303" spans="8:17">
      <c r="H45303" s="15"/>
      <c r="Q45303" s="28"/>
    </row>
    <row r="45304" spans="8:17">
      <c r="H45304" s="15"/>
      <c r="Q45304" s="28"/>
    </row>
    <row r="45305" spans="8:17">
      <c r="H45305" s="15"/>
      <c r="Q45305" s="28"/>
    </row>
    <row r="45306" spans="8:17">
      <c r="H45306" s="15"/>
      <c r="Q45306" s="28"/>
    </row>
    <row r="45307" spans="8:17">
      <c r="H45307" s="15"/>
      <c r="Q45307" s="28"/>
    </row>
    <row r="45308" spans="8:17">
      <c r="H45308" s="15"/>
      <c r="Q45308" s="28"/>
    </row>
    <row r="45309" spans="8:17">
      <c r="H45309" s="15"/>
      <c r="Q45309" s="28"/>
    </row>
    <row r="45310" spans="8:17">
      <c r="H45310" s="15"/>
      <c r="Q45310" s="28"/>
    </row>
    <row r="45311" spans="8:17">
      <c r="H45311" s="15"/>
      <c r="Q45311" s="28"/>
    </row>
    <row r="45312" spans="8:17">
      <c r="H45312" s="15"/>
      <c r="Q45312" s="28"/>
    </row>
    <row r="45313" spans="8:17">
      <c r="H45313" s="15"/>
      <c r="Q45313" s="28"/>
    </row>
    <row r="45314" spans="8:17">
      <c r="H45314" s="15"/>
      <c r="Q45314" s="28"/>
    </row>
    <row r="45315" spans="8:17">
      <c r="H45315" s="15"/>
      <c r="Q45315" s="28"/>
    </row>
    <row r="45316" spans="8:17">
      <c r="H45316" s="15"/>
      <c r="Q45316" s="28"/>
    </row>
    <row r="45317" spans="8:17">
      <c r="H45317" s="15"/>
      <c r="Q45317" s="28"/>
    </row>
    <row r="45318" spans="8:17">
      <c r="H45318" s="15"/>
      <c r="Q45318" s="28"/>
    </row>
    <row r="45319" spans="8:17">
      <c r="H45319" s="15"/>
      <c r="Q45319" s="28"/>
    </row>
    <row r="45320" spans="8:17">
      <c r="H45320" s="15"/>
      <c r="Q45320" s="28"/>
    </row>
    <row r="45321" spans="8:17">
      <c r="H45321" s="15"/>
      <c r="Q45321" s="28"/>
    </row>
    <row r="45322" spans="8:17">
      <c r="H45322" s="15"/>
      <c r="Q45322" s="28"/>
    </row>
    <row r="45323" spans="8:17">
      <c r="H45323" s="15"/>
      <c r="Q45323" s="28"/>
    </row>
    <row r="45324" spans="8:17">
      <c r="H45324" s="15"/>
      <c r="Q45324" s="28"/>
    </row>
    <row r="45325" spans="8:17">
      <c r="H45325" s="15"/>
      <c r="Q45325" s="28"/>
    </row>
    <row r="45326" spans="8:17">
      <c r="H45326" s="15"/>
      <c r="Q45326" s="28"/>
    </row>
    <row r="45327" spans="8:17">
      <c r="H45327" s="15"/>
      <c r="Q45327" s="28"/>
    </row>
    <row r="45328" spans="8:17">
      <c r="H45328" s="15"/>
      <c r="Q45328" s="28"/>
    </row>
    <row r="45329" spans="8:17">
      <c r="H45329" s="15"/>
      <c r="Q45329" s="28"/>
    </row>
    <row r="45330" spans="8:17">
      <c r="H45330" s="15"/>
      <c r="Q45330" s="28"/>
    </row>
    <row r="45331" spans="8:17">
      <c r="H45331" s="15"/>
      <c r="Q45331" s="28"/>
    </row>
    <row r="45332" spans="8:17">
      <c r="H45332" s="15"/>
      <c r="Q45332" s="28"/>
    </row>
    <row r="45333" spans="8:17">
      <c r="H45333" s="15"/>
      <c r="Q45333" s="28"/>
    </row>
    <row r="45334" spans="8:17">
      <c r="H45334" s="15"/>
      <c r="Q45334" s="28"/>
    </row>
    <row r="45335" spans="8:17">
      <c r="H45335" s="15"/>
      <c r="Q45335" s="28"/>
    </row>
    <row r="45336" spans="8:17">
      <c r="H45336" s="15"/>
      <c r="Q45336" s="28"/>
    </row>
    <row r="45337" spans="8:17">
      <c r="H45337" s="15"/>
      <c r="Q45337" s="28"/>
    </row>
    <row r="45338" spans="8:17">
      <c r="H45338" s="15"/>
      <c r="Q45338" s="28"/>
    </row>
    <row r="45339" spans="8:17">
      <c r="H45339" s="15"/>
      <c r="Q45339" s="28"/>
    </row>
    <row r="45340" spans="8:17">
      <c r="H45340" s="15"/>
      <c r="Q45340" s="28"/>
    </row>
    <row r="45341" spans="8:17">
      <c r="H45341" s="15"/>
      <c r="Q45341" s="28"/>
    </row>
    <row r="45342" spans="8:17">
      <c r="H45342" s="15"/>
      <c r="Q45342" s="28"/>
    </row>
    <row r="45343" spans="8:17">
      <c r="H45343" s="15"/>
      <c r="Q45343" s="28"/>
    </row>
    <row r="45344" spans="8:17">
      <c r="H45344" s="15"/>
      <c r="Q45344" s="28"/>
    </row>
    <row r="45345" spans="8:17">
      <c r="H45345" s="15"/>
      <c r="Q45345" s="28"/>
    </row>
    <row r="45346" spans="8:17">
      <c r="H45346" s="15"/>
      <c r="Q45346" s="28"/>
    </row>
    <row r="45347" spans="8:17">
      <c r="H45347" s="15"/>
      <c r="Q45347" s="28"/>
    </row>
    <row r="45348" spans="8:17">
      <c r="H45348" s="15"/>
      <c r="Q45348" s="28"/>
    </row>
    <row r="45349" spans="8:17">
      <c r="H45349" s="15"/>
      <c r="Q45349" s="28"/>
    </row>
    <row r="45350" spans="8:17">
      <c r="H45350" s="15"/>
      <c r="Q45350" s="28"/>
    </row>
    <row r="45351" spans="8:17">
      <c r="H45351" s="15"/>
      <c r="Q45351" s="28"/>
    </row>
    <row r="45352" spans="8:17">
      <c r="H45352" s="15"/>
      <c r="Q45352" s="28"/>
    </row>
    <row r="45353" spans="8:17">
      <c r="H45353" s="15"/>
      <c r="Q45353" s="28"/>
    </row>
    <row r="45354" spans="8:17">
      <c r="H45354" s="15"/>
      <c r="Q45354" s="28"/>
    </row>
    <row r="45355" spans="8:17">
      <c r="H45355" s="15"/>
      <c r="Q45355" s="28"/>
    </row>
    <row r="45356" spans="8:17">
      <c r="H45356" s="15"/>
      <c r="Q45356" s="28"/>
    </row>
    <row r="45357" spans="8:17">
      <c r="H45357" s="15"/>
      <c r="Q45357" s="28"/>
    </row>
    <row r="45358" spans="8:17">
      <c r="H45358" s="15"/>
      <c r="Q45358" s="28"/>
    </row>
    <row r="45359" spans="8:17">
      <c r="H45359" s="15"/>
      <c r="Q45359" s="28"/>
    </row>
    <row r="45360" spans="8:17">
      <c r="H45360" s="15"/>
      <c r="Q45360" s="28"/>
    </row>
    <row r="45361" spans="8:17">
      <c r="H45361" s="15"/>
      <c r="Q45361" s="28"/>
    </row>
    <row r="45362" spans="8:17">
      <c r="H45362" s="15"/>
      <c r="Q45362" s="28"/>
    </row>
    <row r="45363" spans="8:17">
      <c r="H45363" s="15"/>
      <c r="Q45363" s="28"/>
    </row>
    <row r="45364" spans="8:17">
      <c r="H45364" s="15"/>
      <c r="Q45364" s="28"/>
    </row>
    <row r="45365" spans="8:17">
      <c r="H45365" s="15"/>
      <c r="Q45365" s="28"/>
    </row>
    <row r="45366" spans="8:17">
      <c r="H45366" s="15"/>
      <c r="Q45366" s="28"/>
    </row>
    <row r="45367" spans="8:17">
      <c r="H45367" s="15"/>
      <c r="Q45367" s="28"/>
    </row>
    <row r="45368" spans="8:17">
      <c r="H45368" s="15"/>
      <c r="Q45368" s="28"/>
    </row>
    <row r="45369" spans="8:17">
      <c r="H45369" s="15"/>
      <c r="Q45369" s="28"/>
    </row>
    <row r="45370" spans="8:17">
      <c r="H45370" s="15"/>
      <c r="Q45370" s="28"/>
    </row>
    <row r="45371" spans="8:17">
      <c r="H45371" s="15"/>
      <c r="Q45371" s="28"/>
    </row>
    <row r="45372" spans="8:17">
      <c r="H45372" s="15"/>
      <c r="Q45372" s="28"/>
    </row>
    <row r="45373" spans="8:17">
      <c r="H45373" s="15"/>
      <c r="Q45373" s="28"/>
    </row>
    <row r="45374" spans="8:17">
      <c r="H45374" s="15"/>
      <c r="Q45374" s="28"/>
    </row>
    <row r="45375" spans="8:17">
      <c r="H45375" s="15"/>
      <c r="Q45375" s="28"/>
    </row>
    <row r="45376" spans="8:17">
      <c r="H45376" s="15"/>
      <c r="Q45376" s="28"/>
    </row>
    <row r="45377" spans="8:17">
      <c r="H45377" s="15"/>
      <c r="Q45377" s="28"/>
    </row>
    <row r="45378" spans="8:17">
      <c r="H45378" s="15"/>
      <c r="Q45378" s="28"/>
    </row>
    <row r="45379" spans="8:17">
      <c r="H45379" s="15"/>
      <c r="Q45379" s="28"/>
    </row>
    <row r="45380" spans="8:17">
      <c r="H45380" s="15"/>
      <c r="Q45380" s="28"/>
    </row>
    <row r="45381" spans="8:17">
      <c r="H45381" s="15"/>
      <c r="Q45381" s="28"/>
    </row>
    <row r="45382" spans="8:17">
      <c r="H45382" s="15"/>
      <c r="Q45382" s="28"/>
    </row>
    <row r="45383" spans="8:17">
      <c r="H45383" s="15"/>
      <c r="Q45383" s="28"/>
    </row>
    <row r="45384" spans="8:17">
      <c r="H45384" s="15"/>
      <c r="Q45384" s="28"/>
    </row>
    <row r="45385" spans="8:17">
      <c r="H45385" s="15"/>
      <c r="Q45385" s="28"/>
    </row>
    <row r="45386" spans="8:17">
      <c r="H45386" s="15"/>
      <c r="Q45386" s="28"/>
    </row>
    <row r="45387" spans="8:17">
      <c r="H45387" s="15"/>
      <c r="Q45387" s="28"/>
    </row>
    <row r="45388" spans="8:17">
      <c r="H45388" s="15"/>
      <c r="Q45388" s="28"/>
    </row>
    <row r="45389" spans="8:17">
      <c r="H45389" s="15"/>
      <c r="Q45389" s="28"/>
    </row>
    <row r="45390" spans="8:17">
      <c r="H45390" s="15"/>
      <c r="Q45390" s="28"/>
    </row>
    <row r="45391" spans="8:17">
      <c r="H45391" s="15"/>
      <c r="Q45391" s="28"/>
    </row>
    <row r="45392" spans="8:17">
      <c r="H45392" s="15"/>
      <c r="Q45392" s="28"/>
    </row>
    <row r="45393" spans="8:17">
      <c r="H45393" s="15"/>
      <c r="Q45393" s="28"/>
    </row>
    <row r="45394" spans="8:17">
      <c r="H45394" s="15"/>
      <c r="Q45394" s="28"/>
    </row>
    <row r="45395" spans="8:17">
      <c r="H45395" s="15"/>
      <c r="Q45395" s="28"/>
    </row>
    <row r="45396" spans="8:17">
      <c r="H45396" s="15"/>
      <c r="Q45396" s="28"/>
    </row>
    <row r="45397" spans="8:17">
      <c r="H45397" s="15"/>
      <c r="Q45397" s="28"/>
    </row>
    <row r="45398" spans="8:17">
      <c r="H45398" s="15"/>
      <c r="Q45398" s="28"/>
    </row>
    <row r="45399" spans="8:17">
      <c r="H45399" s="15"/>
      <c r="Q45399" s="28"/>
    </row>
    <row r="45400" spans="8:17">
      <c r="H45400" s="15"/>
      <c r="Q45400" s="28"/>
    </row>
    <row r="45401" spans="8:17">
      <c r="H45401" s="15"/>
      <c r="Q45401" s="28"/>
    </row>
    <row r="45402" spans="8:17">
      <c r="H45402" s="15"/>
      <c r="Q45402" s="28"/>
    </row>
    <row r="45403" spans="8:17">
      <c r="H45403" s="15"/>
      <c r="Q45403" s="28"/>
    </row>
    <row r="45404" spans="8:17">
      <c r="H45404" s="15"/>
      <c r="Q45404" s="28"/>
    </row>
    <row r="45405" spans="8:17">
      <c r="H45405" s="15"/>
      <c r="Q45405" s="28"/>
    </row>
    <row r="45406" spans="8:17">
      <c r="H45406" s="15"/>
      <c r="Q45406" s="28"/>
    </row>
    <row r="45407" spans="8:17">
      <c r="H45407" s="15"/>
      <c r="Q45407" s="28"/>
    </row>
    <row r="45408" spans="8:17">
      <c r="H45408" s="15"/>
      <c r="Q45408" s="28"/>
    </row>
    <row r="45409" spans="8:17">
      <c r="H45409" s="15"/>
      <c r="Q45409" s="28"/>
    </row>
    <row r="45410" spans="8:17">
      <c r="H45410" s="15"/>
      <c r="Q45410" s="28"/>
    </row>
    <row r="45411" spans="8:17">
      <c r="H45411" s="15"/>
      <c r="Q45411" s="28"/>
    </row>
    <row r="45412" spans="8:17">
      <c r="H45412" s="15"/>
      <c r="Q45412" s="28"/>
    </row>
    <row r="45413" spans="8:17">
      <c r="H45413" s="15"/>
      <c r="Q45413" s="28"/>
    </row>
    <row r="45414" spans="8:17">
      <c r="H45414" s="15"/>
      <c r="Q45414" s="28"/>
    </row>
    <row r="45415" spans="8:17">
      <c r="H45415" s="15"/>
      <c r="Q45415" s="28"/>
    </row>
    <row r="45416" spans="8:17">
      <c r="H45416" s="15"/>
      <c r="Q45416" s="28"/>
    </row>
    <row r="45417" spans="8:17">
      <c r="H45417" s="15"/>
      <c r="Q45417" s="28"/>
    </row>
    <row r="45418" spans="8:17">
      <c r="H45418" s="15"/>
      <c r="Q45418" s="28"/>
    </row>
    <row r="45419" spans="8:17">
      <c r="H45419" s="15"/>
      <c r="Q45419" s="28"/>
    </row>
    <row r="45420" spans="8:17">
      <c r="H45420" s="15"/>
      <c r="Q45420" s="28"/>
    </row>
    <row r="45421" spans="8:17">
      <c r="H45421" s="15"/>
      <c r="Q45421" s="28"/>
    </row>
    <row r="45422" spans="8:17">
      <c r="H45422" s="15"/>
      <c r="Q45422" s="28"/>
    </row>
    <row r="45423" spans="8:17">
      <c r="H45423" s="15"/>
      <c r="Q45423" s="28"/>
    </row>
    <row r="45424" spans="8:17">
      <c r="H45424" s="15"/>
      <c r="Q45424" s="28"/>
    </row>
    <row r="45425" spans="8:17">
      <c r="H45425" s="15"/>
      <c r="Q45425" s="28"/>
    </row>
    <row r="45426" spans="8:17">
      <c r="H45426" s="15"/>
      <c r="Q45426" s="28"/>
    </row>
    <row r="45427" spans="8:17">
      <c r="H45427" s="15"/>
      <c r="Q45427" s="28"/>
    </row>
    <row r="45428" spans="8:17">
      <c r="H45428" s="15"/>
      <c r="Q45428" s="28"/>
    </row>
    <row r="45429" spans="8:17">
      <c r="H45429" s="15"/>
      <c r="Q45429" s="28"/>
    </row>
    <row r="45430" spans="8:17">
      <c r="H45430" s="15"/>
      <c r="Q45430" s="28"/>
    </row>
    <row r="45431" spans="8:17">
      <c r="H45431" s="15"/>
      <c r="Q45431" s="28"/>
    </row>
    <row r="45432" spans="8:17">
      <c r="H45432" s="15"/>
      <c r="Q45432" s="28"/>
    </row>
    <row r="45433" spans="8:17">
      <c r="H45433" s="15"/>
      <c r="Q45433" s="28"/>
    </row>
    <row r="45434" spans="8:17">
      <c r="H45434" s="15"/>
      <c r="Q45434" s="28"/>
    </row>
    <row r="45435" spans="8:17">
      <c r="H45435" s="15"/>
      <c r="Q45435" s="28"/>
    </row>
    <row r="45436" spans="8:17">
      <c r="H45436" s="15"/>
      <c r="Q45436" s="28"/>
    </row>
    <row r="45437" spans="8:17">
      <c r="H45437" s="15"/>
      <c r="Q45437" s="28"/>
    </row>
    <row r="45438" spans="8:17">
      <c r="H45438" s="15"/>
      <c r="Q45438" s="28"/>
    </row>
    <row r="45439" spans="8:17">
      <c r="H45439" s="15"/>
      <c r="Q45439" s="28"/>
    </row>
    <row r="45440" spans="8:17">
      <c r="H45440" s="15"/>
      <c r="Q45440" s="28"/>
    </row>
    <row r="45441" spans="8:17">
      <c r="H45441" s="15"/>
      <c r="Q45441" s="28"/>
    </row>
    <row r="45442" spans="8:17">
      <c r="H45442" s="15"/>
      <c r="Q45442" s="28"/>
    </row>
    <row r="45443" spans="8:17">
      <c r="H45443" s="15"/>
      <c r="Q45443" s="28"/>
    </row>
    <row r="45444" spans="8:17">
      <c r="H45444" s="15"/>
      <c r="Q45444" s="28"/>
    </row>
    <row r="45445" spans="8:17">
      <c r="H45445" s="15"/>
      <c r="Q45445" s="28"/>
    </row>
    <row r="45446" spans="8:17">
      <c r="H45446" s="15"/>
      <c r="Q45446" s="28"/>
    </row>
    <row r="45447" spans="8:17">
      <c r="H45447" s="15"/>
      <c r="Q45447" s="28"/>
    </row>
    <row r="45448" spans="8:17">
      <c r="H45448" s="15"/>
      <c r="Q45448" s="28"/>
    </row>
    <row r="45449" spans="8:17">
      <c r="H45449" s="15"/>
      <c r="Q45449" s="28"/>
    </row>
    <row r="45450" spans="8:17">
      <c r="H45450" s="15"/>
      <c r="Q45450" s="28"/>
    </row>
    <row r="45451" spans="8:17">
      <c r="H45451" s="15"/>
      <c r="Q45451" s="28"/>
    </row>
    <row r="45452" spans="8:17">
      <c r="H45452" s="15"/>
      <c r="Q45452" s="28"/>
    </row>
    <row r="45453" spans="8:17">
      <c r="H45453" s="15"/>
      <c r="Q45453" s="28"/>
    </row>
    <row r="45454" spans="8:17">
      <c r="H45454" s="15"/>
      <c r="Q45454" s="28"/>
    </row>
    <row r="45455" spans="8:17">
      <c r="H45455" s="15"/>
      <c r="Q45455" s="28"/>
    </row>
    <row r="45456" spans="8:17">
      <c r="H45456" s="15"/>
      <c r="Q45456" s="28"/>
    </row>
    <row r="45457" spans="8:17">
      <c r="H45457" s="15"/>
      <c r="Q45457" s="28"/>
    </row>
    <row r="45458" spans="8:17">
      <c r="H45458" s="15"/>
      <c r="Q45458" s="28"/>
    </row>
    <row r="45459" spans="8:17">
      <c r="H45459" s="15"/>
      <c r="Q45459" s="28"/>
    </row>
    <row r="45460" spans="8:17">
      <c r="H45460" s="15"/>
      <c r="Q45460" s="28"/>
    </row>
    <row r="45461" spans="8:17">
      <c r="H45461" s="15"/>
      <c r="Q45461" s="28"/>
    </row>
    <row r="45462" spans="8:17">
      <c r="H45462" s="15"/>
      <c r="Q45462" s="28"/>
    </row>
    <row r="45463" spans="8:17">
      <c r="H45463" s="15"/>
      <c r="Q45463" s="28"/>
    </row>
    <row r="45464" spans="8:17">
      <c r="H45464" s="15"/>
      <c r="Q45464" s="28"/>
    </row>
    <row r="45465" spans="8:17">
      <c r="H45465" s="15"/>
      <c r="Q45465" s="28"/>
    </row>
    <row r="45466" spans="8:17">
      <c r="H45466" s="15"/>
      <c r="Q45466" s="28"/>
    </row>
    <row r="45467" spans="8:17">
      <c r="H45467" s="15"/>
      <c r="Q45467" s="28"/>
    </row>
    <row r="45468" spans="8:17">
      <c r="H45468" s="15"/>
      <c r="Q45468" s="28"/>
    </row>
    <row r="45469" spans="8:17">
      <c r="H45469" s="15"/>
      <c r="Q45469" s="28"/>
    </row>
    <row r="45470" spans="8:17">
      <c r="H45470" s="15"/>
      <c r="Q45470" s="28"/>
    </row>
    <row r="45471" spans="8:17">
      <c r="H45471" s="15"/>
      <c r="Q45471" s="28"/>
    </row>
    <row r="45472" spans="8:17">
      <c r="H45472" s="15"/>
      <c r="Q45472" s="28"/>
    </row>
    <row r="45473" spans="8:17">
      <c r="H45473" s="15"/>
      <c r="Q45473" s="28"/>
    </row>
    <row r="45474" spans="8:17">
      <c r="H45474" s="15"/>
      <c r="Q45474" s="28"/>
    </row>
    <row r="45475" spans="8:17">
      <c r="H45475" s="15"/>
      <c r="Q45475" s="28"/>
    </row>
    <row r="45476" spans="8:17">
      <c r="H45476" s="15"/>
      <c r="Q45476" s="28"/>
    </row>
    <row r="45477" spans="8:17">
      <c r="H45477" s="15"/>
      <c r="Q45477" s="28"/>
    </row>
    <row r="45478" spans="8:17">
      <c r="H45478" s="15"/>
      <c r="Q45478" s="28"/>
    </row>
    <row r="45479" spans="8:17">
      <c r="H45479" s="15"/>
      <c r="Q45479" s="28"/>
    </row>
    <row r="45480" spans="8:17">
      <c r="H45480" s="15"/>
      <c r="Q45480" s="28"/>
    </row>
    <row r="45481" spans="8:17">
      <c r="H45481" s="15"/>
      <c r="Q45481" s="28"/>
    </row>
    <row r="45482" spans="8:17">
      <c r="H45482" s="15"/>
      <c r="Q45482" s="28"/>
    </row>
    <row r="45483" spans="8:17">
      <c r="H45483" s="15"/>
      <c r="Q45483" s="28"/>
    </row>
    <row r="45484" spans="8:17">
      <c r="H45484" s="15"/>
      <c r="Q45484" s="28"/>
    </row>
    <row r="45485" spans="8:17">
      <c r="H45485" s="15"/>
      <c r="Q45485" s="28"/>
    </row>
    <row r="45486" spans="8:17">
      <c r="H45486" s="15"/>
      <c r="Q45486" s="28"/>
    </row>
    <row r="45487" spans="8:17">
      <c r="H45487" s="15"/>
      <c r="Q45487" s="28"/>
    </row>
    <row r="45488" spans="8:17">
      <c r="H45488" s="15"/>
      <c r="Q45488" s="28"/>
    </row>
    <row r="45489" spans="8:17">
      <c r="H45489" s="15"/>
      <c r="Q45489" s="28"/>
    </row>
    <row r="45490" spans="8:17">
      <c r="H45490" s="15"/>
      <c r="Q45490" s="28"/>
    </row>
    <row r="45491" spans="8:17">
      <c r="H45491" s="15"/>
      <c r="Q45491" s="28"/>
    </row>
    <row r="45492" spans="8:17">
      <c r="H45492" s="15"/>
      <c r="Q45492" s="28"/>
    </row>
    <row r="45493" spans="8:17">
      <c r="H45493" s="15"/>
      <c r="Q45493" s="28"/>
    </row>
    <row r="45494" spans="8:17">
      <c r="H45494" s="15"/>
      <c r="Q45494" s="28"/>
    </row>
    <row r="45495" spans="8:17">
      <c r="H45495" s="15"/>
      <c r="Q45495" s="28"/>
    </row>
    <row r="45496" spans="8:17">
      <c r="H45496" s="15"/>
      <c r="Q45496" s="28"/>
    </row>
    <row r="45497" spans="8:17">
      <c r="H45497" s="15"/>
      <c r="Q45497" s="28"/>
    </row>
    <row r="45498" spans="8:17">
      <c r="H45498" s="15"/>
      <c r="Q45498" s="28"/>
    </row>
    <row r="45499" spans="8:17">
      <c r="H45499" s="15"/>
      <c r="Q45499" s="28"/>
    </row>
    <row r="45500" spans="8:17">
      <c r="H45500" s="15"/>
      <c r="Q45500" s="28"/>
    </row>
    <row r="45501" spans="8:17">
      <c r="H45501" s="15"/>
      <c r="Q45501" s="28"/>
    </row>
    <row r="45502" spans="8:17">
      <c r="H45502" s="15"/>
      <c r="Q45502" s="28"/>
    </row>
    <row r="45503" spans="8:17">
      <c r="H45503" s="15"/>
      <c r="Q45503" s="28"/>
    </row>
    <row r="45504" spans="8:17">
      <c r="H45504" s="15"/>
      <c r="Q45504" s="28"/>
    </row>
    <row r="45505" spans="8:17">
      <c r="H45505" s="15"/>
      <c r="Q45505" s="28"/>
    </row>
    <row r="45506" spans="8:17">
      <c r="H45506" s="15"/>
      <c r="Q45506" s="28"/>
    </row>
    <row r="45507" spans="8:17">
      <c r="H45507" s="15"/>
      <c r="Q45507" s="28"/>
    </row>
    <row r="45508" spans="8:17">
      <c r="H45508" s="15"/>
      <c r="Q45508" s="28"/>
    </row>
    <row r="45509" spans="8:17">
      <c r="H45509" s="15"/>
      <c r="Q45509" s="28"/>
    </row>
    <row r="45510" spans="8:17">
      <c r="H45510" s="15"/>
      <c r="Q45510" s="28"/>
    </row>
    <row r="45511" spans="8:17">
      <c r="H45511" s="15"/>
      <c r="Q45511" s="28"/>
    </row>
    <row r="45512" spans="8:17">
      <c r="H45512" s="15"/>
      <c r="Q45512" s="28"/>
    </row>
    <row r="45513" spans="8:17">
      <c r="H45513" s="15"/>
      <c r="Q45513" s="28"/>
    </row>
    <row r="45514" spans="8:17">
      <c r="H45514" s="15"/>
      <c r="Q45514" s="28"/>
    </row>
    <row r="45515" spans="8:17">
      <c r="H45515" s="15"/>
      <c r="Q45515" s="28"/>
    </row>
    <row r="45516" spans="8:17">
      <c r="H45516" s="15"/>
      <c r="Q45516" s="28"/>
    </row>
    <row r="45517" spans="8:17">
      <c r="H45517" s="15"/>
      <c r="Q45517" s="28"/>
    </row>
    <row r="45518" spans="8:17">
      <c r="H45518" s="15"/>
      <c r="Q45518" s="28"/>
    </row>
    <row r="45519" spans="8:17">
      <c r="H45519" s="15"/>
      <c r="Q45519" s="28"/>
    </row>
    <row r="45520" spans="8:17">
      <c r="H45520" s="15"/>
      <c r="Q45520" s="28"/>
    </row>
    <row r="45521" spans="8:17">
      <c r="H45521" s="15"/>
      <c r="Q45521" s="28"/>
    </row>
    <row r="45522" spans="8:17">
      <c r="H45522" s="15"/>
      <c r="Q45522" s="28"/>
    </row>
    <row r="45523" spans="8:17">
      <c r="H45523" s="15"/>
      <c r="Q45523" s="28"/>
    </row>
    <row r="45524" spans="8:17">
      <c r="H45524" s="15"/>
      <c r="Q45524" s="28"/>
    </row>
    <row r="45525" spans="8:17">
      <c r="H45525" s="15"/>
      <c r="Q45525" s="28"/>
    </row>
    <row r="45526" spans="8:17">
      <c r="H45526" s="15"/>
      <c r="Q45526" s="28"/>
    </row>
    <row r="45527" spans="8:17">
      <c r="H45527" s="15"/>
      <c r="Q45527" s="28"/>
    </row>
    <row r="45528" spans="8:17">
      <c r="H45528" s="15"/>
      <c r="Q45528" s="28"/>
    </row>
    <row r="45529" spans="8:17">
      <c r="H45529" s="15"/>
      <c r="Q45529" s="28"/>
    </row>
    <row r="45530" spans="8:17">
      <c r="H45530" s="15"/>
      <c r="Q45530" s="28"/>
    </row>
    <row r="45531" spans="8:17">
      <c r="H45531" s="15"/>
      <c r="Q45531" s="28"/>
    </row>
    <row r="45532" spans="8:17">
      <c r="H45532" s="15"/>
      <c r="Q45532" s="28"/>
    </row>
    <row r="45533" spans="8:17">
      <c r="H45533" s="15"/>
      <c r="Q45533" s="28"/>
    </row>
    <row r="45534" spans="8:17">
      <c r="H45534" s="15"/>
      <c r="Q45534" s="28"/>
    </row>
    <row r="45535" spans="8:17">
      <c r="H45535" s="15"/>
      <c r="Q45535" s="28"/>
    </row>
    <row r="45536" spans="8:17">
      <c r="H45536" s="15"/>
      <c r="Q45536" s="28"/>
    </row>
    <row r="45537" spans="8:17">
      <c r="H45537" s="15"/>
      <c r="Q45537" s="28"/>
    </row>
    <row r="45538" spans="8:17">
      <c r="H45538" s="15"/>
      <c r="Q45538" s="28"/>
    </row>
    <row r="45539" spans="8:17">
      <c r="H45539" s="15"/>
      <c r="Q45539" s="28"/>
    </row>
    <row r="45540" spans="8:17">
      <c r="H45540" s="15"/>
      <c r="Q45540" s="28"/>
    </row>
    <row r="45541" spans="8:17">
      <c r="H45541" s="15"/>
      <c r="Q45541" s="28"/>
    </row>
    <row r="45542" spans="8:17">
      <c r="H45542" s="15"/>
      <c r="Q45542" s="28"/>
    </row>
    <row r="45543" spans="8:17">
      <c r="H45543" s="15"/>
      <c r="Q45543" s="28"/>
    </row>
    <row r="45544" spans="8:17">
      <c r="H45544" s="15"/>
      <c r="Q45544" s="28"/>
    </row>
    <row r="45545" spans="8:17">
      <c r="H45545" s="15"/>
      <c r="Q45545" s="28"/>
    </row>
    <row r="45546" spans="8:17">
      <c r="H45546" s="15"/>
      <c r="Q45546" s="28"/>
    </row>
    <row r="45547" spans="8:17">
      <c r="H45547" s="15"/>
      <c r="Q45547" s="28"/>
    </row>
    <row r="45548" spans="8:17">
      <c r="H45548" s="15"/>
      <c r="Q45548" s="28"/>
    </row>
    <row r="45549" spans="8:17">
      <c r="H45549" s="15"/>
      <c r="Q45549" s="28"/>
    </row>
    <row r="45550" spans="8:17">
      <c r="H45550" s="15"/>
      <c r="Q45550" s="28"/>
    </row>
    <row r="45551" spans="8:17">
      <c r="H45551" s="15"/>
      <c r="Q45551" s="28"/>
    </row>
    <row r="45552" spans="8:17">
      <c r="H45552" s="15"/>
      <c r="Q45552" s="28"/>
    </row>
    <row r="45553" spans="8:17">
      <c r="H45553" s="15"/>
      <c r="Q45553" s="28"/>
    </row>
    <row r="45554" spans="8:17">
      <c r="H45554" s="15"/>
      <c r="Q45554" s="28"/>
    </row>
    <row r="45555" spans="8:17">
      <c r="H45555" s="15"/>
      <c r="Q45555" s="28"/>
    </row>
    <row r="45556" spans="8:17">
      <c r="H45556" s="15"/>
      <c r="Q45556" s="28"/>
    </row>
    <row r="45557" spans="8:17">
      <c r="H45557" s="15"/>
      <c r="Q45557" s="28"/>
    </row>
    <row r="45558" spans="8:17">
      <c r="H45558" s="15"/>
      <c r="Q45558" s="28"/>
    </row>
    <row r="45559" spans="8:17">
      <c r="H45559" s="15"/>
      <c r="Q45559" s="28"/>
    </row>
    <row r="45560" spans="8:17">
      <c r="H45560" s="15"/>
      <c r="Q45560" s="28"/>
    </row>
    <row r="45561" spans="8:17">
      <c r="H45561" s="15"/>
      <c r="Q45561" s="28"/>
    </row>
    <row r="45562" spans="8:17">
      <c r="H45562" s="15"/>
      <c r="Q45562" s="28"/>
    </row>
    <row r="45563" spans="8:17">
      <c r="H45563" s="15"/>
      <c r="Q45563" s="28"/>
    </row>
    <row r="45564" spans="8:17">
      <c r="H45564" s="15"/>
      <c r="Q45564" s="28"/>
    </row>
    <row r="45565" spans="8:17">
      <c r="H45565" s="15"/>
      <c r="Q45565" s="28"/>
    </row>
    <row r="45566" spans="8:17">
      <c r="H45566" s="15"/>
      <c r="Q45566" s="28"/>
    </row>
    <row r="45567" spans="8:17">
      <c r="H45567" s="15"/>
      <c r="Q45567" s="28"/>
    </row>
    <row r="45568" spans="8:17">
      <c r="H45568" s="15"/>
      <c r="Q45568" s="28"/>
    </row>
    <row r="45569" spans="8:17">
      <c r="H45569" s="15"/>
      <c r="Q45569" s="28"/>
    </row>
    <row r="45570" spans="8:17">
      <c r="H45570" s="15"/>
      <c r="Q45570" s="28"/>
    </row>
    <row r="45571" spans="8:17">
      <c r="H45571" s="15"/>
      <c r="Q45571" s="28"/>
    </row>
    <row r="45572" spans="8:17">
      <c r="H45572" s="15"/>
      <c r="Q45572" s="28"/>
    </row>
    <row r="45573" spans="8:17">
      <c r="H45573" s="15"/>
      <c r="Q45573" s="28"/>
    </row>
    <row r="45574" spans="8:17">
      <c r="H45574" s="15"/>
      <c r="Q45574" s="28"/>
    </row>
    <row r="45575" spans="8:17">
      <c r="H45575" s="15"/>
      <c r="Q45575" s="28"/>
    </row>
    <row r="45576" spans="8:17">
      <c r="H45576" s="15"/>
      <c r="Q45576" s="28"/>
    </row>
    <row r="45577" spans="8:17">
      <c r="H45577" s="15"/>
      <c r="Q45577" s="28"/>
    </row>
    <row r="45578" spans="8:17">
      <c r="H45578" s="15"/>
      <c r="Q45578" s="28"/>
    </row>
    <row r="45579" spans="8:17">
      <c r="H45579" s="15"/>
      <c r="Q45579" s="28"/>
    </row>
    <row r="45580" spans="8:17">
      <c r="H45580" s="15"/>
      <c r="Q45580" s="28"/>
    </row>
    <row r="45581" spans="8:17">
      <c r="H45581" s="15"/>
      <c r="Q45581" s="28"/>
    </row>
    <row r="45582" spans="8:17">
      <c r="H45582" s="15"/>
      <c r="Q45582" s="28"/>
    </row>
    <row r="45583" spans="8:17">
      <c r="H45583" s="15"/>
      <c r="Q45583" s="28"/>
    </row>
    <row r="45584" spans="8:17">
      <c r="H45584" s="15"/>
      <c r="Q45584" s="28"/>
    </row>
    <row r="45585" spans="8:17">
      <c r="H45585" s="15"/>
      <c r="Q45585" s="28"/>
    </row>
    <row r="45586" spans="8:17">
      <c r="H45586" s="15"/>
      <c r="Q45586" s="28"/>
    </row>
    <row r="45587" spans="8:17">
      <c r="H45587" s="15"/>
      <c r="Q45587" s="28"/>
    </row>
    <row r="45588" spans="8:17">
      <c r="H45588" s="15"/>
      <c r="Q45588" s="28"/>
    </row>
    <row r="45589" spans="8:17">
      <c r="H45589" s="15"/>
      <c r="Q45589" s="28"/>
    </row>
    <row r="45590" spans="8:17">
      <c r="H45590" s="15"/>
      <c r="Q45590" s="28"/>
    </row>
    <row r="45591" spans="8:17">
      <c r="H45591" s="15"/>
      <c r="Q45591" s="28"/>
    </row>
    <row r="45592" spans="8:17">
      <c r="H45592" s="15"/>
      <c r="Q45592" s="28"/>
    </row>
    <row r="45593" spans="8:17">
      <c r="H45593" s="15"/>
      <c r="Q45593" s="28"/>
    </row>
    <row r="45594" spans="8:17">
      <c r="H45594" s="15"/>
      <c r="Q45594" s="28"/>
    </row>
    <row r="45595" spans="8:17">
      <c r="H45595" s="15"/>
      <c r="Q45595" s="28"/>
    </row>
    <row r="45596" spans="8:17">
      <c r="H45596" s="15"/>
      <c r="Q45596" s="28"/>
    </row>
    <row r="45597" spans="8:17">
      <c r="H45597" s="15"/>
      <c r="Q45597" s="28"/>
    </row>
    <row r="45598" spans="8:17">
      <c r="H45598" s="15"/>
      <c r="Q45598" s="28"/>
    </row>
    <row r="45599" spans="8:17">
      <c r="H45599" s="15"/>
      <c r="Q45599" s="28"/>
    </row>
    <row r="45600" spans="8:17">
      <c r="H45600" s="15"/>
      <c r="Q45600" s="28"/>
    </row>
    <row r="45601" spans="8:17">
      <c r="H45601" s="15"/>
      <c r="Q45601" s="28"/>
    </row>
    <row r="45602" spans="8:17">
      <c r="H45602" s="15"/>
      <c r="Q45602" s="28"/>
    </row>
    <row r="45603" spans="8:17">
      <c r="H45603" s="15"/>
      <c r="Q45603" s="28"/>
    </row>
    <row r="45604" spans="8:17">
      <c r="H45604" s="15"/>
      <c r="Q45604" s="28"/>
    </row>
    <row r="45605" spans="8:17">
      <c r="H45605" s="15"/>
      <c r="Q45605" s="28"/>
    </row>
    <row r="45606" spans="8:17">
      <c r="H45606" s="15"/>
      <c r="Q45606" s="28"/>
    </row>
    <row r="45607" spans="8:17">
      <c r="H45607" s="15"/>
      <c r="Q45607" s="28"/>
    </row>
    <row r="45608" spans="8:17">
      <c r="H45608" s="15"/>
      <c r="Q45608" s="28"/>
    </row>
    <row r="45609" spans="8:17">
      <c r="H45609" s="15"/>
      <c r="Q45609" s="28"/>
    </row>
    <row r="45610" spans="8:17">
      <c r="H45610" s="15"/>
      <c r="Q45610" s="28"/>
    </row>
    <row r="45611" spans="8:17">
      <c r="H45611" s="15"/>
      <c r="Q45611" s="28"/>
    </row>
    <row r="45612" spans="8:17">
      <c r="H45612" s="15"/>
      <c r="Q45612" s="28"/>
    </row>
    <row r="45613" spans="8:17">
      <c r="H45613" s="15"/>
      <c r="Q45613" s="28"/>
    </row>
    <row r="45614" spans="8:17">
      <c r="H45614" s="15"/>
      <c r="Q45614" s="28"/>
    </row>
    <row r="45615" spans="8:17">
      <c r="H45615" s="15"/>
      <c r="Q45615" s="28"/>
    </row>
    <row r="45616" spans="8:17">
      <c r="H45616" s="15"/>
      <c r="Q45616" s="28"/>
    </row>
    <row r="45617" spans="8:17">
      <c r="H45617" s="15"/>
      <c r="Q45617" s="28"/>
    </row>
    <row r="45618" spans="8:17">
      <c r="H45618" s="15"/>
      <c r="Q45618" s="28"/>
    </row>
    <row r="45619" spans="8:17">
      <c r="H45619" s="15"/>
      <c r="Q45619" s="28"/>
    </row>
    <row r="45620" spans="8:17">
      <c r="H45620" s="15"/>
      <c r="Q45620" s="28"/>
    </row>
    <row r="45621" spans="8:17">
      <c r="H45621" s="15"/>
      <c r="Q45621" s="28"/>
    </row>
    <row r="45622" spans="8:17">
      <c r="H45622" s="15"/>
      <c r="Q45622" s="28"/>
    </row>
    <row r="45623" spans="8:17">
      <c r="H45623" s="15"/>
      <c r="Q45623" s="28"/>
    </row>
    <row r="45624" spans="8:17">
      <c r="H45624" s="15"/>
      <c r="Q45624" s="28"/>
    </row>
    <row r="45625" spans="8:17">
      <c r="H45625" s="15"/>
      <c r="Q45625" s="28"/>
    </row>
    <row r="45626" spans="8:17">
      <c r="H45626" s="15"/>
      <c r="Q45626" s="28"/>
    </row>
    <row r="45627" spans="8:17">
      <c r="H45627" s="15"/>
      <c r="Q45627" s="28"/>
    </row>
    <row r="45628" spans="8:17">
      <c r="H45628" s="15"/>
      <c r="Q45628" s="28"/>
    </row>
    <row r="45629" spans="8:17">
      <c r="H45629" s="15"/>
      <c r="Q45629" s="28"/>
    </row>
    <row r="45630" spans="8:17">
      <c r="H45630" s="15"/>
      <c r="Q45630" s="28"/>
    </row>
    <row r="45631" spans="8:17">
      <c r="H45631" s="15"/>
      <c r="Q45631" s="28"/>
    </row>
    <row r="45632" spans="8:17">
      <c r="H45632" s="15"/>
      <c r="Q45632" s="28"/>
    </row>
    <row r="45633" spans="8:17">
      <c r="H45633" s="15"/>
      <c r="Q45633" s="28"/>
    </row>
    <row r="45634" spans="8:17">
      <c r="H45634" s="15"/>
      <c r="Q45634" s="28"/>
    </row>
    <row r="45635" spans="8:17">
      <c r="H45635" s="15"/>
      <c r="Q45635" s="28"/>
    </row>
    <row r="45636" spans="8:17">
      <c r="H45636" s="15"/>
      <c r="Q45636" s="28"/>
    </row>
    <row r="45637" spans="8:17">
      <c r="H45637" s="15"/>
      <c r="Q45637" s="28"/>
    </row>
    <row r="45638" spans="8:17">
      <c r="H45638" s="15"/>
      <c r="Q45638" s="28"/>
    </row>
    <row r="45639" spans="8:17">
      <c r="H45639" s="15"/>
      <c r="Q45639" s="28"/>
    </row>
    <row r="45640" spans="8:17">
      <c r="H45640" s="15"/>
      <c r="Q45640" s="28"/>
    </row>
    <row r="45641" spans="8:17">
      <c r="H45641" s="15"/>
      <c r="Q45641" s="28"/>
    </row>
    <row r="45642" spans="8:17">
      <c r="H45642" s="15"/>
      <c r="Q45642" s="28"/>
    </row>
    <row r="45643" spans="8:17">
      <c r="H45643" s="15"/>
      <c r="Q45643" s="28"/>
    </row>
    <row r="45644" spans="8:17">
      <c r="H45644" s="15"/>
      <c r="Q45644" s="28"/>
    </row>
    <row r="45645" spans="8:17">
      <c r="H45645" s="15"/>
      <c r="Q45645" s="28"/>
    </row>
    <row r="45646" spans="8:17">
      <c r="H45646" s="15"/>
      <c r="Q45646" s="28"/>
    </row>
    <row r="45647" spans="8:17">
      <c r="H45647" s="15"/>
      <c r="Q45647" s="28"/>
    </row>
    <row r="45648" spans="8:17">
      <c r="H45648" s="15"/>
      <c r="Q45648" s="28"/>
    </row>
    <row r="45649" spans="8:17">
      <c r="H45649" s="15"/>
      <c r="Q45649" s="28"/>
    </row>
    <row r="45650" spans="8:17">
      <c r="H45650" s="15"/>
      <c r="Q45650" s="28"/>
    </row>
    <row r="45651" spans="8:17">
      <c r="H45651" s="15"/>
      <c r="Q45651" s="28"/>
    </row>
    <row r="45652" spans="8:17">
      <c r="H45652" s="15"/>
      <c r="Q45652" s="28"/>
    </row>
    <row r="45653" spans="8:17">
      <c r="H45653" s="15"/>
      <c r="Q45653" s="28"/>
    </row>
    <row r="45654" spans="8:17">
      <c r="H45654" s="15"/>
      <c r="Q45654" s="28"/>
    </row>
    <row r="45655" spans="8:17">
      <c r="H45655" s="15"/>
      <c r="Q45655" s="28"/>
    </row>
    <row r="45656" spans="8:17">
      <c r="H45656" s="15"/>
      <c r="Q45656" s="28"/>
    </row>
    <row r="45657" spans="8:17">
      <c r="H45657" s="15"/>
      <c r="Q45657" s="28"/>
    </row>
    <row r="45658" spans="8:17">
      <c r="H45658" s="15"/>
      <c r="Q45658" s="28"/>
    </row>
    <row r="45659" spans="8:17">
      <c r="H45659" s="15"/>
      <c r="Q45659" s="28"/>
    </row>
    <row r="45660" spans="8:17">
      <c r="H45660" s="15"/>
      <c r="Q45660" s="28"/>
    </row>
    <row r="45661" spans="8:17">
      <c r="H45661" s="15"/>
      <c r="Q45661" s="28"/>
    </row>
    <row r="45662" spans="8:17">
      <c r="H45662" s="15"/>
      <c r="Q45662" s="28"/>
    </row>
    <row r="45663" spans="8:17">
      <c r="H45663" s="15"/>
      <c r="Q45663" s="28"/>
    </row>
    <row r="45664" spans="8:17">
      <c r="H45664" s="15"/>
      <c r="Q45664" s="28"/>
    </row>
    <row r="45665" spans="8:17">
      <c r="H45665" s="15"/>
      <c r="Q45665" s="28"/>
    </row>
    <row r="45666" spans="8:17">
      <c r="H45666" s="15"/>
      <c r="Q45666" s="28"/>
    </row>
    <row r="45667" spans="8:17">
      <c r="H45667" s="15"/>
      <c r="Q45667" s="28"/>
    </row>
    <row r="45668" spans="8:17">
      <c r="H45668" s="15"/>
      <c r="Q45668" s="28"/>
    </row>
    <row r="45669" spans="8:17">
      <c r="H45669" s="15"/>
      <c r="Q45669" s="28"/>
    </row>
    <row r="45670" spans="8:17">
      <c r="H45670" s="15"/>
      <c r="Q45670" s="28"/>
    </row>
    <row r="45671" spans="8:17">
      <c r="H45671" s="15"/>
      <c r="Q45671" s="28"/>
    </row>
    <row r="45672" spans="8:17">
      <c r="H45672" s="15"/>
      <c r="Q45672" s="28"/>
    </row>
    <row r="45673" spans="8:17">
      <c r="H45673" s="15"/>
      <c r="Q45673" s="28"/>
    </row>
    <row r="45674" spans="8:17">
      <c r="H45674" s="15"/>
      <c r="Q45674" s="28"/>
    </row>
    <row r="45675" spans="8:17">
      <c r="H45675" s="15"/>
      <c r="Q45675" s="28"/>
    </row>
    <row r="45676" spans="8:17">
      <c r="H45676" s="15"/>
      <c r="Q45676" s="28"/>
    </row>
    <row r="45677" spans="8:17">
      <c r="H45677" s="15"/>
      <c r="Q45677" s="28"/>
    </row>
    <row r="45678" spans="8:17">
      <c r="H45678" s="15"/>
      <c r="Q45678" s="28"/>
    </row>
    <row r="45679" spans="8:17">
      <c r="H45679" s="15"/>
      <c r="Q45679" s="28"/>
    </row>
    <row r="45680" spans="8:17">
      <c r="H45680" s="15"/>
      <c r="Q45680" s="28"/>
    </row>
    <row r="45681" spans="8:17">
      <c r="H45681" s="15"/>
      <c r="Q45681" s="28"/>
    </row>
    <row r="45682" spans="8:17">
      <c r="H45682" s="15"/>
      <c r="Q45682" s="28"/>
    </row>
    <row r="45683" spans="8:17">
      <c r="H45683" s="15"/>
      <c r="Q45683" s="28"/>
    </row>
    <row r="45684" spans="8:17">
      <c r="H45684" s="15"/>
      <c r="Q45684" s="28"/>
    </row>
    <row r="45685" spans="8:17">
      <c r="H45685" s="15"/>
      <c r="Q45685" s="28"/>
    </row>
    <row r="45686" spans="8:17">
      <c r="H45686" s="15"/>
      <c r="Q45686" s="28"/>
    </row>
    <row r="45687" spans="8:17">
      <c r="H45687" s="15"/>
      <c r="Q45687" s="28"/>
    </row>
    <row r="45688" spans="8:17">
      <c r="H45688" s="15"/>
      <c r="Q45688" s="28"/>
    </row>
    <row r="45689" spans="8:17">
      <c r="H45689" s="15"/>
      <c r="Q45689" s="28"/>
    </row>
    <row r="45690" spans="8:17">
      <c r="H45690" s="15"/>
      <c r="Q45690" s="28"/>
    </row>
    <row r="45691" spans="8:17">
      <c r="H45691" s="15"/>
      <c r="Q45691" s="28"/>
    </row>
    <row r="45692" spans="8:17">
      <c r="H45692" s="15"/>
      <c r="Q45692" s="28"/>
    </row>
    <row r="45693" spans="8:17">
      <c r="H45693" s="15"/>
      <c r="Q45693" s="28"/>
    </row>
    <row r="45694" spans="8:17">
      <c r="H45694" s="15"/>
      <c r="Q45694" s="28"/>
    </row>
    <row r="45695" spans="8:17">
      <c r="H45695" s="15"/>
      <c r="Q45695" s="28"/>
    </row>
    <row r="45696" spans="8:17">
      <c r="H45696" s="15"/>
      <c r="Q45696" s="28"/>
    </row>
    <row r="45697" spans="8:17">
      <c r="H45697" s="15"/>
      <c r="Q45697" s="28"/>
    </row>
    <row r="45698" spans="8:17">
      <c r="H45698" s="15"/>
      <c r="Q45698" s="28"/>
    </row>
    <row r="45699" spans="8:17">
      <c r="H45699" s="15"/>
      <c r="Q45699" s="28"/>
    </row>
    <row r="45700" spans="8:17">
      <c r="H45700" s="15"/>
      <c r="Q45700" s="28"/>
    </row>
    <row r="45701" spans="8:17">
      <c r="H45701" s="15"/>
      <c r="Q45701" s="28"/>
    </row>
    <row r="45702" spans="8:17">
      <c r="H45702" s="15"/>
      <c r="Q45702" s="28"/>
    </row>
    <row r="45703" spans="8:17">
      <c r="H45703" s="15"/>
      <c r="Q45703" s="28"/>
    </row>
    <row r="45704" spans="8:17">
      <c r="H45704" s="15"/>
      <c r="Q45704" s="28"/>
    </row>
    <row r="45705" spans="8:17">
      <c r="H45705" s="15"/>
      <c r="Q45705" s="28"/>
    </row>
    <row r="45706" spans="8:17">
      <c r="H45706" s="15"/>
      <c r="Q45706" s="28"/>
    </row>
    <row r="45707" spans="8:17">
      <c r="H45707" s="15"/>
      <c r="Q45707" s="28"/>
    </row>
    <row r="45708" spans="8:17">
      <c r="H45708" s="15"/>
      <c r="Q45708" s="28"/>
    </row>
    <row r="45709" spans="8:17">
      <c r="H45709" s="15"/>
      <c r="Q45709" s="28"/>
    </row>
    <row r="45710" spans="8:17">
      <c r="H45710" s="15"/>
      <c r="Q45710" s="28"/>
    </row>
    <row r="45711" spans="8:17">
      <c r="H45711" s="15"/>
      <c r="Q45711" s="28"/>
    </row>
    <row r="45712" spans="8:17">
      <c r="H45712" s="15"/>
      <c r="Q45712" s="28"/>
    </row>
    <row r="45713" spans="8:17">
      <c r="H45713" s="15"/>
      <c r="Q45713" s="28"/>
    </row>
    <row r="45714" spans="8:17">
      <c r="H45714" s="15"/>
      <c r="Q45714" s="28"/>
    </row>
    <row r="45715" spans="8:17">
      <c r="H45715" s="15"/>
      <c r="Q45715" s="28"/>
    </row>
    <row r="45716" spans="8:17">
      <c r="H45716" s="15"/>
      <c r="Q45716" s="28"/>
    </row>
    <row r="45717" spans="8:17">
      <c r="H45717" s="15"/>
      <c r="Q45717" s="28"/>
    </row>
    <row r="45718" spans="8:17">
      <c r="H45718" s="15"/>
      <c r="Q45718" s="28"/>
    </row>
    <row r="45719" spans="8:17">
      <c r="H45719" s="15"/>
      <c r="Q45719" s="28"/>
    </row>
    <row r="45720" spans="8:17">
      <c r="H45720" s="15"/>
      <c r="Q45720" s="28"/>
    </row>
    <row r="45721" spans="8:17">
      <c r="H45721" s="15"/>
      <c r="Q45721" s="28"/>
    </row>
    <row r="45722" spans="8:17">
      <c r="H45722" s="15"/>
      <c r="Q45722" s="28"/>
    </row>
    <row r="45723" spans="8:17">
      <c r="H45723" s="15"/>
      <c r="Q45723" s="28"/>
    </row>
    <row r="45724" spans="8:17">
      <c r="H45724" s="15"/>
      <c r="Q45724" s="28"/>
    </row>
    <row r="45725" spans="8:17">
      <c r="H45725" s="15"/>
      <c r="Q45725" s="28"/>
    </row>
    <row r="45726" spans="8:17">
      <c r="H45726" s="15"/>
      <c r="Q45726" s="28"/>
    </row>
    <row r="45727" spans="8:17">
      <c r="H45727" s="15"/>
      <c r="Q45727" s="28"/>
    </row>
    <row r="45728" spans="8:17">
      <c r="H45728" s="15"/>
      <c r="Q45728" s="28"/>
    </row>
    <row r="45729" spans="8:17">
      <c r="H45729" s="15"/>
      <c r="Q45729" s="28"/>
    </row>
    <row r="45730" spans="8:17">
      <c r="H45730" s="15"/>
      <c r="Q45730" s="28"/>
    </row>
    <row r="45731" spans="8:17">
      <c r="H45731" s="15"/>
      <c r="Q45731" s="28"/>
    </row>
    <row r="45732" spans="8:17">
      <c r="H45732" s="15"/>
      <c r="Q45732" s="28"/>
    </row>
    <row r="45733" spans="8:17">
      <c r="H45733" s="15"/>
      <c r="Q45733" s="28"/>
    </row>
    <row r="45734" spans="8:17">
      <c r="H45734" s="15"/>
      <c r="Q45734" s="28"/>
    </row>
    <row r="45735" spans="8:17">
      <c r="H45735" s="15"/>
      <c r="Q45735" s="28"/>
    </row>
    <row r="45736" spans="8:17">
      <c r="H45736" s="15"/>
      <c r="Q45736" s="28"/>
    </row>
    <row r="45737" spans="8:17">
      <c r="H45737" s="15"/>
      <c r="Q45737" s="28"/>
    </row>
    <row r="45738" spans="8:17">
      <c r="H45738" s="15"/>
      <c r="Q45738" s="28"/>
    </row>
    <row r="45739" spans="8:17">
      <c r="H45739" s="15"/>
      <c r="Q45739" s="28"/>
    </row>
    <row r="45740" spans="8:17">
      <c r="H45740" s="15"/>
      <c r="Q45740" s="28"/>
    </row>
    <row r="45741" spans="8:17">
      <c r="H45741" s="15"/>
      <c r="Q45741" s="28"/>
    </row>
    <row r="45742" spans="8:17">
      <c r="H45742" s="15"/>
      <c r="Q45742" s="28"/>
    </row>
    <row r="45743" spans="8:17">
      <c r="H45743" s="15"/>
      <c r="Q45743" s="28"/>
    </row>
    <row r="45744" spans="8:17">
      <c r="H45744" s="15"/>
      <c r="Q45744" s="28"/>
    </row>
    <row r="45745" spans="8:17">
      <c r="H45745" s="15"/>
      <c r="Q45745" s="28"/>
    </row>
    <row r="45746" spans="8:17">
      <c r="H45746" s="15"/>
      <c r="Q45746" s="28"/>
    </row>
    <row r="45747" spans="8:17">
      <c r="H45747" s="15"/>
      <c r="Q45747" s="28"/>
    </row>
    <row r="45748" spans="8:17">
      <c r="H45748" s="15"/>
      <c r="Q45748" s="28"/>
    </row>
    <row r="45749" spans="8:17">
      <c r="H45749" s="15"/>
      <c r="Q45749" s="28"/>
    </row>
    <row r="45750" spans="8:17">
      <c r="H45750" s="15"/>
      <c r="Q45750" s="28"/>
    </row>
    <row r="45751" spans="8:17">
      <c r="H45751" s="15"/>
      <c r="Q45751" s="28"/>
    </row>
    <row r="45752" spans="8:17">
      <c r="H45752" s="15"/>
      <c r="Q45752" s="28"/>
    </row>
    <row r="45753" spans="8:17">
      <c r="H45753" s="15"/>
      <c r="Q45753" s="28"/>
    </row>
    <row r="45754" spans="8:17">
      <c r="H45754" s="15"/>
      <c r="Q45754" s="28"/>
    </row>
    <row r="45755" spans="8:17">
      <c r="H45755" s="15"/>
      <c r="Q45755" s="28"/>
    </row>
    <row r="45756" spans="8:17">
      <c r="H45756" s="15"/>
      <c r="Q45756" s="28"/>
    </row>
    <row r="45757" spans="8:17">
      <c r="H45757" s="15"/>
      <c r="Q45757" s="28"/>
    </row>
    <row r="45758" spans="8:17">
      <c r="H45758" s="15"/>
      <c r="Q45758" s="28"/>
    </row>
    <row r="45759" spans="8:17">
      <c r="H45759" s="15"/>
      <c r="Q45759" s="28"/>
    </row>
    <row r="45760" spans="8:17">
      <c r="H45760" s="15"/>
      <c r="Q45760" s="28"/>
    </row>
    <row r="45761" spans="8:17">
      <c r="H45761" s="15"/>
      <c r="Q45761" s="28"/>
    </row>
    <row r="45762" spans="8:17">
      <c r="H45762" s="15"/>
      <c r="Q45762" s="28"/>
    </row>
    <row r="45763" spans="8:17">
      <c r="H45763" s="15"/>
      <c r="Q45763" s="28"/>
    </row>
    <row r="45764" spans="8:17">
      <c r="H45764" s="15"/>
      <c r="Q45764" s="28"/>
    </row>
    <row r="45765" spans="8:17">
      <c r="H45765" s="15"/>
      <c r="Q45765" s="28"/>
    </row>
    <row r="45766" spans="8:17">
      <c r="H45766" s="15"/>
      <c r="Q45766" s="28"/>
    </row>
    <row r="45767" spans="8:17">
      <c r="H45767" s="15"/>
      <c r="Q45767" s="28"/>
    </row>
    <row r="45768" spans="8:17">
      <c r="H45768" s="15"/>
      <c r="Q45768" s="28"/>
    </row>
    <row r="45769" spans="8:17">
      <c r="H45769" s="15"/>
      <c r="Q45769" s="28"/>
    </row>
    <row r="45770" spans="8:17">
      <c r="H45770" s="15"/>
      <c r="Q45770" s="28"/>
    </row>
    <row r="45771" spans="8:17">
      <c r="H45771" s="15"/>
      <c r="Q45771" s="28"/>
    </row>
    <row r="45772" spans="8:17">
      <c r="H45772" s="15"/>
      <c r="Q45772" s="28"/>
    </row>
    <row r="45773" spans="8:17">
      <c r="H45773" s="15"/>
      <c r="Q45773" s="28"/>
    </row>
    <row r="45774" spans="8:17">
      <c r="H45774" s="15"/>
      <c r="Q45774" s="28"/>
    </row>
    <row r="45775" spans="8:17">
      <c r="H45775" s="15"/>
      <c r="Q45775" s="28"/>
    </row>
    <row r="45776" spans="8:17">
      <c r="H45776" s="15"/>
      <c r="Q45776" s="28"/>
    </row>
    <row r="45777" spans="8:17">
      <c r="H45777" s="15"/>
      <c r="Q45777" s="28"/>
    </row>
    <row r="45778" spans="8:17">
      <c r="H45778" s="15"/>
      <c r="Q45778" s="28"/>
    </row>
    <row r="45779" spans="8:17">
      <c r="H45779" s="15"/>
      <c r="Q45779" s="28"/>
    </row>
    <row r="45780" spans="8:17">
      <c r="H45780" s="15"/>
      <c r="Q45780" s="28"/>
    </row>
    <row r="45781" spans="8:17">
      <c r="H45781" s="15"/>
      <c r="Q45781" s="28"/>
    </row>
    <row r="45782" spans="8:17">
      <c r="H45782" s="15"/>
      <c r="Q45782" s="28"/>
    </row>
    <row r="45783" spans="8:17">
      <c r="H45783" s="15"/>
      <c r="Q45783" s="28"/>
    </row>
    <row r="45784" spans="8:17">
      <c r="H45784" s="15"/>
      <c r="Q45784" s="28"/>
    </row>
    <row r="45785" spans="8:17">
      <c r="H45785" s="15"/>
      <c r="Q45785" s="28"/>
    </row>
    <row r="45786" spans="8:17">
      <c r="H45786" s="15"/>
      <c r="Q45786" s="28"/>
    </row>
    <row r="45787" spans="8:17">
      <c r="H45787" s="15"/>
      <c r="Q45787" s="28"/>
    </row>
    <row r="45788" spans="8:17">
      <c r="H45788" s="15"/>
      <c r="Q45788" s="28"/>
    </row>
    <row r="45789" spans="8:17">
      <c r="H45789" s="15"/>
      <c r="Q45789" s="28"/>
    </row>
    <row r="45790" spans="8:17">
      <c r="H45790" s="15"/>
      <c r="Q45790" s="28"/>
    </row>
    <row r="45791" spans="8:17">
      <c r="H45791" s="15"/>
      <c r="Q45791" s="28"/>
    </row>
    <row r="45792" spans="8:17">
      <c r="H45792" s="15"/>
      <c r="Q45792" s="28"/>
    </row>
    <row r="45793" spans="8:17">
      <c r="H45793" s="15"/>
      <c r="Q45793" s="28"/>
    </row>
    <row r="45794" spans="8:17">
      <c r="H45794" s="15"/>
      <c r="Q45794" s="28"/>
    </row>
    <row r="45795" spans="8:17">
      <c r="H45795" s="15"/>
      <c r="Q45795" s="28"/>
    </row>
    <row r="45796" spans="8:17">
      <c r="H45796" s="15"/>
      <c r="Q45796" s="28"/>
    </row>
    <row r="45797" spans="8:17">
      <c r="H45797" s="15"/>
      <c r="Q45797" s="28"/>
    </row>
    <row r="45798" spans="8:17">
      <c r="H45798" s="15"/>
      <c r="Q45798" s="28"/>
    </row>
    <row r="45799" spans="8:17">
      <c r="H45799" s="15"/>
      <c r="Q45799" s="28"/>
    </row>
    <row r="45800" spans="8:17">
      <c r="H45800" s="15"/>
      <c r="Q45800" s="28"/>
    </row>
    <row r="45801" spans="8:17">
      <c r="H45801" s="15"/>
      <c r="Q45801" s="28"/>
    </row>
    <row r="45802" spans="8:17">
      <c r="H45802" s="15"/>
      <c r="Q45802" s="28"/>
    </row>
    <row r="45803" spans="8:17">
      <c r="H45803" s="15"/>
      <c r="Q45803" s="28"/>
    </row>
    <row r="45804" spans="8:17">
      <c r="H45804" s="15"/>
      <c r="Q45804" s="28"/>
    </row>
    <row r="45805" spans="8:17">
      <c r="H45805" s="15"/>
      <c r="Q45805" s="28"/>
    </row>
    <row r="45806" spans="8:17">
      <c r="H45806" s="15"/>
      <c r="Q45806" s="28"/>
    </row>
    <row r="45807" spans="8:17">
      <c r="H45807" s="15"/>
      <c r="Q45807" s="28"/>
    </row>
    <row r="45808" spans="8:17">
      <c r="H45808" s="15"/>
      <c r="Q45808" s="28"/>
    </row>
    <row r="45809" spans="8:17">
      <c r="H45809" s="15"/>
      <c r="Q45809" s="28"/>
    </row>
    <row r="45810" spans="8:17">
      <c r="H45810" s="15"/>
      <c r="Q45810" s="28"/>
    </row>
    <row r="45811" spans="8:17">
      <c r="H45811" s="15"/>
      <c r="Q45811" s="28"/>
    </row>
    <row r="45812" spans="8:17">
      <c r="H45812" s="15"/>
      <c r="Q45812" s="28"/>
    </row>
    <row r="45813" spans="8:17">
      <c r="H45813" s="15"/>
      <c r="Q45813" s="28"/>
    </row>
    <row r="45814" spans="8:17">
      <c r="H45814" s="15"/>
      <c r="Q45814" s="28"/>
    </row>
    <row r="45815" spans="8:17">
      <c r="H45815" s="15"/>
      <c r="Q45815" s="28"/>
    </row>
    <row r="45816" spans="8:17">
      <c r="H45816" s="15"/>
      <c r="Q45816" s="28"/>
    </row>
    <row r="45817" spans="8:17">
      <c r="H45817" s="15"/>
      <c r="Q45817" s="28"/>
    </row>
    <row r="45818" spans="8:17">
      <c r="H45818" s="15"/>
      <c r="Q45818" s="28"/>
    </row>
    <row r="45819" spans="8:17">
      <c r="H45819" s="15"/>
      <c r="Q45819" s="28"/>
    </row>
    <row r="45820" spans="8:17">
      <c r="H45820" s="15"/>
      <c r="Q45820" s="28"/>
    </row>
    <row r="45821" spans="8:17">
      <c r="H45821" s="15"/>
      <c r="Q45821" s="28"/>
    </row>
    <row r="45822" spans="8:17">
      <c r="H45822" s="15"/>
      <c r="Q45822" s="28"/>
    </row>
    <row r="45823" spans="8:17">
      <c r="H45823" s="15"/>
      <c r="Q45823" s="28"/>
    </row>
    <row r="45824" spans="8:17">
      <c r="H45824" s="15"/>
      <c r="Q45824" s="28"/>
    </row>
    <row r="45825" spans="8:17">
      <c r="H45825" s="15"/>
      <c r="Q45825" s="28"/>
    </row>
    <row r="45826" spans="8:17">
      <c r="H45826" s="15"/>
      <c r="Q45826" s="28"/>
    </row>
    <row r="45827" spans="8:17">
      <c r="H45827" s="15"/>
      <c r="Q45827" s="28"/>
    </row>
    <row r="45828" spans="8:17">
      <c r="H45828" s="15"/>
      <c r="Q45828" s="28"/>
    </row>
    <row r="45829" spans="8:17">
      <c r="H45829" s="15"/>
      <c r="Q45829" s="28"/>
    </row>
    <row r="45830" spans="8:17">
      <c r="H45830" s="15"/>
      <c r="Q45830" s="28"/>
    </row>
    <row r="45831" spans="8:17">
      <c r="H45831" s="15"/>
      <c r="Q45831" s="28"/>
    </row>
    <row r="45832" spans="8:17">
      <c r="H45832" s="15"/>
      <c r="Q45832" s="28"/>
    </row>
    <row r="45833" spans="8:17">
      <c r="H45833" s="15"/>
      <c r="Q45833" s="28"/>
    </row>
    <row r="45834" spans="8:17">
      <c r="H45834" s="15"/>
      <c r="Q45834" s="28"/>
    </row>
    <row r="45835" spans="8:17">
      <c r="H45835" s="15"/>
      <c r="Q45835" s="28"/>
    </row>
    <row r="45836" spans="8:17">
      <c r="H45836" s="15"/>
      <c r="Q45836" s="28"/>
    </row>
    <row r="45837" spans="8:17">
      <c r="H45837" s="15"/>
      <c r="Q45837" s="28"/>
    </row>
    <row r="45838" spans="8:17">
      <c r="H45838" s="15"/>
      <c r="Q45838" s="28"/>
    </row>
    <row r="45839" spans="8:17">
      <c r="H45839" s="15"/>
      <c r="Q45839" s="28"/>
    </row>
    <row r="45840" spans="8:17">
      <c r="H45840" s="15"/>
      <c r="Q45840" s="28"/>
    </row>
    <row r="45841" spans="8:17">
      <c r="H45841" s="15"/>
      <c r="Q45841" s="28"/>
    </row>
    <row r="45842" spans="8:17">
      <c r="H45842" s="15"/>
      <c r="Q45842" s="28"/>
    </row>
    <row r="45843" spans="8:17">
      <c r="H45843" s="15"/>
      <c r="Q45843" s="28"/>
    </row>
    <row r="45844" spans="8:17">
      <c r="H45844" s="15"/>
      <c r="Q45844" s="28"/>
    </row>
    <row r="45845" spans="8:17">
      <c r="H45845" s="15"/>
      <c r="Q45845" s="28"/>
    </row>
    <row r="45846" spans="8:17">
      <c r="H45846" s="15"/>
      <c r="Q45846" s="28"/>
    </row>
    <row r="45847" spans="8:17">
      <c r="H45847" s="15"/>
      <c r="Q45847" s="28"/>
    </row>
    <row r="45848" spans="8:17">
      <c r="H45848" s="15"/>
      <c r="Q45848" s="28"/>
    </row>
    <row r="45849" spans="8:17">
      <c r="H45849" s="15"/>
      <c r="Q45849" s="28"/>
    </row>
    <row r="45850" spans="8:17">
      <c r="H45850" s="15"/>
      <c r="Q45850" s="28"/>
    </row>
    <row r="45851" spans="8:17">
      <c r="H45851" s="15"/>
      <c r="Q45851" s="28"/>
    </row>
    <row r="45852" spans="8:17">
      <c r="H45852" s="15"/>
      <c r="Q45852" s="28"/>
    </row>
    <row r="45853" spans="8:17">
      <c r="H45853" s="15"/>
      <c r="Q45853" s="28"/>
    </row>
    <row r="45854" spans="8:17">
      <c r="H45854" s="15"/>
      <c r="Q45854" s="28"/>
    </row>
    <row r="45855" spans="8:17">
      <c r="H45855" s="15"/>
      <c r="Q45855" s="28"/>
    </row>
    <row r="45856" spans="8:17">
      <c r="H45856" s="15"/>
      <c r="Q45856" s="28"/>
    </row>
    <row r="45857" spans="8:17">
      <c r="H45857" s="15"/>
      <c r="Q45857" s="28"/>
    </row>
    <row r="45858" spans="8:17">
      <c r="H45858" s="15"/>
      <c r="Q45858" s="28"/>
    </row>
    <row r="45859" spans="8:17">
      <c r="H45859" s="15"/>
      <c r="Q45859" s="28"/>
    </row>
    <row r="45860" spans="8:17">
      <c r="H45860" s="15"/>
      <c r="Q45860" s="28"/>
    </row>
    <row r="45861" spans="8:17">
      <c r="H45861" s="15"/>
      <c r="Q45861" s="28"/>
    </row>
    <row r="45862" spans="8:17">
      <c r="H45862" s="15"/>
      <c r="Q45862" s="28"/>
    </row>
    <row r="45863" spans="8:17">
      <c r="H45863" s="15"/>
      <c r="Q45863" s="28"/>
    </row>
    <row r="45864" spans="8:17">
      <c r="H45864" s="15"/>
      <c r="Q45864" s="28"/>
    </row>
    <row r="45865" spans="8:17">
      <c r="H45865" s="15"/>
      <c r="Q45865" s="28"/>
    </row>
    <row r="45866" spans="8:17">
      <c r="H45866" s="15"/>
      <c r="Q45866" s="28"/>
    </row>
    <row r="45867" spans="8:17">
      <c r="H45867" s="15"/>
      <c r="Q45867" s="28"/>
    </row>
    <row r="45868" spans="8:17">
      <c r="H45868" s="15"/>
      <c r="Q45868" s="28"/>
    </row>
    <row r="45869" spans="8:17">
      <c r="H45869" s="15"/>
      <c r="Q45869" s="28"/>
    </row>
    <row r="45870" spans="8:17">
      <c r="H45870" s="15"/>
      <c r="Q45870" s="28"/>
    </row>
    <row r="45871" spans="8:17">
      <c r="H45871" s="15"/>
      <c r="Q45871" s="28"/>
    </row>
    <row r="45872" spans="8:17">
      <c r="H45872" s="15"/>
      <c r="Q45872" s="28"/>
    </row>
    <row r="45873" spans="8:17">
      <c r="H45873" s="15"/>
      <c r="Q45873" s="28"/>
    </row>
    <row r="45874" spans="8:17">
      <c r="H45874" s="15"/>
      <c r="Q45874" s="28"/>
    </row>
    <row r="45875" spans="8:17">
      <c r="H45875" s="15"/>
      <c r="Q45875" s="28"/>
    </row>
    <row r="45876" spans="8:17">
      <c r="H45876" s="15"/>
      <c r="Q45876" s="28"/>
    </row>
    <row r="45877" spans="8:17">
      <c r="H45877" s="15"/>
      <c r="Q45877" s="28"/>
    </row>
    <row r="45878" spans="8:17">
      <c r="H45878" s="15"/>
      <c r="Q45878" s="28"/>
    </row>
    <row r="45879" spans="8:17">
      <c r="H45879" s="15"/>
      <c r="Q45879" s="28"/>
    </row>
    <row r="45880" spans="8:17">
      <c r="H45880" s="15"/>
      <c r="Q45880" s="28"/>
    </row>
    <row r="45881" spans="8:17">
      <c r="H45881" s="15"/>
      <c r="Q45881" s="28"/>
    </row>
    <row r="45882" spans="8:17">
      <c r="H45882" s="15"/>
      <c r="Q45882" s="28"/>
    </row>
    <row r="45883" spans="8:17">
      <c r="H45883" s="15"/>
      <c r="Q45883" s="28"/>
    </row>
    <row r="45884" spans="8:17">
      <c r="H45884" s="15"/>
      <c r="Q45884" s="28"/>
    </row>
    <row r="45885" spans="8:17">
      <c r="H45885" s="15"/>
      <c r="Q45885" s="28"/>
    </row>
    <row r="45886" spans="8:17">
      <c r="H45886" s="15"/>
      <c r="Q45886" s="28"/>
    </row>
    <row r="45887" spans="8:17">
      <c r="H45887" s="15"/>
      <c r="Q45887" s="28"/>
    </row>
    <row r="45888" spans="8:17">
      <c r="H45888" s="15"/>
      <c r="Q45888" s="28"/>
    </row>
    <row r="45889" spans="8:17">
      <c r="H45889" s="15"/>
      <c r="Q45889" s="28"/>
    </row>
    <row r="45890" spans="8:17">
      <c r="H45890" s="15"/>
      <c r="Q45890" s="28"/>
    </row>
    <row r="45891" spans="8:17">
      <c r="H45891" s="15"/>
      <c r="Q45891" s="28"/>
    </row>
    <row r="45892" spans="8:17">
      <c r="H45892" s="15"/>
      <c r="Q45892" s="28"/>
    </row>
    <row r="45893" spans="8:17">
      <c r="H45893" s="15"/>
      <c r="Q45893" s="28"/>
    </row>
    <row r="45894" spans="8:17">
      <c r="H45894" s="15"/>
      <c r="Q45894" s="28"/>
    </row>
    <row r="45895" spans="8:17">
      <c r="H45895" s="15"/>
      <c r="Q45895" s="28"/>
    </row>
    <row r="45896" spans="8:17">
      <c r="H45896" s="15"/>
      <c r="Q45896" s="28"/>
    </row>
    <row r="45897" spans="8:17">
      <c r="H45897" s="15"/>
      <c r="Q45897" s="28"/>
    </row>
    <row r="45898" spans="8:17">
      <c r="H45898" s="15"/>
      <c r="Q45898" s="28"/>
    </row>
    <row r="45899" spans="8:17">
      <c r="H45899" s="15"/>
      <c r="Q45899" s="28"/>
    </row>
    <row r="45900" spans="8:17">
      <c r="H45900" s="15"/>
      <c r="Q45900" s="28"/>
    </row>
    <row r="45901" spans="8:17">
      <c r="H45901" s="15"/>
      <c r="Q45901" s="28"/>
    </row>
    <row r="45902" spans="8:17">
      <c r="H45902" s="15"/>
      <c r="Q45902" s="28"/>
    </row>
    <row r="45903" spans="8:17">
      <c r="H45903" s="15"/>
      <c r="Q45903" s="28"/>
    </row>
    <row r="45904" spans="8:17">
      <c r="H45904" s="15"/>
      <c r="Q45904" s="28"/>
    </row>
    <row r="45905" spans="8:17">
      <c r="H45905" s="15"/>
      <c r="Q45905" s="28"/>
    </row>
    <row r="45906" spans="8:17">
      <c r="H45906" s="15"/>
      <c r="Q45906" s="28"/>
    </row>
    <row r="45907" spans="8:17">
      <c r="H45907" s="15"/>
      <c r="Q45907" s="28"/>
    </row>
    <row r="45908" spans="8:17">
      <c r="H45908" s="15"/>
      <c r="Q45908" s="28"/>
    </row>
    <row r="45909" spans="8:17">
      <c r="H45909" s="15"/>
      <c r="Q45909" s="28"/>
    </row>
    <row r="45910" spans="8:17">
      <c r="H45910" s="15"/>
      <c r="Q45910" s="28"/>
    </row>
    <row r="45911" spans="8:17">
      <c r="H45911" s="15"/>
      <c r="Q45911" s="28"/>
    </row>
    <row r="45912" spans="8:17">
      <c r="H45912" s="15"/>
      <c r="Q45912" s="28"/>
    </row>
    <row r="45913" spans="8:17">
      <c r="H45913" s="15"/>
      <c r="Q45913" s="28"/>
    </row>
    <row r="45914" spans="8:17">
      <c r="H45914" s="15"/>
      <c r="Q45914" s="28"/>
    </row>
    <row r="45915" spans="8:17">
      <c r="H45915" s="15"/>
      <c r="Q45915" s="28"/>
    </row>
    <row r="45916" spans="8:17">
      <c r="H45916" s="15"/>
      <c r="Q45916" s="28"/>
    </row>
    <row r="45917" spans="8:17">
      <c r="H45917" s="15"/>
      <c r="Q45917" s="28"/>
    </row>
    <row r="45918" spans="8:17">
      <c r="H45918" s="15"/>
      <c r="Q45918" s="28"/>
    </row>
    <row r="45919" spans="8:17">
      <c r="H45919" s="15"/>
      <c r="Q45919" s="28"/>
    </row>
    <row r="45920" spans="8:17">
      <c r="H45920" s="15"/>
      <c r="Q45920" s="28"/>
    </row>
    <row r="45921" spans="8:17">
      <c r="H45921" s="15"/>
      <c r="Q45921" s="28"/>
    </row>
    <row r="45922" spans="8:17">
      <c r="H45922" s="15"/>
      <c r="Q45922" s="28"/>
    </row>
    <row r="45923" spans="8:17">
      <c r="H45923" s="15"/>
      <c r="Q45923" s="28"/>
    </row>
    <row r="45924" spans="8:17">
      <c r="H45924" s="15"/>
      <c r="Q45924" s="28"/>
    </row>
    <row r="45925" spans="8:17">
      <c r="H45925" s="15"/>
      <c r="Q45925" s="28"/>
    </row>
    <row r="45926" spans="8:17">
      <c r="H45926" s="15"/>
      <c r="Q45926" s="28"/>
    </row>
    <row r="45927" spans="8:17">
      <c r="H45927" s="15"/>
      <c r="Q45927" s="28"/>
    </row>
    <row r="45928" spans="8:17">
      <c r="H45928" s="15"/>
      <c r="Q45928" s="28"/>
    </row>
    <row r="45929" spans="8:17">
      <c r="H45929" s="15"/>
      <c r="Q45929" s="28"/>
    </row>
    <row r="45930" spans="8:17">
      <c r="H45930" s="15"/>
      <c r="Q45930" s="28"/>
    </row>
    <row r="45931" spans="8:17">
      <c r="H45931" s="15"/>
      <c r="Q45931" s="28"/>
    </row>
    <row r="45932" spans="8:17">
      <c r="H45932" s="15"/>
      <c r="Q45932" s="28"/>
    </row>
    <row r="45933" spans="8:17">
      <c r="H45933" s="15"/>
      <c r="Q45933" s="28"/>
    </row>
    <row r="45934" spans="8:17">
      <c r="H45934" s="15"/>
      <c r="Q45934" s="28"/>
    </row>
    <row r="45935" spans="8:17">
      <c r="H45935" s="15"/>
      <c r="Q45935" s="28"/>
    </row>
    <row r="45936" spans="8:17">
      <c r="H45936" s="15"/>
      <c r="Q45936" s="28"/>
    </row>
    <row r="45937" spans="8:17">
      <c r="H45937" s="15"/>
      <c r="Q45937" s="28"/>
    </row>
    <row r="45938" spans="8:17">
      <c r="H45938" s="15"/>
      <c r="Q45938" s="28"/>
    </row>
    <row r="45939" spans="8:17">
      <c r="H45939" s="15"/>
      <c r="Q45939" s="28"/>
    </row>
    <row r="45940" spans="8:17">
      <c r="H45940" s="15"/>
      <c r="Q45940" s="28"/>
    </row>
    <row r="45941" spans="8:17">
      <c r="H45941" s="15"/>
      <c r="Q45941" s="28"/>
    </row>
    <row r="45942" spans="8:17">
      <c r="H45942" s="15"/>
      <c r="Q45942" s="28"/>
    </row>
    <row r="45943" spans="8:17">
      <c r="H45943" s="15"/>
      <c r="Q45943" s="28"/>
    </row>
    <row r="45944" spans="8:17">
      <c r="H45944" s="15"/>
      <c r="Q45944" s="28"/>
    </row>
    <row r="45945" spans="8:17">
      <c r="H45945" s="15"/>
      <c r="Q45945" s="28"/>
    </row>
    <row r="45946" spans="8:17">
      <c r="H45946" s="15"/>
      <c r="Q45946" s="28"/>
    </row>
    <row r="45947" spans="8:17">
      <c r="H45947" s="15"/>
      <c r="Q45947" s="28"/>
    </row>
    <row r="45948" spans="8:17">
      <c r="H45948" s="15"/>
      <c r="Q45948" s="28"/>
    </row>
    <row r="45949" spans="8:17">
      <c r="H45949" s="15"/>
      <c r="Q45949" s="28"/>
    </row>
    <row r="45950" spans="8:17">
      <c r="H45950" s="15"/>
      <c r="Q45950" s="28"/>
    </row>
    <row r="45951" spans="8:17">
      <c r="H45951" s="15"/>
      <c r="Q45951" s="28"/>
    </row>
    <row r="45952" spans="8:17">
      <c r="H45952" s="15"/>
      <c r="Q45952" s="28"/>
    </row>
    <row r="45953" spans="8:17">
      <c r="H45953" s="15"/>
      <c r="Q45953" s="28"/>
    </row>
    <row r="45954" spans="8:17">
      <c r="H45954" s="15"/>
      <c r="Q45954" s="28"/>
    </row>
    <row r="45955" spans="8:17">
      <c r="H45955" s="15"/>
      <c r="Q45955" s="28"/>
    </row>
    <row r="45956" spans="8:17">
      <c r="H45956" s="15"/>
      <c r="Q45956" s="28"/>
    </row>
    <row r="45957" spans="8:17">
      <c r="H45957" s="15"/>
      <c r="Q45957" s="28"/>
    </row>
    <row r="45958" spans="8:17">
      <c r="H45958" s="15"/>
      <c r="Q45958" s="28"/>
    </row>
    <row r="45959" spans="8:17">
      <c r="H45959" s="15"/>
      <c r="Q45959" s="28"/>
    </row>
    <row r="45960" spans="8:17">
      <c r="H45960" s="15"/>
      <c r="Q45960" s="28"/>
    </row>
    <row r="45961" spans="8:17">
      <c r="H45961" s="15"/>
      <c r="Q45961" s="28"/>
    </row>
    <row r="45962" spans="8:17">
      <c r="H45962" s="15"/>
      <c r="Q45962" s="28"/>
    </row>
    <row r="45963" spans="8:17">
      <c r="H45963" s="15"/>
      <c r="Q45963" s="28"/>
    </row>
    <row r="45964" spans="8:17">
      <c r="H45964" s="15"/>
      <c r="Q45964" s="28"/>
    </row>
    <row r="45965" spans="8:17">
      <c r="H45965" s="15"/>
      <c r="Q45965" s="28"/>
    </row>
    <row r="45966" spans="8:17">
      <c r="H45966" s="15"/>
      <c r="Q45966" s="28"/>
    </row>
    <row r="45967" spans="8:17">
      <c r="H45967" s="15"/>
      <c r="Q45967" s="28"/>
    </row>
    <row r="45968" spans="8:17">
      <c r="H45968" s="15"/>
      <c r="Q45968" s="28"/>
    </row>
    <row r="45969" spans="8:17">
      <c r="H45969" s="15"/>
      <c r="Q45969" s="28"/>
    </row>
    <row r="45970" spans="8:17">
      <c r="H45970" s="15"/>
      <c r="Q45970" s="28"/>
    </row>
    <row r="45971" spans="8:17">
      <c r="H45971" s="15"/>
      <c r="Q45971" s="28"/>
    </row>
    <row r="45972" spans="8:17">
      <c r="H45972" s="15"/>
      <c r="Q45972" s="28"/>
    </row>
    <row r="45973" spans="8:17">
      <c r="H45973" s="15"/>
      <c r="Q45973" s="28"/>
    </row>
    <row r="45974" spans="8:17">
      <c r="H45974" s="15"/>
      <c r="Q45974" s="28"/>
    </row>
    <row r="45975" spans="8:17">
      <c r="H45975" s="15"/>
      <c r="Q45975" s="28"/>
    </row>
    <row r="45976" spans="8:17">
      <c r="H45976" s="15"/>
      <c r="Q45976" s="28"/>
    </row>
    <row r="45977" spans="8:17">
      <c r="H45977" s="15"/>
      <c r="Q45977" s="28"/>
    </row>
    <row r="45978" spans="8:17">
      <c r="H45978" s="15"/>
      <c r="Q45978" s="28"/>
    </row>
    <row r="45979" spans="8:17">
      <c r="H45979" s="15"/>
      <c r="Q45979" s="28"/>
    </row>
    <row r="45980" spans="8:17">
      <c r="H45980" s="15"/>
      <c r="Q45980" s="28"/>
    </row>
    <row r="45981" spans="8:17">
      <c r="H45981" s="15"/>
      <c r="Q45981" s="28"/>
    </row>
    <row r="45982" spans="8:17">
      <c r="H45982" s="15"/>
      <c r="Q45982" s="28"/>
    </row>
    <row r="45983" spans="8:17">
      <c r="H45983" s="15"/>
      <c r="Q45983" s="28"/>
    </row>
    <row r="45984" spans="8:17">
      <c r="H45984" s="15"/>
      <c r="Q45984" s="28"/>
    </row>
    <row r="45985" spans="8:17">
      <c r="H45985" s="15"/>
      <c r="Q45985" s="28"/>
    </row>
    <row r="45986" spans="8:17">
      <c r="H45986" s="15"/>
      <c r="Q45986" s="28"/>
    </row>
    <row r="45987" spans="8:17">
      <c r="H45987" s="15"/>
      <c r="Q45987" s="28"/>
    </row>
    <row r="45988" spans="8:17">
      <c r="H45988" s="15"/>
      <c r="Q45988" s="28"/>
    </row>
    <row r="45989" spans="8:17">
      <c r="H45989" s="15"/>
      <c r="Q45989" s="28"/>
    </row>
    <row r="45990" spans="8:17">
      <c r="H45990" s="15"/>
      <c r="Q45990" s="28"/>
    </row>
    <row r="45991" spans="8:17">
      <c r="H45991" s="15"/>
      <c r="Q45991" s="28"/>
    </row>
    <row r="45992" spans="8:17">
      <c r="H45992" s="15"/>
      <c r="Q45992" s="28"/>
    </row>
    <row r="45993" spans="8:17">
      <c r="H45993" s="15"/>
      <c r="Q45993" s="28"/>
    </row>
    <row r="45994" spans="8:17">
      <c r="H45994" s="15"/>
      <c r="Q45994" s="28"/>
    </row>
    <row r="45995" spans="8:17">
      <c r="H45995" s="15"/>
      <c r="Q45995" s="28"/>
    </row>
    <row r="45996" spans="8:17">
      <c r="H45996" s="15"/>
      <c r="Q45996" s="28"/>
    </row>
    <row r="45997" spans="8:17">
      <c r="H45997" s="15"/>
      <c r="Q45997" s="28"/>
    </row>
    <row r="45998" spans="8:17">
      <c r="H45998" s="15"/>
      <c r="Q45998" s="28"/>
    </row>
    <row r="45999" spans="8:17">
      <c r="H45999" s="15"/>
      <c r="Q45999" s="28"/>
    </row>
    <row r="46000" spans="8:17">
      <c r="H46000" s="15"/>
      <c r="Q46000" s="28"/>
    </row>
    <row r="46001" spans="8:17">
      <c r="H46001" s="15"/>
      <c r="Q46001" s="28"/>
    </row>
    <row r="46002" spans="8:17">
      <c r="H46002" s="15"/>
      <c r="Q46002" s="28"/>
    </row>
    <row r="46003" spans="8:17">
      <c r="H46003" s="15"/>
      <c r="Q46003" s="28"/>
    </row>
    <row r="46004" spans="8:17">
      <c r="H46004" s="15"/>
      <c r="Q46004" s="28"/>
    </row>
    <row r="46005" spans="8:17">
      <c r="H46005" s="15"/>
      <c r="Q46005" s="28"/>
    </row>
    <row r="46006" spans="8:17">
      <c r="H46006" s="15"/>
      <c r="Q46006" s="28"/>
    </row>
    <row r="46007" spans="8:17">
      <c r="H46007" s="15"/>
      <c r="Q46007" s="28"/>
    </row>
    <row r="46008" spans="8:17">
      <c r="H46008" s="15"/>
      <c r="Q46008" s="28"/>
    </row>
    <row r="46009" spans="8:17">
      <c r="H46009" s="15"/>
      <c r="Q46009" s="28"/>
    </row>
    <row r="46010" spans="8:17">
      <c r="H46010" s="15"/>
      <c r="Q46010" s="28"/>
    </row>
    <row r="46011" spans="8:17">
      <c r="H46011" s="15"/>
      <c r="Q46011" s="28"/>
    </row>
    <row r="46012" spans="8:17">
      <c r="H46012" s="15"/>
      <c r="Q46012" s="28"/>
    </row>
    <row r="46013" spans="8:17">
      <c r="H46013" s="15"/>
      <c r="Q46013" s="28"/>
    </row>
    <row r="46014" spans="8:17">
      <c r="H46014" s="15"/>
      <c r="Q46014" s="28"/>
    </row>
    <row r="46015" spans="8:17">
      <c r="H46015" s="15"/>
      <c r="Q46015" s="28"/>
    </row>
    <row r="46016" spans="8:17">
      <c r="H46016" s="15"/>
      <c r="Q46016" s="28"/>
    </row>
    <row r="46017" spans="8:17">
      <c r="H46017" s="15"/>
      <c r="Q46017" s="28"/>
    </row>
    <row r="46018" spans="8:17">
      <c r="H46018" s="15"/>
      <c r="Q46018" s="28"/>
    </row>
    <row r="46019" spans="8:17">
      <c r="H46019" s="15"/>
      <c r="Q46019" s="28"/>
    </row>
    <row r="46020" spans="8:17">
      <c r="H46020" s="15"/>
      <c r="Q46020" s="28"/>
    </row>
    <row r="46021" spans="8:17">
      <c r="H46021" s="15"/>
      <c r="Q46021" s="28"/>
    </row>
    <row r="46022" spans="8:17">
      <c r="H46022" s="15"/>
      <c r="Q46022" s="28"/>
    </row>
    <row r="46023" spans="8:17">
      <c r="H46023" s="15"/>
      <c r="Q46023" s="28"/>
    </row>
    <row r="46024" spans="8:17">
      <c r="H46024" s="15"/>
      <c r="Q46024" s="28"/>
    </row>
    <row r="46025" spans="8:17">
      <c r="H46025" s="15"/>
      <c r="Q46025" s="28"/>
    </row>
    <row r="46026" spans="8:17">
      <c r="H46026" s="15"/>
      <c r="Q46026" s="28"/>
    </row>
    <row r="46027" spans="8:17">
      <c r="H46027" s="15"/>
      <c r="Q46027" s="28"/>
    </row>
    <row r="46028" spans="8:17">
      <c r="H46028" s="15"/>
      <c r="Q46028" s="28"/>
    </row>
    <row r="46029" spans="8:17">
      <c r="H46029" s="15"/>
      <c r="Q46029" s="28"/>
    </row>
    <row r="46030" spans="8:17">
      <c r="H46030" s="15"/>
      <c r="Q46030" s="28"/>
    </row>
    <row r="46031" spans="8:17">
      <c r="H46031" s="15"/>
      <c r="Q46031" s="28"/>
    </row>
    <row r="46032" spans="8:17">
      <c r="H46032" s="15"/>
      <c r="Q46032" s="28"/>
    </row>
    <row r="46033" spans="8:17">
      <c r="H46033" s="15"/>
      <c r="Q46033" s="28"/>
    </row>
    <row r="46034" spans="8:17">
      <c r="H46034" s="15"/>
      <c r="Q46034" s="28"/>
    </row>
    <row r="46035" spans="8:17">
      <c r="H46035" s="15"/>
      <c r="Q46035" s="28"/>
    </row>
    <row r="46036" spans="8:17">
      <c r="H46036" s="15"/>
      <c r="Q46036" s="28"/>
    </row>
    <row r="46037" spans="8:17">
      <c r="H46037" s="15"/>
      <c r="Q46037" s="28"/>
    </row>
    <row r="46038" spans="8:17">
      <c r="H46038" s="15"/>
      <c r="Q46038" s="28"/>
    </row>
    <row r="46039" spans="8:17">
      <c r="H46039" s="15"/>
      <c r="Q46039" s="28"/>
    </row>
    <row r="46040" spans="8:17">
      <c r="H46040" s="15"/>
      <c r="Q46040" s="28"/>
    </row>
    <row r="46041" spans="8:17">
      <c r="H46041" s="15"/>
      <c r="Q46041" s="28"/>
    </row>
    <row r="46042" spans="8:17">
      <c r="H46042" s="15"/>
      <c r="Q46042" s="28"/>
    </row>
    <row r="46043" spans="8:17">
      <c r="H46043" s="15"/>
      <c r="Q46043" s="28"/>
    </row>
    <row r="46044" spans="8:17">
      <c r="H46044" s="15"/>
      <c r="Q46044" s="28"/>
    </row>
    <row r="46045" spans="8:17">
      <c r="H46045" s="15"/>
      <c r="Q46045" s="28"/>
    </row>
    <row r="46046" spans="8:17">
      <c r="H46046" s="15"/>
      <c r="Q46046" s="28"/>
    </row>
    <row r="46047" spans="8:17">
      <c r="H46047" s="15"/>
      <c r="Q46047" s="28"/>
    </row>
    <row r="46048" spans="8:17">
      <c r="H46048" s="15"/>
      <c r="Q46048" s="28"/>
    </row>
    <row r="46049" spans="8:17">
      <c r="H46049" s="15"/>
      <c r="Q46049" s="28"/>
    </row>
    <row r="46050" spans="8:17">
      <c r="H46050" s="15"/>
      <c r="Q46050" s="28"/>
    </row>
    <row r="46051" spans="8:17">
      <c r="H46051" s="15"/>
      <c r="Q46051" s="28"/>
    </row>
    <row r="46052" spans="8:17">
      <c r="H46052" s="15"/>
      <c r="Q46052" s="28"/>
    </row>
    <row r="46053" spans="8:17">
      <c r="H46053" s="15"/>
      <c r="Q46053" s="28"/>
    </row>
    <row r="46054" spans="8:17">
      <c r="H46054" s="15"/>
      <c r="Q46054" s="28"/>
    </row>
    <row r="46055" spans="8:17">
      <c r="H46055" s="15"/>
      <c r="Q46055" s="28"/>
    </row>
    <row r="46056" spans="8:17">
      <c r="H46056" s="15"/>
      <c r="Q46056" s="28"/>
    </row>
    <row r="46057" spans="8:17">
      <c r="H46057" s="15"/>
      <c r="Q46057" s="28"/>
    </row>
    <row r="46058" spans="8:17">
      <c r="H46058" s="15"/>
      <c r="Q46058" s="28"/>
    </row>
    <row r="46059" spans="8:17">
      <c r="H46059" s="15"/>
      <c r="Q46059" s="28"/>
    </row>
    <row r="46060" spans="8:17">
      <c r="H46060" s="15"/>
      <c r="Q46060" s="28"/>
    </row>
    <row r="46061" spans="8:17">
      <c r="H46061" s="15"/>
      <c r="Q46061" s="28"/>
    </row>
    <row r="46062" spans="8:17">
      <c r="H46062" s="15"/>
      <c r="Q46062" s="28"/>
    </row>
    <row r="46063" spans="8:17">
      <c r="H46063" s="15"/>
      <c r="Q46063" s="28"/>
    </row>
    <row r="46064" spans="8:17">
      <c r="H46064" s="15"/>
      <c r="Q46064" s="28"/>
    </row>
    <row r="46065" spans="8:17">
      <c r="H46065" s="15"/>
      <c r="Q46065" s="28"/>
    </row>
    <row r="46066" spans="8:17">
      <c r="H46066" s="15"/>
      <c r="Q46066" s="28"/>
    </row>
    <row r="46067" spans="8:17">
      <c r="H46067" s="15"/>
      <c r="Q46067" s="28"/>
    </row>
    <row r="46068" spans="8:17">
      <c r="H46068" s="15"/>
      <c r="Q46068" s="28"/>
    </row>
    <row r="46069" spans="8:17">
      <c r="H46069" s="15"/>
      <c r="Q46069" s="28"/>
    </row>
    <row r="46070" spans="8:17">
      <c r="H46070" s="15"/>
      <c r="Q46070" s="28"/>
    </row>
    <row r="46071" spans="8:17">
      <c r="H46071" s="15"/>
      <c r="Q46071" s="28"/>
    </row>
    <row r="46072" spans="8:17">
      <c r="H46072" s="15"/>
      <c r="Q46072" s="28"/>
    </row>
    <row r="46073" spans="8:17">
      <c r="H46073" s="15"/>
      <c r="Q46073" s="28"/>
    </row>
    <row r="46074" spans="8:17">
      <c r="H46074" s="15"/>
      <c r="Q46074" s="28"/>
    </row>
    <row r="46075" spans="8:17">
      <c r="H46075" s="15"/>
      <c r="Q46075" s="28"/>
    </row>
    <row r="46076" spans="8:17">
      <c r="H46076" s="15"/>
      <c r="Q46076" s="28"/>
    </row>
    <row r="46077" spans="8:17">
      <c r="H46077" s="15"/>
      <c r="Q46077" s="28"/>
    </row>
    <row r="46078" spans="8:17">
      <c r="H46078" s="15"/>
      <c r="Q46078" s="28"/>
    </row>
    <row r="46079" spans="8:17">
      <c r="H46079" s="15"/>
      <c r="Q46079" s="28"/>
    </row>
    <row r="46080" spans="8:17">
      <c r="H46080" s="15"/>
      <c r="Q46080" s="28"/>
    </row>
    <row r="46081" spans="8:17">
      <c r="H46081" s="15"/>
      <c r="Q46081" s="28"/>
    </row>
    <row r="46082" spans="8:17">
      <c r="H46082" s="15"/>
      <c r="Q46082" s="28"/>
    </row>
    <row r="46083" spans="8:17">
      <c r="H46083" s="15"/>
      <c r="Q46083" s="28"/>
    </row>
    <row r="46084" spans="8:17">
      <c r="H46084" s="15"/>
      <c r="Q46084" s="28"/>
    </row>
    <row r="46085" spans="8:17">
      <c r="H46085" s="15"/>
      <c r="Q46085" s="28"/>
    </row>
    <row r="46086" spans="8:17">
      <c r="H46086" s="15"/>
      <c r="Q46086" s="28"/>
    </row>
    <row r="46087" spans="8:17">
      <c r="H46087" s="15"/>
      <c r="Q46087" s="28"/>
    </row>
    <row r="46088" spans="8:17">
      <c r="H46088" s="15"/>
      <c r="Q46088" s="28"/>
    </row>
    <row r="46089" spans="8:17">
      <c r="H46089" s="15"/>
      <c r="Q46089" s="28"/>
    </row>
    <row r="46090" spans="8:17">
      <c r="H46090" s="15"/>
      <c r="Q46090" s="28"/>
    </row>
    <row r="46091" spans="8:17">
      <c r="H46091" s="15"/>
      <c r="Q46091" s="28"/>
    </row>
    <row r="46092" spans="8:17">
      <c r="H46092" s="15"/>
      <c r="Q46092" s="28"/>
    </row>
    <row r="46093" spans="8:17">
      <c r="H46093" s="15"/>
      <c r="Q46093" s="28"/>
    </row>
    <row r="46094" spans="8:17">
      <c r="H46094" s="15"/>
      <c r="Q46094" s="28"/>
    </row>
    <row r="46095" spans="8:17">
      <c r="H46095" s="15"/>
      <c r="Q46095" s="28"/>
    </row>
    <row r="46096" spans="8:17">
      <c r="H46096" s="15"/>
      <c r="Q46096" s="28"/>
    </row>
    <row r="46097" spans="8:17">
      <c r="H46097" s="15"/>
      <c r="Q46097" s="28"/>
    </row>
    <row r="46098" spans="8:17">
      <c r="H46098" s="15"/>
      <c r="Q46098" s="28"/>
    </row>
    <row r="46099" spans="8:17">
      <c r="H46099" s="15"/>
      <c r="Q46099" s="28"/>
    </row>
    <row r="46100" spans="8:17">
      <c r="H46100" s="15"/>
      <c r="Q46100" s="28"/>
    </row>
    <row r="46101" spans="8:17">
      <c r="H46101" s="15"/>
      <c r="Q46101" s="28"/>
    </row>
    <row r="46102" spans="8:17">
      <c r="H46102" s="15"/>
      <c r="Q46102" s="28"/>
    </row>
    <row r="46103" spans="8:17">
      <c r="H46103" s="15"/>
      <c r="Q46103" s="28"/>
    </row>
    <row r="46104" spans="8:17">
      <c r="H46104" s="15"/>
      <c r="Q46104" s="28"/>
    </row>
    <row r="46105" spans="8:17">
      <c r="H46105" s="15"/>
      <c r="Q46105" s="28"/>
    </row>
    <row r="46106" spans="8:17">
      <c r="H46106" s="15"/>
      <c r="Q46106" s="28"/>
    </row>
    <row r="46107" spans="8:17">
      <c r="H46107" s="15"/>
      <c r="Q46107" s="28"/>
    </row>
    <row r="46108" spans="8:17">
      <c r="H46108" s="15"/>
      <c r="Q46108" s="28"/>
    </row>
    <row r="46109" spans="8:17">
      <c r="H46109" s="15"/>
      <c r="Q46109" s="28"/>
    </row>
    <row r="46110" spans="8:17">
      <c r="H46110" s="15"/>
      <c r="Q46110" s="28"/>
    </row>
    <row r="46111" spans="8:17">
      <c r="H46111" s="15"/>
      <c r="Q46111" s="28"/>
    </row>
    <row r="46112" spans="8:17">
      <c r="H46112" s="15"/>
      <c r="Q46112" s="28"/>
    </row>
    <row r="46113" spans="8:17">
      <c r="H46113" s="15"/>
      <c r="Q46113" s="28"/>
    </row>
    <row r="46114" spans="8:17">
      <c r="H46114" s="15"/>
      <c r="Q46114" s="28"/>
    </row>
    <row r="46115" spans="8:17">
      <c r="H46115" s="15"/>
      <c r="Q46115" s="28"/>
    </row>
    <row r="46116" spans="8:17">
      <c r="H46116" s="15"/>
      <c r="Q46116" s="28"/>
    </row>
    <row r="46117" spans="8:17">
      <c r="H46117" s="15"/>
      <c r="Q46117" s="28"/>
    </row>
    <row r="46118" spans="8:17">
      <c r="H46118" s="15"/>
      <c r="Q46118" s="28"/>
    </row>
    <row r="46119" spans="8:17">
      <c r="H46119" s="15"/>
      <c r="Q46119" s="28"/>
    </row>
    <row r="46120" spans="8:17">
      <c r="H46120" s="15"/>
      <c r="Q46120" s="28"/>
    </row>
    <row r="46121" spans="8:17">
      <c r="H46121" s="15"/>
      <c r="Q46121" s="28"/>
    </row>
    <row r="46122" spans="8:17">
      <c r="H46122" s="15"/>
      <c r="Q46122" s="28"/>
    </row>
    <row r="46123" spans="8:17">
      <c r="H46123" s="15"/>
      <c r="Q46123" s="28"/>
    </row>
    <row r="46124" spans="8:17">
      <c r="H46124" s="15"/>
      <c r="Q46124" s="28"/>
    </row>
    <row r="46125" spans="8:17">
      <c r="H46125" s="15"/>
      <c r="Q46125" s="28"/>
    </row>
    <row r="46126" spans="8:17">
      <c r="H46126" s="15"/>
      <c r="Q46126" s="28"/>
    </row>
    <row r="46127" spans="8:17">
      <c r="H46127" s="15"/>
      <c r="Q46127" s="28"/>
    </row>
    <row r="46128" spans="8:17">
      <c r="H46128" s="15"/>
      <c r="Q46128" s="28"/>
    </row>
    <row r="46129" spans="8:17">
      <c r="H46129" s="15"/>
      <c r="Q46129" s="28"/>
    </row>
    <row r="46130" spans="8:17">
      <c r="H46130" s="15"/>
      <c r="Q46130" s="28"/>
    </row>
    <row r="46131" spans="8:17">
      <c r="H46131" s="15"/>
      <c r="Q46131" s="28"/>
    </row>
    <row r="46132" spans="8:17">
      <c r="H46132" s="15"/>
      <c r="Q46132" s="28"/>
    </row>
    <row r="46133" spans="8:17">
      <c r="H46133" s="15"/>
      <c r="Q46133" s="28"/>
    </row>
    <row r="46134" spans="8:17">
      <c r="H46134" s="15"/>
      <c r="Q46134" s="28"/>
    </row>
    <row r="46135" spans="8:17">
      <c r="H46135" s="15"/>
      <c r="Q46135" s="28"/>
    </row>
    <row r="46136" spans="8:17">
      <c r="H46136" s="15"/>
      <c r="Q46136" s="28"/>
    </row>
    <row r="46137" spans="8:17">
      <c r="H46137" s="15"/>
      <c r="Q46137" s="28"/>
    </row>
    <row r="46138" spans="8:17">
      <c r="H46138" s="15"/>
      <c r="Q46138" s="28"/>
    </row>
    <row r="46139" spans="8:17">
      <c r="H46139" s="15"/>
      <c r="Q46139" s="28"/>
    </row>
    <row r="46140" spans="8:17">
      <c r="H46140" s="15"/>
      <c r="Q46140" s="28"/>
    </row>
    <row r="46141" spans="8:17">
      <c r="H46141" s="15"/>
      <c r="Q46141" s="28"/>
    </row>
    <row r="46142" spans="8:17">
      <c r="H46142" s="15"/>
      <c r="Q46142" s="28"/>
    </row>
    <row r="46143" spans="8:17">
      <c r="H46143" s="15"/>
      <c r="Q46143" s="28"/>
    </row>
    <row r="46144" spans="8:17">
      <c r="H46144" s="15"/>
      <c r="Q46144" s="28"/>
    </row>
    <row r="46145" spans="8:17">
      <c r="H46145" s="15"/>
      <c r="Q46145" s="28"/>
    </row>
    <row r="46146" spans="8:17">
      <c r="H46146" s="15"/>
      <c r="Q46146" s="28"/>
    </row>
    <row r="46147" spans="8:17">
      <c r="H46147" s="15"/>
      <c r="Q46147" s="28"/>
    </row>
    <row r="46148" spans="8:17">
      <c r="H46148" s="15"/>
      <c r="Q46148" s="28"/>
    </row>
    <row r="46149" spans="8:17">
      <c r="H46149" s="15"/>
      <c r="Q46149" s="28"/>
    </row>
    <row r="46150" spans="8:17">
      <c r="H46150" s="15"/>
      <c r="Q46150" s="28"/>
    </row>
    <row r="46151" spans="8:17">
      <c r="H46151" s="15"/>
      <c r="Q46151" s="28"/>
    </row>
    <row r="46152" spans="8:17">
      <c r="H46152" s="15"/>
      <c r="Q46152" s="28"/>
    </row>
    <row r="46153" spans="8:17">
      <c r="H46153" s="15"/>
      <c r="Q46153" s="28"/>
    </row>
    <row r="46154" spans="8:17">
      <c r="H46154" s="15"/>
      <c r="Q46154" s="28"/>
    </row>
    <row r="46155" spans="8:17">
      <c r="H46155" s="15"/>
      <c r="Q46155" s="28"/>
    </row>
    <row r="46156" spans="8:17">
      <c r="H46156" s="15"/>
      <c r="Q46156" s="28"/>
    </row>
    <row r="46157" spans="8:17">
      <c r="H46157" s="15"/>
      <c r="Q46157" s="28"/>
    </row>
    <row r="46158" spans="8:17">
      <c r="H46158" s="15"/>
      <c r="Q46158" s="28"/>
    </row>
    <row r="46159" spans="8:17">
      <c r="H46159" s="15"/>
      <c r="Q46159" s="28"/>
    </row>
    <row r="46160" spans="8:17">
      <c r="H46160" s="15"/>
      <c r="Q46160" s="28"/>
    </row>
    <row r="46161" spans="8:17">
      <c r="H46161" s="15"/>
      <c r="Q46161" s="28"/>
    </row>
    <row r="46162" spans="8:17">
      <c r="H46162" s="15"/>
      <c r="Q46162" s="28"/>
    </row>
    <row r="46163" spans="8:17">
      <c r="H46163" s="15"/>
      <c r="Q46163" s="28"/>
    </row>
    <row r="46164" spans="8:17">
      <c r="H46164" s="15"/>
      <c r="Q46164" s="28"/>
    </row>
    <row r="46165" spans="8:17">
      <c r="H46165" s="15"/>
      <c r="Q46165" s="28"/>
    </row>
    <row r="46166" spans="8:17">
      <c r="H46166" s="15"/>
      <c r="Q46166" s="28"/>
    </row>
    <row r="46167" spans="8:17">
      <c r="H46167" s="15"/>
      <c r="Q46167" s="28"/>
    </row>
    <row r="46168" spans="8:17">
      <c r="H46168" s="15"/>
      <c r="Q46168" s="28"/>
    </row>
    <row r="46169" spans="8:17">
      <c r="H46169" s="15"/>
      <c r="Q46169" s="28"/>
    </row>
    <row r="46170" spans="8:17">
      <c r="H46170" s="15"/>
      <c r="Q46170" s="28"/>
    </row>
    <row r="46171" spans="8:17">
      <c r="H46171" s="15"/>
      <c r="Q46171" s="28"/>
    </row>
    <row r="46172" spans="8:17">
      <c r="H46172" s="15"/>
      <c r="Q46172" s="28"/>
    </row>
    <row r="46173" spans="8:17">
      <c r="H46173" s="15"/>
      <c r="Q46173" s="28"/>
    </row>
    <row r="46174" spans="8:17">
      <c r="H46174" s="15"/>
      <c r="Q46174" s="28"/>
    </row>
    <row r="46175" spans="8:17">
      <c r="H46175" s="15"/>
      <c r="Q46175" s="28"/>
    </row>
    <row r="46176" spans="8:17">
      <c r="H46176" s="15"/>
      <c r="Q46176" s="28"/>
    </row>
    <row r="46177" spans="8:17">
      <c r="H46177" s="15"/>
      <c r="Q46177" s="28"/>
    </row>
    <row r="46178" spans="8:17">
      <c r="H46178" s="15"/>
      <c r="Q46178" s="28"/>
    </row>
    <row r="46179" spans="8:17">
      <c r="H46179" s="15"/>
      <c r="Q46179" s="28"/>
    </row>
    <row r="46180" spans="8:17">
      <c r="H46180" s="15"/>
      <c r="Q46180" s="28"/>
    </row>
    <row r="46181" spans="8:17">
      <c r="H46181" s="15"/>
      <c r="Q46181" s="28"/>
    </row>
    <row r="46182" spans="8:17">
      <c r="H46182" s="15"/>
      <c r="Q46182" s="28"/>
    </row>
    <row r="46183" spans="8:17">
      <c r="H46183" s="15"/>
      <c r="Q46183" s="28"/>
    </row>
    <row r="46184" spans="8:17">
      <c r="H46184" s="15"/>
      <c r="Q46184" s="28"/>
    </row>
    <row r="46185" spans="8:17">
      <c r="H46185" s="15"/>
      <c r="Q46185" s="28"/>
    </row>
    <row r="46186" spans="8:17">
      <c r="H46186" s="15"/>
      <c r="Q46186" s="28"/>
    </row>
    <row r="46187" spans="8:17">
      <c r="H46187" s="15"/>
      <c r="Q46187" s="28"/>
    </row>
    <row r="46188" spans="8:17">
      <c r="H46188" s="15"/>
      <c r="Q46188" s="28"/>
    </row>
    <row r="46189" spans="8:17">
      <c r="H46189" s="15"/>
      <c r="Q46189" s="28"/>
    </row>
    <row r="46190" spans="8:17">
      <c r="H46190" s="15"/>
      <c r="Q46190" s="28"/>
    </row>
    <row r="46191" spans="8:17">
      <c r="H46191" s="15"/>
      <c r="Q46191" s="28"/>
    </row>
    <row r="46192" spans="8:17">
      <c r="H46192" s="15"/>
      <c r="Q46192" s="28"/>
    </row>
    <row r="46193" spans="8:17">
      <c r="H46193" s="15"/>
      <c r="Q46193" s="28"/>
    </row>
    <row r="46194" spans="8:17">
      <c r="H46194" s="15"/>
      <c r="Q46194" s="28"/>
    </row>
    <row r="46195" spans="8:17">
      <c r="H46195" s="15"/>
      <c r="Q46195" s="28"/>
    </row>
    <row r="46196" spans="8:17">
      <c r="H46196" s="15"/>
      <c r="Q46196" s="28"/>
    </row>
    <row r="46197" spans="8:17">
      <c r="H46197" s="15"/>
      <c r="Q46197" s="28"/>
    </row>
    <row r="46198" spans="8:17">
      <c r="H46198" s="15"/>
      <c r="Q46198" s="28"/>
    </row>
    <row r="46199" spans="8:17">
      <c r="H46199" s="15"/>
      <c r="Q46199" s="28"/>
    </row>
    <row r="46200" spans="8:17">
      <c r="H46200" s="15"/>
      <c r="Q46200" s="28"/>
    </row>
    <row r="46201" spans="8:17">
      <c r="H46201" s="15"/>
      <c r="Q46201" s="28"/>
    </row>
    <row r="46202" spans="8:17">
      <c r="H46202" s="15"/>
      <c r="Q46202" s="28"/>
    </row>
    <row r="46203" spans="8:17">
      <c r="H46203" s="15"/>
      <c r="Q46203" s="28"/>
    </row>
    <row r="46204" spans="8:17">
      <c r="H46204" s="15"/>
      <c r="Q46204" s="28"/>
    </row>
    <row r="46205" spans="8:17">
      <c r="H46205" s="15"/>
      <c r="Q46205" s="28"/>
    </row>
    <row r="46206" spans="8:17">
      <c r="H46206" s="15"/>
      <c r="Q46206" s="28"/>
    </row>
    <row r="46207" spans="8:17">
      <c r="H46207" s="15"/>
      <c r="Q46207" s="28"/>
    </row>
    <row r="46208" spans="8:17">
      <c r="H46208" s="15"/>
      <c r="Q46208" s="28"/>
    </row>
    <row r="46209" spans="8:17">
      <c r="H46209" s="15"/>
      <c r="Q46209" s="28"/>
    </row>
    <row r="46210" spans="8:17">
      <c r="H46210" s="15"/>
      <c r="Q46210" s="28"/>
    </row>
    <row r="46211" spans="8:17">
      <c r="H46211" s="15"/>
      <c r="Q46211" s="28"/>
    </row>
    <row r="46212" spans="8:17">
      <c r="H46212" s="15"/>
      <c r="Q46212" s="28"/>
    </row>
    <row r="46213" spans="8:17">
      <c r="H46213" s="15"/>
      <c r="Q46213" s="28"/>
    </row>
    <row r="46214" spans="8:17">
      <c r="H46214" s="15"/>
      <c r="Q46214" s="28"/>
    </row>
    <row r="46215" spans="8:17">
      <c r="H46215" s="15"/>
      <c r="Q46215" s="28"/>
    </row>
    <row r="46216" spans="8:17">
      <c r="H46216" s="15"/>
      <c r="Q46216" s="28"/>
    </row>
    <row r="46217" spans="8:17">
      <c r="H46217" s="15"/>
      <c r="Q46217" s="28"/>
    </row>
    <row r="46218" spans="8:17">
      <c r="H46218" s="15"/>
      <c r="Q46218" s="28"/>
    </row>
    <row r="46219" spans="8:17">
      <c r="H46219" s="15"/>
      <c r="Q46219" s="28"/>
    </row>
    <row r="46220" spans="8:17">
      <c r="H46220" s="15"/>
      <c r="Q46220" s="28"/>
    </row>
    <row r="46221" spans="8:17">
      <c r="H46221" s="15"/>
      <c r="Q46221" s="28"/>
    </row>
    <row r="46222" spans="8:17">
      <c r="H46222" s="15"/>
      <c r="Q46222" s="28"/>
    </row>
    <row r="46223" spans="8:17">
      <c r="H46223" s="15"/>
      <c r="Q46223" s="28"/>
    </row>
    <row r="46224" spans="8:17">
      <c r="H46224" s="15"/>
      <c r="Q46224" s="28"/>
    </row>
    <row r="46225" spans="8:17">
      <c r="H46225" s="15"/>
      <c r="Q46225" s="28"/>
    </row>
    <row r="46226" spans="8:17">
      <c r="H46226" s="15"/>
      <c r="Q46226" s="28"/>
    </row>
    <row r="46227" spans="8:17">
      <c r="H46227" s="15"/>
      <c r="Q46227" s="28"/>
    </row>
    <row r="46228" spans="8:17">
      <c r="H46228" s="15"/>
      <c r="Q46228" s="28"/>
    </row>
    <row r="46229" spans="8:17">
      <c r="H46229" s="15"/>
      <c r="Q46229" s="28"/>
    </row>
    <row r="46230" spans="8:17">
      <c r="H46230" s="15"/>
      <c r="Q46230" s="28"/>
    </row>
    <row r="46231" spans="8:17">
      <c r="H46231" s="15"/>
      <c r="Q46231" s="28"/>
    </row>
    <row r="46232" spans="8:17">
      <c r="H46232" s="15"/>
      <c r="Q46232" s="28"/>
    </row>
    <row r="46233" spans="8:17">
      <c r="H46233" s="15"/>
      <c r="Q46233" s="28"/>
    </row>
    <row r="46234" spans="8:17">
      <c r="H46234" s="15"/>
      <c r="Q46234" s="28"/>
    </row>
    <row r="46235" spans="8:17">
      <c r="H46235" s="15"/>
      <c r="Q46235" s="28"/>
    </row>
    <row r="46236" spans="8:17">
      <c r="H46236" s="15"/>
      <c r="Q46236" s="28"/>
    </row>
    <row r="46237" spans="8:17">
      <c r="H46237" s="15"/>
      <c r="Q46237" s="28"/>
    </row>
    <row r="46238" spans="8:17">
      <c r="H46238" s="15"/>
      <c r="Q46238" s="28"/>
    </row>
    <row r="46239" spans="8:17">
      <c r="H46239" s="15"/>
      <c r="Q46239" s="28"/>
    </row>
    <row r="46240" spans="8:17">
      <c r="H46240" s="15"/>
      <c r="Q46240" s="28"/>
    </row>
    <row r="46241" spans="8:17">
      <c r="H46241" s="15"/>
      <c r="Q46241" s="28"/>
    </row>
    <row r="46242" spans="8:17">
      <c r="H46242" s="15"/>
      <c r="Q46242" s="28"/>
    </row>
    <row r="46243" spans="8:17">
      <c r="H46243" s="15"/>
      <c r="Q46243" s="28"/>
    </row>
    <row r="46244" spans="8:17">
      <c r="H46244" s="15"/>
      <c r="Q46244" s="28"/>
    </row>
    <row r="46245" spans="8:17">
      <c r="H46245" s="15"/>
      <c r="Q46245" s="28"/>
    </row>
    <row r="46246" spans="8:17">
      <c r="H46246" s="15"/>
      <c r="Q46246" s="28"/>
    </row>
    <row r="46247" spans="8:17">
      <c r="H46247" s="15"/>
      <c r="Q46247" s="28"/>
    </row>
    <row r="46248" spans="8:17">
      <c r="H46248" s="15"/>
      <c r="Q46248" s="28"/>
    </row>
    <row r="46249" spans="8:17">
      <c r="H46249" s="15"/>
      <c r="Q46249" s="28"/>
    </row>
    <row r="46250" spans="8:17">
      <c r="H46250" s="15"/>
      <c r="Q46250" s="28"/>
    </row>
    <row r="46251" spans="8:17">
      <c r="H46251" s="15"/>
      <c r="Q46251" s="28"/>
    </row>
    <row r="46252" spans="8:17">
      <c r="H46252" s="15"/>
      <c r="Q46252" s="28"/>
    </row>
    <row r="46253" spans="8:17">
      <c r="H46253" s="15"/>
      <c r="Q46253" s="28"/>
    </row>
    <row r="46254" spans="8:17">
      <c r="H46254" s="15"/>
      <c r="Q46254" s="28"/>
    </row>
    <row r="46255" spans="8:17">
      <c r="H46255" s="15"/>
      <c r="Q46255" s="28"/>
    </row>
    <row r="46256" spans="8:17">
      <c r="H46256" s="15"/>
      <c r="Q46256" s="28"/>
    </row>
    <row r="46257" spans="8:17">
      <c r="H46257" s="15"/>
      <c r="Q46257" s="28"/>
    </row>
    <row r="46258" spans="8:17">
      <c r="H46258" s="15"/>
      <c r="Q46258" s="28"/>
    </row>
    <row r="46259" spans="8:17">
      <c r="H46259" s="15"/>
      <c r="Q46259" s="28"/>
    </row>
    <row r="46260" spans="8:17">
      <c r="H46260" s="15"/>
      <c r="Q46260" s="28"/>
    </row>
    <row r="46261" spans="8:17">
      <c r="H46261" s="15"/>
      <c r="Q46261" s="28"/>
    </row>
    <row r="46262" spans="8:17">
      <c r="H46262" s="15"/>
      <c r="Q46262" s="28"/>
    </row>
    <row r="46263" spans="8:17">
      <c r="H46263" s="15"/>
      <c r="Q46263" s="28"/>
    </row>
    <row r="46264" spans="8:17">
      <c r="H46264" s="15"/>
      <c r="Q46264" s="28"/>
    </row>
    <row r="46265" spans="8:17">
      <c r="H46265" s="15"/>
      <c r="Q46265" s="28"/>
    </row>
    <row r="46266" spans="8:17">
      <c r="H46266" s="15"/>
      <c r="Q46266" s="28"/>
    </row>
    <row r="46267" spans="8:17">
      <c r="H46267" s="15"/>
      <c r="Q46267" s="28"/>
    </row>
    <row r="46268" spans="8:17">
      <c r="H46268" s="15"/>
      <c r="Q46268" s="28"/>
    </row>
    <row r="46269" spans="8:17">
      <c r="H46269" s="15"/>
      <c r="Q46269" s="28"/>
    </row>
    <row r="46270" spans="8:17">
      <c r="H46270" s="15"/>
      <c r="Q46270" s="28"/>
    </row>
    <row r="46271" spans="8:17">
      <c r="H46271" s="15"/>
      <c r="Q46271" s="28"/>
    </row>
    <row r="46272" spans="8:17">
      <c r="H46272" s="15"/>
      <c r="Q46272" s="28"/>
    </row>
    <row r="46273" spans="8:17">
      <c r="H46273" s="15"/>
      <c r="Q46273" s="28"/>
    </row>
    <row r="46274" spans="8:17">
      <c r="H46274" s="15"/>
      <c r="Q46274" s="28"/>
    </row>
    <row r="46275" spans="8:17">
      <c r="H46275" s="15"/>
      <c r="Q46275" s="28"/>
    </row>
    <row r="46276" spans="8:17">
      <c r="H46276" s="15"/>
      <c r="Q46276" s="28"/>
    </row>
    <row r="46277" spans="8:17">
      <c r="H46277" s="15"/>
      <c r="Q46277" s="28"/>
    </row>
    <row r="46278" spans="8:17">
      <c r="H46278" s="15"/>
      <c r="Q46278" s="28"/>
    </row>
    <row r="46279" spans="8:17">
      <c r="H46279" s="15"/>
      <c r="Q46279" s="28"/>
    </row>
    <row r="46280" spans="8:17">
      <c r="H46280" s="15"/>
      <c r="Q46280" s="28"/>
    </row>
    <row r="46281" spans="8:17">
      <c r="H46281" s="15"/>
      <c r="Q46281" s="28"/>
    </row>
    <row r="46282" spans="8:17">
      <c r="H46282" s="15"/>
      <c r="Q46282" s="28"/>
    </row>
    <row r="46283" spans="8:17">
      <c r="H46283" s="15"/>
      <c r="Q46283" s="28"/>
    </row>
    <row r="46284" spans="8:17">
      <c r="H46284" s="15"/>
      <c r="Q46284" s="28"/>
    </row>
    <row r="46285" spans="8:17">
      <c r="H46285" s="15"/>
      <c r="Q46285" s="28"/>
    </row>
    <row r="46286" spans="8:17">
      <c r="H46286" s="15"/>
      <c r="Q46286" s="28"/>
    </row>
    <row r="46287" spans="8:17">
      <c r="H46287" s="15"/>
      <c r="Q46287" s="28"/>
    </row>
    <row r="46288" spans="8:17">
      <c r="H46288" s="15"/>
      <c r="Q46288" s="28"/>
    </row>
    <row r="46289" spans="8:17">
      <c r="H46289" s="15"/>
      <c r="Q46289" s="28"/>
    </row>
    <row r="46290" spans="8:17">
      <c r="H46290" s="15"/>
      <c r="Q46290" s="28"/>
    </row>
    <row r="46291" spans="8:17">
      <c r="H46291" s="15"/>
      <c r="Q46291" s="28"/>
    </row>
    <row r="46292" spans="8:17">
      <c r="H46292" s="15"/>
      <c r="Q46292" s="28"/>
    </row>
    <row r="46293" spans="8:17">
      <c r="H46293" s="15"/>
      <c r="Q46293" s="28"/>
    </row>
    <row r="46294" spans="8:17">
      <c r="H46294" s="15"/>
      <c r="Q46294" s="28"/>
    </row>
    <row r="46295" spans="8:17">
      <c r="H46295" s="15"/>
      <c r="Q46295" s="28"/>
    </row>
    <row r="46296" spans="8:17">
      <c r="H46296" s="15"/>
      <c r="Q46296" s="28"/>
    </row>
    <row r="46297" spans="8:17">
      <c r="H46297" s="15"/>
      <c r="Q46297" s="28"/>
    </row>
    <row r="46298" spans="8:17">
      <c r="H46298" s="15"/>
      <c r="Q46298" s="28"/>
    </row>
    <row r="46299" spans="8:17">
      <c r="H46299" s="15"/>
      <c r="Q46299" s="28"/>
    </row>
    <row r="46300" spans="8:17">
      <c r="H46300" s="15"/>
      <c r="Q46300" s="28"/>
    </row>
    <row r="46301" spans="8:17">
      <c r="H46301" s="15"/>
      <c r="Q46301" s="28"/>
    </row>
    <row r="46302" spans="8:17">
      <c r="H46302" s="15"/>
      <c r="Q46302" s="28"/>
    </row>
    <row r="46303" spans="8:17">
      <c r="H46303" s="15"/>
      <c r="Q46303" s="28"/>
    </row>
    <row r="46304" spans="8:17">
      <c r="H46304" s="15"/>
      <c r="Q46304" s="28"/>
    </row>
    <row r="46305" spans="8:17">
      <c r="H46305" s="15"/>
      <c r="Q46305" s="28"/>
    </row>
    <row r="46306" spans="8:17">
      <c r="H46306" s="15"/>
      <c r="Q46306" s="28"/>
    </row>
    <row r="46307" spans="8:17">
      <c r="H46307" s="15"/>
      <c r="Q46307" s="28"/>
    </row>
    <row r="46308" spans="8:17">
      <c r="H46308" s="15"/>
      <c r="Q46308" s="28"/>
    </row>
    <row r="46309" spans="8:17">
      <c r="H46309" s="15"/>
      <c r="Q46309" s="28"/>
    </row>
    <row r="46310" spans="8:17">
      <c r="H46310" s="15"/>
      <c r="Q46310" s="28"/>
    </row>
    <row r="46311" spans="8:17">
      <c r="H46311" s="15"/>
      <c r="Q46311" s="28"/>
    </row>
    <row r="46312" spans="8:17">
      <c r="H46312" s="15"/>
      <c r="Q46312" s="28"/>
    </row>
    <row r="46313" spans="8:17">
      <c r="H46313" s="15"/>
      <c r="Q46313" s="28"/>
    </row>
    <row r="46314" spans="8:17">
      <c r="H46314" s="15"/>
      <c r="Q46314" s="28"/>
    </row>
    <row r="46315" spans="8:17">
      <c r="H46315" s="15"/>
      <c r="Q46315" s="28"/>
    </row>
    <row r="46316" spans="8:17">
      <c r="H46316" s="15"/>
      <c r="Q46316" s="28"/>
    </row>
    <row r="46317" spans="8:17">
      <c r="H46317" s="15"/>
      <c r="Q46317" s="28"/>
    </row>
    <row r="46318" spans="8:17">
      <c r="H46318" s="15"/>
      <c r="Q46318" s="28"/>
    </row>
    <row r="46319" spans="8:17">
      <c r="H46319" s="15"/>
      <c r="Q46319" s="28"/>
    </row>
    <row r="46320" spans="8:17">
      <c r="H46320" s="15"/>
      <c r="Q46320" s="28"/>
    </row>
    <row r="46321" spans="8:17">
      <c r="H46321" s="15"/>
      <c r="Q46321" s="28"/>
    </row>
    <row r="46322" spans="8:17">
      <c r="H46322" s="15"/>
      <c r="Q46322" s="28"/>
    </row>
    <row r="46323" spans="8:17">
      <c r="H46323" s="15"/>
      <c r="Q46323" s="28"/>
    </row>
    <row r="46324" spans="8:17">
      <c r="H46324" s="15"/>
      <c r="Q46324" s="28"/>
    </row>
    <row r="46325" spans="8:17">
      <c r="H46325" s="15"/>
      <c r="Q46325" s="28"/>
    </row>
    <row r="46326" spans="8:17">
      <c r="H46326" s="15"/>
      <c r="Q46326" s="28"/>
    </row>
    <row r="46327" spans="8:17">
      <c r="H46327" s="15"/>
      <c r="Q46327" s="28"/>
    </row>
    <row r="46328" spans="8:17">
      <c r="H46328" s="15"/>
      <c r="Q46328" s="28"/>
    </row>
    <row r="46329" spans="8:17">
      <c r="H46329" s="15"/>
      <c r="Q46329" s="28"/>
    </row>
    <row r="46330" spans="8:17">
      <c r="H46330" s="15"/>
      <c r="Q46330" s="28"/>
    </row>
    <row r="46331" spans="8:17">
      <c r="H46331" s="15"/>
      <c r="Q46331" s="28"/>
    </row>
    <row r="46332" spans="8:17">
      <c r="H46332" s="15"/>
      <c r="Q46332" s="28"/>
    </row>
    <row r="46333" spans="8:17">
      <c r="H46333" s="15"/>
      <c r="Q46333" s="28"/>
    </row>
    <row r="46334" spans="8:17">
      <c r="H46334" s="15"/>
      <c r="Q46334" s="28"/>
    </row>
    <row r="46335" spans="8:17">
      <c r="H46335" s="15"/>
      <c r="Q46335" s="28"/>
    </row>
    <row r="46336" spans="8:17">
      <c r="H46336" s="15"/>
      <c r="Q46336" s="28"/>
    </row>
    <row r="46337" spans="8:17">
      <c r="H46337" s="15"/>
      <c r="Q46337" s="28"/>
    </row>
    <row r="46338" spans="8:17">
      <c r="H46338" s="15"/>
      <c r="Q46338" s="28"/>
    </row>
    <row r="46339" spans="8:17">
      <c r="H46339" s="15"/>
      <c r="Q46339" s="28"/>
    </row>
    <row r="46340" spans="8:17">
      <c r="H46340" s="15"/>
      <c r="Q46340" s="28"/>
    </row>
    <row r="46341" spans="8:17">
      <c r="H46341" s="15"/>
      <c r="Q46341" s="28"/>
    </row>
    <row r="46342" spans="8:17">
      <c r="H46342" s="15"/>
      <c r="Q46342" s="28"/>
    </row>
    <row r="46343" spans="8:17">
      <c r="H46343" s="15"/>
      <c r="Q46343" s="28"/>
    </row>
    <row r="46344" spans="8:17">
      <c r="H46344" s="15"/>
      <c r="Q46344" s="28"/>
    </row>
    <row r="46345" spans="8:17">
      <c r="H46345" s="15"/>
      <c r="Q46345" s="28"/>
    </row>
    <row r="46346" spans="8:17">
      <c r="H46346" s="15"/>
      <c r="Q46346" s="28"/>
    </row>
    <row r="46347" spans="8:17">
      <c r="H46347" s="15"/>
      <c r="Q46347" s="28"/>
    </row>
    <row r="46348" spans="8:17">
      <c r="H46348" s="15"/>
      <c r="Q46348" s="28"/>
    </row>
    <row r="46349" spans="8:17">
      <c r="H46349" s="15"/>
      <c r="Q46349" s="28"/>
    </row>
    <row r="46350" spans="8:17">
      <c r="H46350" s="15"/>
      <c r="Q46350" s="28"/>
    </row>
    <row r="46351" spans="8:17">
      <c r="H46351" s="15"/>
      <c r="Q46351" s="28"/>
    </row>
    <row r="46352" spans="8:17">
      <c r="H46352" s="15"/>
      <c r="Q46352" s="28"/>
    </row>
    <row r="46353" spans="8:17">
      <c r="H46353" s="15"/>
      <c r="Q46353" s="28"/>
    </row>
    <row r="46354" spans="8:17">
      <c r="H46354" s="15"/>
      <c r="Q46354" s="28"/>
    </row>
    <row r="46355" spans="8:17">
      <c r="H46355" s="15"/>
      <c r="Q46355" s="28"/>
    </row>
    <row r="46356" spans="8:17">
      <c r="H46356" s="15"/>
      <c r="Q46356" s="28"/>
    </row>
    <row r="46357" spans="8:17">
      <c r="H46357" s="15"/>
      <c r="Q46357" s="28"/>
    </row>
    <row r="46358" spans="8:17">
      <c r="H46358" s="15"/>
      <c r="Q46358" s="28"/>
    </row>
    <row r="46359" spans="8:17">
      <c r="H46359" s="15"/>
      <c r="Q46359" s="28"/>
    </row>
    <row r="46360" spans="8:17">
      <c r="H46360" s="15"/>
      <c r="Q46360" s="28"/>
    </row>
    <row r="46361" spans="8:17">
      <c r="H46361" s="15"/>
      <c r="Q46361" s="28"/>
    </row>
    <row r="46362" spans="8:17">
      <c r="H46362" s="15"/>
      <c r="Q46362" s="28"/>
    </row>
    <row r="46363" spans="8:17">
      <c r="H46363" s="15"/>
      <c r="Q46363" s="28"/>
    </row>
    <row r="46364" spans="8:17">
      <c r="H46364" s="15"/>
      <c r="Q46364" s="28"/>
    </row>
    <row r="46365" spans="8:17">
      <c r="H46365" s="15"/>
      <c r="Q46365" s="28"/>
    </row>
    <row r="46366" spans="8:17">
      <c r="H46366" s="15"/>
      <c r="Q46366" s="28"/>
    </row>
    <row r="46367" spans="8:17">
      <c r="H46367" s="15"/>
      <c r="Q46367" s="28"/>
    </row>
    <row r="46368" spans="8:17">
      <c r="H46368" s="15"/>
      <c r="Q46368" s="28"/>
    </row>
    <row r="46369" spans="8:17">
      <c r="H46369" s="15"/>
      <c r="Q46369" s="28"/>
    </row>
    <row r="46370" spans="8:17">
      <c r="H46370" s="15"/>
      <c r="Q46370" s="28"/>
    </row>
    <row r="46371" spans="8:17">
      <c r="H46371" s="15"/>
      <c r="Q46371" s="28"/>
    </row>
    <row r="46372" spans="8:17">
      <c r="H46372" s="15"/>
      <c r="Q46372" s="28"/>
    </row>
    <row r="46373" spans="8:17">
      <c r="H46373" s="15"/>
      <c r="Q46373" s="28"/>
    </row>
    <row r="46374" spans="8:17">
      <c r="H46374" s="15"/>
      <c r="Q46374" s="28"/>
    </row>
    <row r="46375" spans="8:17">
      <c r="H46375" s="15"/>
      <c r="Q46375" s="28"/>
    </row>
    <row r="46376" spans="8:17">
      <c r="H46376" s="15"/>
      <c r="Q46376" s="28"/>
    </row>
    <row r="46377" spans="8:17">
      <c r="H46377" s="15"/>
      <c r="Q46377" s="28"/>
    </row>
    <row r="46378" spans="8:17">
      <c r="H46378" s="15"/>
      <c r="Q46378" s="28"/>
    </row>
    <row r="46379" spans="8:17">
      <c r="H46379" s="15"/>
      <c r="Q46379" s="28"/>
    </row>
    <row r="46380" spans="8:17">
      <c r="H46380" s="15"/>
      <c r="Q46380" s="28"/>
    </row>
    <row r="46381" spans="8:17">
      <c r="H46381" s="15"/>
      <c r="Q46381" s="28"/>
    </row>
    <row r="46382" spans="8:17">
      <c r="H46382" s="15"/>
      <c r="Q46382" s="28"/>
    </row>
    <row r="46383" spans="8:17">
      <c r="H46383" s="15"/>
      <c r="Q46383" s="28"/>
    </row>
    <row r="46384" spans="8:17">
      <c r="H46384" s="15"/>
      <c r="Q46384" s="28"/>
    </row>
    <row r="46385" spans="8:17">
      <c r="H46385" s="15"/>
      <c r="Q46385" s="28"/>
    </row>
    <row r="46386" spans="8:17">
      <c r="H46386" s="15"/>
      <c r="Q46386" s="28"/>
    </row>
    <row r="46387" spans="8:17">
      <c r="H46387" s="15"/>
      <c r="Q46387" s="28"/>
    </row>
    <row r="46388" spans="8:17">
      <c r="H46388" s="15"/>
      <c r="Q46388" s="28"/>
    </row>
    <row r="46389" spans="8:17">
      <c r="H46389" s="15"/>
      <c r="Q46389" s="28"/>
    </row>
    <row r="46390" spans="8:17">
      <c r="H46390" s="15"/>
      <c r="Q46390" s="28"/>
    </row>
    <row r="46391" spans="8:17">
      <c r="H46391" s="15"/>
      <c r="Q46391" s="28"/>
    </row>
    <row r="46392" spans="8:17">
      <c r="H46392" s="15"/>
      <c r="Q46392" s="28"/>
    </row>
    <row r="46393" spans="8:17">
      <c r="H46393" s="15"/>
      <c r="Q46393" s="28"/>
    </row>
    <row r="46394" spans="8:17">
      <c r="H46394" s="15"/>
      <c r="Q46394" s="28"/>
    </row>
    <row r="46395" spans="8:17">
      <c r="H46395" s="15"/>
      <c r="Q46395" s="28"/>
    </row>
    <row r="46396" spans="8:17">
      <c r="H46396" s="15"/>
      <c r="Q46396" s="28"/>
    </row>
    <row r="46397" spans="8:17">
      <c r="H46397" s="15"/>
      <c r="Q46397" s="28"/>
    </row>
    <row r="46398" spans="8:17">
      <c r="H46398" s="15"/>
      <c r="Q46398" s="28"/>
    </row>
    <row r="46399" spans="8:17">
      <c r="H46399" s="15"/>
      <c r="Q46399" s="28"/>
    </row>
    <row r="46400" spans="8:17">
      <c r="H46400" s="15"/>
      <c r="Q46400" s="28"/>
    </row>
    <row r="46401" spans="8:17">
      <c r="H46401" s="15"/>
      <c r="Q46401" s="28"/>
    </row>
    <row r="46402" spans="8:17">
      <c r="H46402" s="15"/>
      <c r="Q46402" s="28"/>
    </row>
    <row r="46403" spans="8:17">
      <c r="H46403" s="15"/>
      <c r="Q46403" s="28"/>
    </row>
    <row r="46404" spans="8:17">
      <c r="H46404" s="15"/>
      <c r="Q46404" s="28"/>
    </row>
    <row r="46405" spans="8:17">
      <c r="H46405" s="15"/>
      <c r="Q46405" s="28"/>
    </row>
    <row r="46406" spans="8:17">
      <c r="H46406" s="15"/>
      <c r="Q46406" s="28"/>
    </row>
    <row r="46407" spans="8:17">
      <c r="H46407" s="15"/>
      <c r="Q46407" s="28"/>
    </row>
    <row r="46408" spans="8:17">
      <c r="H46408" s="15"/>
      <c r="Q46408" s="28"/>
    </row>
    <row r="46409" spans="8:17">
      <c r="H46409" s="15"/>
      <c r="Q46409" s="28"/>
    </row>
    <row r="46410" spans="8:17">
      <c r="H46410" s="15"/>
      <c r="Q46410" s="28"/>
    </row>
    <row r="46411" spans="8:17">
      <c r="H46411" s="15"/>
      <c r="Q46411" s="28"/>
    </row>
    <row r="46412" spans="8:17">
      <c r="H46412" s="15"/>
      <c r="Q46412" s="28"/>
    </row>
    <row r="46413" spans="8:17">
      <c r="H46413" s="15"/>
      <c r="Q46413" s="28"/>
    </row>
    <row r="46414" spans="8:17">
      <c r="H46414" s="15"/>
      <c r="Q46414" s="28"/>
    </row>
    <row r="46415" spans="8:17">
      <c r="H46415" s="15"/>
      <c r="Q46415" s="28"/>
    </row>
    <row r="46416" spans="8:17">
      <c r="H46416" s="15"/>
      <c r="Q46416" s="28"/>
    </row>
    <row r="46417" spans="8:17">
      <c r="H46417" s="15"/>
      <c r="Q46417" s="28"/>
    </row>
    <row r="46418" spans="8:17">
      <c r="H46418" s="15"/>
      <c r="Q46418" s="28"/>
    </row>
    <row r="46419" spans="8:17">
      <c r="H46419" s="15"/>
      <c r="Q46419" s="28"/>
    </row>
    <row r="46420" spans="8:17">
      <c r="H46420" s="15"/>
      <c r="Q46420" s="28"/>
    </row>
    <row r="46421" spans="8:17">
      <c r="H46421" s="15"/>
      <c r="Q46421" s="28"/>
    </row>
    <row r="46422" spans="8:17">
      <c r="H46422" s="15"/>
      <c r="Q46422" s="28"/>
    </row>
    <row r="46423" spans="8:17">
      <c r="H46423" s="15"/>
      <c r="Q46423" s="28"/>
    </row>
    <row r="46424" spans="8:17">
      <c r="H46424" s="15"/>
      <c r="Q46424" s="28"/>
    </row>
    <row r="46425" spans="8:17">
      <c r="H46425" s="15"/>
      <c r="Q46425" s="28"/>
    </row>
    <row r="46426" spans="8:17">
      <c r="H46426" s="15"/>
      <c r="Q46426" s="28"/>
    </row>
    <row r="46427" spans="8:17">
      <c r="H46427" s="15"/>
      <c r="Q46427" s="28"/>
    </row>
    <row r="46428" spans="8:17">
      <c r="H46428" s="15"/>
      <c r="Q46428" s="28"/>
    </row>
    <row r="46429" spans="8:17">
      <c r="H46429" s="15"/>
      <c r="Q46429" s="28"/>
    </row>
    <row r="46430" spans="8:17">
      <c r="H46430" s="15"/>
      <c r="Q46430" s="28"/>
    </row>
    <row r="46431" spans="8:17">
      <c r="H46431" s="15"/>
      <c r="Q46431" s="28"/>
    </row>
    <row r="46432" spans="8:17">
      <c r="H46432" s="15"/>
      <c r="Q46432" s="28"/>
    </row>
    <row r="46433" spans="8:17">
      <c r="H46433" s="15"/>
      <c r="Q46433" s="28"/>
    </row>
    <row r="46434" spans="8:17">
      <c r="H46434" s="15"/>
      <c r="Q46434" s="28"/>
    </row>
    <row r="46435" spans="8:17">
      <c r="H46435" s="15"/>
      <c r="Q46435" s="28"/>
    </row>
    <row r="46436" spans="8:17">
      <c r="H46436" s="15"/>
      <c r="Q46436" s="28"/>
    </row>
    <row r="46437" spans="8:17">
      <c r="H46437" s="15"/>
      <c r="Q46437" s="28"/>
    </row>
    <row r="46438" spans="8:17">
      <c r="H46438" s="15"/>
      <c r="Q46438" s="28"/>
    </row>
    <row r="46439" spans="8:17">
      <c r="H46439" s="15"/>
      <c r="Q46439" s="28"/>
    </row>
    <row r="46440" spans="8:17">
      <c r="H46440" s="15"/>
      <c r="Q46440" s="28"/>
    </row>
    <row r="46441" spans="8:17">
      <c r="H46441" s="15"/>
      <c r="Q46441" s="28"/>
    </row>
    <row r="46442" spans="8:17">
      <c r="H46442" s="15"/>
      <c r="Q46442" s="28"/>
    </row>
    <row r="46443" spans="8:17">
      <c r="H46443" s="15"/>
      <c r="Q46443" s="28"/>
    </row>
    <row r="46444" spans="8:17">
      <c r="H46444" s="15"/>
      <c r="Q46444" s="28"/>
    </row>
    <row r="46445" spans="8:17">
      <c r="H46445" s="15"/>
      <c r="Q46445" s="28"/>
    </row>
    <row r="46446" spans="8:17">
      <c r="H46446" s="15"/>
      <c r="Q46446" s="28"/>
    </row>
    <row r="46447" spans="8:17">
      <c r="H46447" s="15"/>
      <c r="Q46447" s="28"/>
    </row>
    <row r="46448" spans="8:17">
      <c r="H46448" s="15"/>
      <c r="Q46448" s="28"/>
    </row>
    <row r="46449" spans="8:17">
      <c r="H46449" s="15"/>
      <c r="Q46449" s="28"/>
    </row>
    <row r="46450" spans="8:17">
      <c r="H46450" s="15"/>
      <c r="Q46450" s="28"/>
    </row>
    <row r="46451" spans="8:17">
      <c r="H46451" s="15"/>
      <c r="Q46451" s="28"/>
    </row>
    <row r="46452" spans="8:17">
      <c r="H46452" s="15"/>
      <c r="Q46452" s="28"/>
    </row>
    <row r="46453" spans="8:17">
      <c r="H46453" s="15"/>
      <c r="Q46453" s="28"/>
    </row>
    <row r="46454" spans="8:17">
      <c r="H46454" s="15"/>
      <c r="Q46454" s="28"/>
    </row>
    <row r="46455" spans="8:17">
      <c r="H46455" s="15"/>
      <c r="Q46455" s="28"/>
    </row>
    <row r="46456" spans="8:17">
      <c r="H46456" s="15"/>
      <c r="Q46456" s="28"/>
    </row>
    <row r="46457" spans="8:17">
      <c r="H46457" s="15"/>
      <c r="Q46457" s="28"/>
    </row>
    <row r="46458" spans="8:17">
      <c r="H46458" s="15"/>
      <c r="Q46458" s="28"/>
    </row>
    <row r="46459" spans="8:17">
      <c r="H46459" s="15"/>
      <c r="Q46459" s="28"/>
    </row>
    <row r="46460" spans="8:17">
      <c r="H46460" s="15"/>
      <c r="Q46460" s="28"/>
    </row>
    <row r="46461" spans="8:17">
      <c r="H46461" s="15"/>
      <c r="Q46461" s="28"/>
    </row>
    <row r="46462" spans="8:17">
      <c r="H46462" s="15"/>
      <c r="Q46462" s="28"/>
    </row>
    <row r="46463" spans="8:17">
      <c r="H46463" s="15"/>
      <c r="Q46463" s="28"/>
    </row>
    <row r="46464" spans="8:17">
      <c r="H46464" s="15"/>
      <c r="Q46464" s="28"/>
    </row>
    <row r="46465" spans="8:17">
      <c r="H46465" s="15"/>
      <c r="Q46465" s="28"/>
    </row>
    <row r="46466" spans="8:17">
      <c r="H46466" s="15"/>
      <c r="Q46466" s="28"/>
    </row>
    <row r="46467" spans="8:17">
      <c r="H46467" s="15"/>
      <c r="Q46467" s="28"/>
    </row>
    <row r="46468" spans="8:17">
      <c r="H46468" s="15"/>
      <c r="Q46468" s="28"/>
    </row>
    <row r="46469" spans="8:17">
      <c r="H46469" s="15"/>
      <c r="Q46469" s="28"/>
    </row>
    <row r="46470" spans="8:17">
      <c r="H46470" s="15"/>
      <c r="Q46470" s="28"/>
    </row>
    <row r="46471" spans="8:17">
      <c r="H46471" s="15"/>
      <c r="Q46471" s="28"/>
    </row>
    <row r="46472" spans="8:17">
      <c r="H46472" s="15"/>
      <c r="Q46472" s="28"/>
    </row>
    <row r="46473" spans="8:17">
      <c r="H46473" s="15"/>
      <c r="Q46473" s="28"/>
    </row>
    <row r="46474" spans="8:17">
      <c r="H46474" s="15"/>
      <c r="Q46474" s="28"/>
    </row>
    <row r="46475" spans="8:17">
      <c r="H46475" s="15"/>
      <c r="Q46475" s="28"/>
    </row>
    <row r="46476" spans="8:17">
      <c r="H46476" s="15"/>
      <c r="Q46476" s="28"/>
    </row>
    <row r="46477" spans="8:17">
      <c r="H46477" s="15"/>
      <c r="Q46477" s="28"/>
    </row>
    <row r="46478" spans="8:17">
      <c r="H46478" s="15"/>
      <c r="Q46478" s="28"/>
    </row>
    <row r="46479" spans="8:17">
      <c r="H46479" s="15"/>
      <c r="Q46479" s="28"/>
    </row>
    <row r="46480" spans="8:17">
      <c r="H46480" s="15"/>
      <c r="Q46480" s="28"/>
    </row>
    <row r="46481" spans="8:17">
      <c r="H46481" s="15"/>
      <c r="Q46481" s="28"/>
    </row>
    <row r="46482" spans="8:17">
      <c r="H46482" s="15"/>
      <c r="Q46482" s="28"/>
    </row>
    <row r="46483" spans="8:17">
      <c r="H46483" s="15"/>
      <c r="Q46483" s="28"/>
    </row>
    <row r="46484" spans="8:17">
      <c r="H46484" s="15"/>
      <c r="Q46484" s="28"/>
    </row>
    <row r="46485" spans="8:17">
      <c r="H46485" s="15"/>
      <c r="Q46485" s="28"/>
    </row>
    <row r="46486" spans="8:17">
      <c r="H46486" s="15"/>
      <c r="Q46486" s="28"/>
    </row>
    <row r="46487" spans="8:17">
      <c r="H46487" s="15"/>
      <c r="Q46487" s="28"/>
    </row>
    <row r="46488" spans="8:17">
      <c r="H46488" s="15"/>
      <c r="Q46488" s="28"/>
    </row>
    <row r="46489" spans="8:17">
      <c r="H46489" s="15"/>
      <c r="Q46489" s="28"/>
    </row>
    <row r="46490" spans="8:17">
      <c r="H46490" s="15"/>
      <c r="Q46490" s="28"/>
    </row>
    <row r="46491" spans="8:17">
      <c r="H46491" s="15"/>
      <c r="Q46491" s="28"/>
    </row>
    <row r="46492" spans="8:17">
      <c r="H46492" s="15"/>
      <c r="Q46492" s="28"/>
    </row>
    <row r="46493" spans="8:17">
      <c r="H46493" s="15"/>
      <c r="Q46493" s="28"/>
    </row>
    <row r="46494" spans="8:17">
      <c r="H46494" s="15"/>
      <c r="Q46494" s="28"/>
    </row>
    <row r="46495" spans="8:17">
      <c r="H46495" s="15"/>
      <c r="Q46495" s="28"/>
    </row>
    <row r="46496" spans="8:17">
      <c r="H46496" s="15"/>
      <c r="Q46496" s="28"/>
    </row>
    <row r="46497" spans="8:17">
      <c r="H46497" s="15"/>
      <c r="Q46497" s="28"/>
    </row>
    <row r="46498" spans="8:17">
      <c r="H46498" s="15"/>
      <c r="Q46498" s="28"/>
    </row>
    <row r="46499" spans="8:17">
      <c r="H46499" s="15"/>
      <c r="Q46499" s="28"/>
    </row>
    <row r="46500" spans="8:17">
      <c r="H46500" s="15"/>
      <c r="Q46500" s="28"/>
    </row>
    <row r="46501" spans="8:17">
      <c r="H46501" s="15"/>
      <c r="Q46501" s="28"/>
    </row>
    <row r="46502" spans="8:17">
      <c r="H46502" s="15"/>
      <c r="Q46502" s="28"/>
    </row>
    <row r="46503" spans="8:17">
      <c r="H46503" s="15"/>
      <c r="Q46503" s="28"/>
    </row>
    <row r="46504" spans="8:17">
      <c r="H46504" s="15"/>
      <c r="Q46504" s="28"/>
    </row>
    <row r="46505" spans="8:17">
      <c r="H46505" s="15"/>
      <c r="Q46505" s="28"/>
    </row>
    <row r="46506" spans="8:17">
      <c r="H46506" s="15"/>
      <c r="Q46506" s="28"/>
    </row>
    <row r="46507" spans="8:17">
      <c r="H46507" s="15"/>
      <c r="Q46507" s="28"/>
    </row>
    <row r="46508" spans="8:17">
      <c r="H46508" s="15"/>
      <c r="Q46508" s="28"/>
    </row>
    <row r="46509" spans="8:17">
      <c r="H46509" s="15"/>
      <c r="Q46509" s="28"/>
    </row>
    <row r="46510" spans="8:17">
      <c r="H46510" s="15"/>
      <c r="Q46510" s="28"/>
    </row>
    <row r="46511" spans="8:17">
      <c r="H46511" s="15"/>
      <c r="Q46511" s="28"/>
    </row>
    <row r="46512" spans="8:17">
      <c r="H46512" s="15"/>
      <c r="Q46512" s="28"/>
    </row>
    <row r="46513" spans="8:17">
      <c r="H46513" s="15"/>
      <c r="Q46513" s="28"/>
    </row>
    <row r="46514" spans="8:17">
      <c r="H46514" s="15"/>
      <c r="Q46514" s="28"/>
    </row>
    <row r="46515" spans="8:17">
      <c r="H46515" s="15"/>
      <c r="Q46515" s="28"/>
    </row>
    <row r="46516" spans="8:17">
      <c r="H46516" s="15"/>
      <c r="Q46516" s="28"/>
    </row>
    <row r="46517" spans="8:17">
      <c r="H46517" s="15"/>
      <c r="Q46517" s="28"/>
    </row>
    <row r="46518" spans="8:17">
      <c r="H46518" s="15"/>
      <c r="Q46518" s="28"/>
    </row>
    <row r="46519" spans="8:17">
      <c r="H46519" s="15"/>
      <c r="Q46519" s="28"/>
    </row>
    <row r="46520" spans="8:17">
      <c r="H46520" s="15"/>
      <c r="Q46520" s="28"/>
    </row>
    <row r="46521" spans="8:17">
      <c r="H46521" s="15"/>
      <c r="Q46521" s="28"/>
    </row>
    <row r="46522" spans="8:17">
      <c r="H46522" s="15"/>
      <c r="Q46522" s="28"/>
    </row>
    <row r="46523" spans="8:17">
      <c r="H46523" s="15"/>
      <c r="Q46523" s="28"/>
    </row>
    <row r="46524" spans="8:17">
      <c r="H46524" s="15"/>
      <c r="Q46524" s="28"/>
    </row>
    <row r="46525" spans="8:17">
      <c r="H46525" s="15"/>
      <c r="Q46525" s="28"/>
    </row>
    <row r="46526" spans="8:17">
      <c r="H46526" s="15"/>
      <c r="Q46526" s="28"/>
    </row>
    <row r="46527" spans="8:17">
      <c r="H46527" s="15"/>
      <c r="Q46527" s="28"/>
    </row>
    <row r="46528" spans="8:17">
      <c r="H46528" s="15"/>
      <c r="Q46528" s="28"/>
    </row>
    <row r="46529" spans="8:17">
      <c r="H46529" s="15"/>
      <c r="Q46529" s="28"/>
    </row>
    <row r="46530" spans="8:17">
      <c r="H46530" s="15"/>
      <c r="Q46530" s="28"/>
    </row>
    <row r="46531" spans="8:17">
      <c r="H46531" s="15"/>
      <c r="Q46531" s="28"/>
    </row>
    <row r="46532" spans="8:17">
      <c r="H46532" s="15"/>
      <c r="Q46532" s="28"/>
    </row>
    <row r="46533" spans="8:17">
      <c r="H46533" s="15"/>
      <c r="Q46533" s="28"/>
    </row>
    <row r="46534" spans="8:17">
      <c r="H46534" s="15"/>
      <c r="Q46534" s="28"/>
    </row>
    <row r="46535" spans="8:17">
      <c r="H46535" s="15"/>
      <c r="Q46535" s="28"/>
    </row>
    <row r="46536" spans="8:17">
      <c r="H46536" s="15"/>
      <c r="Q46536" s="28"/>
    </row>
    <row r="46537" spans="8:17">
      <c r="H46537" s="15"/>
      <c r="Q46537" s="28"/>
    </row>
    <row r="46538" spans="8:17">
      <c r="H46538" s="15"/>
      <c r="Q46538" s="28"/>
    </row>
    <row r="46539" spans="8:17">
      <c r="H46539" s="15"/>
      <c r="Q46539" s="28"/>
    </row>
    <row r="46540" spans="8:17">
      <c r="H46540" s="15"/>
      <c r="Q46540" s="28"/>
    </row>
    <row r="46541" spans="8:17">
      <c r="H46541" s="15"/>
      <c r="Q46541" s="28"/>
    </row>
    <row r="46542" spans="8:17">
      <c r="H46542" s="15"/>
      <c r="Q46542" s="28"/>
    </row>
    <row r="46543" spans="8:17">
      <c r="H46543" s="15"/>
      <c r="Q46543" s="28"/>
    </row>
    <row r="46544" spans="8:17">
      <c r="H46544" s="15"/>
      <c r="Q46544" s="28"/>
    </row>
    <row r="46545" spans="8:17">
      <c r="H46545" s="15"/>
      <c r="Q46545" s="28"/>
    </row>
    <row r="46546" spans="8:17">
      <c r="H46546" s="15"/>
      <c r="Q46546" s="28"/>
    </row>
    <row r="46547" spans="8:17">
      <c r="H46547" s="15"/>
      <c r="Q46547" s="28"/>
    </row>
    <row r="46548" spans="8:17">
      <c r="H46548" s="15"/>
      <c r="Q46548" s="28"/>
    </row>
    <row r="46549" spans="8:17">
      <c r="H46549" s="15"/>
      <c r="Q46549" s="28"/>
    </row>
    <row r="46550" spans="8:17">
      <c r="H46550" s="15"/>
      <c r="Q46550" s="28"/>
    </row>
    <row r="46551" spans="8:17">
      <c r="H46551" s="15"/>
      <c r="Q46551" s="28"/>
    </row>
    <row r="46552" spans="8:17">
      <c r="H46552" s="15"/>
      <c r="Q46552" s="28"/>
    </row>
    <row r="46553" spans="8:17">
      <c r="H46553" s="15"/>
      <c r="Q46553" s="28"/>
    </row>
    <row r="46554" spans="8:17">
      <c r="H46554" s="15"/>
      <c r="Q46554" s="28"/>
    </row>
    <row r="46555" spans="8:17">
      <c r="H46555" s="15"/>
      <c r="Q46555" s="28"/>
    </row>
    <row r="46556" spans="8:17">
      <c r="H46556" s="15"/>
      <c r="Q46556" s="28"/>
    </row>
    <row r="46557" spans="8:17">
      <c r="H46557" s="15"/>
      <c r="Q46557" s="28"/>
    </row>
    <row r="46558" spans="8:17">
      <c r="H46558" s="15"/>
      <c r="Q46558" s="28"/>
    </row>
    <row r="46559" spans="8:17">
      <c r="H46559" s="15"/>
      <c r="Q46559" s="28"/>
    </row>
    <row r="46560" spans="8:17">
      <c r="H46560" s="15"/>
      <c r="Q46560" s="28"/>
    </row>
    <row r="46561" spans="8:17">
      <c r="H46561" s="15"/>
      <c r="Q46561" s="28"/>
    </row>
    <row r="46562" spans="8:17">
      <c r="H46562" s="15"/>
      <c r="Q46562" s="28"/>
    </row>
    <row r="46563" spans="8:17">
      <c r="H46563" s="15"/>
      <c r="Q46563" s="28"/>
    </row>
    <row r="46564" spans="8:17">
      <c r="H46564" s="15"/>
      <c r="Q46564" s="28"/>
    </row>
    <row r="46565" spans="8:17">
      <c r="H46565" s="15"/>
      <c r="Q46565" s="28"/>
    </row>
    <row r="46566" spans="8:17">
      <c r="H46566" s="15"/>
      <c r="Q46566" s="28"/>
    </row>
    <row r="46567" spans="8:17">
      <c r="H46567" s="15"/>
      <c r="Q46567" s="28"/>
    </row>
    <row r="46568" spans="8:17">
      <c r="H46568" s="15"/>
      <c r="Q46568" s="28"/>
    </row>
    <row r="46569" spans="8:17">
      <c r="H46569" s="15"/>
      <c r="Q46569" s="28"/>
    </row>
    <row r="46570" spans="8:17">
      <c r="H46570" s="15"/>
      <c r="Q46570" s="28"/>
    </row>
    <row r="46571" spans="8:17">
      <c r="H46571" s="15"/>
      <c r="Q46571" s="28"/>
    </row>
    <row r="46572" spans="8:17">
      <c r="H46572" s="15"/>
      <c r="Q46572" s="28"/>
    </row>
    <row r="46573" spans="8:17">
      <c r="H46573" s="15"/>
      <c r="Q46573" s="28"/>
    </row>
    <row r="46574" spans="8:17">
      <c r="H46574" s="15"/>
      <c r="Q46574" s="28"/>
    </row>
    <row r="46575" spans="8:17">
      <c r="H46575" s="15"/>
      <c r="Q46575" s="28"/>
    </row>
    <row r="46576" spans="8:17">
      <c r="H46576" s="15"/>
      <c r="Q46576" s="28"/>
    </row>
    <row r="46577" spans="8:17">
      <c r="H46577" s="15"/>
      <c r="Q46577" s="28"/>
    </row>
    <row r="46578" spans="8:17">
      <c r="H46578" s="15"/>
      <c r="Q46578" s="28"/>
    </row>
    <row r="46579" spans="8:17">
      <c r="H46579" s="15"/>
      <c r="Q46579" s="28"/>
    </row>
    <row r="46580" spans="8:17">
      <c r="H46580" s="15"/>
      <c r="Q46580" s="28"/>
    </row>
    <row r="46581" spans="8:17">
      <c r="H46581" s="15"/>
      <c r="Q46581" s="28"/>
    </row>
    <row r="46582" spans="8:17">
      <c r="H46582" s="15"/>
      <c r="Q46582" s="28"/>
    </row>
    <row r="46583" spans="8:17">
      <c r="H46583" s="15"/>
      <c r="Q46583" s="28"/>
    </row>
    <row r="46584" spans="8:17">
      <c r="H46584" s="15"/>
      <c r="Q46584" s="28"/>
    </row>
    <row r="46585" spans="8:17">
      <c r="H46585" s="15"/>
      <c r="Q46585" s="28"/>
    </row>
    <row r="46586" spans="8:17">
      <c r="H46586" s="15"/>
      <c r="Q46586" s="28"/>
    </row>
    <row r="46587" spans="8:17">
      <c r="H46587" s="15"/>
      <c r="Q46587" s="28"/>
    </row>
    <row r="46588" spans="8:17">
      <c r="H46588" s="15"/>
      <c r="Q46588" s="28"/>
    </row>
    <row r="46589" spans="8:17">
      <c r="H46589" s="15"/>
      <c r="Q46589" s="28"/>
    </row>
    <row r="46590" spans="8:17">
      <c r="H46590" s="15"/>
      <c r="Q46590" s="28"/>
    </row>
    <row r="46591" spans="8:17">
      <c r="H46591" s="15"/>
      <c r="Q46591" s="28"/>
    </row>
    <row r="46592" spans="8:17">
      <c r="H46592" s="15"/>
      <c r="Q46592" s="28"/>
    </row>
    <row r="46593" spans="8:17">
      <c r="H46593" s="15"/>
      <c r="Q46593" s="28"/>
    </row>
    <row r="46594" spans="8:17">
      <c r="H46594" s="15"/>
      <c r="Q46594" s="28"/>
    </row>
    <row r="46595" spans="8:17">
      <c r="H46595" s="15"/>
      <c r="Q46595" s="28"/>
    </row>
    <row r="46596" spans="8:17">
      <c r="H46596" s="15"/>
      <c r="Q46596" s="28"/>
    </row>
    <row r="46597" spans="8:17">
      <c r="H46597" s="15"/>
      <c r="Q46597" s="28"/>
    </row>
    <row r="46598" spans="8:17">
      <c r="H46598" s="15"/>
      <c r="Q46598" s="28"/>
    </row>
    <row r="46599" spans="8:17">
      <c r="H46599" s="15"/>
      <c r="Q46599" s="28"/>
    </row>
    <row r="46600" spans="8:17">
      <c r="H46600" s="15"/>
      <c r="Q46600" s="28"/>
    </row>
    <row r="46601" spans="8:17">
      <c r="H46601" s="15"/>
      <c r="Q46601" s="28"/>
    </row>
    <row r="46602" spans="8:17">
      <c r="H46602" s="15"/>
      <c r="Q46602" s="28"/>
    </row>
    <row r="46603" spans="8:17">
      <c r="H46603" s="15"/>
      <c r="Q46603" s="28"/>
    </row>
    <row r="46604" spans="8:17">
      <c r="H46604" s="15"/>
      <c r="Q46604" s="28"/>
    </row>
    <row r="46605" spans="8:17">
      <c r="H46605" s="15"/>
      <c r="Q46605" s="28"/>
    </row>
    <row r="46606" spans="8:17">
      <c r="H46606" s="15"/>
      <c r="Q46606" s="28"/>
    </row>
    <row r="46607" spans="8:17">
      <c r="H46607" s="15"/>
      <c r="Q46607" s="28"/>
    </row>
    <row r="46608" spans="8:17">
      <c r="H46608" s="15"/>
      <c r="Q46608" s="28"/>
    </row>
    <row r="46609" spans="8:17">
      <c r="H46609" s="15"/>
      <c r="Q46609" s="28"/>
    </row>
    <row r="46610" spans="8:17">
      <c r="H46610" s="15"/>
      <c r="Q46610" s="28"/>
    </row>
    <row r="46611" spans="8:17">
      <c r="H46611" s="15"/>
      <c r="Q46611" s="28"/>
    </row>
    <row r="46612" spans="8:17">
      <c r="H46612" s="15"/>
      <c r="Q46612" s="28"/>
    </row>
    <row r="46613" spans="8:17">
      <c r="H46613" s="15"/>
      <c r="Q46613" s="28"/>
    </row>
    <row r="46614" spans="8:17">
      <c r="H46614" s="15"/>
      <c r="Q46614" s="28"/>
    </row>
    <row r="46615" spans="8:17">
      <c r="H46615" s="15"/>
      <c r="Q46615" s="28"/>
    </row>
    <row r="46616" spans="8:17">
      <c r="H46616" s="15"/>
      <c r="Q46616" s="28"/>
    </row>
    <row r="46617" spans="8:17">
      <c r="H46617" s="15"/>
      <c r="Q46617" s="28"/>
    </row>
    <row r="46618" spans="8:17">
      <c r="H46618" s="15"/>
      <c r="Q46618" s="28"/>
    </row>
    <row r="46619" spans="8:17">
      <c r="H46619" s="15"/>
      <c r="Q46619" s="28"/>
    </row>
    <row r="46620" spans="8:17">
      <c r="H46620" s="15"/>
      <c r="Q46620" s="28"/>
    </row>
    <row r="46621" spans="8:17">
      <c r="H46621" s="15"/>
      <c r="Q46621" s="28"/>
    </row>
    <row r="46622" spans="8:17">
      <c r="H46622" s="15"/>
      <c r="Q46622" s="28"/>
    </row>
    <row r="46623" spans="8:17">
      <c r="H46623" s="15"/>
      <c r="Q46623" s="28"/>
    </row>
    <row r="46624" spans="8:17">
      <c r="H46624" s="15"/>
      <c r="Q46624" s="28"/>
    </row>
    <row r="46625" spans="8:17">
      <c r="H46625" s="15"/>
      <c r="Q46625" s="28"/>
    </row>
    <row r="46626" spans="8:17">
      <c r="H46626" s="15"/>
      <c r="Q46626" s="28"/>
    </row>
    <row r="46627" spans="8:17">
      <c r="H46627" s="15"/>
      <c r="Q46627" s="28"/>
    </row>
    <row r="46628" spans="8:17">
      <c r="H46628" s="15"/>
      <c r="Q46628" s="28"/>
    </row>
    <row r="46629" spans="8:17">
      <c r="H46629" s="15"/>
      <c r="Q46629" s="28"/>
    </row>
    <row r="46630" spans="8:17">
      <c r="H46630" s="15"/>
      <c r="Q46630" s="28"/>
    </row>
    <row r="46631" spans="8:17">
      <c r="H46631" s="15"/>
      <c r="Q46631" s="28"/>
    </row>
    <row r="46632" spans="8:17">
      <c r="H46632" s="15"/>
      <c r="Q46632" s="28"/>
    </row>
    <row r="46633" spans="8:17">
      <c r="H46633" s="15"/>
      <c r="Q46633" s="28"/>
    </row>
    <row r="46634" spans="8:17">
      <c r="H46634" s="15"/>
      <c r="Q46634" s="28"/>
    </row>
    <row r="46635" spans="8:17">
      <c r="H46635" s="15"/>
      <c r="Q46635" s="28"/>
    </row>
    <row r="46636" spans="8:17">
      <c r="H46636" s="15"/>
      <c r="Q46636" s="28"/>
    </row>
    <row r="46637" spans="8:17">
      <c r="H46637" s="15"/>
      <c r="Q46637" s="28"/>
    </row>
    <row r="46638" spans="8:17">
      <c r="H46638" s="15"/>
      <c r="Q46638" s="28"/>
    </row>
    <row r="46639" spans="8:17">
      <c r="H46639" s="15"/>
      <c r="Q46639" s="28"/>
    </row>
    <row r="46640" spans="8:17">
      <c r="H46640" s="15"/>
      <c r="Q46640" s="28"/>
    </row>
    <row r="46641" spans="8:17">
      <c r="H46641" s="15"/>
      <c r="Q46641" s="28"/>
    </row>
    <row r="46642" spans="8:17">
      <c r="H46642" s="15"/>
      <c r="Q46642" s="28"/>
    </row>
    <row r="46643" spans="8:17">
      <c r="H46643" s="15"/>
      <c r="Q46643" s="28"/>
    </row>
    <row r="46644" spans="8:17">
      <c r="H46644" s="15"/>
      <c r="Q46644" s="28"/>
    </row>
    <row r="46645" spans="8:17">
      <c r="H46645" s="15"/>
      <c r="Q46645" s="28"/>
    </row>
    <row r="46646" spans="8:17">
      <c r="H46646" s="15"/>
      <c r="Q46646" s="28"/>
    </row>
    <row r="46647" spans="8:17">
      <c r="H46647" s="15"/>
      <c r="Q46647" s="28"/>
    </row>
    <row r="46648" spans="8:17">
      <c r="H46648" s="15"/>
      <c r="Q46648" s="28"/>
    </row>
    <row r="46649" spans="8:17">
      <c r="H46649" s="15"/>
      <c r="Q46649" s="28"/>
    </row>
    <row r="46650" spans="8:17">
      <c r="H46650" s="15"/>
      <c r="Q46650" s="28"/>
    </row>
    <row r="46651" spans="8:17">
      <c r="H46651" s="15"/>
      <c r="Q46651" s="28"/>
    </row>
    <row r="46652" spans="8:17">
      <c r="H46652" s="15"/>
      <c r="Q46652" s="28"/>
    </row>
    <row r="46653" spans="8:17">
      <c r="H46653" s="15"/>
      <c r="Q46653" s="28"/>
    </row>
    <row r="46654" spans="8:17">
      <c r="H46654" s="15"/>
      <c r="Q46654" s="28"/>
    </row>
    <row r="46655" spans="8:17">
      <c r="H46655" s="15"/>
      <c r="Q46655" s="28"/>
    </row>
    <row r="46656" spans="8:17">
      <c r="H46656" s="15"/>
      <c r="Q46656" s="28"/>
    </row>
    <row r="46657" spans="8:17">
      <c r="H46657" s="15"/>
      <c r="Q46657" s="28"/>
    </row>
    <row r="46658" spans="8:17">
      <c r="H46658" s="15"/>
      <c r="Q46658" s="28"/>
    </row>
    <row r="46659" spans="8:17">
      <c r="H46659" s="15"/>
      <c r="Q46659" s="28"/>
    </row>
    <row r="46660" spans="8:17">
      <c r="H46660" s="15"/>
      <c r="Q46660" s="28"/>
    </row>
    <row r="46661" spans="8:17">
      <c r="H46661" s="15"/>
      <c r="Q46661" s="28"/>
    </row>
    <row r="46662" spans="8:17">
      <c r="H46662" s="15"/>
      <c r="Q46662" s="28"/>
    </row>
    <row r="46663" spans="8:17">
      <c r="H46663" s="15"/>
      <c r="Q46663" s="28"/>
    </row>
    <row r="46664" spans="8:17">
      <c r="H46664" s="15"/>
      <c r="Q46664" s="28"/>
    </row>
    <row r="46665" spans="8:17">
      <c r="H46665" s="15"/>
      <c r="Q46665" s="28"/>
    </row>
    <row r="46666" spans="8:17">
      <c r="H46666" s="15"/>
      <c r="Q46666" s="28"/>
    </row>
    <row r="46667" spans="8:17">
      <c r="H46667" s="15"/>
      <c r="Q46667" s="28"/>
    </row>
    <row r="46668" spans="8:17">
      <c r="H46668" s="15"/>
      <c r="Q46668" s="28"/>
    </row>
    <row r="46669" spans="8:17">
      <c r="H46669" s="15"/>
      <c r="Q46669" s="28"/>
    </row>
    <row r="46670" spans="8:17">
      <c r="H46670" s="15"/>
      <c r="Q46670" s="28"/>
    </row>
    <row r="46671" spans="8:17">
      <c r="H46671" s="15"/>
      <c r="Q46671" s="28"/>
    </row>
    <row r="46672" spans="8:17">
      <c r="H46672" s="15"/>
      <c r="Q46672" s="28"/>
    </row>
    <row r="46673" spans="8:17">
      <c r="H46673" s="15"/>
      <c r="Q46673" s="28"/>
    </row>
    <row r="46674" spans="8:17">
      <c r="H46674" s="15"/>
      <c r="Q46674" s="28"/>
    </row>
    <row r="46675" spans="8:17">
      <c r="H46675" s="15"/>
      <c r="Q46675" s="28"/>
    </row>
    <row r="46676" spans="8:17">
      <c r="H46676" s="15"/>
      <c r="Q46676" s="28"/>
    </row>
    <row r="46677" spans="8:17">
      <c r="H46677" s="15"/>
      <c r="Q46677" s="28"/>
    </row>
    <row r="46678" spans="8:17">
      <c r="H46678" s="15"/>
      <c r="Q46678" s="28"/>
    </row>
    <row r="46679" spans="8:17">
      <c r="H46679" s="15"/>
      <c r="Q46679" s="28"/>
    </row>
    <row r="46680" spans="8:17">
      <c r="H46680" s="15"/>
      <c r="Q46680" s="28"/>
    </row>
    <row r="46681" spans="8:17">
      <c r="H46681" s="15"/>
      <c r="Q46681" s="28"/>
    </row>
    <row r="46682" spans="8:17">
      <c r="H46682" s="15"/>
      <c r="Q46682" s="28"/>
    </row>
    <row r="46683" spans="8:17">
      <c r="H46683" s="15"/>
      <c r="Q46683" s="28"/>
    </row>
    <row r="46684" spans="8:17">
      <c r="H46684" s="15"/>
      <c r="Q46684" s="28"/>
    </row>
    <row r="46685" spans="8:17">
      <c r="H46685" s="15"/>
      <c r="Q46685" s="28"/>
    </row>
    <row r="46686" spans="8:17">
      <c r="H46686" s="15"/>
      <c r="Q46686" s="28"/>
    </row>
    <row r="46687" spans="8:17">
      <c r="H46687" s="15"/>
      <c r="Q46687" s="28"/>
    </row>
    <row r="46688" spans="8:17">
      <c r="H46688" s="15"/>
      <c r="Q46688" s="28"/>
    </row>
    <row r="46689" spans="8:17">
      <c r="H46689" s="15"/>
      <c r="Q46689" s="28"/>
    </row>
    <row r="46690" spans="8:17">
      <c r="H46690" s="15"/>
      <c r="Q46690" s="28"/>
    </row>
    <row r="46691" spans="8:17">
      <c r="H46691" s="15"/>
      <c r="Q46691" s="28"/>
    </row>
    <row r="46692" spans="8:17">
      <c r="H46692" s="15"/>
      <c r="Q46692" s="28"/>
    </row>
    <row r="46693" spans="8:17">
      <c r="H46693" s="15"/>
      <c r="Q46693" s="28"/>
    </row>
    <row r="46694" spans="8:17">
      <c r="H46694" s="15"/>
      <c r="Q46694" s="28"/>
    </row>
    <row r="46695" spans="8:17">
      <c r="H46695" s="15"/>
      <c r="Q46695" s="28"/>
    </row>
    <row r="46696" spans="8:17">
      <c r="H46696" s="15"/>
      <c r="Q46696" s="28"/>
    </row>
    <row r="46697" spans="8:17">
      <c r="H46697" s="15"/>
      <c r="Q46697" s="28"/>
    </row>
    <row r="46698" spans="8:17">
      <c r="H46698" s="15"/>
      <c r="Q46698" s="28"/>
    </row>
    <row r="46699" spans="8:17">
      <c r="H46699" s="15"/>
      <c r="Q46699" s="28"/>
    </row>
    <row r="46700" spans="8:17">
      <c r="H46700" s="15"/>
      <c r="Q46700" s="28"/>
    </row>
    <row r="46701" spans="8:17">
      <c r="H46701" s="15"/>
      <c r="Q46701" s="28"/>
    </row>
    <row r="46702" spans="8:17">
      <c r="H46702" s="15"/>
      <c r="Q46702" s="28"/>
    </row>
    <row r="46703" spans="8:17">
      <c r="H46703" s="15"/>
      <c r="Q46703" s="28"/>
    </row>
    <row r="46704" spans="8:17">
      <c r="H46704" s="15"/>
      <c r="Q46704" s="28"/>
    </row>
    <row r="46705" spans="8:17">
      <c r="H46705" s="15"/>
      <c r="Q46705" s="28"/>
    </row>
    <row r="46706" spans="8:17">
      <c r="H46706" s="15"/>
      <c r="Q46706" s="28"/>
    </row>
    <row r="46707" spans="8:17">
      <c r="H46707" s="15"/>
      <c r="Q46707" s="28"/>
    </row>
    <row r="46708" spans="8:17">
      <c r="H46708" s="15"/>
      <c r="Q46708" s="28"/>
    </row>
    <row r="46709" spans="8:17">
      <c r="H46709" s="15"/>
      <c r="Q46709" s="28"/>
    </row>
    <row r="46710" spans="8:17">
      <c r="H46710" s="15"/>
      <c r="Q46710" s="28"/>
    </row>
    <row r="46711" spans="8:17">
      <c r="H46711" s="15"/>
      <c r="Q46711" s="28"/>
    </row>
    <row r="46712" spans="8:17">
      <c r="H46712" s="15"/>
      <c r="Q46712" s="28"/>
    </row>
    <row r="46713" spans="8:17">
      <c r="H46713" s="15"/>
      <c r="Q46713" s="28"/>
    </row>
    <row r="46714" spans="8:17">
      <c r="H46714" s="15"/>
      <c r="Q46714" s="28"/>
    </row>
    <row r="46715" spans="8:17">
      <c r="H46715" s="15"/>
      <c r="Q46715" s="28"/>
    </row>
    <row r="46716" spans="8:17">
      <c r="H46716" s="15"/>
      <c r="Q46716" s="28"/>
    </row>
    <row r="46717" spans="8:17">
      <c r="H46717" s="15"/>
      <c r="Q46717" s="28"/>
    </row>
    <row r="46718" spans="8:17">
      <c r="H46718" s="15"/>
      <c r="Q46718" s="28"/>
    </row>
    <row r="46719" spans="8:17">
      <c r="H46719" s="15"/>
      <c r="Q46719" s="28"/>
    </row>
    <row r="46720" spans="8:17">
      <c r="H46720" s="15"/>
      <c r="Q46720" s="28"/>
    </row>
    <row r="46721" spans="8:17">
      <c r="H46721" s="15"/>
      <c r="Q46721" s="28"/>
    </row>
    <row r="46722" spans="8:17">
      <c r="H46722" s="15"/>
      <c r="Q46722" s="28"/>
    </row>
    <row r="46723" spans="8:17">
      <c r="H46723" s="15"/>
      <c r="Q46723" s="28"/>
    </row>
    <row r="46724" spans="8:17">
      <c r="H46724" s="15"/>
      <c r="Q46724" s="28"/>
    </row>
    <row r="46725" spans="8:17">
      <c r="H46725" s="15"/>
      <c r="Q46725" s="28"/>
    </row>
    <row r="46726" spans="8:17">
      <c r="H46726" s="15"/>
      <c r="Q46726" s="28"/>
    </row>
    <row r="46727" spans="8:17">
      <c r="H46727" s="15"/>
      <c r="Q46727" s="28"/>
    </row>
    <row r="46728" spans="8:17">
      <c r="H46728" s="15"/>
      <c r="Q46728" s="28"/>
    </row>
    <row r="46729" spans="8:17">
      <c r="H46729" s="15"/>
      <c r="Q46729" s="28"/>
    </row>
    <row r="46730" spans="8:17">
      <c r="H46730" s="15"/>
      <c r="Q46730" s="28"/>
    </row>
    <row r="46731" spans="8:17">
      <c r="H46731" s="15"/>
      <c r="Q46731" s="28"/>
    </row>
    <row r="46732" spans="8:17">
      <c r="H46732" s="15"/>
      <c r="Q46732" s="28"/>
    </row>
    <row r="46733" spans="8:17">
      <c r="H46733" s="15"/>
      <c r="Q46733" s="28"/>
    </row>
    <row r="46734" spans="8:17">
      <c r="H46734" s="15"/>
      <c r="Q46734" s="28"/>
    </row>
    <row r="46735" spans="8:17">
      <c r="H46735" s="15"/>
      <c r="Q46735" s="28"/>
    </row>
    <row r="46736" spans="8:17">
      <c r="H46736" s="15"/>
      <c r="Q46736" s="28"/>
    </row>
    <row r="46737" spans="8:17">
      <c r="H46737" s="15"/>
      <c r="Q46737" s="28"/>
    </row>
    <row r="46738" spans="8:17">
      <c r="H46738" s="15"/>
      <c r="Q46738" s="28"/>
    </row>
    <row r="46739" spans="8:17">
      <c r="H46739" s="15"/>
      <c r="Q46739" s="28"/>
    </row>
    <row r="46740" spans="8:17">
      <c r="H46740" s="15"/>
      <c r="Q46740" s="28"/>
    </row>
    <row r="46741" spans="8:17">
      <c r="H46741" s="15"/>
      <c r="Q46741" s="28"/>
    </row>
    <row r="46742" spans="8:17">
      <c r="H46742" s="15"/>
      <c r="Q46742" s="28"/>
    </row>
    <row r="46743" spans="8:17">
      <c r="H46743" s="15"/>
      <c r="Q46743" s="28"/>
    </row>
    <row r="46744" spans="8:17">
      <c r="H46744" s="15"/>
      <c r="Q46744" s="28"/>
    </row>
    <row r="46745" spans="8:17">
      <c r="H46745" s="15"/>
      <c r="Q46745" s="28"/>
    </row>
    <row r="46746" spans="8:17">
      <c r="H46746" s="15"/>
      <c r="Q46746" s="28"/>
    </row>
    <row r="46747" spans="8:17">
      <c r="H46747" s="15"/>
      <c r="Q46747" s="28"/>
    </row>
    <row r="46748" spans="8:17">
      <c r="H46748" s="15"/>
      <c r="Q46748" s="28"/>
    </row>
    <row r="46749" spans="8:17">
      <c r="H46749" s="15"/>
      <c r="Q46749" s="28"/>
    </row>
    <row r="46750" spans="8:17">
      <c r="H46750" s="15"/>
      <c r="Q46750" s="28"/>
    </row>
    <row r="46751" spans="8:17">
      <c r="H46751" s="15"/>
      <c r="Q46751" s="28"/>
    </row>
    <row r="46752" spans="8:17">
      <c r="H46752" s="15"/>
      <c r="Q46752" s="28"/>
    </row>
    <row r="46753" spans="8:17">
      <c r="H46753" s="15"/>
      <c r="Q46753" s="28"/>
    </row>
    <row r="46754" spans="8:17">
      <c r="H46754" s="15"/>
      <c r="Q46754" s="28"/>
    </row>
    <row r="46755" spans="8:17">
      <c r="H46755" s="15"/>
      <c r="Q46755" s="28"/>
    </row>
    <row r="46756" spans="8:17">
      <c r="H46756" s="15"/>
      <c r="Q46756" s="28"/>
    </row>
    <row r="46757" spans="8:17">
      <c r="H46757" s="15"/>
      <c r="Q46757" s="28"/>
    </row>
    <row r="46758" spans="8:17">
      <c r="H46758" s="15"/>
      <c r="Q46758" s="28"/>
    </row>
    <row r="46759" spans="8:17">
      <c r="H46759" s="15"/>
      <c r="Q46759" s="28"/>
    </row>
    <row r="46760" spans="8:17">
      <c r="H46760" s="15"/>
      <c r="Q46760" s="28"/>
    </row>
    <row r="46761" spans="8:17">
      <c r="H46761" s="15"/>
      <c r="Q46761" s="28"/>
    </row>
    <row r="46762" spans="8:17">
      <c r="H46762" s="15"/>
      <c r="Q46762" s="28"/>
    </row>
    <row r="46763" spans="8:17">
      <c r="H46763" s="15"/>
      <c r="Q46763" s="28"/>
    </row>
    <row r="46764" spans="8:17">
      <c r="H46764" s="15"/>
      <c r="Q46764" s="28"/>
    </row>
    <row r="46765" spans="8:17">
      <c r="H46765" s="15"/>
      <c r="Q46765" s="28"/>
    </row>
    <row r="46766" spans="8:17">
      <c r="H46766" s="15"/>
      <c r="Q46766" s="28"/>
    </row>
    <row r="46767" spans="8:17">
      <c r="H46767" s="15"/>
      <c r="Q46767" s="28"/>
    </row>
    <row r="46768" spans="8:17">
      <c r="H46768" s="15"/>
      <c r="Q46768" s="28"/>
    </row>
    <row r="46769" spans="8:17">
      <c r="H46769" s="15"/>
      <c r="Q46769" s="28"/>
    </row>
    <row r="46770" spans="8:17">
      <c r="H46770" s="15"/>
      <c r="Q46770" s="28"/>
    </row>
    <row r="46771" spans="8:17">
      <c r="H46771" s="15"/>
      <c r="Q46771" s="28"/>
    </row>
    <row r="46772" spans="8:17">
      <c r="H46772" s="15"/>
      <c r="Q46772" s="28"/>
    </row>
    <row r="46773" spans="8:17">
      <c r="H46773" s="15"/>
      <c r="Q46773" s="28"/>
    </row>
    <row r="46774" spans="8:17">
      <c r="H46774" s="15"/>
      <c r="Q46774" s="28"/>
    </row>
    <row r="46775" spans="8:17">
      <c r="H46775" s="15"/>
      <c r="Q46775" s="28"/>
    </row>
    <row r="46776" spans="8:17">
      <c r="H46776" s="15"/>
      <c r="Q46776" s="28"/>
    </row>
    <row r="46777" spans="8:17">
      <c r="H46777" s="15"/>
      <c r="Q46777" s="28"/>
    </row>
    <row r="46778" spans="8:17">
      <c r="H46778" s="15"/>
      <c r="Q46778" s="28"/>
    </row>
    <row r="46779" spans="8:17">
      <c r="H46779" s="15"/>
      <c r="Q46779" s="28"/>
    </row>
    <row r="46780" spans="8:17">
      <c r="H46780" s="15"/>
      <c r="Q46780" s="28"/>
    </row>
    <row r="46781" spans="8:17">
      <c r="H46781" s="15"/>
      <c r="Q46781" s="28"/>
    </row>
    <row r="46782" spans="8:17">
      <c r="H46782" s="15"/>
      <c r="Q46782" s="28"/>
    </row>
    <row r="46783" spans="8:17">
      <c r="H46783" s="15"/>
      <c r="Q46783" s="28"/>
    </row>
    <row r="46784" spans="8:17">
      <c r="H46784" s="15"/>
      <c r="Q46784" s="28"/>
    </row>
    <row r="46785" spans="8:17">
      <c r="H46785" s="15"/>
      <c r="Q46785" s="28"/>
    </row>
    <row r="46786" spans="8:17">
      <c r="H46786" s="15"/>
      <c r="Q46786" s="28"/>
    </row>
    <row r="46787" spans="8:17">
      <c r="H46787" s="15"/>
      <c r="Q46787" s="28"/>
    </row>
    <row r="46788" spans="8:17">
      <c r="H46788" s="15"/>
      <c r="Q46788" s="28"/>
    </row>
    <row r="46789" spans="8:17">
      <c r="H46789" s="15"/>
      <c r="Q46789" s="28"/>
    </row>
    <row r="46790" spans="8:17">
      <c r="H46790" s="15"/>
      <c r="Q46790" s="28"/>
    </row>
    <row r="46791" spans="8:17">
      <c r="H46791" s="15"/>
      <c r="Q46791" s="28"/>
    </row>
    <row r="46792" spans="8:17">
      <c r="H46792" s="15"/>
      <c r="Q46792" s="28"/>
    </row>
    <row r="46793" spans="8:17">
      <c r="H46793" s="15"/>
      <c r="Q46793" s="28"/>
    </row>
    <row r="46794" spans="8:17">
      <c r="H46794" s="15"/>
      <c r="Q46794" s="28"/>
    </row>
    <row r="46795" spans="8:17">
      <c r="H46795" s="15"/>
      <c r="Q46795" s="28"/>
    </row>
    <row r="46796" spans="8:17">
      <c r="H46796" s="15"/>
      <c r="Q46796" s="28"/>
    </row>
    <row r="46797" spans="8:17">
      <c r="H46797" s="15"/>
      <c r="Q46797" s="28"/>
    </row>
    <row r="46798" spans="8:17">
      <c r="H46798" s="15"/>
      <c r="Q46798" s="28"/>
    </row>
    <row r="46799" spans="8:17">
      <c r="H46799" s="15"/>
      <c r="Q46799" s="28"/>
    </row>
    <row r="46800" spans="8:17">
      <c r="H46800" s="15"/>
      <c r="Q46800" s="28"/>
    </row>
    <row r="46801" spans="8:17">
      <c r="H46801" s="15"/>
      <c r="Q46801" s="28"/>
    </row>
    <row r="46802" spans="8:17">
      <c r="H46802" s="15"/>
      <c r="Q46802" s="28"/>
    </row>
    <row r="46803" spans="8:17">
      <c r="H46803" s="15"/>
      <c r="Q46803" s="28"/>
    </row>
    <row r="46804" spans="8:17">
      <c r="H46804" s="15"/>
      <c r="Q46804" s="28"/>
    </row>
    <row r="46805" spans="8:17">
      <c r="H46805" s="15"/>
      <c r="Q46805" s="28"/>
    </row>
    <row r="46806" spans="8:17">
      <c r="H46806" s="15"/>
      <c r="Q46806" s="28"/>
    </row>
    <row r="46807" spans="8:17">
      <c r="H46807" s="15"/>
      <c r="Q46807" s="28"/>
    </row>
    <row r="46808" spans="8:17">
      <c r="H46808" s="15"/>
      <c r="Q46808" s="28"/>
    </row>
    <row r="46809" spans="8:17">
      <c r="H46809" s="15"/>
      <c r="Q46809" s="28"/>
    </row>
    <row r="46810" spans="8:17">
      <c r="H46810" s="15"/>
      <c r="Q46810" s="28"/>
    </row>
    <row r="46811" spans="8:17">
      <c r="H46811" s="15"/>
      <c r="Q46811" s="28"/>
    </row>
    <row r="46812" spans="8:17">
      <c r="H46812" s="15"/>
      <c r="Q46812" s="28"/>
    </row>
    <row r="46813" spans="8:17">
      <c r="H46813" s="15"/>
      <c r="Q46813" s="28"/>
    </row>
    <row r="46814" spans="8:17">
      <c r="H46814" s="15"/>
      <c r="Q46814" s="28"/>
    </row>
    <row r="46815" spans="8:17">
      <c r="H46815" s="15"/>
      <c r="Q46815" s="28"/>
    </row>
    <row r="46816" spans="8:17">
      <c r="H46816" s="15"/>
      <c r="Q46816" s="28"/>
    </row>
    <row r="46817" spans="8:17">
      <c r="H46817" s="15"/>
      <c r="Q46817" s="28"/>
    </row>
    <row r="46818" spans="8:17">
      <c r="H46818" s="15"/>
      <c r="Q46818" s="28"/>
    </row>
    <row r="46819" spans="8:17">
      <c r="H46819" s="15"/>
      <c r="Q46819" s="28"/>
    </row>
    <row r="46820" spans="8:17">
      <c r="H46820" s="15"/>
      <c r="Q46820" s="28"/>
    </row>
    <row r="46821" spans="8:17">
      <c r="H46821" s="15"/>
      <c r="Q46821" s="28"/>
    </row>
    <row r="46822" spans="8:17">
      <c r="H46822" s="15"/>
      <c r="Q46822" s="28"/>
    </row>
    <row r="46823" spans="8:17">
      <c r="H46823" s="15"/>
      <c r="Q46823" s="28"/>
    </row>
    <row r="46824" spans="8:17">
      <c r="H46824" s="15"/>
      <c r="Q46824" s="28"/>
    </row>
    <row r="46825" spans="8:17">
      <c r="H46825" s="15"/>
      <c r="Q46825" s="28"/>
    </row>
    <row r="46826" spans="8:17">
      <c r="H46826" s="15"/>
      <c r="Q46826" s="28"/>
    </row>
    <row r="46827" spans="8:17">
      <c r="H46827" s="15"/>
      <c r="Q46827" s="28"/>
    </row>
    <row r="46828" spans="8:17">
      <c r="H46828" s="15"/>
      <c r="Q46828" s="28"/>
    </row>
    <row r="46829" spans="8:17">
      <c r="H46829" s="15"/>
      <c r="Q46829" s="28"/>
    </row>
    <row r="46830" spans="8:17">
      <c r="H46830" s="15"/>
      <c r="Q46830" s="28"/>
    </row>
    <row r="46831" spans="8:17">
      <c r="H46831" s="15"/>
      <c r="Q46831" s="28"/>
    </row>
    <row r="46832" spans="8:17">
      <c r="H46832" s="15"/>
      <c r="Q46832" s="28"/>
    </row>
    <row r="46833" spans="8:17">
      <c r="H46833" s="15"/>
      <c r="Q46833" s="28"/>
    </row>
    <row r="46834" spans="8:17">
      <c r="H46834" s="15"/>
      <c r="Q46834" s="28"/>
    </row>
    <row r="46835" spans="8:17">
      <c r="H46835" s="15"/>
      <c r="Q46835" s="28"/>
    </row>
    <row r="46836" spans="8:17">
      <c r="H46836" s="15"/>
      <c r="Q46836" s="28"/>
    </row>
    <row r="46837" spans="8:17">
      <c r="H46837" s="15"/>
      <c r="Q46837" s="28"/>
    </row>
    <row r="46838" spans="8:17">
      <c r="H46838" s="15"/>
      <c r="Q46838" s="28"/>
    </row>
    <row r="46839" spans="8:17">
      <c r="H46839" s="15"/>
      <c r="Q46839" s="28"/>
    </row>
    <row r="46840" spans="8:17">
      <c r="H46840" s="15"/>
      <c r="Q46840" s="28"/>
    </row>
    <row r="46841" spans="8:17">
      <c r="H46841" s="15"/>
      <c r="Q46841" s="28"/>
    </row>
    <row r="46842" spans="8:17">
      <c r="H46842" s="15"/>
      <c r="Q46842" s="28"/>
    </row>
    <row r="46843" spans="8:17">
      <c r="H46843" s="15"/>
      <c r="Q46843" s="28"/>
    </row>
    <row r="46844" spans="8:17">
      <c r="H46844" s="15"/>
      <c r="Q46844" s="28"/>
    </row>
    <row r="46845" spans="8:17">
      <c r="H46845" s="15"/>
      <c r="Q46845" s="28"/>
    </row>
    <row r="46846" spans="8:17">
      <c r="H46846" s="15"/>
      <c r="Q46846" s="28"/>
    </row>
    <row r="46847" spans="8:17">
      <c r="H46847" s="15"/>
      <c r="Q46847" s="28"/>
    </row>
    <row r="46848" spans="8:17">
      <c r="H46848" s="15"/>
      <c r="Q46848" s="28"/>
    </row>
    <row r="46849" spans="8:17">
      <c r="H46849" s="15"/>
      <c r="Q46849" s="28"/>
    </row>
    <row r="46850" spans="8:17">
      <c r="H46850" s="15"/>
      <c r="Q46850" s="28"/>
    </row>
    <row r="46851" spans="8:17">
      <c r="H46851" s="15"/>
      <c r="Q46851" s="28"/>
    </row>
    <row r="46852" spans="8:17">
      <c r="H46852" s="15"/>
      <c r="Q46852" s="28"/>
    </row>
    <row r="46853" spans="8:17">
      <c r="H46853" s="15"/>
      <c r="Q46853" s="28"/>
    </row>
    <row r="46854" spans="8:17">
      <c r="H46854" s="15"/>
      <c r="Q46854" s="28"/>
    </row>
    <row r="46855" spans="8:17">
      <c r="H46855" s="15"/>
      <c r="Q46855" s="28"/>
    </row>
    <row r="46856" spans="8:17">
      <c r="H46856" s="15"/>
      <c r="Q46856" s="28"/>
    </row>
    <row r="46857" spans="8:17">
      <c r="H46857" s="15"/>
      <c r="Q46857" s="28"/>
    </row>
    <row r="46858" spans="8:17">
      <c r="H46858" s="15"/>
      <c r="Q46858" s="28"/>
    </row>
    <row r="46859" spans="8:17">
      <c r="H46859" s="15"/>
      <c r="Q46859" s="28"/>
    </row>
    <row r="46860" spans="8:17">
      <c r="H46860" s="15"/>
      <c r="Q46860" s="28"/>
    </row>
    <row r="46861" spans="8:17">
      <c r="H46861" s="15"/>
      <c r="Q46861" s="28"/>
    </row>
    <row r="46862" spans="8:17">
      <c r="H46862" s="15"/>
      <c r="Q46862" s="28"/>
    </row>
    <row r="46863" spans="8:17">
      <c r="H46863" s="15"/>
      <c r="Q46863" s="28"/>
    </row>
    <row r="46864" spans="8:17">
      <c r="H46864" s="15"/>
      <c r="Q46864" s="28"/>
    </row>
    <row r="46865" spans="8:17">
      <c r="H46865" s="15"/>
      <c r="Q46865" s="28"/>
    </row>
    <row r="46866" spans="8:17">
      <c r="H46866" s="15"/>
      <c r="Q46866" s="28"/>
    </row>
    <row r="46867" spans="8:17">
      <c r="H46867" s="15"/>
      <c r="Q46867" s="28"/>
    </row>
    <row r="46868" spans="8:17">
      <c r="H46868" s="15"/>
      <c r="Q46868" s="28"/>
    </row>
    <row r="46869" spans="8:17">
      <c r="H46869" s="15"/>
      <c r="Q46869" s="28"/>
    </row>
    <row r="46870" spans="8:17">
      <c r="H46870" s="15"/>
      <c r="Q46870" s="28"/>
    </row>
    <row r="46871" spans="8:17">
      <c r="H46871" s="15"/>
      <c r="Q46871" s="28"/>
    </row>
    <row r="46872" spans="8:17">
      <c r="H46872" s="15"/>
      <c r="Q46872" s="28"/>
    </row>
    <row r="46873" spans="8:17">
      <c r="H46873" s="15"/>
      <c r="Q46873" s="28"/>
    </row>
    <row r="46874" spans="8:17">
      <c r="H46874" s="15"/>
      <c r="Q46874" s="28"/>
    </row>
    <row r="46875" spans="8:17">
      <c r="H46875" s="15"/>
      <c r="Q46875" s="28"/>
    </row>
    <row r="46876" spans="8:17">
      <c r="H46876" s="15"/>
      <c r="Q46876" s="28"/>
    </row>
    <row r="46877" spans="8:17">
      <c r="H46877" s="15"/>
      <c r="Q46877" s="28"/>
    </row>
    <row r="46878" spans="8:17">
      <c r="H46878" s="15"/>
      <c r="Q46878" s="28"/>
    </row>
    <row r="46879" spans="8:17">
      <c r="H46879" s="15"/>
      <c r="Q46879" s="28"/>
    </row>
    <row r="46880" spans="8:17">
      <c r="H46880" s="15"/>
      <c r="Q46880" s="28"/>
    </row>
    <row r="46881" spans="8:17">
      <c r="H46881" s="15"/>
      <c r="Q46881" s="28"/>
    </row>
    <row r="46882" spans="8:17">
      <c r="H46882" s="15"/>
      <c r="Q46882" s="28"/>
    </row>
    <row r="46883" spans="8:17">
      <c r="H46883" s="15"/>
      <c r="Q46883" s="28"/>
    </row>
    <row r="46884" spans="8:17">
      <c r="H46884" s="15"/>
      <c r="Q46884" s="28"/>
    </row>
    <row r="46885" spans="8:17">
      <c r="H46885" s="15"/>
      <c r="Q46885" s="28"/>
    </row>
    <row r="46886" spans="8:17">
      <c r="H46886" s="15"/>
      <c r="Q46886" s="28"/>
    </row>
    <row r="46887" spans="8:17">
      <c r="H46887" s="15"/>
      <c r="Q46887" s="28"/>
    </row>
    <row r="46888" spans="8:17">
      <c r="H46888" s="15"/>
      <c r="Q46888" s="28"/>
    </row>
    <row r="46889" spans="8:17">
      <c r="H46889" s="15"/>
      <c r="Q46889" s="28"/>
    </row>
    <row r="46890" spans="8:17">
      <c r="H46890" s="15"/>
      <c r="Q46890" s="28"/>
    </row>
    <row r="46891" spans="8:17">
      <c r="H46891" s="15"/>
      <c r="Q46891" s="28"/>
    </row>
    <row r="46892" spans="8:17">
      <c r="H46892" s="15"/>
      <c r="Q46892" s="28"/>
    </row>
    <row r="46893" spans="8:17">
      <c r="H46893" s="15"/>
      <c r="Q46893" s="28"/>
    </row>
    <row r="46894" spans="8:17">
      <c r="H46894" s="15"/>
      <c r="Q46894" s="28"/>
    </row>
    <row r="46895" spans="8:17">
      <c r="H46895" s="15"/>
      <c r="Q46895" s="28"/>
    </row>
    <row r="46896" spans="8:17">
      <c r="H46896" s="15"/>
      <c r="Q46896" s="28"/>
    </row>
    <row r="46897" spans="8:17">
      <c r="H46897" s="15"/>
      <c r="Q46897" s="28"/>
    </row>
    <row r="46898" spans="8:17">
      <c r="H46898" s="15"/>
      <c r="Q46898" s="28"/>
    </row>
    <row r="46899" spans="8:17">
      <c r="H46899" s="15"/>
      <c r="Q46899" s="28"/>
    </row>
    <row r="46900" spans="8:17">
      <c r="H46900" s="15"/>
      <c r="Q46900" s="28"/>
    </row>
    <row r="46901" spans="8:17">
      <c r="H46901" s="15"/>
      <c r="Q46901" s="28"/>
    </row>
    <row r="46902" spans="8:17">
      <c r="H46902" s="15"/>
      <c r="Q46902" s="28"/>
    </row>
    <row r="46903" spans="8:17">
      <c r="H46903" s="15"/>
      <c r="Q46903" s="28"/>
    </row>
    <row r="46904" spans="8:17">
      <c r="H46904" s="15"/>
      <c r="Q46904" s="28"/>
    </row>
    <row r="46905" spans="8:17">
      <c r="H46905" s="15"/>
      <c r="Q46905" s="28"/>
    </row>
    <row r="46906" spans="8:17">
      <c r="H46906" s="15"/>
      <c r="Q46906" s="28"/>
    </row>
    <row r="46907" spans="8:17">
      <c r="H46907" s="15"/>
      <c r="Q46907" s="28"/>
    </row>
    <row r="46908" spans="8:17">
      <c r="H46908" s="15"/>
      <c r="Q46908" s="28"/>
    </row>
    <row r="46909" spans="8:17">
      <c r="H46909" s="15"/>
      <c r="Q46909" s="28"/>
    </row>
    <row r="46910" spans="8:17">
      <c r="H46910" s="15"/>
      <c r="Q46910" s="28"/>
    </row>
    <row r="46911" spans="8:17">
      <c r="H46911" s="15"/>
      <c r="Q46911" s="28"/>
    </row>
    <row r="46912" spans="8:17">
      <c r="H46912" s="15"/>
      <c r="Q46912" s="28"/>
    </row>
    <row r="46913" spans="8:17">
      <c r="H46913" s="15"/>
      <c r="Q46913" s="28"/>
    </row>
    <row r="46914" spans="8:17">
      <c r="H46914" s="15"/>
      <c r="Q46914" s="28"/>
    </row>
    <row r="46915" spans="8:17">
      <c r="H46915" s="15"/>
      <c r="Q46915" s="28"/>
    </row>
    <row r="46916" spans="8:17">
      <c r="H46916" s="15"/>
      <c r="Q46916" s="28"/>
    </row>
    <row r="46917" spans="8:17">
      <c r="H46917" s="15"/>
      <c r="Q46917" s="28"/>
    </row>
    <row r="46918" spans="8:17">
      <c r="H46918" s="15"/>
      <c r="Q46918" s="28"/>
    </row>
    <row r="46919" spans="8:17">
      <c r="H46919" s="15"/>
      <c r="Q46919" s="28"/>
    </row>
    <row r="46920" spans="8:17">
      <c r="H46920" s="15"/>
      <c r="Q46920" s="28"/>
    </row>
    <row r="46921" spans="8:17">
      <c r="H46921" s="15"/>
      <c r="Q46921" s="28"/>
    </row>
    <row r="46922" spans="8:17">
      <c r="H46922" s="15"/>
      <c r="Q46922" s="28"/>
    </row>
    <row r="46923" spans="8:17">
      <c r="H46923" s="15"/>
      <c r="Q46923" s="28"/>
    </row>
    <row r="46924" spans="8:17">
      <c r="H46924" s="15"/>
      <c r="Q46924" s="28"/>
    </row>
    <row r="46925" spans="8:17">
      <c r="H46925" s="15"/>
      <c r="Q46925" s="28"/>
    </row>
    <row r="46926" spans="8:17">
      <c r="H46926" s="15"/>
      <c r="Q46926" s="28"/>
    </row>
    <row r="46927" spans="8:17">
      <c r="H46927" s="15"/>
      <c r="Q46927" s="28"/>
    </row>
    <row r="46928" spans="8:17">
      <c r="H46928" s="15"/>
      <c r="Q46928" s="28"/>
    </row>
    <row r="46929" spans="8:17">
      <c r="H46929" s="15"/>
      <c r="Q46929" s="28"/>
    </row>
    <row r="46930" spans="8:17">
      <c r="H46930" s="15"/>
      <c r="Q46930" s="28"/>
    </row>
    <row r="46931" spans="8:17">
      <c r="H46931" s="15"/>
      <c r="Q46931" s="28"/>
    </row>
    <row r="46932" spans="8:17">
      <c r="H46932" s="15"/>
      <c r="Q46932" s="28"/>
    </row>
    <row r="46933" spans="8:17">
      <c r="H46933" s="15"/>
      <c r="Q46933" s="28"/>
    </row>
    <row r="46934" spans="8:17">
      <c r="H46934" s="15"/>
      <c r="Q46934" s="28"/>
    </row>
    <row r="46935" spans="8:17">
      <c r="H46935" s="15"/>
      <c r="Q46935" s="28"/>
    </row>
    <row r="46936" spans="8:17">
      <c r="H46936" s="15"/>
      <c r="Q46936" s="28"/>
    </row>
    <row r="46937" spans="8:17">
      <c r="H46937" s="15"/>
      <c r="Q46937" s="28"/>
    </row>
    <row r="46938" spans="8:17">
      <c r="H46938" s="15"/>
      <c r="Q46938" s="28"/>
    </row>
    <row r="46939" spans="8:17">
      <c r="H46939" s="15"/>
      <c r="Q46939" s="28"/>
    </row>
    <row r="46940" spans="8:17">
      <c r="H46940" s="15"/>
      <c r="Q46940" s="28"/>
    </row>
    <row r="46941" spans="8:17">
      <c r="H46941" s="15"/>
      <c r="Q46941" s="28"/>
    </row>
    <row r="46942" spans="8:17">
      <c r="H46942" s="15"/>
      <c r="Q46942" s="28"/>
    </row>
    <row r="46943" spans="8:17">
      <c r="H46943" s="15"/>
      <c r="Q46943" s="28"/>
    </row>
    <row r="46944" spans="8:17">
      <c r="H46944" s="15"/>
      <c r="Q46944" s="28"/>
    </row>
    <row r="46945" spans="8:17">
      <c r="H46945" s="15"/>
      <c r="Q46945" s="28"/>
    </row>
    <row r="46946" spans="8:17">
      <c r="H46946" s="15"/>
      <c r="Q46946" s="28"/>
    </row>
    <row r="46947" spans="8:17">
      <c r="H46947" s="15"/>
      <c r="Q46947" s="28"/>
    </row>
    <row r="46948" spans="8:17">
      <c r="H46948" s="15"/>
      <c r="Q46948" s="28"/>
    </row>
    <row r="46949" spans="8:17">
      <c r="H46949" s="15"/>
      <c r="Q46949" s="28"/>
    </row>
    <row r="46950" spans="8:17">
      <c r="H46950" s="15"/>
      <c r="Q46950" s="28"/>
    </row>
    <row r="46951" spans="8:17">
      <c r="H46951" s="15"/>
      <c r="Q46951" s="28"/>
    </row>
    <row r="46952" spans="8:17">
      <c r="H46952" s="15"/>
      <c r="Q46952" s="28"/>
    </row>
    <row r="46953" spans="8:17">
      <c r="H46953" s="15"/>
      <c r="Q46953" s="28"/>
    </row>
    <row r="46954" spans="8:17">
      <c r="H46954" s="15"/>
      <c r="Q46954" s="28"/>
    </row>
    <row r="46955" spans="8:17">
      <c r="H46955" s="15"/>
      <c r="Q46955" s="28"/>
    </row>
    <row r="46956" spans="8:17">
      <c r="H46956" s="15"/>
      <c r="Q46956" s="28"/>
    </row>
    <row r="46957" spans="8:17">
      <c r="H46957" s="15"/>
      <c r="Q46957" s="28"/>
    </row>
    <row r="46958" spans="8:17">
      <c r="H46958" s="15"/>
      <c r="Q46958" s="28"/>
    </row>
    <row r="46959" spans="8:17">
      <c r="H46959" s="15"/>
      <c r="Q46959" s="28"/>
    </row>
    <row r="46960" spans="8:17">
      <c r="H46960" s="15"/>
      <c r="Q46960" s="28"/>
    </row>
    <row r="46961" spans="8:17">
      <c r="H46961" s="15"/>
      <c r="Q46961" s="28"/>
    </row>
    <row r="46962" spans="8:17">
      <c r="H46962" s="15"/>
      <c r="Q46962" s="28"/>
    </row>
    <row r="46963" spans="8:17">
      <c r="H46963" s="15"/>
      <c r="Q46963" s="28"/>
    </row>
    <row r="46964" spans="8:17">
      <c r="H46964" s="15"/>
      <c r="Q46964" s="28"/>
    </row>
    <row r="46965" spans="8:17">
      <c r="H46965" s="15"/>
      <c r="Q46965" s="28"/>
    </row>
    <row r="46966" spans="8:17">
      <c r="H46966" s="15"/>
      <c r="Q46966" s="28"/>
    </row>
    <row r="46967" spans="8:17">
      <c r="H46967" s="15"/>
      <c r="Q46967" s="28"/>
    </row>
    <row r="46968" spans="8:17">
      <c r="H46968" s="15"/>
      <c r="Q46968" s="28"/>
    </row>
    <row r="46969" spans="8:17">
      <c r="H46969" s="15"/>
      <c r="Q46969" s="28"/>
    </row>
    <row r="46970" spans="8:17">
      <c r="H46970" s="15"/>
      <c r="Q46970" s="28"/>
    </row>
    <row r="46971" spans="8:17">
      <c r="H46971" s="15"/>
      <c r="Q46971" s="28"/>
    </row>
    <row r="46972" spans="8:17">
      <c r="H46972" s="15"/>
      <c r="Q46972" s="28"/>
    </row>
    <row r="46973" spans="8:17">
      <c r="H46973" s="15"/>
      <c r="Q46973" s="28"/>
    </row>
    <row r="46974" spans="8:17">
      <c r="H46974" s="15"/>
      <c r="Q46974" s="28"/>
    </row>
    <row r="46975" spans="8:17">
      <c r="H46975" s="15"/>
      <c r="Q46975" s="28"/>
    </row>
    <row r="46976" spans="8:17">
      <c r="H46976" s="15"/>
      <c r="Q46976" s="28"/>
    </row>
    <row r="46977" spans="8:17">
      <c r="H46977" s="15"/>
      <c r="Q46977" s="28"/>
    </row>
    <row r="46978" spans="8:17">
      <c r="H46978" s="15"/>
      <c r="Q46978" s="28"/>
    </row>
    <row r="46979" spans="8:17">
      <c r="H46979" s="15"/>
      <c r="Q46979" s="28"/>
    </row>
    <row r="46980" spans="8:17">
      <c r="H46980" s="15"/>
      <c r="Q46980" s="28"/>
    </row>
    <row r="46981" spans="8:17">
      <c r="H46981" s="15"/>
      <c r="Q46981" s="28"/>
    </row>
    <row r="46982" spans="8:17">
      <c r="H46982" s="15"/>
      <c r="Q46982" s="28"/>
    </row>
    <row r="46983" spans="8:17">
      <c r="H46983" s="15"/>
      <c r="Q46983" s="28"/>
    </row>
    <row r="46984" spans="8:17">
      <c r="H46984" s="15"/>
      <c r="Q46984" s="28"/>
    </row>
    <row r="46985" spans="8:17">
      <c r="H46985" s="15"/>
      <c r="Q46985" s="28"/>
    </row>
    <row r="46986" spans="8:17">
      <c r="H46986" s="15"/>
      <c r="Q46986" s="28"/>
    </row>
    <row r="46987" spans="8:17">
      <c r="H46987" s="15"/>
      <c r="Q46987" s="28"/>
    </row>
    <row r="46988" spans="8:17">
      <c r="H46988" s="15"/>
      <c r="Q46988" s="28"/>
    </row>
    <row r="46989" spans="8:17">
      <c r="H46989" s="15"/>
      <c r="Q46989" s="28"/>
    </row>
    <row r="46990" spans="8:17">
      <c r="H46990" s="15"/>
      <c r="Q46990" s="28"/>
    </row>
    <row r="46991" spans="8:17">
      <c r="H46991" s="15"/>
      <c r="Q46991" s="28"/>
    </row>
    <row r="46992" spans="8:17">
      <c r="H46992" s="15"/>
      <c r="Q46992" s="28"/>
    </row>
    <row r="46993" spans="8:17">
      <c r="H46993" s="15"/>
      <c r="Q46993" s="28"/>
    </row>
    <row r="46994" spans="8:17">
      <c r="H46994" s="15"/>
      <c r="Q46994" s="28"/>
    </row>
    <row r="46995" spans="8:17">
      <c r="H46995" s="15"/>
      <c r="Q46995" s="28"/>
    </row>
    <row r="46996" spans="8:17">
      <c r="H46996" s="15"/>
      <c r="Q46996" s="28"/>
    </row>
    <row r="46997" spans="8:17">
      <c r="H46997" s="15"/>
      <c r="Q46997" s="28"/>
    </row>
    <row r="46998" spans="8:17">
      <c r="H46998" s="15"/>
      <c r="Q46998" s="28"/>
    </row>
    <row r="46999" spans="8:17">
      <c r="H46999" s="15"/>
      <c r="Q46999" s="28"/>
    </row>
    <row r="47000" spans="8:17">
      <c r="H47000" s="15"/>
      <c r="Q47000" s="28"/>
    </row>
    <row r="47001" spans="8:17">
      <c r="H47001" s="15"/>
      <c r="Q47001" s="28"/>
    </row>
    <row r="47002" spans="8:17">
      <c r="H47002" s="15"/>
      <c r="Q47002" s="28"/>
    </row>
    <row r="47003" spans="8:17">
      <c r="H47003" s="15"/>
      <c r="Q47003" s="28"/>
    </row>
    <row r="47004" spans="8:17">
      <c r="H47004" s="15"/>
      <c r="Q47004" s="28"/>
    </row>
    <row r="47005" spans="8:17">
      <c r="H47005" s="15"/>
      <c r="Q47005" s="28"/>
    </row>
    <row r="47006" spans="8:17">
      <c r="H47006" s="15"/>
      <c r="Q47006" s="28"/>
    </row>
    <row r="47007" spans="8:17">
      <c r="H47007" s="15"/>
      <c r="Q47007" s="28"/>
    </row>
    <row r="47008" spans="8:17">
      <c r="H47008" s="15"/>
      <c r="Q47008" s="28"/>
    </row>
    <row r="47009" spans="8:17">
      <c r="H47009" s="15"/>
      <c r="Q47009" s="28"/>
    </row>
    <row r="47010" spans="8:17">
      <c r="H47010" s="15"/>
      <c r="Q47010" s="28"/>
    </row>
    <row r="47011" spans="8:17">
      <c r="H47011" s="15"/>
      <c r="Q47011" s="28"/>
    </row>
    <row r="47012" spans="8:17">
      <c r="H47012" s="15"/>
      <c r="Q47012" s="28"/>
    </row>
    <row r="47013" spans="8:17">
      <c r="H47013" s="15"/>
      <c r="Q47013" s="28"/>
    </row>
    <row r="47014" spans="8:17">
      <c r="H47014" s="15"/>
      <c r="Q47014" s="28"/>
    </row>
    <row r="47015" spans="8:17">
      <c r="H47015" s="15"/>
      <c r="Q47015" s="28"/>
    </row>
    <row r="47016" spans="8:17">
      <c r="H47016" s="15"/>
      <c r="Q47016" s="28"/>
    </row>
    <row r="47017" spans="8:17">
      <c r="H47017" s="15"/>
      <c r="Q47017" s="28"/>
    </row>
    <row r="47018" spans="8:17">
      <c r="H47018" s="15"/>
      <c r="Q47018" s="28"/>
    </row>
    <row r="47019" spans="8:17">
      <c r="H47019" s="15"/>
      <c r="Q47019" s="28"/>
    </row>
    <row r="47020" spans="8:17">
      <c r="H47020" s="15"/>
      <c r="Q47020" s="28"/>
    </row>
    <row r="47021" spans="8:17">
      <c r="H47021" s="15"/>
      <c r="Q47021" s="28"/>
    </row>
    <row r="47022" spans="8:17">
      <c r="H47022" s="15"/>
      <c r="Q47022" s="28"/>
    </row>
    <row r="47023" spans="8:17">
      <c r="H47023" s="15"/>
      <c r="Q47023" s="28"/>
    </row>
    <row r="47024" spans="8:17">
      <c r="H47024" s="15"/>
      <c r="Q47024" s="28"/>
    </row>
    <row r="47025" spans="8:17">
      <c r="H47025" s="15"/>
      <c r="Q47025" s="28"/>
    </row>
    <row r="47026" spans="8:17">
      <c r="H47026" s="15"/>
      <c r="Q47026" s="28"/>
    </row>
    <row r="47027" spans="8:17">
      <c r="H47027" s="15"/>
      <c r="Q47027" s="28"/>
    </row>
    <row r="47028" spans="8:17">
      <c r="H47028" s="15"/>
      <c r="Q47028" s="28"/>
    </row>
    <row r="47029" spans="8:17">
      <c r="H47029" s="15"/>
      <c r="Q47029" s="28"/>
    </row>
    <row r="47030" spans="8:17">
      <c r="H47030" s="15"/>
      <c r="Q47030" s="28"/>
    </row>
    <row r="47031" spans="8:17">
      <c r="H47031" s="15"/>
      <c r="Q47031" s="28"/>
    </row>
    <row r="47032" spans="8:17">
      <c r="H47032" s="15"/>
      <c r="Q47032" s="28"/>
    </row>
    <row r="47033" spans="8:17">
      <c r="H47033" s="15"/>
      <c r="Q47033" s="28"/>
    </row>
    <row r="47034" spans="8:17">
      <c r="H47034" s="15"/>
      <c r="Q47034" s="28"/>
    </row>
    <row r="47035" spans="8:17">
      <c r="H47035" s="15"/>
      <c r="Q47035" s="28"/>
    </row>
    <row r="47036" spans="8:17">
      <c r="H47036" s="15"/>
      <c r="Q47036" s="28"/>
    </row>
    <row r="47037" spans="8:17">
      <c r="H47037" s="15"/>
      <c r="Q47037" s="28"/>
    </row>
    <row r="47038" spans="8:17">
      <c r="H47038" s="15"/>
      <c r="Q47038" s="28"/>
    </row>
    <row r="47039" spans="8:17">
      <c r="H47039" s="15"/>
      <c r="Q47039" s="28"/>
    </row>
    <row r="47040" spans="8:17">
      <c r="H47040" s="15"/>
      <c r="Q47040" s="28"/>
    </row>
    <row r="47041" spans="8:17">
      <c r="H47041" s="15"/>
      <c r="Q47041" s="28"/>
    </row>
    <row r="47042" spans="8:17">
      <c r="H47042" s="15"/>
      <c r="Q47042" s="28"/>
    </row>
    <row r="47043" spans="8:17">
      <c r="H47043" s="15"/>
      <c r="Q47043" s="28"/>
    </row>
    <row r="47044" spans="8:17">
      <c r="H47044" s="15"/>
      <c r="Q47044" s="28"/>
    </row>
    <row r="47045" spans="8:17">
      <c r="H47045" s="15"/>
      <c r="Q47045" s="28"/>
    </row>
    <row r="47046" spans="8:17">
      <c r="H47046" s="15"/>
      <c r="Q47046" s="28"/>
    </row>
    <row r="47047" spans="8:17">
      <c r="H47047" s="15"/>
      <c r="Q47047" s="28"/>
    </row>
    <row r="47048" spans="8:17">
      <c r="H47048" s="15"/>
      <c r="Q47048" s="28"/>
    </row>
    <row r="47049" spans="8:17">
      <c r="H47049" s="15"/>
      <c r="Q47049" s="28"/>
    </row>
    <row r="47050" spans="8:17">
      <c r="H47050" s="15"/>
      <c r="Q47050" s="28"/>
    </row>
    <row r="47051" spans="8:17">
      <c r="H47051" s="15"/>
      <c r="Q47051" s="28"/>
    </row>
    <row r="47052" spans="8:17">
      <c r="H47052" s="15"/>
      <c r="Q47052" s="28"/>
    </row>
    <row r="47053" spans="8:17">
      <c r="H47053" s="15"/>
      <c r="Q47053" s="28"/>
    </row>
    <row r="47054" spans="8:17">
      <c r="H47054" s="15"/>
      <c r="Q47054" s="28"/>
    </row>
    <row r="47055" spans="8:17">
      <c r="H47055" s="15"/>
      <c r="Q47055" s="28"/>
    </row>
    <row r="47056" spans="8:17">
      <c r="H47056" s="15"/>
      <c r="Q47056" s="28"/>
    </row>
    <row r="47057" spans="8:17">
      <c r="H47057" s="15"/>
      <c r="Q47057" s="28"/>
    </row>
    <row r="47058" spans="8:17">
      <c r="H47058" s="15"/>
      <c r="Q47058" s="28"/>
    </row>
    <row r="47059" spans="8:17">
      <c r="H47059" s="15"/>
      <c r="Q47059" s="28"/>
    </row>
    <row r="47060" spans="8:17">
      <c r="H47060" s="15"/>
      <c r="Q47060" s="28"/>
    </row>
    <row r="47061" spans="8:17">
      <c r="H47061" s="15"/>
      <c r="Q47061" s="28"/>
    </row>
    <row r="47062" spans="8:17">
      <c r="H47062" s="15"/>
      <c r="Q47062" s="28"/>
    </row>
    <row r="47063" spans="8:17">
      <c r="H47063" s="15"/>
      <c r="Q47063" s="28"/>
    </row>
    <row r="47064" spans="8:17">
      <c r="H47064" s="15"/>
      <c r="Q47064" s="28"/>
    </row>
    <row r="47065" spans="8:17">
      <c r="H47065" s="15"/>
      <c r="Q47065" s="28"/>
    </row>
    <row r="47066" spans="8:17">
      <c r="H47066" s="15"/>
      <c r="Q47066" s="28"/>
    </row>
    <row r="47067" spans="8:17">
      <c r="H47067" s="15"/>
      <c r="Q47067" s="28"/>
    </row>
    <row r="47068" spans="8:17">
      <c r="H47068" s="15"/>
      <c r="Q47068" s="28"/>
    </row>
    <row r="47069" spans="8:17">
      <c r="H47069" s="15"/>
      <c r="Q47069" s="28"/>
    </row>
    <row r="47070" spans="8:17">
      <c r="H47070" s="15"/>
      <c r="Q47070" s="28"/>
    </row>
    <row r="47071" spans="8:17">
      <c r="H47071" s="15"/>
      <c r="Q47071" s="28"/>
    </row>
    <row r="47072" spans="8:17">
      <c r="H47072" s="15"/>
      <c r="Q47072" s="28"/>
    </row>
    <row r="47073" spans="8:17">
      <c r="H47073" s="15"/>
      <c r="Q47073" s="28"/>
    </row>
    <row r="47074" spans="8:17">
      <c r="H47074" s="15"/>
      <c r="Q47074" s="28"/>
    </row>
    <row r="47075" spans="8:17">
      <c r="H47075" s="15"/>
      <c r="Q47075" s="28"/>
    </row>
    <row r="47076" spans="8:17">
      <c r="H47076" s="15"/>
      <c r="Q47076" s="28"/>
    </row>
    <row r="47077" spans="8:17">
      <c r="H47077" s="15"/>
      <c r="Q47077" s="28"/>
    </row>
    <row r="47078" spans="8:17">
      <c r="H47078" s="15"/>
      <c r="Q47078" s="28"/>
    </row>
    <row r="47079" spans="8:17">
      <c r="H47079" s="15"/>
      <c r="Q47079" s="28"/>
    </row>
    <row r="47080" spans="8:17">
      <c r="H47080" s="15"/>
      <c r="Q47080" s="28"/>
    </row>
    <row r="47081" spans="8:17">
      <c r="H47081" s="15"/>
      <c r="Q47081" s="28"/>
    </row>
    <row r="47082" spans="8:17">
      <c r="H47082" s="15"/>
      <c r="Q47082" s="28"/>
    </row>
    <row r="47083" spans="8:17">
      <c r="H47083" s="15"/>
      <c r="Q47083" s="28"/>
    </row>
    <row r="47084" spans="8:17">
      <c r="H47084" s="15"/>
      <c r="Q47084" s="28"/>
    </row>
    <row r="47085" spans="8:17">
      <c r="H47085" s="15"/>
      <c r="Q47085" s="28"/>
    </row>
    <row r="47086" spans="8:17">
      <c r="H47086" s="15"/>
      <c r="Q47086" s="28"/>
    </row>
    <row r="47087" spans="8:17">
      <c r="H47087" s="15"/>
      <c r="Q47087" s="28"/>
    </row>
    <row r="47088" spans="8:17">
      <c r="H47088" s="15"/>
      <c r="Q47088" s="28"/>
    </row>
    <row r="47089" spans="8:17">
      <c r="H47089" s="15"/>
      <c r="Q47089" s="28"/>
    </row>
    <row r="47090" spans="8:17">
      <c r="H47090" s="15"/>
      <c r="Q47090" s="28"/>
    </row>
    <row r="47091" spans="8:17">
      <c r="H47091" s="15"/>
      <c r="Q47091" s="28"/>
    </row>
    <row r="47092" spans="8:17">
      <c r="H47092" s="15"/>
      <c r="Q47092" s="28"/>
    </row>
    <row r="47093" spans="8:17">
      <c r="H47093" s="15"/>
      <c r="Q47093" s="28"/>
    </row>
    <row r="47094" spans="8:17">
      <c r="H47094" s="15"/>
      <c r="Q47094" s="28"/>
    </row>
    <row r="47095" spans="8:17">
      <c r="H47095" s="15"/>
      <c r="Q47095" s="28"/>
    </row>
    <row r="47096" spans="8:17">
      <c r="H47096" s="15"/>
      <c r="Q47096" s="28"/>
    </row>
    <row r="47097" spans="8:17">
      <c r="H47097" s="15"/>
      <c r="Q47097" s="28"/>
    </row>
    <row r="47098" spans="8:17">
      <c r="H47098" s="15"/>
      <c r="Q47098" s="28"/>
    </row>
    <row r="47099" spans="8:17">
      <c r="H47099" s="15"/>
      <c r="Q47099" s="28"/>
    </row>
    <row r="47100" spans="8:17">
      <c r="H47100" s="15"/>
      <c r="Q47100" s="28"/>
    </row>
    <row r="47101" spans="8:17">
      <c r="H47101" s="15"/>
      <c r="Q47101" s="28"/>
    </row>
    <row r="47102" spans="8:17">
      <c r="H47102" s="15"/>
      <c r="Q47102" s="28"/>
    </row>
    <row r="47103" spans="8:17">
      <c r="H47103" s="15"/>
      <c r="Q47103" s="28"/>
    </row>
    <row r="47104" spans="8:17">
      <c r="H47104" s="15"/>
      <c r="Q47104" s="28"/>
    </row>
    <row r="47105" spans="8:17">
      <c r="H47105" s="15"/>
      <c r="Q47105" s="28"/>
    </row>
    <row r="47106" spans="8:17">
      <c r="H47106" s="15"/>
      <c r="Q47106" s="28"/>
    </row>
    <row r="47107" spans="8:17">
      <c r="H47107" s="15"/>
      <c r="Q47107" s="28"/>
    </row>
    <row r="47108" spans="8:17">
      <c r="H47108" s="15"/>
      <c r="Q47108" s="28"/>
    </row>
    <row r="47109" spans="8:17">
      <c r="H47109" s="15"/>
      <c r="Q47109" s="28"/>
    </row>
    <row r="47110" spans="8:17">
      <c r="H47110" s="15"/>
      <c r="Q47110" s="28"/>
    </row>
    <row r="47111" spans="8:17">
      <c r="H47111" s="15"/>
      <c r="Q47111" s="28"/>
    </row>
    <row r="47112" spans="8:17">
      <c r="H47112" s="15"/>
      <c r="Q47112" s="28"/>
    </row>
    <row r="47113" spans="8:17">
      <c r="H47113" s="15"/>
      <c r="Q47113" s="28"/>
    </row>
    <row r="47114" spans="8:17">
      <c r="H47114" s="15"/>
      <c r="Q47114" s="28"/>
    </row>
    <row r="47115" spans="8:17">
      <c r="H47115" s="15"/>
      <c r="Q47115" s="28"/>
    </row>
    <row r="47116" spans="8:17">
      <c r="H47116" s="15"/>
      <c r="Q47116" s="28"/>
    </row>
    <row r="47117" spans="8:17">
      <c r="H47117" s="15"/>
      <c r="Q47117" s="28"/>
    </row>
    <row r="47118" spans="8:17">
      <c r="H47118" s="15"/>
      <c r="Q47118" s="28"/>
    </row>
    <row r="47119" spans="8:17">
      <c r="H47119" s="15"/>
      <c r="Q47119" s="28"/>
    </row>
    <row r="47120" spans="8:17">
      <c r="H47120" s="15"/>
      <c r="Q47120" s="28"/>
    </row>
    <row r="47121" spans="8:17">
      <c r="H47121" s="15"/>
      <c r="Q47121" s="28"/>
    </row>
    <row r="47122" spans="8:17">
      <c r="H47122" s="15"/>
      <c r="Q47122" s="28"/>
    </row>
    <row r="47123" spans="8:17">
      <c r="H47123" s="15"/>
      <c r="Q47123" s="28"/>
    </row>
    <row r="47124" spans="8:17">
      <c r="H47124" s="15"/>
      <c r="Q47124" s="28"/>
    </row>
    <row r="47125" spans="8:17">
      <c r="H47125" s="15"/>
      <c r="Q47125" s="28"/>
    </row>
    <row r="47126" spans="8:17">
      <c r="H47126" s="15"/>
      <c r="Q47126" s="28"/>
    </row>
    <row r="47127" spans="8:17">
      <c r="H47127" s="15"/>
      <c r="Q47127" s="28"/>
    </row>
    <row r="47128" spans="8:17">
      <c r="H47128" s="15"/>
      <c r="Q47128" s="28"/>
    </row>
    <row r="47129" spans="8:17">
      <c r="H47129" s="15"/>
      <c r="Q47129" s="28"/>
    </row>
    <row r="47130" spans="8:17">
      <c r="H47130" s="15"/>
      <c r="Q47130" s="28"/>
    </row>
    <row r="47131" spans="8:17">
      <c r="H47131" s="15"/>
      <c r="Q47131" s="28"/>
    </row>
    <row r="47132" spans="8:17">
      <c r="H47132" s="15"/>
      <c r="Q47132" s="28"/>
    </row>
    <row r="47133" spans="8:17">
      <c r="H47133" s="15"/>
      <c r="Q47133" s="28"/>
    </row>
    <row r="47134" spans="8:17">
      <c r="H47134" s="15"/>
      <c r="Q47134" s="28"/>
    </row>
    <row r="47135" spans="8:17">
      <c r="H47135" s="15"/>
      <c r="Q47135" s="28"/>
    </row>
    <row r="47136" spans="8:17">
      <c r="H47136" s="15"/>
      <c r="Q47136" s="28"/>
    </row>
    <row r="47137" spans="8:17">
      <c r="H47137" s="15"/>
      <c r="Q47137" s="28"/>
    </row>
    <row r="47138" spans="8:17">
      <c r="H47138" s="15"/>
      <c r="Q47138" s="28"/>
    </row>
    <row r="47139" spans="8:17">
      <c r="H47139" s="15"/>
      <c r="Q47139" s="28"/>
    </row>
    <row r="47140" spans="8:17">
      <c r="H47140" s="15"/>
      <c r="Q47140" s="28"/>
    </row>
    <row r="47141" spans="8:17">
      <c r="H47141" s="15"/>
      <c r="Q47141" s="28"/>
    </row>
    <row r="47142" spans="8:17">
      <c r="H47142" s="15"/>
      <c r="Q47142" s="28"/>
    </row>
    <row r="47143" spans="8:17">
      <c r="H47143" s="15"/>
      <c r="Q47143" s="28"/>
    </row>
    <row r="47144" spans="8:17">
      <c r="H47144" s="15"/>
      <c r="Q47144" s="28"/>
    </row>
    <row r="47145" spans="8:17">
      <c r="H47145" s="15"/>
      <c r="Q47145" s="28"/>
    </row>
    <row r="47146" spans="8:17">
      <c r="H47146" s="15"/>
      <c r="Q47146" s="28"/>
    </row>
    <row r="47147" spans="8:17">
      <c r="H47147" s="15"/>
      <c r="Q47147" s="28"/>
    </row>
    <row r="47148" spans="8:17">
      <c r="H47148" s="15"/>
      <c r="Q47148" s="28"/>
    </row>
    <row r="47149" spans="8:17">
      <c r="H47149" s="15"/>
      <c r="Q47149" s="28"/>
    </row>
    <row r="47150" spans="8:17">
      <c r="H47150" s="15"/>
      <c r="Q47150" s="28"/>
    </row>
    <row r="47151" spans="8:17">
      <c r="H47151" s="15"/>
      <c r="Q47151" s="28"/>
    </row>
    <row r="47152" spans="8:17">
      <c r="H47152" s="15"/>
      <c r="Q47152" s="28"/>
    </row>
    <row r="47153" spans="8:17">
      <c r="H47153" s="15"/>
      <c r="Q47153" s="28"/>
    </row>
    <row r="47154" spans="8:17">
      <c r="H47154" s="15"/>
      <c r="Q47154" s="28"/>
    </row>
    <row r="47155" spans="8:17">
      <c r="H47155" s="15"/>
      <c r="Q47155" s="28"/>
    </row>
    <row r="47156" spans="8:17">
      <c r="H47156" s="15"/>
      <c r="Q47156" s="28"/>
    </row>
    <row r="47157" spans="8:17">
      <c r="H47157" s="15"/>
      <c r="Q47157" s="28"/>
    </row>
    <row r="47158" spans="8:17">
      <c r="H47158" s="15"/>
      <c r="Q47158" s="28"/>
    </row>
    <row r="47159" spans="8:17">
      <c r="H47159" s="15"/>
      <c r="Q47159" s="28"/>
    </row>
    <row r="47160" spans="8:17">
      <c r="H47160" s="15"/>
      <c r="Q47160" s="28"/>
    </row>
    <row r="47161" spans="8:17">
      <c r="H47161" s="15"/>
      <c r="Q47161" s="28"/>
    </row>
    <row r="47162" spans="8:17">
      <c r="H47162" s="15"/>
      <c r="Q47162" s="28"/>
    </row>
    <row r="47163" spans="8:17">
      <c r="H47163" s="15"/>
      <c r="Q47163" s="28"/>
    </row>
    <row r="47164" spans="8:17">
      <c r="H47164" s="15"/>
      <c r="Q47164" s="28"/>
    </row>
    <row r="47165" spans="8:17">
      <c r="H47165" s="15"/>
      <c r="Q47165" s="28"/>
    </row>
    <row r="47166" spans="8:17">
      <c r="H47166" s="15"/>
      <c r="Q47166" s="28"/>
    </row>
    <row r="47167" spans="8:17">
      <c r="H47167" s="15"/>
      <c r="Q47167" s="28"/>
    </row>
    <row r="47168" spans="8:17">
      <c r="H47168" s="15"/>
      <c r="Q47168" s="28"/>
    </row>
    <row r="47169" spans="8:17">
      <c r="H47169" s="15"/>
      <c r="Q47169" s="28"/>
    </row>
    <row r="47170" spans="8:17">
      <c r="H47170" s="15"/>
      <c r="Q47170" s="28"/>
    </row>
    <row r="47171" spans="8:17">
      <c r="H47171" s="15"/>
      <c r="Q47171" s="28"/>
    </row>
    <row r="47172" spans="8:17">
      <c r="H47172" s="15"/>
      <c r="Q47172" s="28"/>
    </row>
    <row r="47173" spans="8:17">
      <c r="H47173" s="15"/>
      <c r="Q47173" s="28"/>
    </row>
    <row r="47174" spans="8:17">
      <c r="H47174" s="15"/>
      <c r="Q47174" s="28"/>
    </row>
    <row r="47175" spans="8:17">
      <c r="H47175" s="15"/>
      <c r="Q47175" s="28"/>
    </row>
    <row r="47176" spans="8:17">
      <c r="H47176" s="15"/>
      <c r="Q47176" s="28"/>
    </row>
    <row r="47177" spans="8:17">
      <c r="H47177" s="15"/>
      <c r="Q47177" s="28"/>
    </row>
    <row r="47178" spans="8:17">
      <c r="H47178" s="15"/>
      <c r="Q47178" s="28"/>
    </row>
    <row r="47179" spans="8:17">
      <c r="H47179" s="15"/>
      <c r="Q47179" s="28"/>
    </row>
    <row r="47180" spans="8:17">
      <c r="H47180" s="15"/>
      <c r="Q47180" s="28"/>
    </row>
    <row r="47181" spans="8:17">
      <c r="H47181" s="15"/>
      <c r="Q47181" s="28"/>
    </row>
    <row r="47182" spans="8:17">
      <c r="H47182" s="15"/>
      <c r="Q47182" s="28"/>
    </row>
    <row r="47183" spans="8:17">
      <c r="H47183" s="15"/>
      <c r="Q47183" s="28"/>
    </row>
    <row r="47184" spans="8:17">
      <c r="H47184" s="15"/>
      <c r="Q47184" s="28"/>
    </row>
    <row r="47185" spans="8:17">
      <c r="H47185" s="15"/>
      <c r="Q47185" s="28"/>
    </row>
    <row r="47186" spans="8:17">
      <c r="H47186" s="15"/>
      <c r="Q47186" s="28"/>
    </row>
    <row r="47187" spans="8:17">
      <c r="H47187" s="15"/>
      <c r="Q47187" s="28"/>
    </row>
    <row r="47188" spans="8:17">
      <c r="H47188" s="15"/>
      <c r="Q47188" s="28"/>
    </row>
    <row r="47189" spans="8:17">
      <c r="H47189" s="15"/>
      <c r="Q47189" s="28"/>
    </row>
    <row r="47190" spans="8:17">
      <c r="H47190" s="15"/>
      <c r="Q47190" s="28"/>
    </row>
    <row r="47191" spans="8:17">
      <c r="H47191" s="15"/>
      <c r="Q47191" s="28"/>
    </row>
    <row r="47192" spans="8:17">
      <c r="H47192" s="15"/>
      <c r="Q47192" s="28"/>
    </row>
    <row r="47193" spans="8:17">
      <c r="H47193" s="15"/>
      <c r="Q47193" s="28"/>
    </row>
    <row r="47194" spans="8:17">
      <c r="H47194" s="15"/>
      <c r="Q47194" s="28"/>
    </row>
    <row r="47195" spans="8:17">
      <c r="H47195" s="15"/>
      <c r="Q47195" s="28"/>
    </row>
    <row r="47196" spans="8:17">
      <c r="H47196" s="15"/>
      <c r="Q47196" s="28"/>
    </row>
    <row r="47197" spans="8:17">
      <c r="H47197" s="15"/>
      <c r="Q47197" s="28"/>
    </row>
    <row r="47198" spans="8:17">
      <c r="H47198" s="15"/>
      <c r="Q47198" s="28"/>
    </row>
    <row r="47199" spans="8:17">
      <c r="H47199" s="15"/>
      <c r="Q47199" s="28"/>
    </row>
    <row r="47200" spans="8:17">
      <c r="H47200" s="15"/>
      <c r="Q47200" s="28"/>
    </row>
    <row r="47201" spans="8:17">
      <c r="H47201" s="15"/>
      <c r="Q47201" s="28"/>
    </row>
    <row r="47202" spans="8:17">
      <c r="H47202" s="15"/>
      <c r="Q47202" s="28"/>
    </row>
    <row r="47203" spans="8:17">
      <c r="H47203" s="15"/>
      <c r="Q47203" s="28"/>
    </row>
    <row r="47204" spans="8:17">
      <c r="H47204" s="15"/>
      <c r="Q47204" s="28"/>
    </row>
    <row r="47205" spans="8:17">
      <c r="H47205" s="15"/>
      <c r="Q47205" s="28"/>
    </row>
    <row r="47206" spans="8:17">
      <c r="H47206" s="15"/>
      <c r="Q47206" s="28"/>
    </row>
    <row r="47207" spans="8:17">
      <c r="H47207" s="15"/>
      <c r="Q47207" s="28"/>
    </row>
    <row r="47208" spans="8:17">
      <c r="H47208" s="15"/>
      <c r="Q47208" s="28"/>
    </row>
    <row r="47209" spans="8:17">
      <c r="H47209" s="15"/>
      <c r="Q47209" s="28"/>
    </row>
    <row r="47210" spans="8:17">
      <c r="H47210" s="15"/>
      <c r="Q47210" s="28"/>
    </row>
    <row r="47211" spans="8:17">
      <c r="H47211" s="15"/>
      <c r="Q47211" s="28"/>
    </row>
    <row r="47212" spans="8:17">
      <c r="H47212" s="15"/>
      <c r="Q47212" s="28"/>
    </row>
    <row r="47213" spans="8:17">
      <c r="H47213" s="15"/>
      <c r="Q47213" s="28"/>
    </row>
    <row r="47214" spans="8:17">
      <c r="H47214" s="15"/>
      <c r="Q47214" s="28"/>
    </row>
    <row r="47215" spans="8:17">
      <c r="H47215" s="15"/>
      <c r="Q47215" s="28"/>
    </row>
    <row r="47216" spans="8:17">
      <c r="H47216" s="15"/>
      <c r="Q47216" s="28"/>
    </row>
    <row r="47217" spans="8:17">
      <c r="H47217" s="15"/>
      <c r="Q47217" s="28"/>
    </row>
    <row r="47218" spans="8:17">
      <c r="H47218" s="15"/>
      <c r="Q47218" s="28"/>
    </row>
    <row r="47219" spans="8:17">
      <c r="H47219" s="15"/>
      <c r="Q47219" s="28"/>
    </row>
    <row r="47220" spans="8:17">
      <c r="H47220" s="15"/>
      <c r="Q47220" s="28"/>
    </row>
    <row r="47221" spans="8:17">
      <c r="H47221" s="15"/>
      <c r="Q47221" s="28"/>
    </row>
    <row r="47222" spans="8:17">
      <c r="H47222" s="15"/>
      <c r="Q47222" s="28"/>
    </row>
    <row r="47223" spans="8:17">
      <c r="H47223" s="15"/>
      <c r="Q47223" s="28"/>
    </row>
    <row r="47224" spans="8:17">
      <c r="H47224" s="15"/>
      <c r="Q47224" s="28"/>
    </row>
    <row r="47225" spans="8:17">
      <c r="H47225" s="15"/>
      <c r="Q47225" s="28"/>
    </row>
    <row r="47226" spans="8:17">
      <c r="H47226" s="15"/>
      <c r="Q47226" s="28"/>
    </row>
    <row r="47227" spans="8:17">
      <c r="H47227" s="15"/>
      <c r="Q47227" s="28"/>
    </row>
    <row r="47228" spans="8:17">
      <c r="H47228" s="15"/>
      <c r="Q47228" s="28"/>
    </row>
    <row r="47229" spans="8:17">
      <c r="H47229" s="15"/>
      <c r="Q47229" s="28"/>
    </row>
    <row r="47230" spans="8:17">
      <c r="H47230" s="15"/>
      <c r="Q47230" s="28"/>
    </row>
    <row r="47231" spans="8:17">
      <c r="H47231" s="15"/>
      <c r="Q47231" s="28"/>
    </row>
    <row r="47232" spans="8:17">
      <c r="H47232" s="15"/>
      <c r="Q47232" s="28"/>
    </row>
    <row r="47233" spans="8:17">
      <c r="H47233" s="15"/>
      <c r="Q47233" s="28"/>
    </row>
    <row r="47234" spans="8:17">
      <c r="H47234" s="15"/>
      <c r="Q47234" s="28"/>
    </row>
    <row r="47235" spans="8:17">
      <c r="H47235" s="15"/>
      <c r="Q47235" s="28"/>
    </row>
    <row r="47236" spans="8:17">
      <c r="H47236" s="15"/>
      <c r="Q47236" s="28"/>
    </row>
    <row r="47237" spans="8:17">
      <c r="H47237" s="15"/>
      <c r="Q47237" s="28"/>
    </row>
    <row r="47238" spans="8:17">
      <c r="H47238" s="15"/>
      <c r="Q47238" s="28"/>
    </row>
    <row r="47239" spans="8:17">
      <c r="H47239" s="15"/>
      <c r="Q47239" s="28"/>
    </row>
    <row r="47240" spans="8:17">
      <c r="H47240" s="15"/>
      <c r="Q47240" s="28"/>
    </row>
    <row r="47241" spans="8:17">
      <c r="H47241" s="15"/>
      <c r="Q47241" s="28"/>
    </row>
    <row r="47242" spans="8:17">
      <c r="H47242" s="15"/>
      <c r="Q47242" s="28"/>
    </row>
    <row r="47243" spans="8:17">
      <c r="H47243" s="15"/>
      <c r="Q47243" s="28"/>
    </row>
    <row r="47244" spans="8:17">
      <c r="H47244" s="15"/>
      <c r="Q47244" s="28"/>
    </row>
    <row r="47245" spans="8:17">
      <c r="H47245" s="15"/>
      <c r="Q47245" s="28"/>
    </row>
    <row r="47246" spans="8:17">
      <c r="H47246" s="15"/>
      <c r="Q47246" s="28"/>
    </row>
    <row r="47247" spans="8:17">
      <c r="H47247" s="15"/>
      <c r="Q47247" s="28"/>
    </row>
    <row r="47248" spans="8:17">
      <c r="H47248" s="15"/>
      <c r="Q47248" s="28"/>
    </row>
    <row r="47249" spans="8:17">
      <c r="H47249" s="15"/>
      <c r="Q47249" s="28"/>
    </row>
    <row r="47250" spans="8:17">
      <c r="H47250" s="15"/>
      <c r="Q47250" s="28"/>
    </row>
    <row r="47251" spans="8:17">
      <c r="H47251" s="15"/>
      <c r="Q47251" s="28"/>
    </row>
    <row r="47252" spans="8:17">
      <c r="H47252" s="15"/>
      <c r="Q47252" s="28"/>
    </row>
    <row r="47253" spans="8:17">
      <c r="H47253" s="15"/>
      <c r="Q47253" s="28"/>
    </row>
    <row r="47254" spans="8:17">
      <c r="H47254" s="15"/>
      <c r="Q47254" s="28"/>
    </row>
    <row r="47255" spans="8:17">
      <c r="H47255" s="15"/>
      <c r="Q47255" s="28"/>
    </row>
    <row r="47256" spans="8:17">
      <c r="H47256" s="15"/>
      <c r="Q47256" s="28"/>
    </row>
    <row r="47257" spans="8:17">
      <c r="H47257" s="15"/>
      <c r="Q47257" s="28"/>
    </row>
    <row r="47258" spans="8:17">
      <c r="H47258" s="15"/>
      <c r="Q47258" s="28"/>
    </row>
    <row r="47259" spans="8:17">
      <c r="H47259" s="15"/>
      <c r="Q47259" s="28"/>
    </row>
    <row r="47260" spans="8:17">
      <c r="H47260" s="15"/>
      <c r="Q47260" s="28"/>
    </row>
    <row r="47261" spans="8:17">
      <c r="H47261" s="15"/>
      <c r="Q47261" s="28"/>
    </row>
    <row r="47262" spans="8:17">
      <c r="H47262" s="15"/>
      <c r="Q47262" s="28"/>
    </row>
    <row r="47263" spans="8:17">
      <c r="H47263" s="15"/>
      <c r="Q47263" s="28"/>
    </row>
    <row r="47264" spans="8:17">
      <c r="H47264" s="15"/>
      <c r="Q47264" s="28"/>
    </row>
    <row r="47265" spans="8:17">
      <c r="H47265" s="15"/>
      <c r="Q47265" s="28"/>
    </row>
    <row r="47266" spans="8:17">
      <c r="H47266" s="15"/>
      <c r="Q47266" s="28"/>
    </row>
    <row r="47267" spans="8:17">
      <c r="H47267" s="15"/>
      <c r="Q47267" s="28"/>
    </row>
    <row r="47268" spans="8:17">
      <c r="H47268" s="15"/>
      <c r="Q47268" s="28"/>
    </row>
    <row r="47269" spans="8:17">
      <c r="H47269" s="15"/>
      <c r="Q47269" s="28"/>
    </row>
    <row r="47270" spans="8:17">
      <c r="H47270" s="15"/>
      <c r="Q47270" s="28"/>
    </row>
    <row r="47271" spans="8:17">
      <c r="H47271" s="15"/>
      <c r="Q47271" s="28"/>
    </row>
    <row r="47272" spans="8:17">
      <c r="H47272" s="15"/>
      <c r="Q47272" s="28"/>
    </row>
    <row r="47273" spans="8:17">
      <c r="H47273" s="15"/>
      <c r="Q47273" s="28"/>
    </row>
    <row r="47274" spans="8:17">
      <c r="H47274" s="15"/>
      <c r="Q47274" s="28"/>
    </row>
    <row r="47275" spans="8:17">
      <c r="H47275" s="15"/>
      <c r="Q47275" s="28"/>
    </row>
    <row r="47276" spans="8:17">
      <c r="H47276" s="15"/>
      <c r="Q47276" s="28"/>
    </row>
    <row r="47277" spans="8:17">
      <c r="H47277" s="15"/>
      <c r="Q47277" s="28"/>
    </row>
    <row r="47278" spans="8:17">
      <c r="H47278" s="15"/>
      <c r="Q47278" s="28"/>
    </row>
    <row r="47279" spans="8:17">
      <c r="H47279" s="15"/>
      <c r="Q47279" s="28"/>
    </row>
    <row r="47280" spans="8:17">
      <c r="H47280" s="15"/>
      <c r="Q47280" s="28"/>
    </row>
    <row r="47281" spans="8:17">
      <c r="H47281" s="15"/>
      <c r="Q47281" s="28"/>
    </row>
    <row r="47282" spans="8:17">
      <c r="H47282" s="15"/>
      <c r="Q47282" s="28"/>
    </row>
    <row r="47283" spans="8:17">
      <c r="H47283" s="15"/>
      <c r="Q47283" s="28"/>
    </row>
    <row r="47284" spans="8:17">
      <c r="H47284" s="15"/>
      <c r="Q47284" s="28"/>
    </row>
    <row r="47285" spans="8:17">
      <c r="H47285" s="15"/>
      <c r="Q47285" s="28"/>
    </row>
    <row r="47286" spans="8:17">
      <c r="H47286" s="15"/>
      <c r="Q47286" s="28"/>
    </row>
    <row r="47287" spans="8:17">
      <c r="H47287" s="15"/>
      <c r="Q47287" s="28"/>
    </row>
    <row r="47288" spans="8:17">
      <c r="H47288" s="15"/>
      <c r="Q47288" s="28"/>
    </row>
    <row r="47289" spans="8:17">
      <c r="H47289" s="15"/>
      <c r="Q47289" s="28"/>
    </row>
    <row r="47290" spans="8:17">
      <c r="H47290" s="15"/>
      <c r="Q47290" s="28"/>
    </row>
    <row r="47291" spans="8:17">
      <c r="H47291" s="15"/>
      <c r="Q47291" s="28"/>
    </row>
    <row r="47292" spans="8:17">
      <c r="H47292" s="15"/>
      <c r="Q47292" s="28"/>
    </row>
    <row r="47293" spans="8:17">
      <c r="H47293" s="15"/>
      <c r="Q47293" s="28"/>
    </row>
    <row r="47294" spans="8:17">
      <c r="H47294" s="15"/>
      <c r="Q47294" s="28"/>
    </row>
    <row r="47295" spans="8:17">
      <c r="H47295" s="15"/>
      <c r="Q47295" s="28"/>
    </row>
    <row r="47296" spans="8:17">
      <c r="H47296" s="15"/>
      <c r="Q47296" s="28"/>
    </row>
    <row r="47297" spans="8:17">
      <c r="H47297" s="15"/>
      <c r="Q47297" s="28"/>
    </row>
    <row r="47298" spans="8:17">
      <c r="H47298" s="15"/>
      <c r="Q47298" s="28"/>
    </row>
    <row r="47299" spans="8:17">
      <c r="H47299" s="15"/>
      <c r="Q47299" s="28"/>
    </row>
    <row r="47300" spans="8:17">
      <c r="H47300" s="15"/>
      <c r="Q47300" s="28"/>
    </row>
    <row r="47301" spans="8:17">
      <c r="H47301" s="15"/>
      <c r="Q47301" s="28"/>
    </row>
    <row r="47302" spans="8:17">
      <c r="H47302" s="15"/>
      <c r="Q47302" s="28"/>
    </row>
    <row r="47303" spans="8:17">
      <c r="H47303" s="15"/>
      <c r="Q47303" s="28"/>
    </row>
    <row r="47304" spans="8:17">
      <c r="H47304" s="15"/>
      <c r="Q47304" s="28"/>
    </row>
    <row r="47305" spans="8:17">
      <c r="H47305" s="15"/>
      <c r="Q47305" s="28"/>
    </row>
    <row r="47306" spans="8:17">
      <c r="H47306" s="15"/>
      <c r="Q47306" s="28"/>
    </row>
    <row r="47307" spans="8:17">
      <c r="H47307" s="15"/>
      <c r="Q47307" s="28"/>
    </row>
    <row r="47308" spans="8:17">
      <c r="H47308" s="15"/>
      <c r="Q47308" s="28"/>
    </row>
    <row r="47309" spans="8:17">
      <c r="H47309" s="15"/>
      <c r="Q47309" s="28"/>
    </row>
    <row r="47310" spans="8:17">
      <c r="H47310" s="15"/>
      <c r="Q47310" s="28"/>
    </row>
    <row r="47311" spans="8:17">
      <c r="H47311" s="15"/>
      <c r="Q47311" s="28"/>
    </row>
    <row r="47312" spans="8:17">
      <c r="H47312" s="15"/>
      <c r="Q47312" s="28"/>
    </row>
    <row r="47313" spans="8:17">
      <c r="H47313" s="15"/>
      <c r="Q47313" s="28"/>
    </row>
    <row r="47314" spans="8:17">
      <c r="H47314" s="15"/>
      <c r="Q47314" s="28"/>
    </row>
    <row r="47315" spans="8:17">
      <c r="H47315" s="15"/>
      <c r="Q47315" s="28"/>
    </row>
    <row r="47316" spans="8:17">
      <c r="H47316" s="15"/>
      <c r="Q47316" s="28"/>
    </row>
    <row r="47317" spans="8:17">
      <c r="H47317" s="15"/>
      <c r="Q47317" s="28"/>
    </row>
    <row r="47318" spans="8:17">
      <c r="H47318" s="15"/>
      <c r="Q47318" s="28"/>
    </row>
    <row r="47319" spans="8:17">
      <c r="H47319" s="15"/>
      <c r="Q47319" s="28"/>
    </row>
    <row r="47320" spans="8:17">
      <c r="H47320" s="15"/>
      <c r="Q47320" s="28"/>
    </row>
    <row r="47321" spans="8:17">
      <c r="H47321" s="15"/>
      <c r="Q47321" s="28"/>
    </row>
    <row r="47322" spans="8:17">
      <c r="H47322" s="15"/>
      <c r="Q47322" s="28"/>
    </row>
    <row r="47323" spans="8:17">
      <c r="H47323" s="15"/>
      <c r="Q47323" s="28"/>
    </row>
    <row r="47324" spans="8:17">
      <c r="H47324" s="15"/>
      <c r="Q47324" s="28"/>
    </row>
    <row r="47325" spans="8:17">
      <c r="H47325" s="15"/>
      <c r="Q47325" s="28"/>
    </row>
    <row r="47326" spans="8:17">
      <c r="H47326" s="15"/>
      <c r="Q47326" s="28"/>
    </row>
    <row r="47327" spans="8:17">
      <c r="H47327" s="15"/>
      <c r="Q47327" s="28"/>
    </row>
    <row r="47328" spans="8:17">
      <c r="H47328" s="15"/>
      <c r="Q47328" s="28"/>
    </row>
    <row r="47329" spans="8:17">
      <c r="H47329" s="15"/>
      <c r="Q47329" s="28"/>
    </row>
    <row r="47330" spans="8:17">
      <c r="H47330" s="15"/>
      <c r="Q47330" s="28"/>
    </row>
    <row r="47331" spans="8:17">
      <c r="H47331" s="15"/>
      <c r="Q47331" s="28"/>
    </row>
    <row r="47332" spans="8:17">
      <c r="H47332" s="15"/>
      <c r="Q47332" s="28"/>
    </row>
    <row r="47333" spans="8:17">
      <c r="H47333" s="15"/>
      <c r="Q47333" s="28"/>
    </row>
    <row r="47334" spans="8:17">
      <c r="H47334" s="15"/>
      <c r="Q47334" s="28"/>
    </row>
    <row r="47335" spans="8:17">
      <c r="H47335" s="15"/>
      <c r="Q47335" s="28"/>
    </row>
    <row r="47336" spans="8:17">
      <c r="H47336" s="15"/>
      <c r="Q47336" s="28"/>
    </row>
    <row r="47337" spans="8:17">
      <c r="H47337" s="15"/>
      <c r="Q47337" s="28"/>
    </row>
    <row r="47338" spans="8:17">
      <c r="H47338" s="15"/>
      <c r="Q47338" s="28"/>
    </row>
    <row r="47339" spans="8:17">
      <c r="H47339" s="15"/>
      <c r="Q47339" s="28"/>
    </row>
    <row r="47340" spans="8:17">
      <c r="H47340" s="15"/>
      <c r="Q47340" s="28"/>
    </row>
    <row r="47341" spans="8:17">
      <c r="H47341" s="15"/>
      <c r="Q47341" s="28"/>
    </row>
    <row r="47342" spans="8:17">
      <c r="H47342" s="15"/>
      <c r="Q47342" s="28"/>
    </row>
    <row r="47343" spans="8:17">
      <c r="H47343" s="15"/>
      <c r="Q47343" s="28"/>
    </row>
    <row r="47344" spans="8:17">
      <c r="H47344" s="15"/>
      <c r="Q47344" s="28"/>
    </row>
    <row r="47345" spans="8:17">
      <c r="H47345" s="15"/>
      <c r="Q47345" s="28"/>
    </row>
    <row r="47346" spans="8:17">
      <c r="H47346" s="15"/>
      <c r="Q47346" s="28"/>
    </row>
    <row r="47347" spans="8:17">
      <c r="H47347" s="15"/>
      <c r="Q47347" s="28"/>
    </row>
    <row r="47348" spans="8:17">
      <c r="H47348" s="15"/>
      <c r="Q47348" s="28"/>
    </row>
    <row r="47349" spans="8:17">
      <c r="H47349" s="15"/>
      <c r="Q47349" s="28"/>
    </row>
    <row r="47350" spans="8:17">
      <c r="H47350" s="15"/>
      <c r="Q47350" s="28"/>
    </row>
    <row r="47351" spans="8:17">
      <c r="H47351" s="15"/>
      <c r="Q47351" s="28"/>
    </row>
    <row r="47352" spans="8:17">
      <c r="H47352" s="15"/>
      <c r="Q47352" s="28"/>
    </row>
    <row r="47353" spans="8:17">
      <c r="H47353" s="15"/>
      <c r="Q47353" s="28"/>
    </row>
    <row r="47354" spans="8:17">
      <c r="H47354" s="15"/>
      <c r="Q47354" s="28"/>
    </row>
    <row r="47355" spans="8:17">
      <c r="H47355" s="15"/>
      <c r="Q47355" s="28"/>
    </row>
    <row r="47356" spans="8:17">
      <c r="H47356" s="15"/>
      <c r="Q47356" s="28"/>
    </row>
    <row r="47357" spans="8:17">
      <c r="H47357" s="15"/>
      <c r="Q47357" s="28"/>
    </row>
    <row r="47358" spans="8:17">
      <c r="H47358" s="15"/>
      <c r="Q47358" s="28"/>
    </row>
    <row r="47359" spans="8:17">
      <c r="H47359" s="15"/>
      <c r="Q47359" s="28"/>
    </row>
    <row r="47360" spans="8:17">
      <c r="H47360" s="15"/>
      <c r="Q47360" s="28"/>
    </row>
    <row r="47361" spans="8:17">
      <c r="H47361" s="15"/>
      <c r="Q47361" s="28"/>
    </row>
    <row r="47362" spans="8:17">
      <c r="H47362" s="15"/>
      <c r="Q47362" s="28"/>
    </row>
    <row r="47363" spans="8:17">
      <c r="H47363" s="15"/>
      <c r="Q47363" s="28"/>
    </row>
    <row r="47364" spans="8:17">
      <c r="H47364" s="15"/>
      <c r="Q47364" s="28"/>
    </row>
    <row r="47365" spans="8:17">
      <c r="H47365" s="15"/>
      <c r="Q47365" s="28"/>
    </row>
    <row r="47366" spans="8:17">
      <c r="H47366" s="15"/>
      <c r="Q47366" s="28"/>
    </row>
    <row r="47367" spans="8:17">
      <c r="H47367" s="15"/>
      <c r="Q47367" s="28"/>
    </row>
    <row r="47368" spans="8:17">
      <c r="H47368" s="15"/>
      <c r="Q47368" s="28"/>
    </row>
    <row r="47369" spans="8:17">
      <c r="H47369" s="15"/>
      <c r="Q47369" s="28"/>
    </row>
    <row r="47370" spans="8:17">
      <c r="H47370" s="15"/>
      <c r="Q47370" s="28"/>
    </row>
    <row r="47371" spans="8:17">
      <c r="H47371" s="15"/>
      <c r="Q47371" s="28"/>
    </row>
    <row r="47372" spans="8:17">
      <c r="H47372" s="15"/>
      <c r="Q47372" s="28"/>
    </row>
    <row r="47373" spans="8:17">
      <c r="H47373" s="15"/>
      <c r="Q47373" s="28"/>
    </row>
    <row r="47374" spans="8:17">
      <c r="H47374" s="15"/>
      <c r="Q47374" s="28"/>
    </row>
    <row r="47375" spans="8:17">
      <c r="H47375" s="15"/>
      <c r="Q47375" s="28"/>
    </row>
    <row r="47376" spans="8:17">
      <c r="H47376" s="15"/>
      <c r="Q47376" s="28"/>
    </row>
    <row r="47377" spans="8:17">
      <c r="H47377" s="15"/>
      <c r="Q47377" s="28"/>
    </row>
    <row r="47378" spans="8:17">
      <c r="H47378" s="15"/>
      <c r="Q47378" s="28"/>
    </row>
    <row r="47379" spans="8:17">
      <c r="H47379" s="15"/>
      <c r="Q47379" s="28"/>
    </row>
    <row r="47380" spans="8:17">
      <c r="H47380" s="15"/>
      <c r="Q47380" s="28"/>
    </row>
    <row r="47381" spans="8:17">
      <c r="H47381" s="15"/>
      <c r="Q47381" s="28"/>
    </row>
    <row r="47382" spans="8:17">
      <c r="H47382" s="15"/>
      <c r="Q47382" s="28"/>
    </row>
    <row r="47383" spans="8:17">
      <c r="H47383" s="15"/>
      <c r="Q47383" s="28"/>
    </row>
    <row r="47384" spans="8:17">
      <c r="H47384" s="15"/>
      <c r="Q47384" s="28"/>
    </row>
    <row r="47385" spans="8:17">
      <c r="H47385" s="15"/>
      <c r="Q47385" s="28"/>
    </row>
    <row r="47386" spans="8:17">
      <c r="H47386" s="15"/>
      <c r="Q47386" s="28"/>
    </row>
    <row r="47387" spans="8:17">
      <c r="H47387" s="15"/>
      <c r="Q47387" s="28"/>
    </row>
    <row r="47388" spans="8:17">
      <c r="H47388" s="15"/>
      <c r="Q47388" s="28"/>
    </row>
    <row r="47389" spans="8:17">
      <c r="H47389" s="15"/>
      <c r="Q47389" s="28"/>
    </row>
    <row r="47390" spans="8:17">
      <c r="H47390" s="15"/>
      <c r="Q47390" s="28"/>
    </row>
    <row r="47391" spans="8:17">
      <c r="H47391" s="15"/>
      <c r="Q47391" s="28"/>
    </row>
    <row r="47392" spans="8:17">
      <c r="H47392" s="15"/>
      <c r="Q47392" s="28"/>
    </row>
    <row r="47393" spans="8:17">
      <c r="H47393" s="15"/>
      <c r="Q47393" s="28"/>
    </row>
    <row r="47394" spans="8:17">
      <c r="H47394" s="15"/>
      <c r="Q47394" s="28"/>
    </row>
    <row r="47395" spans="8:17">
      <c r="H47395" s="15"/>
      <c r="Q47395" s="28"/>
    </row>
    <row r="47396" spans="8:17">
      <c r="H47396" s="15"/>
      <c r="Q47396" s="28"/>
    </row>
    <row r="47397" spans="8:17">
      <c r="H47397" s="15"/>
      <c r="Q47397" s="28"/>
    </row>
    <row r="47398" spans="8:17">
      <c r="H47398" s="15"/>
      <c r="Q47398" s="28"/>
    </row>
    <row r="47399" spans="8:17">
      <c r="H47399" s="15"/>
      <c r="Q47399" s="28"/>
    </row>
    <row r="47400" spans="8:17">
      <c r="H47400" s="15"/>
      <c r="Q47400" s="28"/>
    </row>
    <row r="47401" spans="8:17">
      <c r="H47401" s="15"/>
      <c r="Q47401" s="28"/>
    </row>
    <row r="47402" spans="8:17">
      <c r="H47402" s="15"/>
      <c r="Q47402" s="28"/>
    </row>
    <row r="47403" spans="8:17">
      <c r="H47403" s="15"/>
      <c r="Q47403" s="28"/>
    </row>
    <row r="47404" spans="8:17">
      <c r="H47404" s="15"/>
      <c r="Q47404" s="28"/>
    </row>
    <row r="47405" spans="8:17">
      <c r="H47405" s="15"/>
      <c r="Q47405" s="28"/>
    </row>
    <row r="47406" spans="8:17">
      <c r="H47406" s="15"/>
      <c r="Q47406" s="28"/>
    </row>
    <row r="47407" spans="8:17">
      <c r="H47407" s="15"/>
      <c r="Q47407" s="28"/>
    </row>
    <row r="47408" spans="8:17">
      <c r="H47408" s="15"/>
      <c r="Q47408" s="28"/>
    </row>
    <row r="47409" spans="8:17">
      <c r="H47409" s="15"/>
      <c r="Q47409" s="28"/>
    </row>
    <row r="47410" spans="8:17">
      <c r="H47410" s="15"/>
      <c r="Q47410" s="28"/>
    </row>
    <row r="47411" spans="8:17">
      <c r="H47411" s="15"/>
      <c r="Q47411" s="28"/>
    </row>
    <row r="47412" spans="8:17">
      <c r="H47412" s="15"/>
      <c r="Q47412" s="28"/>
    </row>
    <row r="47413" spans="8:17">
      <c r="H47413" s="15"/>
      <c r="Q47413" s="28"/>
    </row>
    <row r="47414" spans="8:17">
      <c r="H47414" s="15"/>
      <c r="Q47414" s="28"/>
    </row>
    <row r="47415" spans="8:17">
      <c r="H47415" s="15"/>
      <c r="Q47415" s="28"/>
    </row>
    <row r="47416" spans="8:17">
      <c r="H47416" s="15"/>
      <c r="Q47416" s="28"/>
    </row>
    <row r="47417" spans="8:17">
      <c r="H47417" s="15"/>
      <c r="Q47417" s="28"/>
    </row>
    <row r="47418" spans="8:17">
      <c r="H47418" s="15"/>
      <c r="Q47418" s="28"/>
    </row>
    <row r="47419" spans="8:17">
      <c r="H47419" s="15"/>
      <c r="Q47419" s="28"/>
    </row>
    <row r="47420" spans="8:17">
      <c r="H47420" s="15"/>
      <c r="Q47420" s="28"/>
    </row>
    <row r="47421" spans="8:17">
      <c r="H47421" s="15"/>
      <c r="Q47421" s="28"/>
    </row>
    <row r="47422" spans="8:17">
      <c r="H47422" s="15"/>
      <c r="Q47422" s="28"/>
    </row>
    <row r="47423" spans="8:17">
      <c r="H47423" s="15"/>
      <c r="Q47423" s="28"/>
    </row>
    <row r="47424" spans="8:17">
      <c r="H47424" s="15"/>
      <c r="Q47424" s="28"/>
    </row>
    <row r="47425" spans="8:17">
      <c r="H47425" s="15"/>
      <c r="Q47425" s="28"/>
    </row>
    <row r="47426" spans="8:17">
      <c r="H47426" s="15"/>
      <c r="Q47426" s="28"/>
    </row>
    <row r="47427" spans="8:17">
      <c r="H47427" s="15"/>
      <c r="Q47427" s="28"/>
    </row>
    <row r="47428" spans="8:17">
      <c r="H47428" s="15"/>
      <c r="Q47428" s="28"/>
    </row>
    <row r="47429" spans="8:17">
      <c r="H47429" s="15"/>
      <c r="Q47429" s="28"/>
    </row>
    <row r="47430" spans="8:17">
      <c r="H47430" s="15"/>
      <c r="Q47430" s="28"/>
    </row>
    <row r="47431" spans="8:17">
      <c r="H47431" s="15"/>
      <c r="Q47431" s="28"/>
    </row>
    <row r="47432" spans="8:17">
      <c r="H47432" s="15"/>
      <c r="Q47432" s="28"/>
    </row>
    <row r="47433" spans="8:17">
      <c r="H47433" s="15"/>
      <c r="Q47433" s="28"/>
    </row>
    <row r="47434" spans="8:17">
      <c r="H47434" s="15"/>
      <c r="Q47434" s="28"/>
    </row>
    <row r="47435" spans="8:17">
      <c r="H47435" s="15"/>
      <c r="Q47435" s="28"/>
    </row>
    <row r="47436" spans="8:17">
      <c r="H47436" s="15"/>
      <c r="Q47436" s="28"/>
    </row>
    <row r="47437" spans="8:17">
      <c r="H47437" s="15"/>
      <c r="Q47437" s="28"/>
    </row>
    <row r="47438" spans="8:17">
      <c r="H47438" s="15"/>
      <c r="Q47438" s="28"/>
    </row>
    <row r="47439" spans="8:17">
      <c r="H47439" s="15"/>
      <c r="Q47439" s="28"/>
    </row>
    <row r="47440" spans="8:17">
      <c r="H47440" s="15"/>
      <c r="Q47440" s="28"/>
    </row>
    <row r="47441" spans="8:17">
      <c r="H47441" s="15"/>
      <c r="Q47441" s="28"/>
    </row>
    <row r="47442" spans="8:17">
      <c r="H47442" s="15"/>
      <c r="Q47442" s="28"/>
    </row>
    <row r="47443" spans="8:17">
      <c r="H47443" s="15"/>
      <c r="Q47443" s="28"/>
    </row>
    <row r="47444" spans="8:17">
      <c r="H47444" s="15"/>
      <c r="Q47444" s="28"/>
    </row>
    <row r="47445" spans="8:17">
      <c r="H47445" s="15"/>
      <c r="Q47445" s="28"/>
    </row>
    <row r="47446" spans="8:17">
      <c r="H47446" s="15"/>
      <c r="Q47446" s="28"/>
    </row>
    <row r="47447" spans="8:17">
      <c r="H47447" s="15"/>
      <c r="Q47447" s="28"/>
    </row>
    <row r="47448" spans="8:17">
      <c r="H47448" s="15"/>
      <c r="Q47448" s="28"/>
    </row>
    <row r="47449" spans="8:17">
      <c r="H47449" s="15"/>
      <c r="Q47449" s="28"/>
    </row>
    <row r="47450" spans="8:17">
      <c r="H47450" s="15"/>
      <c r="Q47450" s="28"/>
    </row>
    <row r="47451" spans="8:17">
      <c r="H47451" s="15"/>
      <c r="Q47451" s="28"/>
    </row>
    <row r="47452" spans="8:17">
      <c r="H47452" s="15"/>
      <c r="Q47452" s="28"/>
    </row>
    <row r="47453" spans="8:17">
      <c r="H47453" s="15"/>
      <c r="Q47453" s="28"/>
    </row>
    <row r="47454" spans="8:17">
      <c r="H47454" s="15"/>
      <c r="Q47454" s="28"/>
    </row>
    <row r="47455" spans="8:17">
      <c r="H47455" s="15"/>
      <c r="Q47455" s="28"/>
    </row>
    <row r="47456" spans="8:17">
      <c r="H47456" s="15"/>
      <c r="Q47456" s="28"/>
    </row>
    <row r="47457" spans="8:17">
      <c r="H47457" s="15"/>
      <c r="Q47457" s="28"/>
    </row>
    <row r="47458" spans="8:17">
      <c r="H47458" s="15"/>
      <c r="Q47458" s="28"/>
    </row>
    <row r="47459" spans="8:17">
      <c r="H47459" s="15"/>
      <c r="Q47459" s="28"/>
    </row>
    <row r="47460" spans="8:17">
      <c r="H47460" s="15"/>
      <c r="Q47460" s="28"/>
    </row>
    <row r="47461" spans="8:17">
      <c r="H47461" s="15"/>
      <c r="Q47461" s="28"/>
    </row>
    <row r="47462" spans="8:17">
      <c r="H47462" s="15"/>
      <c r="Q47462" s="28"/>
    </row>
    <row r="47463" spans="8:17">
      <c r="H47463" s="15"/>
      <c r="Q47463" s="28"/>
    </row>
    <row r="47464" spans="8:17">
      <c r="H47464" s="15"/>
      <c r="Q47464" s="28"/>
    </row>
    <row r="47465" spans="8:17">
      <c r="H47465" s="15"/>
      <c r="Q47465" s="28"/>
    </row>
    <row r="47466" spans="8:17">
      <c r="H47466" s="15"/>
      <c r="Q47466" s="28"/>
    </row>
    <row r="47467" spans="8:17">
      <c r="H47467" s="15"/>
      <c r="Q47467" s="28"/>
    </row>
    <row r="47468" spans="8:17">
      <c r="H47468" s="15"/>
      <c r="Q47468" s="28"/>
    </row>
    <row r="47469" spans="8:17">
      <c r="H47469" s="15"/>
      <c r="Q47469" s="28"/>
    </row>
    <row r="47470" spans="8:17">
      <c r="H47470" s="15"/>
      <c r="Q47470" s="28"/>
    </row>
    <row r="47471" spans="8:17">
      <c r="H47471" s="15"/>
      <c r="Q47471" s="28"/>
    </row>
    <row r="47472" spans="8:17">
      <c r="H47472" s="15"/>
      <c r="Q47472" s="28"/>
    </row>
    <row r="47473" spans="8:17">
      <c r="H47473" s="15"/>
      <c r="Q47473" s="28"/>
    </row>
    <row r="47474" spans="8:17">
      <c r="H47474" s="15"/>
      <c r="Q47474" s="28"/>
    </row>
    <row r="47475" spans="8:17">
      <c r="H47475" s="15"/>
      <c r="Q47475" s="28"/>
    </row>
    <row r="47476" spans="8:17">
      <c r="H47476" s="15"/>
      <c r="Q47476" s="28"/>
    </row>
    <row r="47477" spans="8:17">
      <c r="H47477" s="15"/>
      <c r="Q47477" s="28"/>
    </row>
    <row r="47478" spans="8:17">
      <c r="H47478" s="15"/>
      <c r="Q47478" s="28"/>
    </row>
    <row r="47479" spans="8:17">
      <c r="H47479" s="15"/>
      <c r="Q47479" s="28"/>
    </row>
    <row r="47480" spans="8:17">
      <c r="H47480" s="15"/>
      <c r="Q47480" s="28"/>
    </row>
    <row r="47481" spans="8:17">
      <c r="H47481" s="15"/>
      <c r="Q47481" s="28"/>
    </row>
    <row r="47482" spans="8:17">
      <c r="H47482" s="15"/>
      <c r="Q47482" s="28"/>
    </row>
    <row r="47483" spans="8:17">
      <c r="H47483" s="15"/>
      <c r="Q47483" s="28"/>
    </row>
    <row r="47484" spans="8:17">
      <c r="H47484" s="15"/>
      <c r="Q47484" s="28"/>
    </row>
    <row r="47485" spans="8:17">
      <c r="H47485" s="15"/>
      <c r="Q47485" s="28"/>
    </row>
    <row r="47486" spans="8:17">
      <c r="H47486" s="15"/>
      <c r="Q47486" s="28"/>
    </row>
    <row r="47487" spans="8:17">
      <c r="H47487" s="15"/>
      <c r="Q47487" s="28"/>
    </row>
    <row r="47488" spans="8:17">
      <c r="H47488" s="15"/>
      <c r="Q47488" s="28"/>
    </row>
    <row r="47489" spans="8:17">
      <c r="H47489" s="15"/>
      <c r="Q47489" s="28"/>
    </row>
    <row r="47490" spans="8:17">
      <c r="H47490" s="15"/>
      <c r="Q47490" s="28"/>
    </row>
    <row r="47491" spans="8:17">
      <c r="H47491" s="15"/>
      <c r="Q47491" s="28"/>
    </row>
    <row r="47492" spans="8:17">
      <c r="H47492" s="15"/>
      <c r="Q47492" s="28"/>
    </row>
    <row r="47493" spans="8:17">
      <c r="H47493" s="15"/>
      <c r="Q47493" s="28"/>
    </row>
    <row r="47494" spans="8:17">
      <c r="H47494" s="15"/>
      <c r="Q47494" s="28"/>
    </row>
    <row r="47495" spans="8:17">
      <c r="H47495" s="15"/>
      <c r="Q47495" s="28"/>
    </row>
    <row r="47496" spans="8:17">
      <c r="H47496" s="15"/>
      <c r="Q47496" s="28"/>
    </row>
    <row r="47497" spans="8:17">
      <c r="H47497" s="15"/>
      <c r="Q47497" s="28"/>
    </row>
    <row r="47498" spans="8:17">
      <c r="H47498" s="15"/>
      <c r="Q47498" s="28"/>
    </row>
    <row r="47499" spans="8:17">
      <c r="H47499" s="15"/>
      <c r="Q47499" s="28"/>
    </row>
    <row r="47500" spans="8:17">
      <c r="H47500" s="15"/>
      <c r="Q47500" s="28"/>
    </row>
    <row r="47501" spans="8:17">
      <c r="H47501" s="15"/>
      <c r="Q47501" s="28"/>
    </row>
    <row r="47502" spans="8:17">
      <c r="H47502" s="15"/>
      <c r="Q47502" s="28"/>
    </row>
    <row r="47503" spans="8:17">
      <c r="H47503" s="15"/>
      <c r="Q47503" s="28"/>
    </row>
    <row r="47504" spans="8:17">
      <c r="H47504" s="15"/>
      <c r="Q47504" s="28"/>
    </row>
    <row r="47505" spans="8:17">
      <c r="H47505" s="15"/>
      <c r="Q47505" s="28"/>
    </row>
    <row r="47506" spans="8:17">
      <c r="H47506" s="15"/>
      <c r="Q47506" s="28"/>
    </row>
    <row r="47507" spans="8:17">
      <c r="H47507" s="15"/>
      <c r="Q47507" s="28"/>
    </row>
    <row r="47508" spans="8:17">
      <c r="H47508" s="15"/>
      <c r="Q47508" s="28"/>
    </row>
    <row r="47509" spans="8:17">
      <c r="H47509" s="15"/>
      <c r="Q47509" s="28"/>
    </row>
    <row r="47510" spans="8:17">
      <c r="H47510" s="15"/>
      <c r="Q47510" s="28"/>
    </row>
    <row r="47511" spans="8:17">
      <c r="H47511" s="15"/>
      <c r="Q47511" s="28"/>
    </row>
    <row r="47512" spans="8:17">
      <c r="H47512" s="15"/>
      <c r="Q47512" s="28"/>
    </row>
    <row r="47513" spans="8:17">
      <c r="H47513" s="15"/>
      <c r="Q47513" s="28"/>
    </row>
    <row r="47514" spans="8:17">
      <c r="H47514" s="15"/>
      <c r="Q47514" s="28"/>
    </row>
    <row r="47515" spans="8:17">
      <c r="H47515" s="15"/>
      <c r="Q47515" s="28"/>
    </row>
    <row r="47516" spans="8:17">
      <c r="H47516" s="15"/>
      <c r="Q47516" s="28"/>
    </row>
    <row r="47517" spans="8:17">
      <c r="H47517" s="15"/>
      <c r="Q47517" s="28"/>
    </row>
    <row r="47518" spans="8:17">
      <c r="H47518" s="15"/>
      <c r="Q47518" s="28"/>
    </row>
    <row r="47519" spans="8:17">
      <c r="H47519" s="15"/>
      <c r="Q47519" s="28"/>
    </row>
    <row r="47520" spans="8:17">
      <c r="H47520" s="15"/>
      <c r="Q47520" s="28"/>
    </row>
    <row r="47521" spans="8:17">
      <c r="H47521" s="15"/>
      <c r="Q47521" s="28"/>
    </row>
    <row r="47522" spans="8:17">
      <c r="H47522" s="15"/>
      <c r="Q47522" s="28"/>
    </row>
    <row r="47523" spans="8:17">
      <c r="H47523" s="15"/>
      <c r="Q47523" s="28"/>
    </row>
    <row r="47524" spans="8:17">
      <c r="H47524" s="15"/>
      <c r="Q47524" s="28"/>
    </row>
    <row r="47525" spans="8:17">
      <c r="H47525" s="15"/>
      <c r="Q47525" s="28"/>
    </row>
    <row r="47526" spans="8:17">
      <c r="H47526" s="15"/>
      <c r="Q47526" s="28"/>
    </row>
    <row r="47527" spans="8:17">
      <c r="H47527" s="15"/>
      <c r="Q47527" s="28"/>
    </row>
    <row r="47528" spans="8:17">
      <c r="H47528" s="15"/>
      <c r="Q47528" s="28"/>
    </row>
    <row r="47529" spans="8:17">
      <c r="H47529" s="15"/>
      <c r="Q47529" s="28"/>
    </row>
    <row r="47530" spans="8:17">
      <c r="H47530" s="15"/>
      <c r="Q47530" s="28"/>
    </row>
    <row r="47531" spans="8:17">
      <c r="H47531" s="15"/>
      <c r="Q47531" s="28"/>
    </row>
    <row r="47532" spans="8:17">
      <c r="H47532" s="15"/>
      <c r="Q47532" s="28"/>
    </row>
    <row r="47533" spans="8:17">
      <c r="H47533" s="15"/>
      <c r="Q47533" s="28"/>
    </row>
    <row r="47534" spans="8:17">
      <c r="H47534" s="15"/>
      <c r="Q47534" s="28"/>
    </row>
    <row r="47535" spans="8:17">
      <c r="H47535" s="15"/>
      <c r="Q47535" s="28"/>
    </row>
    <row r="47536" spans="8:17">
      <c r="H47536" s="15"/>
      <c r="Q47536" s="28"/>
    </row>
    <row r="47537" spans="8:17">
      <c r="H47537" s="15"/>
      <c r="Q47537" s="28"/>
    </row>
    <row r="47538" spans="8:17">
      <c r="H47538" s="15"/>
      <c r="Q47538" s="28"/>
    </row>
    <row r="47539" spans="8:17">
      <c r="H47539" s="15"/>
      <c r="Q47539" s="28"/>
    </row>
    <row r="47540" spans="8:17">
      <c r="H47540" s="15"/>
      <c r="Q47540" s="28"/>
    </row>
    <row r="47541" spans="8:17">
      <c r="H47541" s="15"/>
      <c r="Q47541" s="28"/>
    </row>
    <row r="47542" spans="8:17">
      <c r="H47542" s="15"/>
      <c r="Q47542" s="28"/>
    </row>
    <row r="47543" spans="8:17">
      <c r="H47543" s="15"/>
      <c r="Q47543" s="28"/>
    </row>
    <row r="47544" spans="8:17">
      <c r="H47544" s="15"/>
      <c r="Q47544" s="28"/>
    </row>
    <row r="47545" spans="8:17">
      <c r="H47545" s="15"/>
      <c r="Q47545" s="28"/>
    </row>
    <row r="47546" spans="8:17">
      <c r="H47546" s="15"/>
      <c r="Q47546" s="28"/>
    </row>
    <row r="47547" spans="8:17">
      <c r="H47547" s="15"/>
      <c r="Q47547" s="28"/>
    </row>
    <row r="47548" spans="8:17">
      <c r="H47548" s="15"/>
      <c r="Q47548" s="28"/>
    </row>
    <row r="47549" spans="8:17">
      <c r="H47549" s="15"/>
      <c r="Q47549" s="28"/>
    </row>
    <row r="47550" spans="8:17">
      <c r="H47550" s="15"/>
      <c r="Q47550" s="28"/>
    </row>
    <row r="47551" spans="8:17">
      <c r="H47551" s="15"/>
      <c r="Q47551" s="28"/>
    </row>
    <row r="47552" spans="8:17">
      <c r="H47552" s="15"/>
      <c r="Q47552" s="28"/>
    </row>
    <row r="47553" spans="8:17">
      <c r="H47553" s="15"/>
      <c r="Q47553" s="28"/>
    </row>
    <row r="47554" spans="8:17">
      <c r="H47554" s="15"/>
      <c r="Q47554" s="28"/>
    </row>
    <row r="47555" spans="8:17">
      <c r="H47555" s="15"/>
      <c r="Q47555" s="28"/>
    </row>
    <row r="47556" spans="8:17">
      <c r="H47556" s="15"/>
      <c r="Q47556" s="28"/>
    </row>
    <row r="47557" spans="8:17">
      <c r="H47557" s="15"/>
      <c r="Q47557" s="28"/>
    </row>
    <row r="47558" spans="8:17">
      <c r="H47558" s="15"/>
      <c r="Q47558" s="28"/>
    </row>
    <row r="47559" spans="8:17">
      <c r="H47559" s="15"/>
      <c r="Q47559" s="28"/>
    </row>
    <row r="47560" spans="8:17">
      <c r="H47560" s="15"/>
      <c r="Q47560" s="28"/>
    </row>
    <row r="47561" spans="8:17">
      <c r="H47561" s="15"/>
      <c r="Q47561" s="28"/>
    </row>
    <row r="47562" spans="8:17">
      <c r="H47562" s="15"/>
      <c r="Q47562" s="28"/>
    </row>
    <row r="47563" spans="8:17">
      <c r="H47563" s="15"/>
      <c r="Q47563" s="28"/>
    </row>
    <row r="47564" spans="8:17">
      <c r="H47564" s="15"/>
      <c r="Q47564" s="28"/>
    </row>
    <row r="47565" spans="8:17">
      <c r="H47565" s="15"/>
      <c r="Q47565" s="28"/>
    </row>
    <row r="47566" spans="8:17">
      <c r="H47566" s="15"/>
      <c r="Q47566" s="28"/>
    </row>
    <row r="47567" spans="8:17">
      <c r="H47567" s="15"/>
      <c r="Q47567" s="28"/>
    </row>
    <row r="47568" spans="8:17">
      <c r="H47568" s="15"/>
      <c r="Q47568" s="28"/>
    </row>
    <row r="47569" spans="8:17">
      <c r="H47569" s="15"/>
      <c r="Q47569" s="28"/>
    </row>
    <row r="47570" spans="8:17">
      <c r="H47570" s="15"/>
      <c r="Q47570" s="28"/>
    </row>
    <row r="47571" spans="8:17">
      <c r="H47571" s="15"/>
      <c r="Q47571" s="28"/>
    </row>
    <row r="47572" spans="8:17">
      <c r="H47572" s="15"/>
      <c r="Q47572" s="28"/>
    </row>
    <row r="47573" spans="8:17">
      <c r="H47573" s="15"/>
      <c r="Q47573" s="28"/>
    </row>
    <row r="47574" spans="8:17">
      <c r="H47574" s="15"/>
      <c r="Q47574" s="28"/>
    </row>
    <row r="47575" spans="8:17">
      <c r="H47575" s="15"/>
      <c r="Q47575" s="28"/>
    </row>
    <row r="47576" spans="8:17">
      <c r="H47576" s="15"/>
      <c r="Q47576" s="28"/>
    </row>
    <row r="47577" spans="8:17">
      <c r="H47577" s="15"/>
      <c r="Q47577" s="28"/>
    </row>
    <row r="47578" spans="8:17">
      <c r="H47578" s="15"/>
      <c r="Q47578" s="28"/>
    </row>
    <row r="47579" spans="8:17">
      <c r="H47579" s="15"/>
      <c r="Q47579" s="28"/>
    </row>
    <row r="47580" spans="8:17">
      <c r="H47580" s="15"/>
      <c r="Q47580" s="28"/>
    </row>
    <row r="47581" spans="8:17">
      <c r="H47581" s="15"/>
      <c r="Q47581" s="28"/>
    </row>
    <row r="47582" spans="8:17">
      <c r="H47582" s="15"/>
      <c r="Q47582" s="28"/>
    </row>
    <row r="47583" spans="8:17">
      <c r="H47583" s="15"/>
      <c r="Q47583" s="28"/>
    </row>
    <row r="47584" spans="8:17">
      <c r="H47584" s="15"/>
      <c r="Q47584" s="28"/>
    </row>
    <row r="47585" spans="8:17">
      <c r="H47585" s="15"/>
      <c r="Q47585" s="28"/>
    </row>
    <row r="47586" spans="8:17">
      <c r="H47586" s="15"/>
      <c r="Q47586" s="28"/>
    </row>
    <row r="47587" spans="8:17">
      <c r="H47587" s="15"/>
      <c r="Q47587" s="28"/>
    </row>
    <row r="47588" spans="8:17">
      <c r="H47588" s="15"/>
      <c r="Q47588" s="28"/>
    </row>
    <row r="47589" spans="8:17">
      <c r="H47589" s="15"/>
      <c r="Q47589" s="28"/>
    </row>
    <row r="47590" spans="8:17">
      <c r="H47590" s="15"/>
      <c r="Q47590" s="28"/>
    </row>
    <row r="47591" spans="8:17">
      <c r="H47591" s="15"/>
      <c r="Q47591" s="28"/>
    </row>
    <row r="47592" spans="8:17">
      <c r="H47592" s="15"/>
      <c r="Q47592" s="28"/>
    </row>
    <row r="47593" spans="8:17">
      <c r="H47593" s="15"/>
      <c r="Q47593" s="28"/>
    </row>
    <row r="47594" spans="8:17">
      <c r="H47594" s="15"/>
      <c r="Q47594" s="28"/>
    </row>
    <row r="47595" spans="8:17">
      <c r="H47595" s="15"/>
      <c r="Q47595" s="28"/>
    </row>
    <row r="47596" spans="8:17">
      <c r="H47596" s="15"/>
      <c r="Q47596" s="28"/>
    </row>
    <row r="47597" spans="8:17">
      <c r="H47597" s="15"/>
      <c r="Q47597" s="28"/>
    </row>
    <row r="47598" spans="8:17">
      <c r="H47598" s="15"/>
      <c r="Q47598" s="28"/>
    </row>
    <row r="47599" spans="8:17">
      <c r="H47599" s="15"/>
      <c r="Q47599" s="28"/>
    </row>
    <row r="47600" spans="8:17">
      <c r="H47600" s="15"/>
      <c r="Q47600" s="28"/>
    </row>
    <row r="47601" spans="8:17">
      <c r="H47601" s="15"/>
      <c r="Q47601" s="28"/>
    </row>
    <row r="47602" spans="8:17">
      <c r="H47602" s="15"/>
      <c r="Q47602" s="28"/>
    </row>
    <row r="47603" spans="8:17">
      <c r="H47603" s="15"/>
      <c r="Q47603" s="28"/>
    </row>
    <row r="47604" spans="8:17">
      <c r="H47604" s="15"/>
      <c r="Q47604" s="28"/>
    </row>
    <row r="47605" spans="8:17">
      <c r="H47605" s="15"/>
      <c r="Q47605" s="28"/>
    </row>
    <row r="47606" spans="8:17">
      <c r="H47606" s="15"/>
      <c r="Q47606" s="28"/>
    </row>
    <row r="47607" spans="8:17">
      <c r="H47607" s="15"/>
      <c r="Q47607" s="28"/>
    </row>
    <row r="47608" spans="8:17">
      <c r="H47608" s="15"/>
      <c r="Q47608" s="28"/>
    </row>
    <row r="47609" spans="8:17">
      <c r="H47609" s="15"/>
      <c r="Q47609" s="28"/>
    </row>
    <row r="47610" spans="8:17">
      <c r="H47610" s="15"/>
      <c r="Q47610" s="28"/>
    </row>
    <row r="47611" spans="8:17">
      <c r="H47611" s="15"/>
      <c r="Q47611" s="28"/>
    </row>
    <row r="47612" spans="8:17">
      <c r="H47612" s="15"/>
      <c r="Q47612" s="28"/>
    </row>
    <row r="47613" spans="8:17">
      <c r="H47613" s="15"/>
      <c r="Q47613" s="28"/>
    </row>
    <row r="47614" spans="8:17">
      <c r="H47614" s="15"/>
      <c r="Q47614" s="28"/>
    </row>
    <row r="47615" spans="8:17">
      <c r="H47615" s="15"/>
      <c r="Q47615" s="28"/>
    </row>
    <row r="47616" spans="8:17">
      <c r="H47616" s="15"/>
      <c r="Q47616" s="28"/>
    </row>
    <row r="47617" spans="8:17">
      <c r="H47617" s="15"/>
      <c r="Q47617" s="28"/>
    </row>
    <row r="47618" spans="8:17">
      <c r="H47618" s="15"/>
      <c r="Q47618" s="28"/>
    </row>
    <row r="47619" spans="8:17">
      <c r="H47619" s="15"/>
      <c r="Q47619" s="28"/>
    </row>
    <row r="47620" spans="8:17">
      <c r="H47620" s="15"/>
      <c r="Q47620" s="28"/>
    </row>
    <row r="47621" spans="8:17">
      <c r="H47621" s="15"/>
      <c r="Q47621" s="28"/>
    </row>
    <row r="47622" spans="8:17">
      <c r="H47622" s="15"/>
      <c r="Q47622" s="28"/>
    </row>
    <row r="47623" spans="8:17">
      <c r="H47623" s="15"/>
      <c r="Q47623" s="28"/>
    </row>
    <row r="47624" spans="8:17">
      <c r="H47624" s="15"/>
      <c r="Q47624" s="28"/>
    </row>
    <row r="47625" spans="8:17">
      <c r="H47625" s="15"/>
      <c r="Q47625" s="28"/>
    </row>
    <row r="47626" spans="8:17">
      <c r="H47626" s="15"/>
      <c r="Q47626" s="28"/>
    </row>
    <row r="47627" spans="8:17">
      <c r="H47627" s="15"/>
      <c r="Q47627" s="28"/>
    </row>
    <row r="47628" spans="8:17">
      <c r="H47628" s="15"/>
      <c r="Q47628" s="28"/>
    </row>
    <row r="47629" spans="8:17">
      <c r="H47629" s="15"/>
      <c r="Q47629" s="28"/>
    </row>
    <row r="47630" spans="8:17">
      <c r="H47630" s="15"/>
      <c r="Q47630" s="28"/>
    </row>
    <row r="47631" spans="8:17">
      <c r="H47631" s="15"/>
      <c r="Q47631" s="28"/>
    </row>
    <row r="47632" spans="8:17">
      <c r="H47632" s="15"/>
      <c r="Q47632" s="28"/>
    </row>
    <row r="47633" spans="8:17">
      <c r="H47633" s="15"/>
      <c r="Q47633" s="28"/>
    </row>
    <row r="47634" spans="8:17">
      <c r="H47634" s="15"/>
      <c r="Q47634" s="28"/>
    </row>
    <row r="47635" spans="8:17">
      <c r="H47635" s="15"/>
      <c r="Q47635" s="28"/>
    </row>
    <row r="47636" spans="8:17">
      <c r="H47636" s="15"/>
      <c r="Q47636" s="28"/>
    </row>
    <row r="47637" spans="8:17">
      <c r="H47637" s="15"/>
      <c r="Q47637" s="28"/>
    </row>
    <row r="47638" spans="8:17">
      <c r="H47638" s="15"/>
      <c r="Q47638" s="28"/>
    </row>
    <row r="47639" spans="8:17">
      <c r="H47639" s="15"/>
      <c r="Q47639" s="28"/>
    </row>
    <row r="47640" spans="8:17">
      <c r="H47640" s="15"/>
      <c r="Q47640" s="28"/>
    </row>
    <row r="47641" spans="8:17">
      <c r="H47641" s="15"/>
      <c r="Q47641" s="28"/>
    </row>
    <row r="47642" spans="8:17">
      <c r="H47642" s="15"/>
      <c r="Q47642" s="28"/>
    </row>
    <row r="47643" spans="8:17">
      <c r="H47643" s="15"/>
      <c r="Q47643" s="28"/>
    </row>
    <row r="47644" spans="8:17">
      <c r="H47644" s="15"/>
      <c r="Q47644" s="28"/>
    </row>
    <row r="47645" spans="8:17">
      <c r="H47645" s="15"/>
      <c r="Q47645" s="28"/>
    </row>
    <row r="47646" spans="8:17">
      <c r="H47646" s="15"/>
      <c r="Q47646" s="28"/>
    </row>
    <row r="47647" spans="8:17">
      <c r="H47647" s="15"/>
      <c r="Q47647" s="28"/>
    </row>
    <row r="47648" spans="8:17">
      <c r="H47648" s="15"/>
      <c r="Q47648" s="28"/>
    </row>
    <row r="47649" spans="8:17">
      <c r="H47649" s="15"/>
      <c r="Q47649" s="28"/>
    </row>
    <row r="47650" spans="8:17">
      <c r="H47650" s="15"/>
      <c r="Q47650" s="28"/>
    </row>
    <row r="47651" spans="8:17">
      <c r="H47651" s="15"/>
      <c r="Q47651" s="28"/>
    </row>
    <row r="47652" spans="8:17">
      <c r="H47652" s="15"/>
      <c r="Q47652" s="28"/>
    </row>
    <row r="47653" spans="8:17">
      <c r="H47653" s="15"/>
      <c r="Q47653" s="28"/>
    </row>
    <row r="47654" spans="8:17">
      <c r="H47654" s="15"/>
      <c r="Q47654" s="28"/>
    </row>
    <row r="47655" spans="8:17">
      <c r="H47655" s="15"/>
      <c r="Q47655" s="28"/>
    </row>
    <row r="47656" spans="8:17">
      <c r="H47656" s="15"/>
      <c r="Q47656" s="28"/>
    </row>
    <row r="47657" spans="8:17">
      <c r="H47657" s="15"/>
      <c r="Q47657" s="28"/>
    </row>
    <row r="47658" spans="8:17">
      <c r="H47658" s="15"/>
      <c r="Q47658" s="28"/>
    </row>
    <row r="47659" spans="8:17">
      <c r="H47659" s="15"/>
      <c r="Q47659" s="28"/>
    </row>
    <row r="47660" spans="8:17">
      <c r="H47660" s="15"/>
      <c r="Q47660" s="28"/>
    </row>
    <row r="47661" spans="8:17">
      <c r="H47661" s="15"/>
      <c r="Q47661" s="28"/>
    </row>
    <row r="47662" spans="8:17">
      <c r="H47662" s="15"/>
      <c r="Q47662" s="28"/>
    </row>
    <row r="47663" spans="8:17">
      <c r="H47663" s="15"/>
      <c r="Q47663" s="28"/>
    </row>
    <row r="47664" spans="8:17">
      <c r="H47664" s="15"/>
      <c r="Q47664" s="28"/>
    </row>
    <row r="47665" spans="8:17">
      <c r="H47665" s="15"/>
      <c r="Q47665" s="28"/>
    </row>
    <row r="47666" spans="8:17">
      <c r="H47666" s="15"/>
      <c r="Q47666" s="28"/>
    </row>
    <row r="47667" spans="8:17">
      <c r="H47667" s="15"/>
      <c r="Q47667" s="28"/>
    </row>
    <row r="47668" spans="8:17">
      <c r="H47668" s="15"/>
      <c r="Q47668" s="28"/>
    </row>
    <row r="47669" spans="8:17">
      <c r="H47669" s="15"/>
      <c r="Q47669" s="28"/>
    </row>
    <row r="47670" spans="8:17">
      <c r="H47670" s="15"/>
      <c r="Q47670" s="28"/>
    </row>
    <row r="47671" spans="8:17">
      <c r="H47671" s="15"/>
      <c r="Q47671" s="28"/>
    </row>
    <row r="47672" spans="8:17">
      <c r="H47672" s="15"/>
      <c r="Q47672" s="28"/>
    </row>
    <row r="47673" spans="8:17">
      <c r="H47673" s="15"/>
      <c r="Q47673" s="28"/>
    </row>
    <row r="47674" spans="8:17">
      <c r="H47674" s="15"/>
      <c r="Q47674" s="28"/>
    </row>
    <row r="47675" spans="8:17">
      <c r="H47675" s="15"/>
      <c r="Q47675" s="28"/>
    </row>
    <row r="47676" spans="8:17">
      <c r="H47676" s="15"/>
      <c r="Q47676" s="28"/>
    </row>
    <row r="47677" spans="8:17">
      <c r="H47677" s="15"/>
      <c r="Q47677" s="28"/>
    </row>
    <row r="47678" spans="8:17">
      <c r="H47678" s="15"/>
      <c r="Q47678" s="28"/>
    </row>
    <row r="47679" spans="8:17">
      <c r="H47679" s="15"/>
      <c r="Q47679" s="28"/>
    </row>
    <row r="47680" spans="8:17">
      <c r="H47680" s="15"/>
      <c r="Q47680" s="28"/>
    </row>
    <row r="47681" spans="8:17">
      <c r="H47681" s="15"/>
      <c r="Q47681" s="28"/>
    </row>
    <row r="47682" spans="8:17">
      <c r="H47682" s="15"/>
      <c r="Q47682" s="28"/>
    </row>
    <row r="47683" spans="8:17">
      <c r="H47683" s="15"/>
      <c r="Q47683" s="28"/>
    </row>
    <row r="47684" spans="8:17">
      <c r="H47684" s="15"/>
      <c r="Q47684" s="28"/>
    </row>
    <row r="47685" spans="8:17">
      <c r="H47685" s="15"/>
      <c r="Q47685" s="28"/>
    </row>
    <row r="47686" spans="8:17">
      <c r="H47686" s="15"/>
      <c r="Q47686" s="28"/>
    </row>
    <row r="47687" spans="8:17">
      <c r="H47687" s="15"/>
      <c r="Q47687" s="28"/>
    </row>
    <row r="47688" spans="8:17">
      <c r="H47688" s="15"/>
      <c r="Q47688" s="28"/>
    </row>
    <row r="47689" spans="8:17">
      <c r="H47689" s="15"/>
      <c r="Q47689" s="28"/>
    </row>
    <row r="47690" spans="8:17">
      <c r="H47690" s="15"/>
      <c r="Q47690" s="28"/>
    </row>
    <row r="47691" spans="8:17">
      <c r="H47691" s="15"/>
      <c r="Q47691" s="28"/>
    </row>
    <row r="47692" spans="8:17">
      <c r="H47692" s="15"/>
      <c r="Q47692" s="28"/>
    </row>
    <row r="47693" spans="8:17">
      <c r="H47693" s="15"/>
      <c r="Q47693" s="28"/>
    </row>
    <row r="47694" spans="8:17">
      <c r="H47694" s="15"/>
      <c r="Q47694" s="28"/>
    </row>
    <row r="47695" spans="8:17">
      <c r="H47695" s="15"/>
      <c r="Q47695" s="28"/>
    </row>
    <row r="47696" spans="8:17">
      <c r="H47696" s="15"/>
      <c r="Q47696" s="28"/>
    </row>
    <row r="47697" spans="8:17">
      <c r="H47697" s="15"/>
      <c r="Q47697" s="28"/>
    </row>
    <row r="47698" spans="8:17">
      <c r="H47698" s="15"/>
      <c r="Q47698" s="28"/>
    </row>
    <row r="47699" spans="8:17">
      <c r="H47699" s="15"/>
      <c r="Q47699" s="28"/>
    </row>
    <row r="47700" spans="8:17">
      <c r="H47700" s="15"/>
      <c r="Q47700" s="28"/>
    </row>
    <row r="47701" spans="8:17">
      <c r="H47701" s="15"/>
      <c r="Q47701" s="28"/>
    </row>
    <row r="47702" spans="8:17">
      <c r="H47702" s="15"/>
      <c r="Q47702" s="28"/>
    </row>
    <row r="47703" spans="8:17">
      <c r="H47703" s="15"/>
      <c r="Q47703" s="28"/>
    </row>
    <row r="47704" spans="8:17">
      <c r="H47704" s="15"/>
      <c r="Q47704" s="28"/>
    </row>
    <row r="47705" spans="8:17">
      <c r="H47705" s="15"/>
      <c r="Q47705" s="28"/>
    </row>
    <row r="47706" spans="8:17">
      <c r="H47706" s="15"/>
      <c r="Q47706" s="28"/>
    </row>
    <row r="47707" spans="8:17">
      <c r="H47707" s="15"/>
      <c r="Q47707" s="28"/>
    </row>
    <row r="47708" spans="8:17">
      <c r="H47708" s="15"/>
      <c r="Q47708" s="28"/>
    </row>
    <row r="47709" spans="8:17">
      <c r="H47709" s="15"/>
      <c r="Q47709" s="28"/>
    </row>
    <row r="47710" spans="8:17">
      <c r="H47710" s="15"/>
      <c r="Q47710" s="28"/>
    </row>
    <row r="47711" spans="8:17">
      <c r="H47711" s="15"/>
      <c r="Q47711" s="28"/>
    </row>
    <row r="47712" spans="8:17">
      <c r="H47712" s="15"/>
      <c r="Q47712" s="28"/>
    </row>
    <row r="47713" spans="8:17">
      <c r="H47713" s="15"/>
      <c r="Q47713" s="28"/>
    </row>
    <row r="47714" spans="8:17">
      <c r="H47714" s="15"/>
      <c r="Q47714" s="28"/>
    </row>
    <row r="47715" spans="8:17">
      <c r="H47715" s="15"/>
      <c r="Q47715" s="28"/>
    </row>
    <row r="47716" spans="8:17">
      <c r="H47716" s="15"/>
      <c r="Q47716" s="28"/>
    </row>
    <row r="47717" spans="8:17">
      <c r="H47717" s="15"/>
      <c r="Q47717" s="28"/>
    </row>
    <row r="47718" spans="8:17">
      <c r="H47718" s="15"/>
      <c r="Q47718" s="28"/>
    </row>
    <row r="47719" spans="8:17">
      <c r="H47719" s="15"/>
      <c r="Q47719" s="28"/>
    </row>
    <row r="47720" spans="8:17">
      <c r="H47720" s="15"/>
      <c r="Q47720" s="28"/>
    </row>
    <row r="47721" spans="8:17">
      <c r="H47721" s="15"/>
      <c r="Q47721" s="28"/>
    </row>
    <row r="47722" spans="8:17">
      <c r="H47722" s="15"/>
      <c r="Q47722" s="28"/>
    </row>
    <row r="47723" spans="8:17">
      <c r="H47723" s="15"/>
      <c r="Q47723" s="28"/>
    </row>
    <row r="47724" spans="8:17">
      <c r="H47724" s="15"/>
      <c r="Q47724" s="28"/>
    </row>
    <row r="47725" spans="8:17">
      <c r="H47725" s="15"/>
      <c r="Q47725" s="28"/>
    </row>
    <row r="47726" spans="8:17">
      <c r="H47726" s="15"/>
      <c r="Q47726" s="28"/>
    </row>
    <row r="47727" spans="8:17">
      <c r="H47727" s="15"/>
      <c r="Q47727" s="28"/>
    </row>
    <row r="47728" spans="8:17">
      <c r="H47728" s="15"/>
      <c r="Q47728" s="28"/>
    </row>
    <row r="47729" spans="8:17">
      <c r="H47729" s="15"/>
      <c r="Q47729" s="28"/>
    </row>
    <row r="47730" spans="8:17">
      <c r="H47730" s="15"/>
      <c r="Q47730" s="28"/>
    </row>
    <row r="47731" spans="8:17">
      <c r="H47731" s="15"/>
      <c r="Q47731" s="28"/>
    </row>
    <row r="47732" spans="8:17">
      <c r="H47732" s="15"/>
      <c r="Q47732" s="28"/>
    </row>
    <row r="47733" spans="8:17">
      <c r="H47733" s="15"/>
      <c r="Q47733" s="28"/>
    </row>
    <row r="47734" spans="8:17">
      <c r="H47734" s="15"/>
      <c r="Q47734" s="28"/>
    </row>
    <row r="47735" spans="8:17">
      <c r="H47735" s="15"/>
      <c r="Q47735" s="28"/>
    </row>
    <row r="47736" spans="8:17">
      <c r="H47736" s="15"/>
      <c r="Q47736" s="28"/>
    </row>
    <row r="47737" spans="8:17">
      <c r="H47737" s="15"/>
      <c r="Q47737" s="28"/>
    </row>
    <row r="47738" spans="8:17">
      <c r="H47738" s="15"/>
      <c r="Q47738" s="28"/>
    </row>
    <row r="47739" spans="8:17">
      <c r="H47739" s="15"/>
      <c r="Q47739" s="28"/>
    </row>
    <row r="47740" spans="8:17">
      <c r="H47740" s="15"/>
      <c r="Q47740" s="28"/>
    </row>
    <row r="47741" spans="8:17">
      <c r="H47741" s="15"/>
      <c r="Q47741" s="28"/>
    </row>
    <row r="47742" spans="8:17">
      <c r="H47742" s="15"/>
      <c r="Q47742" s="28"/>
    </row>
    <row r="47743" spans="8:17">
      <c r="H47743" s="15"/>
      <c r="Q47743" s="28"/>
    </row>
    <row r="47744" spans="8:17">
      <c r="H47744" s="15"/>
      <c r="Q47744" s="28"/>
    </row>
    <row r="47745" spans="8:17">
      <c r="H47745" s="15"/>
      <c r="Q47745" s="28"/>
    </row>
    <row r="47746" spans="8:17">
      <c r="H47746" s="15"/>
      <c r="Q47746" s="28"/>
    </row>
    <row r="47747" spans="8:17">
      <c r="H47747" s="15"/>
      <c r="Q47747" s="28"/>
    </row>
    <row r="47748" spans="8:17">
      <c r="H47748" s="15"/>
      <c r="Q47748" s="28"/>
    </row>
    <row r="47749" spans="8:17">
      <c r="H47749" s="15"/>
      <c r="Q47749" s="28"/>
    </row>
    <row r="47750" spans="8:17">
      <c r="H47750" s="15"/>
      <c r="Q47750" s="28"/>
    </row>
    <row r="47751" spans="8:17">
      <c r="H47751" s="15"/>
      <c r="Q47751" s="28"/>
    </row>
    <row r="47752" spans="8:17">
      <c r="H47752" s="15"/>
      <c r="Q47752" s="28"/>
    </row>
    <row r="47753" spans="8:17">
      <c r="H47753" s="15"/>
      <c r="Q47753" s="28"/>
    </row>
    <row r="47754" spans="8:17">
      <c r="H47754" s="15"/>
      <c r="Q47754" s="28"/>
    </row>
    <row r="47755" spans="8:17">
      <c r="H47755" s="15"/>
      <c r="Q47755" s="28"/>
    </row>
    <row r="47756" spans="8:17">
      <c r="H47756" s="15"/>
      <c r="Q47756" s="28"/>
    </row>
    <row r="47757" spans="8:17">
      <c r="H47757" s="15"/>
      <c r="Q47757" s="28"/>
    </row>
    <row r="47758" spans="8:17">
      <c r="H47758" s="15"/>
      <c r="Q47758" s="28"/>
    </row>
    <row r="47759" spans="8:17">
      <c r="H47759" s="15"/>
      <c r="Q47759" s="28"/>
    </row>
    <row r="47760" spans="8:17">
      <c r="H47760" s="15"/>
      <c r="Q47760" s="28"/>
    </row>
    <row r="47761" spans="8:17">
      <c r="H47761" s="15"/>
      <c r="Q47761" s="28"/>
    </row>
    <row r="47762" spans="8:17">
      <c r="H47762" s="15"/>
      <c r="Q47762" s="28"/>
    </row>
    <row r="47763" spans="8:17">
      <c r="H47763" s="15"/>
      <c r="Q47763" s="28"/>
    </row>
    <row r="47764" spans="8:17">
      <c r="H47764" s="15"/>
      <c r="Q47764" s="28"/>
    </row>
    <row r="47765" spans="8:17">
      <c r="H47765" s="15"/>
      <c r="Q47765" s="28"/>
    </row>
    <row r="47766" spans="8:17">
      <c r="H47766" s="15"/>
      <c r="Q47766" s="28"/>
    </row>
    <row r="47767" spans="8:17">
      <c r="H47767" s="15"/>
      <c r="Q47767" s="28"/>
    </row>
    <row r="47768" spans="8:17">
      <c r="H47768" s="15"/>
      <c r="Q47768" s="28"/>
    </row>
    <row r="47769" spans="8:17">
      <c r="H47769" s="15"/>
      <c r="Q47769" s="28"/>
    </row>
    <row r="47770" spans="8:17">
      <c r="H47770" s="15"/>
      <c r="Q47770" s="28"/>
    </row>
    <row r="47771" spans="8:17">
      <c r="H47771" s="15"/>
      <c r="Q47771" s="28"/>
    </row>
    <row r="47772" spans="8:17">
      <c r="H47772" s="15"/>
      <c r="Q47772" s="28"/>
    </row>
    <row r="47773" spans="8:17">
      <c r="H47773" s="15"/>
      <c r="Q47773" s="28"/>
    </row>
    <row r="47774" spans="8:17">
      <c r="H47774" s="15"/>
      <c r="Q47774" s="28"/>
    </row>
    <row r="47775" spans="8:17">
      <c r="H47775" s="15"/>
      <c r="Q47775" s="28"/>
    </row>
    <row r="47776" spans="8:17">
      <c r="H47776" s="15"/>
      <c r="Q47776" s="28"/>
    </row>
    <row r="47777" spans="8:17">
      <c r="H47777" s="15"/>
      <c r="Q47777" s="28"/>
    </row>
    <row r="47778" spans="8:17">
      <c r="H47778" s="15"/>
      <c r="Q47778" s="28"/>
    </row>
    <row r="47779" spans="8:17">
      <c r="H47779" s="15"/>
      <c r="Q47779" s="28"/>
    </row>
    <row r="47780" spans="8:17">
      <c r="H47780" s="15"/>
      <c r="Q47780" s="28"/>
    </row>
    <row r="47781" spans="8:17">
      <c r="H47781" s="15"/>
      <c r="Q47781" s="28"/>
    </row>
    <row r="47782" spans="8:17">
      <c r="H47782" s="15"/>
      <c r="Q47782" s="28"/>
    </row>
    <row r="47783" spans="8:17">
      <c r="H47783" s="15"/>
      <c r="Q47783" s="28"/>
    </row>
    <row r="47784" spans="8:17">
      <c r="H47784" s="15"/>
      <c r="Q47784" s="28"/>
    </row>
    <row r="47785" spans="8:17">
      <c r="H47785" s="15"/>
      <c r="Q47785" s="28"/>
    </row>
    <row r="47786" spans="8:17">
      <c r="H47786" s="15"/>
      <c r="Q47786" s="28"/>
    </row>
    <row r="47787" spans="8:17">
      <c r="H47787" s="15"/>
      <c r="Q47787" s="28"/>
    </row>
    <row r="47788" spans="8:17">
      <c r="H47788" s="15"/>
      <c r="Q47788" s="28"/>
    </row>
    <row r="47789" spans="8:17">
      <c r="H47789" s="15"/>
      <c r="Q47789" s="28"/>
    </row>
    <row r="47790" spans="8:17">
      <c r="H47790" s="15"/>
      <c r="Q47790" s="28"/>
    </row>
    <row r="47791" spans="8:17">
      <c r="H47791" s="15"/>
      <c r="Q47791" s="28"/>
    </row>
    <row r="47792" spans="8:17">
      <c r="H47792" s="15"/>
      <c r="Q47792" s="28"/>
    </row>
    <row r="47793" spans="8:17">
      <c r="H47793" s="15"/>
      <c r="Q47793" s="28"/>
    </row>
    <row r="47794" spans="8:17">
      <c r="H47794" s="15"/>
      <c r="Q47794" s="28"/>
    </row>
    <row r="47795" spans="8:17">
      <c r="H47795" s="15"/>
      <c r="Q47795" s="28"/>
    </row>
    <row r="47796" spans="8:17">
      <c r="H47796" s="15"/>
      <c r="Q47796" s="28"/>
    </row>
    <row r="47797" spans="8:17">
      <c r="H47797" s="15"/>
      <c r="Q47797" s="28"/>
    </row>
    <row r="47798" spans="8:17">
      <c r="H47798" s="15"/>
      <c r="Q47798" s="28"/>
    </row>
    <row r="47799" spans="8:17">
      <c r="H47799" s="15"/>
      <c r="Q47799" s="28"/>
    </row>
    <row r="47800" spans="8:17">
      <c r="H47800" s="15"/>
      <c r="Q47800" s="28"/>
    </row>
    <row r="47801" spans="8:17">
      <c r="H47801" s="15"/>
      <c r="Q47801" s="28"/>
    </row>
    <row r="47802" spans="8:17">
      <c r="H47802" s="15"/>
      <c r="Q47802" s="28"/>
    </row>
    <row r="47803" spans="8:17">
      <c r="H47803" s="15"/>
      <c r="Q47803" s="28"/>
    </row>
    <row r="47804" spans="8:17">
      <c r="H47804" s="15"/>
      <c r="Q47804" s="28"/>
    </row>
    <row r="47805" spans="8:17">
      <c r="H47805" s="15"/>
      <c r="Q47805" s="28"/>
    </row>
    <row r="47806" spans="8:17">
      <c r="H47806" s="15"/>
      <c r="Q47806" s="28"/>
    </row>
    <row r="47807" spans="8:17">
      <c r="H47807" s="15"/>
      <c r="Q47807" s="28"/>
    </row>
    <row r="47808" spans="8:17">
      <c r="H47808" s="15"/>
      <c r="Q47808" s="28"/>
    </row>
    <row r="47809" spans="8:17">
      <c r="H47809" s="15"/>
      <c r="Q47809" s="28"/>
    </row>
    <row r="47810" spans="8:17">
      <c r="H47810" s="15"/>
      <c r="Q47810" s="28"/>
    </row>
    <row r="47811" spans="8:17">
      <c r="H47811" s="15"/>
      <c r="Q47811" s="28"/>
    </row>
    <row r="47812" spans="8:17">
      <c r="H47812" s="15"/>
      <c r="Q47812" s="28"/>
    </row>
    <row r="47813" spans="8:17">
      <c r="H47813" s="15"/>
      <c r="Q47813" s="28"/>
    </row>
    <row r="47814" spans="8:17">
      <c r="H47814" s="15"/>
      <c r="Q47814" s="28"/>
    </row>
    <row r="47815" spans="8:17">
      <c r="H47815" s="15"/>
      <c r="Q47815" s="28"/>
    </row>
    <row r="47816" spans="8:17">
      <c r="H47816" s="15"/>
      <c r="Q47816" s="28"/>
    </row>
    <row r="47817" spans="8:17">
      <c r="H47817" s="15"/>
      <c r="Q47817" s="28"/>
    </row>
    <row r="47818" spans="8:17">
      <c r="H47818" s="15"/>
      <c r="Q47818" s="28"/>
    </row>
    <row r="47819" spans="8:17">
      <c r="H47819" s="15"/>
      <c r="Q47819" s="28"/>
    </row>
    <row r="47820" spans="8:17">
      <c r="H47820" s="15"/>
      <c r="Q47820" s="28"/>
    </row>
    <row r="47821" spans="8:17">
      <c r="H47821" s="15"/>
      <c r="Q47821" s="28"/>
    </row>
    <row r="47822" spans="8:17">
      <c r="H47822" s="15"/>
      <c r="Q47822" s="28"/>
    </row>
    <row r="47823" spans="8:17">
      <c r="H47823" s="15"/>
      <c r="Q47823" s="28"/>
    </row>
    <row r="47824" spans="8:17">
      <c r="H47824" s="15"/>
      <c r="Q47824" s="28"/>
    </row>
    <row r="47825" spans="8:17">
      <c r="H47825" s="15"/>
      <c r="Q47825" s="28"/>
    </row>
    <row r="47826" spans="8:17">
      <c r="H47826" s="15"/>
      <c r="Q47826" s="28"/>
    </row>
    <row r="47827" spans="8:17">
      <c r="H47827" s="15"/>
      <c r="Q47827" s="28"/>
    </row>
    <row r="47828" spans="8:17">
      <c r="H47828" s="15"/>
      <c r="Q47828" s="28"/>
    </row>
    <row r="47829" spans="8:17">
      <c r="H47829" s="15"/>
      <c r="Q47829" s="28"/>
    </row>
    <row r="47830" spans="8:17">
      <c r="H47830" s="15"/>
      <c r="Q47830" s="28"/>
    </row>
    <row r="47831" spans="8:17">
      <c r="H47831" s="15"/>
      <c r="Q47831" s="28"/>
    </row>
    <row r="47832" spans="8:17">
      <c r="H47832" s="15"/>
      <c r="Q47832" s="28"/>
    </row>
    <row r="47833" spans="8:17">
      <c r="H47833" s="15"/>
      <c r="Q47833" s="28"/>
    </row>
    <row r="47834" spans="8:17">
      <c r="H47834" s="15"/>
      <c r="Q47834" s="28"/>
    </row>
    <row r="47835" spans="8:17">
      <c r="H47835" s="15"/>
      <c r="Q47835" s="28"/>
    </row>
    <row r="47836" spans="8:17">
      <c r="H47836" s="15"/>
      <c r="Q47836" s="28"/>
    </row>
    <row r="47837" spans="8:17">
      <c r="H47837" s="15"/>
      <c r="Q47837" s="28"/>
    </row>
    <row r="47838" spans="8:17">
      <c r="H47838" s="15"/>
      <c r="Q47838" s="28"/>
    </row>
    <row r="47839" spans="8:17">
      <c r="H47839" s="15"/>
      <c r="Q47839" s="28"/>
    </row>
    <row r="47840" spans="8:17">
      <c r="H47840" s="15"/>
      <c r="Q47840" s="28"/>
    </row>
    <row r="47841" spans="8:17">
      <c r="H47841" s="15"/>
      <c r="Q47841" s="28"/>
    </row>
    <row r="47842" spans="8:17">
      <c r="H47842" s="15"/>
      <c r="Q47842" s="28"/>
    </row>
    <row r="47843" spans="8:17">
      <c r="H47843" s="15"/>
      <c r="Q47843" s="28"/>
    </row>
    <row r="47844" spans="8:17">
      <c r="H47844" s="15"/>
      <c r="Q47844" s="28"/>
    </row>
    <row r="47845" spans="8:17">
      <c r="H47845" s="15"/>
      <c r="Q47845" s="28"/>
    </row>
    <row r="47846" spans="8:17">
      <c r="H47846" s="15"/>
      <c r="Q47846" s="28"/>
    </row>
    <row r="47847" spans="8:17">
      <c r="H47847" s="15"/>
      <c r="Q47847" s="28"/>
    </row>
    <row r="47848" spans="8:17">
      <c r="H47848" s="15"/>
      <c r="Q47848" s="28"/>
    </row>
    <row r="47849" spans="8:17">
      <c r="H47849" s="15"/>
      <c r="Q47849" s="28"/>
    </row>
    <row r="47850" spans="8:17">
      <c r="H47850" s="15"/>
      <c r="Q47850" s="28"/>
    </row>
    <row r="47851" spans="8:17">
      <c r="H47851" s="15"/>
      <c r="Q47851" s="28"/>
    </row>
    <row r="47852" spans="8:17">
      <c r="H47852" s="15"/>
      <c r="Q47852" s="28"/>
    </row>
    <row r="47853" spans="8:17">
      <c r="H47853" s="15"/>
      <c r="Q47853" s="28"/>
    </row>
    <row r="47854" spans="8:17">
      <c r="H47854" s="15"/>
      <c r="Q47854" s="28"/>
    </row>
    <row r="47855" spans="8:17">
      <c r="H47855" s="15"/>
      <c r="Q47855" s="28"/>
    </row>
    <row r="47856" spans="8:17">
      <c r="H47856" s="15"/>
      <c r="Q47856" s="28"/>
    </row>
    <row r="47857" spans="8:17">
      <c r="H47857" s="15"/>
      <c r="Q47857" s="28"/>
    </row>
    <row r="47858" spans="8:17">
      <c r="H47858" s="15"/>
      <c r="Q47858" s="28"/>
    </row>
    <row r="47859" spans="8:17">
      <c r="H47859" s="15"/>
      <c r="Q47859" s="28"/>
    </row>
    <row r="47860" spans="8:17">
      <c r="H47860" s="15"/>
      <c r="Q47860" s="28"/>
    </row>
    <row r="47861" spans="8:17">
      <c r="H47861" s="15"/>
      <c r="Q47861" s="28"/>
    </row>
    <row r="47862" spans="8:17">
      <c r="H47862" s="15"/>
      <c r="Q47862" s="28"/>
    </row>
    <row r="47863" spans="8:17">
      <c r="H47863" s="15"/>
      <c r="Q47863" s="28"/>
    </row>
    <row r="47864" spans="8:17">
      <c r="H47864" s="15"/>
      <c r="Q47864" s="28"/>
    </row>
    <row r="47865" spans="8:17">
      <c r="H47865" s="15"/>
      <c r="Q47865" s="28"/>
    </row>
    <row r="47866" spans="8:17">
      <c r="H47866" s="15"/>
      <c r="Q47866" s="28"/>
    </row>
    <row r="47867" spans="8:17">
      <c r="H47867" s="15"/>
      <c r="Q47867" s="28"/>
    </row>
    <row r="47868" spans="8:17">
      <c r="H47868" s="15"/>
      <c r="Q47868" s="28"/>
    </row>
    <row r="47869" spans="8:17">
      <c r="H47869" s="15"/>
      <c r="Q47869" s="28"/>
    </row>
    <row r="47870" spans="8:17">
      <c r="H47870" s="15"/>
      <c r="Q47870" s="28"/>
    </row>
    <row r="47871" spans="8:17">
      <c r="H47871" s="15"/>
      <c r="Q47871" s="28"/>
    </row>
    <row r="47872" spans="8:17">
      <c r="H47872" s="15"/>
      <c r="Q47872" s="28"/>
    </row>
    <row r="47873" spans="8:17">
      <c r="H47873" s="15"/>
      <c r="Q47873" s="28"/>
    </row>
    <row r="47874" spans="8:17">
      <c r="H47874" s="15"/>
      <c r="Q47874" s="28"/>
    </row>
    <row r="47875" spans="8:17">
      <c r="H47875" s="15"/>
      <c r="Q47875" s="28"/>
    </row>
    <row r="47876" spans="8:17">
      <c r="H47876" s="15"/>
      <c r="Q47876" s="28"/>
    </row>
    <row r="47877" spans="8:17">
      <c r="H47877" s="15"/>
      <c r="Q47877" s="28"/>
    </row>
    <row r="47878" spans="8:17">
      <c r="H47878" s="15"/>
      <c r="Q47878" s="28"/>
    </row>
    <row r="47879" spans="8:17">
      <c r="H47879" s="15"/>
      <c r="Q47879" s="28"/>
    </row>
    <row r="47880" spans="8:17">
      <c r="H47880" s="15"/>
      <c r="Q47880" s="28"/>
    </row>
    <row r="47881" spans="8:17">
      <c r="H47881" s="15"/>
      <c r="Q47881" s="28"/>
    </row>
    <row r="47882" spans="8:17">
      <c r="H47882" s="15"/>
      <c r="Q47882" s="28"/>
    </row>
    <row r="47883" spans="8:17">
      <c r="H47883" s="15"/>
      <c r="Q47883" s="28"/>
    </row>
    <row r="47884" spans="8:17">
      <c r="H47884" s="15"/>
      <c r="Q47884" s="28"/>
    </row>
    <row r="47885" spans="8:17">
      <c r="H47885" s="15"/>
      <c r="Q47885" s="28"/>
    </row>
    <row r="47886" spans="8:17">
      <c r="H47886" s="15"/>
      <c r="Q47886" s="28"/>
    </row>
    <row r="47887" spans="8:17">
      <c r="H47887" s="15"/>
      <c r="Q47887" s="28"/>
    </row>
    <row r="47888" spans="8:17">
      <c r="H47888" s="15"/>
      <c r="Q47888" s="28"/>
    </row>
    <row r="47889" spans="8:17">
      <c r="H47889" s="15"/>
      <c r="Q47889" s="28"/>
    </row>
    <row r="47890" spans="8:17">
      <c r="H47890" s="15"/>
      <c r="Q47890" s="28"/>
    </row>
    <row r="47891" spans="8:17">
      <c r="H47891" s="15"/>
      <c r="Q47891" s="28"/>
    </row>
    <row r="47892" spans="8:17">
      <c r="H47892" s="15"/>
      <c r="Q47892" s="28"/>
    </row>
    <row r="47893" spans="8:17">
      <c r="H47893" s="15"/>
      <c r="Q47893" s="28"/>
    </row>
    <row r="47894" spans="8:17">
      <c r="H47894" s="15"/>
      <c r="Q47894" s="28"/>
    </row>
    <row r="47895" spans="8:17">
      <c r="H47895" s="15"/>
      <c r="Q47895" s="28"/>
    </row>
    <row r="47896" spans="8:17">
      <c r="H47896" s="15"/>
      <c r="Q47896" s="28"/>
    </row>
    <row r="47897" spans="8:17">
      <c r="H47897" s="15"/>
      <c r="Q47897" s="28"/>
    </row>
    <row r="47898" spans="8:17">
      <c r="H47898" s="15"/>
      <c r="Q47898" s="28"/>
    </row>
    <row r="47899" spans="8:17">
      <c r="H47899" s="15"/>
      <c r="Q47899" s="28"/>
    </row>
    <row r="47900" spans="8:17">
      <c r="H47900" s="15"/>
      <c r="Q47900" s="28"/>
    </row>
    <row r="47901" spans="8:17">
      <c r="H47901" s="15"/>
      <c r="Q47901" s="28"/>
    </row>
    <row r="47902" spans="8:17">
      <c r="H47902" s="15"/>
      <c r="Q47902" s="28"/>
    </row>
    <row r="47903" spans="8:17">
      <c r="H47903" s="15"/>
      <c r="Q47903" s="28"/>
    </row>
    <row r="47904" spans="8:17">
      <c r="H47904" s="15"/>
      <c r="Q47904" s="28"/>
    </row>
    <row r="47905" spans="8:17">
      <c r="H47905" s="15"/>
      <c r="Q47905" s="28"/>
    </row>
    <row r="47906" spans="8:17">
      <c r="H47906" s="15"/>
      <c r="Q47906" s="28"/>
    </row>
    <row r="47907" spans="8:17">
      <c r="H47907" s="15"/>
      <c r="Q47907" s="28"/>
    </row>
    <row r="47908" spans="8:17">
      <c r="H47908" s="15"/>
      <c r="Q47908" s="28"/>
    </row>
    <row r="47909" spans="8:17">
      <c r="H47909" s="15"/>
      <c r="Q47909" s="28"/>
    </row>
    <row r="47910" spans="8:17">
      <c r="H47910" s="15"/>
      <c r="Q47910" s="28"/>
    </row>
    <row r="47911" spans="8:17">
      <c r="H47911" s="15"/>
      <c r="Q47911" s="28"/>
    </row>
    <row r="47912" spans="8:17">
      <c r="H47912" s="15"/>
      <c r="Q47912" s="28"/>
    </row>
    <row r="47913" spans="8:17">
      <c r="H47913" s="15"/>
      <c r="Q47913" s="28"/>
    </row>
    <row r="47914" spans="8:17">
      <c r="H47914" s="15"/>
      <c r="Q47914" s="28"/>
    </row>
    <row r="47915" spans="8:17">
      <c r="H47915" s="15"/>
      <c r="Q47915" s="28"/>
    </row>
    <row r="47916" spans="8:17">
      <c r="H47916" s="15"/>
      <c r="Q47916" s="28"/>
    </row>
    <row r="47917" spans="8:17">
      <c r="H47917" s="15"/>
      <c r="Q47917" s="28"/>
    </row>
    <row r="47918" spans="8:17">
      <c r="H47918" s="15"/>
      <c r="Q47918" s="28"/>
    </row>
    <row r="47919" spans="8:17">
      <c r="H47919" s="15"/>
      <c r="Q47919" s="28"/>
    </row>
    <row r="47920" spans="8:17">
      <c r="H47920" s="15"/>
      <c r="Q47920" s="28"/>
    </row>
    <row r="47921" spans="8:17">
      <c r="H47921" s="15"/>
      <c r="Q47921" s="28"/>
    </row>
    <row r="47922" spans="8:17">
      <c r="H47922" s="15"/>
      <c r="Q47922" s="28"/>
    </row>
    <row r="47923" spans="8:17">
      <c r="H47923" s="15"/>
      <c r="Q47923" s="28"/>
    </row>
    <row r="47924" spans="8:17">
      <c r="H47924" s="15"/>
      <c r="Q47924" s="28"/>
    </row>
    <row r="47925" spans="8:17">
      <c r="H47925" s="15"/>
      <c r="Q47925" s="28"/>
    </row>
    <row r="47926" spans="8:17">
      <c r="H47926" s="15"/>
      <c r="Q47926" s="28"/>
    </row>
    <row r="47927" spans="8:17">
      <c r="H47927" s="15"/>
      <c r="Q47927" s="28"/>
    </row>
    <row r="47928" spans="8:17">
      <c r="H47928" s="15"/>
      <c r="Q47928" s="28"/>
    </row>
    <row r="47929" spans="8:17">
      <c r="H47929" s="15"/>
      <c r="Q47929" s="28"/>
    </row>
    <row r="47930" spans="8:17">
      <c r="H47930" s="15"/>
      <c r="Q47930" s="28"/>
    </row>
    <row r="47931" spans="8:17">
      <c r="H47931" s="15"/>
      <c r="Q47931" s="28"/>
    </row>
    <row r="47932" spans="8:17">
      <c r="H47932" s="15"/>
      <c r="Q47932" s="28"/>
    </row>
    <row r="47933" spans="8:17">
      <c r="H47933" s="15"/>
      <c r="Q47933" s="28"/>
    </row>
    <row r="47934" spans="8:17">
      <c r="H47934" s="15"/>
      <c r="Q47934" s="28"/>
    </row>
    <row r="47935" spans="8:17">
      <c r="H47935" s="15"/>
      <c r="Q47935" s="28"/>
    </row>
    <row r="47936" spans="8:17">
      <c r="H47936" s="15"/>
      <c r="Q47936" s="28"/>
    </row>
    <row r="47937" spans="8:17">
      <c r="H47937" s="15"/>
      <c r="Q47937" s="28"/>
    </row>
    <row r="47938" spans="8:17">
      <c r="H47938" s="15"/>
      <c r="Q47938" s="28"/>
    </row>
    <row r="47939" spans="8:17">
      <c r="H47939" s="15"/>
      <c r="Q47939" s="28"/>
    </row>
    <row r="47940" spans="8:17">
      <c r="H47940" s="15"/>
      <c r="Q47940" s="28"/>
    </row>
    <row r="47941" spans="8:17">
      <c r="H47941" s="15"/>
      <c r="Q47941" s="28"/>
    </row>
    <row r="47942" spans="8:17">
      <c r="H47942" s="15"/>
      <c r="Q47942" s="28"/>
    </row>
    <row r="47943" spans="8:17">
      <c r="H47943" s="15"/>
      <c r="Q47943" s="28"/>
    </row>
    <row r="47944" spans="8:17">
      <c r="H47944" s="15"/>
      <c r="Q47944" s="28"/>
    </row>
    <row r="47945" spans="8:17">
      <c r="H47945" s="15"/>
      <c r="Q47945" s="28"/>
    </row>
    <row r="47946" spans="8:17">
      <c r="H47946" s="15"/>
      <c r="Q47946" s="28"/>
    </row>
    <row r="47947" spans="8:17">
      <c r="H47947" s="15"/>
      <c r="Q47947" s="28"/>
    </row>
    <row r="47948" spans="8:17">
      <c r="H47948" s="15"/>
      <c r="Q47948" s="28"/>
    </row>
    <row r="47949" spans="8:17">
      <c r="H47949" s="15"/>
      <c r="Q47949" s="28"/>
    </row>
    <row r="47950" spans="8:17">
      <c r="H47950" s="15"/>
      <c r="Q47950" s="28"/>
    </row>
    <row r="47951" spans="8:17">
      <c r="H47951" s="15"/>
      <c r="Q47951" s="28"/>
    </row>
    <row r="47952" spans="8:17">
      <c r="H47952" s="15"/>
      <c r="Q47952" s="28"/>
    </row>
    <row r="47953" spans="8:17">
      <c r="H47953" s="15"/>
      <c r="Q47953" s="28"/>
    </row>
    <row r="47954" spans="8:17">
      <c r="H47954" s="15"/>
      <c r="Q47954" s="28"/>
    </row>
    <row r="47955" spans="8:17">
      <c r="H47955" s="15"/>
      <c r="Q47955" s="28"/>
    </row>
    <row r="47956" spans="8:17">
      <c r="H47956" s="15"/>
      <c r="Q47956" s="28"/>
    </row>
    <row r="47957" spans="8:17">
      <c r="H47957" s="15"/>
      <c r="Q47957" s="28"/>
    </row>
    <row r="47958" spans="8:17">
      <c r="H47958" s="15"/>
      <c r="Q47958" s="28"/>
    </row>
    <row r="47959" spans="8:17">
      <c r="H47959" s="15"/>
      <c r="Q47959" s="28"/>
    </row>
    <row r="47960" spans="8:17">
      <c r="H47960" s="15"/>
      <c r="Q47960" s="28"/>
    </row>
    <row r="47961" spans="8:17">
      <c r="H47961" s="15"/>
      <c r="Q47961" s="28"/>
    </row>
    <row r="47962" spans="8:17">
      <c r="H47962" s="15"/>
      <c r="Q47962" s="28"/>
    </row>
    <row r="47963" spans="8:17">
      <c r="H47963" s="15"/>
      <c r="Q47963" s="28"/>
    </row>
    <row r="47964" spans="8:17">
      <c r="H47964" s="15"/>
      <c r="Q47964" s="28"/>
    </row>
    <row r="47965" spans="8:17">
      <c r="H47965" s="15"/>
      <c r="Q47965" s="28"/>
    </row>
    <row r="47966" spans="8:17">
      <c r="H47966" s="15"/>
      <c r="Q47966" s="28"/>
    </row>
    <row r="47967" spans="8:17">
      <c r="H47967" s="15"/>
      <c r="Q47967" s="28"/>
    </row>
    <row r="47968" spans="8:17">
      <c r="H47968" s="15"/>
      <c r="Q47968" s="28"/>
    </row>
    <row r="47969" spans="8:17">
      <c r="H47969" s="15"/>
      <c r="Q47969" s="28"/>
    </row>
    <row r="47970" spans="8:17">
      <c r="H47970" s="15"/>
      <c r="Q47970" s="28"/>
    </row>
    <row r="47971" spans="8:17">
      <c r="H47971" s="15"/>
      <c r="Q47971" s="28"/>
    </row>
    <row r="47972" spans="8:17">
      <c r="H47972" s="15"/>
      <c r="Q47972" s="28"/>
    </row>
    <row r="47973" spans="8:17">
      <c r="H47973" s="15"/>
      <c r="Q47973" s="28"/>
    </row>
    <row r="47974" spans="8:17">
      <c r="H47974" s="15"/>
      <c r="Q47974" s="28"/>
    </row>
    <row r="47975" spans="8:17">
      <c r="H47975" s="15"/>
      <c r="Q47975" s="28"/>
    </row>
    <row r="47976" spans="8:17">
      <c r="H47976" s="15"/>
      <c r="Q47976" s="28"/>
    </row>
    <row r="47977" spans="8:17">
      <c r="H47977" s="15"/>
      <c r="Q47977" s="28"/>
    </row>
    <row r="47978" spans="8:17">
      <c r="H47978" s="15"/>
      <c r="Q47978" s="28"/>
    </row>
    <row r="47979" spans="8:17">
      <c r="H47979" s="15"/>
      <c r="Q47979" s="28"/>
    </row>
    <row r="47980" spans="8:17">
      <c r="H47980" s="15"/>
      <c r="Q47980" s="28"/>
    </row>
    <row r="47981" spans="8:17">
      <c r="H47981" s="15"/>
      <c r="Q47981" s="28"/>
    </row>
    <row r="47982" spans="8:17">
      <c r="H47982" s="15"/>
      <c r="Q47982" s="28"/>
    </row>
    <row r="47983" spans="8:17">
      <c r="H47983" s="15"/>
      <c r="Q47983" s="28"/>
    </row>
    <row r="47984" spans="8:17">
      <c r="H47984" s="15"/>
      <c r="Q47984" s="28"/>
    </row>
    <row r="47985" spans="8:17">
      <c r="H47985" s="15"/>
      <c r="Q47985" s="28"/>
    </row>
    <row r="47986" spans="8:17">
      <c r="H47986" s="15"/>
      <c r="Q47986" s="28"/>
    </row>
    <row r="47987" spans="8:17">
      <c r="H47987" s="15"/>
      <c r="Q47987" s="28"/>
    </row>
    <row r="47988" spans="8:17">
      <c r="H47988" s="15"/>
      <c r="Q47988" s="28"/>
    </row>
    <row r="47989" spans="8:17">
      <c r="H47989" s="15"/>
      <c r="Q47989" s="28"/>
    </row>
    <row r="47990" spans="8:17">
      <c r="H47990" s="15"/>
      <c r="Q47990" s="28"/>
    </row>
    <row r="47991" spans="8:17">
      <c r="H47991" s="15"/>
      <c r="Q47991" s="28"/>
    </row>
    <row r="47992" spans="8:17">
      <c r="H47992" s="15"/>
      <c r="Q47992" s="28"/>
    </row>
    <row r="47993" spans="8:17">
      <c r="H47993" s="15"/>
      <c r="Q47993" s="28"/>
    </row>
    <row r="47994" spans="8:17">
      <c r="H47994" s="15"/>
      <c r="Q47994" s="28"/>
    </row>
    <row r="47995" spans="8:17">
      <c r="H47995" s="15"/>
      <c r="Q47995" s="28"/>
    </row>
    <row r="47996" spans="8:17">
      <c r="H47996" s="15"/>
      <c r="Q47996" s="28"/>
    </row>
    <row r="47997" spans="8:17">
      <c r="H47997" s="15"/>
      <c r="Q47997" s="28"/>
    </row>
    <row r="47998" spans="8:17">
      <c r="H47998" s="15"/>
      <c r="Q47998" s="28"/>
    </row>
    <row r="47999" spans="8:17">
      <c r="H47999" s="15"/>
      <c r="Q47999" s="28"/>
    </row>
    <row r="48000" spans="8:17">
      <c r="H48000" s="15"/>
      <c r="Q48000" s="28"/>
    </row>
    <row r="48001" spans="8:17">
      <c r="H48001" s="15"/>
      <c r="Q48001" s="28"/>
    </row>
    <row r="48002" spans="8:17">
      <c r="H48002" s="15"/>
      <c r="Q48002" s="28"/>
    </row>
    <row r="48003" spans="8:17">
      <c r="H48003" s="15"/>
      <c r="Q48003" s="28"/>
    </row>
    <row r="48004" spans="8:17">
      <c r="H48004" s="15"/>
      <c r="Q48004" s="28"/>
    </row>
    <row r="48005" spans="8:17">
      <c r="H48005" s="15"/>
      <c r="Q48005" s="28"/>
    </row>
    <row r="48006" spans="8:17">
      <c r="H48006" s="15"/>
      <c r="Q48006" s="28"/>
    </row>
    <row r="48007" spans="8:17">
      <c r="H48007" s="15"/>
      <c r="Q48007" s="28"/>
    </row>
    <row r="48008" spans="8:17">
      <c r="H48008" s="15"/>
      <c r="Q48008" s="28"/>
    </row>
    <row r="48009" spans="8:17">
      <c r="H48009" s="15"/>
      <c r="Q48009" s="28"/>
    </row>
    <row r="48010" spans="8:17">
      <c r="H48010" s="15"/>
      <c r="Q48010" s="28"/>
    </row>
    <row r="48011" spans="8:17">
      <c r="H48011" s="15"/>
      <c r="Q48011" s="28"/>
    </row>
    <row r="48012" spans="8:17">
      <c r="H48012" s="15"/>
      <c r="Q48012" s="28"/>
    </row>
    <row r="48013" spans="8:17">
      <c r="H48013" s="15"/>
      <c r="Q48013" s="28"/>
    </row>
    <row r="48014" spans="8:17">
      <c r="H48014" s="15"/>
      <c r="Q48014" s="28"/>
    </row>
    <row r="48015" spans="8:17">
      <c r="H48015" s="15"/>
      <c r="Q48015" s="28"/>
    </row>
    <row r="48016" spans="8:17">
      <c r="H48016" s="15"/>
      <c r="Q48016" s="28"/>
    </row>
    <row r="48017" spans="8:17">
      <c r="H48017" s="15"/>
      <c r="Q48017" s="28"/>
    </row>
    <row r="48018" spans="8:17">
      <c r="H48018" s="15"/>
      <c r="Q48018" s="28"/>
    </row>
    <row r="48019" spans="8:17">
      <c r="H48019" s="15"/>
      <c r="Q48019" s="28"/>
    </row>
    <row r="48020" spans="8:17">
      <c r="H48020" s="15"/>
      <c r="Q48020" s="28"/>
    </row>
    <row r="48021" spans="8:17">
      <c r="H48021" s="15"/>
      <c r="Q48021" s="28"/>
    </row>
    <row r="48022" spans="8:17">
      <c r="H48022" s="15"/>
      <c r="Q48022" s="28"/>
    </row>
    <row r="48023" spans="8:17">
      <c r="H48023" s="15"/>
      <c r="Q48023" s="28"/>
    </row>
    <row r="48024" spans="8:17">
      <c r="H48024" s="15"/>
      <c r="Q48024" s="28"/>
    </row>
    <row r="48025" spans="8:17">
      <c r="H48025" s="15"/>
      <c r="Q48025" s="28"/>
    </row>
    <row r="48026" spans="8:17">
      <c r="H48026" s="15"/>
      <c r="Q48026" s="28"/>
    </row>
    <row r="48027" spans="8:17">
      <c r="H48027" s="15"/>
      <c r="Q48027" s="28"/>
    </row>
    <row r="48028" spans="8:17">
      <c r="H48028" s="15"/>
      <c r="Q48028" s="28"/>
    </row>
    <row r="48029" spans="8:17">
      <c r="H48029" s="15"/>
      <c r="Q48029" s="28"/>
    </row>
    <row r="48030" spans="8:17">
      <c r="H48030" s="15"/>
      <c r="Q48030" s="28"/>
    </row>
    <row r="48031" spans="8:17">
      <c r="H48031" s="15"/>
      <c r="Q48031" s="28"/>
    </row>
    <row r="48032" spans="8:17">
      <c r="H48032" s="15"/>
      <c r="Q48032" s="28"/>
    </row>
    <row r="48033" spans="8:17">
      <c r="H48033" s="15"/>
      <c r="Q48033" s="28"/>
    </row>
    <row r="48034" spans="8:17">
      <c r="H48034" s="15"/>
      <c r="Q48034" s="28"/>
    </row>
    <row r="48035" spans="8:17">
      <c r="H48035" s="15"/>
      <c r="Q48035" s="28"/>
    </row>
    <row r="48036" spans="8:17">
      <c r="H48036" s="15"/>
      <c r="Q48036" s="28"/>
    </row>
    <row r="48037" spans="8:17">
      <c r="H48037" s="15"/>
      <c r="Q48037" s="28"/>
    </row>
    <row r="48038" spans="8:17">
      <c r="H48038" s="15"/>
      <c r="Q48038" s="28"/>
    </row>
    <row r="48039" spans="8:17">
      <c r="H48039" s="15"/>
      <c r="Q48039" s="28"/>
    </row>
    <row r="48040" spans="8:17">
      <c r="H48040" s="15"/>
      <c r="Q48040" s="28"/>
    </row>
    <row r="48041" spans="8:17">
      <c r="H48041" s="15"/>
      <c r="Q48041" s="28"/>
    </row>
    <row r="48042" spans="8:17">
      <c r="H48042" s="15"/>
      <c r="Q48042" s="28"/>
    </row>
    <row r="48043" spans="8:17">
      <c r="H48043" s="15"/>
      <c r="Q48043" s="28"/>
    </row>
    <row r="48044" spans="8:17">
      <c r="H48044" s="15"/>
      <c r="Q48044" s="28"/>
    </row>
    <row r="48045" spans="8:17">
      <c r="H48045" s="15"/>
      <c r="Q48045" s="28"/>
    </row>
    <row r="48046" spans="8:17">
      <c r="H48046" s="15"/>
      <c r="Q48046" s="28"/>
    </row>
    <row r="48047" spans="8:17">
      <c r="H48047" s="15"/>
      <c r="Q48047" s="28"/>
    </row>
    <row r="48048" spans="8:17">
      <c r="H48048" s="15"/>
      <c r="Q48048" s="28"/>
    </row>
    <row r="48049" spans="8:17">
      <c r="H48049" s="15"/>
      <c r="Q48049" s="28"/>
    </row>
    <row r="48050" spans="8:17">
      <c r="H48050" s="15"/>
      <c r="Q48050" s="28"/>
    </row>
    <row r="48051" spans="8:17">
      <c r="H48051" s="15"/>
      <c r="Q48051" s="28"/>
    </row>
    <row r="48052" spans="8:17">
      <c r="H48052" s="15"/>
      <c r="Q48052" s="28"/>
    </row>
    <row r="48053" spans="8:17">
      <c r="H48053" s="15"/>
      <c r="Q48053" s="28"/>
    </row>
    <row r="48054" spans="8:17">
      <c r="H48054" s="15"/>
      <c r="Q48054" s="28"/>
    </row>
    <row r="48055" spans="8:17">
      <c r="H48055" s="15"/>
      <c r="Q48055" s="28"/>
    </row>
    <row r="48056" spans="8:17">
      <c r="H48056" s="15"/>
      <c r="Q48056" s="28"/>
    </row>
    <row r="48057" spans="8:17">
      <c r="H48057" s="15"/>
      <c r="Q48057" s="28"/>
    </row>
    <row r="48058" spans="8:17">
      <c r="H48058" s="15"/>
      <c r="Q48058" s="28"/>
    </row>
    <row r="48059" spans="8:17">
      <c r="H48059" s="15"/>
      <c r="Q48059" s="28"/>
    </row>
    <row r="48060" spans="8:17">
      <c r="H48060" s="15"/>
      <c r="Q48060" s="28"/>
    </row>
    <row r="48061" spans="8:17">
      <c r="H48061" s="15"/>
      <c r="Q48061" s="28"/>
    </row>
    <row r="48062" spans="8:17">
      <c r="H48062" s="15"/>
      <c r="Q48062" s="28"/>
    </row>
    <row r="48063" spans="8:17">
      <c r="H48063" s="15"/>
      <c r="Q48063" s="28"/>
    </row>
    <row r="48064" spans="8:17">
      <c r="H48064" s="15"/>
      <c r="Q48064" s="28"/>
    </row>
    <row r="48065" spans="8:17">
      <c r="H48065" s="15"/>
      <c r="Q48065" s="28"/>
    </row>
    <row r="48066" spans="8:17">
      <c r="H48066" s="15"/>
      <c r="Q48066" s="28"/>
    </row>
    <row r="48067" spans="8:17">
      <c r="H48067" s="15"/>
      <c r="Q48067" s="28"/>
    </row>
    <row r="48068" spans="8:17">
      <c r="H48068" s="15"/>
      <c r="Q48068" s="28"/>
    </row>
    <row r="48069" spans="8:17">
      <c r="H48069" s="15"/>
      <c r="Q48069" s="28"/>
    </row>
    <row r="48070" spans="8:17">
      <c r="H48070" s="15"/>
      <c r="Q48070" s="28"/>
    </row>
    <row r="48071" spans="8:17">
      <c r="H48071" s="15"/>
      <c r="Q48071" s="28"/>
    </row>
    <row r="48072" spans="8:17">
      <c r="H48072" s="15"/>
      <c r="Q48072" s="28"/>
    </row>
    <row r="48073" spans="8:17">
      <c r="H48073" s="15"/>
      <c r="Q48073" s="28"/>
    </row>
    <row r="48074" spans="8:17">
      <c r="H48074" s="15"/>
      <c r="Q48074" s="28"/>
    </row>
    <row r="48075" spans="8:17">
      <c r="H48075" s="15"/>
      <c r="Q48075" s="28"/>
    </row>
    <row r="48076" spans="8:17">
      <c r="H48076" s="15"/>
      <c r="Q48076" s="28"/>
    </row>
    <row r="48077" spans="8:17">
      <c r="H48077" s="15"/>
      <c r="Q48077" s="28"/>
    </row>
    <row r="48078" spans="8:17">
      <c r="H48078" s="15"/>
      <c r="Q48078" s="28"/>
    </row>
    <row r="48079" spans="8:17">
      <c r="H48079" s="15"/>
      <c r="Q48079" s="28"/>
    </row>
    <row r="48080" spans="8:17">
      <c r="H48080" s="15"/>
      <c r="Q48080" s="28"/>
    </row>
    <row r="48081" spans="8:17">
      <c r="H48081" s="15"/>
      <c r="Q48081" s="28"/>
    </row>
    <row r="48082" spans="8:17">
      <c r="H48082" s="15"/>
      <c r="Q48082" s="28"/>
    </row>
    <row r="48083" spans="8:17">
      <c r="H48083" s="15"/>
      <c r="Q48083" s="28"/>
    </row>
    <row r="48084" spans="8:17">
      <c r="H48084" s="15"/>
      <c r="Q48084" s="28"/>
    </row>
    <row r="48085" spans="8:17">
      <c r="H48085" s="15"/>
      <c r="Q48085" s="28"/>
    </row>
    <row r="48086" spans="8:17">
      <c r="H48086" s="15"/>
      <c r="Q48086" s="28"/>
    </row>
    <row r="48087" spans="8:17">
      <c r="H48087" s="15"/>
      <c r="Q48087" s="28"/>
    </row>
    <row r="48088" spans="8:17">
      <c r="H48088" s="15"/>
      <c r="Q48088" s="28"/>
    </row>
    <row r="48089" spans="8:17">
      <c r="H48089" s="15"/>
      <c r="Q48089" s="28"/>
    </row>
    <row r="48090" spans="8:17">
      <c r="H48090" s="15"/>
      <c r="Q48090" s="28"/>
    </row>
    <row r="48091" spans="8:17">
      <c r="H48091" s="15"/>
      <c r="Q48091" s="28"/>
    </row>
    <row r="48092" spans="8:17">
      <c r="H48092" s="15"/>
      <c r="Q48092" s="28"/>
    </row>
    <row r="48093" spans="8:17">
      <c r="H48093" s="15"/>
      <c r="Q48093" s="28"/>
    </row>
    <row r="48094" spans="8:17">
      <c r="H48094" s="15"/>
      <c r="Q48094" s="28"/>
    </row>
    <row r="48095" spans="8:17">
      <c r="H48095" s="15"/>
      <c r="Q48095" s="28"/>
    </row>
    <row r="48096" spans="8:17">
      <c r="H48096" s="15"/>
      <c r="Q48096" s="28"/>
    </row>
    <row r="48097" spans="8:17">
      <c r="H48097" s="15"/>
      <c r="Q48097" s="28"/>
    </row>
    <row r="48098" spans="8:17">
      <c r="H48098" s="15"/>
      <c r="Q48098" s="28"/>
    </row>
    <row r="48099" spans="8:17">
      <c r="H48099" s="15"/>
      <c r="Q48099" s="28"/>
    </row>
    <row r="48100" spans="8:17">
      <c r="H48100" s="15"/>
      <c r="Q48100" s="28"/>
    </row>
    <row r="48101" spans="8:17">
      <c r="H48101" s="15"/>
      <c r="Q48101" s="28"/>
    </row>
    <row r="48102" spans="8:17">
      <c r="H48102" s="15"/>
      <c r="Q48102" s="28"/>
    </row>
    <row r="48103" spans="8:17">
      <c r="H48103" s="15"/>
      <c r="Q48103" s="28"/>
    </row>
    <row r="48104" spans="8:17">
      <c r="H48104" s="15"/>
      <c r="Q48104" s="28"/>
    </row>
    <row r="48105" spans="8:17">
      <c r="H48105" s="15"/>
      <c r="Q48105" s="28"/>
    </row>
    <row r="48106" spans="8:17">
      <c r="H48106" s="15"/>
      <c r="Q48106" s="28"/>
    </row>
    <row r="48107" spans="8:17">
      <c r="H48107" s="15"/>
      <c r="Q48107" s="28"/>
    </row>
    <row r="48108" spans="8:17">
      <c r="H48108" s="15"/>
      <c r="Q48108" s="28"/>
    </row>
    <row r="48109" spans="8:17">
      <c r="H48109" s="15"/>
      <c r="Q48109" s="28"/>
    </row>
    <row r="48110" spans="8:17">
      <c r="H48110" s="15"/>
      <c r="Q48110" s="28"/>
    </row>
    <row r="48111" spans="8:17">
      <c r="H48111" s="15"/>
      <c r="Q48111" s="28"/>
    </row>
    <row r="48112" spans="8:17">
      <c r="H48112" s="15"/>
      <c r="Q48112" s="28"/>
    </row>
    <row r="48113" spans="8:17">
      <c r="H48113" s="15"/>
      <c r="Q48113" s="28"/>
    </row>
    <row r="48114" spans="8:17">
      <c r="H48114" s="15"/>
      <c r="Q48114" s="28"/>
    </row>
    <row r="48115" spans="8:17">
      <c r="H48115" s="15"/>
      <c r="Q48115" s="28"/>
    </row>
    <row r="48116" spans="8:17">
      <c r="H48116" s="15"/>
      <c r="Q48116" s="28"/>
    </row>
    <row r="48117" spans="8:17">
      <c r="H48117" s="15"/>
      <c r="Q48117" s="28"/>
    </row>
    <row r="48118" spans="8:17">
      <c r="H48118" s="15"/>
      <c r="Q48118" s="28"/>
    </row>
    <row r="48119" spans="8:17">
      <c r="H48119" s="15"/>
      <c r="Q48119" s="28"/>
    </row>
    <row r="48120" spans="8:17">
      <c r="H48120" s="15"/>
      <c r="Q48120" s="28"/>
    </row>
    <row r="48121" spans="8:17">
      <c r="H48121" s="15"/>
      <c r="Q48121" s="28"/>
    </row>
    <row r="48122" spans="8:17">
      <c r="H48122" s="15"/>
      <c r="Q48122" s="28"/>
    </row>
    <row r="48123" spans="8:17">
      <c r="H48123" s="15"/>
      <c r="Q48123" s="28"/>
    </row>
    <row r="48124" spans="8:17">
      <c r="H48124" s="15"/>
      <c r="Q48124" s="28"/>
    </row>
    <row r="48125" spans="8:17">
      <c r="H48125" s="15"/>
      <c r="Q48125" s="28"/>
    </row>
    <row r="48126" spans="8:17">
      <c r="H48126" s="15"/>
      <c r="Q48126" s="28"/>
    </row>
    <row r="48127" spans="8:17">
      <c r="H48127" s="15"/>
      <c r="Q48127" s="28"/>
    </row>
    <row r="48128" spans="8:17">
      <c r="H48128" s="15"/>
      <c r="Q48128" s="28"/>
    </row>
    <row r="48129" spans="8:17">
      <c r="H48129" s="15"/>
      <c r="Q48129" s="28"/>
    </row>
    <row r="48130" spans="8:17">
      <c r="H48130" s="15"/>
      <c r="Q48130" s="28"/>
    </row>
    <row r="48131" spans="8:17">
      <c r="H48131" s="15"/>
      <c r="Q48131" s="28"/>
    </row>
    <row r="48132" spans="8:17">
      <c r="H48132" s="15"/>
      <c r="Q48132" s="28"/>
    </row>
    <row r="48133" spans="8:17">
      <c r="H48133" s="15"/>
      <c r="Q48133" s="28"/>
    </row>
    <row r="48134" spans="8:17">
      <c r="H48134" s="15"/>
      <c r="Q48134" s="28"/>
    </row>
    <row r="48135" spans="8:17">
      <c r="H48135" s="15"/>
      <c r="Q48135" s="28"/>
    </row>
    <row r="48136" spans="8:17">
      <c r="H48136" s="15"/>
      <c r="Q48136" s="28"/>
    </row>
    <row r="48137" spans="8:17">
      <c r="H48137" s="15"/>
      <c r="Q48137" s="28"/>
    </row>
    <row r="48138" spans="8:17">
      <c r="H48138" s="15"/>
      <c r="Q48138" s="28"/>
    </row>
    <row r="48139" spans="8:17">
      <c r="H48139" s="15"/>
      <c r="Q48139" s="28"/>
    </row>
    <row r="48140" spans="8:17">
      <c r="H48140" s="15"/>
      <c r="Q48140" s="28"/>
    </row>
    <row r="48141" spans="8:17">
      <c r="H48141" s="15"/>
      <c r="Q48141" s="28"/>
    </row>
    <row r="48142" spans="8:17">
      <c r="H48142" s="15"/>
      <c r="Q48142" s="28"/>
    </row>
    <row r="48143" spans="8:17">
      <c r="H48143" s="15"/>
      <c r="Q48143" s="28"/>
    </row>
    <row r="48144" spans="8:17">
      <c r="H48144" s="15"/>
      <c r="Q48144" s="28"/>
    </row>
    <row r="48145" spans="8:17">
      <c r="H48145" s="15"/>
      <c r="Q48145" s="28"/>
    </row>
    <row r="48146" spans="8:17">
      <c r="H48146" s="15"/>
      <c r="Q48146" s="28"/>
    </row>
    <row r="48147" spans="8:17">
      <c r="H48147" s="15"/>
      <c r="Q48147" s="28"/>
    </row>
    <row r="48148" spans="8:17">
      <c r="H48148" s="15"/>
      <c r="Q48148" s="28"/>
    </row>
    <row r="48149" spans="8:17">
      <c r="H48149" s="15"/>
      <c r="Q48149" s="28"/>
    </row>
    <row r="48150" spans="8:17">
      <c r="H48150" s="15"/>
      <c r="Q48150" s="28"/>
    </row>
    <row r="48151" spans="8:17">
      <c r="H48151" s="15"/>
      <c r="Q48151" s="28"/>
    </row>
    <row r="48152" spans="8:17">
      <c r="H48152" s="15"/>
      <c r="Q48152" s="28"/>
    </row>
    <row r="48153" spans="8:17">
      <c r="H48153" s="15"/>
      <c r="Q48153" s="28"/>
    </row>
    <row r="48154" spans="8:17">
      <c r="H48154" s="15"/>
      <c r="Q48154" s="28"/>
    </row>
    <row r="48155" spans="8:17">
      <c r="H48155" s="15"/>
      <c r="Q48155" s="28"/>
    </row>
    <row r="48156" spans="8:17">
      <c r="H48156" s="15"/>
      <c r="Q48156" s="28"/>
    </row>
    <row r="48157" spans="8:17">
      <c r="H48157" s="15"/>
      <c r="Q48157" s="28"/>
    </row>
    <row r="48158" spans="8:17">
      <c r="H48158" s="15"/>
      <c r="Q48158" s="28"/>
    </row>
    <row r="48159" spans="8:17">
      <c r="H48159" s="15"/>
      <c r="Q48159" s="28"/>
    </row>
    <row r="48160" spans="8:17">
      <c r="H48160" s="15"/>
      <c r="Q48160" s="28"/>
    </row>
    <row r="48161" spans="8:17">
      <c r="H48161" s="15"/>
      <c r="Q48161" s="28"/>
    </row>
    <row r="48162" spans="8:17">
      <c r="H48162" s="15"/>
      <c r="Q48162" s="28"/>
    </row>
    <row r="48163" spans="8:17">
      <c r="H48163" s="15"/>
      <c r="Q48163" s="28"/>
    </row>
    <row r="48164" spans="8:17">
      <c r="H48164" s="15"/>
      <c r="Q48164" s="28"/>
    </row>
    <row r="48165" spans="8:17">
      <c r="H48165" s="15"/>
      <c r="Q48165" s="28"/>
    </row>
    <row r="48166" spans="8:17">
      <c r="H48166" s="15"/>
      <c r="Q48166" s="28"/>
    </row>
    <row r="48167" spans="8:17">
      <c r="H48167" s="15"/>
      <c r="Q48167" s="28"/>
    </row>
    <row r="48168" spans="8:17">
      <c r="H48168" s="15"/>
      <c r="Q48168" s="28"/>
    </row>
    <row r="48169" spans="8:17">
      <c r="H48169" s="15"/>
      <c r="Q48169" s="28"/>
    </row>
    <row r="48170" spans="8:17">
      <c r="H48170" s="15"/>
      <c r="Q48170" s="28"/>
    </row>
    <row r="48171" spans="8:17">
      <c r="H48171" s="15"/>
      <c r="Q48171" s="28"/>
    </row>
    <row r="48172" spans="8:17">
      <c r="H48172" s="15"/>
      <c r="Q48172" s="28"/>
    </row>
    <row r="48173" spans="8:17">
      <c r="H48173" s="15"/>
      <c r="Q48173" s="28"/>
    </row>
    <row r="48174" spans="8:17">
      <c r="H48174" s="15"/>
      <c r="Q48174" s="28"/>
    </row>
    <row r="48175" spans="8:17">
      <c r="H48175" s="15"/>
      <c r="Q48175" s="28"/>
    </row>
    <row r="48176" spans="8:17">
      <c r="H48176" s="15"/>
      <c r="Q48176" s="28"/>
    </row>
    <row r="48177" spans="8:17">
      <c r="H48177" s="15"/>
      <c r="Q48177" s="28"/>
    </row>
    <row r="48178" spans="8:17">
      <c r="H48178" s="15"/>
      <c r="Q48178" s="28"/>
    </row>
    <row r="48179" spans="8:17">
      <c r="H48179" s="15"/>
      <c r="Q48179" s="28"/>
    </row>
    <row r="48180" spans="8:17">
      <c r="H48180" s="15"/>
      <c r="Q48180" s="28"/>
    </row>
    <row r="48181" spans="8:17">
      <c r="H48181" s="15"/>
      <c r="Q48181" s="28"/>
    </row>
    <row r="48182" spans="8:17">
      <c r="H48182" s="15"/>
      <c r="Q48182" s="28"/>
    </row>
    <row r="48183" spans="8:17">
      <c r="H48183" s="15"/>
      <c r="Q48183" s="28"/>
    </row>
    <row r="48184" spans="8:17">
      <c r="H48184" s="15"/>
      <c r="Q48184" s="28"/>
    </row>
    <row r="48185" spans="8:17">
      <c r="H48185" s="15"/>
      <c r="Q48185" s="28"/>
    </row>
    <row r="48186" spans="8:17">
      <c r="H48186" s="15"/>
      <c r="Q48186" s="28"/>
    </row>
    <row r="48187" spans="8:17">
      <c r="H48187" s="15"/>
      <c r="Q48187" s="28"/>
    </row>
    <row r="48188" spans="8:17">
      <c r="H48188" s="15"/>
      <c r="Q48188" s="28"/>
    </row>
    <row r="48189" spans="8:17">
      <c r="H48189" s="15"/>
      <c r="Q48189" s="28"/>
    </row>
    <row r="48190" spans="8:17">
      <c r="H48190" s="15"/>
      <c r="Q48190" s="28"/>
    </row>
    <row r="48191" spans="8:17">
      <c r="H48191" s="15"/>
      <c r="Q48191" s="28"/>
    </row>
    <row r="48192" spans="8:17">
      <c r="H48192" s="15"/>
      <c r="Q48192" s="28"/>
    </row>
    <row r="48193" spans="8:17">
      <c r="H48193" s="15"/>
      <c r="Q48193" s="28"/>
    </row>
    <row r="48194" spans="8:17">
      <c r="H48194" s="15"/>
      <c r="Q48194" s="28"/>
    </row>
    <row r="48195" spans="8:17">
      <c r="H48195" s="15"/>
      <c r="Q48195" s="28"/>
    </row>
    <row r="48196" spans="8:17">
      <c r="H48196" s="15"/>
      <c r="Q48196" s="28"/>
    </row>
    <row r="48197" spans="8:17">
      <c r="H48197" s="15"/>
      <c r="Q48197" s="28"/>
    </row>
    <row r="48198" spans="8:17">
      <c r="H48198" s="15"/>
      <c r="Q48198" s="28"/>
    </row>
    <row r="48199" spans="8:17">
      <c r="H48199" s="15"/>
      <c r="Q48199" s="28"/>
    </row>
    <row r="48200" spans="8:17">
      <c r="H48200" s="15"/>
      <c r="Q48200" s="28"/>
    </row>
    <row r="48201" spans="8:17">
      <c r="H48201" s="15"/>
      <c r="Q48201" s="28"/>
    </row>
    <row r="48202" spans="8:17">
      <c r="H48202" s="15"/>
      <c r="Q48202" s="28"/>
    </row>
    <row r="48203" spans="8:17">
      <c r="H48203" s="15"/>
      <c r="Q48203" s="28"/>
    </row>
    <row r="48204" spans="8:17">
      <c r="H48204" s="15"/>
      <c r="Q48204" s="28"/>
    </row>
    <row r="48205" spans="8:17">
      <c r="H48205" s="15"/>
      <c r="Q48205" s="28"/>
    </row>
    <row r="48206" spans="8:17">
      <c r="H48206" s="15"/>
      <c r="Q48206" s="28"/>
    </row>
    <row r="48207" spans="8:17">
      <c r="H48207" s="15"/>
      <c r="Q48207" s="28"/>
    </row>
    <row r="48208" spans="8:17">
      <c r="H48208" s="15"/>
      <c r="Q48208" s="28"/>
    </row>
    <row r="48209" spans="8:17">
      <c r="H48209" s="15"/>
      <c r="Q48209" s="28"/>
    </row>
    <row r="48210" spans="8:17">
      <c r="H48210" s="15"/>
      <c r="Q48210" s="28"/>
    </row>
    <row r="48211" spans="8:17">
      <c r="H48211" s="15"/>
      <c r="Q48211" s="28"/>
    </row>
    <row r="48212" spans="8:17">
      <c r="H48212" s="15"/>
      <c r="Q48212" s="28"/>
    </row>
    <row r="48213" spans="8:17">
      <c r="H48213" s="15"/>
      <c r="Q48213" s="28"/>
    </row>
    <row r="48214" spans="8:17">
      <c r="H48214" s="15"/>
      <c r="Q48214" s="28"/>
    </row>
    <row r="48215" spans="8:17">
      <c r="H48215" s="15"/>
      <c r="Q48215" s="28"/>
    </row>
    <row r="48216" spans="8:17">
      <c r="H48216" s="15"/>
      <c r="Q48216" s="28"/>
    </row>
    <row r="48217" spans="8:17">
      <c r="H48217" s="15"/>
      <c r="Q48217" s="28"/>
    </row>
    <row r="48218" spans="8:17">
      <c r="H48218" s="15"/>
      <c r="Q48218" s="28"/>
    </row>
    <row r="48219" spans="8:17">
      <c r="H48219" s="15"/>
      <c r="Q48219" s="28"/>
    </row>
    <row r="48220" spans="8:17">
      <c r="H48220" s="15"/>
      <c r="Q48220" s="28"/>
    </row>
    <row r="48221" spans="8:17">
      <c r="H48221" s="15"/>
      <c r="Q48221" s="28"/>
    </row>
    <row r="48222" spans="8:17">
      <c r="H48222" s="15"/>
      <c r="Q48222" s="28"/>
    </row>
    <row r="48223" spans="8:17">
      <c r="H48223" s="15"/>
      <c r="Q48223" s="28"/>
    </row>
    <row r="48224" spans="8:17">
      <c r="H48224" s="15"/>
      <c r="Q48224" s="28"/>
    </row>
    <row r="48225" spans="8:17">
      <c r="H48225" s="15"/>
      <c r="Q48225" s="28"/>
    </row>
    <row r="48226" spans="8:17">
      <c r="H48226" s="15"/>
      <c r="Q48226" s="28"/>
    </row>
    <row r="48227" spans="8:17">
      <c r="H48227" s="15"/>
      <c r="Q48227" s="28"/>
    </row>
    <row r="48228" spans="8:17">
      <c r="H48228" s="15"/>
      <c r="Q48228" s="28"/>
    </row>
    <row r="48229" spans="8:17">
      <c r="H48229" s="15"/>
      <c r="Q48229" s="28"/>
    </row>
    <row r="48230" spans="8:17">
      <c r="H48230" s="15"/>
      <c r="Q48230" s="28"/>
    </row>
    <row r="48231" spans="8:17">
      <c r="H48231" s="15"/>
      <c r="Q48231" s="28"/>
    </row>
    <row r="48232" spans="8:17">
      <c r="H48232" s="15"/>
      <c r="Q48232" s="28"/>
    </row>
    <row r="48233" spans="8:17">
      <c r="H48233" s="15"/>
      <c r="Q48233" s="28"/>
    </row>
    <row r="48234" spans="8:17">
      <c r="H48234" s="15"/>
      <c r="Q48234" s="28"/>
    </row>
    <row r="48235" spans="8:17">
      <c r="H48235" s="15"/>
      <c r="Q48235" s="28"/>
    </row>
    <row r="48236" spans="8:17">
      <c r="H48236" s="15"/>
      <c r="Q48236" s="28"/>
    </row>
    <row r="48237" spans="8:17">
      <c r="H48237" s="15"/>
      <c r="Q48237" s="28"/>
    </row>
    <row r="48238" spans="8:17">
      <c r="H48238" s="15"/>
      <c r="Q48238" s="28"/>
    </row>
    <row r="48239" spans="8:17">
      <c r="H48239" s="15"/>
      <c r="Q48239" s="28"/>
    </row>
    <row r="48240" spans="8:17">
      <c r="H48240" s="15"/>
      <c r="Q48240" s="28"/>
    </row>
    <row r="48241" spans="8:17">
      <c r="H48241" s="15"/>
      <c r="Q48241" s="28"/>
    </row>
    <row r="48242" spans="8:17">
      <c r="H48242" s="15"/>
      <c r="Q48242" s="28"/>
    </row>
    <row r="48243" spans="8:17">
      <c r="H48243" s="15"/>
      <c r="Q48243" s="28"/>
    </row>
    <row r="48244" spans="8:17">
      <c r="H48244" s="15"/>
      <c r="Q48244" s="28"/>
    </row>
    <row r="48245" spans="8:17">
      <c r="H48245" s="15"/>
      <c r="Q48245" s="28"/>
    </row>
    <row r="48246" spans="8:17">
      <c r="H48246" s="15"/>
      <c r="Q48246" s="28"/>
    </row>
    <row r="48247" spans="8:17">
      <c r="H48247" s="15"/>
      <c r="Q48247" s="28"/>
    </row>
    <row r="48248" spans="8:17">
      <c r="H48248" s="15"/>
      <c r="Q48248" s="28"/>
    </row>
    <row r="48249" spans="8:17">
      <c r="H48249" s="15"/>
      <c r="Q48249" s="28"/>
    </row>
    <row r="48250" spans="8:17">
      <c r="H48250" s="15"/>
      <c r="Q48250" s="28"/>
    </row>
    <row r="48251" spans="8:17">
      <c r="H48251" s="15"/>
      <c r="Q48251" s="28"/>
    </row>
    <row r="48252" spans="8:17">
      <c r="H48252" s="15"/>
      <c r="Q48252" s="28"/>
    </row>
    <row r="48253" spans="8:17">
      <c r="H48253" s="15"/>
      <c r="Q48253" s="28"/>
    </row>
    <row r="48254" spans="8:17">
      <c r="H48254" s="15"/>
      <c r="Q48254" s="28"/>
    </row>
    <row r="48255" spans="8:17">
      <c r="H48255" s="15"/>
      <c r="Q48255" s="28"/>
    </row>
    <row r="48256" spans="8:17">
      <c r="H48256" s="15"/>
      <c r="Q48256" s="28"/>
    </row>
    <row r="48257" spans="8:17">
      <c r="H48257" s="15"/>
      <c r="Q48257" s="28"/>
    </row>
    <row r="48258" spans="8:17">
      <c r="H48258" s="15"/>
      <c r="Q48258" s="28"/>
    </row>
    <row r="48259" spans="8:17">
      <c r="H48259" s="15"/>
      <c r="Q48259" s="28"/>
    </row>
    <row r="48260" spans="8:17">
      <c r="H48260" s="15"/>
      <c r="Q48260" s="28"/>
    </row>
    <row r="48261" spans="8:17">
      <c r="H48261" s="15"/>
      <c r="Q48261" s="28"/>
    </row>
    <row r="48262" spans="8:17">
      <c r="H48262" s="15"/>
      <c r="Q48262" s="28"/>
    </row>
    <row r="48263" spans="8:17">
      <c r="H48263" s="15"/>
      <c r="Q48263" s="28"/>
    </row>
    <row r="48264" spans="8:17">
      <c r="H48264" s="15"/>
      <c r="Q48264" s="28"/>
    </row>
    <row r="48265" spans="8:17">
      <c r="H48265" s="15"/>
      <c r="Q48265" s="28"/>
    </row>
    <row r="48266" spans="8:17">
      <c r="H48266" s="15"/>
      <c r="Q48266" s="28"/>
    </row>
    <row r="48267" spans="8:17">
      <c r="H48267" s="15"/>
      <c r="Q48267" s="28"/>
    </row>
    <row r="48268" spans="8:17">
      <c r="H48268" s="15"/>
      <c r="Q48268" s="28"/>
    </row>
    <row r="48269" spans="8:17">
      <c r="H48269" s="15"/>
      <c r="Q48269" s="28"/>
    </row>
    <row r="48270" spans="8:17">
      <c r="H48270" s="15"/>
      <c r="Q48270" s="28"/>
    </row>
    <row r="48271" spans="8:17">
      <c r="H48271" s="15"/>
      <c r="Q48271" s="28"/>
    </row>
    <row r="48272" spans="8:17">
      <c r="H48272" s="15"/>
      <c r="Q48272" s="28"/>
    </row>
    <row r="48273" spans="8:17">
      <c r="H48273" s="15"/>
      <c r="Q48273" s="28"/>
    </row>
    <row r="48274" spans="8:17">
      <c r="H48274" s="15"/>
      <c r="Q48274" s="28"/>
    </row>
    <row r="48275" spans="8:17">
      <c r="H48275" s="15"/>
      <c r="Q48275" s="28"/>
    </row>
    <row r="48276" spans="8:17">
      <c r="H48276" s="15"/>
      <c r="Q48276" s="28"/>
    </row>
    <row r="48277" spans="8:17">
      <c r="H48277" s="15"/>
      <c r="Q48277" s="28"/>
    </row>
    <row r="48278" spans="8:17">
      <c r="H48278" s="15"/>
      <c r="Q48278" s="28"/>
    </row>
    <row r="48279" spans="8:17">
      <c r="H48279" s="15"/>
      <c r="Q48279" s="28"/>
    </row>
    <row r="48280" spans="8:17">
      <c r="H48280" s="15"/>
      <c r="Q48280" s="28"/>
    </row>
    <row r="48281" spans="8:17">
      <c r="H48281" s="15"/>
      <c r="Q48281" s="28"/>
    </row>
    <row r="48282" spans="8:17">
      <c r="H48282" s="15"/>
      <c r="Q48282" s="28"/>
    </row>
    <row r="48283" spans="8:17">
      <c r="H48283" s="15"/>
      <c r="Q48283" s="28"/>
    </row>
    <row r="48284" spans="8:17">
      <c r="H48284" s="15"/>
      <c r="Q48284" s="28"/>
    </row>
    <row r="48285" spans="8:17">
      <c r="H48285" s="15"/>
      <c r="Q48285" s="28"/>
    </row>
    <row r="48286" spans="8:17">
      <c r="H48286" s="15"/>
      <c r="Q48286" s="28"/>
    </row>
    <row r="48287" spans="8:17">
      <c r="H48287" s="15"/>
      <c r="Q48287" s="28"/>
    </row>
    <row r="48288" spans="8:17">
      <c r="H48288" s="15"/>
      <c r="Q48288" s="28"/>
    </row>
    <row r="48289" spans="8:17">
      <c r="H48289" s="15"/>
      <c r="Q48289" s="28"/>
    </row>
    <row r="48290" spans="8:17">
      <c r="H48290" s="15"/>
      <c r="Q48290" s="28"/>
    </row>
    <row r="48291" spans="8:17">
      <c r="H48291" s="15"/>
      <c r="Q48291" s="28"/>
    </row>
    <row r="48292" spans="8:17">
      <c r="H48292" s="15"/>
      <c r="Q48292" s="28"/>
    </row>
    <row r="48293" spans="8:17">
      <c r="H48293" s="15"/>
      <c r="Q48293" s="28"/>
    </row>
    <row r="48294" spans="8:17">
      <c r="H48294" s="15"/>
      <c r="Q48294" s="28"/>
    </row>
    <row r="48295" spans="8:17">
      <c r="H48295" s="15"/>
      <c r="Q48295" s="28"/>
    </row>
    <row r="48296" spans="8:17">
      <c r="H48296" s="15"/>
      <c r="Q48296" s="28"/>
    </row>
    <row r="48297" spans="8:17">
      <c r="H48297" s="15"/>
      <c r="Q48297" s="28"/>
    </row>
    <row r="48298" spans="8:17">
      <c r="H48298" s="15"/>
      <c r="Q48298" s="28"/>
    </row>
    <row r="48299" spans="8:17">
      <c r="H48299" s="15"/>
      <c r="Q48299" s="28"/>
    </row>
    <row r="48300" spans="8:17">
      <c r="H48300" s="15"/>
      <c r="Q48300" s="28"/>
    </row>
    <row r="48301" spans="8:17">
      <c r="H48301" s="15"/>
      <c r="Q48301" s="28"/>
    </row>
    <row r="48302" spans="8:17">
      <c r="H48302" s="15"/>
      <c r="Q48302" s="28"/>
    </row>
    <row r="48303" spans="8:17">
      <c r="H48303" s="15"/>
      <c r="Q48303" s="28"/>
    </row>
    <row r="48304" spans="8:17">
      <c r="H48304" s="15"/>
      <c r="Q48304" s="28"/>
    </row>
    <row r="48305" spans="8:17">
      <c r="H48305" s="15"/>
      <c r="Q48305" s="28"/>
    </row>
    <row r="48306" spans="8:17">
      <c r="H48306" s="15"/>
      <c r="Q48306" s="28"/>
    </row>
    <row r="48307" spans="8:17">
      <c r="H48307" s="15"/>
      <c r="Q48307" s="28"/>
    </row>
    <row r="48308" spans="8:17">
      <c r="H48308" s="15"/>
      <c r="Q48308" s="28"/>
    </row>
    <row r="48309" spans="8:17">
      <c r="H48309" s="15"/>
      <c r="Q48309" s="28"/>
    </row>
    <row r="48310" spans="8:17">
      <c r="H48310" s="15"/>
      <c r="Q48310" s="28"/>
    </row>
    <row r="48311" spans="8:17">
      <c r="H48311" s="15"/>
      <c r="Q48311" s="28"/>
    </row>
    <row r="48312" spans="8:17">
      <c r="H48312" s="15"/>
      <c r="Q48312" s="28"/>
    </row>
    <row r="48313" spans="8:17">
      <c r="H48313" s="15"/>
      <c r="Q48313" s="28"/>
    </row>
    <row r="48314" spans="8:17">
      <c r="H48314" s="15"/>
      <c r="Q48314" s="28"/>
    </row>
    <row r="48315" spans="8:17">
      <c r="H48315" s="15"/>
      <c r="Q48315" s="28"/>
    </row>
    <row r="48316" spans="8:17">
      <c r="H48316" s="15"/>
      <c r="Q48316" s="28"/>
    </row>
    <row r="48317" spans="8:17">
      <c r="H48317" s="15"/>
      <c r="Q48317" s="28"/>
    </row>
    <row r="48318" spans="8:17">
      <c r="H48318" s="15"/>
      <c r="Q48318" s="28"/>
    </row>
    <row r="48319" spans="8:17">
      <c r="H48319" s="15"/>
      <c r="Q48319" s="28"/>
    </row>
    <row r="48320" spans="8:17">
      <c r="H48320" s="15"/>
      <c r="Q48320" s="28"/>
    </row>
    <row r="48321" spans="8:17">
      <c r="H48321" s="15"/>
      <c r="Q48321" s="28"/>
    </row>
    <row r="48322" spans="8:17">
      <c r="H48322" s="15"/>
      <c r="Q48322" s="28"/>
    </row>
    <row r="48323" spans="8:17">
      <c r="H48323" s="15"/>
      <c r="Q48323" s="28"/>
    </row>
    <row r="48324" spans="8:17">
      <c r="H48324" s="15"/>
      <c r="Q48324" s="28"/>
    </row>
    <row r="48325" spans="8:17">
      <c r="H48325" s="15"/>
      <c r="Q48325" s="28"/>
    </row>
    <row r="48326" spans="8:17">
      <c r="H48326" s="15"/>
      <c r="Q48326" s="28"/>
    </row>
    <row r="48327" spans="8:17">
      <c r="H48327" s="15"/>
      <c r="Q48327" s="28"/>
    </row>
    <row r="48328" spans="8:17">
      <c r="H48328" s="15"/>
      <c r="Q48328" s="28"/>
    </row>
    <row r="48329" spans="8:17">
      <c r="H48329" s="15"/>
      <c r="Q48329" s="28"/>
    </row>
    <row r="48330" spans="8:17">
      <c r="H48330" s="15"/>
      <c r="Q48330" s="28"/>
    </row>
    <row r="48331" spans="8:17">
      <c r="H48331" s="15"/>
      <c r="Q48331" s="28"/>
    </row>
    <row r="48332" spans="8:17">
      <c r="H48332" s="15"/>
      <c r="Q48332" s="28"/>
    </row>
    <row r="48333" spans="8:17">
      <c r="H48333" s="15"/>
      <c r="Q48333" s="28"/>
    </row>
    <row r="48334" spans="8:17">
      <c r="H48334" s="15"/>
      <c r="Q48334" s="28"/>
    </row>
    <row r="48335" spans="8:17">
      <c r="H48335" s="15"/>
      <c r="Q48335" s="28"/>
    </row>
    <row r="48336" spans="8:17">
      <c r="H48336" s="15"/>
      <c r="Q48336" s="28"/>
    </row>
    <row r="48337" spans="8:17">
      <c r="H48337" s="15"/>
      <c r="Q48337" s="28"/>
    </row>
    <row r="48338" spans="8:17">
      <c r="H48338" s="15"/>
      <c r="Q48338" s="28"/>
    </row>
    <row r="48339" spans="8:17">
      <c r="H48339" s="15"/>
      <c r="Q48339" s="28"/>
    </row>
    <row r="48340" spans="8:17">
      <c r="H48340" s="15"/>
      <c r="Q48340" s="28"/>
    </row>
    <row r="48341" spans="8:17">
      <c r="H48341" s="15"/>
      <c r="Q48341" s="28"/>
    </row>
    <row r="48342" spans="8:17">
      <c r="H48342" s="15"/>
      <c r="Q48342" s="28"/>
    </row>
    <row r="48343" spans="8:17">
      <c r="H48343" s="15"/>
      <c r="Q48343" s="28"/>
    </row>
    <row r="48344" spans="8:17">
      <c r="H48344" s="15"/>
      <c r="Q48344" s="28"/>
    </row>
    <row r="48345" spans="8:17">
      <c r="H48345" s="15"/>
      <c r="Q48345" s="28"/>
    </row>
    <row r="48346" spans="8:17">
      <c r="H48346" s="15"/>
      <c r="Q48346" s="28"/>
    </row>
    <row r="48347" spans="8:17">
      <c r="H48347" s="15"/>
      <c r="Q48347" s="28"/>
    </row>
    <row r="48348" spans="8:17">
      <c r="H48348" s="15"/>
      <c r="Q48348" s="28"/>
    </row>
    <row r="48349" spans="8:17">
      <c r="H48349" s="15"/>
      <c r="Q48349" s="28"/>
    </row>
    <row r="48350" spans="8:17">
      <c r="H48350" s="15"/>
      <c r="Q48350" s="28"/>
    </row>
    <row r="48351" spans="8:17">
      <c r="H48351" s="15"/>
      <c r="Q48351" s="28"/>
    </row>
    <row r="48352" spans="8:17">
      <c r="H48352" s="15"/>
      <c r="Q48352" s="28"/>
    </row>
    <row r="48353" spans="8:17">
      <c r="H48353" s="15"/>
      <c r="Q48353" s="28"/>
    </row>
    <row r="48354" spans="8:17">
      <c r="H48354" s="15"/>
      <c r="Q48354" s="28"/>
    </row>
    <row r="48355" spans="8:17">
      <c r="H48355" s="15"/>
      <c r="Q48355" s="28"/>
    </row>
    <row r="48356" spans="8:17">
      <c r="H48356" s="15"/>
      <c r="Q48356" s="28"/>
    </row>
    <row r="48357" spans="8:17">
      <c r="H48357" s="15"/>
      <c r="Q48357" s="28"/>
    </row>
    <row r="48358" spans="8:17">
      <c r="H48358" s="15"/>
      <c r="Q48358" s="28"/>
    </row>
    <row r="48359" spans="8:17">
      <c r="H48359" s="15"/>
      <c r="Q48359" s="28"/>
    </row>
    <row r="48360" spans="8:17">
      <c r="H48360" s="15"/>
      <c r="Q48360" s="28"/>
    </row>
    <row r="48361" spans="8:17">
      <c r="H48361" s="15"/>
      <c r="Q48361" s="28"/>
    </row>
    <row r="48362" spans="8:17">
      <c r="H48362" s="15"/>
      <c r="Q48362" s="28"/>
    </row>
    <row r="48363" spans="8:17">
      <c r="H48363" s="15"/>
      <c r="Q48363" s="28"/>
    </row>
    <row r="48364" spans="8:17">
      <c r="H48364" s="15"/>
      <c r="Q48364" s="28"/>
    </row>
    <row r="48365" spans="8:17">
      <c r="H48365" s="15"/>
      <c r="Q48365" s="28"/>
    </row>
    <row r="48366" spans="8:17">
      <c r="H48366" s="15"/>
      <c r="Q48366" s="28"/>
    </row>
    <row r="48367" spans="8:17">
      <c r="H48367" s="15"/>
      <c r="Q48367" s="28"/>
    </row>
    <row r="48368" spans="8:17">
      <c r="H48368" s="15"/>
      <c r="Q48368" s="28"/>
    </row>
    <row r="48369" spans="8:17">
      <c r="H48369" s="15"/>
      <c r="Q48369" s="28"/>
    </row>
    <row r="48370" spans="8:17">
      <c r="H48370" s="15"/>
      <c r="Q48370" s="28"/>
    </row>
    <row r="48371" spans="8:17">
      <c r="H48371" s="15"/>
      <c r="Q48371" s="28"/>
    </row>
    <row r="48372" spans="8:17">
      <c r="H48372" s="15"/>
      <c r="Q48372" s="28"/>
    </row>
    <row r="48373" spans="8:17">
      <c r="H48373" s="15"/>
      <c r="Q48373" s="28"/>
    </row>
    <row r="48374" spans="8:17">
      <c r="H48374" s="15"/>
      <c r="Q48374" s="28"/>
    </row>
    <row r="48375" spans="8:17">
      <c r="H48375" s="15"/>
      <c r="Q48375" s="28"/>
    </row>
    <row r="48376" spans="8:17">
      <c r="H48376" s="15"/>
      <c r="Q48376" s="28"/>
    </row>
    <row r="48377" spans="8:17">
      <c r="H48377" s="15"/>
      <c r="Q48377" s="28"/>
    </row>
    <row r="48378" spans="8:17">
      <c r="H48378" s="15"/>
      <c r="Q48378" s="28"/>
    </row>
    <row r="48379" spans="8:17">
      <c r="H48379" s="15"/>
      <c r="Q48379" s="28"/>
    </row>
    <row r="48380" spans="8:17">
      <c r="H48380" s="15"/>
      <c r="Q48380" s="28"/>
    </row>
    <row r="48381" spans="8:17">
      <c r="H48381" s="15"/>
      <c r="Q48381" s="28"/>
    </row>
    <row r="48382" spans="8:17">
      <c r="H48382" s="15"/>
      <c r="Q48382" s="28"/>
    </row>
    <row r="48383" spans="8:17">
      <c r="H48383" s="15"/>
      <c r="Q48383" s="28"/>
    </row>
    <row r="48384" spans="8:17">
      <c r="H48384" s="15"/>
      <c r="Q48384" s="28"/>
    </row>
    <row r="48385" spans="8:17">
      <c r="H48385" s="15"/>
      <c r="Q48385" s="28"/>
    </row>
    <row r="48386" spans="8:17">
      <c r="H48386" s="15"/>
      <c r="Q48386" s="28"/>
    </row>
    <row r="48387" spans="8:17">
      <c r="H48387" s="15"/>
      <c r="Q48387" s="28"/>
    </row>
    <row r="48388" spans="8:17">
      <c r="H48388" s="15"/>
      <c r="Q48388" s="28"/>
    </row>
    <row r="48389" spans="8:17">
      <c r="H48389" s="15"/>
      <c r="Q48389" s="28"/>
    </row>
    <row r="48390" spans="8:17">
      <c r="H48390" s="15"/>
      <c r="Q48390" s="28"/>
    </row>
    <row r="48391" spans="8:17">
      <c r="H48391" s="15"/>
      <c r="Q48391" s="28"/>
    </row>
    <row r="48392" spans="8:17">
      <c r="H48392" s="15"/>
      <c r="Q48392" s="28"/>
    </row>
    <row r="48393" spans="8:17">
      <c r="H48393" s="15"/>
      <c r="Q48393" s="28"/>
    </row>
    <row r="48394" spans="8:17">
      <c r="H48394" s="15"/>
      <c r="Q48394" s="28"/>
    </row>
    <row r="48395" spans="8:17">
      <c r="H48395" s="15"/>
      <c r="Q48395" s="28"/>
    </row>
    <row r="48396" spans="8:17">
      <c r="H48396" s="15"/>
      <c r="Q48396" s="28"/>
    </row>
    <row r="48397" spans="8:17">
      <c r="H48397" s="15"/>
      <c r="Q48397" s="28"/>
    </row>
    <row r="48398" spans="8:17">
      <c r="H48398" s="15"/>
      <c r="Q48398" s="28"/>
    </row>
    <row r="48399" spans="8:17">
      <c r="H48399" s="15"/>
      <c r="Q48399" s="28"/>
    </row>
    <row r="48400" spans="8:17">
      <c r="H48400" s="15"/>
      <c r="Q48400" s="28"/>
    </row>
    <row r="48401" spans="8:17">
      <c r="H48401" s="15"/>
      <c r="Q48401" s="28"/>
    </row>
    <row r="48402" spans="8:17">
      <c r="H48402" s="15"/>
      <c r="Q48402" s="28"/>
    </row>
    <row r="48403" spans="8:17">
      <c r="H48403" s="15"/>
      <c r="Q48403" s="28"/>
    </row>
    <row r="48404" spans="8:17">
      <c r="H48404" s="15"/>
      <c r="Q48404" s="28"/>
    </row>
    <row r="48405" spans="8:17">
      <c r="H48405" s="15"/>
      <c r="Q48405" s="28"/>
    </row>
    <row r="48406" spans="8:17">
      <c r="H48406" s="15"/>
      <c r="Q48406" s="28"/>
    </row>
    <row r="48407" spans="8:17">
      <c r="H48407" s="15"/>
      <c r="Q48407" s="28"/>
    </row>
    <row r="48408" spans="8:17">
      <c r="H48408" s="15"/>
      <c r="Q48408" s="28"/>
    </row>
    <row r="48409" spans="8:17">
      <c r="H48409" s="15"/>
      <c r="Q48409" s="28"/>
    </row>
    <row r="48410" spans="8:17">
      <c r="H48410" s="15"/>
      <c r="Q48410" s="28"/>
    </row>
    <row r="48411" spans="8:17">
      <c r="H48411" s="15"/>
      <c r="Q48411" s="28"/>
    </row>
    <row r="48412" spans="8:17">
      <c r="H48412" s="15"/>
      <c r="Q48412" s="28"/>
    </row>
    <row r="48413" spans="8:17">
      <c r="H48413" s="15"/>
      <c r="Q48413" s="28"/>
    </row>
    <row r="48414" spans="8:17">
      <c r="H48414" s="15"/>
      <c r="Q48414" s="28"/>
    </row>
    <row r="48415" spans="8:17">
      <c r="H48415" s="15"/>
      <c r="Q48415" s="28"/>
    </row>
    <row r="48416" spans="8:17">
      <c r="H48416" s="15"/>
      <c r="Q48416" s="28"/>
    </row>
    <row r="48417" spans="8:17">
      <c r="H48417" s="15"/>
      <c r="Q48417" s="28"/>
    </row>
    <row r="48418" spans="8:17">
      <c r="H48418" s="15"/>
      <c r="Q48418" s="28"/>
    </row>
    <row r="48419" spans="8:17">
      <c r="H48419" s="15"/>
      <c r="Q48419" s="28"/>
    </row>
    <row r="48420" spans="8:17">
      <c r="H48420" s="15"/>
      <c r="Q48420" s="28"/>
    </row>
    <row r="48421" spans="8:17">
      <c r="H48421" s="15"/>
      <c r="Q48421" s="28"/>
    </row>
    <row r="48422" spans="8:17">
      <c r="H48422" s="15"/>
      <c r="Q48422" s="28"/>
    </row>
    <row r="48423" spans="8:17">
      <c r="H48423" s="15"/>
      <c r="Q48423" s="28"/>
    </row>
    <row r="48424" spans="8:17">
      <c r="H48424" s="15"/>
      <c r="Q48424" s="28"/>
    </row>
    <row r="48425" spans="8:17">
      <c r="H48425" s="15"/>
      <c r="Q48425" s="28"/>
    </row>
    <row r="48426" spans="8:17">
      <c r="H48426" s="15"/>
      <c r="Q48426" s="28"/>
    </row>
    <row r="48427" spans="8:17">
      <c r="H48427" s="15"/>
      <c r="Q48427" s="28"/>
    </row>
    <row r="48428" spans="8:17">
      <c r="H48428" s="15"/>
      <c r="Q48428" s="28"/>
    </row>
    <row r="48429" spans="8:17">
      <c r="H48429" s="15"/>
      <c r="Q48429" s="28"/>
    </row>
    <row r="48430" spans="8:17">
      <c r="H48430" s="15"/>
      <c r="Q48430" s="28"/>
    </row>
    <row r="48431" spans="8:17">
      <c r="H48431" s="15"/>
      <c r="Q48431" s="28"/>
    </row>
    <row r="48432" spans="8:17">
      <c r="H48432" s="15"/>
      <c r="Q48432" s="28"/>
    </row>
    <row r="48433" spans="8:17">
      <c r="H48433" s="15"/>
      <c r="Q48433" s="28"/>
    </row>
    <row r="48434" spans="8:17">
      <c r="H48434" s="15"/>
      <c r="Q48434" s="28"/>
    </row>
    <row r="48435" spans="8:17">
      <c r="H48435" s="15"/>
      <c r="Q48435" s="28"/>
    </row>
    <row r="48436" spans="8:17">
      <c r="H48436" s="15"/>
      <c r="Q48436" s="28"/>
    </row>
    <row r="48437" spans="8:17">
      <c r="H48437" s="15"/>
      <c r="Q48437" s="28"/>
    </row>
    <row r="48438" spans="8:17">
      <c r="H48438" s="15"/>
      <c r="Q48438" s="28"/>
    </row>
    <row r="48439" spans="8:17">
      <c r="H48439" s="15"/>
      <c r="Q48439" s="28"/>
    </row>
    <row r="48440" spans="8:17">
      <c r="H48440" s="15"/>
      <c r="Q48440" s="28"/>
    </row>
    <row r="48441" spans="8:17">
      <c r="H48441" s="15"/>
      <c r="Q48441" s="28"/>
    </row>
    <row r="48442" spans="8:17">
      <c r="H48442" s="15"/>
      <c r="Q48442" s="28"/>
    </row>
    <row r="48443" spans="8:17">
      <c r="H48443" s="15"/>
      <c r="Q48443" s="28"/>
    </row>
    <row r="48444" spans="8:17">
      <c r="H48444" s="15"/>
      <c r="Q48444" s="28"/>
    </row>
    <row r="48445" spans="8:17">
      <c r="H48445" s="15"/>
      <c r="Q48445" s="28"/>
    </row>
    <row r="48446" spans="8:17">
      <c r="H48446" s="15"/>
      <c r="Q48446" s="28"/>
    </row>
    <row r="48447" spans="8:17">
      <c r="H48447" s="15"/>
      <c r="Q48447" s="28"/>
    </row>
    <row r="48448" spans="8:17">
      <c r="H48448" s="15"/>
      <c r="Q48448" s="28"/>
    </row>
    <row r="48449" spans="8:17">
      <c r="H48449" s="15"/>
      <c r="Q48449" s="28"/>
    </row>
    <row r="48450" spans="8:17">
      <c r="H48450" s="15"/>
      <c r="Q48450" s="28"/>
    </row>
    <row r="48451" spans="8:17">
      <c r="H48451" s="15"/>
      <c r="Q48451" s="28"/>
    </row>
    <row r="48452" spans="8:17">
      <c r="H48452" s="15"/>
      <c r="Q48452" s="28"/>
    </row>
    <row r="48453" spans="8:17">
      <c r="H48453" s="15"/>
      <c r="Q48453" s="28"/>
    </row>
    <row r="48454" spans="8:17">
      <c r="H48454" s="15"/>
      <c r="Q48454" s="28"/>
    </row>
    <row r="48455" spans="8:17">
      <c r="H48455" s="15"/>
      <c r="Q48455" s="28"/>
    </row>
    <row r="48456" spans="8:17">
      <c r="H48456" s="15"/>
      <c r="Q48456" s="28"/>
    </row>
    <row r="48457" spans="8:17">
      <c r="H48457" s="15"/>
      <c r="Q48457" s="28"/>
    </row>
    <row r="48458" spans="8:17">
      <c r="H48458" s="15"/>
      <c r="Q48458" s="28"/>
    </row>
    <row r="48459" spans="8:17">
      <c r="H48459" s="15"/>
      <c r="Q48459" s="28"/>
    </row>
    <row r="48460" spans="8:17">
      <c r="H48460" s="15"/>
      <c r="Q48460" s="28"/>
    </row>
    <row r="48461" spans="8:17">
      <c r="H48461" s="15"/>
      <c r="Q48461" s="28"/>
    </row>
    <row r="48462" spans="8:17">
      <c r="H48462" s="15"/>
      <c r="Q48462" s="28"/>
    </row>
    <row r="48463" spans="8:17">
      <c r="H48463" s="15"/>
      <c r="Q48463" s="28"/>
    </row>
    <row r="48464" spans="8:17">
      <c r="H48464" s="15"/>
      <c r="Q48464" s="28"/>
    </row>
    <row r="48465" spans="8:17">
      <c r="H48465" s="15"/>
      <c r="Q48465" s="28"/>
    </row>
    <row r="48466" spans="8:17">
      <c r="H48466" s="15"/>
      <c r="Q48466" s="28"/>
    </row>
    <row r="48467" spans="8:17">
      <c r="H48467" s="15"/>
      <c r="Q48467" s="28"/>
    </row>
    <row r="48468" spans="8:17">
      <c r="H48468" s="15"/>
      <c r="Q48468" s="28"/>
    </row>
    <row r="48469" spans="8:17">
      <c r="H48469" s="15"/>
      <c r="Q48469" s="28"/>
    </row>
    <row r="48470" spans="8:17">
      <c r="H48470" s="15"/>
      <c r="Q48470" s="28"/>
    </row>
    <row r="48471" spans="8:17">
      <c r="H48471" s="15"/>
      <c r="Q48471" s="28"/>
    </row>
    <row r="48472" spans="8:17">
      <c r="H48472" s="15"/>
      <c r="Q48472" s="28"/>
    </row>
    <row r="48473" spans="8:17">
      <c r="H48473" s="15"/>
      <c r="Q48473" s="28"/>
    </row>
    <row r="48474" spans="8:17">
      <c r="H48474" s="15"/>
      <c r="Q48474" s="28"/>
    </row>
    <row r="48475" spans="8:17">
      <c r="H48475" s="15"/>
      <c r="Q48475" s="28"/>
    </row>
    <row r="48476" spans="8:17">
      <c r="H48476" s="15"/>
      <c r="Q48476" s="28"/>
    </row>
    <row r="48477" spans="8:17">
      <c r="H48477" s="15"/>
      <c r="Q48477" s="28"/>
    </row>
    <row r="48478" spans="8:17">
      <c r="H48478" s="15"/>
      <c r="Q48478" s="28"/>
    </row>
    <row r="48479" spans="8:17">
      <c r="H48479" s="15"/>
      <c r="Q48479" s="28"/>
    </row>
    <row r="48480" spans="8:17">
      <c r="H48480" s="15"/>
      <c r="Q48480" s="28"/>
    </row>
    <row r="48481" spans="8:17">
      <c r="H48481" s="15"/>
      <c r="Q48481" s="28"/>
    </row>
    <row r="48482" spans="8:17">
      <c r="H48482" s="15"/>
      <c r="Q48482" s="28"/>
    </row>
    <row r="48483" spans="8:17">
      <c r="H48483" s="15"/>
      <c r="Q48483" s="28"/>
    </row>
    <row r="48484" spans="8:17">
      <c r="H48484" s="15"/>
      <c r="Q48484" s="28"/>
    </row>
    <row r="48485" spans="8:17">
      <c r="H48485" s="15"/>
      <c r="Q48485" s="28"/>
    </row>
    <row r="48486" spans="8:17">
      <c r="H48486" s="15"/>
      <c r="Q48486" s="28"/>
    </row>
    <row r="48487" spans="8:17">
      <c r="H48487" s="15"/>
      <c r="Q48487" s="28"/>
    </row>
    <row r="48488" spans="8:17">
      <c r="H48488" s="15"/>
      <c r="Q48488" s="28"/>
    </row>
    <row r="48489" spans="8:17">
      <c r="H48489" s="15"/>
      <c r="Q48489" s="28"/>
    </row>
    <row r="48490" spans="8:17">
      <c r="H48490" s="15"/>
      <c r="Q48490" s="28"/>
    </row>
    <row r="48491" spans="8:17">
      <c r="H48491" s="15"/>
      <c r="Q48491" s="28"/>
    </row>
    <row r="48492" spans="8:17">
      <c r="H48492" s="15"/>
      <c r="Q48492" s="28"/>
    </row>
    <row r="48493" spans="8:17">
      <c r="H48493" s="15"/>
      <c r="Q48493" s="28"/>
    </row>
    <row r="48494" spans="8:17">
      <c r="H48494" s="15"/>
      <c r="Q48494" s="28"/>
    </row>
    <row r="48495" spans="8:17">
      <c r="H48495" s="15"/>
      <c r="Q48495" s="28"/>
    </row>
    <row r="48496" spans="8:17">
      <c r="H48496" s="15"/>
      <c r="Q48496" s="28"/>
    </row>
    <row r="48497" spans="8:17">
      <c r="H48497" s="15"/>
      <c r="Q48497" s="28"/>
    </row>
    <row r="48498" spans="8:17">
      <c r="H48498" s="15"/>
      <c r="Q48498" s="28"/>
    </row>
    <row r="48499" spans="8:17">
      <c r="H48499" s="15"/>
      <c r="Q48499" s="28"/>
    </row>
    <row r="48500" spans="8:17">
      <c r="H48500" s="15"/>
      <c r="Q48500" s="28"/>
    </row>
    <row r="48501" spans="8:17">
      <c r="H48501" s="15"/>
      <c r="Q48501" s="28"/>
    </row>
    <row r="48502" spans="8:17">
      <c r="H48502" s="15"/>
      <c r="Q48502" s="28"/>
    </row>
    <row r="48503" spans="8:17">
      <c r="H48503" s="15"/>
      <c r="Q48503" s="28"/>
    </row>
    <row r="48504" spans="8:17">
      <c r="H48504" s="15"/>
      <c r="Q48504" s="28"/>
    </row>
    <row r="48505" spans="8:17">
      <c r="H48505" s="15"/>
      <c r="Q48505" s="28"/>
    </row>
    <row r="48506" spans="8:17">
      <c r="H48506" s="15"/>
      <c r="Q48506" s="28"/>
    </row>
    <row r="48507" spans="8:17">
      <c r="H48507" s="15"/>
      <c r="Q48507" s="28"/>
    </row>
    <row r="48508" spans="8:17">
      <c r="H48508" s="15"/>
      <c r="Q48508" s="28"/>
    </row>
    <row r="48509" spans="8:17">
      <c r="H48509" s="15"/>
      <c r="Q48509" s="28"/>
    </row>
    <row r="48510" spans="8:17">
      <c r="H48510" s="15"/>
      <c r="Q48510" s="28"/>
    </row>
    <row r="48511" spans="8:17">
      <c r="H48511" s="15"/>
      <c r="Q48511" s="28"/>
    </row>
    <row r="48512" spans="8:17">
      <c r="H48512" s="15"/>
      <c r="Q48512" s="28"/>
    </row>
    <row r="48513" spans="8:17">
      <c r="H48513" s="15"/>
      <c r="Q48513" s="28"/>
    </row>
    <row r="48514" spans="8:17">
      <c r="H48514" s="15"/>
      <c r="Q48514" s="28"/>
    </row>
    <row r="48515" spans="8:17">
      <c r="H48515" s="15"/>
      <c r="Q48515" s="28"/>
    </row>
    <row r="48516" spans="8:17">
      <c r="H48516" s="15"/>
      <c r="Q48516" s="28"/>
    </row>
    <row r="48517" spans="8:17">
      <c r="H48517" s="15"/>
      <c r="Q48517" s="28"/>
    </row>
    <row r="48518" spans="8:17">
      <c r="H48518" s="15"/>
      <c r="Q48518" s="28"/>
    </row>
    <row r="48519" spans="8:17">
      <c r="H48519" s="15"/>
      <c r="Q48519" s="28"/>
    </row>
    <row r="48520" spans="8:17">
      <c r="H48520" s="15"/>
      <c r="Q48520" s="28"/>
    </row>
    <row r="48521" spans="8:17">
      <c r="H48521" s="15"/>
      <c r="Q48521" s="28"/>
    </row>
    <row r="48522" spans="8:17">
      <c r="H48522" s="15"/>
      <c r="Q48522" s="28"/>
    </row>
    <row r="48523" spans="8:17">
      <c r="H48523" s="15"/>
      <c r="Q48523" s="28"/>
    </row>
    <row r="48524" spans="8:17">
      <c r="H48524" s="15"/>
      <c r="Q48524" s="28"/>
    </row>
    <row r="48525" spans="8:17">
      <c r="H48525" s="15"/>
      <c r="Q48525" s="28"/>
    </row>
    <row r="48526" spans="8:17">
      <c r="H48526" s="15"/>
      <c r="Q48526" s="28"/>
    </row>
    <row r="48527" spans="8:17">
      <c r="H48527" s="15"/>
      <c r="Q48527" s="28"/>
    </row>
    <row r="48528" spans="8:17">
      <c r="H48528" s="15"/>
      <c r="Q48528" s="28"/>
    </row>
    <row r="48529" spans="8:17">
      <c r="H48529" s="15"/>
      <c r="Q48529" s="28"/>
    </row>
    <row r="48530" spans="8:17">
      <c r="H48530" s="15"/>
      <c r="Q48530" s="28"/>
    </row>
    <row r="48531" spans="8:17">
      <c r="H48531" s="15"/>
      <c r="Q48531" s="28"/>
    </row>
    <row r="48532" spans="8:17">
      <c r="H48532" s="15"/>
      <c r="Q48532" s="28"/>
    </row>
    <row r="48533" spans="8:17">
      <c r="H48533" s="15"/>
      <c r="Q48533" s="28"/>
    </row>
    <row r="48534" spans="8:17">
      <c r="H48534" s="15"/>
      <c r="Q48534" s="28"/>
    </row>
    <row r="48535" spans="8:17">
      <c r="H48535" s="15"/>
      <c r="Q48535" s="28"/>
    </row>
    <row r="48536" spans="8:17">
      <c r="H48536" s="15"/>
      <c r="Q48536" s="28"/>
    </row>
    <row r="48537" spans="8:17">
      <c r="H48537" s="15"/>
      <c r="Q48537" s="28"/>
    </row>
    <row r="48538" spans="8:17">
      <c r="H48538" s="15"/>
      <c r="Q48538" s="28"/>
    </row>
    <row r="48539" spans="8:17">
      <c r="H48539" s="15"/>
      <c r="Q48539" s="28"/>
    </row>
    <row r="48540" spans="8:17">
      <c r="H48540" s="15"/>
      <c r="Q48540" s="28"/>
    </row>
    <row r="48541" spans="8:17">
      <c r="H48541" s="15"/>
      <c r="Q48541" s="28"/>
    </row>
    <row r="48542" spans="8:17">
      <c r="H48542" s="15"/>
      <c r="Q48542" s="28"/>
    </row>
    <row r="48543" spans="8:17">
      <c r="H48543" s="15"/>
      <c r="Q48543" s="28"/>
    </row>
    <row r="48544" spans="8:17">
      <c r="H48544" s="15"/>
      <c r="Q48544" s="28"/>
    </row>
    <row r="48545" spans="8:17">
      <c r="H48545" s="15"/>
      <c r="Q48545" s="28"/>
    </row>
    <row r="48546" spans="8:17">
      <c r="H48546" s="15"/>
      <c r="Q48546" s="28"/>
    </row>
    <row r="48547" spans="8:17">
      <c r="H48547" s="15"/>
      <c r="Q48547" s="28"/>
    </row>
    <row r="48548" spans="8:17">
      <c r="H48548" s="15"/>
      <c r="Q48548" s="28"/>
    </row>
    <row r="48549" spans="8:17">
      <c r="H48549" s="15"/>
      <c r="Q48549" s="28"/>
    </row>
    <row r="48550" spans="8:17">
      <c r="H48550" s="15"/>
      <c r="Q48550" s="28"/>
    </row>
    <row r="48551" spans="8:17">
      <c r="H48551" s="15"/>
      <c r="Q48551" s="28"/>
    </row>
    <row r="48552" spans="8:17">
      <c r="H48552" s="15"/>
      <c r="Q48552" s="28"/>
    </row>
    <row r="48553" spans="8:17">
      <c r="H48553" s="15"/>
      <c r="Q48553" s="28"/>
    </row>
    <row r="48554" spans="8:17">
      <c r="H48554" s="15"/>
      <c r="Q48554" s="28"/>
    </row>
    <row r="48555" spans="8:17">
      <c r="H48555" s="15"/>
      <c r="Q48555" s="28"/>
    </row>
    <row r="48556" spans="8:17">
      <c r="H48556" s="15"/>
      <c r="Q48556" s="28"/>
    </row>
    <row r="48557" spans="8:17">
      <c r="H48557" s="15"/>
      <c r="Q48557" s="28"/>
    </row>
    <row r="48558" spans="8:17">
      <c r="H48558" s="15"/>
      <c r="Q48558" s="28"/>
    </row>
    <row r="48559" spans="8:17">
      <c r="H48559" s="15"/>
      <c r="Q48559" s="28"/>
    </row>
    <row r="48560" spans="8:17">
      <c r="H48560" s="15"/>
      <c r="Q48560" s="28"/>
    </row>
    <row r="48561" spans="8:17">
      <c r="H48561" s="15"/>
      <c r="Q48561" s="28"/>
    </row>
    <row r="48562" spans="8:17">
      <c r="H48562" s="15"/>
      <c r="Q48562" s="28"/>
    </row>
    <row r="48563" spans="8:17">
      <c r="H48563" s="15"/>
      <c r="Q48563" s="28"/>
    </row>
    <row r="48564" spans="8:17">
      <c r="H48564" s="15"/>
      <c r="Q48564" s="28"/>
    </row>
    <row r="48565" spans="8:17">
      <c r="H48565" s="15"/>
      <c r="Q48565" s="28"/>
    </row>
    <row r="48566" spans="8:17">
      <c r="H48566" s="15"/>
      <c r="Q48566" s="28"/>
    </row>
    <row r="48567" spans="8:17">
      <c r="H48567" s="15"/>
      <c r="Q48567" s="28"/>
    </row>
    <row r="48568" spans="8:17">
      <c r="H48568" s="15"/>
      <c r="Q48568" s="28"/>
    </row>
    <row r="48569" spans="8:17">
      <c r="H48569" s="15"/>
      <c r="Q48569" s="28"/>
    </row>
    <row r="48570" spans="8:17">
      <c r="H48570" s="15"/>
      <c r="Q48570" s="28"/>
    </row>
    <row r="48571" spans="8:17">
      <c r="H48571" s="15"/>
      <c r="Q48571" s="28"/>
    </row>
    <row r="48572" spans="8:17">
      <c r="H48572" s="15"/>
      <c r="Q48572" s="28"/>
    </row>
    <row r="48573" spans="8:17">
      <c r="H48573" s="15"/>
      <c r="Q48573" s="28"/>
    </row>
    <row r="48574" spans="8:17">
      <c r="H48574" s="15"/>
      <c r="Q48574" s="28"/>
    </row>
    <row r="48575" spans="8:17">
      <c r="H48575" s="15"/>
      <c r="Q48575" s="28"/>
    </row>
    <row r="48576" spans="8:17">
      <c r="H48576" s="15"/>
      <c r="Q48576" s="28"/>
    </row>
    <row r="48577" spans="8:17">
      <c r="H48577" s="15"/>
      <c r="Q48577" s="28"/>
    </row>
    <row r="48578" spans="8:17">
      <c r="H48578" s="15"/>
      <c r="Q48578" s="28"/>
    </row>
    <row r="48579" spans="8:17">
      <c r="H48579" s="15"/>
      <c r="Q48579" s="28"/>
    </row>
    <row r="48580" spans="8:17">
      <c r="H48580" s="15"/>
      <c r="Q48580" s="28"/>
    </row>
    <row r="48581" spans="8:17">
      <c r="H48581" s="15"/>
      <c r="Q48581" s="28"/>
    </row>
    <row r="48582" spans="8:17">
      <c r="H48582" s="15"/>
      <c r="Q48582" s="28"/>
    </row>
    <row r="48583" spans="8:17">
      <c r="H48583" s="15"/>
      <c r="Q48583" s="28"/>
    </row>
    <row r="48584" spans="8:17">
      <c r="H48584" s="15"/>
      <c r="Q48584" s="28"/>
    </row>
    <row r="48585" spans="8:17">
      <c r="H48585" s="15"/>
      <c r="Q48585" s="28"/>
    </row>
    <row r="48586" spans="8:17">
      <c r="H48586" s="15"/>
      <c r="Q48586" s="28"/>
    </row>
    <row r="48587" spans="8:17">
      <c r="H48587" s="15"/>
      <c r="Q48587" s="28"/>
    </row>
    <row r="48588" spans="8:17">
      <c r="H48588" s="15"/>
      <c r="Q48588" s="28"/>
    </row>
    <row r="48589" spans="8:17">
      <c r="H48589" s="15"/>
      <c r="Q48589" s="28"/>
    </row>
    <row r="48590" spans="8:17">
      <c r="H48590" s="15"/>
      <c r="Q48590" s="28"/>
    </row>
    <row r="48591" spans="8:17">
      <c r="H48591" s="15"/>
      <c r="Q48591" s="28"/>
    </row>
    <row r="48592" spans="8:17">
      <c r="H48592" s="15"/>
      <c r="Q48592" s="28"/>
    </row>
    <row r="48593" spans="8:17">
      <c r="H48593" s="15"/>
      <c r="Q48593" s="28"/>
    </row>
    <row r="48594" spans="8:17">
      <c r="H48594" s="15"/>
      <c r="Q48594" s="28"/>
    </row>
    <row r="48595" spans="8:17">
      <c r="H48595" s="15"/>
      <c r="Q48595" s="28"/>
    </row>
    <row r="48596" spans="8:17">
      <c r="H48596" s="15"/>
      <c r="Q48596" s="28"/>
    </row>
    <row r="48597" spans="8:17">
      <c r="H48597" s="15"/>
      <c r="Q48597" s="28"/>
    </row>
    <row r="48598" spans="8:17">
      <c r="H48598" s="15"/>
      <c r="Q48598" s="28"/>
    </row>
    <row r="48599" spans="8:17">
      <c r="H48599" s="15"/>
      <c r="Q48599" s="28"/>
    </row>
    <row r="48600" spans="8:17">
      <c r="H48600" s="15"/>
      <c r="Q48600" s="28"/>
    </row>
    <row r="48601" spans="8:17">
      <c r="H48601" s="15"/>
      <c r="Q48601" s="28"/>
    </row>
    <row r="48602" spans="8:17">
      <c r="H48602" s="15"/>
      <c r="Q48602" s="28"/>
    </row>
    <row r="48603" spans="8:17">
      <c r="H48603" s="15"/>
      <c r="Q48603" s="28"/>
    </row>
    <row r="48604" spans="8:17">
      <c r="H48604" s="15"/>
      <c r="Q48604" s="28"/>
    </row>
    <row r="48605" spans="8:17">
      <c r="H48605" s="15"/>
      <c r="Q48605" s="28"/>
    </row>
    <row r="48606" spans="8:17">
      <c r="H48606" s="15"/>
      <c r="Q48606" s="28"/>
    </row>
    <row r="48607" spans="8:17">
      <c r="H48607" s="15"/>
      <c r="Q48607" s="28"/>
    </row>
    <row r="48608" spans="8:17">
      <c r="H48608" s="15"/>
      <c r="Q48608" s="28"/>
    </row>
    <row r="48609" spans="8:17">
      <c r="H48609" s="15"/>
      <c r="Q48609" s="28"/>
    </row>
    <row r="48610" spans="8:17">
      <c r="H48610" s="15"/>
      <c r="Q48610" s="28"/>
    </row>
    <row r="48611" spans="8:17">
      <c r="H48611" s="15"/>
      <c r="Q48611" s="28"/>
    </row>
    <row r="48612" spans="8:17">
      <c r="H48612" s="15"/>
      <c r="Q48612" s="28"/>
    </row>
    <row r="48613" spans="8:17">
      <c r="H48613" s="15"/>
      <c r="Q48613" s="28"/>
    </row>
    <row r="48614" spans="8:17">
      <c r="H48614" s="15"/>
      <c r="Q48614" s="28"/>
    </row>
    <row r="48615" spans="8:17">
      <c r="H48615" s="15"/>
      <c r="Q48615" s="28"/>
    </row>
    <row r="48616" spans="8:17">
      <c r="H48616" s="15"/>
      <c r="Q48616" s="28"/>
    </row>
    <row r="48617" spans="8:17">
      <c r="H48617" s="15"/>
      <c r="Q48617" s="28"/>
    </row>
    <row r="48618" spans="8:17">
      <c r="H48618" s="15"/>
      <c r="Q48618" s="28"/>
    </row>
    <row r="48619" spans="8:17">
      <c r="H48619" s="15"/>
      <c r="Q48619" s="28"/>
    </row>
    <row r="48620" spans="8:17">
      <c r="H48620" s="15"/>
      <c r="Q48620" s="28"/>
    </row>
    <row r="48621" spans="8:17">
      <c r="H48621" s="15"/>
      <c r="Q48621" s="28"/>
    </row>
    <row r="48622" spans="8:17">
      <c r="H48622" s="15"/>
      <c r="Q48622" s="28"/>
    </row>
    <row r="48623" spans="8:17">
      <c r="H48623" s="15"/>
      <c r="Q48623" s="28"/>
    </row>
    <row r="48624" spans="8:17">
      <c r="H48624" s="15"/>
      <c r="Q48624" s="28"/>
    </row>
    <row r="48625" spans="8:17">
      <c r="H48625" s="15"/>
      <c r="Q48625" s="28"/>
    </row>
    <row r="48626" spans="8:17">
      <c r="H48626" s="15"/>
      <c r="Q48626" s="28"/>
    </row>
    <row r="48627" spans="8:17">
      <c r="H48627" s="15"/>
      <c r="Q48627" s="28"/>
    </row>
    <row r="48628" spans="8:17">
      <c r="H48628" s="15"/>
      <c r="Q48628" s="28"/>
    </row>
    <row r="48629" spans="8:17">
      <c r="H48629" s="15"/>
      <c r="Q48629" s="28"/>
    </row>
    <row r="48630" spans="8:17">
      <c r="H48630" s="15"/>
      <c r="Q48630" s="28"/>
    </row>
    <row r="48631" spans="8:17">
      <c r="H48631" s="15"/>
      <c r="Q48631" s="28"/>
    </row>
    <row r="48632" spans="8:17">
      <c r="H48632" s="15"/>
      <c r="Q48632" s="28"/>
    </row>
    <row r="48633" spans="8:17">
      <c r="H48633" s="15"/>
      <c r="Q48633" s="28"/>
    </row>
    <row r="48634" spans="8:17">
      <c r="H48634" s="15"/>
      <c r="Q48634" s="28"/>
    </row>
    <row r="48635" spans="8:17">
      <c r="H48635" s="15"/>
      <c r="Q48635" s="28"/>
    </row>
    <row r="48636" spans="8:17">
      <c r="H48636" s="15"/>
      <c r="Q48636" s="28"/>
    </row>
    <row r="48637" spans="8:17">
      <c r="H48637" s="15"/>
      <c r="Q48637" s="28"/>
    </row>
    <row r="48638" spans="8:17">
      <c r="H48638" s="15"/>
      <c r="Q48638" s="28"/>
    </row>
    <row r="48639" spans="8:17">
      <c r="H48639" s="15"/>
      <c r="Q48639" s="28"/>
    </row>
    <row r="48640" spans="8:17">
      <c r="H48640" s="15"/>
      <c r="Q48640" s="28"/>
    </row>
    <row r="48641" spans="8:17">
      <c r="H48641" s="15"/>
      <c r="Q48641" s="28"/>
    </row>
    <row r="48642" spans="8:17">
      <c r="H48642" s="15"/>
      <c r="Q48642" s="28"/>
    </row>
    <row r="48643" spans="8:17">
      <c r="H48643" s="15"/>
      <c r="Q48643" s="28"/>
    </row>
    <row r="48644" spans="8:17">
      <c r="H48644" s="15"/>
      <c r="Q48644" s="28"/>
    </row>
    <row r="48645" spans="8:17">
      <c r="H48645" s="15"/>
      <c r="Q48645" s="28"/>
    </row>
    <row r="48646" spans="8:17">
      <c r="H48646" s="15"/>
      <c r="Q48646" s="28"/>
    </row>
    <row r="48647" spans="8:17">
      <c r="H48647" s="15"/>
      <c r="Q48647" s="28"/>
    </row>
    <row r="48648" spans="8:17">
      <c r="H48648" s="15"/>
      <c r="Q48648" s="28"/>
    </row>
    <row r="48649" spans="8:17">
      <c r="H48649" s="15"/>
      <c r="Q48649" s="28"/>
    </row>
    <row r="48650" spans="8:17">
      <c r="H48650" s="15"/>
      <c r="Q48650" s="28"/>
    </row>
    <row r="48651" spans="8:17">
      <c r="H48651" s="15"/>
      <c r="Q48651" s="28"/>
    </row>
    <row r="48652" spans="8:17">
      <c r="H48652" s="15"/>
      <c r="Q48652" s="28"/>
    </row>
    <row r="48653" spans="8:17">
      <c r="H48653" s="15"/>
      <c r="Q48653" s="28"/>
    </row>
    <row r="48654" spans="8:17">
      <c r="H48654" s="15"/>
      <c r="Q48654" s="28"/>
    </row>
    <row r="48655" spans="8:17">
      <c r="H48655" s="15"/>
      <c r="Q48655" s="28"/>
    </row>
    <row r="48656" spans="8:17">
      <c r="H48656" s="15"/>
      <c r="Q48656" s="28"/>
    </row>
    <row r="48657" spans="8:17">
      <c r="H48657" s="15"/>
      <c r="Q48657" s="28"/>
    </row>
    <row r="48658" spans="8:17">
      <c r="H48658" s="15"/>
      <c r="Q48658" s="28"/>
    </row>
    <row r="48659" spans="8:17">
      <c r="H48659" s="15"/>
      <c r="Q48659" s="28"/>
    </row>
    <row r="48660" spans="8:17">
      <c r="H48660" s="15"/>
      <c r="Q48660" s="28"/>
    </row>
    <row r="48661" spans="8:17">
      <c r="H48661" s="15"/>
      <c r="Q48661" s="28"/>
    </row>
    <row r="48662" spans="8:17">
      <c r="H48662" s="15"/>
      <c r="Q48662" s="28"/>
    </row>
    <row r="48663" spans="8:17">
      <c r="H48663" s="15"/>
      <c r="Q48663" s="28"/>
    </row>
    <row r="48664" spans="8:17">
      <c r="H48664" s="15"/>
      <c r="Q48664" s="28"/>
    </row>
    <row r="48665" spans="8:17">
      <c r="H48665" s="15"/>
      <c r="Q48665" s="28"/>
    </row>
    <row r="48666" spans="8:17">
      <c r="H48666" s="15"/>
      <c r="Q48666" s="28"/>
    </row>
    <row r="48667" spans="8:17">
      <c r="H48667" s="15"/>
      <c r="Q48667" s="28"/>
    </row>
    <row r="48668" spans="8:17">
      <c r="H48668" s="15"/>
      <c r="Q48668" s="28"/>
    </row>
    <row r="48669" spans="8:17">
      <c r="H48669" s="15"/>
      <c r="Q48669" s="28"/>
    </row>
    <row r="48670" spans="8:17">
      <c r="H48670" s="15"/>
      <c r="Q48670" s="28"/>
    </row>
    <row r="48671" spans="8:17">
      <c r="H48671" s="15"/>
      <c r="Q48671" s="28"/>
    </row>
    <row r="48672" spans="8:17">
      <c r="H48672" s="15"/>
      <c r="Q48672" s="28"/>
    </row>
    <row r="48673" spans="8:17">
      <c r="H48673" s="15"/>
      <c r="Q48673" s="28"/>
    </row>
    <row r="48674" spans="8:17">
      <c r="H48674" s="15"/>
      <c r="Q48674" s="28"/>
    </row>
    <row r="48675" spans="8:17">
      <c r="H48675" s="15"/>
      <c r="Q48675" s="28"/>
    </row>
    <row r="48676" spans="8:17">
      <c r="H48676" s="15"/>
      <c r="Q48676" s="28"/>
    </row>
    <row r="48677" spans="8:17">
      <c r="H48677" s="15"/>
      <c r="Q48677" s="28"/>
    </row>
    <row r="48678" spans="8:17">
      <c r="H48678" s="15"/>
      <c r="Q48678" s="28"/>
    </row>
    <row r="48679" spans="8:17">
      <c r="H48679" s="15"/>
      <c r="Q48679" s="28"/>
    </row>
    <row r="48680" spans="8:17">
      <c r="H48680" s="15"/>
      <c r="Q48680" s="28"/>
    </row>
    <row r="48681" spans="8:17">
      <c r="H48681" s="15"/>
      <c r="Q48681" s="28"/>
    </row>
    <row r="48682" spans="8:17">
      <c r="H48682" s="15"/>
      <c r="Q48682" s="28"/>
    </row>
    <row r="48683" spans="8:17">
      <c r="H48683" s="15"/>
      <c r="Q48683" s="28"/>
    </row>
    <row r="48684" spans="8:17">
      <c r="H48684" s="15"/>
      <c r="Q48684" s="28"/>
    </row>
    <row r="48685" spans="8:17">
      <c r="H48685" s="15"/>
      <c r="Q48685" s="28"/>
    </row>
    <row r="48686" spans="8:17">
      <c r="H48686" s="15"/>
      <c r="Q48686" s="28"/>
    </row>
    <row r="48687" spans="8:17">
      <c r="H48687" s="15"/>
      <c r="Q48687" s="28"/>
    </row>
    <row r="48688" spans="8:17">
      <c r="H48688" s="15"/>
      <c r="Q48688" s="28"/>
    </row>
    <row r="48689" spans="8:17">
      <c r="H48689" s="15"/>
      <c r="Q48689" s="28"/>
    </row>
    <row r="48690" spans="8:17">
      <c r="H48690" s="15"/>
      <c r="Q48690" s="28"/>
    </row>
    <row r="48691" spans="8:17">
      <c r="H48691" s="15"/>
      <c r="Q48691" s="28"/>
    </row>
    <row r="48692" spans="8:17">
      <c r="H48692" s="15"/>
      <c r="Q48692" s="28"/>
    </row>
    <row r="48693" spans="8:17">
      <c r="H48693" s="15"/>
      <c r="Q48693" s="28"/>
    </row>
    <row r="48694" spans="8:17">
      <c r="H48694" s="15"/>
      <c r="Q48694" s="28"/>
    </row>
    <row r="48695" spans="8:17">
      <c r="H48695" s="15"/>
      <c r="Q48695" s="28"/>
    </row>
    <row r="48696" spans="8:17">
      <c r="H48696" s="15"/>
      <c r="Q48696" s="28"/>
    </row>
    <row r="48697" spans="8:17">
      <c r="H48697" s="15"/>
      <c r="Q48697" s="28"/>
    </row>
    <row r="48698" spans="8:17">
      <c r="H48698" s="15"/>
      <c r="Q48698" s="28"/>
    </row>
    <row r="48699" spans="8:17">
      <c r="H48699" s="15"/>
      <c r="Q48699" s="28"/>
    </row>
    <row r="48700" spans="8:17">
      <c r="H48700" s="15"/>
      <c r="Q48700" s="28"/>
    </row>
    <row r="48701" spans="8:17">
      <c r="H48701" s="15"/>
      <c r="Q48701" s="28"/>
    </row>
    <row r="48702" spans="8:17">
      <c r="H48702" s="15"/>
      <c r="Q48702" s="28"/>
    </row>
    <row r="48703" spans="8:17">
      <c r="H48703" s="15"/>
      <c r="Q48703" s="28"/>
    </row>
    <row r="48704" spans="8:17">
      <c r="H48704" s="15"/>
      <c r="Q48704" s="28"/>
    </row>
    <row r="48705" spans="8:17">
      <c r="H48705" s="15"/>
      <c r="Q48705" s="28"/>
    </row>
    <row r="48706" spans="8:17">
      <c r="H48706" s="15"/>
      <c r="Q48706" s="28"/>
    </row>
    <row r="48707" spans="8:17">
      <c r="H48707" s="15"/>
      <c r="Q48707" s="28"/>
    </row>
    <row r="48708" spans="8:17">
      <c r="H48708" s="15"/>
      <c r="Q48708" s="28"/>
    </row>
    <row r="48709" spans="8:17">
      <c r="H48709" s="15"/>
      <c r="Q48709" s="28"/>
    </row>
    <row r="48710" spans="8:17">
      <c r="H48710" s="15"/>
      <c r="Q48710" s="28"/>
    </row>
    <row r="48711" spans="8:17">
      <c r="H48711" s="15"/>
      <c r="Q48711" s="28"/>
    </row>
    <row r="48712" spans="8:17">
      <c r="H48712" s="15"/>
      <c r="Q48712" s="28"/>
    </row>
    <row r="48713" spans="8:17">
      <c r="H48713" s="15"/>
      <c r="Q48713" s="28"/>
    </row>
    <row r="48714" spans="8:17">
      <c r="H48714" s="15"/>
      <c r="Q48714" s="28"/>
    </row>
    <row r="48715" spans="8:17">
      <c r="H48715" s="15"/>
      <c r="Q48715" s="28"/>
    </row>
    <row r="48716" spans="8:17">
      <c r="H48716" s="15"/>
      <c r="Q48716" s="28"/>
    </row>
    <row r="48717" spans="8:17">
      <c r="H48717" s="15"/>
      <c r="Q48717" s="28"/>
    </row>
    <row r="48718" spans="8:17">
      <c r="H48718" s="15"/>
      <c r="Q48718" s="28"/>
    </row>
    <row r="48719" spans="8:17">
      <c r="H48719" s="15"/>
      <c r="Q48719" s="28"/>
    </row>
    <row r="48720" spans="8:17">
      <c r="H48720" s="15"/>
      <c r="Q48720" s="28"/>
    </row>
    <row r="48721" spans="8:17">
      <c r="H48721" s="15"/>
      <c r="Q48721" s="28"/>
    </row>
    <row r="48722" spans="8:17">
      <c r="H48722" s="15"/>
      <c r="Q48722" s="28"/>
    </row>
    <row r="48723" spans="8:17">
      <c r="H48723" s="15"/>
      <c r="Q48723" s="28"/>
    </row>
    <row r="48724" spans="8:17">
      <c r="H48724" s="15"/>
      <c r="Q48724" s="28"/>
    </row>
    <row r="48725" spans="8:17">
      <c r="H48725" s="15"/>
      <c r="Q48725" s="28"/>
    </row>
    <row r="48726" spans="8:17">
      <c r="H48726" s="15"/>
      <c r="Q48726" s="28"/>
    </row>
    <row r="48727" spans="8:17">
      <c r="H48727" s="15"/>
      <c r="Q48727" s="28"/>
    </row>
    <row r="48728" spans="8:17">
      <c r="H48728" s="15"/>
      <c r="Q48728" s="28"/>
    </row>
    <row r="48729" spans="8:17">
      <c r="H48729" s="15"/>
      <c r="Q48729" s="28"/>
    </row>
    <row r="48730" spans="8:17">
      <c r="H48730" s="15"/>
      <c r="Q48730" s="28"/>
    </row>
    <row r="48731" spans="8:17">
      <c r="H48731" s="15"/>
      <c r="Q48731" s="28"/>
    </row>
    <row r="48732" spans="8:17">
      <c r="H48732" s="15"/>
      <c r="Q48732" s="28"/>
    </row>
    <row r="48733" spans="8:17">
      <c r="H48733" s="15"/>
      <c r="Q48733" s="28"/>
    </row>
    <row r="48734" spans="8:17">
      <c r="H48734" s="15"/>
      <c r="Q48734" s="28"/>
    </row>
    <row r="48735" spans="8:17">
      <c r="H48735" s="15"/>
      <c r="Q48735" s="28"/>
    </row>
    <row r="48736" spans="8:17">
      <c r="H48736" s="15"/>
      <c r="Q48736" s="28"/>
    </row>
    <row r="48737" spans="8:17">
      <c r="H48737" s="15"/>
      <c r="Q48737" s="28"/>
    </row>
    <row r="48738" spans="8:17">
      <c r="H48738" s="15"/>
      <c r="Q48738" s="28"/>
    </row>
    <row r="48739" spans="8:17">
      <c r="H48739" s="15"/>
      <c r="Q48739" s="28"/>
    </row>
    <row r="48740" spans="8:17">
      <c r="H48740" s="15"/>
      <c r="Q48740" s="28"/>
    </row>
    <row r="48741" spans="8:17">
      <c r="H48741" s="15"/>
      <c r="Q48741" s="28"/>
    </row>
    <row r="48742" spans="8:17">
      <c r="H48742" s="15"/>
      <c r="Q48742" s="28"/>
    </row>
    <row r="48743" spans="8:17">
      <c r="H48743" s="15"/>
      <c r="Q48743" s="28"/>
    </row>
    <row r="48744" spans="8:17">
      <c r="H48744" s="15"/>
      <c r="Q48744" s="28"/>
    </row>
    <row r="48745" spans="8:17">
      <c r="H48745" s="15"/>
      <c r="Q48745" s="28"/>
    </row>
    <row r="48746" spans="8:17">
      <c r="H48746" s="15"/>
      <c r="Q48746" s="28"/>
    </row>
    <row r="48747" spans="8:17">
      <c r="H48747" s="15"/>
      <c r="Q48747" s="28"/>
    </row>
    <row r="48748" spans="8:17">
      <c r="H48748" s="15"/>
      <c r="Q48748" s="28"/>
    </row>
    <row r="48749" spans="8:17">
      <c r="H48749" s="15"/>
      <c r="Q48749" s="28"/>
    </row>
    <row r="48750" spans="8:17">
      <c r="H48750" s="15"/>
      <c r="Q48750" s="28"/>
    </row>
    <row r="48751" spans="8:17">
      <c r="H48751" s="15"/>
      <c r="Q48751" s="28"/>
    </row>
    <row r="48752" spans="8:17">
      <c r="H48752" s="15"/>
      <c r="Q48752" s="28"/>
    </row>
    <row r="48753" spans="8:17">
      <c r="H48753" s="15"/>
      <c r="Q48753" s="28"/>
    </row>
    <row r="48754" spans="8:17">
      <c r="H48754" s="15"/>
      <c r="Q48754" s="28"/>
    </row>
    <row r="48755" spans="8:17">
      <c r="H48755" s="15"/>
      <c r="Q48755" s="28"/>
    </row>
    <row r="48756" spans="8:17">
      <c r="H48756" s="15"/>
      <c r="Q48756" s="28"/>
    </row>
    <row r="48757" spans="8:17">
      <c r="H48757" s="15"/>
      <c r="Q48757" s="28"/>
    </row>
    <row r="48758" spans="8:17">
      <c r="H48758" s="15"/>
      <c r="Q48758" s="28"/>
    </row>
    <row r="48759" spans="8:17">
      <c r="H48759" s="15"/>
      <c r="Q48759" s="28"/>
    </row>
    <row r="48760" spans="8:17">
      <c r="H48760" s="15"/>
      <c r="Q48760" s="28"/>
    </row>
    <row r="48761" spans="8:17">
      <c r="H48761" s="15"/>
      <c r="Q48761" s="28"/>
    </row>
    <row r="48762" spans="8:17">
      <c r="H48762" s="15"/>
      <c r="Q48762" s="28"/>
    </row>
    <row r="48763" spans="8:17">
      <c r="H48763" s="15"/>
      <c r="Q48763" s="28"/>
    </row>
    <row r="48764" spans="8:17">
      <c r="H48764" s="15"/>
      <c r="Q48764" s="28"/>
    </row>
    <row r="48765" spans="8:17">
      <c r="H48765" s="15"/>
      <c r="Q48765" s="28"/>
    </row>
    <row r="48766" spans="8:17">
      <c r="H48766" s="15"/>
      <c r="Q48766" s="28"/>
    </row>
    <row r="48767" spans="8:17">
      <c r="H48767" s="15"/>
      <c r="Q48767" s="28"/>
    </row>
    <row r="48768" spans="8:17">
      <c r="H48768" s="15"/>
      <c r="Q48768" s="28"/>
    </row>
    <row r="48769" spans="8:17">
      <c r="H48769" s="15"/>
      <c r="Q48769" s="28"/>
    </row>
    <row r="48770" spans="8:17">
      <c r="H48770" s="15"/>
      <c r="Q48770" s="28"/>
    </row>
    <row r="48771" spans="8:17">
      <c r="H48771" s="15"/>
      <c r="Q48771" s="28"/>
    </row>
    <row r="48772" spans="8:17">
      <c r="H48772" s="15"/>
      <c r="Q48772" s="28"/>
    </row>
    <row r="48773" spans="8:17">
      <c r="H48773" s="15"/>
      <c r="Q48773" s="28"/>
    </row>
    <row r="48774" spans="8:17">
      <c r="H48774" s="15"/>
      <c r="Q48774" s="28"/>
    </row>
    <row r="48775" spans="8:17">
      <c r="H48775" s="15"/>
      <c r="Q48775" s="28"/>
    </row>
    <row r="48776" spans="8:17">
      <c r="H48776" s="15"/>
      <c r="Q48776" s="28"/>
    </row>
    <row r="48777" spans="8:17">
      <c r="H48777" s="15"/>
      <c r="Q48777" s="28"/>
    </row>
    <row r="48778" spans="8:17">
      <c r="H48778" s="15"/>
      <c r="Q48778" s="28"/>
    </row>
    <row r="48779" spans="8:17">
      <c r="H48779" s="15"/>
      <c r="Q48779" s="28"/>
    </row>
    <row r="48780" spans="8:17">
      <c r="H48780" s="15"/>
      <c r="Q48780" s="28"/>
    </row>
    <row r="48781" spans="8:17">
      <c r="H48781" s="15"/>
      <c r="Q48781" s="28"/>
    </row>
    <row r="48782" spans="8:17">
      <c r="H48782" s="15"/>
      <c r="Q48782" s="28"/>
    </row>
    <row r="48783" spans="8:17">
      <c r="H48783" s="15"/>
      <c r="Q48783" s="28"/>
    </row>
    <row r="48784" spans="8:17">
      <c r="H48784" s="15"/>
      <c r="Q48784" s="28"/>
    </row>
    <row r="48785" spans="8:17">
      <c r="H48785" s="15"/>
      <c r="Q48785" s="28"/>
    </row>
    <row r="48786" spans="8:17">
      <c r="H48786" s="15"/>
      <c r="Q48786" s="28"/>
    </row>
    <row r="48787" spans="8:17">
      <c r="H48787" s="15"/>
      <c r="Q48787" s="28"/>
    </row>
    <row r="48788" spans="8:17">
      <c r="H48788" s="15"/>
      <c r="Q48788" s="28"/>
    </row>
    <row r="48789" spans="8:17">
      <c r="H48789" s="15"/>
      <c r="Q48789" s="28"/>
    </row>
    <row r="48790" spans="8:17">
      <c r="H48790" s="15"/>
      <c r="Q48790" s="28"/>
    </row>
    <row r="48791" spans="8:17">
      <c r="H48791" s="15"/>
      <c r="Q48791" s="28"/>
    </row>
    <row r="48792" spans="8:17">
      <c r="H48792" s="15"/>
      <c r="Q48792" s="28"/>
    </row>
    <row r="48793" spans="8:17">
      <c r="H48793" s="15"/>
      <c r="Q48793" s="28"/>
    </row>
    <row r="48794" spans="8:17">
      <c r="H48794" s="15"/>
      <c r="Q48794" s="28"/>
    </row>
    <row r="48795" spans="8:17">
      <c r="H48795" s="15"/>
      <c r="Q48795" s="28"/>
    </row>
    <row r="48796" spans="8:17">
      <c r="H48796" s="15"/>
      <c r="Q48796" s="28"/>
    </row>
    <row r="48797" spans="8:17">
      <c r="H48797" s="15"/>
      <c r="Q48797" s="28"/>
    </row>
    <row r="48798" spans="8:17">
      <c r="H48798" s="15"/>
      <c r="Q48798" s="28"/>
    </row>
    <row r="48799" spans="8:17">
      <c r="H48799" s="15"/>
      <c r="Q48799" s="28"/>
    </row>
    <row r="48800" spans="8:17">
      <c r="H48800" s="15"/>
      <c r="Q48800" s="28"/>
    </row>
    <row r="48801" spans="8:17">
      <c r="H48801" s="15"/>
      <c r="Q48801" s="28"/>
    </row>
    <row r="48802" spans="8:17">
      <c r="H48802" s="15"/>
      <c r="Q48802" s="28"/>
    </row>
    <row r="48803" spans="8:17">
      <c r="H48803" s="15"/>
      <c r="Q48803" s="28"/>
    </row>
    <row r="48804" spans="8:17">
      <c r="H48804" s="15"/>
      <c r="Q48804" s="28"/>
    </row>
    <row r="48805" spans="8:17">
      <c r="H48805" s="15"/>
      <c r="Q48805" s="28"/>
    </row>
    <row r="48806" spans="8:17">
      <c r="H48806" s="15"/>
      <c r="Q48806" s="28"/>
    </row>
    <row r="48807" spans="8:17">
      <c r="H48807" s="15"/>
      <c r="Q48807" s="28"/>
    </row>
    <row r="48808" spans="8:17">
      <c r="H48808" s="15"/>
      <c r="Q48808" s="28"/>
    </row>
    <row r="48809" spans="8:17">
      <c r="H48809" s="15"/>
      <c r="Q48809" s="28"/>
    </row>
    <row r="48810" spans="8:17">
      <c r="H48810" s="15"/>
      <c r="Q48810" s="28"/>
    </row>
    <row r="48811" spans="8:17">
      <c r="H48811" s="15"/>
      <c r="Q48811" s="28"/>
    </row>
    <row r="48812" spans="8:17">
      <c r="H48812" s="15"/>
      <c r="Q48812" s="28"/>
    </row>
    <row r="48813" spans="8:17">
      <c r="H48813" s="15"/>
      <c r="Q48813" s="28"/>
    </row>
    <row r="48814" spans="8:17">
      <c r="H48814" s="15"/>
      <c r="Q48814" s="28"/>
    </row>
    <row r="48815" spans="8:17">
      <c r="H48815" s="15"/>
      <c r="Q48815" s="28"/>
    </row>
    <row r="48816" spans="8:17">
      <c r="H48816" s="15"/>
      <c r="Q48816" s="28"/>
    </row>
    <row r="48817" spans="8:17">
      <c r="H48817" s="15"/>
      <c r="Q48817" s="28"/>
    </row>
    <row r="48818" spans="8:17">
      <c r="H48818" s="15"/>
      <c r="Q48818" s="28"/>
    </row>
    <row r="48819" spans="8:17">
      <c r="H48819" s="15"/>
      <c r="Q48819" s="28"/>
    </row>
    <row r="48820" spans="8:17">
      <c r="H48820" s="15"/>
      <c r="Q48820" s="28"/>
    </row>
    <row r="48821" spans="8:17">
      <c r="H48821" s="15"/>
      <c r="Q48821" s="28"/>
    </row>
    <row r="48822" spans="8:17">
      <c r="H48822" s="15"/>
      <c r="Q48822" s="28"/>
    </row>
    <row r="48823" spans="8:17">
      <c r="H48823" s="15"/>
      <c r="Q48823" s="28"/>
    </row>
    <row r="48824" spans="8:17">
      <c r="H48824" s="15"/>
      <c r="Q48824" s="28"/>
    </row>
    <row r="48825" spans="8:17">
      <c r="H48825" s="15"/>
      <c r="Q48825" s="28"/>
    </row>
    <row r="48826" spans="8:17">
      <c r="H48826" s="15"/>
      <c r="Q48826" s="28"/>
    </row>
    <row r="48827" spans="8:17">
      <c r="H48827" s="15"/>
      <c r="Q48827" s="28"/>
    </row>
    <row r="48828" spans="8:17">
      <c r="H48828" s="15"/>
      <c r="Q48828" s="28"/>
    </row>
    <row r="48829" spans="8:17">
      <c r="H48829" s="15"/>
      <c r="Q48829" s="28"/>
    </row>
    <row r="48830" spans="8:17">
      <c r="H48830" s="15"/>
      <c r="Q48830" s="28"/>
    </row>
    <row r="48831" spans="8:17">
      <c r="H48831" s="15"/>
      <c r="Q48831" s="28"/>
    </row>
    <row r="48832" spans="8:17">
      <c r="H48832" s="15"/>
      <c r="Q48832" s="28"/>
    </row>
    <row r="48833" spans="8:17">
      <c r="H48833" s="15"/>
      <c r="Q48833" s="28"/>
    </row>
    <row r="48834" spans="8:17">
      <c r="H48834" s="15"/>
      <c r="Q48834" s="28"/>
    </row>
    <row r="48835" spans="8:17">
      <c r="H48835" s="15"/>
      <c r="Q48835" s="28"/>
    </row>
    <row r="48836" spans="8:17">
      <c r="H48836" s="15"/>
      <c r="Q48836" s="28"/>
    </row>
    <row r="48837" spans="8:17">
      <c r="H48837" s="15"/>
      <c r="Q48837" s="28"/>
    </row>
    <row r="48838" spans="8:17">
      <c r="H48838" s="15"/>
      <c r="Q48838" s="28"/>
    </row>
    <row r="48839" spans="8:17">
      <c r="H48839" s="15"/>
      <c r="Q48839" s="28"/>
    </row>
    <row r="48840" spans="8:17">
      <c r="H48840" s="15"/>
      <c r="Q48840" s="28"/>
    </row>
    <row r="48841" spans="8:17">
      <c r="H48841" s="15"/>
      <c r="Q48841" s="28"/>
    </row>
    <row r="48842" spans="8:17">
      <c r="H48842" s="15"/>
      <c r="Q48842" s="28"/>
    </row>
    <row r="48843" spans="8:17">
      <c r="H48843" s="15"/>
      <c r="Q48843" s="28"/>
    </row>
    <row r="48844" spans="8:17">
      <c r="H48844" s="15"/>
      <c r="Q48844" s="28"/>
    </row>
    <row r="48845" spans="8:17">
      <c r="H48845" s="15"/>
      <c r="Q48845" s="28"/>
    </row>
    <row r="48846" spans="8:17">
      <c r="H48846" s="15"/>
      <c r="Q48846" s="28"/>
    </row>
    <row r="48847" spans="8:17">
      <c r="H48847" s="15"/>
      <c r="Q48847" s="28"/>
    </row>
    <row r="48848" spans="8:17">
      <c r="H48848" s="15"/>
      <c r="Q48848" s="28"/>
    </row>
    <row r="48849" spans="8:17">
      <c r="H48849" s="15"/>
      <c r="Q48849" s="28"/>
    </row>
    <row r="48850" spans="8:17">
      <c r="H48850" s="15"/>
      <c r="Q48850" s="28"/>
    </row>
    <row r="48851" spans="8:17">
      <c r="H48851" s="15"/>
      <c r="Q48851" s="28"/>
    </row>
    <row r="48852" spans="8:17">
      <c r="H48852" s="15"/>
      <c r="Q48852" s="28"/>
    </row>
    <row r="48853" spans="8:17">
      <c r="H48853" s="15"/>
      <c r="Q48853" s="28"/>
    </row>
    <row r="48854" spans="8:17">
      <c r="H48854" s="15"/>
      <c r="Q48854" s="28"/>
    </row>
    <row r="48855" spans="8:17">
      <c r="H48855" s="15"/>
      <c r="Q48855" s="28"/>
    </row>
    <row r="48856" spans="8:17">
      <c r="H48856" s="15"/>
      <c r="Q48856" s="28"/>
    </row>
    <row r="48857" spans="8:17">
      <c r="H48857" s="15"/>
      <c r="Q48857" s="28"/>
    </row>
    <row r="48858" spans="8:17">
      <c r="H48858" s="15"/>
      <c r="Q48858" s="28"/>
    </row>
    <row r="48859" spans="8:17">
      <c r="H48859" s="15"/>
      <c r="Q48859" s="28"/>
    </row>
    <row r="48860" spans="8:17">
      <c r="H48860" s="15"/>
      <c r="Q48860" s="28"/>
    </row>
    <row r="48861" spans="8:17">
      <c r="H48861" s="15"/>
      <c r="Q48861" s="28"/>
    </row>
    <row r="48862" spans="8:17">
      <c r="H48862" s="15"/>
      <c r="Q48862" s="28"/>
    </row>
    <row r="48863" spans="8:17">
      <c r="H48863" s="15"/>
      <c r="Q48863" s="28"/>
    </row>
    <row r="48864" spans="8:17">
      <c r="H48864" s="15"/>
      <c r="Q48864" s="28"/>
    </row>
    <row r="48865" spans="8:17">
      <c r="H48865" s="15"/>
      <c r="Q48865" s="28"/>
    </row>
    <row r="48866" spans="8:17">
      <c r="H48866" s="15"/>
      <c r="Q48866" s="28"/>
    </row>
    <row r="48867" spans="8:17">
      <c r="H48867" s="15"/>
      <c r="Q48867" s="28"/>
    </row>
    <row r="48868" spans="8:17">
      <c r="H48868" s="15"/>
      <c r="Q48868" s="28"/>
    </row>
    <row r="48869" spans="8:17">
      <c r="H48869" s="15"/>
      <c r="Q48869" s="28"/>
    </row>
    <row r="48870" spans="8:17">
      <c r="H48870" s="15"/>
      <c r="Q48870" s="28"/>
    </row>
    <row r="48871" spans="8:17">
      <c r="H48871" s="15"/>
      <c r="Q48871" s="28"/>
    </row>
    <row r="48872" spans="8:17">
      <c r="H48872" s="15"/>
      <c r="Q48872" s="28"/>
    </row>
    <row r="48873" spans="8:17">
      <c r="H48873" s="15"/>
      <c r="Q48873" s="28"/>
    </row>
    <row r="48874" spans="8:17">
      <c r="H48874" s="15"/>
      <c r="Q48874" s="28"/>
    </row>
    <row r="48875" spans="8:17">
      <c r="H48875" s="15"/>
      <c r="Q48875" s="28"/>
    </row>
    <row r="48876" spans="8:17">
      <c r="H48876" s="15"/>
      <c r="Q48876" s="28"/>
    </row>
    <row r="48877" spans="8:17">
      <c r="H48877" s="15"/>
      <c r="Q48877" s="28"/>
    </row>
    <row r="48878" spans="8:17">
      <c r="H48878" s="15"/>
      <c r="Q48878" s="28"/>
    </row>
    <row r="48879" spans="8:17">
      <c r="H48879" s="15"/>
      <c r="Q48879" s="28"/>
    </row>
    <row r="48880" spans="8:17">
      <c r="H48880" s="15"/>
      <c r="Q48880" s="28"/>
    </row>
    <row r="48881" spans="8:17">
      <c r="H48881" s="15"/>
      <c r="Q48881" s="28"/>
    </row>
    <row r="48882" spans="8:17">
      <c r="H48882" s="15"/>
      <c r="Q48882" s="28"/>
    </row>
    <row r="48883" spans="8:17">
      <c r="H48883" s="15"/>
      <c r="Q48883" s="28"/>
    </row>
    <row r="48884" spans="8:17">
      <c r="H48884" s="15"/>
      <c r="Q48884" s="28"/>
    </row>
    <row r="48885" spans="8:17">
      <c r="H48885" s="15"/>
      <c r="Q48885" s="28"/>
    </row>
    <row r="48886" spans="8:17">
      <c r="H48886" s="15"/>
      <c r="Q48886" s="28"/>
    </row>
    <row r="48887" spans="8:17">
      <c r="H48887" s="15"/>
      <c r="Q48887" s="28"/>
    </row>
    <row r="48888" spans="8:17">
      <c r="H48888" s="15"/>
      <c r="Q48888" s="28"/>
    </row>
    <row r="48889" spans="8:17">
      <c r="H48889" s="15"/>
      <c r="Q48889" s="28"/>
    </row>
    <row r="48890" spans="8:17">
      <c r="H48890" s="15"/>
      <c r="Q48890" s="28"/>
    </row>
    <row r="48891" spans="8:17">
      <c r="H48891" s="15"/>
      <c r="Q48891" s="28"/>
    </row>
    <row r="48892" spans="8:17">
      <c r="H48892" s="15"/>
      <c r="Q48892" s="28"/>
    </row>
    <row r="48893" spans="8:17">
      <c r="H48893" s="15"/>
      <c r="Q48893" s="28"/>
    </row>
    <row r="48894" spans="8:17">
      <c r="H48894" s="15"/>
      <c r="Q48894" s="28"/>
    </row>
    <row r="48895" spans="8:17">
      <c r="H48895" s="15"/>
      <c r="Q48895" s="28"/>
    </row>
    <row r="48896" spans="8:17">
      <c r="H48896" s="15"/>
      <c r="Q48896" s="28"/>
    </row>
    <row r="48897" spans="8:17">
      <c r="H48897" s="15"/>
      <c r="Q48897" s="28"/>
    </row>
    <row r="48898" spans="8:17">
      <c r="H48898" s="15"/>
      <c r="Q48898" s="28"/>
    </row>
    <row r="48899" spans="8:17">
      <c r="H48899" s="15"/>
      <c r="Q48899" s="28"/>
    </row>
    <row r="48900" spans="8:17">
      <c r="H48900" s="15"/>
      <c r="Q48900" s="28"/>
    </row>
    <row r="48901" spans="8:17">
      <c r="H48901" s="15"/>
      <c r="Q48901" s="28"/>
    </row>
    <row r="48902" spans="8:17">
      <c r="H48902" s="15"/>
      <c r="Q48902" s="28"/>
    </row>
    <row r="48903" spans="8:17">
      <c r="H48903" s="15"/>
      <c r="Q48903" s="28"/>
    </row>
    <row r="48904" spans="8:17">
      <c r="H48904" s="15"/>
      <c r="Q48904" s="28"/>
    </row>
    <row r="48905" spans="8:17">
      <c r="H48905" s="15"/>
      <c r="Q48905" s="28"/>
    </row>
    <row r="48906" spans="8:17">
      <c r="H48906" s="15"/>
      <c r="Q48906" s="28"/>
    </row>
    <row r="48907" spans="8:17">
      <c r="H48907" s="15"/>
      <c r="Q48907" s="28"/>
    </row>
    <row r="48908" spans="8:17">
      <c r="H48908" s="15"/>
      <c r="Q48908" s="28"/>
    </row>
    <row r="48909" spans="8:17">
      <c r="H48909" s="15"/>
      <c r="Q48909" s="28"/>
    </row>
    <row r="48910" spans="8:17">
      <c r="H48910" s="15"/>
      <c r="Q48910" s="28"/>
    </row>
    <row r="48911" spans="8:17">
      <c r="H48911" s="15"/>
      <c r="Q48911" s="28"/>
    </row>
    <row r="48912" spans="8:17">
      <c r="H48912" s="15"/>
      <c r="Q48912" s="28"/>
    </row>
    <row r="48913" spans="8:17">
      <c r="H48913" s="15"/>
      <c r="Q48913" s="28"/>
    </row>
    <row r="48914" spans="8:17">
      <c r="H48914" s="15"/>
      <c r="Q48914" s="28"/>
    </row>
    <row r="48915" spans="8:17">
      <c r="H48915" s="15"/>
      <c r="Q48915" s="28"/>
    </row>
    <row r="48916" spans="8:17">
      <c r="H48916" s="15"/>
      <c r="Q48916" s="28"/>
    </row>
    <row r="48917" spans="8:17">
      <c r="H48917" s="15"/>
      <c r="Q48917" s="28"/>
    </row>
    <row r="48918" spans="8:17">
      <c r="H48918" s="15"/>
      <c r="Q48918" s="28"/>
    </row>
    <row r="48919" spans="8:17">
      <c r="H48919" s="15"/>
      <c r="Q48919" s="28"/>
    </row>
    <row r="48920" spans="8:17">
      <c r="H48920" s="15"/>
      <c r="Q48920" s="28"/>
    </row>
    <row r="48921" spans="8:17">
      <c r="H48921" s="15"/>
      <c r="Q48921" s="28"/>
    </row>
    <row r="48922" spans="8:17">
      <c r="H48922" s="15"/>
      <c r="Q48922" s="28"/>
    </row>
    <row r="48923" spans="8:17">
      <c r="H48923" s="15"/>
      <c r="Q48923" s="28"/>
    </row>
    <row r="48924" spans="8:17">
      <c r="H48924" s="15"/>
      <c r="Q48924" s="28"/>
    </row>
    <row r="48925" spans="8:17">
      <c r="H48925" s="15"/>
      <c r="Q48925" s="28"/>
    </row>
    <row r="48926" spans="8:17">
      <c r="H48926" s="15"/>
      <c r="Q48926" s="28"/>
    </row>
    <row r="48927" spans="8:17">
      <c r="H48927" s="15"/>
      <c r="Q48927" s="28"/>
    </row>
    <row r="48928" spans="8:17">
      <c r="H48928" s="15"/>
      <c r="Q48928" s="28"/>
    </row>
    <row r="48929" spans="8:17">
      <c r="H48929" s="15"/>
      <c r="Q48929" s="28"/>
    </row>
    <row r="48930" spans="8:17">
      <c r="H48930" s="15"/>
      <c r="Q48930" s="28"/>
    </row>
    <row r="48931" spans="8:17">
      <c r="H48931" s="15"/>
      <c r="Q48931" s="28"/>
    </row>
    <row r="48932" spans="8:17">
      <c r="H48932" s="15"/>
      <c r="Q48932" s="28"/>
    </row>
    <row r="48933" spans="8:17">
      <c r="H48933" s="15"/>
      <c r="Q48933" s="28"/>
    </row>
    <row r="48934" spans="8:17">
      <c r="H48934" s="15"/>
      <c r="Q48934" s="28"/>
    </row>
    <row r="48935" spans="8:17">
      <c r="H48935" s="15"/>
      <c r="Q48935" s="28"/>
    </row>
    <row r="48936" spans="8:17">
      <c r="H48936" s="15"/>
      <c r="Q48936" s="28"/>
    </row>
    <row r="48937" spans="8:17">
      <c r="H48937" s="15"/>
      <c r="Q48937" s="28"/>
    </row>
    <row r="48938" spans="8:17">
      <c r="H48938" s="15"/>
      <c r="Q48938" s="28"/>
    </row>
    <row r="48939" spans="8:17">
      <c r="H48939" s="15"/>
      <c r="Q48939" s="28"/>
    </row>
    <row r="48940" spans="8:17">
      <c r="H48940" s="15"/>
      <c r="Q48940" s="28"/>
    </row>
    <row r="48941" spans="8:17">
      <c r="H48941" s="15"/>
      <c r="Q48941" s="28"/>
    </row>
    <row r="48942" spans="8:17">
      <c r="H48942" s="15"/>
      <c r="Q48942" s="28"/>
    </row>
    <row r="48943" spans="8:17">
      <c r="H48943" s="15"/>
      <c r="Q48943" s="28"/>
    </row>
    <row r="48944" spans="8:17">
      <c r="H48944" s="15"/>
      <c r="Q48944" s="28"/>
    </row>
    <row r="48945" spans="8:17">
      <c r="H48945" s="15"/>
      <c r="Q48945" s="28"/>
    </row>
    <row r="48946" spans="8:17">
      <c r="H48946" s="15"/>
      <c r="Q48946" s="28"/>
    </row>
    <row r="48947" spans="8:17">
      <c r="H48947" s="15"/>
      <c r="Q48947" s="28"/>
    </row>
    <row r="48948" spans="8:17">
      <c r="H48948" s="15"/>
      <c r="Q48948" s="28"/>
    </row>
    <row r="48949" spans="8:17">
      <c r="H48949" s="15"/>
      <c r="Q48949" s="28"/>
    </row>
    <row r="48950" spans="8:17">
      <c r="H48950" s="15"/>
      <c r="Q48950" s="28"/>
    </row>
    <row r="48951" spans="8:17">
      <c r="H48951" s="15"/>
      <c r="Q48951" s="28"/>
    </row>
    <row r="48952" spans="8:17">
      <c r="H48952" s="15"/>
      <c r="Q48952" s="28"/>
    </row>
    <row r="48953" spans="8:17">
      <c r="H48953" s="15"/>
      <c r="Q48953" s="28"/>
    </row>
    <row r="48954" spans="8:17">
      <c r="H48954" s="15"/>
      <c r="Q48954" s="28"/>
    </row>
    <row r="48955" spans="8:17">
      <c r="H48955" s="15"/>
      <c r="Q48955" s="28"/>
    </row>
    <row r="48956" spans="8:17">
      <c r="H48956" s="15"/>
      <c r="Q48956" s="28"/>
    </row>
    <row r="48957" spans="8:17">
      <c r="H48957" s="15"/>
      <c r="Q48957" s="28"/>
    </row>
    <row r="48958" spans="8:17">
      <c r="H48958" s="15"/>
      <c r="Q48958" s="28"/>
    </row>
    <row r="48959" spans="8:17">
      <c r="H48959" s="15"/>
      <c r="Q48959" s="28"/>
    </row>
    <row r="48960" spans="8:17">
      <c r="H48960" s="15"/>
      <c r="Q48960" s="28"/>
    </row>
    <row r="48961" spans="8:17">
      <c r="H48961" s="15"/>
      <c r="Q48961" s="28"/>
    </row>
    <row r="48962" spans="8:17">
      <c r="H48962" s="15"/>
      <c r="Q48962" s="28"/>
    </row>
    <row r="48963" spans="8:17">
      <c r="H48963" s="15"/>
      <c r="Q48963" s="28"/>
    </row>
    <row r="48964" spans="8:17">
      <c r="H48964" s="15"/>
      <c r="Q48964" s="28"/>
    </row>
    <row r="48965" spans="8:17">
      <c r="H48965" s="15"/>
      <c r="Q48965" s="28"/>
    </row>
    <row r="48966" spans="8:17">
      <c r="H48966" s="15"/>
      <c r="Q48966" s="28"/>
    </row>
    <row r="48967" spans="8:17">
      <c r="H48967" s="15"/>
      <c r="Q48967" s="28"/>
    </row>
    <row r="48968" spans="8:17">
      <c r="H48968" s="15"/>
      <c r="Q48968" s="28"/>
    </row>
    <row r="48969" spans="8:17">
      <c r="H48969" s="15"/>
      <c r="Q48969" s="28"/>
    </row>
    <row r="48970" spans="8:17">
      <c r="H48970" s="15"/>
      <c r="Q48970" s="28"/>
    </row>
    <row r="48971" spans="8:17">
      <c r="H48971" s="15"/>
      <c r="Q48971" s="28"/>
    </row>
    <row r="48972" spans="8:17">
      <c r="H48972" s="15"/>
      <c r="Q48972" s="28"/>
    </row>
    <row r="48973" spans="8:17">
      <c r="H48973" s="15"/>
      <c r="Q48973" s="28"/>
    </row>
    <row r="48974" spans="8:17">
      <c r="H48974" s="15"/>
      <c r="Q48974" s="28"/>
    </row>
    <row r="48975" spans="8:17">
      <c r="H48975" s="15"/>
      <c r="Q48975" s="28"/>
    </row>
    <row r="48976" spans="8:17">
      <c r="H48976" s="15"/>
      <c r="Q48976" s="28"/>
    </row>
    <row r="48977" spans="8:17">
      <c r="H48977" s="15"/>
      <c r="Q48977" s="28"/>
    </row>
    <row r="48978" spans="8:17">
      <c r="H48978" s="15"/>
      <c r="Q48978" s="28"/>
    </row>
    <row r="48979" spans="8:17">
      <c r="H48979" s="15"/>
      <c r="Q48979" s="28"/>
    </row>
    <row r="48980" spans="8:17">
      <c r="H48980" s="15"/>
      <c r="Q48980" s="28"/>
    </row>
    <row r="48981" spans="8:17">
      <c r="H48981" s="15"/>
      <c r="Q48981" s="28"/>
    </row>
    <row r="48982" spans="8:17">
      <c r="H48982" s="15"/>
      <c r="Q48982" s="28"/>
    </row>
    <row r="48983" spans="8:17">
      <c r="H48983" s="15"/>
      <c r="Q48983" s="28"/>
    </row>
    <row r="48984" spans="8:17">
      <c r="H48984" s="15"/>
      <c r="Q48984" s="28"/>
    </row>
    <row r="48985" spans="8:17">
      <c r="H48985" s="15"/>
      <c r="Q48985" s="28"/>
    </row>
    <row r="48986" spans="8:17">
      <c r="H48986" s="15"/>
      <c r="Q48986" s="28"/>
    </row>
    <row r="48987" spans="8:17">
      <c r="H48987" s="15"/>
      <c r="Q48987" s="28"/>
    </row>
    <row r="48988" spans="8:17">
      <c r="H48988" s="15"/>
      <c r="Q48988" s="28"/>
    </row>
    <row r="48989" spans="8:17">
      <c r="H48989" s="15"/>
      <c r="Q48989" s="28"/>
    </row>
    <row r="48990" spans="8:17">
      <c r="H48990" s="15"/>
      <c r="Q48990" s="28"/>
    </row>
    <row r="48991" spans="8:17">
      <c r="H48991" s="15"/>
      <c r="Q48991" s="28"/>
    </row>
    <row r="48992" spans="8:17">
      <c r="H48992" s="15"/>
      <c r="Q48992" s="28"/>
    </row>
    <row r="48993" spans="8:17">
      <c r="H48993" s="15"/>
      <c r="Q48993" s="28"/>
    </row>
    <row r="48994" spans="8:17">
      <c r="H48994" s="15"/>
      <c r="Q48994" s="28"/>
    </row>
    <row r="48995" spans="8:17">
      <c r="H48995" s="15"/>
      <c r="Q48995" s="28"/>
    </row>
    <row r="48996" spans="8:17">
      <c r="H48996" s="15"/>
      <c r="Q48996" s="28"/>
    </row>
    <row r="48997" spans="8:17">
      <c r="H48997" s="15"/>
      <c r="Q48997" s="28"/>
    </row>
    <row r="48998" spans="8:17">
      <c r="H48998" s="15"/>
      <c r="Q48998" s="28"/>
    </row>
    <row r="48999" spans="8:17">
      <c r="H48999" s="15"/>
      <c r="Q48999" s="28"/>
    </row>
    <row r="49000" spans="8:17">
      <c r="H49000" s="15"/>
      <c r="Q49000" s="28"/>
    </row>
    <row r="49001" spans="8:17">
      <c r="H49001" s="15"/>
      <c r="Q49001" s="28"/>
    </row>
    <row r="49002" spans="8:17">
      <c r="H49002" s="15"/>
      <c r="Q49002" s="28"/>
    </row>
    <row r="49003" spans="8:17">
      <c r="H49003" s="15"/>
      <c r="Q49003" s="28"/>
    </row>
    <row r="49004" spans="8:17">
      <c r="H49004" s="15"/>
      <c r="Q49004" s="28"/>
    </row>
    <row r="49005" spans="8:17">
      <c r="H49005" s="15"/>
      <c r="Q49005" s="28"/>
    </row>
    <row r="49006" spans="8:17">
      <c r="H49006" s="15"/>
      <c r="Q49006" s="28"/>
    </row>
    <row r="49007" spans="8:17">
      <c r="H49007" s="15"/>
      <c r="Q49007" s="28"/>
    </row>
    <row r="49008" spans="8:17">
      <c r="H49008" s="15"/>
      <c r="Q49008" s="28"/>
    </row>
    <row r="49009" spans="8:17">
      <c r="H49009" s="15"/>
      <c r="Q49009" s="28"/>
    </row>
    <row r="49010" spans="8:17">
      <c r="H49010" s="15"/>
      <c r="Q49010" s="28"/>
    </row>
    <row r="49011" spans="8:17">
      <c r="H49011" s="15"/>
      <c r="Q49011" s="28"/>
    </row>
    <row r="49012" spans="8:17">
      <c r="H49012" s="15"/>
      <c r="Q49012" s="28"/>
    </row>
    <row r="49013" spans="8:17">
      <c r="H49013" s="15"/>
      <c r="Q49013" s="28"/>
    </row>
    <row r="49014" spans="8:17">
      <c r="H49014" s="15"/>
      <c r="Q49014" s="28"/>
    </row>
    <row r="49015" spans="8:17">
      <c r="H49015" s="15"/>
      <c r="Q49015" s="28"/>
    </row>
    <row r="49016" spans="8:17">
      <c r="H49016" s="15"/>
      <c r="Q49016" s="28"/>
    </row>
    <row r="49017" spans="8:17">
      <c r="H49017" s="15"/>
      <c r="Q49017" s="28"/>
    </row>
    <row r="49018" spans="8:17">
      <c r="H49018" s="15"/>
      <c r="Q49018" s="28"/>
    </row>
    <row r="49019" spans="8:17">
      <c r="H49019" s="15"/>
      <c r="Q49019" s="28"/>
    </row>
    <row r="49020" spans="8:17">
      <c r="H49020" s="15"/>
      <c r="Q49020" s="28"/>
    </row>
    <row r="49021" spans="8:17">
      <c r="H49021" s="15"/>
      <c r="Q49021" s="28"/>
    </row>
    <row r="49022" spans="8:17">
      <c r="H49022" s="15"/>
      <c r="Q49022" s="28"/>
    </row>
    <row r="49023" spans="8:17">
      <c r="H49023" s="15"/>
      <c r="Q49023" s="28"/>
    </row>
    <row r="49024" spans="8:17">
      <c r="H49024" s="15"/>
      <c r="Q49024" s="28"/>
    </row>
    <row r="49025" spans="8:17">
      <c r="H49025" s="15"/>
      <c r="Q49025" s="28"/>
    </row>
    <row r="49026" spans="8:17">
      <c r="H49026" s="15"/>
      <c r="Q49026" s="28"/>
    </row>
    <row r="49027" spans="8:17">
      <c r="H49027" s="15"/>
      <c r="Q49027" s="28"/>
    </row>
    <row r="49028" spans="8:17">
      <c r="H49028" s="15"/>
      <c r="Q49028" s="28"/>
    </row>
    <row r="49029" spans="8:17">
      <c r="H49029" s="15"/>
      <c r="Q49029" s="28"/>
    </row>
    <row r="49030" spans="8:17">
      <c r="H49030" s="15"/>
      <c r="Q49030" s="28"/>
    </row>
    <row r="49031" spans="8:17">
      <c r="H49031" s="15"/>
      <c r="Q49031" s="28"/>
    </row>
    <row r="49032" spans="8:17">
      <c r="H49032" s="15"/>
      <c r="Q49032" s="28"/>
    </row>
    <row r="49033" spans="8:17">
      <c r="H49033" s="15"/>
      <c r="Q49033" s="28"/>
    </row>
    <row r="49034" spans="8:17">
      <c r="H49034" s="15"/>
      <c r="Q49034" s="28"/>
    </row>
    <row r="49035" spans="8:17">
      <c r="H49035" s="15"/>
      <c r="Q49035" s="28"/>
    </row>
    <row r="49036" spans="8:17">
      <c r="H49036" s="15"/>
      <c r="Q49036" s="28"/>
    </row>
    <row r="49037" spans="8:17">
      <c r="H49037" s="15"/>
      <c r="Q49037" s="28"/>
    </row>
    <row r="49038" spans="8:17">
      <c r="H49038" s="15"/>
      <c r="Q49038" s="28"/>
    </row>
    <row r="49039" spans="8:17">
      <c r="H49039" s="15"/>
      <c r="Q49039" s="28"/>
    </row>
    <row r="49040" spans="8:17">
      <c r="H49040" s="15"/>
      <c r="Q49040" s="28"/>
    </row>
    <row r="49041" spans="8:17">
      <c r="H49041" s="15"/>
      <c r="Q49041" s="28"/>
    </row>
    <row r="49042" spans="8:17">
      <c r="H49042" s="15"/>
      <c r="Q49042" s="28"/>
    </row>
    <row r="49043" spans="8:17">
      <c r="H49043" s="15"/>
      <c r="Q49043" s="28"/>
    </row>
    <row r="49044" spans="8:17">
      <c r="H49044" s="15"/>
      <c r="Q49044" s="28"/>
    </row>
    <row r="49045" spans="8:17">
      <c r="H49045" s="15"/>
      <c r="Q49045" s="28"/>
    </row>
    <row r="49046" spans="8:17">
      <c r="H49046" s="15"/>
      <c r="Q49046" s="28"/>
    </row>
    <row r="49047" spans="8:17">
      <c r="H49047" s="15"/>
      <c r="Q49047" s="28"/>
    </row>
    <row r="49048" spans="8:17">
      <c r="H49048" s="15"/>
      <c r="Q49048" s="28"/>
    </row>
    <row r="49049" spans="8:17">
      <c r="H49049" s="15"/>
      <c r="Q49049" s="28"/>
    </row>
    <row r="49050" spans="8:17">
      <c r="H49050" s="15"/>
      <c r="Q49050" s="28"/>
    </row>
    <row r="49051" spans="8:17">
      <c r="H49051" s="15"/>
      <c r="Q49051" s="28"/>
    </row>
    <row r="49052" spans="8:17">
      <c r="H49052" s="15"/>
      <c r="Q49052" s="28"/>
    </row>
    <row r="49053" spans="8:17">
      <c r="H49053" s="15"/>
      <c r="Q49053" s="28"/>
    </row>
    <row r="49054" spans="8:17">
      <c r="H49054" s="15"/>
      <c r="Q49054" s="28"/>
    </row>
    <row r="49055" spans="8:17">
      <c r="H49055" s="15"/>
      <c r="Q49055" s="28"/>
    </row>
    <row r="49056" spans="8:17">
      <c r="H49056" s="15"/>
      <c r="Q49056" s="28"/>
    </row>
    <row r="49057" spans="8:17">
      <c r="H49057" s="15"/>
      <c r="Q49057" s="28"/>
    </row>
    <row r="49058" spans="8:17">
      <c r="H49058" s="15"/>
      <c r="Q49058" s="28"/>
    </row>
    <row r="49059" spans="8:17">
      <c r="H49059" s="15"/>
      <c r="Q49059" s="28"/>
    </row>
    <row r="49060" spans="8:17">
      <c r="H49060" s="15"/>
      <c r="Q49060" s="28"/>
    </row>
    <row r="49061" spans="8:17">
      <c r="H49061" s="15"/>
      <c r="Q49061" s="28"/>
    </row>
    <row r="49062" spans="8:17">
      <c r="H49062" s="15"/>
      <c r="Q49062" s="28"/>
    </row>
    <row r="49063" spans="8:17">
      <c r="H49063" s="15"/>
      <c r="Q49063" s="28"/>
    </row>
    <row r="49064" spans="8:17">
      <c r="H49064" s="15"/>
      <c r="Q49064" s="28"/>
    </row>
    <row r="49065" spans="8:17">
      <c r="H49065" s="15"/>
      <c r="Q49065" s="28"/>
    </row>
    <row r="49066" spans="8:17">
      <c r="H49066" s="15"/>
      <c r="Q49066" s="28"/>
    </row>
    <row r="49067" spans="8:17">
      <c r="H49067" s="15"/>
      <c r="Q49067" s="28"/>
    </row>
    <row r="49068" spans="8:17">
      <c r="H49068" s="15"/>
      <c r="Q49068" s="28"/>
    </row>
    <row r="49069" spans="8:17">
      <c r="H49069" s="15"/>
      <c r="Q49069" s="28"/>
    </row>
    <row r="49070" spans="8:17">
      <c r="H49070" s="15"/>
      <c r="Q49070" s="28"/>
    </row>
    <row r="49071" spans="8:17">
      <c r="H49071" s="15"/>
      <c r="Q49071" s="28"/>
    </row>
    <row r="49072" spans="8:17">
      <c r="H49072" s="15"/>
      <c r="Q49072" s="28"/>
    </row>
    <row r="49073" spans="8:17">
      <c r="H49073" s="15"/>
      <c r="Q49073" s="28"/>
    </row>
    <row r="49074" spans="8:17">
      <c r="H49074" s="15"/>
      <c r="Q49074" s="28"/>
    </row>
    <row r="49075" spans="8:17">
      <c r="H49075" s="15"/>
      <c r="Q49075" s="28"/>
    </row>
    <row r="49076" spans="8:17">
      <c r="H49076" s="15"/>
      <c r="Q49076" s="28"/>
    </row>
    <row r="49077" spans="8:17">
      <c r="H49077" s="15"/>
      <c r="Q49077" s="28"/>
    </row>
    <row r="49078" spans="8:17">
      <c r="H49078" s="15"/>
      <c r="Q49078" s="28"/>
    </row>
    <row r="49079" spans="8:17">
      <c r="H49079" s="15"/>
      <c r="Q49079" s="28"/>
    </row>
    <row r="49080" spans="8:17">
      <c r="H49080" s="15"/>
      <c r="Q49080" s="28"/>
    </row>
    <row r="49081" spans="8:17">
      <c r="H49081" s="15"/>
      <c r="Q49081" s="28"/>
    </row>
    <row r="49082" spans="8:17">
      <c r="H49082" s="15"/>
      <c r="Q49082" s="28"/>
    </row>
    <row r="49083" spans="8:17">
      <c r="H49083" s="15"/>
      <c r="Q49083" s="28"/>
    </row>
    <row r="49084" spans="8:17">
      <c r="H49084" s="15"/>
      <c r="Q49084" s="28"/>
    </row>
    <row r="49085" spans="8:17">
      <c r="H49085" s="15"/>
      <c r="Q49085" s="28"/>
    </row>
    <row r="49086" spans="8:17">
      <c r="H49086" s="15"/>
      <c r="Q49086" s="28"/>
    </row>
    <row r="49087" spans="8:17">
      <c r="H49087" s="15"/>
      <c r="Q49087" s="28"/>
    </row>
    <row r="49088" spans="8:17">
      <c r="H49088" s="15"/>
      <c r="Q49088" s="28"/>
    </row>
    <row r="49089" spans="8:17">
      <c r="H49089" s="15"/>
      <c r="Q49089" s="28"/>
    </row>
    <row r="49090" spans="8:17">
      <c r="H49090" s="15"/>
      <c r="Q49090" s="28"/>
    </row>
    <row r="49091" spans="8:17">
      <c r="H49091" s="15"/>
      <c r="Q49091" s="28"/>
    </row>
    <row r="49092" spans="8:17">
      <c r="H49092" s="15"/>
      <c r="Q49092" s="28"/>
    </row>
    <row r="49093" spans="8:17">
      <c r="H49093" s="15"/>
      <c r="Q49093" s="28"/>
    </row>
    <row r="49094" spans="8:17">
      <c r="H49094" s="15"/>
      <c r="Q49094" s="28"/>
    </row>
    <row r="49095" spans="8:17">
      <c r="H49095" s="15"/>
      <c r="Q49095" s="28"/>
    </row>
    <row r="49096" spans="8:17">
      <c r="H49096" s="15"/>
      <c r="Q49096" s="28"/>
    </row>
    <row r="49097" spans="8:17">
      <c r="H49097" s="15"/>
      <c r="Q49097" s="28"/>
    </row>
    <row r="49098" spans="8:17">
      <c r="H49098" s="15"/>
      <c r="Q49098" s="28"/>
    </row>
    <row r="49099" spans="8:17">
      <c r="H49099" s="15"/>
      <c r="Q49099" s="28"/>
    </row>
    <row r="49100" spans="8:17">
      <c r="H49100" s="15"/>
      <c r="Q49100" s="28"/>
    </row>
    <row r="49101" spans="8:17">
      <c r="H49101" s="15"/>
      <c r="Q49101" s="28"/>
    </row>
    <row r="49102" spans="8:17">
      <c r="H49102" s="15"/>
      <c r="Q49102" s="28"/>
    </row>
    <row r="49103" spans="8:17">
      <c r="H49103" s="15"/>
      <c r="Q49103" s="28"/>
    </row>
    <row r="49104" spans="8:17">
      <c r="H49104" s="15"/>
      <c r="Q49104" s="28"/>
    </row>
    <row r="49105" spans="8:17">
      <c r="H49105" s="15"/>
      <c r="Q49105" s="28"/>
    </row>
    <row r="49106" spans="8:17">
      <c r="H49106" s="15"/>
      <c r="Q49106" s="28"/>
    </row>
    <row r="49107" spans="8:17">
      <c r="H49107" s="15"/>
      <c r="Q49107" s="28"/>
    </row>
    <row r="49108" spans="8:17">
      <c r="H49108" s="15"/>
      <c r="Q49108" s="28"/>
    </row>
    <row r="49109" spans="8:17">
      <c r="H49109" s="15"/>
      <c r="Q49109" s="28"/>
    </row>
    <row r="49110" spans="8:17">
      <c r="H49110" s="15"/>
      <c r="Q49110" s="28"/>
    </row>
    <row r="49111" spans="8:17">
      <c r="H49111" s="15"/>
      <c r="Q49111" s="28"/>
    </row>
    <row r="49112" spans="8:17">
      <c r="H49112" s="15"/>
      <c r="Q49112" s="28"/>
    </row>
    <row r="49113" spans="8:17">
      <c r="H49113" s="15"/>
      <c r="Q49113" s="28"/>
    </row>
    <row r="49114" spans="8:17">
      <c r="H49114" s="15"/>
      <c r="Q49114" s="28"/>
    </row>
    <row r="49115" spans="8:17">
      <c r="H49115" s="15"/>
      <c r="Q49115" s="28"/>
    </row>
    <row r="49116" spans="8:17">
      <c r="H49116" s="15"/>
      <c r="Q49116" s="28"/>
    </row>
    <row r="49117" spans="8:17">
      <c r="H49117" s="15"/>
      <c r="Q49117" s="28"/>
    </row>
    <row r="49118" spans="8:17">
      <c r="H49118" s="15"/>
      <c r="Q49118" s="28"/>
    </row>
    <row r="49119" spans="8:17">
      <c r="H49119" s="15"/>
      <c r="Q49119" s="28"/>
    </row>
    <row r="49120" spans="8:17">
      <c r="H49120" s="15"/>
      <c r="Q49120" s="28"/>
    </row>
    <row r="49121" spans="8:17">
      <c r="H49121" s="15"/>
      <c r="Q49121" s="28"/>
    </row>
    <row r="49122" spans="8:17">
      <c r="H49122" s="15"/>
      <c r="Q49122" s="28"/>
    </row>
    <row r="49123" spans="8:17">
      <c r="H49123" s="15"/>
      <c r="Q49123" s="28"/>
    </row>
    <row r="49124" spans="8:17">
      <c r="H49124" s="15"/>
      <c r="Q49124" s="28"/>
    </row>
    <row r="49125" spans="8:17">
      <c r="H49125" s="15"/>
      <c r="Q49125" s="28"/>
    </row>
    <row r="49126" spans="8:17">
      <c r="H49126" s="15"/>
      <c r="Q49126" s="28"/>
    </row>
    <row r="49127" spans="8:17">
      <c r="H49127" s="15"/>
      <c r="Q49127" s="28"/>
    </row>
    <row r="49128" spans="8:17">
      <c r="H49128" s="15"/>
      <c r="Q49128" s="28"/>
    </row>
    <row r="49129" spans="8:17">
      <c r="H49129" s="15"/>
      <c r="Q49129" s="28"/>
    </row>
    <row r="49130" spans="8:17">
      <c r="H49130" s="15"/>
      <c r="Q49130" s="28"/>
    </row>
    <row r="49131" spans="8:17">
      <c r="H49131" s="15"/>
      <c r="Q49131" s="28"/>
    </row>
    <row r="49132" spans="8:17">
      <c r="H49132" s="15"/>
      <c r="Q49132" s="28"/>
    </row>
    <row r="49133" spans="8:17">
      <c r="H49133" s="15"/>
      <c r="Q49133" s="28"/>
    </row>
    <row r="49134" spans="8:17">
      <c r="H49134" s="15"/>
      <c r="Q49134" s="28"/>
    </row>
    <row r="49135" spans="8:17">
      <c r="H49135" s="15"/>
      <c r="Q49135" s="28"/>
    </row>
    <row r="49136" spans="8:17">
      <c r="H49136" s="15"/>
      <c r="Q49136" s="28"/>
    </row>
    <row r="49137" spans="8:17">
      <c r="H49137" s="15"/>
      <c r="Q49137" s="28"/>
    </row>
    <row r="49138" spans="8:17">
      <c r="H49138" s="15"/>
      <c r="Q49138" s="28"/>
    </row>
    <row r="49139" spans="8:17">
      <c r="H49139" s="15"/>
      <c r="Q49139" s="28"/>
    </row>
    <row r="49140" spans="8:17">
      <c r="H49140" s="15"/>
      <c r="Q49140" s="28"/>
    </row>
    <row r="49141" spans="8:17">
      <c r="H49141" s="15"/>
      <c r="Q49141" s="28"/>
    </row>
    <row r="49142" spans="8:17">
      <c r="H49142" s="15"/>
      <c r="Q49142" s="28"/>
    </row>
    <row r="49143" spans="8:17">
      <c r="H49143" s="15"/>
      <c r="Q49143" s="28"/>
    </row>
    <row r="49144" spans="8:17">
      <c r="H49144" s="15"/>
      <c r="Q49144" s="28"/>
    </row>
    <row r="49145" spans="8:17">
      <c r="H49145" s="15"/>
      <c r="Q49145" s="28"/>
    </row>
    <row r="49146" spans="8:17">
      <c r="H49146" s="15"/>
      <c r="Q49146" s="28"/>
    </row>
    <row r="49147" spans="8:17">
      <c r="H49147" s="15"/>
      <c r="Q49147" s="28"/>
    </row>
    <row r="49148" spans="8:17">
      <c r="H49148" s="15"/>
      <c r="Q49148" s="28"/>
    </row>
    <row r="49149" spans="8:17">
      <c r="H49149" s="15"/>
      <c r="Q49149" s="28"/>
    </row>
    <row r="49150" spans="8:17">
      <c r="H49150" s="15"/>
      <c r="Q49150" s="28"/>
    </row>
    <row r="49151" spans="8:17">
      <c r="H49151" s="15"/>
      <c r="Q49151" s="28"/>
    </row>
    <row r="49152" spans="8:17">
      <c r="H49152" s="15"/>
      <c r="Q49152" s="28"/>
    </row>
    <row r="49153" spans="8:17">
      <c r="H49153" s="15"/>
      <c r="Q49153" s="28"/>
    </row>
    <row r="49154" spans="8:17">
      <c r="H49154" s="15"/>
      <c r="Q49154" s="28"/>
    </row>
    <row r="49155" spans="8:17">
      <c r="H49155" s="15"/>
      <c r="Q49155" s="28"/>
    </row>
    <row r="49156" spans="8:17">
      <c r="H49156" s="15"/>
      <c r="Q49156" s="28"/>
    </row>
    <row r="49157" spans="8:17">
      <c r="H49157" s="15"/>
      <c r="Q49157" s="28"/>
    </row>
    <row r="49158" spans="8:17">
      <c r="H49158" s="15"/>
      <c r="Q49158" s="28"/>
    </row>
    <row r="49159" spans="8:17">
      <c r="H49159" s="15"/>
      <c r="Q49159" s="28"/>
    </row>
    <row r="49160" spans="8:17">
      <c r="H49160" s="15"/>
      <c r="Q49160" s="28"/>
    </row>
    <row r="49161" spans="8:17">
      <c r="H49161" s="15"/>
      <c r="Q49161" s="28"/>
    </row>
    <row r="49162" spans="8:17">
      <c r="H49162" s="15"/>
      <c r="Q49162" s="28"/>
    </row>
    <row r="49163" spans="8:17">
      <c r="H49163" s="15"/>
      <c r="Q49163" s="28"/>
    </row>
    <row r="49164" spans="8:17">
      <c r="H49164" s="15"/>
      <c r="Q49164" s="28"/>
    </row>
    <row r="49165" spans="8:17">
      <c r="H49165" s="15"/>
      <c r="Q49165" s="28"/>
    </row>
    <row r="49166" spans="8:17">
      <c r="H49166" s="15"/>
      <c r="Q49166" s="28"/>
    </row>
    <row r="49167" spans="8:17">
      <c r="H49167" s="15"/>
      <c r="Q49167" s="28"/>
    </row>
    <row r="49168" spans="8:17">
      <c r="H49168" s="15"/>
      <c r="Q49168" s="28"/>
    </row>
    <row r="49169" spans="8:17">
      <c r="H49169" s="15"/>
      <c r="Q49169" s="28"/>
    </row>
    <row r="49170" spans="8:17">
      <c r="H49170" s="15"/>
      <c r="Q49170" s="28"/>
    </row>
    <row r="49171" spans="8:17">
      <c r="H49171" s="15"/>
      <c r="Q49171" s="28"/>
    </row>
    <row r="49172" spans="8:17">
      <c r="H49172" s="15"/>
      <c r="Q49172" s="28"/>
    </row>
    <row r="49173" spans="8:17">
      <c r="H49173" s="15"/>
      <c r="Q49173" s="28"/>
    </row>
    <row r="49174" spans="8:17">
      <c r="H49174" s="15"/>
      <c r="Q49174" s="28"/>
    </row>
    <row r="49175" spans="8:17">
      <c r="H49175" s="15"/>
      <c r="Q49175" s="28"/>
    </row>
    <row r="49176" spans="8:17">
      <c r="H49176" s="15"/>
      <c r="Q49176" s="28"/>
    </row>
    <row r="49177" spans="8:17">
      <c r="H49177" s="15"/>
      <c r="Q49177" s="28"/>
    </row>
    <row r="49178" spans="8:17">
      <c r="H49178" s="15"/>
      <c r="Q49178" s="28"/>
    </row>
    <row r="49179" spans="8:17">
      <c r="H49179" s="15"/>
      <c r="Q49179" s="28"/>
    </row>
    <row r="49180" spans="8:17">
      <c r="H49180" s="15"/>
      <c r="Q49180" s="28"/>
    </row>
    <row r="49181" spans="8:17">
      <c r="H49181" s="15"/>
      <c r="Q49181" s="28"/>
    </row>
    <row r="49182" spans="8:17">
      <c r="H49182" s="15"/>
      <c r="Q49182" s="28"/>
    </row>
    <row r="49183" spans="8:17">
      <c r="H49183" s="15"/>
      <c r="Q49183" s="28"/>
    </row>
    <row r="49184" spans="8:17">
      <c r="H49184" s="15"/>
      <c r="Q49184" s="28"/>
    </row>
    <row r="49185" spans="8:17">
      <c r="H49185" s="15"/>
      <c r="Q49185" s="28"/>
    </row>
    <row r="49186" spans="8:17">
      <c r="H49186" s="15"/>
      <c r="Q49186" s="28"/>
    </row>
    <row r="49187" spans="8:17">
      <c r="H49187" s="15"/>
      <c r="Q49187" s="28"/>
    </row>
    <row r="49188" spans="8:17">
      <c r="H49188" s="15"/>
      <c r="Q49188" s="28"/>
    </row>
    <row r="49189" spans="8:17">
      <c r="H49189" s="15"/>
      <c r="Q49189" s="28"/>
    </row>
    <row r="49190" spans="8:17">
      <c r="H49190" s="15"/>
      <c r="Q49190" s="28"/>
    </row>
    <row r="49191" spans="8:17">
      <c r="H49191" s="15"/>
      <c r="Q49191" s="28"/>
    </row>
    <row r="49192" spans="8:17">
      <c r="H49192" s="15"/>
      <c r="Q49192" s="28"/>
    </row>
    <row r="49193" spans="8:17">
      <c r="H49193" s="15"/>
      <c r="Q49193" s="28"/>
    </row>
    <row r="49194" spans="8:17">
      <c r="H49194" s="15"/>
      <c r="Q49194" s="28"/>
    </row>
    <row r="49195" spans="8:17">
      <c r="H49195" s="15"/>
      <c r="Q49195" s="28"/>
    </row>
    <row r="49196" spans="8:17">
      <c r="H49196" s="15"/>
      <c r="Q49196" s="28"/>
    </row>
    <row r="49197" spans="8:17">
      <c r="H49197" s="15"/>
      <c r="Q49197" s="28"/>
    </row>
    <row r="49198" spans="8:17">
      <c r="H49198" s="15"/>
      <c r="Q49198" s="28"/>
    </row>
    <row r="49199" spans="8:17">
      <c r="H49199" s="15"/>
      <c r="Q49199" s="28"/>
    </row>
    <row r="49200" spans="8:17">
      <c r="H49200" s="15"/>
      <c r="Q49200" s="28"/>
    </row>
    <row r="49201" spans="8:17">
      <c r="H49201" s="15"/>
      <c r="Q49201" s="28"/>
    </row>
    <row r="49202" spans="8:17">
      <c r="H49202" s="15"/>
      <c r="Q49202" s="28"/>
    </row>
    <row r="49203" spans="8:17">
      <c r="H49203" s="15"/>
      <c r="Q49203" s="28"/>
    </row>
    <row r="49204" spans="8:17">
      <c r="H49204" s="15"/>
      <c r="Q49204" s="28"/>
    </row>
    <row r="49205" spans="8:17">
      <c r="H49205" s="15"/>
      <c r="Q49205" s="28"/>
    </row>
    <row r="49206" spans="8:17">
      <c r="H49206" s="15"/>
      <c r="Q49206" s="28"/>
    </row>
    <row r="49207" spans="8:17">
      <c r="H49207" s="15"/>
      <c r="Q49207" s="28"/>
    </row>
    <row r="49208" spans="8:17">
      <c r="H49208" s="15"/>
      <c r="Q49208" s="28"/>
    </row>
    <row r="49209" spans="8:17">
      <c r="H49209" s="15"/>
      <c r="Q49209" s="28"/>
    </row>
    <row r="49210" spans="8:17">
      <c r="H49210" s="15"/>
      <c r="Q49210" s="28"/>
    </row>
    <row r="49211" spans="8:17">
      <c r="H49211" s="15"/>
      <c r="Q49211" s="28"/>
    </row>
    <row r="49212" spans="8:17">
      <c r="H49212" s="15"/>
      <c r="Q49212" s="28"/>
    </row>
    <row r="49213" spans="8:17">
      <c r="H49213" s="15"/>
      <c r="Q49213" s="28"/>
    </row>
    <row r="49214" spans="8:17">
      <c r="H49214" s="15"/>
      <c r="Q49214" s="28"/>
    </row>
    <row r="49215" spans="8:17">
      <c r="H49215" s="15"/>
      <c r="Q49215" s="28"/>
    </row>
    <row r="49216" spans="8:17">
      <c r="H49216" s="15"/>
      <c r="Q49216" s="28"/>
    </row>
    <row r="49217" spans="8:17">
      <c r="H49217" s="15"/>
      <c r="Q49217" s="28"/>
    </row>
    <row r="49218" spans="8:17">
      <c r="H49218" s="15"/>
      <c r="Q49218" s="28"/>
    </row>
    <row r="49219" spans="8:17">
      <c r="H49219" s="15"/>
      <c r="Q49219" s="28"/>
    </row>
    <row r="49220" spans="8:17">
      <c r="H49220" s="15"/>
      <c r="Q49220" s="28"/>
    </row>
    <row r="49221" spans="8:17">
      <c r="H49221" s="15"/>
      <c r="Q49221" s="28"/>
    </row>
    <row r="49222" spans="8:17">
      <c r="H49222" s="15"/>
      <c r="Q49222" s="28"/>
    </row>
    <row r="49223" spans="8:17">
      <c r="H49223" s="15"/>
      <c r="Q49223" s="28"/>
    </row>
    <row r="49224" spans="8:17">
      <c r="H49224" s="15"/>
      <c r="Q49224" s="28"/>
    </row>
    <row r="49225" spans="8:17">
      <c r="H49225" s="15"/>
      <c r="Q49225" s="28"/>
    </row>
    <row r="49226" spans="8:17">
      <c r="H49226" s="15"/>
      <c r="Q49226" s="28"/>
    </row>
    <row r="49227" spans="8:17">
      <c r="H49227" s="15"/>
      <c r="Q49227" s="28"/>
    </row>
    <row r="49228" spans="8:17">
      <c r="H49228" s="15"/>
      <c r="Q49228" s="28"/>
    </row>
    <row r="49229" spans="8:17">
      <c r="H49229" s="15"/>
      <c r="Q49229" s="28"/>
    </row>
    <row r="49230" spans="8:17">
      <c r="H49230" s="15"/>
      <c r="Q49230" s="28"/>
    </row>
    <row r="49231" spans="8:17">
      <c r="H49231" s="15"/>
      <c r="Q49231" s="28"/>
    </row>
    <row r="49232" spans="8:17">
      <c r="H49232" s="15"/>
      <c r="Q49232" s="28"/>
    </row>
    <row r="49233" spans="8:17">
      <c r="H49233" s="15"/>
      <c r="Q49233" s="28"/>
    </row>
    <row r="49234" spans="8:17">
      <c r="H49234" s="15"/>
      <c r="Q49234" s="28"/>
    </row>
    <row r="49235" spans="8:17">
      <c r="H49235" s="15"/>
      <c r="Q49235" s="28"/>
    </row>
    <row r="49236" spans="8:17">
      <c r="H49236" s="15"/>
      <c r="Q49236" s="28"/>
    </row>
    <row r="49237" spans="8:17">
      <c r="H49237" s="15"/>
      <c r="Q49237" s="28"/>
    </row>
    <row r="49238" spans="8:17">
      <c r="H49238" s="15"/>
      <c r="Q49238" s="28"/>
    </row>
    <row r="49239" spans="8:17">
      <c r="H49239" s="15"/>
      <c r="Q49239" s="28"/>
    </row>
    <row r="49240" spans="8:17">
      <c r="H49240" s="15"/>
      <c r="Q49240" s="28"/>
    </row>
    <row r="49241" spans="8:17">
      <c r="H49241" s="15"/>
      <c r="Q49241" s="28"/>
    </row>
    <row r="49242" spans="8:17">
      <c r="H49242" s="15"/>
      <c r="Q49242" s="28"/>
    </row>
    <row r="49243" spans="8:17">
      <c r="H49243" s="15"/>
      <c r="Q49243" s="28"/>
    </row>
    <row r="49244" spans="8:17">
      <c r="H49244" s="15"/>
      <c r="Q49244" s="28"/>
    </row>
    <row r="49245" spans="8:17">
      <c r="H49245" s="15"/>
      <c r="Q49245" s="28"/>
    </row>
    <row r="49246" spans="8:17">
      <c r="H49246" s="15"/>
      <c r="Q49246" s="28"/>
    </row>
    <row r="49247" spans="8:17">
      <c r="H49247" s="15"/>
      <c r="Q49247" s="28"/>
    </row>
    <row r="49248" spans="8:17">
      <c r="H49248" s="15"/>
      <c r="Q49248" s="28"/>
    </row>
    <row r="49249" spans="8:17">
      <c r="H49249" s="15"/>
      <c r="Q49249" s="28"/>
    </row>
    <row r="49250" spans="8:17">
      <c r="H49250" s="15"/>
      <c r="Q49250" s="28"/>
    </row>
    <row r="49251" spans="8:17">
      <c r="H49251" s="15"/>
      <c r="Q49251" s="28"/>
    </row>
    <row r="49252" spans="8:17">
      <c r="H49252" s="15"/>
      <c r="Q49252" s="28"/>
    </row>
    <row r="49253" spans="8:17">
      <c r="H49253" s="15"/>
      <c r="Q49253" s="28"/>
    </row>
    <row r="49254" spans="8:17">
      <c r="H49254" s="15"/>
      <c r="Q49254" s="28"/>
    </row>
    <row r="49255" spans="8:17">
      <c r="H49255" s="15"/>
      <c r="Q49255" s="28"/>
    </row>
    <row r="49256" spans="8:17">
      <c r="H49256" s="15"/>
      <c r="Q49256" s="28"/>
    </row>
    <row r="49257" spans="8:17">
      <c r="H49257" s="15"/>
      <c r="Q49257" s="28"/>
    </row>
    <row r="49258" spans="8:17">
      <c r="H49258" s="15"/>
      <c r="Q49258" s="28"/>
    </row>
    <row r="49259" spans="8:17">
      <c r="H49259" s="15"/>
      <c r="Q49259" s="28"/>
    </row>
    <row r="49260" spans="8:17">
      <c r="H49260" s="15"/>
      <c r="Q49260" s="28"/>
    </row>
    <row r="49261" spans="8:17">
      <c r="H49261" s="15"/>
      <c r="Q49261" s="28"/>
    </row>
    <row r="49262" spans="8:17">
      <c r="H49262" s="15"/>
      <c r="Q49262" s="28"/>
    </row>
    <row r="49263" spans="8:17">
      <c r="H49263" s="15"/>
      <c r="Q49263" s="28"/>
    </row>
    <row r="49264" spans="8:17">
      <c r="H49264" s="15"/>
      <c r="Q49264" s="28"/>
    </row>
    <row r="49265" spans="8:17">
      <c r="H49265" s="15"/>
      <c r="Q49265" s="28"/>
    </row>
    <row r="49266" spans="8:17">
      <c r="H49266" s="15"/>
      <c r="Q49266" s="28"/>
    </row>
    <row r="49267" spans="8:17">
      <c r="H49267" s="15"/>
      <c r="Q49267" s="28"/>
    </row>
    <row r="49268" spans="8:17">
      <c r="H49268" s="15"/>
      <c r="Q49268" s="28"/>
    </row>
    <row r="49269" spans="8:17">
      <c r="H49269" s="15"/>
      <c r="Q49269" s="28"/>
    </row>
    <row r="49270" spans="8:17">
      <c r="H49270" s="15"/>
      <c r="Q49270" s="28"/>
    </row>
    <row r="49271" spans="8:17">
      <c r="H49271" s="15"/>
      <c r="Q49271" s="28"/>
    </row>
    <row r="49272" spans="8:17">
      <c r="H49272" s="15"/>
      <c r="Q49272" s="28"/>
    </row>
    <row r="49273" spans="8:17">
      <c r="H49273" s="15"/>
      <c r="Q49273" s="28"/>
    </row>
    <row r="49274" spans="8:17">
      <c r="H49274" s="15"/>
      <c r="Q49274" s="28"/>
    </row>
    <row r="49275" spans="8:17">
      <c r="H49275" s="15"/>
      <c r="Q49275" s="28"/>
    </row>
    <row r="49276" spans="8:17">
      <c r="H49276" s="15"/>
      <c r="Q49276" s="28"/>
    </row>
    <row r="49277" spans="8:17">
      <c r="H49277" s="15"/>
      <c r="Q49277" s="28"/>
    </row>
    <row r="49278" spans="8:17">
      <c r="H49278" s="15"/>
      <c r="Q49278" s="28"/>
    </row>
    <row r="49279" spans="8:17">
      <c r="H49279" s="15"/>
      <c r="Q49279" s="28"/>
    </row>
    <row r="49280" spans="8:17">
      <c r="H49280" s="15"/>
      <c r="Q49280" s="28"/>
    </row>
    <row r="49281" spans="8:17">
      <c r="H49281" s="15"/>
      <c r="Q49281" s="28"/>
    </row>
    <row r="49282" spans="8:17">
      <c r="H49282" s="15"/>
      <c r="Q49282" s="28"/>
    </row>
    <row r="49283" spans="8:17">
      <c r="H49283" s="15"/>
      <c r="Q49283" s="28"/>
    </row>
    <row r="49284" spans="8:17">
      <c r="H49284" s="15"/>
      <c r="Q49284" s="28"/>
    </row>
    <row r="49285" spans="8:17">
      <c r="H49285" s="15"/>
      <c r="Q49285" s="28"/>
    </row>
    <row r="49286" spans="8:17">
      <c r="H49286" s="15"/>
      <c r="Q49286" s="28"/>
    </row>
    <row r="49287" spans="8:17">
      <c r="H49287" s="15"/>
      <c r="Q49287" s="28"/>
    </row>
    <row r="49288" spans="8:17">
      <c r="H49288" s="15"/>
      <c r="Q49288" s="28"/>
    </row>
    <row r="49289" spans="8:17">
      <c r="H49289" s="15"/>
      <c r="Q49289" s="28"/>
    </row>
    <row r="49290" spans="8:17">
      <c r="H49290" s="15"/>
      <c r="Q49290" s="28"/>
    </row>
    <row r="49291" spans="8:17">
      <c r="H49291" s="15"/>
      <c r="Q49291" s="28"/>
    </row>
    <row r="49292" spans="8:17">
      <c r="H49292" s="15"/>
      <c r="Q49292" s="28"/>
    </row>
    <row r="49293" spans="8:17">
      <c r="H49293" s="15"/>
      <c r="Q49293" s="28"/>
    </row>
    <row r="49294" spans="8:17">
      <c r="H49294" s="15"/>
      <c r="Q49294" s="28"/>
    </row>
    <row r="49295" spans="8:17">
      <c r="H49295" s="15"/>
      <c r="Q49295" s="28"/>
    </row>
    <row r="49296" spans="8:17">
      <c r="H49296" s="15"/>
      <c r="Q49296" s="28"/>
    </row>
    <row r="49297" spans="8:17">
      <c r="H49297" s="15"/>
      <c r="Q49297" s="28"/>
    </row>
    <row r="49298" spans="8:17">
      <c r="H49298" s="15"/>
      <c r="Q49298" s="28"/>
    </row>
    <row r="49299" spans="8:17">
      <c r="H49299" s="15"/>
      <c r="Q49299" s="28"/>
    </row>
    <row r="49300" spans="8:17">
      <c r="H49300" s="15"/>
      <c r="Q49300" s="28"/>
    </row>
    <row r="49301" spans="8:17">
      <c r="H49301" s="15"/>
      <c r="Q49301" s="28"/>
    </row>
    <row r="49302" spans="8:17">
      <c r="H49302" s="15"/>
      <c r="Q49302" s="28"/>
    </row>
    <row r="49303" spans="8:17">
      <c r="H49303" s="15"/>
      <c r="Q49303" s="28"/>
    </row>
    <row r="49304" spans="8:17">
      <c r="H49304" s="15"/>
      <c r="Q49304" s="28"/>
    </row>
    <row r="49305" spans="8:17">
      <c r="H49305" s="15"/>
      <c r="Q49305" s="28"/>
    </row>
    <row r="49306" spans="8:17">
      <c r="H49306" s="15"/>
      <c r="Q49306" s="28"/>
    </row>
    <row r="49307" spans="8:17">
      <c r="H49307" s="15"/>
      <c r="Q49307" s="28"/>
    </row>
    <row r="49308" spans="8:17">
      <c r="H49308" s="15"/>
      <c r="Q49308" s="28"/>
    </row>
    <row r="49309" spans="8:17">
      <c r="H49309" s="15"/>
      <c r="Q49309" s="28"/>
    </row>
    <row r="49310" spans="8:17">
      <c r="H49310" s="15"/>
      <c r="Q49310" s="28"/>
    </row>
    <row r="49311" spans="8:17">
      <c r="H49311" s="15"/>
      <c r="Q49311" s="28"/>
    </row>
    <row r="49312" spans="8:17">
      <c r="H49312" s="15"/>
      <c r="Q49312" s="28"/>
    </row>
    <row r="49313" spans="8:17">
      <c r="H49313" s="15"/>
      <c r="Q49313" s="28"/>
    </row>
    <row r="49314" spans="8:17">
      <c r="H49314" s="15"/>
      <c r="Q49314" s="28"/>
    </row>
    <row r="49315" spans="8:17">
      <c r="H49315" s="15"/>
      <c r="Q49315" s="28"/>
    </row>
    <row r="49316" spans="8:17">
      <c r="H49316" s="15"/>
      <c r="Q49316" s="28"/>
    </row>
    <row r="49317" spans="8:17">
      <c r="H49317" s="15"/>
      <c r="Q49317" s="28"/>
    </row>
    <row r="49318" spans="8:17">
      <c r="H49318" s="15"/>
      <c r="Q49318" s="28"/>
    </row>
    <row r="49319" spans="8:17">
      <c r="H49319" s="15"/>
      <c r="Q49319" s="28"/>
    </row>
    <row r="49320" spans="8:17">
      <c r="H49320" s="15"/>
      <c r="Q49320" s="28"/>
    </row>
    <row r="49321" spans="8:17">
      <c r="H49321" s="15"/>
      <c r="Q49321" s="28"/>
    </row>
    <row r="49322" spans="8:17">
      <c r="H49322" s="15"/>
      <c r="Q49322" s="28"/>
    </row>
    <row r="49323" spans="8:17">
      <c r="H49323" s="15"/>
      <c r="Q49323" s="28"/>
    </row>
    <row r="49324" spans="8:17">
      <c r="H49324" s="15"/>
      <c r="Q49324" s="28"/>
    </row>
    <row r="49325" spans="8:17">
      <c r="H49325" s="15"/>
      <c r="Q49325" s="28"/>
    </row>
    <row r="49326" spans="8:17">
      <c r="H49326" s="15"/>
      <c r="Q49326" s="28"/>
    </row>
    <row r="49327" spans="8:17">
      <c r="H49327" s="15"/>
      <c r="Q49327" s="28"/>
    </row>
    <row r="49328" spans="8:17">
      <c r="H49328" s="15"/>
      <c r="Q49328" s="28"/>
    </row>
    <row r="49329" spans="8:17">
      <c r="H49329" s="15"/>
      <c r="Q49329" s="28"/>
    </row>
    <row r="49330" spans="8:17">
      <c r="H49330" s="15"/>
      <c r="Q49330" s="28"/>
    </row>
    <row r="49331" spans="8:17">
      <c r="H49331" s="15"/>
      <c r="Q49331" s="28"/>
    </row>
    <row r="49332" spans="8:17">
      <c r="H49332" s="15"/>
      <c r="Q49332" s="28"/>
    </row>
    <row r="49333" spans="8:17">
      <c r="H49333" s="15"/>
      <c r="Q49333" s="28"/>
    </row>
    <row r="49334" spans="8:17">
      <c r="H49334" s="15"/>
      <c r="Q49334" s="28"/>
    </row>
    <row r="49335" spans="8:17">
      <c r="H49335" s="15"/>
      <c r="Q49335" s="28"/>
    </row>
    <row r="49336" spans="8:17">
      <c r="H49336" s="15"/>
      <c r="Q49336" s="28"/>
    </row>
    <row r="49337" spans="8:17">
      <c r="H49337" s="15"/>
      <c r="Q49337" s="28"/>
    </row>
    <row r="49338" spans="8:17">
      <c r="H49338" s="15"/>
      <c r="Q49338" s="28"/>
    </row>
    <row r="49339" spans="8:17">
      <c r="H49339" s="15"/>
      <c r="Q49339" s="28"/>
    </row>
    <row r="49340" spans="8:17">
      <c r="H49340" s="15"/>
      <c r="Q49340" s="28"/>
    </row>
    <row r="49341" spans="8:17">
      <c r="H49341" s="15"/>
      <c r="Q49341" s="28"/>
    </row>
    <row r="49342" spans="8:17">
      <c r="H49342" s="15"/>
      <c r="Q49342" s="28"/>
    </row>
    <row r="49343" spans="8:17">
      <c r="H49343" s="15"/>
      <c r="Q49343" s="28"/>
    </row>
    <row r="49344" spans="8:17">
      <c r="H49344" s="15"/>
      <c r="Q49344" s="28"/>
    </row>
    <row r="49345" spans="8:17">
      <c r="H49345" s="15"/>
      <c r="Q49345" s="28"/>
    </row>
    <row r="49346" spans="8:17">
      <c r="H49346" s="15"/>
      <c r="Q49346" s="28"/>
    </row>
    <row r="49347" spans="8:17">
      <c r="H49347" s="15"/>
      <c r="Q49347" s="28"/>
    </row>
    <row r="49348" spans="8:17">
      <c r="H49348" s="15"/>
      <c r="Q49348" s="28"/>
    </row>
    <row r="49349" spans="8:17">
      <c r="H49349" s="15"/>
      <c r="Q49349" s="28"/>
    </row>
    <row r="49350" spans="8:17">
      <c r="H49350" s="15"/>
      <c r="Q49350" s="28"/>
    </row>
    <row r="49351" spans="8:17">
      <c r="H49351" s="15"/>
      <c r="Q49351" s="28"/>
    </row>
    <row r="49352" spans="8:17">
      <c r="H49352" s="15"/>
      <c r="Q49352" s="28"/>
    </row>
    <row r="49353" spans="8:17">
      <c r="H49353" s="15"/>
      <c r="Q49353" s="28"/>
    </row>
    <row r="49354" spans="8:17">
      <c r="H49354" s="15"/>
      <c r="Q49354" s="28"/>
    </row>
    <row r="49355" spans="8:17">
      <c r="H49355" s="15"/>
      <c r="Q49355" s="28"/>
    </row>
    <row r="49356" spans="8:17">
      <c r="H49356" s="15"/>
      <c r="Q49356" s="28"/>
    </row>
    <row r="49357" spans="8:17">
      <c r="H49357" s="15"/>
      <c r="Q49357" s="28"/>
    </row>
    <row r="49358" spans="8:17">
      <c r="H49358" s="15"/>
      <c r="Q49358" s="28"/>
    </row>
    <row r="49359" spans="8:17">
      <c r="H49359" s="15"/>
      <c r="Q49359" s="28"/>
    </row>
    <row r="49360" spans="8:17">
      <c r="H49360" s="15"/>
      <c r="Q49360" s="28"/>
    </row>
    <row r="49361" spans="8:17">
      <c r="H49361" s="15"/>
      <c r="Q49361" s="28"/>
    </row>
    <row r="49362" spans="8:17">
      <c r="H49362" s="15"/>
      <c r="Q49362" s="28"/>
    </row>
    <row r="49363" spans="8:17">
      <c r="H49363" s="15"/>
      <c r="Q49363" s="28"/>
    </row>
    <row r="49364" spans="8:17">
      <c r="H49364" s="15"/>
      <c r="Q49364" s="28"/>
    </row>
    <row r="49365" spans="8:17">
      <c r="H49365" s="15"/>
      <c r="Q49365" s="28"/>
    </row>
    <row r="49366" spans="8:17">
      <c r="H49366" s="15"/>
      <c r="Q49366" s="28"/>
    </row>
    <row r="49367" spans="8:17">
      <c r="H49367" s="15"/>
      <c r="Q49367" s="28"/>
    </row>
    <row r="49368" spans="8:17">
      <c r="H49368" s="15"/>
      <c r="Q49368" s="28"/>
    </row>
    <row r="49369" spans="8:17">
      <c r="H49369" s="15"/>
      <c r="Q49369" s="28"/>
    </row>
    <row r="49370" spans="8:17">
      <c r="H49370" s="15"/>
      <c r="Q49370" s="28"/>
    </row>
    <row r="49371" spans="8:17">
      <c r="H49371" s="15"/>
      <c r="Q49371" s="28"/>
    </row>
    <row r="49372" spans="8:17">
      <c r="H49372" s="15"/>
      <c r="Q49372" s="28"/>
    </row>
    <row r="49373" spans="8:17">
      <c r="H49373" s="15"/>
      <c r="Q49373" s="28"/>
    </row>
    <row r="49374" spans="8:17">
      <c r="H49374" s="15"/>
      <c r="Q49374" s="28"/>
    </row>
    <row r="49375" spans="8:17">
      <c r="H49375" s="15"/>
      <c r="Q49375" s="28"/>
    </row>
    <row r="49376" spans="8:17">
      <c r="H49376" s="15"/>
      <c r="Q49376" s="28"/>
    </row>
    <row r="49377" spans="8:17">
      <c r="H49377" s="15"/>
      <c r="Q49377" s="28"/>
    </row>
    <row r="49378" spans="8:17">
      <c r="H49378" s="15"/>
      <c r="Q49378" s="28"/>
    </row>
    <row r="49379" spans="8:17">
      <c r="H49379" s="15"/>
      <c r="Q49379" s="28"/>
    </row>
    <row r="49380" spans="8:17">
      <c r="H49380" s="15"/>
      <c r="Q49380" s="28"/>
    </row>
    <row r="49381" spans="8:17">
      <c r="H49381" s="15"/>
      <c r="Q49381" s="28"/>
    </row>
    <row r="49382" spans="8:17">
      <c r="H49382" s="15"/>
      <c r="Q49382" s="28"/>
    </row>
    <row r="49383" spans="8:17">
      <c r="H49383" s="15"/>
      <c r="Q49383" s="28"/>
    </row>
    <row r="49384" spans="8:17">
      <c r="H49384" s="15"/>
      <c r="Q49384" s="28"/>
    </row>
    <row r="49385" spans="8:17">
      <c r="H49385" s="15"/>
      <c r="Q49385" s="28"/>
    </row>
    <row r="49386" spans="8:17">
      <c r="H49386" s="15"/>
      <c r="Q49386" s="28"/>
    </row>
    <row r="49387" spans="8:17">
      <c r="H49387" s="15"/>
      <c r="Q49387" s="28"/>
    </row>
    <row r="49388" spans="8:17">
      <c r="H49388" s="15"/>
      <c r="Q49388" s="28"/>
    </row>
    <row r="49389" spans="8:17">
      <c r="H49389" s="15"/>
      <c r="Q49389" s="28"/>
    </row>
    <row r="49390" spans="8:17">
      <c r="H49390" s="15"/>
      <c r="Q49390" s="28"/>
    </row>
    <row r="49391" spans="8:17">
      <c r="H49391" s="15"/>
      <c r="Q49391" s="28"/>
    </row>
    <row r="49392" spans="8:17">
      <c r="H49392" s="15"/>
      <c r="Q49392" s="28"/>
    </row>
    <row r="49393" spans="8:17">
      <c r="H49393" s="15"/>
      <c r="Q49393" s="28"/>
    </row>
    <row r="49394" spans="8:17">
      <c r="H49394" s="15"/>
      <c r="Q49394" s="28"/>
    </row>
    <row r="49395" spans="8:17">
      <c r="H49395" s="15"/>
      <c r="Q49395" s="28"/>
    </row>
    <row r="49396" spans="8:17">
      <c r="H49396" s="15"/>
      <c r="Q49396" s="28"/>
    </row>
    <row r="49397" spans="8:17">
      <c r="H49397" s="15"/>
      <c r="Q49397" s="28"/>
    </row>
    <row r="49398" spans="8:17">
      <c r="H49398" s="15"/>
      <c r="Q49398" s="28"/>
    </row>
    <row r="49399" spans="8:17">
      <c r="H49399" s="15"/>
      <c r="Q49399" s="28"/>
    </row>
    <row r="49400" spans="8:17">
      <c r="H49400" s="15"/>
      <c r="Q49400" s="28"/>
    </row>
    <row r="49401" spans="8:17">
      <c r="H49401" s="15"/>
      <c r="Q49401" s="28"/>
    </row>
    <row r="49402" spans="8:17">
      <c r="H49402" s="15"/>
      <c r="Q49402" s="28"/>
    </row>
    <row r="49403" spans="8:17">
      <c r="H49403" s="15"/>
      <c r="Q49403" s="28"/>
    </row>
    <row r="49404" spans="8:17">
      <c r="H49404" s="15"/>
      <c r="Q49404" s="28"/>
    </row>
    <row r="49405" spans="8:17">
      <c r="H49405" s="15"/>
      <c r="Q49405" s="28"/>
    </row>
    <row r="49406" spans="8:17">
      <c r="H49406" s="15"/>
      <c r="Q49406" s="28"/>
    </row>
    <row r="49407" spans="8:17">
      <c r="H49407" s="15"/>
      <c r="Q49407" s="28"/>
    </row>
    <row r="49408" spans="8:17">
      <c r="H49408" s="15"/>
      <c r="Q49408" s="28"/>
    </row>
    <row r="49409" spans="8:17">
      <c r="H49409" s="15"/>
      <c r="Q49409" s="28"/>
    </row>
    <row r="49410" spans="8:17">
      <c r="H49410" s="15"/>
      <c r="Q49410" s="28"/>
    </row>
    <row r="49411" spans="8:17">
      <c r="H49411" s="15"/>
      <c r="Q49411" s="28"/>
    </row>
    <row r="49412" spans="8:17">
      <c r="H49412" s="15"/>
      <c r="Q49412" s="28"/>
    </row>
    <row r="49413" spans="8:17">
      <c r="H49413" s="15"/>
      <c r="Q49413" s="28"/>
    </row>
    <row r="49414" spans="8:17">
      <c r="H49414" s="15"/>
      <c r="Q49414" s="28"/>
    </row>
    <row r="49415" spans="8:17">
      <c r="H49415" s="15"/>
      <c r="Q49415" s="28"/>
    </row>
    <row r="49416" spans="8:17">
      <c r="H49416" s="15"/>
      <c r="Q49416" s="28"/>
    </row>
    <row r="49417" spans="8:17">
      <c r="H49417" s="15"/>
      <c r="Q49417" s="28"/>
    </row>
    <row r="49418" spans="8:17">
      <c r="H49418" s="15"/>
      <c r="Q49418" s="28"/>
    </row>
    <row r="49419" spans="8:17">
      <c r="H49419" s="15"/>
      <c r="Q49419" s="28"/>
    </row>
    <row r="49420" spans="8:17">
      <c r="H49420" s="15"/>
      <c r="Q49420" s="28"/>
    </row>
    <row r="49421" spans="8:17">
      <c r="H49421" s="15"/>
      <c r="Q49421" s="28"/>
    </row>
    <row r="49422" spans="8:17">
      <c r="H49422" s="15"/>
      <c r="Q49422" s="28"/>
    </row>
    <row r="49423" spans="8:17">
      <c r="H49423" s="15"/>
      <c r="Q49423" s="28"/>
    </row>
    <row r="49424" spans="8:17">
      <c r="H49424" s="15"/>
      <c r="Q49424" s="28"/>
    </row>
    <row r="49425" spans="8:17">
      <c r="H49425" s="15"/>
      <c r="Q49425" s="28"/>
    </row>
    <row r="49426" spans="8:17">
      <c r="H49426" s="15"/>
      <c r="Q49426" s="28"/>
    </row>
    <row r="49427" spans="8:17">
      <c r="H49427" s="15"/>
      <c r="Q49427" s="28"/>
    </row>
    <row r="49428" spans="8:17">
      <c r="H49428" s="15"/>
      <c r="Q49428" s="28"/>
    </row>
    <row r="49429" spans="8:17">
      <c r="H49429" s="15"/>
      <c r="Q49429" s="28"/>
    </row>
    <row r="49430" spans="8:17">
      <c r="H49430" s="15"/>
      <c r="Q49430" s="28"/>
    </row>
    <row r="49431" spans="8:17">
      <c r="H49431" s="15"/>
      <c r="Q49431" s="28"/>
    </row>
    <row r="49432" spans="8:17">
      <c r="H49432" s="15"/>
      <c r="Q49432" s="28"/>
    </row>
    <row r="49433" spans="8:17">
      <c r="H49433" s="15"/>
      <c r="Q49433" s="28"/>
    </row>
    <row r="49434" spans="8:17">
      <c r="H49434" s="15"/>
      <c r="Q49434" s="28"/>
    </row>
    <row r="49435" spans="8:17">
      <c r="H49435" s="15"/>
      <c r="Q49435" s="28"/>
    </row>
    <row r="49436" spans="8:17">
      <c r="H49436" s="15"/>
      <c r="Q49436" s="28"/>
    </row>
    <row r="49437" spans="8:17">
      <c r="H49437" s="15"/>
      <c r="Q49437" s="28"/>
    </row>
    <row r="49438" spans="8:17">
      <c r="H49438" s="15"/>
      <c r="Q49438" s="28"/>
    </row>
    <row r="49439" spans="8:17">
      <c r="H49439" s="15"/>
      <c r="Q49439" s="28"/>
    </row>
    <row r="49440" spans="8:17">
      <c r="H49440" s="15"/>
      <c r="Q49440" s="28"/>
    </row>
    <row r="49441" spans="8:17">
      <c r="H49441" s="15"/>
      <c r="Q49441" s="28"/>
    </row>
    <row r="49442" spans="8:17">
      <c r="H49442" s="15"/>
      <c r="Q49442" s="28"/>
    </row>
    <row r="49443" spans="8:17">
      <c r="H49443" s="15"/>
      <c r="Q49443" s="28"/>
    </row>
    <row r="49444" spans="8:17">
      <c r="H49444" s="15"/>
      <c r="Q49444" s="28"/>
    </row>
    <row r="49445" spans="8:17">
      <c r="H49445" s="15"/>
      <c r="Q49445" s="28"/>
    </row>
    <row r="49446" spans="8:17">
      <c r="H49446" s="15"/>
      <c r="Q49446" s="28"/>
    </row>
    <row r="49447" spans="8:17">
      <c r="H49447" s="15"/>
      <c r="Q49447" s="28"/>
    </row>
    <row r="49448" spans="8:17">
      <c r="H49448" s="15"/>
      <c r="Q49448" s="28"/>
    </row>
    <row r="49449" spans="8:17">
      <c r="H49449" s="15"/>
      <c r="Q49449" s="28"/>
    </row>
    <row r="49450" spans="8:17">
      <c r="H49450" s="15"/>
      <c r="Q49450" s="28"/>
    </row>
    <row r="49451" spans="8:17">
      <c r="H49451" s="15"/>
      <c r="Q49451" s="28"/>
    </row>
    <row r="49452" spans="8:17">
      <c r="H49452" s="15"/>
      <c r="Q49452" s="28"/>
    </row>
    <row r="49453" spans="8:17">
      <c r="H49453" s="15"/>
      <c r="Q49453" s="28"/>
    </row>
    <row r="49454" spans="8:17">
      <c r="H49454" s="15"/>
      <c r="Q49454" s="28"/>
    </row>
    <row r="49455" spans="8:17">
      <c r="H49455" s="15"/>
      <c r="Q49455" s="28"/>
    </row>
    <row r="49456" spans="8:17">
      <c r="H49456" s="15"/>
      <c r="Q49456" s="28"/>
    </row>
    <row r="49457" spans="8:17">
      <c r="H49457" s="15"/>
      <c r="Q49457" s="28"/>
    </row>
    <row r="49458" spans="8:17">
      <c r="H49458" s="15"/>
      <c r="Q49458" s="28"/>
    </row>
    <row r="49459" spans="8:17">
      <c r="H49459" s="15"/>
      <c r="Q49459" s="28"/>
    </row>
    <row r="49460" spans="8:17">
      <c r="H49460" s="15"/>
      <c r="Q49460" s="28"/>
    </row>
    <row r="49461" spans="8:17">
      <c r="H49461" s="15"/>
      <c r="Q49461" s="28"/>
    </row>
    <row r="49462" spans="8:17">
      <c r="H49462" s="15"/>
      <c r="Q49462" s="28"/>
    </row>
    <row r="49463" spans="8:17">
      <c r="H49463" s="15"/>
      <c r="Q49463" s="28"/>
    </row>
    <row r="49464" spans="8:17">
      <c r="H49464" s="15"/>
      <c r="Q49464" s="28"/>
    </row>
    <row r="49465" spans="8:17">
      <c r="H49465" s="15"/>
      <c r="Q49465" s="28"/>
    </row>
    <row r="49466" spans="8:17">
      <c r="H49466" s="15"/>
      <c r="Q49466" s="28"/>
    </row>
    <row r="49467" spans="8:17">
      <c r="H49467" s="15"/>
      <c r="Q49467" s="28"/>
    </row>
    <row r="49468" spans="8:17">
      <c r="H49468" s="15"/>
      <c r="Q49468" s="28"/>
    </row>
    <row r="49469" spans="8:17">
      <c r="H49469" s="15"/>
      <c r="Q49469" s="28"/>
    </row>
    <row r="49470" spans="8:17">
      <c r="H49470" s="15"/>
      <c r="Q49470" s="28"/>
    </row>
    <row r="49471" spans="8:17">
      <c r="H49471" s="15"/>
      <c r="Q49471" s="28"/>
    </row>
    <row r="49472" spans="8:17">
      <c r="H49472" s="15"/>
      <c r="Q49472" s="28"/>
    </row>
    <row r="49473" spans="8:17">
      <c r="H49473" s="15"/>
      <c r="Q49473" s="28"/>
    </row>
    <row r="49474" spans="8:17">
      <c r="H49474" s="15"/>
      <c r="Q49474" s="28"/>
    </row>
    <row r="49475" spans="8:17">
      <c r="H49475" s="15"/>
      <c r="Q49475" s="28"/>
    </row>
    <row r="49476" spans="8:17">
      <c r="H49476" s="15"/>
      <c r="Q49476" s="28"/>
    </row>
    <row r="49477" spans="8:17">
      <c r="H49477" s="15"/>
      <c r="Q49477" s="28"/>
    </row>
    <row r="49478" spans="8:17">
      <c r="H49478" s="15"/>
      <c r="Q49478" s="28"/>
    </row>
    <row r="49479" spans="8:17">
      <c r="H49479" s="15"/>
      <c r="Q49479" s="28"/>
    </row>
    <row r="49480" spans="8:17">
      <c r="H49480" s="15"/>
      <c r="Q49480" s="28"/>
    </row>
    <row r="49481" spans="8:17">
      <c r="H49481" s="15"/>
      <c r="Q49481" s="28"/>
    </row>
    <row r="49482" spans="8:17">
      <c r="H49482" s="15"/>
      <c r="Q49482" s="28"/>
    </row>
    <row r="49483" spans="8:17">
      <c r="H49483" s="15"/>
      <c r="Q49483" s="28"/>
    </row>
    <row r="49484" spans="8:17">
      <c r="H49484" s="15"/>
      <c r="Q49484" s="28"/>
    </row>
    <row r="49485" spans="8:17">
      <c r="H49485" s="15"/>
      <c r="Q49485" s="28"/>
    </row>
    <row r="49486" spans="8:17">
      <c r="H49486" s="15"/>
      <c r="Q49486" s="28"/>
    </row>
    <row r="49487" spans="8:17">
      <c r="H49487" s="15"/>
      <c r="Q49487" s="28"/>
    </row>
    <row r="49488" spans="8:17">
      <c r="H49488" s="15"/>
      <c r="Q49488" s="28"/>
    </row>
    <row r="49489" spans="8:17">
      <c r="H49489" s="15"/>
      <c r="Q49489" s="28"/>
    </row>
    <row r="49490" spans="8:17">
      <c r="H49490" s="15"/>
      <c r="Q49490" s="28"/>
    </row>
    <row r="49491" spans="8:17">
      <c r="H49491" s="15"/>
      <c r="Q49491" s="28"/>
    </row>
    <row r="49492" spans="8:17">
      <c r="H49492" s="15"/>
      <c r="Q49492" s="28"/>
    </row>
    <row r="49493" spans="8:17">
      <c r="H49493" s="15"/>
      <c r="Q49493" s="28"/>
    </row>
    <row r="49494" spans="8:17">
      <c r="H49494" s="15"/>
      <c r="Q49494" s="28"/>
    </row>
    <row r="49495" spans="8:17">
      <c r="H49495" s="15"/>
      <c r="Q49495" s="28"/>
    </row>
    <row r="49496" spans="8:17">
      <c r="H49496" s="15"/>
      <c r="Q49496" s="28"/>
    </row>
    <row r="49497" spans="8:17">
      <c r="H49497" s="15"/>
      <c r="Q49497" s="28"/>
    </row>
    <row r="49498" spans="8:17">
      <c r="H49498" s="15"/>
      <c r="Q49498" s="28"/>
    </row>
    <row r="49499" spans="8:17">
      <c r="H49499" s="15"/>
      <c r="Q49499" s="28"/>
    </row>
    <row r="49500" spans="8:17">
      <c r="H49500" s="15"/>
      <c r="Q49500" s="28"/>
    </row>
    <row r="49501" spans="8:17">
      <c r="H49501" s="15"/>
      <c r="Q49501" s="28"/>
    </row>
    <row r="49502" spans="8:17">
      <c r="H49502" s="15"/>
      <c r="Q49502" s="28"/>
    </row>
    <row r="49503" spans="8:17">
      <c r="H49503" s="15"/>
      <c r="Q49503" s="28"/>
    </row>
    <row r="49504" spans="8:17">
      <c r="H49504" s="15"/>
      <c r="Q49504" s="28"/>
    </row>
    <row r="49505" spans="8:17">
      <c r="H49505" s="15"/>
      <c r="Q49505" s="28"/>
    </row>
    <row r="49506" spans="8:17">
      <c r="H49506" s="15"/>
      <c r="Q49506" s="28"/>
    </row>
    <row r="49507" spans="8:17">
      <c r="H49507" s="15"/>
      <c r="Q49507" s="28"/>
    </row>
    <row r="49508" spans="8:17">
      <c r="H49508" s="15"/>
      <c r="Q49508" s="28"/>
    </row>
    <row r="49509" spans="8:17">
      <c r="H49509" s="15"/>
      <c r="Q49509" s="28"/>
    </row>
    <row r="49510" spans="8:17">
      <c r="H49510" s="15"/>
      <c r="Q49510" s="28"/>
    </row>
    <row r="49511" spans="8:17">
      <c r="H49511" s="15"/>
      <c r="Q49511" s="28"/>
    </row>
    <row r="49512" spans="8:17">
      <c r="H49512" s="15"/>
      <c r="Q49512" s="28"/>
    </row>
    <row r="49513" spans="8:17">
      <c r="H49513" s="15"/>
      <c r="Q49513" s="28"/>
    </row>
    <row r="49514" spans="8:17">
      <c r="H49514" s="15"/>
      <c r="Q49514" s="28"/>
    </row>
    <row r="49515" spans="8:17">
      <c r="H49515" s="15"/>
      <c r="Q49515" s="28"/>
    </row>
    <row r="49516" spans="8:17">
      <c r="H49516" s="15"/>
      <c r="Q49516" s="28"/>
    </row>
    <row r="49517" spans="8:17">
      <c r="H49517" s="15"/>
      <c r="Q49517" s="28"/>
    </row>
    <row r="49518" spans="8:17">
      <c r="H49518" s="15"/>
      <c r="Q49518" s="28"/>
    </row>
    <row r="49519" spans="8:17">
      <c r="H49519" s="15"/>
      <c r="Q49519" s="28"/>
    </row>
    <row r="49520" spans="8:17">
      <c r="H49520" s="15"/>
      <c r="Q49520" s="28"/>
    </row>
    <row r="49521" spans="8:17">
      <c r="H49521" s="15"/>
      <c r="Q49521" s="28"/>
    </row>
    <row r="49522" spans="8:17">
      <c r="H49522" s="15"/>
      <c r="Q49522" s="28"/>
    </row>
    <row r="49523" spans="8:17">
      <c r="H49523" s="15"/>
      <c r="Q49523" s="28"/>
    </row>
    <row r="49524" spans="8:17">
      <c r="H49524" s="15"/>
      <c r="Q49524" s="28"/>
    </row>
    <row r="49525" spans="8:17">
      <c r="H49525" s="15"/>
      <c r="Q49525" s="28"/>
    </row>
    <row r="49526" spans="8:17">
      <c r="H49526" s="15"/>
      <c r="Q49526" s="28"/>
    </row>
    <row r="49527" spans="8:17">
      <c r="H49527" s="15"/>
      <c r="Q49527" s="28"/>
    </row>
    <row r="49528" spans="8:17">
      <c r="H49528" s="15"/>
      <c r="Q49528" s="28"/>
    </row>
    <row r="49529" spans="8:17">
      <c r="H49529" s="15"/>
      <c r="Q49529" s="28"/>
    </row>
    <row r="49530" spans="8:17">
      <c r="H49530" s="15"/>
      <c r="Q49530" s="28"/>
    </row>
    <row r="49531" spans="8:17">
      <c r="H49531" s="15"/>
      <c r="Q49531" s="28"/>
    </row>
    <row r="49532" spans="8:17">
      <c r="H49532" s="15"/>
      <c r="Q49532" s="28"/>
    </row>
    <row r="49533" spans="8:17">
      <c r="H49533" s="15"/>
      <c r="Q49533" s="28"/>
    </row>
    <row r="49534" spans="8:17">
      <c r="H49534" s="15"/>
      <c r="Q49534" s="28"/>
    </row>
    <row r="49535" spans="8:17">
      <c r="H49535" s="15"/>
      <c r="Q49535" s="28"/>
    </row>
    <row r="49536" spans="8:17">
      <c r="H49536" s="15"/>
      <c r="Q49536" s="28"/>
    </row>
    <row r="49537" spans="8:17">
      <c r="H49537" s="15"/>
      <c r="Q49537" s="28"/>
    </row>
    <row r="49538" spans="8:17">
      <c r="H49538" s="15"/>
      <c r="Q49538" s="28"/>
    </row>
    <row r="49539" spans="8:17">
      <c r="H49539" s="15"/>
      <c r="Q49539" s="28"/>
    </row>
    <row r="49540" spans="8:17">
      <c r="H49540" s="15"/>
      <c r="Q49540" s="28"/>
    </row>
    <row r="49541" spans="8:17">
      <c r="H49541" s="15"/>
      <c r="Q49541" s="28"/>
    </row>
    <row r="49542" spans="8:17">
      <c r="H49542" s="15"/>
      <c r="Q49542" s="28"/>
    </row>
    <row r="49543" spans="8:17">
      <c r="H49543" s="15"/>
      <c r="Q49543" s="28"/>
    </row>
    <row r="49544" spans="8:17">
      <c r="H49544" s="15"/>
      <c r="Q49544" s="28"/>
    </row>
    <row r="49545" spans="8:17">
      <c r="H49545" s="15"/>
      <c r="Q49545" s="28"/>
    </row>
    <row r="49546" spans="8:17">
      <c r="H49546" s="15"/>
      <c r="Q49546" s="28"/>
    </row>
    <row r="49547" spans="8:17">
      <c r="H49547" s="15"/>
      <c r="Q49547" s="28"/>
    </row>
    <row r="49548" spans="8:17">
      <c r="H49548" s="15"/>
      <c r="Q49548" s="28"/>
    </row>
    <row r="49549" spans="8:17">
      <c r="H49549" s="15"/>
      <c r="Q49549" s="28"/>
    </row>
    <row r="49550" spans="8:17">
      <c r="H49550" s="15"/>
      <c r="Q49550" s="28"/>
    </row>
    <row r="49551" spans="8:17">
      <c r="H49551" s="15"/>
      <c r="Q49551" s="28"/>
    </row>
    <row r="49552" spans="8:17">
      <c r="H49552" s="15"/>
      <c r="Q49552" s="28"/>
    </row>
    <row r="49553" spans="8:17">
      <c r="H49553" s="15"/>
      <c r="Q49553" s="28"/>
    </row>
    <row r="49554" spans="8:17">
      <c r="H49554" s="15"/>
      <c r="Q49554" s="28"/>
    </row>
    <row r="49555" spans="8:17">
      <c r="H49555" s="15"/>
      <c r="Q49555" s="28"/>
    </row>
    <row r="49556" spans="8:17">
      <c r="H49556" s="15"/>
      <c r="Q49556" s="28"/>
    </row>
    <row r="49557" spans="8:17">
      <c r="H49557" s="15"/>
      <c r="Q49557" s="28"/>
    </row>
    <row r="49558" spans="8:17">
      <c r="H49558" s="15"/>
      <c r="Q49558" s="28"/>
    </row>
    <row r="49559" spans="8:17">
      <c r="H49559" s="15"/>
      <c r="Q49559" s="28"/>
    </row>
    <row r="49560" spans="8:17">
      <c r="H49560" s="15"/>
      <c r="Q49560" s="28"/>
    </row>
    <row r="49561" spans="8:17">
      <c r="H49561" s="15"/>
      <c r="Q49561" s="28"/>
    </row>
    <row r="49562" spans="8:17">
      <c r="H49562" s="15"/>
      <c r="Q49562" s="28"/>
    </row>
    <row r="49563" spans="8:17">
      <c r="H49563" s="15"/>
      <c r="Q49563" s="28"/>
    </row>
    <row r="49564" spans="8:17">
      <c r="H49564" s="15"/>
      <c r="Q49564" s="28"/>
    </row>
    <row r="49565" spans="8:17">
      <c r="H49565" s="15"/>
      <c r="Q49565" s="28"/>
    </row>
    <row r="49566" spans="8:17">
      <c r="H49566" s="15"/>
      <c r="Q49566" s="28"/>
    </row>
    <row r="49567" spans="8:17">
      <c r="H49567" s="15"/>
      <c r="Q49567" s="28"/>
    </row>
    <row r="49568" spans="8:17">
      <c r="H49568" s="15"/>
      <c r="Q49568" s="28"/>
    </row>
    <row r="49569" spans="8:17">
      <c r="H49569" s="15"/>
      <c r="Q49569" s="28"/>
    </row>
    <row r="49570" spans="8:17">
      <c r="H49570" s="15"/>
      <c r="Q49570" s="28"/>
    </row>
    <row r="49571" spans="8:17">
      <c r="H49571" s="15"/>
      <c r="Q49571" s="28"/>
    </row>
    <row r="49572" spans="8:17">
      <c r="H49572" s="15"/>
      <c r="Q49572" s="28"/>
    </row>
    <row r="49573" spans="8:17">
      <c r="H49573" s="15"/>
      <c r="Q49573" s="28"/>
    </row>
    <row r="49574" spans="8:17">
      <c r="H49574" s="15"/>
      <c r="Q49574" s="28"/>
    </row>
    <row r="49575" spans="8:17">
      <c r="H49575" s="15"/>
      <c r="Q49575" s="28"/>
    </row>
    <row r="49576" spans="8:17">
      <c r="H49576" s="15"/>
      <c r="Q49576" s="28"/>
    </row>
    <row r="49577" spans="8:17">
      <c r="H49577" s="15"/>
      <c r="Q49577" s="28"/>
    </row>
    <row r="49578" spans="8:17">
      <c r="H49578" s="15"/>
      <c r="Q49578" s="28"/>
    </row>
    <row r="49579" spans="8:17">
      <c r="H49579" s="15"/>
      <c r="Q49579" s="28"/>
    </row>
    <row r="49580" spans="8:17">
      <c r="H49580" s="15"/>
      <c r="Q49580" s="28"/>
    </row>
    <row r="49581" spans="8:17">
      <c r="H49581" s="15"/>
      <c r="Q49581" s="28"/>
    </row>
    <row r="49582" spans="8:17">
      <c r="H49582" s="15"/>
      <c r="Q49582" s="28"/>
    </row>
    <row r="49583" spans="8:17">
      <c r="H49583" s="15"/>
      <c r="Q49583" s="28"/>
    </row>
    <row r="49584" spans="8:17">
      <c r="H49584" s="15"/>
      <c r="Q49584" s="28"/>
    </row>
    <row r="49585" spans="8:17">
      <c r="H49585" s="15"/>
      <c r="Q49585" s="28"/>
    </row>
    <row r="49586" spans="8:17">
      <c r="H49586" s="15"/>
      <c r="Q49586" s="28"/>
    </row>
    <row r="49587" spans="8:17">
      <c r="H49587" s="15"/>
      <c r="Q49587" s="28"/>
    </row>
    <row r="49588" spans="8:17">
      <c r="H49588" s="15"/>
      <c r="Q49588" s="28"/>
    </row>
    <row r="49589" spans="8:17">
      <c r="H49589" s="15"/>
      <c r="Q49589" s="28"/>
    </row>
    <row r="49590" spans="8:17">
      <c r="H49590" s="15"/>
      <c r="Q49590" s="28"/>
    </row>
    <row r="49591" spans="8:17">
      <c r="H49591" s="15"/>
      <c r="Q49591" s="28"/>
    </row>
    <row r="49592" spans="8:17">
      <c r="H49592" s="15"/>
      <c r="Q49592" s="28"/>
    </row>
    <row r="49593" spans="8:17">
      <c r="H49593" s="15"/>
      <c r="Q49593" s="28"/>
    </row>
    <row r="49594" spans="8:17">
      <c r="H49594" s="15"/>
      <c r="Q49594" s="28"/>
    </row>
    <row r="49595" spans="8:17">
      <c r="H49595" s="15"/>
      <c r="Q49595" s="28"/>
    </row>
    <row r="49596" spans="8:17">
      <c r="H49596" s="15"/>
      <c r="Q49596" s="28"/>
    </row>
    <row r="49597" spans="8:17">
      <c r="H49597" s="15"/>
      <c r="Q49597" s="28"/>
    </row>
    <row r="49598" spans="8:17">
      <c r="H49598" s="15"/>
      <c r="Q49598" s="28"/>
    </row>
    <row r="49599" spans="8:17">
      <c r="H49599" s="15"/>
      <c r="Q49599" s="28"/>
    </row>
    <row r="49600" spans="8:17">
      <c r="H49600" s="15"/>
      <c r="Q49600" s="28"/>
    </row>
    <row r="49601" spans="8:17">
      <c r="H49601" s="15"/>
      <c r="Q49601" s="28"/>
    </row>
    <row r="49602" spans="8:17">
      <c r="H49602" s="15"/>
      <c r="Q49602" s="28"/>
    </row>
    <row r="49603" spans="8:17">
      <c r="H49603" s="15"/>
      <c r="Q49603" s="28"/>
    </row>
    <row r="49604" spans="8:17">
      <c r="H49604" s="15"/>
      <c r="Q49604" s="28"/>
    </row>
    <row r="49605" spans="8:17">
      <c r="H49605" s="15"/>
      <c r="Q49605" s="28"/>
    </row>
    <row r="49606" spans="8:17">
      <c r="H49606" s="15"/>
      <c r="Q49606" s="28"/>
    </row>
    <row r="49607" spans="8:17">
      <c r="H49607" s="15"/>
      <c r="Q49607" s="28"/>
    </row>
    <row r="49608" spans="8:17">
      <c r="H49608" s="15"/>
      <c r="Q49608" s="28"/>
    </row>
    <row r="49609" spans="8:17">
      <c r="H49609" s="15"/>
      <c r="Q49609" s="28"/>
    </row>
    <row r="49610" spans="8:17">
      <c r="H49610" s="15"/>
      <c r="Q49610" s="28"/>
    </row>
    <row r="49611" spans="8:17">
      <c r="H49611" s="15"/>
      <c r="Q49611" s="28"/>
    </row>
    <row r="49612" spans="8:17">
      <c r="H49612" s="15"/>
      <c r="Q49612" s="28"/>
    </row>
    <row r="49613" spans="8:17">
      <c r="H49613" s="15"/>
      <c r="Q49613" s="28"/>
    </row>
    <row r="49614" spans="8:17">
      <c r="H49614" s="15"/>
      <c r="Q49614" s="28"/>
    </row>
    <row r="49615" spans="8:17">
      <c r="H49615" s="15"/>
      <c r="Q49615" s="28"/>
    </row>
    <row r="49616" spans="8:17">
      <c r="H49616" s="15"/>
      <c r="Q49616" s="28"/>
    </row>
    <row r="49617" spans="8:17">
      <c r="H49617" s="15"/>
      <c r="Q49617" s="28"/>
    </row>
    <row r="49618" spans="8:17">
      <c r="H49618" s="15"/>
      <c r="Q49618" s="28"/>
    </row>
    <row r="49619" spans="8:17">
      <c r="H49619" s="15"/>
      <c r="Q49619" s="28"/>
    </row>
    <row r="49620" spans="8:17">
      <c r="H49620" s="15"/>
      <c r="Q49620" s="28"/>
    </row>
    <row r="49621" spans="8:17">
      <c r="H49621" s="15"/>
      <c r="Q49621" s="28"/>
    </row>
    <row r="49622" spans="8:17">
      <c r="H49622" s="15"/>
      <c r="Q49622" s="28"/>
    </row>
    <row r="49623" spans="8:17">
      <c r="H49623" s="15"/>
      <c r="Q49623" s="28"/>
    </row>
    <row r="49624" spans="8:17">
      <c r="H49624" s="15"/>
      <c r="Q49624" s="28"/>
    </row>
    <row r="49625" spans="8:17">
      <c r="H49625" s="15"/>
      <c r="Q49625" s="28"/>
    </row>
    <row r="49626" spans="8:17">
      <c r="H49626" s="15"/>
      <c r="Q49626" s="28"/>
    </row>
    <row r="49627" spans="8:17">
      <c r="H49627" s="15"/>
      <c r="Q49627" s="28"/>
    </row>
    <row r="49628" spans="8:17">
      <c r="H49628" s="15"/>
      <c r="Q49628" s="28"/>
    </row>
    <row r="49629" spans="8:17">
      <c r="H49629" s="15"/>
      <c r="Q49629" s="28"/>
    </row>
    <row r="49630" spans="8:17">
      <c r="H49630" s="15"/>
      <c r="Q49630" s="28"/>
    </row>
    <row r="49631" spans="8:17">
      <c r="H49631" s="15"/>
      <c r="Q49631" s="28"/>
    </row>
    <row r="49632" spans="8:17">
      <c r="H49632" s="15"/>
      <c r="Q49632" s="28"/>
    </row>
    <row r="49633" spans="8:17">
      <c r="H49633" s="15"/>
      <c r="Q49633" s="28"/>
    </row>
    <row r="49634" spans="8:17">
      <c r="H49634" s="15"/>
      <c r="Q49634" s="28"/>
    </row>
    <row r="49635" spans="8:17">
      <c r="H49635" s="15"/>
      <c r="Q49635" s="28"/>
    </row>
    <row r="49636" spans="8:17">
      <c r="H49636" s="15"/>
      <c r="Q49636" s="28"/>
    </row>
    <row r="49637" spans="8:17">
      <c r="H49637" s="15"/>
      <c r="Q49637" s="28"/>
    </row>
    <row r="49638" spans="8:17">
      <c r="H49638" s="15"/>
      <c r="Q49638" s="28"/>
    </row>
    <row r="49639" spans="8:17">
      <c r="H49639" s="15"/>
      <c r="Q49639" s="28"/>
    </row>
    <row r="49640" spans="8:17">
      <c r="H49640" s="15"/>
      <c r="Q49640" s="28"/>
    </row>
    <row r="49641" spans="8:17">
      <c r="H49641" s="15"/>
      <c r="Q49641" s="28"/>
    </row>
    <row r="49642" spans="8:17">
      <c r="H49642" s="15"/>
      <c r="Q49642" s="28"/>
    </row>
    <row r="49643" spans="8:17">
      <c r="H49643" s="15"/>
      <c r="Q49643" s="28"/>
    </row>
    <row r="49644" spans="8:17">
      <c r="H49644" s="15"/>
      <c r="Q49644" s="28"/>
    </row>
    <row r="49645" spans="8:17">
      <c r="H49645" s="15"/>
      <c r="Q49645" s="28"/>
    </row>
    <row r="49646" spans="8:17">
      <c r="H49646" s="15"/>
      <c r="Q49646" s="28"/>
    </row>
    <row r="49647" spans="8:17">
      <c r="H49647" s="15"/>
      <c r="Q49647" s="28"/>
    </row>
    <row r="49648" spans="8:17">
      <c r="H49648" s="15"/>
      <c r="Q49648" s="28"/>
    </row>
    <row r="49649" spans="8:17">
      <c r="H49649" s="15"/>
      <c r="Q49649" s="28"/>
    </row>
    <row r="49650" spans="8:17">
      <c r="H49650" s="15"/>
      <c r="Q49650" s="28"/>
    </row>
    <row r="49651" spans="8:17">
      <c r="H49651" s="15"/>
      <c r="Q49651" s="28"/>
    </row>
    <row r="49652" spans="8:17">
      <c r="H49652" s="15"/>
      <c r="Q49652" s="28"/>
    </row>
    <row r="49653" spans="8:17">
      <c r="H49653" s="15"/>
      <c r="Q49653" s="28"/>
    </row>
    <row r="49654" spans="8:17">
      <c r="H49654" s="15"/>
      <c r="Q49654" s="28"/>
    </row>
    <row r="49655" spans="8:17">
      <c r="H49655" s="15"/>
      <c r="Q49655" s="28"/>
    </row>
    <row r="49656" spans="8:17">
      <c r="H49656" s="15"/>
      <c r="Q49656" s="28"/>
    </row>
    <row r="49657" spans="8:17">
      <c r="H49657" s="15"/>
      <c r="Q49657" s="28"/>
    </row>
    <row r="49658" spans="8:17">
      <c r="H49658" s="15"/>
      <c r="Q49658" s="28"/>
    </row>
    <row r="49659" spans="8:17">
      <c r="H49659" s="15"/>
      <c r="Q49659" s="28"/>
    </row>
    <row r="49660" spans="8:17">
      <c r="H49660" s="15"/>
      <c r="Q49660" s="28"/>
    </row>
    <row r="49661" spans="8:17">
      <c r="H49661" s="15"/>
      <c r="Q49661" s="28"/>
    </row>
    <row r="49662" spans="8:17">
      <c r="H49662" s="15"/>
      <c r="Q49662" s="28"/>
    </row>
    <row r="49663" spans="8:17">
      <c r="H49663" s="15"/>
      <c r="Q49663" s="28"/>
    </row>
    <row r="49664" spans="8:17">
      <c r="H49664" s="15"/>
      <c r="Q49664" s="28"/>
    </row>
    <row r="49665" spans="8:17">
      <c r="H49665" s="15"/>
      <c r="Q49665" s="28"/>
    </row>
    <row r="49666" spans="8:17">
      <c r="H49666" s="15"/>
      <c r="Q49666" s="28"/>
    </row>
    <row r="49667" spans="8:17">
      <c r="H49667" s="15"/>
      <c r="Q49667" s="28"/>
    </row>
    <row r="49668" spans="8:17">
      <c r="H49668" s="15"/>
      <c r="Q49668" s="28"/>
    </row>
    <row r="49669" spans="8:17">
      <c r="H49669" s="15"/>
      <c r="Q49669" s="28"/>
    </row>
    <row r="49670" spans="8:17">
      <c r="H49670" s="15"/>
      <c r="Q49670" s="28"/>
    </row>
    <row r="49671" spans="8:17">
      <c r="H49671" s="15"/>
      <c r="Q49671" s="28"/>
    </row>
    <row r="49672" spans="8:17">
      <c r="H49672" s="15"/>
      <c r="Q49672" s="28"/>
    </row>
    <row r="49673" spans="8:17">
      <c r="H49673" s="15"/>
      <c r="Q49673" s="28"/>
    </row>
    <row r="49674" spans="8:17">
      <c r="H49674" s="15"/>
      <c r="Q49674" s="28"/>
    </row>
    <row r="49675" spans="8:17">
      <c r="H49675" s="15"/>
      <c r="Q49675" s="28"/>
    </row>
    <row r="49676" spans="8:17">
      <c r="H49676" s="15"/>
      <c r="Q49676" s="28"/>
    </row>
    <row r="49677" spans="8:17">
      <c r="H49677" s="15"/>
      <c r="Q49677" s="28"/>
    </row>
    <row r="49678" spans="8:17">
      <c r="H49678" s="15"/>
      <c r="Q49678" s="28"/>
    </row>
    <row r="49679" spans="8:17">
      <c r="H49679" s="15"/>
      <c r="Q49679" s="28"/>
    </row>
    <row r="49680" spans="8:17">
      <c r="H49680" s="15"/>
      <c r="Q49680" s="28"/>
    </row>
    <row r="49681" spans="8:17">
      <c r="H49681" s="15"/>
      <c r="Q49681" s="28"/>
    </row>
    <row r="49682" spans="8:17">
      <c r="H49682" s="15"/>
      <c r="Q49682" s="28"/>
    </row>
    <row r="49683" spans="8:17">
      <c r="H49683" s="15"/>
      <c r="Q49683" s="28"/>
    </row>
    <row r="49684" spans="8:17">
      <c r="H49684" s="15"/>
      <c r="Q49684" s="28"/>
    </row>
    <row r="49685" spans="8:17">
      <c r="H49685" s="15"/>
      <c r="Q49685" s="28"/>
    </row>
    <row r="49686" spans="8:17">
      <c r="H49686" s="15"/>
      <c r="Q49686" s="28"/>
    </row>
    <row r="49687" spans="8:17">
      <c r="H49687" s="15"/>
      <c r="Q49687" s="28"/>
    </row>
    <row r="49688" spans="8:17">
      <c r="H49688" s="15"/>
      <c r="Q49688" s="28"/>
    </row>
    <row r="49689" spans="8:17">
      <c r="H49689" s="15"/>
      <c r="Q49689" s="28"/>
    </row>
    <row r="49690" spans="8:17">
      <c r="H49690" s="15"/>
      <c r="Q49690" s="28"/>
    </row>
    <row r="49691" spans="8:17">
      <c r="H49691" s="15"/>
      <c r="Q49691" s="28"/>
    </row>
    <row r="49692" spans="8:17">
      <c r="H49692" s="15"/>
      <c r="Q49692" s="28"/>
    </row>
    <row r="49693" spans="8:17">
      <c r="H49693" s="15"/>
      <c r="Q49693" s="28"/>
    </row>
    <row r="49694" spans="8:17">
      <c r="H49694" s="15"/>
      <c r="Q49694" s="28"/>
    </row>
    <row r="49695" spans="8:17">
      <c r="H49695" s="15"/>
      <c r="Q49695" s="28"/>
    </row>
    <row r="49696" spans="8:17">
      <c r="H49696" s="15"/>
      <c r="Q49696" s="28"/>
    </row>
    <row r="49697" spans="8:17">
      <c r="H49697" s="15"/>
      <c r="Q49697" s="28"/>
    </row>
    <row r="49698" spans="8:17">
      <c r="H49698" s="15"/>
      <c r="Q49698" s="28"/>
    </row>
    <row r="49699" spans="8:17">
      <c r="H49699" s="15"/>
      <c r="Q49699" s="28"/>
    </row>
    <row r="49700" spans="8:17">
      <c r="H49700" s="15"/>
      <c r="Q49700" s="28"/>
    </row>
    <row r="49701" spans="8:17">
      <c r="H49701" s="15"/>
      <c r="Q49701" s="28"/>
    </row>
    <row r="49702" spans="8:17">
      <c r="H49702" s="15"/>
      <c r="Q49702" s="28"/>
    </row>
    <row r="49703" spans="8:17">
      <c r="H49703" s="15"/>
      <c r="Q49703" s="28"/>
    </row>
    <row r="49704" spans="8:17">
      <c r="H49704" s="15"/>
      <c r="Q49704" s="28"/>
    </row>
    <row r="49705" spans="8:17">
      <c r="H49705" s="15"/>
      <c r="Q49705" s="28"/>
    </row>
    <row r="49706" spans="8:17">
      <c r="H49706" s="15"/>
      <c r="Q49706" s="28"/>
    </row>
    <row r="49707" spans="8:17">
      <c r="H49707" s="15"/>
      <c r="Q49707" s="28"/>
    </row>
    <row r="49708" spans="8:17">
      <c r="H49708" s="15"/>
      <c r="Q49708" s="28"/>
    </row>
    <row r="49709" spans="8:17">
      <c r="H49709" s="15"/>
      <c r="Q49709" s="28"/>
    </row>
    <row r="49710" spans="8:17">
      <c r="H49710" s="15"/>
      <c r="Q49710" s="28"/>
    </row>
    <row r="49711" spans="8:17">
      <c r="H49711" s="15"/>
      <c r="Q49711" s="28"/>
    </row>
    <row r="49712" spans="8:17">
      <c r="H49712" s="15"/>
      <c r="Q49712" s="28"/>
    </row>
    <row r="49713" spans="8:17">
      <c r="H49713" s="15"/>
      <c r="Q49713" s="28"/>
    </row>
    <row r="49714" spans="8:17">
      <c r="H49714" s="15"/>
      <c r="Q49714" s="28"/>
    </row>
    <row r="49715" spans="8:17">
      <c r="H49715" s="15"/>
      <c r="Q49715" s="28"/>
    </row>
    <row r="49716" spans="8:17">
      <c r="H49716" s="15"/>
      <c r="Q49716" s="28"/>
    </row>
    <row r="49717" spans="8:17">
      <c r="H49717" s="15"/>
      <c r="Q49717" s="28"/>
    </row>
    <row r="49718" spans="8:17">
      <c r="H49718" s="15"/>
      <c r="Q49718" s="28"/>
    </row>
    <row r="49719" spans="8:17">
      <c r="H49719" s="15"/>
      <c r="Q49719" s="28"/>
    </row>
    <row r="49720" spans="8:17">
      <c r="H49720" s="15"/>
      <c r="Q49720" s="28"/>
    </row>
    <row r="49721" spans="8:17">
      <c r="H49721" s="15"/>
      <c r="Q49721" s="28"/>
    </row>
    <row r="49722" spans="8:17">
      <c r="H49722" s="15"/>
      <c r="Q49722" s="28"/>
    </row>
    <row r="49723" spans="8:17">
      <c r="H49723" s="15"/>
      <c r="Q49723" s="28"/>
    </row>
    <row r="49724" spans="8:17">
      <c r="H49724" s="15"/>
      <c r="Q49724" s="28"/>
    </row>
    <row r="49725" spans="8:17">
      <c r="H49725" s="15"/>
      <c r="Q49725" s="28"/>
    </row>
    <row r="49726" spans="8:17">
      <c r="H49726" s="15"/>
      <c r="Q49726" s="28"/>
    </row>
    <row r="49727" spans="8:17">
      <c r="H49727" s="15"/>
      <c r="Q49727" s="28"/>
    </row>
    <row r="49728" spans="8:17">
      <c r="H49728" s="15"/>
      <c r="Q49728" s="28"/>
    </row>
    <row r="49729" spans="8:17">
      <c r="H49729" s="15"/>
      <c r="Q49729" s="28"/>
    </row>
    <row r="49730" spans="8:17">
      <c r="H49730" s="15"/>
      <c r="Q49730" s="28"/>
    </row>
    <row r="49731" spans="8:17">
      <c r="H49731" s="15"/>
      <c r="Q49731" s="28"/>
    </row>
    <row r="49732" spans="8:17">
      <c r="H49732" s="15"/>
      <c r="Q49732" s="28"/>
    </row>
    <row r="49733" spans="8:17">
      <c r="H49733" s="15"/>
      <c r="Q49733" s="28"/>
    </row>
    <row r="49734" spans="8:17">
      <c r="H49734" s="15"/>
      <c r="Q49734" s="28"/>
    </row>
    <row r="49735" spans="8:17">
      <c r="H49735" s="15"/>
      <c r="Q49735" s="28"/>
    </row>
    <row r="49736" spans="8:17">
      <c r="H49736" s="15"/>
      <c r="Q49736" s="28"/>
    </row>
    <row r="49737" spans="8:17">
      <c r="H49737" s="15"/>
      <c r="Q49737" s="28"/>
    </row>
    <row r="49738" spans="8:17">
      <c r="H49738" s="15"/>
      <c r="Q49738" s="28"/>
    </row>
    <row r="49739" spans="8:17">
      <c r="H49739" s="15"/>
      <c r="Q49739" s="28"/>
    </row>
    <row r="49740" spans="8:17">
      <c r="H49740" s="15"/>
      <c r="Q49740" s="28"/>
    </row>
    <row r="49741" spans="8:17">
      <c r="H49741" s="15"/>
      <c r="Q49741" s="28"/>
    </row>
    <row r="49742" spans="8:17">
      <c r="H49742" s="15"/>
      <c r="Q49742" s="28"/>
    </row>
    <row r="49743" spans="8:17">
      <c r="H49743" s="15"/>
      <c r="Q49743" s="28"/>
    </row>
    <row r="49744" spans="8:17">
      <c r="H49744" s="15"/>
      <c r="Q49744" s="28"/>
    </row>
    <row r="49745" spans="8:17">
      <c r="H49745" s="15"/>
      <c r="Q49745" s="28"/>
    </row>
    <row r="49746" spans="8:17">
      <c r="H49746" s="15"/>
      <c r="Q49746" s="28"/>
    </row>
    <row r="49747" spans="8:17">
      <c r="H49747" s="15"/>
      <c r="Q49747" s="28"/>
    </row>
    <row r="49748" spans="8:17">
      <c r="H49748" s="15"/>
      <c r="Q49748" s="28"/>
    </row>
    <row r="49749" spans="8:17">
      <c r="H49749" s="15"/>
      <c r="Q49749" s="28"/>
    </row>
    <row r="49750" spans="8:17">
      <c r="H49750" s="15"/>
      <c r="Q49750" s="28"/>
    </row>
    <row r="49751" spans="8:17">
      <c r="H49751" s="15"/>
      <c r="Q49751" s="28"/>
    </row>
    <row r="49752" spans="8:17">
      <c r="H49752" s="15"/>
      <c r="Q49752" s="28"/>
    </row>
    <row r="49753" spans="8:17">
      <c r="H49753" s="15"/>
      <c r="Q49753" s="28"/>
    </row>
    <row r="49754" spans="8:17">
      <c r="H49754" s="15"/>
      <c r="Q49754" s="28"/>
    </row>
    <row r="49755" spans="8:17">
      <c r="H49755" s="15"/>
      <c r="Q49755" s="28"/>
    </row>
    <row r="49756" spans="8:17">
      <c r="H49756" s="15"/>
      <c r="Q49756" s="28"/>
    </row>
    <row r="49757" spans="8:17">
      <c r="H49757" s="15"/>
      <c r="Q49757" s="28"/>
    </row>
    <row r="49758" spans="8:17">
      <c r="H49758" s="15"/>
      <c r="Q49758" s="28"/>
    </row>
    <row r="49759" spans="8:17">
      <c r="H49759" s="15"/>
      <c r="Q49759" s="28"/>
    </row>
    <row r="49760" spans="8:17">
      <c r="H49760" s="15"/>
      <c r="Q49760" s="28"/>
    </row>
    <row r="49761" spans="8:17">
      <c r="H49761" s="15"/>
      <c r="Q49761" s="28"/>
    </row>
    <row r="49762" spans="8:17">
      <c r="H49762" s="15"/>
      <c r="Q49762" s="28"/>
    </row>
    <row r="49763" spans="8:17">
      <c r="H49763" s="15"/>
      <c r="Q49763" s="28"/>
    </row>
    <row r="49764" spans="8:17">
      <c r="H49764" s="15"/>
      <c r="Q49764" s="28"/>
    </row>
    <row r="49765" spans="8:17">
      <c r="H49765" s="15"/>
      <c r="Q49765" s="28"/>
    </row>
    <row r="49766" spans="8:17">
      <c r="H49766" s="15"/>
      <c r="Q49766" s="28"/>
    </row>
    <row r="49767" spans="8:17">
      <c r="H49767" s="15"/>
      <c r="Q49767" s="28"/>
    </row>
    <row r="49768" spans="8:17">
      <c r="H49768" s="15"/>
      <c r="Q49768" s="28"/>
    </row>
    <row r="49769" spans="8:17">
      <c r="H49769" s="15"/>
      <c r="Q49769" s="28"/>
    </row>
    <row r="49770" spans="8:17">
      <c r="H49770" s="15"/>
      <c r="Q49770" s="28"/>
    </row>
    <row r="49771" spans="8:17">
      <c r="H49771" s="15"/>
      <c r="Q49771" s="28"/>
    </row>
    <row r="49772" spans="8:17">
      <c r="H49772" s="15"/>
      <c r="Q49772" s="28"/>
    </row>
    <row r="49773" spans="8:17">
      <c r="H49773" s="15"/>
      <c r="Q49773" s="28"/>
    </row>
    <row r="49774" spans="8:17">
      <c r="H49774" s="15"/>
      <c r="Q49774" s="28"/>
    </row>
    <row r="49775" spans="8:17">
      <c r="H49775" s="15"/>
      <c r="Q49775" s="28"/>
    </row>
    <row r="49776" spans="8:17">
      <c r="H49776" s="15"/>
      <c r="Q49776" s="28"/>
    </row>
    <row r="49777" spans="8:17">
      <c r="H49777" s="15"/>
      <c r="Q49777" s="28"/>
    </row>
    <row r="49778" spans="8:17">
      <c r="H49778" s="15"/>
      <c r="Q49778" s="28"/>
    </row>
    <row r="49779" spans="8:17">
      <c r="H49779" s="15"/>
      <c r="Q49779" s="28"/>
    </row>
    <row r="49780" spans="8:17">
      <c r="H49780" s="15"/>
      <c r="Q49780" s="28"/>
    </row>
    <row r="49781" spans="8:17">
      <c r="H49781" s="15"/>
      <c r="Q49781" s="28"/>
    </row>
    <row r="49782" spans="8:17">
      <c r="H49782" s="15"/>
      <c r="Q49782" s="28"/>
    </row>
    <row r="49783" spans="8:17">
      <c r="H49783" s="15"/>
      <c r="Q49783" s="28"/>
    </row>
    <row r="49784" spans="8:17">
      <c r="H49784" s="15"/>
      <c r="Q49784" s="28"/>
    </row>
    <row r="49785" spans="8:17">
      <c r="H49785" s="15"/>
      <c r="Q49785" s="28"/>
    </row>
    <row r="49786" spans="8:17">
      <c r="H49786" s="15"/>
      <c r="Q49786" s="28"/>
    </row>
    <row r="49787" spans="8:17">
      <c r="H49787" s="15"/>
      <c r="Q49787" s="28"/>
    </row>
    <row r="49788" spans="8:17">
      <c r="H49788" s="15"/>
      <c r="Q49788" s="28"/>
    </row>
    <row r="49789" spans="8:17">
      <c r="H49789" s="15"/>
      <c r="Q49789" s="28"/>
    </row>
    <row r="49790" spans="8:17">
      <c r="H49790" s="15"/>
      <c r="Q49790" s="28"/>
    </row>
    <row r="49791" spans="8:17">
      <c r="H49791" s="15"/>
      <c r="Q49791" s="28"/>
    </row>
    <row r="49792" spans="8:17">
      <c r="H49792" s="15"/>
      <c r="Q49792" s="28"/>
    </row>
    <row r="49793" spans="8:17">
      <c r="H49793" s="15"/>
      <c r="Q49793" s="28"/>
    </row>
    <row r="49794" spans="8:17">
      <c r="H49794" s="15"/>
      <c r="Q49794" s="28"/>
    </row>
    <row r="49795" spans="8:17">
      <c r="H49795" s="15"/>
      <c r="Q49795" s="28"/>
    </row>
    <row r="49796" spans="8:17">
      <c r="H49796" s="15"/>
      <c r="Q49796" s="28"/>
    </row>
    <row r="49797" spans="8:17">
      <c r="H49797" s="15"/>
      <c r="Q49797" s="28"/>
    </row>
    <row r="49798" spans="8:17">
      <c r="H49798" s="15"/>
      <c r="Q49798" s="28"/>
    </row>
    <row r="49799" spans="8:17">
      <c r="H49799" s="15"/>
      <c r="Q49799" s="28"/>
    </row>
    <row r="49800" spans="8:17">
      <c r="H49800" s="15"/>
      <c r="Q49800" s="28"/>
    </row>
    <row r="49801" spans="8:17">
      <c r="H49801" s="15"/>
      <c r="Q49801" s="28"/>
    </row>
    <row r="49802" spans="8:17">
      <c r="H49802" s="15"/>
      <c r="Q49802" s="28"/>
    </row>
    <row r="49803" spans="8:17">
      <c r="H49803" s="15"/>
      <c r="Q49803" s="28"/>
    </row>
    <row r="49804" spans="8:17">
      <c r="H49804" s="15"/>
      <c r="Q49804" s="28"/>
    </row>
    <row r="49805" spans="8:17">
      <c r="H49805" s="15"/>
      <c r="Q49805" s="28"/>
    </row>
    <row r="49806" spans="8:17">
      <c r="H49806" s="15"/>
      <c r="Q49806" s="28"/>
    </row>
    <row r="49807" spans="8:17">
      <c r="H49807" s="15"/>
      <c r="Q49807" s="28"/>
    </row>
    <row r="49808" spans="8:17">
      <c r="H49808" s="15"/>
      <c r="Q49808" s="28"/>
    </row>
    <row r="49809" spans="8:17">
      <c r="H49809" s="15"/>
      <c r="Q49809" s="28"/>
    </row>
    <row r="49810" spans="8:17">
      <c r="H49810" s="15"/>
      <c r="Q49810" s="28"/>
    </row>
    <row r="49811" spans="8:17">
      <c r="H49811" s="15"/>
      <c r="Q49811" s="28"/>
    </row>
    <row r="49812" spans="8:17">
      <c r="H49812" s="15"/>
      <c r="Q49812" s="28"/>
    </row>
    <row r="49813" spans="8:17">
      <c r="H49813" s="15"/>
      <c r="Q49813" s="28"/>
    </row>
    <row r="49814" spans="8:17">
      <c r="H49814" s="15"/>
      <c r="Q49814" s="28"/>
    </row>
    <row r="49815" spans="8:17">
      <c r="H49815" s="15"/>
      <c r="Q49815" s="28"/>
    </row>
    <row r="49816" spans="8:17">
      <c r="H49816" s="15"/>
      <c r="Q49816" s="28"/>
    </row>
    <row r="49817" spans="8:17">
      <c r="H49817" s="15"/>
      <c r="Q49817" s="28"/>
    </row>
    <row r="49818" spans="8:17">
      <c r="H49818" s="15"/>
      <c r="Q49818" s="28"/>
    </row>
    <row r="49819" spans="8:17">
      <c r="H49819" s="15"/>
      <c r="Q49819" s="28"/>
    </row>
    <row r="49820" spans="8:17">
      <c r="H49820" s="15"/>
      <c r="Q49820" s="28"/>
    </row>
    <row r="49821" spans="8:17">
      <c r="H49821" s="15"/>
      <c r="Q49821" s="28"/>
    </row>
    <row r="49822" spans="8:17">
      <c r="H49822" s="15"/>
      <c r="Q49822" s="28"/>
    </row>
    <row r="49823" spans="8:17">
      <c r="H49823" s="15"/>
      <c r="Q49823" s="28"/>
    </row>
    <row r="49824" spans="8:17">
      <c r="H49824" s="15"/>
      <c r="Q49824" s="28"/>
    </row>
    <row r="49825" spans="8:17">
      <c r="H49825" s="15"/>
      <c r="Q49825" s="28"/>
    </row>
    <row r="49826" spans="8:17">
      <c r="H49826" s="15"/>
      <c r="Q49826" s="28"/>
    </row>
    <row r="49827" spans="8:17">
      <c r="H49827" s="15"/>
      <c r="Q49827" s="28"/>
    </row>
    <row r="49828" spans="8:17">
      <c r="H49828" s="15"/>
      <c r="Q49828" s="28"/>
    </row>
    <row r="49829" spans="8:17">
      <c r="H49829" s="15"/>
      <c r="Q49829" s="28"/>
    </row>
    <row r="49830" spans="8:17">
      <c r="H49830" s="15"/>
      <c r="Q49830" s="28"/>
    </row>
    <row r="49831" spans="8:17">
      <c r="H49831" s="15"/>
      <c r="Q49831" s="28"/>
    </row>
    <row r="49832" spans="8:17">
      <c r="H49832" s="15"/>
      <c r="Q49832" s="28"/>
    </row>
    <row r="49833" spans="8:17">
      <c r="H49833" s="15"/>
      <c r="Q49833" s="28"/>
    </row>
    <row r="49834" spans="8:17">
      <c r="H49834" s="15"/>
      <c r="Q49834" s="28"/>
    </row>
    <row r="49835" spans="8:17">
      <c r="H49835" s="15"/>
      <c r="Q49835" s="28"/>
    </row>
    <row r="49836" spans="8:17">
      <c r="H49836" s="15"/>
      <c r="Q49836" s="28"/>
    </row>
    <row r="49837" spans="8:17">
      <c r="H49837" s="15"/>
      <c r="Q49837" s="28"/>
    </row>
    <row r="49838" spans="8:17">
      <c r="H49838" s="15"/>
      <c r="Q49838" s="28"/>
    </row>
    <row r="49839" spans="8:17">
      <c r="H49839" s="15"/>
      <c r="Q49839" s="28"/>
    </row>
    <row r="49840" spans="8:17">
      <c r="H49840" s="15"/>
      <c r="Q49840" s="28"/>
    </row>
    <row r="49841" spans="8:17">
      <c r="H49841" s="15"/>
      <c r="Q49841" s="28"/>
    </row>
    <row r="49842" spans="8:17">
      <c r="H49842" s="15"/>
      <c r="Q49842" s="28"/>
    </row>
    <row r="49843" spans="8:17">
      <c r="H49843" s="15"/>
      <c r="Q49843" s="28"/>
    </row>
    <row r="49844" spans="8:17">
      <c r="H49844" s="15"/>
      <c r="Q49844" s="28"/>
    </row>
    <row r="49845" spans="8:17">
      <c r="H49845" s="15"/>
      <c r="Q49845" s="28"/>
    </row>
    <row r="49846" spans="8:17">
      <c r="H49846" s="15"/>
      <c r="Q49846" s="28"/>
    </row>
    <row r="49847" spans="8:17">
      <c r="H49847" s="15"/>
      <c r="Q49847" s="28"/>
    </row>
    <row r="49848" spans="8:17">
      <c r="H49848" s="15"/>
      <c r="Q49848" s="28"/>
    </row>
    <row r="49849" spans="8:17">
      <c r="H49849" s="15"/>
      <c r="Q49849" s="28"/>
    </row>
    <row r="49850" spans="8:17">
      <c r="H49850" s="15"/>
      <c r="Q49850" s="28"/>
    </row>
    <row r="49851" spans="8:17">
      <c r="H49851" s="15"/>
      <c r="Q49851" s="28"/>
    </row>
    <row r="49852" spans="8:17">
      <c r="H49852" s="15"/>
      <c r="Q49852" s="28"/>
    </row>
    <row r="49853" spans="8:17">
      <c r="H49853" s="15"/>
      <c r="Q49853" s="28"/>
    </row>
    <row r="49854" spans="8:17">
      <c r="H49854" s="15"/>
      <c r="Q49854" s="28"/>
    </row>
    <row r="49855" spans="8:17">
      <c r="H49855" s="15"/>
      <c r="Q49855" s="28"/>
    </row>
    <row r="49856" spans="8:17">
      <c r="H49856" s="15"/>
      <c r="Q49856" s="28"/>
    </row>
    <row r="49857" spans="8:17">
      <c r="H49857" s="15"/>
      <c r="Q49857" s="28"/>
    </row>
    <row r="49858" spans="8:17">
      <c r="H49858" s="15"/>
      <c r="Q49858" s="28"/>
    </row>
    <row r="49859" spans="8:17">
      <c r="H49859" s="15"/>
      <c r="Q49859" s="28"/>
    </row>
    <row r="49860" spans="8:17">
      <c r="H49860" s="15"/>
      <c r="Q49860" s="28"/>
    </row>
    <row r="49861" spans="8:17">
      <c r="H49861" s="15"/>
      <c r="Q49861" s="28"/>
    </row>
    <row r="49862" spans="8:17">
      <c r="H49862" s="15"/>
      <c r="Q49862" s="28"/>
    </row>
    <row r="49863" spans="8:17">
      <c r="H49863" s="15"/>
      <c r="Q49863" s="28"/>
    </row>
    <row r="49864" spans="8:17">
      <c r="H49864" s="15"/>
      <c r="Q49864" s="28"/>
    </row>
    <row r="49865" spans="8:17">
      <c r="H49865" s="15"/>
      <c r="Q49865" s="28"/>
    </row>
    <row r="49866" spans="8:17">
      <c r="H49866" s="15"/>
      <c r="Q49866" s="28"/>
    </row>
    <row r="49867" spans="8:17">
      <c r="H49867" s="15"/>
      <c r="Q49867" s="28"/>
    </row>
    <row r="49868" spans="8:17">
      <c r="H49868" s="15"/>
      <c r="Q49868" s="28"/>
    </row>
    <row r="49869" spans="8:17">
      <c r="H49869" s="15"/>
      <c r="Q49869" s="28"/>
    </row>
    <row r="49870" spans="8:17">
      <c r="H49870" s="15"/>
      <c r="Q49870" s="28"/>
    </row>
    <row r="49871" spans="8:17">
      <c r="H49871" s="15"/>
      <c r="Q49871" s="28"/>
    </row>
    <row r="49872" spans="8:17">
      <c r="H49872" s="15"/>
      <c r="Q49872" s="28"/>
    </row>
    <row r="49873" spans="8:17">
      <c r="H49873" s="15"/>
      <c r="Q49873" s="28"/>
    </row>
    <row r="49874" spans="8:17">
      <c r="H49874" s="15"/>
      <c r="Q49874" s="28"/>
    </row>
    <row r="49875" spans="8:17">
      <c r="H49875" s="15"/>
      <c r="Q49875" s="28"/>
    </row>
    <row r="49876" spans="8:17">
      <c r="H49876" s="15"/>
      <c r="Q49876" s="28"/>
    </row>
    <row r="49877" spans="8:17">
      <c r="H49877" s="15"/>
      <c r="Q49877" s="28"/>
    </row>
    <row r="49878" spans="8:17">
      <c r="H49878" s="15"/>
      <c r="Q49878" s="28"/>
    </row>
    <row r="49879" spans="8:17">
      <c r="H49879" s="15"/>
      <c r="Q49879" s="28"/>
    </row>
    <row r="49880" spans="8:17">
      <c r="H49880" s="15"/>
      <c r="Q49880" s="28"/>
    </row>
    <row r="49881" spans="8:17">
      <c r="H49881" s="15"/>
      <c r="Q49881" s="28"/>
    </row>
    <row r="49882" spans="8:17">
      <c r="H49882" s="15"/>
      <c r="Q49882" s="28"/>
    </row>
    <row r="49883" spans="8:17">
      <c r="H49883" s="15"/>
      <c r="Q49883" s="28"/>
    </row>
    <row r="49884" spans="8:17">
      <c r="H49884" s="15"/>
      <c r="Q49884" s="28"/>
    </row>
    <row r="49885" spans="8:17">
      <c r="H49885" s="15"/>
      <c r="Q49885" s="28"/>
    </row>
    <row r="49886" spans="8:17">
      <c r="H49886" s="15"/>
      <c r="Q49886" s="28"/>
    </row>
    <row r="49887" spans="8:17">
      <c r="H49887" s="15"/>
      <c r="Q49887" s="28"/>
    </row>
    <row r="49888" spans="8:17">
      <c r="H49888" s="15"/>
      <c r="Q49888" s="28"/>
    </row>
    <row r="49889" spans="8:17">
      <c r="H49889" s="15"/>
      <c r="Q49889" s="28"/>
    </row>
    <row r="49890" spans="8:17">
      <c r="H49890" s="15"/>
      <c r="Q49890" s="28"/>
    </row>
    <row r="49891" spans="8:17">
      <c r="H49891" s="15"/>
      <c r="Q49891" s="28"/>
    </row>
    <row r="49892" spans="8:17">
      <c r="H49892" s="15"/>
      <c r="Q49892" s="28"/>
    </row>
    <row r="49893" spans="8:17">
      <c r="H49893" s="15"/>
      <c r="Q49893" s="28"/>
    </row>
    <row r="49894" spans="8:17">
      <c r="H49894" s="15"/>
      <c r="Q49894" s="28"/>
    </row>
    <row r="49895" spans="8:17">
      <c r="H49895" s="15"/>
      <c r="Q49895" s="28"/>
    </row>
    <row r="49896" spans="8:17">
      <c r="H49896" s="15"/>
      <c r="Q49896" s="28"/>
    </row>
    <row r="49897" spans="8:17">
      <c r="H49897" s="15"/>
      <c r="Q49897" s="28"/>
    </row>
    <row r="49898" spans="8:17">
      <c r="H49898" s="15"/>
      <c r="Q49898" s="28"/>
    </row>
    <row r="49899" spans="8:17">
      <c r="H49899" s="15"/>
      <c r="Q49899" s="28"/>
    </row>
    <row r="49900" spans="8:17">
      <c r="H49900" s="15"/>
      <c r="Q49900" s="28"/>
    </row>
    <row r="49901" spans="8:17">
      <c r="H49901" s="15"/>
      <c r="Q49901" s="28"/>
    </row>
    <row r="49902" spans="8:17">
      <c r="H49902" s="15"/>
      <c r="Q49902" s="28"/>
    </row>
    <row r="49903" spans="8:17">
      <c r="H49903" s="15"/>
      <c r="Q49903" s="28"/>
    </row>
    <row r="49904" spans="8:17">
      <c r="H49904" s="15"/>
      <c r="Q49904" s="28"/>
    </row>
    <row r="49905" spans="8:17">
      <c r="H49905" s="15"/>
      <c r="Q49905" s="28"/>
    </row>
    <row r="49906" spans="8:17">
      <c r="H49906" s="15"/>
      <c r="Q49906" s="28"/>
    </row>
    <row r="49907" spans="8:17">
      <c r="H49907" s="15"/>
      <c r="Q49907" s="28"/>
    </row>
    <row r="49908" spans="8:17">
      <c r="H49908" s="15"/>
      <c r="Q49908" s="28"/>
    </row>
    <row r="49909" spans="8:17">
      <c r="H49909" s="15"/>
      <c r="Q49909" s="28"/>
    </row>
    <row r="49910" spans="8:17">
      <c r="H49910" s="15"/>
      <c r="Q49910" s="28"/>
    </row>
    <row r="49911" spans="8:17">
      <c r="H49911" s="15"/>
      <c r="Q49911" s="28"/>
    </row>
    <row r="49912" spans="8:17">
      <c r="H49912" s="15"/>
      <c r="Q49912" s="28"/>
    </row>
    <row r="49913" spans="8:17">
      <c r="H49913" s="15"/>
      <c r="Q49913" s="28"/>
    </row>
    <row r="49914" spans="8:17">
      <c r="H49914" s="15"/>
      <c r="Q49914" s="28"/>
    </row>
    <row r="49915" spans="8:17">
      <c r="H49915" s="15"/>
      <c r="Q49915" s="28"/>
    </row>
    <row r="49916" spans="8:17">
      <c r="H49916" s="15"/>
      <c r="Q49916" s="28"/>
    </row>
    <row r="49917" spans="8:17">
      <c r="H49917" s="15"/>
      <c r="Q49917" s="28"/>
    </row>
    <row r="49918" spans="8:17">
      <c r="H49918" s="15"/>
      <c r="Q49918" s="28"/>
    </row>
    <row r="49919" spans="8:17">
      <c r="H49919" s="15"/>
      <c r="Q49919" s="28"/>
    </row>
    <row r="49920" spans="8:17">
      <c r="H49920" s="15"/>
      <c r="Q49920" s="28"/>
    </row>
    <row r="49921" spans="8:17">
      <c r="H49921" s="15"/>
      <c r="Q49921" s="28"/>
    </row>
    <row r="49922" spans="8:17">
      <c r="H49922" s="15"/>
      <c r="Q49922" s="28"/>
    </row>
    <row r="49923" spans="8:17">
      <c r="H49923" s="15"/>
      <c r="Q49923" s="28"/>
    </row>
    <row r="49924" spans="8:17">
      <c r="H49924" s="15"/>
      <c r="Q49924" s="28"/>
    </row>
    <row r="49925" spans="8:17">
      <c r="H49925" s="15"/>
      <c r="Q49925" s="28"/>
    </row>
    <row r="49926" spans="8:17">
      <c r="H49926" s="15"/>
      <c r="Q49926" s="28"/>
    </row>
    <row r="49927" spans="8:17">
      <c r="H49927" s="15"/>
      <c r="Q49927" s="28"/>
    </row>
    <row r="49928" spans="8:17">
      <c r="H49928" s="15"/>
      <c r="Q49928" s="28"/>
    </row>
    <row r="49929" spans="8:17">
      <c r="H49929" s="15"/>
      <c r="Q49929" s="28"/>
    </row>
    <row r="49930" spans="8:17">
      <c r="H49930" s="15"/>
      <c r="Q49930" s="28"/>
    </row>
    <row r="49931" spans="8:17">
      <c r="H49931" s="15"/>
      <c r="Q49931" s="28"/>
    </row>
    <row r="49932" spans="8:17">
      <c r="H49932" s="15"/>
      <c r="Q49932" s="28"/>
    </row>
    <row r="49933" spans="8:17">
      <c r="H49933" s="15"/>
      <c r="Q49933" s="28"/>
    </row>
    <row r="49934" spans="8:17">
      <c r="H49934" s="15"/>
      <c r="Q49934" s="28"/>
    </row>
    <row r="49935" spans="8:17">
      <c r="H49935" s="15"/>
      <c r="Q49935" s="28"/>
    </row>
    <row r="49936" spans="8:17">
      <c r="H49936" s="15"/>
      <c r="Q49936" s="28"/>
    </row>
    <row r="49937" spans="8:17">
      <c r="H49937" s="15"/>
      <c r="Q49937" s="28"/>
    </row>
    <row r="49938" spans="8:17">
      <c r="H49938" s="15"/>
      <c r="Q49938" s="28"/>
    </row>
    <row r="49939" spans="8:17">
      <c r="H49939" s="15"/>
      <c r="Q49939" s="28"/>
    </row>
    <row r="49940" spans="8:17">
      <c r="H49940" s="15"/>
      <c r="Q49940" s="28"/>
    </row>
    <row r="49941" spans="8:17">
      <c r="H49941" s="15"/>
      <c r="Q49941" s="28"/>
    </row>
    <row r="49942" spans="8:17">
      <c r="H49942" s="15"/>
      <c r="Q49942" s="28"/>
    </row>
    <row r="49943" spans="8:17">
      <c r="H49943" s="15"/>
      <c r="Q49943" s="28"/>
    </row>
    <row r="49944" spans="8:17">
      <c r="H49944" s="15"/>
      <c r="Q49944" s="28"/>
    </row>
    <row r="49945" spans="8:17">
      <c r="H49945" s="15"/>
      <c r="Q49945" s="28"/>
    </row>
    <row r="49946" spans="8:17">
      <c r="H49946" s="15"/>
      <c r="Q49946" s="28"/>
    </row>
    <row r="49947" spans="8:17">
      <c r="H49947" s="15"/>
      <c r="Q49947" s="28"/>
    </row>
    <row r="49948" spans="8:17">
      <c r="H49948" s="15"/>
      <c r="Q49948" s="28"/>
    </row>
    <row r="49949" spans="8:17">
      <c r="H49949" s="15"/>
      <c r="Q49949" s="28"/>
    </row>
    <row r="49950" spans="8:17">
      <c r="H49950" s="15"/>
      <c r="Q49950" s="28"/>
    </row>
    <row r="49951" spans="8:17">
      <c r="H49951" s="15"/>
      <c r="Q49951" s="28"/>
    </row>
    <row r="49952" spans="8:17">
      <c r="H49952" s="15"/>
      <c r="Q49952" s="28"/>
    </row>
    <row r="49953" spans="8:17">
      <c r="H49953" s="15"/>
      <c r="Q49953" s="28"/>
    </row>
    <row r="49954" spans="8:17">
      <c r="H49954" s="15"/>
      <c r="Q49954" s="28"/>
    </row>
    <row r="49955" spans="8:17">
      <c r="H49955" s="15"/>
      <c r="Q49955" s="28"/>
    </row>
    <row r="49956" spans="8:17">
      <c r="H49956" s="15"/>
      <c r="Q49956" s="28"/>
    </row>
    <row r="49957" spans="8:17">
      <c r="H49957" s="15"/>
      <c r="Q49957" s="28"/>
    </row>
    <row r="49958" spans="8:17">
      <c r="H49958" s="15"/>
      <c r="Q49958" s="28"/>
    </row>
    <row r="49959" spans="8:17">
      <c r="H49959" s="15"/>
      <c r="Q49959" s="28"/>
    </row>
    <row r="49960" spans="8:17">
      <c r="H49960" s="15"/>
      <c r="Q49960" s="28"/>
    </row>
    <row r="49961" spans="8:17">
      <c r="H49961" s="15"/>
      <c r="Q49961" s="28"/>
    </row>
    <row r="49962" spans="8:17">
      <c r="H49962" s="15"/>
      <c r="Q49962" s="28"/>
    </row>
    <row r="49963" spans="8:17">
      <c r="H49963" s="15"/>
      <c r="Q49963" s="28"/>
    </row>
    <row r="49964" spans="8:17">
      <c r="H49964" s="15"/>
      <c r="Q49964" s="28"/>
    </row>
    <row r="49965" spans="8:17">
      <c r="H49965" s="15"/>
      <c r="Q49965" s="28"/>
    </row>
    <row r="49966" spans="8:17">
      <c r="H49966" s="15"/>
      <c r="Q49966" s="28"/>
    </row>
    <row r="49967" spans="8:17">
      <c r="H49967" s="15"/>
      <c r="Q49967" s="28"/>
    </row>
    <row r="49968" spans="8:17">
      <c r="H49968" s="15"/>
      <c r="Q49968" s="28"/>
    </row>
    <row r="49969" spans="8:17">
      <c r="H49969" s="15"/>
      <c r="Q49969" s="28"/>
    </row>
    <row r="49970" spans="8:17">
      <c r="H49970" s="15"/>
      <c r="Q49970" s="28"/>
    </row>
    <row r="49971" spans="8:17">
      <c r="H49971" s="15"/>
      <c r="Q49971" s="28"/>
    </row>
    <row r="49972" spans="8:17">
      <c r="H49972" s="15"/>
      <c r="Q49972" s="28"/>
    </row>
    <row r="49973" spans="8:17">
      <c r="H49973" s="15"/>
      <c r="Q49973" s="28"/>
    </row>
    <row r="49974" spans="8:17">
      <c r="H49974" s="15"/>
      <c r="Q49974" s="28"/>
    </row>
    <row r="49975" spans="8:17">
      <c r="H49975" s="15"/>
      <c r="Q49975" s="28"/>
    </row>
    <row r="49976" spans="8:17">
      <c r="H49976" s="15"/>
      <c r="Q49976" s="28"/>
    </row>
    <row r="49977" spans="8:17">
      <c r="H49977" s="15"/>
      <c r="Q49977" s="28"/>
    </row>
    <row r="49978" spans="8:17">
      <c r="H49978" s="15"/>
      <c r="Q49978" s="28"/>
    </row>
    <row r="49979" spans="8:17">
      <c r="H49979" s="15"/>
      <c r="Q49979" s="28"/>
    </row>
    <row r="49980" spans="8:17">
      <c r="H49980" s="15"/>
      <c r="Q49980" s="28"/>
    </row>
    <row r="49981" spans="8:17">
      <c r="H49981" s="15"/>
      <c r="Q49981" s="28"/>
    </row>
    <row r="49982" spans="8:17">
      <c r="H49982" s="15"/>
      <c r="Q49982" s="28"/>
    </row>
    <row r="49983" spans="8:17">
      <c r="H49983" s="15"/>
      <c r="Q49983" s="28"/>
    </row>
    <row r="49984" spans="8:17">
      <c r="H49984" s="15"/>
      <c r="Q49984" s="28"/>
    </row>
    <row r="49985" spans="8:17">
      <c r="H49985" s="15"/>
      <c r="Q49985" s="28"/>
    </row>
    <row r="49986" spans="8:17">
      <c r="H49986" s="15"/>
      <c r="Q49986" s="28"/>
    </row>
    <row r="49987" spans="8:17">
      <c r="H49987" s="15"/>
      <c r="Q49987" s="28"/>
    </row>
    <row r="49988" spans="8:17">
      <c r="H49988" s="15"/>
      <c r="Q49988" s="28"/>
    </row>
    <row r="49989" spans="8:17">
      <c r="H49989" s="15"/>
      <c r="Q49989" s="28"/>
    </row>
    <row r="49990" spans="8:17">
      <c r="H49990" s="15"/>
      <c r="Q49990" s="28"/>
    </row>
    <row r="49991" spans="8:17">
      <c r="H49991" s="15"/>
      <c r="Q49991" s="28"/>
    </row>
    <row r="49992" spans="8:17">
      <c r="H49992" s="15"/>
      <c r="Q49992" s="28"/>
    </row>
    <row r="49993" spans="8:17">
      <c r="H49993" s="15"/>
      <c r="Q49993" s="28"/>
    </row>
    <row r="49994" spans="8:17">
      <c r="H49994" s="15"/>
      <c r="Q49994" s="28"/>
    </row>
    <row r="49995" spans="8:17">
      <c r="H49995" s="15"/>
      <c r="Q49995" s="28"/>
    </row>
    <row r="49996" spans="8:17">
      <c r="H49996" s="15"/>
      <c r="Q49996" s="28"/>
    </row>
    <row r="49997" spans="8:17">
      <c r="H49997" s="15"/>
      <c r="Q49997" s="28"/>
    </row>
    <row r="49998" spans="8:17">
      <c r="H49998" s="15"/>
      <c r="Q49998" s="28"/>
    </row>
    <row r="49999" spans="8:17">
      <c r="H49999" s="15"/>
      <c r="Q49999" s="28"/>
    </row>
    <row r="50000" spans="8:17">
      <c r="H50000" s="15"/>
      <c r="Q50000" s="28"/>
    </row>
    <row r="50001" spans="8:17">
      <c r="H50001" s="15"/>
      <c r="Q50001" s="28"/>
    </row>
    <row r="50002" spans="8:17">
      <c r="H50002" s="15"/>
      <c r="Q50002" s="28"/>
    </row>
    <row r="50003" spans="8:17">
      <c r="H50003" s="15"/>
      <c r="Q50003" s="28"/>
    </row>
    <row r="50004" spans="8:17">
      <c r="H50004" s="15"/>
      <c r="Q50004" s="28"/>
    </row>
    <row r="50005" spans="8:17">
      <c r="H50005" s="15"/>
      <c r="Q50005" s="28"/>
    </row>
    <row r="50006" spans="8:17">
      <c r="H50006" s="15"/>
      <c r="Q50006" s="28"/>
    </row>
    <row r="50007" spans="8:17">
      <c r="H50007" s="15"/>
      <c r="Q50007" s="28"/>
    </row>
    <row r="50008" spans="8:17">
      <c r="H50008" s="15"/>
      <c r="Q50008" s="28"/>
    </row>
    <row r="50009" spans="8:17">
      <c r="H50009" s="15"/>
      <c r="Q50009" s="28"/>
    </row>
    <row r="50010" spans="8:17">
      <c r="H50010" s="15"/>
      <c r="Q50010" s="28"/>
    </row>
    <row r="50011" spans="8:17">
      <c r="H50011" s="15"/>
      <c r="Q50011" s="28"/>
    </row>
    <row r="50012" spans="8:17">
      <c r="H50012" s="15"/>
      <c r="Q50012" s="28"/>
    </row>
    <row r="50013" spans="8:17">
      <c r="H50013" s="15"/>
      <c r="Q50013" s="28"/>
    </row>
    <row r="50014" spans="8:17">
      <c r="H50014" s="15"/>
      <c r="Q50014" s="28"/>
    </row>
    <row r="50015" spans="8:17">
      <c r="H50015" s="15"/>
      <c r="Q50015" s="28"/>
    </row>
    <row r="50016" spans="8:17">
      <c r="H50016" s="15"/>
      <c r="Q50016" s="28"/>
    </row>
    <row r="50017" spans="8:17">
      <c r="H50017" s="15"/>
      <c r="Q50017" s="28"/>
    </row>
    <row r="50018" spans="8:17">
      <c r="H50018" s="15"/>
      <c r="Q50018" s="28"/>
    </row>
    <row r="50019" spans="8:17">
      <c r="H50019" s="15"/>
      <c r="Q50019" s="28"/>
    </row>
    <row r="50020" spans="8:17">
      <c r="H50020" s="15"/>
      <c r="Q50020" s="28"/>
    </row>
    <row r="50021" spans="8:17">
      <c r="H50021" s="15"/>
      <c r="Q50021" s="28"/>
    </row>
    <row r="50022" spans="8:17">
      <c r="H50022" s="15"/>
      <c r="Q50022" s="28"/>
    </row>
    <row r="50023" spans="8:17">
      <c r="H50023" s="15"/>
      <c r="Q50023" s="28"/>
    </row>
    <row r="50024" spans="8:17">
      <c r="H50024" s="15"/>
      <c r="Q50024" s="28"/>
    </row>
    <row r="50025" spans="8:17">
      <c r="H50025" s="15"/>
      <c r="Q50025" s="28"/>
    </row>
    <row r="50026" spans="8:17">
      <c r="H50026" s="15"/>
      <c r="Q50026" s="28"/>
    </row>
    <row r="50027" spans="8:17">
      <c r="H50027" s="15"/>
      <c r="Q50027" s="28"/>
    </row>
    <row r="50028" spans="8:17">
      <c r="H50028" s="15"/>
      <c r="Q50028" s="28"/>
    </row>
    <row r="50029" spans="8:17">
      <c r="H50029" s="15"/>
      <c r="Q50029" s="28"/>
    </row>
    <row r="50030" spans="8:17">
      <c r="H50030" s="15"/>
      <c r="Q50030" s="28"/>
    </row>
    <row r="50031" spans="8:17">
      <c r="H50031" s="15"/>
      <c r="Q50031" s="28"/>
    </row>
    <row r="50032" spans="8:17">
      <c r="H50032" s="15"/>
      <c r="Q50032" s="28"/>
    </row>
    <row r="50033" spans="8:17">
      <c r="H50033" s="15"/>
      <c r="Q50033" s="28"/>
    </row>
    <row r="50034" spans="8:17">
      <c r="H50034" s="15"/>
      <c r="Q50034" s="28"/>
    </row>
    <row r="50035" spans="8:17">
      <c r="H50035" s="15"/>
      <c r="Q50035" s="28"/>
    </row>
    <row r="50036" spans="8:17">
      <c r="H50036" s="15"/>
      <c r="Q50036" s="28"/>
    </row>
    <row r="50037" spans="8:17">
      <c r="H50037" s="15"/>
      <c r="Q50037" s="28"/>
    </row>
    <row r="50038" spans="8:17">
      <c r="H50038" s="15"/>
      <c r="Q50038" s="28"/>
    </row>
    <row r="50039" spans="8:17">
      <c r="H50039" s="15"/>
      <c r="Q50039" s="28"/>
    </row>
    <row r="50040" spans="8:17">
      <c r="H50040" s="15"/>
      <c r="Q50040" s="28"/>
    </row>
    <row r="50041" spans="8:17">
      <c r="H50041" s="15"/>
      <c r="Q50041" s="28"/>
    </row>
    <row r="50042" spans="8:17">
      <c r="H50042" s="15"/>
      <c r="Q50042" s="28"/>
    </row>
    <row r="50043" spans="8:17">
      <c r="H50043" s="15"/>
      <c r="Q50043" s="28"/>
    </row>
    <row r="50044" spans="8:17">
      <c r="H50044" s="15"/>
      <c r="Q50044" s="28"/>
    </row>
    <row r="50045" spans="8:17">
      <c r="H50045" s="15"/>
      <c r="Q50045" s="28"/>
    </row>
    <row r="50046" spans="8:17">
      <c r="H50046" s="15"/>
      <c r="Q50046" s="28"/>
    </row>
    <row r="50047" spans="8:17">
      <c r="H50047" s="15"/>
      <c r="Q50047" s="28"/>
    </row>
    <row r="50048" spans="8:17">
      <c r="H50048" s="15"/>
      <c r="Q50048" s="28"/>
    </row>
    <row r="50049" spans="8:17">
      <c r="H50049" s="15"/>
      <c r="Q50049" s="28"/>
    </row>
    <row r="50050" spans="8:17">
      <c r="H50050" s="15"/>
      <c r="Q50050" s="28"/>
    </row>
    <row r="50051" spans="8:17">
      <c r="H50051" s="15"/>
      <c r="Q50051" s="28"/>
    </row>
    <row r="50052" spans="8:17">
      <c r="H50052" s="15"/>
      <c r="Q50052" s="28"/>
    </row>
    <row r="50053" spans="8:17">
      <c r="H50053" s="15"/>
      <c r="Q50053" s="28"/>
    </row>
    <row r="50054" spans="8:17">
      <c r="H50054" s="15"/>
      <c r="Q50054" s="28"/>
    </row>
    <row r="50055" spans="8:17">
      <c r="H50055" s="15"/>
      <c r="Q50055" s="28"/>
    </row>
    <row r="50056" spans="8:17">
      <c r="H50056" s="15"/>
      <c r="Q50056" s="28"/>
    </row>
    <row r="50057" spans="8:17">
      <c r="H50057" s="15"/>
      <c r="Q50057" s="28"/>
    </row>
    <row r="50058" spans="8:17">
      <c r="H50058" s="15"/>
      <c r="Q50058" s="28"/>
    </row>
    <row r="50059" spans="8:17">
      <c r="H50059" s="15"/>
      <c r="Q50059" s="28"/>
    </row>
    <row r="50060" spans="8:17">
      <c r="H50060" s="15"/>
      <c r="Q50060" s="28"/>
    </row>
    <row r="50061" spans="8:17">
      <c r="H50061" s="15"/>
      <c r="Q50061" s="28"/>
    </row>
    <row r="50062" spans="8:17">
      <c r="H50062" s="15"/>
      <c r="Q50062" s="28"/>
    </row>
    <row r="50063" spans="8:17">
      <c r="H50063" s="15"/>
      <c r="Q50063" s="28"/>
    </row>
    <row r="50064" spans="8:17">
      <c r="H50064" s="15"/>
      <c r="Q50064" s="28"/>
    </row>
    <row r="50065" spans="8:17">
      <c r="H50065" s="15"/>
      <c r="Q50065" s="28"/>
    </row>
    <row r="50066" spans="8:17">
      <c r="H50066" s="15"/>
      <c r="Q50066" s="28"/>
    </row>
    <row r="50067" spans="8:17">
      <c r="H50067" s="15"/>
      <c r="Q50067" s="28"/>
    </row>
    <row r="50068" spans="8:17">
      <c r="H50068" s="15"/>
      <c r="Q50068" s="28"/>
    </row>
    <row r="50069" spans="8:17">
      <c r="H50069" s="15"/>
      <c r="Q50069" s="28"/>
    </row>
    <row r="50070" spans="8:17">
      <c r="H50070" s="15"/>
      <c r="Q50070" s="28"/>
    </row>
    <row r="50071" spans="8:17">
      <c r="H50071" s="15"/>
      <c r="Q50071" s="28"/>
    </row>
    <row r="50072" spans="8:17">
      <c r="H50072" s="15"/>
      <c r="Q50072" s="28"/>
    </row>
    <row r="50073" spans="8:17">
      <c r="H50073" s="15"/>
      <c r="Q50073" s="28"/>
    </row>
    <row r="50074" spans="8:17">
      <c r="H50074" s="15"/>
      <c r="Q50074" s="28"/>
    </row>
    <row r="50075" spans="8:17">
      <c r="H50075" s="15"/>
      <c r="Q50075" s="28"/>
    </row>
    <row r="50076" spans="8:17">
      <c r="H50076" s="15"/>
      <c r="Q50076" s="28"/>
    </row>
    <row r="50077" spans="8:17">
      <c r="H50077" s="15"/>
      <c r="Q50077" s="28"/>
    </row>
    <row r="50078" spans="8:17">
      <c r="H50078" s="15"/>
      <c r="Q50078" s="28"/>
    </row>
    <row r="50079" spans="8:17">
      <c r="H50079" s="15"/>
      <c r="Q50079" s="28"/>
    </row>
    <row r="50080" spans="8:17">
      <c r="H50080" s="15"/>
      <c r="Q50080" s="28"/>
    </row>
    <row r="50081" spans="8:17">
      <c r="H50081" s="15"/>
      <c r="Q50081" s="28"/>
    </row>
    <row r="50082" spans="8:17">
      <c r="H50082" s="15"/>
      <c r="Q50082" s="28"/>
    </row>
    <row r="50083" spans="8:17">
      <c r="H50083" s="15"/>
      <c r="Q50083" s="28"/>
    </row>
    <row r="50084" spans="8:17">
      <c r="H50084" s="15"/>
      <c r="Q50084" s="28"/>
    </row>
    <row r="50085" spans="8:17">
      <c r="H50085" s="15"/>
      <c r="Q50085" s="28"/>
    </row>
    <row r="50086" spans="8:17">
      <c r="H50086" s="15"/>
      <c r="Q50086" s="28"/>
    </row>
    <row r="50087" spans="8:17">
      <c r="H50087" s="15"/>
      <c r="Q50087" s="28"/>
    </row>
    <row r="50088" spans="8:17">
      <c r="H50088" s="15"/>
      <c r="Q50088" s="28"/>
    </row>
    <row r="50089" spans="8:17">
      <c r="H50089" s="15"/>
      <c r="Q50089" s="28"/>
    </row>
    <row r="50090" spans="8:17">
      <c r="H50090" s="15"/>
      <c r="Q50090" s="28"/>
    </row>
    <row r="50091" spans="8:17">
      <c r="H50091" s="15"/>
      <c r="Q50091" s="28"/>
    </row>
    <row r="50092" spans="8:17">
      <c r="H50092" s="15"/>
      <c r="Q50092" s="28"/>
    </row>
    <row r="50093" spans="8:17">
      <c r="H50093" s="15"/>
      <c r="Q50093" s="28"/>
    </row>
    <row r="50094" spans="8:17">
      <c r="H50094" s="15"/>
      <c r="Q50094" s="28"/>
    </row>
    <row r="50095" spans="8:17">
      <c r="H50095" s="15"/>
      <c r="Q50095" s="28"/>
    </row>
    <row r="50096" spans="8:17">
      <c r="H50096" s="15"/>
      <c r="Q50096" s="28"/>
    </row>
    <row r="50097" spans="8:17">
      <c r="H50097" s="15"/>
      <c r="Q50097" s="28"/>
    </row>
    <row r="50098" spans="8:17">
      <c r="H50098" s="15"/>
      <c r="Q50098" s="28"/>
    </row>
    <row r="50099" spans="8:17">
      <c r="H50099" s="15"/>
      <c r="Q50099" s="28"/>
    </row>
    <row r="50100" spans="8:17">
      <c r="H50100" s="15"/>
      <c r="Q50100" s="28"/>
    </row>
    <row r="50101" spans="8:17">
      <c r="H50101" s="15"/>
      <c r="Q50101" s="28"/>
    </row>
    <row r="50102" spans="8:17">
      <c r="H50102" s="15"/>
      <c r="Q50102" s="28"/>
    </row>
    <row r="50103" spans="8:17">
      <c r="H50103" s="15"/>
      <c r="Q50103" s="28"/>
    </row>
    <row r="50104" spans="8:17">
      <c r="H50104" s="15"/>
      <c r="Q50104" s="28"/>
    </row>
    <row r="50105" spans="8:17">
      <c r="H50105" s="15"/>
      <c r="Q50105" s="28"/>
    </row>
    <row r="50106" spans="8:17">
      <c r="H50106" s="15"/>
      <c r="Q50106" s="28"/>
    </row>
    <row r="50107" spans="8:17">
      <c r="H50107" s="15"/>
      <c r="Q50107" s="28"/>
    </row>
    <row r="50108" spans="8:17">
      <c r="H50108" s="15"/>
      <c r="Q50108" s="28"/>
    </row>
    <row r="50109" spans="8:17">
      <c r="H50109" s="15"/>
      <c r="Q50109" s="28"/>
    </row>
    <row r="50110" spans="8:17">
      <c r="H50110" s="15"/>
      <c r="Q50110" s="28"/>
    </row>
    <row r="50111" spans="8:17">
      <c r="H50111" s="15"/>
      <c r="Q50111" s="28"/>
    </row>
    <row r="50112" spans="8:17">
      <c r="H50112" s="15"/>
      <c r="Q50112" s="28"/>
    </row>
    <row r="50113" spans="8:17">
      <c r="H50113" s="15"/>
      <c r="Q50113" s="28"/>
    </row>
    <row r="50114" spans="8:17">
      <c r="H50114" s="15"/>
      <c r="Q50114" s="28"/>
    </row>
    <row r="50115" spans="8:17">
      <c r="H50115" s="15"/>
      <c r="Q50115" s="28"/>
    </row>
    <row r="50116" spans="8:17">
      <c r="H50116" s="15"/>
      <c r="Q50116" s="28"/>
    </row>
    <row r="50117" spans="8:17">
      <c r="H50117" s="15"/>
      <c r="Q50117" s="28"/>
    </row>
    <row r="50118" spans="8:17">
      <c r="H50118" s="15"/>
      <c r="Q50118" s="28"/>
    </row>
    <row r="50119" spans="8:17">
      <c r="H50119" s="15"/>
      <c r="Q50119" s="28"/>
    </row>
    <row r="50120" spans="8:17">
      <c r="H50120" s="15"/>
      <c r="Q50120" s="28"/>
    </row>
    <row r="50121" spans="8:17">
      <c r="H50121" s="15"/>
      <c r="Q50121" s="28"/>
    </row>
    <row r="50122" spans="8:17">
      <c r="H50122" s="15"/>
      <c r="Q50122" s="28"/>
    </row>
    <row r="50123" spans="8:17">
      <c r="H50123" s="15"/>
      <c r="Q50123" s="28"/>
    </row>
    <row r="50124" spans="8:17">
      <c r="H50124" s="15"/>
      <c r="Q50124" s="28"/>
    </row>
    <row r="50125" spans="8:17">
      <c r="H50125" s="15"/>
      <c r="Q50125" s="28"/>
    </row>
    <row r="50126" spans="8:17">
      <c r="H50126" s="15"/>
      <c r="Q50126" s="28"/>
    </row>
    <row r="50127" spans="8:17">
      <c r="H50127" s="15"/>
      <c r="Q50127" s="28"/>
    </row>
    <row r="50128" spans="8:17">
      <c r="H50128" s="15"/>
      <c r="Q50128" s="28"/>
    </row>
    <row r="50129" spans="8:17">
      <c r="H50129" s="15"/>
      <c r="Q50129" s="28"/>
    </row>
    <row r="50130" spans="8:17">
      <c r="H50130" s="15"/>
      <c r="Q50130" s="28"/>
    </row>
    <row r="50131" spans="8:17">
      <c r="H50131" s="15"/>
      <c r="Q50131" s="28"/>
    </row>
    <row r="50132" spans="8:17">
      <c r="H50132" s="15"/>
      <c r="Q50132" s="28"/>
    </row>
    <row r="50133" spans="8:17">
      <c r="H50133" s="15"/>
      <c r="Q50133" s="28"/>
    </row>
    <row r="50134" spans="8:17">
      <c r="H50134" s="15"/>
      <c r="Q50134" s="28"/>
    </row>
    <row r="50135" spans="8:17">
      <c r="H50135" s="15"/>
      <c r="Q50135" s="28"/>
    </row>
    <row r="50136" spans="8:17">
      <c r="H50136" s="15"/>
      <c r="Q50136" s="28"/>
    </row>
    <row r="50137" spans="8:17">
      <c r="H50137" s="15"/>
      <c r="Q50137" s="28"/>
    </row>
    <row r="50138" spans="8:17">
      <c r="H50138" s="15"/>
      <c r="Q50138" s="28"/>
    </row>
    <row r="50139" spans="8:17">
      <c r="H50139" s="15"/>
      <c r="Q50139" s="28"/>
    </row>
    <row r="50140" spans="8:17">
      <c r="H50140" s="15"/>
      <c r="Q50140" s="28"/>
    </row>
    <row r="50141" spans="8:17">
      <c r="H50141" s="15"/>
      <c r="Q50141" s="28"/>
    </row>
    <row r="50142" spans="8:17">
      <c r="H50142" s="15"/>
      <c r="Q50142" s="28"/>
    </row>
    <row r="50143" spans="8:17">
      <c r="H50143" s="15"/>
      <c r="Q50143" s="28"/>
    </row>
    <row r="50144" spans="8:17">
      <c r="H50144" s="15"/>
      <c r="Q50144" s="28"/>
    </row>
    <row r="50145" spans="8:17">
      <c r="H50145" s="15"/>
      <c r="Q50145" s="28"/>
    </row>
    <row r="50146" spans="8:17">
      <c r="H50146" s="15"/>
      <c r="Q50146" s="28"/>
    </row>
    <row r="50147" spans="8:17">
      <c r="H50147" s="15"/>
      <c r="Q50147" s="28"/>
    </row>
    <row r="50148" spans="8:17">
      <c r="H50148" s="15"/>
      <c r="Q50148" s="28"/>
    </row>
    <row r="50149" spans="8:17">
      <c r="H50149" s="15"/>
      <c r="Q50149" s="28"/>
    </row>
    <row r="50150" spans="8:17">
      <c r="H50150" s="15"/>
      <c r="Q50150" s="28"/>
    </row>
    <row r="50151" spans="8:17">
      <c r="H50151" s="15"/>
      <c r="Q50151" s="28"/>
    </row>
    <row r="50152" spans="8:17">
      <c r="H50152" s="15"/>
      <c r="Q50152" s="28"/>
    </row>
    <row r="50153" spans="8:17">
      <c r="H50153" s="15"/>
      <c r="Q50153" s="28"/>
    </row>
    <row r="50154" spans="8:17">
      <c r="H50154" s="15"/>
      <c r="Q50154" s="28"/>
    </row>
    <row r="50155" spans="8:17">
      <c r="H50155" s="15"/>
      <c r="Q50155" s="28"/>
    </row>
    <row r="50156" spans="8:17">
      <c r="H50156" s="15"/>
      <c r="Q50156" s="28"/>
    </row>
    <row r="50157" spans="8:17">
      <c r="H50157" s="15"/>
      <c r="Q50157" s="28"/>
    </row>
    <row r="50158" spans="8:17">
      <c r="H50158" s="15"/>
      <c r="Q50158" s="28"/>
    </row>
    <row r="50159" spans="8:17">
      <c r="H50159" s="15"/>
      <c r="Q50159" s="28"/>
    </row>
    <row r="50160" spans="8:17">
      <c r="H50160" s="15"/>
      <c r="Q50160" s="28"/>
    </row>
    <row r="50161" spans="8:17">
      <c r="H50161" s="15"/>
      <c r="Q50161" s="28"/>
    </row>
    <row r="50162" spans="8:17">
      <c r="H50162" s="15"/>
      <c r="Q50162" s="28"/>
    </row>
    <row r="50163" spans="8:17">
      <c r="H50163" s="15"/>
      <c r="Q50163" s="28"/>
    </row>
    <row r="50164" spans="8:17">
      <c r="H50164" s="15"/>
      <c r="Q50164" s="28"/>
    </row>
    <row r="50165" spans="8:17">
      <c r="H50165" s="15"/>
      <c r="Q50165" s="28"/>
    </row>
    <row r="50166" spans="8:17">
      <c r="H50166" s="15"/>
      <c r="Q50166" s="28"/>
    </row>
    <row r="50167" spans="8:17">
      <c r="H50167" s="15"/>
      <c r="Q50167" s="28"/>
    </row>
    <row r="50168" spans="8:17">
      <c r="H50168" s="15"/>
      <c r="Q50168" s="28"/>
    </row>
    <row r="50169" spans="8:17">
      <c r="H50169" s="15"/>
      <c r="Q50169" s="28"/>
    </row>
    <row r="50170" spans="8:17">
      <c r="H50170" s="15"/>
      <c r="Q50170" s="28"/>
    </row>
    <row r="50171" spans="8:17">
      <c r="H50171" s="15"/>
      <c r="Q50171" s="28"/>
    </row>
    <row r="50172" spans="8:17">
      <c r="H50172" s="15"/>
      <c r="Q50172" s="28"/>
    </row>
    <row r="50173" spans="8:17">
      <c r="H50173" s="15"/>
      <c r="Q50173" s="28"/>
    </row>
    <row r="50174" spans="8:17">
      <c r="H50174" s="15"/>
      <c r="Q50174" s="28"/>
    </row>
    <row r="50175" spans="8:17">
      <c r="H50175" s="15"/>
      <c r="Q50175" s="28"/>
    </row>
    <row r="50176" spans="8:17">
      <c r="H50176" s="15"/>
      <c r="Q50176" s="28"/>
    </row>
    <row r="50177" spans="8:17">
      <c r="H50177" s="15"/>
      <c r="Q50177" s="28"/>
    </row>
    <row r="50178" spans="8:17">
      <c r="H50178" s="15"/>
      <c r="Q50178" s="28"/>
    </row>
    <row r="50179" spans="8:17">
      <c r="H50179" s="15"/>
      <c r="Q50179" s="28"/>
    </row>
    <row r="50180" spans="8:17">
      <c r="H50180" s="15"/>
      <c r="Q50180" s="28"/>
    </row>
    <row r="50181" spans="8:17">
      <c r="H50181" s="15"/>
      <c r="Q50181" s="28"/>
    </row>
    <row r="50182" spans="8:17">
      <c r="H50182" s="15"/>
      <c r="Q50182" s="28"/>
    </row>
    <row r="50183" spans="8:17">
      <c r="H50183" s="15"/>
      <c r="Q50183" s="28"/>
    </row>
    <row r="50184" spans="8:17">
      <c r="H50184" s="15"/>
      <c r="Q50184" s="28"/>
    </row>
    <row r="50185" spans="8:17">
      <c r="H50185" s="15"/>
      <c r="Q50185" s="28"/>
    </row>
    <row r="50186" spans="8:17">
      <c r="H50186" s="15"/>
      <c r="Q50186" s="28"/>
    </row>
    <row r="50187" spans="8:17">
      <c r="H50187" s="15"/>
      <c r="Q50187" s="28"/>
    </row>
    <row r="50188" spans="8:17">
      <c r="H50188" s="15"/>
      <c r="Q50188" s="28"/>
    </row>
    <row r="50189" spans="8:17">
      <c r="H50189" s="15"/>
      <c r="Q50189" s="28"/>
    </row>
    <row r="50190" spans="8:17">
      <c r="H50190" s="15"/>
      <c r="Q50190" s="28"/>
    </row>
    <row r="50191" spans="8:17">
      <c r="H50191" s="15"/>
      <c r="Q50191" s="28"/>
    </row>
    <row r="50192" spans="8:17">
      <c r="H50192" s="15"/>
      <c r="Q50192" s="28"/>
    </row>
    <row r="50193" spans="8:17">
      <c r="H50193" s="15"/>
      <c r="Q50193" s="28"/>
    </row>
    <row r="50194" spans="8:17">
      <c r="H50194" s="15"/>
      <c r="Q50194" s="28"/>
    </row>
    <row r="50195" spans="8:17">
      <c r="H50195" s="15"/>
      <c r="Q50195" s="28"/>
    </row>
    <row r="50196" spans="8:17">
      <c r="H50196" s="15"/>
      <c r="Q50196" s="28"/>
    </row>
    <row r="50197" spans="8:17">
      <c r="H50197" s="15"/>
      <c r="Q50197" s="28"/>
    </row>
    <row r="50198" spans="8:17">
      <c r="H50198" s="15"/>
      <c r="Q50198" s="28"/>
    </row>
    <row r="50199" spans="8:17">
      <c r="H50199" s="15"/>
      <c r="Q50199" s="28"/>
    </row>
    <row r="50200" spans="8:17">
      <c r="H50200" s="15"/>
      <c r="Q50200" s="28"/>
    </row>
    <row r="50201" spans="8:17">
      <c r="H50201" s="15"/>
      <c r="Q50201" s="28"/>
    </row>
    <row r="50202" spans="8:17">
      <c r="H50202" s="15"/>
      <c r="Q50202" s="28"/>
    </row>
    <row r="50203" spans="8:17">
      <c r="H50203" s="15"/>
      <c r="Q50203" s="28"/>
    </row>
    <row r="50204" spans="8:17">
      <c r="H50204" s="15"/>
      <c r="Q50204" s="28"/>
    </row>
    <row r="50205" spans="8:17">
      <c r="H50205" s="15"/>
      <c r="Q50205" s="28"/>
    </row>
    <row r="50206" spans="8:17">
      <c r="H50206" s="15"/>
      <c r="Q50206" s="28"/>
    </row>
    <row r="50207" spans="8:17">
      <c r="H50207" s="15"/>
      <c r="Q50207" s="28"/>
    </row>
    <row r="50208" spans="8:17">
      <c r="H50208" s="15"/>
      <c r="Q50208" s="28"/>
    </row>
    <row r="50209" spans="8:17">
      <c r="H50209" s="15"/>
      <c r="Q50209" s="28"/>
    </row>
    <row r="50210" spans="8:17">
      <c r="H50210" s="15"/>
      <c r="Q50210" s="28"/>
    </row>
    <row r="50211" spans="8:17">
      <c r="H50211" s="15"/>
      <c r="Q50211" s="28"/>
    </row>
    <row r="50212" spans="8:17">
      <c r="H50212" s="15"/>
      <c r="Q50212" s="28"/>
    </row>
    <row r="50213" spans="8:17">
      <c r="H50213" s="15"/>
      <c r="Q50213" s="28"/>
    </row>
    <row r="50214" spans="8:17">
      <c r="H50214" s="15"/>
      <c r="Q50214" s="28"/>
    </row>
    <row r="50215" spans="8:17">
      <c r="H50215" s="15"/>
      <c r="Q50215" s="28"/>
    </row>
    <row r="50216" spans="8:17">
      <c r="H50216" s="15"/>
      <c r="Q50216" s="28"/>
    </row>
    <row r="50217" spans="8:17">
      <c r="H50217" s="15"/>
      <c r="Q50217" s="28"/>
    </row>
    <row r="50218" spans="8:17">
      <c r="H50218" s="15"/>
      <c r="Q50218" s="28"/>
    </row>
    <row r="50219" spans="8:17">
      <c r="H50219" s="15"/>
      <c r="Q50219" s="28"/>
    </row>
    <row r="50220" spans="8:17">
      <c r="H50220" s="15"/>
      <c r="Q50220" s="28"/>
    </row>
    <row r="50221" spans="8:17">
      <c r="H50221" s="15"/>
      <c r="Q50221" s="28"/>
    </row>
    <row r="50222" spans="8:17">
      <c r="H50222" s="15"/>
      <c r="Q50222" s="28"/>
    </row>
    <row r="50223" spans="8:17">
      <c r="H50223" s="15"/>
      <c r="Q50223" s="28"/>
    </row>
    <row r="50224" spans="8:17">
      <c r="H50224" s="15"/>
      <c r="Q50224" s="28"/>
    </row>
    <row r="50225" spans="8:17">
      <c r="H50225" s="15"/>
      <c r="Q50225" s="28"/>
    </row>
    <row r="50226" spans="8:17">
      <c r="H50226" s="15"/>
      <c r="Q50226" s="28"/>
    </row>
    <row r="50227" spans="8:17">
      <c r="H50227" s="15"/>
      <c r="Q50227" s="28"/>
    </row>
    <row r="50228" spans="8:17">
      <c r="H50228" s="15"/>
      <c r="Q50228" s="28"/>
    </row>
    <row r="50229" spans="8:17">
      <c r="H50229" s="15"/>
      <c r="Q50229" s="28"/>
    </row>
    <row r="50230" spans="8:17">
      <c r="H50230" s="15"/>
      <c r="Q50230" s="28"/>
    </row>
    <row r="50231" spans="8:17">
      <c r="H50231" s="15"/>
      <c r="Q50231" s="28"/>
    </row>
    <row r="50232" spans="8:17">
      <c r="H50232" s="15"/>
      <c r="Q50232" s="28"/>
    </row>
    <row r="50233" spans="8:17">
      <c r="H50233" s="15"/>
      <c r="Q50233" s="28"/>
    </row>
    <row r="50234" spans="8:17">
      <c r="H50234" s="15"/>
      <c r="Q50234" s="28"/>
    </row>
    <row r="50235" spans="8:17">
      <c r="H50235" s="15"/>
      <c r="Q50235" s="28"/>
    </row>
    <row r="50236" spans="8:17">
      <c r="H50236" s="15"/>
      <c r="Q50236" s="28"/>
    </row>
    <row r="50237" spans="8:17">
      <c r="H50237" s="15"/>
      <c r="Q50237" s="28"/>
    </row>
    <row r="50238" spans="8:17">
      <c r="H50238" s="15"/>
      <c r="Q50238" s="28"/>
    </row>
    <row r="50239" spans="8:17">
      <c r="H50239" s="15"/>
      <c r="Q50239" s="28"/>
    </row>
    <row r="50240" spans="8:17">
      <c r="H50240" s="15"/>
      <c r="Q50240" s="28"/>
    </row>
    <row r="50241" spans="8:17">
      <c r="H50241" s="15"/>
      <c r="Q50241" s="28"/>
    </row>
    <row r="50242" spans="8:17">
      <c r="H50242" s="15"/>
      <c r="Q50242" s="28"/>
    </row>
    <row r="50243" spans="8:17">
      <c r="H50243" s="15"/>
      <c r="Q50243" s="28"/>
    </row>
    <row r="50244" spans="8:17">
      <c r="H50244" s="15"/>
      <c r="Q50244" s="28"/>
    </row>
    <row r="50245" spans="8:17">
      <c r="H50245" s="15"/>
      <c r="Q50245" s="28"/>
    </row>
    <row r="50246" spans="8:17">
      <c r="H50246" s="15"/>
      <c r="Q50246" s="28"/>
    </row>
    <row r="50247" spans="8:17">
      <c r="H50247" s="15"/>
      <c r="Q50247" s="28"/>
    </row>
    <row r="50248" spans="8:17">
      <c r="H50248" s="15"/>
      <c r="Q50248" s="28"/>
    </row>
    <row r="50249" spans="8:17">
      <c r="H50249" s="15"/>
      <c r="Q50249" s="28"/>
    </row>
    <row r="50250" spans="8:17">
      <c r="H50250" s="15"/>
      <c r="Q50250" s="28"/>
    </row>
    <row r="50251" spans="8:17">
      <c r="H50251" s="15"/>
      <c r="Q50251" s="28"/>
    </row>
    <row r="50252" spans="8:17">
      <c r="H50252" s="15"/>
      <c r="Q50252" s="28"/>
    </row>
    <row r="50253" spans="8:17">
      <c r="H50253" s="15"/>
      <c r="Q50253" s="28"/>
    </row>
    <row r="50254" spans="8:17">
      <c r="H50254" s="15"/>
      <c r="Q50254" s="28"/>
    </row>
    <row r="50255" spans="8:17">
      <c r="H50255" s="15"/>
      <c r="Q50255" s="28"/>
    </row>
    <row r="50256" spans="8:17">
      <c r="H50256" s="15"/>
      <c r="Q50256" s="28"/>
    </row>
    <row r="50257" spans="8:17">
      <c r="H50257" s="15"/>
      <c r="Q50257" s="28"/>
    </row>
    <row r="50258" spans="8:17">
      <c r="H50258" s="15"/>
      <c r="Q50258" s="28"/>
    </row>
    <row r="50259" spans="8:17">
      <c r="H50259" s="15"/>
      <c r="Q50259" s="28"/>
    </row>
    <row r="50260" spans="8:17">
      <c r="H50260" s="15"/>
      <c r="Q50260" s="28"/>
    </row>
    <row r="50261" spans="8:17">
      <c r="H50261" s="15"/>
      <c r="Q50261" s="28"/>
    </row>
    <row r="50262" spans="8:17">
      <c r="H50262" s="15"/>
      <c r="Q50262" s="28"/>
    </row>
    <row r="50263" spans="8:17">
      <c r="H50263" s="15"/>
      <c r="Q50263" s="28"/>
    </row>
    <row r="50264" spans="8:17">
      <c r="H50264" s="15"/>
      <c r="Q50264" s="28"/>
    </row>
    <row r="50265" spans="8:17">
      <c r="H50265" s="15"/>
      <c r="Q50265" s="28"/>
    </row>
    <row r="50266" spans="8:17">
      <c r="H50266" s="15"/>
      <c r="Q50266" s="28"/>
    </row>
    <row r="50267" spans="8:17">
      <c r="H50267" s="15"/>
      <c r="Q50267" s="28"/>
    </row>
    <row r="50268" spans="8:17">
      <c r="H50268" s="15"/>
      <c r="Q50268" s="28"/>
    </row>
    <row r="50269" spans="8:17">
      <c r="H50269" s="15"/>
      <c r="Q50269" s="28"/>
    </row>
    <row r="50270" spans="8:17">
      <c r="H50270" s="15"/>
      <c r="Q50270" s="28"/>
    </row>
    <row r="50271" spans="8:17">
      <c r="H50271" s="15"/>
      <c r="Q50271" s="28"/>
    </row>
    <row r="50272" spans="8:17">
      <c r="H50272" s="15"/>
      <c r="Q50272" s="28"/>
    </row>
    <row r="50273" spans="8:17">
      <c r="H50273" s="15"/>
      <c r="Q50273" s="28"/>
    </row>
    <row r="50274" spans="8:17">
      <c r="H50274" s="15"/>
      <c r="Q50274" s="28"/>
    </row>
    <row r="50275" spans="8:17">
      <c r="H50275" s="15"/>
      <c r="Q50275" s="28"/>
    </row>
    <row r="50276" spans="8:17">
      <c r="H50276" s="15"/>
      <c r="Q50276" s="28"/>
    </row>
    <row r="50277" spans="8:17">
      <c r="H50277" s="15"/>
      <c r="Q50277" s="28"/>
    </row>
    <row r="50278" spans="8:17">
      <c r="H50278" s="15"/>
      <c r="Q50278" s="28"/>
    </row>
    <row r="50279" spans="8:17">
      <c r="H50279" s="15"/>
      <c r="Q50279" s="28"/>
    </row>
    <row r="50280" spans="8:17">
      <c r="H50280" s="15"/>
      <c r="Q50280" s="28"/>
    </row>
    <row r="50281" spans="8:17">
      <c r="H50281" s="15"/>
      <c r="Q50281" s="28"/>
    </row>
    <row r="50282" spans="8:17">
      <c r="H50282" s="15"/>
      <c r="Q50282" s="28"/>
    </row>
    <row r="50283" spans="8:17">
      <c r="H50283" s="15"/>
      <c r="Q50283" s="28"/>
    </row>
    <row r="50284" spans="8:17">
      <c r="H50284" s="15"/>
      <c r="Q50284" s="28"/>
    </row>
    <row r="50285" spans="8:17">
      <c r="H50285" s="15"/>
      <c r="Q50285" s="28"/>
    </row>
    <row r="50286" spans="8:17">
      <c r="H50286" s="15"/>
      <c r="Q50286" s="28"/>
    </row>
    <row r="50287" spans="8:17">
      <c r="H50287" s="15"/>
      <c r="Q50287" s="28"/>
    </row>
    <row r="50288" spans="8:17">
      <c r="H50288" s="15"/>
      <c r="Q50288" s="28"/>
    </row>
    <row r="50289" spans="8:17">
      <c r="H50289" s="15"/>
      <c r="Q50289" s="28"/>
    </row>
    <row r="50290" spans="8:17">
      <c r="H50290" s="15"/>
      <c r="Q50290" s="28"/>
    </row>
    <row r="50291" spans="8:17">
      <c r="H50291" s="15"/>
      <c r="Q50291" s="28"/>
    </row>
    <row r="50292" spans="8:17">
      <c r="H50292" s="15"/>
      <c r="Q50292" s="28"/>
    </row>
    <row r="50293" spans="8:17">
      <c r="H50293" s="15"/>
      <c r="Q50293" s="28"/>
    </row>
    <row r="50294" spans="8:17">
      <c r="H50294" s="15"/>
      <c r="Q50294" s="28"/>
    </row>
    <row r="50295" spans="8:17">
      <c r="H50295" s="15"/>
      <c r="Q50295" s="28"/>
    </row>
    <row r="50296" spans="8:17">
      <c r="H50296" s="15"/>
      <c r="Q50296" s="28"/>
    </row>
    <row r="50297" spans="8:17">
      <c r="H50297" s="15"/>
      <c r="Q50297" s="28"/>
    </row>
    <row r="50298" spans="8:17">
      <c r="H50298" s="15"/>
      <c r="Q50298" s="28"/>
    </row>
    <row r="50299" spans="8:17">
      <c r="H50299" s="15"/>
      <c r="Q50299" s="28"/>
    </row>
    <row r="50300" spans="8:17">
      <c r="H50300" s="15"/>
      <c r="Q50300" s="28"/>
    </row>
    <row r="50301" spans="8:17">
      <c r="H50301" s="15"/>
      <c r="Q50301" s="28"/>
    </row>
    <row r="50302" spans="8:17">
      <c r="H50302" s="15"/>
      <c r="Q50302" s="28"/>
    </row>
    <row r="50303" spans="8:17">
      <c r="H50303" s="15"/>
      <c r="Q50303" s="28"/>
    </row>
    <row r="50304" spans="8:17">
      <c r="H50304" s="15"/>
      <c r="Q50304" s="28"/>
    </row>
    <row r="50305" spans="8:17">
      <c r="H50305" s="15"/>
      <c r="Q50305" s="28"/>
    </row>
    <row r="50306" spans="8:17">
      <c r="H50306" s="15"/>
      <c r="Q50306" s="28"/>
    </row>
    <row r="50307" spans="8:17">
      <c r="H50307" s="15"/>
      <c r="Q50307" s="28"/>
    </row>
    <row r="50308" spans="8:17">
      <c r="H50308" s="15"/>
      <c r="Q50308" s="28"/>
    </row>
    <row r="50309" spans="8:17">
      <c r="H50309" s="15"/>
      <c r="Q50309" s="28"/>
    </row>
    <row r="50310" spans="8:17">
      <c r="H50310" s="15"/>
      <c r="Q50310" s="28"/>
    </row>
    <row r="50311" spans="8:17">
      <c r="H50311" s="15"/>
      <c r="Q50311" s="28"/>
    </row>
    <row r="50312" spans="8:17">
      <c r="H50312" s="15"/>
      <c r="Q50312" s="28"/>
    </row>
    <row r="50313" spans="8:17">
      <c r="H50313" s="15"/>
      <c r="Q50313" s="28"/>
    </row>
    <row r="50314" spans="8:17">
      <c r="H50314" s="15"/>
      <c r="Q50314" s="28"/>
    </row>
    <row r="50315" spans="8:17">
      <c r="H50315" s="15"/>
      <c r="Q50315" s="28"/>
    </row>
    <row r="50316" spans="8:17">
      <c r="H50316" s="15"/>
      <c r="Q50316" s="28"/>
    </row>
    <row r="50317" spans="8:17">
      <c r="H50317" s="15"/>
      <c r="Q50317" s="28"/>
    </row>
    <row r="50318" spans="8:17">
      <c r="H50318" s="15"/>
      <c r="Q50318" s="28"/>
    </row>
    <row r="50319" spans="8:17">
      <c r="H50319" s="15"/>
      <c r="Q50319" s="28"/>
    </row>
    <row r="50320" spans="8:17">
      <c r="H50320" s="15"/>
      <c r="Q50320" s="28"/>
    </row>
    <row r="50321" spans="8:17">
      <c r="H50321" s="15"/>
      <c r="Q50321" s="28"/>
    </row>
    <row r="50322" spans="8:17">
      <c r="H50322" s="15"/>
      <c r="Q50322" s="28"/>
    </row>
    <row r="50323" spans="8:17">
      <c r="H50323" s="15"/>
      <c r="Q50323" s="28"/>
    </row>
    <row r="50324" spans="8:17">
      <c r="H50324" s="15"/>
      <c r="Q50324" s="28"/>
    </row>
    <row r="50325" spans="8:17">
      <c r="H50325" s="15"/>
      <c r="Q50325" s="28"/>
    </row>
    <row r="50326" spans="8:17">
      <c r="H50326" s="15"/>
      <c r="Q50326" s="28"/>
    </row>
    <row r="50327" spans="8:17">
      <c r="H50327" s="15"/>
      <c r="Q50327" s="28"/>
    </row>
    <row r="50328" spans="8:17">
      <c r="H50328" s="15"/>
      <c r="Q50328" s="28"/>
    </row>
    <row r="50329" spans="8:17">
      <c r="H50329" s="15"/>
      <c r="Q50329" s="28"/>
    </row>
    <row r="50330" spans="8:17">
      <c r="H50330" s="15"/>
      <c r="Q50330" s="28"/>
    </row>
    <row r="50331" spans="8:17">
      <c r="H50331" s="15"/>
      <c r="Q50331" s="28"/>
    </row>
    <row r="50332" spans="8:17">
      <c r="H50332" s="15"/>
      <c r="Q50332" s="28"/>
    </row>
    <row r="50333" spans="8:17">
      <c r="H50333" s="15"/>
      <c r="Q50333" s="28"/>
    </row>
    <row r="50334" spans="8:17">
      <c r="H50334" s="15"/>
      <c r="Q50334" s="28"/>
    </row>
    <row r="50335" spans="8:17">
      <c r="H50335" s="15"/>
      <c r="Q50335" s="28"/>
    </row>
    <row r="50336" spans="8:17">
      <c r="H50336" s="15"/>
      <c r="Q50336" s="28"/>
    </row>
    <row r="50337" spans="8:17">
      <c r="H50337" s="15"/>
      <c r="Q50337" s="28"/>
    </row>
    <row r="50338" spans="8:17">
      <c r="H50338" s="15"/>
      <c r="Q50338" s="28"/>
    </row>
    <row r="50339" spans="8:17">
      <c r="H50339" s="15"/>
      <c r="Q50339" s="28"/>
    </row>
    <row r="50340" spans="8:17">
      <c r="H50340" s="15"/>
      <c r="Q50340" s="28"/>
    </row>
    <row r="50341" spans="8:17">
      <c r="H50341" s="15"/>
      <c r="Q50341" s="28"/>
    </row>
    <row r="50342" spans="8:17">
      <c r="H50342" s="15"/>
      <c r="Q50342" s="28"/>
    </row>
    <row r="50343" spans="8:17">
      <c r="H50343" s="15"/>
      <c r="Q50343" s="28"/>
    </row>
    <row r="50344" spans="8:17">
      <c r="H50344" s="15"/>
      <c r="Q50344" s="28"/>
    </row>
    <row r="50345" spans="8:17">
      <c r="H50345" s="15"/>
      <c r="Q50345" s="28"/>
    </row>
    <row r="50346" spans="8:17">
      <c r="H50346" s="15"/>
      <c r="Q50346" s="28"/>
    </row>
    <row r="50347" spans="8:17">
      <c r="H50347" s="15"/>
      <c r="Q50347" s="28"/>
    </row>
    <row r="50348" spans="8:17">
      <c r="H50348" s="15"/>
      <c r="Q50348" s="28"/>
    </row>
    <row r="50349" spans="8:17">
      <c r="H50349" s="15"/>
      <c r="Q50349" s="28"/>
    </row>
    <row r="50350" spans="8:17">
      <c r="H50350" s="15"/>
      <c r="Q50350" s="28"/>
    </row>
    <row r="50351" spans="8:17">
      <c r="H50351" s="15"/>
      <c r="Q50351" s="28"/>
    </row>
    <row r="50352" spans="8:17">
      <c r="H50352" s="15"/>
      <c r="Q50352" s="28"/>
    </row>
    <row r="50353" spans="8:17">
      <c r="H50353" s="15"/>
      <c r="Q50353" s="28"/>
    </row>
    <row r="50354" spans="8:17">
      <c r="H50354" s="15"/>
      <c r="Q50354" s="28"/>
    </row>
    <row r="50355" spans="8:17">
      <c r="H50355" s="15"/>
      <c r="Q50355" s="28"/>
    </row>
    <row r="50356" spans="8:17">
      <c r="H50356" s="15"/>
      <c r="Q50356" s="28"/>
    </row>
    <row r="50357" spans="8:17">
      <c r="H50357" s="15"/>
      <c r="Q50357" s="28"/>
    </row>
    <row r="50358" spans="8:17">
      <c r="H50358" s="15"/>
      <c r="Q50358" s="28"/>
    </row>
    <row r="50359" spans="8:17">
      <c r="H50359" s="15"/>
      <c r="Q50359" s="28"/>
    </row>
    <row r="50360" spans="8:17">
      <c r="H50360" s="15"/>
      <c r="Q50360" s="28"/>
    </row>
    <row r="50361" spans="8:17">
      <c r="H50361" s="15"/>
      <c r="Q50361" s="28"/>
    </row>
    <row r="50362" spans="8:17">
      <c r="H50362" s="15"/>
      <c r="Q50362" s="28"/>
    </row>
    <row r="50363" spans="8:17">
      <c r="H50363" s="15"/>
      <c r="Q50363" s="28"/>
    </row>
    <row r="50364" spans="8:17">
      <c r="H50364" s="15"/>
      <c r="Q50364" s="28"/>
    </row>
    <row r="50365" spans="8:17">
      <c r="H50365" s="15"/>
      <c r="Q50365" s="28"/>
    </row>
    <row r="50366" spans="8:17">
      <c r="H50366" s="15"/>
      <c r="Q50366" s="28"/>
    </row>
    <row r="50367" spans="8:17">
      <c r="H50367" s="15"/>
      <c r="Q50367" s="28"/>
    </row>
    <row r="50368" spans="8:17">
      <c r="H50368" s="15"/>
      <c r="Q50368" s="28"/>
    </row>
    <row r="50369" spans="8:17">
      <c r="H50369" s="15"/>
      <c r="Q50369" s="28"/>
    </row>
    <row r="50370" spans="8:17">
      <c r="H50370" s="15"/>
      <c r="Q50370" s="28"/>
    </row>
    <row r="50371" spans="8:17">
      <c r="H50371" s="15"/>
      <c r="Q50371" s="28"/>
    </row>
    <row r="50372" spans="8:17">
      <c r="H50372" s="15"/>
      <c r="Q50372" s="28"/>
    </row>
    <row r="50373" spans="8:17">
      <c r="H50373" s="15"/>
      <c r="Q50373" s="28"/>
    </row>
    <row r="50374" spans="8:17">
      <c r="H50374" s="15"/>
      <c r="Q50374" s="28"/>
    </row>
    <row r="50375" spans="8:17">
      <c r="H50375" s="15"/>
      <c r="Q50375" s="28"/>
    </row>
    <row r="50376" spans="8:17">
      <c r="H50376" s="15"/>
      <c r="Q50376" s="28"/>
    </row>
    <row r="50377" spans="8:17">
      <c r="H50377" s="15"/>
      <c r="Q50377" s="28"/>
    </row>
    <row r="50378" spans="8:17">
      <c r="H50378" s="15"/>
      <c r="Q50378" s="28"/>
    </row>
    <row r="50379" spans="8:17">
      <c r="H50379" s="15"/>
      <c r="Q50379" s="28"/>
    </row>
    <row r="50380" spans="8:17">
      <c r="H50380" s="15"/>
      <c r="Q50380" s="28"/>
    </row>
    <row r="50381" spans="8:17">
      <c r="H50381" s="15"/>
      <c r="Q50381" s="28"/>
    </row>
    <row r="50382" spans="8:17">
      <c r="H50382" s="15"/>
      <c r="Q50382" s="28"/>
    </row>
    <row r="50383" spans="8:17">
      <c r="H50383" s="15"/>
      <c r="Q50383" s="28"/>
    </row>
    <row r="50384" spans="8:17">
      <c r="H50384" s="15"/>
      <c r="Q50384" s="28"/>
    </row>
    <row r="50385" spans="8:17">
      <c r="H50385" s="15"/>
      <c r="Q50385" s="28"/>
    </row>
    <row r="50386" spans="8:17">
      <c r="H50386" s="15"/>
      <c r="Q50386" s="28"/>
    </row>
    <row r="50387" spans="8:17">
      <c r="H50387" s="15"/>
      <c r="Q50387" s="28"/>
    </row>
    <row r="50388" spans="8:17">
      <c r="H50388" s="15"/>
      <c r="Q50388" s="28"/>
    </row>
    <row r="50389" spans="8:17">
      <c r="H50389" s="15"/>
      <c r="Q50389" s="28"/>
    </row>
    <row r="50390" spans="8:17">
      <c r="H50390" s="15"/>
      <c r="Q50390" s="28"/>
    </row>
    <row r="50391" spans="8:17">
      <c r="H50391" s="15"/>
      <c r="Q50391" s="28"/>
    </row>
    <row r="50392" spans="8:17">
      <c r="H50392" s="15"/>
      <c r="Q50392" s="28"/>
    </row>
    <row r="50393" spans="8:17">
      <c r="H50393" s="15"/>
      <c r="Q50393" s="28"/>
    </row>
    <row r="50394" spans="8:17">
      <c r="H50394" s="15"/>
      <c r="Q50394" s="28"/>
    </row>
    <row r="50395" spans="8:17">
      <c r="H50395" s="15"/>
      <c r="Q50395" s="28"/>
    </row>
    <row r="50396" spans="8:17">
      <c r="H50396" s="15"/>
      <c r="Q50396" s="28"/>
    </row>
    <row r="50397" spans="8:17">
      <c r="H50397" s="15"/>
      <c r="Q50397" s="28"/>
    </row>
    <row r="50398" spans="8:17">
      <c r="H50398" s="15"/>
      <c r="Q50398" s="28"/>
    </row>
    <row r="50399" spans="8:17">
      <c r="H50399" s="15"/>
      <c r="Q50399" s="28"/>
    </row>
    <row r="50400" spans="8:17">
      <c r="H50400" s="15"/>
      <c r="Q50400" s="28"/>
    </row>
    <row r="50401" spans="8:17">
      <c r="H50401" s="15"/>
      <c r="Q50401" s="28"/>
    </row>
    <row r="50402" spans="8:17">
      <c r="H50402" s="15"/>
      <c r="Q50402" s="28"/>
    </row>
    <row r="50403" spans="8:17">
      <c r="H50403" s="15"/>
      <c r="Q50403" s="28"/>
    </row>
    <row r="50404" spans="8:17">
      <c r="H50404" s="15"/>
      <c r="Q50404" s="28"/>
    </row>
    <row r="50405" spans="8:17">
      <c r="H50405" s="15"/>
      <c r="Q50405" s="28"/>
    </row>
    <row r="50406" spans="8:17">
      <c r="H50406" s="15"/>
      <c r="Q50406" s="28"/>
    </row>
    <row r="50407" spans="8:17">
      <c r="H50407" s="15"/>
      <c r="Q50407" s="28"/>
    </row>
    <row r="50408" spans="8:17">
      <c r="H50408" s="15"/>
      <c r="Q50408" s="28"/>
    </row>
    <row r="50409" spans="8:17">
      <c r="H50409" s="15"/>
      <c r="Q50409" s="28"/>
    </row>
    <row r="50410" spans="8:17">
      <c r="H50410" s="15"/>
      <c r="Q50410" s="28"/>
    </row>
    <row r="50411" spans="8:17">
      <c r="H50411" s="15"/>
      <c r="Q50411" s="28"/>
    </row>
    <row r="50412" spans="8:17">
      <c r="H50412" s="15"/>
      <c r="Q50412" s="28"/>
    </row>
    <row r="50413" spans="8:17">
      <c r="H50413" s="15"/>
      <c r="Q50413" s="28"/>
    </row>
    <row r="50414" spans="8:17">
      <c r="H50414" s="15"/>
      <c r="Q50414" s="28"/>
    </row>
    <row r="50415" spans="8:17">
      <c r="H50415" s="15"/>
      <c r="Q50415" s="28"/>
    </row>
    <row r="50416" spans="8:17">
      <c r="H50416" s="15"/>
      <c r="Q50416" s="28"/>
    </row>
    <row r="50417" spans="8:17">
      <c r="H50417" s="15"/>
      <c r="Q50417" s="28"/>
    </row>
    <row r="50418" spans="8:17">
      <c r="H50418" s="15"/>
      <c r="Q50418" s="28"/>
    </row>
    <row r="50419" spans="8:17">
      <c r="H50419" s="15"/>
      <c r="Q50419" s="28"/>
    </row>
    <row r="50420" spans="8:17">
      <c r="H50420" s="15"/>
      <c r="Q50420" s="28"/>
    </row>
    <row r="50421" spans="8:17">
      <c r="H50421" s="15"/>
      <c r="Q50421" s="28"/>
    </row>
    <row r="50422" spans="8:17">
      <c r="H50422" s="15"/>
      <c r="Q50422" s="28"/>
    </row>
    <row r="50423" spans="8:17">
      <c r="H50423" s="15"/>
      <c r="Q50423" s="28"/>
    </row>
    <row r="50424" spans="8:17">
      <c r="H50424" s="15"/>
      <c r="Q50424" s="28"/>
    </row>
    <row r="50425" spans="8:17">
      <c r="H50425" s="15"/>
      <c r="Q50425" s="28"/>
    </row>
    <row r="50426" spans="8:17">
      <c r="H50426" s="15"/>
      <c r="Q50426" s="28"/>
    </row>
    <row r="50427" spans="8:17">
      <c r="H50427" s="15"/>
      <c r="Q50427" s="28"/>
    </row>
    <row r="50428" spans="8:17">
      <c r="H50428" s="15"/>
      <c r="Q50428" s="28"/>
    </row>
    <row r="50429" spans="8:17">
      <c r="H50429" s="15"/>
      <c r="Q50429" s="28"/>
    </row>
    <row r="50430" spans="8:17">
      <c r="H50430" s="15"/>
      <c r="Q50430" s="28"/>
    </row>
    <row r="50431" spans="8:17">
      <c r="H50431" s="15"/>
      <c r="Q50431" s="28"/>
    </row>
    <row r="50432" spans="8:17">
      <c r="H50432" s="15"/>
      <c r="Q50432" s="28"/>
    </row>
    <row r="50433" spans="8:17">
      <c r="H50433" s="15"/>
      <c r="Q50433" s="28"/>
    </row>
    <row r="50434" spans="8:17">
      <c r="H50434" s="15"/>
      <c r="Q50434" s="28"/>
    </row>
    <row r="50435" spans="8:17">
      <c r="H50435" s="15"/>
      <c r="Q50435" s="28"/>
    </row>
    <row r="50436" spans="8:17">
      <c r="H50436" s="15"/>
      <c r="Q50436" s="28"/>
    </row>
    <row r="50437" spans="8:17">
      <c r="H50437" s="15"/>
      <c r="Q50437" s="28"/>
    </row>
    <row r="50438" spans="8:17">
      <c r="H50438" s="15"/>
      <c r="Q50438" s="28"/>
    </row>
    <row r="50439" spans="8:17">
      <c r="H50439" s="15"/>
      <c r="Q50439" s="28"/>
    </row>
    <row r="50440" spans="8:17">
      <c r="H50440" s="15"/>
      <c r="Q50440" s="28"/>
    </row>
    <row r="50441" spans="8:17">
      <c r="H50441" s="15"/>
      <c r="Q50441" s="28"/>
    </row>
    <row r="50442" spans="8:17">
      <c r="H50442" s="15"/>
      <c r="Q50442" s="28"/>
    </row>
    <row r="50443" spans="8:17">
      <c r="H50443" s="15"/>
      <c r="Q50443" s="28"/>
    </row>
    <row r="50444" spans="8:17">
      <c r="H50444" s="15"/>
      <c r="Q50444" s="28"/>
    </row>
    <row r="50445" spans="8:17">
      <c r="H50445" s="15"/>
      <c r="Q50445" s="28"/>
    </row>
    <row r="50446" spans="8:17">
      <c r="H50446" s="15"/>
      <c r="Q50446" s="28"/>
    </row>
    <row r="50447" spans="8:17">
      <c r="H50447" s="15"/>
      <c r="Q50447" s="28"/>
    </row>
    <row r="50448" spans="8:17">
      <c r="H50448" s="15"/>
      <c r="Q50448" s="28"/>
    </row>
    <row r="50449" spans="8:17">
      <c r="H50449" s="15"/>
      <c r="Q50449" s="28"/>
    </row>
    <row r="50450" spans="8:17">
      <c r="H50450" s="15"/>
      <c r="Q50450" s="28"/>
    </row>
    <row r="50451" spans="8:17">
      <c r="H50451" s="15"/>
      <c r="Q50451" s="28"/>
    </row>
    <row r="50452" spans="8:17">
      <c r="H50452" s="15"/>
      <c r="Q50452" s="28"/>
    </row>
    <row r="50453" spans="8:17">
      <c r="H50453" s="15"/>
      <c r="Q50453" s="28"/>
    </row>
    <row r="50454" spans="8:17">
      <c r="H50454" s="15"/>
      <c r="Q50454" s="28"/>
    </row>
    <row r="50455" spans="8:17">
      <c r="H50455" s="15"/>
      <c r="Q50455" s="28"/>
    </row>
    <row r="50456" spans="8:17">
      <c r="H50456" s="15"/>
      <c r="Q50456" s="28"/>
    </row>
    <row r="50457" spans="8:17">
      <c r="H50457" s="15"/>
      <c r="Q50457" s="28"/>
    </row>
    <row r="50458" spans="8:17">
      <c r="H50458" s="15"/>
      <c r="Q50458" s="28"/>
    </row>
    <row r="50459" spans="8:17">
      <c r="H50459" s="15"/>
      <c r="Q50459" s="28"/>
    </row>
    <row r="50460" spans="8:17">
      <c r="H50460" s="15"/>
      <c r="Q50460" s="28"/>
    </row>
    <row r="50461" spans="8:17">
      <c r="H50461" s="15"/>
      <c r="Q50461" s="28"/>
    </row>
    <row r="50462" spans="8:17">
      <c r="H50462" s="15"/>
      <c r="Q50462" s="28"/>
    </row>
    <row r="50463" spans="8:17">
      <c r="H50463" s="15"/>
      <c r="Q50463" s="28"/>
    </row>
    <row r="50464" spans="8:17">
      <c r="H50464" s="15"/>
      <c r="Q50464" s="28"/>
    </row>
    <row r="50465" spans="8:17">
      <c r="H50465" s="15"/>
      <c r="Q50465" s="28"/>
    </row>
    <row r="50466" spans="8:17">
      <c r="H50466" s="15"/>
      <c r="Q50466" s="28"/>
    </row>
    <row r="50467" spans="8:17">
      <c r="H50467" s="15"/>
      <c r="Q50467" s="28"/>
    </row>
    <row r="50468" spans="8:17">
      <c r="H50468" s="15"/>
      <c r="Q50468" s="28"/>
    </row>
    <row r="50469" spans="8:17">
      <c r="H50469" s="15"/>
      <c r="Q50469" s="28"/>
    </row>
    <row r="50470" spans="8:17">
      <c r="H50470" s="15"/>
      <c r="Q50470" s="28"/>
    </row>
    <row r="50471" spans="8:17">
      <c r="H50471" s="15"/>
      <c r="Q50471" s="28"/>
    </row>
    <row r="50472" spans="8:17">
      <c r="H50472" s="15"/>
      <c r="Q50472" s="28"/>
    </row>
    <row r="50473" spans="8:17">
      <c r="H50473" s="15"/>
      <c r="Q50473" s="28"/>
    </row>
    <row r="50474" spans="8:17">
      <c r="H50474" s="15"/>
      <c r="Q50474" s="28"/>
    </row>
    <row r="50475" spans="8:17">
      <c r="H50475" s="15"/>
      <c r="Q50475" s="28"/>
    </row>
    <row r="50476" spans="8:17">
      <c r="H50476" s="15"/>
      <c r="Q50476" s="28"/>
    </row>
    <row r="50477" spans="8:17">
      <c r="H50477" s="15"/>
      <c r="Q50477" s="28"/>
    </row>
    <row r="50478" spans="8:17">
      <c r="H50478" s="15"/>
      <c r="Q50478" s="28"/>
    </row>
    <row r="50479" spans="8:17">
      <c r="H50479" s="15"/>
      <c r="Q50479" s="28"/>
    </row>
    <row r="50480" spans="8:17">
      <c r="H50480" s="15"/>
      <c r="Q50480" s="28"/>
    </row>
    <row r="50481" spans="8:17">
      <c r="H50481" s="15"/>
      <c r="Q50481" s="28"/>
    </row>
    <row r="50482" spans="8:17">
      <c r="H50482" s="15"/>
      <c r="Q50482" s="28"/>
    </row>
    <row r="50483" spans="8:17">
      <c r="H50483" s="15"/>
      <c r="Q50483" s="28"/>
    </row>
    <row r="50484" spans="8:17">
      <c r="H50484" s="15"/>
      <c r="Q50484" s="28"/>
    </row>
    <row r="50485" spans="8:17">
      <c r="H50485" s="15"/>
      <c r="Q50485" s="28"/>
    </row>
    <row r="50486" spans="8:17">
      <c r="H50486" s="15"/>
      <c r="Q50486" s="28"/>
    </row>
    <row r="50487" spans="8:17">
      <c r="H50487" s="15"/>
      <c r="Q50487" s="28"/>
    </row>
    <row r="50488" spans="8:17">
      <c r="H50488" s="15"/>
      <c r="Q50488" s="28"/>
    </row>
    <row r="50489" spans="8:17">
      <c r="H50489" s="15"/>
      <c r="Q50489" s="28"/>
    </row>
    <row r="50490" spans="8:17">
      <c r="H50490" s="15"/>
      <c r="Q50490" s="28"/>
    </row>
    <row r="50491" spans="8:17">
      <c r="H50491" s="15"/>
      <c r="Q50491" s="28"/>
    </row>
    <row r="50492" spans="8:17">
      <c r="H50492" s="15"/>
      <c r="Q50492" s="28"/>
    </row>
    <row r="50493" spans="8:17">
      <c r="H50493" s="15"/>
      <c r="Q50493" s="28"/>
    </row>
    <row r="50494" spans="8:17">
      <c r="H50494" s="15"/>
      <c r="Q50494" s="28"/>
    </row>
    <row r="50495" spans="8:17">
      <c r="H50495" s="15"/>
      <c r="Q50495" s="28"/>
    </row>
    <row r="50496" spans="8:17">
      <c r="H50496" s="15"/>
      <c r="Q50496" s="28"/>
    </row>
    <row r="50497" spans="8:17">
      <c r="H50497" s="15"/>
      <c r="Q50497" s="28"/>
    </row>
    <row r="50498" spans="8:17">
      <c r="H50498" s="15"/>
      <c r="Q50498" s="28"/>
    </row>
    <row r="50499" spans="8:17">
      <c r="H50499" s="15"/>
      <c r="Q50499" s="28"/>
    </row>
    <row r="50500" spans="8:17">
      <c r="H50500" s="15"/>
      <c r="Q50500" s="28"/>
    </row>
    <row r="50501" spans="8:17">
      <c r="H50501" s="15"/>
      <c r="Q50501" s="28"/>
    </row>
    <row r="50502" spans="8:17">
      <c r="H50502" s="15"/>
      <c r="Q50502" s="28"/>
    </row>
    <row r="50503" spans="8:17">
      <c r="H50503" s="15"/>
      <c r="Q50503" s="28"/>
    </row>
    <row r="50504" spans="8:17">
      <c r="H50504" s="15"/>
      <c r="Q50504" s="28"/>
    </row>
    <row r="50505" spans="8:17">
      <c r="H50505" s="15"/>
      <c r="Q50505" s="28"/>
    </row>
    <row r="50506" spans="8:17">
      <c r="H50506" s="15"/>
      <c r="Q50506" s="28"/>
    </row>
    <row r="50507" spans="8:17">
      <c r="H50507" s="15"/>
      <c r="Q50507" s="28"/>
    </row>
    <row r="50508" spans="8:17">
      <c r="H50508" s="15"/>
      <c r="Q50508" s="28"/>
    </row>
    <row r="50509" spans="8:17">
      <c r="H50509" s="15"/>
      <c r="Q50509" s="28"/>
    </row>
    <row r="50510" spans="8:17">
      <c r="H50510" s="15"/>
      <c r="Q50510" s="28"/>
    </row>
    <row r="50511" spans="8:17">
      <c r="H50511" s="15"/>
      <c r="Q50511" s="28"/>
    </row>
    <row r="50512" spans="8:17">
      <c r="H50512" s="15"/>
      <c r="Q50512" s="28"/>
    </row>
    <row r="50513" spans="8:17">
      <c r="H50513" s="15"/>
      <c r="Q50513" s="28"/>
    </row>
    <row r="50514" spans="8:17">
      <c r="H50514" s="15"/>
      <c r="Q50514" s="28"/>
    </row>
    <row r="50515" spans="8:17">
      <c r="H50515" s="15"/>
      <c r="Q50515" s="28"/>
    </row>
    <row r="50516" spans="8:17">
      <c r="H50516" s="15"/>
      <c r="Q50516" s="28"/>
    </row>
    <row r="50517" spans="8:17">
      <c r="H50517" s="15"/>
      <c r="Q50517" s="28"/>
    </row>
    <row r="50518" spans="8:17">
      <c r="H50518" s="15"/>
      <c r="Q50518" s="28"/>
    </row>
    <row r="50519" spans="8:17">
      <c r="H50519" s="15"/>
      <c r="Q50519" s="28"/>
    </row>
    <row r="50520" spans="8:17">
      <c r="H50520" s="15"/>
      <c r="Q50520" s="28"/>
    </row>
    <row r="50521" spans="8:17">
      <c r="H50521" s="15"/>
      <c r="Q50521" s="28"/>
    </row>
    <row r="50522" spans="8:17">
      <c r="H50522" s="15"/>
      <c r="Q50522" s="28"/>
    </row>
    <row r="50523" spans="8:17">
      <c r="H50523" s="15"/>
      <c r="Q50523" s="28"/>
    </row>
    <row r="50524" spans="8:17">
      <c r="H50524" s="15"/>
      <c r="Q50524" s="28"/>
    </row>
    <row r="50525" spans="8:17">
      <c r="H50525" s="15"/>
      <c r="Q50525" s="28"/>
    </row>
    <row r="50526" spans="8:17">
      <c r="H50526" s="15"/>
      <c r="Q50526" s="28"/>
    </row>
    <row r="50527" spans="8:17">
      <c r="H50527" s="15"/>
      <c r="Q50527" s="28"/>
    </row>
    <row r="50528" spans="8:17">
      <c r="H50528" s="15"/>
      <c r="Q50528" s="28"/>
    </row>
    <row r="50529" spans="8:17">
      <c r="H50529" s="15"/>
      <c r="Q50529" s="28"/>
    </row>
    <row r="50530" spans="8:17">
      <c r="H50530" s="15"/>
      <c r="Q50530" s="28"/>
    </row>
    <row r="50531" spans="8:17">
      <c r="H50531" s="15"/>
      <c r="Q50531" s="28"/>
    </row>
    <row r="50532" spans="8:17">
      <c r="H50532" s="15"/>
      <c r="Q50532" s="28"/>
    </row>
    <row r="50533" spans="8:17">
      <c r="H50533" s="15"/>
      <c r="Q50533" s="28"/>
    </row>
    <row r="50534" spans="8:17">
      <c r="H50534" s="15"/>
      <c r="Q50534" s="28"/>
    </row>
    <row r="50535" spans="8:17">
      <c r="H50535" s="15"/>
      <c r="Q50535" s="28"/>
    </row>
    <row r="50536" spans="8:17">
      <c r="H50536" s="15"/>
      <c r="Q50536" s="28"/>
    </row>
    <row r="50537" spans="8:17">
      <c r="H50537" s="15"/>
      <c r="Q50537" s="28"/>
    </row>
    <row r="50538" spans="8:17">
      <c r="H50538" s="15"/>
      <c r="Q50538" s="28"/>
    </row>
    <row r="50539" spans="8:17">
      <c r="H50539" s="15"/>
      <c r="Q50539" s="28"/>
    </row>
    <row r="50540" spans="8:17">
      <c r="H50540" s="15"/>
      <c r="Q50540" s="28"/>
    </row>
    <row r="50541" spans="8:17">
      <c r="H50541" s="15"/>
      <c r="Q50541" s="28"/>
    </row>
    <row r="50542" spans="8:17">
      <c r="H50542" s="15"/>
      <c r="Q50542" s="28"/>
    </row>
    <row r="50543" spans="8:17">
      <c r="H50543" s="15"/>
      <c r="Q50543" s="28"/>
    </row>
    <row r="50544" spans="8:17">
      <c r="H50544" s="15"/>
      <c r="Q50544" s="28"/>
    </row>
    <row r="50545" spans="8:17">
      <c r="H50545" s="15"/>
      <c r="Q50545" s="28"/>
    </row>
    <row r="50546" spans="8:17">
      <c r="H50546" s="15"/>
      <c r="Q50546" s="28"/>
    </row>
    <row r="50547" spans="8:17">
      <c r="H50547" s="15"/>
      <c r="Q50547" s="28"/>
    </row>
    <row r="50548" spans="8:17">
      <c r="H50548" s="15"/>
      <c r="Q50548" s="28"/>
    </row>
    <row r="50549" spans="8:17">
      <c r="H50549" s="15"/>
      <c r="Q50549" s="28"/>
    </row>
    <row r="50550" spans="8:17">
      <c r="H50550" s="15"/>
      <c r="Q50550" s="28"/>
    </row>
    <row r="50551" spans="8:17">
      <c r="H50551" s="15"/>
      <c r="Q50551" s="28"/>
    </row>
    <row r="50552" spans="8:17">
      <c r="H50552" s="15"/>
      <c r="Q50552" s="28"/>
    </row>
    <row r="50553" spans="8:17">
      <c r="H50553" s="15"/>
      <c r="Q50553" s="28"/>
    </row>
    <row r="50554" spans="8:17">
      <c r="H50554" s="15"/>
      <c r="Q50554" s="28"/>
    </row>
    <row r="50555" spans="8:17">
      <c r="H50555" s="15"/>
      <c r="Q50555" s="28"/>
    </row>
    <row r="50556" spans="8:17">
      <c r="H50556" s="15"/>
      <c r="Q50556" s="28"/>
    </row>
    <row r="50557" spans="8:17">
      <c r="H50557" s="15"/>
      <c r="Q50557" s="28"/>
    </row>
    <row r="50558" spans="8:17">
      <c r="H50558" s="15"/>
      <c r="Q50558" s="28"/>
    </row>
    <row r="50559" spans="8:17">
      <c r="H50559" s="15"/>
      <c r="Q50559" s="28"/>
    </row>
    <row r="50560" spans="8:17">
      <c r="H50560" s="15"/>
      <c r="Q50560" s="28"/>
    </row>
    <row r="50561" spans="8:17">
      <c r="H50561" s="15"/>
      <c r="Q50561" s="28"/>
    </row>
    <row r="50562" spans="8:17">
      <c r="H50562" s="15"/>
      <c r="Q50562" s="28"/>
    </row>
    <row r="50563" spans="8:17">
      <c r="H50563" s="15"/>
      <c r="Q50563" s="28"/>
    </row>
    <row r="50564" spans="8:17">
      <c r="H50564" s="15"/>
      <c r="Q50564" s="28"/>
    </row>
    <row r="50565" spans="8:17">
      <c r="H50565" s="15"/>
      <c r="Q50565" s="28"/>
    </row>
    <row r="50566" spans="8:17">
      <c r="H50566" s="15"/>
      <c r="Q50566" s="28"/>
    </row>
    <row r="50567" spans="8:17">
      <c r="H50567" s="15"/>
      <c r="Q50567" s="28"/>
    </row>
    <row r="50568" spans="8:17">
      <c r="H50568" s="15"/>
      <c r="Q50568" s="28"/>
    </row>
    <row r="50569" spans="8:17">
      <c r="H50569" s="15"/>
      <c r="Q50569" s="28"/>
    </row>
    <row r="50570" spans="8:17">
      <c r="H50570" s="15"/>
      <c r="Q50570" s="28"/>
    </row>
    <row r="50571" spans="8:17">
      <c r="H50571" s="15"/>
      <c r="Q50571" s="28"/>
    </row>
    <row r="50572" spans="8:17">
      <c r="H50572" s="15"/>
      <c r="Q50572" s="28"/>
    </row>
    <row r="50573" spans="8:17">
      <c r="H50573" s="15"/>
      <c r="Q50573" s="28"/>
    </row>
    <row r="50574" spans="8:17">
      <c r="H50574" s="15"/>
      <c r="Q50574" s="28"/>
    </row>
    <row r="50575" spans="8:17">
      <c r="H50575" s="15"/>
      <c r="Q50575" s="28"/>
    </row>
    <row r="50576" spans="8:17">
      <c r="H50576" s="15"/>
      <c r="Q50576" s="28"/>
    </row>
    <row r="50577" spans="8:17">
      <c r="H50577" s="15"/>
      <c r="Q50577" s="28"/>
    </row>
    <row r="50578" spans="8:17">
      <c r="H50578" s="15"/>
      <c r="Q50578" s="28"/>
    </row>
    <row r="50579" spans="8:17">
      <c r="H50579" s="15"/>
      <c r="Q50579" s="28"/>
    </row>
    <row r="50580" spans="8:17">
      <c r="H50580" s="15"/>
      <c r="Q50580" s="28"/>
    </row>
    <row r="50581" spans="8:17">
      <c r="H50581" s="15"/>
      <c r="Q50581" s="28"/>
    </row>
    <row r="50582" spans="8:17">
      <c r="H50582" s="15"/>
      <c r="Q50582" s="28"/>
    </row>
    <row r="50583" spans="8:17">
      <c r="H50583" s="15"/>
      <c r="Q50583" s="28"/>
    </row>
    <row r="50584" spans="8:17">
      <c r="H50584" s="15"/>
      <c r="Q50584" s="28"/>
    </row>
    <row r="50585" spans="8:17">
      <c r="H50585" s="15"/>
      <c r="Q50585" s="28"/>
    </row>
    <row r="50586" spans="8:17">
      <c r="H50586" s="15"/>
      <c r="Q50586" s="28"/>
    </row>
    <row r="50587" spans="8:17">
      <c r="H50587" s="15"/>
      <c r="Q50587" s="28"/>
    </row>
    <row r="50588" spans="8:17">
      <c r="H50588" s="15"/>
      <c r="Q50588" s="28"/>
    </row>
    <row r="50589" spans="8:17">
      <c r="H50589" s="15"/>
      <c r="Q50589" s="28"/>
    </row>
    <row r="50590" spans="8:17">
      <c r="H50590" s="15"/>
      <c r="Q50590" s="28"/>
    </row>
    <row r="50591" spans="8:17">
      <c r="H50591" s="15"/>
      <c r="Q50591" s="28"/>
    </row>
    <row r="50592" spans="8:17">
      <c r="H50592" s="15"/>
      <c r="Q50592" s="28"/>
    </row>
    <row r="50593" spans="8:17">
      <c r="H50593" s="15"/>
      <c r="Q50593" s="28"/>
    </row>
    <row r="50594" spans="8:17">
      <c r="H50594" s="15"/>
      <c r="Q50594" s="28"/>
    </row>
    <row r="50595" spans="8:17">
      <c r="H50595" s="15"/>
      <c r="Q50595" s="28"/>
    </row>
    <row r="50596" spans="8:17">
      <c r="H50596" s="15"/>
      <c r="Q50596" s="28"/>
    </row>
    <row r="50597" spans="8:17">
      <c r="H50597" s="15"/>
      <c r="Q50597" s="28"/>
    </row>
    <row r="50598" spans="8:17">
      <c r="H50598" s="15"/>
      <c r="Q50598" s="28"/>
    </row>
    <row r="50599" spans="8:17">
      <c r="H50599" s="15"/>
      <c r="Q50599" s="28"/>
    </row>
    <row r="50600" spans="8:17">
      <c r="H50600" s="15"/>
      <c r="Q50600" s="28"/>
    </row>
    <row r="50601" spans="8:17">
      <c r="H50601" s="15"/>
      <c r="Q50601" s="28"/>
    </row>
    <row r="50602" spans="8:17">
      <c r="H50602" s="15"/>
      <c r="Q50602" s="28"/>
    </row>
    <row r="50603" spans="8:17">
      <c r="H50603" s="15"/>
      <c r="Q50603" s="28"/>
    </row>
    <row r="50604" spans="8:17">
      <c r="H50604" s="15"/>
      <c r="Q50604" s="28"/>
    </row>
    <row r="50605" spans="8:17">
      <c r="H50605" s="15"/>
      <c r="Q50605" s="28"/>
    </row>
    <row r="50606" spans="8:17">
      <c r="H50606" s="15"/>
      <c r="Q50606" s="28"/>
    </row>
    <row r="50607" spans="8:17">
      <c r="H50607" s="15"/>
      <c r="Q50607" s="28"/>
    </row>
    <row r="50608" spans="8:17">
      <c r="H50608" s="15"/>
      <c r="Q50608" s="28"/>
    </row>
    <row r="50609" spans="8:17">
      <c r="H50609" s="15"/>
      <c r="Q50609" s="28"/>
    </row>
    <row r="50610" spans="8:17">
      <c r="H50610" s="15"/>
      <c r="Q50610" s="28"/>
    </row>
    <row r="50611" spans="8:17">
      <c r="H50611" s="15"/>
      <c r="Q50611" s="28"/>
    </row>
    <row r="50612" spans="8:17">
      <c r="H50612" s="15"/>
      <c r="Q50612" s="28"/>
    </row>
    <row r="50613" spans="8:17">
      <c r="H50613" s="15"/>
      <c r="Q50613" s="28"/>
    </row>
    <row r="50614" spans="8:17">
      <c r="H50614" s="15"/>
      <c r="Q50614" s="28"/>
    </row>
    <row r="50615" spans="8:17">
      <c r="H50615" s="15"/>
      <c r="Q50615" s="28"/>
    </row>
    <row r="50616" spans="8:17">
      <c r="H50616" s="15"/>
      <c r="Q50616" s="28"/>
    </row>
    <row r="50617" spans="8:17">
      <c r="H50617" s="15"/>
      <c r="Q50617" s="28"/>
    </row>
    <row r="50618" spans="8:17">
      <c r="H50618" s="15"/>
      <c r="Q50618" s="28"/>
    </row>
    <row r="50619" spans="8:17">
      <c r="H50619" s="15"/>
      <c r="Q50619" s="28"/>
    </row>
    <row r="50620" spans="8:17">
      <c r="H50620" s="15"/>
      <c r="Q50620" s="28"/>
    </row>
    <row r="50621" spans="8:17">
      <c r="H50621" s="15"/>
      <c r="Q50621" s="28"/>
    </row>
    <row r="50622" spans="8:17">
      <c r="H50622" s="15"/>
      <c r="Q50622" s="28"/>
    </row>
    <row r="50623" spans="8:17">
      <c r="H50623" s="15"/>
      <c r="Q50623" s="28"/>
    </row>
    <row r="50624" spans="8:17">
      <c r="H50624" s="15"/>
      <c r="Q50624" s="28"/>
    </row>
    <row r="50625" spans="8:17">
      <c r="H50625" s="15"/>
      <c r="Q50625" s="28"/>
    </row>
    <row r="50626" spans="8:17">
      <c r="H50626" s="15"/>
      <c r="Q50626" s="28"/>
    </row>
    <row r="50627" spans="8:17">
      <c r="H50627" s="15"/>
      <c r="Q50627" s="28"/>
    </row>
    <row r="50628" spans="8:17">
      <c r="H50628" s="15"/>
      <c r="Q50628" s="28"/>
    </row>
    <row r="50629" spans="8:17">
      <c r="H50629" s="15"/>
      <c r="Q50629" s="28"/>
    </row>
    <row r="50630" spans="8:17">
      <c r="H50630" s="15"/>
      <c r="Q50630" s="28"/>
    </row>
    <row r="50631" spans="8:17">
      <c r="H50631" s="15"/>
      <c r="Q50631" s="28"/>
    </row>
    <row r="50632" spans="8:17">
      <c r="H50632" s="15"/>
      <c r="Q50632" s="28"/>
    </row>
    <row r="50633" spans="8:17">
      <c r="H50633" s="15"/>
      <c r="Q50633" s="28"/>
    </row>
    <row r="50634" spans="8:17">
      <c r="H50634" s="15"/>
      <c r="Q50634" s="28"/>
    </row>
    <row r="50635" spans="8:17">
      <c r="H50635" s="15"/>
      <c r="Q50635" s="28"/>
    </row>
    <row r="50636" spans="8:17">
      <c r="H50636" s="15"/>
      <c r="Q50636" s="28"/>
    </row>
    <row r="50637" spans="8:17">
      <c r="H50637" s="15"/>
      <c r="Q50637" s="28"/>
    </row>
    <row r="50638" spans="8:17">
      <c r="H50638" s="15"/>
      <c r="Q50638" s="28"/>
    </row>
    <row r="50639" spans="8:17">
      <c r="H50639" s="15"/>
      <c r="Q50639" s="28"/>
    </row>
    <row r="50640" spans="8:17">
      <c r="H50640" s="15"/>
      <c r="Q50640" s="28"/>
    </row>
    <row r="50641" spans="8:17">
      <c r="H50641" s="15"/>
      <c r="Q50641" s="28"/>
    </row>
    <row r="50642" spans="8:17">
      <c r="H50642" s="15"/>
      <c r="Q50642" s="28"/>
    </row>
    <row r="50643" spans="8:17">
      <c r="H50643" s="15"/>
      <c r="Q50643" s="28"/>
    </row>
    <row r="50644" spans="8:17">
      <c r="H50644" s="15"/>
      <c r="Q50644" s="28"/>
    </row>
    <row r="50645" spans="8:17">
      <c r="H50645" s="15"/>
      <c r="Q50645" s="28"/>
    </row>
    <row r="50646" spans="8:17">
      <c r="H50646" s="15"/>
      <c r="Q50646" s="28"/>
    </row>
    <row r="50647" spans="8:17">
      <c r="H50647" s="15"/>
      <c r="Q50647" s="28"/>
    </row>
    <row r="50648" spans="8:17">
      <c r="H50648" s="15"/>
      <c r="Q50648" s="28"/>
    </row>
    <row r="50649" spans="8:17">
      <c r="H50649" s="15"/>
      <c r="Q50649" s="28"/>
    </row>
    <row r="50650" spans="8:17">
      <c r="H50650" s="15"/>
      <c r="Q50650" s="28"/>
    </row>
    <row r="50651" spans="8:17">
      <c r="H50651" s="15"/>
      <c r="Q50651" s="28"/>
    </row>
    <row r="50652" spans="8:17">
      <c r="H50652" s="15"/>
      <c r="Q50652" s="28"/>
    </row>
    <row r="50653" spans="8:17">
      <c r="H50653" s="15"/>
      <c r="Q50653" s="28"/>
    </row>
    <row r="50654" spans="8:17">
      <c r="H50654" s="15"/>
      <c r="Q50654" s="28"/>
    </row>
    <row r="50655" spans="8:17">
      <c r="H50655" s="15"/>
      <c r="Q50655" s="28"/>
    </row>
    <row r="50656" spans="8:17">
      <c r="H50656" s="15"/>
      <c r="Q50656" s="28"/>
    </row>
    <row r="50657" spans="8:17">
      <c r="H50657" s="15"/>
      <c r="Q50657" s="28"/>
    </row>
    <row r="50658" spans="8:17">
      <c r="H50658" s="15"/>
      <c r="Q50658" s="28"/>
    </row>
    <row r="50659" spans="8:17">
      <c r="H50659" s="15"/>
      <c r="Q50659" s="28"/>
    </row>
    <row r="50660" spans="8:17">
      <c r="H50660" s="15"/>
      <c r="Q50660" s="28"/>
    </row>
    <row r="50661" spans="8:17">
      <c r="H50661" s="15"/>
      <c r="Q50661" s="28"/>
    </row>
    <row r="50662" spans="8:17">
      <c r="H50662" s="15"/>
      <c r="Q50662" s="28"/>
    </row>
    <row r="50663" spans="8:17">
      <c r="H50663" s="15"/>
      <c r="Q50663" s="28"/>
    </row>
    <row r="50664" spans="8:17">
      <c r="H50664" s="15"/>
      <c r="Q50664" s="28"/>
    </row>
    <row r="50665" spans="8:17">
      <c r="H50665" s="15"/>
      <c r="Q50665" s="28"/>
    </row>
    <row r="50666" spans="8:17">
      <c r="H50666" s="15"/>
      <c r="Q50666" s="28"/>
    </row>
    <row r="50667" spans="8:17">
      <c r="H50667" s="15"/>
      <c r="Q50667" s="28"/>
    </row>
    <row r="50668" spans="8:17">
      <c r="H50668" s="15"/>
      <c r="Q50668" s="28"/>
    </row>
    <row r="50669" spans="8:17">
      <c r="H50669" s="15"/>
      <c r="Q50669" s="28"/>
    </row>
    <row r="50670" spans="8:17">
      <c r="H50670" s="15"/>
      <c r="Q50670" s="28"/>
    </row>
    <row r="50671" spans="8:17">
      <c r="H50671" s="15"/>
      <c r="Q50671" s="28"/>
    </row>
    <row r="50672" spans="8:17">
      <c r="H50672" s="15"/>
      <c r="Q50672" s="28"/>
    </row>
    <row r="50673" spans="8:17">
      <c r="H50673" s="15"/>
      <c r="Q50673" s="28"/>
    </row>
    <row r="50674" spans="8:17">
      <c r="H50674" s="15"/>
      <c r="Q50674" s="28"/>
    </row>
    <row r="50675" spans="8:17">
      <c r="H50675" s="15"/>
      <c r="Q50675" s="28"/>
    </row>
    <row r="50676" spans="8:17">
      <c r="H50676" s="15"/>
      <c r="Q50676" s="28"/>
    </row>
    <row r="50677" spans="8:17">
      <c r="H50677" s="15"/>
      <c r="Q50677" s="28"/>
    </row>
    <row r="50678" spans="8:17">
      <c r="H50678" s="15"/>
      <c r="Q50678" s="28"/>
    </row>
    <row r="50679" spans="8:17">
      <c r="H50679" s="15"/>
      <c r="Q50679" s="28"/>
    </row>
    <row r="50680" spans="8:17">
      <c r="H50680" s="15"/>
      <c r="Q50680" s="28"/>
    </row>
    <row r="50681" spans="8:17">
      <c r="H50681" s="15"/>
      <c r="Q50681" s="28"/>
    </row>
    <row r="50682" spans="8:17">
      <c r="H50682" s="15"/>
      <c r="Q50682" s="28"/>
    </row>
    <row r="50683" spans="8:17">
      <c r="H50683" s="15"/>
      <c r="Q50683" s="28"/>
    </row>
    <row r="50684" spans="8:17">
      <c r="H50684" s="15"/>
      <c r="Q50684" s="28"/>
    </row>
    <row r="50685" spans="8:17">
      <c r="H50685" s="15"/>
      <c r="Q50685" s="28"/>
    </row>
    <row r="50686" spans="8:17">
      <c r="H50686" s="15"/>
      <c r="Q50686" s="28"/>
    </row>
    <row r="50687" spans="8:17">
      <c r="H50687" s="15"/>
      <c r="Q50687" s="28"/>
    </row>
    <row r="50688" spans="8:17">
      <c r="H50688" s="15"/>
      <c r="Q50688" s="28"/>
    </row>
    <row r="50689" spans="8:17">
      <c r="H50689" s="15"/>
      <c r="Q50689" s="28"/>
    </row>
    <row r="50690" spans="8:17">
      <c r="H50690" s="15"/>
      <c r="Q50690" s="28"/>
    </row>
    <row r="50691" spans="8:17">
      <c r="H50691" s="15"/>
      <c r="Q50691" s="28"/>
    </row>
    <row r="50692" spans="8:17">
      <c r="H50692" s="15"/>
      <c r="Q50692" s="28"/>
    </row>
    <row r="50693" spans="8:17">
      <c r="H50693" s="15"/>
      <c r="Q50693" s="28"/>
    </row>
    <row r="50694" spans="8:17">
      <c r="H50694" s="15"/>
      <c r="Q50694" s="28"/>
    </row>
    <row r="50695" spans="8:17">
      <c r="H50695" s="15"/>
      <c r="Q50695" s="28"/>
    </row>
    <row r="50696" spans="8:17">
      <c r="H50696" s="15"/>
      <c r="Q50696" s="28"/>
    </row>
    <row r="50697" spans="8:17">
      <c r="H50697" s="15"/>
      <c r="Q50697" s="28"/>
    </row>
    <row r="50698" spans="8:17">
      <c r="H50698" s="15"/>
      <c r="Q50698" s="28"/>
    </row>
    <row r="50699" spans="8:17">
      <c r="H50699" s="15"/>
      <c r="Q50699" s="28"/>
    </row>
    <row r="50700" spans="8:17">
      <c r="H50700" s="15"/>
      <c r="Q50700" s="28"/>
    </row>
    <row r="50701" spans="8:17">
      <c r="H50701" s="15"/>
      <c r="Q50701" s="28"/>
    </row>
    <row r="50702" spans="8:17">
      <c r="H50702" s="15"/>
      <c r="Q50702" s="28"/>
    </row>
    <row r="50703" spans="8:17">
      <c r="H50703" s="15"/>
      <c r="Q50703" s="28"/>
    </row>
    <row r="50704" spans="8:17">
      <c r="H50704" s="15"/>
      <c r="Q50704" s="28"/>
    </row>
    <row r="50705" spans="8:17">
      <c r="H50705" s="15"/>
      <c r="Q50705" s="28"/>
    </row>
    <row r="50706" spans="8:17">
      <c r="H50706" s="15"/>
      <c r="Q50706" s="28"/>
    </row>
    <row r="50707" spans="8:17">
      <c r="H50707" s="15"/>
      <c r="Q50707" s="28"/>
    </row>
    <row r="50708" spans="8:17">
      <c r="H50708" s="15"/>
      <c r="Q50708" s="28"/>
    </row>
    <row r="50709" spans="8:17">
      <c r="H50709" s="15"/>
      <c r="Q50709" s="28"/>
    </row>
    <row r="50710" spans="8:17">
      <c r="H50710" s="15"/>
      <c r="Q50710" s="28"/>
    </row>
    <row r="50711" spans="8:17">
      <c r="H50711" s="15"/>
      <c r="Q50711" s="28"/>
    </row>
    <row r="50712" spans="8:17">
      <c r="H50712" s="15"/>
      <c r="Q50712" s="28"/>
    </row>
    <row r="50713" spans="8:17">
      <c r="H50713" s="15"/>
      <c r="Q50713" s="28"/>
    </row>
    <row r="50714" spans="8:17">
      <c r="H50714" s="15"/>
      <c r="Q50714" s="28"/>
    </row>
    <row r="50715" spans="8:17">
      <c r="H50715" s="15"/>
      <c r="Q50715" s="28"/>
    </row>
    <row r="50716" spans="8:17">
      <c r="H50716" s="15"/>
      <c r="Q50716" s="28"/>
    </row>
    <row r="50717" spans="8:17">
      <c r="H50717" s="15"/>
      <c r="Q50717" s="28"/>
    </row>
    <row r="50718" spans="8:17">
      <c r="H50718" s="15"/>
      <c r="Q50718" s="28"/>
    </row>
    <row r="50719" spans="8:17">
      <c r="H50719" s="15"/>
      <c r="Q50719" s="28"/>
    </row>
    <row r="50720" spans="8:17">
      <c r="H50720" s="15"/>
      <c r="Q50720" s="28"/>
    </row>
    <row r="50721" spans="8:17">
      <c r="H50721" s="15"/>
      <c r="Q50721" s="28"/>
    </row>
    <row r="50722" spans="8:17">
      <c r="H50722" s="15"/>
      <c r="Q50722" s="28"/>
    </row>
    <row r="50723" spans="8:17">
      <c r="H50723" s="15"/>
      <c r="Q50723" s="28"/>
    </row>
    <row r="50724" spans="8:17">
      <c r="H50724" s="15"/>
      <c r="Q50724" s="28"/>
    </row>
    <row r="50725" spans="8:17">
      <c r="H50725" s="15"/>
      <c r="Q50725" s="28"/>
    </row>
    <row r="50726" spans="8:17">
      <c r="H50726" s="15"/>
      <c r="Q50726" s="28"/>
    </row>
    <row r="50727" spans="8:17">
      <c r="H50727" s="15"/>
      <c r="Q50727" s="28"/>
    </row>
    <row r="50728" spans="8:17">
      <c r="H50728" s="15"/>
      <c r="Q50728" s="28"/>
    </row>
    <row r="50729" spans="8:17">
      <c r="H50729" s="15"/>
      <c r="Q50729" s="28"/>
    </row>
    <row r="50730" spans="8:17">
      <c r="H50730" s="15"/>
      <c r="Q50730" s="28"/>
    </row>
    <row r="50731" spans="8:17">
      <c r="H50731" s="15"/>
      <c r="Q50731" s="28"/>
    </row>
    <row r="50732" spans="8:17">
      <c r="H50732" s="15"/>
      <c r="Q50732" s="28"/>
    </row>
    <row r="50733" spans="8:17">
      <c r="H50733" s="15"/>
      <c r="Q50733" s="28"/>
    </row>
    <row r="50734" spans="8:17">
      <c r="H50734" s="15"/>
      <c r="Q50734" s="28"/>
    </row>
    <row r="50735" spans="8:17">
      <c r="H50735" s="15"/>
      <c r="Q50735" s="28"/>
    </row>
    <row r="50736" spans="8:17">
      <c r="H50736" s="15"/>
      <c r="Q50736" s="28"/>
    </row>
    <row r="50737" spans="8:17">
      <c r="H50737" s="15"/>
      <c r="Q50737" s="28"/>
    </row>
    <row r="50738" spans="8:17">
      <c r="H50738" s="15"/>
      <c r="Q50738" s="28"/>
    </row>
    <row r="50739" spans="8:17">
      <c r="H50739" s="15"/>
      <c r="Q50739" s="28"/>
    </row>
    <row r="50740" spans="8:17">
      <c r="H50740" s="15"/>
      <c r="Q50740" s="28"/>
    </row>
    <row r="50741" spans="8:17">
      <c r="H50741" s="15"/>
      <c r="Q50741" s="28"/>
    </row>
    <row r="50742" spans="8:17">
      <c r="H50742" s="15"/>
      <c r="Q50742" s="28"/>
    </row>
    <row r="50743" spans="8:17">
      <c r="H50743" s="15"/>
      <c r="Q50743" s="28"/>
    </row>
    <row r="50744" spans="8:17">
      <c r="H50744" s="15"/>
      <c r="Q50744" s="28"/>
    </row>
    <row r="50745" spans="8:17">
      <c r="H50745" s="15"/>
      <c r="Q50745" s="28"/>
    </row>
    <row r="50746" spans="8:17">
      <c r="H50746" s="15"/>
      <c r="Q50746" s="28"/>
    </row>
    <row r="50747" spans="8:17">
      <c r="H50747" s="15"/>
      <c r="Q50747" s="28"/>
    </row>
    <row r="50748" spans="8:17">
      <c r="H50748" s="15"/>
      <c r="Q50748" s="28"/>
    </row>
    <row r="50749" spans="8:17">
      <c r="H50749" s="15"/>
      <c r="Q50749" s="28"/>
    </row>
    <row r="50750" spans="8:17">
      <c r="H50750" s="15"/>
      <c r="Q50750" s="28"/>
    </row>
    <row r="50751" spans="8:17">
      <c r="H50751" s="15"/>
      <c r="Q50751" s="28"/>
    </row>
    <row r="50752" spans="8:17">
      <c r="H50752" s="15"/>
      <c r="Q50752" s="28"/>
    </row>
    <row r="50753" spans="8:17">
      <c r="H50753" s="15"/>
      <c r="Q50753" s="28"/>
    </row>
    <row r="50754" spans="8:17">
      <c r="H50754" s="15"/>
      <c r="Q50754" s="28"/>
    </row>
    <row r="50755" spans="8:17">
      <c r="H50755" s="15"/>
      <c r="Q50755" s="28"/>
    </row>
    <row r="50756" spans="8:17">
      <c r="H50756" s="15"/>
      <c r="Q50756" s="28"/>
    </row>
    <row r="50757" spans="8:17">
      <c r="H50757" s="15"/>
      <c r="Q50757" s="28"/>
    </row>
    <row r="50758" spans="8:17">
      <c r="H50758" s="15"/>
      <c r="Q50758" s="28"/>
    </row>
    <row r="50759" spans="8:17">
      <c r="H50759" s="15"/>
      <c r="Q50759" s="28"/>
    </row>
    <row r="50760" spans="8:17">
      <c r="H50760" s="15"/>
      <c r="Q50760" s="28"/>
    </row>
    <row r="50761" spans="8:17">
      <c r="H50761" s="15"/>
      <c r="Q50761" s="28"/>
    </row>
    <row r="50762" spans="8:17">
      <c r="H50762" s="15"/>
      <c r="Q50762" s="28"/>
    </row>
    <row r="50763" spans="8:17">
      <c r="H50763" s="15"/>
      <c r="Q50763" s="28"/>
    </row>
    <row r="50764" spans="8:17">
      <c r="H50764" s="15"/>
      <c r="Q50764" s="28"/>
    </row>
    <row r="50765" spans="8:17">
      <c r="H50765" s="15"/>
      <c r="Q50765" s="28"/>
    </row>
    <row r="50766" spans="8:17">
      <c r="H50766" s="15"/>
      <c r="Q50766" s="28"/>
    </row>
    <row r="50767" spans="8:17">
      <c r="H50767" s="15"/>
      <c r="Q50767" s="28"/>
    </row>
    <row r="50768" spans="8:17">
      <c r="H50768" s="15"/>
      <c r="Q50768" s="28"/>
    </row>
    <row r="50769" spans="8:17">
      <c r="H50769" s="15"/>
      <c r="Q50769" s="28"/>
    </row>
    <row r="50770" spans="8:17">
      <c r="H50770" s="15"/>
      <c r="Q50770" s="28"/>
    </row>
    <row r="50771" spans="8:17">
      <c r="H50771" s="15"/>
      <c r="Q50771" s="28"/>
    </row>
    <row r="50772" spans="8:17">
      <c r="H50772" s="15"/>
      <c r="Q50772" s="28"/>
    </row>
    <row r="50773" spans="8:17">
      <c r="H50773" s="15"/>
      <c r="Q50773" s="28"/>
    </row>
    <row r="50774" spans="8:17">
      <c r="H50774" s="15"/>
      <c r="Q50774" s="28"/>
    </row>
    <row r="50775" spans="8:17">
      <c r="H50775" s="15"/>
      <c r="Q50775" s="28"/>
    </row>
    <row r="50776" spans="8:17">
      <c r="H50776" s="15"/>
      <c r="Q50776" s="28"/>
    </row>
    <row r="50777" spans="8:17">
      <c r="H50777" s="15"/>
      <c r="Q50777" s="28"/>
    </row>
    <row r="50778" spans="8:17">
      <c r="H50778" s="15"/>
      <c r="Q50778" s="28"/>
    </row>
    <row r="50779" spans="8:17">
      <c r="H50779" s="15"/>
      <c r="Q50779" s="28"/>
    </row>
    <row r="50780" spans="8:17">
      <c r="H50780" s="15"/>
      <c r="Q50780" s="28"/>
    </row>
    <row r="50781" spans="8:17">
      <c r="H50781" s="15"/>
      <c r="Q50781" s="28"/>
    </row>
    <row r="50782" spans="8:17">
      <c r="H50782" s="15"/>
      <c r="Q50782" s="28"/>
    </row>
    <row r="50783" spans="8:17">
      <c r="H50783" s="15"/>
      <c r="Q50783" s="28"/>
    </row>
    <row r="50784" spans="8:17">
      <c r="H50784" s="15"/>
      <c r="Q50784" s="28"/>
    </row>
    <row r="50785" spans="8:17">
      <c r="H50785" s="15"/>
      <c r="Q50785" s="28"/>
    </row>
    <row r="50786" spans="8:17">
      <c r="H50786" s="15"/>
      <c r="Q50786" s="28"/>
    </row>
    <row r="50787" spans="8:17">
      <c r="H50787" s="15"/>
      <c r="Q50787" s="28"/>
    </row>
    <row r="50788" spans="8:17">
      <c r="H50788" s="15"/>
      <c r="Q50788" s="28"/>
    </row>
    <row r="50789" spans="8:17">
      <c r="H50789" s="15"/>
      <c r="Q50789" s="28"/>
    </row>
    <row r="50790" spans="8:17">
      <c r="H50790" s="15"/>
      <c r="Q50790" s="28"/>
    </row>
    <row r="50791" spans="8:17">
      <c r="H50791" s="15"/>
      <c r="Q50791" s="28"/>
    </row>
    <row r="50792" spans="8:17">
      <c r="H50792" s="15"/>
      <c r="Q50792" s="28"/>
    </row>
    <row r="50793" spans="8:17">
      <c r="H50793" s="15"/>
      <c r="Q50793" s="28"/>
    </row>
    <row r="50794" spans="8:17">
      <c r="H50794" s="15"/>
      <c r="Q50794" s="28"/>
    </row>
    <row r="50795" spans="8:17">
      <c r="H50795" s="15"/>
      <c r="Q50795" s="28"/>
    </row>
    <row r="50796" spans="8:17">
      <c r="H50796" s="15"/>
      <c r="Q50796" s="28"/>
    </row>
    <row r="50797" spans="8:17">
      <c r="H50797" s="15"/>
      <c r="Q50797" s="28"/>
    </row>
    <row r="50798" spans="8:17">
      <c r="H50798" s="15"/>
      <c r="Q50798" s="28"/>
    </row>
    <row r="50799" spans="8:17">
      <c r="H50799" s="15"/>
      <c r="Q50799" s="28"/>
    </row>
    <row r="50800" spans="8:17">
      <c r="H50800" s="15"/>
      <c r="Q50800" s="28"/>
    </row>
    <row r="50801" spans="8:17">
      <c r="H50801" s="15"/>
      <c r="Q50801" s="28"/>
    </row>
    <row r="50802" spans="8:17">
      <c r="H50802" s="15"/>
      <c r="Q50802" s="28"/>
    </row>
    <row r="50803" spans="8:17">
      <c r="H50803" s="15"/>
      <c r="Q50803" s="28"/>
    </row>
    <row r="50804" spans="8:17">
      <c r="H50804" s="15"/>
      <c r="Q50804" s="28"/>
    </row>
    <row r="50805" spans="8:17">
      <c r="H50805" s="15"/>
      <c r="Q50805" s="28"/>
    </row>
    <row r="50806" spans="8:17">
      <c r="H50806" s="15"/>
      <c r="Q50806" s="28"/>
    </row>
    <row r="50807" spans="8:17">
      <c r="H50807" s="15"/>
      <c r="Q50807" s="28"/>
    </row>
    <row r="50808" spans="8:17">
      <c r="H50808" s="15"/>
      <c r="Q50808" s="28"/>
    </row>
    <row r="50809" spans="8:17">
      <c r="H50809" s="15"/>
      <c r="Q50809" s="28"/>
    </row>
    <row r="50810" spans="8:17">
      <c r="H50810" s="15"/>
      <c r="Q50810" s="28"/>
    </row>
    <row r="50811" spans="8:17">
      <c r="H50811" s="15"/>
      <c r="Q50811" s="28"/>
    </row>
    <row r="50812" spans="8:17">
      <c r="H50812" s="15"/>
      <c r="Q50812" s="28"/>
    </row>
    <row r="50813" spans="8:17">
      <c r="H50813" s="15"/>
      <c r="Q50813" s="28"/>
    </row>
    <row r="50814" spans="8:17">
      <c r="H50814" s="15"/>
      <c r="Q50814" s="28"/>
    </row>
    <row r="50815" spans="8:17">
      <c r="H50815" s="15"/>
      <c r="Q50815" s="28"/>
    </row>
    <row r="50816" spans="8:17">
      <c r="H50816" s="15"/>
      <c r="Q50816" s="28"/>
    </row>
    <row r="50817" spans="8:17">
      <c r="H50817" s="15"/>
      <c r="Q50817" s="28"/>
    </row>
    <row r="50818" spans="8:17">
      <c r="H50818" s="15"/>
      <c r="Q50818" s="28"/>
    </row>
    <row r="50819" spans="8:17">
      <c r="H50819" s="15"/>
      <c r="Q50819" s="28"/>
    </row>
    <row r="50820" spans="8:17">
      <c r="H50820" s="15"/>
      <c r="Q50820" s="28"/>
    </row>
    <row r="50821" spans="8:17">
      <c r="H50821" s="15"/>
      <c r="Q50821" s="28"/>
    </row>
    <row r="50822" spans="8:17">
      <c r="H50822" s="15"/>
      <c r="Q50822" s="28"/>
    </row>
    <row r="50823" spans="8:17">
      <c r="H50823" s="15"/>
      <c r="Q50823" s="28"/>
    </row>
    <row r="50824" spans="8:17">
      <c r="H50824" s="15"/>
      <c r="Q50824" s="28"/>
    </row>
    <row r="50825" spans="8:17">
      <c r="H50825" s="15"/>
      <c r="Q50825" s="28"/>
    </row>
    <row r="50826" spans="8:17">
      <c r="H50826" s="15"/>
      <c r="Q50826" s="28"/>
    </row>
    <row r="50827" spans="8:17">
      <c r="H50827" s="15"/>
      <c r="Q50827" s="28"/>
    </row>
    <row r="50828" spans="8:17">
      <c r="H50828" s="15"/>
      <c r="Q50828" s="28"/>
    </row>
    <row r="50829" spans="8:17">
      <c r="H50829" s="15"/>
      <c r="Q50829" s="28"/>
    </row>
    <row r="50830" spans="8:17">
      <c r="H50830" s="15"/>
      <c r="Q50830" s="28"/>
    </row>
    <row r="50831" spans="8:17">
      <c r="H50831" s="15"/>
      <c r="Q50831" s="28"/>
    </row>
    <row r="50832" spans="8:17">
      <c r="H50832" s="15"/>
      <c r="Q50832" s="28"/>
    </row>
    <row r="50833" spans="8:17">
      <c r="H50833" s="15"/>
      <c r="Q50833" s="28"/>
    </row>
    <row r="50834" spans="8:17">
      <c r="H50834" s="15"/>
      <c r="Q50834" s="28"/>
    </row>
    <row r="50835" spans="8:17">
      <c r="H50835" s="15"/>
      <c r="Q50835" s="28"/>
    </row>
    <row r="50836" spans="8:17">
      <c r="H50836" s="15"/>
      <c r="Q50836" s="28"/>
    </row>
    <row r="50837" spans="8:17">
      <c r="H50837" s="15"/>
      <c r="Q50837" s="28"/>
    </row>
    <row r="50838" spans="8:17">
      <c r="H50838" s="15"/>
      <c r="Q50838" s="28"/>
    </row>
    <row r="50839" spans="8:17">
      <c r="H50839" s="15"/>
      <c r="Q50839" s="28"/>
    </row>
    <row r="50840" spans="8:17">
      <c r="H50840" s="15"/>
      <c r="Q50840" s="28"/>
    </row>
    <row r="50841" spans="8:17">
      <c r="H50841" s="15"/>
      <c r="Q50841" s="28"/>
    </row>
    <row r="50842" spans="8:17">
      <c r="H50842" s="15"/>
      <c r="Q50842" s="28"/>
    </row>
    <row r="50843" spans="8:17">
      <c r="H50843" s="15"/>
      <c r="Q50843" s="28"/>
    </row>
    <row r="50844" spans="8:17">
      <c r="H50844" s="15"/>
      <c r="Q50844" s="28"/>
    </row>
    <row r="50845" spans="8:17">
      <c r="H50845" s="15"/>
      <c r="Q50845" s="28"/>
    </row>
    <row r="50846" spans="8:17">
      <c r="H50846" s="15"/>
      <c r="Q50846" s="28"/>
    </row>
    <row r="50847" spans="8:17">
      <c r="H50847" s="15"/>
      <c r="Q50847" s="28"/>
    </row>
    <row r="50848" spans="8:17">
      <c r="H50848" s="15"/>
      <c r="Q50848" s="28"/>
    </row>
    <row r="50849" spans="8:17">
      <c r="H50849" s="15"/>
      <c r="Q50849" s="28"/>
    </row>
    <row r="50850" spans="8:17">
      <c r="H50850" s="15"/>
      <c r="Q50850" s="28"/>
    </row>
    <row r="50851" spans="8:17">
      <c r="H50851" s="15"/>
      <c r="Q50851" s="28"/>
    </row>
    <row r="50852" spans="8:17">
      <c r="H50852" s="15"/>
      <c r="Q50852" s="28"/>
    </row>
    <row r="50853" spans="8:17">
      <c r="H50853" s="15"/>
      <c r="Q50853" s="28"/>
    </row>
    <row r="50854" spans="8:17">
      <c r="H50854" s="15"/>
      <c r="Q50854" s="28"/>
    </row>
    <row r="50855" spans="8:17">
      <c r="H50855" s="15"/>
      <c r="Q50855" s="28"/>
    </row>
    <row r="50856" spans="8:17">
      <c r="H50856" s="15"/>
      <c r="Q50856" s="28"/>
    </row>
    <row r="50857" spans="8:17">
      <c r="H50857" s="15"/>
      <c r="Q50857" s="28"/>
    </row>
    <row r="50858" spans="8:17">
      <c r="H50858" s="15"/>
      <c r="Q50858" s="28"/>
    </row>
    <row r="50859" spans="8:17">
      <c r="H50859" s="15"/>
      <c r="Q50859" s="28"/>
    </row>
    <row r="50860" spans="8:17">
      <c r="H50860" s="15"/>
      <c r="Q50860" s="28"/>
    </row>
    <row r="50861" spans="8:17">
      <c r="H50861" s="15"/>
      <c r="Q50861" s="28"/>
    </row>
    <row r="50862" spans="8:17">
      <c r="H50862" s="15"/>
      <c r="Q50862" s="28"/>
    </row>
    <row r="50863" spans="8:17">
      <c r="H50863" s="15"/>
      <c r="Q50863" s="28"/>
    </row>
    <row r="50864" spans="8:17">
      <c r="H50864" s="15"/>
      <c r="Q50864" s="28"/>
    </row>
    <row r="50865" spans="8:17">
      <c r="H50865" s="15"/>
      <c r="Q50865" s="28"/>
    </row>
    <row r="50866" spans="8:17">
      <c r="H50866" s="15"/>
      <c r="Q50866" s="28"/>
    </row>
    <row r="50867" spans="8:17">
      <c r="H50867" s="15"/>
      <c r="Q50867" s="28"/>
    </row>
    <row r="50868" spans="8:17">
      <c r="H50868" s="15"/>
      <c r="Q50868" s="28"/>
    </row>
    <row r="50869" spans="8:17">
      <c r="H50869" s="15"/>
      <c r="Q50869" s="28"/>
    </row>
    <row r="50870" spans="8:17">
      <c r="H50870" s="15"/>
      <c r="Q50870" s="28"/>
    </row>
    <row r="50871" spans="8:17">
      <c r="H50871" s="15"/>
      <c r="Q50871" s="28"/>
    </row>
    <row r="50872" spans="8:17">
      <c r="H50872" s="15"/>
      <c r="Q50872" s="28"/>
    </row>
    <row r="50873" spans="8:17">
      <c r="H50873" s="15"/>
      <c r="Q50873" s="28"/>
    </row>
    <row r="50874" spans="8:17">
      <c r="H50874" s="15"/>
      <c r="Q50874" s="28"/>
    </row>
    <row r="50875" spans="8:17">
      <c r="H50875" s="15"/>
      <c r="Q50875" s="28"/>
    </row>
    <row r="50876" spans="8:17">
      <c r="H50876" s="15"/>
      <c r="Q50876" s="28"/>
    </row>
    <row r="50877" spans="8:17">
      <c r="H50877" s="15"/>
      <c r="Q50877" s="28"/>
    </row>
    <row r="50878" spans="8:17">
      <c r="H50878" s="15"/>
      <c r="Q50878" s="28"/>
    </row>
    <row r="50879" spans="8:17">
      <c r="H50879" s="15"/>
      <c r="Q50879" s="28"/>
    </row>
    <row r="50880" spans="8:17">
      <c r="H50880" s="15"/>
      <c r="Q50880" s="28"/>
    </row>
    <row r="50881" spans="8:17">
      <c r="H50881" s="15"/>
      <c r="Q50881" s="28"/>
    </row>
    <row r="50882" spans="8:17">
      <c r="H50882" s="15"/>
      <c r="Q50882" s="28"/>
    </row>
    <row r="50883" spans="8:17">
      <c r="H50883" s="15"/>
      <c r="Q50883" s="28"/>
    </row>
    <row r="50884" spans="8:17">
      <c r="H50884" s="15"/>
      <c r="Q50884" s="28"/>
    </row>
    <row r="50885" spans="8:17">
      <c r="H50885" s="15"/>
      <c r="Q50885" s="28"/>
    </row>
    <row r="50886" spans="8:17">
      <c r="H50886" s="15"/>
      <c r="Q50886" s="28"/>
    </row>
    <row r="50887" spans="8:17">
      <c r="H50887" s="15"/>
      <c r="Q50887" s="28"/>
    </row>
    <row r="50888" spans="8:17">
      <c r="H50888" s="15"/>
      <c r="Q50888" s="28"/>
    </row>
    <row r="50889" spans="8:17">
      <c r="H50889" s="15"/>
      <c r="Q50889" s="28"/>
    </row>
    <row r="50890" spans="8:17">
      <c r="H50890" s="15"/>
      <c r="Q50890" s="28"/>
    </row>
    <row r="50891" spans="8:17">
      <c r="H50891" s="15"/>
      <c r="Q50891" s="28"/>
    </row>
    <row r="50892" spans="8:17">
      <c r="H50892" s="15"/>
      <c r="Q50892" s="28"/>
    </row>
    <row r="50893" spans="8:17">
      <c r="H50893" s="15"/>
      <c r="Q50893" s="28"/>
    </row>
    <row r="50894" spans="8:17">
      <c r="H50894" s="15"/>
      <c r="Q50894" s="28"/>
    </row>
    <row r="50895" spans="8:17">
      <c r="H50895" s="15"/>
      <c r="Q50895" s="28"/>
    </row>
    <row r="50896" spans="8:17">
      <c r="H50896" s="15"/>
      <c r="Q50896" s="28"/>
    </row>
    <row r="50897" spans="8:17">
      <c r="H50897" s="15"/>
      <c r="Q50897" s="28"/>
    </row>
    <row r="50898" spans="8:17">
      <c r="H50898" s="15"/>
      <c r="Q50898" s="28"/>
    </row>
    <row r="50899" spans="8:17">
      <c r="H50899" s="15"/>
      <c r="Q50899" s="28"/>
    </row>
    <row r="50900" spans="8:17">
      <c r="H50900" s="15"/>
      <c r="Q50900" s="28"/>
    </row>
    <row r="50901" spans="8:17">
      <c r="H50901" s="15"/>
      <c r="Q50901" s="28"/>
    </row>
    <row r="50902" spans="8:17">
      <c r="H50902" s="15"/>
      <c r="Q50902" s="28"/>
    </row>
    <row r="50903" spans="8:17">
      <c r="H50903" s="15"/>
      <c r="Q50903" s="28"/>
    </row>
    <row r="50904" spans="8:17">
      <c r="H50904" s="15"/>
      <c r="Q50904" s="28"/>
    </row>
    <row r="50905" spans="8:17">
      <c r="H50905" s="15"/>
      <c r="Q50905" s="28"/>
    </row>
    <row r="50906" spans="8:17">
      <c r="H50906" s="15"/>
      <c r="Q50906" s="28"/>
    </row>
    <row r="50907" spans="8:17">
      <c r="H50907" s="15"/>
      <c r="Q50907" s="28"/>
    </row>
    <row r="50908" spans="8:17">
      <c r="H50908" s="15"/>
      <c r="Q50908" s="28"/>
    </row>
    <row r="50909" spans="8:17">
      <c r="H50909" s="15"/>
      <c r="Q50909" s="28"/>
    </row>
    <row r="50910" spans="8:17">
      <c r="H50910" s="15"/>
      <c r="Q50910" s="28"/>
    </row>
    <row r="50911" spans="8:17">
      <c r="H50911" s="15"/>
      <c r="Q50911" s="28"/>
    </row>
    <row r="50912" spans="8:17">
      <c r="H50912" s="15"/>
      <c r="Q50912" s="28"/>
    </row>
    <row r="50913" spans="8:17">
      <c r="H50913" s="15"/>
      <c r="Q50913" s="28"/>
    </row>
    <row r="50914" spans="8:17">
      <c r="H50914" s="15"/>
      <c r="Q50914" s="28"/>
    </row>
    <row r="50915" spans="8:17">
      <c r="H50915" s="15"/>
      <c r="Q50915" s="28"/>
    </row>
    <row r="50916" spans="8:17">
      <c r="H50916" s="15"/>
      <c r="Q50916" s="28"/>
    </row>
    <row r="50917" spans="8:17">
      <c r="H50917" s="15"/>
      <c r="Q50917" s="28"/>
    </row>
    <row r="50918" spans="8:17">
      <c r="H50918" s="15"/>
      <c r="Q50918" s="28"/>
    </row>
    <row r="50919" spans="8:17">
      <c r="H50919" s="15"/>
      <c r="Q50919" s="28"/>
    </row>
    <row r="50920" spans="8:17">
      <c r="H50920" s="15"/>
      <c r="Q50920" s="28"/>
    </row>
    <row r="50921" spans="8:17">
      <c r="H50921" s="15"/>
      <c r="Q50921" s="28"/>
    </row>
    <row r="50922" spans="8:17">
      <c r="H50922" s="15"/>
      <c r="Q50922" s="28"/>
    </row>
    <row r="50923" spans="8:17">
      <c r="H50923" s="15"/>
      <c r="Q50923" s="28"/>
    </row>
    <row r="50924" spans="8:17">
      <c r="H50924" s="15"/>
      <c r="Q50924" s="28"/>
    </row>
    <row r="50925" spans="8:17">
      <c r="H50925" s="15"/>
      <c r="Q50925" s="28"/>
    </row>
    <row r="50926" spans="8:17">
      <c r="H50926" s="15"/>
      <c r="Q50926" s="28"/>
    </row>
    <row r="50927" spans="8:17">
      <c r="H50927" s="15"/>
      <c r="Q50927" s="28"/>
    </row>
    <row r="50928" spans="8:17">
      <c r="H50928" s="15"/>
      <c r="Q50928" s="28"/>
    </row>
    <row r="50929" spans="8:17">
      <c r="H50929" s="15"/>
      <c r="Q50929" s="28"/>
    </row>
    <row r="50930" spans="8:17">
      <c r="H50930" s="15"/>
      <c r="Q50930" s="28"/>
    </row>
    <row r="50931" spans="8:17">
      <c r="H50931" s="15"/>
      <c r="Q50931" s="28"/>
    </row>
    <row r="50932" spans="8:17">
      <c r="H50932" s="15"/>
      <c r="Q50932" s="28"/>
    </row>
    <row r="50933" spans="8:17">
      <c r="H50933" s="15"/>
      <c r="Q50933" s="28"/>
    </row>
    <row r="50934" spans="8:17">
      <c r="H50934" s="15"/>
      <c r="Q50934" s="28"/>
    </row>
    <row r="50935" spans="8:17">
      <c r="H50935" s="15"/>
      <c r="Q50935" s="28"/>
    </row>
    <row r="50936" spans="8:17">
      <c r="H50936" s="15"/>
      <c r="Q50936" s="28"/>
    </row>
    <row r="50937" spans="8:17">
      <c r="H50937" s="15"/>
      <c r="Q50937" s="28"/>
    </row>
    <row r="50938" spans="8:17">
      <c r="H50938" s="15"/>
      <c r="Q50938" s="28"/>
    </row>
    <row r="50939" spans="8:17">
      <c r="H50939" s="15"/>
      <c r="Q50939" s="28"/>
    </row>
    <row r="50940" spans="8:17">
      <c r="H50940" s="15"/>
      <c r="Q50940" s="28"/>
    </row>
    <row r="50941" spans="8:17">
      <c r="H50941" s="15"/>
      <c r="Q50941" s="28"/>
    </row>
    <row r="50942" spans="8:17">
      <c r="H50942" s="15"/>
      <c r="Q50942" s="28"/>
    </row>
    <row r="50943" spans="8:17">
      <c r="H50943" s="15"/>
      <c r="Q50943" s="28"/>
    </row>
    <row r="50944" spans="8:17">
      <c r="H50944" s="15"/>
      <c r="Q50944" s="28"/>
    </row>
    <row r="50945" spans="8:17">
      <c r="H50945" s="15"/>
      <c r="Q50945" s="28"/>
    </row>
    <row r="50946" spans="8:17">
      <c r="H50946" s="15"/>
      <c r="Q50946" s="28"/>
    </row>
    <row r="50947" spans="8:17">
      <c r="H50947" s="15"/>
      <c r="Q50947" s="28"/>
    </row>
    <row r="50948" spans="8:17">
      <c r="H50948" s="15"/>
      <c r="Q50948" s="28"/>
    </row>
    <row r="50949" spans="8:17">
      <c r="H50949" s="15"/>
      <c r="Q50949" s="28"/>
    </row>
    <row r="50950" spans="8:17">
      <c r="H50950" s="15"/>
      <c r="Q50950" s="28"/>
    </row>
    <row r="50951" spans="8:17">
      <c r="H50951" s="15"/>
      <c r="Q50951" s="28"/>
    </row>
    <row r="50952" spans="8:17">
      <c r="H50952" s="15"/>
      <c r="Q50952" s="28"/>
    </row>
    <row r="50953" spans="8:17">
      <c r="H50953" s="15"/>
      <c r="Q50953" s="28"/>
    </row>
    <row r="50954" spans="8:17">
      <c r="H50954" s="15"/>
      <c r="Q50954" s="28"/>
    </row>
    <row r="50955" spans="8:17">
      <c r="H50955" s="15"/>
      <c r="Q50955" s="28"/>
    </row>
    <row r="50956" spans="8:17">
      <c r="H50956" s="15"/>
      <c r="Q50956" s="28"/>
    </row>
    <row r="50957" spans="8:17">
      <c r="H50957" s="15"/>
      <c r="Q50957" s="28"/>
    </row>
    <row r="50958" spans="8:17">
      <c r="H50958" s="15"/>
      <c r="Q50958" s="28"/>
    </row>
    <row r="50959" spans="8:17">
      <c r="H50959" s="15"/>
      <c r="Q50959" s="28"/>
    </row>
    <row r="50960" spans="8:17">
      <c r="H50960" s="15"/>
      <c r="Q50960" s="28"/>
    </row>
    <row r="50961" spans="8:17">
      <c r="H50961" s="15"/>
      <c r="Q50961" s="28"/>
    </row>
    <row r="50962" spans="8:17">
      <c r="H50962" s="15"/>
      <c r="Q50962" s="28"/>
    </row>
    <row r="50963" spans="8:17">
      <c r="H50963" s="15"/>
      <c r="Q50963" s="28"/>
    </row>
    <row r="50964" spans="8:17">
      <c r="H50964" s="15"/>
      <c r="Q50964" s="28"/>
    </row>
    <row r="50965" spans="8:17">
      <c r="H50965" s="15"/>
      <c r="Q50965" s="28"/>
    </row>
    <row r="50966" spans="8:17">
      <c r="H50966" s="15"/>
      <c r="Q50966" s="28"/>
    </row>
    <row r="50967" spans="8:17">
      <c r="H50967" s="15"/>
      <c r="Q50967" s="28"/>
    </row>
    <row r="50968" spans="8:17">
      <c r="H50968" s="15"/>
      <c r="Q50968" s="28"/>
    </row>
    <row r="50969" spans="8:17">
      <c r="H50969" s="15"/>
      <c r="Q50969" s="28"/>
    </row>
    <row r="50970" spans="8:17">
      <c r="H50970" s="15"/>
      <c r="Q50970" s="28"/>
    </row>
    <row r="50971" spans="8:17">
      <c r="H50971" s="15"/>
      <c r="Q50971" s="28"/>
    </row>
    <row r="50972" spans="8:17">
      <c r="H50972" s="15"/>
      <c r="Q50972" s="28"/>
    </row>
    <row r="50973" spans="8:17">
      <c r="H50973" s="15"/>
      <c r="Q50973" s="28"/>
    </row>
    <row r="50974" spans="8:17">
      <c r="H50974" s="15"/>
      <c r="Q50974" s="28"/>
    </row>
    <row r="50975" spans="8:17">
      <c r="H50975" s="15"/>
      <c r="Q50975" s="28"/>
    </row>
    <row r="50976" spans="8:17">
      <c r="H50976" s="15"/>
      <c r="Q50976" s="28"/>
    </row>
    <row r="50977" spans="8:17">
      <c r="H50977" s="15"/>
      <c r="Q50977" s="28"/>
    </row>
    <row r="50978" spans="8:17">
      <c r="H50978" s="15"/>
      <c r="Q50978" s="28"/>
    </row>
    <row r="50979" spans="8:17">
      <c r="H50979" s="15"/>
      <c r="Q50979" s="28"/>
    </row>
    <row r="50980" spans="8:17">
      <c r="H50980" s="15"/>
      <c r="Q50980" s="28"/>
    </row>
    <row r="50981" spans="8:17">
      <c r="H50981" s="15"/>
      <c r="Q50981" s="28"/>
    </row>
    <row r="50982" spans="8:17">
      <c r="H50982" s="15"/>
      <c r="Q50982" s="28"/>
    </row>
    <row r="50983" spans="8:17">
      <c r="H50983" s="15"/>
      <c r="Q50983" s="28"/>
    </row>
    <row r="50984" spans="8:17">
      <c r="H50984" s="15"/>
      <c r="Q50984" s="28"/>
    </row>
    <row r="50985" spans="8:17">
      <c r="H50985" s="15"/>
      <c r="Q50985" s="28"/>
    </row>
    <row r="50986" spans="8:17">
      <c r="H50986" s="15"/>
      <c r="Q50986" s="28"/>
    </row>
    <row r="50987" spans="8:17">
      <c r="H50987" s="15"/>
      <c r="Q50987" s="28"/>
    </row>
    <row r="50988" spans="8:17">
      <c r="H50988" s="15"/>
      <c r="Q50988" s="28"/>
    </row>
    <row r="50989" spans="8:17">
      <c r="H50989" s="15"/>
      <c r="Q50989" s="28"/>
    </row>
    <row r="50990" spans="8:17">
      <c r="H50990" s="15"/>
      <c r="Q50990" s="28"/>
    </row>
    <row r="50991" spans="8:17">
      <c r="H50991" s="15"/>
      <c r="Q50991" s="28"/>
    </row>
    <row r="50992" spans="8:17">
      <c r="H50992" s="15"/>
      <c r="Q50992" s="28"/>
    </row>
    <row r="50993" spans="8:17">
      <c r="H50993" s="15"/>
      <c r="Q50993" s="28"/>
    </row>
    <row r="50994" spans="8:17">
      <c r="H50994" s="15"/>
      <c r="Q50994" s="28"/>
    </row>
    <row r="50995" spans="8:17">
      <c r="H50995" s="15"/>
      <c r="Q50995" s="28"/>
    </row>
    <row r="50996" spans="8:17">
      <c r="H50996" s="15"/>
      <c r="Q50996" s="28"/>
    </row>
    <row r="50997" spans="8:17">
      <c r="H50997" s="15"/>
      <c r="Q50997" s="28"/>
    </row>
    <row r="50998" spans="8:17">
      <c r="H50998" s="15"/>
      <c r="Q50998" s="28"/>
    </row>
    <row r="50999" spans="8:17">
      <c r="H50999" s="15"/>
      <c r="Q50999" s="28"/>
    </row>
    <row r="51000" spans="8:17">
      <c r="H51000" s="15"/>
      <c r="Q51000" s="28"/>
    </row>
    <row r="51001" spans="8:17">
      <c r="H51001" s="15"/>
      <c r="Q51001" s="28"/>
    </row>
    <row r="51002" spans="8:17">
      <c r="H51002" s="15"/>
      <c r="Q51002" s="28"/>
    </row>
    <row r="51003" spans="8:17">
      <c r="H51003" s="15"/>
      <c r="Q51003" s="28"/>
    </row>
    <row r="51004" spans="8:17">
      <c r="H51004" s="15"/>
      <c r="Q51004" s="28"/>
    </row>
    <row r="51005" spans="8:17">
      <c r="H51005" s="15"/>
      <c r="Q51005" s="28"/>
    </row>
    <row r="51006" spans="8:17">
      <c r="H51006" s="15"/>
      <c r="Q51006" s="28"/>
    </row>
    <row r="51007" spans="8:17">
      <c r="H51007" s="15"/>
      <c r="Q51007" s="28"/>
    </row>
    <row r="51008" spans="8:17">
      <c r="H51008" s="15"/>
      <c r="Q51008" s="28"/>
    </row>
    <row r="51009" spans="8:17">
      <c r="H51009" s="15"/>
      <c r="Q51009" s="28"/>
    </row>
    <row r="51010" spans="8:17">
      <c r="H51010" s="15"/>
      <c r="Q51010" s="28"/>
    </row>
    <row r="51011" spans="8:17">
      <c r="H51011" s="15"/>
      <c r="Q51011" s="28"/>
    </row>
    <row r="51012" spans="8:17">
      <c r="H51012" s="15"/>
      <c r="Q51012" s="28"/>
    </row>
    <row r="51013" spans="8:17">
      <c r="H51013" s="15"/>
      <c r="Q51013" s="28"/>
    </row>
    <row r="51014" spans="8:17">
      <c r="H51014" s="15"/>
      <c r="Q51014" s="28"/>
    </row>
    <row r="51015" spans="8:17">
      <c r="H51015" s="15"/>
      <c r="Q51015" s="28"/>
    </row>
    <row r="51016" spans="8:17">
      <c r="H51016" s="15"/>
      <c r="Q51016" s="28"/>
    </row>
    <row r="51017" spans="8:17">
      <c r="H51017" s="15"/>
      <c r="Q51017" s="28"/>
    </row>
    <row r="51018" spans="8:17">
      <c r="H51018" s="15"/>
      <c r="Q51018" s="28"/>
    </row>
    <row r="51019" spans="8:17">
      <c r="H51019" s="15"/>
      <c r="Q51019" s="28"/>
    </row>
    <row r="51020" spans="8:17">
      <c r="H51020" s="15"/>
      <c r="Q51020" s="28"/>
    </row>
    <row r="51021" spans="8:17">
      <c r="H51021" s="15"/>
      <c r="Q51021" s="28"/>
    </row>
    <row r="51022" spans="8:17">
      <c r="H51022" s="15"/>
      <c r="Q51022" s="28"/>
    </row>
    <row r="51023" spans="8:17">
      <c r="H51023" s="15"/>
      <c r="Q51023" s="28"/>
    </row>
    <row r="51024" spans="8:17">
      <c r="H51024" s="15"/>
      <c r="Q51024" s="28"/>
    </row>
    <row r="51025" spans="8:17">
      <c r="H51025" s="15"/>
      <c r="Q51025" s="28"/>
    </row>
    <row r="51026" spans="8:17">
      <c r="H51026" s="15"/>
      <c r="Q51026" s="28"/>
    </row>
    <row r="51027" spans="8:17">
      <c r="H51027" s="15"/>
      <c r="Q51027" s="28"/>
    </row>
    <row r="51028" spans="8:17">
      <c r="H51028" s="15"/>
      <c r="Q51028" s="28"/>
    </row>
    <row r="51029" spans="8:17">
      <c r="H51029" s="15"/>
      <c r="Q51029" s="28"/>
    </row>
    <row r="51030" spans="8:17">
      <c r="H51030" s="15"/>
      <c r="Q51030" s="28"/>
    </row>
    <row r="51031" spans="8:17">
      <c r="H51031" s="15"/>
      <c r="Q51031" s="28"/>
    </row>
    <row r="51032" spans="8:17">
      <c r="H51032" s="15"/>
      <c r="Q51032" s="28"/>
    </row>
    <row r="51033" spans="8:17">
      <c r="H51033" s="15"/>
      <c r="Q51033" s="28"/>
    </row>
    <row r="51034" spans="8:17">
      <c r="H51034" s="15"/>
      <c r="Q51034" s="28"/>
    </row>
    <row r="51035" spans="8:17">
      <c r="H51035" s="15"/>
      <c r="Q51035" s="28"/>
    </row>
    <row r="51036" spans="8:17">
      <c r="H51036" s="15"/>
      <c r="Q51036" s="28"/>
    </row>
    <row r="51037" spans="8:17">
      <c r="H51037" s="15"/>
      <c r="Q51037" s="28"/>
    </row>
    <row r="51038" spans="8:17">
      <c r="H51038" s="15"/>
      <c r="Q51038" s="28"/>
    </row>
    <row r="51039" spans="8:17">
      <c r="H51039" s="15"/>
      <c r="Q51039" s="28"/>
    </row>
    <row r="51040" spans="8:17">
      <c r="H51040" s="15"/>
      <c r="Q51040" s="28"/>
    </row>
    <row r="51041" spans="8:17">
      <c r="H51041" s="15"/>
      <c r="Q51041" s="28"/>
    </row>
    <row r="51042" spans="8:17">
      <c r="H51042" s="15"/>
      <c r="Q51042" s="28"/>
    </row>
    <row r="51043" spans="8:17">
      <c r="H51043" s="15"/>
      <c r="Q51043" s="28"/>
    </row>
    <row r="51044" spans="8:17">
      <c r="H51044" s="15"/>
      <c r="Q51044" s="28"/>
    </row>
    <row r="51045" spans="8:17">
      <c r="H51045" s="15"/>
      <c r="Q51045" s="28"/>
    </row>
    <row r="51046" spans="8:17">
      <c r="H51046" s="15"/>
      <c r="Q51046" s="28"/>
    </row>
    <row r="51047" spans="8:17">
      <c r="H51047" s="15"/>
      <c r="Q51047" s="28"/>
    </row>
    <row r="51048" spans="8:17">
      <c r="H51048" s="15"/>
      <c r="Q51048" s="28"/>
    </row>
    <row r="51049" spans="8:17">
      <c r="H51049" s="15"/>
      <c r="Q51049" s="28"/>
    </row>
    <row r="51050" spans="8:17">
      <c r="H51050" s="15"/>
      <c r="Q51050" s="28"/>
    </row>
    <row r="51051" spans="8:17">
      <c r="H51051" s="15"/>
      <c r="Q51051" s="28"/>
    </row>
    <row r="51052" spans="8:17">
      <c r="H51052" s="15"/>
      <c r="Q51052" s="28"/>
    </row>
    <row r="51053" spans="8:17">
      <c r="H51053" s="15"/>
      <c r="Q51053" s="28"/>
    </row>
    <row r="51054" spans="8:17">
      <c r="H51054" s="15"/>
      <c r="Q51054" s="28"/>
    </row>
    <row r="51055" spans="8:17">
      <c r="H51055" s="15"/>
      <c r="Q51055" s="28"/>
    </row>
    <row r="51056" spans="8:17">
      <c r="H51056" s="15"/>
      <c r="Q51056" s="28"/>
    </row>
    <row r="51057" spans="8:17">
      <c r="H51057" s="15"/>
      <c r="Q51057" s="28"/>
    </row>
    <row r="51058" spans="8:17">
      <c r="H51058" s="15"/>
      <c r="Q51058" s="28"/>
    </row>
    <row r="51059" spans="8:17">
      <c r="H51059" s="15"/>
      <c r="Q51059" s="28"/>
    </row>
    <row r="51060" spans="8:17">
      <c r="H51060" s="15"/>
      <c r="Q51060" s="28"/>
    </row>
    <row r="51061" spans="8:17">
      <c r="H51061" s="15"/>
      <c r="Q51061" s="28"/>
    </row>
    <row r="51062" spans="8:17">
      <c r="H51062" s="15"/>
      <c r="Q51062" s="28"/>
    </row>
    <row r="51063" spans="8:17">
      <c r="H51063" s="15"/>
      <c r="Q51063" s="28"/>
    </row>
    <row r="51064" spans="8:17">
      <c r="H51064" s="15"/>
      <c r="Q51064" s="28"/>
    </row>
    <row r="51065" spans="8:17">
      <c r="H51065" s="15"/>
      <c r="Q51065" s="28"/>
    </row>
    <row r="51066" spans="8:17">
      <c r="H51066" s="15"/>
      <c r="Q51066" s="28"/>
    </row>
    <row r="51067" spans="8:17">
      <c r="H51067" s="15"/>
      <c r="Q51067" s="28"/>
    </row>
    <row r="51068" spans="8:17">
      <c r="H51068" s="15"/>
      <c r="Q51068" s="28"/>
    </row>
    <row r="51069" spans="8:17">
      <c r="H51069" s="15"/>
      <c r="Q51069" s="28"/>
    </row>
    <row r="51070" spans="8:17">
      <c r="H51070" s="15"/>
      <c r="Q51070" s="28"/>
    </row>
    <row r="51071" spans="8:17">
      <c r="H51071" s="15"/>
      <c r="Q51071" s="28"/>
    </row>
    <row r="51072" spans="8:17">
      <c r="H51072" s="15"/>
      <c r="Q51072" s="28"/>
    </row>
    <row r="51073" spans="8:17">
      <c r="H51073" s="15"/>
      <c r="Q51073" s="28"/>
    </row>
    <row r="51074" spans="8:17">
      <c r="H51074" s="15"/>
      <c r="Q51074" s="28"/>
    </row>
    <row r="51075" spans="8:17">
      <c r="H51075" s="15"/>
      <c r="Q51075" s="28"/>
    </row>
    <row r="51076" spans="8:17">
      <c r="H51076" s="15"/>
      <c r="Q51076" s="28"/>
    </row>
    <row r="51077" spans="8:17">
      <c r="H51077" s="15"/>
      <c r="Q51077" s="28"/>
    </row>
    <row r="51078" spans="8:17">
      <c r="H51078" s="15"/>
      <c r="Q51078" s="28"/>
    </row>
    <row r="51079" spans="8:17">
      <c r="H51079" s="15"/>
      <c r="Q51079" s="28"/>
    </row>
    <row r="51080" spans="8:17">
      <c r="H51080" s="15"/>
      <c r="Q51080" s="28"/>
    </row>
    <row r="51081" spans="8:17">
      <c r="H51081" s="15"/>
      <c r="Q51081" s="28"/>
    </row>
    <row r="51082" spans="8:17">
      <c r="H51082" s="15"/>
      <c r="Q51082" s="28"/>
    </row>
    <row r="51083" spans="8:17">
      <c r="H51083" s="15"/>
      <c r="Q51083" s="28"/>
    </row>
    <row r="51084" spans="8:17">
      <c r="H51084" s="15"/>
      <c r="Q51084" s="28"/>
    </row>
    <row r="51085" spans="8:17">
      <c r="H51085" s="15"/>
      <c r="Q51085" s="28"/>
    </row>
    <row r="51086" spans="8:17">
      <c r="H51086" s="15"/>
      <c r="Q51086" s="28"/>
    </row>
    <row r="51087" spans="8:17">
      <c r="H51087" s="15"/>
      <c r="Q51087" s="28"/>
    </row>
    <row r="51088" spans="8:17">
      <c r="H51088" s="15"/>
      <c r="Q51088" s="28"/>
    </row>
    <row r="51089" spans="8:17">
      <c r="H51089" s="15"/>
      <c r="Q51089" s="28"/>
    </row>
    <row r="51090" spans="8:17">
      <c r="H51090" s="15"/>
      <c r="Q51090" s="28"/>
    </row>
    <row r="51091" spans="8:17">
      <c r="H51091" s="15"/>
      <c r="Q51091" s="28"/>
    </row>
    <row r="51092" spans="8:17">
      <c r="H51092" s="15"/>
      <c r="Q51092" s="28"/>
    </row>
    <row r="51093" spans="8:17">
      <c r="H51093" s="15"/>
      <c r="Q51093" s="28"/>
    </row>
    <row r="51094" spans="8:17">
      <c r="H51094" s="15"/>
      <c r="Q51094" s="28"/>
    </row>
    <row r="51095" spans="8:17">
      <c r="H51095" s="15"/>
      <c r="Q51095" s="28"/>
    </row>
    <row r="51096" spans="8:17">
      <c r="H51096" s="15"/>
      <c r="Q51096" s="28"/>
    </row>
    <row r="51097" spans="8:17">
      <c r="H51097" s="15"/>
      <c r="Q51097" s="28"/>
    </row>
    <row r="51098" spans="8:17">
      <c r="H51098" s="15"/>
      <c r="Q51098" s="28"/>
    </row>
    <row r="51099" spans="8:17">
      <c r="H51099" s="15"/>
      <c r="Q51099" s="28"/>
    </row>
    <row r="51100" spans="8:17">
      <c r="H51100" s="15"/>
      <c r="Q51100" s="28"/>
    </row>
    <row r="51101" spans="8:17">
      <c r="H51101" s="15"/>
      <c r="Q51101" s="28"/>
    </row>
    <row r="51102" spans="8:17">
      <c r="H51102" s="15"/>
      <c r="Q51102" s="28"/>
    </row>
    <row r="51103" spans="8:17">
      <c r="H51103" s="15"/>
      <c r="Q51103" s="28"/>
    </row>
    <row r="51104" spans="8:17">
      <c r="H51104" s="15"/>
      <c r="Q51104" s="28"/>
    </row>
    <row r="51105" spans="8:17">
      <c r="H51105" s="15"/>
      <c r="Q51105" s="28"/>
    </row>
    <row r="51106" spans="8:17">
      <c r="H51106" s="15"/>
      <c r="Q51106" s="28"/>
    </row>
    <row r="51107" spans="8:17">
      <c r="H51107" s="15"/>
      <c r="Q51107" s="28"/>
    </row>
    <row r="51108" spans="8:17">
      <c r="H51108" s="15"/>
      <c r="Q51108" s="28"/>
    </row>
    <row r="51109" spans="8:17">
      <c r="H51109" s="15"/>
      <c r="Q51109" s="28"/>
    </row>
    <row r="51110" spans="8:17">
      <c r="H51110" s="15"/>
      <c r="Q51110" s="28"/>
    </row>
    <row r="51111" spans="8:17">
      <c r="H51111" s="15"/>
      <c r="Q51111" s="28"/>
    </row>
    <row r="51112" spans="8:17">
      <c r="H51112" s="15"/>
      <c r="Q51112" s="28"/>
    </row>
    <row r="51113" spans="8:17">
      <c r="H51113" s="15"/>
      <c r="Q51113" s="28"/>
    </row>
    <row r="51114" spans="8:17">
      <c r="H51114" s="15"/>
      <c r="Q51114" s="28"/>
    </row>
    <row r="51115" spans="8:17">
      <c r="H51115" s="15"/>
      <c r="Q51115" s="28"/>
    </row>
    <row r="51116" spans="8:17">
      <c r="H51116" s="15"/>
      <c r="Q51116" s="28"/>
    </row>
    <row r="51117" spans="8:17">
      <c r="H51117" s="15"/>
      <c r="Q51117" s="28"/>
    </row>
    <row r="51118" spans="8:17">
      <c r="H51118" s="15"/>
      <c r="Q51118" s="28"/>
    </row>
    <row r="51119" spans="8:17">
      <c r="H51119" s="15"/>
      <c r="Q51119" s="28"/>
    </row>
    <row r="51120" spans="8:17">
      <c r="H51120" s="15"/>
      <c r="Q51120" s="28"/>
    </row>
    <row r="51121" spans="8:17">
      <c r="H51121" s="15"/>
      <c r="Q51121" s="28"/>
    </row>
    <row r="51122" spans="8:17">
      <c r="H51122" s="15"/>
      <c r="Q51122" s="28"/>
    </row>
    <row r="51123" spans="8:17">
      <c r="H51123" s="15"/>
      <c r="Q51123" s="28"/>
    </row>
    <row r="51124" spans="8:17">
      <c r="H51124" s="15"/>
      <c r="Q51124" s="28"/>
    </row>
    <row r="51125" spans="8:17">
      <c r="H51125" s="15"/>
      <c r="Q51125" s="28"/>
    </row>
    <row r="51126" spans="8:17">
      <c r="H51126" s="15"/>
      <c r="Q51126" s="28"/>
    </row>
    <row r="51127" spans="8:17">
      <c r="H51127" s="15"/>
      <c r="Q51127" s="28"/>
    </row>
    <row r="51128" spans="8:17">
      <c r="H51128" s="15"/>
      <c r="Q51128" s="28"/>
    </row>
    <row r="51129" spans="8:17">
      <c r="H51129" s="15"/>
      <c r="Q51129" s="28"/>
    </row>
    <row r="51130" spans="8:17">
      <c r="H51130" s="15"/>
      <c r="Q51130" s="28"/>
    </row>
    <row r="51131" spans="8:17">
      <c r="H51131" s="15"/>
      <c r="Q51131" s="28"/>
    </row>
    <row r="51132" spans="8:17">
      <c r="H51132" s="15"/>
      <c r="Q51132" s="28"/>
    </row>
    <row r="51133" spans="8:17">
      <c r="H51133" s="15"/>
      <c r="Q51133" s="28"/>
    </row>
    <row r="51134" spans="8:17">
      <c r="H51134" s="15"/>
      <c r="Q51134" s="28"/>
    </row>
    <row r="51135" spans="8:17">
      <c r="H51135" s="15"/>
      <c r="Q51135" s="28"/>
    </row>
    <row r="51136" spans="8:17">
      <c r="H51136" s="15"/>
      <c r="Q51136" s="28"/>
    </row>
    <row r="51137" spans="8:17">
      <c r="H51137" s="15"/>
      <c r="Q51137" s="28"/>
    </row>
    <row r="51138" spans="8:17">
      <c r="H51138" s="15"/>
      <c r="Q51138" s="28"/>
    </row>
    <row r="51139" spans="8:17">
      <c r="H51139" s="15"/>
      <c r="Q51139" s="28"/>
    </row>
    <row r="51140" spans="8:17">
      <c r="H51140" s="15"/>
      <c r="Q51140" s="28"/>
    </row>
    <row r="51141" spans="8:17">
      <c r="H51141" s="15"/>
      <c r="Q51141" s="28"/>
    </row>
    <row r="51142" spans="8:17">
      <c r="H51142" s="15"/>
      <c r="Q51142" s="28"/>
    </row>
    <row r="51143" spans="8:17">
      <c r="H51143" s="15"/>
      <c r="Q51143" s="28"/>
    </row>
    <row r="51144" spans="8:17">
      <c r="H51144" s="15"/>
      <c r="Q51144" s="28"/>
    </row>
    <row r="51145" spans="8:17">
      <c r="H51145" s="15"/>
      <c r="Q51145" s="28"/>
    </row>
    <row r="51146" spans="8:17">
      <c r="H51146" s="15"/>
      <c r="Q51146" s="28"/>
    </row>
    <row r="51147" spans="8:17">
      <c r="H51147" s="15"/>
      <c r="Q51147" s="28"/>
    </row>
    <row r="51148" spans="8:17">
      <c r="H51148" s="15"/>
      <c r="Q51148" s="28"/>
    </row>
    <row r="51149" spans="8:17">
      <c r="H51149" s="15"/>
      <c r="Q51149" s="28"/>
    </row>
    <row r="51150" spans="8:17">
      <c r="H51150" s="15"/>
      <c r="Q51150" s="28"/>
    </row>
    <row r="51151" spans="8:17">
      <c r="H51151" s="15"/>
      <c r="Q51151" s="28"/>
    </row>
    <row r="51152" spans="8:17">
      <c r="H51152" s="15"/>
      <c r="Q51152" s="28"/>
    </row>
    <row r="51153" spans="8:17">
      <c r="H51153" s="15"/>
      <c r="Q51153" s="28"/>
    </row>
    <row r="51154" spans="8:17">
      <c r="H51154" s="15"/>
      <c r="Q51154" s="28"/>
    </row>
    <row r="51155" spans="8:17">
      <c r="H51155" s="15"/>
      <c r="Q51155" s="28"/>
    </row>
    <row r="51156" spans="8:17">
      <c r="H51156" s="15"/>
      <c r="Q51156" s="28"/>
    </row>
    <row r="51157" spans="8:17">
      <c r="H51157" s="15"/>
      <c r="Q51157" s="28"/>
    </row>
    <row r="51158" spans="8:17">
      <c r="H51158" s="15"/>
      <c r="Q51158" s="28"/>
    </row>
    <row r="51159" spans="8:17">
      <c r="H51159" s="15"/>
      <c r="Q51159" s="28"/>
    </row>
    <row r="51160" spans="8:17">
      <c r="H51160" s="15"/>
      <c r="Q51160" s="28"/>
    </row>
    <row r="51161" spans="8:17">
      <c r="H51161" s="15"/>
      <c r="Q51161" s="28"/>
    </row>
    <row r="51162" spans="8:17">
      <c r="H51162" s="15"/>
      <c r="Q51162" s="28"/>
    </row>
    <row r="51163" spans="8:17">
      <c r="H51163" s="15"/>
      <c r="Q51163" s="28"/>
    </row>
    <row r="51164" spans="8:17">
      <c r="H51164" s="15"/>
      <c r="Q51164" s="28"/>
    </row>
    <row r="51165" spans="8:17">
      <c r="H51165" s="15"/>
      <c r="Q51165" s="28"/>
    </row>
    <row r="51166" spans="8:17">
      <c r="H51166" s="15"/>
      <c r="Q51166" s="28"/>
    </row>
    <row r="51167" spans="8:17">
      <c r="H51167" s="15"/>
      <c r="Q51167" s="28"/>
    </row>
    <row r="51168" spans="8:17">
      <c r="H51168" s="15"/>
      <c r="Q51168" s="28"/>
    </row>
    <row r="51169" spans="8:17">
      <c r="H51169" s="15"/>
      <c r="Q51169" s="28"/>
    </row>
    <row r="51170" spans="8:17">
      <c r="H51170" s="15"/>
      <c r="Q51170" s="28"/>
    </row>
    <row r="51171" spans="8:17">
      <c r="H51171" s="15"/>
      <c r="Q51171" s="28"/>
    </row>
    <row r="51172" spans="8:17">
      <c r="H51172" s="15"/>
      <c r="Q51172" s="28"/>
    </row>
    <row r="51173" spans="8:17">
      <c r="H51173" s="15"/>
      <c r="Q51173" s="28"/>
    </row>
    <row r="51174" spans="8:17">
      <c r="H51174" s="15"/>
      <c r="Q51174" s="28"/>
    </row>
    <row r="51175" spans="8:17">
      <c r="H51175" s="15"/>
      <c r="Q51175" s="28"/>
    </row>
    <row r="51176" spans="8:17">
      <c r="H51176" s="15"/>
      <c r="Q51176" s="28"/>
    </row>
    <row r="51177" spans="8:17">
      <c r="H51177" s="15"/>
      <c r="Q51177" s="28"/>
    </row>
    <row r="51178" spans="8:17">
      <c r="H51178" s="15"/>
      <c r="Q51178" s="28"/>
    </row>
    <row r="51179" spans="8:17">
      <c r="H51179" s="15"/>
      <c r="Q51179" s="28"/>
    </row>
    <row r="51180" spans="8:17">
      <c r="H51180" s="15"/>
      <c r="Q51180" s="28"/>
    </row>
    <row r="51181" spans="8:17">
      <c r="H51181" s="15"/>
      <c r="Q51181" s="28"/>
    </row>
    <row r="51182" spans="8:17">
      <c r="H51182" s="15"/>
      <c r="Q51182" s="28"/>
    </row>
    <row r="51183" spans="8:17">
      <c r="H51183" s="15"/>
      <c r="Q51183" s="28"/>
    </row>
    <row r="51184" spans="8:17">
      <c r="H51184" s="15"/>
      <c r="Q51184" s="28"/>
    </row>
    <row r="51185" spans="8:17">
      <c r="H51185" s="15"/>
      <c r="Q51185" s="28"/>
    </row>
    <row r="51186" spans="8:17">
      <c r="H51186" s="15"/>
      <c r="Q51186" s="28"/>
    </row>
    <row r="51187" spans="8:17">
      <c r="H51187" s="15"/>
      <c r="Q51187" s="28"/>
    </row>
    <row r="51188" spans="8:17">
      <c r="H51188" s="15"/>
      <c r="Q51188" s="28"/>
    </row>
    <row r="51189" spans="8:17">
      <c r="H51189" s="15"/>
      <c r="Q51189" s="28"/>
    </row>
    <row r="51190" spans="8:17">
      <c r="H51190" s="15"/>
      <c r="Q51190" s="28"/>
    </row>
    <row r="51191" spans="8:17">
      <c r="H51191" s="15"/>
      <c r="Q51191" s="28"/>
    </row>
    <row r="51192" spans="8:17">
      <c r="H51192" s="15"/>
      <c r="Q51192" s="28"/>
    </row>
    <row r="51193" spans="8:17">
      <c r="H51193" s="15"/>
      <c r="Q51193" s="28"/>
    </row>
    <row r="51194" spans="8:17">
      <c r="H51194" s="15"/>
      <c r="Q51194" s="28"/>
    </row>
    <row r="51195" spans="8:17">
      <c r="H51195" s="15"/>
      <c r="Q51195" s="28"/>
    </row>
    <row r="51196" spans="8:17">
      <c r="H51196" s="15"/>
      <c r="Q51196" s="28"/>
    </row>
    <row r="51197" spans="8:17">
      <c r="H51197" s="15"/>
      <c r="Q51197" s="28"/>
    </row>
    <row r="51198" spans="8:17">
      <c r="H51198" s="15"/>
      <c r="Q51198" s="28"/>
    </row>
    <row r="51199" spans="8:17">
      <c r="H51199" s="15"/>
      <c r="Q51199" s="28"/>
    </row>
    <row r="51200" spans="8:17">
      <c r="H51200" s="15"/>
      <c r="Q51200" s="28"/>
    </row>
    <row r="51201" spans="8:17">
      <c r="H51201" s="15"/>
      <c r="Q51201" s="28"/>
    </row>
    <row r="51202" spans="8:17">
      <c r="H51202" s="15"/>
      <c r="Q51202" s="28"/>
    </row>
    <row r="51203" spans="8:17">
      <c r="H51203" s="15"/>
      <c r="Q51203" s="28"/>
    </row>
    <row r="51204" spans="8:17">
      <c r="H51204" s="15"/>
      <c r="Q51204" s="28"/>
    </row>
    <row r="51205" spans="8:17">
      <c r="H51205" s="15"/>
      <c r="Q51205" s="28"/>
    </row>
    <row r="51206" spans="8:17">
      <c r="H51206" s="15"/>
      <c r="Q51206" s="28"/>
    </row>
    <row r="51207" spans="8:17">
      <c r="H51207" s="15"/>
      <c r="Q51207" s="28"/>
    </row>
    <row r="51208" spans="8:17">
      <c r="H51208" s="15"/>
      <c r="Q51208" s="28"/>
    </row>
    <row r="51209" spans="8:17">
      <c r="H51209" s="15"/>
      <c r="Q51209" s="28"/>
    </row>
    <row r="51210" spans="8:17">
      <c r="H51210" s="15"/>
      <c r="Q51210" s="28"/>
    </row>
    <row r="51211" spans="8:17">
      <c r="H51211" s="15"/>
      <c r="Q51211" s="28"/>
    </row>
    <row r="51212" spans="8:17">
      <c r="H51212" s="15"/>
      <c r="Q51212" s="28"/>
    </row>
    <row r="51213" spans="8:17">
      <c r="H51213" s="15"/>
      <c r="Q51213" s="28"/>
    </row>
    <row r="51214" spans="8:17">
      <c r="H51214" s="15"/>
      <c r="Q51214" s="28"/>
    </row>
    <row r="51215" spans="8:17">
      <c r="H51215" s="15"/>
      <c r="Q51215" s="28"/>
    </row>
    <row r="51216" spans="8:17">
      <c r="H51216" s="15"/>
      <c r="Q51216" s="28"/>
    </row>
    <row r="51217" spans="8:17">
      <c r="H51217" s="15"/>
      <c r="Q51217" s="28"/>
    </row>
    <row r="51218" spans="8:17">
      <c r="H51218" s="15"/>
      <c r="Q51218" s="28"/>
    </row>
    <row r="51219" spans="8:17">
      <c r="H51219" s="15"/>
      <c r="Q51219" s="28"/>
    </row>
    <row r="51220" spans="8:17">
      <c r="H51220" s="15"/>
      <c r="Q51220" s="28"/>
    </row>
    <row r="51221" spans="8:17">
      <c r="H51221" s="15"/>
      <c r="Q51221" s="28"/>
    </row>
    <row r="51222" spans="8:17">
      <c r="H51222" s="15"/>
      <c r="Q51222" s="28"/>
    </row>
    <row r="51223" spans="8:17">
      <c r="H51223" s="15"/>
      <c r="Q51223" s="28"/>
    </row>
    <row r="51224" spans="8:17">
      <c r="H51224" s="15"/>
      <c r="Q51224" s="28"/>
    </row>
    <row r="51225" spans="8:17">
      <c r="H51225" s="15"/>
      <c r="Q51225" s="28"/>
    </row>
    <row r="51226" spans="8:17">
      <c r="H51226" s="15"/>
      <c r="Q51226" s="28"/>
    </row>
    <row r="51227" spans="8:17">
      <c r="H51227" s="15"/>
      <c r="Q51227" s="28"/>
    </row>
    <row r="51228" spans="8:17">
      <c r="H51228" s="15"/>
      <c r="Q51228" s="28"/>
    </row>
    <row r="51229" spans="8:17">
      <c r="H51229" s="15"/>
      <c r="Q51229" s="28"/>
    </row>
    <row r="51230" spans="8:17">
      <c r="H51230" s="15"/>
      <c r="Q51230" s="28"/>
    </row>
    <row r="51231" spans="8:17">
      <c r="H51231" s="15"/>
      <c r="Q51231" s="28"/>
    </row>
    <row r="51232" spans="8:17">
      <c r="H51232" s="15"/>
      <c r="Q51232" s="28"/>
    </row>
    <row r="51233" spans="8:17">
      <c r="H51233" s="15"/>
      <c r="Q51233" s="28"/>
    </row>
    <row r="51234" spans="8:17">
      <c r="H51234" s="15"/>
      <c r="Q51234" s="28"/>
    </row>
    <row r="51235" spans="8:17">
      <c r="H51235" s="15"/>
      <c r="Q51235" s="28"/>
    </row>
    <row r="51236" spans="8:17">
      <c r="H51236" s="15"/>
      <c r="Q51236" s="28"/>
    </row>
    <row r="51237" spans="8:17">
      <c r="H51237" s="15"/>
      <c r="Q51237" s="28"/>
    </row>
    <row r="51238" spans="8:17">
      <c r="H51238" s="15"/>
      <c r="Q51238" s="28"/>
    </row>
    <row r="51239" spans="8:17">
      <c r="H51239" s="15"/>
      <c r="Q51239" s="28"/>
    </row>
    <row r="51240" spans="8:17">
      <c r="H51240" s="15"/>
      <c r="Q51240" s="28"/>
    </row>
    <row r="51241" spans="8:17">
      <c r="H51241" s="15"/>
      <c r="Q51241" s="28"/>
    </row>
    <row r="51242" spans="8:17">
      <c r="H51242" s="15"/>
      <c r="Q51242" s="28"/>
    </row>
    <row r="51243" spans="8:17">
      <c r="H51243" s="15"/>
      <c r="Q51243" s="28"/>
    </row>
    <row r="51244" spans="8:17">
      <c r="H51244" s="15"/>
      <c r="Q51244" s="28"/>
    </row>
    <row r="51245" spans="8:17">
      <c r="H51245" s="15"/>
      <c r="Q51245" s="28"/>
    </row>
    <row r="51246" spans="8:17">
      <c r="H51246" s="15"/>
      <c r="Q51246" s="28"/>
    </row>
    <row r="51247" spans="8:17">
      <c r="H51247" s="15"/>
      <c r="Q51247" s="28"/>
    </row>
    <row r="51248" spans="8:17">
      <c r="H51248" s="15"/>
      <c r="Q51248" s="28"/>
    </row>
    <row r="51249" spans="8:17">
      <c r="H51249" s="15"/>
      <c r="Q51249" s="28"/>
    </row>
    <row r="51250" spans="8:17">
      <c r="H51250" s="15"/>
      <c r="Q51250" s="28"/>
    </row>
    <row r="51251" spans="8:17">
      <c r="H51251" s="15"/>
      <c r="Q51251" s="28"/>
    </row>
    <row r="51252" spans="8:17">
      <c r="H51252" s="15"/>
      <c r="Q51252" s="28"/>
    </row>
    <row r="51253" spans="8:17">
      <c r="H51253" s="15"/>
      <c r="Q51253" s="28"/>
    </row>
    <row r="51254" spans="8:17">
      <c r="H51254" s="15"/>
      <c r="Q51254" s="28"/>
    </row>
    <row r="51255" spans="8:17">
      <c r="H51255" s="15"/>
      <c r="Q51255" s="28"/>
    </row>
    <row r="51256" spans="8:17">
      <c r="H51256" s="15"/>
      <c r="Q51256" s="28"/>
    </row>
    <row r="51257" spans="8:17">
      <c r="H51257" s="15"/>
      <c r="Q51257" s="28"/>
    </row>
    <row r="51258" spans="8:17">
      <c r="H51258" s="15"/>
      <c r="Q51258" s="28"/>
    </row>
    <row r="51259" spans="8:17">
      <c r="H51259" s="15"/>
      <c r="Q51259" s="28"/>
    </row>
    <row r="51260" spans="8:17">
      <c r="H51260" s="15"/>
      <c r="Q51260" s="28"/>
    </row>
    <row r="51261" spans="8:17">
      <c r="H51261" s="15"/>
      <c r="Q51261" s="28"/>
    </row>
    <row r="51262" spans="8:17">
      <c r="H51262" s="15"/>
      <c r="Q51262" s="28"/>
    </row>
    <row r="51263" spans="8:17">
      <c r="H51263" s="15"/>
      <c r="Q51263" s="28"/>
    </row>
    <row r="51264" spans="8:17">
      <c r="H51264" s="15"/>
      <c r="Q51264" s="28"/>
    </row>
    <row r="51265" spans="8:17">
      <c r="H51265" s="15"/>
      <c r="Q51265" s="28"/>
    </row>
    <row r="51266" spans="8:17">
      <c r="H51266" s="15"/>
      <c r="Q51266" s="28"/>
    </row>
    <row r="51267" spans="8:17">
      <c r="H51267" s="15"/>
      <c r="Q51267" s="28"/>
    </row>
    <row r="51268" spans="8:17">
      <c r="H51268" s="15"/>
      <c r="Q51268" s="28"/>
    </row>
    <row r="51269" spans="8:17">
      <c r="H51269" s="15"/>
      <c r="Q51269" s="28"/>
    </row>
    <row r="51270" spans="8:17">
      <c r="H51270" s="15"/>
      <c r="Q51270" s="28"/>
    </row>
    <row r="51271" spans="8:17">
      <c r="H51271" s="15"/>
      <c r="Q51271" s="28"/>
    </row>
    <row r="51272" spans="8:17">
      <c r="H51272" s="15"/>
      <c r="Q51272" s="28"/>
    </row>
    <row r="51273" spans="8:17">
      <c r="H51273" s="15"/>
      <c r="Q51273" s="28"/>
    </row>
    <row r="51274" spans="8:17">
      <c r="H51274" s="15"/>
      <c r="Q51274" s="28"/>
    </row>
    <row r="51275" spans="8:17">
      <c r="H51275" s="15"/>
      <c r="Q51275" s="28"/>
    </row>
    <row r="51276" spans="8:17">
      <c r="H51276" s="15"/>
      <c r="Q51276" s="28"/>
    </row>
    <row r="51277" spans="8:17">
      <c r="H51277" s="15"/>
      <c r="Q51277" s="28"/>
    </row>
    <row r="51278" spans="8:17">
      <c r="H51278" s="15"/>
      <c r="Q51278" s="28"/>
    </row>
    <row r="51279" spans="8:17">
      <c r="H51279" s="15"/>
      <c r="Q51279" s="28"/>
    </row>
    <row r="51280" spans="8:17">
      <c r="H51280" s="15"/>
      <c r="Q51280" s="28"/>
    </row>
    <row r="51281" spans="8:17">
      <c r="H51281" s="15"/>
      <c r="Q51281" s="28"/>
    </row>
    <row r="51282" spans="8:17">
      <c r="H51282" s="15"/>
      <c r="Q51282" s="28"/>
    </row>
    <row r="51283" spans="8:17">
      <c r="H51283" s="15"/>
      <c r="Q51283" s="28"/>
    </row>
    <row r="51284" spans="8:17">
      <c r="H51284" s="15"/>
      <c r="Q51284" s="28"/>
    </row>
    <row r="51285" spans="8:17">
      <c r="H51285" s="15"/>
      <c r="Q51285" s="28"/>
    </row>
    <row r="51286" spans="8:17">
      <c r="H51286" s="15"/>
      <c r="Q51286" s="28"/>
    </row>
    <row r="51287" spans="8:17">
      <c r="H51287" s="15"/>
      <c r="Q51287" s="28"/>
    </row>
    <row r="51288" spans="8:17">
      <c r="H51288" s="15"/>
      <c r="Q51288" s="28"/>
    </row>
    <row r="51289" spans="8:17">
      <c r="H51289" s="15"/>
      <c r="Q51289" s="28"/>
    </row>
    <row r="51290" spans="8:17">
      <c r="H51290" s="15"/>
      <c r="Q51290" s="28"/>
    </row>
    <row r="51291" spans="8:17">
      <c r="H51291" s="15"/>
      <c r="Q51291" s="28"/>
    </row>
    <row r="51292" spans="8:17">
      <c r="H51292" s="15"/>
      <c r="Q51292" s="28"/>
    </row>
    <row r="51293" spans="8:17">
      <c r="H51293" s="15"/>
      <c r="Q51293" s="28"/>
    </row>
    <row r="51294" spans="8:17">
      <c r="H51294" s="15"/>
      <c r="Q51294" s="28"/>
    </row>
    <row r="51295" spans="8:17">
      <c r="H51295" s="15"/>
      <c r="Q51295" s="28"/>
    </row>
    <row r="51296" spans="8:17">
      <c r="H51296" s="15"/>
      <c r="Q51296" s="28"/>
    </row>
    <row r="51297" spans="8:17">
      <c r="H51297" s="15"/>
      <c r="Q51297" s="28"/>
    </row>
    <row r="51298" spans="8:17">
      <c r="H51298" s="15"/>
      <c r="Q51298" s="28"/>
    </row>
    <row r="51299" spans="8:17">
      <c r="H51299" s="15"/>
      <c r="Q51299" s="28"/>
    </row>
    <row r="51300" spans="8:17">
      <c r="H51300" s="15"/>
      <c r="Q51300" s="28"/>
    </row>
    <row r="51301" spans="8:17">
      <c r="H51301" s="15"/>
      <c r="Q51301" s="28"/>
    </row>
    <row r="51302" spans="8:17">
      <c r="H51302" s="15"/>
      <c r="Q51302" s="28"/>
    </row>
    <row r="51303" spans="8:17">
      <c r="H51303" s="15"/>
      <c r="Q51303" s="28"/>
    </row>
    <row r="51304" spans="8:17">
      <c r="H51304" s="15"/>
      <c r="Q51304" s="28"/>
    </row>
    <row r="51305" spans="8:17">
      <c r="H51305" s="15"/>
      <c r="Q51305" s="28"/>
    </row>
    <row r="51306" spans="8:17">
      <c r="H51306" s="15"/>
      <c r="Q51306" s="28"/>
    </row>
    <row r="51307" spans="8:17">
      <c r="H51307" s="15"/>
      <c r="Q51307" s="28"/>
    </row>
    <row r="51308" spans="8:17">
      <c r="H51308" s="15"/>
      <c r="Q51308" s="28"/>
    </row>
    <row r="51309" spans="8:17">
      <c r="H51309" s="15"/>
      <c r="Q51309" s="28"/>
    </row>
    <row r="51310" spans="8:17">
      <c r="H51310" s="15"/>
      <c r="Q51310" s="28"/>
    </row>
    <row r="51311" spans="8:17">
      <c r="H51311" s="15"/>
      <c r="Q51311" s="28"/>
    </row>
    <row r="51312" spans="8:17">
      <c r="H51312" s="15"/>
      <c r="Q51312" s="28"/>
    </row>
    <row r="51313" spans="8:17">
      <c r="H51313" s="15"/>
      <c r="Q51313" s="28"/>
    </row>
    <row r="51314" spans="8:17">
      <c r="H51314" s="15"/>
      <c r="Q51314" s="28"/>
    </row>
    <row r="51315" spans="8:17">
      <c r="H51315" s="15"/>
      <c r="Q51315" s="28"/>
    </row>
    <row r="51316" spans="8:17">
      <c r="H51316" s="15"/>
      <c r="Q51316" s="28"/>
    </row>
    <row r="51317" spans="8:17">
      <c r="H51317" s="15"/>
      <c r="Q51317" s="28"/>
    </row>
    <row r="51318" spans="8:17">
      <c r="H51318" s="15"/>
      <c r="Q51318" s="28"/>
    </row>
    <row r="51319" spans="8:17">
      <c r="H51319" s="15"/>
      <c r="Q51319" s="28"/>
    </row>
    <row r="51320" spans="8:17">
      <c r="H51320" s="15"/>
      <c r="Q51320" s="28"/>
    </row>
    <row r="51321" spans="8:17">
      <c r="H51321" s="15"/>
      <c r="Q51321" s="28"/>
    </row>
    <row r="51322" spans="8:17">
      <c r="H51322" s="15"/>
      <c r="Q51322" s="28"/>
    </row>
    <row r="51323" spans="8:17">
      <c r="H51323" s="15"/>
      <c r="Q51323" s="28"/>
    </row>
    <row r="51324" spans="8:17">
      <c r="H51324" s="15"/>
      <c r="Q51324" s="28"/>
    </row>
    <row r="51325" spans="8:17">
      <c r="H51325" s="15"/>
      <c r="Q51325" s="28"/>
    </row>
    <row r="51326" spans="8:17">
      <c r="H51326" s="15"/>
      <c r="Q51326" s="28"/>
    </row>
    <row r="51327" spans="8:17">
      <c r="H51327" s="15"/>
      <c r="Q51327" s="28"/>
    </row>
    <row r="51328" spans="8:17">
      <c r="H51328" s="15"/>
      <c r="Q51328" s="28"/>
    </row>
    <row r="51329" spans="8:17">
      <c r="H51329" s="15"/>
      <c r="Q51329" s="28"/>
    </row>
    <row r="51330" spans="8:17">
      <c r="H51330" s="15"/>
      <c r="Q51330" s="28"/>
    </row>
    <row r="51331" spans="8:17">
      <c r="H51331" s="15"/>
      <c r="Q51331" s="28"/>
    </row>
    <row r="51332" spans="8:17">
      <c r="H51332" s="15"/>
      <c r="Q51332" s="28"/>
    </row>
    <row r="51333" spans="8:17">
      <c r="H51333" s="15"/>
      <c r="Q51333" s="28"/>
    </row>
    <row r="51334" spans="8:17">
      <c r="H51334" s="15"/>
      <c r="Q51334" s="28"/>
    </row>
    <row r="51335" spans="8:17">
      <c r="H51335" s="15"/>
      <c r="Q51335" s="28"/>
    </row>
    <row r="51336" spans="8:17">
      <c r="H51336" s="15"/>
      <c r="Q51336" s="28"/>
    </row>
    <row r="51337" spans="8:17">
      <c r="H51337" s="15"/>
      <c r="Q51337" s="28"/>
    </row>
    <row r="51338" spans="8:17">
      <c r="H51338" s="15"/>
      <c r="Q51338" s="28"/>
    </row>
    <row r="51339" spans="8:17">
      <c r="H51339" s="15"/>
      <c r="Q51339" s="28"/>
    </row>
    <row r="51340" spans="8:17">
      <c r="H51340" s="15"/>
      <c r="Q51340" s="28"/>
    </row>
    <row r="51341" spans="8:17">
      <c r="H51341" s="15"/>
      <c r="Q51341" s="28"/>
    </row>
    <row r="51342" spans="8:17">
      <c r="H51342" s="15"/>
      <c r="Q51342" s="28"/>
    </row>
    <row r="51343" spans="8:17">
      <c r="H51343" s="15"/>
      <c r="Q51343" s="28"/>
    </row>
    <row r="51344" spans="8:17">
      <c r="H51344" s="15"/>
      <c r="Q51344" s="28"/>
    </row>
    <row r="51345" spans="8:17">
      <c r="H51345" s="15"/>
      <c r="Q51345" s="28"/>
    </row>
    <row r="51346" spans="8:17">
      <c r="H51346" s="15"/>
      <c r="Q51346" s="28"/>
    </row>
    <row r="51347" spans="8:17">
      <c r="H51347" s="15"/>
      <c r="Q51347" s="28"/>
    </row>
    <row r="51348" spans="8:17">
      <c r="H51348" s="15"/>
      <c r="Q51348" s="28"/>
    </row>
    <row r="51349" spans="8:17">
      <c r="H51349" s="15"/>
      <c r="Q51349" s="28"/>
    </row>
    <row r="51350" spans="8:17">
      <c r="H51350" s="15"/>
      <c r="Q51350" s="28"/>
    </row>
    <row r="51351" spans="8:17">
      <c r="H51351" s="15"/>
      <c r="Q51351" s="28"/>
    </row>
    <row r="51352" spans="8:17">
      <c r="H51352" s="15"/>
      <c r="Q51352" s="28"/>
    </row>
    <row r="51353" spans="8:17">
      <c r="H51353" s="15"/>
      <c r="Q51353" s="28"/>
    </row>
    <row r="51354" spans="8:17">
      <c r="H51354" s="15"/>
      <c r="Q51354" s="28"/>
    </row>
    <row r="51355" spans="8:17">
      <c r="H51355" s="15"/>
      <c r="Q51355" s="28"/>
    </row>
    <row r="51356" spans="8:17">
      <c r="H51356" s="15"/>
      <c r="Q51356" s="28"/>
    </row>
    <row r="51357" spans="8:17">
      <c r="H51357" s="15"/>
      <c r="Q51357" s="28"/>
    </row>
    <row r="51358" spans="8:17">
      <c r="H51358" s="15"/>
      <c r="Q51358" s="28"/>
    </row>
    <row r="51359" spans="8:17">
      <c r="H51359" s="15"/>
      <c r="Q51359" s="28"/>
    </row>
    <row r="51360" spans="8:17">
      <c r="H51360" s="15"/>
      <c r="Q51360" s="28"/>
    </row>
    <row r="51361" spans="8:17">
      <c r="H51361" s="15"/>
      <c r="Q51361" s="28"/>
    </row>
    <row r="51362" spans="8:17">
      <c r="H51362" s="15"/>
      <c r="Q51362" s="28"/>
    </row>
    <row r="51363" spans="8:17">
      <c r="H51363" s="15"/>
      <c r="Q51363" s="28"/>
    </row>
    <row r="51364" spans="8:17">
      <c r="H51364" s="15"/>
      <c r="Q51364" s="28"/>
    </row>
    <row r="51365" spans="8:17">
      <c r="H51365" s="15"/>
      <c r="Q51365" s="28"/>
    </row>
    <row r="51366" spans="8:17">
      <c r="H51366" s="15"/>
      <c r="Q51366" s="28"/>
    </row>
    <row r="51367" spans="8:17">
      <c r="H51367" s="15"/>
      <c r="Q51367" s="28"/>
    </row>
    <row r="51368" spans="8:17">
      <c r="H51368" s="15"/>
      <c r="Q51368" s="28"/>
    </row>
    <row r="51369" spans="8:17">
      <c r="H51369" s="15"/>
      <c r="Q51369" s="28"/>
    </row>
    <row r="51370" spans="8:17">
      <c r="H51370" s="15"/>
      <c r="Q51370" s="28"/>
    </row>
    <row r="51371" spans="8:17">
      <c r="H51371" s="15"/>
      <c r="Q51371" s="28"/>
    </row>
    <row r="51372" spans="8:17">
      <c r="H51372" s="15"/>
      <c r="Q51372" s="28"/>
    </row>
    <row r="51373" spans="8:17">
      <c r="H51373" s="15"/>
      <c r="Q51373" s="28"/>
    </row>
    <row r="51374" spans="8:17">
      <c r="H51374" s="15"/>
      <c r="Q51374" s="28"/>
    </row>
    <row r="51375" spans="8:17">
      <c r="H51375" s="15"/>
      <c r="Q51375" s="28"/>
    </row>
    <row r="51376" spans="8:17">
      <c r="H51376" s="15"/>
      <c r="Q51376" s="28"/>
    </row>
    <row r="51377" spans="8:17">
      <c r="H51377" s="15"/>
      <c r="Q51377" s="28"/>
    </row>
    <row r="51378" spans="8:17">
      <c r="H51378" s="15"/>
      <c r="Q51378" s="28"/>
    </row>
    <row r="51379" spans="8:17">
      <c r="H51379" s="15"/>
      <c r="Q51379" s="28"/>
    </row>
    <row r="51380" spans="8:17">
      <c r="H51380" s="15"/>
      <c r="Q51380" s="28"/>
    </row>
    <row r="51381" spans="8:17">
      <c r="H51381" s="15"/>
      <c r="Q51381" s="28"/>
    </row>
    <row r="51382" spans="8:17">
      <c r="H51382" s="15"/>
      <c r="Q51382" s="28"/>
    </row>
    <row r="51383" spans="8:17">
      <c r="H51383" s="15"/>
      <c r="Q51383" s="28"/>
    </row>
    <row r="51384" spans="8:17">
      <c r="H51384" s="15"/>
      <c r="Q51384" s="28"/>
    </row>
    <row r="51385" spans="8:17">
      <c r="H51385" s="15"/>
      <c r="Q51385" s="28"/>
    </row>
    <row r="51386" spans="8:17">
      <c r="H51386" s="15"/>
      <c r="Q51386" s="28"/>
    </row>
    <row r="51387" spans="8:17">
      <c r="H51387" s="15"/>
      <c r="Q51387" s="28"/>
    </row>
    <row r="51388" spans="8:17">
      <c r="H51388" s="15"/>
      <c r="Q51388" s="28"/>
    </row>
    <row r="51389" spans="8:17">
      <c r="H51389" s="15"/>
      <c r="Q51389" s="28"/>
    </row>
    <row r="51390" spans="8:17">
      <c r="H51390" s="15"/>
      <c r="Q51390" s="28"/>
    </row>
    <row r="51391" spans="8:17">
      <c r="H51391" s="15"/>
      <c r="Q51391" s="28"/>
    </row>
    <row r="51392" spans="8:17">
      <c r="H51392" s="15"/>
      <c r="Q51392" s="28"/>
    </row>
    <row r="51393" spans="8:17">
      <c r="H51393" s="15"/>
      <c r="Q51393" s="28"/>
    </row>
    <row r="51394" spans="8:17">
      <c r="H51394" s="15"/>
      <c r="Q51394" s="28"/>
    </row>
    <row r="51395" spans="8:17">
      <c r="H51395" s="15"/>
      <c r="Q51395" s="28"/>
    </row>
    <row r="51396" spans="8:17">
      <c r="H51396" s="15"/>
      <c r="Q51396" s="28"/>
    </row>
    <row r="51397" spans="8:17">
      <c r="H51397" s="15"/>
      <c r="Q51397" s="28"/>
    </row>
    <row r="51398" spans="8:17">
      <c r="H51398" s="15"/>
      <c r="Q51398" s="28"/>
    </row>
    <row r="51399" spans="8:17">
      <c r="H51399" s="15"/>
      <c r="Q51399" s="28"/>
    </row>
    <row r="51400" spans="8:17">
      <c r="H51400" s="15"/>
      <c r="Q51400" s="28"/>
    </row>
    <row r="51401" spans="8:17">
      <c r="H51401" s="15"/>
      <c r="Q51401" s="28"/>
    </row>
    <row r="51402" spans="8:17">
      <c r="H51402" s="15"/>
      <c r="Q51402" s="28"/>
    </row>
    <row r="51403" spans="8:17">
      <c r="H51403" s="15"/>
      <c r="Q51403" s="28"/>
    </row>
    <row r="51404" spans="8:17">
      <c r="H51404" s="15"/>
      <c r="Q51404" s="28"/>
    </row>
    <row r="51405" spans="8:17">
      <c r="H51405" s="15"/>
      <c r="Q51405" s="28"/>
    </row>
    <row r="51406" spans="8:17">
      <c r="H51406" s="15"/>
      <c r="Q51406" s="28"/>
    </row>
    <row r="51407" spans="8:17">
      <c r="H51407" s="15"/>
      <c r="Q51407" s="28"/>
    </row>
    <row r="51408" spans="8:17">
      <c r="H51408" s="15"/>
      <c r="Q51408" s="28"/>
    </row>
    <row r="51409" spans="8:17">
      <c r="H51409" s="15"/>
      <c r="Q51409" s="28"/>
    </row>
    <row r="51410" spans="8:17">
      <c r="H51410" s="15"/>
      <c r="Q51410" s="28"/>
    </row>
    <row r="51411" spans="8:17">
      <c r="H51411" s="15"/>
      <c r="Q51411" s="28"/>
    </row>
    <row r="51412" spans="8:17">
      <c r="H51412" s="15"/>
      <c r="Q51412" s="28"/>
    </row>
    <row r="51413" spans="8:17">
      <c r="H51413" s="15"/>
      <c r="Q51413" s="28"/>
    </row>
    <row r="51414" spans="8:17">
      <c r="H51414" s="15"/>
      <c r="Q51414" s="28"/>
    </row>
    <row r="51415" spans="8:17">
      <c r="H51415" s="15"/>
      <c r="Q51415" s="28"/>
    </row>
    <row r="51416" spans="8:17">
      <c r="H51416" s="15"/>
      <c r="Q51416" s="28"/>
    </row>
    <row r="51417" spans="8:17">
      <c r="H51417" s="15"/>
      <c r="Q51417" s="28"/>
    </row>
    <row r="51418" spans="8:17">
      <c r="H51418" s="15"/>
      <c r="Q51418" s="28"/>
    </row>
    <row r="51419" spans="8:17">
      <c r="H51419" s="15"/>
      <c r="Q51419" s="28"/>
    </row>
    <row r="51420" spans="8:17">
      <c r="H51420" s="15"/>
      <c r="Q51420" s="28"/>
    </row>
    <row r="51421" spans="8:17">
      <c r="H51421" s="15"/>
      <c r="Q51421" s="28"/>
    </row>
    <row r="51422" spans="8:17">
      <c r="H51422" s="15"/>
      <c r="Q51422" s="28"/>
    </row>
    <row r="51423" spans="8:17">
      <c r="H51423" s="15"/>
      <c r="Q51423" s="28"/>
    </row>
    <row r="51424" spans="8:17">
      <c r="H51424" s="15"/>
      <c r="Q51424" s="28"/>
    </row>
    <row r="51425" spans="8:17">
      <c r="H51425" s="15"/>
      <c r="Q51425" s="28"/>
    </row>
    <row r="51426" spans="8:17">
      <c r="H51426" s="15"/>
      <c r="Q51426" s="28"/>
    </row>
    <row r="51427" spans="8:17">
      <c r="H51427" s="15"/>
      <c r="Q51427" s="28"/>
    </row>
    <row r="51428" spans="8:17">
      <c r="H51428" s="15"/>
      <c r="Q51428" s="28"/>
    </row>
    <row r="51429" spans="8:17">
      <c r="H51429" s="15"/>
      <c r="Q51429" s="28"/>
    </row>
    <row r="51430" spans="8:17">
      <c r="H51430" s="15"/>
      <c r="Q51430" s="28"/>
    </row>
    <row r="51431" spans="8:17">
      <c r="H51431" s="15"/>
      <c r="Q51431" s="28"/>
    </row>
    <row r="51432" spans="8:17">
      <c r="H51432" s="15"/>
      <c r="Q51432" s="28"/>
    </row>
    <row r="51433" spans="8:17">
      <c r="H51433" s="15"/>
      <c r="Q51433" s="28"/>
    </row>
    <row r="51434" spans="8:17">
      <c r="H51434" s="15"/>
      <c r="Q51434" s="28"/>
    </row>
    <row r="51435" spans="8:17">
      <c r="H51435" s="15"/>
      <c r="Q51435" s="28"/>
    </row>
    <row r="51436" spans="8:17">
      <c r="H51436" s="15"/>
      <c r="Q51436" s="28"/>
    </row>
    <row r="51437" spans="8:17">
      <c r="H51437" s="15"/>
      <c r="Q51437" s="28"/>
    </row>
    <row r="51438" spans="8:17">
      <c r="H51438" s="15"/>
      <c r="Q51438" s="28"/>
    </row>
    <row r="51439" spans="8:17">
      <c r="H51439" s="15"/>
      <c r="Q51439" s="28"/>
    </row>
    <row r="51440" spans="8:17">
      <c r="H51440" s="15"/>
      <c r="Q51440" s="28"/>
    </row>
    <row r="51441" spans="8:17">
      <c r="H51441" s="15"/>
      <c r="Q51441" s="28"/>
    </row>
    <row r="51442" spans="8:17">
      <c r="H51442" s="15"/>
      <c r="Q51442" s="28"/>
    </row>
    <row r="51443" spans="8:17">
      <c r="H51443" s="15"/>
      <c r="Q51443" s="28"/>
    </row>
    <row r="51444" spans="8:17">
      <c r="H51444" s="15"/>
      <c r="Q51444" s="28"/>
    </row>
    <row r="51445" spans="8:17">
      <c r="H51445" s="15"/>
      <c r="Q51445" s="28"/>
    </row>
    <row r="51446" spans="8:17">
      <c r="H51446" s="15"/>
      <c r="Q51446" s="28"/>
    </row>
    <row r="51447" spans="8:17">
      <c r="H51447" s="15"/>
      <c r="Q51447" s="28"/>
    </row>
    <row r="51448" spans="8:17">
      <c r="H51448" s="15"/>
      <c r="Q51448" s="28"/>
    </row>
    <row r="51449" spans="8:17">
      <c r="H51449" s="15"/>
      <c r="Q51449" s="28"/>
    </row>
    <row r="51450" spans="8:17">
      <c r="H51450" s="15"/>
      <c r="Q51450" s="28"/>
    </row>
    <row r="51451" spans="8:17">
      <c r="H51451" s="15"/>
      <c r="Q51451" s="28"/>
    </row>
    <row r="51452" spans="8:17">
      <c r="H51452" s="15"/>
      <c r="Q51452" s="28"/>
    </row>
    <row r="51453" spans="8:17">
      <c r="H51453" s="15"/>
      <c r="Q51453" s="28"/>
    </row>
    <row r="51454" spans="8:17">
      <c r="H51454" s="15"/>
      <c r="Q51454" s="28"/>
    </row>
    <row r="51455" spans="8:17">
      <c r="H51455" s="15"/>
      <c r="Q51455" s="28"/>
    </row>
    <row r="51456" spans="8:17">
      <c r="H51456" s="15"/>
      <c r="Q51456" s="28"/>
    </row>
    <row r="51457" spans="8:17">
      <c r="H51457" s="15"/>
      <c r="Q51457" s="28"/>
    </row>
    <row r="51458" spans="8:17">
      <c r="H51458" s="15"/>
      <c r="Q51458" s="28"/>
    </row>
    <row r="51459" spans="8:17">
      <c r="H51459" s="15"/>
      <c r="Q51459" s="28"/>
    </row>
    <row r="51460" spans="8:17">
      <c r="H51460" s="15"/>
      <c r="Q51460" s="28"/>
    </row>
    <row r="51461" spans="8:17">
      <c r="H51461" s="15"/>
      <c r="Q51461" s="28"/>
    </row>
    <row r="51462" spans="8:17">
      <c r="H51462" s="15"/>
      <c r="Q51462" s="28"/>
    </row>
    <row r="51463" spans="8:17">
      <c r="H51463" s="15"/>
      <c r="Q51463" s="28"/>
    </row>
    <row r="51464" spans="8:17">
      <c r="H51464" s="15"/>
      <c r="Q51464" s="28"/>
    </row>
    <row r="51465" spans="8:17">
      <c r="H51465" s="15"/>
      <c r="Q51465" s="28"/>
    </row>
    <row r="51466" spans="8:17">
      <c r="H51466" s="15"/>
      <c r="Q51466" s="28"/>
    </row>
    <row r="51467" spans="8:17">
      <c r="H51467" s="15"/>
      <c r="Q51467" s="28"/>
    </row>
    <row r="51468" spans="8:17">
      <c r="H51468" s="15"/>
      <c r="Q51468" s="28"/>
    </row>
    <row r="51469" spans="8:17">
      <c r="H51469" s="15"/>
      <c r="Q51469" s="28"/>
    </row>
    <row r="51470" spans="8:17">
      <c r="H51470" s="15"/>
      <c r="Q51470" s="28"/>
    </row>
    <row r="51471" spans="8:17">
      <c r="H51471" s="15"/>
      <c r="Q51471" s="28"/>
    </row>
    <row r="51472" spans="8:17">
      <c r="H51472" s="15"/>
      <c r="Q51472" s="28"/>
    </row>
    <row r="51473" spans="8:17">
      <c r="H51473" s="15"/>
      <c r="Q51473" s="28"/>
    </row>
    <row r="51474" spans="8:17">
      <c r="H51474" s="15"/>
      <c r="Q51474" s="28"/>
    </row>
    <row r="51475" spans="8:17">
      <c r="H51475" s="15"/>
      <c r="Q51475" s="28"/>
    </row>
    <row r="51476" spans="8:17">
      <c r="H51476" s="15"/>
      <c r="Q51476" s="28"/>
    </row>
    <row r="51477" spans="8:17">
      <c r="H51477" s="15"/>
      <c r="Q51477" s="28"/>
    </row>
    <row r="51478" spans="8:17">
      <c r="H51478" s="15"/>
      <c r="Q51478" s="28"/>
    </row>
    <row r="51479" spans="8:17">
      <c r="H51479" s="15"/>
      <c r="Q51479" s="28"/>
    </row>
    <row r="51480" spans="8:17">
      <c r="H51480" s="15"/>
      <c r="Q51480" s="28"/>
    </row>
    <row r="51481" spans="8:17">
      <c r="H51481" s="15"/>
      <c r="Q51481" s="28"/>
    </row>
    <row r="51482" spans="8:17">
      <c r="H51482" s="15"/>
      <c r="Q51482" s="28"/>
    </row>
    <row r="51483" spans="8:17">
      <c r="H51483" s="15"/>
      <c r="Q51483" s="28"/>
    </row>
    <row r="51484" spans="8:17">
      <c r="H51484" s="15"/>
      <c r="Q51484" s="28"/>
    </row>
    <row r="51485" spans="8:17">
      <c r="H51485" s="15"/>
      <c r="Q51485" s="28"/>
    </row>
    <row r="51486" spans="8:17">
      <c r="H51486" s="15"/>
      <c r="Q51486" s="28"/>
    </row>
    <row r="51487" spans="8:17">
      <c r="H51487" s="15"/>
      <c r="Q51487" s="28"/>
    </row>
    <row r="51488" spans="8:17">
      <c r="H51488" s="15"/>
      <c r="Q51488" s="28"/>
    </row>
    <row r="51489" spans="8:17">
      <c r="H51489" s="15"/>
      <c r="Q51489" s="28"/>
    </row>
    <row r="51490" spans="8:17">
      <c r="H51490" s="15"/>
      <c r="Q51490" s="28"/>
    </row>
    <row r="51491" spans="8:17">
      <c r="H51491" s="15"/>
      <c r="Q51491" s="28"/>
    </row>
    <row r="51492" spans="8:17">
      <c r="H51492" s="15"/>
      <c r="Q51492" s="28"/>
    </row>
    <row r="51493" spans="8:17">
      <c r="H51493" s="15"/>
      <c r="Q51493" s="28"/>
    </row>
    <row r="51494" spans="8:17">
      <c r="H51494" s="15"/>
      <c r="Q51494" s="28"/>
    </row>
    <row r="51495" spans="8:17">
      <c r="H51495" s="15"/>
      <c r="Q51495" s="28"/>
    </row>
    <row r="51496" spans="8:17">
      <c r="H51496" s="15"/>
      <c r="Q51496" s="28"/>
    </row>
    <row r="51497" spans="8:17">
      <c r="H51497" s="15"/>
      <c r="Q51497" s="28"/>
    </row>
    <row r="51498" spans="8:17">
      <c r="H51498" s="15"/>
      <c r="Q51498" s="28"/>
    </row>
    <row r="51499" spans="8:17">
      <c r="H51499" s="15"/>
      <c r="Q51499" s="28"/>
    </row>
    <row r="51500" spans="8:17">
      <c r="H51500" s="15"/>
      <c r="Q51500" s="28"/>
    </row>
    <row r="51501" spans="8:17">
      <c r="H51501" s="15"/>
      <c r="Q51501" s="28"/>
    </row>
    <row r="51502" spans="8:17">
      <c r="H51502" s="15"/>
      <c r="Q51502" s="28"/>
    </row>
    <row r="51503" spans="8:17">
      <c r="H51503" s="15"/>
      <c r="Q51503" s="28"/>
    </row>
    <row r="51504" spans="8:17">
      <c r="H51504" s="15"/>
      <c r="Q51504" s="28"/>
    </row>
    <row r="51505" spans="8:17">
      <c r="H51505" s="15"/>
      <c r="Q51505" s="28"/>
    </row>
    <row r="51506" spans="8:17">
      <c r="H51506" s="15"/>
      <c r="Q51506" s="28"/>
    </row>
    <row r="51507" spans="8:17">
      <c r="H51507" s="15"/>
      <c r="Q51507" s="28"/>
    </row>
    <row r="51508" spans="8:17">
      <c r="H51508" s="15"/>
      <c r="Q51508" s="28"/>
    </row>
    <row r="51509" spans="8:17">
      <c r="H51509" s="15"/>
      <c r="Q51509" s="28"/>
    </row>
    <row r="51510" spans="8:17">
      <c r="H51510" s="15"/>
      <c r="Q51510" s="28"/>
    </row>
    <row r="51511" spans="8:17">
      <c r="H51511" s="15"/>
      <c r="Q51511" s="28"/>
    </row>
    <row r="51512" spans="8:17">
      <c r="H51512" s="15"/>
      <c r="Q51512" s="28"/>
    </row>
    <row r="51513" spans="8:17">
      <c r="H51513" s="15"/>
      <c r="Q51513" s="28"/>
    </row>
    <row r="51514" spans="8:17">
      <c r="H51514" s="15"/>
      <c r="Q51514" s="28"/>
    </row>
    <row r="51515" spans="8:17">
      <c r="H51515" s="15"/>
      <c r="Q51515" s="28"/>
    </row>
    <row r="51516" spans="8:17">
      <c r="H51516" s="15"/>
      <c r="Q51516" s="28"/>
    </row>
    <row r="51517" spans="8:17">
      <c r="H51517" s="15"/>
      <c r="Q51517" s="28"/>
    </row>
    <row r="51518" spans="8:17">
      <c r="H51518" s="15"/>
      <c r="Q51518" s="28"/>
    </row>
    <row r="51519" spans="8:17">
      <c r="H51519" s="15"/>
      <c r="Q51519" s="28"/>
    </row>
    <row r="51520" spans="8:17">
      <c r="H51520" s="15"/>
      <c r="Q51520" s="28"/>
    </row>
    <row r="51521" spans="8:17">
      <c r="H51521" s="15"/>
      <c r="Q51521" s="28"/>
    </row>
    <row r="51522" spans="8:17">
      <c r="H51522" s="15"/>
      <c r="Q51522" s="28"/>
    </row>
    <row r="51523" spans="8:17">
      <c r="H51523" s="15"/>
      <c r="Q51523" s="28"/>
    </row>
    <row r="51524" spans="8:17">
      <c r="H51524" s="15"/>
      <c r="Q51524" s="28"/>
    </row>
    <row r="51525" spans="8:17">
      <c r="H51525" s="15"/>
      <c r="Q51525" s="28"/>
    </row>
    <row r="51526" spans="8:17">
      <c r="H51526" s="15"/>
      <c r="Q51526" s="28"/>
    </row>
    <row r="51527" spans="8:17">
      <c r="H51527" s="15"/>
      <c r="Q51527" s="28"/>
    </row>
    <row r="51528" spans="8:17">
      <c r="H51528" s="15"/>
      <c r="Q51528" s="28"/>
    </row>
    <row r="51529" spans="8:17">
      <c r="H51529" s="15"/>
      <c r="Q51529" s="28"/>
    </row>
    <row r="51530" spans="8:17">
      <c r="H51530" s="15"/>
      <c r="Q51530" s="28"/>
    </row>
    <row r="51531" spans="8:17">
      <c r="H51531" s="15"/>
      <c r="Q51531" s="28"/>
    </row>
    <row r="51532" spans="8:17">
      <c r="H51532" s="15"/>
      <c r="Q51532" s="28"/>
    </row>
    <row r="51533" spans="8:17">
      <c r="H51533" s="15"/>
      <c r="Q51533" s="28"/>
    </row>
    <row r="51534" spans="8:17">
      <c r="H51534" s="15"/>
      <c r="Q51534" s="28"/>
    </row>
    <row r="51535" spans="8:17">
      <c r="H51535" s="15"/>
      <c r="Q51535" s="28"/>
    </row>
    <row r="51536" spans="8:17">
      <c r="H51536" s="15"/>
      <c r="Q51536" s="28"/>
    </row>
    <row r="51537" spans="8:17">
      <c r="H51537" s="15"/>
      <c r="Q51537" s="28"/>
    </row>
    <row r="51538" spans="8:17">
      <c r="H51538" s="15"/>
      <c r="Q51538" s="28"/>
    </row>
    <row r="51539" spans="8:17">
      <c r="H51539" s="15"/>
      <c r="Q51539" s="28"/>
    </row>
    <row r="51540" spans="8:17">
      <c r="H51540" s="15"/>
      <c r="Q51540" s="28"/>
    </row>
    <row r="51541" spans="8:17">
      <c r="H51541" s="15"/>
      <c r="Q51541" s="28"/>
    </row>
    <row r="51542" spans="8:17">
      <c r="H51542" s="15"/>
      <c r="Q51542" s="28"/>
    </row>
    <row r="51543" spans="8:17">
      <c r="H51543" s="15"/>
      <c r="Q51543" s="28"/>
    </row>
    <row r="51544" spans="8:17">
      <c r="H51544" s="15"/>
      <c r="Q51544" s="28"/>
    </row>
    <row r="51545" spans="8:17">
      <c r="H51545" s="15"/>
      <c r="Q51545" s="28"/>
    </row>
    <row r="51546" spans="8:17">
      <c r="H51546" s="15"/>
      <c r="Q51546" s="28"/>
    </row>
    <row r="51547" spans="8:17">
      <c r="H51547" s="15"/>
      <c r="Q51547" s="28"/>
    </row>
    <row r="51548" spans="8:17">
      <c r="H51548" s="15"/>
      <c r="Q51548" s="28"/>
    </row>
    <row r="51549" spans="8:17">
      <c r="H51549" s="15"/>
      <c r="Q51549" s="28"/>
    </row>
    <row r="51550" spans="8:17">
      <c r="H51550" s="15"/>
      <c r="Q51550" s="28"/>
    </row>
    <row r="51551" spans="8:17">
      <c r="H51551" s="15"/>
      <c r="Q51551" s="28"/>
    </row>
    <row r="51552" spans="8:17">
      <c r="H51552" s="15"/>
      <c r="Q51552" s="28"/>
    </row>
    <row r="51553" spans="8:17">
      <c r="H51553" s="15"/>
      <c r="Q51553" s="28"/>
    </row>
    <row r="51554" spans="8:17">
      <c r="H51554" s="15"/>
      <c r="Q51554" s="28"/>
    </row>
    <row r="51555" spans="8:17">
      <c r="H51555" s="15"/>
      <c r="Q51555" s="28"/>
    </row>
    <row r="51556" spans="8:17">
      <c r="H51556" s="15"/>
      <c r="Q51556" s="28"/>
    </row>
    <row r="51557" spans="8:17">
      <c r="H51557" s="15"/>
      <c r="Q51557" s="28"/>
    </row>
    <row r="51558" spans="8:17">
      <c r="H51558" s="15"/>
      <c r="Q51558" s="28"/>
    </row>
    <row r="51559" spans="8:17">
      <c r="H51559" s="15"/>
      <c r="Q51559" s="28"/>
    </row>
    <row r="51560" spans="8:17">
      <c r="H51560" s="15"/>
      <c r="Q51560" s="28"/>
    </row>
    <row r="51561" spans="8:17">
      <c r="H51561" s="15"/>
      <c r="Q51561" s="28"/>
    </row>
    <row r="51562" spans="8:17">
      <c r="H51562" s="15"/>
      <c r="Q51562" s="28"/>
    </row>
    <row r="51563" spans="8:17">
      <c r="H51563" s="15"/>
      <c r="Q51563" s="28"/>
    </row>
    <row r="51564" spans="8:17">
      <c r="H51564" s="15"/>
      <c r="Q51564" s="28"/>
    </row>
    <row r="51565" spans="8:17">
      <c r="H51565" s="15"/>
      <c r="Q51565" s="28"/>
    </row>
    <row r="51566" spans="8:17">
      <c r="H51566" s="15"/>
      <c r="Q51566" s="28"/>
    </row>
    <row r="51567" spans="8:17">
      <c r="H51567" s="15"/>
      <c r="Q51567" s="28"/>
    </row>
    <row r="51568" spans="8:17">
      <c r="H51568" s="15"/>
      <c r="Q51568" s="28"/>
    </row>
    <row r="51569" spans="8:17">
      <c r="H51569" s="15"/>
      <c r="Q51569" s="28"/>
    </row>
    <row r="51570" spans="8:17">
      <c r="H51570" s="15"/>
      <c r="Q51570" s="28"/>
    </row>
    <row r="51571" spans="8:17">
      <c r="H51571" s="15"/>
      <c r="Q51571" s="28"/>
    </row>
    <row r="51572" spans="8:17">
      <c r="H51572" s="15"/>
      <c r="Q51572" s="28"/>
    </row>
    <row r="51573" spans="8:17">
      <c r="H51573" s="15"/>
      <c r="Q51573" s="28"/>
    </row>
    <row r="51574" spans="8:17">
      <c r="H51574" s="15"/>
      <c r="Q51574" s="28"/>
    </row>
    <row r="51575" spans="8:17">
      <c r="H51575" s="15"/>
      <c r="Q51575" s="28"/>
    </row>
    <row r="51576" spans="8:17">
      <c r="H51576" s="15"/>
      <c r="Q51576" s="28"/>
    </row>
    <row r="51577" spans="8:17">
      <c r="H51577" s="15"/>
      <c r="Q51577" s="28"/>
    </row>
    <row r="51578" spans="8:17">
      <c r="H51578" s="15"/>
      <c r="Q51578" s="28"/>
    </row>
    <row r="51579" spans="8:17">
      <c r="H51579" s="15"/>
      <c r="Q51579" s="28"/>
    </row>
    <row r="51580" spans="8:17">
      <c r="H51580" s="15"/>
      <c r="Q51580" s="28"/>
    </row>
    <row r="51581" spans="8:17">
      <c r="H51581" s="15"/>
      <c r="Q51581" s="28"/>
    </row>
    <row r="51582" spans="8:17">
      <c r="H51582" s="15"/>
      <c r="Q51582" s="28"/>
    </row>
    <row r="51583" spans="8:17">
      <c r="H51583" s="15"/>
      <c r="Q51583" s="28"/>
    </row>
    <row r="51584" spans="8:17">
      <c r="H51584" s="15"/>
      <c r="Q51584" s="28"/>
    </row>
    <row r="51585" spans="8:17">
      <c r="H51585" s="15"/>
      <c r="Q51585" s="28"/>
    </row>
    <row r="51586" spans="8:17">
      <c r="H51586" s="15"/>
      <c r="Q51586" s="28"/>
    </row>
    <row r="51587" spans="8:17">
      <c r="H51587" s="15"/>
      <c r="Q51587" s="28"/>
    </row>
    <row r="51588" spans="8:17">
      <c r="H51588" s="15"/>
      <c r="Q51588" s="28"/>
    </row>
    <row r="51589" spans="8:17">
      <c r="H51589" s="15"/>
      <c r="Q51589" s="28"/>
    </row>
    <row r="51590" spans="8:17">
      <c r="H51590" s="15"/>
      <c r="Q51590" s="28"/>
    </row>
    <row r="51591" spans="8:17">
      <c r="H51591" s="15"/>
      <c r="Q51591" s="28"/>
    </row>
    <row r="51592" spans="8:17">
      <c r="H51592" s="15"/>
      <c r="Q51592" s="28"/>
    </row>
    <row r="51593" spans="8:17">
      <c r="H51593" s="15"/>
      <c r="Q51593" s="28"/>
    </row>
    <row r="51594" spans="8:17">
      <c r="H51594" s="15"/>
      <c r="Q51594" s="28"/>
    </row>
    <row r="51595" spans="8:17">
      <c r="H51595" s="15"/>
      <c r="Q51595" s="28"/>
    </row>
    <row r="51596" spans="8:17">
      <c r="H51596" s="15"/>
      <c r="Q51596" s="28"/>
    </row>
    <row r="51597" spans="8:17">
      <c r="H51597" s="15"/>
      <c r="Q51597" s="28"/>
    </row>
    <row r="51598" spans="8:17">
      <c r="H51598" s="15"/>
      <c r="Q51598" s="28"/>
    </row>
    <row r="51599" spans="8:17">
      <c r="H51599" s="15"/>
      <c r="Q51599" s="28"/>
    </row>
    <row r="51600" spans="8:17">
      <c r="H51600" s="15"/>
      <c r="Q51600" s="28"/>
    </row>
    <row r="51601" spans="8:17">
      <c r="H51601" s="15"/>
      <c r="Q51601" s="28"/>
    </row>
    <row r="51602" spans="8:17">
      <c r="H51602" s="15"/>
      <c r="Q51602" s="28"/>
    </row>
    <row r="51603" spans="8:17">
      <c r="H51603" s="15"/>
      <c r="Q51603" s="28"/>
    </row>
    <row r="51604" spans="8:17">
      <c r="H51604" s="15"/>
      <c r="Q51604" s="28"/>
    </row>
    <row r="51605" spans="8:17">
      <c r="H51605" s="15"/>
      <c r="Q51605" s="28"/>
    </row>
    <row r="51606" spans="8:17">
      <c r="H51606" s="15"/>
      <c r="Q51606" s="28"/>
    </row>
    <row r="51607" spans="8:17">
      <c r="H51607" s="15"/>
      <c r="Q51607" s="28"/>
    </row>
    <row r="51608" spans="8:17">
      <c r="H51608" s="15"/>
      <c r="Q51608" s="28"/>
    </row>
    <row r="51609" spans="8:17">
      <c r="H51609" s="15"/>
      <c r="Q51609" s="28"/>
    </row>
    <row r="51610" spans="8:17">
      <c r="H51610" s="15"/>
      <c r="Q51610" s="28"/>
    </row>
    <row r="51611" spans="8:17">
      <c r="H51611" s="15"/>
      <c r="Q51611" s="28"/>
    </row>
    <row r="51612" spans="8:17">
      <c r="H51612" s="15"/>
      <c r="Q51612" s="28"/>
    </row>
    <row r="51613" spans="8:17">
      <c r="H51613" s="15"/>
      <c r="Q51613" s="28"/>
    </row>
    <row r="51614" spans="8:17">
      <c r="H51614" s="15"/>
      <c r="Q51614" s="28"/>
    </row>
    <row r="51615" spans="8:17">
      <c r="H51615" s="15"/>
      <c r="Q51615" s="28"/>
    </row>
    <row r="51616" spans="8:17">
      <c r="H51616" s="15"/>
      <c r="Q51616" s="28"/>
    </row>
    <row r="51617" spans="8:17">
      <c r="H51617" s="15"/>
      <c r="Q51617" s="28"/>
    </row>
    <row r="51618" spans="8:17">
      <c r="H51618" s="15"/>
      <c r="Q51618" s="28"/>
    </row>
    <row r="51619" spans="8:17">
      <c r="H51619" s="15"/>
      <c r="Q51619" s="28"/>
    </row>
    <row r="51620" spans="8:17">
      <c r="H51620" s="15"/>
      <c r="Q51620" s="28"/>
    </row>
    <row r="51621" spans="8:17">
      <c r="H51621" s="15"/>
      <c r="Q51621" s="28"/>
    </row>
    <row r="51622" spans="8:17">
      <c r="H51622" s="15"/>
      <c r="Q51622" s="28"/>
    </row>
    <row r="51623" spans="8:17">
      <c r="H51623" s="15"/>
      <c r="Q51623" s="28"/>
    </row>
    <row r="51624" spans="8:17">
      <c r="H51624" s="15"/>
      <c r="Q51624" s="28"/>
    </row>
    <row r="51625" spans="8:17">
      <c r="H51625" s="15"/>
      <c r="Q51625" s="28"/>
    </row>
    <row r="51626" spans="8:17">
      <c r="H51626" s="15"/>
      <c r="Q51626" s="28"/>
    </row>
    <row r="51627" spans="8:17">
      <c r="H51627" s="15"/>
      <c r="Q51627" s="28"/>
    </row>
    <row r="51628" spans="8:17">
      <c r="H51628" s="15"/>
      <c r="Q51628" s="28"/>
    </row>
    <row r="51629" spans="8:17">
      <c r="H51629" s="15"/>
      <c r="Q51629" s="28"/>
    </row>
    <row r="51630" spans="8:17">
      <c r="H51630" s="15"/>
      <c r="Q51630" s="28"/>
    </row>
    <row r="51631" spans="8:17">
      <c r="H51631" s="15"/>
      <c r="Q51631" s="28"/>
    </row>
    <row r="51632" spans="8:17">
      <c r="H51632" s="15"/>
      <c r="Q51632" s="28"/>
    </row>
    <row r="51633" spans="8:17">
      <c r="H51633" s="15"/>
      <c r="Q51633" s="28"/>
    </row>
    <row r="51634" spans="8:17">
      <c r="H51634" s="15"/>
      <c r="Q51634" s="28"/>
    </row>
    <row r="51635" spans="8:17">
      <c r="H51635" s="15"/>
      <c r="Q51635" s="28"/>
    </row>
    <row r="51636" spans="8:17">
      <c r="H51636" s="15"/>
      <c r="Q51636" s="28"/>
    </row>
    <row r="51637" spans="8:17">
      <c r="H51637" s="15"/>
      <c r="Q51637" s="28"/>
    </row>
    <row r="51638" spans="8:17">
      <c r="H51638" s="15"/>
      <c r="Q51638" s="28"/>
    </row>
    <row r="51639" spans="8:17">
      <c r="H51639" s="15"/>
      <c r="Q51639" s="28"/>
    </row>
    <row r="51640" spans="8:17">
      <c r="H51640" s="15"/>
      <c r="Q51640" s="28"/>
    </row>
    <row r="51641" spans="8:17">
      <c r="H51641" s="15"/>
      <c r="Q51641" s="28"/>
    </row>
    <row r="51642" spans="8:17">
      <c r="H51642" s="15"/>
      <c r="Q51642" s="28"/>
    </row>
    <row r="51643" spans="8:17">
      <c r="H51643" s="15"/>
      <c r="Q51643" s="28"/>
    </row>
    <row r="51644" spans="8:17">
      <c r="H51644" s="15"/>
      <c r="Q51644" s="28"/>
    </row>
    <row r="51645" spans="8:17">
      <c r="H51645" s="15"/>
      <c r="Q51645" s="28"/>
    </row>
    <row r="51646" spans="8:17">
      <c r="H51646" s="15"/>
      <c r="Q51646" s="28"/>
    </row>
    <row r="51647" spans="8:17">
      <c r="H51647" s="15"/>
      <c r="Q51647" s="28"/>
    </row>
    <row r="51648" spans="8:17">
      <c r="H51648" s="15"/>
      <c r="Q51648" s="28"/>
    </row>
    <row r="51649" spans="8:17">
      <c r="H51649" s="15"/>
      <c r="Q51649" s="28"/>
    </row>
    <row r="51650" spans="8:17">
      <c r="H51650" s="15"/>
      <c r="Q51650" s="28"/>
    </row>
    <row r="51651" spans="8:17">
      <c r="H51651" s="15"/>
      <c r="Q51651" s="28"/>
    </row>
    <row r="51652" spans="8:17">
      <c r="H51652" s="15"/>
      <c r="Q51652" s="28"/>
    </row>
    <row r="51653" spans="8:17">
      <c r="H51653" s="15"/>
      <c r="Q51653" s="28"/>
    </row>
    <row r="51654" spans="8:17">
      <c r="H51654" s="15"/>
      <c r="Q51654" s="28"/>
    </row>
    <row r="51655" spans="8:17">
      <c r="H51655" s="15"/>
      <c r="Q51655" s="28"/>
    </row>
    <row r="51656" spans="8:17">
      <c r="H51656" s="15"/>
      <c r="Q51656" s="28"/>
    </row>
    <row r="51657" spans="8:17">
      <c r="H51657" s="15"/>
      <c r="Q51657" s="28"/>
    </row>
    <row r="51658" spans="8:17">
      <c r="H51658" s="15"/>
      <c r="Q51658" s="28"/>
    </row>
    <row r="51659" spans="8:17">
      <c r="H51659" s="15"/>
      <c r="Q51659" s="28"/>
    </row>
    <row r="51660" spans="8:17">
      <c r="H51660" s="15"/>
      <c r="Q51660" s="28"/>
    </row>
    <row r="51661" spans="8:17">
      <c r="H51661" s="15"/>
      <c r="Q51661" s="28"/>
    </row>
    <row r="51662" spans="8:17">
      <c r="H51662" s="15"/>
      <c r="Q51662" s="28"/>
    </row>
    <row r="51663" spans="8:17">
      <c r="H51663" s="15"/>
      <c r="Q51663" s="28"/>
    </row>
    <row r="51664" spans="8:17">
      <c r="H51664" s="15"/>
      <c r="Q51664" s="28"/>
    </row>
    <row r="51665" spans="8:17">
      <c r="H51665" s="15"/>
      <c r="Q51665" s="28"/>
    </row>
    <row r="51666" spans="8:17">
      <c r="H51666" s="15"/>
      <c r="Q51666" s="28"/>
    </row>
    <row r="51667" spans="8:17">
      <c r="H51667" s="15"/>
      <c r="Q51667" s="28"/>
    </row>
    <row r="51668" spans="8:17">
      <c r="H51668" s="15"/>
      <c r="Q51668" s="28"/>
    </row>
    <row r="51669" spans="8:17">
      <c r="H51669" s="15"/>
      <c r="Q51669" s="28"/>
    </row>
    <row r="51670" spans="8:17">
      <c r="H51670" s="15"/>
      <c r="Q51670" s="28"/>
    </row>
    <row r="51671" spans="8:17">
      <c r="H51671" s="15"/>
      <c r="Q51671" s="28"/>
    </row>
    <row r="51672" spans="8:17">
      <c r="H51672" s="15"/>
      <c r="Q51672" s="28"/>
    </row>
    <row r="51673" spans="8:17">
      <c r="H51673" s="15"/>
      <c r="Q51673" s="28"/>
    </row>
    <row r="51674" spans="8:17">
      <c r="H51674" s="15"/>
      <c r="Q51674" s="28"/>
    </row>
    <row r="51675" spans="8:17">
      <c r="H51675" s="15"/>
      <c r="Q51675" s="28"/>
    </row>
    <row r="51676" spans="8:17">
      <c r="H51676" s="15"/>
      <c r="Q51676" s="28"/>
    </row>
    <row r="51677" spans="8:17">
      <c r="H51677" s="15"/>
      <c r="Q51677" s="28"/>
    </row>
    <row r="51678" spans="8:17">
      <c r="H51678" s="15"/>
      <c r="Q51678" s="28"/>
    </row>
    <row r="51679" spans="8:17">
      <c r="H51679" s="15"/>
      <c r="Q51679" s="28"/>
    </row>
    <row r="51680" spans="8:17">
      <c r="H51680" s="15"/>
      <c r="Q51680" s="28"/>
    </row>
    <row r="51681" spans="8:17">
      <c r="H51681" s="15"/>
      <c r="Q51681" s="28"/>
    </row>
    <row r="51682" spans="8:17">
      <c r="H51682" s="15"/>
      <c r="Q51682" s="28"/>
    </row>
    <row r="51683" spans="8:17">
      <c r="H51683" s="15"/>
      <c r="Q51683" s="28"/>
    </row>
    <row r="51684" spans="8:17">
      <c r="H51684" s="15"/>
      <c r="Q51684" s="28"/>
    </row>
    <row r="51685" spans="8:17">
      <c r="H51685" s="15"/>
      <c r="Q51685" s="28"/>
    </row>
    <row r="51686" spans="8:17">
      <c r="H51686" s="15"/>
      <c r="Q51686" s="28"/>
    </row>
    <row r="51687" spans="8:17">
      <c r="H51687" s="15"/>
      <c r="Q51687" s="28"/>
    </row>
    <row r="51688" spans="8:17">
      <c r="H51688" s="15"/>
      <c r="Q51688" s="28"/>
    </row>
    <row r="51689" spans="8:17">
      <c r="H51689" s="15"/>
      <c r="Q51689" s="28"/>
    </row>
    <row r="51690" spans="8:17">
      <c r="H51690" s="15"/>
      <c r="Q51690" s="28"/>
    </row>
    <row r="51691" spans="8:17">
      <c r="H51691" s="15"/>
      <c r="Q51691" s="28"/>
    </row>
    <row r="51692" spans="8:17">
      <c r="H51692" s="15"/>
      <c r="Q51692" s="28"/>
    </row>
    <row r="51693" spans="8:17">
      <c r="H51693" s="15"/>
      <c r="Q51693" s="28"/>
    </row>
    <row r="51694" spans="8:17">
      <c r="H51694" s="15"/>
      <c r="Q51694" s="28"/>
    </row>
    <row r="51695" spans="8:17">
      <c r="H51695" s="15"/>
      <c r="Q51695" s="28"/>
    </row>
    <row r="51696" spans="8:17">
      <c r="H51696" s="15"/>
      <c r="Q51696" s="28"/>
    </row>
    <row r="51697" spans="8:17">
      <c r="H51697" s="15"/>
      <c r="Q51697" s="28"/>
    </row>
    <row r="51698" spans="8:17">
      <c r="H51698" s="15"/>
      <c r="Q51698" s="28"/>
    </row>
    <row r="51699" spans="8:17">
      <c r="H51699" s="15"/>
      <c r="Q51699" s="28"/>
    </row>
    <row r="51700" spans="8:17">
      <c r="H51700" s="15"/>
      <c r="Q51700" s="28"/>
    </row>
    <row r="51701" spans="8:17">
      <c r="H51701" s="15"/>
      <c r="Q51701" s="28"/>
    </row>
    <row r="51702" spans="8:17">
      <c r="H51702" s="15"/>
      <c r="Q51702" s="28"/>
    </row>
    <row r="51703" spans="8:17">
      <c r="H51703" s="15"/>
      <c r="Q51703" s="28"/>
    </row>
    <row r="51704" spans="8:17">
      <c r="H51704" s="15"/>
      <c r="Q51704" s="28"/>
    </row>
    <row r="51705" spans="8:17">
      <c r="H51705" s="15"/>
      <c r="Q51705" s="28"/>
    </row>
    <row r="51706" spans="8:17">
      <c r="H51706" s="15"/>
      <c r="Q51706" s="28"/>
    </row>
    <row r="51707" spans="8:17">
      <c r="H51707" s="15"/>
      <c r="Q51707" s="28"/>
    </row>
    <row r="51708" spans="8:17">
      <c r="H51708" s="15"/>
      <c r="Q51708" s="28"/>
    </row>
    <row r="51709" spans="8:17">
      <c r="H51709" s="15"/>
      <c r="Q51709" s="28"/>
    </row>
    <row r="51710" spans="8:17">
      <c r="H51710" s="15"/>
      <c r="Q51710" s="28"/>
    </row>
    <row r="51711" spans="8:17">
      <c r="H51711" s="15"/>
      <c r="Q51711" s="28"/>
    </row>
    <row r="51712" spans="8:17">
      <c r="H51712" s="15"/>
      <c r="Q51712" s="28"/>
    </row>
    <row r="51713" spans="8:17">
      <c r="H51713" s="15"/>
      <c r="Q51713" s="28"/>
    </row>
    <row r="51714" spans="8:17">
      <c r="H51714" s="15"/>
      <c r="Q51714" s="28"/>
    </row>
    <row r="51715" spans="8:17">
      <c r="H51715" s="15"/>
      <c r="Q51715" s="28"/>
    </row>
    <row r="51716" spans="8:17">
      <c r="H51716" s="15"/>
      <c r="Q51716" s="28"/>
    </row>
    <row r="51717" spans="8:17">
      <c r="H51717" s="15"/>
      <c r="Q51717" s="28"/>
    </row>
    <row r="51718" spans="8:17">
      <c r="H51718" s="15"/>
      <c r="Q51718" s="28"/>
    </row>
    <row r="51719" spans="8:17">
      <c r="H51719" s="15"/>
      <c r="Q51719" s="28"/>
    </row>
    <row r="51720" spans="8:17">
      <c r="H51720" s="15"/>
      <c r="Q51720" s="28"/>
    </row>
    <row r="51721" spans="8:17">
      <c r="H51721" s="15"/>
      <c r="Q51721" s="28"/>
    </row>
    <row r="51722" spans="8:17">
      <c r="H51722" s="15"/>
      <c r="Q51722" s="28"/>
    </row>
    <row r="51723" spans="8:17">
      <c r="H51723" s="15"/>
      <c r="Q51723" s="28"/>
    </row>
    <row r="51724" spans="8:17">
      <c r="H51724" s="15"/>
      <c r="Q51724" s="28"/>
    </row>
    <row r="51725" spans="8:17">
      <c r="H51725" s="15"/>
      <c r="Q51725" s="28"/>
    </row>
    <row r="51726" spans="8:17">
      <c r="H51726" s="15"/>
      <c r="Q51726" s="28"/>
    </row>
    <row r="51727" spans="8:17">
      <c r="H51727" s="15"/>
      <c r="Q51727" s="28"/>
    </row>
    <row r="51728" spans="8:17">
      <c r="H51728" s="15"/>
      <c r="Q51728" s="28"/>
    </row>
    <row r="51729" spans="8:17">
      <c r="H51729" s="15"/>
      <c r="Q51729" s="28"/>
    </row>
    <row r="51730" spans="8:17">
      <c r="H51730" s="15"/>
      <c r="Q51730" s="28"/>
    </row>
    <row r="51731" spans="8:17">
      <c r="H51731" s="15"/>
      <c r="Q51731" s="28"/>
    </row>
    <row r="51732" spans="8:17">
      <c r="H51732" s="15"/>
      <c r="Q51732" s="28"/>
    </row>
    <row r="51733" spans="8:17">
      <c r="H51733" s="15"/>
      <c r="Q51733" s="28"/>
    </row>
    <row r="51734" spans="8:17">
      <c r="H51734" s="15"/>
      <c r="Q51734" s="28"/>
    </row>
    <row r="51735" spans="8:17">
      <c r="H51735" s="15"/>
      <c r="Q51735" s="28"/>
    </row>
    <row r="51736" spans="8:17">
      <c r="H51736" s="15"/>
      <c r="Q51736" s="28"/>
    </row>
    <row r="51737" spans="8:17">
      <c r="H51737" s="15"/>
      <c r="Q51737" s="28"/>
    </row>
    <row r="51738" spans="8:17">
      <c r="H51738" s="15"/>
      <c r="Q51738" s="28"/>
    </row>
    <row r="51739" spans="8:17">
      <c r="H51739" s="15"/>
      <c r="Q51739" s="28"/>
    </row>
    <row r="51740" spans="8:17">
      <c r="H51740" s="15"/>
      <c r="Q51740" s="28"/>
    </row>
    <row r="51741" spans="8:17">
      <c r="H51741" s="15"/>
      <c r="Q51741" s="28"/>
    </row>
    <row r="51742" spans="8:17">
      <c r="H51742" s="15"/>
      <c r="Q51742" s="28"/>
    </row>
    <row r="51743" spans="8:17">
      <c r="H51743" s="15"/>
      <c r="Q51743" s="28"/>
    </row>
    <row r="51744" spans="8:17">
      <c r="H51744" s="15"/>
      <c r="Q51744" s="28"/>
    </row>
    <row r="51745" spans="8:17">
      <c r="H51745" s="15"/>
      <c r="Q51745" s="28"/>
    </row>
    <row r="51746" spans="8:17">
      <c r="H51746" s="15"/>
      <c r="Q51746" s="28"/>
    </row>
    <row r="51747" spans="8:17">
      <c r="H51747" s="15"/>
      <c r="Q51747" s="28"/>
    </row>
    <row r="51748" spans="8:17">
      <c r="H51748" s="15"/>
      <c r="Q51748" s="28"/>
    </row>
    <row r="51749" spans="8:17">
      <c r="H51749" s="15"/>
      <c r="Q51749" s="28"/>
    </row>
    <row r="51750" spans="8:17">
      <c r="H51750" s="15"/>
      <c r="Q51750" s="28"/>
    </row>
    <row r="51751" spans="8:17">
      <c r="H51751" s="15"/>
      <c r="Q51751" s="28"/>
    </row>
    <row r="51752" spans="8:17">
      <c r="H51752" s="15"/>
      <c r="Q51752" s="28"/>
    </row>
    <row r="51753" spans="8:17">
      <c r="H51753" s="15"/>
      <c r="Q51753" s="28"/>
    </row>
    <row r="51754" spans="8:17">
      <c r="H51754" s="15"/>
      <c r="Q51754" s="28"/>
    </row>
    <row r="51755" spans="8:17">
      <c r="H51755" s="15"/>
      <c r="Q51755" s="28"/>
    </row>
    <row r="51756" spans="8:17">
      <c r="H51756" s="15"/>
      <c r="Q51756" s="28"/>
    </row>
    <row r="51757" spans="8:17">
      <c r="H51757" s="15"/>
      <c r="Q51757" s="28"/>
    </row>
    <row r="51758" spans="8:17">
      <c r="H51758" s="15"/>
      <c r="Q51758" s="28"/>
    </row>
    <row r="51759" spans="8:17">
      <c r="H51759" s="15"/>
      <c r="Q51759" s="28"/>
    </row>
    <row r="51760" spans="8:17">
      <c r="H51760" s="15"/>
      <c r="Q51760" s="28"/>
    </row>
    <row r="51761" spans="8:17">
      <c r="H51761" s="15"/>
      <c r="Q51761" s="28"/>
    </row>
    <row r="51762" spans="8:17">
      <c r="H51762" s="15"/>
      <c r="Q51762" s="28"/>
    </row>
    <row r="51763" spans="8:17">
      <c r="H51763" s="15"/>
      <c r="Q51763" s="28"/>
    </row>
    <row r="51764" spans="8:17">
      <c r="H51764" s="15"/>
      <c r="Q51764" s="28"/>
    </row>
    <row r="51765" spans="8:17">
      <c r="H51765" s="15"/>
      <c r="Q51765" s="28"/>
    </row>
    <row r="51766" spans="8:17">
      <c r="H51766" s="15"/>
      <c r="Q51766" s="28"/>
    </row>
    <row r="51767" spans="8:17">
      <c r="H51767" s="15"/>
      <c r="Q51767" s="28"/>
    </row>
    <row r="51768" spans="8:17">
      <c r="H51768" s="15"/>
      <c r="Q51768" s="28"/>
    </row>
    <row r="51769" spans="8:17">
      <c r="H51769" s="15"/>
      <c r="Q51769" s="28"/>
    </row>
    <row r="51770" spans="8:17">
      <c r="H51770" s="15"/>
      <c r="Q51770" s="28"/>
    </row>
    <row r="51771" spans="8:17">
      <c r="H51771" s="15"/>
      <c r="Q51771" s="28"/>
    </row>
    <row r="51772" spans="8:17">
      <c r="H51772" s="15"/>
      <c r="Q51772" s="28"/>
    </row>
    <row r="51773" spans="8:17">
      <c r="H51773" s="15"/>
      <c r="Q51773" s="28"/>
    </row>
    <row r="51774" spans="8:17">
      <c r="H51774" s="15"/>
      <c r="Q51774" s="28"/>
    </row>
    <row r="51775" spans="8:17">
      <c r="H51775" s="15"/>
      <c r="Q51775" s="28"/>
    </row>
    <row r="51776" spans="8:17">
      <c r="H51776" s="15"/>
      <c r="Q51776" s="28"/>
    </row>
    <row r="51777" spans="8:17">
      <c r="H51777" s="15"/>
      <c r="Q51777" s="28"/>
    </row>
    <row r="51778" spans="8:17">
      <c r="H51778" s="15"/>
      <c r="Q51778" s="28"/>
    </row>
    <row r="51779" spans="8:17">
      <c r="H51779" s="15"/>
      <c r="Q51779" s="28"/>
    </row>
    <row r="51780" spans="8:17">
      <c r="H51780" s="15"/>
      <c r="Q51780" s="28"/>
    </row>
    <row r="51781" spans="8:17">
      <c r="H51781" s="15"/>
      <c r="Q51781" s="28"/>
    </row>
    <row r="51782" spans="8:17">
      <c r="H51782" s="15"/>
      <c r="Q51782" s="28"/>
    </row>
    <row r="51783" spans="8:17">
      <c r="H51783" s="15"/>
      <c r="Q51783" s="28"/>
    </row>
    <row r="51784" spans="8:17">
      <c r="H51784" s="15"/>
      <c r="Q51784" s="28"/>
    </row>
    <row r="51785" spans="8:17">
      <c r="H51785" s="15"/>
      <c r="Q51785" s="28"/>
    </row>
    <row r="51786" spans="8:17">
      <c r="H51786" s="15"/>
      <c r="Q51786" s="28"/>
    </row>
    <row r="51787" spans="8:17">
      <c r="H51787" s="15"/>
      <c r="Q51787" s="28"/>
    </row>
    <row r="51788" spans="8:17">
      <c r="H51788" s="15"/>
      <c r="Q51788" s="28"/>
    </row>
    <row r="51789" spans="8:17">
      <c r="H51789" s="15"/>
      <c r="Q51789" s="28"/>
    </row>
    <row r="51790" spans="8:17">
      <c r="H51790" s="15"/>
      <c r="Q51790" s="28"/>
    </row>
    <row r="51791" spans="8:17">
      <c r="H51791" s="15"/>
      <c r="Q51791" s="28"/>
    </row>
    <row r="51792" spans="8:17">
      <c r="H51792" s="15"/>
      <c r="Q51792" s="28"/>
    </row>
    <row r="51793" spans="8:17">
      <c r="H51793" s="15"/>
      <c r="Q51793" s="28"/>
    </row>
    <row r="51794" spans="8:17">
      <c r="H51794" s="15"/>
      <c r="Q51794" s="28"/>
    </row>
    <row r="51795" spans="8:17">
      <c r="H51795" s="15"/>
      <c r="Q51795" s="28"/>
    </row>
    <row r="51796" spans="8:17">
      <c r="H51796" s="15"/>
      <c r="Q51796" s="28"/>
    </row>
    <row r="51797" spans="8:17">
      <c r="H51797" s="15"/>
      <c r="Q51797" s="28"/>
    </row>
    <row r="51798" spans="8:17">
      <c r="H51798" s="15"/>
      <c r="Q51798" s="28"/>
    </row>
    <row r="51799" spans="8:17">
      <c r="H51799" s="15"/>
      <c r="Q51799" s="28"/>
    </row>
    <row r="51800" spans="8:17">
      <c r="H51800" s="15"/>
      <c r="Q51800" s="28"/>
    </row>
    <row r="51801" spans="8:17">
      <c r="H51801" s="15"/>
      <c r="Q51801" s="28"/>
    </row>
    <row r="51802" spans="8:17">
      <c r="H51802" s="15"/>
      <c r="Q51802" s="28"/>
    </row>
    <row r="51803" spans="8:17">
      <c r="H51803" s="15"/>
      <c r="Q51803" s="28"/>
    </row>
    <row r="51804" spans="8:17">
      <c r="H51804" s="15"/>
      <c r="Q51804" s="28"/>
    </row>
    <row r="51805" spans="8:17">
      <c r="H51805" s="15"/>
      <c r="Q51805" s="28"/>
    </row>
    <row r="51806" spans="8:17">
      <c r="H51806" s="15"/>
      <c r="Q51806" s="28"/>
    </row>
    <row r="51807" spans="8:17">
      <c r="H51807" s="15"/>
      <c r="Q51807" s="28"/>
    </row>
    <row r="51808" spans="8:17">
      <c r="H51808" s="15"/>
      <c r="Q51808" s="28"/>
    </row>
    <row r="51809" spans="8:17">
      <c r="H51809" s="15"/>
      <c r="Q51809" s="28"/>
    </row>
    <row r="51810" spans="8:17">
      <c r="H51810" s="15"/>
      <c r="Q51810" s="28"/>
    </row>
    <row r="51811" spans="8:17">
      <c r="H51811" s="15"/>
      <c r="Q51811" s="28"/>
    </row>
    <row r="51812" spans="8:17">
      <c r="H51812" s="15"/>
      <c r="Q51812" s="28"/>
    </row>
    <row r="51813" spans="8:17">
      <c r="H51813" s="15"/>
      <c r="Q51813" s="28"/>
    </row>
    <row r="51814" spans="8:17">
      <c r="H51814" s="15"/>
      <c r="Q51814" s="28"/>
    </row>
    <row r="51815" spans="8:17">
      <c r="H51815" s="15"/>
      <c r="Q51815" s="28"/>
    </row>
    <row r="51816" spans="8:17">
      <c r="H51816" s="15"/>
      <c r="Q51816" s="28"/>
    </row>
    <row r="51817" spans="8:17">
      <c r="H51817" s="15"/>
      <c r="Q51817" s="28"/>
    </row>
    <row r="51818" spans="8:17">
      <c r="H51818" s="15"/>
      <c r="Q51818" s="28"/>
    </row>
    <row r="51819" spans="8:17">
      <c r="H51819" s="15"/>
      <c r="Q51819" s="28"/>
    </row>
    <row r="51820" spans="8:17">
      <c r="H51820" s="15"/>
      <c r="Q51820" s="28"/>
    </row>
    <row r="51821" spans="8:17">
      <c r="H51821" s="15"/>
      <c r="Q51821" s="28"/>
    </row>
    <row r="51822" spans="8:17">
      <c r="H51822" s="15"/>
      <c r="Q51822" s="28"/>
    </row>
    <row r="51823" spans="8:17">
      <c r="H51823" s="15"/>
      <c r="Q51823" s="28"/>
    </row>
    <row r="51824" spans="8:17">
      <c r="H51824" s="15"/>
      <c r="Q51824" s="28"/>
    </row>
    <row r="51825" spans="8:17">
      <c r="H51825" s="15"/>
      <c r="Q51825" s="28"/>
    </row>
    <row r="51826" spans="8:17">
      <c r="H51826" s="15"/>
      <c r="Q51826" s="28"/>
    </row>
    <row r="51827" spans="8:17">
      <c r="H51827" s="15"/>
      <c r="Q51827" s="28"/>
    </row>
    <row r="51828" spans="8:17">
      <c r="H51828" s="15"/>
      <c r="Q51828" s="28"/>
    </row>
    <row r="51829" spans="8:17">
      <c r="H51829" s="15"/>
      <c r="Q51829" s="28"/>
    </row>
    <row r="51830" spans="8:17">
      <c r="H51830" s="15"/>
      <c r="Q51830" s="28"/>
    </row>
    <row r="51831" spans="8:17">
      <c r="H51831" s="15"/>
      <c r="Q51831" s="28"/>
    </row>
    <row r="51832" spans="8:17">
      <c r="H51832" s="15"/>
      <c r="Q51832" s="28"/>
    </row>
    <row r="51833" spans="8:17">
      <c r="H51833" s="15"/>
      <c r="Q51833" s="28"/>
    </row>
    <row r="51834" spans="8:17">
      <c r="H51834" s="15"/>
      <c r="Q51834" s="28"/>
    </row>
    <row r="51835" spans="8:17">
      <c r="H51835" s="15"/>
      <c r="Q51835" s="28"/>
    </row>
    <row r="51836" spans="8:17">
      <c r="H51836" s="15"/>
      <c r="Q51836" s="28"/>
    </row>
    <row r="51837" spans="8:17">
      <c r="H51837" s="15"/>
      <c r="Q51837" s="28"/>
    </row>
    <row r="51838" spans="8:17">
      <c r="H51838" s="15"/>
      <c r="Q51838" s="28"/>
    </row>
    <row r="51839" spans="8:17">
      <c r="H51839" s="15"/>
      <c r="Q51839" s="28"/>
    </row>
    <row r="51840" spans="8:17">
      <c r="H51840" s="15"/>
      <c r="Q51840" s="28"/>
    </row>
    <row r="51841" spans="8:17">
      <c r="H51841" s="15"/>
      <c r="Q51841" s="28"/>
    </row>
    <row r="51842" spans="8:17">
      <c r="H51842" s="15"/>
      <c r="Q51842" s="28"/>
    </row>
    <row r="51843" spans="8:17">
      <c r="H51843" s="15"/>
      <c r="Q51843" s="28"/>
    </row>
    <row r="51844" spans="8:17">
      <c r="H51844" s="15"/>
      <c r="Q51844" s="28"/>
    </row>
    <row r="51845" spans="8:17">
      <c r="H51845" s="15"/>
      <c r="Q51845" s="28"/>
    </row>
    <row r="51846" spans="8:17">
      <c r="H51846" s="15"/>
      <c r="Q51846" s="28"/>
    </row>
    <row r="51847" spans="8:17">
      <c r="H51847" s="15"/>
      <c r="Q51847" s="28"/>
    </row>
    <row r="51848" spans="8:17">
      <c r="H51848" s="15"/>
      <c r="Q51848" s="28"/>
    </row>
    <row r="51849" spans="8:17">
      <c r="H51849" s="15"/>
      <c r="Q51849" s="28"/>
    </row>
    <row r="51850" spans="8:17">
      <c r="H51850" s="15"/>
      <c r="Q51850" s="28"/>
    </row>
    <row r="51851" spans="8:17">
      <c r="H51851" s="15"/>
      <c r="Q51851" s="28"/>
    </row>
    <row r="51852" spans="8:17">
      <c r="H51852" s="15"/>
      <c r="Q51852" s="28"/>
    </row>
    <row r="51853" spans="8:17">
      <c r="H51853" s="15"/>
      <c r="Q51853" s="28"/>
    </row>
    <row r="51854" spans="8:17">
      <c r="H51854" s="15"/>
      <c r="Q51854" s="28"/>
    </row>
    <row r="51855" spans="8:17">
      <c r="H51855" s="15"/>
      <c r="Q51855" s="28"/>
    </row>
    <row r="51856" spans="8:17">
      <c r="H51856" s="15"/>
      <c r="Q51856" s="28"/>
    </row>
    <row r="51857" spans="8:17">
      <c r="H51857" s="15"/>
      <c r="Q51857" s="28"/>
    </row>
    <row r="51858" spans="8:17">
      <c r="H51858" s="15"/>
      <c r="Q51858" s="28"/>
    </row>
    <row r="51859" spans="8:17">
      <c r="H51859" s="15"/>
      <c r="Q51859" s="28"/>
    </row>
    <row r="51860" spans="8:17">
      <c r="H51860" s="15"/>
      <c r="Q51860" s="28"/>
    </row>
    <row r="51861" spans="8:17">
      <c r="H51861" s="15"/>
      <c r="Q51861" s="28"/>
    </row>
    <row r="51862" spans="8:17">
      <c r="H51862" s="15"/>
      <c r="Q51862" s="28"/>
    </row>
    <row r="51863" spans="8:17">
      <c r="H51863" s="15"/>
      <c r="Q51863" s="28"/>
    </row>
    <row r="51864" spans="8:17">
      <c r="H51864" s="15"/>
      <c r="Q51864" s="28"/>
    </row>
    <row r="51865" spans="8:17">
      <c r="H51865" s="15"/>
      <c r="Q51865" s="28"/>
    </row>
    <row r="51866" spans="8:17">
      <c r="H51866" s="15"/>
      <c r="Q51866" s="28"/>
    </row>
    <row r="51867" spans="8:17">
      <c r="H51867" s="15"/>
      <c r="Q51867" s="28"/>
    </row>
    <row r="51868" spans="8:17">
      <c r="H51868" s="15"/>
      <c r="Q51868" s="28"/>
    </row>
    <row r="51869" spans="8:17">
      <c r="H51869" s="15"/>
      <c r="Q51869" s="28"/>
    </row>
    <row r="51870" spans="8:17">
      <c r="H51870" s="15"/>
      <c r="Q51870" s="28"/>
    </row>
    <row r="51871" spans="8:17">
      <c r="H51871" s="15"/>
      <c r="Q51871" s="28"/>
    </row>
    <row r="51872" spans="8:17">
      <c r="H51872" s="15"/>
      <c r="Q51872" s="28"/>
    </row>
    <row r="51873" spans="8:17">
      <c r="H51873" s="15"/>
      <c r="Q51873" s="28"/>
    </row>
    <row r="51874" spans="8:17">
      <c r="H51874" s="15"/>
      <c r="Q51874" s="28"/>
    </row>
    <row r="51875" spans="8:17">
      <c r="H51875" s="15"/>
      <c r="Q51875" s="28"/>
    </row>
    <row r="51876" spans="8:17">
      <c r="H51876" s="15"/>
      <c r="Q51876" s="28"/>
    </row>
    <row r="51877" spans="8:17">
      <c r="H51877" s="15"/>
      <c r="Q51877" s="28"/>
    </row>
    <row r="51878" spans="8:17">
      <c r="H51878" s="15"/>
      <c r="Q51878" s="28"/>
    </row>
    <row r="51879" spans="8:17">
      <c r="H51879" s="15"/>
      <c r="Q51879" s="28"/>
    </row>
    <row r="51880" spans="8:17">
      <c r="H51880" s="15"/>
      <c r="Q51880" s="28"/>
    </row>
    <row r="51881" spans="8:17">
      <c r="H51881" s="15"/>
      <c r="Q51881" s="28"/>
    </row>
    <row r="51882" spans="8:17">
      <c r="H51882" s="15"/>
      <c r="Q51882" s="28"/>
    </row>
    <row r="51883" spans="8:17">
      <c r="H51883" s="15"/>
      <c r="Q51883" s="28"/>
    </row>
    <row r="51884" spans="8:17">
      <c r="H51884" s="15"/>
      <c r="Q51884" s="28"/>
    </row>
    <row r="51885" spans="8:17">
      <c r="H51885" s="15"/>
      <c r="Q51885" s="28"/>
    </row>
    <row r="51886" spans="8:17">
      <c r="H51886" s="15"/>
      <c r="Q51886" s="28"/>
    </row>
    <row r="51887" spans="8:17">
      <c r="H51887" s="15"/>
      <c r="Q51887" s="28"/>
    </row>
    <row r="51888" spans="8:17">
      <c r="H51888" s="15"/>
      <c r="Q51888" s="28"/>
    </row>
    <row r="51889" spans="8:17">
      <c r="H51889" s="15"/>
      <c r="Q51889" s="28"/>
    </row>
    <row r="51890" spans="8:17">
      <c r="H51890" s="15"/>
      <c r="Q51890" s="28"/>
    </row>
    <row r="51891" spans="8:17">
      <c r="H51891" s="15"/>
      <c r="Q51891" s="28"/>
    </row>
    <row r="51892" spans="8:17">
      <c r="H51892" s="15"/>
      <c r="Q51892" s="28"/>
    </row>
    <row r="51893" spans="8:17">
      <c r="H51893" s="15"/>
      <c r="Q51893" s="28"/>
    </row>
    <row r="51894" spans="8:17">
      <c r="H51894" s="15"/>
      <c r="Q51894" s="28"/>
    </row>
    <row r="51895" spans="8:17">
      <c r="H51895" s="15"/>
      <c r="Q51895" s="28"/>
    </row>
    <row r="51896" spans="8:17">
      <c r="H51896" s="15"/>
      <c r="Q51896" s="28"/>
    </row>
    <row r="51897" spans="8:17">
      <c r="H51897" s="15"/>
      <c r="Q51897" s="28"/>
    </row>
    <row r="51898" spans="8:17">
      <c r="H51898" s="15"/>
      <c r="Q51898" s="28"/>
    </row>
    <row r="51899" spans="8:17">
      <c r="H51899" s="15"/>
      <c r="Q51899" s="28"/>
    </row>
    <row r="51900" spans="8:17">
      <c r="H51900" s="15"/>
      <c r="Q51900" s="28"/>
    </row>
    <row r="51901" spans="8:17">
      <c r="H51901" s="15"/>
      <c r="Q51901" s="28"/>
    </row>
    <row r="51902" spans="8:17">
      <c r="H51902" s="15"/>
      <c r="Q51902" s="28"/>
    </row>
    <row r="51903" spans="8:17">
      <c r="H51903" s="15"/>
      <c r="Q51903" s="28"/>
    </row>
    <row r="51904" spans="8:17">
      <c r="H51904" s="15"/>
      <c r="Q51904" s="28"/>
    </row>
    <row r="51905" spans="8:17">
      <c r="H51905" s="15"/>
      <c r="Q51905" s="28"/>
    </row>
    <row r="51906" spans="8:17">
      <c r="H51906" s="15"/>
      <c r="Q51906" s="28"/>
    </row>
    <row r="51907" spans="8:17">
      <c r="H51907" s="15"/>
      <c r="Q51907" s="28"/>
    </row>
    <row r="51908" spans="8:17">
      <c r="H51908" s="15"/>
      <c r="Q51908" s="28"/>
    </row>
    <row r="51909" spans="8:17">
      <c r="H51909" s="15"/>
      <c r="Q51909" s="28"/>
    </row>
    <row r="51910" spans="8:17">
      <c r="H51910" s="15"/>
      <c r="Q51910" s="28"/>
    </row>
    <row r="51911" spans="8:17">
      <c r="H51911" s="15"/>
      <c r="Q51911" s="28"/>
    </row>
    <row r="51912" spans="8:17">
      <c r="H51912" s="15"/>
      <c r="Q51912" s="28"/>
    </row>
    <row r="51913" spans="8:17">
      <c r="H51913" s="15"/>
      <c r="Q51913" s="28"/>
    </row>
    <row r="51914" spans="8:17">
      <c r="H51914" s="15"/>
      <c r="Q51914" s="28"/>
    </row>
    <row r="51915" spans="8:17">
      <c r="H51915" s="15"/>
      <c r="Q51915" s="28"/>
    </row>
    <row r="51916" spans="8:17">
      <c r="H51916" s="15"/>
      <c r="Q51916" s="28"/>
    </row>
    <row r="51917" spans="8:17">
      <c r="H51917" s="15"/>
      <c r="Q51917" s="28"/>
    </row>
    <row r="51918" spans="8:17">
      <c r="H51918" s="15"/>
      <c r="Q51918" s="28"/>
    </row>
    <row r="51919" spans="8:17">
      <c r="H51919" s="15"/>
      <c r="Q51919" s="28"/>
    </row>
    <row r="51920" spans="8:17">
      <c r="H51920" s="15"/>
      <c r="Q51920" s="28"/>
    </row>
    <row r="51921" spans="8:17">
      <c r="H51921" s="15"/>
      <c r="Q51921" s="28"/>
    </row>
    <row r="51922" spans="8:17">
      <c r="H51922" s="15"/>
      <c r="Q51922" s="28"/>
    </row>
    <row r="51923" spans="8:17">
      <c r="H51923" s="15"/>
      <c r="Q51923" s="28"/>
    </row>
    <row r="51924" spans="8:17">
      <c r="H51924" s="15"/>
      <c r="Q51924" s="28"/>
    </row>
    <row r="51925" spans="8:17">
      <c r="H51925" s="15"/>
      <c r="Q51925" s="28"/>
    </row>
    <row r="51926" spans="8:17">
      <c r="H51926" s="15"/>
      <c r="Q51926" s="28"/>
    </row>
    <row r="51927" spans="8:17">
      <c r="H51927" s="15"/>
      <c r="Q51927" s="28"/>
    </row>
    <row r="51928" spans="8:17">
      <c r="H51928" s="15"/>
      <c r="Q51928" s="28"/>
    </row>
    <row r="51929" spans="8:17">
      <c r="H51929" s="15"/>
      <c r="Q51929" s="28"/>
    </row>
    <row r="51930" spans="8:17">
      <c r="H51930" s="15"/>
      <c r="Q51930" s="28"/>
    </row>
    <row r="51931" spans="8:17">
      <c r="H51931" s="15"/>
      <c r="Q51931" s="28"/>
    </row>
    <row r="51932" spans="8:17">
      <c r="H51932" s="15"/>
      <c r="Q51932" s="28"/>
    </row>
    <row r="51933" spans="8:17">
      <c r="H51933" s="15"/>
      <c r="Q51933" s="28"/>
    </row>
    <row r="51934" spans="8:17">
      <c r="H51934" s="15"/>
      <c r="Q51934" s="28"/>
    </row>
    <row r="51935" spans="8:17">
      <c r="H51935" s="15"/>
      <c r="Q51935" s="28"/>
    </row>
    <row r="51936" spans="8:17">
      <c r="H51936" s="15"/>
      <c r="Q51936" s="28"/>
    </row>
    <row r="51937" spans="8:17">
      <c r="H51937" s="15"/>
      <c r="Q51937" s="28"/>
    </row>
    <row r="51938" spans="8:17">
      <c r="H51938" s="15"/>
      <c r="Q51938" s="28"/>
    </row>
    <row r="51939" spans="8:17">
      <c r="H51939" s="15"/>
      <c r="Q51939" s="28"/>
    </row>
    <row r="51940" spans="8:17">
      <c r="H51940" s="15"/>
      <c r="Q51940" s="28"/>
    </row>
    <row r="51941" spans="8:17">
      <c r="H51941" s="15"/>
      <c r="Q51941" s="28"/>
    </row>
    <row r="51942" spans="8:17">
      <c r="H51942" s="15"/>
      <c r="Q51942" s="28"/>
    </row>
    <row r="51943" spans="8:17">
      <c r="H51943" s="15"/>
      <c r="Q51943" s="28"/>
    </row>
    <row r="51944" spans="8:17">
      <c r="H51944" s="15"/>
      <c r="Q51944" s="28"/>
    </row>
    <row r="51945" spans="8:17">
      <c r="H51945" s="15"/>
      <c r="Q51945" s="28"/>
    </row>
    <row r="51946" spans="8:17">
      <c r="H51946" s="15"/>
      <c r="Q51946" s="28"/>
    </row>
    <row r="51947" spans="8:17">
      <c r="H51947" s="15"/>
      <c r="Q51947" s="28"/>
    </row>
    <row r="51948" spans="8:17">
      <c r="H51948" s="15"/>
      <c r="Q51948" s="28"/>
    </row>
    <row r="51949" spans="8:17">
      <c r="H51949" s="15"/>
      <c r="Q51949" s="28"/>
    </row>
    <row r="51950" spans="8:17">
      <c r="H51950" s="15"/>
      <c r="Q51950" s="28"/>
    </row>
    <row r="51951" spans="8:17">
      <c r="H51951" s="15"/>
      <c r="Q51951" s="28"/>
    </row>
    <row r="51952" spans="8:17">
      <c r="H51952" s="15"/>
      <c r="Q51952" s="28"/>
    </row>
    <row r="51953" spans="8:17">
      <c r="H51953" s="15"/>
      <c r="Q51953" s="28"/>
    </row>
    <row r="51954" spans="8:17">
      <c r="H51954" s="15"/>
      <c r="Q51954" s="28"/>
    </row>
    <row r="51955" spans="8:17">
      <c r="H51955" s="15"/>
      <c r="Q51955" s="28"/>
    </row>
    <row r="51956" spans="8:17">
      <c r="H51956" s="15"/>
      <c r="Q51956" s="28"/>
    </row>
    <row r="51957" spans="8:17">
      <c r="H51957" s="15"/>
      <c r="Q51957" s="28"/>
    </row>
    <row r="51958" spans="8:17">
      <c r="H51958" s="15"/>
      <c r="Q51958" s="28"/>
    </row>
    <row r="51959" spans="8:17">
      <c r="H51959" s="15"/>
      <c r="Q51959" s="28"/>
    </row>
    <row r="51960" spans="8:17">
      <c r="H51960" s="15"/>
      <c r="Q51960" s="28"/>
    </row>
    <row r="51961" spans="8:17">
      <c r="H51961" s="15"/>
      <c r="Q51961" s="28"/>
    </row>
    <row r="51962" spans="8:17">
      <c r="H51962" s="15"/>
      <c r="Q51962" s="28"/>
    </row>
    <row r="51963" spans="8:17">
      <c r="H51963" s="15"/>
      <c r="Q51963" s="28"/>
    </row>
    <row r="51964" spans="8:17">
      <c r="H51964" s="15"/>
      <c r="Q51964" s="28"/>
    </row>
    <row r="51965" spans="8:17">
      <c r="H51965" s="15"/>
      <c r="Q51965" s="28"/>
    </row>
    <row r="51966" spans="8:17">
      <c r="H51966" s="15"/>
      <c r="Q51966" s="28"/>
    </row>
    <row r="51967" spans="8:17">
      <c r="H51967" s="15"/>
      <c r="Q51967" s="28"/>
    </row>
    <row r="51968" spans="8:17">
      <c r="H51968" s="15"/>
      <c r="Q51968" s="28"/>
    </row>
    <row r="51969" spans="8:17">
      <c r="H51969" s="15"/>
      <c r="Q51969" s="28"/>
    </row>
    <row r="51970" spans="8:17">
      <c r="H51970" s="15"/>
      <c r="Q51970" s="28"/>
    </row>
    <row r="51971" spans="8:17">
      <c r="H51971" s="15"/>
      <c r="Q51971" s="28"/>
    </row>
    <row r="51972" spans="8:17">
      <c r="H51972" s="15"/>
      <c r="Q51972" s="28"/>
    </row>
    <row r="51973" spans="8:17">
      <c r="H51973" s="15"/>
      <c r="Q51973" s="28"/>
    </row>
    <row r="51974" spans="8:17">
      <c r="H51974" s="15"/>
      <c r="Q51974" s="28"/>
    </row>
    <row r="51975" spans="8:17">
      <c r="H51975" s="15"/>
      <c r="Q51975" s="28"/>
    </row>
    <row r="51976" spans="8:17">
      <c r="H51976" s="15"/>
      <c r="Q51976" s="28"/>
    </row>
    <row r="51977" spans="8:17">
      <c r="H51977" s="15"/>
      <c r="Q51977" s="28"/>
    </row>
    <row r="51978" spans="8:17">
      <c r="H51978" s="15"/>
      <c r="Q51978" s="28"/>
    </row>
    <row r="51979" spans="8:17">
      <c r="H51979" s="15"/>
      <c r="Q51979" s="28"/>
    </row>
    <row r="51980" spans="8:17">
      <c r="H51980" s="15"/>
      <c r="Q51980" s="28"/>
    </row>
    <row r="51981" spans="8:17">
      <c r="H51981" s="15"/>
      <c r="Q51981" s="28"/>
    </row>
    <row r="51982" spans="8:17">
      <c r="H51982" s="15"/>
      <c r="Q51982" s="28"/>
    </row>
    <row r="51983" spans="8:17">
      <c r="H51983" s="15"/>
      <c r="Q51983" s="28"/>
    </row>
    <row r="51984" spans="8:17">
      <c r="H51984" s="15"/>
      <c r="Q51984" s="28"/>
    </row>
    <row r="51985" spans="8:17">
      <c r="H51985" s="15"/>
      <c r="Q51985" s="28"/>
    </row>
    <row r="51986" spans="8:17">
      <c r="H51986" s="15"/>
      <c r="Q51986" s="28"/>
    </row>
    <row r="51987" spans="8:17">
      <c r="H51987" s="15"/>
      <c r="Q51987" s="28"/>
    </row>
    <row r="51988" spans="8:17">
      <c r="H51988" s="15"/>
      <c r="Q51988" s="28"/>
    </row>
    <row r="51989" spans="8:17">
      <c r="H51989" s="15"/>
      <c r="Q51989" s="28"/>
    </row>
    <row r="51990" spans="8:17">
      <c r="H51990" s="15"/>
      <c r="Q51990" s="28"/>
    </row>
    <row r="51991" spans="8:17">
      <c r="H51991" s="15"/>
      <c r="Q51991" s="28"/>
    </row>
    <row r="51992" spans="8:17">
      <c r="H51992" s="15"/>
      <c r="Q51992" s="28"/>
    </row>
    <row r="51993" spans="8:17">
      <c r="H51993" s="15"/>
      <c r="Q51993" s="28"/>
    </row>
    <row r="51994" spans="8:17">
      <c r="H51994" s="15"/>
      <c r="Q51994" s="28"/>
    </row>
    <row r="51995" spans="8:17">
      <c r="H51995" s="15"/>
      <c r="Q51995" s="28"/>
    </row>
    <row r="51996" spans="8:17">
      <c r="H51996" s="15"/>
      <c r="Q51996" s="28"/>
    </row>
    <row r="51997" spans="8:17">
      <c r="H51997" s="15"/>
      <c r="Q51997" s="28"/>
    </row>
    <row r="51998" spans="8:17">
      <c r="H51998" s="15"/>
      <c r="Q51998" s="28"/>
    </row>
    <row r="51999" spans="8:17">
      <c r="H51999" s="15"/>
      <c r="Q51999" s="28"/>
    </row>
    <row r="52000" spans="8:17">
      <c r="H52000" s="15"/>
      <c r="Q52000" s="28"/>
    </row>
    <row r="52001" spans="8:17">
      <c r="H52001" s="15"/>
      <c r="Q52001" s="28"/>
    </row>
    <row r="52002" spans="8:17">
      <c r="H52002" s="15"/>
      <c r="Q52002" s="28"/>
    </row>
    <row r="52003" spans="8:17">
      <c r="H52003" s="15"/>
      <c r="Q52003" s="28"/>
    </row>
    <row r="52004" spans="8:17">
      <c r="H52004" s="15"/>
      <c r="Q52004" s="28"/>
    </row>
    <row r="52005" spans="8:17">
      <c r="H52005" s="15"/>
      <c r="Q52005" s="28"/>
    </row>
    <row r="52006" spans="8:17">
      <c r="H52006" s="15"/>
      <c r="Q52006" s="28"/>
    </row>
    <row r="52007" spans="8:17">
      <c r="H52007" s="15"/>
      <c r="Q52007" s="28"/>
    </row>
    <row r="52008" spans="8:17">
      <c r="H52008" s="15"/>
      <c r="Q52008" s="28"/>
    </row>
    <row r="52009" spans="8:17">
      <c r="H52009" s="15"/>
      <c r="Q52009" s="28"/>
    </row>
    <row r="52010" spans="8:17">
      <c r="H52010" s="15"/>
      <c r="Q52010" s="28"/>
    </row>
    <row r="52011" spans="8:17">
      <c r="H52011" s="15"/>
      <c r="Q52011" s="28"/>
    </row>
    <row r="52012" spans="8:17">
      <c r="H52012" s="15"/>
      <c r="Q52012" s="28"/>
    </row>
    <row r="52013" spans="8:17">
      <c r="H52013" s="15"/>
      <c r="Q52013" s="28"/>
    </row>
    <row r="52014" spans="8:17">
      <c r="H52014" s="15"/>
      <c r="Q52014" s="28"/>
    </row>
    <row r="52015" spans="8:17">
      <c r="H52015" s="15"/>
      <c r="Q52015" s="28"/>
    </row>
    <row r="52016" spans="8:17">
      <c r="H52016" s="15"/>
      <c r="Q52016" s="28"/>
    </row>
    <row r="52017" spans="8:17">
      <c r="H52017" s="15"/>
      <c r="Q52017" s="28"/>
    </row>
    <row r="52018" spans="8:17">
      <c r="H52018" s="15"/>
      <c r="Q52018" s="28"/>
    </row>
    <row r="52019" spans="8:17">
      <c r="H52019" s="15"/>
      <c r="Q52019" s="28"/>
    </row>
    <row r="52020" spans="8:17">
      <c r="H52020" s="15"/>
      <c r="Q52020" s="28"/>
    </row>
    <row r="52021" spans="8:17">
      <c r="H52021" s="15"/>
      <c r="Q52021" s="28"/>
    </row>
    <row r="52022" spans="8:17">
      <c r="H52022" s="15"/>
      <c r="Q52022" s="28"/>
    </row>
    <row r="52023" spans="8:17">
      <c r="H52023" s="15"/>
      <c r="Q52023" s="28"/>
    </row>
    <row r="52024" spans="8:17">
      <c r="H52024" s="15"/>
      <c r="Q52024" s="28"/>
    </row>
    <row r="52025" spans="8:17">
      <c r="H52025" s="15"/>
      <c r="Q52025" s="28"/>
    </row>
    <row r="52026" spans="8:17">
      <c r="H52026" s="15"/>
      <c r="Q52026" s="28"/>
    </row>
    <row r="52027" spans="8:17">
      <c r="H52027" s="15"/>
      <c r="Q52027" s="28"/>
    </row>
    <row r="52028" spans="8:17">
      <c r="H52028" s="15"/>
      <c r="Q52028" s="28"/>
    </row>
    <row r="52029" spans="8:17">
      <c r="H52029" s="15"/>
      <c r="Q52029" s="28"/>
    </row>
    <row r="52030" spans="8:17">
      <c r="H52030" s="15"/>
      <c r="Q52030" s="28"/>
    </row>
    <row r="52031" spans="8:17">
      <c r="H52031" s="15"/>
      <c r="Q52031" s="28"/>
    </row>
    <row r="52032" spans="8:17">
      <c r="H52032" s="15"/>
      <c r="Q52032" s="28"/>
    </row>
    <row r="52033" spans="8:17">
      <c r="H52033" s="15"/>
      <c r="Q52033" s="28"/>
    </row>
    <row r="52034" spans="8:17">
      <c r="H52034" s="15"/>
      <c r="Q52034" s="28"/>
    </row>
    <row r="52035" spans="8:17">
      <c r="H52035" s="15"/>
      <c r="Q52035" s="28"/>
    </row>
    <row r="52036" spans="8:17">
      <c r="H52036" s="15"/>
      <c r="Q52036" s="28"/>
    </row>
    <row r="52037" spans="8:17">
      <c r="H52037" s="15"/>
      <c r="Q52037" s="28"/>
    </row>
    <row r="52038" spans="8:17">
      <c r="H52038" s="15"/>
      <c r="Q52038" s="28"/>
    </row>
    <row r="52039" spans="8:17">
      <c r="H52039" s="15"/>
      <c r="Q52039" s="28"/>
    </row>
    <row r="52040" spans="8:17">
      <c r="H52040" s="15"/>
      <c r="Q52040" s="28"/>
    </row>
    <row r="52041" spans="8:17">
      <c r="H52041" s="15"/>
      <c r="Q52041" s="28"/>
    </row>
    <row r="52042" spans="8:17">
      <c r="H52042" s="15"/>
      <c r="Q52042" s="28"/>
    </row>
    <row r="52043" spans="8:17">
      <c r="H52043" s="15"/>
      <c r="Q52043" s="28"/>
    </row>
    <row r="52044" spans="8:17">
      <c r="H52044" s="15"/>
      <c r="Q52044" s="28"/>
    </row>
    <row r="52045" spans="8:17">
      <c r="H52045" s="15"/>
      <c r="Q52045" s="28"/>
    </row>
    <row r="52046" spans="8:17">
      <c r="H52046" s="15"/>
      <c r="Q52046" s="28"/>
    </row>
    <row r="52047" spans="8:17">
      <c r="H52047" s="15"/>
      <c r="Q52047" s="28"/>
    </row>
    <row r="52048" spans="8:17">
      <c r="H52048" s="15"/>
      <c r="Q52048" s="28"/>
    </row>
    <row r="52049" spans="8:17">
      <c r="H52049" s="15"/>
      <c r="Q52049" s="28"/>
    </row>
    <row r="52050" spans="8:17">
      <c r="H52050" s="15"/>
      <c r="Q52050" s="28"/>
    </row>
    <row r="52051" spans="8:17">
      <c r="H52051" s="15"/>
      <c r="Q52051" s="28"/>
    </row>
    <row r="52052" spans="8:17">
      <c r="H52052" s="15"/>
      <c r="Q52052" s="28"/>
    </row>
    <row r="52053" spans="8:17">
      <c r="H52053" s="15"/>
      <c r="Q52053" s="28"/>
    </row>
    <row r="52054" spans="8:17">
      <c r="H52054" s="15"/>
      <c r="Q52054" s="28"/>
    </row>
    <row r="52055" spans="8:17">
      <c r="H52055" s="15"/>
      <c r="Q52055" s="28"/>
    </row>
    <row r="52056" spans="8:17">
      <c r="H52056" s="15"/>
      <c r="Q52056" s="28"/>
    </row>
    <row r="52057" spans="8:17">
      <c r="H52057" s="15"/>
      <c r="Q52057" s="28"/>
    </row>
    <row r="52058" spans="8:17">
      <c r="H52058" s="15"/>
      <c r="Q52058" s="28"/>
    </row>
    <row r="52059" spans="8:17">
      <c r="H52059" s="15"/>
      <c r="Q52059" s="28"/>
    </row>
    <row r="52060" spans="8:17">
      <c r="H52060" s="15"/>
      <c r="Q52060" s="28"/>
    </row>
    <row r="52061" spans="8:17">
      <c r="H52061" s="15"/>
      <c r="Q52061" s="28"/>
    </row>
    <row r="52062" spans="8:17">
      <c r="H52062" s="15"/>
      <c r="Q52062" s="28"/>
    </row>
    <row r="52063" spans="8:17">
      <c r="H52063" s="15"/>
      <c r="Q52063" s="28"/>
    </row>
    <row r="52064" spans="8:17">
      <c r="H52064" s="15"/>
      <c r="Q52064" s="28"/>
    </row>
    <row r="52065" spans="8:17">
      <c r="H52065" s="15"/>
      <c r="Q52065" s="28"/>
    </row>
    <row r="52066" spans="8:17">
      <c r="H52066" s="15"/>
      <c r="Q52066" s="28"/>
    </row>
    <row r="52067" spans="8:17">
      <c r="H52067" s="15"/>
      <c r="Q52067" s="28"/>
    </row>
    <row r="52068" spans="8:17">
      <c r="H52068" s="15"/>
      <c r="Q52068" s="28"/>
    </row>
    <row r="52069" spans="8:17">
      <c r="H52069" s="15"/>
      <c r="Q52069" s="28"/>
    </row>
    <row r="52070" spans="8:17">
      <c r="H52070" s="15"/>
      <c r="Q52070" s="28"/>
    </row>
    <row r="52071" spans="8:17">
      <c r="H52071" s="15"/>
      <c r="Q52071" s="28"/>
    </row>
    <row r="52072" spans="8:17">
      <c r="H52072" s="15"/>
      <c r="Q52072" s="28"/>
    </row>
    <row r="52073" spans="8:17">
      <c r="H52073" s="15"/>
      <c r="Q52073" s="28"/>
    </row>
    <row r="52074" spans="8:17">
      <c r="H52074" s="15"/>
      <c r="Q52074" s="28"/>
    </row>
    <row r="52075" spans="8:17">
      <c r="H52075" s="15"/>
      <c r="Q52075" s="28"/>
    </row>
    <row r="52076" spans="8:17">
      <c r="H52076" s="15"/>
      <c r="Q52076" s="28"/>
    </row>
    <row r="52077" spans="8:17">
      <c r="H52077" s="15"/>
      <c r="Q52077" s="28"/>
    </row>
    <row r="52078" spans="8:17">
      <c r="H52078" s="15"/>
      <c r="Q52078" s="28"/>
    </row>
    <row r="52079" spans="8:17">
      <c r="H52079" s="15"/>
      <c r="Q52079" s="28"/>
    </row>
    <row r="52080" spans="8:17">
      <c r="H52080" s="15"/>
      <c r="Q52080" s="28"/>
    </row>
    <row r="52081" spans="8:17">
      <c r="H52081" s="15"/>
      <c r="Q52081" s="28"/>
    </row>
    <row r="52082" spans="8:17">
      <c r="H52082" s="15"/>
      <c r="Q52082" s="28"/>
    </row>
    <row r="52083" spans="8:17">
      <c r="H52083" s="15"/>
      <c r="Q52083" s="28"/>
    </row>
    <row r="52084" spans="8:17">
      <c r="H52084" s="15"/>
      <c r="Q52084" s="28"/>
    </row>
    <row r="52085" spans="8:17">
      <c r="H52085" s="15"/>
      <c r="Q52085" s="28"/>
    </row>
    <row r="52086" spans="8:17">
      <c r="H52086" s="15"/>
      <c r="Q52086" s="28"/>
    </row>
    <row r="52087" spans="8:17">
      <c r="H52087" s="15"/>
      <c r="Q52087" s="28"/>
    </row>
    <row r="52088" spans="8:17">
      <c r="H52088" s="15"/>
      <c r="Q52088" s="28"/>
    </row>
    <row r="52089" spans="8:17">
      <c r="H52089" s="15"/>
      <c r="Q52089" s="28"/>
    </row>
    <row r="52090" spans="8:17">
      <c r="H52090" s="15"/>
      <c r="Q52090" s="28"/>
    </row>
    <row r="52091" spans="8:17">
      <c r="H52091" s="15"/>
      <c r="Q52091" s="28"/>
    </row>
    <row r="52092" spans="8:17">
      <c r="H52092" s="15"/>
      <c r="Q52092" s="28"/>
    </row>
    <row r="52093" spans="8:17">
      <c r="H52093" s="15"/>
      <c r="Q52093" s="28"/>
    </row>
    <row r="52094" spans="8:17">
      <c r="H52094" s="15"/>
      <c r="Q52094" s="28"/>
    </row>
    <row r="52095" spans="8:17">
      <c r="H52095" s="15"/>
      <c r="Q52095" s="28"/>
    </row>
    <row r="52096" spans="8:17">
      <c r="H52096" s="15"/>
      <c r="Q52096" s="28"/>
    </row>
    <row r="52097" spans="8:17">
      <c r="H52097" s="15"/>
      <c r="Q52097" s="28"/>
    </row>
    <row r="52098" spans="8:17">
      <c r="H52098" s="15"/>
      <c r="Q52098" s="28"/>
    </row>
    <row r="52099" spans="8:17">
      <c r="H52099" s="15"/>
      <c r="Q52099" s="28"/>
    </row>
    <row r="52100" spans="8:17">
      <c r="H52100" s="15"/>
      <c r="Q52100" s="28"/>
    </row>
    <row r="52101" spans="8:17">
      <c r="H52101" s="15"/>
      <c r="Q52101" s="28"/>
    </row>
    <row r="52102" spans="8:17">
      <c r="H52102" s="15"/>
      <c r="Q52102" s="28"/>
    </row>
    <row r="52103" spans="8:17">
      <c r="H52103" s="15"/>
      <c r="Q52103" s="28"/>
    </row>
    <row r="52104" spans="8:17">
      <c r="H52104" s="15"/>
      <c r="Q52104" s="28"/>
    </row>
    <row r="52105" spans="8:17">
      <c r="H52105" s="15"/>
      <c r="Q52105" s="28"/>
    </row>
    <row r="52106" spans="8:17">
      <c r="H52106" s="15"/>
      <c r="Q52106" s="28"/>
    </row>
    <row r="52107" spans="8:17">
      <c r="H52107" s="15"/>
      <c r="Q52107" s="28"/>
    </row>
    <row r="52108" spans="8:17">
      <c r="H52108" s="15"/>
      <c r="Q52108" s="28"/>
    </row>
    <row r="52109" spans="8:17">
      <c r="H52109" s="15"/>
      <c r="Q52109" s="28"/>
    </row>
    <row r="52110" spans="8:17">
      <c r="H52110" s="15"/>
      <c r="Q52110" s="28"/>
    </row>
    <row r="52111" spans="8:17">
      <c r="H52111" s="15"/>
      <c r="Q52111" s="28"/>
    </row>
    <row r="52112" spans="8:17">
      <c r="H52112" s="15"/>
      <c r="Q52112" s="28"/>
    </row>
    <row r="52113" spans="8:17">
      <c r="H52113" s="15"/>
      <c r="Q52113" s="28"/>
    </row>
    <row r="52114" spans="8:17">
      <c r="H52114" s="15"/>
      <c r="Q52114" s="28"/>
    </row>
    <row r="52115" spans="8:17">
      <c r="H52115" s="15"/>
      <c r="Q52115" s="28"/>
    </row>
    <row r="52116" spans="8:17">
      <c r="H52116" s="15"/>
      <c r="Q52116" s="28"/>
    </row>
    <row r="52117" spans="8:17">
      <c r="H52117" s="15"/>
      <c r="Q52117" s="28"/>
    </row>
    <row r="52118" spans="8:17">
      <c r="H52118" s="15"/>
      <c r="Q52118" s="28"/>
    </row>
    <row r="52119" spans="8:17">
      <c r="H52119" s="15"/>
      <c r="Q52119" s="28"/>
    </row>
    <row r="52120" spans="8:17">
      <c r="H52120" s="15"/>
      <c r="Q52120" s="28"/>
    </row>
    <row r="52121" spans="8:17">
      <c r="H52121" s="15"/>
      <c r="Q52121" s="28"/>
    </row>
    <row r="52122" spans="8:17">
      <c r="H52122" s="15"/>
      <c r="Q52122" s="28"/>
    </row>
    <row r="52123" spans="8:17">
      <c r="H52123" s="15"/>
      <c r="Q52123" s="28"/>
    </row>
    <row r="52124" spans="8:17">
      <c r="H52124" s="15"/>
      <c r="Q52124" s="28"/>
    </row>
    <row r="52125" spans="8:17">
      <c r="H52125" s="15"/>
      <c r="Q52125" s="28"/>
    </row>
    <row r="52126" spans="8:17">
      <c r="H52126" s="15"/>
      <c r="Q52126" s="28"/>
    </row>
    <row r="52127" spans="8:17">
      <c r="H52127" s="15"/>
      <c r="Q52127" s="28"/>
    </row>
    <row r="52128" spans="8:17">
      <c r="H52128" s="15"/>
      <c r="Q52128" s="28"/>
    </row>
    <row r="52129" spans="8:17">
      <c r="H52129" s="15"/>
      <c r="Q52129" s="28"/>
    </row>
    <row r="52130" spans="8:17">
      <c r="H52130" s="15"/>
      <c r="Q52130" s="28"/>
    </row>
    <row r="52131" spans="8:17">
      <c r="H52131" s="15"/>
      <c r="Q52131" s="28"/>
    </row>
    <row r="52132" spans="8:17">
      <c r="H52132" s="15"/>
      <c r="Q52132" s="28"/>
    </row>
    <row r="52133" spans="8:17">
      <c r="H52133" s="15"/>
      <c r="Q52133" s="28"/>
    </row>
    <row r="52134" spans="8:17">
      <c r="H52134" s="15"/>
      <c r="Q52134" s="28"/>
    </row>
    <row r="52135" spans="8:17">
      <c r="H52135" s="15"/>
      <c r="Q52135" s="28"/>
    </row>
    <row r="52136" spans="8:17">
      <c r="H52136" s="15"/>
      <c r="Q52136" s="28"/>
    </row>
    <row r="52137" spans="8:17">
      <c r="H52137" s="15"/>
      <c r="Q52137" s="28"/>
    </row>
    <row r="52138" spans="8:17">
      <c r="H52138" s="15"/>
      <c r="Q52138" s="28"/>
    </row>
    <row r="52139" spans="8:17">
      <c r="H52139" s="15"/>
      <c r="Q52139" s="28"/>
    </row>
    <row r="52140" spans="8:17">
      <c r="H52140" s="15"/>
      <c r="Q52140" s="28"/>
    </row>
    <row r="52141" spans="8:17">
      <c r="H52141" s="15"/>
      <c r="Q52141" s="28"/>
    </row>
    <row r="52142" spans="8:17">
      <c r="H52142" s="15"/>
      <c r="Q52142" s="28"/>
    </row>
    <row r="52143" spans="8:17">
      <c r="H52143" s="15"/>
      <c r="Q52143" s="28"/>
    </row>
    <row r="52144" spans="8:17">
      <c r="H52144" s="15"/>
      <c r="Q52144" s="28"/>
    </row>
    <row r="52145" spans="8:17">
      <c r="H52145" s="15"/>
      <c r="Q52145" s="28"/>
    </row>
    <row r="52146" spans="8:17">
      <c r="H52146" s="15"/>
      <c r="Q52146" s="28"/>
    </row>
    <row r="52147" spans="8:17">
      <c r="H52147" s="15"/>
      <c r="Q52147" s="28"/>
    </row>
    <row r="52148" spans="8:17">
      <c r="H52148" s="15"/>
      <c r="Q52148" s="28"/>
    </row>
    <row r="52149" spans="8:17">
      <c r="H52149" s="15"/>
      <c r="Q52149" s="28"/>
    </row>
    <row r="52150" spans="8:17">
      <c r="H52150" s="15"/>
      <c r="Q52150" s="28"/>
    </row>
    <row r="52151" spans="8:17">
      <c r="H52151" s="15"/>
      <c r="Q52151" s="28"/>
    </row>
    <row r="52152" spans="8:17">
      <c r="H52152" s="15"/>
      <c r="Q52152" s="28"/>
    </row>
    <row r="52153" spans="8:17">
      <c r="H52153" s="15"/>
      <c r="Q52153" s="28"/>
    </row>
    <row r="52154" spans="8:17">
      <c r="H52154" s="15"/>
      <c r="Q52154" s="28"/>
    </row>
    <row r="52155" spans="8:17">
      <c r="H52155" s="15"/>
      <c r="Q52155" s="28"/>
    </row>
    <row r="52156" spans="8:17">
      <c r="H52156" s="15"/>
      <c r="Q52156" s="28"/>
    </row>
    <row r="52157" spans="8:17">
      <c r="H52157" s="15"/>
      <c r="Q52157" s="28"/>
    </row>
    <row r="52158" spans="8:17">
      <c r="H52158" s="15"/>
      <c r="Q52158" s="28"/>
    </row>
    <row r="52159" spans="8:17">
      <c r="H52159" s="15"/>
      <c r="Q52159" s="28"/>
    </row>
    <row r="52160" spans="8:17">
      <c r="H52160" s="15"/>
      <c r="Q52160" s="28"/>
    </row>
    <row r="52161" spans="8:17">
      <c r="H52161" s="15"/>
      <c r="Q52161" s="28"/>
    </row>
    <row r="52162" spans="8:17">
      <c r="H52162" s="15"/>
      <c r="Q52162" s="28"/>
    </row>
    <row r="52163" spans="8:17">
      <c r="H52163" s="15"/>
      <c r="Q52163" s="28"/>
    </row>
    <row r="52164" spans="8:17">
      <c r="H52164" s="15"/>
      <c r="Q52164" s="28"/>
    </row>
    <row r="52165" spans="8:17">
      <c r="H52165" s="15"/>
      <c r="Q52165" s="28"/>
    </row>
    <row r="52166" spans="8:17">
      <c r="H52166" s="15"/>
      <c r="Q52166" s="28"/>
    </row>
    <row r="52167" spans="8:17">
      <c r="H52167" s="15"/>
      <c r="Q52167" s="28"/>
    </row>
    <row r="52168" spans="8:17">
      <c r="H52168" s="15"/>
      <c r="Q52168" s="28"/>
    </row>
    <row r="52169" spans="8:17">
      <c r="H52169" s="15"/>
      <c r="Q52169" s="28"/>
    </row>
    <row r="52170" spans="8:17">
      <c r="H52170" s="15"/>
      <c r="Q52170" s="28"/>
    </row>
    <row r="52171" spans="8:17">
      <c r="H52171" s="15"/>
      <c r="Q52171" s="28"/>
    </row>
    <row r="52172" spans="8:17">
      <c r="H52172" s="15"/>
      <c r="Q52172" s="28"/>
    </row>
    <row r="52173" spans="8:17">
      <c r="H52173" s="15"/>
      <c r="Q52173" s="28"/>
    </row>
    <row r="52174" spans="8:17">
      <c r="H52174" s="15"/>
      <c r="Q52174" s="28"/>
    </row>
    <row r="52175" spans="8:17">
      <c r="H52175" s="15"/>
      <c r="Q52175" s="28"/>
    </row>
    <row r="52176" spans="8:17">
      <c r="H52176" s="15"/>
      <c r="Q52176" s="28"/>
    </row>
    <row r="52177" spans="8:17">
      <c r="H52177" s="15"/>
      <c r="Q52177" s="28"/>
    </row>
    <row r="52178" spans="8:17">
      <c r="H52178" s="15"/>
      <c r="Q52178" s="28"/>
    </row>
    <row r="52179" spans="8:17">
      <c r="H52179" s="15"/>
      <c r="Q52179" s="28"/>
    </row>
    <row r="52180" spans="8:17">
      <c r="H52180" s="15"/>
      <c r="Q52180" s="28"/>
    </row>
    <row r="52181" spans="8:17">
      <c r="H52181" s="15"/>
      <c r="Q52181" s="28"/>
    </row>
    <row r="52182" spans="8:17">
      <c r="H52182" s="15"/>
      <c r="Q52182" s="28"/>
    </row>
    <row r="52183" spans="8:17">
      <c r="H52183" s="15"/>
      <c r="Q52183" s="28"/>
    </row>
    <row r="52184" spans="8:17">
      <c r="H52184" s="15"/>
      <c r="Q52184" s="28"/>
    </row>
    <row r="52185" spans="8:17">
      <c r="H52185" s="15"/>
      <c r="Q52185" s="28"/>
    </row>
    <row r="52186" spans="8:17">
      <c r="H52186" s="15"/>
      <c r="Q52186" s="28"/>
    </row>
    <row r="52187" spans="8:17">
      <c r="H52187" s="15"/>
      <c r="Q52187" s="28"/>
    </row>
    <row r="52188" spans="8:17">
      <c r="H52188" s="15"/>
      <c r="Q52188" s="28"/>
    </row>
    <row r="52189" spans="8:17">
      <c r="H52189" s="15"/>
      <c r="Q52189" s="28"/>
    </row>
    <row r="52190" spans="8:17">
      <c r="H52190" s="15"/>
      <c r="Q52190" s="28"/>
    </row>
    <row r="52191" spans="8:17">
      <c r="H52191" s="15"/>
      <c r="Q52191" s="28"/>
    </row>
    <row r="52192" spans="8:17">
      <c r="H52192" s="15"/>
      <c r="Q52192" s="28"/>
    </row>
    <row r="52193" spans="8:17">
      <c r="H52193" s="15"/>
      <c r="Q52193" s="28"/>
    </row>
    <row r="52194" spans="8:17">
      <c r="H52194" s="15"/>
      <c r="Q52194" s="28"/>
    </row>
    <row r="52195" spans="8:17">
      <c r="H52195" s="15"/>
      <c r="Q52195" s="28"/>
    </row>
    <row r="52196" spans="8:17">
      <c r="H52196" s="15"/>
      <c r="Q52196" s="28"/>
    </row>
    <row r="52197" spans="8:17">
      <c r="H52197" s="15"/>
      <c r="Q52197" s="28"/>
    </row>
    <row r="52198" spans="8:17">
      <c r="H52198" s="15"/>
      <c r="Q52198" s="28"/>
    </row>
    <row r="52199" spans="8:17">
      <c r="H52199" s="15"/>
      <c r="Q52199" s="28"/>
    </row>
    <row r="52200" spans="8:17">
      <c r="H52200" s="15"/>
      <c r="Q52200" s="28"/>
    </row>
    <row r="52201" spans="8:17">
      <c r="H52201" s="15"/>
      <c r="Q52201" s="28"/>
    </row>
    <row r="52202" spans="8:17">
      <c r="H52202" s="15"/>
      <c r="Q52202" s="28"/>
    </row>
    <row r="52203" spans="8:17">
      <c r="H52203" s="15"/>
      <c r="Q52203" s="28"/>
    </row>
    <row r="52204" spans="8:17">
      <c r="H52204" s="15"/>
      <c r="Q52204" s="28"/>
    </row>
    <row r="52205" spans="8:17">
      <c r="H52205" s="15"/>
      <c r="Q52205" s="28"/>
    </row>
    <row r="52206" spans="8:17">
      <c r="H52206" s="15"/>
      <c r="Q52206" s="28"/>
    </row>
    <row r="52207" spans="8:17">
      <c r="H52207" s="15"/>
      <c r="Q52207" s="28"/>
    </row>
    <row r="52208" spans="8:17">
      <c r="H52208" s="15"/>
      <c r="Q52208" s="28"/>
    </row>
    <row r="52209" spans="8:17">
      <c r="H52209" s="15"/>
      <c r="Q52209" s="28"/>
    </row>
    <row r="52210" spans="8:17">
      <c r="H52210" s="15"/>
      <c r="Q52210" s="28"/>
    </row>
    <row r="52211" spans="8:17">
      <c r="H52211" s="15"/>
      <c r="Q52211" s="28"/>
    </row>
    <row r="52212" spans="8:17">
      <c r="H52212" s="15"/>
      <c r="Q52212" s="28"/>
    </row>
    <row r="52213" spans="8:17">
      <c r="H52213" s="15"/>
      <c r="Q52213" s="28"/>
    </row>
    <row r="52214" spans="8:17">
      <c r="H52214" s="15"/>
      <c r="Q52214" s="28"/>
    </row>
    <row r="52215" spans="8:17">
      <c r="H52215" s="15"/>
      <c r="Q52215" s="28"/>
    </row>
    <row r="52216" spans="8:17">
      <c r="H52216" s="15"/>
      <c r="Q52216" s="28"/>
    </row>
    <row r="52217" spans="8:17">
      <c r="H52217" s="15"/>
      <c r="Q52217" s="28"/>
    </row>
    <row r="52218" spans="8:17">
      <c r="H52218" s="15"/>
      <c r="Q52218" s="28"/>
    </row>
    <row r="52219" spans="8:17">
      <c r="H52219" s="15"/>
      <c r="Q52219" s="28"/>
    </row>
    <row r="52220" spans="8:17">
      <c r="H52220" s="15"/>
      <c r="Q52220" s="28"/>
    </row>
    <row r="52221" spans="8:17">
      <c r="H52221" s="15"/>
      <c r="Q52221" s="28"/>
    </row>
    <row r="52222" spans="8:17">
      <c r="H52222" s="15"/>
      <c r="Q52222" s="28"/>
    </row>
    <row r="52223" spans="8:17">
      <c r="H52223" s="15"/>
      <c r="Q52223" s="28"/>
    </row>
    <row r="52224" spans="8:17">
      <c r="H52224" s="15"/>
      <c r="Q52224" s="28"/>
    </row>
    <row r="52225" spans="8:17">
      <c r="H52225" s="15"/>
      <c r="Q52225" s="28"/>
    </row>
    <row r="52226" spans="8:17">
      <c r="H52226" s="15"/>
      <c r="Q52226" s="28"/>
    </row>
    <row r="52227" spans="8:17">
      <c r="H52227" s="15"/>
      <c r="Q52227" s="28"/>
    </row>
    <row r="52228" spans="8:17">
      <c r="H52228" s="15"/>
      <c r="Q52228" s="28"/>
    </row>
    <row r="52229" spans="8:17">
      <c r="H52229" s="15"/>
      <c r="Q52229" s="28"/>
    </row>
    <row r="52230" spans="8:17">
      <c r="H52230" s="15"/>
      <c r="Q52230" s="28"/>
    </row>
    <row r="52231" spans="8:17">
      <c r="H52231" s="15"/>
      <c r="Q52231" s="28"/>
    </row>
    <row r="52232" spans="8:17">
      <c r="H52232" s="15"/>
      <c r="Q52232" s="28"/>
    </row>
    <row r="52233" spans="8:17">
      <c r="H52233" s="15"/>
      <c r="Q52233" s="28"/>
    </row>
    <row r="52234" spans="8:17">
      <c r="H52234" s="15"/>
      <c r="Q52234" s="28"/>
    </row>
    <row r="52235" spans="8:17">
      <c r="H52235" s="15"/>
      <c r="Q52235" s="28"/>
    </row>
    <row r="52236" spans="8:17">
      <c r="H52236" s="15"/>
      <c r="Q52236" s="28"/>
    </row>
    <row r="52237" spans="8:17">
      <c r="H52237" s="15"/>
      <c r="Q52237" s="28"/>
    </row>
    <row r="52238" spans="8:17">
      <c r="H52238" s="15"/>
      <c r="Q52238" s="28"/>
    </row>
    <row r="52239" spans="8:17">
      <c r="H52239" s="15"/>
      <c r="Q52239" s="28"/>
    </row>
    <row r="52240" spans="8:17">
      <c r="H52240" s="15"/>
      <c r="Q52240" s="28"/>
    </row>
    <row r="52241" spans="8:17">
      <c r="H52241" s="15"/>
      <c r="Q52241" s="28"/>
    </row>
    <row r="52242" spans="8:17">
      <c r="H52242" s="15"/>
      <c r="Q52242" s="28"/>
    </row>
    <row r="52243" spans="8:17">
      <c r="H52243" s="15"/>
      <c r="Q52243" s="28"/>
    </row>
    <row r="52244" spans="8:17">
      <c r="H52244" s="15"/>
      <c r="Q52244" s="28"/>
    </row>
    <row r="52245" spans="8:17">
      <c r="H52245" s="15"/>
      <c r="Q52245" s="28"/>
    </row>
    <row r="52246" spans="8:17">
      <c r="H52246" s="15"/>
      <c r="Q52246" s="28"/>
    </row>
    <row r="52247" spans="8:17">
      <c r="H52247" s="15"/>
      <c r="Q52247" s="28"/>
    </row>
    <row r="52248" spans="8:17">
      <c r="H52248" s="15"/>
      <c r="Q52248" s="28"/>
    </row>
    <row r="52249" spans="8:17">
      <c r="H52249" s="15"/>
      <c r="Q52249" s="28"/>
    </row>
    <row r="52250" spans="8:17">
      <c r="H52250" s="15"/>
      <c r="Q52250" s="28"/>
    </row>
    <row r="52251" spans="8:17">
      <c r="H52251" s="15"/>
      <c r="Q52251" s="28"/>
    </row>
    <row r="52252" spans="8:17">
      <c r="H52252" s="15"/>
      <c r="Q52252" s="28"/>
    </row>
    <row r="52253" spans="8:17">
      <c r="H52253" s="15"/>
      <c r="Q52253" s="28"/>
    </row>
    <row r="52254" spans="8:17">
      <c r="H52254" s="15"/>
      <c r="Q52254" s="28"/>
    </row>
    <row r="52255" spans="8:17">
      <c r="H52255" s="15"/>
      <c r="Q52255" s="28"/>
    </row>
    <row r="52256" spans="8:17">
      <c r="H52256" s="15"/>
      <c r="Q52256" s="28"/>
    </row>
    <row r="52257" spans="8:17">
      <c r="H52257" s="15"/>
      <c r="Q52257" s="28"/>
    </row>
    <row r="52258" spans="8:17">
      <c r="H52258" s="15"/>
      <c r="Q52258" s="28"/>
    </row>
    <row r="52259" spans="8:17">
      <c r="H52259" s="15"/>
      <c r="Q52259" s="28"/>
    </row>
    <row r="52260" spans="8:17">
      <c r="H52260" s="15"/>
      <c r="Q52260" s="28"/>
    </row>
    <row r="52261" spans="8:17">
      <c r="H52261" s="15"/>
      <c r="Q52261" s="28"/>
    </row>
    <row r="52262" spans="8:17">
      <c r="H52262" s="15"/>
      <c r="Q52262" s="28"/>
    </row>
    <row r="52263" spans="8:17">
      <c r="H52263" s="15"/>
      <c r="Q52263" s="28"/>
    </row>
    <row r="52264" spans="8:17">
      <c r="H52264" s="15"/>
      <c r="Q52264" s="28"/>
    </row>
    <row r="52265" spans="8:17">
      <c r="H52265" s="15"/>
      <c r="Q52265" s="28"/>
    </row>
    <row r="52266" spans="8:17">
      <c r="H52266" s="15"/>
      <c r="Q52266" s="28"/>
    </row>
    <row r="52267" spans="8:17">
      <c r="H52267" s="15"/>
      <c r="Q52267" s="28"/>
    </row>
    <row r="52268" spans="8:17">
      <c r="H52268" s="15"/>
      <c r="Q52268" s="28"/>
    </row>
    <row r="52269" spans="8:17">
      <c r="H52269" s="15"/>
      <c r="Q52269" s="28"/>
    </row>
    <row r="52270" spans="8:17">
      <c r="H52270" s="15"/>
      <c r="Q52270" s="28"/>
    </row>
    <row r="52271" spans="8:17">
      <c r="H52271" s="15"/>
      <c r="Q52271" s="28"/>
    </row>
    <row r="52272" spans="8:17">
      <c r="H52272" s="15"/>
      <c r="Q52272" s="28"/>
    </row>
    <row r="52273" spans="8:17">
      <c r="H52273" s="15"/>
      <c r="Q52273" s="28"/>
    </row>
    <row r="52274" spans="8:17">
      <c r="H52274" s="15"/>
      <c r="Q52274" s="28"/>
    </row>
    <row r="52275" spans="8:17">
      <c r="H52275" s="15"/>
      <c r="Q52275" s="28"/>
    </row>
    <row r="52276" spans="8:17">
      <c r="H52276" s="15"/>
      <c r="Q52276" s="28"/>
    </row>
    <row r="52277" spans="8:17">
      <c r="H52277" s="15"/>
      <c r="Q52277" s="28"/>
    </row>
    <row r="52278" spans="8:17">
      <c r="H52278" s="15"/>
      <c r="Q52278" s="28"/>
    </row>
    <row r="52279" spans="8:17">
      <c r="H52279" s="15"/>
      <c r="Q52279" s="28"/>
    </row>
    <row r="52280" spans="8:17">
      <c r="H52280" s="15"/>
      <c r="Q52280" s="28"/>
    </row>
    <row r="52281" spans="8:17">
      <c r="H52281" s="15"/>
      <c r="Q52281" s="28"/>
    </row>
    <row r="52282" spans="8:17">
      <c r="H52282" s="15"/>
      <c r="Q52282" s="28"/>
    </row>
    <row r="52283" spans="8:17">
      <c r="H52283" s="15"/>
      <c r="Q52283" s="28"/>
    </row>
    <row r="52284" spans="8:17">
      <c r="H52284" s="15"/>
      <c r="Q52284" s="28"/>
    </row>
    <row r="52285" spans="8:17">
      <c r="H52285" s="15"/>
      <c r="Q52285" s="28"/>
    </row>
    <row r="52286" spans="8:17">
      <c r="H52286" s="15"/>
      <c r="Q52286" s="28"/>
    </row>
    <row r="52287" spans="8:17">
      <c r="H52287" s="15"/>
      <c r="Q52287" s="28"/>
    </row>
    <row r="52288" spans="8:17">
      <c r="H52288" s="15"/>
      <c r="Q52288" s="28"/>
    </row>
    <row r="52289" spans="8:17">
      <c r="H52289" s="15"/>
      <c r="Q52289" s="28"/>
    </row>
    <row r="52290" spans="8:17">
      <c r="H52290" s="15"/>
      <c r="Q52290" s="28"/>
    </row>
    <row r="52291" spans="8:17">
      <c r="H52291" s="15"/>
      <c r="Q52291" s="28"/>
    </row>
    <row r="52292" spans="8:17">
      <c r="H52292" s="15"/>
      <c r="Q52292" s="28"/>
    </row>
    <row r="52293" spans="8:17">
      <c r="H52293" s="15"/>
      <c r="Q52293" s="28"/>
    </row>
    <row r="52294" spans="8:17">
      <c r="H52294" s="15"/>
      <c r="Q52294" s="28"/>
    </row>
    <row r="52295" spans="8:17">
      <c r="H52295" s="15"/>
      <c r="Q52295" s="28"/>
    </row>
    <row r="52296" spans="8:17">
      <c r="H52296" s="15"/>
      <c r="Q52296" s="28"/>
    </row>
    <row r="52297" spans="8:17">
      <c r="H52297" s="15"/>
      <c r="Q52297" s="28"/>
    </row>
    <row r="52298" spans="8:17">
      <c r="H52298" s="15"/>
      <c r="Q52298" s="28"/>
    </row>
    <row r="52299" spans="8:17">
      <c r="H52299" s="15"/>
      <c r="Q52299" s="28"/>
    </row>
    <row r="52300" spans="8:17">
      <c r="H52300" s="15"/>
      <c r="Q52300" s="28"/>
    </row>
    <row r="52301" spans="8:17">
      <c r="H52301" s="15"/>
      <c r="Q52301" s="28"/>
    </row>
    <row r="52302" spans="8:17">
      <c r="H52302" s="15"/>
      <c r="Q52302" s="28"/>
    </row>
    <row r="52303" spans="8:17">
      <c r="H52303" s="15"/>
      <c r="Q52303" s="28"/>
    </row>
    <row r="52304" spans="8:17">
      <c r="H52304" s="15"/>
      <c r="Q52304" s="28"/>
    </row>
    <row r="52305" spans="8:17">
      <c r="H52305" s="15"/>
      <c r="Q52305" s="28"/>
    </row>
    <row r="52306" spans="8:17">
      <c r="H52306" s="15"/>
      <c r="Q52306" s="28"/>
    </row>
    <row r="52307" spans="8:17">
      <c r="H52307" s="15"/>
      <c r="Q52307" s="28"/>
    </row>
    <row r="52308" spans="8:17">
      <c r="H52308" s="15"/>
      <c r="Q52308" s="28"/>
    </row>
    <row r="52309" spans="8:17">
      <c r="H52309" s="15"/>
      <c r="Q52309" s="28"/>
    </row>
    <row r="52310" spans="8:17">
      <c r="H52310" s="15"/>
      <c r="Q52310" s="28"/>
    </row>
    <row r="52311" spans="8:17">
      <c r="H52311" s="15"/>
      <c r="Q52311" s="28"/>
    </row>
    <row r="52312" spans="8:17">
      <c r="H52312" s="15"/>
      <c r="Q52312" s="28"/>
    </row>
    <row r="52313" spans="8:17">
      <c r="H52313" s="15"/>
      <c r="Q52313" s="28"/>
    </row>
    <row r="52314" spans="8:17">
      <c r="H52314" s="15"/>
      <c r="Q52314" s="28"/>
    </row>
    <row r="52315" spans="8:17">
      <c r="H52315" s="15"/>
      <c r="Q52315" s="28"/>
    </row>
    <row r="52316" spans="8:17">
      <c r="H52316" s="15"/>
      <c r="Q52316" s="28"/>
    </row>
    <row r="52317" spans="8:17">
      <c r="H52317" s="15"/>
      <c r="Q52317" s="28"/>
    </row>
    <row r="52318" spans="8:17">
      <c r="H52318" s="15"/>
      <c r="Q52318" s="28"/>
    </row>
    <row r="52319" spans="8:17">
      <c r="H52319" s="15"/>
      <c r="Q52319" s="28"/>
    </row>
    <row r="52320" spans="8:17">
      <c r="H52320" s="15"/>
      <c r="Q52320" s="28"/>
    </row>
    <row r="52321" spans="8:17">
      <c r="H52321" s="15"/>
      <c r="Q52321" s="28"/>
    </row>
    <row r="52322" spans="8:17">
      <c r="H52322" s="15"/>
      <c r="Q52322" s="28"/>
    </row>
    <row r="52323" spans="8:17">
      <c r="H52323" s="15"/>
      <c r="Q52323" s="28"/>
    </row>
    <row r="52324" spans="8:17">
      <c r="H52324" s="15"/>
      <c r="Q52324" s="28"/>
    </row>
    <row r="52325" spans="8:17">
      <c r="H52325" s="15"/>
      <c r="Q52325" s="28"/>
    </row>
    <row r="52326" spans="8:17">
      <c r="H52326" s="15"/>
      <c r="Q52326" s="28"/>
    </row>
    <row r="52327" spans="8:17">
      <c r="H52327" s="15"/>
      <c r="Q52327" s="28"/>
    </row>
    <row r="52328" spans="8:17">
      <c r="H52328" s="15"/>
      <c r="Q52328" s="28"/>
    </row>
    <row r="52329" spans="8:17">
      <c r="H52329" s="15"/>
      <c r="Q52329" s="28"/>
    </row>
    <row r="52330" spans="8:17">
      <c r="H52330" s="15"/>
      <c r="Q52330" s="28"/>
    </row>
    <row r="52331" spans="8:17">
      <c r="H52331" s="15"/>
      <c r="Q52331" s="28"/>
    </row>
    <row r="52332" spans="8:17">
      <c r="H52332" s="15"/>
      <c r="Q52332" s="28"/>
    </row>
    <row r="52333" spans="8:17">
      <c r="H52333" s="15"/>
      <c r="Q52333" s="28"/>
    </row>
    <row r="52334" spans="8:17">
      <c r="H52334" s="15"/>
      <c r="Q52334" s="28"/>
    </row>
    <row r="52335" spans="8:17">
      <c r="H52335" s="15"/>
      <c r="Q52335" s="28"/>
    </row>
    <row r="52336" spans="8:17">
      <c r="H52336" s="15"/>
      <c r="Q52336" s="28"/>
    </row>
    <row r="52337" spans="8:17">
      <c r="H52337" s="15"/>
      <c r="Q52337" s="28"/>
    </row>
    <row r="52338" spans="8:17">
      <c r="H52338" s="15"/>
      <c r="Q52338" s="28"/>
    </row>
    <row r="52339" spans="8:17">
      <c r="H52339" s="15"/>
      <c r="Q52339" s="28"/>
    </row>
    <row r="52340" spans="8:17">
      <c r="H52340" s="15"/>
      <c r="Q52340" s="28"/>
    </row>
    <row r="52341" spans="8:17">
      <c r="H52341" s="15"/>
      <c r="Q52341" s="28"/>
    </row>
    <row r="52342" spans="8:17">
      <c r="H52342" s="15"/>
      <c r="Q52342" s="28"/>
    </row>
    <row r="52343" spans="8:17">
      <c r="H52343" s="15"/>
      <c r="Q52343" s="28"/>
    </row>
    <row r="52344" spans="8:17">
      <c r="H52344" s="15"/>
      <c r="Q52344" s="28"/>
    </row>
    <row r="52345" spans="8:17">
      <c r="H52345" s="15"/>
      <c r="Q52345" s="28"/>
    </row>
    <row r="52346" spans="8:17">
      <c r="H52346" s="15"/>
      <c r="Q52346" s="28"/>
    </row>
    <row r="52347" spans="8:17">
      <c r="H52347" s="15"/>
      <c r="Q52347" s="28"/>
    </row>
    <row r="52348" spans="8:17">
      <c r="H52348" s="15"/>
      <c r="Q52348" s="28"/>
    </row>
    <row r="52349" spans="8:17">
      <c r="H52349" s="15"/>
      <c r="Q52349" s="28"/>
    </row>
    <row r="52350" spans="8:17">
      <c r="H52350" s="15"/>
      <c r="Q52350" s="28"/>
    </row>
    <row r="52351" spans="8:17">
      <c r="H52351" s="15"/>
      <c r="Q52351" s="28"/>
    </row>
    <row r="52352" spans="8:17">
      <c r="H52352" s="15"/>
      <c r="Q52352" s="28"/>
    </row>
    <row r="52353" spans="8:17">
      <c r="H52353" s="15"/>
      <c r="Q52353" s="28"/>
    </row>
    <row r="52354" spans="8:17">
      <c r="H52354" s="15"/>
      <c r="Q52354" s="28"/>
    </row>
    <row r="52355" spans="8:17">
      <c r="H52355" s="15"/>
      <c r="Q52355" s="28"/>
    </row>
    <row r="52356" spans="8:17">
      <c r="H52356" s="15"/>
      <c r="Q52356" s="28"/>
    </row>
    <row r="52357" spans="8:17">
      <c r="H52357" s="15"/>
      <c r="Q52357" s="28"/>
    </row>
    <row r="52358" spans="8:17">
      <c r="H52358" s="15"/>
      <c r="Q52358" s="28"/>
    </row>
    <row r="52359" spans="8:17">
      <c r="H52359" s="15"/>
      <c r="Q52359" s="28"/>
    </row>
    <row r="52360" spans="8:17">
      <c r="H52360" s="15"/>
      <c r="Q52360" s="28"/>
    </row>
    <row r="52361" spans="8:17">
      <c r="H52361" s="15"/>
      <c r="Q52361" s="28"/>
    </row>
    <row r="52362" spans="8:17">
      <c r="H52362" s="15"/>
      <c r="Q52362" s="28"/>
    </row>
    <row r="52363" spans="8:17">
      <c r="H52363" s="15"/>
      <c r="Q52363" s="28"/>
    </row>
    <row r="52364" spans="8:17">
      <c r="H52364" s="15"/>
      <c r="Q52364" s="28"/>
    </row>
    <row r="52365" spans="8:17">
      <c r="H52365" s="15"/>
      <c r="Q52365" s="28"/>
    </row>
    <row r="52366" spans="8:17">
      <c r="H52366" s="15"/>
      <c r="Q52366" s="28"/>
    </row>
    <row r="52367" spans="8:17">
      <c r="H52367" s="15"/>
      <c r="Q52367" s="28"/>
    </row>
    <row r="52368" spans="8:17">
      <c r="H52368" s="15"/>
      <c r="Q52368" s="28"/>
    </row>
    <row r="52369" spans="8:17">
      <c r="H52369" s="15"/>
      <c r="Q52369" s="28"/>
    </row>
    <row r="52370" spans="8:17">
      <c r="H52370" s="15"/>
      <c r="Q52370" s="28"/>
    </row>
    <row r="52371" spans="8:17">
      <c r="H52371" s="15"/>
      <c r="Q52371" s="28"/>
    </row>
    <row r="52372" spans="8:17">
      <c r="H52372" s="15"/>
      <c r="Q52372" s="28"/>
    </row>
    <row r="52373" spans="8:17">
      <c r="H52373" s="15"/>
      <c r="Q52373" s="28"/>
    </row>
    <row r="52374" spans="8:17">
      <c r="H52374" s="15"/>
      <c r="Q52374" s="28"/>
    </row>
    <row r="52375" spans="8:17">
      <c r="H52375" s="15"/>
      <c r="Q52375" s="28"/>
    </row>
    <row r="52376" spans="8:17">
      <c r="H52376" s="15"/>
      <c r="Q52376" s="28"/>
    </row>
    <row r="52377" spans="8:17">
      <c r="H52377" s="15"/>
      <c r="Q52377" s="28"/>
    </row>
    <row r="52378" spans="8:17">
      <c r="H52378" s="15"/>
      <c r="Q52378" s="28"/>
    </row>
    <row r="52379" spans="8:17">
      <c r="H52379" s="15"/>
      <c r="Q52379" s="28"/>
    </row>
    <row r="52380" spans="8:17">
      <c r="H52380" s="15"/>
      <c r="Q52380" s="28"/>
    </row>
    <row r="52381" spans="8:17">
      <c r="H52381" s="15"/>
      <c r="Q52381" s="28"/>
    </row>
    <row r="52382" spans="8:17">
      <c r="H52382" s="15"/>
      <c r="Q52382" s="28"/>
    </row>
    <row r="52383" spans="8:17">
      <c r="H52383" s="15"/>
      <c r="Q52383" s="28"/>
    </row>
    <row r="52384" spans="8:17">
      <c r="H52384" s="15"/>
      <c r="Q52384" s="28"/>
    </row>
    <row r="52385" spans="8:17">
      <c r="H52385" s="15"/>
      <c r="Q52385" s="28"/>
    </row>
    <row r="52386" spans="8:17">
      <c r="H52386" s="15"/>
      <c r="Q52386" s="28"/>
    </row>
    <row r="52387" spans="8:17">
      <c r="H52387" s="15"/>
      <c r="Q52387" s="28"/>
    </row>
    <row r="52388" spans="8:17">
      <c r="H52388" s="15"/>
      <c r="Q52388" s="28"/>
    </row>
    <row r="52389" spans="8:17">
      <c r="H52389" s="15"/>
      <c r="Q52389" s="28"/>
    </row>
    <row r="52390" spans="8:17">
      <c r="H52390" s="15"/>
      <c r="Q52390" s="28"/>
    </row>
    <row r="52391" spans="8:17">
      <c r="H52391" s="15"/>
      <c r="Q52391" s="28"/>
    </row>
    <row r="52392" spans="8:17">
      <c r="H52392" s="15"/>
      <c r="Q52392" s="28"/>
    </row>
    <row r="52393" spans="8:17">
      <c r="H52393" s="15"/>
      <c r="Q52393" s="28"/>
    </row>
    <row r="52394" spans="8:17">
      <c r="H52394" s="15"/>
      <c r="Q52394" s="28"/>
    </row>
    <row r="52395" spans="8:17">
      <c r="H52395" s="15"/>
      <c r="Q52395" s="28"/>
    </row>
    <row r="52396" spans="8:17">
      <c r="H52396" s="15"/>
      <c r="Q52396" s="28"/>
    </row>
    <row r="52397" spans="8:17">
      <c r="H52397" s="15"/>
      <c r="Q52397" s="28"/>
    </row>
    <row r="52398" spans="8:17">
      <c r="H52398" s="15"/>
      <c r="Q52398" s="28"/>
    </row>
    <row r="52399" spans="8:17">
      <c r="H52399" s="15"/>
      <c r="Q52399" s="28"/>
    </row>
    <row r="52400" spans="8:17">
      <c r="H52400" s="15"/>
      <c r="Q52400" s="28"/>
    </row>
    <row r="52401" spans="8:17">
      <c r="H52401" s="15"/>
      <c r="Q52401" s="28"/>
    </row>
    <row r="52402" spans="8:17">
      <c r="H52402" s="15"/>
      <c r="Q52402" s="28"/>
    </row>
    <row r="52403" spans="8:17">
      <c r="H52403" s="15"/>
      <c r="Q52403" s="28"/>
    </row>
    <row r="52404" spans="8:17">
      <c r="H52404" s="15"/>
      <c r="Q52404" s="28"/>
    </row>
    <row r="52405" spans="8:17">
      <c r="H52405" s="15"/>
      <c r="Q52405" s="28"/>
    </row>
    <row r="52406" spans="8:17">
      <c r="H52406" s="15"/>
      <c r="Q52406" s="28"/>
    </row>
    <row r="52407" spans="8:17">
      <c r="H52407" s="15"/>
      <c r="Q52407" s="28"/>
    </row>
    <row r="52408" spans="8:17">
      <c r="H52408" s="15"/>
      <c r="Q52408" s="28"/>
    </row>
    <row r="52409" spans="8:17">
      <c r="H52409" s="15"/>
      <c r="Q52409" s="28"/>
    </row>
    <row r="52410" spans="8:17">
      <c r="H52410" s="15"/>
      <c r="Q52410" s="28"/>
    </row>
    <row r="52411" spans="8:17">
      <c r="H52411" s="15"/>
      <c r="Q52411" s="28"/>
    </row>
    <row r="52412" spans="8:17">
      <c r="H52412" s="15"/>
      <c r="Q52412" s="28"/>
    </row>
    <row r="52413" spans="8:17">
      <c r="H52413" s="15"/>
      <c r="Q52413" s="28"/>
    </row>
    <row r="52414" spans="8:17">
      <c r="H52414" s="15"/>
      <c r="Q52414" s="28"/>
    </row>
    <row r="52415" spans="8:17">
      <c r="H52415" s="15"/>
      <c r="Q52415" s="28"/>
    </row>
    <row r="52416" spans="8:17">
      <c r="H52416" s="15"/>
      <c r="Q52416" s="28"/>
    </row>
    <row r="52417" spans="8:17">
      <c r="H52417" s="15"/>
      <c r="Q52417" s="28"/>
    </row>
    <row r="52418" spans="8:17">
      <c r="H52418" s="15"/>
      <c r="Q52418" s="28"/>
    </row>
    <row r="52419" spans="8:17">
      <c r="H52419" s="15"/>
      <c r="Q52419" s="28"/>
    </row>
    <row r="52420" spans="8:17">
      <c r="H52420" s="15"/>
      <c r="Q52420" s="28"/>
    </row>
    <row r="52421" spans="8:17">
      <c r="H52421" s="15"/>
      <c r="Q52421" s="28"/>
    </row>
    <row r="52422" spans="8:17">
      <c r="H52422" s="15"/>
      <c r="Q52422" s="28"/>
    </row>
    <row r="52423" spans="8:17">
      <c r="H52423" s="15"/>
      <c r="Q52423" s="28"/>
    </row>
    <row r="52424" spans="8:17">
      <c r="H52424" s="15"/>
      <c r="Q52424" s="28"/>
    </row>
    <row r="52425" spans="8:17">
      <c r="H52425" s="15"/>
      <c r="Q52425" s="28"/>
    </row>
    <row r="52426" spans="8:17">
      <c r="H52426" s="15"/>
      <c r="Q52426" s="28"/>
    </row>
    <row r="52427" spans="8:17">
      <c r="H52427" s="15"/>
      <c r="Q52427" s="28"/>
    </row>
    <row r="52428" spans="8:17">
      <c r="H52428" s="15"/>
      <c r="Q52428" s="28"/>
    </row>
    <row r="52429" spans="8:17">
      <c r="H52429" s="15"/>
      <c r="Q52429" s="28"/>
    </row>
    <row r="52430" spans="8:17">
      <c r="H52430" s="15"/>
      <c r="Q52430" s="28"/>
    </row>
    <row r="52431" spans="8:17">
      <c r="H52431" s="15"/>
      <c r="Q52431" s="28"/>
    </row>
    <row r="52432" spans="8:17">
      <c r="H52432" s="15"/>
      <c r="Q52432" s="28"/>
    </row>
    <row r="52433" spans="8:17">
      <c r="H52433" s="15"/>
      <c r="Q52433" s="28"/>
    </row>
    <row r="52434" spans="8:17">
      <c r="H52434" s="15"/>
      <c r="Q52434" s="28"/>
    </row>
    <row r="52435" spans="8:17">
      <c r="H52435" s="15"/>
      <c r="Q52435" s="28"/>
    </row>
    <row r="52436" spans="8:17">
      <c r="H52436" s="15"/>
      <c r="Q52436" s="28"/>
    </row>
    <row r="52437" spans="8:17">
      <c r="H52437" s="15"/>
      <c r="Q52437" s="28"/>
    </row>
    <row r="52438" spans="8:17">
      <c r="H52438" s="15"/>
      <c r="Q52438" s="28"/>
    </row>
    <row r="52439" spans="8:17">
      <c r="H52439" s="15"/>
      <c r="Q52439" s="28"/>
    </row>
    <row r="52440" spans="8:17">
      <c r="H52440" s="15"/>
      <c r="Q52440" s="28"/>
    </row>
    <row r="52441" spans="8:17">
      <c r="H52441" s="15"/>
      <c r="Q52441" s="28"/>
    </row>
    <row r="52442" spans="8:17">
      <c r="H52442" s="15"/>
      <c r="Q52442" s="28"/>
    </row>
    <row r="52443" spans="8:17">
      <c r="H52443" s="15"/>
      <c r="Q52443" s="28"/>
    </row>
    <row r="52444" spans="8:17">
      <c r="H52444" s="15"/>
      <c r="Q52444" s="28"/>
    </row>
    <row r="52445" spans="8:17">
      <c r="H52445" s="15"/>
      <c r="Q52445" s="28"/>
    </row>
    <row r="52446" spans="8:17">
      <c r="H52446" s="15"/>
      <c r="Q52446" s="28"/>
    </row>
    <row r="52447" spans="8:17">
      <c r="H52447" s="15"/>
      <c r="Q52447" s="28"/>
    </row>
    <row r="52448" spans="8:17">
      <c r="H52448" s="15"/>
      <c r="Q52448" s="28"/>
    </row>
    <row r="52449" spans="8:17">
      <c r="H52449" s="15"/>
      <c r="Q52449" s="28"/>
    </row>
    <row r="52450" spans="8:17">
      <c r="H52450" s="15"/>
      <c r="Q52450" s="28"/>
    </row>
    <row r="52451" spans="8:17">
      <c r="H52451" s="15"/>
      <c r="Q52451" s="28"/>
    </row>
    <row r="52452" spans="8:17">
      <c r="H52452" s="15"/>
      <c r="Q52452" s="28"/>
    </row>
    <row r="52453" spans="8:17">
      <c r="H52453" s="15"/>
      <c r="Q52453" s="28"/>
    </row>
    <row r="52454" spans="8:17">
      <c r="H52454" s="15"/>
      <c r="Q52454" s="28"/>
    </row>
    <row r="52455" spans="8:17">
      <c r="H52455" s="15"/>
      <c r="Q52455" s="28"/>
    </row>
    <row r="52456" spans="8:17">
      <c r="H52456" s="15"/>
      <c r="Q52456" s="28"/>
    </row>
    <row r="52457" spans="8:17">
      <c r="H52457" s="15"/>
      <c r="Q52457" s="28"/>
    </row>
    <row r="52458" spans="8:17">
      <c r="H52458" s="15"/>
      <c r="Q52458" s="28"/>
    </row>
    <row r="52459" spans="8:17">
      <c r="H52459" s="15"/>
      <c r="Q52459" s="28"/>
    </row>
    <row r="52460" spans="8:17">
      <c r="H52460" s="15"/>
      <c r="Q52460" s="28"/>
    </row>
    <row r="52461" spans="8:17">
      <c r="H52461" s="15"/>
      <c r="Q52461" s="28"/>
    </row>
    <row r="52462" spans="8:17">
      <c r="H52462" s="15"/>
      <c r="Q52462" s="28"/>
    </row>
    <row r="52463" spans="8:17">
      <c r="H52463" s="15"/>
      <c r="Q52463" s="28"/>
    </row>
    <row r="52464" spans="8:17">
      <c r="H52464" s="15"/>
      <c r="Q52464" s="28"/>
    </row>
    <row r="52465" spans="8:17">
      <c r="H52465" s="15"/>
      <c r="Q52465" s="28"/>
    </row>
    <row r="52466" spans="8:17">
      <c r="H52466" s="15"/>
      <c r="Q52466" s="28"/>
    </row>
    <row r="52467" spans="8:17">
      <c r="H52467" s="15"/>
      <c r="Q52467" s="28"/>
    </row>
    <row r="52468" spans="8:17">
      <c r="H52468" s="15"/>
      <c r="Q52468" s="28"/>
    </row>
    <row r="52469" spans="8:17">
      <c r="H52469" s="15"/>
      <c r="Q52469" s="28"/>
    </row>
    <row r="52470" spans="8:17">
      <c r="H52470" s="15"/>
      <c r="Q52470" s="28"/>
    </row>
    <row r="52471" spans="8:17">
      <c r="H52471" s="15"/>
      <c r="Q52471" s="28"/>
    </row>
    <row r="52472" spans="8:17">
      <c r="H52472" s="15"/>
      <c r="Q52472" s="28"/>
    </row>
    <row r="52473" spans="8:17">
      <c r="H52473" s="15"/>
      <c r="Q52473" s="28"/>
    </row>
    <row r="52474" spans="8:17">
      <c r="H52474" s="15"/>
      <c r="Q52474" s="28"/>
    </row>
    <row r="52475" spans="8:17">
      <c r="H52475" s="15"/>
      <c r="Q52475" s="28"/>
    </row>
    <row r="52476" spans="8:17">
      <c r="H52476" s="15"/>
      <c r="Q52476" s="28"/>
    </row>
    <row r="52477" spans="8:17">
      <c r="H52477" s="15"/>
      <c r="Q52477" s="28"/>
    </row>
    <row r="52478" spans="8:17">
      <c r="H52478" s="15"/>
      <c r="Q52478" s="28"/>
    </row>
    <row r="52479" spans="8:17">
      <c r="H52479" s="15"/>
      <c r="Q52479" s="28"/>
    </row>
    <row r="52480" spans="8:17">
      <c r="H52480" s="15"/>
      <c r="Q52480" s="28"/>
    </row>
    <row r="52481" spans="8:17">
      <c r="H52481" s="15"/>
      <c r="Q52481" s="28"/>
    </row>
    <row r="52482" spans="8:17">
      <c r="H52482" s="15"/>
      <c r="Q52482" s="28"/>
    </row>
    <row r="52483" spans="8:17">
      <c r="H52483" s="15"/>
      <c r="Q52483" s="28"/>
    </row>
    <row r="52484" spans="8:17">
      <c r="H52484" s="15"/>
      <c r="Q52484" s="28"/>
    </row>
    <row r="52485" spans="8:17">
      <c r="H52485" s="15"/>
      <c r="Q52485" s="28"/>
    </row>
    <row r="52486" spans="8:17">
      <c r="H52486" s="15"/>
      <c r="Q52486" s="28"/>
    </row>
    <row r="52487" spans="8:17">
      <c r="H52487" s="15"/>
      <c r="Q52487" s="28"/>
    </row>
    <row r="52488" spans="8:17">
      <c r="H52488" s="15"/>
      <c r="Q52488" s="28"/>
    </row>
    <row r="52489" spans="8:17">
      <c r="H52489" s="15"/>
      <c r="Q52489" s="28"/>
    </row>
    <row r="52490" spans="8:17">
      <c r="H52490" s="15"/>
      <c r="Q52490" s="28"/>
    </row>
    <row r="52491" spans="8:17">
      <c r="H52491" s="15"/>
      <c r="Q52491" s="28"/>
    </row>
    <row r="52492" spans="8:17">
      <c r="H52492" s="15"/>
      <c r="Q52492" s="28"/>
    </row>
    <row r="52493" spans="8:17">
      <c r="H52493" s="15"/>
      <c r="Q52493" s="28"/>
    </row>
    <row r="52494" spans="8:17">
      <c r="H52494" s="15"/>
      <c r="Q52494" s="28"/>
    </row>
    <row r="52495" spans="8:17">
      <c r="H52495" s="15"/>
      <c r="Q52495" s="28"/>
    </row>
    <row r="52496" spans="8:17">
      <c r="H52496" s="15"/>
      <c r="Q52496" s="28"/>
    </row>
    <row r="52497" spans="8:17">
      <c r="H52497" s="15"/>
      <c r="Q52497" s="28"/>
    </row>
    <row r="52498" spans="8:17">
      <c r="H52498" s="15"/>
      <c r="Q52498" s="28"/>
    </row>
    <row r="52499" spans="8:17">
      <c r="H52499" s="15"/>
      <c r="Q52499" s="28"/>
    </row>
    <row r="52500" spans="8:17">
      <c r="H52500" s="15"/>
      <c r="Q52500" s="28"/>
    </row>
    <row r="52501" spans="8:17">
      <c r="H52501" s="15"/>
      <c r="Q52501" s="28"/>
    </row>
    <row r="52502" spans="8:17">
      <c r="H52502" s="15"/>
      <c r="Q52502" s="28"/>
    </row>
    <row r="52503" spans="8:17">
      <c r="H52503" s="15"/>
      <c r="Q52503" s="28"/>
    </row>
    <row r="52504" spans="8:17">
      <c r="H52504" s="15"/>
      <c r="Q52504" s="28"/>
    </row>
    <row r="52505" spans="8:17">
      <c r="H52505" s="15"/>
      <c r="Q52505" s="28"/>
    </row>
    <row r="52506" spans="8:17">
      <c r="H52506" s="15"/>
      <c r="Q52506" s="28"/>
    </row>
    <row r="52507" spans="8:17">
      <c r="H52507" s="15"/>
      <c r="Q52507" s="28"/>
    </row>
    <row r="52508" spans="8:17">
      <c r="H52508" s="15"/>
      <c r="Q52508" s="28"/>
    </row>
    <row r="52509" spans="8:17">
      <c r="H52509" s="15"/>
      <c r="Q52509" s="28"/>
    </row>
    <row r="52510" spans="8:17">
      <c r="H52510" s="15"/>
      <c r="Q52510" s="28"/>
    </row>
    <row r="52511" spans="8:17">
      <c r="H52511" s="15"/>
      <c r="Q52511" s="28"/>
    </row>
    <row r="52512" spans="8:17">
      <c r="H52512" s="15"/>
      <c r="Q52512" s="28"/>
    </row>
    <row r="52513" spans="8:17">
      <c r="H52513" s="15"/>
      <c r="Q52513" s="28"/>
    </row>
    <row r="52514" spans="8:17">
      <c r="H52514" s="15"/>
      <c r="Q52514" s="28"/>
    </row>
    <row r="52515" spans="8:17">
      <c r="H52515" s="15"/>
      <c r="Q52515" s="28"/>
    </row>
    <row r="52516" spans="8:17">
      <c r="H52516" s="15"/>
      <c r="Q52516" s="28"/>
    </row>
    <row r="52517" spans="8:17">
      <c r="H52517" s="15"/>
      <c r="Q52517" s="28"/>
    </row>
    <row r="52518" spans="8:17">
      <c r="H52518" s="15"/>
      <c r="Q52518" s="28"/>
    </row>
    <row r="52519" spans="8:17">
      <c r="H52519" s="15"/>
      <c r="Q52519" s="28"/>
    </row>
    <row r="52520" spans="8:17">
      <c r="H52520" s="15"/>
      <c r="Q52520" s="28"/>
    </row>
    <row r="52521" spans="8:17">
      <c r="H52521" s="15"/>
      <c r="Q52521" s="28"/>
    </row>
    <row r="52522" spans="8:17">
      <c r="H52522" s="15"/>
      <c r="Q52522" s="28"/>
    </row>
    <row r="52523" spans="8:17">
      <c r="H52523" s="15"/>
      <c r="Q52523" s="28"/>
    </row>
    <row r="52524" spans="8:17">
      <c r="H52524" s="15"/>
      <c r="Q52524" s="28"/>
    </row>
    <row r="52525" spans="8:17">
      <c r="H52525" s="15"/>
      <c r="Q52525" s="28"/>
    </row>
    <row r="52526" spans="8:17">
      <c r="H52526" s="15"/>
      <c r="Q52526" s="28"/>
    </row>
    <row r="52527" spans="8:17">
      <c r="H52527" s="15"/>
      <c r="Q52527" s="28"/>
    </row>
    <row r="52528" spans="8:17">
      <c r="H52528" s="15"/>
      <c r="Q52528" s="28"/>
    </row>
    <row r="52529" spans="8:17">
      <c r="H52529" s="15"/>
      <c r="Q52529" s="28"/>
    </row>
    <row r="52530" spans="8:17">
      <c r="H52530" s="15"/>
      <c r="Q52530" s="28"/>
    </row>
    <row r="52531" spans="8:17">
      <c r="H52531" s="15"/>
      <c r="Q52531" s="28"/>
    </row>
    <row r="52532" spans="8:17">
      <c r="H52532" s="15"/>
      <c r="Q52532" s="28"/>
    </row>
    <row r="52533" spans="8:17">
      <c r="H52533" s="15"/>
      <c r="Q52533" s="28"/>
    </row>
    <row r="52534" spans="8:17">
      <c r="H52534" s="15"/>
      <c r="Q52534" s="28"/>
    </row>
    <row r="52535" spans="8:17">
      <c r="H52535" s="15"/>
      <c r="Q52535" s="28"/>
    </row>
    <row r="52536" spans="8:17">
      <c r="H52536" s="15"/>
      <c r="Q52536" s="28"/>
    </row>
    <row r="52537" spans="8:17">
      <c r="H52537" s="15"/>
      <c r="Q52537" s="28"/>
    </row>
    <row r="52538" spans="8:17">
      <c r="H52538" s="15"/>
      <c r="Q52538" s="28"/>
    </row>
    <row r="52539" spans="8:17">
      <c r="H52539" s="15"/>
      <c r="Q52539" s="28"/>
    </row>
    <row r="52540" spans="8:17">
      <c r="H52540" s="15"/>
      <c r="Q52540" s="28"/>
    </row>
    <row r="52541" spans="8:17">
      <c r="H52541" s="15"/>
      <c r="Q52541" s="28"/>
    </row>
    <row r="52542" spans="8:17">
      <c r="H52542" s="15"/>
      <c r="Q52542" s="28"/>
    </row>
    <row r="52543" spans="8:17">
      <c r="H52543" s="15"/>
      <c r="Q52543" s="28"/>
    </row>
    <row r="52544" spans="8:17">
      <c r="H52544" s="15"/>
      <c r="Q52544" s="28"/>
    </row>
    <row r="52545" spans="8:17">
      <c r="H52545" s="15"/>
      <c r="Q52545" s="28"/>
    </row>
    <row r="52546" spans="8:17">
      <c r="H52546" s="15"/>
      <c r="Q52546" s="28"/>
    </row>
    <row r="52547" spans="8:17">
      <c r="H52547" s="15"/>
      <c r="Q52547" s="28"/>
    </row>
    <row r="52548" spans="8:17">
      <c r="H52548" s="15"/>
      <c r="Q52548" s="28"/>
    </row>
    <row r="52549" spans="8:17">
      <c r="H52549" s="15"/>
      <c r="Q52549" s="28"/>
    </row>
    <row r="52550" spans="8:17">
      <c r="H52550" s="15"/>
      <c r="Q52550" s="28"/>
    </row>
    <row r="52551" spans="8:17">
      <c r="H52551" s="15"/>
      <c r="Q52551" s="28"/>
    </row>
    <row r="52552" spans="8:17">
      <c r="H52552" s="15"/>
      <c r="Q52552" s="28"/>
    </row>
    <row r="52553" spans="8:17">
      <c r="H52553" s="15"/>
      <c r="Q52553" s="28"/>
    </row>
    <row r="52554" spans="8:17">
      <c r="H52554" s="15"/>
      <c r="Q52554" s="28"/>
    </row>
    <row r="52555" spans="8:17">
      <c r="H52555" s="15"/>
      <c r="Q52555" s="28"/>
    </row>
    <row r="52556" spans="8:17">
      <c r="H52556" s="15"/>
      <c r="Q52556" s="28"/>
    </row>
    <row r="52557" spans="8:17">
      <c r="H52557" s="15"/>
      <c r="Q52557" s="28"/>
    </row>
    <row r="52558" spans="8:17">
      <c r="H52558" s="15"/>
      <c r="Q52558" s="28"/>
    </row>
    <row r="52559" spans="8:17">
      <c r="H52559" s="15"/>
      <c r="Q52559" s="28"/>
    </row>
    <row r="52560" spans="8:17">
      <c r="H52560" s="15"/>
      <c r="Q52560" s="28"/>
    </row>
    <row r="52561" spans="8:17">
      <c r="H52561" s="15"/>
      <c r="Q52561" s="28"/>
    </row>
    <row r="52562" spans="8:17">
      <c r="H52562" s="15"/>
      <c r="Q52562" s="28"/>
    </row>
    <row r="52563" spans="8:17">
      <c r="H52563" s="15"/>
      <c r="Q52563" s="28"/>
    </row>
    <row r="52564" spans="8:17">
      <c r="H52564" s="15"/>
      <c r="Q52564" s="28"/>
    </row>
    <row r="52565" spans="8:17">
      <c r="H52565" s="15"/>
      <c r="Q52565" s="28"/>
    </row>
    <row r="52566" spans="8:17">
      <c r="H52566" s="15"/>
      <c r="Q52566" s="28"/>
    </row>
    <row r="52567" spans="8:17">
      <c r="H52567" s="15"/>
      <c r="Q52567" s="28"/>
    </row>
    <row r="52568" spans="8:17">
      <c r="H52568" s="15"/>
      <c r="Q52568" s="28"/>
    </row>
    <row r="52569" spans="8:17">
      <c r="H52569" s="15"/>
      <c r="Q52569" s="28"/>
    </row>
    <row r="52570" spans="8:17">
      <c r="H52570" s="15"/>
      <c r="Q52570" s="28"/>
    </row>
    <row r="52571" spans="8:17">
      <c r="H52571" s="15"/>
      <c r="Q52571" s="28"/>
    </row>
    <row r="52572" spans="8:17">
      <c r="H52572" s="15"/>
      <c r="Q52572" s="28"/>
    </row>
    <row r="52573" spans="8:17">
      <c r="H52573" s="15"/>
      <c r="Q52573" s="28"/>
    </row>
    <row r="52574" spans="8:17">
      <c r="H52574" s="15"/>
      <c r="Q52574" s="28"/>
    </row>
    <row r="52575" spans="8:17">
      <c r="H52575" s="15"/>
      <c r="Q52575" s="28"/>
    </row>
    <row r="52576" spans="8:17">
      <c r="H52576" s="15"/>
      <c r="Q52576" s="28"/>
    </row>
    <row r="52577" spans="8:17">
      <c r="H52577" s="15"/>
      <c r="Q52577" s="28"/>
    </row>
    <row r="52578" spans="8:17">
      <c r="H52578" s="15"/>
      <c r="Q52578" s="28"/>
    </row>
    <row r="52579" spans="8:17">
      <c r="H52579" s="15"/>
      <c r="Q52579" s="28"/>
    </row>
    <row r="52580" spans="8:17">
      <c r="H52580" s="15"/>
      <c r="Q52580" s="28"/>
    </row>
    <row r="52581" spans="8:17">
      <c r="H52581" s="15"/>
      <c r="Q52581" s="28"/>
    </row>
    <row r="52582" spans="8:17">
      <c r="H52582" s="15"/>
      <c r="Q52582" s="28"/>
    </row>
    <row r="52583" spans="8:17">
      <c r="H52583" s="15"/>
      <c r="Q52583" s="28"/>
    </row>
    <row r="52584" spans="8:17">
      <c r="H52584" s="15"/>
      <c r="Q52584" s="28"/>
    </row>
    <row r="52585" spans="8:17">
      <c r="H52585" s="15"/>
      <c r="Q52585" s="28"/>
    </row>
    <row r="52586" spans="8:17">
      <c r="H52586" s="15"/>
      <c r="Q52586" s="28"/>
    </row>
    <row r="52587" spans="8:17">
      <c r="H52587" s="15"/>
      <c r="Q52587" s="28"/>
    </row>
    <row r="52588" spans="8:17">
      <c r="H52588" s="15"/>
      <c r="Q52588" s="28"/>
    </row>
    <row r="52589" spans="8:17">
      <c r="H52589" s="15"/>
      <c r="Q52589" s="28"/>
    </row>
    <row r="52590" spans="8:17">
      <c r="H52590" s="15"/>
      <c r="Q52590" s="28"/>
    </row>
    <row r="52591" spans="8:17">
      <c r="H52591" s="15"/>
      <c r="Q52591" s="28"/>
    </row>
    <row r="52592" spans="8:17">
      <c r="H52592" s="15"/>
      <c r="Q52592" s="28"/>
    </row>
    <row r="52593" spans="8:17">
      <c r="H52593" s="15"/>
      <c r="Q52593" s="28"/>
    </row>
    <row r="52594" spans="8:17">
      <c r="H52594" s="15"/>
      <c r="Q52594" s="28"/>
    </row>
    <row r="52595" spans="8:17">
      <c r="H52595" s="15"/>
      <c r="Q52595" s="28"/>
    </row>
    <row r="52596" spans="8:17">
      <c r="H52596" s="15"/>
      <c r="Q52596" s="28"/>
    </row>
    <row r="52597" spans="8:17">
      <c r="H52597" s="15"/>
      <c r="Q52597" s="28"/>
    </row>
    <row r="52598" spans="8:17">
      <c r="H52598" s="15"/>
      <c r="Q52598" s="28"/>
    </row>
    <row r="52599" spans="8:17">
      <c r="H52599" s="15"/>
      <c r="Q52599" s="28"/>
    </row>
    <row r="52600" spans="8:17">
      <c r="H52600" s="15"/>
      <c r="Q52600" s="28"/>
    </row>
    <row r="52601" spans="8:17">
      <c r="H52601" s="15"/>
      <c r="Q52601" s="28"/>
    </row>
    <row r="52602" spans="8:17">
      <c r="H52602" s="15"/>
      <c r="Q52602" s="28"/>
    </row>
    <row r="52603" spans="8:17">
      <c r="H52603" s="15"/>
      <c r="Q52603" s="28"/>
    </row>
    <row r="52604" spans="8:17">
      <c r="H52604" s="15"/>
      <c r="Q52604" s="28"/>
    </row>
    <row r="52605" spans="8:17">
      <c r="H52605" s="15"/>
      <c r="Q52605" s="28"/>
    </row>
    <row r="52606" spans="8:17">
      <c r="H52606" s="15"/>
      <c r="Q52606" s="28"/>
    </row>
    <row r="52607" spans="8:17">
      <c r="H52607" s="15"/>
      <c r="Q52607" s="28"/>
    </row>
    <row r="52608" spans="8:17">
      <c r="H52608" s="15"/>
      <c r="Q52608" s="28"/>
    </row>
    <row r="52609" spans="8:17">
      <c r="H52609" s="15"/>
      <c r="Q52609" s="28"/>
    </row>
    <row r="52610" spans="8:17">
      <c r="H52610" s="15"/>
      <c r="Q52610" s="28"/>
    </row>
    <row r="52611" spans="8:17">
      <c r="H52611" s="15"/>
      <c r="Q52611" s="28"/>
    </row>
    <row r="52612" spans="8:17">
      <c r="H52612" s="15"/>
      <c r="Q52612" s="28"/>
    </row>
    <row r="52613" spans="8:17">
      <c r="H52613" s="15"/>
      <c r="Q52613" s="28"/>
    </row>
    <row r="52614" spans="8:17">
      <c r="H52614" s="15"/>
      <c r="Q52614" s="28"/>
    </row>
    <row r="52615" spans="8:17">
      <c r="H52615" s="15"/>
      <c r="Q52615" s="28"/>
    </row>
    <row r="52616" spans="8:17">
      <c r="H52616" s="15"/>
      <c r="Q52616" s="28"/>
    </row>
    <row r="52617" spans="8:17">
      <c r="H52617" s="15"/>
      <c r="Q52617" s="28"/>
    </row>
    <row r="52618" spans="8:17">
      <c r="H52618" s="15"/>
      <c r="Q52618" s="28"/>
    </row>
    <row r="52619" spans="8:17">
      <c r="H52619" s="15"/>
      <c r="Q52619" s="28"/>
    </row>
    <row r="52620" spans="8:17">
      <c r="H52620" s="15"/>
      <c r="Q52620" s="28"/>
    </row>
    <row r="52621" spans="8:17">
      <c r="H52621" s="15"/>
      <c r="Q52621" s="28"/>
    </row>
    <row r="52622" spans="8:17">
      <c r="H52622" s="15"/>
      <c r="Q52622" s="28"/>
    </row>
    <row r="52623" spans="8:17">
      <c r="H52623" s="15"/>
      <c r="Q52623" s="28"/>
    </row>
    <row r="52624" spans="8:17">
      <c r="H52624" s="15"/>
      <c r="Q52624" s="28"/>
    </row>
    <row r="52625" spans="8:17">
      <c r="H52625" s="15"/>
      <c r="Q52625" s="28"/>
    </row>
    <row r="52626" spans="8:17">
      <c r="H52626" s="15"/>
      <c r="Q52626" s="28"/>
    </row>
    <row r="52627" spans="8:17">
      <c r="H52627" s="15"/>
      <c r="Q52627" s="28"/>
    </row>
    <row r="52628" spans="8:17">
      <c r="H52628" s="15"/>
      <c r="Q52628" s="28"/>
    </row>
    <row r="52629" spans="8:17">
      <c r="H52629" s="15"/>
      <c r="Q52629" s="28"/>
    </row>
    <row r="52630" spans="8:17">
      <c r="H52630" s="15"/>
      <c r="Q52630" s="28"/>
    </row>
    <row r="52631" spans="8:17">
      <c r="H52631" s="15"/>
      <c r="Q52631" s="28"/>
    </row>
    <row r="52632" spans="8:17">
      <c r="H52632" s="15"/>
      <c r="Q52632" s="28"/>
    </row>
    <row r="52633" spans="8:17">
      <c r="H52633" s="15"/>
      <c r="Q52633" s="28"/>
    </row>
    <row r="52634" spans="8:17">
      <c r="H52634" s="15"/>
      <c r="Q52634" s="28"/>
    </row>
    <row r="52635" spans="8:17">
      <c r="H52635" s="15"/>
      <c r="Q52635" s="28"/>
    </row>
    <row r="52636" spans="8:17">
      <c r="H52636" s="15"/>
      <c r="Q52636" s="28"/>
    </row>
    <row r="52637" spans="8:17">
      <c r="H52637" s="15"/>
      <c r="Q52637" s="28"/>
    </row>
    <row r="52638" spans="8:17">
      <c r="H52638" s="15"/>
      <c r="Q52638" s="28"/>
    </row>
    <row r="52639" spans="8:17">
      <c r="H52639" s="15"/>
      <c r="Q52639" s="28"/>
    </row>
    <row r="52640" spans="8:17">
      <c r="H52640" s="15"/>
      <c r="Q52640" s="28"/>
    </row>
    <row r="52641" spans="8:17">
      <c r="H52641" s="15"/>
      <c r="Q52641" s="28"/>
    </row>
    <row r="52642" spans="8:17">
      <c r="H52642" s="15"/>
      <c r="Q52642" s="28"/>
    </row>
    <row r="52643" spans="8:17">
      <c r="H52643" s="15"/>
      <c r="Q52643" s="28"/>
    </row>
    <row r="52644" spans="8:17">
      <c r="H52644" s="15"/>
      <c r="Q52644" s="28"/>
    </row>
    <row r="52645" spans="8:17">
      <c r="H52645" s="15"/>
      <c r="Q52645" s="28"/>
    </row>
    <row r="52646" spans="8:17">
      <c r="H52646" s="15"/>
      <c r="Q52646" s="28"/>
    </row>
    <row r="52647" spans="8:17">
      <c r="H52647" s="15"/>
      <c r="Q52647" s="28"/>
    </row>
    <row r="52648" spans="8:17">
      <c r="H52648" s="15"/>
      <c r="Q52648" s="28"/>
    </row>
    <row r="52649" spans="8:17">
      <c r="H52649" s="15"/>
      <c r="Q52649" s="28"/>
    </row>
    <row r="52650" spans="8:17">
      <c r="H52650" s="15"/>
      <c r="Q52650" s="28"/>
    </row>
    <row r="52651" spans="8:17">
      <c r="H52651" s="15"/>
      <c r="Q52651" s="28"/>
    </row>
    <row r="52652" spans="8:17">
      <c r="H52652" s="15"/>
      <c r="Q52652" s="28"/>
    </row>
    <row r="52653" spans="8:17">
      <c r="H52653" s="15"/>
      <c r="Q52653" s="28"/>
    </row>
    <row r="52654" spans="8:17">
      <c r="H52654" s="15"/>
      <c r="Q52654" s="28"/>
    </row>
    <row r="52655" spans="8:17">
      <c r="H52655" s="15"/>
      <c r="Q52655" s="28"/>
    </row>
    <row r="52656" spans="8:17">
      <c r="H52656" s="15"/>
      <c r="Q52656" s="28"/>
    </row>
    <row r="52657" spans="8:17">
      <c r="H52657" s="15"/>
      <c r="Q52657" s="28"/>
    </row>
    <row r="52658" spans="8:17">
      <c r="H52658" s="15"/>
      <c r="Q52658" s="28"/>
    </row>
    <row r="52659" spans="8:17">
      <c r="H52659" s="15"/>
      <c r="Q52659" s="28"/>
    </row>
    <row r="52660" spans="8:17">
      <c r="H52660" s="15"/>
      <c r="Q52660" s="28"/>
    </row>
    <row r="52661" spans="8:17">
      <c r="H52661" s="15"/>
      <c r="Q52661" s="28"/>
    </row>
    <row r="52662" spans="8:17">
      <c r="H52662" s="15"/>
      <c r="Q52662" s="28"/>
    </row>
    <row r="52663" spans="8:17">
      <c r="H52663" s="15"/>
      <c r="Q52663" s="28"/>
    </row>
    <row r="52664" spans="8:17">
      <c r="H52664" s="15"/>
      <c r="Q52664" s="28"/>
    </row>
    <row r="52665" spans="8:17">
      <c r="H52665" s="15"/>
      <c r="Q52665" s="28"/>
    </row>
    <row r="52666" spans="8:17">
      <c r="H52666" s="15"/>
      <c r="Q52666" s="28"/>
    </row>
    <row r="52667" spans="8:17">
      <c r="H52667" s="15"/>
      <c r="Q52667" s="28"/>
    </row>
    <row r="52668" spans="8:17">
      <c r="H52668" s="15"/>
      <c r="Q52668" s="28"/>
    </row>
    <row r="52669" spans="8:17">
      <c r="H52669" s="15"/>
      <c r="Q52669" s="28"/>
    </row>
    <row r="52670" spans="8:17">
      <c r="H52670" s="15"/>
      <c r="Q52670" s="28"/>
    </row>
    <row r="52671" spans="8:17">
      <c r="H52671" s="15"/>
      <c r="Q52671" s="28"/>
    </row>
    <row r="52672" spans="8:17">
      <c r="H52672" s="15"/>
      <c r="Q52672" s="28"/>
    </row>
    <row r="52673" spans="8:17">
      <c r="H52673" s="15"/>
      <c r="Q52673" s="28"/>
    </row>
    <row r="52674" spans="8:17">
      <c r="H52674" s="15"/>
      <c r="Q52674" s="28"/>
    </row>
    <row r="52675" spans="8:17">
      <c r="H52675" s="15"/>
      <c r="Q52675" s="28"/>
    </row>
    <row r="52676" spans="8:17">
      <c r="H52676" s="15"/>
      <c r="Q52676" s="28"/>
    </row>
    <row r="52677" spans="8:17">
      <c r="H52677" s="15"/>
      <c r="Q52677" s="28"/>
    </row>
    <row r="52678" spans="8:17">
      <c r="H52678" s="15"/>
      <c r="Q52678" s="28"/>
    </row>
    <row r="52679" spans="8:17">
      <c r="H52679" s="15"/>
      <c r="Q52679" s="28"/>
    </row>
    <row r="52680" spans="8:17">
      <c r="H52680" s="15"/>
      <c r="Q52680" s="28"/>
    </row>
    <row r="52681" spans="8:17">
      <c r="H52681" s="15"/>
      <c r="Q52681" s="28"/>
    </row>
    <row r="52682" spans="8:17">
      <c r="H52682" s="15"/>
      <c r="Q52682" s="28"/>
    </row>
    <row r="52683" spans="8:17">
      <c r="H52683" s="15"/>
      <c r="Q52683" s="28"/>
    </row>
    <row r="52684" spans="8:17">
      <c r="H52684" s="15"/>
      <c r="Q52684" s="28"/>
    </row>
    <row r="52685" spans="8:17">
      <c r="H52685" s="15"/>
      <c r="Q52685" s="28"/>
    </row>
    <row r="52686" spans="8:17">
      <c r="H52686" s="15"/>
      <c r="Q52686" s="28"/>
    </row>
    <row r="52687" spans="8:17">
      <c r="H52687" s="15"/>
      <c r="Q52687" s="28"/>
    </row>
    <row r="52688" spans="8:17">
      <c r="H52688" s="15"/>
      <c r="Q52688" s="28"/>
    </row>
    <row r="52689" spans="8:17">
      <c r="H52689" s="15"/>
      <c r="Q52689" s="28"/>
    </row>
    <row r="52690" spans="8:17">
      <c r="H52690" s="15"/>
      <c r="Q52690" s="28"/>
    </row>
    <row r="52691" spans="8:17">
      <c r="H52691" s="15"/>
      <c r="Q52691" s="28"/>
    </row>
    <row r="52692" spans="8:17">
      <c r="H52692" s="15"/>
      <c r="Q52692" s="28"/>
    </row>
    <row r="52693" spans="8:17">
      <c r="H52693" s="15"/>
      <c r="Q52693" s="28"/>
    </row>
    <row r="52694" spans="8:17">
      <c r="H52694" s="15"/>
      <c r="Q52694" s="28"/>
    </row>
    <row r="52695" spans="8:17">
      <c r="H52695" s="15"/>
      <c r="Q52695" s="28"/>
    </row>
    <row r="52696" spans="8:17">
      <c r="H52696" s="15"/>
      <c r="Q52696" s="28"/>
    </row>
    <row r="52697" spans="8:17">
      <c r="H52697" s="15"/>
      <c r="Q52697" s="28"/>
    </row>
    <row r="52698" spans="8:17">
      <c r="H52698" s="15"/>
      <c r="Q52698" s="28"/>
    </row>
    <row r="52699" spans="8:17">
      <c r="H52699" s="15"/>
      <c r="Q52699" s="28"/>
    </row>
    <row r="52700" spans="8:17">
      <c r="H52700" s="15"/>
      <c r="Q52700" s="28"/>
    </row>
    <row r="52701" spans="8:17">
      <c r="H52701" s="15"/>
      <c r="Q52701" s="28"/>
    </row>
    <row r="52702" spans="8:17">
      <c r="H52702" s="15"/>
      <c r="Q52702" s="28"/>
    </row>
    <row r="52703" spans="8:17">
      <c r="H52703" s="15"/>
      <c r="Q52703" s="28"/>
    </row>
    <row r="52704" spans="8:17">
      <c r="H52704" s="15"/>
      <c r="Q52704" s="28"/>
    </row>
    <row r="52705" spans="8:17">
      <c r="H52705" s="15"/>
      <c r="Q52705" s="28"/>
    </row>
    <row r="52706" spans="8:17">
      <c r="H52706" s="15"/>
      <c r="Q52706" s="28"/>
    </row>
    <row r="52707" spans="8:17">
      <c r="H52707" s="15"/>
      <c r="Q52707" s="28"/>
    </row>
    <row r="52708" spans="8:17">
      <c r="H52708" s="15"/>
      <c r="Q52708" s="28"/>
    </row>
    <row r="52709" spans="8:17">
      <c r="H52709" s="15"/>
      <c r="Q52709" s="28"/>
    </row>
    <row r="52710" spans="8:17">
      <c r="H52710" s="15"/>
      <c r="Q52710" s="28"/>
    </row>
    <row r="52711" spans="8:17">
      <c r="H52711" s="15"/>
      <c r="Q52711" s="28"/>
    </row>
    <row r="52712" spans="8:17">
      <c r="H52712" s="15"/>
      <c r="Q52712" s="28"/>
    </row>
    <row r="52713" spans="8:17">
      <c r="H52713" s="15"/>
      <c r="Q52713" s="28"/>
    </row>
    <row r="52714" spans="8:17">
      <c r="H52714" s="15"/>
      <c r="Q52714" s="28"/>
    </row>
    <row r="52715" spans="8:17">
      <c r="H52715" s="15"/>
      <c r="Q52715" s="28"/>
    </row>
    <row r="52716" spans="8:17">
      <c r="H52716" s="15"/>
      <c r="Q52716" s="28"/>
    </row>
    <row r="52717" spans="8:17">
      <c r="H52717" s="15"/>
      <c r="Q52717" s="28"/>
    </row>
    <row r="52718" spans="8:17">
      <c r="H52718" s="15"/>
      <c r="Q52718" s="28"/>
    </row>
    <row r="52719" spans="8:17">
      <c r="H52719" s="15"/>
      <c r="Q52719" s="28"/>
    </row>
    <row r="52720" spans="8:17">
      <c r="H52720" s="15"/>
      <c r="Q52720" s="28"/>
    </row>
    <row r="52721" spans="8:17">
      <c r="H52721" s="15"/>
      <c r="Q52721" s="28"/>
    </row>
    <row r="52722" spans="8:17">
      <c r="H52722" s="15"/>
      <c r="Q52722" s="28"/>
    </row>
    <row r="52723" spans="8:17">
      <c r="H52723" s="15"/>
      <c r="Q52723" s="28"/>
    </row>
    <row r="52724" spans="8:17">
      <c r="H52724" s="15"/>
      <c r="Q52724" s="28"/>
    </row>
    <row r="52725" spans="8:17">
      <c r="H52725" s="15"/>
      <c r="Q52725" s="28"/>
    </row>
    <row r="52726" spans="8:17">
      <c r="H52726" s="15"/>
      <c r="Q52726" s="28"/>
    </row>
    <row r="52727" spans="8:17">
      <c r="H52727" s="15"/>
      <c r="Q52727" s="28"/>
    </row>
    <row r="52728" spans="8:17">
      <c r="H52728" s="15"/>
      <c r="Q52728" s="28"/>
    </row>
    <row r="52729" spans="8:17">
      <c r="H52729" s="15"/>
      <c r="Q52729" s="28"/>
    </row>
    <row r="52730" spans="8:17">
      <c r="H52730" s="15"/>
      <c r="Q52730" s="28"/>
    </row>
    <row r="52731" spans="8:17">
      <c r="H52731" s="15"/>
      <c r="Q52731" s="28"/>
    </row>
    <row r="52732" spans="8:17">
      <c r="H52732" s="15"/>
      <c r="Q52732" s="28"/>
    </row>
    <row r="52733" spans="8:17">
      <c r="H52733" s="15"/>
      <c r="Q52733" s="28"/>
    </row>
    <row r="52734" spans="8:17">
      <c r="H52734" s="15"/>
      <c r="Q52734" s="28"/>
    </row>
    <row r="52735" spans="8:17">
      <c r="H52735" s="15"/>
      <c r="Q52735" s="28"/>
    </row>
    <row r="52736" spans="8:17">
      <c r="H52736" s="15"/>
      <c r="Q52736" s="28"/>
    </row>
    <row r="52737" spans="8:17">
      <c r="H52737" s="15"/>
      <c r="Q52737" s="28"/>
    </row>
    <row r="52738" spans="8:17">
      <c r="H52738" s="15"/>
      <c r="Q52738" s="28"/>
    </row>
    <row r="52739" spans="8:17">
      <c r="H52739" s="15"/>
      <c r="Q52739" s="28"/>
    </row>
    <row r="52740" spans="8:17">
      <c r="H52740" s="15"/>
      <c r="Q52740" s="28"/>
    </row>
    <row r="52741" spans="8:17">
      <c r="H52741" s="15"/>
      <c r="Q52741" s="28"/>
    </row>
    <row r="52742" spans="8:17">
      <c r="H52742" s="15"/>
      <c r="Q52742" s="28"/>
    </row>
    <row r="52743" spans="8:17">
      <c r="H52743" s="15"/>
      <c r="Q52743" s="28"/>
    </row>
    <row r="52744" spans="8:17">
      <c r="H52744" s="15"/>
      <c r="Q52744" s="28"/>
    </row>
    <row r="52745" spans="8:17">
      <c r="H52745" s="15"/>
      <c r="Q52745" s="28"/>
    </row>
    <row r="52746" spans="8:17">
      <c r="H52746" s="15"/>
      <c r="Q52746" s="28"/>
    </row>
    <row r="52747" spans="8:17">
      <c r="H52747" s="15"/>
      <c r="Q52747" s="28"/>
    </row>
    <row r="52748" spans="8:17">
      <c r="H52748" s="15"/>
      <c r="Q52748" s="28"/>
    </row>
    <row r="52749" spans="8:17">
      <c r="H52749" s="15"/>
      <c r="Q52749" s="28"/>
    </row>
    <row r="52750" spans="8:17">
      <c r="H52750" s="15"/>
      <c r="Q52750" s="28"/>
    </row>
    <row r="52751" spans="8:17">
      <c r="H52751" s="15"/>
      <c r="Q52751" s="28"/>
    </row>
    <row r="52752" spans="8:17">
      <c r="H52752" s="15"/>
      <c r="Q52752" s="28"/>
    </row>
    <row r="52753" spans="8:17">
      <c r="H52753" s="15"/>
      <c r="Q52753" s="28"/>
    </row>
    <row r="52754" spans="8:17">
      <c r="H52754" s="15"/>
      <c r="Q52754" s="28"/>
    </row>
    <row r="52755" spans="8:17">
      <c r="H52755" s="15"/>
      <c r="Q52755" s="28"/>
    </row>
    <row r="52756" spans="8:17">
      <c r="H52756" s="15"/>
      <c r="Q52756" s="28"/>
    </row>
    <row r="52757" spans="8:17">
      <c r="H52757" s="15"/>
      <c r="Q52757" s="28"/>
    </row>
    <row r="52758" spans="8:17">
      <c r="H52758" s="15"/>
      <c r="Q52758" s="28"/>
    </row>
    <row r="52759" spans="8:17">
      <c r="H52759" s="15"/>
      <c r="Q52759" s="28"/>
    </row>
    <row r="52760" spans="8:17">
      <c r="H52760" s="15"/>
      <c r="Q52760" s="28"/>
    </row>
    <row r="52761" spans="8:17">
      <c r="H52761" s="15"/>
      <c r="Q52761" s="28"/>
    </row>
    <row r="52762" spans="8:17">
      <c r="H52762" s="15"/>
      <c r="Q52762" s="28"/>
    </row>
    <row r="52763" spans="8:17">
      <c r="H52763" s="15"/>
      <c r="Q52763" s="28"/>
    </row>
    <row r="52764" spans="8:17">
      <c r="H52764" s="15"/>
      <c r="Q52764" s="28"/>
    </row>
    <row r="52765" spans="8:17">
      <c r="H52765" s="15"/>
      <c r="Q52765" s="28"/>
    </row>
    <row r="52766" spans="8:17">
      <c r="H52766" s="15"/>
      <c r="Q52766" s="28"/>
    </row>
    <row r="52767" spans="8:17">
      <c r="H52767" s="15"/>
      <c r="Q52767" s="28"/>
    </row>
    <row r="52768" spans="8:17">
      <c r="H52768" s="15"/>
      <c r="Q52768" s="28"/>
    </row>
    <row r="52769" spans="8:17">
      <c r="H52769" s="15"/>
      <c r="Q52769" s="28"/>
    </row>
    <row r="52770" spans="8:17">
      <c r="H52770" s="15"/>
      <c r="Q52770" s="28"/>
    </row>
    <row r="52771" spans="8:17">
      <c r="H52771" s="15"/>
      <c r="Q52771" s="28"/>
    </row>
    <row r="52772" spans="8:17">
      <c r="H52772" s="15"/>
      <c r="Q52772" s="28"/>
    </row>
    <row r="52773" spans="8:17">
      <c r="H52773" s="15"/>
      <c r="Q52773" s="28"/>
    </row>
    <row r="52774" spans="8:17">
      <c r="H52774" s="15"/>
      <c r="Q52774" s="28"/>
    </row>
    <row r="52775" spans="8:17">
      <c r="H52775" s="15"/>
      <c r="Q52775" s="28"/>
    </row>
    <row r="52776" spans="8:17">
      <c r="H52776" s="15"/>
      <c r="Q52776" s="28"/>
    </row>
    <row r="52777" spans="8:17">
      <c r="H52777" s="15"/>
      <c r="Q52777" s="28"/>
    </row>
    <row r="52778" spans="8:17">
      <c r="H52778" s="15"/>
      <c r="Q52778" s="28"/>
    </row>
    <row r="52779" spans="8:17">
      <c r="H52779" s="15"/>
      <c r="Q52779" s="28"/>
    </row>
    <row r="52780" spans="8:17">
      <c r="H52780" s="15"/>
      <c r="Q52780" s="28"/>
    </row>
    <row r="52781" spans="8:17">
      <c r="H52781" s="15"/>
      <c r="Q52781" s="28"/>
    </row>
    <row r="52782" spans="8:17">
      <c r="H52782" s="15"/>
      <c r="Q52782" s="28"/>
    </row>
    <row r="52783" spans="8:17">
      <c r="H52783" s="15"/>
      <c r="Q52783" s="28"/>
    </row>
    <row r="52784" spans="8:17">
      <c r="H52784" s="15"/>
      <c r="Q52784" s="28"/>
    </row>
    <row r="52785" spans="8:17">
      <c r="H52785" s="15"/>
      <c r="Q52785" s="28"/>
    </row>
    <row r="52786" spans="8:17">
      <c r="H52786" s="15"/>
      <c r="Q52786" s="28"/>
    </row>
    <row r="52787" spans="8:17">
      <c r="H52787" s="15"/>
      <c r="Q52787" s="28"/>
    </row>
    <row r="52788" spans="8:17">
      <c r="H52788" s="15"/>
      <c r="Q52788" s="28"/>
    </row>
    <row r="52789" spans="8:17">
      <c r="H52789" s="15"/>
      <c r="Q52789" s="28"/>
    </row>
    <row r="52790" spans="8:17">
      <c r="H52790" s="15"/>
      <c r="Q52790" s="28"/>
    </row>
    <row r="52791" spans="8:17">
      <c r="H52791" s="15"/>
      <c r="Q52791" s="28"/>
    </row>
    <row r="52792" spans="8:17">
      <c r="H52792" s="15"/>
      <c r="Q52792" s="28"/>
    </row>
    <row r="52793" spans="8:17">
      <c r="H52793" s="15"/>
      <c r="Q52793" s="28"/>
    </row>
    <row r="52794" spans="8:17">
      <c r="H52794" s="15"/>
      <c r="Q52794" s="28"/>
    </row>
    <row r="52795" spans="8:17">
      <c r="H52795" s="15"/>
      <c r="Q52795" s="28"/>
    </row>
    <row r="52796" spans="8:17">
      <c r="H52796" s="15"/>
      <c r="Q52796" s="28"/>
    </row>
    <row r="52797" spans="8:17">
      <c r="H52797" s="15"/>
      <c r="Q52797" s="28"/>
    </row>
    <row r="52798" spans="8:17">
      <c r="H52798" s="15"/>
      <c r="Q52798" s="28"/>
    </row>
    <row r="52799" spans="8:17">
      <c r="H52799" s="15"/>
      <c r="Q52799" s="28"/>
    </row>
    <row r="52800" spans="8:17">
      <c r="H52800" s="15"/>
      <c r="Q52800" s="28"/>
    </row>
    <row r="52801" spans="8:17">
      <c r="H52801" s="15"/>
      <c r="Q52801" s="28"/>
    </row>
    <row r="52802" spans="8:17">
      <c r="H52802" s="15"/>
      <c r="Q52802" s="28"/>
    </row>
    <row r="52803" spans="8:17">
      <c r="H52803" s="15"/>
      <c r="Q52803" s="28"/>
    </row>
    <row r="52804" spans="8:17">
      <c r="H52804" s="15"/>
      <c r="Q52804" s="28"/>
    </row>
    <row r="52805" spans="8:17">
      <c r="H52805" s="15"/>
      <c r="Q52805" s="28"/>
    </row>
    <row r="52806" spans="8:17">
      <c r="H52806" s="15"/>
      <c r="Q52806" s="28"/>
    </row>
    <row r="52807" spans="8:17">
      <c r="H52807" s="15"/>
      <c r="Q52807" s="28"/>
    </row>
    <row r="52808" spans="8:17">
      <c r="H52808" s="15"/>
      <c r="Q52808" s="28"/>
    </row>
    <row r="52809" spans="8:17">
      <c r="H52809" s="15"/>
      <c r="Q52809" s="28"/>
    </row>
    <row r="52810" spans="8:17">
      <c r="H52810" s="15"/>
      <c r="Q52810" s="28"/>
    </row>
    <row r="52811" spans="8:17">
      <c r="H52811" s="15"/>
      <c r="Q52811" s="28"/>
    </row>
    <row r="52812" spans="8:17">
      <c r="H52812" s="15"/>
      <c r="Q52812" s="28"/>
    </row>
    <row r="52813" spans="8:17">
      <c r="H52813" s="15"/>
      <c r="Q52813" s="28"/>
    </row>
    <row r="52814" spans="8:17">
      <c r="H52814" s="15"/>
      <c r="Q52814" s="28"/>
    </row>
    <row r="52815" spans="8:17">
      <c r="H52815" s="15"/>
      <c r="Q52815" s="28"/>
    </row>
    <row r="52816" spans="8:17">
      <c r="H52816" s="15"/>
      <c r="Q52816" s="28"/>
    </row>
    <row r="52817" spans="8:17">
      <c r="H52817" s="15"/>
      <c r="Q52817" s="28"/>
    </row>
    <row r="52818" spans="8:17">
      <c r="H52818" s="15"/>
      <c r="Q52818" s="28"/>
    </row>
    <row r="52819" spans="8:17">
      <c r="H52819" s="15"/>
      <c r="Q52819" s="28"/>
    </row>
    <row r="52820" spans="8:17">
      <c r="H52820" s="15"/>
      <c r="Q52820" s="28"/>
    </row>
    <row r="52821" spans="8:17">
      <c r="H52821" s="15"/>
      <c r="Q52821" s="28"/>
    </row>
    <row r="52822" spans="8:17">
      <c r="H52822" s="15"/>
      <c r="Q52822" s="28"/>
    </row>
    <row r="52823" spans="8:17">
      <c r="H52823" s="15"/>
      <c r="Q52823" s="28"/>
    </row>
    <row r="52824" spans="8:17">
      <c r="H52824" s="15"/>
      <c r="Q52824" s="28"/>
    </row>
    <row r="52825" spans="8:17">
      <c r="H52825" s="15"/>
      <c r="Q52825" s="28"/>
    </row>
    <row r="52826" spans="8:17">
      <c r="H52826" s="15"/>
      <c r="Q52826" s="28"/>
    </row>
    <row r="52827" spans="8:17">
      <c r="H52827" s="15"/>
      <c r="Q52827" s="28"/>
    </row>
    <row r="52828" spans="8:17">
      <c r="H52828" s="15"/>
      <c r="Q52828" s="28"/>
    </row>
    <row r="52829" spans="8:17">
      <c r="H52829" s="15"/>
      <c r="Q52829" s="28"/>
    </row>
    <row r="52830" spans="8:17">
      <c r="H52830" s="15"/>
      <c r="Q52830" s="28"/>
    </row>
    <row r="52831" spans="8:17">
      <c r="H52831" s="15"/>
      <c r="Q52831" s="28"/>
    </row>
    <row r="52832" spans="8:17">
      <c r="H52832" s="15"/>
      <c r="Q52832" s="28"/>
    </row>
    <row r="52833" spans="8:17">
      <c r="H52833" s="15"/>
      <c r="Q52833" s="28"/>
    </row>
    <row r="52834" spans="8:17">
      <c r="H52834" s="15"/>
      <c r="Q52834" s="28"/>
    </row>
    <row r="52835" spans="8:17">
      <c r="H52835" s="15"/>
      <c r="Q52835" s="28"/>
    </row>
    <row r="52836" spans="8:17">
      <c r="H52836" s="15"/>
      <c r="Q52836" s="28"/>
    </row>
    <row r="52837" spans="8:17">
      <c r="H52837" s="15"/>
      <c r="Q52837" s="28"/>
    </row>
    <row r="52838" spans="8:17">
      <c r="H52838" s="15"/>
      <c r="Q52838" s="28"/>
    </row>
    <row r="52839" spans="8:17">
      <c r="H52839" s="15"/>
      <c r="Q52839" s="28"/>
    </row>
    <row r="52840" spans="8:17">
      <c r="H52840" s="15"/>
      <c r="Q52840" s="28"/>
    </row>
    <row r="52841" spans="8:17">
      <c r="H52841" s="15"/>
      <c r="Q52841" s="28"/>
    </row>
    <row r="52842" spans="8:17">
      <c r="H52842" s="15"/>
      <c r="Q52842" s="28"/>
    </row>
    <row r="52843" spans="8:17">
      <c r="H52843" s="15"/>
      <c r="Q52843" s="28"/>
    </row>
    <row r="52844" spans="8:17">
      <c r="H52844" s="15"/>
      <c r="Q52844" s="28"/>
    </row>
    <row r="52845" spans="8:17">
      <c r="H52845" s="15"/>
      <c r="Q52845" s="28"/>
    </row>
    <row r="52846" spans="8:17">
      <c r="H52846" s="15"/>
      <c r="Q52846" s="28"/>
    </row>
    <row r="52847" spans="8:17">
      <c r="H52847" s="15"/>
      <c r="Q52847" s="28"/>
    </row>
    <row r="52848" spans="8:17">
      <c r="H52848" s="15"/>
      <c r="Q52848" s="28"/>
    </row>
    <row r="52849" spans="8:17">
      <c r="H52849" s="15"/>
      <c r="Q52849" s="28"/>
    </row>
    <row r="52850" spans="8:17">
      <c r="H52850" s="15"/>
      <c r="Q52850" s="28"/>
    </row>
    <row r="52851" spans="8:17">
      <c r="H52851" s="15"/>
      <c r="Q52851" s="28"/>
    </row>
    <row r="52852" spans="8:17">
      <c r="H52852" s="15"/>
      <c r="Q52852" s="28"/>
    </row>
    <row r="52853" spans="8:17">
      <c r="H52853" s="15"/>
      <c r="Q52853" s="28"/>
    </row>
    <row r="52854" spans="8:17">
      <c r="H52854" s="15"/>
      <c r="Q52854" s="28"/>
    </row>
    <row r="52855" spans="8:17">
      <c r="H52855" s="15"/>
      <c r="Q52855" s="28"/>
    </row>
    <row r="52856" spans="8:17">
      <c r="H52856" s="15"/>
      <c r="Q52856" s="28"/>
    </row>
    <row r="52857" spans="8:17">
      <c r="H52857" s="15"/>
      <c r="Q52857" s="28"/>
    </row>
    <row r="52858" spans="8:17">
      <c r="H52858" s="15"/>
      <c r="Q52858" s="28"/>
    </row>
    <row r="52859" spans="8:17">
      <c r="H52859" s="15"/>
      <c r="Q52859" s="28"/>
    </row>
    <row r="52860" spans="8:17">
      <c r="H52860" s="15"/>
      <c r="Q52860" s="28"/>
    </row>
    <row r="52861" spans="8:17">
      <c r="H52861" s="15"/>
      <c r="Q52861" s="28"/>
    </row>
    <row r="52862" spans="8:17">
      <c r="H52862" s="15"/>
      <c r="Q52862" s="28"/>
    </row>
    <row r="52863" spans="8:17">
      <c r="H52863" s="15"/>
      <c r="Q52863" s="28"/>
    </row>
    <row r="52864" spans="8:17">
      <c r="H52864" s="15"/>
      <c r="Q52864" s="28"/>
    </row>
    <row r="52865" spans="8:17">
      <c r="H52865" s="15"/>
      <c r="Q52865" s="28"/>
    </row>
    <row r="52866" spans="8:17">
      <c r="H52866" s="15"/>
      <c r="Q52866" s="28"/>
    </row>
    <row r="52867" spans="8:17">
      <c r="H52867" s="15"/>
      <c r="Q52867" s="28"/>
    </row>
    <row r="52868" spans="8:17">
      <c r="H52868" s="15"/>
      <c r="Q52868" s="28"/>
    </row>
    <row r="52869" spans="8:17">
      <c r="H52869" s="15"/>
      <c r="Q52869" s="28"/>
    </row>
    <row r="52870" spans="8:17">
      <c r="H52870" s="15"/>
      <c r="Q52870" s="28"/>
    </row>
    <row r="52871" spans="8:17">
      <c r="H52871" s="15"/>
      <c r="Q52871" s="28"/>
    </row>
    <row r="52872" spans="8:17">
      <c r="H52872" s="15"/>
      <c r="Q52872" s="28"/>
    </row>
    <row r="52873" spans="8:17">
      <c r="H52873" s="15"/>
      <c r="Q52873" s="28"/>
    </row>
    <row r="52874" spans="8:17">
      <c r="H52874" s="15"/>
      <c r="Q52874" s="28"/>
    </row>
    <row r="52875" spans="8:17">
      <c r="H52875" s="15"/>
      <c r="Q52875" s="28"/>
    </row>
    <row r="52876" spans="8:17">
      <c r="H52876" s="15"/>
      <c r="Q52876" s="28"/>
    </row>
    <row r="52877" spans="8:17">
      <c r="H52877" s="15"/>
      <c r="Q52877" s="28"/>
    </row>
    <row r="52878" spans="8:17">
      <c r="H52878" s="15"/>
      <c r="Q52878" s="28"/>
    </row>
    <row r="52879" spans="8:17">
      <c r="H52879" s="15"/>
      <c r="Q52879" s="28"/>
    </row>
    <row r="52880" spans="8:17">
      <c r="H52880" s="15"/>
      <c r="Q52880" s="28"/>
    </row>
    <row r="52881" spans="8:17">
      <c r="H52881" s="15"/>
      <c r="Q52881" s="28"/>
    </row>
    <row r="52882" spans="8:17">
      <c r="H52882" s="15"/>
      <c r="Q52882" s="28"/>
    </row>
    <row r="52883" spans="8:17">
      <c r="H52883" s="15"/>
      <c r="Q52883" s="28"/>
    </row>
    <row r="52884" spans="8:17">
      <c r="H52884" s="15"/>
      <c r="Q52884" s="28"/>
    </row>
    <row r="52885" spans="8:17">
      <c r="H52885" s="15"/>
      <c r="Q52885" s="28"/>
    </row>
    <row r="52886" spans="8:17">
      <c r="H52886" s="15"/>
      <c r="Q52886" s="28"/>
    </row>
    <row r="52887" spans="8:17">
      <c r="H52887" s="15"/>
      <c r="Q52887" s="28"/>
    </row>
    <row r="52888" spans="8:17">
      <c r="H52888" s="15"/>
      <c r="Q52888" s="28"/>
    </row>
    <row r="52889" spans="8:17">
      <c r="H52889" s="15"/>
      <c r="Q52889" s="28"/>
    </row>
    <row r="52890" spans="8:17">
      <c r="H52890" s="15"/>
      <c r="Q52890" s="28"/>
    </row>
    <row r="52891" spans="8:17">
      <c r="H52891" s="15"/>
      <c r="Q52891" s="28"/>
    </row>
    <row r="52892" spans="8:17">
      <c r="H52892" s="15"/>
      <c r="Q52892" s="28"/>
    </row>
    <row r="52893" spans="8:17">
      <c r="H52893" s="15"/>
      <c r="Q52893" s="28"/>
    </row>
    <row r="52894" spans="8:17">
      <c r="H52894" s="15"/>
      <c r="Q52894" s="28"/>
    </row>
    <row r="52895" spans="8:17">
      <c r="H52895" s="15"/>
      <c r="Q52895" s="28"/>
    </row>
    <row r="52896" spans="8:17">
      <c r="H52896" s="15"/>
      <c r="Q52896" s="28"/>
    </row>
    <row r="52897" spans="8:17">
      <c r="H52897" s="15"/>
      <c r="Q52897" s="28"/>
    </row>
    <row r="52898" spans="8:17">
      <c r="H52898" s="15"/>
      <c r="Q52898" s="28"/>
    </row>
    <row r="52899" spans="8:17">
      <c r="H52899" s="15"/>
      <c r="Q52899" s="28"/>
    </row>
    <row r="52900" spans="8:17">
      <c r="H52900" s="15"/>
      <c r="Q52900" s="28"/>
    </row>
    <row r="52901" spans="8:17">
      <c r="H52901" s="15"/>
      <c r="Q52901" s="28"/>
    </row>
    <row r="52902" spans="8:17">
      <c r="H52902" s="15"/>
      <c r="Q52902" s="28"/>
    </row>
    <row r="52903" spans="8:17">
      <c r="H52903" s="15"/>
      <c r="Q52903" s="28"/>
    </row>
    <row r="52904" spans="8:17">
      <c r="H52904" s="15"/>
      <c r="Q52904" s="28"/>
    </row>
    <row r="52905" spans="8:17">
      <c r="H52905" s="15"/>
      <c r="Q52905" s="28"/>
    </row>
    <row r="52906" spans="8:17">
      <c r="H52906" s="15"/>
      <c r="Q52906" s="28"/>
    </row>
    <row r="52907" spans="8:17">
      <c r="H52907" s="15"/>
      <c r="Q52907" s="28"/>
    </row>
    <row r="52908" spans="8:17">
      <c r="H52908" s="15"/>
      <c r="Q52908" s="28"/>
    </row>
    <row r="52909" spans="8:17">
      <c r="H52909" s="15"/>
      <c r="Q52909" s="28"/>
    </row>
    <row r="52910" spans="8:17">
      <c r="H52910" s="15"/>
      <c r="Q52910" s="28"/>
    </row>
    <row r="52911" spans="8:17">
      <c r="H52911" s="15"/>
      <c r="Q52911" s="28"/>
    </row>
    <row r="52912" spans="8:17">
      <c r="H52912" s="15"/>
      <c r="Q52912" s="28"/>
    </row>
    <row r="52913" spans="8:17">
      <c r="H52913" s="15"/>
      <c r="Q52913" s="28"/>
    </row>
    <row r="52914" spans="8:17">
      <c r="H52914" s="15"/>
      <c r="Q52914" s="28"/>
    </row>
    <row r="52915" spans="8:17">
      <c r="H52915" s="15"/>
      <c r="Q52915" s="28"/>
    </row>
    <row r="52916" spans="8:17">
      <c r="H52916" s="15"/>
      <c r="Q52916" s="28"/>
    </row>
    <row r="52917" spans="8:17">
      <c r="H52917" s="15"/>
      <c r="Q52917" s="28"/>
    </row>
    <row r="52918" spans="8:17">
      <c r="H52918" s="15"/>
      <c r="Q52918" s="28"/>
    </row>
    <row r="52919" spans="8:17">
      <c r="H52919" s="15"/>
      <c r="Q52919" s="28"/>
    </row>
    <row r="52920" spans="8:17">
      <c r="H52920" s="15"/>
      <c r="Q52920" s="28"/>
    </row>
    <row r="52921" spans="8:17">
      <c r="H52921" s="15"/>
      <c r="Q52921" s="28"/>
    </row>
    <row r="52922" spans="8:17">
      <c r="H52922" s="15"/>
      <c r="Q52922" s="28"/>
    </row>
    <row r="52923" spans="8:17">
      <c r="H52923" s="15"/>
      <c r="Q52923" s="28"/>
    </row>
    <row r="52924" spans="8:17">
      <c r="H52924" s="15"/>
      <c r="Q52924" s="28"/>
    </row>
    <row r="52925" spans="8:17">
      <c r="H52925" s="15"/>
      <c r="Q52925" s="28"/>
    </row>
    <row r="52926" spans="8:17">
      <c r="H52926" s="15"/>
      <c r="Q52926" s="28"/>
    </row>
    <row r="52927" spans="8:17">
      <c r="H52927" s="15"/>
      <c r="Q52927" s="28"/>
    </row>
    <row r="52928" spans="8:17">
      <c r="H52928" s="15"/>
      <c r="Q52928" s="28"/>
    </row>
    <row r="52929" spans="8:17">
      <c r="H52929" s="15"/>
      <c r="Q52929" s="28"/>
    </row>
    <row r="52930" spans="8:17">
      <c r="H52930" s="15"/>
      <c r="Q52930" s="28"/>
    </row>
    <row r="52931" spans="8:17">
      <c r="H52931" s="15"/>
      <c r="Q52931" s="28"/>
    </row>
    <row r="52932" spans="8:17">
      <c r="H52932" s="15"/>
      <c r="Q52932" s="28"/>
    </row>
    <row r="52933" spans="8:17">
      <c r="H52933" s="15"/>
      <c r="Q52933" s="28"/>
    </row>
    <row r="52934" spans="8:17">
      <c r="H52934" s="15"/>
      <c r="Q52934" s="28"/>
    </row>
    <row r="52935" spans="8:17">
      <c r="H52935" s="15"/>
      <c r="Q52935" s="28"/>
    </row>
    <row r="52936" spans="8:17">
      <c r="H52936" s="15"/>
      <c r="Q52936" s="28"/>
    </row>
    <row r="52937" spans="8:17">
      <c r="H52937" s="15"/>
      <c r="Q52937" s="28"/>
    </row>
    <row r="52938" spans="8:17">
      <c r="H52938" s="15"/>
      <c r="Q52938" s="28"/>
    </row>
    <row r="52939" spans="8:17">
      <c r="H52939" s="15"/>
      <c r="Q52939" s="28"/>
    </row>
    <row r="52940" spans="8:17">
      <c r="H52940" s="15"/>
      <c r="Q52940" s="28"/>
    </row>
    <row r="52941" spans="8:17">
      <c r="H52941" s="15"/>
      <c r="Q52941" s="28"/>
    </row>
    <row r="52942" spans="8:17">
      <c r="H52942" s="15"/>
      <c r="Q52942" s="28"/>
    </row>
    <row r="52943" spans="8:17">
      <c r="H52943" s="15"/>
      <c r="Q52943" s="28"/>
    </row>
    <row r="52944" spans="8:17">
      <c r="H52944" s="15"/>
      <c r="Q52944" s="28"/>
    </row>
    <row r="52945" spans="8:17">
      <c r="H52945" s="15"/>
      <c r="Q52945" s="28"/>
    </row>
    <row r="52946" spans="8:17">
      <c r="H52946" s="15"/>
      <c r="Q52946" s="28"/>
    </row>
    <row r="52947" spans="8:17">
      <c r="H52947" s="15"/>
      <c r="Q52947" s="28"/>
    </row>
    <row r="52948" spans="8:17">
      <c r="H52948" s="15"/>
      <c r="Q52948" s="28"/>
    </row>
    <row r="52949" spans="8:17">
      <c r="H52949" s="15"/>
      <c r="Q52949" s="28"/>
    </row>
    <row r="52950" spans="8:17">
      <c r="H52950" s="15"/>
      <c r="Q52950" s="28"/>
    </row>
    <row r="52951" spans="8:17">
      <c r="H52951" s="15"/>
      <c r="Q52951" s="28"/>
    </row>
    <row r="52952" spans="8:17">
      <c r="H52952" s="15"/>
      <c r="Q52952" s="28"/>
    </row>
    <row r="52953" spans="8:17">
      <c r="H52953" s="15"/>
      <c r="Q52953" s="28"/>
    </row>
    <row r="52954" spans="8:17">
      <c r="H52954" s="15"/>
      <c r="Q52954" s="28"/>
    </row>
    <row r="52955" spans="8:17">
      <c r="H52955" s="15"/>
      <c r="Q52955" s="28"/>
    </row>
    <row r="52956" spans="8:17">
      <c r="H52956" s="15"/>
      <c r="Q52956" s="28"/>
    </row>
    <row r="52957" spans="8:17">
      <c r="H52957" s="15"/>
      <c r="Q52957" s="28"/>
    </row>
    <row r="52958" spans="8:17">
      <c r="H52958" s="15"/>
      <c r="Q52958" s="28"/>
    </row>
    <row r="52959" spans="8:17">
      <c r="H52959" s="15"/>
      <c r="Q52959" s="28"/>
    </row>
    <row r="52960" spans="8:17">
      <c r="H52960" s="15"/>
      <c r="Q52960" s="28"/>
    </row>
    <row r="52961" spans="8:17">
      <c r="H52961" s="15"/>
      <c r="Q52961" s="28"/>
    </row>
    <row r="52962" spans="8:17">
      <c r="H52962" s="15"/>
      <c r="Q52962" s="28"/>
    </row>
    <row r="52963" spans="8:17">
      <c r="H52963" s="15"/>
      <c r="Q52963" s="28"/>
    </row>
    <row r="52964" spans="8:17">
      <c r="H52964" s="15"/>
      <c r="Q52964" s="28"/>
    </row>
    <row r="52965" spans="8:17">
      <c r="H52965" s="15"/>
      <c r="Q52965" s="28"/>
    </row>
    <row r="52966" spans="8:17">
      <c r="H52966" s="15"/>
      <c r="Q52966" s="28"/>
    </row>
    <row r="52967" spans="8:17">
      <c r="H52967" s="15"/>
      <c r="Q52967" s="28"/>
    </row>
    <row r="52968" spans="8:17">
      <c r="H52968" s="15"/>
      <c r="Q52968" s="28"/>
    </row>
    <row r="52969" spans="8:17">
      <c r="H52969" s="15"/>
      <c r="Q52969" s="28"/>
    </row>
    <row r="52970" spans="8:17">
      <c r="H52970" s="15"/>
      <c r="Q52970" s="28"/>
    </row>
    <row r="52971" spans="8:17">
      <c r="H52971" s="15"/>
      <c r="Q52971" s="28"/>
    </row>
    <row r="52972" spans="8:17">
      <c r="H52972" s="15"/>
      <c r="Q52972" s="28"/>
    </row>
    <row r="52973" spans="8:17">
      <c r="H52973" s="15"/>
      <c r="Q52973" s="28"/>
    </row>
    <row r="52974" spans="8:17">
      <c r="H52974" s="15"/>
      <c r="Q52974" s="28"/>
    </row>
    <row r="52975" spans="8:17">
      <c r="H52975" s="15"/>
      <c r="Q52975" s="28"/>
    </row>
    <row r="52976" spans="8:17">
      <c r="H52976" s="15"/>
      <c r="Q52976" s="28"/>
    </row>
    <row r="52977" spans="8:17">
      <c r="H52977" s="15"/>
      <c r="Q52977" s="28"/>
    </row>
    <row r="52978" spans="8:17">
      <c r="H52978" s="15"/>
      <c r="Q52978" s="28"/>
    </row>
    <row r="52979" spans="8:17">
      <c r="H52979" s="15"/>
      <c r="Q52979" s="28"/>
    </row>
    <row r="52980" spans="8:17">
      <c r="H52980" s="15"/>
      <c r="Q52980" s="28"/>
    </row>
    <row r="52981" spans="8:17">
      <c r="H52981" s="15"/>
      <c r="Q52981" s="28"/>
    </row>
    <row r="52982" spans="8:17">
      <c r="H52982" s="15"/>
      <c r="Q52982" s="28"/>
    </row>
    <row r="52983" spans="8:17">
      <c r="H52983" s="15"/>
      <c r="Q52983" s="28"/>
    </row>
    <row r="52984" spans="8:17">
      <c r="H52984" s="15"/>
      <c r="Q52984" s="28"/>
    </row>
    <row r="52985" spans="8:17">
      <c r="H52985" s="15"/>
      <c r="Q52985" s="28"/>
    </row>
    <row r="52986" spans="8:17">
      <c r="H52986" s="15"/>
      <c r="Q52986" s="28"/>
    </row>
    <row r="52987" spans="8:17">
      <c r="H52987" s="15"/>
      <c r="Q52987" s="28"/>
    </row>
    <row r="52988" spans="8:17">
      <c r="H52988" s="15"/>
      <c r="Q52988" s="28"/>
    </row>
    <row r="52989" spans="8:17">
      <c r="H52989" s="15"/>
      <c r="Q52989" s="28"/>
    </row>
    <row r="52990" spans="8:17">
      <c r="H52990" s="15"/>
      <c r="Q52990" s="28"/>
    </row>
    <row r="52991" spans="8:17">
      <c r="H52991" s="15"/>
      <c r="Q52991" s="28"/>
    </row>
    <row r="52992" spans="8:17">
      <c r="H52992" s="15"/>
      <c r="Q52992" s="28"/>
    </row>
    <row r="52993" spans="8:17">
      <c r="H52993" s="15"/>
      <c r="Q52993" s="28"/>
    </row>
    <row r="52994" spans="8:17">
      <c r="H52994" s="15"/>
      <c r="Q52994" s="28"/>
    </row>
    <row r="52995" spans="8:17">
      <c r="H52995" s="15"/>
      <c r="Q52995" s="28"/>
    </row>
    <row r="52996" spans="8:17">
      <c r="H52996" s="15"/>
      <c r="Q52996" s="28"/>
    </row>
    <row r="52997" spans="8:17">
      <c r="H52997" s="15"/>
      <c r="Q52997" s="28"/>
    </row>
    <row r="52998" spans="8:17">
      <c r="H52998" s="15"/>
      <c r="Q52998" s="28"/>
    </row>
    <row r="52999" spans="8:17">
      <c r="H52999" s="15"/>
      <c r="Q52999" s="28"/>
    </row>
    <row r="53000" spans="8:17">
      <c r="H53000" s="15"/>
      <c r="Q53000" s="28"/>
    </row>
    <row r="53001" spans="8:17">
      <c r="H53001" s="15"/>
      <c r="Q53001" s="28"/>
    </row>
    <row r="53002" spans="8:17">
      <c r="H53002" s="15"/>
      <c r="Q53002" s="28"/>
    </row>
    <row r="53003" spans="8:17">
      <c r="H53003" s="15"/>
      <c r="Q53003" s="28"/>
    </row>
    <row r="53004" spans="8:17">
      <c r="H53004" s="15"/>
      <c r="Q53004" s="28"/>
    </row>
    <row r="53005" spans="8:17">
      <c r="H53005" s="15"/>
      <c r="Q53005" s="28"/>
    </row>
    <row r="53006" spans="8:17">
      <c r="H53006" s="15"/>
      <c r="Q53006" s="28"/>
    </row>
    <row r="53007" spans="8:17">
      <c r="H53007" s="15"/>
      <c r="Q53007" s="28"/>
    </row>
    <row r="53008" spans="8:17">
      <c r="H53008" s="15"/>
      <c r="Q53008" s="28"/>
    </row>
    <row r="53009" spans="8:17">
      <c r="H53009" s="15"/>
      <c r="Q53009" s="28"/>
    </row>
    <row r="53010" spans="8:17">
      <c r="H53010" s="15"/>
      <c r="Q53010" s="28"/>
    </row>
    <row r="53011" spans="8:17">
      <c r="H53011" s="15"/>
      <c r="Q53011" s="28"/>
    </row>
    <row r="53012" spans="8:17">
      <c r="H53012" s="15"/>
      <c r="Q53012" s="28"/>
    </row>
    <row r="53013" spans="8:17">
      <c r="H53013" s="15"/>
      <c r="Q53013" s="28"/>
    </row>
    <row r="53014" spans="8:17">
      <c r="H53014" s="15"/>
      <c r="Q53014" s="28"/>
    </row>
    <row r="53015" spans="8:17">
      <c r="H53015" s="15"/>
      <c r="Q53015" s="28"/>
    </row>
    <row r="53016" spans="8:17">
      <c r="H53016" s="15"/>
      <c r="Q53016" s="28"/>
    </row>
    <row r="53017" spans="8:17">
      <c r="H53017" s="15"/>
      <c r="Q53017" s="28"/>
    </row>
    <row r="53018" spans="8:17">
      <c r="H53018" s="15"/>
      <c r="Q53018" s="28"/>
    </row>
    <row r="53019" spans="8:17">
      <c r="H53019" s="15"/>
      <c r="Q53019" s="28"/>
    </row>
    <row r="53020" spans="8:17">
      <c r="H53020" s="15"/>
      <c r="Q53020" s="28"/>
    </row>
    <row r="53021" spans="8:17">
      <c r="H53021" s="15"/>
      <c r="Q53021" s="28"/>
    </row>
    <row r="53022" spans="8:17">
      <c r="H53022" s="15"/>
      <c r="Q53022" s="28"/>
    </row>
    <row r="53023" spans="8:17">
      <c r="H53023" s="15"/>
      <c r="Q53023" s="28"/>
    </row>
    <row r="53024" spans="8:17">
      <c r="H53024" s="15"/>
      <c r="Q53024" s="28"/>
    </row>
    <row r="53025" spans="8:17">
      <c r="H53025" s="15"/>
      <c r="Q53025" s="28"/>
    </row>
    <row r="53026" spans="8:17">
      <c r="H53026" s="15"/>
      <c r="Q53026" s="28"/>
    </row>
    <row r="53027" spans="8:17">
      <c r="H53027" s="15"/>
      <c r="Q53027" s="28"/>
    </row>
    <row r="53028" spans="8:17">
      <c r="H53028" s="15"/>
      <c r="Q53028" s="28"/>
    </row>
    <row r="53029" spans="8:17">
      <c r="H53029" s="15"/>
      <c r="Q53029" s="28"/>
    </row>
    <row r="53030" spans="8:17">
      <c r="H53030" s="15"/>
      <c r="Q53030" s="28"/>
    </row>
    <row r="53031" spans="8:17">
      <c r="H53031" s="15"/>
      <c r="Q53031" s="28"/>
    </row>
    <row r="53032" spans="8:17">
      <c r="H53032" s="15"/>
      <c r="Q53032" s="28"/>
    </row>
    <row r="53033" spans="8:17">
      <c r="H53033" s="15"/>
      <c r="Q53033" s="28"/>
    </row>
    <row r="53034" spans="8:17">
      <c r="H53034" s="15"/>
      <c r="Q53034" s="28"/>
    </row>
    <row r="53035" spans="8:17">
      <c r="H53035" s="15"/>
      <c r="Q53035" s="28"/>
    </row>
    <row r="53036" spans="8:17">
      <c r="H53036" s="15"/>
      <c r="Q53036" s="28"/>
    </row>
    <row r="53037" spans="8:17">
      <c r="H53037" s="15"/>
      <c r="Q53037" s="28"/>
    </row>
    <row r="53038" spans="8:17">
      <c r="H53038" s="15"/>
      <c r="Q53038" s="28"/>
    </row>
    <row r="53039" spans="8:17">
      <c r="H53039" s="15"/>
      <c r="Q53039" s="28"/>
    </row>
    <row r="53040" spans="8:17">
      <c r="H53040" s="15"/>
      <c r="Q53040" s="28"/>
    </row>
    <row r="53041" spans="8:17">
      <c r="H53041" s="15"/>
      <c r="Q53041" s="28"/>
    </row>
    <row r="53042" spans="8:17">
      <c r="H53042" s="15"/>
      <c r="Q53042" s="28"/>
    </row>
    <row r="53043" spans="8:17">
      <c r="H53043" s="15"/>
      <c r="Q53043" s="28"/>
    </row>
    <row r="53044" spans="8:17">
      <c r="H53044" s="15"/>
      <c r="Q53044" s="28"/>
    </row>
    <row r="53045" spans="8:17">
      <c r="H53045" s="15"/>
      <c r="Q53045" s="28"/>
    </row>
    <row r="53046" spans="8:17">
      <c r="H53046" s="15"/>
      <c r="Q53046" s="28"/>
    </row>
    <row r="53047" spans="8:17">
      <c r="H53047" s="15"/>
      <c r="Q53047" s="28"/>
    </row>
    <row r="53048" spans="8:17">
      <c r="H53048" s="15"/>
      <c r="Q53048" s="28"/>
    </row>
    <row r="53049" spans="8:17">
      <c r="H53049" s="15"/>
      <c r="Q53049" s="28"/>
    </row>
    <row r="53050" spans="8:17">
      <c r="H53050" s="15"/>
      <c r="Q53050" s="28"/>
    </row>
    <row r="53051" spans="8:17">
      <c r="H53051" s="15"/>
      <c r="Q53051" s="28"/>
    </row>
    <row r="53052" spans="8:17">
      <c r="H53052" s="15"/>
      <c r="Q53052" s="28"/>
    </row>
    <row r="53053" spans="8:17">
      <c r="H53053" s="15"/>
      <c r="Q53053" s="28"/>
    </row>
    <row r="53054" spans="8:17">
      <c r="H53054" s="15"/>
      <c r="Q53054" s="28"/>
    </row>
    <row r="53055" spans="8:17">
      <c r="H53055" s="15"/>
      <c r="Q53055" s="28"/>
    </row>
    <row r="53056" spans="8:17">
      <c r="H53056" s="15"/>
      <c r="Q53056" s="28"/>
    </row>
    <row r="53057" spans="8:17">
      <c r="H53057" s="15"/>
      <c r="Q53057" s="28"/>
    </row>
    <row r="53058" spans="8:17">
      <c r="H53058" s="15"/>
      <c r="Q53058" s="28"/>
    </row>
    <row r="53059" spans="8:17">
      <c r="H53059" s="15"/>
      <c r="Q53059" s="28"/>
    </row>
    <row r="53060" spans="8:17">
      <c r="H53060" s="15"/>
      <c r="Q53060" s="28"/>
    </row>
    <row r="53061" spans="8:17">
      <c r="H53061" s="15"/>
      <c r="Q53061" s="28"/>
    </row>
    <row r="53062" spans="8:17">
      <c r="H53062" s="15"/>
      <c r="Q53062" s="28"/>
    </row>
    <row r="53063" spans="8:17">
      <c r="H53063" s="15"/>
      <c r="Q53063" s="28"/>
    </row>
    <row r="53064" spans="8:17">
      <c r="H53064" s="15"/>
      <c r="Q53064" s="28"/>
    </row>
    <row r="53065" spans="8:17">
      <c r="H53065" s="15"/>
      <c r="Q53065" s="28"/>
    </row>
    <row r="53066" spans="8:17">
      <c r="H53066" s="15"/>
      <c r="Q53066" s="28"/>
    </row>
    <row r="53067" spans="8:17">
      <c r="H53067" s="15"/>
      <c r="Q53067" s="28"/>
    </row>
    <row r="53068" spans="8:17">
      <c r="H53068" s="15"/>
      <c r="Q53068" s="28"/>
    </row>
    <row r="53069" spans="8:17">
      <c r="H53069" s="15"/>
      <c r="Q53069" s="28"/>
    </row>
    <row r="53070" spans="8:17">
      <c r="H53070" s="15"/>
      <c r="Q53070" s="28"/>
    </row>
    <row r="53071" spans="8:17">
      <c r="H53071" s="15"/>
      <c r="Q53071" s="28"/>
    </row>
    <row r="53072" spans="8:17">
      <c r="H53072" s="15"/>
      <c r="Q53072" s="28"/>
    </row>
    <row r="53073" spans="8:17">
      <c r="H53073" s="15"/>
      <c r="Q53073" s="28"/>
    </row>
    <row r="53074" spans="8:17">
      <c r="H53074" s="15"/>
      <c r="Q53074" s="28"/>
    </row>
    <row r="53075" spans="8:17">
      <c r="H53075" s="15"/>
      <c r="Q53075" s="28"/>
    </row>
    <row r="53076" spans="8:17">
      <c r="H53076" s="15"/>
      <c r="Q53076" s="28"/>
    </row>
    <row r="53077" spans="8:17">
      <c r="H53077" s="15"/>
      <c r="Q53077" s="28"/>
    </row>
    <row r="53078" spans="8:17">
      <c r="H53078" s="15"/>
      <c r="Q53078" s="28"/>
    </row>
    <row r="53079" spans="8:17">
      <c r="H53079" s="15"/>
      <c r="Q53079" s="28"/>
    </row>
    <row r="53080" spans="8:17">
      <c r="H53080" s="15"/>
      <c r="Q53080" s="28"/>
    </row>
    <row r="53081" spans="8:17">
      <c r="H53081" s="15"/>
      <c r="Q53081" s="28"/>
    </row>
    <row r="53082" spans="8:17">
      <c r="H53082" s="15"/>
      <c r="Q53082" s="28"/>
    </row>
    <row r="53083" spans="8:17">
      <c r="H53083" s="15"/>
      <c r="Q53083" s="28"/>
    </row>
    <row r="53084" spans="8:17">
      <c r="H53084" s="15"/>
      <c r="Q53084" s="28"/>
    </row>
    <row r="53085" spans="8:17">
      <c r="H53085" s="15"/>
      <c r="Q53085" s="28"/>
    </row>
    <row r="53086" spans="8:17">
      <c r="H53086" s="15"/>
      <c r="Q53086" s="28"/>
    </row>
    <row r="53087" spans="8:17">
      <c r="H53087" s="15"/>
      <c r="Q53087" s="28"/>
    </row>
    <row r="53088" spans="8:17">
      <c r="H53088" s="15"/>
      <c r="Q53088" s="28"/>
    </row>
    <row r="53089" spans="8:17">
      <c r="H53089" s="15"/>
      <c r="Q53089" s="28"/>
    </row>
    <row r="53090" spans="8:17">
      <c r="H53090" s="15"/>
      <c r="Q53090" s="28"/>
    </row>
    <row r="53091" spans="8:17">
      <c r="H53091" s="15"/>
      <c r="Q53091" s="28"/>
    </row>
    <row r="53092" spans="8:17">
      <c r="H53092" s="15"/>
      <c r="Q53092" s="28"/>
    </row>
    <row r="53093" spans="8:17">
      <c r="H53093" s="15"/>
      <c r="Q53093" s="28"/>
    </row>
    <row r="53094" spans="8:17">
      <c r="H53094" s="15"/>
      <c r="Q53094" s="28"/>
    </row>
    <row r="53095" spans="8:17">
      <c r="H53095" s="15"/>
      <c r="Q53095" s="28"/>
    </row>
    <row r="53096" spans="8:17">
      <c r="H53096" s="15"/>
      <c r="Q53096" s="28"/>
    </row>
    <row r="53097" spans="8:17">
      <c r="H53097" s="15"/>
      <c r="Q53097" s="28"/>
    </row>
    <row r="53098" spans="8:17">
      <c r="H53098" s="15"/>
      <c r="Q53098" s="28"/>
    </row>
    <row r="53099" spans="8:17">
      <c r="H53099" s="15"/>
      <c r="Q53099" s="28"/>
    </row>
    <row r="53100" spans="8:17">
      <c r="H53100" s="15"/>
      <c r="Q53100" s="28"/>
    </row>
    <row r="53101" spans="8:17">
      <c r="H53101" s="15"/>
      <c r="Q53101" s="28"/>
    </row>
    <row r="53102" spans="8:17">
      <c r="H53102" s="15"/>
      <c r="Q53102" s="28"/>
    </row>
    <row r="53103" spans="8:17">
      <c r="H53103" s="15"/>
      <c r="Q53103" s="28"/>
    </row>
    <row r="53104" spans="8:17">
      <c r="H53104" s="15"/>
      <c r="Q53104" s="28"/>
    </row>
    <row r="53105" spans="8:17">
      <c r="H53105" s="15"/>
      <c r="Q53105" s="28"/>
    </row>
    <row r="53106" spans="8:17">
      <c r="H53106" s="15"/>
      <c r="Q53106" s="28"/>
    </row>
    <row r="53107" spans="8:17">
      <c r="H53107" s="15"/>
      <c r="Q53107" s="28"/>
    </row>
    <row r="53108" spans="8:17">
      <c r="H53108" s="15"/>
      <c r="Q53108" s="28"/>
    </row>
    <row r="53109" spans="8:17">
      <c r="H53109" s="15"/>
      <c r="Q53109" s="28"/>
    </row>
    <row r="53110" spans="8:17">
      <c r="H53110" s="15"/>
      <c r="Q53110" s="28"/>
    </row>
    <row r="53111" spans="8:17">
      <c r="H53111" s="15"/>
      <c r="Q53111" s="28"/>
    </row>
    <row r="53112" spans="8:17">
      <c r="H53112" s="15"/>
      <c r="Q53112" s="28"/>
    </row>
    <row r="53113" spans="8:17">
      <c r="H53113" s="15"/>
      <c r="Q53113" s="28"/>
    </row>
    <row r="53114" spans="8:17">
      <c r="H53114" s="15"/>
      <c r="Q53114" s="28"/>
    </row>
    <row r="53115" spans="8:17">
      <c r="H53115" s="15"/>
      <c r="Q53115" s="28"/>
    </row>
    <row r="53116" spans="8:17">
      <c r="H53116" s="15"/>
      <c r="Q53116" s="28"/>
    </row>
    <row r="53117" spans="8:17">
      <c r="H53117" s="15"/>
      <c r="Q53117" s="28"/>
    </row>
    <row r="53118" spans="8:17">
      <c r="H53118" s="15"/>
      <c r="Q53118" s="28"/>
    </row>
    <row r="53119" spans="8:17">
      <c r="H53119" s="15"/>
      <c r="Q53119" s="28"/>
    </row>
    <row r="53120" spans="8:17">
      <c r="H53120" s="15"/>
      <c r="Q53120" s="28"/>
    </row>
    <row r="53121" spans="8:17">
      <c r="H53121" s="15"/>
      <c r="Q53121" s="28"/>
    </row>
    <row r="53122" spans="8:17">
      <c r="H53122" s="15"/>
      <c r="Q53122" s="28"/>
    </row>
    <row r="53123" spans="8:17">
      <c r="H53123" s="15"/>
      <c r="Q53123" s="28"/>
    </row>
    <row r="53124" spans="8:17">
      <c r="H53124" s="15"/>
      <c r="Q53124" s="28"/>
    </row>
    <row r="53125" spans="8:17">
      <c r="H53125" s="15"/>
      <c r="Q53125" s="28"/>
    </row>
    <row r="53126" spans="8:17">
      <c r="H53126" s="15"/>
      <c r="Q53126" s="28"/>
    </row>
    <row r="53127" spans="8:17">
      <c r="H53127" s="15"/>
      <c r="Q53127" s="28"/>
    </row>
    <row r="53128" spans="8:17">
      <c r="H53128" s="15"/>
      <c r="Q53128" s="28"/>
    </row>
    <row r="53129" spans="8:17">
      <c r="H53129" s="15"/>
      <c r="Q53129" s="28"/>
    </row>
    <row r="53130" spans="8:17">
      <c r="H53130" s="15"/>
      <c r="Q53130" s="28"/>
    </row>
    <row r="53131" spans="8:17">
      <c r="H53131" s="15"/>
      <c r="Q53131" s="28"/>
    </row>
    <row r="53132" spans="8:17">
      <c r="H53132" s="15"/>
      <c r="Q53132" s="28"/>
    </row>
    <row r="53133" spans="8:17">
      <c r="H53133" s="15"/>
      <c r="Q53133" s="28"/>
    </row>
    <row r="53134" spans="8:17">
      <c r="H53134" s="15"/>
      <c r="Q53134" s="28"/>
    </row>
    <row r="53135" spans="8:17">
      <c r="H53135" s="15"/>
      <c r="Q53135" s="28"/>
    </row>
    <row r="53136" spans="8:17">
      <c r="H53136" s="15"/>
      <c r="Q53136" s="28"/>
    </row>
    <row r="53137" spans="8:17">
      <c r="H53137" s="15"/>
      <c r="Q53137" s="28"/>
    </row>
    <row r="53138" spans="8:17">
      <c r="H53138" s="15"/>
      <c r="Q53138" s="28"/>
    </row>
    <row r="53139" spans="8:17">
      <c r="H53139" s="15"/>
      <c r="Q53139" s="28"/>
    </row>
    <row r="53140" spans="8:17">
      <c r="H53140" s="15"/>
      <c r="Q53140" s="28"/>
    </row>
    <row r="53141" spans="8:17">
      <c r="H53141" s="15"/>
      <c r="Q53141" s="28"/>
    </row>
    <row r="53142" spans="8:17">
      <c r="H53142" s="15"/>
      <c r="Q53142" s="28"/>
    </row>
    <row r="53143" spans="8:17">
      <c r="H53143" s="15"/>
      <c r="Q53143" s="28"/>
    </row>
    <row r="53144" spans="8:17">
      <c r="H53144" s="15"/>
      <c r="Q53144" s="28"/>
    </row>
    <row r="53145" spans="8:17">
      <c r="H53145" s="15"/>
      <c r="Q53145" s="28"/>
    </row>
    <row r="53146" spans="8:17">
      <c r="H53146" s="15"/>
      <c r="Q53146" s="28"/>
    </row>
    <row r="53147" spans="8:17">
      <c r="H53147" s="15"/>
      <c r="Q53147" s="28"/>
    </row>
    <row r="53148" spans="8:17">
      <c r="H53148" s="15"/>
      <c r="Q53148" s="28"/>
    </row>
    <row r="53149" spans="8:17">
      <c r="H53149" s="15"/>
      <c r="Q53149" s="28"/>
    </row>
    <row r="53150" spans="8:17">
      <c r="H53150" s="15"/>
      <c r="Q53150" s="28"/>
    </row>
    <row r="53151" spans="8:17">
      <c r="H53151" s="15"/>
      <c r="Q53151" s="28"/>
    </row>
    <row r="53152" spans="8:17">
      <c r="H53152" s="15"/>
      <c r="Q53152" s="28"/>
    </row>
    <row r="53153" spans="8:17">
      <c r="H53153" s="15"/>
      <c r="Q53153" s="28"/>
    </row>
    <row r="53154" spans="8:17">
      <c r="H53154" s="15"/>
      <c r="Q53154" s="28"/>
    </row>
    <row r="53155" spans="8:17">
      <c r="H53155" s="15"/>
      <c r="Q53155" s="28"/>
    </row>
    <row r="53156" spans="8:17">
      <c r="H53156" s="15"/>
      <c r="Q53156" s="28"/>
    </row>
    <row r="53157" spans="8:17">
      <c r="H53157" s="15"/>
      <c r="Q53157" s="28"/>
    </row>
    <row r="53158" spans="8:17">
      <c r="H53158" s="15"/>
      <c r="Q53158" s="28"/>
    </row>
    <row r="53159" spans="8:17">
      <c r="H53159" s="15"/>
      <c r="Q53159" s="28"/>
    </row>
    <row r="53160" spans="8:17">
      <c r="H53160" s="15"/>
      <c r="Q53160" s="28"/>
    </row>
    <row r="53161" spans="8:17">
      <c r="H53161" s="15"/>
      <c r="Q53161" s="28"/>
    </row>
    <row r="53162" spans="8:17">
      <c r="H53162" s="15"/>
      <c r="Q53162" s="28"/>
    </row>
    <row r="53163" spans="8:17">
      <c r="H53163" s="15"/>
      <c r="Q53163" s="28"/>
    </row>
    <row r="53164" spans="8:17">
      <c r="H53164" s="15"/>
      <c r="Q53164" s="28"/>
    </row>
    <row r="53165" spans="8:17">
      <c r="H53165" s="15"/>
      <c r="Q53165" s="28"/>
    </row>
    <row r="53166" spans="8:17">
      <c r="H53166" s="15"/>
      <c r="Q53166" s="28"/>
    </row>
    <row r="53167" spans="8:17">
      <c r="H53167" s="15"/>
      <c r="Q53167" s="28"/>
    </row>
    <row r="53168" spans="8:17">
      <c r="H53168" s="15"/>
      <c r="Q53168" s="28"/>
    </row>
    <row r="53169" spans="8:17">
      <c r="H53169" s="15"/>
      <c r="Q53169" s="28"/>
    </row>
    <row r="53170" spans="8:17">
      <c r="H53170" s="15"/>
      <c r="Q53170" s="28"/>
    </row>
    <row r="53171" spans="8:17">
      <c r="H53171" s="15"/>
      <c r="Q53171" s="28"/>
    </row>
    <row r="53172" spans="8:17">
      <c r="H53172" s="15"/>
      <c r="Q53172" s="28"/>
    </row>
    <row r="53173" spans="8:17">
      <c r="H53173" s="15"/>
      <c r="Q53173" s="28"/>
    </row>
    <row r="53174" spans="8:17">
      <c r="H53174" s="15"/>
      <c r="Q53174" s="28"/>
    </row>
    <row r="53175" spans="8:17">
      <c r="H53175" s="15"/>
      <c r="Q53175" s="28"/>
    </row>
    <row r="53176" spans="8:17">
      <c r="H53176" s="15"/>
      <c r="Q53176" s="28"/>
    </row>
    <row r="53177" spans="8:17">
      <c r="H53177" s="15"/>
      <c r="Q53177" s="28"/>
    </row>
    <row r="53178" spans="8:17">
      <c r="H53178" s="15"/>
      <c r="Q53178" s="28"/>
    </row>
    <row r="53179" spans="8:17">
      <c r="H53179" s="15"/>
      <c r="Q53179" s="28"/>
    </row>
    <row r="53180" spans="8:17">
      <c r="H53180" s="15"/>
      <c r="Q53180" s="28"/>
    </row>
    <row r="53181" spans="8:17">
      <c r="H53181" s="15"/>
      <c r="Q53181" s="28"/>
    </row>
    <row r="53182" spans="8:17">
      <c r="H53182" s="15"/>
      <c r="Q53182" s="28"/>
    </row>
    <row r="53183" spans="8:17">
      <c r="H53183" s="15"/>
      <c r="Q53183" s="28"/>
    </row>
    <row r="53184" spans="8:17">
      <c r="H53184" s="15"/>
      <c r="Q53184" s="28"/>
    </row>
    <row r="53185" spans="8:17">
      <c r="H53185" s="15"/>
      <c r="Q53185" s="28"/>
    </row>
    <row r="53186" spans="8:17">
      <c r="H53186" s="15"/>
      <c r="Q53186" s="28"/>
    </row>
    <row r="53187" spans="8:17">
      <c r="H53187" s="15"/>
      <c r="Q53187" s="28"/>
    </row>
    <row r="53188" spans="8:17">
      <c r="H53188" s="15"/>
      <c r="Q53188" s="28"/>
    </row>
    <row r="53189" spans="8:17">
      <c r="H53189" s="15"/>
      <c r="Q53189" s="28"/>
    </row>
    <row r="53190" spans="8:17">
      <c r="H53190" s="15"/>
      <c r="Q53190" s="28"/>
    </row>
    <row r="53191" spans="8:17">
      <c r="H53191" s="15"/>
      <c r="Q53191" s="28"/>
    </row>
    <row r="53192" spans="8:17">
      <c r="H53192" s="15"/>
      <c r="Q53192" s="28"/>
    </row>
    <row r="53193" spans="8:17">
      <c r="H53193" s="15"/>
      <c r="Q53193" s="28"/>
    </row>
    <row r="53194" spans="8:17">
      <c r="H53194" s="15"/>
      <c r="Q53194" s="28"/>
    </row>
    <row r="53195" spans="8:17">
      <c r="H53195" s="15"/>
      <c r="Q53195" s="28"/>
    </row>
    <row r="53196" spans="8:17">
      <c r="H53196" s="15"/>
      <c r="Q53196" s="28"/>
    </row>
    <row r="53197" spans="8:17">
      <c r="H53197" s="15"/>
      <c r="Q53197" s="28"/>
    </row>
    <row r="53198" spans="8:17">
      <c r="H53198" s="15"/>
      <c r="Q53198" s="28"/>
    </row>
    <row r="53199" spans="8:17">
      <c r="H53199" s="15"/>
      <c r="Q53199" s="28"/>
    </row>
    <row r="53200" spans="8:17">
      <c r="H53200" s="15"/>
      <c r="Q53200" s="28"/>
    </row>
    <row r="53201" spans="8:17">
      <c r="H53201" s="15"/>
      <c r="Q53201" s="28"/>
    </row>
    <row r="53202" spans="8:17">
      <c r="H53202" s="15"/>
      <c r="Q53202" s="28"/>
    </row>
    <row r="53203" spans="8:17">
      <c r="H53203" s="15"/>
      <c r="Q53203" s="28"/>
    </row>
    <row r="53204" spans="8:17">
      <c r="H53204" s="15"/>
      <c r="Q53204" s="28"/>
    </row>
    <row r="53205" spans="8:17">
      <c r="H53205" s="15"/>
      <c r="Q53205" s="28"/>
    </row>
    <row r="53206" spans="8:17">
      <c r="H53206" s="15"/>
      <c r="Q53206" s="28"/>
    </row>
    <row r="53207" spans="8:17">
      <c r="H53207" s="15"/>
      <c r="Q53207" s="28"/>
    </row>
    <row r="53208" spans="8:17">
      <c r="H53208" s="15"/>
      <c r="Q53208" s="28"/>
    </row>
    <row r="53209" spans="8:17">
      <c r="H53209" s="15"/>
      <c r="Q53209" s="28"/>
    </row>
    <row r="53210" spans="8:17">
      <c r="H53210" s="15"/>
      <c r="Q53210" s="28"/>
    </row>
    <row r="53211" spans="8:17">
      <c r="H53211" s="15"/>
      <c r="Q53211" s="28"/>
    </row>
    <row r="53212" spans="8:17">
      <c r="H53212" s="15"/>
      <c r="Q53212" s="28"/>
    </row>
    <row r="53213" spans="8:17">
      <c r="H53213" s="15"/>
      <c r="Q53213" s="28"/>
    </row>
    <row r="53214" spans="8:17">
      <c r="H53214" s="15"/>
      <c r="Q53214" s="28"/>
    </row>
    <row r="53215" spans="8:17">
      <c r="H53215" s="15"/>
      <c r="Q53215" s="28"/>
    </row>
    <row r="53216" spans="8:17">
      <c r="H53216" s="15"/>
      <c r="Q53216" s="28"/>
    </row>
    <row r="53217" spans="8:17">
      <c r="H53217" s="15"/>
      <c r="Q53217" s="28"/>
    </row>
    <row r="53218" spans="8:17">
      <c r="H53218" s="15"/>
      <c r="Q53218" s="28"/>
    </row>
    <row r="53219" spans="8:17">
      <c r="H53219" s="15"/>
      <c r="Q53219" s="28"/>
    </row>
    <row r="53220" spans="8:17">
      <c r="H53220" s="15"/>
      <c r="Q53220" s="28"/>
    </row>
    <row r="53221" spans="8:17">
      <c r="H53221" s="15"/>
      <c r="Q53221" s="28"/>
    </row>
    <row r="53222" spans="8:17">
      <c r="H53222" s="15"/>
      <c r="Q53222" s="28"/>
    </row>
    <row r="53223" spans="8:17">
      <c r="H53223" s="15"/>
      <c r="Q53223" s="28"/>
    </row>
    <row r="53224" spans="8:17">
      <c r="H53224" s="15"/>
      <c r="Q53224" s="28"/>
    </row>
    <row r="53225" spans="8:17">
      <c r="H53225" s="15"/>
      <c r="Q53225" s="28"/>
    </row>
    <row r="53226" spans="8:17">
      <c r="H53226" s="15"/>
      <c r="Q53226" s="28"/>
    </row>
    <row r="53227" spans="8:17">
      <c r="H53227" s="15"/>
      <c r="Q53227" s="28"/>
    </row>
    <row r="53228" spans="8:17">
      <c r="H53228" s="15"/>
      <c r="Q53228" s="28"/>
    </row>
    <row r="53229" spans="8:17">
      <c r="H53229" s="15"/>
      <c r="Q53229" s="28"/>
    </row>
    <row r="53230" spans="8:17">
      <c r="H53230" s="15"/>
      <c r="Q53230" s="28"/>
    </row>
    <row r="53231" spans="8:17">
      <c r="H53231" s="15"/>
      <c r="Q53231" s="28"/>
    </row>
    <row r="53232" spans="8:17">
      <c r="H53232" s="15"/>
      <c r="Q53232" s="28"/>
    </row>
    <row r="53233" spans="8:17">
      <c r="H53233" s="15"/>
      <c r="Q53233" s="28"/>
    </row>
    <row r="53234" spans="8:17">
      <c r="H53234" s="15"/>
      <c r="Q53234" s="28"/>
    </row>
    <row r="53235" spans="8:17">
      <c r="H53235" s="15"/>
      <c r="Q53235" s="28"/>
    </row>
    <row r="53236" spans="8:17">
      <c r="H53236" s="15"/>
      <c r="Q53236" s="28"/>
    </row>
    <row r="53237" spans="8:17">
      <c r="H53237" s="15"/>
      <c r="Q53237" s="28"/>
    </row>
    <row r="53238" spans="8:17">
      <c r="H53238" s="15"/>
      <c r="Q53238" s="28"/>
    </row>
    <row r="53239" spans="8:17">
      <c r="H53239" s="15"/>
      <c r="Q53239" s="28"/>
    </row>
    <row r="53240" spans="8:17">
      <c r="H53240" s="15"/>
      <c r="Q53240" s="28"/>
    </row>
    <row r="53241" spans="8:17">
      <c r="H53241" s="15"/>
      <c r="Q53241" s="28"/>
    </row>
    <row r="53242" spans="8:17">
      <c r="H53242" s="15"/>
      <c r="Q53242" s="28"/>
    </row>
    <row r="53243" spans="8:17">
      <c r="H53243" s="15"/>
      <c r="Q53243" s="28"/>
    </row>
    <row r="53244" spans="8:17">
      <c r="H53244" s="15"/>
      <c r="Q53244" s="28"/>
    </row>
    <row r="53245" spans="8:17">
      <c r="H53245" s="15"/>
      <c r="Q53245" s="28"/>
    </row>
    <row r="53246" spans="8:17">
      <c r="H53246" s="15"/>
      <c r="Q53246" s="28"/>
    </row>
    <row r="53247" spans="8:17">
      <c r="H53247" s="15"/>
      <c r="Q53247" s="28"/>
    </row>
    <row r="53248" spans="8:17">
      <c r="H53248" s="15"/>
      <c r="Q53248" s="28"/>
    </row>
    <row r="53249" spans="8:17">
      <c r="H53249" s="15"/>
      <c r="Q53249" s="28"/>
    </row>
    <row r="53250" spans="8:17">
      <c r="H53250" s="15"/>
      <c r="Q53250" s="28"/>
    </row>
    <row r="53251" spans="8:17">
      <c r="H53251" s="15"/>
      <c r="Q53251" s="28"/>
    </row>
    <row r="53252" spans="8:17">
      <c r="H53252" s="15"/>
      <c r="Q53252" s="28"/>
    </row>
    <row r="53253" spans="8:17">
      <c r="H53253" s="15"/>
      <c r="Q53253" s="28"/>
    </row>
    <row r="53254" spans="8:17">
      <c r="H53254" s="15"/>
      <c r="Q53254" s="28"/>
    </row>
    <row r="53255" spans="8:17">
      <c r="H53255" s="15"/>
      <c r="Q53255" s="28"/>
    </row>
    <row r="53256" spans="8:17">
      <c r="H53256" s="15"/>
      <c r="Q53256" s="28"/>
    </row>
    <row r="53257" spans="8:17">
      <c r="H53257" s="15"/>
      <c r="Q53257" s="28"/>
    </row>
    <row r="53258" spans="8:17">
      <c r="H53258" s="15"/>
      <c r="Q53258" s="28"/>
    </row>
    <row r="53259" spans="8:17">
      <c r="H53259" s="15"/>
      <c r="Q53259" s="28"/>
    </row>
    <row r="53260" spans="8:17">
      <c r="H53260" s="15"/>
      <c r="Q53260" s="28"/>
    </row>
    <row r="53261" spans="8:17">
      <c r="H53261" s="15"/>
      <c r="Q53261" s="28"/>
    </row>
    <row r="53262" spans="8:17">
      <c r="H53262" s="15"/>
      <c r="Q53262" s="28"/>
    </row>
    <row r="53263" spans="8:17">
      <c r="H53263" s="15"/>
      <c r="Q53263" s="28"/>
    </row>
    <row r="53264" spans="8:17">
      <c r="H53264" s="15"/>
      <c r="Q53264" s="28"/>
    </row>
    <row r="53265" spans="8:17">
      <c r="H53265" s="15"/>
      <c r="Q53265" s="28"/>
    </row>
    <row r="53266" spans="8:17">
      <c r="H53266" s="15"/>
      <c r="Q53266" s="28"/>
    </row>
    <row r="53267" spans="8:17">
      <c r="H53267" s="15"/>
      <c r="Q53267" s="28"/>
    </row>
    <row r="53268" spans="8:17">
      <c r="H53268" s="15"/>
      <c r="Q53268" s="28"/>
    </row>
    <row r="53269" spans="8:17">
      <c r="H53269" s="15"/>
      <c r="Q53269" s="28"/>
    </row>
    <row r="53270" spans="8:17">
      <c r="H53270" s="15"/>
      <c r="Q53270" s="28"/>
    </row>
    <row r="53271" spans="8:17">
      <c r="H53271" s="15"/>
      <c r="Q53271" s="28"/>
    </row>
    <row r="53272" spans="8:17">
      <c r="H53272" s="15"/>
      <c r="Q53272" s="28"/>
    </row>
    <row r="53273" spans="8:17">
      <c r="H53273" s="15"/>
      <c r="Q53273" s="28"/>
    </row>
    <row r="53274" spans="8:17">
      <c r="H53274" s="15"/>
      <c r="Q53274" s="28"/>
    </row>
    <row r="53275" spans="8:17">
      <c r="H53275" s="15"/>
      <c r="Q53275" s="28"/>
    </row>
    <row r="53276" spans="8:17">
      <c r="H53276" s="15"/>
      <c r="Q53276" s="28"/>
    </row>
    <row r="53277" spans="8:17">
      <c r="H53277" s="15"/>
      <c r="Q53277" s="28"/>
    </row>
    <row r="53278" spans="8:17">
      <c r="H53278" s="15"/>
      <c r="Q53278" s="28"/>
    </row>
    <row r="53279" spans="8:17">
      <c r="H53279" s="15"/>
      <c r="Q53279" s="28"/>
    </row>
    <row r="53280" spans="8:17">
      <c r="H53280" s="15"/>
      <c r="Q53280" s="28"/>
    </row>
    <row r="53281" spans="8:17">
      <c r="H53281" s="15"/>
      <c r="Q53281" s="28"/>
    </row>
    <row r="53282" spans="8:17">
      <c r="H53282" s="15"/>
      <c r="Q53282" s="28"/>
    </row>
    <row r="53283" spans="8:17">
      <c r="H53283" s="15"/>
      <c r="Q53283" s="28"/>
    </row>
    <row r="53284" spans="8:17">
      <c r="H53284" s="15"/>
      <c r="Q53284" s="28"/>
    </row>
    <row r="53285" spans="8:17">
      <c r="H53285" s="15"/>
      <c r="Q53285" s="28"/>
    </row>
    <row r="53286" spans="8:17">
      <c r="H53286" s="15"/>
      <c r="Q53286" s="28"/>
    </row>
    <row r="53287" spans="8:17">
      <c r="H53287" s="15"/>
      <c r="Q53287" s="28"/>
    </row>
    <row r="53288" spans="8:17">
      <c r="H53288" s="15"/>
      <c r="Q53288" s="28"/>
    </row>
    <row r="53289" spans="8:17">
      <c r="H53289" s="15"/>
      <c r="Q53289" s="28"/>
    </row>
    <row r="53290" spans="8:17">
      <c r="H53290" s="15"/>
      <c r="Q53290" s="28"/>
    </row>
    <row r="53291" spans="8:17">
      <c r="H53291" s="15"/>
      <c r="Q53291" s="28"/>
    </row>
    <row r="53292" spans="8:17">
      <c r="H53292" s="15"/>
      <c r="Q53292" s="28"/>
    </row>
    <row r="53293" spans="8:17">
      <c r="H53293" s="15"/>
      <c r="Q53293" s="28"/>
    </row>
    <row r="53294" spans="8:17">
      <c r="H53294" s="15"/>
      <c r="Q53294" s="28"/>
    </row>
    <row r="53295" spans="8:17">
      <c r="H53295" s="15"/>
      <c r="Q53295" s="28"/>
    </row>
    <row r="53296" spans="8:17">
      <c r="H53296" s="15"/>
      <c r="Q53296" s="28"/>
    </row>
    <row r="53297" spans="8:17">
      <c r="H53297" s="15"/>
      <c r="Q53297" s="28"/>
    </row>
    <row r="53298" spans="8:17">
      <c r="H53298" s="15"/>
      <c r="Q53298" s="28"/>
    </row>
    <row r="53299" spans="8:17">
      <c r="H53299" s="15"/>
      <c r="Q53299" s="28"/>
    </row>
    <row r="53300" spans="8:17">
      <c r="H53300" s="15"/>
      <c r="Q53300" s="28"/>
    </row>
    <row r="53301" spans="8:17">
      <c r="H53301" s="15"/>
      <c r="Q53301" s="28"/>
    </row>
    <row r="53302" spans="8:17">
      <c r="H53302" s="15"/>
      <c r="Q53302" s="28"/>
    </row>
    <row r="53303" spans="8:17">
      <c r="H53303" s="15"/>
      <c r="Q53303" s="28"/>
    </row>
    <row r="53304" spans="8:17">
      <c r="H53304" s="15"/>
      <c r="Q53304" s="28"/>
    </row>
    <row r="53305" spans="8:17">
      <c r="H53305" s="15"/>
      <c r="Q53305" s="28"/>
    </row>
    <row r="53306" spans="8:17">
      <c r="H53306" s="15"/>
      <c r="Q53306" s="28"/>
    </row>
    <row r="53307" spans="8:17">
      <c r="H53307" s="15"/>
      <c r="Q53307" s="28"/>
    </row>
    <row r="53308" spans="8:17">
      <c r="H53308" s="15"/>
      <c r="Q53308" s="28"/>
    </row>
    <row r="53309" spans="8:17">
      <c r="H53309" s="15"/>
      <c r="Q53309" s="28"/>
    </row>
    <row r="53310" spans="8:17">
      <c r="H53310" s="15"/>
      <c r="Q53310" s="28"/>
    </row>
    <row r="53311" spans="8:17">
      <c r="H53311" s="15"/>
      <c r="Q53311" s="28"/>
    </row>
    <row r="53312" spans="8:17">
      <c r="H53312" s="15"/>
      <c r="Q53312" s="28"/>
    </row>
    <row r="53313" spans="8:17">
      <c r="H53313" s="15"/>
      <c r="Q53313" s="28"/>
    </row>
    <row r="53314" spans="8:17">
      <c r="H53314" s="15"/>
      <c r="Q53314" s="28"/>
    </row>
    <row r="53315" spans="8:17">
      <c r="H53315" s="15"/>
      <c r="Q53315" s="28"/>
    </row>
    <row r="53316" spans="8:17">
      <c r="H53316" s="15"/>
      <c r="Q53316" s="28"/>
    </row>
    <row r="53317" spans="8:17">
      <c r="H53317" s="15"/>
      <c r="Q53317" s="28"/>
    </row>
    <row r="53318" spans="8:17">
      <c r="H53318" s="15"/>
      <c r="Q53318" s="28"/>
    </row>
    <row r="53319" spans="8:17">
      <c r="H53319" s="15"/>
      <c r="Q53319" s="28"/>
    </row>
    <row r="53320" spans="8:17">
      <c r="H53320" s="15"/>
      <c r="Q53320" s="28"/>
    </row>
    <row r="53321" spans="8:17">
      <c r="H53321" s="15"/>
      <c r="Q53321" s="28"/>
    </row>
    <row r="53322" spans="8:17">
      <c r="H53322" s="15"/>
      <c r="Q53322" s="28"/>
    </row>
    <row r="53323" spans="8:17">
      <c r="H53323" s="15"/>
      <c r="Q53323" s="28"/>
    </row>
    <row r="53324" spans="8:17">
      <c r="H53324" s="15"/>
      <c r="Q53324" s="28"/>
    </row>
    <row r="53325" spans="8:17">
      <c r="H53325" s="15"/>
      <c r="Q53325" s="28"/>
    </row>
    <row r="53326" spans="8:17">
      <c r="H53326" s="15"/>
      <c r="Q53326" s="28"/>
    </row>
    <row r="53327" spans="8:17">
      <c r="H53327" s="15"/>
      <c r="Q53327" s="28"/>
    </row>
    <row r="53328" spans="8:17">
      <c r="H53328" s="15"/>
      <c r="Q53328" s="28"/>
    </row>
    <row r="53329" spans="8:17">
      <c r="H53329" s="15"/>
      <c r="Q53329" s="28"/>
    </row>
    <row r="53330" spans="8:17">
      <c r="H53330" s="15"/>
      <c r="Q53330" s="28"/>
    </row>
    <row r="53331" spans="8:17">
      <c r="H53331" s="15"/>
      <c r="Q53331" s="28"/>
    </row>
    <row r="53332" spans="8:17">
      <c r="H53332" s="15"/>
      <c r="Q53332" s="28"/>
    </row>
    <row r="53333" spans="8:17">
      <c r="H53333" s="15"/>
      <c r="Q53333" s="28"/>
    </row>
    <row r="53334" spans="8:17">
      <c r="H53334" s="15"/>
      <c r="Q53334" s="28"/>
    </row>
    <row r="53335" spans="8:17">
      <c r="H53335" s="15"/>
      <c r="Q53335" s="28"/>
    </row>
    <row r="53336" spans="8:17">
      <c r="H53336" s="15"/>
      <c r="Q53336" s="28"/>
    </row>
    <row r="53337" spans="8:17">
      <c r="H53337" s="15"/>
      <c r="Q53337" s="28"/>
    </row>
    <row r="53338" spans="8:17">
      <c r="H53338" s="15"/>
      <c r="Q53338" s="28"/>
    </row>
    <row r="53339" spans="8:17">
      <c r="H53339" s="15"/>
      <c r="Q53339" s="28"/>
    </row>
    <row r="53340" spans="8:17">
      <c r="H53340" s="15"/>
      <c r="Q53340" s="28"/>
    </row>
    <row r="53341" spans="8:17">
      <c r="H53341" s="15"/>
      <c r="Q53341" s="28"/>
    </row>
    <row r="53342" spans="8:17">
      <c r="H53342" s="15"/>
      <c r="Q53342" s="28"/>
    </row>
    <row r="53343" spans="8:17">
      <c r="H53343" s="15"/>
      <c r="Q53343" s="28"/>
    </row>
    <row r="53344" spans="8:17">
      <c r="H53344" s="15"/>
      <c r="Q53344" s="28"/>
    </row>
    <row r="53345" spans="8:17">
      <c r="H53345" s="15"/>
      <c r="Q53345" s="28"/>
    </row>
    <row r="53346" spans="8:17">
      <c r="H53346" s="15"/>
      <c r="Q53346" s="28"/>
    </row>
    <row r="53347" spans="8:17">
      <c r="H53347" s="15"/>
      <c r="Q53347" s="28"/>
    </row>
    <row r="53348" spans="8:17">
      <c r="H53348" s="15"/>
      <c r="Q53348" s="28"/>
    </row>
    <row r="53349" spans="8:17">
      <c r="H53349" s="15"/>
      <c r="Q53349" s="28"/>
    </row>
    <row r="53350" spans="8:17">
      <c r="H53350" s="15"/>
      <c r="Q53350" s="28"/>
    </row>
    <row r="53351" spans="8:17">
      <c r="H53351" s="15"/>
      <c r="Q53351" s="28"/>
    </row>
    <row r="53352" spans="8:17">
      <c r="H53352" s="15"/>
      <c r="Q53352" s="28"/>
    </row>
    <row r="53353" spans="8:17">
      <c r="H53353" s="15"/>
      <c r="Q53353" s="28"/>
    </row>
    <row r="53354" spans="8:17">
      <c r="H53354" s="15"/>
      <c r="Q53354" s="28"/>
    </row>
    <row r="53355" spans="8:17">
      <c r="H53355" s="15"/>
      <c r="Q53355" s="28"/>
    </row>
    <row r="53356" spans="8:17">
      <c r="H53356" s="15"/>
      <c r="Q53356" s="28"/>
    </row>
    <row r="53357" spans="8:17">
      <c r="H53357" s="15"/>
      <c r="Q53357" s="28"/>
    </row>
    <row r="53358" spans="8:17">
      <c r="H53358" s="15"/>
      <c r="Q53358" s="28"/>
    </row>
    <row r="53359" spans="8:17">
      <c r="H53359" s="15"/>
      <c r="Q53359" s="28"/>
    </row>
    <row r="53360" spans="8:17">
      <c r="H53360" s="15"/>
      <c r="Q53360" s="28"/>
    </row>
    <row r="53361" spans="8:17">
      <c r="H53361" s="15"/>
      <c r="Q53361" s="28"/>
    </row>
    <row r="53362" spans="8:17">
      <c r="H53362" s="15"/>
      <c r="Q53362" s="28"/>
    </row>
    <row r="53363" spans="8:17">
      <c r="H53363" s="15"/>
      <c r="Q53363" s="28"/>
    </row>
    <row r="53364" spans="8:17">
      <c r="H53364" s="15"/>
      <c r="Q53364" s="28"/>
    </row>
    <row r="53365" spans="8:17">
      <c r="H53365" s="15"/>
      <c r="Q53365" s="28"/>
    </row>
    <row r="53366" spans="8:17">
      <c r="H53366" s="15"/>
      <c r="Q53366" s="28"/>
    </row>
    <row r="53367" spans="8:17">
      <c r="H53367" s="15"/>
      <c r="Q53367" s="28"/>
    </row>
    <row r="53368" spans="8:17">
      <c r="H53368" s="15"/>
      <c r="Q53368" s="28"/>
    </row>
    <row r="53369" spans="8:17">
      <c r="H53369" s="15"/>
      <c r="Q53369" s="28"/>
    </row>
    <row r="53370" spans="8:17">
      <c r="H53370" s="15"/>
      <c r="Q53370" s="28"/>
    </row>
    <row r="53371" spans="8:17">
      <c r="H53371" s="15"/>
      <c r="Q53371" s="28"/>
    </row>
    <row r="53372" spans="8:17">
      <c r="H53372" s="15"/>
      <c r="Q53372" s="28"/>
    </row>
    <row r="53373" spans="8:17">
      <c r="H53373" s="15"/>
      <c r="Q53373" s="28"/>
    </row>
    <row r="53374" spans="8:17">
      <c r="H53374" s="15"/>
      <c r="Q53374" s="28"/>
    </row>
    <row r="53375" spans="8:17">
      <c r="H53375" s="15"/>
      <c r="Q53375" s="28"/>
    </row>
    <row r="53376" spans="8:17">
      <c r="H53376" s="15"/>
      <c r="Q53376" s="28"/>
    </row>
    <row r="53377" spans="8:17">
      <c r="H53377" s="15"/>
      <c r="Q53377" s="28"/>
    </row>
    <row r="53378" spans="8:17">
      <c r="H53378" s="15"/>
      <c r="Q53378" s="28"/>
    </row>
    <row r="53379" spans="8:17">
      <c r="H53379" s="15"/>
      <c r="Q53379" s="28"/>
    </row>
    <row r="53380" spans="8:17">
      <c r="H53380" s="15"/>
      <c r="Q53380" s="28"/>
    </row>
    <row r="53381" spans="8:17">
      <c r="H53381" s="15"/>
      <c r="Q53381" s="28"/>
    </row>
    <row r="53382" spans="8:17">
      <c r="H53382" s="15"/>
      <c r="Q53382" s="28"/>
    </row>
    <row r="53383" spans="8:17">
      <c r="H53383" s="15"/>
      <c r="Q53383" s="28"/>
    </row>
    <row r="53384" spans="8:17">
      <c r="H53384" s="15"/>
      <c r="Q53384" s="28"/>
    </row>
    <row r="53385" spans="8:17">
      <c r="H53385" s="15"/>
      <c r="Q53385" s="28"/>
    </row>
    <row r="53386" spans="8:17">
      <c r="H53386" s="15"/>
      <c r="Q53386" s="28"/>
    </row>
    <row r="53387" spans="8:17">
      <c r="H53387" s="15"/>
      <c r="Q53387" s="28"/>
    </row>
    <row r="53388" spans="8:17">
      <c r="H53388" s="15"/>
      <c r="Q53388" s="28"/>
    </row>
    <row r="53389" spans="8:17">
      <c r="H53389" s="15"/>
      <c r="Q53389" s="28"/>
    </row>
    <row r="53390" spans="8:17">
      <c r="H53390" s="15"/>
      <c r="Q53390" s="28"/>
    </row>
    <row r="53391" spans="8:17">
      <c r="H53391" s="15"/>
      <c r="Q53391" s="28"/>
    </row>
    <row r="53392" spans="8:17">
      <c r="H53392" s="15"/>
      <c r="Q53392" s="28"/>
    </row>
    <row r="53393" spans="8:17">
      <c r="H53393" s="15"/>
      <c r="Q53393" s="28"/>
    </row>
    <row r="53394" spans="8:17">
      <c r="H53394" s="15"/>
      <c r="Q53394" s="28"/>
    </row>
    <row r="53395" spans="8:17">
      <c r="H53395" s="15"/>
      <c r="Q53395" s="28"/>
    </row>
    <row r="53396" spans="8:17">
      <c r="H53396" s="15"/>
      <c r="Q53396" s="28"/>
    </row>
    <row r="53397" spans="8:17">
      <c r="H53397" s="15"/>
      <c r="Q53397" s="28"/>
    </row>
    <row r="53398" spans="8:17">
      <c r="H53398" s="15"/>
      <c r="Q53398" s="28"/>
    </row>
    <row r="53399" spans="8:17">
      <c r="H53399" s="15"/>
      <c r="Q53399" s="28"/>
    </row>
    <row r="53400" spans="8:17">
      <c r="H53400" s="15"/>
      <c r="Q53400" s="28"/>
    </row>
    <row r="53401" spans="8:17">
      <c r="H53401" s="15"/>
      <c r="Q53401" s="28"/>
    </row>
    <row r="53402" spans="8:17">
      <c r="H53402" s="15"/>
      <c r="Q53402" s="28"/>
    </row>
    <row r="53403" spans="8:17">
      <c r="H53403" s="15"/>
      <c r="Q53403" s="28"/>
    </row>
    <row r="53404" spans="8:17">
      <c r="H53404" s="15"/>
      <c r="Q53404" s="28"/>
    </row>
    <row r="53405" spans="8:17">
      <c r="H53405" s="15"/>
      <c r="Q53405" s="28"/>
    </row>
    <row r="53406" spans="8:17">
      <c r="H53406" s="15"/>
      <c r="Q53406" s="28"/>
    </row>
    <row r="53407" spans="8:17">
      <c r="H53407" s="15"/>
      <c r="Q53407" s="28"/>
    </row>
    <row r="53408" spans="8:17">
      <c r="H53408" s="15"/>
      <c r="Q53408" s="28"/>
    </row>
    <row r="53409" spans="8:17">
      <c r="H53409" s="15"/>
      <c r="Q53409" s="28"/>
    </row>
    <row r="53410" spans="8:17">
      <c r="H53410" s="15"/>
      <c r="Q53410" s="28"/>
    </row>
    <row r="53411" spans="8:17">
      <c r="H53411" s="15"/>
      <c r="Q53411" s="28"/>
    </row>
    <row r="53412" spans="8:17">
      <c r="H53412" s="15"/>
      <c r="Q53412" s="28"/>
    </row>
    <row r="53413" spans="8:17">
      <c r="H53413" s="15"/>
      <c r="Q53413" s="28"/>
    </row>
    <row r="53414" spans="8:17">
      <c r="H53414" s="15"/>
      <c r="Q53414" s="28"/>
    </row>
    <row r="53415" spans="8:17">
      <c r="H53415" s="15"/>
      <c r="Q53415" s="28"/>
    </row>
    <row r="53416" spans="8:17">
      <c r="H53416" s="15"/>
      <c r="Q53416" s="28"/>
    </row>
    <row r="53417" spans="8:17">
      <c r="H53417" s="15"/>
      <c r="Q53417" s="28"/>
    </row>
    <row r="53418" spans="8:17">
      <c r="H53418" s="15"/>
      <c r="Q53418" s="28"/>
    </row>
    <row r="53419" spans="8:17">
      <c r="H53419" s="15"/>
      <c r="Q53419" s="28"/>
    </row>
    <row r="53420" spans="8:17">
      <c r="H53420" s="15"/>
      <c r="Q53420" s="28"/>
    </row>
    <row r="53421" spans="8:17">
      <c r="H53421" s="15"/>
      <c r="Q53421" s="28"/>
    </row>
    <row r="53422" spans="8:17">
      <c r="H53422" s="15"/>
      <c r="Q53422" s="28"/>
    </row>
    <row r="53423" spans="8:17">
      <c r="H53423" s="15"/>
      <c r="Q53423" s="28"/>
    </row>
    <row r="53424" spans="8:17">
      <c r="H53424" s="15"/>
      <c r="Q53424" s="28"/>
    </row>
    <row r="53425" spans="8:17">
      <c r="H53425" s="15"/>
      <c r="Q53425" s="28"/>
    </row>
    <row r="53426" spans="8:17">
      <c r="H53426" s="15"/>
      <c r="Q53426" s="28"/>
    </row>
    <row r="53427" spans="8:17">
      <c r="H53427" s="15"/>
      <c r="Q53427" s="28"/>
    </row>
    <row r="53428" spans="8:17">
      <c r="H53428" s="15"/>
      <c r="Q53428" s="28"/>
    </row>
    <row r="53429" spans="8:17">
      <c r="H53429" s="15"/>
      <c r="Q53429" s="28"/>
    </row>
    <row r="53430" spans="8:17">
      <c r="H53430" s="15"/>
      <c r="Q53430" s="28"/>
    </row>
    <row r="53431" spans="8:17">
      <c r="H53431" s="15"/>
      <c r="Q53431" s="28"/>
    </row>
    <row r="53432" spans="8:17">
      <c r="H53432" s="15"/>
      <c r="Q53432" s="28"/>
    </row>
    <row r="53433" spans="8:17">
      <c r="H53433" s="15"/>
      <c r="Q53433" s="28"/>
    </row>
    <row r="53434" spans="8:17">
      <c r="H53434" s="15"/>
      <c r="Q53434" s="28"/>
    </row>
    <row r="53435" spans="8:17">
      <c r="H53435" s="15"/>
      <c r="Q53435" s="28"/>
    </row>
    <row r="53436" spans="8:17">
      <c r="H53436" s="15"/>
      <c r="Q53436" s="28"/>
    </row>
    <row r="53437" spans="8:17">
      <c r="H53437" s="15"/>
      <c r="Q53437" s="28"/>
    </row>
    <row r="53438" spans="8:17">
      <c r="H53438" s="15"/>
      <c r="Q53438" s="28"/>
    </row>
    <row r="53439" spans="8:17">
      <c r="H53439" s="15"/>
      <c r="Q53439" s="28"/>
    </row>
    <row r="53440" spans="8:17">
      <c r="H53440" s="15"/>
      <c r="Q53440" s="28"/>
    </row>
    <row r="53441" spans="8:17">
      <c r="H53441" s="15"/>
      <c r="Q53441" s="28"/>
    </row>
    <row r="53442" spans="8:17">
      <c r="H53442" s="15"/>
      <c r="Q53442" s="28"/>
    </row>
    <row r="53443" spans="8:17">
      <c r="H53443" s="15"/>
      <c r="Q53443" s="28"/>
    </row>
    <row r="53444" spans="8:17">
      <c r="H53444" s="15"/>
      <c r="Q53444" s="28"/>
    </row>
    <row r="53445" spans="8:17">
      <c r="H53445" s="15"/>
      <c r="Q53445" s="28"/>
    </row>
    <row r="53446" spans="8:17">
      <c r="H53446" s="15"/>
      <c r="Q53446" s="28"/>
    </row>
    <row r="53447" spans="8:17">
      <c r="H53447" s="15"/>
      <c r="Q53447" s="28"/>
    </row>
    <row r="53448" spans="8:17">
      <c r="H53448" s="15"/>
      <c r="Q53448" s="28"/>
    </row>
    <row r="53449" spans="8:17">
      <c r="H53449" s="15"/>
      <c r="Q53449" s="28"/>
    </row>
    <row r="53450" spans="8:17">
      <c r="H53450" s="15"/>
      <c r="Q53450" s="28"/>
    </row>
    <row r="53451" spans="8:17">
      <c r="H53451" s="15"/>
      <c r="Q53451" s="28"/>
    </row>
    <row r="53452" spans="8:17">
      <c r="H53452" s="15"/>
      <c r="Q53452" s="28"/>
    </row>
    <row r="53453" spans="8:17">
      <c r="H53453" s="15"/>
      <c r="Q53453" s="28"/>
    </row>
    <row r="53454" spans="8:17">
      <c r="H53454" s="15"/>
      <c r="Q53454" s="28"/>
    </row>
    <row r="53455" spans="8:17">
      <c r="H53455" s="15"/>
      <c r="Q53455" s="28"/>
    </row>
    <row r="53456" spans="8:17">
      <c r="H53456" s="15"/>
      <c r="Q53456" s="28"/>
    </row>
    <row r="53457" spans="8:17">
      <c r="H53457" s="15"/>
      <c r="Q53457" s="28"/>
    </row>
    <row r="53458" spans="8:17">
      <c r="H53458" s="15"/>
      <c r="Q53458" s="28"/>
    </row>
    <row r="53459" spans="8:17">
      <c r="H53459" s="15"/>
      <c r="Q53459" s="28"/>
    </row>
    <row r="53460" spans="8:17">
      <c r="H53460" s="15"/>
      <c r="Q53460" s="28"/>
    </row>
    <row r="53461" spans="8:17">
      <c r="H53461" s="15"/>
      <c r="Q53461" s="28"/>
    </row>
    <row r="53462" spans="8:17">
      <c r="H53462" s="15"/>
      <c r="Q53462" s="28"/>
    </row>
    <row r="53463" spans="8:17">
      <c r="H53463" s="15"/>
      <c r="Q53463" s="28"/>
    </row>
    <row r="53464" spans="8:17">
      <c r="H53464" s="15"/>
      <c r="Q53464" s="28"/>
    </row>
    <row r="53465" spans="8:17">
      <c r="H53465" s="15"/>
      <c r="Q53465" s="28"/>
    </row>
    <row r="53466" spans="8:17">
      <c r="H53466" s="15"/>
      <c r="Q53466" s="28"/>
    </row>
    <row r="53467" spans="8:17">
      <c r="H53467" s="15"/>
      <c r="Q53467" s="28"/>
    </row>
    <row r="53468" spans="8:17">
      <c r="H53468" s="15"/>
      <c r="Q53468" s="28"/>
    </row>
    <row r="53469" spans="8:17">
      <c r="H53469" s="15"/>
      <c r="Q53469" s="28"/>
    </row>
    <row r="53470" spans="8:17">
      <c r="H53470" s="15"/>
      <c r="Q53470" s="28"/>
    </row>
    <row r="53471" spans="8:17">
      <c r="H53471" s="15"/>
      <c r="Q53471" s="28"/>
    </row>
    <row r="53472" spans="8:17">
      <c r="H53472" s="15"/>
      <c r="Q53472" s="28"/>
    </row>
    <row r="53473" spans="8:17">
      <c r="H53473" s="15"/>
      <c r="Q53473" s="28"/>
    </row>
    <row r="53474" spans="8:17">
      <c r="H53474" s="15"/>
      <c r="Q53474" s="28"/>
    </row>
    <row r="53475" spans="8:17">
      <c r="H53475" s="15"/>
      <c r="Q53475" s="28"/>
    </row>
    <row r="53476" spans="8:17">
      <c r="H53476" s="15"/>
      <c r="Q53476" s="28"/>
    </row>
    <row r="53477" spans="8:17">
      <c r="H53477" s="15"/>
      <c r="Q53477" s="28"/>
    </row>
    <row r="53478" spans="8:17">
      <c r="H53478" s="15"/>
      <c r="Q53478" s="28"/>
    </row>
    <row r="53479" spans="8:17">
      <c r="H53479" s="15"/>
      <c r="Q53479" s="28"/>
    </row>
    <row r="53480" spans="8:17">
      <c r="H53480" s="15"/>
      <c r="Q53480" s="28"/>
    </row>
    <row r="53481" spans="8:17">
      <c r="H53481" s="15"/>
      <c r="Q53481" s="28"/>
    </row>
    <row r="53482" spans="8:17">
      <c r="H53482" s="15"/>
      <c r="Q53482" s="28"/>
    </row>
    <row r="53483" spans="8:17">
      <c r="H53483" s="15"/>
      <c r="Q53483" s="28"/>
    </row>
    <row r="53484" spans="8:17">
      <c r="H53484" s="15"/>
      <c r="Q53484" s="28"/>
    </row>
    <row r="53485" spans="8:17">
      <c r="H53485" s="15"/>
      <c r="Q53485" s="28"/>
    </row>
    <row r="53486" spans="8:17">
      <c r="H53486" s="15"/>
      <c r="Q53486" s="28"/>
    </row>
    <row r="53487" spans="8:17">
      <c r="H53487" s="15"/>
      <c r="Q53487" s="28"/>
    </row>
    <row r="53488" spans="8:17">
      <c r="H53488" s="15"/>
      <c r="Q53488" s="28"/>
    </row>
    <row r="53489" spans="8:17">
      <c r="H53489" s="15"/>
      <c r="Q53489" s="28"/>
    </row>
    <row r="53490" spans="8:17">
      <c r="H53490" s="15"/>
      <c r="Q53490" s="28"/>
    </row>
    <row r="53491" spans="8:17">
      <c r="H53491" s="15"/>
      <c r="Q53491" s="28"/>
    </row>
    <row r="53492" spans="8:17">
      <c r="H53492" s="15"/>
      <c r="Q53492" s="28"/>
    </row>
    <row r="53493" spans="8:17">
      <c r="H53493" s="15"/>
      <c r="Q53493" s="28"/>
    </row>
    <row r="53494" spans="8:17">
      <c r="H53494" s="15"/>
      <c r="Q53494" s="28"/>
    </row>
    <row r="53495" spans="8:17">
      <c r="H53495" s="15"/>
      <c r="Q53495" s="28"/>
    </row>
    <row r="53496" spans="8:17">
      <c r="H53496" s="15"/>
      <c r="Q53496" s="28"/>
    </row>
    <row r="53497" spans="8:17">
      <c r="H53497" s="15"/>
      <c r="Q53497" s="28"/>
    </row>
    <row r="53498" spans="8:17">
      <c r="H53498" s="15"/>
      <c r="Q53498" s="28"/>
    </row>
    <row r="53499" spans="8:17">
      <c r="H53499" s="15"/>
      <c r="Q53499" s="28"/>
    </row>
    <row r="53500" spans="8:17">
      <c r="H53500" s="15"/>
      <c r="Q53500" s="28"/>
    </row>
    <row r="53501" spans="8:17">
      <c r="H53501" s="15"/>
      <c r="Q53501" s="28"/>
    </row>
    <row r="53502" spans="8:17">
      <c r="H53502" s="15"/>
      <c r="Q53502" s="28"/>
    </row>
    <row r="53503" spans="8:17">
      <c r="H53503" s="15"/>
      <c r="Q53503" s="28"/>
    </row>
    <row r="53504" spans="8:17">
      <c r="H53504" s="15"/>
      <c r="Q53504" s="28"/>
    </row>
    <row r="53505" spans="8:17">
      <c r="H53505" s="15"/>
      <c r="Q53505" s="28"/>
    </row>
    <row r="53506" spans="8:17">
      <c r="H53506" s="15"/>
      <c r="Q53506" s="28"/>
    </row>
    <row r="53507" spans="8:17">
      <c r="H53507" s="15"/>
      <c r="Q53507" s="28"/>
    </row>
    <row r="53508" spans="8:17">
      <c r="H53508" s="15"/>
      <c r="Q53508" s="28"/>
    </row>
    <row r="53509" spans="8:17">
      <c r="H53509" s="15"/>
      <c r="Q53509" s="28"/>
    </row>
    <row r="53510" spans="8:17">
      <c r="H53510" s="15"/>
      <c r="Q53510" s="28"/>
    </row>
    <row r="53511" spans="8:17">
      <c r="H53511" s="15"/>
      <c r="Q53511" s="28"/>
    </row>
    <row r="53512" spans="8:17">
      <c r="H53512" s="15"/>
      <c r="Q53512" s="28"/>
    </row>
    <row r="53513" spans="8:17">
      <c r="H53513" s="15"/>
      <c r="Q53513" s="28"/>
    </row>
    <row r="53514" spans="8:17">
      <c r="H53514" s="15"/>
      <c r="Q53514" s="28"/>
    </row>
    <row r="53515" spans="8:17">
      <c r="H53515" s="15"/>
      <c r="Q53515" s="28"/>
    </row>
    <row r="53516" spans="8:17">
      <c r="H53516" s="15"/>
      <c r="Q53516" s="28"/>
    </row>
    <row r="53517" spans="8:17">
      <c r="H53517" s="15"/>
      <c r="Q53517" s="28"/>
    </row>
    <row r="53518" spans="8:17">
      <c r="H53518" s="15"/>
      <c r="Q53518" s="28"/>
    </row>
    <row r="53519" spans="8:17">
      <c r="H53519" s="15"/>
      <c r="Q53519" s="28"/>
    </row>
    <row r="53520" spans="8:17">
      <c r="H53520" s="15"/>
      <c r="Q53520" s="28"/>
    </row>
    <row r="53521" spans="8:17">
      <c r="H53521" s="15"/>
      <c r="Q53521" s="28"/>
    </row>
    <row r="53522" spans="8:17">
      <c r="H53522" s="15"/>
      <c r="Q53522" s="28"/>
    </row>
    <row r="53523" spans="8:17">
      <c r="H53523" s="15"/>
      <c r="Q53523" s="28"/>
    </row>
    <row r="53524" spans="8:17">
      <c r="H53524" s="15"/>
      <c r="Q53524" s="28"/>
    </row>
    <row r="53525" spans="8:17">
      <c r="H53525" s="15"/>
      <c r="Q53525" s="28"/>
    </row>
    <row r="53526" spans="8:17">
      <c r="H53526" s="15"/>
      <c r="Q53526" s="28"/>
    </row>
    <row r="53527" spans="8:17">
      <c r="H53527" s="15"/>
      <c r="Q53527" s="28"/>
    </row>
    <row r="53528" spans="8:17">
      <c r="H53528" s="15"/>
      <c r="Q53528" s="28"/>
    </row>
    <row r="53529" spans="8:17">
      <c r="H53529" s="15"/>
      <c r="Q53529" s="28"/>
    </row>
    <row r="53530" spans="8:17">
      <c r="H53530" s="15"/>
      <c r="Q53530" s="28"/>
    </row>
    <row r="53531" spans="8:17">
      <c r="H53531" s="15"/>
      <c r="Q53531" s="28"/>
    </row>
    <row r="53532" spans="8:17">
      <c r="H53532" s="15"/>
      <c r="Q53532" s="28"/>
    </row>
    <row r="53533" spans="8:17">
      <c r="H53533" s="15"/>
      <c r="Q53533" s="28"/>
    </row>
    <row r="53534" spans="8:17">
      <c r="H53534" s="15"/>
      <c r="Q53534" s="28"/>
    </row>
    <row r="53535" spans="8:17">
      <c r="H53535" s="15"/>
      <c r="Q53535" s="28"/>
    </row>
    <row r="53536" spans="8:17">
      <c r="H53536" s="15"/>
      <c r="Q53536" s="28"/>
    </row>
    <row r="53537" spans="8:17">
      <c r="H53537" s="15"/>
      <c r="Q53537" s="28"/>
    </row>
    <row r="53538" spans="8:17">
      <c r="H53538" s="15"/>
      <c r="Q53538" s="28"/>
    </row>
    <row r="53539" spans="8:17">
      <c r="H53539" s="15"/>
      <c r="Q53539" s="28"/>
    </row>
    <row r="53540" spans="8:17">
      <c r="H53540" s="15"/>
      <c r="Q53540" s="28"/>
    </row>
    <row r="53541" spans="8:17">
      <c r="H53541" s="15"/>
      <c r="Q53541" s="28"/>
    </row>
    <row r="53542" spans="8:17">
      <c r="H53542" s="15"/>
      <c r="Q53542" s="28"/>
    </row>
    <row r="53543" spans="8:17">
      <c r="H53543" s="15"/>
      <c r="Q53543" s="28"/>
    </row>
    <row r="53544" spans="8:17">
      <c r="H53544" s="15"/>
      <c r="Q53544" s="28"/>
    </row>
    <row r="53545" spans="8:17">
      <c r="H53545" s="15"/>
      <c r="Q53545" s="28"/>
    </row>
    <row r="53546" spans="8:17">
      <c r="H53546" s="15"/>
      <c r="Q53546" s="28"/>
    </row>
    <row r="53547" spans="8:17">
      <c r="H53547" s="15"/>
      <c r="Q53547" s="28"/>
    </row>
    <row r="53548" spans="8:17">
      <c r="H53548" s="15"/>
      <c r="Q53548" s="28"/>
    </row>
    <row r="53549" spans="8:17">
      <c r="H53549" s="15"/>
      <c r="Q53549" s="28"/>
    </row>
    <row r="53550" spans="8:17">
      <c r="H53550" s="15"/>
      <c r="Q53550" s="28"/>
    </row>
    <row r="53551" spans="8:17">
      <c r="H53551" s="15"/>
      <c r="Q53551" s="28"/>
    </row>
    <row r="53552" spans="8:17">
      <c r="H53552" s="15"/>
      <c r="Q53552" s="28"/>
    </row>
    <row r="53553" spans="8:17">
      <c r="H53553" s="15"/>
      <c r="Q53553" s="28"/>
    </row>
    <row r="53554" spans="8:17">
      <c r="H53554" s="15"/>
      <c r="Q53554" s="28"/>
    </row>
    <row r="53555" spans="8:17">
      <c r="H53555" s="15"/>
      <c r="Q53555" s="28"/>
    </row>
    <row r="53556" spans="8:17">
      <c r="H53556" s="15"/>
      <c r="Q53556" s="28"/>
    </row>
    <row r="53557" spans="8:17">
      <c r="H53557" s="15"/>
      <c r="Q53557" s="28"/>
    </row>
    <row r="53558" spans="8:17">
      <c r="H53558" s="15"/>
      <c r="Q53558" s="28"/>
    </row>
    <row r="53559" spans="8:17">
      <c r="H53559" s="15"/>
      <c r="Q53559" s="28"/>
    </row>
    <row r="53560" spans="8:17">
      <c r="H53560" s="15"/>
      <c r="Q53560" s="28"/>
    </row>
    <row r="53561" spans="8:17">
      <c r="H53561" s="15"/>
      <c r="Q53561" s="28"/>
    </row>
    <row r="53562" spans="8:17">
      <c r="H53562" s="15"/>
      <c r="Q53562" s="28"/>
    </row>
    <row r="53563" spans="8:17">
      <c r="H53563" s="15"/>
      <c r="Q53563" s="28"/>
    </row>
    <row r="53564" spans="8:17">
      <c r="H53564" s="15"/>
      <c r="Q53564" s="28"/>
    </row>
    <row r="53565" spans="8:17">
      <c r="H53565" s="15"/>
      <c r="Q53565" s="28"/>
    </row>
    <row r="53566" spans="8:17">
      <c r="H53566" s="15"/>
      <c r="Q53566" s="28"/>
    </row>
    <row r="53567" spans="8:17">
      <c r="H53567" s="15"/>
      <c r="Q53567" s="28"/>
    </row>
    <row r="53568" spans="8:17">
      <c r="H53568" s="15"/>
      <c r="Q53568" s="28"/>
    </row>
    <row r="53569" spans="8:17">
      <c r="H53569" s="15"/>
      <c r="Q53569" s="28"/>
    </row>
    <row r="53570" spans="8:17">
      <c r="H53570" s="15"/>
      <c r="Q53570" s="28"/>
    </row>
    <row r="53571" spans="8:17">
      <c r="H53571" s="15"/>
      <c r="Q53571" s="28"/>
    </row>
    <row r="53572" spans="8:17">
      <c r="H53572" s="15"/>
      <c r="Q53572" s="28"/>
    </row>
    <row r="53573" spans="8:17">
      <c r="H53573" s="15"/>
      <c r="Q53573" s="28"/>
    </row>
    <row r="53574" spans="8:17">
      <c r="H53574" s="15"/>
      <c r="Q53574" s="28"/>
    </row>
    <row r="53575" spans="8:17">
      <c r="H53575" s="15"/>
      <c r="Q53575" s="28"/>
    </row>
    <row r="53576" spans="8:17">
      <c r="H53576" s="15"/>
      <c r="Q53576" s="28"/>
    </row>
    <row r="53577" spans="8:17">
      <c r="H53577" s="15"/>
      <c r="Q53577" s="28"/>
    </row>
    <row r="53578" spans="8:17">
      <c r="H53578" s="15"/>
      <c r="Q53578" s="28"/>
    </row>
    <row r="53579" spans="8:17">
      <c r="H53579" s="15"/>
      <c r="Q53579" s="28"/>
    </row>
    <row r="53580" spans="8:17">
      <c r="H53580" s="15"/>
      <c r="Q53580" s="28"/>
    </row>
    <row r="53581" spans="8:17">
      <c r="H53581" s="15"/>
      <c r="Q53581" s="28"/>
    </row>
    <row r="53582" spans="8:17">
      <c r="H53582" s="15"/>
      <c r="Q53582" s="28"/>
    </row>
    <row r="53583" spans="8:17">
      <c r="H53583" s="15"/>
      <c r="Q53583" s="28"/>
    </row>
    <row r="53584" spans="8:17">
      <c r="H53584" s="15"/>
      <c r="Q53584" s="28"/>
    </row>
    <row r="53585" spans="8:17">
      <c r="H53585" s="15"/>
      <c r="Q53585" s="28"/>
    </row>
    <row r="53586" spans="8:17">
      <c r="H53586" s="15"/>
      <c r="Q53586" s="28"/>
    </row>
    <row r="53587" spans="8:17">
      <c r="H53587" s="15"/>
      <c r="Q53587" s="28"/>
    </row>
    <row r="53588" spans="8:17">
      <c r="H53588" s="15"/>
      <c r="Q53588" s="28"/>
    </row>
    <row r="53589" spans="8:17">
      <c r="H53589" s="15"/>
      <c r="Q53589" s="28"/>
    </row>
    <row r="53590" spans="8:17">
      <c r="H53590" s="15"/>
      <c r="Q53590" s="28"/>
    </row>
    <row r="53591" spans="8:17">
      <c r="H53591" s="15"/>
      <c r="Q53591" s="28"/>
    </row>
    <row r="53592" spans="8:17">
      <c r="H53592" s="15"/>
      <c r="Q53592" s="28"/>
    </row>
    <row r="53593" spans="8:17">
      <c r="H53593" s="15"/>
      <c r="Q53593" s="28"/>
    </row>
    <row r="53594" spans="8:17">
      <c r="H53594" s="15"/>
      <c r="Q53594" s="28"/>
    </row>
    <row r="53595" spans="8:17">
      <c r="H53595" s="15"/>
      <c r="Q53595" s="28"/>
    </row>
    <row r="53596" spans="8:17">
      <c r="H53596" s="15"/>
      <c r="Q53596" s="28"/>
    </row>
    <row r="53597" spans="8:17">
      <c r="H53597" s="15"/>
      <c r="Q53597" s="28"/>
    </row>
    <row r="53598" spans="8:17">
      <c r="H53598" s="15"/>
      <c r="Q53598" s="28"/>
    </row>
    <row r="53599" spans="8:17">
      <c r="H53599" s="15"/>
      <c r="Q53599" s="28"/>
    </row>
    <row r="53600" spans="8:17">
      <c r="H53600" s="15"/>
      <c r="Q53600" s="28"/>
    </row>
    <row r="53601" spans="8:17">
      <c r="H53601" s="15"/>
      <c r="Q53601" s="28"/>
    </row>
    <row r="53602" spans="8:17">
      <c r="H53602" s="15"/>
      <c r="Q53602" s="28"/>
    </row>
    <row r="53603" spans="8:17">
      <c r="H53603" s="15"/>
      <c r="Q53603" s="28"/>
    </row>
    <row r="53604" spans="8:17">
      <c r="H53604" s="15"/>
      <c r="Q53604" s="28"/>
    </row>
    <row r="53605" spans="8:17">
      <c r="H53605" s="15"/>
      <c r="Q53605" s="28"/>
    </row>
    <row r="53606" spans="8:17">
      <c r="H53606" s="15"/>
      <c r="Q53606" s="28"/>
    </row>
    <row r="53607" spans="8:17">
      <c r="H53607" s="15"/>
      <c r="Q53607" s="28"/>
    </row>
    <row r="53608" spans="8:17">
      <c r="H53608" s="15"/>
      <c r="Q53608" s="28"/>
    </row>
    <row r="53609" spans="8:17">
      <c r="H53609" s="15"/>
      <c r="Q53609" s="28"/>
    </row>
    <row r="53610" spans="8:17">
      <c r="H53610" s="15"/>
      <c r="Q53610" s="28"/>
    </row>
    <row r="53611" spans="8:17">
      <c r="H53611" s="15"/>
      <c r="Q53611" s="28"/>
    </row>
    <row r="53612" spans="8:17">
      <c r="H53612" s="15"/>
      <c r="Q53612" s="28"/>
    </row>
    <row r="53613" spans="8:17">
      <c r="H53613" s="15"/>
      <c r="Q53613" s="28"/>
    </row>
    <row r="53614" spans="8:17">
      <c r="H53614" s="15"/>
      <c r="Q53614" s="28"/>
    </row>
    <row r="53615" spans="8:17">
      <c r="H53615" s="15"/>
      <c r="Q53615" s="28"/>
    </row>
    <row r="53616" spans="8:17">
      <c r="H53616" s="15"/>
      <c r="Q53616" s="28"/>
    </row>
    <row r="53617" spans="8:17">
      <c r="H53617" s="15"/>
      <c r="Q53617" s="28"/>
    </row>
    <row r="53618" spans="8:17">
      <c r="H53618" s="15"/>
      <c r="Q53618" s="28"/>
    </row>
    <row r="53619" spans="8:17">
      <c r="H53619" s="15"/>
      <c r="Q53619" s="28"/>
    </row>
    <row r="53620" spans="8:17">
      <c r="H53620" s="15"/>
      <c r="Q53620" s="28"/>
    </row>
    <row r="53621" spans="8:17">
      <c r="H53621" s="15"/>
      <c r="Q53621" s="28"/>
    </row>
    <row r="53622" spans="8:17">
      <c r="H53622" s="15"/>
      <c r="Q53622" s="28"/>
    </row>
    <row r="53623" spans="8:17">
      <c r="H53623" s="15"/>
      <c r="Q53623" s="28"/>
    </row>
    <row r="53624" spans="8:17">
      <c r="H53624" s="15"/>
      <c r="Q53624" s="28"/>
    </row>
    <row r="53625" spans="8:17">
      <c r="H53625" s="15"/>
      <c r="Q53625" s="28"/>
    </row>
    <row r="53626" spans="8:17">
      <c r="H53626" s="15"/>
      <c r="Q53626" s="28"/>
    </row>
    <row r="53627" spans="8:17">
      <c r="H53627" s="15"/>
      <c r="Q53627" s="28"/>
    </row>
    <row r="53628" spans="8:17">
      <c r="H53628" s="15"/>
      <c r="Q53628" s="28"/>
    </row>
    <row r="53629" spans="8:17">
      <c r="H53629" s="15"/>
      <c r="Q53629" s="28"/>
    </row>
    <row r="53630" spans="8:17">
      <c r="H53630" s="15"/>
      <c r="Q53630" s="28"/>
    </row>
    <row r="53631" spans="8:17">
      <c r="H53631" s="15"/>
      <c r="Q53631" s="28"/>
    </row>
    <row r="53632" spans="8:17">
      <c r="H53632" s="15"/>
      <c r="Q53632" s="28"/>
    </row>
    <row r="53633" spans="8:17">
      <c r="H53633" s="15"/>
      <c r="Q53633" s="28"/>
    </row>
    <row r="53634" spans="8:17">
      <c r="H53634" s="15"/>
      <c r="Q53634" s="28"/>
    </row>
    <row r="53635" spans="8:17">
      <c r="H53635" s="15"/>
      <c r="Q53635" s="28"/>
    </row>
    <row r="53636" spans="8:17">
      <c r="H53636" s="15"/>
      <c r="Q53636" s="28"/>
    </row>
    <row r="53637" spans="8:17">
      <c r="H53637" s="15"/>
      <c r="Q53637" s="28"/>
    </row>
    <row r="53638" spans="8:17">
      <c r="H53638" s="15"/>
      <c r="Q53638" s="28"/>
    </row>
    <row r="53639" spans="8:17">
      <c r="H53639" s="15"/>
      <c r="Q53639" s="28"/>
    </row>
    <row r="53640" spans="8:17">
      <c r="H53640" s="15"/>
      <c r="Q53640" s="28"/>
    </row>
    <row r="53641" spans="8:17">
      <c r="H53641" s="15"/>
      <c r="Q53641" s="28"/>
    </row>
    <row r="53642" spans="8:17">
      <c r="H53642" s="15"/>
      <c r="Q53642" s="28"/>
    </row>
    <row r="53643" spans="8:17">
      <c r="H53643" s="15"/>
      <c r="Q53643" s="28"/>
    </row>
    <row r="53644" spans="8:17">
      <c r="H53644" s="15"/>
      <c r="Q53644" s="28"/>
    </row>
    <row r="53645" spans="8:17">
      <c r="H53645" s="15"/>
      <c r="Q53645" s="28"/>
    </row>
    <row r="53646" spans="8:17">
      <c r="H53646" s="15"/>
      <c r="Q53646" s="28"/>
    </row>
    <row r="53647" spans="8:17">
      <c r="H53647" s="15"/>
      <c r="Q53647" s="28"/>
    </row>
    <row r="53648" spans="8:17">
      <c r="H53648" s="15"/>
      <c r="Q53648" s="28"/>
    </row>
    <row r="53649" spans="8:17">
      <c r="H53649" s="15"/>
      <c r="Q53649" s="28"/>
    </row>
    <row r="53650" spans="8:17">
      <c r="H53650" s="15"/>
      <c r="Q53650" s="28"/>
    </row>
    <row r="53651" spans="8:17">
      <c r="H53651" s="15"/>
      <c r="Q53651" s="28"/>
    </row>
    <row r="53652" spans="8:17">
      <c r="H53652" s="15"/>
      <c r="Q53652" s="28"/>
    </row>
    <row r="53653" spans="8:17">
      <c r="H53653" s="15"/>
      <c r="Q53653" s="28"/>
    </row>
    <row r="53654" spans="8:17">
      <c r="H53654" s="15"/>
      <c r="Q53654" s="28"/>
    </row>
    <row r="53655" spans="8:17">
      <c r="H53655" s="15"/>
      <c r="Q53655" s="28"/>
    </row>
    <row r="53656" spans="8:17">
      <c r="H53656" s="15"/>
      <c r="Q53656" s="28"/>
    </row>
    <row r="53657" spans="8:17">
      <c r="H53657" s="15"/>
      <c r="Q53657" s="28"/>
    </row>
    <row r="53658" spans="8:17">
      <c r="H53658" s="15"/>
      <c r="Q53658" s="28"/>
    </row>
    <row r="53659" spans="8:17">
      <c r="H53659" s="15"/>
      <c r="Q53659" s="28"/>
    </row>
    <row r="53660" spans="8:17">
      <c r="H53660" s="15"/>
      <c r="Q53660" s="28"/>
    </row>
    <row r="53661" spans="8:17">
      <c r="H53661" s="15"/>
      <c r="Q53661" s="28"/>
    </row>
    <row r="53662" spans="8:17">
      <c r="H53662" s="15"/>
      <c r="Q53662" s="28"/>
    </row>
    <row r="53663" spans="8:17">
      <c r="H53663" s="15"/>
      <c r="Q53663" s="28"/>
    </row>
    <row r="53664" spans="8:17">
      <c r="H53664" s="15"/>
      <c r="Q53664" s="28"/>
    </row>
    <row r="53665" spans="8:17">
      <c r="H53665" s="15"/>
      <c r="Q53665" s="28"/>
    </row>
    <row r="53666" spans="8:17">
      <c r="H53666" s="15"/>
      <c r="Q53666" s="28"/>
    </row>
    <row r="53667" spans="8:17">
      <c r="H53667" s="15"/>
      <c r="Q53667" s="28"/>
    </row>
    <row r="53668" spans="8:17">
      <c r="H53668" s="15"/>
      <c r="Q53668" s="28"/>
    </row>
    <row r="53669" spans="8:17">
      <c r="H53669" s="15"/>
      <c r="Q53669" s="28"/>
    </row>
    <row r="53670" spans="8:17">
      <c r="H53670" s="15"/>
      <c r="Q53670" s="28"/>
    </row>
    <row r="53671" spans="8:17">
      <c r="H53671" s="15"/>
      <c r="Q53671" s="28"/>
    </row>
    <row r="53672" spans="8:17">
      <c r="H53672" s="15"/>
      <c r="Q53672" s="28"/>
    </row>
    <row r="53673" spans="8:17">
      <c r="H53673" s="15"/>
      <c r="Q53673" s="28"/>
    </row>
    <row r="53674" spans="8:17">
      <c r="H53674" s="15"/>
      <c r="Q53674" s="28"/>
    </row>
    <row r="53675" spans="8:17">
      <c r="H53675" s="15"/>
      <c r="Q53675" s="28"/>
    </row>
    <row r="53676" spans="8:17">
      <c r="H53676" s="15"/>
      <c r="Q53676" s="28"/>
    </row>
    <row r="53677" spans="8:17">
      <c r="H53677" s="15"/>
      <c r="Q53677" s="28"/>
    </row>
    <row r="53678" spans="8:17">
      <c r="H53678" s="15"/>
      <c r="Q53678" s="28"/>
    </row>
    <row r="53679" spans="8:17">
      <c r="H53679" s="15"/>
      <c r="Q53679" s="28"/>
    </row>
    <row r="53680" spans="8:17">
      <c r="H53680" s="15"/>
      <c r="Q53680" s="28"/>
    </row>
    <row r="53681" spans="8:17">
      <c r="H53681" s="15"/>
      <c r="Q53681" s="28"/>
    </row>
    <row r="53682" spans="8:17">
      <c r="H53682" s="15"/>
      <c r="Q53682" s="28"/>
    </row>
    <row r="53683" spans="8:17">
      <c r="H53683" s="15"/>
      <c r="Q53683" s="28"/>
    </row>
    <row r="53684" spans="8:17">
      <c r="H53684" s="15"/>
      <c r="Q53684" s="28"/>
    </row>
    <row r="53685" spans="8:17">
      <c r="H53685" s="15"/>
      <c r="Q53685" s="28"/>
    </row>
    <row r="53686" spans="8:17">
      <c r="H53686" s="15"/>
      <c r="Q53686" s="28"/>
    </row>
    <row r="53687" spans="8:17">
      <c r="H53687" s="15"/>
      <c r="Q53687" s="28"/>
    </row>
    <row r="53688" spans="8:17">
      <c r="H53688" s="15"/>
      <c r="Q53688" s="28"/>
    </row>
    <row r="53689" spans="8:17">
      <c r="H53689" s="15"/>
      <c r="Q53689" s="28"/>
    </row>
    <row r="53690" spans="8:17">
      <c r="H53690" s="15"/>
      <c r="Q53690" s="28"/>
    </row>
    <row r="53691" spans="8:17">
      <c r="H53691" s="15"/>
      <c r="Q53691" s="28"/>
    </row>
    <row r="53692" spans="8:17">
      <c r="H53692" s="15"/>
      <c r="Q53692" s="28"/>
    </row>
    <row r="53693" spans="8:17">
      <c r="H53693" s="15"/>
      <c r="Q53693" s="28"/>
    </row>
    <row r="53694" spans="8:17">
      <c r="H53694" s="15"/>
      <c r="Q53694" s="28"/>
    </row>
    <row r="53695" spans="8:17">
      <c r="H53695" s="15"/>
      <c r="Q53695" s="28"/>
    </row>
    <row r="53696" spans="8:17">
      <c r="H53696" s="15"/>
      <c r="Q53696" s="28"/>
    </row>
    <row r="53697" spans="8:17">
      <c r="H53697" s="15"/>
      <c r="Q53697" s="28"/>
    </row>
    <row r="53698" spans="8:17">
      <c r="H53698" s="15"/>
      <c r="Q53698" s="28"/>
    </row>
    <row r="53699" spans="8:17">
      <c r="H53699" s="15"/>
      <c r="Q53699" s="28"/>
    </row>
    <row r="53700" spans="8:17">
      <c r="H53700" s="15"/>
      <c r="Q53700" s="28"/>
    </row>
    <row r="53701" spans="8:17">
      <c r="H53701" s="15"/>
      <c r="Q53701" s="28"/>
    </row>
    <row r="53702" spans="8:17">
      <c r="H53702" s="15"/>
      <c r="Q53702" s="28"/>
    </row>
    <row r="53703" spans="8:17">
      <c r="H53703" s="15"/>
      <c r="Q53703" s="28"/>
    </row>
    <row r="53704" spans="8:17">
      <c r="H53704" s="15"/>
      <c r="Q53704" s="28"/>
    </row>
    <row r="53705" spans="8:17">
      <c r="H53705" s="15"/>
      <c r="Q53705" s="28"/>
    </row>
    <row r="53706" spans="8:17">
      <c r="H53706" s="15"/>
      <c r="Q53706" s="28"/>
    </row>
    <row r="53707" spans="8:17">
      <c r="H53707" s="15"/>
      <c r="Q53707" s="28"/>
    </row>
    <row r="53708" spans="8:17">
      <c r="H53708" s="15"/>
      <c r="Q53708" s="28"/>
    </row>
    <row r="53709" spans="8:17">
      <c r="H53709" s="15"/>
      <c r="Q53709" s="28"/>
    </row>
    <row r="53710" spans="8:17">
      <c r="H53710" s="15"/>
      <c r="Q53710" s="28"/>
    </row>
    <row r="53711" spans="8:17">
      <c r="H53711" s="15"/>
      <c r="Q53711" s="28"/>
    </row>
    <row r="53712" spans="8:17">
      <c r="H53712" s="15"/>
      <c r="Q53712" s="28"/>
    </row>
    <row r="53713" spans="8:17">
      <c r="H53713" s="15"/>
      <c r="Q53713" s="28"/>
    </row>
    <row r="53714" spans="8:17">
      <c r="H53714" s="15"/>
      <c r="Q53714" s="28"/>
    </row>
    <row r="53715" spans="8:17">
      <c r="H53715" s="15"/>
      <c r="Q53715" s="28"/>
    </row>
    <row r="53716" spans="8:17">
      <c r="H53716" s="15"/>
      <c r="Q53716" s="28"/>
    </row>
    <row r="53717" spans="8:17">
      <c r="H53717" s="15"/>
      <c r="Q53717" s="28"/>
    </row>
    <row r="53718" spans="8:17">
      <c r="H53718" s="15"/>
      <c r="Q53718" s="28"/>
    </row>
    <row r="53719" spans="8:17">
      <c r="H53719" s="15"/>
      <c r="Q53719" s="28"/>
    </row>
    <row r="53720" spans="8:17">
      <c r="H53720" s="15"/>
      <c r="Q53720" s="28"/>
    </row>
    <row r="53721" spans="8:17">
      <c r="H53721" s="15"/>
      <c r="Q53721" s="28"/>
    </row>
    <row r="53722" spans="8:17">
      <c r="H53722" s="15"/>
      <c r="Q53722" s="28"/>
    </row>
    <row r="53723" spans="8:17">
      <c r="H53723" s="15"/>
      <c r="Q53723" s="28"/>
    </row>
    <row r="53724" spans="8:17">
      <c r="H53724" s="15"/>
      <c r="Q53724" s="28"/>
    </row>
    <row r="53725" spans="8:17">
      <c r="H53725" s="15"/>
      <c r="Q53725" s="28"/>
    </row>
    <row r="53726" spans="8:17">
      <c r="H53726" s="15"/>
      <c r="Q53726" s="28"/>
    </row>
    <row r="53727" spans="8:17">
      <c r="H53727" s="15"/>
      <c r="Q53727" s="28"/>
    </row>
    <row r="53728" spans="8:17">
      <c r="H53728" s="15"/>
      <c r="Q53728" s="28"/>
    </row>
    <row r="53729" spans="8:17">
      <c r="H53729" s="15"/>
      <c r="Q53729" s="28"/>
    </row>
    <row r="53730" spans="8:17">
      <c r="H53730" s="15"/>
      <c r="Q53730" s="28"/>
    </row>
    <row r="53731" spans="8:17">
      <c r="H53731" s="15"/>
      <c r="Q53731" s="28"/>
    </row>
    <row r="53732" spans="8:17">
      <c r="H53732" s="15"/>
      <c r="Q53732" s="28"/>
    </row>
    <row r="53733" spans="8:17">
      <c r="H53733" s="15"/>
      <c r="Q53733" s="28"/>
    </row>
    <row r="53734" spans="8:17">
      <c r="H53734" s="15"/>
      <c r="Q53734" s="28"/>
    </row>
    <row r="53735" spans="8:17">
      <c r="H53735" s="15"/>
      <c r="Q53735" s="28"/>
    </row>
    <row r="53736" spans="8:17">
      <c r="H53736" s="15"/>
      <c r="Q53736" s="28"/>
    </row>
    <row r="53737" spans="8:17">
      <c r="H53737" s="15"/>
      <c r="Q53737" s="28"/>
    </row>
    <row r="53738" spans="8:17">
      <c r="H53738" s="15"/>
      <c r="Q53738" s="28"/>
    </row>
    <row r="53739" spans="8:17">
      <c r="H53739" s="15"/>
      <c r="Q53739" s="28"/>
    </row>
    <row r="53740" spans="8:17">
      <c r="H53740" s="15"/>
      <c r="Q53740" s="28"/>
    </row>
    <row r="53741" spans="8:17">
      <c r="H53741" s="15"/>
      <c r="Q53741" s="28"/>
    </row>
    <row r="53742" spans="8:17">
      <c r="H53742" s="15"/>
      <c r="Q53742" s="28"/>
    </row>
    <row r="53743" spans="8:17">
      <c r="H53743" s="15"/>
      <c r="Q53743" s="28"/>
    </row>
    <row r="53744" spans="8:17">
      <c r="H53744" s="15"/>
      <c r="Q53744" s="28"/>
    </row>
    <row r="53745" spans="8:17">
      <c r="H53745" s="15"/>
      <c r="Q53745" s="28"/>
    </row>
    <row r="53746" spans="8:17">
      <c r="H53746" s="15"/>
      <c r="Q53746" s="28"/>
    </row>
    <row r="53747" spans="8:17">
      <c r="H53747" s="15"/>
      <c r="Q53747" s="28"/>
    </row>
    <row r="53748" spans="8:17">
      <c r="H53748" s="15"/>
      <c r="Q53748" s="28"/>
    </row>
    <row r="53749" spans="8:17">
      <c r="H53749" s="15"/>
      <c r="Q53749" s="28"/>
    </row>
    <row r="53750" spans="8:17">
      <c r="H53750" s="15"/>
      <c r="Q53750" s="28"/>
    </row>
    <row r="53751" spans="8:17">
      <c r="H53751" s="15"/>
      <c r="Q53751" s="28"/>
    </row>
    <row r="53752" spans="8:17">
      <c r="H53752" s="15"/>
      <c r="Q53752" s="28"/>
    </row>
    <row r="53753" spans="8:17">
      <c r="H53753" s="15"/>
      <c r="Q53753" s="28"/>
    </row>
    <row r="53754" spans="8:17">
      <c r="H53754" s="15"/>
      <c r="Q53754" s="28"/>
    </row>
    <row r="53755" spans="8:17">
      <c r="H53755" s="15"/>
      <c r="Q53755" s="28"/>
    </row>
    <row r="53756" spans="8:17">
      <c r="H53756" s="15"/>
      <c r="Q53756" s="28"/>
    </row>
    <row r="53757" spans="8:17">
      <c r="H53757" s="15"/>
      <c r="Q53757" s="28"/>
    </row>
    <row r="53758" spans="8:17">
      <c r="H53758" s="15"/>
      <c r="Q53758" s="28"/>
    </row>
    <row r="53759" spans="8:17">
      <c r="H53759" s="15"/>
      <c r="Q53759" s="28"/>
    </row>
    <row r="53760" spans="8:17">
      <c r="H53760" s="15"/>
      <c r="Q53760" s="28"/>
    </row>
    <row r="53761" spans="8:17">
      <c r="H53761" s="15"/>
      <c r="Q53761" s="28"/>
    </row>
    <row r="53762" spans="8:17">
      <c r="H53762" s="15"/>
      <c r="Q53762" s="28"/>
    </row>
    <row r="53763" spans="8:17">
      <c r="H53763" s="15"/>
      <c r="Q53763" s="28"/>
    </row>
    <row r="53764" spans="8:17">
      <c r="H53764" s="15"/>
      <c r="Q53764" s="28"/>
    </row>
    <row r="53765" spans="8:17">
      <c r="H53765" s="15"/>
      <c r="Q53765" s="28"/>
    </row>
    <row r="53766" spans="8:17">
      <c r="H53766" s="15"/>
      <c r="Q53766" s="28"/>
    </row>
    <row r="53767" spans="8:17">
      <c r="H53767" s="15"/>
      <c r="Q53767" s="28"/>
    </row>
    <row r="53768" spans="8:17">
      <c r="H53768" s="15"/>
      <c r="Q53768" s="28"/>
    </row>
    <row r="53769" spans="8:17">
      <c r="H53769" s="15"/>
      <c r="Q53769" s="28"/>
    </row>
    <row r="53770" spans="8:17">
      <c r="H53770" s="15"/>
      <c r="Q53770" s="28"/>
    </row>
    <row r="53771" spans="8:17">
      <c r="H53771" s="15"/>
      <c r="Q53771" s="28"/>
    </row>
    <row r="53772" spans="8:17">
      <c r="H53772" s="15"/>
      <c r="Q53772" s="28"/>
    </row>
    <row r="53773" spans="8:17">
      <c r="H53773" s="15"/>
      <c r="Q53773" s="28"/>
    </row>
    <row r="53774" spans="8:17">
      <c r="H53774" s="15"/>
      <c r="Q53774" s="28"/>
    </row>
    <row r="53775" spans="8:17">
      <c r="H53775" s="15"/>
      <c r="Q53775" s="28"/>
    </row>
    <row r="53776" spans="8:17">
      <c r="H53776" s="15"/>
      <c r="Q53776" s="28"/>
    </row>
    <row r="53777" spans="8:17">
      <c r="H53777" s="15"/>
      <c r="Q53777" s="28"/>
    </row>
    <row r="53778" spans="8:17">
      <c r="H53778" s="15"/>
      <c r="Q53778" s="28"/>
    </row>
    <row r="53779" spans="8:17">
      <c r="H53779" s="15"/>
      <c r="Q53779" s="28"/>
    </row>
    <row r="53780" spans="8:17">
      <c r="H53780" s="15"/>
      <c r="Q53780" s="28"/>
    </row>
    <row r="53781" spans="8:17">
      <c r="H53781" s="15"/>
      <c r="Q53781" s="28"/>
    </row>
    <row r="53782" spans="8:17">
      <c r="H53782" s="15"/>
      <c r="Q53782" s="28"/>
    </row>
    <row r="53783" spans="8:17">
      <c r="H53783" s="15"/>
      <c r="Q53783" s="28"/>
    </row>
    <row r="53784" spans="8:17">
      <c r="H53784" s="15"/>
      <c r="Q53784" s="28"/>
    </row>
    <row r="53785" spans="8:17">
      <c r="H53785" s="15"/>
      <c r="Q53785" s="28"/>
    </row>
    <row r="53786" spans="8:17">
      <c r="H53786" s="15"/>
      <c r="Q53786" s="28"/>
    </row>
    <row r="53787" spans="8:17">
      <c r="H53787" s="15"/>
      <c r="Q53787" s="28"/>
    </row>
    <row r="53788" spans="8:17">
      <c r="H53788" s="15"/>
      <c r="Q53788" s="28"/>
    </row>
    <row r="53789" spans="8:17">
      <c r="H53789" s="15"/>
      <c r="Q53789" s="28"/>
    </row>
    <row r="53790" spans="8:17">
      <c r="H53790" s="15"/>
      <c r="Q53790" s="28"/>
    </row>
    <row r="53791" spans="8:17">
      <c r="H53791" s="15"/>
      <c r="Q53791" s="28"/>
    </row>
    <row r="53792" spans="8:17">
      <c r="H53792" s="15"/>
      <c r="Q53792" s="28"/>
    </row>
    <row r="53793" spans="8:17">
      <c r="H53793" s="15"/>
      <c r="Q53793" s="28"/>
    </row>
    <row r="53794" spans="8:17">
      <c r="H53794" s="15"/>
      <c r="Q53794" s="28"/>
    </row>
    <row r="53795" spans="8:17">
      <c r="H53795" s="15"/>
      <c r="Q53795" s="28"/>
    </row>
    <row r="53796" spans="8:17">
      <c r="H53796" s="15"/>
      <c r="Q53796" s="28"/>
    </row>
    <row r="53797" spans="8:17">
      <c r="H53797" s="15"/>
      <c r="Q53797" s="28"/>
    </row>
    <row r="53798" spans="8:17">
      <c r="H53798" s="15"/>
      <c r="Q53798" s="28"/>
    </row>
    <row r="53799" spans="8:17">
      <c r="H53799" s="15"/>
      <c r="Q53799" s="28"/>
    </row>
    <row r="53800" spans="8:17">
      <c r="H53800" s="15"/>
      <c r="Q53800" s="28"/>
    </row>
    <row r="53801" spans="8:17">
      <c r="H53801" s="15"/>
      <c r="Q53801" s="28"/>
    </row>
    <row r="53802" spans="8:17">
      <c r="H53802" s="15"/>
      <c r="Q53802" s="28"/>
    </row>
    <row r="53803" spans="8:17">
      <c r="H53803" s="15"/>
      <c r="Q53803" s="28"/>
    </row>
    <row r="53804" spans="8:17">
      <c r="H53804" s="15"/>
      <c r="Q53804" s="28"/>
    </row>
    <row r="53805" spans="8:17">
      <c r="H53805" s="15"/>
      <c r="Q53805" s="28"/>
    </row>
    <row r="53806" spans="8:17">
      <c r="H53806" s="15"/>
      <c r="Q53806" s="28"/>
    </row>
    <row r="53807" spans="8:17">
      <c r="H53807" s="15"/>
      <c r="Q53807" s="28"/>
    </row>
    <row r="53808" spans="8:17">
      <c r="H53808" s="15"/>
      <c r="Q53808" s="28"/>
    </row>
    <row r="53809" spans="8:17">
      <c r="H53809" s="15"/>
      <c r="Q53809" s="28"/>
    </row>
    <row r="53810" spans="8:17">
      <c r="H53810" s="15"/>
      <c r="Q53810" s="28"/>
    </row>
    <row r="53811" spans="8:17">
      <c r="H53811" s="15"/>
      <c r="Q53811" s="28"/>
    </row>
    <row r="53812" spans="8:17">
      <c r="H53812" s="15"/>
      <c r="Q53812" s="28"/>
    </row>
    <row r="53813" spans="8:17">
      <c r="H53813" s="15"/>
      <c r="Q53813" s="28"/>
    </row>
    <row r="53814" spans="8:17">
      <c r="H53814" s="15"/>
      <c r="Q53814" s="28"/>
    </row>
    <row r="53815" spans="8:17">
      <c r="H53815" s="15"/>
      <c r="Q53815" s="28"/>
    </row>
    <row r="53816" spans="8:17">
      <c r="H53816" s="15"/>
      <c r="Q53816" s="28"/>
    </row>
    <row r="53817" spans="8:17">
      <c r="H53817" s="15"/>
      <c r="Q53817" s="28"/>
    </row>
    <row r="53818" spans="8:17">
      <c r="H53818" s="15"/>
      <c r="Q53818" s="28"/>
    </row>
    <row r="53819" spans="8:17">
      <c r="H53819" s="15"/>
      <c r="Q53819" s="28"/>
    </row>
    <row r="53820" spans="8:17">
      <c r="H53820" s="15"/>
      <c r="Q53820" s="28"/>
    </row>
    <row r="53821" spans="8:17">
      <c r="H53821" s="15"/>
      <c r="Q53821" s="28"/>
    </row>
    <row r="53822" spans="8:17">
      <c r="H53822" s="15"/>
      <c r="Q53822" s="28"/>
    </row>
    <row r="53823" spans="8:17">
      <c r="H53823" s="15"/>
      <c r="Q53823" s="28"/>
    </row>
    <row r="53824" spans="8:17">
      <c r="H53824" s="15"/>
      <c r="Q53824" s="28"/>
    </row>
    <row r="53825" spans="8:17">
      <c r="H53825" s="15"/>
      <c r="Q53825" s="28"/>
    </row>
    <row r="53826" spans="8:17">
      <c r="H53826" s="15"/>
      <c r="Q53826" s="28"/>
    </row>
    <row r="53827" spans="8:17">
      <c r="H53827" s="15"/>
      <c r="Q53827" s="28"/>
    </row>
    <row r="53828" spans="8:17">
      <c r="H53828" s="15"/>
      <c r="Q53828" s="28"/>
    </row>
    <row r="53829" spans="8:17">
      <c r="H53829" s="15"/>
      <c r="Q53829" s="28"/>
    </row>
    <row r="53830" spans="8:17">
      <c r="H53830" s="15"/>
      <c r="Q53830" s="28"/>
    </row>
    <row r="53831" spans="8:17">
      <c r="H53831" s="15"/>
      <c r="Q53831" s="28"/>
    </row>
    <row r="53832" spans="8:17">
      <c r="H53832" s="15"/>
      <c r="Q53832" s="28"/>
    </row>
    <row r="53833" spans="8:17">
      <c r="H53833" s="15"/>
      <c r="Q53833" s="28"/>
    </row>
    <row r="53834" spans="8:17">
      <c r="H53834" s="15"/>
      <c r="Q53834" s="28"/>
    </row>
    <row r="53835" spans="8:17">
      <c r="H53835" s="15"/>
      <c r="Q53835" s="28"/>
    </row>
    <row r="53836" spans="8:17">
      <c r="H53836" s="15"/>
      <c r="Q53836" s="28"/>
    </row>
    <row r="53837" spans="8:17">
      <c r="H53837" s="15"/>
      <c r="Q53837" s="28"/>
    </row>
    <row r="53838" spans="8:17">
      <c r="H53838" s="15"/>
      <c r="Q53838" s="28"/>
    </row>
    <row r="53839" spans="8:17">
      <c r="H53839" s="15"/>
      <c r="Q53839" s="28"/>
    </row>
    <row r="53840" spans="8:17">
      <c r="H53840" s="15"/>
      <c r="Q53840" s="28"/>
    </row>
    <row r="53841" spans="8:17">
      <c r="H53841" s="15"/>
      <c r="Q53841" s="28"/>
    </row>
    <row r="53842" spans="8:17">
      <c r="H53842" s="15"/>
      <c r="Q53842" s="28"/>
    </row>
    <row r="53843" spans="8:17">
      <c r="H53843" s="15"/>
      <c r="Q53843" s="28"/>
    </row>
    <row r="53844" spans="8:17">
      <c r="H53844" s="15"/>
      <c r="Q53844" s="28"/>
    </row>
    <row r="53845" spans="8:17">
      <c r="H53845" s="15"/>
      <c r="Q53845" s="28"/>
    </row>
    <row r="53846" spans="8:17">
      <c r="H53846" s="15"/>
      <c r="Q53846" s="28"/>
    </row>
    <row r="53847" spans="8:17">
      <c r="H53847" s="15"/>
      <c r="Q53847" s="28"/>
    </row>
    <row r="53848" spans="8:17">
      <c r="H53848" s="15"/>
      <c r="Q53848" s="28"/>
    </row>
    <row r="53849" spans="8:17">
      <c r="H53849" s="15"/>
      <c r="Q53849" s="28"/>
    </row>
    <row r="53850" spans="8:17">
      <c r="H53850" s="15"/>
      <c r="Q53850" s="28"/>
    </row>
    <row r="53851" spans="8:17">
      <c r="H53851" s="15"/>
      <c r="Q53851" s="28"/>
    </row>
    <row r="53852" spans="8:17">
      <c r="H53852" s="15"/>
      <c r="Q53852" s="28"/>
    </row>
    <row r="53853" spans="8:17">
      <c r="H53853" s="15"/>
      <c r="Q53853" s="28"/>
    </row>
    <row r="53854" spans="8:17">
      <c r="H53854" s="15"/>
      <c r="Q53854" s="28"/>
    </row>
    <row r="53855" spans="8:17">
      <c r="H53855" s="15"/>
      <c r="Q53855" s="28"/>
    </row>
    <row r="53856" spans="8:17">
      <c r="H53856" s="15"/>
      <c r="Q53856" s="28"/>
    </row>
    <row r="53857" spans="8:17">
      <c r="H53857" s="15"/>
      <c r="Q53857" s="28"/>
    </row>
    <row r="53858" spans="8:17">
      <c r="H53858" s="15"/>
      <c r="Q53858" s="28"/>
    </row>
    <row r="53859" spans="8:17">
      <c r="H53859" s="15"/>
      <c r="Q53859" s="28"/>
    </row>
    <row r="53860" spans="8:17">
      <c r="H53860" s="15"/>
      <c r="Q53860" s="28"/>
    </row>
    <row r="53861" spans="8:17">
      <c r="H53861" s="15"/>
      <c r="Q53861" s="28"/>
    </row>
    <row r="53862" spans="8:17">
      <c r="H53862" s="15"/>
      <c r="Q53862" s="28"/>
    </row>
    <row r="53863" spans="8:17">
      <c r="H53863" s="15"/>
      <c r="Q53863" s="28"/>
    </row>
    <row r="53864" spans="8:17">
      <c r="H53864" s="15"/>
      <c r="Q53864" s="28"/>
    </row>
    <row r="53865" spans="8:17">
      <c r="H53865" s="15"/>
      <c r="Q53865" s="28"/>
    </row>
    <row r="53866" spans="8:17">
      <c r="H53866" s="15"/>
      <c r="Q53866" s="28"/>
    </row>
    <row r="53867" spans="8:17">
      <c r="H53867" s="15"/>
      <c r="Q53867" s="28"/>
    </row>
    <row r="53868" spans="8:17">
      <c r="H53868" s="15"/>
      <c r="Q53868" s="28"/>
    </row>
    <row r="53869" spans="8:17">
      <c r="H53869" s="15"/>
      <c r="Q53869" s="28"/>
    </row>
    <row r="53870" spans="8:17">
      <c r="H53870" s="15"/>
      <c r="Q53870" s="28"/>
    </row>
    <row r="53871" spans="8:17">
      <c r="H53871" s="15"/>
      <c r="Q53871" s="28"/>
    </row>
    <row r="53872" spans="8:17">
      <c r="H53872" s="15"/>
      <c r="Q53872" s="28"/>
    </row>
    <row r="53873" spans="8:17">
      <c r="H53873" s="15"/>
      <c r="Q53873" s="28"/>
    </row>
    <row r="53874" spans="8:17">
      <c r="H53874" s="15"/>
      <c r="Q53874" s="28"/>
    </row>
    <row r="53875" spans="8:17">
      <c r="H53875" s="15"/>
      <c r="Q53875" s="28"/>
    </row>
    <row r="53876" spans="8:17">
      <c r="H53876" s="15"/>
      <c r="Q53876" s="28"/>
    </row>
    <row r="53877" spans="8:17">
      <c r="H53877" s="15"/>
      <c r="Q53877" s="28"/>
    </row>
    <row r="53878" spans="8:17">
      <c r="H53878" s="15"/>
      <c r="Q53878" s="28"/>
    </row>
    <row r="53879" spans="8:17">
      <c r="H53879" s="15"/>
      <c r="Q53879" s="28"/>
    </row>
    <row r="53880" spans="8:17">
      <c r="H53880" s="15"/>
      <c r="Q53880" s="28"/>
    </row>
    <row r="53881" spans="8:17">
      <c r="H53881" s="15"/>
      <c r="Q53881" s="28"/>
    </row>
    <row r="53882" spans="8:17">
      <c r="H53882" s="15"/>
      <c r="Q53882" s="28"/>
    </row>
    <row r="53883" spans="8:17">
      <c r="H53883" s="15"/>
      <c r="Q53883" s="28"/>
    </row>
    <row r="53884" spans="8:17">
      <c r="H53884" s="15"/>
      <c r="Q53884" s="28"/>
    </row>
    <row r="53885" spans="8:17">
      <c r="H53885" s="15"/>
      <c r="Q53885" s="28"/>
    </row>
    <row r="53886" spans="8:17">
      <c r="H53886" s="15"/>
      <c r="Q53886" s="28"/>
    </row>
    <row r="53887" spans="8:17">
      <c r="H53887" s="15"/>
      <c r="Q53887" s="28"/>
    </row>
    <row r="53888" spans="8:17">
      <c r="H53888" s="15"/>
      <c r="Q53888" s="28"/>
    </row>
    <row r="53889" spans="8:17">
      <c r="H53889" s="15"/>
      <c r="Q53889" s="28"/>
    </row>
    <row r="53890" spans="8:17">
      <c r="H53890" s="15"/>
      <c r="Q53890" s="28"/>
    </row>
    <row r="53891" spans="8:17">
      <c r="H53891" s="15"/>
      <c r="Q53891" s="28"/>
    </row>
    <row r="53892" spans="8:17">
      <c r="H53892" s="15"/>
      <c r="Q53892" s="28"/>
    </row>
    <row r="53893" spans="8:17">
      <c r="H53893" s="15"/>
      <c r="Q53893" s="28"/>
    </row>
    <row r="53894" spans="8:17">
      <c r="H53894" s="15"/>
      <c r="Q53894" s="28"/>
    </row>
    <row r="53895" spans="8:17">
      <c r="H53895" s="15"/>
      <c r="Q53895" s="28"/>
    </row>
    <row r="53896" spans="8:17">
      <c r="H53896" s="15"/>
      <c r="Q53896" s="28"/>
    </row>
    <row r="53897" spans="8:17">
      <c r="H53897" s="15"/>
      <c r="Q53897" s="28"/>
    </row>
    <row r="53898" spans="8:17">
      <c r="H53898" s="15"/>
      <c r="Q53898" s="28"/>
    </row>
    <row r="53899" spans="8:17">
      <c r="H53899" s="15"/>
      <c r="Q53899" s="28"/>
    </row>
    <row r="53900" spans="8:17">
      <c r="H53900" s="15"/>
      <c r="Q53900" s="28"/>
    </row>
    <row r="53901" spans="8:17">
      <c r="H53901" s="15"/>
      <c r="Q53901" s="28"/>
    </row>
    <row r="53902" spans="8:17">
      <c r="H53902" s="15"/>
      <c r="Q53902" s="28"/>
    </row>
    <row r="53903" spans="8:17">
      <c r="H53903" s="15"/>
      <c r="Q53903" s="28"/>
    </row>
    <row r="53904" spans="8:17">
      <c r="H53904" s="15"/>
      <c r="Q53904" s="28"/>
    </row>
    <row r="53905" spans="8:17">
      <c r="H53905" s="15"/>
      <c r="Q53905" s="28"/>
    </row>
    <row r="53906" spans="8:17">
      <c r="H53906" s="15"/>
      <c r="Q53906" s="28"/>
    </row>
    <row r="53907" spans="8:17">
      <c r="H53907" s="15"/>
      <c r="Q53907" s="28"/>
    </row>
    <row r="53908" spans="8:17">
      <c r="H53908" s="15"/>
      <c r="Q53908" s="28"/>
    </row>
    <row r="53909" spans="8:17">
      <c r="H53909" s="15"/>
      <c r="Q53909" s="28"/>
    </row>
    <row r="53910" spans="8:17">
      <c r="H53910" s="15"/>
      <c r="Q53910" s="28"/>
    </row>
    <row r="53911" spans="8:17">
      <c r="H53911" s="15"/>
      <c r="Q53911" s="28"/>
    </row>
    <row r="53912" spans="8:17">
      <c r="H53912" s="15"/>
      <c r="Q53912" s="28"/>
    </row>
    <row r="53913" spans="8:17">
      <c r="H53913" s="15"/>
      <c r="Q53913" s="28"/>
    </row>
    <row r="53914" spans="8:17">
      <c r="H53914" s="15"/>
      <c r="Q53914" s="28"/>
    </row>
    <row r="53915" spans="8:17">
      <c r="H53915" s="15"/>
      <c r="Q53915" s="28"/>
    </row>
    <row r="53916" spans="8:17">
      <c r="H53916" s="15"/>
      <c r="Q53916" s="28"/>
    </row>
    <row r="53917" spans="8:17">
      <c r="H53917" s="15"/>
      <c r="Q53917" s="28"/>
    </row>
    <row r="53918" spans="8:17">
      <c r="H53918" s="15"/>
      <c r="Q53918" s="28"/>
    </row>
    <row r="53919" spans="8:17">
      <c r="H53919" s="15"/>
      <c r="Q53919" s="28"/>
    </row>
    <row r="53920" spans="8:17">
      <c r="H53920" s="15"/>
      <c r="Q53920" s="28"/>
    </row>
    <row r="53921" spans="8:17">
      <c r="H53921" s="15"/>
      <c r="Q53921" s="28"/>
    </row>
    <row r="53922" spans="8:17">
      <c r="H53922" s="15"/>
      <c r="Q53922" s="28"/>
    </row>
    <row r="53923" spans="8:17">
      <c r="H53923" s="15"/>
      <c r="Q53923" s="28"/>
    </row>
    <row r="53924" spans="8:17">
      <c r="H53924" s="15"/>
      <c r="Q53924" s="28"/>
    </row>
    <row r="53925" spans="8:17">
      <c r="H53925" s="15"/>
      <c r="Q53925" s="28"/>
    </row>
    <row r="53926" spans="8:17">
      <c r="H53926" s="15"/>
      <c r="Q53926" s="28"/>
    </row>
    <row r="53927" spans="8:17">
      <c r="H53927" s="15"/>
      <c r="Q53927" s="28"/>
    </row>
    <row r="53928" spans="8:17">
      <c r="H53928" s="15"/>
      <c r="Q53928" s="28"/>
    </row>
    <row r="53929" spans="8:17">
      <c r="H53929" s="15"/>
      <c r="Q53929" s="28"/>
    </row>
    <row r="53930" spans="8:17">
      <c r="H53930" s="15"/>
      <c r="Q53930" s="28"/>
    </row>
    <row r="53931" spans="8:17">
      <c r="H53931" s="15"/>
      <c r="Q53931" s="28"/>
    </row>
    <row r="53932" spans="8:17">
      <c r="H53932" s="15"/>
      <c r="Q53932" s="28"/>
    </row>
    <row r="53933" spans="8:17">
      <c r="H53933" s="15"/>
      <c r="Q53933" s="28"/>
    </row>
    <row r="53934" spans="8:17">
      <c r="H53934" s="15"/>
      <c r="Q53934" s="28"/>
    </row>
    <row r="53935" spans="8:17">
      <c r="H53935" s="15"/>
      <c r="Q53935" s="28"/>
    </row>
    <row r="53936" spans="8:17">
      <c r="H53936" s="15"/>
      <c r="Q53936" s="28"/>
    </row>
    <row r="53937" spans="8:17">
      <c r="H53937" s="15"/>
      <c r="Q53937" s="28"/>
    </row>
    <row r="53938" spans="8:17">
      <c r="H53938" s="15"/>
      <c r="Q53938" s="28"/>
    </row>
    <row r="53939" spans="8:17">
      <c r="H53939" s="15"/>
      <c r="Q53939" s="28"/>
    </row>
    <row r="53940" spans="8:17">
      <c r="H53940" s="15"/>
      <c r="Q53940" s="28"/>
    </row>
    <row r="53941" spans="8:17">
      <c r="H53941" s="15"/>
      <c r="Q53941" s="28"/>
    </row>
    <row r="53942" spans="8:17">
      <c r="H53942" s="15"/>
      <c r="Q53942" s="28"/>
    </row>
    <row r="53943" spans="8:17">
      <c r="H53943" s="15"/>
      <c r="Q53943" s="28"/>
    </row>
    <row r="53944" spans="8:17">
      <c r="H53944" s="15"/>
      <c r="Q53944" s="28"/>
    </row>
    <row r="53945" spans="8:17">
      <c r="H53945" s="15"/>
      <c r="Q53945" s="28"/>
    </row>
    <row r="53946" spans="8:17">
      <c r="H53946" s="15"/>
      <c r="Q53946" s="28"/>
    </row>
    <row r="53947" spans="8:17">
      <c r="H53947" s="15"/>
      <c r="Q53947" s="28"/>
    </row>
    <row r="53948" spans="8:17">
      <c r="H53948" s="15"/>
      <c r="Q53948" s="28"/>
    </row>
    <row r="53949" spans="8:17">
      <c r="H53949" s="15"/>
      <c r="Q53949" s="28"/>
    </row>
    <row r="53950" spans="8:17">
      <c r="H53950" s="15"/>
      <c r="Q53950" s="28"/>
    </row>
    <row r="53951" spans="8:17">
      <c r="H53951" s="15"/>
      <c r="Q53951" s="28"/>
    </row>
    <row r="53952" spans="8:17">
      <c r="H53952" s="15"/>
      <c r="Q53952" s="28"/>
    </row>
    <row r="53953" spans="8:17">
      <c r="H53953" s="15"/>
      <c r="Q53953" s="28"/>
    </row>
    <row r="53954" spans="8:17">
      <c r="H53954" s="15"/>
      <c r="Q53954" s="28"/>
    </row>
    <row r="53955" spans="8:17">
      <c r="H53955" s="15"/>
      <c r="Q53955" s="28"/>
    </row>
    <row r="53956" spans="8:17">
      <c r="H53956" s="15"/>
      <c r="Q53956" s="28"/>
    </row>
    <row r="53957" spans="8:17">
      <c r="H53957" s="15"/>
      <c r="Q53957" s="28"/>
    </row>
    <row r="53958" spans="8:17">
      <c r="H53958" s="15"/>
      <c r="Q53958" s="28"/>
    </row>
    <row r="53959" spans="8:17">
      <c r="H53959" s="15"/>
      <c r="Q53959" s="28"/>
    </row>
    <row r="53960" spans="8:17">
      <c r="H53960" s="15"/>
      <c r="Q53960" s="28"/>
    </row>
    <row r="53961" spans="8:17">
      <c r="H53961" s="15"/>
      <c r="Q53961" s="28"/>
    </row>
    <row r="53962" spans="8:17">
      <c r="H53962" s="15"/>
      <c r="Q53962" s="28"/>
    </row>
    <row r="53963" spans="8:17">
      <c r="H53963" s="15"/>
      <c r="Q53963" s="28"/>
    </row>
    <row r="53964" spans="8:17">
      <c r="H53964" s="15"/>
      <c r="Q53964" s="28"/>
    </row>
    <row r="53965" spans="8:17">
      <c r="H53965" s="15"/>
      <c r="Q53965" s="28"/>
    </row>
    <row r="53966" spans="8:17">
      <c r="H53966" s="15"/>
      <c r="Q53966" s="28"/>
    </row>
    <row r="53967" spans="8:17">
      <c r="H53967" s="15"/>
      <c r="Q53967" s="28"/>
    </row>
    <row r="53968" spans="8:17">
      <c r="H53968" s="15"/>
      <c r="Q53968" s="28"/>
    </row>
    <row r="53969" spans="8:17">
      <c r="H53969" s="15"/>
      <c r="Q53969" s="28"/>
    </row>
    <row r="53970" spans="8:17">
      <c r="H53970" s="15"/>
      <c r="Q53970" s="28"/>
    </row>
    <row r="53971" spans="8:17">
      <c r="H53971" s="15"/>
      <c r="Q53971" s="28"/>
    </row>
    <row r="53972" spans="8:17">
      <c r="H53972" s="15"/>
      <c r="Q53972" s="28"/>
    </row>
    <row r="53973" spans="8:17">
      <c r="H53973" s="15"/>
      <c r="Q53973" s="28"/>
    </row>
    <row r="53974" spans="8:17">
      <c r="H53974" s="15"/>
      <c r="Q53974" s="28"/>
    </row>
    <row r="53975" spans="8:17">
      <c r="H53975" s="15"/>
      <c r="Q53975" s="28"/>
    </row>
    <row r="53976" spans="8:17">
      <c r="H53976" s="15"/>
      <c r="Q53976" s="28"/>
    </row>
    <row r="53977" spans="8:17">
      <c r="H53977" s="15"/>
      <c r="Q53977" s="28"/>
    </row>
    <row r="53978" spans="8:17">
      <c r="H53978" s="15"/>
      <c r="Q53978" s="28"/>
    </row>
    <row r="53979" spans="8:17">
      <c r="H53979" s="15"/>
      <c r="Q53979" s="28"/>
    </row>
    <row r="53980" spans="8:17">
      <c r="H53980" s="15"/>
      <c r="Q53980" s="28"/>
    </row>
    <row r="53981" spans="8:17">
      <c r="H53981" s="15"/>
      <c r="Q53981" s="28"/>
    </row>
    <row r="53982" spans="8:17">
      <c r="H53982" s="15"/>
      <c r="Q53982" s="28"/>
    </row>
    <row r="53983" spans="8:17">
      <c r="H53983" s="15"/>
      <c r="Q53983" s="28"/>
    </row>
    <row r="53984" spans="8:17">
      <c r="H53984" s="15"/>
      <c r="Q53984" s="28"/>
    </row>
    <row r="53985" spans="8:17">
      <c r="H53985" s="15"/>
      <c r="Q53985" s="28"/>
    </row>
    <row r="53986" spans="8:17">
      <c r="H53986" s="15"/>
      <c r="Q53986" s="28"/>
    </row>
    <row r="53987" spans="8:17">
      <c r="H53987" s="15"/>
      <c r="Q53987" s="28"/>
    </row>
    <row r="53988" spans="8:17">
      <c r="H53988" s="15"/>
      <c r="Q53988" s="28"/>
    </row>
    <row r="53989" spans="8:17">
      <c r="H53989" s="15"/>
      <c r="Q53989" s="28"/>
    </row>
    <row r="53990" spans="8:17">
      <c r="H53990" s="15"/>
      <c r="Q53990" s="28"/>
    </row>
    <row r="53991" spans="8:17">
      <c r="H53991" s="15"/>
      <c r="Q53991" s="28"/>
    </row>
    <row r="53992" spans="8:17">
      <c r="H53992" s="15"/>
      <c r="Q53992" s="28"/>
    </row>
    <row r="53993" spans="8:17">
      <c r="H53993" s="15"/>
      <c r="Q53993" s="28"/>
    </row>
    <row r="53994" spans="8:17">
      <c r="H53994" s="15"/>
      <c r="Q53994" s="28"/>
    </row>
    <row r="53995" spans="8:17">
      <c r="H53995" s="15"/>
      <c r="Q53995" s="28"/>
    </row>
    <row r="53996" spans="8:17">
      <c r="H53996" s="15"/>
      <c r="Q53996" s="28"/>
    </row>
    <row r="53997" spans="8:17">
      <c r="H53997" s="15"/>
      <c r="Q53997" s="28"/>
    </row>
    <row r="53998" spans="8:17">
      <c r="H53998" s="15"/>
      <c r="Q53998" s="28"/>
    </row>
    <row r="53999" spans="8:17">
      <c r="H53999" s="15"/>
      <c r="Q53999" s="28"/>
    </row>
    <row r="54000" spans="8:17">
      <c r="H54000" s="15"/>
      <c r="Q54000" s="28"/>
    </row>
    <row r="54001" spans="8:17">
      <c r="H54001" s="15"/>
      <c r="Q54001" s="28"/>
    </row>
    <row r="54002" spans="8:17">
      <c r="H54002" s="15"/>
      <c r="Q54002" s="28"/>
    </row>
    <row r="54003" spans="8:17">
      <c r="H54003" s="15"/>
      <c r="Q54003" s="28"/>
    </row>
    <row r="54004" spans="8:17">
      <c r="H54004" s="15"/>
      <c r="Q54004" s="28"/>
    </row>
    <row r="54005" spans="8:17">
      <c r="H54005" s="15"/>
      <c r="Q54005" s="28"/>
    </row>
    <row r="54006" spans="8:17">
      <c r="H54006" s="15"/>
      <c r="Q54006" s="28"/>
    </row>
    <row r="54007" spans="8:17">
      <c r="H54007" s="15"/>
      <c r="Q54007" s="28"/>
    </row>
    <row r="54008" spans="8:17">
      <c r="H54008" s="15"/>
      <c r="Q54008" s="28"/>
    </row>
    <row r="54009" spans="8:17">
      <c r="H54009" s="15"/>
      <c r="Q54009" s="28"/>
    </row>
    <row r="54010" spans="8:17">
      <c r="H54010" s="15"/>
      <c r="Q54010" s="28"/>
    </row>
    <row r="54011" spans="8:17">
      <c r="H54011" s="15"/>
      <c r="Q54011" s="28"/>
    </row>
    <row r="54012" spans="8:17">
      <c r="H54012" s="15"/>
      <c r="Q54012" s="28"/>
    </row>
    <row r="54013" spans="8:17">
      <c r="H54013" s="15"/>
      <c r="Q54013" s="28"/>
    </row>
    <row r="54014" spans="8:17">
      <c r="H54014" s="15"/>
      <c r="Q54014" s="28"/>
    </row>
    <row r="54015" spans="8:17">
      <c r="H54015" s="15"/>
      <c r="Q54015" s="28"/>
    </row>
    <row r="54016" spans="8:17">
      <c r="H54016" s="15"/>
      <c r="Q54016" s="28"/>
    </row>
    <row r="54017" spans="8:17">
      <c r="H54017" s="15"/>
      <c r="Q54017" s="28"/>
    </row>
    <row r="54018" spans="8:17">
      <c r="H54018" s="15"/>
      <c r="Q54018" s="28"/>
    </row>
    <row r="54019" spans="8:17">
      <c r="H54019" s="15"/>
      <c r="Q54019" s="28"/>
    </row>
    <row r="54020" spans="8:17">
      <c r="H54020" s="15"/>
      <c r="Q54020" s="28"/>
    </row>
    <row r="54021" spans="8:17">
      <c r="H54021" s="15"/>
      <c r="Q54021" s="28"/>
    </row>
    <row r="54022" spans="8:17">
      <c r="H54022" s="15"/>
      <c r="Q54022" s="28"/>
    </row>
    <row r="54023" spans="8:17">
      <c r="H54023" s="15"/>
      <c r="Q54023" s="28"/>
    </row>
    <row r="54024" spans="8:17">
      <c r="H54024" s="15"/>
      <c r="Q54024" s="28"/>
    </row>
    <row r="54025" spans="8:17">
      <c r="H54025" s="15"/>
      <c r="Q54025" s="28"/>
    </row>
    <row r="54026" spans="8:17">
      <c r="H54026" s="15"/>
      <c r="Q54026" s="28"/>
    </row>
    <row r="54027" spans="8:17">
      <c r="H54027" s="15"/>
      <c r="Q54027" s="28"/>
    </row>
    <row r="54028" spans="8:17">
      <c r="H54028" s="15"/>
      <c r="Q54028" s="28"/>
    </row>
    <row r="54029" spans="8:17">
      <c r="H54029" s="15"/>
      <c r="Q54029" s="28"/>
    </row>
    <row r="54030" spans="8:17">
      <c r="H54030" s="15"/>
      <c r="Q54030" s="28"/>
    </row>
    <row r="54031" spans="8:17">
      <c r="H54031" s="15"/>
      <c r="Q54031" s="28"/>
    </row>
    <row r="54032" spans="8:17">
      <c r="H54032" s="15"/>
      <c r="Q54032" s="28"/>
    </row>
    <row r="54033" spans="8:17">
      <c r="H54033" s="15"/>
      <c r="Q54033" s="28"/>
    </row>
    <row r="54034" spans="8:17">
      <c r="H54034" s="15"/>
      <c r="Q54034" s="28"/>
    </row>
    <row r="54035" spans="8:17">
      <c r="H54035" s="15"/>
      <c r="Q54035" s="28"/>
    </row>
    <row r="54036" spans="8:17">
      <c r="H54036" s="15"/>
      <c r="Q54036" s="28"/>
    </row>
    <row r="54037" spans="8:17">
      <c r="H54037" s="15"/>
      <c r="Q54037" s="28"/>
    </row>
    <row r="54038" spans="8:17">
      <c r="H54038" s="15"/>
      <c r="Q54038" s="28"/>
    </row>
    <row r="54039" spans="8:17">
      <c r="H54039" s="15"/>
      <c r="Q54039" s="28"/>
    </row>
    <row r="54040" spans="8:17">
      <c r="H54040" s="15"/>
      <c r="Q54040" s="28"/>
    </row>
    <row r="54041" spans="8:17">
      <c r="H54041" s="15"/>
      <c r="Q54041" s="28"/>
    </row>
    <row r="54042" spans="8:17">
      <c r="H54042" s="15"/>
      <c r="Q54042" s="28"/>
    </row>
    <row r="54043" spans="8:17">
      <c r="H54043" s="15"/>
      <c r="Q54043" s="28"/>
    </row>
    <row r="54044" spans="8:17">
      <c r="H54044" s="15"/>
      <c r="Q54044" s="28"/>
    </row>
    <row r="54045" spans="8:17">
      <c r="H54045" s="15"/>
      <c r="Q54045" s="28"/>
    </row>
    <row r="54046" spans="8:17">
      <c r="H54046" s="15"/>
      <c r="Q54046" s="28"/>
    </row>
    <row r="54047" spans="8:17">
      <c r="H54047" s="15"/>
      <c r="Q54047" s="28"/>
    </row>
    <row r="54048" spans="8:17">
      <c r="H54048" s="15"/>
      <c r="Q54048" s="28"/>
    </row>
    <row r="54049" spans="8:17">
      <c r="H54049" s="15"/>
      <c r="Q54049" s="28"/>
    </row>
    <row r="54050" spans="8:17">
      <c r="H54050" s="15"/>
      <c r="Q54050" s="28"/>
    </row>
    <row r="54051" spans="8:17">
      <c r="H54051" s="15"/>
      <c r="Q54051" s="28"/>
    </row>
    <row r="54052" spans="8:17">
      <c r="H54052" s="15"/>
      <c r="Q54052" s="28"/>
    </row>
    <row r="54053" spans="8:17">
      <c r="H54053" s="15"/>
      <c r="Q54053" s="28"/>
    </row>
    <row r="54054" spans="8:17">
      <c r="H54054" s="15"/>
      <c r="Q54054" s="28"/>
    </row>
    <row r="54055" spans="8:17">
      <c r="H54055" s="15"/>
      <c r="Q54055" s="28"/>
    </row>
    <row r="54056" spans="8:17">
      <c r="H54056" s="15"/>
      <c r="Q54056" s="28"/>
    </row>
    <row r="54057" spans="8:17">
      <c r="H54057" s="15"/>
      <c r="Q54057" s="28"/>
    </row>
    <row r="54058" spans="8:17">
      <c r="H54058" s="15"/>
      <c r="Q54058" s="28"/>
    </row>
    <row r="54059" spans="8:17">
      <c r="H54059" s="15"/>
      <c r="Q54059" s="28"/>
    </row>
    <row r="54060" spans="8:17">
      <c r="H54060" s="15"/>
      <c r="Q54060" s="28"/>
    </row>
    <row r="54061" spans="8:17">
      <c r="H54061" s="15"/>
      <c r="Q54061" s="28"/>
    </row>
    <row r="54062" spans="8:17">
      <c r="H54062" s="15"/>
      <c r="Q54062" s="28"/>
    </row>
    <row r="54063" spans="8:17">
      <c r="H54063" s="15"/>
      <c r="Q54063" s="28"/>
    </row>
    <row r="54064" spans="8:17">
      <c r="H54064" s="15"/>
      <c r="Q54064" s="28"/>
    </row>
    <row r="54065" spans="8:17">
      <c r="H54065" s="15"/>
      <c r="Q54065" s="28"/>
    </row>
    <row r="54066" spans="8:17">
      <c r="H54066" s="15"/>
      <c r="Q54066" s="28"/>
    </row>
    <row r="54067" spans="8:17">
      <c r="H54067" s="15"/>
      <c r="Q54067" s="28"/>
    </row>
    <row r="54068" spans="8:17">
      <c r="H54068" s="15"/>
      <c r="Q54068" s="28"/>
    </row>
    <row r="54069" spans="8:17">
      <c r="H54069" s="15"/>
      <c r="Q54069" s="28"/>
    </row>
    <row r="54070" spans="8:17">
      <c r="H54070" s="15"/>
      <c r="Q54070" s="28"/>
    </row>
    <row r="54071" spans="8:17">
      <c r="H54071" s="15"/>
      <c r="Q54071" s="28"/>
    </row>
    <row r="54072" spans="8:17">
      <c r="H54072" s="15"/>
      <c r="Q54072" s="28"/>
    </row>
    <row r="54073" spans="8:17">
      <c r="H54073" s="15"/>
      <c r="Q54073" s="28"/>
    </row>
    <row r="54074" spans="8:17">
      <c r="H54074" s="15"/>
      <c r="Q54074" s="28"/>
    </row>
    <row r="54075" spans="8:17">
      <c r="H54075" s="15"/>
      <c r="Q54075" s="28"/>
    </row>
    <row r="54076" spans="8:17">
      <c r="H54076" s="15"/>
      <c r="Q54076" s="28"/>
    </row>
    <row r="54077" spans="8:17">
      <c r="H54077" s="15"/>
      <c r="Q54077" s="28"/>
    </row>
    <row r="54078" spans="8:17">
      <c r="H54078" s="15"/>
      <c r="Q54078" s="28"/>
    </row>
    <row r="54079" spans="8:17">
      <c r="H54079" s="15"/>
      <c r="Q54079" s="28"/>
    </row>
    <row r="54080" spans="8:17">
      <c r="H54080" s="15"/>
      <c r="Q54080" s="28"/>
    </row>
    <row r="54081" spans="8:17">
      <c r="H54081" s="15"/>
      <c r="Q54081" s="28"/>
    </row>
    <row r="54082" spans="8:17">
      <c r="H54082" s="15"/>
      <c r="Q54082" s="28"/>
    </row>
    <row r="54083" spans="8:17">
      <c r="H54083" s="15"/>
      <c r="Q54083" s="28"/>
    </row>
    <row r="54084" spans="8:17">
      <c r="H54084" s="15"/>
      <c r="Q54084" s="28"/>
    </row>
    <row r="54085" spans="8:17">
      <c r="H54085" s="15"/>
      <c r="Q54085" s="28"/>
    </row>
    <row r="54086" spans="8:17">
      <c r="H54086" s="15"/>
      <c r="Q54086" s="28"/>
    </row>
    <row r="54087" spans="8:17">
      <c r="H54087" s="15"/>
      <c r="Q54087" s="28"/>
    </row>
    <row r="54088" spans="8:17">
      <c r="H54088" s="15"/>
      <c r="Q54088" s="28"/>
    </row>
    <row r="54089" spans="8:17">
      <c r="H54089" s="15"/>
      <c r="Q54089" s="28"/>
    </row>
    <row r="54090" spans="8:17">
      <c r="H54090" s="15"/>
      <c r="Q54090" s="28"/>
    </row>
    <row r="54091" spans="8:17">
      <c r="H54091" s="15"/>
      <c r="Q54091" s="28"/>
    </row>
    <row r="54092" spans="8:17">
      <c r="H54092" s="15"/>
      <c r="Q54092" s="28"/>
    </row>
    <row r="54093" spans="8:17">
      <c r="H54093" s="15"/>
      <c r="Q54093" s="28"/>
    </row>
    <row r="54094" spans="8:17">
      <c r="H54094" s="15"/>
      <c r="Q54094" s="28"/>
    </row>
    <row r="54095" spans="8:17">
      <c r="H54095" s="15"/>
      <c r="Q54095" s="28"/>
    </row>
    <row r="54096" spans="8:17">
      <c r="H54096" s="15"/>
      <c r="Q54096" s="28"/>
    </row>
    <row r="54097" spans="8:17">
      <c r="H54097" s="15"/>
      <c r="Q54097" s="28"/>
    </row>
    <row r="54098" spans="8:17">
      <c r="H54098" s="15"/>
      <c r="Q54098" s="28"/>
    </row>
    <row r="54099" spans="8:17">
      <c r="H54099" s="15"/>
      <c r="Q54099" s="28"/>
    </row>
    <row r="54100" spans="8:17">
      <c r="H54100" s="15"/>
      <c r="Q54100" s="28"/>
    </row>
    <row r="54101" spans="8:17">
      <c r="H54101" s="15"/>
      <c r="Q54101" s="28"/>
    </row>
    <row r="54102" spans="8:17">
      <c r="H54102" s="15"/>
      <c r="Q54102" s="28"/>
    </row>
    <row r="54103" spans="8:17">
      <c r="H54103" s="15"/>
      <c r="Q54103" s="28"/>
    </row>
    <row r="54104" spans="8:17">
      <c r="H54104" s="15"/>
      <c r="Q54104" s="28"/>
    </row>
    <row r="54105" spans="8:17">
      <c r="H54105" s="15"/>
      <c r="Q54105" s="28"/>
    </row>
    <row r="54106" spans="8:17">
      <c r="H54106" s="15"/>
      <c r="Q54106" s="28"/>
    </row>
    <row r="54107" spans="8:17">
      <c r="H54107" s="15"/>
      <c r="Q54107" s="28"/>
    </row>
    <row r="54108" spans="8:17">
      <c r="H54108" s="15"/>
      <c r="Q54108" s="28"/>
    </row>
    <row r="54109" spans="8:17">
      <c r="H54109" s="15"/>
      <c r="Q54109" s="28"/>
    </row>
    <row r="54110" spans="8:17">
      <c r="H54110" s="15"/>
      <c r="Q54110" s="28"/>
    </row>
    <row r="54111" spans="8:17">
      <c r="H54111" s="15"/>
      <c r="Q54111" s="28"/>
    </row>
    <row r="54112" spans="8:17">
      <c r="H54112" s="15"/>
      <c r="Q54112" s="28"/>
    </row>
    <row r="54113" spans="8:17">
      <c r="H54113" s="15"/>
      <c r="Q54113" s="28"/>
    </row>
    <row r="54114" spans="8:17">
      <c r="H54114" s="15"/>
      <c r="Q54114" s="28"/>
    </row>
    <row r="54115" spans="8:17">
      <c r="H54115" s="15"/>
      <c r="Q54115" s="28"/>
    </row>
    <row r="54116" spans="8:17">
      <c r="H54116" s="15"/>
      <c r="Q54116" s="28"/>
    </row>
    <row r="54117" spans="8:17">
      <c r="H54117" s="15"/>
      <c r="Q54117" s="28"/>
    </row>
    <row r="54118" spans="8:17">
      <c r="H54118" s="15"/>
      <c r="Q54118" s="28"/>
    </row>
    <row r="54119" spans="8:17">
      <c r="H54119" s="15"/>
      <c r="Q54119" s="28"/>
    </row>
    <row r="54120" spans="8:17">
      <c r="H54120" s="15"/>
      <c r="Q54120" s="28"/>
    </row>
    <row r="54121" spans="8:17">
      <c r="H54121" s="15"/>
      <c r="Q54121" s="28"/>
    </row>
    <row r="54122" spans="8:17">
      <c r="H54122" s="15"/>
      <c r="Q54122" s="28"/>
    </row>
    <row r="54123" spans="8:17">
      <c r="H54123" s="15"/>
      <c r="Q54123" s="28"/>
    </row>
    <row r="54124" spans="8:17">
      <c r="H54124" s="15"/>
      <c r="Q54124" s="28"/>
    </row>
    <row r="54125" spans="8:17">
      <c r="H54125" s="15"/>
      <c r="Q54125" s="28"/>
    </row>
    <row r="54126" spans="8:17">
      <c r="H54126" s="15"/>
      <c r="Q54126" s="28"/>
    </row>
    <row r="54127" spans="8:17">
      <c r="H54127" s="15"/>
      <c r="Q54127" s="28"/>
    </row>
    <row r="54128" spans="8:17">
      <c r="H54128" s="15"/>
      <c r="Q54128" s="28"/>
    </row>
    <row r="54129" spans="8:17">
      <c r="H54129" s="15"/>
      <c r="Q54129" s="28"/>
    </row>
    <row r="54130" spans="8:17">
      <c r="H54130" s="15"/>
      <c r="Q54130" s="28"/>
    </row>
    <row r="54131" spans="8:17">
      <c r="H54131" s="15"/>
      <c r="Q54131" s="28"/>
    </row>
    <row r="54132" spans="8:17">
      <c r="H54132" s="15"/>
      <c r="Q54132" s="28"/>
    </row>
    <row r="54133" spans="8:17">
      <c r="H54133" s="15"/>
      <c r="Q54133" s="28"/>
    </row>
    <row r="54134" spans="8:17">
      <c r="H54134" s="15"/>
      <c r="Q54134" s="28"/>
    </row>
    <row r="54135" spans="8:17">
      <c r="H54135" s="15"/>
      <c r="Q54135" s="28"/>
    </row>
    <row r="54136" spans="8:17">
      <c r="H54136" s="15"/>
      <c r="Q54136" s="28"/>
    </row>
    <row r="54137" spans="8:17">
      <c r="H54137" s="15"/>
      <c r="Q54137" s="28"/>
    </row>
    <row r="54138" spans="8:17">
      <c r="H54138" s="15"/>
      <c r="Q54138" s="28"/>
    </row>
    <row r="54139" spans="8:17">
      <c r="H54139" s="15"/>
      <c r="Q54139" s="28"/>
    </row>
    <row r="54140" spans="8:17">
      <c r="H54140" s="15"/>
      <c r="Q54140" s="28"/>
    </row>
    <row r="54141" spans="8:17">
      <c r="H54141" s="15"/>
      <c r="Q54141" s="28"/>
    </row>
    <row r="54142" spans="8:17">
      <c r="H54142" s="15"/>
      <c r="Q54142" s="28"/>
    </row>
    <row r="54143" spans="8:17">
      <c r="H54143" s="15"/>
      <c r="Q54143" s="28"/>
    </row>
    <row r="54144" spans="8:17">
      <c r="H54144" s="15"/>
      <c r="Q54144" s="28"/>
    </row>
    <row r="54145" spans="8:17">
      <c r="H54145" s="15"/>
      <c r="Q54145" s="28"/>
    </row>
    <row r="54146" spans="8:17">
      <c r="H54146" s="15"/>
      <c r="Q54146" s="28"/>
    </row>
    <row r="54147" spans="8:17">
      <c r="H54147" s="15"/>
      <c r="Q54147" s="28"/>
    </row>
    <row r="54148" spans="8:17">
      <c r="H54148" s="15"/>
      <c r="Q54148" s="28"/>
    </row>
    <row r="54149" spans="8:17">
      <c r="H54149" s="15"/>
      <c r="Q54149" s="28"/>
    </row>
    <row r="54150" spans="8:17">
      <c r="H54150" s="15"/>
      <c r="Q54150" s="28"/>
    </row>
    <row r="54151" spans="8:17">
      <c r="H54151" s="15"/>
      <c r="Q54151" s="28"/>
    </row>
    <row r="54152" spans="8:17">
      <c r="H54152" s="15"/>
      <c r="Q54152" s="28"/>
    </row>
    <row r="54153" spans="8:17">
      <c r="H54153" s="15"/>
      <c r="Q54153" s="28"/>
    </row>
    <row r="54154" spans="8:17">
      <c r="H54154" s="15"/>
      <c r="Q54154" s="28"/>
    </row>
    <row r="54155" spans="8:17">
      <c r="H54155" s="15"/>
      <c r="Q54155" s="28"/>
    </row>
    <row r="54156" spans="8:17">
      <c r="H54156" s="15"/>
      <c r="Q54156" s="28"/>
    </row>
    <row r="54157" spans="8:17">
      <c r="H54157" s="15"/>
      <c r="Q54157" s="28"/>
    </row>
    <row r="54158" spans="8:17">
      <c r="H54158" s="15"/>
      <c r="Q54158" s="28"/>
    </row>
    <row r="54159" spans="8:17">
      <c r="H54159" s="15"/>
      <c r="Q54159" s="28"/>
    </row>
    <row r="54160" spans="8:17">
      <c r="H54160" s="15"/>
      <c r="Q54160" s="28"/>
    </row>
    <row r="54161" spans="8:17">
      <c r="H54161" s="15"/>
      <c r="Q54161" s="28"/>
    </row>
    <row r="54162" spans="8:17">
      <c r="H54162" s="15"/>
      <c r="Q54162" s="28"/>
    </row>
    <row r="54163" spans="8:17">
      <c r="H54163" s="15"/>
      <c r="Q54163" s="28"/>
    </row>
    <row r="54164" spans="8:17">
      <c r="H54164" s="15"/>
      <c r="Q54164" s="28"/>
    </row>
    <row r="54165" spans="8:17">
      <c r="H54165" s="15"/>
      <c r="Q54165" s="28"/>
    </row>
    <row r="54166" spans="8:17">
      <c r="H54166" s="15"/>
      <c r="Q54166" s="28"/>
    </row>
    <row r="54167" spans="8:17">
      <c r="H54167" s="15"/>
      <c r="Q54167" s="28"/>
    </row>
    <row r="54168" spans="8:17">
      <c r="H54168" s="15"/>
      <c r="Q54168" s="28"/>
    </row>
    <row r="54169" spans="8:17">
      <c r="H54169" s="15"/>
      <c r="Q54169" s="28"/>
    </row>
    <row r="54170" spans="8:17">
      <c r="H54170" s="15"/>
      <c r="Q54170" s="28"/>
    </row>
    <row r="54171" spans="8:17">
      <c r="H54171" s="15"/>
      <c r="Q54171" s="28"/>
    </row>
    <row r="54172" spans="8:17">
      <c r="H54172" s="15"/>
      <c r="Q54172" s="28"/>
    </row>
    <row r="54173" spans="8:17">
      <c r="H54173" s="15"/>
      <c r="Q54173" s="28"/>
    </row>
    <row r="54174" spans="8:17">
      <c r="H54174" s="15"/>
      <c r="Q54174" s="28"/>
    </row>
    <row r="54175" spans="8:17">
      <c r="H54175" s="15"/>
      <c r="Q54175" s="28"/>
    </row>
    <row r="54176" spans="8:17">
      <c r="H54176" s="15"/>
      <c r="Q54176" s="28"/>
    </row>
    <row r="54177" spans="8:17">
      <c r="H54177" s="15"/>
      <c r="Q54177" s="28"/>
    </row>
    <row r="54178" spans="8:17">
      <c r="H54178" s="15"/>
      <c r="Q54178" s="28"/>
    </row>
    <row r="54179" spans="8:17">
      <c r="H54179" s="15"/>
      <c r="Q54179" s="28"/>
    </row>
    <row r="54180" spans="8:17">
      <c r="H54180" s="15"/>
      <c r="Q54180" s="28"/>
    </row>
    <row r="54181" spans="8:17">
      <c r="H54181" s="15"/>
      <c r="Q54181" s="28"/>
    </row>
    <row r="54182" spans="8:17">
      <c r="H54182" s="15"/>
      <c r="Q54182" s="28"/>
    </row>
    <row r="54183" spans="8:17">
      <c r="H54183" s="15"/>
      <c r="Q54183" s="28"/>
    </row>
    <row r="54184" spans="8:17">
      <c r="H54184" s="15"/>
      <c r="Q54184" s="28"/>
    </row>
    <row r="54185" spans="8:17">
      <c r="H54185" s="15"/>
      <c r="Q54185" s="28"/>
    </row>
    <row r="54186" spans="8:17">
      <c r="H54186" s="15"/>
      <c r="Q54186" s="28"/>
    </row>
    <row r="54187" spans="8:17">
      <c r="H54187" s="15"/>
      <c r="Q54187" s="28"/>
    </row>
    <row r="54188" spans="8:17">
      <c r="H54188" s="15"/>
      <c r="Q54188" s="28"/>
    </row>
    <row r="54189" spans="8:17">
      <c r="H54189" s="15"/>
      <c r="Q54189" s="28"/>
    </row>
    <row r="54190" spans="8:17">
      <c r="H54190" s="15"/>
      <c r="Q54190" s="28"/>
    </row>
    <row r="54191" spans="8:17">
      <c r="H54191" s="15"/>
      <c r="Q54191" s="28"/>
    </row>
    <row r="54192" spans="8:17">
      <c r="H54192" s="15"/>
      <c r="Q54192" s="28"/>
    </row>
    <row r="54193" spans="8:17">
      <c r="H54193" s="15"/>
      <c r="Q54193" s="28"/>
    </row>
    <row r="54194" spans="8:17">
      <c r="H54194" s="15"/>
      <c r="Q54194" s="28"/>
    </row>
    <row r="54195" spans="8:17">
      <c r="H54195" s="15"/>
      <c r="Q54195" s="28"/>
    </row>
    <row r="54196" spans="8:17">
      <c r="H54196" s="15"/>
      <c r="Q54196" s="28"/>
    </row>
    <row r="54197" spans="8:17">
      <c r="H54197" s="15"/>
      <c r="Q54197" s="28"/>
    </row>
    <row r="54198" spans="8:17">
      <c r="H54198" s="15"/>
      <c r="Q54198" s="28"/>
    </row>
    <row r="54199" spans="8:17">
      <c r="H54199" s="15"/>
      <c r="Q54199" s="28"/>
    </row>
    <row r="54200" spans="8:17">
      <c r="H54200" s="15"/>
      <c r="Q54200" s="28"/>
    </row>
    <row r="54201" spans="8:17">
      <c r="H54201" s="15"/>
      <c r="Q54201" s="28"/>
    </row>
    <row r="54202" spans="8:17">
      <c r="H54202" s="15"/>
      <c r="Q54202" s="28"/>
    </row>
    <row r="54203" spans="8:17">
      <c r="H54203" s="15"/>
      <c r="Q54203" s="28"/>
    </row>
    <row r="54204" spans="8:17">
      <c r="H54204" s="15"/>
      <c r="Q54204" s="28"/>
    </row>
    <row r="54205" spans="8:17">
      <c r="H54205" s="15"/>
      <c r="Q54205" s="28"/>
    </row>
    <row r="54206" spans="8:17">
      <c r="H54206" s="15"/>
      <c r="Q54206" s="28"/>
    </row>
    <row r="54207" spans="8:17">
      <c r="H54207" s="15"/>
      <c r="Q54207" s="28"/>
    </row>
    <row r="54208" spans="8:17">
      <c r="H54208" s="15"/>
      <c r="Q54208" s="28"/>
    </row>
    <row r="54209" spans="8:17">
      <c r="H54209" s="15"/>
      <c r="Q54209" s="28"/>
    </row>
    <row r="54210" spans="8:17">
      <c r="H54210" s="15"/>
      <c r="Q54210" s="28"/>
    </row>
    <row r="54211" spans="8:17">
      <c r="H54211" s="15"/>
      <c r="Q54211" s="28"/>
    </row>
    <row r="54212" spans="8:17">
      <c r="H54212" s="15"/>
      <c r="Q54212" s="28"/>
    </row>
    <row r="54213" spans="8:17">
      <c r="H54213" s="15"/>
      <c r="Q54213" s="28"/>
    </row>
    <row r="54214" spans="8:17">
      <c r="H54214" s="15"/>
      <c r="Q54214" s="28"/>
    </row>
    <row r="54215" spans="8:17">
      <c r="H54215" s="15"/>
      <c r="Q54215" s="28"/>
    </row>
    <row r="54216" spans="8:17">
      <c r="H54216" s="15"/>
      <c r="Q54216" s="28"/>
    </row>
    <row r="54217" spans="8:17">
      <c r="H54217" s="15"/>
      <c r="Q54217" s="28"/>
    </row>
    <row r="54218" spans="8:17">
      <c r="H54218" s="15"/>
      <c r="Q54218" s="28"/>
    </row>
    <row r="54219" spans="8:17">
      <c r="H54219" s="15"/>
      <c r="Q54219" s="28"/>
    </row>
    <row r="54220" spans="8:17">
      <c r="H54220" s="15"/>
      <c r="Q54220" s="28"/>
    </row>
    <row r="54221" spans="8:17">
      <c r="H54221" s="15"/>
      <c r="Q54221" s="28"/>
    </row>
    <row r="54222" spans="8:17">
      <c r="H54222" s="15"/>
      <c r="Q54222" s="28"/>
    </row>
    <row r="54223" spans="8:17">
      <c r="H54223" s="15"/>
      <c r="Q54223" s="28"/>
    </row>
    <row r="54224" spans="8:17">
      <c r="H54224" s="15"/>
      <c r="Q54224" s="28"/>
    </row>
    <row r="54225" spans="8:17">
      <c r="H54225" s="15"/>
      <c r="Q54225" s="28"/>
    </row>
    <row r="54226" spans="8:17">
      <c r="H54226" s="15"/>
      <c r="Q54226" s="28"/>
    </row>
    <row r="54227" spans="8:17">
      <c r="H54227" s="15"/>
      <c r="Q54227" s="28"/>
    </row>
    <row r="54228" spans="8:17">
      <c r="H54228" s="15"/>
      <c r="Q54228" s="28"/>
    </row>
    <row r="54229" spans="8:17">
      <c r="H54229" s="15"/>
      <c r="Q54229" s="28"/>
    </row>
    <row r="54230" spans="8:17">
      <c r="H54230" s="15"/>
      <c r="Q54230" s="28"/>
    </row>
    <row r="54231" spans="8:17">
      <c r="H54231" s="15"/>
      <c r="Q54231" s="28"/>
    </row>
    <row r="54232" spans="8:17">
      <c r="H54232" s="15"/>
      <c r="Q54232" s="28"/>
    </row>
    <row r="54233" spans="8:17">
      <c r="H54233" s="15"/>
      <c r="Q54233" s="28"/>
    </row>
    <row r="54234" spans="8:17">
      <c r="H54234" s="15"/>
      <c r="Q54234" s="28"/>
    </row>
    <row r="54235" spans="8:17">
      <c r="H54235" s="15"/>
      <c r="Q54235" s="28"/>
    </row>
    <row r="54236" spans="8:17">
      <c r="H54236" s="15"/>
      <c r="Q54236" s="28"/>
    </row>
    <row r="54237" spans="8:17">
      <c r="H54237" s="15"/>
      <c r="Q54237" s="28"/>
    </row>
    <row r="54238" spans="8:17">
      <c r="H54238" s="15"/>
      <c r="Q54238" s="28"/>
    </row>
    <row r="54239" spans="8:17">
      <c r="H54239" s="15"/>
      <c r="Q54239" s="28"/>
    </row>
    <row r="54240" spans="8:17">
      <c r="H54240" s="15"/>
      <c r="Q54240" s="28"/>
    </row>
    <row r="54241" spans="8:17">
      <c r="H54241" s="15"/>
      <c r="Q54241" s="28"/>
    </row>
    <row r="54242" spans="8:17">
      <c r="H54242" s="15"/>
      <c r="Q54242" s="28"/>
    </row>
    <row r="54243" spans="8:17">
      <c r="H54243" s="15"/>
      <c r="Q54243" s="28"/>
    </row>
    <row r="54244" spans="8:17">
      <c r="H54244" s="15"/>
      <c r="Q54244" s="28"/>
    </row>
    <row r="54245" spans="8:17">
      <c r="H54245" s="15"/>
      <c r="Q54245" s="28"/>
    </row>
    <row r="54246" spans="8:17">
      <c r="H54246" s="15"/>
      <c r="Q54246" s="28"/>
    </row>
    <row r="54247" spans="8:17">
      <c r="H54247" s="15"/>
      <c r="Q54247" s="28"/>
    </row>
    <row r="54248" spans="8:17">
      <c r="H54248" s="15"/>
      <c r="Q54248" s="28"/>
    </row>
    <row r="54249" spans="8:17">
      <c r="H54249" s="15"/>
      <c r="Q54249" s="28"/>
    </row>
    <row r="54250" spans="8:17">
      <c r="H54250" s="15"/>
      <c r="Q54250" s="28"/>
    </row>
    <row r="54251" spans="8:17">
      <c r="H54251" s="15"/>
      <c r="Q54251" s="28"/>
    </row>
    <row r="54252" spans="8:17">
      <c r="H54252" s="15"/>
      <c r="Q54252" s="28"/>
    </row>
    <row r="54253" spans="8:17">
      <c r="H54253" s="15"/>
      <c r="Q54253" s="28"/>
    </row>
    <row r="54254" spans="8:17">
      <c r="H54254" s="15"/>
      <c r="Q54254" s="28"/>
    </row>
    <row r="54255" spans="8:17">
      <c r="H54255" s="15"/>
      <c r="Q54255" s="28"/>
    </row>
    <row r="54256" spans="8:17">
      <c r="H54256" s="15"/>
      <c r="Q54256" s="28"/>
    </row>
    <row r="54257" spans="8:17">
      <c r="H54257" s="15"/>
      <c r="Q54257" s="28"/>
    </row>
    <row r="54258" spans="8:17">
      <c r="H54258" s="15"/>
      <c r="Q54258" s="28"/>
    </row>
    <row r="54259" spans="8:17">
      <c r="H54259" s="15"/>
      <c r="Q54259" s="28"/>
    </row>
    <row r="54260" spans="8:17">
      <c r="H54260" s="15"/>
      <c r="Q54260" s="28"/>
    </row>
    <row r="54261" spans="8:17">
      <c r="H54261" s="15"/>
      <c r="Q54261" s="28"/>
    </row>
    <row r="54262" spans="8:17">
      <c r="H54262" s="15"/>
      <c r="Q54262" s="28"/>
    </row>
    <row r="54263" spans="8:17">
      <c r="H54263" s="15"/>
      <c r="Q54263" s="28"/>
    </row>
    <row r="54264" spans="8:17">
      <c r="H54264" s="15"/>
      <c r="Q54264" s="28"/>
    </row>
    <row r="54265" spans="8:17">
      <c r="H54265" s="15"/>
      <c r="Q54265" s="28"/>
    </row>
    <row r="54266" spans="8:17">
      <c r="H54266" s="15"/>
      <c r="Q54266" s="28"/>
    </row>
    <row r="54267" spans="8:17">
      <c r="H54267" s="15"/>
      <c r="Q54267" s="28"/>
    </row>
    <row r="54268" spans="8:17">
      <c r="H54268" s="15"/>
      <c r="Q54268" s="28"/>
    </row>
    <row r="54269" spans="8:17">
      <c r="H54269" s="15"/>
      <c r="Q54269" s="28"/>
    </row>
    <row r="54270" spans="8:17">
      <c r="H54270" s="15"/>
      <c r="Q54270" s="28"/>
    </row>
    <row r="54271" spans="8:17">
      <c r="H54271" s="15"/>
      <c r="Q54271" s="28"/>
    </row>
    <row r="54272" spans="8:17">
      <c r="H54272" s="15"/>
      <c r="Q54272" s="28"/>
    </row>
    <row r="54273" spans="8:17">
      <c r="H54273" s="15"/>
      <c r="Q54273" s="28"/>
    </row>
    <row r="54274" spans="8:17">
      <c r="H54274" s="15"/>
      <c r="Q54274" s="28"/>
    </row>
    <row r="54275" spans="8:17">
      <c r="H54275" s="15"/>
      <c r="Q54275" s="28"/>
    </row>
    <row r="54276" spans="8:17">
      <c r="H54276" s="15"/>
      <c r="Q54276" s="28"/>
    </row>
    <row r="54277" spans="8:17">
      <c r="H54277" s="15"/>
      <c r="Q54277" s="28"/>
    </row>
    <row r="54278" spans="8:17">
      <c r="H54278" s="15"/>
      <c r="Q54278" s="28"/>
    </row>
    <row r="54279" spans="8:17">
      <c r="H54279" s="15"/>
      <c r="Q54279" s="28"/>
    </row>
    <row r="54280" spans="8:17">
      <c r="H54280" s="15"/>
      <c r="Q54280" s="28"/>
    </row>
    <row r="54281" spans="8:17">
      <c r="H54281" s="15"/>
      <c r="Q54281" s="28"/>
    </row>
    <row r="54282" spans="8:17">
      <c r="H54282" s="15"/>
      <c r="Q54282" s="28"/>
    </row>
    <row r="54283" spans="8:17">
      <c r="H54283" s="15"/>
      <c r="Q54283" s="28"/>
    </row>
    <row r="54284" spans="8:17">
      <c r="H54284" s="15"/>
      <c r="Q54284" s="28"/>
    </row>
    <row r="54285" spans="8:17">
      <c r="H54285" s="15"/>
      <c r="Q54285" s="28"/>
    </row>
    <row r="54286" spans="8:17">
      <c r="H54286" s="15"/>
      <c r="Q54286" s="28"/>
    </row>
    <row r="54287" spans="8:17">
      <c r="H54287" s="15"/>
      <c r="Q54287" s="28"/>
    </row>
    <row r="54288" spans="8:17">
      <c r="H54288" s="15"/>
      <c r="Q54288" s="28"/>
    </row>
    <row r="54289" spans="8:17">
      <c r="H54289" s="15"/>
      <c r="Q54289" s="28"/>
    </row>
    <row r="54290" spans="8:17">
      <c r="H54290" s="15"/>
      <c r="Q54290" s="28"/>
    </row>
    <row r="54291" spans="8:17">
      <c r="H54291" s="15"/>
      <c r="Q54291" s="28"/>
    </row>
    <row r="54292" spans="8:17">
      <c r="H54292" s="15"/>
      <c r="Q54292" s="28"/>
    </row>
    <row r="54293" spans="8:17">
      <c r="H54293" s="15"/>
      <c r="Q54293" s="28"/>
    </row>
    <row r="54294" spans="8:17">
      <c r="H54294" s="15"/>
      <c r="Q54294" s="28"/>
    </row>
    <row r="54295" spans="8:17">
      <c r="H54295" s="15"/>
      <c r="Q54295" s="28"/>
    </row>
    <row r="54296" spans="8:17">
      <c r="H54296" s="15"/>
      <c r="Q54296" s="28"/>
    </row>
    <row r="54297" spans="8:17">
      <c r="H54297" s="15"/>
      <c r="Q54297" s="28"/>
    </row>
    <row r="54298" spans="8:17">
      <c r="H54298" s="15"/>
      <c r="Q54298" s="28"/>
    </row>
    <row r="54299" spans="8:17">
      <c r="H54299" s="15"/>
      <c r="Q54299" s="28"/>
    </row>
    <row r="54300" spans="8:17">
      <c r="H54300" s="15"/>
      <c r="Q54300" s="28"/>
    </row>
    <row r="54301" spans="8:17">
      <c r="H54301" s="15"/>
      <c r="Q54301" s="28"/>
    </row>
    <row r="54302" spans="8:17">
      <c r="H54302" s="15"/>
      <c r="Q54302" s="28"/>
    </row>
    <row r="54303" spans="8:17">
      <c r="H54303" s="15"/>
      <c r="Q54303" s="28"/>
    </row>
    <row r="54304" spans="8:17">
      <c r="H54304" s="15"/>
      <c r="Q54304" s="28"/>
    </row>
    <row r="54305" spans="8:17">
      <c r="H54305" s="15"/>
      <c r="Q54305" s="28"/>
    </row>
    <row r="54306" spans="8:17">
      <c r="H54306" s="15"/>
      <c r="Q54306" s="28"/>
    </row>
    <row r="54307" spans="8:17">
      <c r="H54307" s="15"/>
      <c r="Q54307" s="28"/>
    </row>
    <row r="54308" spans="8:17">
      <c r="H54308" s="15"/>
      <c r="Q54308" s="28"/>
    </row>
    <row r="54309" spans="8:17">
      <c r="H54309" s="15"/>
      <c r="Q54309" s="28"/>
    </row>
    <row r="54310" spans="8:17">
      <c r="H54310" s="15"/>
      <c r="Q54310" s="28"/>
    </row>
    <row r="54311" spans="8:17">
      <c r="H54311" s="15"/>
      <c r="Q54311" s="28"/>
    </row>
    <row r="54312" spans="8:17">
      <c r="H54312" s="15"/>
      <c r="Q54312" s="28"/>
    </row>
    <row r="54313" spans="8:17">
      <c r="H54313" s="15"/>
      <c r="Q54313" s="28"/>
    </row>
    <row r="54314" spans="8:17">
      <c r="H54314" s="15"/>
      <c r="Q54314" s="28"/>
    </row>
    <row r="54315" spans="8:17">
      <c r="H54315" s="15"/>
      <c r="Q54315" s="28"/>
    </row>
    <row r="54316" spans="8:17">
      <c r="H54316" s="15"/>
      <c r="Q54316" s="28"/>
    </row>
    <row r="54317" spans="8:17">
      <c r="H54317" s="15"/>
      <c r="Q54317" s="28"/>
    </row>
    <row r="54318" spans="8:17">
      <c r="H54318" s="15"/>
      <c r="Q54318" s="28"/>
    </row>
    <row r="54319" spans="8:17">
      <c r="H54319" s="15"/>
      <c r="Q54319" s="28"/>
    </row>
    <row r="54320" spans="8:17">
      <c r="H54320" s="15"/>
      <c r="Q54320" s="28"/>
    </row>
    <row r="54321" spans="8:17">
      <c r="H54321" s="15"/>
      <c r="Q54321" s="28"/>
    </row>
    <row r="54322" spans="8:17">
      <c r="H54322" s="15"/>
      <c r="Q54322" s="28"/>
    </row>
    <row r="54323" spans="8:17">
      <c r="H54323" s="15"/>
      <c r="Q54323" s="28"/>
    </row>
    <row r="54324" spans="8:17">
      <c r="H54324" s="15"/>
      <c r="Q54324" s="28"/>
    </row>
    <row r="54325" spans="8:17">
      <c r="H54325" s="15"/>
      <c r="Q54325" s="28"/>
    </row>
    <row r="54326" spans="8:17">
      <c r="H54326" s="15"/>
      <c r="Q54326" s="28"/>
    </row>
    <row r="54327" spans="8:17">
      <c r="H54327" s="15"/>
      <c r="Q54327" s="28"/>
    </row>
    <row r="54328" spans="8:17">
      <c r="H54328" s="15"/>
      <c r="Q54328" s="28"/>
    </row>
    <row r="54329" spans="8:17">
      <c r="H54329" s="15"/>
      <c r="Q54329" s="28"/>
    </row>
    <row r="54330" spans="8:17">
      <c r="H54330" s="15"/>
      <c r="Q54330" s="28"/>
    </row>
    <row r="54331" spans="8:17">
      <c r="H54331" s="15"/>
      <c r="Q54331" s="28"/>
    </row>
    <row r="54332" spans="8:17">
      <c r="H54332" s="15"/>
      <c r="Q54332" s="28"/>
    </row>
    <row r="54333" spans="8:17">
      <c r="H54333" s="15"/>
      <c r="Q54333" s="28"/>
    </row>
    <row r="54334" spans="8:17">
      <c r="H54334" s="15"/>
      <c r="Q54334" s="28"/>
    </row>
    <row r="54335" spans="8:17">
      <c r="H54335" s="15"/>
      <c r="Q54335" s="28"/>
    </row>
    <row r="54336" spans="8:17">
      <c r="H54336" s="15"/>
      <c r="Q54336" s="28"/>
    </row>
    <row r="54337" spans="8:17">
      <c r="H54337" s="15"/>
      <c r="Q54337" s="28"/>
    </row>
    <row r="54338" spans="8:17">
      <c r="H54338" s="15"/>
      <c r="Q54338" s="28"/>
    </row>
    <row r="54339" spans="8:17">
      <c r="H54339" s="15"/>
      <c r="Q54339" s="28"/>
    </row>
    <row r="54340" spans="8:17">
      <c r="H54340" s="15"/>
      <c r="Q54340" s="28"/>
    </row>
    <row r="54341" spans="8:17">
      <c r="H54341" s="15"/>
      <c r="Q54341" s="28"/>
    </row>
    <row r="54342" spans="8:17">
      <c r="H54342" s="15"/>
      <c r="Q54342" s="28"/>
    </row>
    <row r="54343" spans="8:17">
      <c r="H54343" s="15"/>
      <c r="Q54343" s="28"/>
    </row>
    <row r="54344" spans="8:17">
      <c r="H54344" s="15"/>
      <c r="Q54344" s="28"/>
    </row>
    <row r="54345" spans="8:17">
      <c r="H54345" s="15"/>
      <c r="Q54345" s="28"/>
    </row>
    <row r="54346" spans="8:17">
      <c r="H54346" s="15"/>
      <c r="Q54346" s="28"/>
    </row>
    <row r="54347" spans="8:17">
      <c r="H54347" s="15"/>
      <c r="Q54347" s="28"/>
    </row>
    <row r="54348" spans="8:17">
      <c r="H54348" s="15"/>
      <c r="Q54348" s="28"/>
    </row>
    <row r="54349" spans="8:17">
      <c r="H54349" s="15"/>
      <c r="Q54349" s="28"/>
    </row>
    <row r="54350" spans="8:17">
      <c r="H54350" s="15"/>
      <c r="Q54350" s="28"/>
    </row>
    <row r="54351" spans="8:17">
      <c r="H54351" s="15"/>
      <c r="Q54351" s="28"/>
    </row>
    <row r="54352" spans="8:17">
      <c r="H54352" s="15"/>
      <c r="Q54352" s="28"/>
    </row>
    <row r="54353" spans="8:17">
      <c r="H54353" s="15"/>
      <c r="Q54353" s="28"/>
    </row>
    <row r="54354" spans="8:17">
      <c r="H54354" s="15"/>
      <c r="Q54354" s="28"/>
    </row>
    <row r="54355" spans="8:17">
      <c r="H54355" s="15"/>
      <c r="Q54355" s="28"/>
    </row>
    <row r="54356" spans="8:17">
      <c r="H54356" s="15"/>
      <c r="Q54356" s="28"/>
    </row>
    <row r="54357" spans="8:17">
      <c r="H54357" s="15"/>
      <c r="Q54357" s="28"/>
    </row>
    <row r="54358" spans="8:17">
      <c r="H54358" s="15"/>
      <c r="Q54358" s="28"/>
    </row>
    <row r="54359" spans="8:17">
      <c r="H54359" s="15"/>
      <c r="Q54359" s="28"/>
    </row>
    <row r="54360" spans="8:17">
      <c r="H54360" s="15"/>
      <c r="Q54360" s="28"/>
    </row>
    <row r="54361" spans="8:17">
      <c r="H54361" s="15"/>
      <c r="Q54361" s="28"/>
    </row>
    <row r="54362" spans="8:17">
      <c r="H54362" s="15"/>
      <c r="Q54362" s="28"/>
    </row>
    <row r="54363" spans="8:17">
      <c r="H54363" s="15"/>
      <c r="Q54363" s="28"/>
    </row>
    <row r="54364" spans="8:17">
      <c r="H54364" s="15"/>
      <c r="Q54364" s="28"/>
    </row>
    <row r="54365" spans="8:17">
      <c r="H54365" s="15"/>
      <c r="Q54365" s="28"/>
    </row>
    <row r="54366" spans="8:17">
      <c r="H54366" s="15"/>
      <c r="Q54366" s="28"/>
    </row>
    <row r="54367" spans="8:17">
      <c r="H54367" s="15"/>
      <c r="Q54367" s="28"/>
    </row>
    <row r="54368" spans="8:17">
      <c r="H54368" s="15"/>
      <c r="Q54368" s="28"/>
    </row>
    <row r="54369" spans="8:17">
      <c r="H54369" s="15"/>
      <c r="Q54369" s="28"/>
    </row>
    <row r="54370" spans="8:17">
      <c r="H54370" s="15"/>
      <c r="Q54370" s="28"/>
    </row>
    <row r="54371" spans="8:17">
      <c r="H54371" s="15"/>
      <c r="Q54371" s="28"/>
    </row>
    <row r="54372" spans="8:17">
      <c r="H54372" s="15"/>
      <c r="Q54372" s="28"/>
    </row>
    <row r="54373" spans="8:17">
      <c r="H54373" s="15"/>
      <c r="Q54373" s="28"/>
    </row>
    <row r="54374" spans="8:17">
      <c r="H54374" s="15"/>
      <c r="Q54374" s="28"/>
    </row>
    <row r="54375" spans="8:17">
      <c r="H54375" s="15"/>
      <c r="Q54375" s="28"/>
    </row>
    <row r="54376" spans="8:17">
      <c r="H54376" s="15"/>
      <c r="Q54376" s="28"/>
    </row>
    <row r="54377" spans="8:17">
      <c r="H54377" s="15"/>
      <c r="Q54377" s="28"/>
    </row>
    <row r="54378" spans="8:17">
      <c r="H54378" s="15"/>
      <c r="Q54378" s="28"/>
    </row>
    <row r="54379" spans="8:17">
      <c r="H54379" s="15"/>
      <c r="Q54379" s="28"/>
    </row>
    <row r="54380" spans="8:17">
      <c r="H54380" s="15"/>
      <c r="Q54380" s="28"/>
    </row>
    <row r="54381" spans="8:17">
      <c r="H54381" s="15"/>
      <c r="Q54381" s="28"/>
    </row>
    <row r="54382" spans="8:17">
      <c r="H54382" s="15"/>
      <c r="Q54382" s="28"/>
    </row>
    <row r="54383" spans="8:17">
      <c r="H54383" s="15"/>
      <c r="Q54383" s="28"/>
    </row>
    <row r="54384" spans="8:17">
      <c r="H54384" s="15"/>
      <c r="Q54384" s="28"/>
    </row>
    <row r="54385" spans="8:17">
      <c r="H54385" s="15"/>
      <c r="Q54385" s="28"/>
    </row>
    <row r="54386" spans="8:17">
      <c r="H54386" s="15"/>
      <c r="Q54386" s="28"/>
    </row>
    <row r="54387" spans="8:17">
      <c r="H54387" s="15"/>
      <c r="Q54387" s="28"/>
    </row>
    <row r="54388" spans="8:17">
      <c r="H54388" s="15"/>
      <c r="Q54388" s="28"/>
    </row>
    <row r="54389" spans="8:17">
      <c r="H54389" s="15"/>
      <c r="Q54389" s="28"/>
    </row>
    <row r="54390" spans="8:17">
      <c r="H54390" s="15"/>
      <c r="Q54390" s="28"/>
    </row>
    <row r="54391" spans="8:17">
      <c r="H54391" s="15"/>
      <c r="Q54391" s="28"/>
    </row>
    <row r="54392" spans="8:17">
      <c r="H54392" s="15"/>
      <c r="Q54392" s="28"/>
    </row>
    <row r="54393" spans="8:17">
      <c r="H54393" s="15"/>
      <c r="Q54393" s="28"/>
    </row>
    <row r="54394" spans="8:17">
      <c r="H54394" s="15"/>
      <c r="Q54394" s="28"/>
    </row>
    <row r="54395" spans="8:17">
      <c r="H54395" s="15"/>
      <c r="Q54395" s="28"/>
    </row>
    <row r="54396" spans="8:17">
      <c r="H54396" s="15"/>
      <c r="Q54396" s="28"/>
    </row>
    <row r="54397" spans="8:17">
      <c r="H54397" s="15"/>
      <c r="Q54397" s="28"/>
    </row>
    <row r="54398" spans="8:17">
      <c r="H54398" s="15"/>
      <c r="Q54398" s="28"/>
    </row>
    <row r="54399" spans="8:17">
      <c r="H54399" s="15"/>
      <c r="Q54399" s="28"/>
    </row>
    <row r="54400" spans="8:17">
      <c r="H54400" s="15"/>
      <c r="Q54400" s="28"/>
    </row>
    <row r="54401" spans="8:17">
      <c r="H54401" s="15"/>
      <c r="Q54401" s="28"/>
    </row>
    <row r="54402" spans="8:17">
      <c r="H54402" s="15"/>
      <c r="Q54402" s="28"/>
    </row>
    <row r="54403" spans="8:17">
      <c r="H54403" s="15"/>
      <c r="Q54403" s="28"/>
    </row>
    <row r="54404" spans="8:17">
      <c r="H54404" s="15"/>
      <c r="Q54404" s="28"/>
    </row>
    <row r="54405" spans="8:17">
      <c r="H54405" s="15"/>
      <c r="Q54405" s="28"/>
    </row>
    <row r="54406" spans="8:17">
      <c r="H54406" s="15"/>
      <c r="Q54406" s="28"/>
    </row>
    <row r="54407" spans="8:17">
      <c r="H54407" s="15"/>
      <c r="Q54407" s="28"/>
    </row>
    <row r="54408" spans="8:17">
      <c r="H54408" s="15"/>
      <c r="Q54408" s="28"/>
    </row>
    <row r="54409" spans="8:17">
      <c r="H54409" s="15"/>
      <c r="Q54409" s="28"/>
    </row>
    <row r="54410" spans="8:17">
      <c r="H54410" s="15"/>
      <c r="Q54410" s="28"/>
    </row>
    <row r="54411" spans="8:17">
      <c r="H54411" s="15"/>
      <c r="Q54411" s="28"/>
    </row>
    <row r="54412" spans="8:17">
      <c r="H54412" s="15"/>
      <c r="Q54412" s="28"/>
    </row>
    <row r="54413" spans="8:17">
      <c r="H54413" s="15"/>
      <c r="Q54413" s="28"/>
    </row>
    <row r="54414" spans="8:17">
      <c r="H54414" s="15"/>
      <c r="Q54414" s="28"/>
    </row>
    <row r="54415" spans="8:17">
      <c r="H54415" s="15"/>
      <c r="Q54415" s="28"/>
    </row>
    <row r="54416" spans="8:17">
      <c r="H54416" s="15"/>
      <c r="Q54416" s="28"/>
    </row>
    <row r="54417" spans="8:17">
      <c r="H54417" s="15"/>
      <c r="Q54417" s="28"/>
    </row>
    <row r="54418" spans="8:17">
      <c r="H54418" s="15"/>
      <c r="Q54418" s="28"/>
    </row>
    <row r="54419" spans="8:17">
      <c r="H54419" s="15"/>
      <c r="Q54419" s="28"/>
    </row>
    <row r="54420" spans="8:17">
      <c r="H54420" s="15"/>
      <c r="Q54420" s="28"/>
    </row>
    <row r="54421" spans="8:17">
      <c r="H54421" s="15"/>
      <c r="Q54421" s="28"/>
    </row>
    <row r="54422" spans="8:17">
      <c r="H54422" s="15"/>
      <c r="Q54422" s="28"/>
    </row>
    <row r="54423" spans="8:17">
      <c r="H54423" s="15"/>
      <c r="Q54423" s="28"/>
    </row>
    <row r="54424" spans="8:17">
      <c r="H54424" s="15"/>
      <c r="Q54424" s="28"/>
    </row>
    <row r="54425" spans="8:17">
      <c r="H54425" s="15"/>
      <c r="Q54425" s="28"/>
    </row>
    <row r="54426" spans="8:17">
      <c r="H54426" s="15"/>
      <c r="Q54426" s="28"/>
    </row>
    <row r="54427" spans="8:17">
      <c r="H54427" s="15"/>
      <c r="Q54427" s="28"/>
    </row>
    <row r="54428" spans="8:17">
      <c r="H54428" s="15"/>
      <c r="Q54428" s="28"/>
    </row>
    <row r="54429" spans="8:17">
      <c r="H54429" s="15"/>
      <c r="Q54429" s="28"/>
    </row>
    <row r="54430" spans="8:17">
      <c r="H54430" s="15"/>
      <c r="Q54430" s="28"/>
    </row>
    <row r="54431" spans="8:17">
      <c r="H54431" s="15"/>
      <c r="Q54431" s="28"/>
    </row>
    <row r="54432" spans="8:17">
      <c r="H54432" s="15"/>
      <c r="Q54432" s="28"/>
    </row>
    <row r="54433" spans="8:17">
      <c r="H54433" s="15"/>
      <c r="Q54433" s="28"/>
    </row>
    <row r="54434" spans="8:17">
      <c r="H54434" s="15"/>
      <c r="Q54434" s="28"/>
    </row>
    <row r="54435" spans="8:17">
      <c r="H54435" s="15"/>
      <c r="Q54435" s="28"/>
    </row>
    <row r="54436" spans="8:17">
      <c r="H54436" s="15"/>
      <c r="Q54436" s="28"/>
    </row>
    <row r="54437" spans="8:17">
      <c r="H54437" s="15"/>
      <c r="Q54437" s="28"/>
    </row>
    <row r="54438" spans="8:17">
      <c r="H54438" s="15"/>
      <c r="Q54438" s="28"/>
    </row>
    <row r="54439" spans="8:17">
      <c r="H54439" s="15"/>
      <c r="Q54439" s="28"/>
    </row>
    <row r="54440" spans="8:17">
      <c r="H54440" s="15"/>
      <c r="Q54440" s="28"/>
    </row>
    <row r="54441" spans="8:17">
      <c r="H54441" s="15"/>
      <c r="Q54441" s="28"/>
    </row>
    <row r="54442" spans="8:17">
      <c r="H54442" s="15"/>
      <c r="Q54442" s="28"/>
    </row>
    <row r="54443" spans="8:17">
      <c r="H54443" s="15"/>
      <c r="Q54443" s="28"/>
    </row>
    <row r="54444" spans="8:17">
      <c r="H54444" s="15"/>
      <c r="Q54444" s="28"/>
    </row>
    <row r="54445" spans="8:17">
      <c r="H54445" s="15"/>
      <c r="Q54445" s="28"/>
    </row>
    <row r="54446" spans="8:17">
      <c r="H54446" s="15"/>
      <c r="Q54446" s="28"/>
    </row>
    <row r="54447" spans="8:17">
      <c r="H54447" s="15"/>
      <c r="Q54447" s="28"/>
    </row>
    <row r="54448" spans="8:17">
      <c r="H54448" s="15"/>
      <c r="Q54448" s="28"/>
    </row>
    <row r="54449" spans="8:17">
      <c r="H54449" s="15"/>
      <c r="Q54449" s="28"/>
    </row>
    <row r="54450" spans="8:17">
      <c r="H54450" s="15"/>
      <c r="Q54450" s="28"/>
    </row>
    <row r="54451" spans="8:17">
      <c r="H54451" s="15"/>
      <c r="Q54451" s="28"/>
    </row>
    <row r="54452" spans="8:17">
      <c r="H54452" s="15"/>
      <c r="Q54452" s="28"/>
    </row>
    <row r="54453" spans="8:17">
      <c r="H54453" s="15"/>
      <c r="Q54453" s="28"/>
    </row>
    <row r="54454" spans="8:17">
      <c r="H54454" s="15"/>
      <c r="Q54454" s="28"/>
    </row>
    <row r="54455" spans="8:17">
      <c r="H54455" s="15"/>
      <c r="Q54455" s="28"/>
    </row>
    <row r="54456" spans="8:17">
      <c r="H54456" s="15"/>
      <c r="Q54456" s="28"/>
    </row>
    <row r="54457" spans="8:17">
      <c r="H54457" s="15"/>
      <c r="Q54457" s="28"/>
    </row>
    <row r="54458" spans="8:17">
      <c r="H54458" s="15"/>
      <c r="Q54458" s="28"/>
    </row>
    <row r="54459" spans="8:17">
      <c r="H54459" s="15"/>
      <c r="Q54459" s="28"/>
    </row>
    <row r="54460" spans="8:17">
      <c r="H54460" s="15"/>
      <c r="Q54460" s="28"/>
    </row>
    <row r="54461" spans="8:17">
      <c r="H54461" s="15"/>
      <c r="Q54461" s="28"/>
    </row>
    <row r="54462" spans="8:17">
      <c r="H54462" s="15"/>
      <c r="Q54462" s="28"/>
    </row>
    <row r="54463" spans="8:17">
      <c r="H54463" s="15"/>
      <c r="Q54463" s="28"/>
    </row>
    <row r="54464" spans="8:17">
      <c r="H54464" s="15"/>
      <c r="Q54464" s="28"/>
    </row>
    <row r="54465" spans="8:17">
      <c r="H54465" s="15"/>
      <c r="Q54465" s="28"/>
    </row>
    <row r="54466" spans="8:17">
      <c r="H54466" s="15"/>
      <c r="Q54466" s="28"/>
    </row>
    <row r="54467" spans="8:17">
      <c r="H54467" s="15"/>
      <c r="Q54467" s="28"/>
    </row>
    <row r="54468" spans="8:17">
      <c r="H54468" s="15"/>
      <c r="Q54468" s="28"/>
    </row>
    <row r="54469" spans="8:17">
      <c r="H54469" s="15"/>
      <c r="Q54469" s="28"/>
    </row>
    <row r="54470" spans="8:17">
      <c r="H54470" s="15"/>
      <c r="Q54470" s="28"/>
    </row>
    <row r="54471" spans="8:17">
      <c r="H54471" s="15"/>
      <c r="Q54471" s="28"/>
    </row>
    <row r="54472" spans="8:17">
      <c r="H54472" s="15"/>
      <c r="Q54472" s="28"/>
    </row>
    <row r="54473" spans="8:17">
      <c r="H54473" s="15"/>
      <c r="Q54473" s="28"/>
    </row>
    <row r="54474" spans="8:17">
      <c r="H54474" s="15"/>
      <c r="Q54474" s="28"/>
    </row>
    <row r="54475" spans="8:17">
      <c r="H54475" s="15"/>
      <c r="Q54475" s="28"/>
    </row>
    <row r="54476" spans="8:17">
      <c r="H54476" s="15"/>
      <c r="Q54476" s="28"/>
    </row>
    <row r="54477" spans="8:17">
      <c r="H54477" s="15"/>
      <c r="Q54477" s="28"/>
    </row>
    <row r="54478" spans="8:17">
      <c r="H54478" s="15"/>
      <c r="Q54478" s="28"/>
    </row>
    <row r="54479" spans="8:17">
      <c r="H54479" s="15"/>
      <c r="Q54479" s="28"/>
    </row>
    <row r="54480" spans="8:17">
      <c r="H54480" s="15"/>
      <c r="Q54480" s="28"/>
    </row>
    <row r="54481" spans="8:17">
      <c r="H54481" s="15"/>
      <c r="Q54481" s="28"/>
    </row>
    <row r="54482" spans="8:17">
      <c r="H54482" s="15"/>
      <c r="Q54482" s="28"/>
    </row>
    <row r="54483" spans="8:17">
      <c r="H54483" s="15"/>
      <c r="Q54483" s="28"/>
    </row>
    <row r="54484" spans="8:17">
      <c r="H54484" s="15"/>
      <c r="Q54484" s="28"/>
    </row>
    <row r="54485" spans="8:17">
      <c r="H54485" s="15"/>
      <c r="Q54485" s="28"/>
    </row>
    <row r="54486" spans="8:17">
      <c r="H54486" s="15"/>
      <c r="Q54486" s="28"/>
    </row>
    <row r="54487" spans="8:17">
      <c r="H54487" s="15"/>
      <c r="Q54487" s="28"/>
    </row>
    <row r="54488" spans="8:17">
      <c r="H54488" s="15"/>
      <c r="Q54488" s="28"/>
    </row>
    <row r="54489" spans="8:17">
      <c r="H54489" s="15"/>
      <c r="Q54489" s="28"/>
    </row>
    <row r="54490" spans="8:17">
      <c r="H54490" s="15"/>
      <c r="Q54490" s="28"/>
    </row>
    <row r="54491" spans="8:17">
      <c r="H54491" s="15"/>
      <c r="Q54491" s="28"/>
    </row>
    <row r="54492" spans="8:17">
      <c r="H54492" s="15"/>
      <c r="Q54492" s="28"/>
    </row>
    <row r="54493" spans="8:17">
      <c r="H54493" s="15"/>
      <c r="Q54493" s="28"/>
    </row>
    <row r="54494" spans="8:17">
      <c r="H54494" s="15"/>
      <c r="Q54494" s="28"/>
    </row>
    <row r="54495" spans="8:17">
      <c r="H54495" s="15"/>
      <c r="Q54495" s="28"/>
    </row>
    <row r="54496" spans="8:17">
      <c r="H54496" s="15"/>
      <c r="Q54496" s="28"/>
    </row>
    <row r="54497" spans="8:17">
      <c r="H54497" s="15"/>
      <c r="Q54497" s="28"/>
    </row>
    <row r="54498" spans="8:17">
      <c r="H54498" s="15"/>
      <c r="Q54498" s="28"/>
    </row>
    <row r="54499" spans="8:17">
      <c r="H54499" s="15"/>
      <c r="Q54499" s="28"/>
    </row>
    <row r="54500" spans="8:17">
      <c r="H54500" s="15"/>
      <c r="Q54500" s="28"/>
    </row>
    <row r="54501" spans="8:17">
      <c r="H54501" s="15"/>
      <c r="Q54501" s="28"/>
    </row>
    <row r="54502" spans="8:17">
      <c r="H54502" s="15"/>
      <c r="Q54502" s="28"/>
    </row>
    <row r="54503" spans="8:17">
      <c r="H54503" s="15"/>
      <c r="Q54503" s="28"/>
    </row>
    <row r="54504" spans="8:17">
      <c r="H54504" s="15"/>
      <c r="Q54504" s="28"/>
    </row>
    <row r="54505" spans="8:17">
      <c r="H54505" s="15"/>
      <c r="Q54505" s="28"/>
    </row>
    <row r="54506" spans="8:17">
      <c r="H54506" s="15"/>
      <c r="Q54506" s="28"/>
    </row>
    <row r="54507" spans="8:17">
      <c r="H54507" s="15"/>
      <c r="Q54507" s="28"/>
    </row>
    <row r="54508" spans="8:17">
      <c r="H54508" s="15"/>
      <c r="Q54508" s="28"/>
    </row>
    <row r="54509" spans="8:17">
      <c r="H54509" s="15"/>
      <c r="Q54509" s="28"/>
    </row>
    <row r="54510" spans="8:17">
      <c r="H54510" s="15"/>
      <c r="Q54510" s="28"/>
    </row>
    <row r="54511" spans="8:17">
      <c r="H54511" s="15"/>
      <c r="Q54511" s="28"/>
    </row>
    <row r="54512" spans="8:17">
      <c r="H54512" s="15"/>
      <c r="Q54512" s="28"/>
    </row>
    <row r="54513" spans="8:17">
      <c r="H54513" s="15"/>
      <c r="Q54513" s="28"/>
    </row>
    <row r="54514" spans="8:17">
      <c r="H54514" s="15"/>
      <c r="Q54514" s="28"/>
    </row>
    <row r="54515" spans="8:17">
      <c r="H54515" s="15"/>
      <c r="Q54515" s="28"/>
    </row>
    <row r="54516" spans="8:17">
      <c r="H54516" s="15"/>
      <c r="Q54516" s="28"/>
    </row>
    <row r="54517" spans="8:17">
      <c r="H54517" s="15"/>
      <c r="Q54517" s="28"/>
    </row>
    <row r="54518" spans="8:17">
      <c r="H54518" s="15"/>
      <c r="Q54518" s="28"/>
    </row>
    <row r="54519" spans="8:17">
      <c r="H54519" s="15"/>
      <c r="Q54519" s="28"/>
    </row>
    <row r="54520" spans="8:17">
      <c r="H54520" s="15"/>
      <c r="Q54520" s="28"/>
    </row>
    <row r="54521" spans="8:17">
      <c r="H54521" s="15"/>
      <c r="Q54521" s="28"/>
    </row>
    <row r="54522" spans="8:17">
      <c r="H54522" s="15"/>
      <c r="Q54522" s="28"/>
    </row>
    <row r="54523" spans="8:17">
      <c r="H54523" s="15"/>
      <c r="Q54523" s="28"/>
    </row>
    <row r="54524" spans="8:17">
      <c r="H54524" s="15"/>
      <c r="Q54524" s="28"/>
    </row>
    <row r="54525" spans="8:17">
      <c r="H54525" s="15"/>
      <c r="Q54525" s="28"/>
    </row>
    <row r="54526" spans="8:17">
      <c r="H54526" s="15"/>
      <c r="Q54526" s="28"/>
    </row>
    <row r="54527" spans="8:17">
      <c r="H54527" s="15"/>
      <c r="Q54527" s="28"/>
    </row>
    <row r="54528" spans="8:17">
      <c r="H54528" s="15"/>
      <c r="Q54528" s="28"/>
    </row>
    <row r="54529" spans="8:17">
      <c r="H54529" s="15"/>
      <c r="Q54529" s="28"/>
    </row>
    <row r="54530" spans="8:17">
      <c r="H54530" s="15"/>
      <c r="Q54530" s="28"/>
    </row>
    <row r="54531" spans="8:17">
      <c r="H54531" s="15"/>
      <c r="Q54531" s="28"/>
    </row>
    <row r="54532" spans="8:17">
      <c r="H54532" s="15"/>
      <c r="Q54532" s="28"/>
    </row>
    <row r="54533" spans="8:17">
      <c r="H54533" s="15"/>
      <c r="Q54533" s="28"/>
    </row>
    <row r="54534" spans="8:17">
      <c r="H54534" s="15"/>
      <c r="Q54534" s="28"/>
    </row>
    <row r="54535" spans="8:17">
      <c r="H54535" s="15"/>
      <c r="Q54535" s="28"/>
    </row>
    <row r="54536" spans="8:17">
      <c r="H54536" s="15"/>
      <c r="Q54536" s="28"/>
    </row>
    <row r="54537" spans="8:17">
      <c r="H54537" s="15"/>
      <c r="Q54537" s="28"/>
    </row>
    <row r="54538" spans="8:17">
      <c r="H54538" s="15"/>
      <c r="Q54538" s="28"/>
    </row>
    <row r="54539" spans="8:17">
      <c r="H54539" s="15"/>
      <c r="Q54539" s="28"/>
    </row>
    <row r="54540" spans="8:17">
      <c r="H54540" s="15"/>
      <c r="Q54540" s="28"/>
    </row>
    <row r="54541" spans="8:17">
      <c r="H54541" s="15"/>
      <c r="Q54541" s="28"/>
    </row>
    <row r="54542" spans="8:17">
      <c r="H54542" s="15"/>
      <c r="Q54542" s="28"/>
    </row>
    <row r="54543" spans="8:17">
      <c r="H54543" s="15"/>
      <c r="Q54543" s="28"/>
    </row>
    <row r="54544" spans="8:17">
      <c r="H54544" s="15"/>
      <c r="Q54544" s="28"/>
    </row>
    <row r="54545" spans="8:17">
      <c r="H54545" s="15"/>
      <c r="Q54545" s="28"/>
    </row>
    <row r="54546" spans="8:17">
      <c r="H54546" s="15"/>
      <c r="Q54546" s="28"/>
    </row>
    <row r="54547" spans="8:17">
      <c r="H54547" s="15"/>
      <c r="Q54547" s="28"/>
    </row>
    <row r="54548" spans="8:17">
      <c r="H54548" s="15"/>
      <c r="Q54548" s="28"/>
    </row>
    <row r="54549" spans="8:17">
      <c r="H54549" s="15"/>
      <c r="Q54549" s="28"/>
    </row>
    <row r="54550" spans="8:17">
      <c r="H54550" s="15"/>
      <c r="Q54550" s="28"/>
    </row>
    <row r="54551" spans="8:17">
      <c r="H54551" s="15"/>
      <c r="Q54551" s="28"/>
    </row>
    <row r="54552" spans="8:17">
      <c r="H54552" s="15"/>
      <c r="Q54552" s="28"/>
    </row>
    <row r="54553" spans="8:17">
      <c r="H54553" s="15"/>
      <c r="Q54553" s="28"/>
    </row>
    <row r="54554" spans="8:17">
      <c r="H54554" s="15"/>
      <c r="Q54554" s="28"/>
    </row>
    <row r="54555" spans="8:17">
      <c r="H54555" s="15"/>
      <c r="Q54555" s="28"/>
    </row>
    <row r="54556" spans="8:17">
      <c r="H54556" s="15"/>
      <c r="Q54556" s="28"/>
    </row>
    <row r="54557" spans="8:17">
      <c r="H54557" s="15"/>
      <c r="Q54557" s="28"/>
    </row>
    <row r="54558" spans="8:17">
      <c r="H54558" s="15"/>
      <c r="Q54558" s="28"/>
    </row>
    <row r="54559" spans="8:17">
      <c r="H54559" s="15"/>
      <c r="Q54559" s="28"/>
    </row>
    <row r="54560" spans="8:17">
      <c r="H54560" s="15"/>
      <c r="Q54560" s="28"/>
    </row>
    <row r="54561" spans="8:17">
      <c r="H54561" s="15"/>
      <c r="Q54561" s="28"/>
    </row>
    <row r="54562" spans="8:17">
      <c r="H54562" s="15"/>
      <c r="Q54562" s="28"/>
    </row>
    <row r="54563" spans="8:17">
      <c r="H54563" s="15"/>
      <c r="Q54563" s="28"/>
    </row>
    <row r="54564" spans="8:17">
      <c r="H54564" s="15"/>
      <c r="Q54564" s="28"/>
    </row>
    <row r="54565" spans="8:17">
      <c r="H54565" s="15"/>
      <c r="Q54565" s="28"/>
    </row>
    <row r="54566" spans="8:17">
      <c r="H54566" s="15"/>
      <c r="Q54566" s="28"/>
    </row>
    <row r="54567" spans="8:17">
      <c r="H54567" s="15"/>
      <c r="Q54567" s="28"/>
    </row>
    <row r="54568" spans="8:17">
      <c r="H54568" s="15"/>
      <c r="Q54568" s="28"/>
    </row>
    <row r="54569" spans="8:17">
      <c r="H54569" s="15"/>
      <c r="Q54569" s="28"/>
    </row>
    <row r="54570" spans="8:17">
      <c r="H54570" s="15"/>
      <c r="Q54570" s="28"/>
    </row>
    <row r="54571" spans="8:17">
      <c r="H54571" s="15"/>
      <c r="Q54571" s="28"/>
    </row>
    <row r="54572" spans="8:17">
      <c r="H54572" s="15"/>
      <c r="Q54572" s="28"/>
    </row>
    <row r="54573" spans="8:17">
      <c r="H54573" s="15"/>
      <c r="Q54573" s="28"/>
    </row>
    <row r="54574" spans="8:17">
      <c r="H54574" s="15"/>
      <c r="Q54574" s="28"/>
    </row>
    <row r="54575" spans="8:17">
      <c r="H54575" s="15"/>
      <c r="Q54575" s="28"/>
    </row>
    <row r="54576" spans="8:17">
      <c r="H54576" s="15"/>
      <c r="Q54576" s="28"/>
    </row>
    <row r="54577" spans="8:17">
      <c r="H54577" s="15"/>
      <c r="Q54577" s="28"/>
    </row>
    <row r="54578" spans="8:17">
      <c r="H54578" s="15"/>
      <c r="Q54578" s="28"/>
    </row>
    <row r="54579" spans="8:17">
      <c r="H54579" s="15"/>
      <c r="Q54579" s="28"/>
    </row>
    <row r="54580" spans="8:17">
      <c r="H54580" s="15"/>
      <c r="Q54580" s="28"/>
    </row>
    <row r="54581" spans="8:17">
      <c r="H54581" s="15"/>
      <c r="Q54581" s="28"/>
    </row>
    <row r="54582" spans="8:17">
      <c r="H54582" s="15"/>
      <c r="Q54582" s="28"/>
    </row>
    <row r="54583" spans="8:17">
      <c r="H54583" s="15"/>
      <c r="Q54583" s="28"/>
    </row>
    <row r="54584" spans="8:17">
      <c r="H54584" s="15"/>
      <c r="Q54584" s="28"/>
    </row>
    <row r="54585" spans="8:17">
      <c r="H54585" s="15"/>
      <c r="Q54585" s="28"/>
    </row>
    <row r="54586" spans="8:17">
      <c r="H54586" s="15"/>
      <c r="Q54586" s="28"/>
    </row>
    <row r="54587" spans="8:17">
      <c r="H54587" s="15"/>
      <c r="Q54587" s="28"/>
    </row>
    <row r="54588" spans="8:17">
      <c r="H54588" s="15"/>
      <c r="Q54588" s="28"/>
    </row>
    <row r="54589" spans="8:17">
      <c r="H54589" s="15"/>
      <c r="Q54589" s="28"/>
    </row>
    <row r="54590" spans="8:17">
      <c r="H54590" s="15"/>
      <c r="Q54590" s="28"/>
    </row>
    <row r="54591" spans="8:17">
      <c r="H54591" s="15"/>
      <c r="Q54591" s="28"/>
    </row>
    <row r="54592" spans="8:17">
      <c r="H54592" s="15"/>
      <c r="Q54592" s="28"/>
    </row>
    <row r="54593" spans="8:17">
      <c r="H54593" s="15"/>
      <c r="Q54593" s="28"/>
    </row>
    <row r="54594" spans="8:17">
      <c r="H54594" s="15"/>
      <c r="Q54594" s="28"/>
    </row>
    <row r="54595" spans="8:17">
      <c r="H54595" s="15"/>
      <c r="Q54595" s="28"/>
    </row>
    <row r="54596" spans="8:17">
      <c r="H54596" s="15"/>
      <c r="Q54596" s="28"/>
    </row>
    <row r="54597" spans="8:17">
      <c r="H54597" s="15"/>
      <c r="Q54597" s="28"/>
    </row>
    <row r="54598" spans="8:17">
      <c r="H54598" s="15"/>
      <c r="Q54598" s="28"/>
    </row>
    <row r="54599" spans="8:17">
      <c r="H54599" s="15"/>
      <c r="Q54599" s="28"/>
    </row>
    <row r="54600" spans="8:17">
      <c r="H54600" s="15"/>
      <c r="Q54600" s="28"/>
    </row>
    <row r="54601" spans="8:17">
      <c r="H54601" s="15"/>
      <c r="Q54601" s="28"/>
    </row>
    <row r="54602" spans="8:17">
      <c r="H54602" s="15"/>
      <c r="Q54602" s="28"/>
    </row>
    <row r="54603" spans="8:17">
      <c r="H54603" s="15"/>
      <c r="Q54603" s="28"/>
    </row>
    <row r="54604" spans="8:17">
      <c r="H54604" s="15"/>
      <c r="Q54604" s="28"/>
    </row>
    <row r="54605" spans="8:17">
      <c r="H54605" s="15"/>
      <c r="Q54605" s="28"/>
    </row>
    <row r="54606" spans="8:17">
      <c r="H54606" s="15"/>
      <c r="Q54606" s="28"/>
    </row>
    <row r="54607" spans="8:17">
      <c r="H54607" s="15"/>
      <c r="Q54607" s="28"/>
    </row>
    <row r="54608" spans="8:17">
      <c r="H54608" s="15"/>
      <c r="Q54608" s="28"/>
    </row>
    <row r="54609" spans="8:17">
      <c r="H54609" s="15"/>
      <c r="Q54609" s="28"/>
    </row>
    <row r="54610" spans="8:17">
      <c r="H54610" s="15"/>
      <c r="Q54610" s="28"/>
    </row>
    <row r="54611" spans="8:17">
      <c r="H54611" s="15"/>
      <c r="Q54611" s="28"/>
    </row>
    <row r="54612" spans="8:17">
      <c r="H54612" s="15"/>
      <c r="Q54612" s="28"/>
    </row>
    <row r="54613" spans="8:17">
      <c r="H54613" s="15"/>
      <c r="Q54613" s="28"/>
    </row>
    <row r="54614" spans="8:17">
      <c r="H54614" s="15"/>
      <c r="Q54614" s="28"/>
    </row>
    <row r="54615" spans="8:17">
      <c r="H54615" s="15"/>
      <c r="Q54615" s="28"/>
    </row>
    <row r="54616" spans="8:17">
      <c r="H54616" s="15"/>
      <c r="Q54616" s="28"/>
    </row>
    <row r="54617" spans="8:17">
      <c r="H54617" s="15"/>
      <c r="Q54617" s="28"/>
    </row>
    <row r="54618" spans="8:17">
      <c r="H54618" s="15"/>
      <c r="Q54618" s="28"/>
    </row>
    <row r="54619" spans="8:17">
      <c r="H54619" s="15"/>
      <c r="Q54619" s="28"/>
    </row>
    <row r="54620" spans="8:17">
      <c r="H54620" s="15"/>
      <c r="Q54620" s="28"/>
    </row>
    <row r="54621" spans="8:17">
      <c r="H54621" s="15"/>
      <c r="Q54621" s="28"/>
    </row>
    <row r="54622" spans="8:17">
      <c r="H54622" s="15"/>
      <c r="Q54622" s="28"/>
    </row>
    <row r="54623" spans="8:17">
      <c r="H54623" s="15"/>
      <c r="Q54623" s="28"/>
    </row>
    <row r="54624" spans="8:17">
      <c r="H54624" s="15"/>
      <c r="Q54624" s="28"/>
    </row>
    <row r="54625" spans="8:17">
      <c r="H54625" s="15"/>
      <c r="Q54625" s="28"/>
    </row>
    <row r="54626" spans="8:17">
      <c r="H54626" s="15"/>
      <c r="Q54626" s="28"/>
    </row>
    <row r="54627" spans="8:17">
      <c r="H54627" s="15"/>
      <c r="Q54627" s="28"/>
    </row>
    <row r="54628" spans="8:17">
      <c r="H54628" s="15"/>
      <c r="Q54628" s="28"/>
    </row>
    <row r="54629" spans="8:17">
      <c r="H54629" s="15"/>
      <c r="Q54629" s="28"/>
    </row>
    <row r="54630" spans="8:17">
      <c r="H54630" s="15"/>
      <c r="Q54630" s="28"/>
    </row>
    <row r="54631" spans="8:17">
      <c r="H54631" s="15"/>
      <c r="Q54631" s="28"/>
    </row>
    <row r="54632" spans="8:17">
      <c r="H54632" s="15"/>
      <c r="Q54632" s="28"/>
    </row>
    <row r="54633" spans="8:17">
      <c r="H54633" s="15"/>
      <c r="Q54633" s="28"/>
    </row>
    <row r="54634" spans="8:17">
      <c r="H54634" s="15"/>
      <c r="Q54634" s="28"/>
    </row>
    <row r="54635" spans="8:17">
      <c r="H54635" s="15"/>
      <c r="Q54635" s="28"/>
    </row>
    <row r="54636" spans="8:17">
      <c r="H54636" s="15"/>
      <c r="Q54636" s="28"/>
    </row>
    <row r="54637" spans="8:17">
      <c r="H54637" s="15"/>
      <c r="Q54637" s="28"/>
    </row>
    <row r="54638" spans="8:17">
      <c r="H54638" s="15"/>
      <c r="Q54638" s="28"/>
    </row>
    <row r="54639" spans="8:17">
      <c r="H54639" s="15"/>
      <c r="Q54639" s="28"/>
    </row>
    <row r="54640" spans="8:17">
      <c r="H54640" s="15"/>
      <c r="Q54640" s="28"/>
    </row>
    <row r="54641" spans="8:17">
      <c r="H54641" s="15"/>
      <c r="Q54641" s="28"/>
    </row>
    <row r="54642" spans="8:17">
      <c r="H54642" s="15"/>
      <c r="Q54642" s="28"/>
    </row>
    <row r="54643" spans="8:17">
      <c r="H54643" s="15"/>
      <c r="Q54643" s="28"/>
    </row>
    <row r="54644" spans="8:17">
      <c r="H54644" s="15"/>
      <c r="Q54644" s="28"/>
    </row>
    <row r="54645" spans="8:17">
      <c r="H54645" s="15"/>
      <c r="Q54645" s="28"/>
    </row>
    <row r="54646" spans="8:17">
      <c r="H54646" s="15"/>
      <c r="Q54646" s="28"/>
    </row>
    <row r="54647" spans="8:17">
      <c r="H54647" s="15"/>
      <c r="Q54647" s="28"/>
    </row>
    <row r="54648" spans="8:17">
      <c r="H54648" s="15"/>
      <c r="Q54648" s="28"/>
    </row>
    <row r="54649" spans="8:17">
      <c r="H54649" s="15"/>
      <c r="Q54649" s="28"/>
    </row>
    <row r="54650" spans="8:17">
      <c r="H54650" s="15"/>
      <c r="Q54650" s="28"/>
    </row>
    <row r="54651" spans="8:17">
      <c r="H54651" s="15"/>
      <c r="Q54651" s="28"/>
    </row>
    <row r="54652" spans="8:17">
      <c r="H54652" s="15"/>
      <c r="Q54652" s="28"/>
    </row>
    <row r="54653" spans="8:17">
      <c r="H54653" s="15"/>
      <c r="Q54653" s="28"/>
    </row>
    <row r="54654" spans="8:17">
      <c r="H54654" s="15"/>
      <c r="Q54654" s="28"/>
    </row>
    <row r="54655" spans="8:17">
      <c r="H54655" s="15"/>
      <c r="Q54655" s="28"/>
    </row>
    <row r="54656" spans="8:17">
      <c r="H54656" s="15"/>
      <c r="Q54656" s="28"/>
    </row>
    <row r="54657" spans="8:17">
      <c r="H54657" s="15"/>
      <c r="Q54657" s="28"/>
    </row>
    <row r="54658" spans="8:17">
      <c r="H54658" s="15"/>
      <c r="Q54658" s="28"/>
    </row>
    <row r="54659" spans="8:17">
      <c r="H54659" s="15"/>
      <c r="Q54659" s="28"/>
    </row>
    <row r="54660" spans="8:17">
      <c r="H54660" s="15"/>
      <c r="Q54660" s="28"/>
    </row>
    <row r="54661" spans="8:17">
      <c r="H54661" s="15"/>
      <c r="Q54661" s="28"/>
    </row>
    <row r="54662" spans="8:17">
      <c r="H54662" s="15"/>
      <c r="Q54662" s="28"/>
    </row>
    <row r="54663" spans="8:17">
      <c r="H54663" s="15"/>
      <c r="Q54663" s="28"/>
    </row>
    <row r="54664" spans="8:17">
      <c r="H54664" s="15"/>
      <c r="Q54664" s="28"/>
    </row>
    <row r="54665" spans="8:17">
      <c r="H54665" s="15"/>
      <c r="Q54665" s="28"/>
    </row>
    <row r="54666" spans="8:17">
      <c r="H54666" s="15"/>
      <c r="Q54666" s="28"/>
    </row>
    <row r="54667" spans="8:17">
      <c r="H54667" s="15"/>
      <c r="Q54667" s="28"/>
    </row>
    <row r="54668" spans="8:17">
      <c r="H54668" s="15"/>
      <c r="Q54668" s="28"/>
    </row>
    <row r="54669" spans="8:17">
      <c r="H54669" s="15"/>
      <c r="Q54669" s="28"/>
    </row>
    <row r="54670" spans="8:17">
      <c r="H54670" s="15"/>
      <c r="Q54670" s="28"/>
    </row>
    <row r="54671" spans="8:17">
      <c r="H54671" s="15"/>
      <c r="Q54671" s="28"/>
    </row>
    <row r="54672" spans="8:17">
      <c r="H54672" s="15"/>
      <c r="Q54672" s="28"/>
    </row>
    <row r="54673" spans="8:17">
      <c r="H54673" s="15"/>
      <c r="Q54673" s="28"/>
    </row>
    <row r="54674" spans="8:17">
      <c r="H54674" s="15"/>
      <c r="Q54674" s="28"/>
    </row>
    <row r="54675" spans="8:17">
      <c r="H54675" s="15"/>
      <c r="Q54675" s="28"/>
    </row>
    <row r="54676" spans="8:17">
      <c r="H54676" s="15"/>
      <c r="Q54676" s="28"/>
    </row>
    <row r="54677" spans="8:17">
      <c r="H54677" s="15"/>
      <c r="Q54677" s="28"/>
    </row>
    <row r="54678" spans="8:17">
      <c r="H54678" s="15"/>
      <c r="Q54678" s="28"/>
    </row>
    <row r="54679" spans="8:17">
      <c r="H54679" s="15"/>
      <c r="Q54679" s="28"/>
    </row>
    <row r="54680" spans="8:17">
      <c r="H54680" s="15"/>
      <c r="Q54680" s="28"/>
    </row>
    <row r="54681" spans="8:17">
      <c r="H54681" s="15"/>
      <c r="Q54681" s="28"/>
    </row>
    <row r="54682" spans="8:17">
      <c r="H54682" s="15"/>
      <c r="Q54682" s="28"/>
    </row>
    <row r="54683" spans="8:17">
      <c r="H54683" s="15"/>
      <c r="Q54683" s="28"/>
    </row>
    <row r="54684" spans="8:17">
      <c r="H54684" s="15"/>
      <c r="Q54684" s="28"/>
    </row>
    <row r="54685" spans="8:17">
      <c r="H54685" s="15"/>
      <c r="Q54685" s="28"/>
    </row>
    <row r="54686" spans="8:17">
      <c r="H54686" s="15"/>
      <c r="Q54686" s="28"/>
    </row>
    <row r="54687" spans="8:17">
      <c r="H54687" s="15"/>
      <c r="Q54687" s="28"/>
    </row>
    <row r="54688" spans="8:17">
      <c r="H54688" s="15"/>
      <c r="Q54688" s="28"/>
    </row>
    <row r="54689" spans="8:17">
      <c r="H54689" s="15"/>
      <c r="Q54689" s="28"/>
    </row>
    <row r="54690" spans="8:17">
      <c r="H54690" s="15"/>
      <c r="Q54690" s="28"/>
    </row>
    <row r="54691" spans="8:17">
      <c r="H54691" s="15"/>
      <c r="Q54691" s="28"/>
    </row>
    <row r="54692" spans="8:17">
      <c r="H54692" s="15"/>
      <c r="Q54692" s="28"/>
    </row>
    <row r="54693" spans="8:17">
      <c r="H54693" s="15"/>
      <c r="Q54693" s="28"/>
    </row>
    <row r="54694" spans="8:17">
      <c r="H54694" s="15"/>
      <c r="Q54694" s="28"/>
    </row>
    <row r="54695" spans="8:17">
      <c r="H54695" s="15"/>
      <c r="Q54695" s="28"/>
    </row>
    <row r="54696" spans="8:17">
      <c r="H54696" s="15"/>
      <c r="Q54696" s="28"/>
    </row>
    <row r="54697" spans="8:17">
      <c r="H54697" s="15"/>
      <c r="Q54697" s="28"/>
    </row>
    <row r="54698" spans="8:17">
      <c r="H54698" s="15"/>
      <c r="Q54698" s="28"/>
    </row>
    <row r="54699" spans="8:17">
      <c r="H54699" s="15"/>
      <c r="Q54699" s="28"/>
    </row>
    <row r="54700" spans="8:17">
      <c r="H54700" s="15"/>
      <c r="Q54700" s="28"/>
    </row>
    <row r="54701" spans="8:17">
      <c r="H54701" s="15"/>
      <c r="Q54701" s="28"/>
    </row>
    <row r="54702" spans="8:17">
      <c r="H54702" s="15"/>
      <c r="Q54702" s="28"/>
    </row>
    <row r="54703" spans="8:17">
      <c r="H54703" s="15"/>
      <c r="Q54703" s="28"/>
    </row>
    <row r="54704" spans="8:17">
      <c r="H54704" s="15"/>
      <c r="Q54704" s="28"/>
    </row>
    <row r="54705" spans="8:17">
      <c r="H54705" s="15"/>
      <c r="Q54705" s="28"/>
    </row>
    <row r="54706" spans="8:17">
      <c r="H54706" s="15"/>
      <c r="Q54706" s="28"/>
    </row>
    <row r="54707" spans="8:17">
      <c r="H54707" s="15"/>
      <c r="Q54707" s="28"/>
    </row>
    <row r="54708" spans="8:17">
      <c r="H54708" s="15"/>
      <c r="Q54708" s="28"/>
    </row>
    <row r="54709" spans="8:17">
      <c r="H54709" s="15"/>
      <c r="Q54709" s="28"/>
    </row>
    <row r="54710" spans="8:17">
      <c r="H54710" s="15"/>
      <c r="Q54710" s="28"/>
    </row>
    <row r="54711" spans="8:17">
      <c r="H54711" s="15"/>
      <c r="Q54711" s="28"/>
    </row>
    <row r="54712" spans="8:17">
      <c r="H54712" s="15"/>
      <c r="Q54712" s="28"/>
    </row>
    <row r="54713" spans="8:17">
      <c r="H54713" s="15"/>
      <c r="Q54713" s="28"/>
    </row>
    <row r="54714" spans="8:17">
      <c r="H54714" s="15"/>
      <c r="Q54714" s="28"/>
    </row>
    <row r="54715" spans="8:17">
      <c r="H54715" s="15"/>
      <c r="Q54715" s="28"/>
    </row>
    <row r="54716" spans="8:17">
      <c r="H54716" s="15"/>
      <c r="Q54716" s="28"/>
    </row>
    <row r="54717" spans="8:17">
      <c r="H54717" s="15"/>
      <c r="Q54717" s="28"/>
    </row>
    <row r="54718" spans="8:17">
      <c r="H54718" s="15"/>
      <c r="Q54718" s="28"/>
    </row>
    <row r="54719" spans="8:17">
      <c r="H54719" s="15"/>
      <c r="Q54719" s="28"/>
    </row>
    <row r="54720" spans="8:17">
      <c r="H54720" s="15"/>
      <c r="Q54720" s="28"/>
    </row>
    <row r="54721" spans="8:17">
      <c r="H54721" s="15"/>
      <c r="Q54721" s="28"/>
    </row>
    <row r="54722" spans="8:17">
      <c r="H54722" s="15"/>
      <c r="Q54722" s="28"/>
    </row>
    <row r="54723" spans="8:17">
      <c r="H54723" s="15"/>
      <c r="Q54723" s="28"/>
    </row>
    <row r="54724" spans="8:17">
      <c r="H54724" s="15"/>
      <c r="Q54724" s="28"/>
    </row>
    <row r="54725" spans="8:17">
      <c r="H54725" s="15"/>
      <c r="Q54725" s="28"/>
    </row>
    <row r="54726" spans="8:17">
      <c r="H54726" s="15"/>
      <c r="Q54726" s="28"/>
    </row>
    <row r="54727" spans="8:17">
      <c r="H54727" s="15"/>
      <c r="Q54727" s="28"/>
    </row>
    <row r="54728" spans="8:17">
      <c r="H54728" s="15"/>
      <c r="Q54728" s="28"/>
    </row>
    <row r="54729" spans="8:17">
      <c r="H54729" s="15"/>
      <c r="Q54729" s="28"/>
    </row>
    <row r="54730" spans="8:17">
      <c r="H54730" s="15"/>
      <c r="Q54730" s="28"/>
    </row>
    <row r="54731" spans="8:17">
      <c r="H54731" s="15"/>
      <c r="Q54731" s="28"/>
    </row>
    <row r="54732" spans="8:17">
      <c r="H54732" s="15"/>
      <c r="Q54732" s="28"/>
    </row>
    <row r="54733" spans="8:17">
      <c r="H54733" s="15"/>
      <c r="Q54733" s="28"/>
    </row>
    <row r="54734" spans="8:17">
      <c r="H54734" s="15"/>
      <c r="Q54734" s="28"/>
    </row>
    <row r="54735" spans="8:17">
      <c r="H54735" s="15"/>
      <c r="Q54735" s="28"/>
    </row>
    <row r="54736" spans="8:17">
      <c r="H54736" s="15"/>
      <c r="Q54736" s="28"/>
    </row>
    <row r="54737" spans="8:17">
      <c r="H54737" s="15"/>
      <c r="Q54737" s="28"/>
    </row>
    <row r="54738" spans="8:17">
      <c r="H54738" s="15"/>
      <c r="Q54738" s="28"/>
    </row>
    <row r="54739" spans="8:17">
      <c r="H54739" s="15"/>
      <c r="Q54739" s="28"/>
    </row>
    <row r="54740" spans="8:17">
      <c r="H54740" s="15"/>
      <c r="Q54740" s="28"/>
    </row>
    <row r="54741" spans="8:17">
      <c r="H54741" s="15"/>
      <c r="Q54741" s="28"/>
    </row>
    <row r="54742" spans="8:17">
      <c r="H54742" s="15"/>
      <c r="Q54742" s="28"/>
    </row>
    <row r="54743" spans="8:17">
      <c r="H54743" s="15"/>
      <c r="Q54743" s="28"/>
    </row>
    <row r="54744" spans="8:17">
      <c r="H54744" s="15"/>
      <c r="Q54744" s="28"/>
    </row>
    <row r="54745" spans="8:17">
      <c r="H54745" s="15"/>
      <c r="Q54745" s="28"/>
    </row>
    <row r="54746" spans="8:17">
      <c r="H54746" s="15"/>
      <c r="Q54746" s="28"/>
    </row>
    <row r="54747" spans="8:17">
      <c r="H54747" s="15"/>
      <c r="Q54747" s="28"/>
    </row>
    <row r="54748" spans="8:17">
      <c r="H54748" s="15"/>
      <c r="Q54748" s="28"/>
    </row>
    <row r="54749" spans="8:17">
      <c r="H54749" s="15"/>
      <c r="Q54749" s="28"/>
    </row>
    <row r="54750" spans="8:17">
      <c r="H54750" s="15"/>
      <c r="Q54750" s="28"/>
    </row>
    <row r="54751" spans="8:17">
      <c r="H54751" s="15"/>
      <c r="Q54751" s="28"/>
    </row>
    <row r="54752" spans="8:17">
      <c r="H54752" s="15"/>
      <c r="Q54752" s="28"/>
    </row>
    <row r="54753" spans="8:17">
      <c r="H54753" s="15"/>
      <c r="Q54753" s="28"/>
    </row>
    <row r="54754" spans="8:17">
      <c r="H54754" s="15"/>
      <c r="Q54754" s="28"/>
    </row>
    <row r="54755" spans="8:17">
      <c r="H54755" s="15"/>
      <c r="Q54755" s="28"/>
    </row>
    <row r="54756" spans="8:17">
      <c r="H54756" s="15"/>
      <c r="Q54756" s="28"/>
    </row>
    <row r="54757" spans="8:17">
      <c r="H54757" s="15"/>
      <c r="Q54757" s="28"/>
    </row>
    <row r="54758" spans="8:17">
      <c r="H54758" s="15"/>
      <c r="Q54758" s="28"/>
    </row>
    <row r="54759" spans="8:17">
      <c r="H54759" s="15"/>
      <c r="Q54759" s="28"/>
    </row>
    <row r="54760" spans="8:17">
      <c r="H54760" s="15"/>
      <c r="Q54760" s="28"/>
    </row>
    <row r="54761" spans="8:17">
      <c r="H54761" s="15"/>
      <c r="Q54761" s="28"/>
    </row>
    <row r="54762" spans="8:17">
      <c r="H54762" s="15"/>
      <c r="Q54762" s="28"/>
    </row>
    <row r="54763" spans="8:17">
      <c r="H54763" s="15"/>
      <c r="Q54763" s="28"/>
    </row>
    <row r="54764" spans="8:17">
      <c r="H54764" s="15"/>
      <c r="Q54764" s="28"/>
    </row>
    <row r="54765" spans="8:17">
      <c r="H54765" s="15"/>
      <c r="Q54765" s="28"/>
    </row>
    <row r="54766" spans="8:17">
      <c r="H54766" s="15"/>
      <c r="Q54766" s="28"/>
    </row>
    <row r="54767" spans="8:17">
      <c r="H54767" s="15"/>
      <c r="Q54767" s="28"/>
    </row>
    <row r="54768" spans="8:17">
      <c r="H54768" s="15"/>
      <c r="Q54768" s="28"/>
    </row>
    <row r="54769" spans="8:17">
      <c r="H54769" s="15"/>
      <c r="Q54769" s="28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LoadEtfPdf">
                <anchor moveWithCells="1" sizeWithCells="1">
                  <from>
                    <xdr:col>0</xdr:col>
                    <xdr:colOff>323850</xdr:colOff>
                    <xdr:row>11</xdr:row>
                    <xdr:rowOff>57150</xdr:rowOff>
                  </from>
                  <to>
                    <xdr:col>2</xdr:col>
                    <xdr:colOff>209550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5" name="Button 3">
              <controlPr defaultSize="0" print="0" autoFill="0" autoPict="0" macro="[0]!SaveEtfPdf">
                <anchor moveWithCells="1" sizeWithCells="1">
                  <from>
                    <xdr:col>0</xdr:col>
                    <xdr:colOff>333375</xdr:colOff>
                    <xdr:row>13</xdr:row>
                    <xdr:rowOff>104775</xdr:rowOff>
                  </from>
                  <to>
                    <xdr:col>2</xdr:col>
                    <xdr:colOff>219075</xdr:colOff>
                    <xdr:row>15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3:U1004"/>
  <sheetViews>
    <sheetView zoomScale="85" zoomScaleNormal="85" workbookViewId="0">
      <selection activeCell="J22" sqref="J22"/>
    </sheetView>
  </sheetViews>
  <sheetFormatPr defaultRowHeight="16.5"/>
  <cols>
    <col min="2" max="2" width="9" style="2"/>
    <col min="3" max="3" width="21.875" style="2" bestFit="1" customWidth="1"/>
    <col min="4" max="4" width="9" style="1"/>
    <col min="5" max="5" width="6.75" style="1" customWidth="1"/>
    <col min="6" max="6" width="5.625" style="1" customWidth="1"/>
    <col min="7" max="7" width="7.5" style="20" bestFit="1" customWidth="1"/>
    <col min="8" max="8" width="10.5" style="20" bestFit="1" customWidth="1"/>
    <col min="9" max="9" width="6" style="21" bestFit="1" customWidth="1"/>
    <col min="10" max="10" width="31.125" style="2" customWidth="1"/>
    <col min="11" max="11" width="6.75" style="2" customWidth="1"/>
    <col min="12" max="12" width="5.625" style="2" customWidth="1"/>
    <col min="13" max="14" width="10.25" style="2" bestFit="1" customWidth="1"/>
    <col min="15" max="15" width="9.375" style="2" bestFit="1" customWidth="1"/>
    <col min="16" max="16" width="11.25" style="2" bestFit="1" customWidth="1"/>
    <col min="17" max="17" width="6.75" style="2" bestFit="1" customWidth="1"/>
    <col min="18" max="18" width="11.25" style="2" bestFit="1" customWidth="1"/>
    <col min="19" max="19" width="14.25" style="2" bestFit="1" customWidth="1"/>
    <col min="20" max="20" width="13.5" style="2" bestFit="1" customWidth="1"/>
    <col min="21" max="21" width="9.625" style="2" bestFit="1" customWidth="1"/>
  </cols>
  <sheetData>
    <row r="3" spans="2:21">
      <c r="S3" s="22" t="s">
        <v>3220</v>
      </c>
      <c r="T3" s="2" t="s">
        <v>3221</v>
      </c>
      <c r="U3" s="2" t="s">
        <v>3221</v>
      </c>
    </row>
    <row r="4" spans="2:21">
      <c r="B4" s="2" t="s">
        <v>797</v>
      </c>
      <c r="G4" s="18" t="s">
        <v>796</v>
      </c>
      <c r="H4" s="18" t="s">
        <v>799</v>
      </c>
      <c r="I4" s="19" t="s">
        <v>800</v>
      </c>
      <c r="J4" s="9" t="s">
        <v>801</v>
      </c>
      <c r="K4" s="9" t="s">
        <v>792</v>
      </c>
      <c r="L4" s="9" t="s">
        <v>802</v>
      </c>
      <c r="M4" s="9" t="s">
        <v>803</v>
      </c>
      <c r="N4" s="9" t="s">
        <v>804</v>
      </c>
      <c r="O4" s="9" t="s">
        <v>805</v>
      </c>
      <c r="P4" s="9" t="s">
        <v>806</v>
      </c>
      <c r="Q4" s="9" t="s">
        <v>807</v>
      </c>
      <c r="R4" s="9" t="s">
        <v>808</v>
      </c>
      <c r="S4" s="9" t="s">
        <v>809</v>
      </c>
      <c r="T4" s="9" t="s">
        <v>810</v>
      </c>
      <c r="U4" s="9" t="s">
        <v>811</v>
      </c>
    </row>
    <row r="5" spans="2:21">
      <c r="B5" s="3" t="s">
        <v>796</v>
      </c>
      <c r="C5" s="6">
        <v>45387</v>
      </c>
      <c r="G5" s="20">
        <v>20231215</v>
      </c>
      <c r="H5" s="20" t="s">
        <v>812</v>
      </c>
      <c r="I5" s="21" t="s">
        <v>813</v>
      </c>
      <c r="J5" s="2" t="s">
        <v>814</v>
      </c>
      <c r="K5" s="2" t="s">
        <v>815</v>
      </c>
      <c r="L5" s="2" t="s">
        <v>816</v>
      </c>
      <c r="M5" s="17">
        <v>2450</v>
      </c>
      <c r="N5" s="17">
        <v>2450</v>
      </c>
      <c r="O5" s="17">
        <v>2395</v>
      </c>
      <c r="P5" s="17">
        <v>2435</v>
      </c>
      <c r="Q5" s="17">
        <v>-40</v>
      </c>
      <c r="R5" s="23">
        <v>-1.62</v>
      </c>
      <c r="S5" s="17">
        <v>112.91470099999999</v>
      </c>
      <c r="T5" s="17">
        <v>2730.0495249000001</v>
      </c>
      <c r="U5" s="17">
        <v>14590.52</v>
      </c>
    </row>
    <row r="6" spans="2:21">
      <c r="B6" s="3" t="s">
        <v>792</v>
      </c>
      <c r="G6" s="20">
        <v>20231215</v>
      </c>
      <c r="H6" s="20" t="s">
        <v>817</v>
      </c>
      <c r="I6" s="21" t="s">
        <v>818</v>
      </c>
      <c r="J6" s="2" t="s">
        <v>819</v>
      </c>
      <c r="K6" s="2" t="s">
        <v>815</v>
      </c>
      <c r="L6" s="2" t="s">
        <v>816</v>
      </c>
      <c r="M6" s="17">
        <v>3690</v>
      </c>
      <c r="N6" s="17">
        <v>3720</v>
      </c>
      <c r="O6" s="17">
        <v>3650</v>
      </c>
      <c r="P6" s="17">
        <v>3695</v>
      </c>
      <c r="Q6" s="17">
        <v>-10</v>
      </c>
      <c r="R6" s="23">
        <v>-0.27</v>
      </c>
      <c r="S6" s="17">
        <v>36.529454000000001</v>
      </c>
      <c r="T6" s="17">
        <v>1346.0865137999999</v>
      </c>
      <c r="U6" s="17">
        <v>4156.875</v>
      </c>
    </row>
    <row r="7" spans="2:21">
      <c r="B7" s="3" t="s">
        <v>798</v>
      </c>
      <c r="C7" s="2" t="s">
        <v>793</v>
      </c>
      <c r="G7" s="20">
        <v>20231215</v>
      </c>
      <c r="H7" s="20" t="s">
        <v>820</v>
      </c>
      <c r="I7" s="21" t="s">
        <v>821</v>
      </c>
      <c r="J7" s="2" t="s">
        <v>822</v>
      </c>
      <c r="K7" s="2" t="s">
        <v>815</v>
      </c>
      <c r="L7" s="2" t="s">
        <v>816</v>
      </c>
      <c r="M7" s="17">
        <v>10685</v>
      </c>
      <c r="N7" s="17">
        <v>10845</v>
      </c>
      <c r="O7" s="17">
        <v>10480</v>
      </c>
      <c r="P7" s="17">
        <v>10615</v>
      </c>
      <c r="Q7" s="17">
        <v>85</v>
      </c>
      <c r="R7" s="23">
        <v>0.81</v>
      </c>
      <c r="S7" s="17">
        <v>25.730687</v>
      </c>
      <c r="T7" s="17">
        <v>2744.9500575000002</v>
      </c>
      <c r="U7" s="17">
        <v>10604.385</v>
      </c>
    </row>
    <row r="8" spans="2:21">
      <c r="B8" s="3" t="s">
        <v>794</v>
      </c>
      <c r="C8" s="16" t="s">
        <v>795</v>
      </c>
      <c r="G8" s="20">
        <v>20231215</v>
      </c>
      <c r="H8" s="20" t="s">
        <v>823</v>
      </c>
      <c r="I8" s="21" t="s">
        <v>824</v>
      </c>
      <c r="J8" s="2" t="s">
        <v>825</v>
      </c>
      <c r="K8" s="2" t="s">
        <v>815</v>
      </c>
      <c r="L8" s="2" t="s">
        <v>816</v>
      </c>
      <c r="M8" s="17">
        <v>16880</v>
      </c>
      <c r="N8" s="17">
        <v>17210</v>
      </c>
      <c r="O8" s="17">
        <v>16855</v>
      </c>
      <c r="P8" s="17">
        <v>16955</v>
      </c>
      <c r="Q8" s="17">
        <v>260</v>
      </c>
      <c r="R8" s="23">
        <v>1.56</v>
      </c>
      <c r="S8" s="17">
        <v>16.074358</v>
      </c>
      <c r="T8" s="17">
        <v>2744.78045505</v>
      </c>
      <c r="U8" s="17">
        <v>20735.965</v>
      </c>
    </row>
    <row r="9" spans="2:21">
      <c r="G9" s="20">
        <v>20231215</v>
      </c>
      <c r="H9" s="20" t="s">
        <v>826</v>
      </c>
      <c r="I9" s="21" t="s">
        <v>827</v>
      </c>
      <c r="J9" s="2" t="s">
        <v>828</v>
      </c>
      <c r="K9" s="2" t="s">
        <v>815</v>
      </c>
      <c r="L9" s="2" t="s">
        <v>816</v>
      </c>
      <c r="M9" s="17">
        <v>4500</v>
      </c>
      <c r="N9" s="17">
        <v>4500</v>
      </c>
      <c r="O9" s="17">
        <v>4445</v>
      </c>
      <c r="P9" s="17">
        <v>4490</v>
      </c>
      <c r="Q9" s="17">
        <v>-30</v>
      </c>
      <c r="R9" s="23">
        <v>-0.66</v>
      </c>
      <c r="S9" s="17">
        <v>12.810651999999999</v>
      </c>
      <c r="T9" s="17">
        <v>572.56712059999995</v>
      </c>
      <c r="U9" s="17">
        <v>5895.37</v>
      </c>
    </row>
    <row r="10" spans="2:21">
      <c r="G10" s="20">
        <v>20231215</v>
      </c>
      <c r="H10" s="20" t="s">
        <v>829</v>
      </c>
      <c r="I10" s="21" t="s">
        <v>830</v>
      </c>
      <c r="J10" s="2" t="s">
        <v>831</v>
      </c>
      <c r="K10" s="2" t="s">
        <v>815</v>
      </c>
      <c r="L10" s="2" t="s">
        <v>816</v>
      </c>
      <c r="M10" s="17">
        <v>42975</v>
      </c>
      <c r="N10" s="17">
        <v>43205</v>
      </c>
      <c r="O10" s="17">
        <v>42730</v>
      </c>
      <c r="P10" s="17">
        <v>42885</v>
      </c>
      <c r="Q10" s="17">
        <v>275</v>
      </c>
      <c r="R10" s="23">
        <v>0.65</v>
      </c>
      <c r="S10" s="17">
        <v>10.672553000000001</v>
      </c>
      <c r="T10" s="17">
        <v>4598.7532447499998</v>
      </c>
      <c r="U10" s="17">
        <v>5703.7049999999999</v>
      </c>
    </row>
    <row r="11" spans="2:21">
      <c r="G11" s="20">
        <v>20231215</v>
      </c>
      <c r="H11" s="20" t="s">
        <v>832</v>
      </c>
      <c r="I11" s="21" t="s">
        <v>833</v>
      </c>
      <c r="J11" s="2" t="s">
        <v>834</v>
      </c>
      <c r="K11" s="2" t="s">
        <v>815</v>
      </c>
      <c r="L11" s="2" t="s">
        <v>816</v>
      </c>
      <c r="M11" s="17">
        <v>13425</v>
      </c>
      <c r="N11" s="17">
        <v>13585</v>
      </c>
      <c r="O11" s="17">
        <v>13345</v>
      </c>
      <c r="P11" s="17">
        <v>13425</v>
      </c>
      <c r="Q11" s="17">
        <v>15</v>
      </c>
      <c r="R11" s="23">
        <v>0.11</v>
      </c>
      <c r="S11" s="17">
        <v>8.0067450000000004</v>
      </c>
      <c r="T11" s="17">
        <v>1022.70810525</v>
      </c>
      <c r="U11" s="17">
        <v>7578.4125000000004</v>
      </c>
    </row>
    <row r="12" spans="2:21">
      <c r="B12" s="24"/>
      <c r="C12" s="5"/>
      <c r="G12" s="20">
        <v>20231215</v>
      </c>
      <c r="H12" s="20" t="s">
        <v>835</v>
      </c>
      <c r="I12" s="21" t="s">
        <v>836</v>
      </c>
      <c r="J12" s="2" t="s">
        <v>837</v>
      </c>
      <c r="K12" s="2" t="s">
        <v>815</v>
      </c>
      <c r="L12" s="2" t="s">
        <v>816</v>
      </c>
      <c r="M12" s="17">
        <v>34280</v>
      </c>
      <c r="N12" s="17">
        <v>34680</v>
      </c>
      <c r="O12" s="17">
        <v>34280</v>
      </c>
      <c r="P12" s="17">
        <v>34365</v>
      </c>
      <c r="Q12" s="17">
        <v>195</v>
      </c>
      <c r="R12" s="23">
        <v>0.56999999999999995</v>
      </c>
      <c r="S12" s="17">
        <v>6.051323</v>
      </c>
      <c r="T12" s="17">
        <v>1320.9924142499999</v>
      </c>
      <c r="U12" s="17">
        <v>59949.7425</v>
      </c>
    </row>
    <row r="13" spans="2:21">
      <c r="B13" s="24"/>
      <c r="C13" s="6"/>
      <c r="G13" s="20">
        <v>20231215</v>
      </c>
      <c r="H13" s="20" t="s">
        <v>838</v>
      </c>
      <c r="I13" s="21" t="s">
        <v>839</v>
      </c>
      <c r="J13" s="2" t="s">
        <v>840</v>
      </c>
      <c r="K13" s="2" t="s">
        <v>815</v>
      </c>
      <c r="L13" s="2" t="s">
        <v>816</v>
      </c>
      <c r="M13" s="17">
        <v>7525</v>
      </c>
      <c r="N13" s="17">
        <v>7610</v>
      </c>
      <c r="O13" s="17">
        <v>7460</v>
      </c>
      <c r="P13" s="17">
        <v>7460</v>
      </c>
      <c r="Q13" s="17">
        <v>-70</v>
      </c>
      <c r="R13" s="23">
        <v>-0.93</v>
      </c>
      <c r="S13" s="17">
        <v>5.2678370000000001</v>
      </c>
      <c r="T13" s="17">
        <v>396.51822874999999</v>
      </c>
      <c r="U13" s="17">
        <v>18891.704000000002</v>
      </c>
    </row>
    <row r="14" spans="2:21">
      <c r="B14" s="24"/>
      <c r="G14" s="20">
        <v>20231215</v>
      </c>
      <c r="H14" s="20" t="s">
        <v>841</v>
      </c>
      <c r="I14" s="21" t="s">
        <v>842</v>
      </c>
      <c r="J14" s="2" t="s">
        <v>843</v>
      </c>
      <c r="K14" s="2" t="s">
        <v>815</v>
      </c>
      <c r="L14" s="2" t="s">
        <v>816</v>
      </c>
      <c r="M14" s="17">
        <v>8665</v>
      </c>
      <c r="N14" s="17">
        <v>8900</v>
      </c>
      <c r="O14" s="17">
        <v>8660</v>
      </c>
      <c r="P14" s="17">
        <v>8785</v>
      </c>
      <c r="Q14" s="17">
        <v>250</v>
      </c>
      <c r="R14" s="23">
        <v>2.93</v>
      </c>
      <c r="S14" s="17">
        <v>4.015784</v>
      </c>
      <c r="T14" s="17">
        <v>353.80156260000001</v>
      </c>
      <c r="U14" s="17">
        <v>7884.5375000000004</v>
      </c>
    </row>
    <row r="15" spans="2:21">
      <c r="B15" s="24"/>
      <c r="G15" s="20">
        <v>20231215</v>
      </c>
      <c r="H15" s="20" t="s">
        <v>844</v>
      </c>
      <c r="I15" s="21" t="s">
        <v>845</v>
      </c>
      <c r="J15" s="2" t="s">
        <v>846</v>
      </c>
      <c r="K15" s="2" t="s">
        <v>815</v>
      </c>
      <c r="L15" s="2" t="s">
        <v>816</v>
      </c>
      <c r="M15" s="17">
        <v>5510</v>
      </c>
      <c r="N15" s="17">
        <v>5730</v>
      </c>
      <c r="O15" s="17">
        <v>5490</v>
      </c>
      <c r="P15" s="17">
        <v>5595</v>
      </c>
      <c r="Q15" s="17">
        <v>220</v>
      </c>
      <c r="R15" s="23">
        <v>4.09</v>
      </c>
      <c r="S15" s="17">
        <v>3.5117180000000001</v>
      </c>
      <c r="T15" s="17">
        <v>197.82300384999999</v>
      </c>
      <c r="U15" s="17">
        <v>1023.885</v>
      </c>
    </row>
    <row r="16" spans="2:21">
      <c r="B16" s="24"/>
      <c r="C16" s="16"/>
      <c r="G16" s="20">
        <v>20231215</v>
      </c>
      <c r="H16" s="20" t="s">
        <v>847</v>
      </c>
      <c r="I16" s="21" t="s">
        <v>848</v>
      </c>
      <c r="J16" s="2" t="s">
        <v>849</v>
      </c>
      <c r="K16" s="2" t="s">
        <v>815</v>
      </c>
      <c r="L16" s="2" t="s">
        <v>816</v>
      </c>
      <c r="M16" s="17">
        <v>13820</v>
      </c>
      <c r="N16" s="17">
        <v>14240</v>
      </c>
      <c r="O16" s="17">
        <v>13820</v>
      </c>
      <c r="P16" s="17">
        <v>14125</v>
      </c>
      <c r="Q16" s="17">
        <v>305</v>
      </c>
      <c r="R16" s="23">
        <v>2.21</v>
      </c>
      <c r="S16" s="17">
        <v>3.3417300000000001</v>
      </c>
      <c r="T16" s="17">
        <v>471.89604409999998</v>
      </c>
      <c r="U16" s="17">
        <v>562.17499999999995</v>
      </c>
    </row>
    <row r="17" spans="7:21">
      <c r="G17" s="20">
        <v>20231215</v>
      </c>
      <c r="H17" s="20" t="s">
        <v>850</v>
      </c>
      <c r="I17" s="21" t="s">
        <v>851</v>
      </c>
      <c r="J17" s="2" t="s">
        <v>852</v>
      </c>
      <c r="K17" s="2" t="s">
        <v>815</v>
      </c>
      <c r="L17" s="2" t="s">
        <v>816</v>
      </c>
      <c r="M17" s="17">
        <v>23370</v>
      </c>
      <c r="N17" s="17">
        <v>23825</v>
      </c>
      <c r="O17" s="17">
        <v>23370</v>
      </c>
      <c r="P17" s="17">
        <v>23490</v>
      </c>
      <c r="Q17" s="17">
        <v>410</v>
      </c>
      <c r="R17" s="23">
        <v>1.78</v>
      </c>
      <c r="S17" s="17">
        <v>2.342835</v>
      </c>
      <c r="T17" s="17">
        <v>553.76500099999998</v>
      </c>
      <c r="U17" s="17">
        <v>11416.14</v>
      </c>
    </row>
    <row r="18" spans="7:21">
      <c r="G18" s="20">
        <v>20231215</v>
      </c>
      <c r="H18" s="20" t="s">
        <v>853</v>
      </c>
      <c r="I18" s="21" t="s">
        <v>854</v>
      </c>
      <c r="J18" s="2" t="s">
        <v>855</v>
      </c>
      <c r="K18" s="2" t="s">
        <v>815</v>
      </c>
      <c r="L18" s="2" t="s">
        <v>816</v>
      </c>
      <c r="M18" s="17">
        <v>21900</v>
      </c>
      <c r="N18" s="17">
        <v>21920</v>
      </c>
      <c r="O18" s="17">
        <v>21390</v>
      </c>
      <c r="P18" s="17">
        <v>21700</v>
      </c>
      <c r="Q18" s="17">
        <v>-375</v>
      </c>
      <c r="R18" s="23">
        <v>-1.7</v>
      </c>
      <c r="S18" s="17">
        <v>2.0719669999999999</v>
      </c>
      <c r="T18" s="17">
        <v>447.01562675000002</v>
      </c>
      <c r="U18" s="17">
        <v>1361.675</v>
      </c>
    </row>
    <row r="19" spans="7:21">
      <c r="G19" s="20">
        <v>20231215</v>
      </c>
      <c r="H19" s="20" t="s">
        <v>856</v>
      </c>
      <c r="I19" s="21" t="s">
        <v>857</v>
      </c>
      <c r="J19" s="2" t="s">
        <v>858</v>
      </c>
      <c r="K19" s="2" t="s">
        <v>815</v>
      </c>
      <c r="L19" s="2" t="s">
        <v>816</v>
      </c>
      <c r="M19" s="17">
        <v>2565</v>
      </c>
      <c r="N19" s="17">
        <v>2590</v>
      </c>
      <c r="O19" s="17">
        <v>2535</v>
      </c>
      <c r="P19" s="17">
        <v>2575</v>
      </c>
      <c r="Q19" s="17">
        <v>-45</v>
      </c>
      <c r="R19" s="23">
        <v>-1.72</v>
      </c>
      <c r="S19" s="17">
        <v>2.033455</v>
      </c>
      <c r="T19" s="17">
        <v>51.995968449999999</v>
      </c>
      <c r="U19" s="17">
        <v>872.92499999999995</v>
      </c>
    </row>
    <row r="20" spans="7:21">
      <c r="G20" s="20">
        <v>20231215</v>
      </c>
      <c r="H20" s="20" t="s">
        <v>859</v>
      </c>
      <c r="I20" s="21" t="s">
        <v>860</v>
      </c>
      <c r="J20" s="2" t="s">
        <v>861</v>
      </c>
      <c r="K20" s="2" t="s">
        <v>815</v>
      </c>
      <c r="L20" s="2" t="s">
        <v>816</v>
      </c>
      <c r="M20" s="17">
        <v>9180</v>
      </c>
      <c r="N20" s="17">
        <v>9185</v>
      </c>
      <c r="O20" s="17">
        <v>9125</v>
      </c>
      <c r="P20" s="17">
        <v>9155</v>
      </c>
      <c r="Q20" s="17">
        <v>120</v>
      </c>
      <c r="R20" s="23">
        <v>1.33</v>
      </c>
      <c r="S20" s="17">
        <v>1.9198139999999999</v>
      </c>
      <c r="T20" s="17">
        <v>175.66051304999999</v>
      </c>
      <c r="U20" s="17">
        <v>5959.9049999999997</v>
      </c>
    </row>
    <row r="21" spans="7:21">
      <c r="G21" s="20">
        <v>20231215</v>
      </c>
      <c r="H21" s="20" t="s">
        <v>862</v>
      </c>
      <c r="I21" s="21" t="s">
        <v>863</v>
      </c>
      <c r="J21" s="2" t="s">
        <v>864</v>
      </c>
      <c r="K21" s="2" t="s">
        <v>815</v>
      </c>
      <c r="L21" s="2" t="s">
        <v>816</v>
      </c>
      <c r="M21" s="17">
        <v>10435</v>
      </c>
      <c r="N21" s="17">
        <v>10480</v>
      </c>
      <c r="O21" s="17">
        <v>10290</v>
      </c>
      <c r="P21" s="17">
        <v>10365</v>
      </c>
      <c r="Q21" s="17">
        <v>5</v>
      </c>
      <c r="R21" s="23">
        <v>0.05</v>
      </c>
      <c r="S21" s="17">
        <v>1.9144460000000001</v>
      </c>
      <c r="T21" s="17">
        <v>198.60717195000001</v>
      </c>
      <c r="U21" s="17">
        <v>5648.9250000000002</v>
      </c>
    </row>
    <row r="22" spans="7:21">
      <c r="G22" s="20">
        <v>20231215</v>
      </c>
      <c r="H22" s="20" t="s">
        <v>865</v>
      </c>
      <c r="I22" s="21" t="s">
        <v>866</v>
      </c>
      <c r="J22" s="2" t="s">
        <v>3222</v>
      </c>
      <c r="K22" s="2" t="s">
        <v>815</v>
      </c>
      <c r="L22" s="2" t="s">
        <v>816</v>
      </c>
      <c r="M22" s="17">
        <v>13630</v>
      </c>
      <c r="N22" s="17">
        <v>13690</v>
      </c>
      <c r="O22" s="17">
        <v>13230</v>
      </c>
      <c r="P22" s="17">
        <v>13310</v>
      </c>
      <c r="Q22" s="17">
        <v>-275</v>
      </c>
      <c r="R22" s="23">
        <v>-2.02</v>
      </c>
      <c r="S22" s="17">
        <v>1.721509</v>
      </c>
      <c r="T22" s="17">
        <v>230.59081430000001</v>
      </c>
      <c r="U22" s="17">
        <v>2668.6550000000002</v>
      </c>
    </row>
    <row r="23" spans="7:21">
      <c r="G23" s="20">
        <v>20231215</v>
      </c>
      <c r="H23" s="20" t="s">
        <v>867</v>
      </c>
      <c r="I23" s="21" t="s">
        <v>868</v>
      </c>
      <c r="J23" s="2" t="s">
        <v>869</v>
      </c>
      <c r="K23" s="2" t="s">
        <v>815</v>
      </c>
      <c r="L23" s="2" t="s">
        <v>816</v>
      </c>
      <c r="M23" s="17">
        <v>5370</v>
      </c>
      <c r="N23" s="17">
        <v>5490</v>
      </c>
      <c r="O23" s="17">
        <v>5370</v>
      </c>
      <c r="P23" s="17">
        <v>5400</v>
      </c>
      <c r="Q23" s="17">
        <v>100</v>
      </c>
      <c r="R23" s="23">
        <v>1.89</v>
      </c>
      <c r="S23" s="17">
        <v>1.5910070000000001</v>
      </c>
      <c r="T23" s="17">
        <v>86.4961938</v>
      </c>
      <c r="U23" s="17">
        <v>5470.2</v>
      </c>
    </row>
    <row r="24" spans="7:21">
      <c r="G24" s="20">
        <v>20231215</v>
      </c>
      <c r="H24" s="20" t="s">
        <v>870</v>
      </c>
      <c r="I24" s="21" t="s">
        <v>871</v>
      </c>
      <c r="J24" s="2" t="s">
        <v>872</v>
      </c>
      <c r="K24" s="2" t="s">
        <v>815</v>
      </c>
      <c r="L24" s="2" t="s">
        <v>816</v>
      </c>
      <c r="M24" s="17">
        <v>1381</v>
      </c>
      <c r="N24" s="17">
        <v>1450</v>
      </c>
      <c r="O24" s="17">
        <v>1381</v>
      </c>
      <c r="P24" s="17">
        <v>1412</v>
      </c>
      <c r="Q24" s="17">
        <v>55</v>
      </c>
      <c r="R24" s="23">
        <v>4.05</v>
      </c>
      <c r="S24" s="17">
        <v>1.3664559999999999</v>
      </c>
      <c r="T24" s="17">
        <v>19.406742439999999</v>
      </c>
      <c r="U24" s="17">
        <v>576.096</v>
      </c>
    </row>
    <row r="25" spans="7:21">
      <c r="G25" s="20">
        <v>20231215</v>
      </c>
      <c r="H25" s="20" t="s">
        <v>873</v>
      </c>
      <c r="I25" s="21" t="s">
        <v>874</v>
      </c>
      <c r="J25" s="2" t="s">
        <v>875</v>
      </c>
      <c r="K25" s="2" t="s">
        <v>815</v>
      </c>
      <c r="L25" s="2" t="s">
        <v>816</v>
      </c>
      <c r="M25" s="17">
        <v>3745</v>
      </c>
      <c r="N25" s="17">
        <v>3790</v>
      </c>
      <c r="O25" s="17">
        <v>3725</v>
      </c>
      <c r="P25" s="17">
        <v>3765</v>
      </c>
      <c r="Q25" s="17">
        <v>-10</v>
      </c>
      <c r="R25" s="23">
        <v>-0.26</v>
      </c>
      <c r="S25" s="17">
        <v>1.26014</v>
      </c>
      <c r="T25" s="17">
        <v>47.404800049999999</v>
      </c>
      <c r="U25" s="17">
        <v>197.66249999999999</v>
      </c>
    </row>
    <row r="26" spans="7:21">
      <c r="G26" s="20">
        <v>20231215</v>
      </c>
      <c r="H26" s="20" t="s">
        <v>876</v>
      </c>
      <c r="I26" s="21" t="s">
        <v>877</v>
      </c>
      <c r="J26" s="2" t="s">
        <v>878</v>
      </c>
      <c r="K26" s="2" t="s">
        <v>815</v>
      </c>
      <c r="L26" s="2" t="s">
        <v>816</v>
      </c>
      <c r="M26" s="17">
        <v>11200</v>
      </c>
      <c r="N26" s="17">
        <v>11315</v>
      </c>
      <c r="O26" s="17">
        <v>11175</v>
      </c>
      <c r="P26" s="17">
        <v>11265</v>
      </c>
      <c r="Q26" s="17">
        <v>180</v>
      </c>
      <c r="R26" s="23">
        <v>1.62</v>
      </c>
      <c r="S26" s="17">
        <v>1.160042</v>
      </c>
      <c r="T26" s="17">
        <v>125.8327448</v>
      </c>
      <c r="U26" s="17">
        <v>1356.306</v>
      </c>
    </row>
    <row r="27" spans="7:21">
      <c r="G27" s="20">
        <v>20231215</v>
      </c>
      <c r="H27" s="20" t="s">
        <v>879</v>
      </c>
      <c r="I27" s="21" t="s">
        <v>880</v>
      </c>
      <c r="J27" s="2" t="s">
        <v>881</v>
      </c>
      <c r="K27" s="2" t="s">
        <v>815</v>
      </c>
      <c r="L27" s="2" t="s">
        <v>816</v>
      </c>
      <c r="M27" s="17">
        <v>14090</v>
      </c>
      <c r="N27" s="17">
        <v>14120</v>
      </c>
      <c r="O27" s="17">
        <v>14050</v>
      </c>
      <c r="P27" s="17">
        <v>14110</v>
      </c>
      <c r="Q27" s="17">
        <v>230</v>
      </c>
      <c r="R27" s="23">
        <v>1.66</v>
      </c>
      <c r="S27" s="17">
        <v>1.091618</v>
      </c>
      <c r="T27" s="17">
        <v>153.88986249999999</v>
      </c>
      <c r="U27" s="17">
        <v>16325.27</v>
      </c>
    </row>
    <row r="28" spans="7:21">
      <c r="G28" s="20">
        <v>20231215</v>
      </c>
      <c r="H28" s="20" t="s">
        <v>882</v>
      </c>
      <c r="I28" s="21" t="s">
        <v>883</v>
      </c>
      <c r="J28" s="2" t="s">
        <v>884</v>
      </c>
      <c r="K28" s="2" t="s">
        <v>815</v>
      </c>
      <c r="L28" s="2" t="s">
        <v>816</v>
      </c>
      <c r="M28" s="17">
        <v>27135</v>
      </c>
      <c r="N28" s="17">
        <v>27570</v>
      </c>
      <c r="O28" s="17">
        <v>27125</v>
      </c>
      <c r="P28" s="17">
        <v>27205</v>
      </c>
      <c r="Q28" s="17">
        <v>505</v>
      </c>
      <c r="R28" s="23">
        <v>1.89</v>
      </c>
      <c r="S28" s="17">
        <v>1.0845070000000001</v>
      </c>
      <c r="T28" s="17">
        <v>286.8412472</v>
      </c>
      <c r="U28" s="17">
        <v>13112.81</v>
      </c>
    </row>
    <row r="29" spans="7:21">
      <c r="G29" s="20">
        <v>20231215</v>
      </c>
      <c r="H29" s="20" t="s">
        <v>885</v>
      </c>
      <c r="I29" s="21" t="s">
        <v>886</v>
      </c>
      <c r="J29" s="2" t="s">
        <v>887</v>
      </c>
      <c r="K29" s="2" t="s">
        <v>815</v>
      </c>
      <c r="L29" s="2" t="s">
        <v>816</v>
      </c>
      <c r="M29" s="17">
        <v>10070</v>
      </c>
      <c r="N29" s="17">
        <v>10075</v>
      </c>
      <c r="O29" s="17">
        <v>9755</v>
      </c>
      <c r="P29" s="17">
        <v>9780</v>
      </c>
      <c r="Q29" s="17">
        <v>-225</v>
      </c>
      <c r="R29" s="23">
        <v>-2.25</v>
      </c>
      <c r="S29" s="17">
        <v>1.019695</v>
      </c>
      <c r="T29" s="17">
        <v>100.60587295000001</v>
      </c>
      <c r="U29" s="17">
        <v>885.09</v>
      </c>
    </row>
    <row r="30" spans="7:21">
      <c r="G30" s="20">
        <v>20231215</v>
      </c>
      <c r="H30" s="20" t="s">
        <v>888</v>
      </c>
      <c r="I30" s="21" t="s">
        <v>889</v>
      </c>
      <c r="J30" s="2" t="s">
        <v>890</v>
      </c>
      <c r="K30" s="2" t="s">
        <v>815</v>
      </c>
      <c r="L30" s="2" t="s">
        <v>816</v>
      </c>
      <c r="M30" s="17">
        <v>9255</v>
      </c>
      <c r="N30" s="17">
        <v>9455</v>
      </c>
      <c r="O30" s="17">
        <v>9215</v>
      </c>
      <c r="P30" s="17">
        <v>9365</v>
      </c>
      <c r="Q30" s="17">
        <v>285</v>
      </c>
      <c r="R30" s="23">
        <v>3.14</v>
      </c>
      <c r="S30" s="17">
        <v>1.0119359999999999</v>
      </c>
      <c r="T30" s="17">
        <v>94.914474400000003</v>
      </c>
      <c r="U30" s="17">
        <v>1484.3525</v>
      </c>
    </row>
    <row r="31" spans="7:21">
      <c r="G31" s="20">
        <v>20231215</v>
      </c>
      <c r="H31" s="20" t="s">
        <v>891</v>
      </c>
      <c r="I31" s="21" t="s">
        <v>892</v>
      </c>
      <c r="J31" s="2" t="s">
        <v>893</v>
      </c>
      <c r="K31" s="2" t="s">
        <v>815</v>
      </c>
      <c r="L31" s="2" t="s">
        <v>816</v>
      </c>
      <c r="M31" s="17">
        <v>10205</v>
      </c>
      <c r="N31" s="17">
        <v>10205</v>
      </c>
      <c r="O31" s="17">
        <v>9970</v>
      </c>
      <c r="P31" s="17">
        <v>9995</v>
      </c>
      <c r="Q31" s="17">
        <v>-85</v>
      </c>
      <c r="R31" s="23">
        <v>-0.84</v>
      </c>
      <c r="S31" s="17">
        <v>1.0054419999999999</v>
      </c>
      <c r="T31" s="17">
        <v>100.59941379999999</v>
      </c>
      <c r="U31" s="17">
        <v>169.91499999999999</v>
      </c>
    </row>
    <row r="32" spans="7:21">
      <c r="G32" s="20">
        <v>20231215</v>
      </c>
      <c r="H32" s="20" t="s">
        <v>894</v>
      </c>
      <c r="I32" s="21" t="s">
        <v>895</v>
      </c>
      <c r="J32" s="2" t="s">
        <v>896</v>
      </c>
      <c r="K32" s="2" t="s">
        <v>815</v>
      </c>
      <c r="L32" s="2" t="s">
        <v>816</v>
      </c>
      <c r="M32" s="17">
        <v>34355</v>
      </c>
      <c r="N32" s="17">
        <v>34715</v>
      </c>
      <c r="O32" s="17">
        <v>34350</v>
      </c>
      <c r="P32" s="17">
        <v>34420</v>
      </c>
      <c r="Q32" s="17">
        <v>420</v>
      </c>
      <c r="R32" s="23">
        <v>1.24</v>
      </c>
      <c r="S32" s="17">
        <v>0.98622200000000004</v>
      </c>
      <c r="T32" s="17">
        <v>341.07131040000002</v>
      </c>
      <c r="U32" s="17">
        <v>21047.83</v>
      </c>
    </row>
    <row r="33" spans="7:21">
      <c r="G33" s="20">
        <v>20231215</v>
      </c>
      <c r="H33" s="20" t="s">
        <v>897</v>
      </c>
      <c r="I33" s="21" t="s">
        <v>898</v>
      </c>
      <c r="J33" s="2" t="s">
        <v>899</v>
      </c>
      <c r="K33" s="2" t="s">
        <v>815</v>
      </c>
      <c r="L33" s="2" t="s">
        <v>816</v>
      </c>
      <c r="M33" s="17">
        <v>13805</v>
      </c>
      <c r="N33" s="17">
        <v>14000</v>
      </c>
      <c r="O33" s="17">
        <v>13775</v>
      </c>
      <c r="P33" s="17">
        <v>13845</v>
      </c>
      <c r="Q33" s="17">
        <v>40</v>
      </c>
      <c r="R33" s="23">
        <v>0.28999999999999998</v>
      </c>
      <c r="S33" s="17">
        <v>0.93022899999999997</v>
      </c>
      <c r="T33" s="17">
        <v>128.65269685000001</v>
      </c>
      <c r="U33" s="17">
        <v>1367.886</v>
      </c>
    </row>
    <row r="34" spans="7:21">
      <c r="G34" s="20">
        <v>20231215</v>
      </c>
      <c r="H34" s="20" t="s">
        <v>900</v>
      </c>
      <c r="I34" s="21" t="s">
        <v>901</v>
      </c>
      <c r="J34" s="2" t="s">
        <v>902</v>
      </c>
      <c r="K34" s="2" t="s">
        <v>815</v>
      </c>
      <c r="L34" s="2" t="s">
        <v>816</v>
      </c>
      <c r="M34" s="17">
        <v>4385</v>
      </c>
      <c r="N34" s="17">
        <v>4425</v>
      </c>
      <c r="O34" s="17">
        <v>4360</v>
      </c>
      <c r="P34" s="17">
        <v>4360</v>
      </c>
      <c r="Q34" s="17">
        <v>-25</v>
      </c>
      <c r="R34" s="23">
        <v>-0.56999999999999995</v>
      </c>
      <c r="S34" s="17">
        <v>0.92377699999999996</v>
      </c>
      <c r="T34" s="17">
        <v>40.602792450000003</v>
      </c>
      <c r="U34" s="17">
        <v>3191.52</v>
      </c>
    </row>
    <row r="35" spans="7:21">
      <c r="G35" s="20">
        <v>20231215</v>
      </c>
      <c r="H35" s="20" t="s">
        <v>903</v>
      </c>
      <c r="I35" s="21" t="s">
        <v>904</v>
      </c>
      <c r="J35" s="2" t="s">
        <v>905</v>
      </c>
      <c r="K35" s="2" t="s">
        <v>815</v>
      </c>
      <c r="L35" s="2" t="s">
        <v>816</v>
      </c>
      <c r="M35" s="17">
        <v>14575</v>
      </c>
      <c r="N35" s="17">
        <v>14625</v>
      </c>
      <c r="O35" s="17">
        <v>14540</v>
      </c>
      <c r="P35" s="17">
        <v>14625</v>
      </c>
      <c r="Q35" s="17">
        <v>-145</v>
      </c>
      <c r="R35" s="23">
        <v>-0.98</v>
      </c>
      <c r="S35" s="17">
        <v>0.88500699999999999</v>
      </c>
      <c r="T35" s="17">
        <v>129.20544555000001</v>
      </c>
      <c r="U35" s="17">
        <v>16372.6875</v>
      </c>
    </row>
    <row r="36" spans="7:21">
      <c r="G36" s="20">
        <v>20231215</v>
      </c>
      <c r="H36" s="20" t="s">
        <v>906</v>
      </c>
      <c r="I36" s="21" t="s">
        <v>907</v>
      </c>
      <c r="J36" s="2" t="s">
        <v>908</v>
      </c>
      <c r="K36" s="2" t="s">
        <v>815</v>
      </c>
      <c r="L36" s="2" t="s">
        <v>816</v>
      </c>
      <c r="M36" s="17">
        <v>14945</v>
      </c>
      <c r="N36" s="17">
        <v>15055</v>
      </c>
      <c r="O36" s="17">
        <v>14825</v>
      </c>
      <c r="P36" s="17">
        <v>15055</v>
      </c>
      <c r="Q36" s="17">
        <v>205</v>
      </c>
      <c r="R36" s="23">
        <v>1.38</v>
      </c>
      <c r="S36" s="17">
        <v>0.78753099999999998</v>
      </c>
      <c r="T36" s="17">
        <v>117.84783950000001</v>
      </c>
      <c r="U36" s="17">
        <v>1038.7950000000001</v>
      </c>
    </row>
    <row r="37" spans="7:21">
      <c r="G37" s="20">
        <v>20231215</v>
      </c>
      <c r="H37" s="20" t="s">
        <v>909</v>
      </c>
      <c r="I37" s="21" t="s">
        <v>910</v>
      </c>
      <c r="J37" s="2" t="s">
        <v>911</v>
      </c>
      <c r="K37" s="2" t="s">
        <v>815</v>
      </c>
      <c r="L37" s="2" t="s">
        <v>816</v>
      </c>
      <c r="M37" s="17">
        <v>15270</v>
      </c>
      <c r="N37" s="17">
        <v>15505</v>
      </c>
      <c r="O37" s="17">
        <v>15200</v>
      </c>
      <c r="P37" s="17">
        <v>15200</v>
      </c>
      <c r="Q37" s="17">
        <v>135</v>
      </c>
      <c r="R37" s="23">
        <v>0.9</v>
      </c>
      <c r="S37" s="17">
        <v>0.77518799999999999</v>
      </c>
      <c r="T37" s="17">
        <v>111.6922306</v>
      </c>
      <c r="U37" s="17">
        <v>3002</v>
      </c>
    </row>
    <row r="38" spans="7:21">
      <c r="G38" s="20">
        <v>20231215</v>
      </c>
      <c r="H38" s="20" t="s">
        <v>912</v>
      </c>
      <c r="I38" s="21" t="s">
        <v>913</v>
      </c>
      <c r="J38" s="2" t="s">
        <v>914</v>
      </c>
      <c r="K38" s="2" t="s">
        <v>815</v>
      </c>
      <c r="L38" s="2" t="s">
        <v>816</v>
      </c>
      <c r="M38" s="17">
        <v>15265</v>
      </c>
      <c r="N38" s="17">
        <v>15330</v>
      </c>
      <c r="O38" s="17">
        <v>15260</v>
      </c>
      <c r="P38" s="17">
        <v>15330</v>
      </c>
      <c r="Q38" s="17">
        <v>5</v>
      </c>
      <c r="R38" s="23">
        <v>0.03</v>
      </c>
      <c r="S38" s="17">
        <v>0.73221700000000001</v>
      </c>
      <c r="T38" s="17">
        <v>107.84228589999999</v>
      </c>
      <c r="U38" s="17">
        <v>21362.355</v>
      </c>
    </row>
    <row r="39" spans="7:21">
      <c r="G39" s="20">
        <v>20231215</v>
      </c>
      <c r="H39" s="20" t="s">
        <v>915</v>
      </c>
      <c r="I39" s="21" t="s">
        <v>916</v>
      </c>
      <c r="J39" s="2" t="s">
        <v>917</v>
      </c>
      <c r="K39" s="2" t="s">
        <v>815</v>
      </c>
      <c r="L39" s="2" t="s">
        <v>816</v>
      </c>
      <c r="M39" s="17">
        <v>9845</v>
      </c>
      <c r="N39" s="17">
        <v>9970</v>
      </c>
      <c r="O39" s="17">
        <v>9845</v>
      </c>
      <c r="P39" s="17">
        <v>9970</v>
      </c>
      <c r="Q39" s="17">
        <v>160</v>
      </c>
      <c r="R39" s="23">
        <v>1.63</v>
      </c>
      <c r="S39" s="17">
        <v>0.727966</v>
      </c>
      <c r="T39" s="17">
        <v>72.368796599999996</v>
      </c>
      <c r="U39" s="17">
        <v>2512.44</v>
      </c>
    </row>
    <row r="40" spans="7:21">
      <c r="G40" s="20">
        <v>20231215</v>
      </c>
      <c r="H40" s="20" t="s">
        <v>918</v>
      </c>
      <c r="I40" s="21" t="s">
        <v>919</v>
      </c>
      <c r="J40" s="2" t="s">
        <v>920</v>
      </c>
      <c r="K40" s="2" t="s">
        <v>815</v>
      </c>
      <c r="L40" s="2" t="s">
        <v>816</v>
      </c>
      <c r="M40" s="17">
        <v>8400</v>
      </c>
      <c r="N40" s="17">
        <v>8525</v>
      </c>
      <c r="O40" s="17">
        <v>8350</v>
      </c>
      <c r="P40" s="17">
        <v>8400</v>
      </c>
      <c r="Q40" s="17">
        <v>160</v>
      </c>
      <c r="R40" s="23">
        <v>1.94</v>
      </c>
      <c r="S40" s="17">
        <v>0.71740999999999999</v>
      </c>
      <c r="T40" s="17">
        <v>60.614025150000003</v>
      </c>
      <c r="U40" s="17">
        <v>2209.1999999999998</v>
      </c>
    </row>
    <row r="41" spans="7:21">
      <c r="G41" s="20">
        <v>20231215</v>
      </c>
      <c r="H41" s="20" t="s">
        <v>921</v>
      </c>
      <c r="I41" s="21" t="s">
        <v>922</v>
      </c>
      <c r="J41" s="2" t="s">
        <v>923</v>
      </c>
      <c r="K41" s="2" t="s">
        <v>815</v>
      </c>
      <c r="L41" s="2" t="s">
        <v>816</v>
      </c>
      <c r="M41" s="17">
        <v>10490</v>
      </c>
      <c r="N41" s="17">
        <v>10490</v>
      </c>
      <c r="O41" s="17">
        <v>10130</v>
      </c>
      <c r="P41" s="17">
        <v>10190</v>
      </c>
      <c r="Q41" s="17">
        <v>-205</v>
      </c>
      <c r="R41" s="23">
        <v>-1.97</v>
      </c>
      <c r="S41" s="17">
        <v>0.66378199999999998</v>
      </c>
      <c r="T41" s="17">
        <v>68.336045549999994</v>
      </c>
      <c r="U41" s="17">
        <v>728.58500000000004</v>
      </c>
    </row>
    <row r="42" spans="7:21">
      <c r="G42" s="20">
        <v>20231215</v>
      </c>
      <c r="H42" s="20" t="s">
        <v>924</v>
      </c>
      <c r="I42" s="21" t="s">
        <v>925</v>
      </c>
      <c r="J42" s="2" t="s">
        <v>926</v>
      </c>
      <c r="K42" s="2" t="s">
        <v>815</v>
      </c>
      <c r="L42" s="2" t="s">
        <v>816</v>
      </c>
      <c r="M42" s="17">
        <v>7660</v>
      </c>
      <c r="N42" s="17">
        <v>7670</v>
      </c>
      <c r="O42" s="17">
        <v>7540</v>
      </c>
      <c r="P42" s="17">
        <v>7585</v>
      </c>
      <c r="Q42" s="17">
        <v>130</v>
      </c>
      <c r="R42" s="23">
        <v>1.74</v>
      </c>
      <c r="S42" s="17">
        <v>0.64671900000000004</v>
      </c>
      <c r="T42" s="17">
        <v>49.089994449999999</v>
      </c>
      <c r="U42" s="17">
        <v>565.08249999999998</v>
      </c>
    </row>
    <row r="43" spans="7:21">
      <c r="G43" s="20">
        <v>20231215</v>
      </c>
      <c r="H43" s="20" t="s">
        <v>927</v>
      </c>
      <c r="I43" s="21" t="s">
        <v>928</v>
      </c>
      <c r="J43" s="2" t="s">
        <v>929</v>
      </c>
      <c r="K43" s="2" t="s">
        <v>815</v>
      </c>
      <c r="L43" s="2" t="s">
        <v>816</v>
      </c>
      <c r="M43" s="17">
        <v>10215</v>
      </c>
      <c r="N43" s="17">
        <v>10255</v>
      </c>
      <c r="O43" s="17">
        <v>10165</v>
      </c>
      <c r="P43" s="17">
        <v>10250</v>
      </c>
      <c r="Q43" s="17">
        <v>35</v>
      </c>
      <c r="R43" s="23">
        <v>0.34</v>
      </c>
      <c r="S43" s="17">
        <v>0.63504499999999997</v>
      </c>
      <c r="T43" s="17">
        <v>62.941773400000002</v>
      </c>
      <c r="U43" s="17">
        <v>989.125</v>
      </c>
    </row>
    <row r="44" spans="7:21">
      <c r="G44" s="20">
        <v>20231215</v>
      </c>
      <c r="H44" s="20" t="s">
        <v>930</v>
      </c>
      <c r="I44" s="21" t="s">
        <v>931</v>
      </c>
      <c r="J44" s="2" t="s">
        <v>932</v>
      </c>
      <c r="K44" s="2" t="s">
        <v>815</v>
      </c>
      <c r="L44" s="2" t="s">
        <v>816</v>
      </c>
      <c r="M44" s="17">
        <v>6815</v>
      </c>
      <c r="N44" s="17">
        <v>6820</v>
      </c>
      <c r="O44" s="17">
        <v>6760</v>
      </c>
      <c r="P44" s="17">
        <v>6775</v>
      </c>
      <c r="Q44" s="17">
        <v>5</v>
      </c>
      <c r="R44" s="23">
        <v>7.0000000000000007E-2</v>
      </c>
      <c r="S44" s="17">
        <v>0.56582200000000005</v>
      </c>
      <c r="T44" s="17">
        <v>38.409539199999998</v>
      </c>
      <c r="U44" s="17">
        <v>749.31500000000005</v>
      </c>
    </row>
    <row r="45" spans="7:21">
      <c r="G45" s="20">
        <v>20231215</v>
      </c>
      <c r="H45" s="20" t="s">
        <v>933</v>
      </c>
      <c r="I45" s="21" t="s">
        <v>934</v>
      </c>
      <c r="J45" s="2" t="s">
        <v>935</v>
      </c>
      <c r="K45" s="2" t="s">
        <v>815</v>
      </c>
      <c r="L45" s="2" t="s">
        <v>816</v>
      </c>
      <c r="M45" s="17">
        <v>9870</v>
      </c>
      <c r="N45" s="17">
        <v>9915</v>
      </c>
      <c r="O45" s="17">
        <v>9870</v>
      </c>
      <c r="P45" s="17">
        <v>9915</v>
      </c>
      <c r="Q45" s="17">
        <v>20</v>
      </c>
      <c r="R45" s="23">
        <v>0.2</v>
      </c>
      <c r="S45" s="17">
        <v>0.56410700000000003</v>
      </c>
      <c r="T45" s="17">
        <v>55.782765900000001</v>
      </c>
      <c r="U45" s="17">
        <v>391.64249999999998</v>
      </c>
    </row>
    <row r="46" spans="7:21">
      <c r="G46" s="20">
        <v>20231215</v>
      </c>
      <c r="H46" s="20" t="s">
        <v>936</v>
      </c>
      <c r="I46" s="21" t="s">
        <v>937</v>
      </c>
      <c r="J46" s="2" t="s">
        <v>938</v>
      </c>
      <c r="K46" s="2" t="s">
        <v>815</v>
      </c>
      <c r="L46" s="2" t="s">
        <v>816</v>
      </c>
      <c r="M46" s="17">
        <v>35515</v>
      </c>
      <c r="N46" s="17">
        <v>35600</v>
      </c>
      <c r="O46" s="17">
        <v>35030</v>
      </c>
      <c r="P46" s="17">
        <v>35115</v>
      </c>
      <c r="Q46" s="17">
        <v>-200</v>
      </c>
      <c r="R46" s="23">
        <v>-0.56999999999999995</v>
      </c>
      <c r="S46" s="17">
        <v>0.55191999999999997</v>
      </c>
      <c r="T46" s="17">
        <v>195.02609545000001</v>
      </c>
      <c r="U46" s="17">
        <v>6496.2749999999996</v>
      </c>
    </row>
    <row r="47" spans="7:21">
      <c r="G47" s="20">
        <v>20231215</v>
      </c>
      <c r="H47" s="20" t="s">
        <v>939</v>
      </c>
      <c r="I47" s="21" t="s">
        <v>940</v>
      </c>
      <c r="J47" s="2" t="s">
        <v>941</v>
      </c>
      <c r="K47" s="2" t="s">
        <v>815</v>
      </c>
      <c r="L47" s="2" t="s">
        <v>816</v>
      </c>
      <c r="M47" s="17">
        <v>3440</v>
      </c>
      <c r="N47" s="17">
        <v>3510</v>
      </c>
      <c r="O47" s="17">
        <v>3440</v>
      </c>
      <c r="P47" s="17">
        <v>3490</v>
      </c>
      <c r="Q47" s="17">
        <v>60</v>
      </c>
      <c r="R47" s="23">
        <v>1.75</v>
      </c>
      <c r="S47" s="17">
        <v>0.526779</v>
      </c>
      <c r="T47" s="17">
        <v>18.3383276</v>
      </c>
      <c r="U47" s="17">
        <v>738.48400000000004</v>
      </c>
    </row>
    <row r="48" spans="7:21">
      <c r="G48" s="20">
        <v>20231215</v>
      </c>
      <c r="H48" s="20" t="s">
        <v>942</v>
      </c>
      <c r="I48" s="21" t="s">
        <v>943</v>
      </c>
      <c r="J48" s="2" t="s">
        <v>944</v>
      </c>
      <c r="K48" s="2" t="s">
        <v>815</v>
      </c>
      <c r="L48" s="2" t="s">
        <v>816</v>
      </c>
      <c r="M48" s="17">
        <v>8425</v>
      </c>
      <c r="N48" s="17">
        <v>8430</v>
      </c>
      <c r="O48" s="17">
        <v>8375</v>
      </c>
      <c r="P48" s="17">
        <v>8410</v>
      </c>
      <c r="Q48" s="17">
        <v>80</v>
      </c>
      <c r="R48" s="23">
        <v>0.96</v>
      </c>
      <c r="S48" s="17">
        <v>0.51532500000000003</v>
      </c>
      <c r="T48" s="17">
        <v>43.304018800000001</v>
      </c>
      <c r="U48" s="17">
        <v>3145.34</v>
      </c>
    </row>
    <row r="49" spans="7:21">
      <c r="G49" s="20">
        <v>20231215</v>
      </c>
      <c r="H49" s="20" t="s">
        <v>945</v>
      </c>
      <c r="I49" s="21" t="s">
        <v>946</v>
      </c>
      <c r="J49" s="2" t="s">
        <v>947</v>
      </c>
      <c r="K49" s="2" t="s">
        <v>815</v>
      </c>
      <c r="L49" s="2" t="s">
        <v>816</v>
      </c>
      <c r="M49" s="17">
        <v>11500</v>
      </c>
      <c r="N49" s="17">
        <v>11640</v>
      </c>
      <c r="O49" s="17">
        <v>11500</v>
      </c>
      <c r="P49" s="17">
        <v>11605</v>
      </c>
      <c r="Q49" s="17">
        <v>395</v>
      </c>
      <c r="R49" s="23">
        <v>3.52</v>
      </c>
      <c r="S49" s="17">
        <v>0.497695</v>
      </c>
      <c r="T49" s="17">
        <v>57.708800250000003</v>
      </c>
      <c r="U49" s="17">
        <v>2112.11</v>
      </c>
    </row>
    <row r="50" spans="7:21">
      <c r="G50" s="20">
        <v>20231215</v>
      </c>
      <c r="H50" s="20" t="s">
        <v>948</v>
      </c>
      <c r="I50" s="21" t="s">
        <v>949</v>
      </c>
      <c r="J50" s="2" t="s">
        <v>950</v>
      </c>
      <c r="K50" s="2" t="s">
        <v>815</v>
      </c>
      <c r="L50" s="2" t="s">
        <v>816</v>
      </c>
      <c r="M50" s="17">
        <v>11550</v>
      </c>
      <c r="N50" s="17">
        <v>11550</v>
      </c>
      <c r="O50" s="17">
        <v>11310</v>
      </c>
      <c r="P50" s="17">
        <v>11380</v>
      </c>
      <c r="Q50" s="17">
        <v>-110</v>
      </c>
      <c r="R50" s="23">
        <v>-0.96</v>
      </c>
      <c r="S50" s="17">
        <v>0.496085</v>
      </c>
      <c r="T50" s="17">
        <v>52.515106449999998</v>
      </c>
      <c r="U50" s="17">
        <v>2972.4560000000001</v>
      </c>
    </row>
    <row r="51" spans="7:21">
      <c r="G51" s="20">
        <v>20231215</v>
      </c>
      <c r="H51" s="20" t="s">
        <v>951</v>
      </c>
      <c r="I51" s="21" t="s">
        <v>952</v>
      </c>
      <c r="J51" s="2" t="s">
        <v>953</v>
      </c>
      <c r="K51" s="2" t="s">
        <v>815</v>
      </c>
      <c r="L51" s="2" t="s">
        <v>816</v>
      </c>
      <c r="M51" s="17">
        <v>10605</v>
      </c>
      <c r="N51" s="17">
        <v>10640</v>
      </c>
      <c r="O51" s="17">
        <v>10605</v>
      </c>
      <c r="P51" s="17">
        <v>10630</v>
      </c>
      <c r="Q51" s="17">
        <v>140</v>
      </c>
      <c r="R51" s="23">
        <v>1.33</v>
      </c>
      <c r="S51" s="17">
        <v>0.44978699999999999</v>
      </c>
      <c r="T51" s="17">
        <v>47.809889949999999</v>
      </c>
      <c r="U51" s="17">
        <v>1116.1500000000001</v>
      </c>
    </row>
    <row r="52" spans="7:21">
      <c r="G52" s="20">
        <v>20231215</v>
      </c>
      <c r="H52" s="20" t="s">
        <v>954</v>
      </c>
      <c r="I52" s="21" t="s">
        <v>955</v>
      </c>
      <c r="J52" s="2" t="s">
        <v>956</v>
      </c>
      <c r="K52" s="2" t="s">
        <v>815</v>
      </c>
      <c r="L52" s="2" t="s">
        <v>816</v>
      </c>
      <c r="M52" s="17">
        <v>12780</v>
      </c>
      <c r="N52" s="17">
        <v>13065</v>
      </c>
      <c r="O52" s="17">
        <v>12610</v>
      </c>
      <c r="P52" s="17">
        <v>12660</v>
      </c>
      <c r="Q52" s="17">
        <v>-55</v>
      </c>
      <c r="R52" s="23">
        <v>-0.43</v>
      </c>
      <c r="S52" s="17">
        <v>0.44056600000000001</v>
      </c>
      <c r="T52" s="17">
        <v>56.486466</v>
      </c>
      <c r="U52" s="17">
        <v>797.58</v>
      </c>
    </row>
    <row r="53" spans="7:21">
      <c r="G53" s="20">
        <v>20231215</v>
      </c>
      <c r="H53" s="20" t="s">
        <v>957</v>
      </c>
      <c r="I53" s="21" t="s">
        <v>958</v>
      </c>
      <c r="J53" s="2" t="s">
        <v>959</v>
      </c>
      <c r="K53" s="2" t="s">
        <v>815</v>
      </c>
      <c r="L53" s="2" t="s">
        <v>816</v>
      </c>
      <c r="M53" s="17">
        <v>16310</v>
      </c>
      <c r="N53" s="17">
        <v>16535</v>
      </c>
      <c r="O53" s="17">
        <v>16205</v>
      </c>
      <c r="P53" s="17">
        <v>16280</v>
      </c>
      <c r="Q53" s="17">
        <v>305</v>
      </c>
      <c r="R53" s="23">
        <v>1.91</v>
      </c>
      <c r="S53" s="17">
        <v>0.43294300000000002</v>
      </c>
      <c r="T53" s="17">
        <v>71.039637949999999</v>
      </c>
      <c r="U53" s="17">
        <v>325.60000000000002</v>
      </c>
    </row>
    <row r="54" spans="7:21">
      <c r="G54" s="20">
        <v>20231215</v>
      </c>
      <c r="H54" s="20" t="s">
        <v>960</v>
      </c>
      <c r="I54" s="21" t="s">
        <v>961</v>
      </c>
      <c r="J54" s="2" t="s">
        <v>962</v>
      </c>
      <c r="K54" s="2" t="s">
        <v>815</v>
      </c>
      <c r="L54" s="2" t="s">
        <v>816</v>
      </c>
      <c r="M54" s="17">
        <v>10460</v>
      </c>
      <c r="N54" s="17">
        <v>10550</v>
      </c>
      <c r="O54" s="17">
        <v>10460</v>
      </c>
      <c r="P54" s="17">
        <v>10550</v>
      </c>
      <c r="Q54" s="17">
        <v>150</v>
      </c>
      <c r="R54" s="23">
        <v>1.44</v>
      </c>
      <c r="S54" s="17">
        <v>0.41630499999999998</v>
      </c>
      <c r="T54" s="17">
        <v>43.834021049999997</v>
      </c>
      <c r="U54" s="17">
        <v>3048.95</v>
      </c>
    </row>
    <row r="55" spans="7:21">
      <c r="G55" s="20">
        <v>20231215</v>
      </c>
      <c r="H55" s="20" t="s">
        <v>963</v>
      </c>
      <c r="I55" s="21" t="s">
        <v>964</v>
      </c>
      <c r="J55" s="2" t="s">
        <v>965</v>
      </c>
      <c r="K55" s="2" t="s">
        <v>815</v>
      </c>
      <c r="L55" s="2" t="s">
        <v>816</v>
      </c>
      <c r="M55" s="17">
        <v>9635</v>
      </c>
      <c r="N55" s="17">
        <v>9690</v>
      </c>
      <c r="O55" s="17">
        <v>9635</v>
      </c>
      <c r="P55" s="17">
        <v>9675</v>
      </c>
      <c r="Q55" s="17">
        <v>-15</v>
      </c>
      <c r="R55" s="23">
        <v>-0.15</v>
      </c>
      <c r="S55" s="17">
        <v>0.411416</v>
      </c>
      <c r="T55" s="17">
        <v>39.759352450000002</v>
      </c>
      <c r="U55" s="17">
        <v>2254.2750000000001</v>
      </c>
    </row>
    <row r="56" spans="7:21">
      <c r="G56" s="20">
        <v>20231215</v>
      </c>
      <c r="H56" s="20" t="s">
        <v>966</v>
      </c>
      <c r="I56" s="21" t="s">
        <v>967</v>
      </c>
      <c r="J56" s="2" t="s">
        <v>968</v>
      </c>
      <c r="K56" s="2" t="s">
        <v>815</v>
      </c>
      <c r="L56" s="2" t="s">
        <v>816</v>
      </c>
      <c r="M56" s="17">
        <v>6340</v>
      </c>
      <c r="N56" s="17">
        <v>6375</v>
      </c>
      <c r="O56" s="17">
        <v>6285</v>
      </c>
      <c r="P56" s="17">
        <v>6300</v>
      </c>
      <c r="Q56" s="17">
        <v>-40</v>
      </c>
      <c r="R56" s="23">
        <v>-0.63</v>
      </c>
      <c r="S56" s="17">
        <v>0.40697800000000001</v>
      </c>
      <c r="T56" s="17">
        <v>25.82932315</v>
      </c>
      <c r="U56" s="17">
        <v>1745.1</v>
      </c>
    </row>
    <row r="57" spans="7:21">
      <c r="G57" s="20">
        <v>20231215</v>
      </c>
      <c r="H57" s="20" t="s">
        <v>969</v>
      </c>
      <c r="I57" s="21" t="s">
        <v>970</v>
      </c>
      <c r="J57" s="2" t="s">
        <v>971</v>
      </c>
      <c r="K57" s="2" t="s">
        <v>815</v>
      </c>
      <c r="L57" s="2" t="s">
        <v>816</v>
      </c>
      <c r="M57" s="17">
        <v>8205</v>
      </c>
      <c r="N57" s="17">
        <v>8220</v>
      </c>
      <c r="O57" s="17">
        <v>8190</v>
      </c>
      <c r="P57" s="17">
        <v>8215</v>
      </c>
      <c r="Q57" s="17">
        <v>-90</v>
      </c>
      <c r="R57" s="23">
        <v>-1.08</v>
      </c>
      <c r="S57" s="17">
        <v>0.40294600000000003</v>
      </c>
      <c r="T57" s="17">
        <v>33.062034400000002</v>
      </c>
      <c r="U57" s="17">
        <v>1942.8475000000001</v>
      </c>
    </row>
    <row r="58" spans="7:21">
      <c r="G58" s="20">
        <v>20231215</v>
      </c>
      <c r="H58" s="20" t="s">
        <v>972</v>
      </c>
      <c r="I58" s="21" t="s">
        <v>973</v>
      </c>
      <c r="J58" s="2" t="s">
        <v>974</v>
      </c>
      <c r="K58" s="2" t="s">
        <v>815</v>
      </c>
      <c r="L58" s="2" t="s">
        <v>816</v>
      </c>
      <c r="M58" s="17">
        <v>18225</v>
      </c>
      <c r="N58" s="17">
        <v>18495</v>
      </c>
      <c r="O58" s="17">
        <v>18105</v>
      </c>
      <c r="P58" s="17">
        <v>18345</v>
      </c>
      <c r="Q58" s="17">
        <v>230</v>
      </c>
      <c r="R58" s="23">
        <v>1.27</v>
      </c>
      <c r="S58" s="17">
        <v>0.39730300000000002</v>
      </c>
      <c r="T58" s="17">
        <v>72.687008250000005</v>
      </c>
      <c r="U58" s="17">
        <v>6457.44</v>
      </c>
    </row>
    <row r="59" spans="7:21">
      <c r="G59" s="20">
        <v>20231215</v>
      </c>
      <c r="H59" s="20" t="s">
        <v>975</v>
      </c>
      <c r="I59" s="21" t="s">
        <v>976</v>
      </c>
      <c r="J59" s="2" t="s">
        <v>977</v>
      </c>
      <c r="K59" s="2" t="s">
        <v>815</v>
      </c>
      <c r="L59" s="2" t="s">
        <v>816</v>
      </c>
      <c r="M59" s="17">
        <v>8370</v>
      </c>
      <c r="N59" s="17">
        <v>8610</v>
      </c>
      <c r="O59" s="17">
        <v>8370</v>
      </c>
      <c r="P59" s="17">
        <v>8525</v>
      </c>
      <c r="Q59" s="17">
        <v>265</v>
      </c>
      <c r="R59" s="23">
        <v>3.21</v>
      </c>
      <c r="S59" s="17">
        <v>0.39524900000000002</v>
      </c>
      <c r="T59" s="17">
        <v>33.676033050000001</v>
      </c>
      <c r="U59" s="17">
        <v>336.73750000000001</v>
      </c>
    </row>
    <row r="60" spans="7:21">
      <c r="G60" s="20">
        <v>20231215</v>
      </c>
      <c r="H60" s="20" t="s">
        <v>978</v>
      </c>
      <c r="I60" s="21" t="s">
        <v>979</v>
      </c>
      <c r="J60" s="2" t="s">
        <v>980</v>
      </c>
      <c r="K60" s="2" t="s">
        <v>815</v>
      </c>
      <c r="L60" s="2" t="s">
        <v>816</v>
      </c>
      <c r="M60" s="17">
        <v>5470</v>
      </c>
      <c r="N60" s="17">
        <v>5680</v>
      </c>
      <c r="O60" s="17">
        <v>5470</v>
      </c>
      <c r="P60" s="17">
        <v>5620</v>
      </c>
      <c r="Q60" s="17">
        <v>285</v>
      </c>
      <c r="R60" s="23">
        <v>5.34</v>
      </c>
      <c r="S60" s="17">
        <v>0.39246500000000001</v>
      </c>
      <c r="T60" s="17">
        <v>22.005946049999999</v>
      </c>
      <c r="U60" s="17">
        <v>376.54</v>
      </c>
    </row>
    <row r="61" spans="7:21">
      <c r="G61" s="20">
        <v>20231215</v>
      </c>
      <c r="H61" s="20" t="s">
        <v>981</v>
      </c>
      <c r="I61" s="21" t="s">
        <v>982</v>
      </c>
      <c r="J61" s="2" t="s">
        <v>983</v>
      </c>
      <c r="K61" s="2" t="s">
        <v>815</v>
      </c>
      <c r="L61" s="2" t="s">
        <v>816</v>
      </c>
      <c r="M61" s="17">
        <v>9600</v>
      </c>
      <c r="N61" s="17">
        <v>9675</v>
      </c>
      <c r="O61" s="17">
        <v>9600</v>
      </c>
      <c r="P61" s="17">
        <v>9665</v>
      </c>
      <c r="Q61" s="17">
        <v>135</v>
      </c>
      <c r="R61" s="23">
        <v>1.42</v>
      </c>
      <c r="S61" s="17">
        <v>0.385986</v>
      </c>
      <c r="T61" s="17">
        <v>37.238027000000002</v>
      </c>
      <c r="U61" s="17">
        <v>3653.37</v>
      </c>
    </row>
    <row r="62" spans="7:21">
      <c r="G62" s="20">
        <v>20231215</v>
      </c>
      <c r="H62" s="20" t="s">
        <v>984</v>
      </c>
      <c r="I62" s="21" t="s">
        <v>985</v>
      </c>
      <c r="J62" s="2" t="s">
        <v>986</v>
      </c>
      <c r="K62" s="2" t="s">
        <v>815</v>
      </c>
      <c r="L62" s="2" t="s">
        <v>816</v>
      </c>
      <c r="M62" s="17">
        <v>8990</v>
      </c>
      <c r="N62" s="17">
        <v>9015</v>
      </c>
      <c r="O62" s="17">
        <v>8905</v>
      </c>
      <c r="P62" s="17">
        <v>8945</v>
      </c>
      <c r="Q62" s="17">
        <v>15</v>
      </c>
      <c r="R62" s="23">
        <v>0.17</v>
      </c>
      <c r="S62" s="17">
        <v>0.38047399999999998</v>
      </c>
      <c r="T62" s="17">
        <v>33.970804700000002</v>
      </c>
      <c r="U62" s="17">
        <v>11234.92</v>
      </c>
    </row>
    <row r="63" spans="7:21">
      <c r="G63" s="20">
        <v>20231215</v>
      </c>
      <c r="H63" s="20" t="s">
        <v>987</v>
      </c>
      <c r="I63" s="21" t="s">
        <v>988</v>
      </c>
      <c r="J63" s="2" t="s">
        <v>989</v>
      </c>
      <c r="K63" s="2" t="s">
        <v>815</v>
      </c>
      <c r="L63" s="2" t="s">
        <v>816</v>
      </c>
      <c r="M63" s="17">
        <v>10965</v>
      </c>
      <c r="N63" s="17">
        <v>11100</v>
      </c>
      <c r="O63" s="17">
        <v>10950</v>
      </c>
      <c r="P63" s="17">
        <v>11005</v>
      </c>
      <c r="Q63" s="17">
        <v>95</v>
      </c>
      <c r="R63" s="23">
        <v>0.87</v>
      </c>
      <c r="S63" s="17">
        <v>0.35952200000000001</v>
      </c>
      <c r="T63" s="17">
        <v>39.528091349999997</v>
      </c>
      <c r="U63" s="17">
        <v>352.16</v>
      </c>
    </row>
    <row r="64" spans="7:21">
      <c r="G64" s="20">
        <v>20231215</v>
      </c>
      <c r="H64" s="20" t="s">
        <v>990</v>
      </c>
      <c r="I64" s="21" t="s">
        <v>991</v>
      </c>
      <c r="J64" s="2" t="s">
        <v>992</v>
      </c>
      <c r="K64" s="2" t="s">
        <v>815</v>
      </c>
      <c r="L64" s="2" t="s">
        <v>816</v>
      </c>
      <c r="M64" s="17">
        <v>5365</v>
      </c>
      <c r="N64" s="17">
        <v>5490</v>
      </c>
      <c r="O64" s="17">
        <v>5360</v>
      </c>
      <c r="P64" s="17">
        <v>5415</v>
      </c>
      <c r="Q64" s="17">
        <v>85</v>
      </c>
      <c r="R64" s="23">
        <v>1.59</v>
      </c>
      <c r="S64" s="17">
        <v>0.35535</v>
      </c>
      <c r="T64" s="17">
        <v>19.341598099999999</v>
      </c>
      <c r="U64" s="17">
        <v>1713.8475000000001</v>
      </c>
    </row>
    <row r="65" spans="7:21">
      <c r="G65" s="20">
        <v>20231215</v>
      </c>
      <c r="H65" s="20" t="s">
        <v>993</v>
      </c>
      <c r="I65" s="21" t="s">
        <v>994</v>
      </c>
      <c r="J65" s="2" t="s">
        <v>995</v>
      </c>
      <c r="K65" s="2" t="s">
        <v>815</v>
      </c>
      <c r="L65" s="2" t="s">
        <v>816</v>
      </c>
      <c r="M65" s="17">
        <v>10220</v>
      </c>
      <c r="N65" s="17">
        <v>10260</v>
      </c>
      <c r="O65" s="17">
        <v>10200</v>
      </c>
      <c r="P65" s="17">
        <v>10230</v>
      </c>
      <c r="Q65" s="17">
        <v>60</v>
      </c>
      <c r="R65" s="23">
        <v>0.59</v>
      </c>
      <c r="S65" s="17">
        <v>0.35072300000000001</v>
      </c>
      <c r="T65" s="17">
        <v>35.8860429</v>
      </c>
      <c r="U65" s="17">
        <v>511.5</v>
      </c>
    </row>
    <row r="66" spans="7:21">
      <c r="G66" s="20">
        <v>20231215</v>
      </c>
      <c r="H66" s="20" t="s">
        <v>996</v>
      </c>
      <c r="I66" s="21" t="s">
        <v>997</v>
      </c>
      <c r="J66" s="2" t="s">
        <v>998</v>
      </c>
      <c r="K66" s="2" t="s">
        <v>815</v>
      </c>
      <c r="L66" s="2" t="s">
        <v>816</v>
      </c>
      <c r="M66" s="17">
        <v>10350</v>
      </c>
      <c r="N66" s="17">
        <v>10350</v>
      </c>
      <c r="O66" s="17">
        <v>10085</v>
      </c>
      <c r="P66" s="17">
        <v>10140</v>
      </c>
      <c r="Q66" s="17">
        <v>-70</v>
      </c>
      <c r="R66" s="23">
        <v>-0.69</v>
      </c>
      <c r="S66" s="17">
        <v>0.33704200000000001</v>
      </c>
      <c r="T66" s="17">
        <v>34.1445522</v>
      </c>
      <c r="U66" s="17">
        <v>152.1</v>
      </c>
    </row>
    <row r="67" spans="7:21">
      <c r="G67" s="20">
        <v>20231215</v>
      </c>
      <c r="H67" s="20" t="s">
        <v>999</v>
      </c>
      <c r="I67" s="21" t="s">
        <v>1000</v>
      </c>
      <c r="J67" s="2" t="s">
        <v>1001</v>
      </c>
      <c r="K67" s="2" t="s">
        <v>815</v>
      </c>
      <c r="L67" s="2" t="s">
        <v>816</v>
      </c>
      <c r="M67" s="17">
        <v>7890</v>
      </c>
      <c r="N67" s="17">
        <v>7920</v>
      </c>
      <c r="O67" s="17">
        <v>7700</v>
      </c>
      <c r="P67" s="17">
        <v>7710</v>
      </c>
      <c r="Q67" s="17">
        <v>-160</v>
      </c>
      <c r="R67" s="23">
        <v>-2.0299999999999998</v>
      </c>
      <c r="S67" s="17">
        <v>0.33013900000000002</v>
      </c>
      <c r="T67" s="17">
        <v>25.699660900000001</v>
      </c>
      <c r="U67" s="17">
        <v>1134.912</v>
      </c>
    </row>
    <row r="68" spans="7:21">
      <c r="G68" s="20">
        <v>20231215</v>
      </c>
      <c r="H68" s="20" t="s">
        <v>1002</v>
      </c>
      <c r="I68" s="21" t="s">
        <v>1003</v>
      </c>
      <c r="J68" s="2" t="s">
        <v>1004</v>
      </c>
      <c r="K68" s="2" t="s">
        <v>815</v>
      </c>
      <c r="L68" s="2" t="s">
        <v>816</v>
      </c>
      <c r="M68" s="17">
        <v>11305</v>
      </c>
      <c r="N68" s="17">
        <v>11470</v>
      </c>
      <c r="O68" s="17">
        <v>11305</v>
      </c>
      <c r="P68" s="17">
        <v>11425</v>
      </c>
      <c r="Q68" s="17">
        <v>205</v>
      </c>
      <c r="R68" s="23">
        <v>1.83</v>
      </c>
      <c r="S68" s="17">
        <v>0.32896399999999998</v>
      </c>
      <c r="T68" s="17">
        <v>37.570164599999998</v>
      </c>
      <c r="U68" s="17">
        <v>14943.9</v>
      </c>
    </row>
    <row r="69" spans="7:21">
      <c r="G69" s="20">
        <v>20231215</v>
      </c>
      <c r="H69" s="20" t="s">
        <v>1005</v>
      </c>
      <c r="I69" s="21" t="s">
        <v>1006</v>
      </c>
      <c r="J69" s="2" t="s">
        <v>1007</v>
      </c>
      <c r="K69" s="2" t="s">
        <v>815</v>
      </c>
      <c r="L69" s="2" t="s">
        <v>816</v>
      </c>
      <c r="M69" s="17">
        <v>10605</v>
      </c>
      <c r="N69" s="17">
        <v>10710</v>
      </c>
      <c r="O69" s="17">
        <v>10605</v>
      </c>
      <c r="P69" s="17">
        <v>10710</v>
      </c>
      <c r="Q69" s="17">
        <v>155</v>
      </c>
      <c r="R69" s="23">
        <v>1.47</v>
      </c>
      <c r="S69" s="17">
        <v>0.30839499999999997</v>
      </c>
      <c r="T69" s="17">
        <v>32.957929550000003</v>
      </c>
      <c r="U69" s="17">
        <v>1917.09</v>
      </c>
    </row>
    <row r="70" spans="7:21">
      <c r="G70" s="20">
        <v>20231215</v>
      </c>
      <c r="H70" s="20" t="s">
        <v>1008</v>
      </c>
      <c r="I70" s="21" t="s">
        <v>1009</v>
      </c>
      <c r="J70" s="2" t="s">
        <v>1010</v>
      </c>
      <c r="K70" s="2" t="s">
        <v>815</v>
      </c>
      <c r="L70" s="2" t="s">
        <v>816</v>
      </c>
      <c r="M70" s="17">
        <v>12965</v>
      </c>
      <c r="N70" s="17">
        <v>13240</v>
      </c>
      <c r="O70" s="17">
        <v>12895</v>
      </c>
      <c r="P70" s="17">
        <v>13020</v>
      </c>
      <c r="Q70" s="17">
        <v>175</v>
      </c>
      <c r="R70" s="23">
        <v>1.36</v>
      </c>
      <c r="S70" s="17">
        <v>0.30570199999999997</v>
      </c>
      <c r="T70" s="17">
        <v>40.276149400000001</v>
      </c>
      <c r="U70" s="17">
        <v>794.22</v>
      </c>
    </row>
    <row r="71" spans="7:21">
      <c r="G71" s="20">
        <v>20231215</v>
      </c>
      <c r="H71" s="20" t="s">
        <v>1011</v>
      </c>
      <c r="I71" s="21" t="s">
        <v>1012</v>
      </c>
      <c r="J71" s="2" t="s">
        <v>1013</v>
      </c>
      <c r="K71" s="2" t="s">
        <v>815</v>
      </c>
      <c r="L71" s="2" t="s">
        <v>816</v>
      </c>
      <c r="M71" s="17">
        <v>2385</v>
      </c>
      <c r="N71" s="17">
        <v>2395</v>
      </c>
      <c r="O71" s="17">
        <v>2360</v>
      </c>
      <c r="P71" s="17">
        <v>2370</v>
      </c>
      <c r="Q71" s="17">
        <v>-25</v>
      </c>
      <c r="R71" s="23">
        <v>-1.04</v>
      </c>
      <c r="S71" s="17">
        <v>0.30406699999999998</v>
      </c>
      <c r="T71" s="17">
        <v>7.2209108000000004</v>
      </c>
      <c r="U71" s="17">
        <v>650.56500000000005</v>
      </c>
    </row>
    <row r="72" spans="7:21">
      <c r="G72" s="20">
        <v>20231215</v>
      </c>
      <c r="H72" s="20" t="s">
        <v>1014</v>
      </c>
      <c r="I72" s="21" t="s">
        <v>1015</v>
      </c>
      <c r="J72" s="2" t="s">
        <v>1016</v>
      </c>
      <c r="K72" s="2" t="s">
        <v>815</v>
      </c>
      <c r="L72" s="2" t="s">
        <v>816</v>
      </c>
      <c r="M72" s="17">
        <v>1020710</v>
      </c>
      <c r="N72" s="17">
        <v>1020715</v>
      </c>
      <c r="O72" s="17">
        <v>1020710</v>
      </c>
      <c r="P72" s="17">
        <v>1020715</v>
      </c>
      <c r="Q72" s="17">
        <v>335</v>
      </c>
      <c r="R72" s="23">
        <v>0.03</v>
      </c>
      <c r="S72" s="17">
        <v>0.30178199999999999</v>
      </c>
      <c r="T72" s="17">
        <v>3080.3266285</v>
      </c>
      <c r="U72" s="17">
        <v>61530.741629999997</v>
      </c>
    </row>
    <row r="73" spans="7:21">
      <c r="G73" s="20">
        <v>20231215</v>
      </c>
      <c r="H73" s="20" t="s">
        <v>1017</v>
      </c>
      <c r="I73" s="21" t="s">
        <v>1018</v>
      </c>
      <c r="J73" s="2" t="s">
        <v>1019</v>
      </c>
      <c r="K73" s="2" t="s">
        <v>815</v>
      </c>
      <c r="L73" s="2" t="s">
        <v>816</v>
      </c>
      <c r="M73" s="17">
        <v>13540</v>
      </c>
      <c r="N73" s="17">
        <v>13635</v>
      </c>
      <c r="O73" s="17">
        <v>13540</v>
      </c>
      <c r="P73" s="17">
        <v>13550</v>
      </c>
      <c r="Q73" s="17">
        <v>335</v>
      </c>
      <c r="R73" s="23">
        <v>2.5299999999999998</v>
      </c>
      <c r="S73" s="17">
        <v>0.299371</v>
      </c>
      <c r="T73" s="17">
        <v>40.636584200000001</v>
      </c>
      <c r="U73" s="17">
        <v>806.22500000000002</v>
      </c>
    </row>
    <row r="74" spans="7:21">
      <c r="G74" s="20">
        <v>20231215</v>
      </c>
      <c r="H74" s="20" t="s">
        <v>1020</v>
      </c>
      <c r="I74" s="21" t="s">
        <v>1021</v>
      </c>
      <c r="J74" s="2" t="s">
        <v>1022</v>
      </c>
      <c r="K74" s="2" t="s">
        <v>815</v>
      </c>
      <c r="L74" s="2" t="s">
        <v>816</v>
      </c>
      <c r="M74" s="17">
        <v>13780</v>
      </c>
      <c r="N74" s="17">
        <v>13840</v>
      </c>
      <c r="O74" s="17">
        <v>13755</v>
      </c>
      <c r="P74" s="17">
        <v>13835</v>
      </c>
      <c r="Q74" s="17">
        <v>-10</v>
      </c>
      <c r="R74" s="23">
        <v>-7.0000000000000007E-2</v>
      </c>
      <c r="S74" s="17">
        <v>0.299238</v>
      </c>
      <c r="T74" s="17">
        <v>41.303599249999998</v>
      </c>
      <c r="U74" s="17">
        <v>6772.2325000000001</v>
      </c>
    </row>
    <row r="75" spans="7:21">
      <c r="G75" s="20">
        <v>20231215</v>
      </c>
      <c r="H75" s="20" t="s">
        <v>1023</v>
      </c>
      <c r="I75" s="21" t="s">
        <v>1024</v>
      </c>
      <c r="J75" s="2" t="s">
        <v>1025</v>
      </c>
      <c r="K75" s="2" t="s">
        <v>815</v>
      </c>
      <c r="L75" s="2" t="s">
        <v>816</v>
      </c>
      <c r="M75" s="17">
        <v>8710</v>
      </c>
      <c r="N75" s="17">
        <v>8770</v>
      </c>
      <c r="O75" s="17">
        <v>8695</v>
      </c>
      <c r="P75" s="17">
        <v>8755</v>
      </c>
      <c r="Q75" s="17">
        <v>-20</v>
      </c>
      <c r="R75" s="23">
        <v>-0.23</v>
      </c>
      <c r="S75" s="17">
        <v>0.292356</v>
      </c>
      <c r="T75" s="17">
        <v>25.52346545</v>
      </c>
      <c r="U75" s="17">
        <v>1602.165</v>
      </c>
    </row>
    <row r="76" spans="7:21">
      <c r="G76" s="20">
        <v>20231215</v>
      </c>
      <c r="H76" s="20" t="s">
        <v>1026</v>
      </c>
      <c r="I76" s="21" t="s">
        <v>1027</v>
      </c>
      <c r="J76" s="2" t="s">
        <v>1028</v>
      </c>
      <c r="K76" s="2" t="s">
        <v>815</v>
      </c>
      <c r="L76" s="2" t="s">
        <v>816</v>
      </c>
      <c r="M76" s="17">
        <v>4875</v>
      </c>
      <c r="N76" s="17">
        <v>4875</v>
      </c>
      <c r="O76" s="17">
        <v>4725</v>
      </c>
      <c r="P76" s="17">
        <v>4760</v>
      </c>
      <c r="Q76" s="17">
        <v>-130</v>
      </c>
      <c r="R76" s="23">
        <v>-2.66</v>
      </c>
      <c r="S76" s="17">
        <v>0.28281099999999998</v>
      </c>
      <c r="T76" s="17">
        <v>13.429781050000001</v>
      </c>
      <c r="U76" s="17">
        <v>352.24</v>
      </c>
    </row>
    <row r="77" spans="7:21">
      <c r="G77" s="20">
        <v>20231215</v>
      </c>
      <c r="H77" s="20" t="s">
        <v>1029</v>
      </c>
      <c r="I77" s="21" t="s">
        <v>1030</v>
      </c>
      <c r="J77" s="2" t="s">
        <v>1031</v>
      </c>
      <c r="K77" s="2" t="s">
        <v>815</v>
      </c>
      <c r="L77" s="2" t="s">
        <v>816</v>
      </c>
      <c r="M77" s="17">
        <v>13330</v>
      </c>
      <c r="N77" s="17">
        <v>13395</v>
      </c>
      <c r="O77" s="17">
        <v>13330</v>
      </c>
      <c r="P77" s="17">
        <v>13390</v>
      </c>
      <c r="Q77" s="17">
        <v>5</v>
      </c>
      <c r="R77" s="23">
        <v>0.04</v>
      </c>
      <c r="S77" s="17">
        <v>0.26571499999999998</v>
      </c>
      <c r="T77" s="17">
        <v>35.50654025</v>
      </c>
      <c r="U77" s="17">
        <v>2477.15</v>
      </c>
    </row>
    <row r="78" spans="7:21">
      <c r="G78" s="20">
        <v>20231215</v>
      </c>
      <c r="H78" s="20" t="s">
        <v>1032</v>
      </c>
      <c r="I78" s="21" t="s">
        <v>1033</v>
      </c>
      <c r="J78" s="2" t="s">
        <v>1034</v>
      </c>
      <c r="K78" s="2" t="s">
        <v>815</v>
      </c>
      <c r="L78" s="2" t="s">
        <v>816</v>
      </c>
      <c r="M78" s="17">
        <v>105210</v>
      </c>
      <c r="N78" s="17">
        <v>105210</v>
      </c>
      <c r="O78" s="17">
        <v>105205</v>
      </c>
      <c r="P78" s="17">
        <v>105210</v>
      </c>
      <c r="Q78" s="17">
        <v>30</v>
      </c>
      <c r="R78" s="23">
        <v>0.03</v>
      </c>
      <c r="S78" s="17">
        <v>0.26388899999999998</v>
      </c>
      <c r="T78" s="17">
        <v>277.63706934999999</v>
      </c>
      <c r="U78" s="17">
        <v>47107.777499999997</v>
      </c>
    </row>
    <row r="79" spans="7:21">
      <c r="G79" s="20">
        <v>20231215</v>
      </c>
      <c r="H79" s="20" t="s">
        <v>1035</v>
      </c>
      <c r="I79" s="21" t="s">
        <v>1036</v>
      </c>
      <c r="J79" s="2" t="s">
        <v>1037</v>
      </c>
      <c r="K79" s="2" t="s">
        <v>815</v>
      </c>
      <c r="L79" s="2" t="s">
        <v>816</v>
      </c>
      <c r="M79" s="17">
        <v>12560</v>
      </c>
      <c r="N79" s="17">
        <v>12740</v>
      </c>
      <c r="O79" s="17">
        <v>12555</v>
      </c>
      <c r="P79" s="17">
        <v>12720</v>
      </c>
      <c r="Q79" s="17">
        <v>405</v>
      </c>
      <c r="R79" s="23">
        <v>3.29</v>
      </c>
      <c r="S79" s="17">
        <v>0.26141900000000001</v>
      </c>
      <c r="T79" s="17">
        <v>33.274359199999999</v>
      </c>
      <c r="U79" s="17">
        <v>265.08479999999997</v>
      </c>
    </row>
    <row r="80" spans="7:21">
      <c r="G80" s="20">
        <v>20231215</v>
      </c>
      <c r="H80" s="20" t="s">
        <v>1038</v>
      </c>
      <c r="I80" s="21" t="s">
        <v>1039</v>
      </c>
      <c r="J80" s="2" t="s">
        <v>1040</v>
      </c>
      <c r="K80" s="2" t="s">
        <v>815</v>
      </c>
      <c r="L80" s="2" t="s">
        <v>816</v>
      </c>
      <c r="M80" s="17">
        <v>10150</v>
      </c>
      <c r="N80" s="17">
        <v>10160</v>
      </c>
      <c r="O80" s="17">
        <v>10120</v>
      </c>
      <c r="P80" s="17">
        <v>10150</v>
      </c>
      <c r="Q80" s="17">
        <v>-110</v>
      </c>
      <c r="R80" s="23">
        <v>-1.07</v>
      </c>
      <c r="S80" s="17">
        <v>0.25936500000000001</v>
      </c>
      <c r="T80" s="17">
        <v>26.3202696</v>
      </c>
      <c r="U80" s="17">
        <v>152.25</v>
      </c>
    </row>
    <row r="81" spans="7:21">
      <c r="G81" s="20">
        <v>20231215</v>
      </c>
      <c r="H81" s="20" t="s">
        <v>1041</v>
      </c>
      <c r="I81" s="21" t="s">
        <v>1042</v>
      </c>
      <c r="J81" s="2" t="s">
        <v>1043</v>
      </c>
      <c r="K81" s="2" t="s">
        <v>815</v>
      </c>
      <c r="L81" s="2" t="s">
        <v>816</v>
      </c>
      <c r="M81" s="17">
        <v>8320</v>
      </c>
      <c r="N81" s="17">
        <v>8320</v>
      </c>
      <c r="O81" s="17">
        <v>8130</v>
      </c>
      <c r="P81" s="17">
        <v>8165</v>
      </c>
      <c r="Q81" s="17">
        <v>-155</v>
      </c>
      <c r="R81" s="23">
        <v>-1.86</v>
      </c>
      <c r="S81" s="17">
        <v>0.24873899999999999</v>
      </c>
      <c r="T81" s="17">
        <v>20.35511915</v>
      </c>
      <c r="U81" s="17">
        <v>685.86</v>
      </c>
    </row>
    <row r="82" spans="7:21">
      <c r="G82" s="20">
        <v>20231215</v>
      </c>
      <c r="H82" s="20" t="s">
        <v>1044</v>
      </c>
      <c r="I82" s="21" t="s">
        <v>1045</v>
      </c>
      <c r="J82" s="2" t="s">
        <v>1046</v>
      </c>
      <c r="K82" s="2" t="s">
        <v>815</v>
      </c>
      <c r="L82" s="2" t="s">
        <v>816</v>
      </c>
      <c r="M82" s="17">
        <v>4065</v>
      </c>
      <c r="N82" s="17">
        <v>4090</v>
      </c>
      <c r="O82" s="17">
        <v>4050</v>
      </c>
      <c r="P82" s="17">
        <v>4070</v>
      </c>
      <c r="Q82" s="17">
        <v>100</v>
      </c>
      <c r="R82" s="23">
        <v>2.52</v>
      </c>
      <c r="S82" s="17">
        <v>0.243259</v>
      </c>
      <c r="T82" s="17">
        <v>9.8998918000000007</v>
      </c>
      <c r="U82" s="17">
        <v>223.85</v>
      </c>
    </row>
    <row r="83" spans="7:21">
      <c r="G83" s="20">
        <v>20231215</v>
      </c>
      <c r="H83" s="20" t="s">
        <v>1047</v>
      </c>
      <c r="I83" s="21" t="s">
        <v>1048</v>
      </c>
      <c r="J83" s="2" t="s">
        <v>1049</v>
      </c>
      <c r="K83" s="2" t="s">
        <v>815</v>
      </c>
      <c r="L83" s="2" t="s">
        <v>816</v>
      </c>
      <c r="M83" s="17">
        <v>14015</v>
      </c>
      <c r="N83" s="17">
        <v>14060</v>
      </c>
      <c r="O83" s="17">
        <v>13965</v>
      </c>
      <c r="P83" s="17">
        <v>14040</v>
      </c>
      <c r="Q83" s="17">
        <v>-5</v>
      </c>
      <c r="R83" s="23">
        <v>-0.04</v>
      </c>
      <c r="S83" s="17">
        <v>0.241816</v>
      </c>
      <c r="T83" s="17">
        <v>33.863141949999999</v>
      </c>
      <c r="U83" s="17">
        <v>1019.304</v>
      </c>
    </row>
    <row r="84" spans="7:21">
      <c r="G84" s="20">
        <v>20231215</v>
      </c>
      <c r="H84" s="20" t="s">
        <v>1050</v>
      </c>
      <c r="I84" s="21" t="s">
        <v>1051</v>
      </c>
      <c r="J84" s="2" t="s">
        <v>1052</v>
      </c>
      <c r="K84" s="2" t="s">
        <v>815</v>
      </c>
      <c r="L84" s="2" t="s">
        <v>816</v>
      </c>
      <c r="M84" s="17">
        <v>10250</v>
      </c>
      <c r="N84" s="17">
        <v>10310</v>
      </c>
      <c r="O84" s="17">
        <v>10250</v>
      </c>
      <c r="P84" s="17">
        <v>10305</v>
      </c>
      <c r="Q84" s="17">
        <v>-65</v>
      </c>
      <c r="R84" s="23">
        <v>-0.63</v>
      </c>
      <c r="S84" s="17">
        <v>0.240787</v>
      </c>
      <c r="T84" s="17">
        <v>24.757978999999999</v>
      </c>
      <c r="U84" s="17">
        <v>685.28250000000003</v>
      </c>
    </row>
    <row r="85" spans="7:21">
      <c r="G85" s="20">
        <v>20231215</v>
      </c>
      <c r="H85" s="20" t="s">
        <v>1053</v>
      </c>
      <c r="I85" s="21" t="s">
        <v>1054</v>
      </c>
      <c r="J85" s="2" t="s">
        <v>1055</v>
      </c>
      <c r="K85" s="2" t="s">
        <v>815</v>
      </c>
      <c r="L85" s="2" t="s">
        <v>816</v>
      </c>
      <c r="M85" s="17">
        <v>10155</v>
      </c>
      <c r="N85" s="17">
        <v>10205</v>
      </c>
      <c r="O85" s="17">
        <v>10135</v>
      </c>
      <c r="P85" s="17">
        <v>10195</v>
      </c>
      <c r="Q85" s="17">
        <v>-15</v>
      </c>
      <c r="R85" s="23">
        <v>-0.15</v>
      </c>
      <c r="S85" s="17">
        <v>0.239757</v>
      </c>
      <c r="T85" s="17">
        <v>24.421584249999999</v>
      </c>
      <c r="U85" s="17">
        <v>117.24250000000001</v>
      </c>
    </row>
    <row r="86" spans="7:21">
      <c r="G86" s="20">
        <v>20231215</v>
      </c>
      <c r="H86" s="20" t="s">
        <v>1056</v>
      </c>
      <c r="I86" s="21" t="s">
        <v>1057</v>
      </c>
      <c r="J86" s="2" t="s">
        <v>1058</v>
      </c>
      <c r="K86" s="2" t="s">
        <v>815</v>
      </c>
      <c r="L86" s="2" t="s">
        <v>816</v>
      </c>
      <c r="M86" s="17">
        <v>5930</v>
      </c>
      <c r="N86" s="17">
        <v>6165</v>
      </c>
      <c r="O86" s="17">
        <v>5890</v>
      </c>
      <c r="P86" s="17">
        <v>5970</v>
      </c>
      <c r="Q86" s="17">
        <v>200</v>
      </c>
      <c r="R86" s="23">
        <v>3.47</v>
      </c>
      <c r="S86" s="17">
        <v>0.23774500000000001</v>
      </c>
      <c r="T86" s="17">
        <v>14.3903479</v>
      </c>
      <c r="U86" s="17">
        <v>216.114</v>
      </c>
    </row>
    <row r="87" spans="7:21">
      <c r="G87" s="20">
        <v>20231215</v>
      </c>
      <c r="H87" s="20" t="s">
        <v>1059</v>
      </c>
      <c r="I87" s="21" t="s">
        <v>1060</v>
      </c>
      <c r="J87" s="2" t="s">
        <v>1061</v>
      </c>
      <c r="K87" s="2" t="s">
        <v>815</v>
      </c>
      <c r="L87" s="2" t="s">
        <v>816</v>
      </c>
      <c r="M87" s="17">
        <v>6030</v>
      </c>
      <c r="N87" s="17">
        <v>6060</v>
      </c>
      <c r="O87" s="17">
        <v>5910</v>
      </c>
      <c r="P87" s="17">
        <v>5935</v>
      </c>
      <c r="Q87" s="17">
        <v>-90</v>
      </c>
      <c r="R87" s="23">
        <v>-1.49</v>
      </c>
      <c r="S87" s="17">
        <v>0.23640800000000001</v>
      </c>
      <c r="T87" s="17">
        <v>14.18698625</v>
      </c>
      <c r="U87" s="17">
        <v>949.6</v>
      </c>
    </row>
    <row r="88" spans="7:21">
      <c r="G88" s="20">
        <v>20231215</v>
      </c>
      <c r="H88" s="20" t="s">
        <v>1062</v>
      </c>
      <c r="I88" s="21" t="s">
        <v>1063</v>
      </c>
      <c r="J88" s="2" t="s">
        <v>1064</v>
      </c>
      <c r="K88" s="2" t="s">
        <v>815</v>
      </c>
      <c r="L88" s="2" t="s">
        <v>816</v>
      </c>
      <c r="M88" s="17">
        <v>26045</v>
      </c>
      <c r="N88" s="17">
        <v>26285</v>
      </c>
      <c r="O88" s="17">
        <v>26045</v>
      </c>
      <c r="P88" s="17">
        <v>26190</v>
      </c>
      <c r="Q88" s="17">
        <v>270</v>
      </c>
      <c r="R88" s="23">
        <v>1.04</v>
      </c>
      <c r="S88" s="17">
        <v>0.235432</v>
      </c>
      <c r="T88" s="17">
        <v>61.679110649999998</v>
      </c>
      <c r="U88" s="17">
        <v>3221.37</v>
      </c>
    </row>
    <row r="89" spans="7:21">
      <c r="G89" s="20">
        <v>20231215</v>
      </c>
      <c r="H89" s="20" t="s">
        <v>1065</v>
      </c>
      <c r="I89" s="21" t="s">
        <v>1066</v>
      </c>
      <c r="J89" s="2" t="s">
        <v>1067</v>
      </c>
      <c r="K89" s="2" t="s">
        <v>815</v>
      </c>
      <c r="L89" s="2" t="s">
        <v>816</v>
      </c>
      <c r="M89" s="17">
        <v>8115</v>
      </c>
      <c r="N89" s="17">
        <v>8140</v>
      </c>
      <c r="O89" s="17">
        <v>8045</v>
      </c>
      <c r="P89" s="17">
        <v>8055</v>
      </c>
      <c r="Q89" s="17">
        <v>0</v>
      </c>
      <c r="R89" s="23">
        <v>0</v>
      </c>
      <c r="S89" s="17">
        <v>0.23461499999999999</v>
      </c>
      <c r="T89" s="17">
        <v>19.003503850000001</v>
      </c>
      <c r="U89" s="17">
        <v>1848.6224999999999</v>
      </c>
    </row>
    <row r="90" spans="7:21">
      <c r="G90" s="20">
        <v>20231215</v>
      </c>
      <c r="H90" s="20" t="s">
        <v>1068</v>
      </c>
      <c r="I90" s="21" t="s">
        <v>1069</v>
      </c>
      <c r="J90" s="2" t="s">
        <v>1070</v>
      </c>
      <c r="K90" s="2" t="s">
        <v>815</v>
      </c>
      <c r="L90" s="2" t="s">
        <v>816</v>
      </c>
      <c r="M90" s="17">
        <v>11750</v>
      </c>
      <c r="N90" s="17">
        <v>11755</v>
      </c>
      <c r="O90" s="17">
        <v>11575</v>
      </c>
      <c r="P90" s="17">
        <v>11715</v>
      </c>
      <c r="Q90" s="17">
        <v>90</v>
      </c>
      <c r="R90" s="23">
        <v>0.77</v>
      </c>
      <c r="S90" s="17">
        <v>0.23263500000000001</v>
      </c>
      <c r="T90" s="17">
        <v>27.087396049999999</v>
      </c>
      <c r="U90" s="17">
        <v>205.01249999999999</v>
      </c>
    </row>
    <row r="91" spans="7:21">
      <c r="G91" s="20">
        <v>20231215</v>
      </c>
      <c r="H91" s="20" t="s">
        <v>1071</v>
      </c>
      <c r="I91" s="21" t="s">
        <v>1072</v>
      </c>
      <c r="J91" s="2" t="s">
        <v>1073</v>
      </c>
      <c r="K91" s="2" t="s">
        <v>815</v>
      </c>
      <c r="L91" s="2" t="s">
        <v>816</v>
      </c>
      <c r="M91" s="17">
        <v>12430</v>
      </c>
      <c r="N91" s="17">
        <v>12490</v>
      </c>
      <c r="O91" s="17">
        <v>12410</v>
      </c>
      <c r="P91" s="17">
        <v>12460</v>
      </c>
      <c r="Q91" s="17">
        <v>235</v>
      </c>
      <c r="R91" s="23">
        <v>1.92</v>
      </c>
      <c r="S91" s="17">
        <v>0.23147100000000001</v>
      </c>
      <c r="T91" s="17">
        <v>28.828171149999999</v>
      </c>
      <c r="U91" s="17">
        <v>242.97</v>
      </c>
    </row>
    <row r="92" spans="7:21">
      <c r="G92" s="20">
        <v>20231215</v>
      </c>
      <c r="H92" s="20" t="s">
        <v>1074</v>
      </c>
      <c r="I92" s="21" t="s">
        <v>1075</v>
      </c>
      <c r="J92" s="2" t="s">
        <v>1076</v>
      </c>
      <c r="K92" s="2" t="s">
        <v>815</v>
      </c>
      <c r="L92" s="2" t="s">
        <v>816</v>
      </c>
      <c r="M92" s="17">
        <v>7160</v>
      </c>
      <c r="N92" s="17">
        <v>7160</v>
      </c>
      <c r="O92" s="17">
        <v>7005</v>
      </c>
      <c r="P92" s="17">
        <v>7065</v>
      </c>
      <c r="Q92" s="17">
        <v>-110</v>
      </c>
      <c r="R92" s="23">
        <v>-1.53</v>
      </c>
      <c r="S92" s="17">
        <v>0.23124</v>
      </c>
      <c r="T92" s="17">
        <v>16.322522599999999</v>
      </c>
      <c r="U92" s="17">
        <v>211.95</v>
      </c>
    </row>
    <row r="93" spans="7:21">
      <c r="G93" s="20">
        <v>20231215</v>
      </c>
      <c r="H93" s="20" t="s">
        <v>1077</v>
      </c>
      <c r="I93" s="21" t="s">
        <v>1078</v>
      </c>
      <c r="J93" s="2" t="s">
        <v>1079</v>
      </c>
      <c r="K93" s="2" t="s">
        <v>815</v>
      </c>
      <c r="L93" s="2" t="s">
        <v>816</v>
      </c>
      <c r="M93" s="17">
        <v>15410</v>
      </c>
      <c r="N93" s="17">
        <v>15490</v>
      </c>
      <c r="O93" s="17">
        <v>15410</v>
      </c>
      <c r="P93" s="17">
        <v>15485</v>
      </c>
      <c r="Q93" s="17">
        <v>0</v>
      </c>
      <c r="R93" s="23">
        <v>0</v>
      </c>
      <c r="S93" s="17">
        <v>0.23028599999999999</v>
      </c>
      <c r="T93" s="17">
        <v>33.108589049999999</v>
      </c>
      <c r="U93" s="17">
        <v>6612.0950000000003</v>
      </c>
    </row>
    <row r="94" spans="7:21">
      <c r="G94" s="20">
        <v>20231215</v>
      </c>
      <c r="H94" s="20" t="s">
        <v>1080</v>
      </c>
      <c r="I94" s="21" t="s">
        <v>1081</v>
      </c>
      <c r="J94" s="2" t="s">
        <v>1082</v>
      </c>
      <c r="K94" s="2" t="s">
        <v>815</v>
      </c>
      <c r="L94" s="2" t="s">
        <v>816</v>
      </c>
      <c r="M94" s="17">
        <v>13805</v>
      </c>
      <c r="N94" s="17">
        <v>14100</v>
      </c>
      <c r="O94" s="17">
        <v>13800</v>
      </c>
      <c r="P94" s="17">
        <v>13915</v>
      </c>
      <c r="Q94" s="17">
        <v>250</v>
      </c>
      <c r="R94" s="23">
        <v>1.83</v>
      </c>
      <c r="S94" s="17">
        <v>0.228321</v>
      </c>
      <c r="T94" s="17">
        <v>31.878998200000002</v>
      </c>
      <c r="U94" s="17">
        <v>340.91750000000002</v>
      </c>
    </row>
    <row r="95" spans="7:21">
      <c r="G95" s="20">
        <v>20231215</v>
      </c>
      <c r="H95" s="20" t="s">
        <v>1083</v>
      </c>
      <c r="I95" s="21" t="s">
        <v>1084</v>
      </c>
      <c r="J95" s="2" t="s">
        <v>1085</v>
      </c>
      <c r="K95" s="2" t="s">
        <v>815</v>
      </c>
      <c r="L95" s="2" t="s">
        <v>816</v>
      </c>
      <c r="M95" s="17">
        <v>49185</v>
      </c>
      <c r="N95" s="17">
        <v>49200</v>
      </c>
      <c r="O95" s="17">
        <v>48730</v>
      </c>
      <c r="P95" s="17">
        <v>48950</v>
      </c>
      <c r="Q95" s="17">
        <v>1035</v>
      </c>
      <c r="R95" s="23">
        <v>2.16</v>
      </c>
      <c r="S95" s="17">
        <v>0.227739</v>
      </c>
      <c r="T95" s="17">
        <v>111.4573819</v>
      </c>
      <c r="U95" s="17">
        <v>1620.2449999999999</v>
      </c>
    </row>
    <row r="96" spans="7:21">
      <c r="G96" s="20">
        <v>20231215</v>
      </c>
      <c r="H96" s="20" t="s">
        <v>1086</v>
      </c>
      <c r="I96" s="21" t="s">
        <v>1087</v>
      </c>
      <c r="J96" s="2" t="s">
        <v>1088</v>
      </c>
      <c r="K96" s="2" t="s">
        <v>815</v>
      </c>
      <c r="L96" s="2" t="s">
        <v>816</v>
      </c>
      <c r="M96" s="17">
        <v>53135</v>
      </c>
      <c r="N96" s="17">
        <v>53205</v>
      </c>
      <c r="O96" s="17">
        <v>53090</v>
      </c>
      <c r="P96" s="17">
        <v>53190</v>
      </c>
      <c r="Q96" s="17">
        <v>-25</v>
      </c>
      <c r="R96" s="23">
        <v>-0.05</v>
      </c>
      <c r="S96" s="17">
        <v>0.22359100000000001</v>
      </c>
      <c r="T96" s="17">
        <v>118.84986644999999</v>
      </c>
      <c r="U96" s="17">
        <v>3018.5324999999998</v>
      </c>
    </row>
    <row r="97" spans="7:21">
      <c r="G97" s="20">
        <v>20231215</v>
      </c>
      <c r="H97" s="20" t="s">
        <v>1089</v>
      </c>
      <c r="I97" s="21" t="s">
        <v>1090</v>
      </c>
      <c r="J97" s="2" t="s">
        <v>1091</v>
      </c>
      <c r="K97" s="2" t="s">
        <v>815</v>
      </c>
      <c r="L97" s="2" t="s">
        <v>816</v>
      </c>
      <c r="M97" s="17">
        <v>14195</v>
      </c>
      <c r="N97" s="17">
        <v>14265</v>
      </c>
      <c r="O97" s="17">
        <v>14190</v>
      </c>
      <c r="P97" s="17">
        <v>14260</v>
      </c>
      <c r="Q97" s="17">
        <v>-90</v>
      </c>
      <c r="R97" s="23">
        <v>-0.63</v>
      </c>
      <c r="S97" s="17">
        <v>0.221832</v>
      </c>
      <c r="T97" s="17">
        <v>31.566613650000001</v>
      </c>
      <c r="U97" s="17">
        <v>5910.77</v>
      </c>
    </row>
    <row r="98" spans="7:21">
      <c r="G98" s="20">
        <v>20231215</v>
      </c>
      <c r="H98" s="20" t="s">
        <v>1092</v>
      </c>
      <c r="I98" s="21" t="s">
        <v>1093</v>
      </c>
      <c r="J98" s="2" t="s">
        <v>1094</v>
      </c>
      <c r="K98" s="2" t="s">
        <v>815</v>
      </c>
      <c r="L98" s="2" t="s">
        <v>816</v>
      </c>
      <c r="M98" s="17">
        <v>14480</v>
      </c>
      <c r="N98" s="17">
        <v>14545</v>
      </c>
      <c r="O98" s="17">
        <v>14370</v>
      </c>
      <c r="P98" s="17">
        <v>14390</v>
      </c>
      <c r="Q98" s="17">
        <v>105</v>
      </c>
      <c r="R98" s="23">
        <v>0.74</v>
      </c>
      <c r="S98" s="17">
        <v>0.22</v>
      </c>
      <c r="T98" s="17">
        <v>31.718659649999999</v>
      </c>
      <c r="U98" s="17">
        <v>43.17</v>
      </c>
    </row>
    <row r="99" spans="7:21">
      <c r="G99" s="20">
        <v>20231215</v>
      </c>
      <c r="H99" s="20" t="s">
        <v>1095</v>
      </c>
      <c r="I99" s="21" t="s">
        <v>1096</v>
      </c>
      <c r="J99" s="2" t="s">
        <v>1097</v>
      </c>
      <c r="K99" s="2" t="s">
        <v>815</v>
      </c>
      <c r="L99" s="2" t="s">
        <v>816</v>
      </c>
      <c r="M99" s="17">
        <v>13365</v>
      </c>
      <c r="N99" s="17">
        <v>13705</v>
      </c>
      <c r="O99" s="17">
        <v>13275</v>
      </c>
      <c r="P99" s="17">
        <v>13495</v>
      </c>
      <c r="Q99" s="17">
        <v>360</v>
      </c>
      <c r="R99" s="23">
        <v>2.74</v>
      </c>
      <c r="S99" s="17">
        <v>0.21813199999999999</v>
      </c>
      <c r="T99" s="17">
        <v>29.479414349999999</v>
      </c>
      <c r="U99" s="17">
        <v>438.58749999999998</v>
      </c>
    </row>
    <row r="100" spans="7:21">
      <c r="G100" s="20">
        <v>20231215</v>
      </c>
      <c r="H100" s="20" t="s">
        <v>1098</v>
      </c>
      <c r="I100" s="21" t="s">
        <v>1099</v>
      </c>
      <c r="J100" s="2" t="s">
        <v>1100</v>
      </c>
      <c r="K100" s="2" t="s">
        <v>815</v>
      </c>
      <c r="L100" s="2" t="s">
        <v>816</v>
      </c>
      <c r="M100" s="17">
        <v>36850</v>
      </c>
      <c r="N100" s="17">
        <v>36950</v>
      </c>
      <c r="O100" s="17">
        <v>36355</v>
      </c>
      <c r="P100" s="17">
        <v>36480</v>
      </c>
      <c r="Q100" s="17">
        <v>130</v>
      </c>
      <c r="R100" s="23">
        <v>0.36</v>
      </c>
      <c r="S100" s="17">
        <v>0.20763200000000001</v>
      </c>
      <c r="T100" s="17">
        <v>76.198819700000001</v>
      </c>
      <c r="U100" s="17">
        <v>2429.5680000000002</v>
      </c>
    </row>
    <row r="101" spans="7:21">
      <c r="G101" s="20">
        <v>20231215</v>
      </c>
      <c r="H101" s="20" t="s">
        <v>1101</v>
      </c>
      <c r="I101" s="21" t="s">
        <v>1102</v>
      </c>
      <c r="J101" s="2" t="s">
        <v>1103</v>
      </c>
      <c r="K101" s="2" t="s">
        <v>815</v>
      </c>
      <c r="L101" s="2" t="s">
        <v>816</v>
      </c>
      <c r="M101" s="17">
        <v>10425</v>
      </c>
      <c r="N101" s="17">
        <v>10485</v>
      </c>
      <c r="O101" s="17">
        <v>10365</v>
      </c>
      <c r="P101" s="17">
        <v>10365</v>
      </c>
      <c r="Q101" s="17">
        <v>-35</v>
      </c>
      <c r="R101" s="23">
        <v>-0.34</v>
      </c>
      <c r="S101" s="17">
        <v>0.203708</v>
      </c>
      <c r="T101" s="17">
        <v>21.2533593</v>
      </c>
      <c r="U101" s="17">
        <v>875.84249999999997</v>
      </c>
    </row>
    <row r="102" spans="7:21">
      <c r="G102" s="20">
        <v>20231215</v>
      </c>
      <c r="H102" s="20" t="s">
        <v>1104</v>
      </c>
      <c r="I102" s="21" t="s">
        <v>1105</v>
      </c>
      <c r="J102" s="2" t="s">
        <v>1106</v>
      </c>
      <c r="K102" s="2" t="s">
        <v>815</v>
      </c>
      <c r="L102" s="2" t="s">
        <v>816</v>
      </c>
      <c r="M102" s="17">
        <v>3470</v>
      </c>
      <c r="N102" s="17">
        <v>3480</v>
      </c>
      <c r="O102" s="17">
        <v>3450</v>
      </c>
      <c r="P102" s="17">
        <v>3465</v>
      </c>
      <c r="Q102" s="17">
        <v>10</v>
      </c>
      <c r="R102" s="23">
        <v>0.28999999999999998</v>
      </c>
      <c r="S102" s="17">
        <v>0.20349800000000001</v>
      </c>
      <c r="T102" s="17">
        <v>7.0522840999999996</v>
      </c>
      <c r="U102" s="17">
        <v>1316.0070000000001</v>
      </c>
    </row>
    <row r="103" spans="7:21">
      <c r="G103" s="20">
        <v>20231215</v>
      </c>
      <c r="H103" s="20" t="s">
        <v>1107</v>
      </c>
      <c r="I103" s="21" t="s">
        <v>1108</v>
      </c>
      <c r="J103" s="2" t="s">
        <v>1109</v>
      </c>
      <c r="K103" s="2" t="s">
        <v>815</v>
      </c>
      <c r="L103" s="2" t="s">
        <v>816</v>
      </c>
      <c r="M103" s="17">
        <v>11755</v>
      </c>
      <c r="N103" s="17">
        <v>11880</v>
      </c>
      <c r="O103" s="17">
        <v>11750</v>
      </c>
      <c r="P103" s="17">
        <v>11780</v>
      </c>
      <c r="Q103" s="17">
        <v>65</v>
      </c>
      <c r="R103" s="23">
        <v>0.55000000000000004</v>
      </c>
      <c r="S103" s="17">
        <v>0.20216300000000001</v>
      </c>
      <c r="T103" s="17">
        <v>23.922195599999998</v>
      </c>
      <c r="U103" s="17">
        <v>20479.53</v>
      </c>
    </row>
    <row r="104" spans="7:21">
      <c r="G104" s="20">
        <v>20231215</v>
      </c>
      <c r="H104" s="20" t="s">
        <v>1110</v>
      </c>
      <c r="I104" s="21" t="s">
        <v>1111</v>
      </c>
      <c r="J104" s="2" t="s">
        <v>1112</v>
      </c>
      <c r="K104" s="2" t="s">
        <v>815</v>
      </c>
      <c r="L104" s="2" t="s">
        <v>816</v>
      </c>
      <c r="M104" s="17">
        <v>2490</v>
      </c>
      <c r="N104" s="17">
        <v>2490</v>
      </c>
      <c r="O104" s="17">
        <v>2390</v>
      </c>
      <c r="P104" s="17">
        <v>2435</v>
      </c>
      <c r="Q104" s="17">
        <v>-35</v>
      </c>
      <c r="R104" s="23">
        <v>-1.42</v>
      </c>
      <c r="S104" s="17">
        <v>0.19956099999999999</v>
      </c>
      <c r="T104" s="17">
        <v>4.8073828499999998</v>
      </c>
      <c r="U104" s="17">
        <v>214.28</v>
      </c>
    </row>
    <row r="105" spans="7:21">
      <c r="G105" s="20">
        <v>20231215</v>
      </c>
      <c r="H105" s="20" t="s">
        <v>1113</v>
      </c>
      <c r="I105" s="21" t="s">
        <v>1114</v>
      </c>
      <c r="J105" s="2" t="s">
        <v>1115</v>
      </c>
      <c r="K105" s="2" t="s">
        <v>815</v>
      </c>
      <c r="L105" s="2" t="s">
        <v>816</v>
      </c>
      <c r="M105" s="17">
        <v>16505</v>
      </c>
      <c r="N105" s="17">
        <v>16885</v>
      </c>
      <c r="O105" s="17">
        <v>16480</v>
      </c>
      <c r="P105" s="17">
        <v>16630</v>
      </c>
      <c r="Q105" s="17">
        <v>270</v>
      </c>
      <c r="R105" s="23">
        <v>1.65</v>
      </c>
      <c r="S105" s="17">
        <v>0.19437099999999999</v>
      </c>
      <c r="T105" s="17">
        <v>32.588339150000003</v>
      </c>
      <c r="U105" s="17">
        <v>432.38</v>
      </c>
    </row>
    <row r="106" spans="7:21">
      <c r="G106" s="20">
        <v>20231215</v>
      </c>
      <c r="H106" s="20" t="s">
        <v>1116</v>
      </c>
      <c r="I106" s="21" t="s">
        <v>1117</v>
      </c>
      <c r="J106" s="2" t="s">
        <v>1118</v>
      </c>
      <c r="K106" s="2" t="s">
        <v>815</v>
      </c>
      <c r="L106" s="2" t="s">
        <v>816</v>
      </c>
      <c r="M106" s="17">
        <v>6570</v>
      </c>
      <c r="N106" s="17">
        <v>6640</v>
      </c>
      <c r="O106" s="17">
        <v>6570</v>
      </c>
      <c r="P106" s="17">
        <v>6620</v>
      </c>
      <c r="Q106" s="17">
        <v>70</v>
      </c>
      <c r="R106" s="23">
        <v>1.07</v>
      </c>
      <c r="S106" s="17">
        <v>0.190555</v>
      </c>
      <c r="T106" s="17">
        <v>12.61310465</v>
      </c>
      <c r="U106" s="17">
        <v>3558.25</v>
      </c>
    </row>
    <row r="107" spans="7:21">
      <c r="G107" s="20">
        <v>20231215</v>
      </c>
      <c r="H107" s="20" t="s">
        <v>1119</v>
      </c>
      <c r="I107" s="21" t="s">
        <v>1120</v>
      </c>
      <c r="J107" s="2" t="s">
        <v>1121</v>
      </c>
      <c r="K107" s="2" t="s">
        <v>815</v>
      </c>
      <c r="L107" s="2" t="s">
        <v>816</v>
      </c>
      <c r="M107" s="17">
        <v>34700</v>
      </c>
      <c r="N107" s="17">
        <v>34895</v>
      </c>
      <c r="O107" s="17">
        <v>34520</v>
      </c>
      <c r="P107" s="17">
        <v>34630</v>
      </c>
      <c r="Q107" s="17">
        <v>335</v>
      </c>
      <c r="R107" s="23">
        <v>0.98</v>
      </c>
      <c r="S107" s="17">
        <v>0.19020100000000001</v>
      </c>
      <c r="T107" s="17">
        <v>65.90773695</v>
      </c>
      <c r="U107" s="17">
        <v>12068.555</v>
      </c>
    </row>
    <row r="108" spans="7:21">
      <c r="G108" s="20">
        <v>20231215</v>
      </c>
      <c r="H108" s="20" t="s">
        <v>1122</v>
      </c>
      <c r="I108" s="21" t="s">
        <v>1123</v>
      </c>
      <c r="J108" s="2" t="s">
        <v>1124</v>
      </c>
      <c r="K108" s="2" t="s">
        <v>815</v>
      </c>
      <c r="L108" s="2" t="s">
        <v>816</v>
      </c>
      <c r="M108" s="17">
        <v>4530</v>
      </c>
      <c r="N108" s="17">
        <v>4570</v>
      </c>
      <c r="O108" s="17">
        <v>4525</v>
      </c>
      <c r="P108" s="17">
        <v>4550</v>
      </c>
      <c r="Q108" s="17">
        <v>35</v>
      </c>
      <c r="R108" s="23">
        <v>0.78</v>
      </c>
      <c r="S108" s="17">
        <v>0.18836600000000001</v>
      </c>
      <c r="T108" s="17">
        <v>8.5815687999999994</v>
      </c>
      <c r="U108" s="17">
        <v>732.55</v>
      </c>
    </row>
    <row r="109" spans="7:21">
      <c r="G109" s="20">
        <v>20231215</v>
      </c>
      <c r="H109" s="20" t="s">
        <v>1125</v>
      </c>
      <c r="I109" s="21" t="s">
        <v>1126</v>
      </c>
      <c r="J109" s="2" t="s">
        <v>1127</v>
      </c>
      <c r="K109" s="2" t="s">
        <v>815</v>
      </c>
      <c r="L109" s="2" t="s">
        <v>816</v>
      </c>
      <c r="M109" s="17">
        <v>16025</v>
      </c>
      <c r="N109" s="17">
        <v>16185</v>
      </c>
      <c r="O109" s="17">
        <v>16025</v>
      </c>
      <c r="P109" s="17">
        <v>16140</v>
      </c>
      <c r="Q109" s="17">
        <v>140</v>
      </c>
      <c r="R109" s="23">
        <v>0.88</v>
      </c>
      <c r="S109" s="17">
        <v>0.18687500000000001</v>
      </c>
      <c r="T109" s="17">
        <v>30.143178500000001</v>
      </c>
      <c r="U109" s="17">
        <v>1178.22</v>
      </c>
    </row>
    <row r="110" spans="7:21">
      <c r="G110" s="20">
        <v>20231215</v>
      </c>
      <c r="H110" s="20" t="s">
        <v>1128</v>
      </c>
      <c r="I110" s="21" t="s">
        <v>1129</v>
      </c>
      <c r="J110" s="2" t="s">
        <v>1130</v>
      </c>
      <c r="K110" s="2" t="s">
        <v>815</v>
      </c>
      <c r="L110" s="2" t="s">
        <v>816</v>
      </c>
      <c r="M110" s="17">
        <v>9620</v>
      </c>
      <c r="N110" s="17">
        <v>9660</v>
      </c>
      <c r="O110" s="17">
        <v>9480</v>
      </c>
      <c r="P110" s="17">
        <v>9530</v>
      </c>
      <c r="Q110" s="17">
        <v>-20</v>
      </c>
      <c r="R110" s="23">
        <v>-0.21</v>
      </c>
      <c r="S110" s="17">
        <v>0.175673</v>
      </c>
      <c r="T110" s="17">
        <v>15.772436600000001</v>
      </c>
      <c r="U110" s="17">
        <v>486.03</v>
      </c>
    </row>
    <row r="111" spans="7:21">
      <c r="G111" s="20">
        <v>20231215</v>
      </c>
      <c r="H111" s="20" t="s">
        <v>1131</v>
      </c>
      <c r="I111" s="21" t="s">
        <v>1132</v>
      </c>
      <c r="J111" s="2" t="s">
        <v>1133</v>
      </c>
      <c r="K111" s="2" t="s">
        <v>815</v>
      </c>
      <c r="L111" s="2" t="s">
        <v>816</v>
      </c>
      <c r="M111" s="17">
        <v>11760</v>
      </c>
      <c r="N111" s="17">
        <v>12020</v>
      </c>
      <c r="O111" s="17">
        <v>11635</v>
      </c>
      <c r="P111" s="17">
        <v>11780</v>
      </c>
      <c r="Q111" s="17">
        <v>140</v>
      </c>
      <c r="R111" s="23">
        <v>1.2</v>
      </c>
      <c r="S111" s="17">
        <v>0.168571</v>
      </c>
      <c r="T111" s="17">
        <v>19.929515200000001</v>
      </c>
      <c r="U111" s="17">
        <v>518.32000000000005</v>
      </c>
    </row>
    <row r="112" spans="7:21">
      <c r="G112" s="20">
        <v>20231215</v>
      </c>
      <c r="H112" s="20" t="s">
        <v>1134</v>
      </c>
      <c r="I112" s="21" t="s">
        <v>1135</v>
      </c>
      <c r="J112" s="2" t="s">
        <v>3223</v>
      </c>
      <c r="K112" s="2" t="s">
        <v>815</v>
      </c>
      <c r="L112" s="2" t="s">
        <v>816</v>
      </c>
      <c r="M112" s="17">
        <v>9880</v>
      </c>
      <c r="N112" s="17">
        <v>9930</v>
      </c>
      <c r="O112" s="17">
        <v>9860</v>
      </c>
      <c r="P112" s="17">
        <v>9925</v>
      </c>
      <c r="Q112" s="17">
        <v>65</v>
      </c>
      <c r="R112" s="23">
        <v>0.66</v>
      </c>
      <c r="S112" s="17">
        <v>0.167045</v>
      </c>
      <c r="T112" s="17">
        <v>16.518468200000001</v>
      </c>
      <c r="U112" s="17">
        <v>79.400000000000006</v>
      </c>
    </row>
    <row r="113" spans="7:21">
      <c r="G113" s="20">
        <v>20231215</v>
      </c>
      <c r="H113" s="20" t="s">
        <v>1136</v>
      </c>
      <c r="I113" s="21" t="s">
        <v>1137</v>
      </c>
      <c r="J113" s="2" t="s">
        <v>1138</v>
      </c>
      <c r="K113" s="2" t="s">
        <v>815</v>
      </c>
      <c r="L113" s="2" t="s">
        <v>816</v>
      </c>
      <c r="M113" s="17">
        <v>51310</v>
      </c>
      <c r="N113" s="17">
        <v>51320</v>
      </c>
      <c r="O113" s="17">
        <v>51305</v>
      </c>
      <c r="P113" s="17">
        <v>51310</v>
      </c>
      <c r="Q113" s="17">
        <v>0</v>
      </c>
      <c r="R113" s="23">
        <v>0</v>
      </c>
      <c r="S113" s="17">
        <v>0.166183</v>
      </c>
      <c r="T113" s="17">
        <v>85.268314000000004</v>
      </c>
      <c r="U113" s="17">
        <v>16647.0164</v>
      </c>
    </row>
    <row r="114" spans="7:21">
      <c r="G114" s="20">
        <v>20231215</v>
      </c>
      <c r="H114" s="20" t="s">
        <v>1139</v>
      </c>
      <c r="I114" s="21" t="s">
        <v>1140</v>
      </c>
      <c r="J114" s="2" t="s">
        <v>1141</v>
      </c>
      <c r="K114" s="2" t="s">
        <v>815</v>
      </c>
      <c r="L114" s="2" t="s">
        <v>816</v>
      </c>
      <c r="M114" s="17">
        <v>16410</v>
      </c>
      <c r="N114" s="17">
        <v>16495</v>
      </c>
      <c r="O114" s="17">
        <v>16410</v>
      </c>
      <c r="P114" s="17">
        <v>16485</v>
      </c>
      <c r="Q114" s="17">
        <v>-95</v>
      </c>
      <c r="R114" s="23">
        <v>-0.56999999999999995</v>
      </c>
      <c r="S114" s="17">
        <v>0.16444</v>
      </c>
      <c r="T114" s="17">
        <v>27.055214200000002</v>
      </c>
      <c r="U114" s="17">
        <v>5390.5950000000003</v>
      </c>
    </row>
    <row r="115" spans="7:21">
      <c r="G115" s="20">
        <v>20231215</v>
      </c>
      <c r="H115" s="20" t="s">
        <v>1142</v>
      </c>
      <c r="I115" s="21" t="s">
        <v>1143</v>
      </c>
      <c r="J115" s="2" t="s">
        <v>1144</v>
      </c>
      <c r="K115" s="2" t="s">
        <v>815</v>
      </c>
      <c r="L115" s="2" t="s">
        <v>816</v>
      </c>
      <c r="M115" s="17">
        <v>9440</v>
      </c>
      <c r="N115" s="17">
        <v>9595</v>
      </c>
      <c r="O115" s="17">
        <v>9440</v>
      </c>
      <c r="P115" s="17">
        <v>9535</v>
      </c>
      <c r="Q115" s="17">
        <v>95</v>
      </c>
      <c r="R115" s="23">
        <v>1.01</v>
      </c>
      <c r="S115" s="17">
        <v>0.161912</v>
      </c>
      <c r="T115" s="17">
        <v>15.349769650000001</v>
      </c>
      <c r="U115" s="17">
        <v>147.79249999999999</v>
      </c>
    </row>
    <row r="116" spans="7:21">
      <c r="G116" s="20">
        <v>20231215</v>
      </c>
      <c r="H116" s="20" t="s">
        <v>1145</v>
      </c>
      <c r="I116" s="21" t="s">
        <v>1146</v>
      </c>
      <c r="J116" s="2" t="s">
        <v>1147</v>
      </c>
      <c r="K116" s="2" t="s">
        <v>815</v>
      </c>
      <c r="L116" s="2" t="s">
        <v>816</v>
      </c>
      <c r="M116" s="17">
        <v>15245</v>
      </c>
      <c r="N116" s="17">
        <v>15400</v>
      </c>
      <c r="O116" s="17">
        <v>15245</v>
      </c>
      <c r="P116" s="17">
        <v>15380</v>
      </c>
      <c r="Q116" s="17">
        <v>190</v>
      </c>
      <c r="R116" s="23">
        <v>1.25</v>
      </c>
      <c r="S116" s="17">
        <v>0.160109</v>
      </c>
      <c r="T116" s="17">
        <v>24.583209100000001</v>
      </c>
      <c r="U116" s="17">
        <v>1199.6400000000001</v>
      </c>
    </row>
    <row r="117" spans="7:21">
      <c r="G117" s="20">
        <v>20231215</v>
      </c>
      <c r="H117" s="20" t="s">
        <v>1148</v>
      </c>
      <c r="I117" s="21" t="s">
        <v>1149</v>
      </c>
      <c r="J117" s="2" t="s">
        <v>1150</v>
      </c>
      <c r="K117" s="2" t="s">
        <v>815</v>
      </c>
      <c r="L117" s="2" t="s">
        <v>816</v>
      </c>
      <c r="M117" s="17">
        <v>53495</v>
      </c>
      <c r="N117" s="17">
        <v>53500</v>
      </c>
      <c r="O117" s="17">
        <v>53495</v>
      </c>
      <c r="P117" s="17">
        <v>53500</v>
      </c>
      <c r="Q117" s="17">
        <v>5</v>
      </c>
      <c r="R117" s="23">
        <v>0.01</v>
      </c>
      <c r="S117" s="17">
        <v>0.15521199999999999</v>
      </c>
      <c r="T117" s="17">
        <v>83.0337064</v>
      </c>
      <c r="U117" s="17">
        <v>68317.36</v>
      </c>
    </row>
    <row r="118" spans="7:21">
      <c r="G118" s="20">
        <v>20231215</v>
      </c>
      <c r="H118" s="20" t="s">
        <v>1151</v>
      </c>
      <c r="I118" s="21" t="s">
        <v>1152</v>
      </c>
      <c r="J118" s="2" t="s">
        <v>1153</v>
      </c>
      <c r="K118" s="2" t="s">
        <v>815</v>
      </c>
      <c r="L118" s="2" t="s">
        <v>816</v>
      </c>
      <c r="M118" s="17">
        <v>5035</v>
      </c>
      <c r="N118" s="17">
        <v>5035</v>
      </c>
      <c r="O118" s="17">
        <v>4980</v>
      </c>
      <c r="P118" s="17">
        <v>5020</v>
      </c>
      <c r="Q118" s="17">
        <v>-30</v>
      </c>
      <c r="R118" s="23">
        <v>-0.59</v>
      </c>
      <c r="S118" s="17">
        <v>0.150814</v>
      </c>
      <c r="T118" s="17">
        <v>7.5547330500000003</v>
      </c>
      <c r="U118" s="17">
        <v>386.54</v>
      </c>
    </row>
    <row r="119" spans="7:21">
      <c r="G119" s="20">
        <v>20231215</v>
      </c>
      <c r="H119" s="20" t="s">
        <v>1154</v>
      </c>
      <c r="I119" s="21" t="s">
        <v>1155</v>
      </c>
      <c r="J119" s="2" t="s">
        <v>1156</v>
      </c>
      <c r="K119" s="2" t="s">
        <v>815</v>
      </c>
      <c r="L119" s="2" t="s">
        <v>816</v>
      </c>
      <c r="M119" s="17">
        <v>21350</v>
      </c>
      <c r="N119" s="17">
        <v>21380</v>
      </c>
      <c r="O119" s="17">
        <v>21095</v>
      </c>
      <c r="P119" s="17">
        <v>21380</v>
      </c>
      <c r="Q119" s="17">
        <v>180</v>
      </c>
      <c r="R119" s="23">
        <v>0.85</v>
      </c>
      <c r="S119" s="17">
        <v>0.14645900000000001</v>
      </c>
      <c r="T119" s="17">
        <v>31.055056749999999</v>
      </c>
      <c r="U119" s="17">
        <v>1913.51</v>
      </c>
    </row>
    <row r="120" spans="7:21">
      <c r="G120" s="20">
        <v>20231215</v>
      </c>
      <c r="H120" s="20" t="s">
        <v>1157</v>
      </c>
      <c r="I120" s="21" t="s">
        <v>1158</v>
      </c>
      <c r="J120" s="2" t="s">
        <v>1159</v>
      </c>
      <c r="K120" s="2" t="s">
        <v>815</v>
      </c>
      <c r="L120" s="2" t="s">
        <v>816</v>
      </c>
      <c r="M120" s="17">
        <v>11570</v>
      </c>
      <c r="N120" s="17">
        <v>11645</v>
      </c>
      <c r="O120" s="17">
        <v>11490</v>
      </c>
      <c r="P120" s="17">
        <v>11640</v>
      </c>
      <c r="Q120" s="17">
        <v>105</v>
      </c>
      <c r="R120" s="23">
        <v>0.91</v>
      </c>
      <c r="S120" s="17">
        <v>0.146317</v>
      </c>
      <c r="T120" s="17">
        <v>16.933003249999999</v>
      </c>
      <c r="U120" s="17">
        <v>1030.1400000000001</v>
      </c>
    </row>
    <row r="121" spans="7:21">
      <c r="G121" s="20">
        <v>20231215</v>
      </c>
      <c r="H121" s="20" t="s">
        <v>1160</v>
      </c>
      <c r="I121" s="21" t="s">
        <v>1161</v>
      </c>
      <c r="J121" s="2" t="s">
        <v>1162</v>
      </c>
      <c r="K121" s="2" t="s">
        <v>815</v>
      </c>
      <c r="L121" s="2" t="s">
        <v>816</v>
      </c>
      <c r="M121" s="17">
        <v>10400</v>
      </c>
      <c r="N121" s="17">
        <v>10400</v>
      </c>
      <c r="O121" s="17">
        <v>10130</v>
      </c>
      <c r="P121" s="17">
        <v>10155</v>
      </c>
      <c r="Q121" s="17">
        <v>-50</v>
      </c>
      <c r="R121" s="23">
        <v>-0.49</v>
      </c>
      <c r="S121" s="17">
        <v>0.14574000000000001</v>
      </c>
      <c r="T121" s="17">
        <v>14.93503565</v>
      </c>
      <c r="U121" s="17">
        <v>148.26300000000001</v>
      </c>
    </row>
    <row r="122" spans="7:21">
      <c r="G122" s="20">
        <v>20231215</v>
      </c>
      <c r="H122" s="20" t="s">
        <v>1163</v>
      </c>
      <c r="I122" s="21" t="s">
        <v>1164</v>
      </c>
      <c r="J122" s="2" t="s">
        <v>1165</v>
      </c>
      <c r="K122" s="2" t="s">
        <v>815</v>
      </c>
      <c r="L122" s="2" t="s">
        <v>816</v>
      </c>
      <c r="M122" s="17">
        <v>9930</v>
      </c>
      <c r="N122" s="17">
        <v>9930</v>
      </c>
      <c r="O122" s="17">
        <v>9860</v>
      </c>
      <c r="P122" s="17">
        <v>9895</v>
      </c>
      <c r="Q122" s="17">
        <v>-50</v>
      </c>
      <c r="R122" s="23">
        <v>-0.5</v>
      </c>
      <c r="S122" s="17">
        <v>0.14313600000000001</v>
      </c>
      <c r="T122" s="17">
        <v>14.145590350000001</v>
      </c>
      <c r="U122" s="17">
        <v>1009.29</v>
      </c>
    </row>
    <row r="123" spans="7:21">
      <c r="G123" s="20">
        <v>20231215</v>
      </c>
      <c r="H123" s="20" t="s">
        <v>1166</v>
      </c>
      <c r="I123" s="21" t="s">
        <v>1167</v>
      </c>
      <c r="J123" s="2" t="s">
        <v>1168</v>
      </c>
      <c r="K123" s="2" t="s">
        <v>815</v>
      </c>
      <c r="L123" s="2" t="s">
        <v>816</v>
      </c>
      <c r="M123" s="17">
        <v>10125</v>
      </c>
      <c r="N123" s="17">
        <v>10130</v>
      </c>
      <c r="O123" s="17">
        <v>10125</v>
      </c>
      <c r="P123" s="17">
        <v>10130</v>
      </c>
      <c r="Q123" s="17">
        <v>5</v>
      </c>
      <c r="R123" s="23">
        <v>0.05</v>
      </c>
      <c r="S123" s="17">
        <v>0.140455</v>
      </c>
      <c r="T123" s="17">
        <v>14.2258411</v>
      </c>
      <c r="U123" s="17">
        <v>25381.727999999999</v>
      </c>
    </row>
    <row r="124" spans="7:21">
      <c r="G124" s="20">
        <v>20231215</v>
      </c>
      <c r="H124" s="20" t="s">
        <v>1169</v>
      </c>
      <c r="I124" s="21" t="s">
        <v>1170</v>
      </c>
      <c r="J124" s="2" t="s">
        <v>1171</v>
      </c>
      <c r="K124" s="2" t="s">
        <v>815</v>
      </c>
      <c r="L124" s="2" t="s">
        <v>816</v>
      </c>
      <c r="M124" s="17">
        <v>12250</v>
      </c>
      <c r="N124" s="17">
        <v>12340</v>
      </c>
      <c r="O124" s="17">
        <v>12240</v>
      </c>
      <c r="P124" s="17">
        <v>12240</v>
      </c>
      <c r="Q124" s="17">
        <v>105</v>
      </c>
      <c r="R124" s="23">
        <v>0.87</v>
      </c>
      <c r="S124" s="17">
        <v>0.13830100000000001</v>
      </c>
      <c r="T124" s="17">
        <v>17.002809849999998</v>
      </c>
      <c r="U124" s="17">
        <v>2093.04</v>
      </c>
    </row>
    <row r="125" spans="7:21">
      <c r="G125" s="20">
        <v>20231215</v>
      </c>
      <c r="H125" s="20" t="s">
        <v>1172</v>
      </c>
      <c r="I125" s="21" t="s">
        <v>1173</v>
      </c>
      <c r="J125" s="2" t="s">
        <v>1174</v>
      </c>
      <c r="K125" s="2" t="s">
        <v>815</v>
      </c>
      <c r="L125" s="2" t="s">
        <v>816</v>
      </c>
      <c r="M125" s="17">
        <v>95590</v>
      </c>
      <c r="N125" s="17">
        <v>95915</v>
      </c>
      <c r="O125" s="17">
        <v>95365</v>
      </c>
      <c r="P125" s="17">
        <v>95870</v>
      </c>
      <c r="Q125" s="17">
        <v>-580</v>
      </c>
      <c r="R125" s="23">
        <v>-0.6</v>
      </c>
      <c r="S125" s="17">
        <v>0.13738</v>
      </c>
      <c r="T125" s="17">
        <v>131.52230155000001</v>
      </c>
      <c r="U125" s="17">
        <v>25549.355</v>
      </c>
    </row>
    <row r="126" spans="7:21">
      <c r="G126" s="20">
        <v>20231215</v>
      </c>
      <c r="H126" s="20" t="s">
        <v>1175</v>
      </c>
      <c r="I126" s="21" t="s">
        <v>1176</v>
      </c>
      <c r="J126" s="2" t="s">
        <v>1177</v>
      </c>
      <c r="K126" s="2" t="s">
        <v>815</v>
      </c>
      <c r="L126" s="2" t="s">
        <v>816</v>
      </c>
      <c r="M126" s="17">
        <v>15890</v>
      </c>
      <c r="N126" s="17">
        <v>15955</v>
      </c>
      <c r="O126" s="17">
        <v>15885</v>
      </c>
      <c r="P126" s="17">
        <v>15945</v>
      </c>
      <c r="Q126" s="17">
        <v>-100</v>
      </c>
      <c r="R126" s="23">
        <v>-0.62</v>
      </c>
      <c r="S126" s="17">
        <v>0.13571800000000001</v>
      </c>
      <c r="T126" s="17">
        <v>20.94059395</v>
      </c>
      <c r="U126" s="17">
        <v>2886.0450000000001</v>
      </c>
    </row>
    <row r="127" spans="7:21">
      <c r="G127" s="20">
        <v>20231215</v>
      </c>
      <c r="H127" s="20" t="s">
        <v>1178</v>
      </c>
      <c r="I127" s="21" t="s">
        <v>1179</v>
      </c>
      <c r="J127" s="2" t="s">
        <v>3224</v>
      </c>
      <c r="K127" s="2" t="s">
        <v>815</v>
      </c>
      <c r="L127" s="2" t="s">
        <v>816</v>
      </c>
      <c r="M127" s="17">
        <v>31305</v>
      </c>
      <c r="N127" s="17">
        <v>31370</v>
      </c>
      <c r="O127" s="17">
        <v>31260</v>
      </c>
      <c r="P127" s="17">
        <v>31300</v>
      </c>
      <c r="Q127" s="17">
        <v>-150</v>
      </c>
      <c r="R127" s="23">
        <v>-0.48</v>
      </c>
      <c r="S127" s="17">
        <v>0.13478499999999999</v>
      </c>
      <c r="T127" s="17">
        <v>42.220515499999998</v>
      </c>
      <c r="U127" s="17">
        <v>4632.3999999999996</v>
      </c>
    </row>
    <row r="128" spans="7:21">
      <c r="G128" s="20">
        <v>20231215</v>
      </c>
      <c r="H128" s="20" t="s">
        <v>1180</v>
      </c>
      <c r="I128" s="21" t="s">
        <v>1181</v>
      </c>
      <c r="J128" s="2" t="s">
        <v>1182</v>
      </c>
      <c r="K128" s="2" t="s">
        <v>815</v>
      </c>
      <c r="L128" s="2" t="s">
        <v>816</v>
      </c>
      <c r="M128" s="17">
        <v>7050</v>
      </c>
      <c r="N128" s="17">
        <v>7260</v>
      </c>
      <c r="O128" s="17">
        <v>7050</v>
      </c>
      <c r="P128" s="17">
        <v>7215</v>
      </c>
      <c r="Q128" s="17">
        <v>205</v>
      </c>
      <c r="R128" s="23">
        <v>2.92</v>
      </c>
      <c r="S128" s="17">
        <v>0.13033700000000001</v>
      </c>
      <c r="T128" s="17">
        <v>9.3792980499999992</v>
      </c>
      <c r="U128" s="17">
        <v>3434.34</v>
      </c>
    </row>
    <row r="129" spans="7:21">
      <c r="G129" s="20">
        <v>20231215</v>
      </c>
      <c r="H129" s="20" t="s">
        <v>1183</v>
      </c>
      <c r="I129" s="21" t="s">
        <v>1184</v>
      </c>
      <c r="J129" s="2" t="s">
        <v>1185</v>
      </c>
      <c r="K129" s="2" t="s">
        <v>815</v>
      </c>
      <c r="L129" s="2" t="s">
        <v>816</v>
      </c>
      <c r="M129" s="17">
        <v>17080</v>
      </c>
      <c r="N129" s="17">
        <v>17100</v>
      </c>
      <c r="O129" s="17">
        <v>16835</v>
      </c>
      <c r="P129" s="17">
        <v>16865</v>
      </c>
      <c r="Q129" s="17">
        <v>-175</v>
      </c>
      <c r="R129" s="23">
        <v>-1.03</v>
      </c>
      <c r="S129" s="17">
        <v>0.12411</v>
      </c>
      <c r="T129" s="17">
        <v>21.031386399999999</v>
      </c>
      <c r="U129" s="17">
        <v>2563.48</v>
      </c>
    </row>
    <row r="130" spans="7:21">
      <c r="G130" s="20">
        <v>20231215</v>
      </c>
      <c r="H130" s="20" t="s">
        <v>1186</v>
      </c>
      <c r="I130" s="21" t="s">
        <v>1187</v>
      </c>
      <c r="J130" s="2" t="s">
        <v>1188</v>
      </c>
      <c r="K130" s="2" t="s">
        <v>815</v>
      </c>
      <c r="L130" s="2" t="s">
        <v>816</v>
      </c>
      <c r="M130" s="17">
        <v>32165</v>
      </c>
      <c r="N130" s="17">
        <v>32320</v>
      </c>
      <c r="O130" s="17">
        <v>32070</v>
      </c>
      <c r="P130" s="17">
        <v>32300</v>
      </c>
      <c r="Q130" s="17">
        <v>320</v>
      </c>
      <c r="R130" s="23">
        <v>1</v>
      </c>
      <c r="S130" s="17">
        <v>0.121115</v>
      </c>
      <c r="T130" s="17">
        <v>38.695439350000001</v>
      </c>
      <c r="U130" s="17">
        <v>8184.82</v>
      </c>
    </row>
    <row r="131" spans="7:21">
      <c r="G131" s="20">
        <v>20231215</v>
      </c>
      <c r="H131" s="20" t="s">
        <v>1189</v>
      </c>
      <c r="I131" s="21" t="s">
        <v>1190</v>
      </c>
      <c r="J131" s="2" t="s">
        <v>1191</v>
      </c>
      <c r="K131" s="2" t="s">
        <v>815</v>
      </c>
      <c r="L131" s="2" t="s">
        <v>816</v>
      </c>
      <c r="M131" s="17">
        <v>13610</v>
      </c>
      <c r="N131" s="17">
        <v>13725</v>
      </c>
      <c r="O131" s="17">
        <v>13605</v>
      </c>
      <c r="P131" s="17">
        <v>13705</v>
      </c>
      <c r="Q131" s="17">
        <v>-220</v>
      </c>
      <c r="R131" s="23">
        <v>-1.58</v>
      </c>
      <c r="S131" s="17">
        <v>0.120575</v>
      </c>
      <c r="T131" s="17">
        <v>16.493709549999998</v>
      </c>
      <c r="U131" s="17">
        <v>424.85500000000002</v>
      </c>
    </row>
    <row r="132" spans="7:21">
      <c r="G132" s="20">
        <v>20231215</v>
      </c>
      <c r="H132" s="20" t="s">
        <v>1192</v>
      </c>
      <c r="I132" s="21" t="s">
        <v>1193</v>
      </c>
      <c r="J132" s="2" t="s">
        <v>1194</v>
      </c>
      <c r="K132" s="2" t="s">
        <v>815</v>
      </c>
      <c r="L132" s="2" t="s">
        <v>816</v>
      </c>
      <c r="M132" s="17">
        <v>4710</v>
      </c>
      <c r="N132" s="17">
        <v>4710</v>
      </c>
      <c r="O132" s="17">
        <v>4500</v>
      </c>
      <c r="P132" s="17">
        <v>4505</v>
      </c>
      <c r="Q132" s="17">
        <v>-65</v>
      </c>
      <c r="R132" s="23">
        <v>-1.42</v>
      </c>
      <c r="S132" s="17">
        <v>0.120168</v>
      </c>
      <c r="T132" s="17">
        <v>5.4699532499999997</v>
      </c>
      <c r="U132" s="17">
        <v>301.83499999999998</v>
      </c>
    </row>
    <row r="133" spans="7:21">
      <c r="G133" s="20">
        <v>20231215</v>
      </c>
      <c r="H133" s="20" t="s">
        <v>1195</v>
      </c>
      <c r="I133" s="21" t="s">
        <v>1196</v>
      </c>
      <c r="J133" s="2" t="s">
        <v>1197</v>
      </c>
      <c r="K133" s="2" t="s">
        <v>815</v>
      </c>
      <c r="L133" s="2" t="s">
        <v>816</v>
      </c>
      <c r="M133" s="17">
        <v>13325</v>
      </c>
      <c r="N133" s="17">
        <v>13355</v>
      </c>
      <c r="O133" s="17">
        <v>13320</v>
      </c>
      <c r="P133" s="17">
        <v>13355</v>
      </c>
      <c r="Q133" s="17">
        <v>-80</v>
      </c>
      <c r="R133" s="23">
        <v>-0.6</v>
      </c>
      <c r="S133" s="17">
        <v>0.115053</v>
      </c>
      <c r="T133" s="17">
        <v>15.34389395</v>
      </c>
      <c r="U133" s="17">
        <v>1282.08</v>
      </c>
    </row>
    <row r="134" spans="7:21">
      <c r="G134" s="20">
        <v>20231215</v>
      </c>
      <c r="H134" s="20" t="s">
        <v>1198</v>
      </c>
      <c r="I134" s="21" t="s">
        <v>1199</v>
      </c>
      <c r="J134" s="2" t="s">
        <v>1200</v>
      </c>
      <c r="K134" s="2" t="s">
        <v>815</v>
      </c>
      <c r="L134" s="2" t="s">
        <v>816</v>
      </c>
      <c r="M134" s="17">
        <v>7665</v>
      </c>
      <c r="N134" s="17">
        <v>7710</v>
      </c>
      <c r="O134" s="17">
        <v>7615</v>
      </c>
      <c r="P134" s="17">
        <v>7700</v>
      </c>
      <c r="Q134" s="17">
        <v>35</v>
      </c>
      <c r="R134" s="23">
        <v>0.46</v>
      </c>
      <c r="S134" s="17">
        <v>0.11466</v>
      </c>
      <c r="T134" s="17">
        <v>8.8014776000000001</v>
      </c>
      <c r="U134" s="17">
        <v>1270.5</v>
      </c>
    </row>
    <row r="135" spans="7:21">
      <c r="G135" s="20">
        <v>20231215</v>
      </c>
      <c r="H135" s="20" t="s">
        <v>1201</v>
      </c>
      <c r="I135" s="21" t="s">
        <v>1202</v>
      </c>
      <c r="J135" s="2" t="s">
        <v>1203</v>
      </c>
      <c r="K135" s="2" t="s">
        <v>815</v>
      </c>
      <c r="L135" s="2" t="s">
        <v>816</v>
      </c>
      <c r="M135" s="17">
        <v>105225</v>
      </c>
      <c r="N135" s="17">
        <v>105235</v>
      </c>
      <c r="O135" s="17">
        <v>105075</v>
      </c>
      <c r="P135" s="17">
        <v>105160</v>
      </c>
      <c r="Q135" s="17">
        <v>-85</v>
      </c>
      <c r="R135" s="23">
        <v>-0.08</v>
      </c>
      <c r="S135" s="17">
        <v>0.11379</v>
      </c>
      <c r="T135" s="17">
        <v>119.6950647</v>
      </c>
      <c r="U135" s="17">
        <v>977.98800000000006</v>
      </c>
    </row>
    <row r="136" spans="7:21">
      <c r="G136" s="20">
        <v>20231215</v>
      </c>
      <c r="H136" s="20" t="s">
        <v>1204</v>
      </c>
      <c r="I136" s="21" t="s">
        <v>1205</v>
      </c>
      <c r="J136" s="2" t="s">
        <v>1206</v>
      </c>
      <c r="K136" s="2" t="s">
        <v>815</v>
      </c>
      <c r="L136" s="2" t="s">
        <v>816</v>
      </c>
      <c r="M136" s="17">
        <v>9415</v>
      </c>
      <c r="N136" s="17">
        <v>9450</v>
      </c>
      <c r="O136" s="17">
        <v>9165</v>
      </c>
      <c r="P136" s="17">
        <v>9185</v>
      </c>
      <c r="Q136" s="17">
        <v>-245</v>
      </c>
      <c r="R136" s="23">
        <v>-2.6</v>
      </c>
      <c r="S136" s="17">
        <v>0.113093</v>
      </c>
      <c r="T136" s="17">
        <v>10.5497324</v>
      </c>
      <c r="U136" s="17">
        <v>146.96</v>
      </c>
    </row>
    <row r="137" spans="7:21">
      <c r="G137" s="20">
        <v>20231215</v>
      </c>
      <c r="H137" s="20" t="s">
        <v>1207</v>
      </c>
      <c r="I137" s="21" t="s">
        <v>1208</v>
      </c>
      <c r="J137" s="2" t="s">
        <v>1209</v>
      </c>
      <c r="K137" s="2" t="s">
        <v>815</v>
      </c>
      <c r="L137" s="2" t="s">
        <v>816</v>
      </c>
      <c r="M137" s="17">
        <v>10605</v>
      </c>
      <c r="N137" s="17">
        <v>10605</v>
      </c>
      <c r="O137" s="17">
        <v>10260</v>
      </c>
      <c r="P137" s="17">
        <v>10370</v>
      </c>
      <c r="Q137" s="17">
        <v>5</v>
      </c>
      <c r="R137" s="23">
        <v>0.05</v>
      </c>
      <c r="S137" s="17">
        <v>0.112328</v>
      </c>
      <c r="T137" s="17">
        <v>11.643691199999999</v>
      </c>
      <c r="U137" s="17">
        <v>82.96</v>
      </c>
    </row>
    <row r="138" spans="7:21">
      <c r="G138" s="20">
        <v>20231215</v>
      </c>
      <c r="H138" s="20" t="s">
        <v>1210</v>
      </c>
      <c r="I138" s="21" t="s">
        <v>1211</v>
      </c>
      <c r="J138" s="2" t="s">
        <v>1212</v>
      </c>
      <c r="K138" s="2" t="s">
        <v>815</v>
      </c>
      <c r="L138" s="2" t="s">
        <v>816</v>
      </c>
      <c r="M138" s="17">
        <v>11455</v>
      </c>
      <c r="N138" s="17">
        <v>11470</v>
      </c>
      <c r="O138" s="17">
        <v>11425</v>
      </c>
      <c r="P138" s="17">
        <v>11465</v>
      </c>
      <c r="Q138" s="17">
        <v>10</v>
      </c>
      <c r="R138" s="23">
        <v>0.09</v>
      </c>
      <c r="S138" s="17">
        <v>0.112326</v>
      </c>
      <c r="T138" s="17">
        <v>12.858515300000001</v>
      </c>
      <c r="U138" s="17">
        <v>1180.895</v>
      </c>
    </row>
    <row r="139" spans="7:21">
      <c r="G139" s="20">
        <v>20231215</v>
      </c>
      <c r="H139" s="20" t="s">
        <v>1213</v>
      </c>
      <c r="I139" s="21" t="s">
        <v>1214</v>
      </c>
      <c r="J139" s="2" t="s">
        <v>1215</v>
      </c>
      <c r="K139" s="2" t="s">
        <v>815</v>
      </c>
      <c r="L139" s="2" t="s">
        <v>816</v>
      </c>
      <c r="M139" s="17">
        <v>2470</v>
      </c>
      <c r="N139" s="17">
        <v>2470</v>
      </c>
      <c r="O139" s="17">
        <v>2410</v>
      </c>
      <c r="P139" s="17">
        <v>2450</v>
      </c>
      <c r="Q139" s="17">
        <v>-55</v>
      </c>
      <c r="R139" s="23">
        <v>-2.2000000000000002</v>
      </c>
      <c r="S139" s="17">
        <v>0.111526</v>
      </c>
      <c r="T139" s="17">
        <v>2.7049769000000001</v>
      </c>
      <c r="U139" s="17">
        <v>67.375</v>
      </c>
    </row>
    <row r="140" spans="7:21">
      <c r="G140" s="20">
        <v>20231215</v>
      </c>
      <c r="H140" s="20" t="s">
        <v>1216</v>
      </c>
      <c r="I140" s="21" t="s">
        <v>1217</v>
      </c>
      <c r="J140" s="2" t="s">
        <v>1218</v>
      </c>
      <c r="K140" s="2" t="s">
        <v>815</v>
      </c>
      <c r="L140" s="2" t="s">
        <v>816</v>
      </c>
      <c r="M140" s="17">
        <v>11665</v>
      </c>
      <c r="N140" s="17">
        <v>11865</v>
      </c>
      <c r="O140" s="17">
        <v>11480</v>
      </c>
      <c r="P140" s="17">
        <v>11610</v>
      </c>
      <c r="Q140" s="17">
        <v>25</v>
      </c>
      <c r="R140" s="23">
        <v>0.22</v>
      </c>
      <c r="S140" s="17">
        <v>0.111315</v>
      </c>
      <c r="T140" s="17">
        <v>13.0501302</v>
      </c>
      <c r="U140" s="17">
        <v>1021.68</v>
      </c>
    </row>
    <row r="141" spans="7:21">
      <c r="G141" s="20">
        <v>20231215</v>
      </c>
      <c r="H141" s="20" t="s">
        <v>1219</v>
      </c>
      <c r="I141" s="21" t="s">
        <v>1220</v>
      </c>
      <c r="J141" s="2" t="s">
        <v>1221</v>
      </c>
      <c r="K141" s="2" t="s">
        <v>815</v>
      </c>
      <c r="L141" s="2" t="s">
        <v>816</v>
      </c>
      <c r="M141" s="17">
        <v>9800</v>
      </c>
      <c r="N141" s="17">
        <v>9825</v>
      </c>
      <c r="O141" s="17">
        <v>9630</v>
      </c>
      <c r="P141" s="17">
        <v>9650</v>
      </c>
      <c r="Q141" s="17">
        <v>-150</v>
      </c>
      <c r="R141" s="23">
        <v>-1.53</v>
      </c>
      <c r="S141" s="17">
        <v>0.11108899999999999</v>
      </c>
      <c r="T141" s="17">
        <v>10.764715900000001</v>
      </c>
      <c r="U141" s="17">
        <v>1075.9749999999999</v>
      </c>
    </row>
    <row r="142" spans="7:21">
      <c r="G142" s="20">
        <v>20231215</v>
      </c>
      <c r="H142" s="20" t="s">
        <v>1222</v>
      </c>
      <c r="I142" s="21" t="s">
        <v>1223</v>
      </c>
      <c r="J142" s="2" t="s">
        <v>1224</v>
      </c>
      <c r="K142" s="2" t="s">
        <v>815</v>
      </c>
      <c r="L142" s="2" t="s">
        <v>816</v>
      </c>
      <c r="M142" s="17">
        <v>12165</v>
      </c>
      <c r="N142" s="17">
        <v>12165</v>
      </c>
      <c r="O142" s="17">
        <v>12095</v>
      </c>
      <c r="P142" s="17">
        <v>12150</v>
      </c>
      <c r="Q142" s="17">
        <v>5</v>
      </c>
      <c r="R142" s="23">
        <v>0.04</v>
      </c>
      <c r="S142" s="17">
        <v>0.110078</v>
      </c>
      <c r="T142" s="17">
        <v>13.3472787</v>
      </c>
      <c r="U142" s="17">
        <v>1032.75</v>
      </c>
    </row>
    <row r="143" spans="7:21">
      <c r="G143" s="20">
        <v>20231215</v>
      </c>
      <c r="H143" s="20" t="s">
        <v>1225</v>
      </c>
      <c r="I143" s="21" t="s">
        <v>1226</v>
      </c>
      <c r="J143" s="2" t="s">
        <v>1227</v>
      </c>
      <c r="K143" s="2" t="s">
        <v>815</v>
      </c>
      <c r="L143" s="2" t="s">
        <v>816</v>
      </c>
      <c r="M143" s="17">
        <v>13615</v>
      </c>
      <c r="N143" s="17">
        <v>13625</v>
      </c>
      <c r="O143" s="17">
        <v>13580</v>
      </c>
      <c r="P143" s="17">
        <v>13620</v>
      </c>
      <c r="Q143" s="17">
        <v>-85</v>
      </c>
      <c r="R143" s="23">
        <v>-0.62</v>
      </c>
      <c r="S143" s="17">
        <v>0.109096</v>
      </c>
      <c r="T143" s="17">
        <v>14.839400149999999</v>
      </c>
      <c r="U143" s="17">
        <v>1007.88</v>
      </c>
    </row>
    <row r="144" spans="7:21">
      <c r="G144" s="20">
        <v>20231215</v>
      </c>
      <c r="H144" s="20" t="s">
        <v>1228</v>
      </c>
      <c r="I144" s="21" t="s">
        <v>1229</v>
      </c>
      <c r="J144" s="2" t="s">
        <v>1230</v>
      </c>
      <c r="K144" s="2" t="s">
        <v>815</v>
      </c>
      <c r="L144" s="2" t="s">
        <v>816</v>
      </c>
      <c r="M144" s="17">
        <v>11260</v>
      </c>
      <c r="N144" s="17">
        <v>11400</v>
      </c>
      <c r="O144" s="17">
        <v>11240</v>
      </c>
      <c r="P144" s="17">
        <v>11350</v>
      </c>
      <c r="Q144" s="17">
        <v>95</v>
      </c>
      <c r="R144" s="23">
        <v>0.84</v>
      </c>
      <c r="S144" s="17">
        <v>0.108151</v>
      </c>
      <c r="T144" s="17">
        <v>12.23702995</v>
      </c>
      <c r="U144" s="17">
        <v>1713.85</v>
      </c>
    </row>
    <row r="145" spans="7:21">
      <c r="G145" s="20">
        <v>20231215</v>
      </c>
      <c r="H145" s="20" t="s">
        <v>1231</v>
      </c>
      <c r="I145" s="21" t="s">
        <v>1232</v>
      </c>
      <c r="J145" s="2" t="s">
        <v>1233</v>
      </c>
      <c r="K145" s="2" t="s">
        <v>815</v>
      </c>
      <c r="L145" s="2" t="s">
        <v>816</v>
      </c>
      <c r="M145" s="17">
        <v>73325</v>
      </c>
      <c r="N145" s="17">
        <v>73400</v>
      </c>
      <c r="O145" s="17">
        <v>72490</v>
      </c>
      <c r="P145" s="17">
        <v>72490</v>
      </c>
      <c r="Q145" s="17">
        <v>-600</v>
      </c>
      <c r="R145" s="23">
        <v>-0.82</v>
      </c>
      <c r="S145" s="17">
        <v>0.10771799999999999</v>
      </c>
      <c r="T145" s="17">
        <v>78.531955699999997</v>
      </c>
      <c r="U145" s="17">
        <v>3907.2109999999998</v>
      </c>
    </row>
    <row r="146" spans="7:21">
      <c r="G146" s="20">
        <v>20231215</v>
      </c>
      <c r="H146" s="20" t="s">
        <v>1234</v>
      </c>
      <c r="I146" s="21" t="s">
        <v>1235</v>
      </c>
      <c r="J146" s="2" t="s">
        <v>1236</v>
      </c>
      <c r="K146" s="2" t="s">
        <v>815</v>
      </c>
      <c r="L146" s="2" t="s">
        <v>816</v>
      </c>
      <c r="M146" s="17">
        <v>12170</v>
      </c>
      <c r="N146" s="17">
        <v>12240</v>
      </c>
      <c r="O146" s="17">
        <v>12170</v>
      </c>
      <c r="P146" s="17">
        <v>12210</v>
      </c>
      <c r="Q146" s="17">
        <v>65</v>
      </c>
      <c r="R146" s="23">
        <v>0.54</v>
      </c>
      <c r="S146" s="17">
        <v>0.103892</v>
      </c>
      <c r="T146" s="17">
        <v>12.5199449</v>
      </c>
      <c r="U146" s="17">
        <v>2007.3240000000001</v>
      </c>
    </row>
    <row r="147" spans="7:21">
      <c r="G147" s="20">
        <v>20231215</v>
      </c>
      <c r="H147" s="20" t="s">
        <v>1237</v>
      </c>
      <c r="I147" s="21" t="s">
        <v>1238</v>
      </c>
      <c r="J147" s="2" t="s">
        <v>1239</v>
      </c>
      <c r="K147" s="2" t="s">
        <v>815</v>
      </c>
      <c r="L147" s="2" t="s">
        <v>816</v>
      </c>
      <c r="M147" s="17">
        <v>3745</v>
      </c>
      <c r="N147" s="17">
        <v>3745</v>
      </c>
      <c r="O147" s="17">
        <v>3710</v>
      </c>
      <c r="P147" s="17">
        <v>3730</v>
      </c>
      <c r="Q147" s="17">
        <v>0</v>
      </c>
      <c r="R147" s="23">
        <v>0</v>
      </c>
      <c r="S147" s="17">
        <v>0.103409</v>
      </c>
      <c r="T147" s="17">
        <v>3.8524448499999999</v>
      </c>
      <c r="U147" s="17">
        <v>397.245</v>
      </c>
    </row>
    <row r="148" spans="7:21">
      <c r="G148" s="20">
        <v>20231215</v>
      </c>
      <c r="H148" s="20" t="s">
        <v>1240</v>
      </c>
      <c r="I148" s="21" t="s">
        <v>1241</v>
      </c>
      <c r="J148" s="2" t="s">
        <v>1242</v>
      </c>
      <c r="K148" s="2" t="s">
        <v>815</v>
      </c>
      <c r="L148" s="2" t="s">
        <v>816</v>
      </c>
      <c r="M148" s="17">
        <v>11840</v>
      </c>
      <c r="N148" s="17">
        <v>12030</v>
      </c>
      <c r="O148" s="17">
        <v>11840</v>
      </c>
      <c r="P148" s="17">
        <v>11935</v>
      </c>
      <c r="Q148" s="17">
        <v>95</v>
      </c>
      <c r="R148" s="23">
        <v>0.8</v>
      </c>
      <c r="S148" s="17">
        <v>0.100725</v>
      </c>
      <c r="T148" s="17">
        <v>12.042592600000001</v>
      </c>
      <c r="U148" s="17">
        <v>572.88</v>
      </c>
    </row>
    <row r="149" spans="7:21">
      <c r="G149" s="20">
        <v>20231215</v>
      </c>
      <c r="H149" s="20" t="s">
        <v>1243</v>
      </c>
      <c r="I149" s="21" t="s">
        <v>1244</v>
      </c>
      <c r="J149" s="2" t="s">
        <v>1245</v>
      </c>
      <c r="K149" s="2" t="s">
        <v>815</v>
      </c>
      <c r="L149" s="2" t="s">
        <v>816</v>
      </c>
      <c r="M149" s="17">
        <v>8100</v>
      </c>
      <c r="N149" s="17">
        <v>8100</v>
      </c>
      <c r="O149" s="17">
        <v>7995</v>
      </c>
      <c r="P149" s="17">
        <v>8015</v>
      </c>
      <c r="Q149" s="17">
        <v>-85</v>
      </c>
      <c r="R149" s="23">
        <v>-1.05</v>
      </c>
      <c r="S149" s="17">
        <v>0.10031</v>
      </c>
      <c r="T149" s="17">
        <v>8.05991195</v>
      </c>
      <c r="U149" s="17">
        <v>160.30000000000001</v>
      </c>
    </row>
    <row r="150" spans="7:21">
      <c r="G150" s="20">
        <v>20231215</v>
      </c>
      <c r="H150" s="20" t="s">
        <v>1246</v>
      </c>
      <c r="I150" s="21" t="s">
        <v>1247</v>
      </c>
      <c r="J150" s="2" t="s">
        <v>1248</v>
      </c>
      <c r="K150" s="2" t="s">
        <v>815</v>
      </c>
      <c r="L150" s="2" t="s">
        <v>816</v>
      </c>
      <c r="M150" s="17">
        <v>12905</v>
      </c>
      <c r="N150" s="17">
        <v>12920</v>
      </c>
      <c r="O150" s="17">
        <v>12875</v>
      </c>
      <c r="P150" s="17">
        <v>12910</v>
      </c>
      <c r="Q150" s="17">
        <v>5</v>
      </c>
      <c r="R150" s="23">
        <v>0.04</v>
      </c>
      <c r="S150" s="17">
        <v>9.8071000000000005E-2</v>
      </c>
      <c r="T150" s="17">
        <v>12.645826</v>
      </c>
      <c r="U150" s="17">
        <v>1717.03</v>
      </c>
    </row>
    <row r="151" spans="7:21">
      <c r="G151" s="20">
        <v>20231215</v>
      </c>
      <c r="H151" s="20" t="s">
        <v>1249</v>
      </c>
      <c r="I151" s="21" t="s">
        <v>1250</v>
      </c>
      <c r="J151" s="2" t="s">
        <v>1251</v>
      </c>
      <c r="K151" s="2" t="s">
        <v>815</v>
      </c>
      <c r="L151" s="2" t="s">
        <v>816</v>
      </c>
      <c r="M151" s="17">
        <v>10330</v>
      </c>
      <c r="N151" s="17">
        <v>10330</v>
      </c>
      <c r="O151" s="17">
        <v>10320</v>
      </c>
      <c r="P151" s="17">
        <v>10325</v>
      </c>
      <c r="Q151" s="17">
        <v>10</v>
      </c>
      <c r="R151" s="23">
        <v>0.1</v>
      </c>
      <c r="S151" s="17">
        <v>9.6380999999999994E-2</v>
      </c>
      <c r="T151" s="17">
        <v>9.9518318499999996</v>
      </c>
      <c r="U151" s="17">
        <v>1064.5074999999999</v>
      </c>
    </row>
    <row r="152" spans="7:21">
      <c r="G152" s="20">
        <v>20231215</v>
      </c>
      <c r="H152" s="20" t="s">
        <v>1252</v>
      </c>
      <c r="I152" s="21" t="s">
        <v>1253</v>
      </c>
      <c r="J152" s="2" t="s">
        <v>1254</v>
      </c>
      <c r="K152" s="2" t="s">
        <v>815</v>
      </c>
      <c r="L152" s="2" t="s">
        <v>816</v>
      </c>
      <c r="M152" s="17">
        <v>3350</v>
      </c>
      <c r="N152" s="17">
        <v>3385</v>
      </c>
      <c r="O152" s="17">
        <v>3350</v>
      </c>
      <c r="P152" s="17">
        <v>3370</v>
      </c>
      <c r="Q152" s="17">
        <v>20</v>
      </c>
      <c r="R152" s="23">
        <v>0.6</v>
      </c>
      <c r="S152" s="17">
        <v>9.4939999999999997E-2</v>
      </c>
      <c r="T152" s="17">
        <v>3.19781125</v>
      </c>
      <c r="U152" s="17">
        <v>239.27</v>
      </c>
    </row>
    <row r="153" spans="7:21">
      <c r="G153" s="20">
        <v>20231215</v>
      </c>
      <c r="H153" s="20" t="s">
        <v>1255</v>
      </c>
      <c r="I153" s="21" t="s">
        <v>1256</v>
      </c>
      <c r="J153" s="2" t="s">
        <v>1257</v>
      </c>
      <c r="K153" s="2" t="s">
        <v>815</v>
      </c>
      <c r="L153" s="2" t="s">
        <v>816</v>
      </c>
      <c r="M153" s="17">
        <v>50850</v>
      </c>
      <c r="N153" s="17">
        <v>50995</v>
      </c>
      <c r="O153" s="17">
        <v>50190</v>
      </c>
      <c r="P153" s="17">
        <v>50190</v>
      </c>
      <c r="Q153" s="17">
        <v>-580</v>
      </c>
      <c r="R153" s="23">
        <v>-1.1399999999999999</v>
      </c>
      <c r="S153" s="17">
        <v>9.2564999999999995E-2</v>
      </c>
      <c r="T153" s="17">
        <v>46.789214450000003</v>
      </c>
      <c r="U153" s="17">
        <v>1750.6271999999999</v>
      </c>
    </row>
    <row r="154" spans="7:21">
      <c r="G154" s="20">
        <v>20231215</v>
      </c>
      <c r="H154" s="20" t="s">
        <v>1258</v>
      </c>
      <c r="I154" s="21" t="s">
        <v>1259</v>
      </c>
      <c r="J154" s="2" t="s">
        <v>1260</v>
      </c>
      <c r="K154" s="2" t="s">
        <v>815</v>
      </c>
      <c r="L154" s="2" t="s">
        <v>816</v>
      </c>
      <c r="M154" s="17">
        <v>11475</v>
      </c>
      <c r="N154" s="17">
        <v>11490</v>
      </c>
      <c r="O154" s="17">
        <v>11445</v>
      </c>
      <c r="P154" s="17">
        <v>11490</v>
      </c>
      <c r="Q154" s="17">
        <v>5</v>
      </c>
      <c r="R154" s="23">
        <v>0.04</v>
      </c>
      <c r="S154" s="17">
        <v>9.1801999999999995E-2</v>
      </c>
      <c r="T154" s="17">
        <v>10.52974</v>
      </c>
      <c r="U154" s="17">
        <v>1608.6</v>
      </c>
    </row>
    <row r="155" spans="7:21">
      <c r="G155" s="20">
        <v>20231215</v>
      </c>
      <c r="H155" s="20" t="s">
        <v>1261</v>
      </c>
      <c r="I155" s="21" t="s">
        <v>1262</v>
      </c>
      <c r="J155" s="2" t="s">
        <v>1263</v>
      </c>
      <c r="K155" s="2" t="s">
        <v>815</v>
      </c>
      <c r="L155" s="2" t="s">
        <v>816</v>
      </c>
      <c r="M155" s="17">
        <v>12430</v>
      </c>
      <c r="N155" s="17">
        <v>12560</v>
      </c>
      <c r="O155" s="17">
        <v>12430</v>
      </c>
      <c r="P155" s="17">
        <v>12545</v>
      </c>
      <c r="Q155" s="17">
        <v>20</v>
      </c>
      <c r="R155" s="23">
        <v>0.16</v>
      </c>
      <c r="S155" s="17">
        <v>8.8645000000000002E-2</v>
      </c>
      <c r="T155" s="17">
        <v>11.08610285</v>
      </c>
      <c r="U155" s="17">
        <v>293.553</v>
      </c>
    </row>
    <row r="156" spans="7:21">
      <c r="G156" s="20">
        <v>20231215</v>
      </c>
      <c r="H156" s="20" t="s">
        <v>1264</v>
      </c>
      <c r="I156" s="21" t="s">
        <v>1265</v>
      </c>
      <c r="J156" s="2" t="s">
        <v>1266</v>
      </c>
      <c r="K156" s="2" t="s">
        <v>815</v>
      </c>
      <c r="L156" s="2" t="s">
        <v>816</v>
      </c>
      <c r="M156" s="17">
        <v>34805</v>
      </c>
      <c r="N156" s="17">
        <v>35275</v>
      </c>
      <c r="O156" s="17">
        <v>34805</v>
      </c>
      <c r="P156" s="17">
        <v>34970</v>
      </c>
      <c r="Q156" s="17">
        <v>200</v>
      </c>
      <c r="R156" s="23">
        <v>0.57999999999999996</v>
      </c>
      <c r="S156" s="17">
        <v>8.8575000000000001E-2</v>
      </c>
      <c r="T156" s="17">
        <v>31.04890705</v>
      </c>
      <c r="U156" s="17">
        <v>6207.1750000000002</v>
      </c>
    </row>
    <row r="157" spans="7:21">
      <c r="G157" s="20">
        <v>20231215</v>
      </c>
      <c r="H157" s="20" t="s">
        <v>1267</v>
      </c>
      <c r="I157" s="21" t="s">
        <v>1268</v>
      </c>
      <c r="J157" s="2" t="s">
        <v>1269</v>
      </c>
      <c r="K157" s="2" t="s">
        <v>815</v>
      </c>
      <c r="L157" s="2" t="s">
        <v>816</v>
      </c>
      <c r="M157" s="17">
        <v>11490</v>
      </c>
      <c r="N157" s="17">
        <v>11560</v>
      </c>
      <c r="O157" s="17">
        <v>11490</v>
      </c>
      <c r="P157" s="17">
        <v>11545</v>
      </c>
      <c r="Q157" s="17">
        <v>15</v>
      </c>
      <c r="R157" s="23">
        <v>0.13</v>
      </c>
      <c r="S157" s="17">
        <v>8.5385000000000003E-2</v>
      </c>
      <c r="T157" s="17">
        <v>9.8420825000000001</v>
      </c>
      <c r="U157" s="17">
        <v>5496.5744999999997</v>
      </c>
    </row>
    <row r="158" spans="7:21">
      <c r="G158" s="20">
        <v>20231215</v>
      </c>
      <c r="H158" s="20" t="s">
        <v>1270</v>
      </c>
      <c r="I158" s="21" t="s">
        <v>1271</v>
      </c>
      <c r="J158" s="2" t="s">
        <v>1272</v>
      </c>
      <c r="K158" s="2" t="s">
        <v>815</v>
      </c>
      <c r="L158" s="2" t="s">
        <v>816</v>
      </c>
      <c r="M158" s="17">
        <v>12370</v>
      </c>
      <c r="N158" s="17">
        <v>12500</v>
      </c>
      <c r="O158" s="17">
        <v>12135</v>
      </c>
      <c r="P158" s="17">
        <v>12435</v>
      </c>
      <c r="Q158" s="17">
        <v>365</v>
      </c>
      <c r="R158" s="23">
        <v>3.02</v>
      </c>
      <c r="S158" s="17">
        <v>8.1949999999999995E-2</v>
      </c>
      <c r="T158" s="17">
        <v>10.161909</v>
      </c>
      <c r="U158" s="17">
        <v>223.83</v>
      </c>
    </row>
    <row r="159" spans="7:21">
      <c r="G159" s="20">
        <v>20231215</v>
      </c>
      <c r="H159" s="20" t="s">
        <v>1273</v>
      </c>
      <c r="I159" s="21" t="s">
        <v>1274</v>
      </c>
      <c r="J159" s="2" t="s">
        <v>1275</v>
      </c>
      <c r="K159" s="2" t="s">
        <v>815</v>
      </c>
      <c r="L159" s="2" t="s">
        <v>816</v>
      </c>
      <c r="M159" s="17">
        <v>7925</v>
      </c>
      <c r="N159" s="17">
        <v>8080</v>
      </c>
      <c r="O159" s="17">
        <v>7925</v>
      </c>
      <c r="P159" s="17">
        <v>7995</v>
      </c>
      <c r="Q159" s="17">
        <v>-35</v>
      </c>
      <c r="R159" s="23">
        <v>-0.44</v>
      </c>
      <c r="S159" s="17">
        <v>8.1097000000000002E-2</v>
      </c>
      <c r="T159" s="17">
        <v>6.5101554999999998</v>
      </c>
      <c r="U159" s="17">
        <v>196.67699999999999</v>
      </c>
    </row>
    <row r="160" spans="7:21">
      <c r="G160" s="20">
        <v>20231215</v>
      </c>
      <c r="H160" s="20" t="s">
        <v>1276</v>
      </c>
      <c r="I160" s="21" t="s">
        <v>1277</v>
      </c>
      <c r="J160" s="2" t="s">
        <v>1278</v>
      </c>
      <c r="K160" s="2" t="s">
        <v>815</v>
      </c>
      <c r="L160" s="2" t="s">
        <v>816</v>
      </c>
      <c r="M160" s="17">
        <v>53890</v>
      </c>
      <c r="N160" s="17">
        <v>53920</v>
      </c>
      <c r="O160" s="17">
        <v>53885</v>
      </c>
      <c r="P160" s="17">
        <v>53920</v>
      </c>
      <c r="Q160" s="17">
        <v>35</v>
      </c>
      <c r="R160" s="23">
        <v>0.06</v>
      </c>
      <c r="S160" s="17">
        <v>7.7958E-2</v>
      </c>
      <c r="T160" s="17">
        <v>42.0198088</v>
      </c>
      <c r="U160" s="17">
        <v>6644.0223999999998</v>
      </c>
    </row>
    <row r="161" spans="7:21">
      <c r="G161" s="20">
        <v>20231215</v>
      </c>
      <c r="H161" s="20" t="s">
        <v>1279</v>
      </c>
      <c r="I161" s="21" t="s">
        <v>1280</v>
      </c>
      <c r="J161" s="2" t="s">
        <v>1281</v>
      </c>
      <c r="K161" s="2" t="s">
        <v>815</v>
      </c>
      <c r="L161" s="2" t="s">
        <v>816</v>
      </c>
      <c r="M161" s="17">
        <v>5275</v>
      </c>
      <c r="N161" s="17">
        <v>5275</v>
      </c>
      <c r="O161" s="17">
        <v>5200</v>
      </c>
      <c r="P161" s="17">
        <v>5250</v>
      </c>
      <c r="Q161" s="17">
        <v>-25</v>
      </c>
      <c r="R161" s="23">
        <v>-0.47</v>
      </c>
      <c r="S161" s="17">
        <v>7.7080999999999997E-2</v>
      </c>
      <c r="T161" s="17">
        <v>4.0377401500000003</v>
      </c>
      <c r="U161" s="17">
        <v>178.5</v>
      </c>
    </row>
    <row r="162" spans="7:21">
      <c r="G162" s="20">
        <v>20231215</v>
      </c>
      <c r="H162" s="20" t="s">
        <v>1282</v>
      </c>
      <c r="I162" s="21" t="s">
        <v>1283</v>
      </c>
      <c r="J162" s="2" t="s">
        <v>1284</v>
      </c>
      <c r="K162" s="2" t="s">
        <v>815</v>
      </c>
      <c r="L162" s="2" t="s">
        <v>816</v>
      </c>
      <c r="M162" s="17">
        <v>13710</v>
      </c>
      <c r="N162" s="17">
        <v>13850</v>
      </c>
      <c r="O162" s="17">
        <v>13710</v>
      </c>
      <c r="P162" s="17">
        <v>13850</v>
      </c>
      <c r="Q162" s="17">
        <v>190</v>
      </c>
      <c r="R162" s="23">
        <v>1.39</v>
      </c>
      <c r="S162" s="17">
        <v>7.6836000000000002E-2</v>
      </c>
      <c r="T162" s="17">
        <v>10.5864934</v>
      </c>
      <c r="U162" s="17">
        <v>191.13</v>
      </c>
    </row>
    <row r="163" spans="7:21">
      <c r="G163" s="20">
        <v>20231215</v>
      </c>
      <c r="H163" s="20" t="s">
        <v>1285</v>
      </c>
      <c r="I163" s="21" t="s">
        <v>1286</v>
      </c>
      <c r="J163" s="2" t="s">
        <v>1287</v>
      </c>
      <c r="K163" s="2" t="s">
        <v>815</v>
      </c>
      <c r="L163" s="2" t="s">
        <v>816</v>
      </c>
      <c r="M163" s="17">
        <v>15355</v>
      </c>
      <c r="N163" s="17">
        <v>15630</v>
      </c>
      <c r="O163" s="17">
        <v>15340</v>
      </c>
      <c r="P163" s="17">
        <v>15600</v>
      </c>
      <c r="Q163" s="17">
        <v>555</v>
      </c>
      <c r="R163" s="23">
        <v>3.69</v>
      </c>
      <c r="S163" s="17">
        <v>7.4137999999999996E-2</v>
      </c>
      <c r="T163" s="17">
        <v>11.52587995</v>
      </c>
      <c r="U163" s="17">
        <v>926.64</v>
      </c>
    </row>
    <row r="164" spans="7:21">
      <c r="G164" s="20">
        <v>20231215</v>
      </c>
      <c r="H164" s="20" t="s">
        <v>1288</v>
      </c>
      <c r="I164" s="21" t="s">
        <v>1289</v>
      </c>
      <c r="J164" s="2" t="s">
        <v>1290</v>
      </c>
      <c r="K164" s="2" t="s">
        <v>815</v>
      </c>
      <c r="L164" s="2" t="s">
        <v>816</v>
      </c>
      <c r="M164" s="17">
        <v>5185</v>
      </c>
      <c r="N164" s="17">
        <v>5240</v>
      </c>
      <c r="O164" s="17">
        <v>5130</v>
      </c>
      <c r="P164" s="17">
        <v>5180</v>
      </c>
      <c r="Q164" s="17">
        <v>30</v>
      </c>
      <c r="R164" s="23">
        <v>0.57999999999999996</v>
      </c>
      <c r="S164" s="17">
        <v>7.2283E-2</v>
      </c>
      <c r="T164" s="17">
        <v>3.7338604000000002</v>
      </c>
      <c r="U164" s="17">
        <v>188.55199999999999</v>
      </c>
    </row>
    <row r="165" spans="7:21">
      <c r="G165" s="20">
        <v>20231215</v>
      </c>
      <c r="H165" s="20" t="s">
        <v>1291</v>
      </c>
      <c r="I165" s="21" t="s">
        <v>1292</v>
      </c>
      <c r="J165" s="2" t="s">
        <v>1293</v>
      </c>
      <c r="K165" s="2" t="s">
        <v>815</v>
      </c>
      <c r="L165" s="2" t="s">
        <v>816</v>
      </c>
      <c r="M165" s="17">
        <v>9415</v>
      </c>
      <c r="N165" s="17">
        <v>9555</v>
      </c>
      <c r="O165" s="17">
        <v>9410</v>
      </c>
      <c r="P165" s="17">
        <v>9410</v>
      </c>
      <c r="Q165" s="17">
        <v>20</v>
      </c>
      <c r="R165" s="23">
        <v>0.21</v>
      </c>
      <c r="S165" s="17">
        <v>7.1299000000000001E-2</v>
      </c>
      <c r="T165" s="17">
        <v>6.77748975</v>
      </c>
      <c r="U165" s="17">
        <v>263.48</v>
      </c>
    </row>
    <row r="166" spans="7:21">
      <c r="G166" s="20">
        <v>20231215</v>
      </c>
      <c r="H166" s="20" t="s">
        <v>1294</v>
      </c>
      <c r="I166" s="21" t="s">
        <v>1295</v>
      </c>
      <c r="J166" s="2" t="s">
        <v>1296</v>
      </c>
      <c r="K166" s="2" t="s">
        <v>815</v>
      </c>
      <c r="L166" s="2" t="s">
        <v>816</v>
      </c>
      <c r="M166" s="17">
        <v>110040</v>
      </c>
      <c r="N166" s="17">
        <v>110055</v>
      </c>
      <c r="O166" s="17">
        <v>110035</v>
      </c>
      <c r="P166" s="17">
        <v>110055</v>
      </c>
      <c r="Q166" s="17">
        <v>25</v>
      </c>
      <c r="R166" s="23">
        <v>0.02</v>
      </c>
      <c r="S166" s="17">
        <v>7.0906999999999998E-2</v>
      </c>
      <c r="T166" s="17">
        <v>78.027879049999996</v>
      </c>
      <c r="U166" s="17">
        <v>4603.6006500000003</v>
      </c>
    </row>
    <row r="167" spans="7:21">
      <c r="G167" s="20">
        <v>20231215</v>
      </c>
      <c r="H167" s="20" t="s">
        <v>1297</v>
      </c>
      <c r="I167" s="21" t="s">
        <v>1298</v>
      </c>
      <c r="J167" s="2" t="s">
        <v>1299</v>
      </c>
      <c r="K167" s="2" t="s">
        <v>815</v>
      </c>
      <c r="L167" s="2" t="s">
        <v>816</v>
      </c>
      <c r="M167" s="17">
        <v>8065</v>
      </c>
      <c r="N167" s="17">
        <v>8605</v>
      </c>
      <c r="O167" s="17">
        <v>8020</v>
      </c>
      <c r="P167" s="17">
        <v>8500</v>
      </c>
      <c r="Q167" s="17">
        <v>440</v>
      </c>
      <c r="R167" s="23">
        <v>5.46</v>
      </c>
      <c r="S167" s="17">
        <v>7.0666999999999994E-2</v>
      </c>
      <c r="T167" s="17">
        <v>5.8775732500000002</v>
      </c>
      <c r="U167" s="17">
        <v>42.5</v>
      </c>
    </row>
    <row r="168" spans="7:21">
      <c r="G168" s="20">
        <v>20231215</v>
      </c>
      <c r="H168" s="20" t="s">
        <v>1300</v>
      </c>
      <c r="I168" s="21" t="s">
        <v>1301</v>
      </c>
      <c r="J168" s="2" t="s">
        <v>1302</v>
      </c>
      <c r="K168" s="2" t="s">
        <v>815</v>
      </c>
      <c r="L168" s="2" t="s">
        <v>816</v>
      </c>
      <c r="M168" s="17">
        <v>10280</v>
      </c>
      <c r="N168" s="17">
        <v>10510</v>
      </c>
      <c r="O168" s="17">
        <v>10280</v>
      </c>
      <c r="P168" s="17">
        <v>10500</v>
      </c>
      <c r="Q168" s="17">
        <v>225</v>
      </c>
      <c r="R168" s="23">
        <v>2.19</v>
      </c>
      <c r="S168" s="17">
        <v>6.8914000000000003E-2</v>
      </c>
      <c r="T168" s="17">
        <v>7.1992533500000002</v>
      </c>
      <c r="U168" s="17">
        <v>246.75</v>
      </c>
    </row>
    <row r="169" spans="7:21">
      <c r="G169" s="20">
        <v>20231215</v>
      </c>
      <c r="H169" s="20" t="s">
        <v>1303</v>
      </c>
      <c r="I169" s="21" t="s">
        <v>1304</v>
      </c>
      <c r="J169" s="2" t="s">
        <v>1305</v>
      </c>
      <c r="K169" s="2" t="s">
        <v>815</v>
      </c>
      <c r="L169" s="2" t="s">
        <v>816</v>
      </c>
      <c r="M169" s="17">
        <v>10150</v>
      </c>
      <c r="N169" s="17">
        <v>10220</v>
      </c>
      <c r="O169" s="17">
        <v>10120</v>
      </c>
      <c r="P169" s="17">
        <v>10200</v>
      </c>
      <c r="Q169" s="17">
        <v>100</v>
      </c>
      <c r="R169" s="23">
        <v>0.99</v>
      </c>
      <c r="S169" s="17">
        <v>6.7399000000000001E-2</v>
      </c>
      <c r="T169" s="17">
        <v>6.8672754500000002</v>
      </c>
      <c r="U169" s="17">
        <v>270.3</v>
      </c>
    </row>
    <row r="170" spans="7:21">
      <c r="G170" s="20">
        <v>20231215</v>
      </c>
      <c r="H170" s="20" t="s">
        <v>1306</v>
      </c>
      <c r="I170" s="21" t="s">
        <v>1307</v>
      </c>
      <c r="J170" s="2" t="s">
        <v>1308</v>
      </c>
      <c r="K170" s="2" t="s">
        <v>815</v>
      </c>
      <c r="L170" s="2" t="s">
        <v>816</v>
      </c>
      <c r="M170" s="17">
        <v>6315</v>
      </c>
      <c r="N170" s="17">
        <v>6345</v>
      </c>
      <c r="O170" s="17">
        <v>6225</v>
      </c>
      <c r="P170" s="17">
        <v>6275</v>
      </c>
      <c r="Q170" s="17">
        <v>20</v>
      </c>
      <c r="R170" s="23">
        <v>0.32</v>
      </c>
      <c r="S170" s="17">
        <v>6.6460000000000005E-2</v>
      </c>
      <c r="T170" s="17">
        <v>4.1780438999999996</v>
      </c>
      <c r="U170" s="17">
        <v>882.89250000000004</v>
      </c>
    </row>
    <row r="171" spans="7:21">
      <c r="G171" s="20">
        <v>20231215</v>
      </c>
      <c r="H171" s="20" t="s">
        <v>1309</v>
      </c>
      <c r="I171" s="21" t="s">
        <v>1310</v>
      </c>
      <c r="J171" s="2" t="s">
        <v>1311</v>
      </c>
      <c r="K171" s="2" t="s">
        <v>815</v>
      </c>
      <c r="L171" s="2" t="s">
        <v>816</v>
      </c>
      <c r="M171" s="17">
        <v>8290</v>
      </c>
      <c r="N171" s="17">
        <v>8365</v>
      </c>
      <c r="O171" s="17">
        <v>8290</v>
      </c>
      <c r="P171" s="17">
        <v>8335</v>
      </c>
      <c r="Q171" s="17">
        <v>45</v>
      </c>
      <c r="R171" s="23">
        <v>0.54</v>
      </c>
      <c r="S171" s="17">
        <v>6.6250000000000003E-2</v>
      </c>
      <c r="T171" s="17">
        <v>5.5135282500000002</v>
      </c>
      <c r="U171" s="17">
        <v>1561.1455000000001</v>
      </c>
    </row>
    <row r="172" spans="7:21">
      <c r="G172" s="20">
        <v>20231215</v>
      </c>
      <c r="H172" s="20" t="s">
        <v>1312</v>
      </c>
      <c r="I172" s="21" t="s">
        <v>1313</v>
      </c>
      <c r="J172" s="2" t="s">
        <v>1314</v>
      </c>
      <c r="K172" s="2" t="s">
        <v>815</v>
      </c>
      <c r="L172" s="2" t="s">
        <v>816</v>
      </c>
      <c r="M172" s="17">
        <v>11510</v>
      </c>
      <c r="N172" s="17">
        <v>11595</v>
      </c>
      <c r="O172" s="17">
        <v>11510</v>
      </c>
      <c r="P172" s="17">
        <v>11595</v>
      </c>
      <c r="Q172" s="17">
        <v>165</v>
      </c>
      <c r="R172" s="23">
        <v>1.44</v>
      </c>
      <c r="S172" s="17">
        <v>6.5637000000000001E-2</v>
      </c>
      <c r="T172" s="17">
        <v>7.5980862</v>
      </c>
      <c r="U172" s="17">
        <v>863.82749999999999</v>
      </c>
    </row>
    <row r="173" spans="7:21">
      <c r="G173" s="20">
        <v>20231215</v>
      </c>
      <c r="H173" s="20" t="s">
        <v>1315</v>
      </c>
      <c r="I173" s="21" t="s">
        <v>1316</v>
      </c>
      <c r="J173" s="2" t="s">
        <v>1317</v>
      </c>
      <c r="K173" s="2" t="s">
        <v>815</v>
      </c>
      <c r="L173" s="2" t="s">
        <v>816</v>
      </c>
      <c r="M173" s="17">
        <v>6755</v>
      </c>
      <c r="N173" s="17">
        <v>6920</v>
      </c>
      <c r="O173" s="17">
        <v>6755</v>
      </c>
      <c r="P173" s="17">
        <v>6830</v>
      </c>
      <c r="Q173" s="17">
        <v>105</v>
      </c>
      <c r="R173" s="23">
        <v>1.56</v>
      </c>
      <c r="S173" s="17">
        <v>6.5346000000000001E-2</v>
      </c>
      <c r="T173" s="17">
        <v>4.4999508500000003</v>
      </c>
      <c r="U173" s="17">
        <v>88.79</v>
      </c>
    </row>
    <row r="174" spans="7:21">
      <c r="G174" s="20">
        <v>20231215</v>
      </c>
      <c r="H174" s="20" t="s">
        <v>1318</v>
      </c>
      <c r="I174" s="21" t="s">
        <v>1319</v>
      </c>
      <c r="J174" s="2" t="s">
        <v>1320</v>
      </c>
      <c r="K174" s="2" t="s">
        <v>815</v>
      </c>
      <c r="L174" s="2" t="s">
        <v>816</v>
      </c>
      <c r="M174" s="17">
        <v>10215</v>
      </c>
      <c r="N174" s="17">
        <v>10430</v>
      </c>
      <c r="O174" s="17">
        <v>10175</v>
      </c>
      <c r="P174" s="17">
        <v>10420</v>
      </c>
      <c r="Q174" s="17">
        <v>345</v>
      </c>
      <c r="R174" s="23">
        <v>3.42</v>
      </c>
      <c r="S174" s="17">
        <v>6.4447000000000004E-2</v>
      </c>
      <c r="T174" s="17">
        <v>6.6915094499999999</v>
      </c>
      <c r="U174" s="17">
        <v>3492.7840000000001</v>
      </c>
    </row>
    <row r="175" spans="7:21">
      <c r="G175" s="20">
        <v>20231215</v>
      </c>
      <c r="H175" s="20" t="s">
        <v>1321</v>
      </c>
      <c r="I175" s="21" t="s">
        <v>1322</v>
      </c>
      <c r="J175" s="2" t="s">
        <v>1323</v>
      </c>
      <c r="K175" s="2" t="s">
        <v>815</v>
      </c>
      <c r="L175" s="2" t="s">
        <v>816</v>
      </c>
      <c r="M175" s="17">
        <v>11235</v>
      </c>
      <c r="N175" s="17">
        <v>11250</v>
      </c>
      <c r="O175" s="17">
        <v>11220</v>
      </c>
      <c r="P175" s="17">
        <v>11250</v>
      </c>
      <c r="Q175" s="17">
        <v>-5</v>
      </c>
      <c r="R175" s="23">
        <v>-0.04</v>
      </c>
      <c r="S175" s="17">
        <v>6.3796000000000005E-2</v>
      </c>
      <c r="T175" s="17">
        <v>7.1695129</v>
      </c>
      <c r="U175" s="17">
        <v>1850.625</v>
      </c>
    </row>
    <row r="176" spans="7:21">
      <c r="G176" s="20">
        <v>20231215</v>
      </c>
      <c r="H176" s="20" t="s">
        <v>1324</v>
      </c>
      <c r="I176" s="21" t="s">
        <v>1325</v>
      </c>
      <c r="J176" s="2" t="s">
        <v>1326</v>
      </c>
      <c r="K176" s="2" t="s">
        <v>815</v>
      </c>
      <c r="L176" s="2" t="s">
        <v>816</v>
      </c>
      <c r="M176" s="17">
        <v>12060</v>
      </c>
      <c r="N176" s="17">
        <v>12230</v>
      </c>
      <c r="O176" s="17">
        <v>12005</v>
      </c>
      <c r="P176" s="17">
        <v>12220</v>
      </c>
      <c r="Q176" s="17">
        <v>315</v>
      </c>
      <c r="R176" s="23">
        <v>2.65</v>
      </c>
      <c r="S176" s="17">
        <v>6.0346999999999998E-2</v>
      </c>
      <c r="T176" s="17">
        <v>7.3638345000000003</v>
      </c>
      <c r="U176" s="17">
        <v>171.08</v>
      </c>
    </row>
    <row r="177" spans="7:21">
      <c r="G177" s="20">
        <v>20231215</v>
      </c>
      <c r="H177" s="20" t="s">
        <v>1327</v>
      </c>
      <c r="I177" s="21" t="s">
        <v>1328</v>
      </c>
      <c r="J177" s="2" t="s">
        <v>1329</v>
      </c>
      <c r="K177" s="2" t="s">
        <v>815</v>
      </c>
      <c r="L177" s="2" t="s">
        <v>816</v>
      </c>
      <c r="M177" s="17">
        <v>10365</v>
      </c>
      <c r="N177" s="17">
        <v>10430</v>
      </c>
      <c r="O177" s="17">
        <v>10360</v>
      </c>
      <c r="P177" s="17">
        <v>10425</v>
      </c>
      <c r="Q177" s="17">
        <v>-265</v>
      </c>
      <c r="R177" s="23">
        <v>-2.48</v>
      </c>
      <c r="S177" s="17">
        <v>5.9785999999999999E-2</v>
      </c>
      <c r="T177" s="17">
        <v>6.2123368000000001</v>
      </c>
      <c r="U177" s="17">
        <v>418.04250000000002</v>
      </c>
    </row>
    <row r="178" spans="7:21">
      <c r="G178" s="20">
        <v>20231215</v>
      </c>
      <c r="H178" s="20" t="s">
        <v>1330</v>
      </c>
      <c r="I178" s="21" t="s">
        <v>1331</v>
      </c>
      <c r="J178" s="2" t="s">
        <v>1332</v>
      </c>
      <c r="K178" s="2" t="s">
        <v>815</v>
      </c>
      <c r="L178" s="2" t="s">
        <v>816</v>
      </c>
      <c r="M178" s="17">
        <v>6600</v>
      </c>
      <c r="N178" s="17">
        <v>6670</v>
      </c>
      <c r="O178" s="17">
        <v>6600</v>
      </c>
      <c r="P178" s="17">
        <v>6620</v>
      </c>
      <c r="Q178" s="17">
        <v>70</v>
      </c>
      <c r="R178" s="23">
        <v>1.07</v>
      </c>
      <c r="S178" s="17">
        <v>5.9464000000000003E-2</v>
      </c>
      <c r="T178" s="17">
        <v>3.9390247500000002</v>
      </c>
      <c r="U178" s="17">
        <v>119.16</v>
      </c>
    </row>
    <row r="179" spans="7:21">
      <c r="G179" s="20">
        <v>20231215</v>
      </c>
      <c r="H179" s="20" t="s">
        <v>1333</v>
      </c>
      <c r="I179" s="21" t="s">
        <v>1334</v>
      </c>
      <c r="J179" s="2" t="s">
        <v>1335</v>
      </c>
      <c r="K179" s="2" t="s">
        <v>815</v>
      </c>
      <c r="L179" s="2" t="s">
        <v>816</v>
      </c>
      <c r="M179" s="17">
        <v>10185</v>
      </c>
      <c r="N179" s="17">
        <v>10295</v>
      </c>
      <c r="O179" s="17">
        <v>10180</v>
      </c>
      <c r="P179" s="17">
        <v>10280</v>
      </c>
      <c r="Q179" s="17">
        <v>155</v>
      </c>
      <c r="R179" s="23">
        <v>1.53</v>
      </c>
      <c r="S179" s="17">
        <v>5.8985999999999997E-2</v>
      </c>
      <c r="T179" s="17">
        <v>6.0551383999999997</v>
      </c>
      <c r="U179" s="17">
        <v>344.38</v>
      </c>
    </row>
    <row r="180" spans="7:21">
      <c r="G180" s="20">
        <v>20231215</v>
      </c>
      <c r="H180" s="20" t="s">
        <v>1336</v>
      </c>
      <c r="I180" s="21" t="s">
        <v>1337</v>
      </c>
      <c r="J180" s="2" t="s">
        <v>1338</v>
      </c>
      <c r="K180" s="2" t="s">
        <v>815</v>
      </c>
      <c r="L180" s="2" t="s">
        <v>816</v>
      </c>
      <c r="M180" s="17">
        <v>12065</v>
      </c>
      <c r="N180" s="17">
        <v>12110</v>
      </c>
      <c r="O180" s="17">
        <v>12055</v>
      </c>
      <c r="P180" s="17">
        <v>12095</v>
      </c>
      <c r="Q180" s="17">
        <v>-10</v>
      </c>
      <c r="R180" s="23">
        <v>-0.08</v>
      </c>
      <c r="S180" s="17">
        <v>5.8951999999999997E-2</v>
      </c>
      <c r="T180" s="17">
        <v>7.1218245500000004</v>
      </c>
      <c r="U180" s="17">
        <v>655.54899999999998</v>
      </c>
    </row>
    <row r="181" spans="7:21">
      <c r="G181" s="20">
        <v>20231215</v>
      </c>
      <c r="H181" s="20" t="s">
        <v>1339</v>
      </c>
      <c r="I181" s="21" t="s">
        <v>1340</v>
      </c>
      <c r="J181" s="2" t="s">
        <v>1341</v>
      </c>
      <c r="K181" s="2" t="s">
        <v>815</v>
      </c>
      <c r="L181" s="2" t="s">
        <v>816</v>
      </c>
      <c r="M181" s="17">
        <v>8505</v>
      </c>
      <c r="N181" s="17">
        <v>8610</v>
      </c>
      <c r="O181" s="17">
        <v>8485</v>
      </c>
      <c r="P181" s="17">
        <v>8585</v>
      </c>
      <c r="Q181" s="17">
        <v>80</v>
      </c>
      <c r="R181" s="23">
        <v>0.94</v>
      </c>
      <c r="S181" s="17">
        <v>5.8689999999999999E-2</v>
      </c>
      <c r="T181" s="17">
        <v>5.0250412500000001</v>
      </c>
      <c r="U181" s="17">
        <v>759.77250000000004</v>
      </c>
    </row>
    <row r="182" spans="7:21">
      <c r="G182" s="20">
        <v>20231215</v>
      </c>
      <c r="H182" s="20" t="s">
        <v>1342</v>
      </c>
      <c r="I182" s="21" t="s">
        <v>1343</v>
      </c>
      <c r="J182" s="2" t="s">
        <v>1344</v>
      </c>
      <c r="K182" s="2" t="s">
        <v>815</v>
      </c>
      <c r="L182" s="2" t="s">
        <v>816</v>
      </c>
      <c r="M182" s="17">
        <v>10570</v>
      </c>
      <c r="N182" s="17">
        <v>10600</v>
      </c>
      <c r="O182" s="17">
        <v>10555</v>
      </c>
      <c r="P182" s="17">
        <v>10590</v>
      </c>
      <c r="Q182" s="17">
        <v>-15</v>
      </c>
      <c r="R182" s="23">
        <v>-0.14000000000000001</v>
      </c>
      <c r="S182" s="17">
        <v>5.8088000000000001E-2</v>
      </c>
      <c r="T182" s="17">
        <v>6.1443519999999996</v>
      </c>
      <c r="U182" s="17">
        <v>145.083</v>
      </c>
    </row>
    <row r="183" spans="7:21">
      <c r="G183" s="20">
        <v>20231215</v>
      </c>
      <c r="H183" s="20" t="s">
        <v>1345</v>
      </c>
      <c r="I183" s="21" t="s">
        <v>1346</v>
      </c>
      <c r="J183" s="2" t="s">
        <v>1347</v>
      </c>
      <c r="K183" s="2" t="s">
        <v>815</v>
      </c>
      <c r="L183" s="2" t="s">
        <v>816</v>
      </c>
      <c r="M183" s="17">
        <v>12670</v>
      </c>
      <c r="N183" s="17">
        <v>12740</v>
      </c>
      <c r="O183" s="17">
        <v>12560</v>
      </c>
      <c r="P183" s="17">
        <v>12735</v>
      </c>
      <c r="Q183" s="17">
        <v>365</v>
      </c>
      <c r="R183" s="23">
        <v>2.95</v>
      </c>
      <c r="S183" s="17">
        <v>5.7160999999999997E-2</v>
      </c>
      <c r="T183" s="17">
        <v>7.2598739999999999</v>
      </c>
      <c r="U183" s="17">
        <v>1203.4575</v>
      </c>
    </row>
    <row r="184" spans="7:21">
      <c r="G184" s="20">
        <v>20231215</v>
      </c>
      <c r="H184" s="20" t="s">
        <v>1348</v>
      </c>
      <c r="I184" s="21" t="s">
        <v>1349</v>
      </c>
      <c r="J184" s="2" t="s">
        <v>3225</v>
      </c>
      <c r="K184" s="2" t="s">
        <v>815</v>
      </c>
      <c r="L184" s="2" t="s">
        <v>816</v>
      </c>
      <c r="M184" s="17">
        <v>102290</v>
      </c>
      <c r="N184" s="17">
        <v>102335</v>
      </c>
      <c r="O184" s="17">
        <v>102245</v>
      </c>
      <c r="P184" s="17">
        <v>102295</v>
      </c>
      <c r="Q184" s="17">
        <v>5</v>
      </c>
      <c r="R184" s="23">
        <v>0</v>
      </c>
      <c r="S184" s="17">
        <v>5.6544999999999998E-2</v>
      </c>
      <c r="T184" s="17">
        <v>57.847588850000001</v>
      </c>
      <c r="U184" s="17">
        <v>1038.2942499999999</v>
      </c>
    </row>
    <row r="185" spans="7:21">
      <c r="G185" s="20">
        <v>20231215</v>
      </c>
      <c r="H185" s="20" t="s">
        <v>1350</v>
      </c>
      <c r="I185" s="21" t="s">
        <v>1351</v>
      </c>
      <c r="J185" s="2" t="s">
        <v>1352</v>
      </c>
      <c r="K185" s="2" t="s">
        <v>815</v>
      </c>
      <c r="L185" s="2" t="s">
        <v>816</v>
      </c>
      <c r="M185" s="17">
        <v>6635</v>
      </c>
      <c r="N185" s="17">
        <v>6700</v>
      </c>
      <c r="O185" s="17">
        <v>6615</v>
      </c>
      <c r="P185" s="17">
        <v>6700</v>
      </c>
      <c r="Q185" s="17">
        <v>10</v>
      </c>
      <c r="R185" s="23">
        <v>0.15</v>
      </c>
      <c r="S185" s="17">
        <v>5.6326000000000001E-2</v>
      </c>
      <c r="T185" s="17">
        <v>3.7427792499999999</v>
      </c>
      <c r="U185" s="17">
        <v>1314.54</v>
      </c>
    </row>
    <row r="186" spans="7:21">
      <c r="G186" s="20">
        <v>20231215</v>
      </c>
      <c r="H186" s="20" t="s">
        <v>1353</v>
      </c>
      <c r="I186" s="21" t="s">
        <v>1354</v>
      </c>
      <c r="J186" s="2" t="s">
        <v>1355</v>
      </c>
      <c r="K186" s="2" t="s">
        <v>815</v>
      </c>
      <c r="L186" s="2" t="s">
        <v>816</v>
      </c>
      <c r="M186" s="17">
        <v>14520</v>
      </c>
      <c r="N186" s="17">
        <v>14585</v>
      </c>
      <c r="O186" s="17">
        <v>14450</v>
      </c>
      <c r="P186" s="17">
        <v>14510</v>
      </c>
      <c r="Q186" s="17">
        <v>95</v>
      </c>
      <c r="R186" s="23">
        <v>0.66</v>
      </c>
      <c r="S186" s="17">
        <v>5.6236000000000001E-2</v>
      </c>
      <c r="T186" s="17">
        <v>8.1650881500000008</v>
      </c>
      <c r="U186" s="17">
        <v>827.07</v>
      </c>
    </row>
    <row r="187" spans="7:21">
      <c r="G187" s="20">
        <v>20231215</v>
      </c>
      <c r="H187" s="20" t="s">
        <v>1356</v>
      </c>
      <c r="I187" s="21" t="s">
        <v>1357</v>
      </c>
      <c r="J187" s="2" t="s">
        <v>1358</v>
      </c>
      <c r="K187" s="2" t="s">
        <v>815</v>
      </c>
      <c r="L187" s="2" t="s">
        <v>816</v>
      </c>
      <c r="M187" s="17">
        <v>9320</v>
      </c>
      <c r="N187" s="17">
        <v>9350</v>
      </c>
      <c r="O187" s="17">
        <v>9320</v>
      </c>
      <c r="P187" s="17">
        <v>9340</v>
      </c>
      <c r="Q187" s="17">
        <v>60</v>
      </c>
      <c r="R187" s="23">
        <v>0.65</v>
      </c>
      <c r="S187" s="17">
        <v>5.5983999999999999E-2</v>
      </c>
      <c r="T187" s="17">
        <v>5.2270928999999997</v>
      </c>
      <c r="U187" s="17">
        <v>149.44</v>
      </c>
    </row>
    <row r="188" spans="7:21">
      <c r="G188" s="20">
        <v>20231215</v>
      </c>
      <c r="H188" s="20" t="s">
        <v>1359</v>
      </c>
      <c r="I188" s="21" t="s">
        <v>1360</v>
      </c>
      <c r="J188" s="2" t="s">
        <v>1361</v>
      </c>
      <c r="K188" s="2" t="s">
        <v>815</v>
      </c>
      <c r="L188" s="2" t="s">
        <v>816</v>
      </c>
      <c r="M188" s="17">
        <v>12065</v>
      </c>
      <c r="N188" s="17">
        <v>12245</v>
      </c>
      <c r="O188" s="17">
        <v>12000</v>
      </c>
      <c r="P188" s="17">
        <v>12060</v>
      </c>
      <c r="Q188" s="17">
        <v>10</v>
      </c>
      <c r="R188" s="23">
        <v>0.08</v>
      </c>
      <c r="S188" s="17">
        <v>5.5567999999999999E-2</v>
      </c>
      <c r="T188" s="17">
        <v>6.73813335</v>
      </c>
      <c r="U188" s="17">
        <v>120.6</v>
      </c>
    </row>
    <row r="189" spans="7:21">
      <c r="G189" s="20">
        <v>20231215</v>
      </c>
      <c r="H189" s="20" t="s">
        <v>1362</v>
      </c>
      <c r="I189" s="21" t="s">
        <v>1363</v>
      </c>
      <c r="J189" s="2" t="s">
        <v>1364</v>
      </c>
      <c r="K189" s="2" t="s">
        <v>815</v>
      </c>
      <c r="L189" s="2" t="s">
        <v>816</v>
      </c>
      <c r="M189" s="17">
        <v>3230</v>
      </c>
      <c r="N189" s="17">
        <v>3230</v>
      </c>
      <c r="O189" s="17">
        <v>3180</v>
      </c>
      <c r="P189" s="17">
        <v>3195</v>
      </c>
      <c r="Q189" s="17">
        <v>-90</v>
      </c>
      <c r="R189" s="23">
        <v>-2.74</v>
      </c>
      <c r="S189" s="17">
        <v>5.527E-2</v>
      </c>
      <c r="T189" s="17">
        <v>1.76571235</v>
      </c>
      <c r="U189" s="17">
        <v>140.58000000000001</v>
      </c>
    </row>
    <row r="190" spans="7:21">
      <c r="G190" s="20">
        <v>20231215</v>
      </c>
      <c r="H190" s="20" t="s">
        <v>1365</v>
      </c>
      <c r="I190" s="21" t="s">
        <v>1366</v>
      </c>
      <c r="J190" s="2" t="s">
        <v>3226</v>
      </c>
      <c r="K190" s="2" t="s">
        <v>815</v>
      </c>
      <c r="L190" s="2" t="s">
        <v>816</v>
      </c>
      <c r="M190" s="17">
        <v>10750</v>
      </c>
      <c r="N190" s="17">
        <v>10855</v>
      </c>
      <c r="O190" s="17">
        <v>10720</v>
      </c>
      <c r="P190" s="17">
        <v>10785</v>
      </c>
      <c r="Q190" s="17">
        <v>95</v>
      </c>
      <c r="R190" s="23">
        <v>0.89</v>
      </c>
      <c r="S190" s="17">
        <v>5.3914999999999998E-2</v>
      </c>
      <c r="T190" s="17">
        <v>5.8192541499999999</v>
      </c>
      <c r="U190" s="17">
        <v>1261.845</v>
      </c>
    </row>
    <row r="191" spans="7:21">
      <c r="G191" s="20">
        <v>20231215</v>
      </c>
      <c r="H191" s="20" t="s">
        <v>1367</v>
      </c>
      <c r="I191" s="21" t="s">
        <v>1368</v>
      </c>
      <c r="J191" s="2" t="s">
        <v>1369</v>
      </c>
      <c r="K191" s="2" t="s">
        <v>815</v>
      </c>
      <c r="L191" s="2" t="s">
        <v>816</v>
      </c>
      <c r="M191" s="17">
        <v>11165</v>
      </c>
      <c r="N191" s="17">
        <v>11265</v>
      </c>
      <c r="O191" s="17">
        <v>11165</v>
      </c>
      <c r="P191" s="17">
        <v>11230</v>
      </c>
      <c r="Q191" s="17">
        <v>75</v>
      </c>
      <c r="R191" s="23">
        <v>0.67</v>
      </c>
      <c r="S191" s="17">
        <v>5.2343000000000001E-2</v>
      </c>
      <c r="T191" s="17">
        <v>5.8933233500000002</v>
      </c>
      <c r="U191" s="17">
        <v>89.84</v>
      </c>
    </row>
    <row r="192" spans="7:21">
      <c r="G192" s="20">
        <v>20231215</v>
      </c>
      <c r="H192" s="20" t="s">
        <v>1370</v>
      </c>
      <c r="I192" s="21" t="s">
        <v>1371</v>
      </c>
      <c r="J192" s="2" t="s">
        <v>1372</v>
      </c>
      <c r="K192" s="2" t="s">
        <v>815</v>
      </c>
      <c r="L192" s="2" t="s">
        <v>816</v>
      </c>
      <c r="M192" s="17">
        <v>9225</v>
      </c>
      <c r="N192" s="17">
        <v>9275</v>
      </c>
      <c r="O192" s="17">
        <v>9205</v>
      </c>
      <c r="P192" s="17">
        <v>9225</v>
      </c>
      <c r="Q192" s="17">
        <v>-5</v>
      </c>
      <c r="R192" s="23">
        <v>-0.05</v>
      </c>
      <c r="S192" s="17">
        <v>5.1936999999999997E-2</v>
      </c>
      <c r="T192" s="17">
        <v>4.7962464999999996</v>
      </c>
      <c r="U192" s="17">
        <v>896.67</v>
      </c>
    </row>
    <row r="193" spans="7:21">
      <c r="G193" s="20">
        <v>20231215</v>
      </c>
      <c r="H193" s="20" t="s">
        <v>1373</v>
      </c>
      <c r="I193" s="21" t="s">
        <v>1374</v>
      </c>
      <c r="J193" s="2" t="s">
        <v>1375</v>
      </c>
      <c r="K193" s="2" t="s">
        <v>815</v>
      </c>
      <c r="L193" s="2" t="s">
        <v>816</v>
      </c>
      <c r="M193" s="17">
        <v>51700</v>
      </c>
      <c r="N193" s="17">
        <v>51715</v>
      </c>
      <c r="O193" s="17">
        <v>51665</v>
      </c>
      <c r="P193" s="17">
        <v>51700</v>
      </c>
      <c r="Q193" s="17">
        <v>-10</v>
      </c>
      <c r="R193" s="23">
        <v>-0.02</v>
      </c>
      <c r="S193" s="17">
        <v>5.0507000000000003E-2</v>
      </c>
      <c r="T193" s="17">
        <v>26.1050939</v>
      </c>
      <c r="U193" s="17">
        <v>4704.7</v>
      </c>
    </row>
    <row r="194" spans="7:21">
      <c r="G194" s="20">
        <v>20231215</v>
      </c>
      <c r="H194" s="20" t="s">
        <v>1376</v>
      </c>
      <c r="I194" s="21" t="s">
        <v>1377</v>
      </c>
      <c r="J194" s="2" t="s">
        <v>1378</v>
      </c>
      <c r="K194" s="2" t="s">
        <v>815</v>
      </c>
      <c r="L194" s="2" t="s">
        <v>816</v>
      </c>
      <c r="M194" s="17">
        <v>8955</v>
      </c>
      <c r="N194" s="17">
        <v>9235</v>
      </c>
      <c r="O194" s="17">
        <v>8955</v>
      </c>
      <c r="P194" s="17">
        <v>9045</v>
      </c>
      <c r="Q194" s="17">
        <v>140</v>
      </c>
      <c r="R194" s="23">
        <v>1.57</v>
      </c>
      <c r="S194" s="17">
        <v>4.9801999999999999E-2</v>
      </c>
      <c r="T194" s="17">
        <v>4.5328256500000004</v>
      </c>
      <c r="U194" s="17">
        <v>2365.2674999999999</v>
      </c>
    </row>
    <row r="195" spans="7:21">
      <c r="G195" s="20">
        <v>20231215</v>
      </c>
      <c r="H195" s="20" t="s">
        <v>1379</v>
      </c>
      <c r="I195" s="21" t="s">
        <v>1380</v>
      </c>
      <c r="J195" s="2" t="s">
        <v>1381</v>
      </c>
      <c r="K195" s="2" t="s">
        <v>815</v>
      </c>
      <c r="L195" s="2" t="s">
        <v>816</v>
      </c>
      <c r="M195" s="17">
        <v>3185</v>
      </c>
      <c r="N195" s="17">
        <v>3185</v>
      </c>
      <c r="O195" s="17">
        <v>3145</v>
      </c>
      <c r="P195" s="17">
        <v>3155</v>
      </c>
      <c r="Q195" s="17">
        <v>5</v>
      </c>
      <c r="R195" s="23">
        <v>0.16</v>
      </c>
      <c r="S195" s="17">
        <v>4.9181999999999997E-2</v>
      </c>
      <c r="T195" s="17">
        <v>1.5517965499999999</v>
      </c>
      <c r="U195" s="17">
        <v>185.51400000000001</v>
      </c>
    </row>
    <row r="196" spans="7:21">
      <c r="G196" s="20">
        <v>20231215</v>
      </c>
      <c r="H196" s="20" t="s">
        <v>1382</v>
      </c>
      <c r="I196" s="21" t="s">
        <v>1383</v>
      </c>
      <c r="J196" s="2" t="s">
        <v>1384</v>
      </c>
      <c r="K196" s="2" t="s">
        <v>815</v>
      </c>
      <c r="L196" s="2" t="s">
        <v>816</v>
      </c>
      <c r="M196" s="17">
        <v>11000</v>
      </c>
      <c r="N196" s="17">
        <v>11015</v>
      </c>
      <c r="O196" s="17">
        <v>10970</v>
      </c>
      <c r="P196" s="17">
        <v>11015</v>
      </c>
      <c r="Q196" s="17">
        <v>15</v>
      </c>
      <c r="R196" s="23">
        <v>0.14000000000000001</v>
      </c>
      <c r="S196" s="17">
        <v>4.8977E-2</v>
      </c>
      <c r="T196" s="17">
        <v>5.3840758500000003</v>
      </c>
      <c r="U196" s="17">
        <v>385.52499999999998</v>
      </c>
    </row>
    <row r="197" spans="7:21">
      <c r="G197" s="20">
        <v>20231215</v>
      </c>
      <c r="H197" s="20" t="s">
        <v>1385</v>
      </c>
      <c r="I197" s="21" t="s">
        <v>1386</v>
      </c>
      <c r="J197" s="2" t="s">
        <v>1387</v>
      </c>
      <c r="K197" s="2" t="s">
        <v>815</v>
      </c>
      <c r="L197" s="2" t="s">
        <v>816</v>
      </c>
      <c r="M197" s="17">
        <v>12300</v>
      </c>
      <c r="N197" s="17">
        <v>12330</v>
      </c>
      <c r="O197" s="17">
        <v>12245</v>
      </c>
      <c r="P197" s="17">
        <v>12330</v>
      </c>
      <c r="Q197" s="17">
        <v>120</v>
      </c>
      <c r="R197" s="23">
        <v>0.98</v>
      </c>
      <c r="S197" s="17">
        <v>4.8212999999999999E-2</v>
      </c>
      <c r="T197" s="17">
        <v>5.9245824999999996</v>
      </c>
      <c r="U197" s="17">
        <v>548.68499999999995</v>
      </c>
    </row>
    <row r="198" spans="7:21">
      <c r="G198" s="20">
        <v>20231215</v>
      </c>
      <c r="H198" s="20" t="s">
        <v>1388</v>
      </c>
      <c r="I198" s="21" t="s">
        <v>1389</v>
      </c>
      <c r="J198" s="2" t="s">
        <v>1390</v>
      </c>
      <c r="K198" s="2" t="s">
        <v>815</v>
      </c>
      <c r="L198" s="2" t="s">
        <v>816</v>
      </c>
      <c r="M198" s="17">
        <v>11085</v>
      </c>
      <c r="N198" s="17">
        <v>11210</v>
      </c>
      <c r="O198" s="17">
        <v>11070</v>
      </c>
      <c r="P198" s="17">
        <v>11165</v>
      </c>
      <c r="Q198" s="17">
        <v>80</v>
      </c>
      <c r="R198" s="23">
        <v>0.72</v>
      </c>
      <c r="S198" s="17">
        <v>4.8174000000000002E-2</v>
      </c>
      <c r="T198" s="17">
        <v>5.36780335</v>
      </c>
      <c r="U198" s="17">
        <v>150.72749999999999</v>
      </c>
    </row>
    <row r="199" spans="7:21">
      <c r="G199" s="20">
        <v>20231215</v>
      </c>
      <c r="H199" s="20" t="s">
        <v>1391</v>
      </c>
      <c r="I199" s="21" t="s">
        <v>1392</v>
      </c>
      <c r="J199" s="2" t="s">
        <v>1393</v>
      </c>
      <c r="K199" s="2" t="s">
        <v>815</v>
      </c>
      <c r="L199" s="2" t="s">
        <v>816</v>
      </c>
      <c r="M199" s="17">
        <v>11415</v>
      </c>
      <c r="N199" s="17">
        <v>11675</v>
      </c>
      <c r="O199" s="17">
        <v>11415</v>
      </c>
      <c r="P199" s="17">
        <v>11585</v>
      </c>
      <c r="Q199" s="17">
        <v>180</v>
      </c>
      <c r="R199" s="23">
        <v>1.58</v>
      </c>
      <c r="S199" s="17">
        <v>4.7232999999999997E-2</v>
      </c>
      <c r="T199" s="17">
        <v>5.4665587000000002</v>
      </c>
      <c r="U199" s="17">
        <v>127.435</v>
      </c>
    </row>
    <row r="200" spans="7:21">
      <c r="G200" s="20">
        <v>20231215</v>
      </c>
      <c r="H200" s="20" t="s">
        <v>1394</v>
      </c>
      <c r="I200" s="21" t="s">
        <v>1395</v>
      </c>
      <c r="J200" s="2" t="s">
        <v>1396</v>
      </c>
      <c r="K200" s="2" t="s">
        <v>815</v>
      </c>
      <c r="L200" s="2" t="s">
        <v>816</v>
      </c>
      <c r="M200" s="17">
        <v>7690</v>
      </c>
      <c r="N200" s="17">
        <v>7700</v>
      </c>
      <c r="O200" s="17">
        <v>7615</v>
      </c>
      <c r="P200" s="17">
        <v>7690</v>
      </c>
      <c r="Q200" s="17">
        <v>0</v>
      </c>
      <c r="R200" s="23">
        <v>0</v>
      </c>
      <c r="S200" s="17">
        <v>4.6084E-2</v>
      </c>
      <c r="T200" s="17">
        <v>3.5295910500000001</v>
      </c>
      <c r="U200" s="17">
        <v>1603.365</v>
      </c>
    </row>
    <row r="201" spans="7:21">
      <c r="G201" s="20">
        <v>20231215</v>
      </c>
      <c r="H201" s="20" t="s">
        <v>1397</v>
      </c>
      <c r="I201" s="21" t="s">
        <v>1398</v>
      </c>
      <c r="J201" s="2" t="s">
        <v>1399</v>
      </c>
      <c r="K201" s="2" t="s">
        <v>815</v>
      </c>
      <c r="L201" s="2" t="s">
        <v>816</v>
      </c>
      <c r="M201" s="17">
        <v>28435</v>
      </c>
      <c r="N201" s="17">
        <v>28545</v>
      </c>
      <c r="O201" s="17">
        <v>27700</v>
      </c>
      <c r="P201" s="17">
        <v>27795</v>
      </c>
      <c r="Q201" s="17">
        <v>-640</v>
      </c>
      <c r="R201" s="23">
        <v>-2.25</v>
      </c>
      <c r="S201" s="17">
        <v>4.5044000000000001E-2</v>
      </c>
      <c r="T201" s="17">
        <v>12.67107085</v>
      </c>
      <c r="U201" s="17">
        <v>2090.1840000000002</v>
      </c>
    </row>
    <row r="202" spans="7:21">
      <c r="G202" s="20">
        <v>20231215</v>
      </c>
      <c r="H202" s="20" t="s">
        <v>1400</v>
      </c>
      <c r="I202" s="21" t="s">
        <v>1401</v>
      </c>
      <c r="J202" s="2" t="s">
        <v>1402</v>
      </c>
      <c r="K202" s="2" t="s">
        <v>815</v>
      </c>
      <c r="L202" s="2" t="s">
        <v>816</v>
      </c>
      <c r="M202" s="17">
        <v>13170</v>
      </c>
      <c r="N202" s="17">
        <v>13230</v>
      </c>
      <c r="O202" s="17">
        <v>13125</v>
      </c>
      <c r="P202" s="17">
        <v>13230</v>
      </c>
      <c r="Q202" s="17">
        <v>-35</v>
      </c>
      <c r="R202" s="23">
        <v>-0.26</v>
      </c>
      <c r="S202" s="17">
        <v>4.4238E-2</v>
      </c>
      <c r="T202" s="17">
        <v>5.81861345</v>
      </c>
      <c r="U202" s="17">
        <v>84.671999999999997</v>
      </c>
    </row>
    <row r="203" spans="7:21">
      <c r="G203" s="20">
        <v>20231215</v>
      </c>
      <c r="H203" s="20" t="s">
        <v>1403</v>
      </c>
      <c r="I203" s="21" t="s">
        <v>1404</v>
      </c>
      <c r="J203" s="2" t="s">
        <v>1405</v>
      </c>
      <c r="K203" s="2" t="s">
        <v>815</v>
      </c>
      <c r="L203" s="2" t="s">
        <v>816</v>
      </c>
      <c r="M203" s="17">
        <v>10555</v>
      </c>
      <c r="N203" s="17">
        <v>10635</v>
      </c>
      <c r="O203" s="17">
        <v>10555</v>
      </c>
      <c r="P203" s="17">
        <v>10615</v>
      </c>
      <c r="Q203" s="17">
        <v>-110</v>
      </c>
      <c r="R203" s="23">
        <v>-1.03</v>
      </c>
      <c r="S203" s="17">
        <v>4.4139999999999999E-2</v>
      </c>
      <c r="T203" s="17">
        <v>4.6802402499999998</v>
      </c>
      <c r="U203" s="17">
        <v>74.305000000000007</v>
      </c>
    </row>
    <row r="204" spans="7:21">
      <c r="G204" s="20">
        <v>20231215</v>
      </c>
      <c r="H204" s="20" t="s">
        <v>1406</v>
      </c>
      <c r="I204" s="21" t="s">
        <v>1407</v>
      </c>
      <c r="J204" s="2" t="s">
        <v>1408</v>
      </c>
      <c r="K204" s="2" t="s">
        <v>815</v>
      </c>
      <c r="L204" s="2" t="s">
        <v>816</v>
      </c>
      <c r="M204" s="17">
        <v>6665</v>
      </c>
      <c r="N204" s="17">
        <v>6765</v>
      </c>
      <c r="O204" s="17">
        <v>6660</v>
      </c>
      <c r="P204" s="17">
        <v>6705</v>
      </c>
      <c r="Q204" s="17">
        <v>80</v>
      </c>
      <c r="R204" s="23">
        <v>1.21</v>
      </c>
      <c r="S204" s="17">
        <v>4.3117999999999997E-2</v>
      </c>
      <c r="T204" s="17">
        <v>2.89925525</v>
      </c>
      <c r="U204" s="17">
        <v>108.621</v>
      </c>
    </row>
    <row r="205" spans="7:21">
      <c r="G205" s="20">
        <v>20231215</v>
      </c>
      <c r="H205" s="20" t="s">
        <v>1409</v>
      </c>
      <c r="I205" s="21" t="s">
        <v>1410</v>
      </c>
      <c r="J205" s="2" t="s">
        <v>1411</v>
      </c>
      <c r="K205" s="2" t="s">
        <v>815</v>
      </c>
      <c r="L205" s="2" t="s">
        <v>816</v>
      </c>
      <c r="M205" s="17">
        <v>9450</v>
      </c>
      <c r="N205" s="17">
        <v>9450</v>
      </c>
      <c r="O205" s="17">
        <v>9335</v>
      </c>
      <c r="P205" s="17">
        <v>9395</v>
      </c>
      <c r="Q205" s="17">
        <v>-125</v>
      </c>
      <c r="R205" s="23">
        <v>-1.31</v>
      </c>
      <c r="S205" s="17">
        <v>4.1709999999999997E-2</v>
      </c>
      <c r="T205" s="17">
        <v>3.9043830000000002</v>
      </c>
      <c r="U205" s="17">
        <v>136.22749999999999</v>
      </c>
    </row>
    <row r="206" spans="7:21">
      <c r="G206" s="20">
        <v>20231215</v>
      </c>
      <c r="H206" s="20" t="s">
        <v>1412</v>
      </c>
      <c r="I206" s="21" t="s">
        <v>1413</v>
      </c>
      <c r="J206" s="2" t="s">
        <v>1414</v>
      </c>
      <c r="K206" s="2" t="s">
        <v>815</v>
      </c>
      <c r="L206" s="2" t="s">
        <v>816</v>
      </c>
      <c r="M206" s="17">
        <v>10425</v>
      </c>
      <c r="N206" s="17">
        <v>10485</v>
      </c>
      <c r="O206" s="17">
        <v>10370</v>
      </c>
      <c r="P206" s="17">
        <v>10395</v>
      </c>
      <c r="Q206" s="17">
        <v>-5</v>
      </c>
      <c r="R206" s="23">
        <v>-0.05</v>
      </c>
      <c r="S206" s="17">
        <v>4.1664E-2</v>
      </c>
      <c r="T206" s="17">
        <v>4.2327304999999997</v>
      </c>
      <c r="U206" s="17">
        <v>332.64</v>
      </c>
    </row>
    <row r="207" spans="7:21">
      <c r="G207" s="20">
        <v>20231215</v>
      </c>
      <c r="H207" s="20" t="s">
        <v>1415</v>
      </c>
      <c r="I207" s="21" t="s">
        <v>1416</v>
      </c>
      <c r="J207" s="2" t="s">
        <v>1417</v>
      </c>
      <c r="K207" s="2" t="s">
        <v>815</v>
      </c>
      <c r="L207" s="2" t="s">
        <v>816</v>
      </c>
      <c r="M207" s="17">
        <v>12190</v>
      </c>
      <c r="N207" s="17">
        <v>12435</v>
      </c>
      <c r="O207" s="17">
        <v>12165</v>
      </c>
      <c r="P207" s="17">
        <v>12235</v>
      </c>
      <c r="Q207" s="17">
        <v>100</v>
      </c>
      <c r="R207" s="23">
        <v>0.82</v>
      </c>
      <c r="S207" s="17">
        <v>4.1182000000000003E-2</v>
      </c>
      <c r="T207" s="17">
        <v>5.0499290999999999</v>
      </c>
      <c r="U207" s="17">
        <v>212.88900000000001</v>
      </c>
    </row>
    <row r="208" spans="7:21">
      <c r="G208" s="20">
        <v>20231215</v>
      </c>
      <c r="H208" s="20" t="s">
        <v>1418</v>
      </c>
      <c r="I208" s="21" t="s">
        <v>1419</v>
      </c>
      <c r="J208" s="2" t="s">
        <v>1420</v>
      </c>
      <c r="K208" s="2" t="s">
        <v>815</v>
      </c>
      <c r="L208" s="2" t="s">
        <v>816</v>
      </c>
      <c r="M208" s="17">
        <v>13930</v>
      </c>
      <c r="N208" s="17">
        <v>14320</v>
      </c>
      <c r="O208" s="17">
        <v>13930</v>
      </c>
      <c r="P208" s="17">
        <v>14305</v>
      </c>
      <c r="Q208" s="17">
        <v>385</v>
      </c>
      <c r="R208" s="23">
        <v>2.77</v>
      </c>
      <c r="S208" s="17">
        <v>4.0701000000000001E-2</v>
      </c>
      <c r="T208" s="17">
        <v>5.8091754</v>
      </c>
      <c r="U208" s="17">
        <v>256.9178</v>
      </c>
    </row>
    <row r="209" spans="7:21">
      <c r="G209" s="20">
        <v>20231215</v>
      </c>
      <c r="H209" s="20" t="s">
        <v>1421</v>
      </c>
      <c r="I209" s="21" t="s">
        <v>1422</v>
      </c>
      <c r="J209" s="2" t="s">
        <v>1423</v>
      </c>
      <c r="K209" s="2" t="s">
        <v>815</v>
      </c>
      <c r="L209" s="2" t="s">
        <v>816</v>
      </c>
      <c r="M209" s="17">
        <v>9730</v>
      </c>
      <c r="N209" s="17">
        <v>9730</v>
      </c>
      <c r="O209" s="17">
        <v>9465</v>
      </c>
      <c r="P209" s="17">
        <v>9505</v>
      </c>
      <c r="Q209" s="17">
        <v>-215</v>
      </c>
      <c r="R209" s="23">
        <v>-2.21</v>
      </c>
      <c r="S209" s="17">
        <v>4.0065000000000003E-2</v>
      </c>
      <c r="T209" s="17">
        <v>3.2938071</v>
      </c>
      <c r="U209" s="17">
        <v>437.23</v>
      </c>
    </row>
    <row r="210" spans="7:21">
      <c r="G210" s="20">
        <v>20231215</v>
      </c>
      <c r="H210" s="20" t="s">
        <v>1424</v>
      </c>
      <c r="I210" s="21" t="s">
        <v>1425</v>
      </c>
      <c r="J210" s="2" t="s">
        <v>1426</v>
      </c>
      <c r="K210" s="2" t="s">
        <v>815</v>
      </c>
      <c r="L210" s="2" t="s">
        <v>816</v>
      </c>
      <c r="M210" s="17">
        <v>10055</v>
      </c>
      <c r="N210" s="17">
        <v>10120</v>
      </c>
      <c r="O210" s="17">
        <v>9980</v>
      </c>
      <c r="P210" s="17">
        <v>9985</v>
      </c>
      <c r="Q210" s="17">
        <v>-20</v>
      </c>
      <c r="R210" s="23">
        <v>-0.2</v>
      </c>
      <c r="S210" s="17">
        <v>3.952E-2</v>
      </c>
      <c r="T210" s="17">
        <v>3.9724921000000002</v>
      </c>
      <c r="U210" s="17">
        <v>748.875</v>
      </c>
    </row>
    <row r="211" spans="7:21">
      <c r="G211" s="20">
        <v>20231215</v>
      </c>
      <c r="H211" s="20" t="s">
        <v>1427</v>
      </c>
      <c r="I211" s="21" t="s">
        <v>1428</v>
      </c>
      <c r="J211" s="2" t="s">
        <v>1429</v>
      </c>
      <c r="K211" s="2" t="s">
        <v>815</v>
      </c>
      <c r="L211" s="2" t="s">
        <v>816</v>
      </c>
      <c r="M211" s="17">
        <v>6280</v>
      </c>
      <c r="N211" s="17">
        <v>6310</v>
      </c>
      <c r="O211" s="17">
        <v>6175</v>
      </c>
      <c r="P211" s="17">
        <v>6195</v>
      </c>
      <c r="Q211" s="17">
        <v>-85</v>
      </c>
      <c r="R211" s="23">
        <v>-1.35</v>
      </c>
      <c r="S211" s="17">
        <v>3.9025999999999998E-2</v>
      </c>
      <c r="T211" s="17">
        <v>2.42084835</v>
      </c>
      <c r="U211" s="17">
        <v>1273.0725</v>
      </c>
    </row>
    <row r="212" spans="7:21">
      <c r="G212" s="20">
        <v>20231215</v>
      </c>
      <c r="H212" s="20" t="s">
        <v>1430</v>
      </c>
      <c r="I212" s="21" t="s">
        <v>1431</v>
      </c>
      <c r="J212" s="2" t="s">
        <v>1432</v>
      </c>
      <c r="K212" s="2" t="s">
        <v>815</v>
      </c>
      <c r="L212" s="2" t="s">
        <v>816</v>
      </c>
      <c r="M212" s="17">
        <v>4645</v>
      </c>
      <c r="N212" s="17">
        <v>4680</v>
      </c>
      <c r="O212" s="17">
        <v>4615</v>
      </c>
      <c r="P212" s="17">
        <v>4650</v>
      </c>
      <c r="Q212" s="17">
        <v>5</v>
      </c>
      <c r="R212" s="23">
        <v>0.11</v>
      </c>
      <c r="S212" s="17">
        <v>3.8822000000000002E-2</v>
      </c>
      <c r="T212" s="17">
        <v>1.8079681000000001</v>
      </c>
      <c r="U212" s="17">
        <v>144.15</v>
      </c>
    </row>
    <row r="213" spans="7:21">
      <c r="G213" s="20">
        <v>20231215</v>
      </c>
      <c r="H213" s="20" t="s">
        <v>1433</v>
      </c>
      <c r="I213" s="21" t="s">
        <v>1434</v>
      </c>
      <c r="J213" s="2" t="s">
        <v>1435</v>
      </c>
      <c r="K213" s="2" t="s">
        <v>815</v>
      </c>
      <c r="L213" s="2" t="s">
        <v>816</v>
      </c>
      <c r="M213" s="17">
        <v>6590</v>
      </c>
      <c r="N213" s="17">
        <v>6610</v>
      </c>
      <c r="O213" s="17">
        <v>6565</v>
      </c>
      <c r="P213" s="17">
        <v>6575</v>
      </c>
      <c r="Q213" s="17">
        <v>10</v>
      </c>
      <c r="R213" s="23">
        <v>0.15</v>
      </c>
      <c r="S213" s="17">
        <v>3.8572000000000002E-2</v>
      </c>
      <c r="T213" s="17">
        <v>2.5399582999999999</v>
      </c>
      <c r="U213" s="17">
        <v>456.96249999999998</v>
      </c>
    </row>
    <row r="214" spans="7:21">
      <c r="G214" s="20">
        <v>20231215</v>
      </c>
      <c r="H214" s="20" t="s">
        <v>1436</v>
      </c>
      <c r="I214" s="21" t="s">
        <v>1437</v>
      </c>
      <c r="J214" s="2" t="s">
        <v>1438</v>
      </c>
      <c r="K214" s="2" t="s">
        <v>815</v>
      </c>
      <c r="L214" s="2" t="s">
        <v>816</v>
      </c>
      <c r="M214" s="17">
        <v>5020</v>
      </c>
      <c r="N214" s="17">
        <v>5095</v>
      </c>
      <c r="O214" s="17">
        <v>4865</v>
      </c>
      <c r="P214" s="17">
        <v>4955</v>
      </c>
      <c r="Q214" s="17">
        <v>-70</v>
      </c>
      <c r="R214" s="23">
        <v>-1.39</v>
      </c>
      <c r="S214" s="17">
        <v>3.7407000000000003E-2</v>
      </c>
      <c r="T214" s="17">
        <v>1.8332412499999999</v>
      </c>
      <c r="U214" s="17">
        <v>74.325000000000003</v>
      </c>
    </row>
    <row r="215" spans="7:21">
      <c r="G215" s="20">
        <v>20231215</v>
      </c>
      <c r="H215" s="20" t="s">
        <v>1439</v>
      </c>
      <c r="I215" s="21" t="s">
        <v>1440</v>
      </c>
      <c r="J215" s="2" t="s">
        <v>1441</v>
      </c>
      <c r="K215" s="2" t="s">
        <v>815</v>
      </c>
      <c r="L215" s="2" t="s">
        <v>816</v>
      </c>
      <c r="M215" s="17">
        <v>8950</v>
      </c>
      <c r="N215" s="17">
        <v>9045</v>
      </c>
      <c r="O215" s="17">
        <v>8880</v>
      </c>
      <c r="P215" s="17">
        <v>8965</v>
      </c>
      <c r="Q215" s="17">
        <v>105</v>
      </c>
      <c r="R215" s="23">
        <v>1.19</v>
      </c>
      <c r="S215" s="17">
        <v>3.7373999999999998E-2</v>
      </c>
      <c r="T215" s="17">
        <v>3.3373010999999999</v>
      </c>
      <c r="U215" s="17">
        <v>720.78599999999994</v>
      </c>
    </row>
    <row r="216" spans="7:21">
      <c r="G216" s="20">
        <v>20231215</v>
      </c>
      <c r="H216" s="20" t="s">
        <v>1442</v>
      </c>
      <c r="I216" s="21" t="s">
        <v>1443</v>
      </c>
      <c r="J216" s="2" t="s">
        <v>1444</v>
      </c>
      <c r="K216" s="2" t="s">
        <v>815</v>
      </c>
      <c r="L216" s="2" t="s">
        <v>816</v>
      </c>
      <c r="M216" s="17">
        <v>6125</v>
      </c>
      <c r="N216" s="17">
        <v>6255</v>
      </c>
      <c r="O216" s="17">
        <v>6125</v>
      </c>
      <c r="P216" s="17">
        <v>6255</v>
      </c>
      <c r="Q216" s="17">
        <v>205</v>
      </c>
      <c r="R216" s="23">
        <v>3.39</v>
      </c>
      <c r="S216" s="17">
        <v>3.6865000000000002E-2</v>
      </c>
      <c r="T216" s="17">
        <v>2.2792940000000002</v>
      </c>
      <c r="U216" s="17">
        <v>181.39500000000001</v>
      </c>
    </row>
    <row r="217" spans="7:21">
      <c r="G217" s="20">
        <v>20231215</v>
      </c>
      <c r="H217" s="20" t="s">
        <v>1445</v>
      </c>
      <c r="I217" s="21" t="s">
        <v>1446</v>
      </c>
      <c r="J217" s="2" t="s">
        <v>1447</v>
      </c>
      <c r="K217" s="2" t="s">
        <v>815</v>
      </c>
      <c r="L217" s="2" t="s">
        <v>816</v>
      </c>
      <c r="M217" s="17">
        <v>8745</v>
      </c>
      <c r="N217" s="17">
        <v>8935</v>
      </c>
      <c r="O217" s="17">
        <v>8680</v>
      </c>
      <c r="P217" s="17">
        <v>8690</v>
      </c>
      <c r="Q217" s="17">
        <v>140</v>
      </c>
      <c r="R217" s="23">
        <v>1.64</v>
      </c>
      <c r="S217" s="17">
        <v>3.6663000000000001E-2</v>
      </c>
      <c r="T217" s="17">
        <v>3.2355017500000001</v>
      </c>
      <c r="U217" s="17">
        <v>191.18</v>
      </c>
    </row>
    <row r="218" spans="7:21">
      <c r="G218" s="20">
        <v>20231215</v>
      </c>
      <c r="H218" s="20" t="s">
        <v>1448</v>
      </c>
      <c r="I218" s="21" t="s">
        <v>1449</v>
      </c>
      <c r="J218" s="2" t="s">
        <v>1450</v>
      </c>
      <c r="K218" s="2" t="s">
        <v>815</v>
      </c>
      <c r="L218" s="2" t="s">
        <v>816</v>
      </c>
      <c r="M218" s="17">
        <v>10070</v>
      </c>
      <c r="N218" s="17">
        <v>10070</v>
      </c>
      <c r="O218" s="17">
        <v>10050</v>
      </c>
      <c r="P218" s="17">
        <v>10060</v>
      </c>
      <c r="Q218" s="17">
        <v>-30</v>
      </c>
      <c r="R218" s="23">
        <v>-0.3</v>
      </c>
      <c r="S218" s="17">
        <v>3.5827999999999999E-2</v>
      </c>
      <c r="T218" s="17">
        <v>3.60505225</v>
      </c>
      <c r="U218" s="17">
        <v>630.76199999999994</v>
      </c>
    </row>
    <row r="219" spans="7:21">
      <c r="G219" s="20">
        <v>20231215</v>
      </c>
      <c r="H219" s="20" t="s">
        <v>1451</v>
      </c>
      <c r="I219" s="21" t="s">
        <v>1452</v>
      </c>
      <c r="J219" s="2" t="s">
        <v>1453</v>
      </c>
      <c r="K219" s="2" t="s">
        <v>815</v>
      </c>
      <c r="L219" s="2" t="s">
        <v>816</v>
      </c>
      <c r="M219" s="17">
        <v>11560</v>
      </c>
      <c r="N219" s="17">
        <v>11575</v>
      </c>
      <c r="O219" s="17">
        <v>11505</v>
      </c>
      <c r="P219" s="17">
        <v>11570</v>
      </c>
      <c r="Q219" s="17">
        <v>10</v>
      </c>
      <c r="R219" s="23">
        <v>0.09</v>
      </c>
      <c r="S219" s="17">
        <v>3.5543999999999999E-2</v>
      </c>
      <c r="T219" s="17">
        <v>4.1100468499999998</v>
      </c>
      <c r="U219" s="17">
        <v>300.82</v>
      </c>
    </row>
    <row r="220" spans="7:21">
      <c r="G220" s="20">
        <v>20231215</v>
      </c>
      <c r="H220" s="20" t="s">
        <v>1454</v>
      </c>
      <c r="I220" s="21" t="s">
        <v>1455</v>
      </c>
      <c r="J220" s="2" t="s">
        <v>1456</v>
      </c>
      <c r="K220" s="2" t="s">
        <v>815</v>
      </c>
      <c r="L220" s="2" t="s">
        <v>816</v>
      </c>
      <c r="M220" s="17">
        <v>6730</v>
      </c>
      <c r="N220" s="17">
        <v>6790</v>
      </c>
      <c r="O220" s="17">
        <v>6720</v>
      </c>
      <c r="P220" s="17">
        <v>6770</v>
      </c>
      <c r="Q220" s="17">
        <v>65</v>
      </c>
      <c r="R220" s="23">
        <v>0.97</v>
      </c>
      <c r="S220" s="17">
        <v>3.4551999999999999E-2</v>
      </c>
      <c r="T220" s="17">
        <v>2.33862105</v>
      </c>
      <c r="U220" s="17">
        <v>98.841999999999999</v>
      </c>
    </row>
    <row r="221" spans="7:21">
      <c r="G221" s="20">
        <v>20231215</v>
      </c>
      <c r="H221" s="20" t="s">
        <v>1457</v>
      </c>
      <c r="I221" s="21" t="s">
        <v>1458</v>
      </c>
      <c r="J221" s="2" t="s">
        <v>1459</v>
      </c>
      <c r="K221" s="2" t="s">
        <v>815</v>
      </c>
      <c r="L221" s="2" t="s">
        <v>816</v>
      </c>
      <c r="M221" s="17">
        <v>10915</v>
      </c>
      <c r="N221" s="17">
        <v>11015</v>
      </c>
      <c r="O221" s="17">
        <v>10915</v>
      </c>
      <c r="P221" s="17">
        <v>11015</v>
      </c>
      <c r="Q221" s="17">
        <v>105</v>
      </c>
      <c r="R221" s="23">
        <v>0.96</v>
      </c>
      <c r="S221" s="17">
        <v>3.4506000000000002E-2</v>
      </c>
      <c r="T221" s="17">
        <v>3.6002082500000001</v>
      </c>
      <c r="U221" s="17">
        <v>2236.0450000000001</v>
      </c>
    </row>
    <row r="222" spans="7:21">
      <c r="G222" s="20">
        <v>20231215</v>
      </c>
      <c r="H222" s="20" t="s">
        <v>1460</v>
      </c>
      <c r="I222" s="21" t="s">
        <v>1461</v>
      </c>
      <c r="J222" s="2" t="s">
        <v>1462</v>
      </c>
      <c r="K222" s="2" t="s">
        <v>815</v>
      </c>
      <c r="L222" s="2" t="s">
        <v>816</v>
      </c>
      <c r="M222" s="17">
        <v>12710</v>
      </c>
      <c r="N222" s="17">
        <v>12755</v>
      </c>
      <c r="O222" s="17">
        <v>12670</v>
      </c>
      <c r="P222" s="17">
        <v>12740</v>
      </c>
      <c r="Q222" s="17">
        <v>30</v>
      </c>
      <c r="R222" s="23">
        <v>0.24</v>
      </c>
      <c r="S222" s="17">
        <v>3.4326000000000002E-2</v>
      </c>
      <c r="T222" s="17">
        <v>4.3617793999999996</v>
      </c>
      <c r="U222" s="17">
        <v>254.8</v>
      </c>
    </row>
    <row r="223" spans="7:21">
      <c r="G223" s="20">
        <v>20231215</v>
      </c>
      <c r="H223" s="20" t="s">
        <v>1463</v>
      </c>
      <c r="I223" s="21" t="s">
        <v>1464</v>
      </c>
      <c r="J223" s="2" t="s">
        <v>1465</v>
      </c>
      <c r="K223" s="2" t="s">
        <v>815</v>
      </c>
      <c r="L223" s="2" t="s">
        <v>816</v>
      </c>
      <c r="M223" s="17">
        <v>5155</v>
      </c>
      <c r="N223" s="17">
        <v>5205</v>
      </c>
      <c r="O223" s="17">
        <v>5040</v>
      </c>
      <c r="P223" s="17">
        <v>5090</v>
      </c>
      <c r="Q223" s="17">
        <v>20</v>
      </c>
      <c r="R223" s="23">
        <v>0.39</v>
      </c>
      <c r="S223" s="17">
        <v>3.4257000000000003E-2</v>
      </c>
      <c r="T223" s="17">
        <v>1.7598282999999999</v>
      </c>
      <c r="U223" s="17">
        <v>46.319000000000003</v>
      </c>
    </row>
    <row r="224" spans="7:21">
      <c r="G224" s="20">
        <v>20231215</v>
      </c>
      <c r="H224" s="20" t="s">
        <v>1466</v>
      </c>
      <c r="I224" s="21" t="s">
        <v>1467</v>
      </c>
      <c r="J224" s="2" t="s">
        <v>1468</v>
      </c>
      <c r="K224" s="2" t="s">
        <v>815</v>
      </c>
      <c r="L224" s="2" t="s">
        <v>816</v>
      </c>
      <c r="M224" s="17">
        <v>12525</v>
      </c>
      <c r="N224" s="17">
        <v>12600</v>
      </c>
      <c r="O224" s="17">
        <v>12250</v>
      </c>
      <c r="P224" s="17">
        <v>12270</v>
      </c>
      <c r="Q224" s="17">
        <v>-290</v>
      </c>
      <c r="R224" s="23">
        <v>-2.31</v>
      </c>
      <c r="S224" s="17">
        <v>3.3897999999999998E-2</v>
      </c>
      <c r="T224" s="17">
        <v>4.22149105</v>
      </c>
      <c r="U224" s="17">
        <v>1030.68</v>
      </c>
    </row>
    <row r="225" spans="7:21">
      <c r="G225" s="20">
        <v>20231215</v>
      </c>
      <c r="H225" s="20" t="s">
        <v>1469</v>
      </c>
      <c r="I225" s="21" t="s">
        <v>1470</v>
      </c>
      <c r="J225" s="2" t="s">
        <v>1471</v>
      </c>
      <c r="K225" s="2" t="s">
        <v>815</v>
      </c>
      <c r="L225" s="2" t="s">
        <v>816</v>
      </c>
      <c r="M225" s="17">
        <v>11575</v>
      </c>
      <c r="N225" s="17">
        <v>11590</v>
      </c>
      <c r="O225" s="17">
        <v>11540</v>
      </c>
      <c r="P225" s="17">
        <v>11585</v>
      </c>
      <c r="Q225" s="17">
        <v>-20</v>
      </c>
      <c r="R225" s="23">
        <v>-0.17</v>
      </c>
      <c r="S225" s="17">
        <v>3.3086999999999998E-2</v>
      </c>
      <c r="T225" s="17">
        <v>3.8268064499999999</v>
      </c>
      <c r="U225" s="17">
        <v>301.20999999999998</v>
      </c>
    </row>
    <row r="226" spans="7:21">
      <c r="G226" s="20">
        <v>20231215</v>
      </c>
      <c r="H226" s="20" t="s">
        <v>1472</v>
      </c>
      <c r="I226" s="21" t="s">
        <v>1473</v>
      </c>
      <c r="J226" s="2" t="s">
        <v>1474</v>
      </c>
      <c r="K226" s="2" t="s">
        <v>815</v>
      </c>
      <c r="L226" s="2" t="s">
        <v>816</v>
      </c>
      <c r="M226" s="17">
        <v>8780</v>
      </c>
      <c r="N226" s="17">
        <v>8780</v>
      </c>
      <c r="O226" s="17">
        <v>8735</v>
      </c>
      <c r="P226" s="17">
        <v>8735</v>
      </c>
      <c r="Q226" s="17">
        <v>0</v>
      </c>
      <c r="R226" s="23">
        <v>0</v>
      </c>
      <c r="S226" s="17">
        <v>3.2811E-2</v>
      </c>
      <c r="T226" s="17">
        <v>2.8707984</v>
      </c>
      <c r="U226" s="17">
        <v>343.28550000000001</v>
      </c>
    </row>
    <row r="227" spans="7:21">
      <c r="G227" s="20">
        <v>20231215</v>
      </c>
      <c r="H227" s="20" t="s">
        <v>1475</v>
      </c>
      <c r="I227" s="21" t="s">
        <v>1476</v>
      </c>
      <c r="J227" s="2" t="s">
        <v>1477</v>
      </c>
      <c r="K227" s="2" t="s">
        <v>815</v>
      </c>
      <c r="L227" s="2" t="s">
        <v>816</v>
      </c>
      <c r="M227" s="17">
        <v>11770</v>
      </c>
      <c r="N227" s="17">
        <v>11770</v>
      </c>
      <c r="O227" s="17">
        <v>11590</v>
      </c>
      <c r="P227" s="17">
        <v>11610</v>
      </c>
      <c r="Q227" s="17">
        <v>20</v>
      </c>
      <c r="R227" s="23">
        <v>0.17</v>
      </c>
      <c r="S227" s="17">
        <v>3.1777E-2</v>
      </c>
      <c r="T227" s="17">
        <v>3.7090161500000001</v>
      </c>
      <c r="U227" s="17">
        <v>98.685000000000002</v>
      </c>
    </row>
    <row r="228" spans="7:21">
      <c r="G228" s="20">
        <v>20231215</v>
      </c>
      <c r="H228" s="20" t="s">
        <v>1478</v>
      </c>
      <c r="I228" s="21" t="s">
        <v>1479</v>
      </c>
      <c r="J228" s="2" t="s">
        <v>1480</v>
      </c>
      <c r="K228" s="2" t="s">
        <v>815</v>
      </c>
      <c r="L228" s="2" t="s">
        <v>816</v>
      </c>
      <c r="M228" s="17">
        <v>23450</v>
      </c>
      <c r="N228" s="17">
        <v>24000</v>
      </c>
      <c r="O228" s="17">
        <v>23450</v>
      </c>
      <c r="P228" s="17">
        <v>23860</v>
      </c>
      <c r="Q228" s="17">
        <v>410</v>
      </c>
      <c r="R228" s="23">
        <v>1.75</v>
      </c>
      <c r="S228" s="17">
        <v>3.1584000000000001E-2</v>
      </c>
      <c r="T228" s="17">
        <v>7.5277167</v>
      </c>
      <c r="U228" s="17">
        <v>1364.7919999999999</v>
      </c>
    </row>
    <row r="229" spans="7:21">
      <c r="G229" s="20">
        <v>20231215</v>
      </c>
      <c r="H229" s="20" t="s">
        <v>1481</v>
      </c>
      <c r="I229" s="21" t="s">
        <v>1482</v>
      </c>
      <c r="J229" s="2" t="s">
        <v>1483</v>
      </c>
      <c r="K229" s="2" t="s">
        <v>815</v>
      </c>
      <c r="L229" s="2" t="s">
        <v>816</v>
      </c>
      <c r="M229" s="17">
        <v>34155</v>
      </c>
      <c r="N229" s="17">
        <v>34610</v>
      </c>
      <c r="O229" s="17">
        <v>34155</v>
      </c>
      <c r="P229" s="17">
        <v>34355</v>
      </c>
      <c r="Q229" s="17">
        <v>200</v>
      </c>
      <c r="R229" s="23">
        <v>0.59</v>
      </c>
      <c r="S229" s="17">
        <v>3.1521E-2</v>
      </c>
      <c r="T229" s="17">
        <v>10.8805266</v>
      </c>
      <c r="U229" s="17">
        <v>2782.7550000000001</v>
      </c>
    </row>
    <row r="230" spans="7:21">
      <c r="G230" s="20">
        <v>20231215</v>
      </c>
      <c r="H230" s="20" t="s">
        <v>1484</v>
      </c>
      <c r="I230" s="21" t="s">
        <v>1485</v>
      </c>
      <c r="J230" s="2" t="s">
        <v>1486</v>
      </c>
      <c r="K230" s="2" t="s">
        <v>815</v>
      </c>
      <c r="L230" s="2" t="s">
        <v>816</v>
      </c>
      <c r="M230" s="17">
        <v>9995</v>
      </c>
      <c r="N230" s="17">
        <v>10040</v>
      </c>
      <c r="O230" s="17">
        <v>9995</v>
      </c>
      <c r="P230" s="17">
        <v>10035</v>
      </c>
      <c r="Q230" s="17">
        <v>40</v>
      </c>
      <c r="R230" s="23">
        <v>0.4</v>
      </c>
      <c r="S230" s="17">
        <v>3.1175000000000001E-2</v>
      </c>
      <c r="T230" s="17">
        <v>3.12350825</v>
      </c>
      <c r="U230" s="17">
        <v>98.343000000000004</v>
      </c>
    </row>
    <row r="231" spans="7:21">
      <c r="G231" s="20">
        <v>20231215</v>
      </c>
      <c r="H231" s="20" t="s">
        <v>1487</v>
      </c>
      <c r="I231" s="21" t="s">
        <v>1488</v>
      </c>
      <c r="J231" s="2" t="s">
        <v>1489</v>
      </c>
      <c r="K231" s="2" t="s">
        <v>815</v>
      </c>
      <c r="L231" s="2" t="s">
        <v>816</v>
      </c>
      <c r="M231" s="17">
        <v>15450</v>
      </c>
      <c r="N231" s="17">
        <v>15845</v>
      </c>
      <c r="O231" s="17">
        <v>15450</v>
      </c>
      <c r="P231" s="17">
        <v>15640</v>
      </c>
      <c r="Q231" s="17">
        <v>255</v>
      </c>
      <c r="R231" s="23">
        <v>1.66</v>
      </c>
      <c r="S231" s="17">
        <v>3.0411000000000001E-2</v>
      </c>
      <c r="T231" s="17">
        <v>4.7747305500000001</v>
      </c>
      <c r="U231" s="17">
        <v>187.68</v>
      </c>
    </row>
    <row r="232" spans="7:21">
      <c r="G232" s="20">
        <v>20231215</v>
      </c>
      <c r="H232" s="20" t="s">
        <v>1490</v>
      </c>
      <c r="I232" s="21" t="s">
        <v>1491</v>
      </c>
      <c r="J232" s="2" t="s">
        <v>1492</v>
      </c>
      <c r="K232" s="2" t="s">
        <v>815</v>
      </c>
      <c r="L232" s="2" t="s">
        <v>816</v>
      </c>
      <c r="M232" s="17">
        <v>7110</v>
      </c>
      <c r="N232" s="17">
        <v>7330</v>
      </c>
      <c r="O232" s="17">
        <v>7105</v>
      </c>
      <c r="P232" s="17">
        <v>7330</v>
      </c>
      <c r="Q232" s="17">
        <v>500</v>
      </c>
      <c r="R232" s="23">
        <v>7.32</v>
      </c>
      <c r="S232" s="17">
        <v>3.0254E-2</v>
      </c>
      <c r="T232" s="17">
        <v>2.2079333999999999</v>
      </c>
      <c r="U232" s="17">
        <v>87.96</v>
      </c>
    </row>
    <row r="233" spans="7:21">
      <c r="G233" s="20">
        <v>20231215</v>
      </c>
      <c r="H233" s="20" t="s">
        <v>1493</v>
      </c>
      <c r="I233" s="21" t="s">
        <v>1494</v>
      </c>
      <c r="J233" s="2" t="s">
        <v>1495</v>
      </c>
      <c r="K233" s="2" t="s">
        <v>815</v>
      </c>
      <c r="L233" s="2" t="s">
        <v>816</v>
      </c>
      <c r="M233" s="17">
        <v>8780</v>
      </c>
      <c r="N233" s="17">
        <v>8805</v>
      </c>
      <c r="O233" s="17">
        <v>8770</v>
      </c>
      <c r="P233" s="17">
        <v>8800</v>
      </c>
      <c r="Q233" s="17">
        <v>-90</v>
      </c>
      <c r="R233" s="23">
        <v>-1.01</v>
      </c>
      <c r="S233" s="17">
        <v>2.9652999999999999E-2</v>
      </c>
      <c r="T233" s="17">
        <v>2.6059126500000001</v>
      </c>
      <c r="U233" s="17">
        <v>743.6</v>
      </c>
    </row>
    <row r="234" spans="7:21">
      <c r="G234" s="20">
        <v>20231215</v>
      </c>
      <c r="H234" s="20" t="s">
        <v>1496</v>
      </c>
      <c r="I234" s="21" t="s">
        <v>1497</v>
      </c>
      <c r="J234" s="2" t="s">
        <v>1498</v>
      </c>
      <c r="K234" s="2" t="s">
        <v>815</v>
      </c>
      <c r="L234" s="2" t="s">
        <v>816</v>
      </c>
      <c r="M234" s="17">
        <v>14900</v>
      </c>
      <c r="N234" s="17">
        <v>15100</v>
      </c>
      <c r="O234" s="17">
        <v>14740</v>
      </c>
      <c r="P234" s="17">
        <v>14800</v>
      </c>
      <c r="Q234" s="17">
        <v>20</v>
      </c>
      <c r="R234" s="23">
        <v>0.14000000000000001</v>
      </c>
      <c r="S234" s="17">
        <v>2.9401E-2</v>
      </c>
      <c r="T234" s="17">
        <v>4.3430537999999999</v>
      </c>
      <c r="U234" s="17">
        <v>370</v>
      </c>
    </row>
    <row r="235" spans="7:21">
      <c r="G235" s="20">
        <v>20231215</v>
      </c>
      <c r="H235" s="20" t="s">
        <v>1499</v>
      </c>
      <c r="I235" s="21" t="s">
        <v>1500</v>
      </c>
      <c r="J235" s="2" t="s">
        <v>1501</v>
      </c>
      <c r="K235" s="2" t="s">
        <v>815</v>
      </c>
      <c r="L235" s="2" t="s">
        <v>816</v>
      </c>
      <c r="M235" s="17">
        <v>11845</v>
      </c>
      <c r="N235" s="17">
        <v>11845</v>
      </c>
      <c r="O235" s="17">
        <v>11690</v>
      </c>
      <c r="P235" s="17">
        <v>11740</v>
      </c>
      <c r="Q235" s="17">
        <v>55</v>
      </c>
      <c r="R235" s="23">
        <v>0.47</v>
      </c>
      <c r="S235" s="17">
        <v>2.8409E-2</v>
      </c>
      <c r="T235" s="17">
        <v>3.3279059000000002</v>
      </c>
      <c r="U235" s="17">
        <v>240.67</v>
      </c>
    </row>
    <row r="236" spans="7:21">
      <c r="G236" s="20">
        <v>20231215</v>
      </c>
      <c r="H236" s="20" t="s">
        <v>1502</v>
      </c>
      <c r="I236" s="21" t="s">
        <v>1503</v>
      </c>
      <c r="J236" s="2" t="s">
        <v>1504</v>
      </c>
      <c r="K236" s="2" t="s">
        <v>815</v>
      </c>
      <c r="L236" s="2" t="s">
        <v>816</v>
      </c>
      <c r="M236" s="17">
        <v>4310</v>
      </c>
      <c r="N236" s="17">
        <v>4315</v>
      </c>
      <c r="O236" s="17">
        <v>4260</v>
      </c>
      <c r="P236" s="17">
        <v>4290</v>
      </c>
      <c r="Q236" s="17">
        <v>-5</v>
      </c>
      <c r="R236" s="23">
        <v>-0.12</v>
      </c>
      <c r="S236" s="17">
        <v>2.8353E-2</v>
      </c>
      <c r="T236" s="17">
        <v>1.2136254500000001</v>
      </c>
      <c r="U236" s="17">
        <v>231.66</v>
      </c>
    </row>
    <row r="237" spans="7:21">
      <c r="G237" s="20">
        <v>20231215</v>
      </c>
      <c r="H237" s="20" t="s">
        <v>1505</v>
      </c>
      <c r="I237" s="21" t="s">
        <v>1506</v>
      </c>
      <c r="J237" s="2" t="s">
        <v>1507</v>
      </c>
      <c r="K237" s="2" t="s">
        <v>815</v>
      </c>
      <c r="L237" s="2" t="s">
        <v>816</v>
      </c>
      <c r="M237" s="17">
        <v>19870</v>
      </c>
      <c r="N237" s="17">
        <v>19910</v>
      </c>
      <c r="O237" s="17">
        <v>19865</v>
      </c>
      <c r="P237" s="17">
        <v>19900</v>
      </c>
      <c r="Q237" s="17">
        <v>-120</v>
      </c>
      <c r="R237" s="23">
        <v>-0.6</v>
      </c>
      <c r="S237" s="17">
        <v>2.7630999999999999E-2</v>
      </c>
      <c r="T237" s="17">
        <v>5.4961988000000002</v>
      </c>
      <c r="U237" s="17">
        <v>1373.1</v>
      </c>
    </row>
    <row r="238" spans="7:21">
      <c r="G238" s="20">
        <v>20231215</v>
      </c>
      <c r="H238" s="20" t="s">
        <v>1508</v>
      </c>
      <c r="I238" s="21" t="s">
        <v>1509</v>
      </c>
      <c r="J238" s="2" t="s">
        <v>1510</v>
      </c>
      <c r="K238" s="2" t="s">
        <v>815</v>
      </c>
      <c r="L238" s="2" t="s">
        <v>816</v>
      </c>
      <c r="M238" s="17">
        <v>50295</v>
      </c>
      <c r="N238" s="17">
        <v>50305</v>
      </c>
      <c r="O238" s="17">
        <v>50295</v>
      </c>
      <c r="P238" s="17">
        <v>50305</v>
      </c>
      <c r="Q238" s="17">
        <v>10</v>
      </c>
      <c r="R238" s="23">
        <v>0.02</v>
      </c>
      <c r="S238" s="17">
        <v>2.7446000000000002E-2</v>
      </c>
      <c r="T238" s="17">
        <v>13.806483249999999</v>
      </c>
      <c r="U238" s="17">
        <v>816.95320000000004</v>
      </c>
    </row>
    <row r="239" spans="7:21">
      <c r="G239" s="20">
        <v>20231215</v>
      </c>
      <c r="H239" s="20" t="s">
        <v>1511</v>
      </c>
      <c r="I239" s="21" t="s">
        <v>1512</v>
      </c>
      <c r="J239" s="2" t="s">
        <v>1513</v>
      </c>
      <c r="K239" s="2" t="s">
        <v>815</v>
      </c>
      <c r="L239" s="2" t="s">
        <v>816</v>
      </c>
      <c r="M239" s="17">
        <v>11765</v>
      </c>
      <c r="N239" s="17">
        <v>11795</v>
      </c>
      <c r="O239" s="17">
        <v>11750</v>
      </c>
      <c r="P239" s="17">
        <v>11765</v>
      </c>
      <c r="Q239" s="17">
        <v>25</v>
      </c>
      <c r="R239" s="23">
        <v>0.21</v>
      </c>
      <c r="S239" s="17">
        <v>2.7345000000000001E-2</v>
      </c>
      <c r="T239" s="17">
        <v>3.2176800499999998</v>
      </c>
      <c r="U239" s="17">
        <v>1482.39</v>
      </c>
    </row>
    <row r="240" spans="7:21">
      <c r="G240" s="20">
        <v>20231215</v>
      </c>
      <c r="H240" s="20" t="s">
        <v>1514</v>
      </c>
      <c r="I240" s="21" t="s">
        <v>1515</v>
      </c>
      <c r="J240" s="2" t="s">
        <v>1516</v>
      </c>
      <c r="K240" s="2" t="s">
        <v>815</v>
      </c>
      <c r="L240" s="2" t="s">
        <v>816</v>
      </c>
      <c r="M240" s="17">
        <v>10300</v>
      </c>
      <c r="N240" s="17">
        <v>10340</v>
      </c>
      <c r="O240" s="17">
        <v>10290</v>
      </c>
      <c r="P240" s="17">
        <v>10315</v>
      </c>
      <c r="Q240" s="17">
        <v>-10</v>
      </c>
      <c r="R240" s="23">
        <v>-0.1</v>
      </c>
      <c r="S240" s="17">
        <v>2.6922999999999999E-2</v>
      </c>
      <c r="T240" s="17">
        <v>2.77455075</v>
      </c>
      <c r="U240" s="17">
        <v>3308.0205000000001</v>
      </c>
    </row>
    <row r="241" spans="7:21">
      <c r="G241" s="20">
        <v>20231215</v>
      </c>
      <c r="H241" s="20" t="s">
        <v>1517</v>
      </c>
      <c r="I241" s="21" t="s">
        <v>1518</v>
      </c>
      <c r="J241" s="2" t="s">
        <v>1519</v>
      </c>
      <c r="K241" s="2" t="s">
        <v>815</v>
      </c>
      <c r="L241" s="2" t="s">
        <v>816</v>
      </c>
      <c r="M241" s="17">
        <v>16870</v>
      </c>
      <c r="N241" s="17">
        <v>16925</v>
      </c>
      <c r="O241" s="17">
        <v>16840</v>
      </c>
      <c r="P241" s="17">
        <v>16875</v>
      </c>
      <c r="Q241" s="17">
        <v>240</v>
      </c>
      <c r="R241" s="23">
        <v>1.44</v>
      </c>
      <c r="S241" s="17">
        <v>2.6821999999999999E-2</v>
      </c>
      <c r="T241" s="17">
        <v>4.5268363000000003</v>
      </c>
      <c r="U241" s="17">
        <v>1620</v>
      </c>
    </row>
    <row r="242" spans="7:21">
      <c r="G242" s="20">
        <v>20231215</v>
      </c>
      <c r="H242" s="20" t="s">
        <v>1520</v>
      </c>
      <c r="I242" s="21" t="s">
        <v>1521</v>
      </c>
      <c r="J242" s="2" t="s">
        <v>1522</v>
      </c>
      <c r="K242" s="2" t="s">
        <v>815</v>
      </c>
      <c r="L242" s="2" t="s">
        <v>816</v>
      </c>
      <c r="M242" s="17">
        <v>18050</v>
      </c>
      <c r="N242" s="17">
        <v>18300</v>
      </c>
      <c r="O242" s="17">
        <v>18030</v>
      </c>
      <c r="P242" s="17">
        <v>18165</v>
      </c>
      <c r="Q242" s="17">
        <v>0</v>
      </c>
      <c r="R242" s="23">
        <v>0</v>
      </c>
      <c r="S242" s="17">
        <v>2.6734000000000001E-2</v>
      </c>
      <c r="T242" s="17">
        <v>4.8733316499999999</v>
      </c>
      <c r="U242" s="17">
        <v>1961.82</v>
      </c>
    </row>
    <row r="243" spans="7:21">
      <c r="G243" s="20">
        <v>20231215</v>
      </c>
      <c r="H243" s="20" t="s">
        <v>1523</v>
      </c>
      <c r="I243" s="21" t="s">
        <v>1524</v>
      </c>
      <c r="J243" s="2" t="s">
        <v>1525</v>
      </c>
      <c r="K243" s="2" t="s">
        <v>815</v>
      </c>
      <c r="L243" s="2" t="s">
        <v>816</v>
      </c>
      <c r="M243" s="17">
        <v>8660</v>
      </c>
      <c r="N243" s="17">
        <v>8660</v>
      </c>
      <c r="O243" s="17">
        <v>8625</v>
      </c>
      <c r="P243" s="17">
        <v>8640</v>
      </c>
      <c r="Q243" s="17">
        <v>15</v>
      </c>
      <c r="R243" s="23">
        <v>0.17</v>
      </c>
      <c r="S243" s="17">
        <v>2.6477000000000001E-2</v>
      </c>
      <c r="T243" s="17">
        <v>2.2893319999999999</v>
      </c>
      <c r="U243" s="17">
        <v>224.64</v>
      </c>
    </row>
    <row r="244" spans="7:21">
      <c r="G244" s="20">
        <v>20231215</v>
      </c>
      <c r="H244" s="20" t="s">
        <v>1526</v>
      </c>
      <c r="I244" s="21" t="s">
        <v>1527</v>
      </c>
      <c r="J244" s="2" t="s">
        <v>1528</v>
      </c>
      <c r="K244" s="2" t="s">
        <v>815</v>
      </c>
      <c r="L244" s="2" t="s">
        <v>816</v>
      </c>
      <c r="M244" s="17">
        <v>13385</v>
      </c>
      <c r="N244" s="17">
        <v>13470</v>
      </c>
      <c r="O244" s="17">
        <v>13235</v>
      </c>
      <c r="P244" s="17">
        <v>13325</v>
      </c>
      <c r="Q244" s="17">
        <v>5</v>
      </c>
      <c r="R244" s="23">
        <v>0.04</v>
      </c>
      <c r="S244" s="17">
        <v>2.6367000000000002E-2</v>
      </c>
      <c r="T244" s="17">
        <v>3.5149949999999999</v>
      </c>
      <c r="U244" s="17">
        <v>972.72500000000002</v>
      </c>
    </row>
    <row r="245" spans="7:21">
      <c r="G245" s="20">
        <v>20231215</v>
      </c>
      <c r="H245" s="20" t="s">
        <v>1529</v>
      </c>
      <c r="I245" s="21" t="s">
        <v>1530</v>
      </c>
      <c r="J245" s="2" t="s">
        <v>1531</v>
      </c>
      <c r="K245" s="2" t="s">
        <v>815</v>
      </c>
      <c r="L245" s="2" t="s">
        <v>816</v>
      </c>
      <c r="M245" s="17">
        <v>12760</v>
      </c>
      <c r="N245" s="17">
        <v>12760</v>
      </c>
      <c r="O245" s="17">
        <v>12705</v>
      </c>
      <c r="P245" s="17">
        <v>12755</v>
      </c>
      <c r="Q245" s="17">
        <v>-5</v>
      </c>
      <c r="R245" s="23">
        <v>-0.04</v>
      </c>
      <c r="S245" s="17">
        <v>2.6197999999999999E-2</v>
      </c>
      <c r="T245" s="17">
        <v>3.3362109000000002</v>
      </c>
      <c r="U245" s="17">
        <v>548.46500000000003</v>
      </c>
    </row>
    <row r="246" spans="7:21">
      <c r="G246" s="20">
        <v>20231215</v>
      </c>
      <c r="H246" s="20" t="s">
        <v>1532</v>
      </c>
      <c r="I246" s="21" t="s">
        <v>1533</v>
      </c>
      <c r="J246" s="2" t="s">
        <v>1534</v>
      </c>
      <c r="K246" s="2" t="s">
        <v>815</v>
      </c>
      <c r="L246" s="2" t="s">
        <v>816</v>
      </c>
      <c r="M246" s="17">
        <v>8135</v>
      </c>
      <c r="N246" s="17">
        <v>8135</v>
      </c>
      <c r="O246" s="17">
        <v>8070</v>
      </c>
      <c r="P246" s="17">
        <v>8080</v>
      </c>
      <c r="Q246" s="17">
        <v>-10</v>
      </c>
      <c r="R246" s="23">
        <v>-0.12</v>
      </c>
      <c r="S246" s="17">
        <v>2.6107999999999999E-2</v>
      </c>
      <c r="T246" s="17">
        <v>2.1134133500000001</v>
      </c>
      <c r="U246" s="17">
        <v>121.2</v>
      </c>
    </row>
    <row r="247" spans="7:21">
      <c r="G247" s="20">
        <v>20231215</v>
      </c>
      <c r="H247" s="20" t="s">
        <v>1535</v>
      </c>
      <c r="I247" s="21" t="s">
        <v>1536</v>
      </c>
      <c r="J247" s="2" t="s">
        <v>1537</v>
      </c>
      <c r="K247" s="2" t="s">
        <v>815</v>
      </c>
      <c r="L247" s="2" t="s">
        <v>816</v>
      </c>
      <c r="M247" s="17">
        <v>12065</v>
      </c>
      <c r="N247" s="17">
        <v>12065</v>
      </c>
      <c r="O247" s="17">
        <v>11855</v>
      </c>
      <c r="P247" s="17">
        <v>11900</v>
      </c>
      <c r="Q247" s="17">
        <v>10</v>
      </c>
      <c r="R247" s="23">
        <v>0.08</v>
      </c>
      <c r="S247" s="17">
        <v>2.5613E-2</v>
      </c>
      <c r="T247" s="17">
        <v>3.04201685</v>
      </c>
      <c r="U247" s="17">
        <v>154.69999999999999</v>
      </c>
    </row>
    <row r="248" spans="7:21">
      <c r="G248" s="20">
        <v>20231215</v>
      </c>
      <c r="H248" s="20" t="s">
        <v>1538</v>
      </c>
      <c r="I248" s="21" t="s">
        <v>1539</v>
      </c>
      <c r="J248" s="2" t="s">
        <v>1540</v>
      </c>
      <c r="K248" s="2" t="s">
        <v>815</v>
      </c>
      <c r="L248" s="2" t="s">
        <v>816</v>
      </c>
      <c r="M248" s="17">
        <v>12015</v>
      </c>
      <c r="N248" s="17">
        <v>12080</v>
      </c>
      <c r="O248" s="17">
        <v>12015</v>
      </c>
      <c r="P248" s="17">
        <v>12080</v>
      </c>
      <c r="Q248" s="17">
        <v>5</v>
      </c>
      <c r="R248" s="23">
        <v>0.04</v>
      </c>
      <c r="S248" s="17">
        <v>2.5602E-2</v>
      </c>
      <c r="T248" s="17">
        <v>3.0897934500000002</v>
      </c>
      <c r="U248" s="17">
        <v>241.6</v>
      </c>
    </row>
    <row r="249" spans="7:21">
      <c r="G249" s="20">
        <v>20231215</v>
      </c>
      <c r="H249" s="20" t="s">
        <v>1541</v>
      </c>
      <c r="I249" s="21" t="s">
        <v>1542</v>
      </c>
      <c r="J249" s="2" t="s">
        <v>1543</v>
      </c>
      <c r="K249" s="2" t="s">
        <v>815</v>
      </c>
      <c r="L249" s="2" t="s">
        <v>816</v>
      </c>
      <c r="M249" s="17">
        <v>10985</v>
      </c>
      <c r="N249" s="17">
        <v>11030</v>
      </c>
      <c r="O249" s="17">
        <v>10980</v>
      </c>
      <c r="P249" s="17">
        <v>10985</v>
      </c>
      <c r="Q249" s="17">
        <v>5</v>
      </c>
      <c r="R249" s="23">
        <v>0.05</v>
      </c>
      <c r="S249" s="17">
        <v>2.5090999999999999E-2</v>
      </c>
      <c r="T249" s="17">
        <v>2.7592229000000001</v>
      </c>
      <c r="U249" s="17">
        <v>362.505</v>
      </c>
    </row>
    <row r="250" spans="7:21">
      <c r="G250" s="20">
        <v>20231215</v>
      </c>
      <c r="H250" s="20" t="s">
        <v>1544</v>
      </c>
      <c r="I250" s="21" t="s">
        <v>1545</v>
      </c>
      <c r="J250" s="2" t="s">
        <v>1546</v>
      </c>
      <c r="K250" s="2" t="s">
        <v>815</v>
      </c>
      <c r="L250" s="2" t="s">
        <v>816</v>
      </c>
      <c r="M250" s="17">
        <v>108860</v>
      </c>
      <c r="N250" s="17">
        <v>108875</v>
      </c>
      <c r="O250" s="17">
        <v>108860</v>
      </c>
      <c r="P250" s="17">
        <v>108870</v>
      </c>
      <c r="Q250" s="17">
        <v>80</v>
      </c>
      <c r="R250" s="23">
        <v>7.0000000000000007E-2</v>
      </c>
      <c r="S250" s="17">
        <v>2.4688999999999999E-2</v>
      </c>
      <c r="T250" s="17">
        <v>26.87911635</v>
      </c>
      <c r="U250" s="17">
        <v>11081.8773</v>
      </c>
    </row>
    <row r="251" spans="7:21">
      <c r="G251" s="20">
        <v>20231215</v>
      </c>
      <c r="H251" s="20" t="s">
        <v>1547</v>
      </c>
      <c r="I251" s="21" t="s">
        <v>1548</v>
      </c>
      <c r="J251" s="2" t="s">
        <v>1549</v>
      </c>
      <c r="K251" s="2" t="s">
        <v>815</v>
      </c>
      <c r="L251" s="2" t="s">
        <v>816</v>
      </c>
      <c r="M251" s="17">
        <v>8055</v>
      </c>
      <c r="N251" s="17">
        <v>8305</v>
      </c>
      <c r="O251" s="17">
        <v>8055</v>
      </c>
      <c r="P251" s="17">
        <v>8265</v>
      </c>
      <c r="Q251" s="17">
        <v>215</v>
      </c>
      <c r="R251" s="23">
        <v>2.67</v>
      </c>
      <c r="S251" s="17">
        <v>2.4518000000000002E-2</v>
      </c>
      <c r="T251" s="17">
        <v>2.00301755</v>
      </c>
      <c r="U251" s="17">
        <v>615.74249999999995</v>
      </c>
    </row>
    <row r="252" spans="7:21">
      <c r="G252" s="20">
        <v>20231215</v>
      </c>
      <c r="H252" s="20" t="s">
        <v>1550</v>
      </c>
      <c r="I252" s="21" t="s">
        <v>1551</v>
      </c>
      <c r="J252" s="2" t="s">
        <v>1552</v>
      </c>
      <c r="K252" s="2" t="s">
        <v>815</v>
      </c>
      <c r="L252" s="2" t="s">
        <v>816</v>
      </c>
      <c r="M252" s="17">
        <v>10105</v>
      </c>
      <c r="N252" s="17">
        <v>10115</v>
      </c>
      <c r="O252" s="17">
        <v>10085</v>
      </c>
      <c r="P252" s="17">
        <v>10115</v>
      </c>
      <c r="Q252" s="17">
        <v>0</v>
      </c>
      <c r="R252" s="23">
        <v>0</v>
      </c>
      <c r="S252" s="17">
        <v>2.3893000000000001E-2</v>
      </c>
      <c r="T252" s="17">
        <v>2.4137347</v>
      </c>
      <c r="U252" s="17">
        <v>1024.6495</v>
      </c>
    </row>
    <row r="253" spans="7:21">
      <c r="G253" s="20">
        <v>20231215</v>
      </c>
      <c r="H253" s="20" t="s">
        <v>1553</v>
      </c>
      <c r="I253" s="21" t="s">
        <v>1554</v>
      </c>
      <c r="J253" s="2" t="s">
        <v>1555</v>
      </c>
      <c r="K253" s="2" t="s">
        <v>815</v>
      </c>
      <c r="L253" s="2" t="s">
        <v>816</v>
      </c>
      <c r="M253" s="17">
        <v>10330</v>
      </c>
      <c r="N253" s="17">
        <v>10430</v>
      </c>
      <c r="O253" s="17">
        <v>10330</v>
      </c>
      <c r="P253" s="17">
        <v>10425</v>
      </c>
      <c r="Q253" s="17">
        <v>-130</v>
      </c>
      <c r="R253" s="23">
        <v>-1.23</v>
      </c>
      <c r="S253" s="17">
        <v>2.3567999999999999E-2</v>
      </c>
      <c r="T253" s="17">
        <v>2.4477587000000001</v>
      </c>
      <c r="U253" s="17">
        <v>72.974999999999994</v>
      </c>
    </row>
    <row r="254" spans="7:21">
      <c r="G254" s="20">
        <v>20231215</v>
      </c>
      <c r="H254" s="20" t="s">
        <v>1556</v>
      </c>
      <c r="I254" s="21" t="s">
        <v>1557</v>
      </c>
      <c r="J254" s="2" t="s">
        <v>1558</v>
      </c>
      <c r="K254" s="2" t="s">
        <v>815</v>
      </c>
      <c r="L254" s="2" t="s">
        <v>816</v>
      </c>
      <c r="M254" s="17">
        <v>7990</v>
      </c>
      <c r="N254" s="17">
        <v>8090</v>
      </c>
      <c r="O254" s="17">
        <v>7860</v>
      </c>
      <c r="P254" s="17">
        <v>8030</v>
      </c>
      <c r="Q254" s="17">
        <v>155</v>
      </c>
      <c r="R254" s="23">
        <v>1.97</v>
      </c>
      <c r="S254" s="17">
        <v>2.3504000000000001E-2</v>
      </c>
      <c r="T254" s="17">
        <v>1.88179045</v>
      </c>
      <c r="U254" s="17">
        <v>385.44</v>
      </c>
    </row>
    <row r="255" spans="7:21">
      <c r="G255" s="20">
        <v>20231215</v>
      </c>
      <c r="H255" s="20" t="s">
        <v>1559</v>
      </c>
      <c r="I255" s="21" t="s">
        <v>1560</v>
      </c>
      <c r="J255" s="2" t="s">
        <v>1561</v>
      </c>
      <c r="K255" s="2" t="s">
        <v>815</v>
      </c>
      <c r="L255" s="2" t="s">
        <v>816</v>
      </c>
      <c r="M255" s="17">
        <v>49035</v>
      </c>
      <c r="N255" s="17">
        <v>49155</v>
      </c>
      <c r="O255" s="17">
        <v>48980</v>
      </c>
      <c r="P255" s="17">
        <v>49130</v>
      </c>
      <c r="Q255" s="17">
        <v>30</v>
      </c>
      <c r="R255" s="23">
        <v>0.06</v>
      </c>
      <c r="S255" s="17">
        <v>2.3501999999999999E-2</v>
      </c>
      <c r="T255" s="17">
        <v>11.52495695</v>
      </c>
      <c r="U255" s="17">
        <v>117.91200000000001</v>
      </c>
    </row>
    <row r="256" spans="7:21">
      <c r="G256" s="20">
        <v>20231215</v>
      </c>
      <c r="H256" s="20" t="s">
        <v>1562</v>
      </c>
      <c r="I256" s="21" t="s">
        <v>1563</v>
      </c>
      <c r="J256" s="2" t="s">
        <v>1564</v>
      </c>
      <c r="K256" s="2" t="s">
        <v>815</v>
      </c>
      <c r="L256" s="2" t="s">
        <v>816</v>
      </c>
      <c r="M256" s="17">
        <v>10460</v>
      </c>
      <c r="N256" s="17">
        <v>10480</v>
      </c>
      <c r="O256" s="17">
        <v>10410</v>
      </c>
      <c r="P256" s="17">
        <v>10470</v>
      </c>
      <c r="Q256" s="17">
        <v>10</v>
      </c>
      <c r="R256" s="23">
        <v>0.1</v>
      </c>
      <c r="S256" s="17">
        <v>2.3453000000000002E-2</v>
      </c>
      <c r="T256" s="17">
        <v>2.4520591</v>
      </c>
      <c r="U256" s="17">
        <v>104.7</v>
      </c>
    </row>
    <row r="257" spans="7:21">
      <c r="G257" s="20">
        <v>20231215</v>
      </c>
      <c r="H257" s="20" t="s">
        <v>1565</v>
      </c>
      <c r="I257" s="21" t="s">
        <v>1566</v>
      </c>
      <c r="J257" s="2" t="s">
        <v>1567</v>
      </c>
      <c r="K257" s="2" t="s">
        <v>815</v>
      </c>
      <c r="L257" s="2" t="s">
        <v>816</v>
      </c>
      <c r="M257" s="17">
        <v>18500</v>
      </c>
      <c r="N257" s="17">
        <v>18585</v>
      </c>
      <c r="O257" s="17">
        <v>18400</v>
      </c>
      <c r="P257" s="17">
        <v>18520</v>
      </c>
      <c r="Q257" s="17">
        <v>160</v>
      </c>
      <c r="R257" s="23">
        <v>0.87</v>
      </c>
      <c r="S257" s="17">
        <v>2.3444E-2</v>
      </c>
      <c r="T257" s="17">
        <v>4.3306563999999996</v>
      </c>
      <c r="U257" s="17">
        <v>1740.88</v>
      </c>
    </row>
    <row r="258" spans="7:21">
      <c r="G258" s="20">
        <v>20231215</v>
      </c>
      <c r="H258" s="20" t="s">
        <v>1568</v>
      </c>
      <c r="I258" s="21" t="s">
        <v>1569</v>
      </c>
      <c r="J258" s="2" t="s">
        <v>3227</v>
      </c>
      <c r="K258" s="2" t="s">
        <v>815</v>
      </c>
      <c r="L258" s="2" t="s">
        <v>816</v>
      </c>
      <c r="M258" s="17">
        <v>9940</v>
      </c>
      <c r="N258" s="17">
        <v>10230</v>
      </c>
      <c r="O258" s="17">
        <v>9940</v>
      </c>
      <c r="P258" s="17">
        <v>9975</v>
      </c>
      <c r="Q258" s="17">
        <v>45</v>
      </c>
      <c r="R258" s="23">
        <v>0.45</v>
      </c>
      <c r="S258" s="17">
        <v>2.2967000000000001E-2</v>
      </c>
      <c r="T258" s="17">
        <v>2.3361176499999998</v>
      </c>
      <c r="U258" s="17">
        <v>199.5</v>
      </c>
    </row>
    <row r="259" spans="7:21">
      <c r="G259" s="20">
        <v>20231215</v>
      </c>
      <c r="H259" s="20" t="s">
        <v>1570</v>
      </c>
      <c r="I259" s="21" t="s">
        <v>1571</v>
      </c>
      <c r="J259" s="2" t="s">
        <v>1572</v>
      </c>
      <c r="K259" s="2" t="s">
        <v>815</v>
      </c>
      <c r="L259" s="2" t="s">
        <v>816</v>
      </c>
      <c r="M259" s="17">
        <v>59050</v>
      </c>
      <c r="N259" s="17">
        <v>59050</v>
      </c>
      <c r="O259" s="17">
        <v>58945</v>
      </c>
      <c r="P259" s="17">
        <v>58965</v>
      </c>
      <c r="Q259" s="17">
        <v>-30</v>
      </c>
      <c r="R259" s="23">
        <v>-0.05</v>
      </c>
      <c r="S259" s="17">
        <v>2.2943999999999999E-2</v>
      </c>
      <c r="T259" s="17">
        <v>13.530226900000001</v>
      </c>
      <c r="U259" s="17">
        <v>3068.5385999999999</v>
      </c>
    </row>
    <row r="260" spans="7:21">
      <c r="G260" s="20">
        <v>20231215</v>
      </c>
      <c r="H260" s="20" t="s">
        <v>1573</v>
      </c>
      <c r="I260" s="21" t="s">
        <v>1574</v>
      </c>
      <c r="J260" s="2" t="s">
        <v>1575</v>
      </c>
      <c r="K260" s="2" t="s">
        <v>815</v>
      </c>
      <c r="L260" s="2" t="s">
        <v>816</v>
      </c>
      <c r="M260" s="17">
        <v>8940</v>
      </c>
      <c r="N260" s="17">
        <v>9000</v>
      </c>
      <c r="O260" s="17">
        <v>8855</v>
      </c>
      <c r="P260" s="17">
        <v>8855</v>
      </c>
      <c r="Q260" s="17">
        <v>45</v>
      </c>
      <c r="R260" s="23">
        <v>0.51</v>
      </c>
      <c r="S260" s="17">
        <v>2.2862E-2</v>
      </c>
      <c r="T260" s="17">
        <v>2.0357414500000002</v>
      </c>
      <c r="U260" s="17">
        <v>102.718</v>
      </c>
    </row>
    <row r="261" spans="7:21">
      <c r="G261" s="20">
        <v>20231215</v>
      </c>
      <c r="H261" s="20" t="s">
        <v>1576</v>
      </c>
      <c r="I261" s="21" t="s">
        <v>1577</v>
      </c>
      <c r="J261" s="2" t="s">
        <v>1578</v>
      </c>
      <c r="K261" s="2" t="s">
        <v>815</v>
      </c>
      <c r="L261" s="2" t="s">
        <v>816</v>
      </c>
      <c r="M261" s="17">
        <v>9945</v>
      </c>
      <c r="N261" s="17">
        <v>9945</v>
      </c>
      <c r="O261" s="17">
        <v>9890</v>
      </c>
      <c r="P261" s="17">
        <v>9910</v>
      </c>
      <c r="Q261" s="17">
        <v>90</v>
      </c>
      <c r="R261" s="23">
        <v>0.92</v>
      </c>
      <c r="S261" s="17">
        <v>2.2717999999999999E-2</v>
      </c>
      <c r="T261" s="17">
        <v>2.2528636500000001</v>
      </c>
      <c r="U261" s="17">
        <v>79.28</v>
      </c>
    </row>
    <row r="262" spans="7:21">
      <c r="G262" s="20">
        <v>20231215</v>
      </c>
      <c r="H262" s="20" t="s">
        <v>1579</v>
      </c>
      <c r="I262" s="21" t="s">
        <v>1580</v>
      </c>
      <c r="J262" s="2" t="s">
        <v>1581</v>
      </c>
      <c r="K262" s="2" t="s">
        <v>815</v>
      </c>
      <c r="L262" s="2" t="s">
        <v>816</v>
      </c>
      <c r="M262" s="17">
        <v>9395</v>
      </c>
      <c r="N262" s="17">
        <v>9765</v>
      </c>
      <c r="O262" s="17">
        <v>9395</v>
      </c>
      <c r="P262" s="17">
        <v>9660</v>
      </c>
      <c r="Q262" s="17">
        <v>345</v>
      </c>
      <c r="R262" s="23">
        <v>3.7</v>
      </c>
      <c r="S262" s="17">
        <v>2.2629E-2</v>
      </c>
      <c r="T262" s="17">
        <v>2.1649878500000002</v>
      </c>
      <c r="U262" s="17">
        <v>53.13</v>
      </c>
    </row>
    <row r="263" spans="7:21">
      <c r="G263" s="20">
        <v>20231215</v>
      </c>
      <c r="H263" s="20" t="s">
        <v>1582</v>
      </c>
      <c r="I263" s="21" t="s">
        <v>1583</v>
      </c>
      <c r="J263" s="2" t="s">
        <v>1584</v>
      </c>
      <c r="K263" s="2" t="s">
        <v>815</v>
      </c>
      <c r="L263" s="2" t="s">
        <v>816</v>
      </c>
      <c r="M263" s="17">
        <v>105480</v>
      </c>
      <c r="N263" s="17">
        <v>105485</v>
      </c>
      <c r="O263" s="17">
        <v>105465</v>
      </c>
      <c r="P263" s="17">
        <v>105485</v>
      </c>
      <c r="Q263" s="17">
        <v>25</v>
      </c>
      <c r="R263" s="23">
        <v>0.02</v>
      </c>
      <c r="S263" s="17">
        <v>2.2622E-2</v>
      </c>
      <c r="T263" s="17">
        <v>23.861909350000001</v>
      </c>
      <c r="U263" s="17">
        <v>6614.9643500000002</v>
      </c>
    </row>
    <row r="264" spans="7:21">
      <c r="G264" s="20">
        <v>20231215</v>
      </c>
      <c r="H264" s="20" t="s">
        <v>1585</v>
      </c>
      <c r="I264" s="21" t="s">
        <v>1586</v>
      </c>
      <c r="J264" s="2" t="s">
        <v>1587</v>
      </c>
      <c r="K264" s="2" t="s">
        <v>815</v>
      </c>
      <c r="L264" s="2" t="s">
        <v>816</v>
      </c>
      <c r="M264" s="17">
        <v>6240</v>
      </c>
      <c r="N264" s="17">
        <v>6240</v>
      </c>
      <c r="O264" s="17">
        <v>6115</v>
      </c>
      <c r="P264" s="17">
        <v>6115</v>
      </c>
      <c r="Q264" s="17">
        <v>-75</v>
      </c>
      <c r="R264" s="23">
        <v>-1.21</v>
      </c>
      <c r="S264" s="17">
        <v>2.2449E-2</v>
      </c>
      <c r="T264" s="17">
        <v>1.2968019</v>
      </c>
      <c r="U264" s="17">
        <v>882.39449999999999</v>
      </c>
    </row>
    <row r="265" spans="7:21">
      <c r="G265" s="20">
        <v>20231215</v>
      </c>
      <c r="H265" s="20" t="s">
        <v>1588</v>
      </c>
      <c r="I265" s="21" t="s">
        <v>1589</v>
      </c>
      <c r="J265" s="2" t="s">
        <v>1590</v>
      </c>
      <c r="K265" s="2" t="s">
        <v>815</v>
      </c>
      <c r="L265" s="2" t="s">
        <v>816</v>
      </c>
      <c r="M265" s="17">
        <v>3495</v>
      </c>
      <c r="N265" s="17">
        <v>3505</v>
      </c>
      <c r="O265" s="17">
        <v>3495</v>
      </c>
      <c r="P265" s="17">
        <v>3500</v>
      </c>
      <c r="Q265" s="17">
        <v>5</v>
      </c>
      <c r="R265" s="23">
        <v>0.14000000000000001</v>
      </c>
      <c r="S265" s="17">
        <v>2.23E-2</v>
      </c>
      <c r="T265" s="17">
        <v>0.78016065000000001</v>
      </c>
      <c r="U265" s="17">
        <v>64.75</v>
      </c>
    </row>
    <row r="266" spans="7:21">
      <c r="G266" s="20">
        <v>20231215</v>
      </c>
      <c r="H266" s="20" t="s">
        <v>1591</v>
      </c>
      <c r="I266" s="21" t="s">
        <v>1592</v>
      </c>
      <c r="J266" s="2" t="s">
        <v>1593</v>
      </c>
      <c r="K266" s="2" t="s">
        <v>815</v>
      </c>
      <c r="L266" s="2" t="s">
        <v>816</v>
      </c>
      <c r="M266" s="17">
        <v>5845</v>
      </c>
      <c r="N266" s="17">
        <v>5885</v>
      </c>
      <c r="O266" s="17">
        <v>5735</v>
      </c>
      <c r="P266" s="17">
        <v>5750</v>
      </c>
      <c r="Q266" s="17">
        <v>520</v>
      </c>
      <c r="R266" s="23">
        <v>9.94</v>
      </c>
      <c r="S266" s="17">
        <v>2.2283000000000001E-2</v>
      </c>
      <c r="T266" s="17">
        <v>1.3017079499999999</v>
      </c>
      <c r="U266" s="17">
        <v>51.75</v>
      </c>
    </row>
    <row r="267" spans="7:21">
      <c r="G267" s="20">
        <v>20231215</v>
      </c>
      <c r="H267" s="20" t="s">
        <v>1594</v>
      </c>
      <c r="I267" s="21" t="s">
        <v>1595</v>
      </c>
      <c r="J267" s="2" t="s">
        <v>1596</v>
      </c>
      <c r="K267" s="2" t="s">
        <v>815</v>
      </c>
      <c r="L267" s="2" t="s">
        <v>816</v>
      </c>
      <c r="M267" s="17">
        <v>51330</v>
      </c>
      <c r="N267" s="17">
        <v>51370</v>
      </c>
      <c r="O267" s="17">
        <v>51190</v>
      </c>
      <c r="P267" s="17">
        <v>51300</v>
      </c>
      <c r="Q267" s="17">
        <v>55</v>
      </c>
      <c r="R267" s="23">
        <v>0.11</v>
      </c>
      <c r="S267" s="17">
        <v>2.2092000000000001E-2</v>
      </c>
      <c r="T267" s="17">
        <v>11.330968800000001</v>
      </c>
      <c r="U267" s="17">
        <v>732.56399999999996</v>
      </c>
    </row>
    <row r="268" spans="7:21">
      <c r="G268" s="20">
        <v>20231215</v>
      </c>
      <c r="H268" s="20" t="s">
        <v>1597</v>
      </c>
      <c r="I268" s="21" t="s">
        <v>1598</v>
      </c>
      <c r="J268" s="2" t="s">
        <v>1599</v>
      </c>
      <c r="K268" s="2" t="s">
        <v>815</v>
      </c>
      <c r="L268" s="2" t="s">
        <v>816</v>
      </c>
      <c r="M268" s="17">
        <v>114480</v>
      </c>
      <c r="N268" s="17">
        <v>114485</v>
      </c>
      <c r="O268" s="17">
        <v>114135</v>
      </c>
      <c r="P268" s="17">
        <v>114280</v>
      </c>
      <c r="Q268" s="17">
        <v>-200</v>
      </c>
      <c r="R268" s="23">
        <v>-0.17</v>
      </c>
      <c r="S268" s="17">
        <v>2.1930999999999999E-2</v>
      </c>
      <c r="T268" s="17">
        <v>25.059199150000001</v>
      </c>
      <c r="U268" s="17">
        <v>4959.7520000000004</v>
      </c>
    </row>
    <row r="269" spans="7:21">
      <c r="G269" s="20">
        <v>20231215</v>
      </c>
      <c r="H269" s="20" t="s">
        <v>1600</v>
      </c>
      <c r="I269" s="21" t="s">
        <v>1601</v>
      </c>
      <c r="J269" s="2" t="s">
        <v>1602</v>
      </c>
      <c r="K269" s="2" t="s">
        <v>815</v>
      </c>
      <c r="L269" s="2" t="s">
        <v>816</v>
      </c>
      <c r="M269" s="17">
        <v>20670</v>
      </c>
      <c r="N269" s="17">
        <v>20675</v>
      </c>
      <c r="O269" s="17">
        <v>20320</v>
      </c>
      <c r="P269" s="17">
        <v>20320</v>
      </c>
      <c r="Q269" s="17">
        <v>-330</v>
      </c>
      <c r="R269" s="23">
        <v>-1.6</v>
      </c>
      <c r="S269" s="17">
        <v>2.1722000000000002E-2</v>
      </c>
      <c r="T269" s="17">
        <v>4.4637296500000003</v>
      </c>
      <c r="U269" s="17">
        <v>106.68</v>
      </c>
    </row>
    <row r="270" spans="7:21">
      <c r="G270" s="20">
        <v>20231215</v>
      </c>
      <c r="H270" s="20" t="s">
        <v>1603</v>
      </c>
      <c r="I270" s="21" t="s">
        <v>1604</v>
      </c>
      <c r="J270" s="2" t="s">
        <v>1605</v>
      </c>
      <c r="K270" s="2" t="s">
        <v>815</v>
      </c>
      <c r="L270" s="2" t="s">
        <v>816</v>
      </c>
      <c r="M270" s="17">
        <v>6930</v>
      </c>
      <c r="N270" s="17">
        <v>6955</v>
      </c>
      <c r="O270" s="17">
        <v>6875</v>
      </c>
      <c r="P270" s="17">
        <v>6915</v>
      </c>
      <c r="Q270" s="17">
        <v>-70</v>
      </c>
      <c r="R270" s="23">
        <v>-1</v>
      </c>
      <c r="S270" s="17">
        <v>2.1613E-2</v>
      </c>
      <c r="T270" s="17">
        <v>1.4955856999999999</v>
      </c>
      <c r="U270" s="17">
        <v>45.639000000000003</v>
      </c>
    </row>
    <row r="271" spans="7:21">
      <c r="G271" s="20">
        <v>20231215</v>
      </c>
      <c r="H271" s="20" t="s">
        <v>1606</v>
      </c>
      <c r="I271" s="21" t="s">
        <v>1607</v>
      </c>
      <c r="J271" s="2" t="s">
        <v>1608</v>
      </c>
      <c r="K271" s="2" t="s">
        <v>815</v>
      </c>
      <c r="L271" s="2" t="s">
        <v>816</v>
      </c>
      <c r="M271" s="17">
        <v>11380</v>
      </c>
      <c r="N271" s="17">
        <v>11380</v>
      </c>
      <c r="O271" s="17">
        <v>11265</v>
      </c>
      <c r="P271" s="17">
        <v>11325</v>
      </c>
      <c r="Q271" s="17">
        <v>-145</v>
      </c>
      <c r="R271" s="23">
        <v>-1.26</v>
      </c>
      <c r="S271" s="17">
        <v>2.1335E-2</v>
      </c>
      <c r="T271" s="17">
        <v>2.4106106</v>
      </c>
      <c r="U271" s="17">
        <v>181.2</v>
      </c>
    </row>
    <row r="272" spans="7:21">
      <c r="G272" s="20">
        <v>20231215</v>
      </c>
      <c r="H272" s="20" t="s">
        <v>1609</v>
      </c>
      <c r="I272" s="21" t="s">
        <v>1610</v>
      </c>
      <c r="J272" s="2" t="s">
        <v>1611</v>
      </c>
      <c r="K272" s="2" t="s">
        <v>815</v>
      </c>
      <c r="L272" s="2" t="s">
        <v>816</v>
      </c>
      <c r="M272" s="17">
        <v>12290</v>
      </c>
      <c r="N272" s="17">
        <v>12360</v>
      </c>
      <c r="O272" s="17">
        <v>12290</v>
      </c>
      <c r="P272" s="17">
        <v>12300</v>
      </c>
      <c r="Q272" s="17">
        <v>50</v>
      </c>
      <c r="R272" s="23">
        <v>0.41</v>
      </c>
      <c r="S272" s="17">
        <v>2.1004999999999999E-2</v>
      </c>
      <c r="T272" s="17">
        <v>2.5879775500000002</v>
      </c>
      <c r="U272" s="17">
        <v>619.91999999999996</v>
      </c>
    </row>
    <row r="273" spans="7:21">
      <c r="G273" s="20">
        <v>20231215</v>
      </c>
      <c r="H273" s="20" t="s">
        <v>1612</v>
      </c>
      <c r="I273" s="21" t="s">
        <v>1613</v>
      </c>
      <c r="J273" s="2" t="s">
        <v>1614</v>
      </c>
      <c r="K273" s="2" t="s">
        <v>815</v>
      </c>
      <c r="L273" s="2" t="s">
        <v>816</v>
      </c>
      <c r="M273" s="17">
        <v>22090</v>
      </c>
      <c r="N273" s="17">
        <v>22335</v>
      </c>
      <c r="O273" s="17">
        <v>22085</v>
      </c>
      <c r="P273" s="17">
        <v>22335</v>
      </c>
      <c r="Q273" s="17">
        <v>325</v>
      </c>
      <c r="R273" s="23">
        <v>1.48</v>
      </c>
      <c r="S273" s="17">
        <v>2.0497000000000001E-2</v>
      </c>
      <c r="T273" s="17">
        <v>4.5677418000000003</v>
      </c>
      <c r="U273" s="17">
        <v>781.72500000000002</v>
      </c>
    </row>
    <row r="274" spans="7:21">
      <c r="G274" s="20">
        <v>20231215</v>
      </c>
      <c r="H274" s="20" t="s">
        <v>1615</v>
      </c>
      <c r="I274" s="21" t="s">
        <v>1616</v>
      </c>
      <c r="J274" s="2" t="s">
        <v>1617</v>
      </c>
      <c r="K274" s="2" t="s">
        <v>815</v>
      </c>
      <c r="L274" s="2" t="s">
        <v>816</v>
      </c>
      <c r="M274" s="17">
        <v>50230</v>
      </c>
      <c r="N274" s="17">
        <v>50230</v>
      </c>
      <c r="O274" s="17">
        <v>50140</v>
      </c>
      <c r="P274" s="17">
        <v>50170</v>
      </c>
      <c r="Q274" s="17">
        <v>-60</v>
      </c>
      <c r="R274" s="23">
        <v>-0.12</v>
      </c>
      <c r="S274" s="17">
        <v>2.0465000000000001E-2</v>
      </c>
      <c r="T274" s="17">
        <v>10.267790700000001</v>
      </c>
      <c r="U274" s="17">
        <v>3120.5740000000001</v>
      </c>
    </row>
    <row r="275" spans="7:21">
      <c r="G275" s="20">
        <v>20231215</v>
      </c>
      <c r="H275" s="20" t="s">
        <v>1618</v>
      </c>
      <c r="I275" s="21" t="s">
        <v>1619</v>
      </c>
      <c r="J275" s="2" t="s">
        <v>1620</v>
      </c>
      <c r="K275" s="2" t="s">
        <v>815</v>
      </c>
      <c r="L275" s="2" t="s">
        <v>816</v>
      </c>
      <c r="M275" s="17">
        <v>4875</v>
      </c>
      <c r="N275" s="17">
        <v>4955</v>
      </c>
      <c r="O275" s="17">
        <v>4875</v>
      </c>
      <c r="P275" s="17">
        <v>4925</v>
      </c>
      <c r="Q275" s="17">
        <v>240</v>
      </c>
      <c r="R275" s="23">
        <v>5.12</v>
      </c>
      <c r="S275" s="17">
        <v>2.0251999999999999E-2</v>
      </c>
      <c r="T275" s="17">
        <v>0.99554359999999997</v>
      </c>
      <c r="U275" s="17">
        <v>61.5625</v>
      </c>
    </row>
    <row r="276" spans="7:21">
      <c r="G276" s="20">
        <v>20231215</v>
      </c>
      <c r="H276" s="20" t="s">
        <v>1621</v>
      </c>
      <c r="I276" s="21" t="s">
        <v>1622</v>
      </c>
      <c r="J276" s="2" t="s">
        <v>1623</v>
      </c>
      <c r="K276" s="2" t="s">
        <v>815</v>
      </c>
      <c r="L276" s="2" t="s">
        <v>816</v>
      </c>
      <c r="M276" s="17">
        <v>6660</v>
      </c>
      <c r="N276" s="17">
        <v>6795</v>
      </c>
      <c r="O276" s="17">
        <v>6595</v>
      </c>
      <c r="P276" s="17">
        <v>6695</v>
      </c>
      <c r="Q276" s="17">
        <v>115</v>
      </c>
      <c r="R276" s="23">
        <v>1.75</v>
      </c>
      <c r="S276" s="17">
        <v>2.0250000000000001E-2</v>
      </c>
      <c r="T276" s="17">
        <v>1.2815142500000001</v>
      </c>
      <c r="U276" s="17">
        <v>180.76499999999999</v>
      </c>
    </row>
    <row r="277" spans="7:21">
      <c r="G277" s="20">
        <v>20231215</v>
      </c>
      <c r="H277" s="20" t="s">
        <v>1624</v>
      </c>
      <c r="I277" s="21" t="s">
        <v>1625</v>
      </c>
      <c r="J277" s="2" t="s">
        <v>1626</v>
      </c>
      <c r="K277" s="2" t="s">
        <v>815</v>
      </c>
      <c r="L277" s="2" t="s">
        <v>816</v>
      </c>
      <c r="M277" s="17">
        <v>11880</v>
      </c>
      <c r="N277" s="17">
        <v>11890</v>
      </c>
      <c r="O277" s="17">
        <v>11855</v>
      </c>
      <c r="P277" s="17">
        <v>11890</v>
      </c>
      <c r="Q277" s="17">
        <v>0</v>
      </c>
      <c r="R277" s="23">
        <v>0</v>
      </c>
      <c r="S277" s="17">
        <v>2.0168999999999999E-2</v>
      </c>
      <c r="T277" s="17">
        <v>2.3956629500000002</v>
      </c>
      <c r="U277" s="17">
        <v>202.13</v>
      </c>
    </row>
    <row r="278" spans="7:21">
      <c r="G278" s="20">
        <v>20231215</v>
      </c>
      <c r="H278" s="20" t="s">
        <v>1627</v>
      </c>
      <c r="I278" s="21" t="s">
        <v>1628</v>
      </c>
      <c r="J278" s="2" t="s">
        <v>1629</v>
      </c>
      <c r="K278" s="2" t="s">
        <v>815</v>
      </c>
      <c r="L278" s="2" t="s">
        <v>816</v>
      </c>
      <c r="M278" s="17">
        <v>50750</v>
      </c>
      <c r="N278" s="17">
        <v>50750</v>
      </c>
      <c r="O278" s="17">
        <v>50740</v>
      </c>
      <c r="P278" s="17">
        <v>50745</v>
      </c>
      <c r="Q278" s="17">
        <v>-5</v>
      </c>
      <c r="R278" s="23">
        <v>-0.01</v>
      </c>
      <c r="S278" s="17">
        <v>2.0153000000000001E-2</v>
      </c>
      <c r="T278" s="17">
        <v>10.227456800000001</v>
      </c>
      <c r="U278" s="17">
        <v>1892.7885000000001</v>
      </c>
    </row>
    <row r="279" spans="7:21">
      <c r="G279" s="20">
        <v>20231215</v>
      </c>
      <c r="H279" s="20" t="s">
        <v>1630</v>
      </c>
      <c r="I279" s="21" t="s">
        <v>1631</v>
      </c>
      <c r="J279" s="2" t="s">
        <v>1632</v>
      </c>
      <c r="K279" s="2" t="s">
        <v>815</v>
      </c>
      <c r="L279" s="2" t="s">
        <v>816</v>
      </c>
      <c r="M279" s="17">
        <v>3130</v>
      </c>
      <c r="N279" s="17">
        <v>3135</v>
      </c>
      <c r="O279" s="17">
        <v>3110</v>
      </c>
      <c r="P279" s="17">
        <v>3115</v>
      </c>
      <c r="Q279" s="17">
        <v>-10</v>
      </c>
      <c r="R279" s="23">
        <v>-0.32</v>
      </c>
      <c r="S279" s="17">
        <v>2.0043999999999999E-2</v>
      </c>
      <c r="T279" s="17">
        <v>0.62537374999999995</v>
      </c>
      <c r="U279" s="17">
        <v>52.954999999999998</v>
      </c>
    </row>
    <row r="280" spans="7:21">
      <c r="G280" s="20">
        <v>20231215</v>
      </c>
      <c r="H280" s="20" t="s">
        <v>1633</v>
      </c>
      <c r="I280" s="21" t="s">
        <v>1634</v>
      </c>
      <c r="J280" s="2" t="s">
        <v>1635</v>
      </c>
      <c r="K280" s="2" t="s">
        <v>815</v>
      </c>
      <c r="L280" s="2" t="s">
        <v>816</v>
      </c>
      <c r="M280" s="17">
        <v>18480</v>
      </c>
      <c r="N280" s="17">
        <v>18710</v>
      </c>
      <c r="O280" s="17">
        <v>18480</v>
      </c>
      <c r="P280" s="17">
        <v>18570</v>
      </c>
      <c r="Q280" s="17">
        <v>115</v>
      </c>
      <c r="R280" s="23">
        <v>0.62</v>
      </c>
      <c r="S280" s="17">
        <v>1.9990000000000001E-2</v>
      </c>
      <c r="T280" s="17">
        <v>3.72818915</v>
      </c>
      <c r="U280" s="17">
        <v>2330.5349999999999</v>
      </c>
    </row>
    <row r="281" spans="7:21">
      <c r="G281" s="20">
        <v>20231215</v>
      </c>
      <c r="H281" s="20" t="s">
        <v>1636</v>
      </c>
      <c r="I281" s="21" t="s">
        <v>1637</v>
      </c>
      <c r="J281" s="2" t="s">
        <v>1638</v>
      </c>
      <c r="K281" s="2" t="s">
        <v>815</v>
      </c>
      <c r="L281" s="2" t="s">
        <v>816</v>
      </c>
      <c r="M281" s="17">
        <v>12180</v>
      </c>
      <c r="N281" s="17">
        <v>12330</v>
      </c>
      <c r="O281" s="17">
        <v>12180</v>
      </c>
      <c r="P281" s="17">
        <v>12220</v>
      </c>
      <c r="Q281" s="17">
        <v>150</v>
      </c>
      <c r="R281" s="23">
        <v>1.24</v>
      </c>
      <c r="S281" s="17">
        <v>1.9975E-2</v>
      </c>
      <c r="T281" s="17">
        <v>2.4567180999999998</v>
      </c>
      <c r="U281" s="17">
        <v>122.2</v>
      </c>
    </row>
    <row r="282" spans="7:21">
      <c r="G282" s="20">
        <v>20231215</v>
      </c>
      <c r="H282" s="20" t="s">
        <v>1639</v>
      </c>
      <c r="I282" s="21" t="s">
        <v>1640</v>
      </c>
      <c r="J282" s="2" t="s">
        <v>1641</v>
      </c>
      <c r="K282" s="2" t="s">
        <v>815</v>
      </c>
      <c r="L282" s="2" t="s">
        <v>816</v>
      </c>
      <c r="M282" s="17">
        <v>12125</v>
      </c>
      <c r="N282" s="17">
        <v>12430</v>
      </c>
      <c r="O282" s="17">
        <v>11985</v>
      </c>
      <c r="P282" s="17">
        <v>11985</v>
      </c>
      <c r="Q282" s="17">
        <v>-115</v>
      </c>
      <c r="R282" s="23">
        <v>-0.95</v>
      </c>
      <c r="S282" s="17">
        <v>1.9963000000000002E-2</v>
      </c>
      <c r="T282" s="17">
        <v>2.4114422000000002</v>
      </c>
      <c r="U282" s="17">
        <v>71.91</v>
      </c>
    </row>
    <row r="283" spans="7:21">
      <c r="G283" s="20">
        <v>20231215</v>
      </c>
      <c r="H283" s="20" t="s">
        <v>1642</v>
      </c>
      <c r="I283" s="21" t="s">
        <v>1643</v>
      </c>
      <c r="J283" s="2" t="s">
        <v>1644</v>
      </c>
      <c r="K283" s="2" t="s">
        <v>815</v>
      </c>
      <c r="L283" s="2" t="s">
        <v>816</v>
      </c>
      <c r="M283" s="17">
        <v>107970</v>
      </c>
      <c r="N283" s="17">
        <v>107970</v>
      </c>
      <c r="O283" s="17">
        <v>106990</v>
      </c>
      <c r="P283" s="17">
        <v>107100</v>
      </c>
      <c r="Q283" s="17">
        <v>-250</v>
      </c>
      <c r="R283" s="23">
        <v>-0.23</v>
      </c>
      <c r="S283" s="17">
        <v>1.9687E-2</v>
      </c>
      <c r="T283" s="17">
        <v>21.086001549999999</v>
      </c>
      <c r="U283" s="17">
        <v>798.96600000000001</v>
      </c>
    </row>
    <row r="284" spans="7:21">
      <c r="G284" s="20">
        <v>20231215</v>
      </c>
      <c r="H284" s="20" t="s">
        <v>1645</v>
      </c>
      <c r="I284" s="21" t="s">
        <v>1646</v>
      </c>
      <c r="J284" s="2" t="s">
        <v>1647</v>
      </c>
      <c r="K284" s="2" t="s">
        <v>815</v>
      </c>
      <c r="L284" s="2" t="s">
        <v>816</v>
      </c>
      <c r="M284" s="17">
        <v>51375</v>
      </c>
      <c r="N284" s="17">
        <v>51375</v>
      </c>
      <c r="O284" s="17">
        <v>51280</v>
      </c>
      <c r="P284" s="17">
        <v>51290</v>
      </c>
      <c r="Q284" s="17">
        <v>-5</v>
      </c>
      <c r="R284" s="23">
        <v>-0.01</v>
      </c>
      <c r="S284" s="17">
        <v>1.9435000000000001E-2</v>
      </c>
      <c r="T284" s="17">
        <v>9.9804148500000007</v>
      </c>
      <c r="U284" s="17">
        <v>523.15800000000002</v>
      </c>
    </row>
    <row r="285" spans="7:21">
      <c r="G285" s="20">
        <v>20231215</v>
      </c>
      <c r="H285" s="20" t="s">
        <v>1648</v>
      </c>
      <c r="I285" s="21" t="s">
        <v>1649</v>
      </c>
      <c r="J285" s="2" t="s">
        <v>1650</v>
      </c>
      <c r="K285" s="2" t="s">
        <v>815</v>
      </c>
      <c r="L285" s="2" t="s">
        <v>816</v>
      </c>
      <c r="M285" s="17">
        <v>104870</v>
      </c>
      <c r="N285" s="17">
        <v>104905</v>
      </c>
      <c r="O285" s="17">
        <v>104870</v>
      </c>
      <c r="P285" s="17">
        <v>104905</v>
      </c>
      <c r="Q285" s="17">
        <v>30</v>
      </c>
      <c r="R285" s="23">
        <v>0.03</v>
      </c>
      <c r="S285" s="17">
        <v>1.9175000000000001E-2</v>
      </c>
      <c r="T285" s="17">
        <v>20.11442495</v>
      </c>
      <c r="U285" s="17">
        <v>1655.4009000000001</v>
      </c>
    </row>
    <row r="286" spans="7:21">
      <c r="G286" s="20">
        <v>20231215</v>
      </c>
      <c r="H286" s="20" t="s">
        <v>1651</v>
      </c>
      <c r="I286" s="21" t="s">
        <v>1652</v>
      </c>
      <c r="J286" s="2" t="s">
        <v>1653</v>
      </c>
      <c r="K286" s="2" t="s">
        <v>815</v>
      </c>
      <c r="L286" s="2" t="s">
        <v>816</v>
      </c>
      <c r="M286" s="17">
        <v>11595</v>
      </c>
      <c r="N286" s="17">
        <v>11600</v>
      </c>
      <c r="O286" s="17">
        <v>11560</v>
      </c>
      <c r="P286" s="17">
        <v>11560</v>
      </c>
      <c r="Q286" s="17">
        <v>30</v>
      </c>
      <c r="R286" s="23">
        <v>0.26</v>
      </c>
      <c r="S286" s="17">
        <v>1.9023999999999999E-2</v>
      </c>
      <c r="T286" s="17">
        <v>2.2039325000000001</v>
      </c>
      <c r="U286" s="17">
        <v>80.92</v>
      </c>
    </row>
    <row r="287" spans="7:21">
      <c r="G287" s="20">
        <v>20231215</v>
      </c>
      <c r="H287" s="20" t="s">
        <v>1654</v>
      </c>
      <c r="I287" s="21" t="s">
        <v>1655</v>
      </c>
      <c r="J287" s="2" t="s">
        <v>1656</v>
      </c>
      <c r="K287" s="2" t="s">
        <v>815</v>
      </c>
      <c r="L287" s="2" t="s">
        <v>816</v>
      </c>
      <c r="M287" s="17">
        <v>10485</v>
      </c>
      <c r="N287" s="17">
        <v>10530</v>
      </c>
      <c r="O287" s="17">
        <v>10475</v>
      </c>
      <c r="P287" s="17">
        <v>10530</v>
      </c>
      <c r="Q287" s="17">
        <v>55</v>
      </c>
      <c r="R287" s="23">
        <v>0.53</v>
      </c>
      <c r="S287" s="17">
        <v>1.8974999999999999E-2</v>
      </c>
      <c r="T287" s="17">
        <v>1.9934818000000001</v>
      </c>
      <c r="U287" s="17">
        <v>342.22500000000002</v>
      </c>
    </row>
    <row r="288" spans="7:21">
      <c r="G288" s="20">
        <v>20231215</v>
      </c>
      <c r="H288" s="20" t="s">
        <v>1657</v>
      </c>
      <c r="I288" s="21" t="s">
        <v>1658</v>
      </c>
      <c r="J288" s="2" t="s">
        <v>1659</v>
      </c>
      <c r="K288" s="2" t="s">
        <v>815</v>
      </c>
      <c r="L288" s="2" t="s">
        <v>816</v>
      </c>
      <c r="M288" s="17">
        <v>10365</v>
      </c>
      <c r="N288" s="17">
        <v>10425</v>
      </c>
      <c r="O288" s="17">
        <v>10340</v>
      </c>
      <c r="P288" s="17">
        <v>10425</v>
      </c>
      <c r="Q288" s="17">
        <v>-275</v>
      </c>
      <c r="R288" s="23">
        <v>-2.57</v>
      </c>
      <c r="S288" s="17">
        <v>1.8613999999999999E-2</v>
      </c>
      <c r="T288" s="17">
        <v>1.9257928499999999</v>
      </c>
      <c r="U288" s="17">
        <v>83.4</v>
      </c>
    </row>
    <row r="289" spans="7:21">
      <c r="G289" s="20">
        <v>20231215</v>
      </c>
      <c r="H289" s="20" t="s">
        <v>1660</v>
      </c>
      <c r="I289" s="21" t="s">
        <v>1661</v>
      </c>
      <c r="J289" s="2" t="s">
        <v>1662</v>
      </c>
      <c r="K289" s="2" t="s">
        <v>815</v>
      </c>
      <c r="L289" s="2" t="s">
        <v>816</v>
      </c>
      <c r="M289" s="17">
        <v>12310</v>
      </c>
      <c r="N289" s="17">
        <v>12395</v>
      </c>
      <c r="O289" s="17">
        <v>12300</v>
      </c>
      <c r="P289" s="17">
        <v>12335</v>
      </c>
      <c r="Q289" s="17">
        <v>40</v>
      </c>
      <c r="R289" s="23">
        <v>0.33</v>
      </c>
      <c r="S289" s="17">
        <v>1.8238000000000001E-2</v>
      </c>
      <c r="T289" s="17">
        <v>2.2450635499999998</v>
      </c>
      <c r="U289" s="17">
        <v>135.685</v>
      </c>
    </row>
    <row r="290" spans="7:21">
      <c r="G290" s="20">
        <v>20231215</v>
      </c>
      <c r="H290" s="20" t="s">
        <v>1663</v>
      </c>
      <c r="I290" s="21" t="s">
        <v>1664</v>
      </c>
      <c r="J290" s="2" t="s">
        <v>1665</v>
      </c>
      <c r="K290" s="2" t="s">
        <v>815</v>
      </c>
      <c r="L290" s="2" t="s">
        <v>816</v>
      </c>
      <c r="M290" s="17">
        <v>8115</v>
      </c>
      <c r="N290" s="17">
        <v>8130</v>
      </c>
      <c r="O290" s="17">
        <v>8060</v>
      </c>
      <c r="P290" s="17">
        <v>8095</v>
      </c>
      <c r="Q290" s="17">
        <v>25</v>
      </c>
      <c r="R290" s="23">
        <v>0.31</v>
      </c>
      <c r="S290" s="17">
        <v>1.7964999999999998E-2</v>
      </c>
      <c r="T290" s="17">
        <v>1.44984205</v>
      </c>
      <c r="U290" s="17">
        <v>356.18</v>
      </c>
    </row>
    <row r="291" spans="7:21">
      <c r="G291" s="20">
        <v>20231215</v>
      </c>
      <c r="H291" s="20" t="s">
        <v>1666</v>
      </c>
      <c r="I291" s="21" t="s">
        <v>1667</v>
      </c>
      <c r="J291" s="2" t="s">
        <v>1668</v>
      </c>
      <c r="K291" s="2" t="s">
        <v>815</v>
      </c>
      <c r="L291" s="2" t="s">
        <v>816</v>
      </c>
      <c r="M291" s="17">
        <v>10415</v>
      </c>
      <c r="N291" s="17">
        <v>10770</v>
      </c>
      <c r="O291" s="17">
        <v>10415</v>
      </c>
      <c r="P291" s="17">
        <v>10690</v>
      </c>
      <c r="Q291" s="17">
        <v>-90</v>
      </c>
      <c r="R291" s="23">
        <v>-0.83</v>
      </c>
      <c r="S291" s="17">
        <v>1.7922E-2</v>
      </c>
      <c r="T291" s="17">
        <v>1.9229842500000001</v>
      </c>
      <c r="U291" s="17">
        <v>162.488</v>
      </c>
    </row>
    <row r="292" spans="7:21">
      <c r="G292" s="20">
        <v>20231215</v>
      </c>
      <c r="H292" s="20" t="s">
        <v>1669</v>
      </c>
      <c r="I292" s="21" t="s">
        <v>1670</v>
      </c>
      <c r="J292" s="2" t="s">
        <v>1671</v>
      </c>
      <c r="K292" s="2" t="s">
        <v>815</v>
      </c>
      <c r="L292" s="2" t="s">
        <v>816</v>
      </c>
      <c r="M292" s="17">
        <v>12740</v>
      </c>
      <c r="N292" s="17">
        <v>12865</v>
      </c>
      <c r="O292" s="17">
        <v>12620</v>
      </c>
      <c r="P292" s="17">
        <v>12865</v>
      </c>
      <c r="Q292" s="17">
        <v>110</v>
      </c>
      <c r="R292" s="23">
        <v>0.86</v>
      </c>
      <c r="S292" s="17">
        <v>1.7809999999999999E-2</v>
      </c>
      <c r="T292" s="17">
        <v>2.2657335999999999</v>
      </c>
      <c r="U292" s="17">
        <v>385.95</v>
      </c>
    </row>
    <row r="293" spans="7:21">
      <c r="G293" s="20">
        <v>20231215</v>
      </c>
      <c r="H293" s="20" t="s">
        <v>1672</v>
      </c>
      <c r="I293" s="21" t="s">
        <v>1673</v>
      </c>
      <c r="J293" s="2" t="s">
        <v>1674</v>
      </c>
      <c r="K293" s="2" t="s">
        <v>815</v>
      </c>
      <c r="L293" s="2" t="s">
        <v>816</v>
      </c>
      <c r="M293" s="17">
        <v>6445</v>
      </c>
      <c r="N293" s="17">
        <v>6520</v>
      </c>
      <c r="O293" s="17">
        <v>6445</v>
      </c>
      <c r="P293" s="17">
        <v>6505</v>
      </c>
      <c r="Q293" s="17">
        <v>90</v>
      </c>
      <c r="R293" s="23">
        <v>1.4</v>
      </c>
      <c r="S293" s="17">
        <v>1.7801999999999998E-2</v>
      </c>
      <c r="T293" s="17">
        <v>1.1558094000000001</v>
      </c>
      <c r="U293" s="17">
        <v>114.488</v>
      </c>
    </row>
    <row r="294" spans="7:21">
      <c r="G294" s="20">
        <v>20231215</v>
      </c>
      <c r="H294" s="20" t="s">
        <v>1675</v>
      </c>
      <c r="I294" s="21" t="s">
        <v>1676</v>
      </c>
      <c r="J294" s="2" t="s">
        <v>1677</v>
      </c>
      <c r="K294" s="2" t="s">
        <v>815</v>
      </c>
      <c r="L294" s="2" t="s">
        <v>816</v>
      </c>
      <c r="M294" s="17">
        <v>103750</v>
      </c>
      <c r="N294" s="17">
        <v>103755</v>
      </c>
      <c r="O294" s="17">
        <v>103750</v>
      </c>
      <c r="P294" s="17">
        <v>103755</v>
      </c>
      <c r="Q294" s="17">
        <v>10</v>
      </c>
      <c r="R294" s="23">
        <v>0.01</v>
      </c>
      <c r="S294" s="17">
        <v>1.7722999999999999E-2</v>
      </c>
      <c r="T294" s="17">
        <v>18.38824125</v>
      </c>
      <c r="U294" s="17">
        <v>50402.103900000002</v>
      </c>
    </row>
    <row r="295" spans="7:21">
      <c r="G295" s="20">
        <v>20231215</v>
      </c>
      <c r="H295" s="20" t="s">
        <v>1678</v>
      </c>
      <c r="I295" s="21" t="s">
        <v>1679</v>
      </c>
      <c r="J295" s="2" t="s">
        <v>1680</v>
      </c>
      <c r="K295" s="2" t="s">
        <v>815</v>
      </c>
      <c r="L295" s="2" t="s">
        <v>816</v>
      </c>
      <c r="M295" s="17">
        <v>10040</v>
      </c>
      <c r="N295" s="17">
        <v>10195</v>
      </c>
      <c r="O295" s="17">
        <v>10040</v>
      </c>
      <c r="P295" s="17">
        <v>10075</v>
      </c>
      <c r="Q295" s="17">
        <v>35</v>
      </c>
      <c r="R295" s="23">
        <v>0.35</v>
      </c>
      <c r="S295" s="17">
        <v>1.7690000000000001E-2</v>
      </c>
      <c r="T295" s="17">
        <v>1.7861693000000001</v>
      </c>
      <c r="U295" s="17">
        <v>443.3</v>
      </c>
    </row>
    <row r="296" spans="7:21">
      <c r="G296" s="20">
        <v>20231215</v>
      </c>
      <c r="H296" s="20" t="s">
        <v>1681</v>
      </c>
      <c r="I296" s="21" t="s">
        <v>1682</v>
      </c>
      <c r="J296" s="2" t="s">
        <v>1683</v>
      </c>
      <c r="K296" s="2" t="s">
        <v>815</v>
      </c>
      <c r="L296" s="2" t="s">
        <v>816</v>
      </c>
      <c r="M296" s="17">
        <v>5675</v>
      </c>
      <c r="N296" s="17">
        <v>5675</v>
      </c>
      <c r="O296" s="17">
        <v>5535</v>
      </c>
      <c r="P296" s="17">
        <v>5625</v>
      </c>
      <c r="Q296" s="17">
        <v>25</v>
      </c>
      <c r="R296" s="23">
        <v>0.45</v>
      </c>
      <c r="S296" s="17">
        <v>1.7631999999999998E-2</v>
      </c>
      <c r="T296" s="17">
        <v>0.98782764999999995</v>
      </c>
      <c r="U296" s="17">
        <v>168.75</v>
      </c>
    </row>
    <row r="297" spans="7:21">
      <c r="G297" s="20">
        <v>20231215</v>
      </c>
      <c r="H297" s="20" t="s">
        <v>1684</v>
      </c>
      <c r="I297" s="21" t="s">
        <v>1685</v>
      </c>
      <c r="J297" s="2" t="s">
        <v>1686</v>
      </c>
      <c r="K297" s="2" t="s">
        <v>815</v>
      </c>
      <c r="L297" s="2" t="s">
        <v>816</v>
      </c>
      <c r="M297" s="17">
        <v>31490</v>
      </c>
      <c r="N297" s="17">
        <v>31585</v>
      </c>
      <c r="O297" s="17">
        <v>31425</v>
      </c>
      <c r="P297" s="17">
        <v>31565</v>
      </c>
      <c r="Q297" s="17">
        <v>10</v>
      </c>
      <c r="R297" s="23">
        <v>0.03</v>
      </c>
      <c r="S297" s="17">
        <v>1.7350000000000001E-2</v>
      </c>
      <c r="T297" s="17">
        <v>5.4657672499999999</v>
      </c>
      <c r="U297" s="17">
        <v>505.04</v>
      </c>
    </row>
    <row r="298" spans="7:21">
      <c r="G298" s="20">
        <v>20231215</v>
      </c>
      <c r="H298" s="20" t="s">
        <v>1687</v>
      </c>
      <c r="I298" s="21" t="s">
        <v>1688</v>
      </c>
      <c r="J298" s="2" t="s">
        <v>1689</v>
      </c>
      <c r="K298" s="2" t="s">
        <v>815</v>
      </c>
      <c r="L298" s="2" t="s">
        <v>816</v>
      </c>
      <c r="M298" s="17">
        <v>21920</v>
      </c>
      <c r="N298" s="17">
        <v>21950</v>
      </c>
      <c r="O298" s="17">
        <v>21895</v>
      </c>
      <c r="P298" s="17">
        <v>21940</v>
      </c>
      <c r="Q298" s="17">
        <v>-15</v>
      </c>
      <c r="R298" s="23">
        <v>-7.0000000000000007E-2</v>
      </c>
      <c r="S298" s="17">
        <v>1.7172E-2</v>
      </c>
      <c r="T298" s="17">
        <v>3.7650484</v>
      </c>
      <c r="U298" s="17">
        <v>1469.98</v>
      </c>
    </row>
    <row r="299" spans="7:21">
      <c r="G299" s="20">
        <v>20231215</v>
      </c>
      <c r="H299" s="20" t="s">
        <v>1690</v>
      </c>
      <c r="I299" s="21" t="s">
        <v>1691</v>
      </c>
      <c r="J299" s="2" t="s">
        <v>1692</v>
      </c>
      <c r="K299" s="2" t="s">
        <v>815</v>
      </c>
      <c r="L299" s="2" t="s">
        <v>816</v>
      </c>
      <c r="M299" s="17">
        <v>23430</v>
      </c>
      <c r="N299" s="17">
        <v>23540</v>
      </c>
      <c r="O299" s="17">
        <v>23355</v>
      </c>
      <c r="P299" s="17">
        <v>23510</v>
      </c>
      <c r="Q299" s="17">
        <v>160</v>
      </c>
      <c r="R299" s="23">
        <v>0.69</v>
      </c>
      <c r="S299" s="17">
        <v>1.7014999999999999E-2</v>
      </c>
      <c r="T299" s="17">
        <v>3.9957628999999999</v>
      </c>
      <c r="U299" s="17">
        <v>3032.79</v>
      </c>
    </row>
    <row r="300" spans="7:21">
      <c r="G300" s="20">
        <v>20231215</v>
      </c>
      <c r="H300" s="20" t="s">
        <v>1693</v>
      </c>
      <c r="I300" s="21" t="s">
        <v>1694</v>
      </c>
      <c r="J300" s="2" t="s">
        <v>1695</v>
      </c>
      <c r="K300" s="2" t="s">
        <v>815</v>
      </c>
      <c r="L300" s="2" t="s">
        <v>816</v>
      </c>
      <c r="M300" s="17">
        <v>8140</v>
      </c>
      <c r="N300" s="17">
        <v>8200</v>
      </c>
      <c r="O300" s="17">
        <v>8040</v>
      </c>
      <c r="P300" s="17">
        <v>8120</v>
      </c>
      <c r="Q300" s="17">
        <v>-70</v>
      </c>
      <c r="R300" s="23">
        <v>-0.85</v>
      </c>
      <c r="S300" s="17">
        <v>1.7014999999999999E-2</v>
      </c>
      <c r="T300" s="17">
        <v>1.3794470000000001</v>
      </c>
      <c r="U300" s="17">
        <v>138.04</v>
      </c>
    </row>
    <row r="301" spans="7:21">
      <c r="G301" s="20">
        <v>20231215</v>
      </c>
      <c r="H301" s="20" t="s">
        <v>1696</v>
      </c>
      <c r="I301" s="21" t="s">
        <v>1697</v>
      </c>
      <c r="J301" s="2" t="s">
        <v>1698</v>
      </c>
      <c r="K301" s="2" t="s">
        <v>815</v>
      </c>
      <c r="L301" s="2" t="s">
        <v>816</v>
      </c>
      <c r="M301" s="17">
        <v>11340</v>
      </c>
      <c r="N301" s="17">
        <v>11340</v>
      </c>
      <c r="O301" s="17">
        <v>11240</v>
      </c>
      <c r="P301" s="17">
        <v>11295</v>
      </c>
      <c r="Q301" s="17">
        <v>35</v>
      </c>
      <c r="R301" s="23">
        <v>0.31</v>
      </c>
      <c r="S301" s="17">
        <v>1.6371E-2</v>
      </c>
      <c r="T301" s="17">
        <v>1.8459498000000001</v>
      </c>
      <c r="U301" s="17">
        <v>124.245</v>
      </c>
    </row>
    <row r="302" spans="7:21">
      <c r="G302" s="20">
        <v>20231215</v>
      </c>
      <c r="H302" s="20" t="s">
        <v>1699</v>
      </c>
      <c r="I302" s="21" t="s">
        <v>1700</v>
      </c>
      <c r="J302" s="2" t="s">
        <v>1701</v>
      </c>
      <c r="K302" s="2" t="s">
        <v>815</v>
      </c>
      <c r="L302" s="2" t="s">
        <v>816</v>
      </c>
      <c r="M302" s="17">
        <v>15175</v>
      </c>
      <c r="N302" s="17">
        <v>15255</v>
      </c>
      <c r="O302" s="17">
        <v>15175</v>
      </c>
      <c r="P302" s="17">
        <v>15215</v>
      </c>
      <c r="Q302" s="17">
        <v>130</v>
      </c>
      <c r="R302" s="23">
        <v>0.86</v>
      </c>
      <c r="S302" s="17">
        <v>1.5993E-2</v>
      </c>
      <c r="T302" s="17">
        <v>2.4310139999999998</v>
      </c>
      <c r="U302" s="17">
        <v>129.32749999999999</v>
      </c>
    </row>
    <row r="303" spans="7:21">
      <c r="G303" s="20">
        <v>20231215</v>
      </c>
      <c r="H303" s="20" t="s">
        <v>1702</v>
      </c>
      <c r="I303" s="21" t="s">
        <v>1703</v>
      </c>
      <c r="J303" s="2" t="s">
        <v>1704</v>
      </c>
      <c r="K303" s="2" t="s">
        <v>815</v>
      </c>
      <c r="L303" s="2" t="s">
        <v>816</v>
      </c>
      <c r="M303" s="17">
        <v>8545</v>
      </c>
      <c r="N303" s="17">
        <v>8545</v>
      </c>
      <c r="O303" s="17">
        <v>8510</v>
      </c>
      <c r="P303" s="17">
        <v>8515</v>
      </c>
      <c r="Q303" s="17">
        <v>100</v>
      </c>
      <c r="R303" s="23">
        <v>1.19</v>
      </c>
      <c r="S303" s="17">
        <v>1.5852999999999999E-2</v>
      </c>
      <c r="T303" s="17">
        <v>1.3527346</v>
      </c>
      <c r="U303" s="17">
        <v>451.29500000000002</v>
      </c>
    </row>
    <row r="304" spans="7:21">
      <c r="G304" s="20">
        <v>20231215</v>
      </c>
      <c r="H304" s="20" t="s">
        <v>1705</v>
      </c>
      <c r="I304" s="21" t="s">
        <v>1706</v>
      </c>
      <c r="J304" s="2" t="s">
        <v>1707</v>
      </c>
      <c r="K304" s="2" t="s">
        <v>815</v>
      </c>
      <c r="L304" s="2" t="s">
        <v>816</v>
      </c>
      <c r="M304" s="17">
        <v>19745</v>
      </c>
      <c r="N304" s="17">
        <v>19875</v>
      </c>
      <c r="O304" s="17">
        <v>19745</v>
      </c>
      <c r="P304" s="17">
        <v>19795</v>
      </c>
      <c r="Q304" s="17">
        <v>55</v>
      </c>
      <c r="R304" s="23">
        <v>0.28000000000000003</v>
      </c>
      <c r="S304" s="17">
        <v>1.5817000000000001E-2</v>
      </c>
      <c r="T304" s="17">
        <v>3.1337552999999998</v>
      </c>
      <c r="U304" s="17">
        <v>772.005</v>
      </c>
    </row>
    <row r="305" spans="7:21">
      <c r="G305" s="20">
        <v>20231215</v>
      </c>
      <c r="H305" s="20" t="s">
        <v>1708</v>
      </c>
      <c r="I305" s="21" t="s">
        <v>1709</v>
      </c>
      <c r="J305" s="2" t="s">
        <v>1710</v>
      </c>
      <c r="K305" s="2" t="s">
        <v>815</v>
      </c>
      <c r="L305" s="2" t="s">
        <v>816</v>
      </c>
      <c r="M305" s="17">
        <v>7235</v>
      </c>
      <c r="N305" s="17">
        <v>7405</v>
      </c>
      <c r="O305" s="17">
        <v>7235</v>
      </c>
      <c r="P305" s="17">
        <v>7380</v>
      </c>
      <c r="Q305" s="17">
        <v>145</v>
      </c>
      <c r="R305" s="23">
        <v>2</v>
      </c>
      <c r="S305" s="17">
        <v>1.5587999999999999E-2</v>
      </c>
      <c r="T305" s="17">
        <v>1.1464105</v>
      </c>
      <c r="U305" s="17">
        <v>39.851999999999997</v>
      </c>
    </row>
    <row r="306" spans="7:21">
      <c r="G306" s="20">
        <v>20231215</v>
      </c>
      <c r="H306" s="20" t="s">
        <v>1711</v>
      </c>
      <c r="I306" s="21" t="s">
        <v>1712</v>
      </c>
      <c r="J306" s="2" t="s">
        <v>1713</v>
      </c>
      <c r="K306" s="2" t="s">
        <v>815</v>
      </c>
      <c r="L306" s="2" t="s">
        <v>816</v>
      </c>
      <c r="M306" s="17">
        <v>10260</v>
      </c>
      <c r="N306" s="17">
        <v>10260</v>
      </c>
      <c r="O306" s="17">
        <v>10255</v>
      </c>
      <c r="P306" s="17">
        <v>10255</v>
      </c>
      <c r="Q306" s="17">
        <v>15</v>
      </c>
      <c r="R306" s="23">
        <v>0.15</v>
      </c>
      <c r="S306" s="17">
        <v>1.5473000000000001E-2</v>
      </c>
      <c r="T306" s="17">
        <v>1.58723345</v>
      </c>
      <c r="U306" s="17">
        <v>3149.3105</v>
      </c>
    </row>
    <row r="307" spans="7:21">
      <c r="G307" s="20">
        <v>20231215</v>
      </c>
      <c r="H307" s="20" t="s">
        <v>1714</v>
      </c>
      <c r="I307" s="21" t="s">
        <v>1715</v>
      </c>
      <c r="J307" s="2" t="s">
        <v>1716</v>
      </c>
      <c r="K307" s="2" t="s">
        <v>815</v>
      </c>
      <c r="L307" s="2" t="s">
        <v>816</v>
      </c>
      <c r="M307" s="17">
        <v>57070</v>
      </c>
      <c r="N307" s="17">
        <v>57115</v>
      </c>
      <c r="O307" s="17">
        <v>56930</v>
      </c>
      <c r="P307" s="17">
        <v>56930</v>
      </c>
      <c r="Q307" s="17">
        <v>-210</v>
      </c>
      <c r="R307" s="23">
        <v>-0.37</v>
      </c>
      <c r="S307" s="17">
        <v>1.5344999999999999E-2</v>
      </c>
      <c r="T307" s="17">
        <v>8.7589697500000003</v>
      </c>
      <c r="U307" s="17">
        <v>91.087999999999994</v>
      </c>
    </row>
    <row r="308" spans="7:21">
      <c r="G308" s="20">
        <v>20231215</v>
      </c>
      <c r="H308" s="20" t="s">
        <v>1717</v>
      </c>
      <c r="I308" s="21" t="s">
        <v>1718</v>
      </c>
      <c r="J308" s="2" t="s">
        <v>1719</v>
      </c>
      <c r="K308" s="2" t="s">
        <v>815</v>
      </c>
      <c r="L308" s="2" t="s">
        <v>816</v>
      </c>
      <c r="M308" s="17">
        <v>10250</v>
      </c>
      <c r="N308" s="17">
        <v>10320</v>
      </c>
      <c r="O308" s="17">
        <v>10250</v>
      </c>
      <c r="P308" s="17">
        <v>10320</v>
      </c>
      <c r="Q308" s="17">
        <v>130</v>
      </c>
      <c r="R308" s="23">
        <v>1.28</v>
      </c>
      <c r="S308" s="17">
        <v>1.5276E-2</v>
      </c>
      <c r="T308" s="17">
        <v>1.5731925499999999</v>
      </c>
      <c r="U308" s="17">
        <v>487.10399999999998</v>
      </c>
    </row>
    <row r="309" spans="7:21">
      <c r="G309" s="20">
        <v>20231215</v>
      </c>
      <c r="H309" s="20" t="s">
        <v>1720</v>
      </c>
      <c r="I309" s="21" t="s">
        <v>1721</v>
      </c>
      <c r="J309" s="2" t="s">
        <v>1722</v>
      </c>
      <c r="K309" s="2" t="s">
        <v>815</v>
      </c>
      <c r="L309" s="2" t="s">
        <v>816</v>
      </c>
      <c r="M309" s="17">
        <v>11950</v>
      </c>
      <c r="N309" s="17">
        <v>12055</v>
      </c>
      <c r="O309" s="17">
        <v>11905</v>
      </c>
      <c r="P309" s="17">
        <v>11935</v>
      </c>
      <c r="Q309" s="17">
        <v>145</v>
      </c>
      <c r="R309" s="23">
        <v>1.23</v>
      </c>
      <c r="S309" s="17">
        <v>1.5238E-2</v>
      </c>
      <c r="T309" s="17">
        <v>1.82521065</v>
      </c>
      <c r="U309" s="17">
        <v>9.548</v>
      </c>
    </row>
    <row r="310" spans="7:21">
      <c r="G310" s="20">
        <v>20231215</v>
      </c>
      <c r="H310" s="20" t="s">
        <v>1723</v>
      </c>
      <c r="I310" s="21" t="s">
        <v>1724</v>
      </c>
      <c r="J310" s="2" t="s">
        <v>1725</v>
      </c>
      <c r="K310" s="2" t="s">
        <v>815</v>
      </c>
      <c r="L310" s="2" t="s">
        <v>816</v>
      </c>
      <c r="M310" s="17">
        <v>15070</v>
      </c>
      <c r="N310" s="17">
        <v>15070</v>
      </c>
      <c r="O310" s="17">
        <v>14945</v>
      </c>
      <c r="P310" s="17">
        <v>15005</v>
      </c>
      <c r="Q310" s="17">
        <v>10</v>
      </c>
      <c r="R310" s="23">
        <v>7.0000000000000007E-2</v>
      </c>
      <c r="S310" s="17">
        <v>1.5173000000000001E-2</v>
      </c>
      <c r="T310" s="17">
        <v>2.2722227500000001</v>
      </c>
      <c r="U310" s="17">
        <v>495.16500000000002</v>
      </c>
    </row>
    <row r="311" spans="7:21">
      <c r="G311" s="20">
        <v>20231215</v>
      </c>
      <c r="H311" s="20" t="s">
        <v>1726</v>
      </c>
      <c r="I311" s="21" t="s">
        <v>1727</v>
      </c>
      <c r="J311" s="2" t="s">
        <v>1728</v>
      </c>
      <c r="K311" s="2" t="s">
        <v>815</v>
      </c>
      <c r="L311" s="2" t="s">
        <v>816</v>
      </c>
      <c r="M311" s="17">
        <v>15355</v>
      </c>
      <c r="N311" s="17">
        <v>15665</v>
      </c>
      <c r="O311" s="17">
        <v>15345</v>
      </c>
      <c r="P311" s="17">
        <v>15415</v>
      </c>
      <c r="Q311" s="17">
        <v>240</v>
      </c>
      <c r="R311" s="23">
        <v>1.58</v>
      </c>
      <c r="S311" s="17">
        <v>1.5095000000000001E-2</v>
      </c>
      <c r="T311" s="17">
        <v>2.34625935</v>
      </c>
      <c r="U311" s="17">
        <v>78.616500000000002</v>
      </c>
    </row>
    <row r="312" spans="7:21">
      <c r="G312" s="20">
        <v>20231215</v>
      </c>
      <c r="H312" s="20" t="s">
        <v>1729</v>
      </c>
      <c r="I312" s="21" t="s">
        <v>1730</v>
      </c>
      <c r="J312" s="2" t="s">
        <v>1731</v>
      </c>
      <c r="K312" s="2" t="s">
        <v>815</v>
      </c>
      <c r="L312" s="2" t="s">
        <v>816</v>
      </c>
      <c r="M312" s="17">
        <v>12350</v>
      </c>
      <c r="N312" s="17">
        <v>12440</v>
      </c>
      <c r="O312" s="17">
        <v>12325</v>
      </c>
      <c r="P312" s="17">
        <v>12370</v>
      </c>
      <c r="Q312" s="17">
        <v>85</v>
      </c>
      <c r="R312" s="23">
        <v>0.69</v>
      </c>
      <c r="S312" s="17">
        <v>1.5093000000000001E-2</v>
      </c>
      <c r="T312" s="17">
        <v>1.8667269</v>
      </c>
      <c r="U312" s="17">
        <v>1039.08</v>
      </c>
    </row>
    <row r="313" spans="7:21">
      <c r="G313" s="20">
        <v>20231215</v>
      </c>
      <c r="H313" s="20" t="s">
        <v>1732</v>
      </c>
      <c r="I313" s="21" t="s">
        <v>1733</v>
      </c>
      <c r="J313" s="2" t="s">
        <v>1734</v>
      </c>
      <c r="K313" s="2" t="s">
        <v>815</v>
      </c>
      <c r="L313" s="2" t="s">
        <v>816</v>
      </c>
      <c r="M313" s="17">
        <v>51005</v>
      </c>
      <c r="N313" s="17">
        <v>51205</v>
      </c>
      <c r="O313" s="17">
        <v>50935</v>
      </c>
      <c r="P313" s="17">
        <v>51175</v>
      </c>
      <c r="Q313" s="17">
        <v>525</v>
      </c>
      <c r="R313" s="23">
        <v>1.04</v>
      </c>
      <c r="S313" s="17">
        <v>1.5066E-2</v>
      </c>
      <c r="T313" s="17">
        <v>7.6989187499999998</v>
      </c>
      <c r="U313" s="17">
        <v>197.53550000000001</v>
      </c>
    </row>
    <row r="314" spans="7:21">
      <c r="G314" s="20">
        <v>20231215</v>
      </c>
      <c r="H314" s="20" t="s">
        <v>1735</v>
      </c>
      <c r="I314" s="21" t="s">
        <v>1736</v>
      </c>
      <c r="J314" s="2" t="s">
        <v>1737</v>
      </c>
      <c r="K314" s="2" t="s">
        <v>815</v>
      </c>
      <c r="L314" s="2" t="s">
        <v>816</v>
      </c>
      <c r="M314" s="17">
        <v>10575</v>
      </c>
      <c r="N314" s="17">
        <v>10590</v>
      </c>
      <c r="O314" s="17">
        <v>10315</v>
      </c>
      <c r="P314" s="17">
        <v>10445</v>
      </c>
      <c r="Q314" s="17">
        <v>-125</v>
      </c>
      <c r="R314" s="23">
        <v>-1.18</v>
      </c>
      <c r="S314" s="17">
        <v>1.49E-2</v>
      </c>
      <c r="T314" s="17">
        <v>1.5557890000000001</v>
      </c>
      <c r="U314" s="17">
        <v>997.49749999999995</v>
      </c>
    </row>
    <row r="315" spans="7:21">
      <c r="G315" s="20">
        <v>20231215</v>
      </c>
      <c r="H315" s="20" t="s">
        <v>1738</v>
      </c>
      <c r="I315" s="21" t="s">
        <v>1739</v>
      </c>
      <c r="J315" s="2" t="s">
        <v>1740</v>
      </c>
      <c r="K315" s="2" t="s">
        <v>815</v>
      </c>
      <c r="L315" s="2" t="s">
        <v>816</v>
      </c>
      <c r="M315" s="17">
        <v>51330</v>
      </c>
      <c r="N315" s="17">
        <v>51330</v>
      </c>
      <c r="O315" s="17">
        <v>51295</v>
      </c>
      <c r="P315" s="17">
        <v>51295</v>
      </c>
      <c r="Q315" s="17">
        <v>80</v>
      </c>
      <c r="R315" s="23">
        <v>0.16</v>
      </c>
      <c r="S315" s="17">
        <v>1.4852000000000001E-2</v>
      </c>
      <c r="T315" s="17">
        <v>7.6184643999999997</v>
      </c>
      <c r="U315" s="17">
        <v>983.83810000000005</v>
      </c>
    </row>
    <row r="316" spans="7:21">
      <c r="G316" s="20">
        <v>20231215</v>
      </c>
      <c r="H316" s="20" t="s">
        <v>1741</v>
      </c>
      <c r="I316" s="21" t="s">
        <v>1742</v>
      </c>
      <c r="J316" s="2" t="s">
        <v>1743</v>
      </c>
      <c r="K316" s="2" t="s">
        <v>815</v>
      </c>
      <c r="L316" s="2" t="s">
        <v>816</v>
      </c>
      <c r="M316" s="17">
        <v>11865</v>
      </c>
      <c r="N316" s="17">
        <v>11975</v>
      </c>
      <c r="O316" s="17">
        <v>11865</v>
      </c>
      <c r="P316" s="17">
        <v>11915</v>
      </c>
      <c r="Q316" s="17">
        <v>-50</v>
      </c>
      <c r="R316" s="23">
        <v>-0.42</v>
      </c>
      <c r="S316" s="17">
        <v>1.4737999999999999E-2</v>
      </c>
      <c r="T316" s="17">
        <v>1.75877785</v>
      </c>
      <c r="U316" s="17">
        <v>142.97999999999999</v>
      </c>
    </row>
    <row r="317" spans="7:21">
      <c r="G317" s="20">
        <v>20231215</v>
      </c>
      <c r="H317" s="20" t="s">
        <v>1744</v>
      </c>
      <c r="I317" s="21" t="s">
        <v>1745</v>
      </c>
      <c r="J317" s="2" t="s">
        <v>1746</v>
      </c>
      <c r="K317" s="2" t="s">
        <v>815</v>
      </c>
      <c r="L317" s="2" t="s">
        <v>816</v>
      </c>
      <c r="M317" s="17">
        <v>11010</v>
      </c>
      <c r="N317" s="17">
        <v>11095</v>
      </c>
      <c r="O317" s="17">
        <v>10975</v>
      </c>
      <c r="P317" s="17">
        <v>11065</v>
      </c>
      <c r="Q317" s="17">
        <v>180</v>
      </c>
      <c r="R317" s="23">
        <v>1.65</v>
      </c>
      <c r="S317" s="17">
        <v>1.469E-2</v>
      </c>
      <c r="T317" s="17">
        <v>1.62099375</v>
      </c>
      <c r="U317" s="17">
        <v>127.2475</v>
      </c>
    </row>
    <row r="318" spans="7:21">
      <c r="G318" s="20">
        <v>20231215</v>
      </c>
      <c r="H318" s="20" t="s">
        <v>1747</v>
      </c>
      <c r="I318" s="21" t="s">
        <v>1748</v>
      </c>
      <c r="J318" s="2" t="s">
        <v>1749</v>
      </c>
      <c r="K318" s="2" t="s">
        <v>815</v>
      </c>
      <c r="L318" s="2" t="s">
        <v>816</v>
      </c>
      <c r="M318" s="17">
        <v>7465</v>
      </c>
      <c r="N318" s="17">
        <v>7470</v>
      </c>
      <c r="O318" s="17">
        <v>7430</v>
      </c>
      <c r="P318" s="17">
        <v>7470</v>
      </c>
      <c r="Q318" s="17">
        <v>-5</v>
      </c>
      <c r="R318" s="23">
        <v>-7.0000000000000007E-2</v>
      </c>
      <c r="S318" s="17">
        <v>1.4426E-2</v>
      </c>
      <c r="T318" s="17">
        <v>1.0742144</v>
      </c>
      <c r="U318" s="17">
        <v>82.17</v>
      </c>
    </row>
    <row r="319" spans="7:21">
      <c r="G319" s="20">
        <v>20231215</v>
      </c>
      <c r="H319" s="20" t="s">
        <v>1750</v>
      </c>
      <c r="I319" s="21" t="s">
        <v>1751</v>
      </c>
      <c r="J319" s="2" t="s">
        <v>1752</v>
      </c>
      <c r="K319" s="2" t="s">
        <v>815</v>
      </c>
      <c r="L319" s="2" t="s">
        <v>816</v>
      </c>
      <c r="M319" s="17">
        <v>9940</v>
      </c>
      <c r="N319" s="17">
        <v>9980</v>
      </c>
      <c r="O319" s="17">
        <v>9935</v>
      </c>
      <c r="P319" s="17">
        <v>9940</v>
      </c>
      <c r="Q319" s="17">
        <v>20</v>
      </c>
      <c r="R319" s="23">
        <v>0.2</v>
      </c>
      <c r="S319" s="17">
        <v>1.4324E-2</v>
      </c>
      <c r="T319" s="17">
        <v>1.1242939999999999</v>
      </c>
      <c r="U319" s="17">
        <v>149.1</v>
      </c>
    </row>
    <row r="320" spans="7:21">
      <c r="G320" s="20">
        <v>20231215</v>
      </c>
      <c r="H320" s="20" t="s">
        <v>1753</v>
      </c>
      <c r="I320" s="21" t="s">
        <v>1754</v>
      </c>
      <c r="J320" s="2" t="s">
        <v>1755</v>
      </c>
      <c r="K320" s="2" t="s">
        <v>815</v>
      </c>
      <c r="L320" s="2" t="s">
        <v>816</v>
      </c>
      <c r="M320" s="17">
        <v>14185</v>
      </c>
      <c r="N320" s="17">
        <v>14295</v>
      </c>
      <c r="O320" s="17">
        <v>14055</v>
      </c>
      <c r="P320" s="17">
        <v>14120</v>
      </c>
      <c r="Q320" s="17">
        <v>-65</v>
      </c>
      <c r="R320" s="23">
        <v>-0.46</v>
      </c>
      <c r="S320" s="17">
        <v>1.4211E-2</v>
      </c>
      <c r="T320" s="17">
        <v>2.0152456000000001</v>
      </c>
      <c r="U320" s="17">
        <v>98.84</v>
      </c>
    </row>
    <row r="321" spans="7:21">
      <c r="G321" s="20">
        <v>20231215</v>
      </c>
      <c r="H321" s="20" t="s">
        <v>1756</v>
      </c>
      <c r="I321" s="21" t="s">
        <v>1757</v>
      </c>
      <c r="J321" s="2" t="s">
        <v>1758</v>
      </c>
      <c r="K321" s="2" t="s">
        <v>815</v>
      </c>
      <c r="L321" s="2" t="s">
        <v>816</v>
      </c>
      <c r="M321" s="17">
        <v>51520</v>
      </c>
      <c r="N321" s="17">
        <v>51520</v>
      </c>
      <c r="O321" s="17">
        <v>51495</v>
      </c>
      <c r="P321" s="17">
        <v>51515</v>
      </c>
      <c r="Q321" s="17">
        <v>-10</v>
      </c>
      <c r="R321" s="23">
        <v>-0.02</v>
      </c>
      <c r="S321" s="17">
        <v>1.3814999999999999E-2</v>
      </c>
      <c r="T321" s="17">
        <v>7.1146456000000002</v>
      </c>
      <c r="U321" s="17">
        <v>4956.7732999999998</v>
      </c>
    </row>
    <row r="322" spans="7:21">
      <c r="G322" s="20">
        <v>20231215</v>
      </c>
      <c r="H322" s="20" t="s">
        <v>1759</v>
      </c>
      <c r="I322" s="21" t="s">
        <v>1760</v>
      </c>
      <c r="J322" s="2" t="s">
        <v>1761</v>
      </c>
      <c r="K322" s="2" t="s">
        <v>815</v>
      </c>
      <c r="L322" s="2" t="s">
        <v>816</v>
      </c>
      <c r="M322" s="17">
        <v>9290</v>
      </c>
      <c r="N322" s="17">
        <v>9420</v>
      </c>
      <c r="O322" s="17">
        <v>9290</v>
      </c>
      <c r="P322" s="17">
        <v>9365</v>
      </c>
      <c r="Q322" s="17">
        <v>115</v>
      </c>
      <c r="R322" s="23">
        <v>1.24</v>
      </c>
      <c r="S322" s="17">
        <v>1.3772E-2</v>
      </c>
      <c r="T322" s="17">
        <v>1.290173</v>
      </c>
      <c r="U322" s="17">
        <v>271.58499999999998</v>
      </c>
    </row>
    <row r="323" spans="7:21">
      <c r="G323" s="20">
        <v>20231215</v>
      </c>
      <c r="H323" s="20" t="s">
        <v>1762</v>
      </c>
      <c r="I323" s="21" t="s">
        <v>1763</v>
      </c>
      <c r="J323" s="2" t="s">
        <v>1764</v>
      </c>
      <c r="K323" s="2" t="s">
        <v>815</v>
      </c>
      <c r="L323" s="2" t="s">
        <v>816</v>
      </c>
      <c r="M323" s="17">
        <v>3790</v>
      </c>
      <c r="N323" s="17">
        <v>3835</v>
      </c>
      <c r="O323" s="17">
        <v>3770</v>
      </c>
      <c r="P323" s="17">
        <v>3815</v>
      </c>
      <c r="Q323" s="17">
        <v>-5</v>
      </c>
      <c r="R323" s="23">
        <v>-0.13</v>
      </c>
      <c r="S323" s="17">
        <v>1.3724999999999999E-2</v>
      </c>
      <c r="T323" s="17">
        <v>0.522061</v>
      </c>
      <c r="U323" s="17">
        <v>36.2425</v>
      </c>
    </row>
    <row r="324" spans="7:21">
      <c r="G324" s="20">
        <v>20231215</v>
      </c>
      <c r="H324" s="20" t="s">
        <v>1765</v>
      </c>
      <c r="I324" s="21" t="s">
        <v>1766</v>
      </c>
      <c r="J324" s="2" t="s">
        <v>1767</v>
      </c>
      <c r="K324" s="2" t="s">
        <v>815</v>
      </c>
      <c r="L324" s="2" t="s">
        <v>816</v>
      </c>
      <c r="M324" s="17">
        <v>16625</v>
      </c>
      <c r="N324" s="17">
        <v>16965</v>
      </c>
      <c r="O324" s="17">
        <v>16625</v>
      </c>
      <c r="P324" s="17">
        <v>16965</v>
      </c>
      <c r="Q324" s="17">
        <v>475</v>
      </c>
      <c r="R324" s="23">
        <v>2.88</v>
      </c>
      <c r="S324" s="17">
        <v>1.3520000000000001E-2</v>
      </c>
      <c r="T324" s="17">
        <v>2.2834531999999998</v>
      </c>
      <c r="U324" s="17">
        <v>264.654</v>
      </c>
    </row>
    <row r="325" spans="7:21">
      <c r="G325" s="20">
        <v>20231215</v>
      </c>
      <c r="H325" s="20" t="s">
        <v>1768</v>
      </c>
      <c r="I325" s="21" t="s">
        <v>1769</v>
      </c>
      <c r="J325" s="2" t="s">
        <v>1770</v>
      </c>
      <c r="K325" s="2" t="s">
        <v>815</v>
      </c>
      <c r="L325" s="2" t="s">
        <v>816</v>
      </c>
      <c r="M325" s="17">
        <v>22745</v>
      </c>
      <c r="N325" s="17">
        <v>22950</v>
      </c>
      <c r="O325" s="17">
        <v>22745</v>
      </c>
      <c r="P325" s="17">
        <v>22830</v>
      </c>
      <c r="Q325" s="17">
        <v>270</v>
      </c>
      <c r="R325" s="23">
        <v>1.2</v>
      </c>
      <c r="S325" s="17">
        <v>1.3275E-2</v>
      </c>
      <c r="T325" s="17">
        <v>3.0350310500000002</v>
      </c>
      <c r="U325" s="17">
        <v>251.13</v>
      </c>
    </row>
    <row r="326" spans="7:21">
      <c r="G326" s="20">
        <v>20231215</v>
      </c>
      <c r="H326" s="20" t="s">
        <v>1771</v>
      </c>
      <c r="I326" s="21" t="s">
        <v>1772</v>
      </c>
      <c r="J326" s="2" t="s">
        <v>1773</v>
      </c>
      <c r="K326" s="2" t="s">
        <v>815</v>
      </c>
      <c r="L326" s="2" t="s">
        <v>816</v>
      </c>
      <c r="M326" s="17">
        <v>90100</v>
      </c>
      <c r="N326" s="17">
        <v>90100</v>
      </c>
      <c r="O326" s="17">
        <v>89865</v>
      </c>
      <c r="P326" s="17">
        <v>89950</v>
      </c>
      <c r="Q326" s="17">
        <v>-150</v>
      </c>
      <c r="R326" s="23">
        <v>-0.17</v>
      </c>
      <c r="S326" s="17">
        <v>1.3252E-2</v>
      </c>
      <c r="T326" s="17">
        <v>11.918991050000001</v>
      </c>
      <c r="U326" s="17">
        <v>2139.9105</v>
      </c>
    </row>
    <row r="327" spans="7:21">
      <c r="G327" s="20">
        <v>20231215</v>
      </c>
      <c r="H327" s="20" t="s">
        <v>1774</v>
      </c>
      <c r="I327" s="21" t="s">
        <v>1775</v>
      </c>
      <c r="J327" s="2" t="s">
        <v>1776</v>
      </c>
      <c r="K327" s="2" t="s">
        <v>815</v>
      </c>
      <c r="L327" s="2" t="s">
        <v>816</v>
      </c>
      <c r="M327" s="17">
        <v>14360</v>
      </c>
      <c r="N327" s="17">
        <v>14450</v>
      </c>
      <c r="O327" s="17">
        <v>14360</v>
      </c>
      <c r="P327" s="17">
        <v>14445</v>
      </c>
      <c r="Q327" s="17">
        <v>-90</v>
      </c>
      <c r="R327" s="23">
        <v>-0.62</v>
      </c>
      <c r="S327" s="17">
        <v>1.3226E-2</v>
      </c>
      <c r="T327" s="17">
        <v>1.9030184999999999</v>
      </c>
      <c r="U327" s="17">
        <v>138.672</v>
      </c>
    </row>
    <row r="328" spans="7:21">
      <c r="G328" s="20">
        <v>20231215</v>
      </c>
      <c r="H328" s="20" t="s">
        <v>1777</v>
      </c>
      <c r="I328" s="21" t="s">
        <v>1778</v>
      </c>
      <c r="J328" s="2" t="s">
        <v>1779</v>
      </c>
      <c r="K328" s="2" t="s">
        <v>815</v>
      </c>
      <c r="L328" s="2" t="s">
        <v>816</v>
      </c>
      <c r="M328" s="17">
        <v>8725</v>
      </c>
      <c r="N328" s="17">
        <v>8730</v>
      </c>
      <c r="O328" s="17">
        <v>8685</v>
      </c>
      <c r="P328" s="17">
        <v>8725</v>
      </c>
      <c r="Q328" s="17">
        <v>30</v>
      </c>
      <c r="R328" s="23">
        <v>0.35</v>
      </c>
      <c r="S328" s="17">
        <v>1.3216E-2</v>
      </c>
      <c r="T328" s="17">
        <v>1.1520216999999999</v>
      </c>
      <c r="U328" s="17">
        <v>427.52499999999998</v>
      </c>
    </row>
    <row r="329" spans="7:21">
      <c r="G329" s="20">
        <v>20231215</v>
      </c>
      <c r="H329" s="20" t="s">
        <v>1780</v>
      </c>
      <c r="I329" s="21" t="s">
        <v>1781</v>
      </c>
      <c r="J329" s="2" t="s">
        <v>1782</v>
      </c>
      <c r="K329" s="2" t="s">
        <v>815</v>
      </c>
      <c r="L329" s="2" t="s">
        <v>816</v>
      </c>
      <c r="M329" s="17">
        <v>23810</v>
      </c>
      <c r="N329" s="17">
        <v>23935</v>
      </c>
      <c r="O329" s="17">
        <v>23730</v>
      </c>
      <c r="P329" s="17">
        <v>23915</v>
      </c>
      <c r="Q329" s="17">
        <v>45</v>
      </c>
      <c r="R329" s="23">
        <v>0.19</v>
      </c>
      <c r="S329" s="17">
        <v>1.3055000000000001E-2</v>
      </c>
      <c r="T329" s="17">
        <v>3.1174732999999999</v>
      </c>
      <c r="U329" s="17">
        <v>870.50599999999997</v>
      </c>
    </row>
    <row r="330" spans="7:21">
      <c r="G330" s="20">
        <v>20231215</v>
      </c>
      <c r="H330" s="20" t="s">
        <v>1783</v>
      </c>
      <c r="I330" s="21" t="s">
        <v>1784</v>
      </c>
      <c r="J330" s="2" t="s">
        <v>1785</v>
      </c>
      <c r="K330" s="2" t="s">
        <v>815</v>
      </c>
      <c r="L330" s="2" t="s">
        <v>816</v>
      </c>
      <c r="M330" s="17">
        <v>6810</v>
      </c>
      <c r="N330" s="17">
        <v>6845</v>
      </c>
      <c r="O330" s="17">
        <v>6790</v>
      </c>
      <c r="P330" s="17">
        <v>6810</v>
      </c>
      <c r="Q330" s="17">
        <v>-5</v>
      </c>
      <c r="R330" s="23">
        <v>-7.0000000000000007E-2</v>
      </c>
      <c r="S330" s="17">
        <v>1.2583E-2</v>
      </c>
      <c r="T330" s="17">
        <v>0.85686545000000003</v>
      </c>
      <c r="U330" s="17">
        <v>51.075000000000003</v>
      </c>
    </row>
    <row r="331" spans="7:21">
      <c r="G331" s="20">
        <v>20231215</v>
      </c>
      <c r="H331" s="20" t="s">
        <v>1786</v>
      </c>
      <c r="I331" s="21" t="s">
        <v>1787</v>
      </c>
      <c r="J331" s="2" t="s">
        <v>1788</v>
      </c>
      <c r="K331" s="2" t="s">
        <v>815</v>
      </c>
      <c r="L331" s="2" t="s">
        <v>816</v>
      </c>
      <c r="M331" s="17">
        <v>8895</v>
      </c>
      <c r="N331" s="17">
        <v>8895</v>
      </c>
      <c r="O331" s="17">
        <v>8675</v>
      </c>
      <c r="P331" s="17">
        <v>8710</v>
      </c>
      <c r="Q331" s="17">
        <v>-135</v>
      </c>
      <c r="R331" s="23">
        <v>-1.53</v>
      </c>
      <c r="S331" s="17">
        <v>1.2442999999999999E-2</v>
      </c>
      <c r="T331" s="17">
        <v>1.08749495</v>
      </c>
      <c r="U331" s="17">
        <v>620.15200000000004</v>
      </c>
    </row>
    <row r="332" spans="7:21">
      <c r="G332" s="20">
        <v>20231215</v>
      </c>
      <c r="H332" s="20" t="s">
        <v>1789</v>
      </c>
      <c r="I332" s="21" t="s">
        <v>1790</v>
      </c>
      <c r="J332" s="2" t="s">
        <v>1791</v>
      </c>
      <c r="K332" s="2" t="s">
        <v>815</v>
      </c>
      <c r="L332" s="2" t="s">
        <v>816</v>
      </c>
      <c r="M332" s="17">
        <v>11015</v>
      </c>
      <c r="N332" s="17">
        <v>11075</v>
      </c>
      <c r="O332" s="17">
        <v>11000</v>
      </c>
      <c r="P332" s="17">
        <v>11070</v>
      </c>
      <c r="Q332" s="17">
        <v>85</v>
      </c>
      <c r="R332" s="23">
        <v>0.77</v>
      </c>
      <c r="S332" s="17">
        <v>1.2085E-2</v>
      </c>
      <c r="T332" s="17">
        <v>1.3352512999999999</v>
      </c>
      <c r="U332" s="17">
        <v>146.124</v>
      </c>
    </row>
    <row r="333" spans="7:21">
      <c r="G333" s="20">
        <v>20231215</v>
      </c>
      <c r="H333" s="20" t="s">
        <v>1792</v>
      </c>
      <c r="I333" s="21" t="s">
        <v>1793</v>
      </c>
      <c r="J333" s="2" t="s">
        <v>1794</v>
      </c>
      <c r="K333" s="2" t="s">
        <v>815</v>
      </c>
      <c r="L333" s="2" t="s">
        <v>816</v>
      </c>
      <c r="M333" s="17">
        <v>102680</v>
      </c>
      <c r="N333" s="17">
        <v>102690</v>
      </c>
      <c r="O333" s="17">
        <v>102680</v>
      </c>
      <c r="P333" s="17">
        <v>102690</v>
      </c>
      <c r="Q333" s="17">
        <v>10</v>
      </c>
      <c r="R333" s="23">
        <v>0.01</v>
      </c>
      <c r="S333" s="17">
        <v>1.1965E-2</v>
      </c>
      <c r="T333" s="17">
        <v>12.28683695</v>
      </c>
      <c r="U333" s="17">
        <v>1710.8154</v>
      </c>
    </row>
    <row r="334" spans="7:21">
      <c r="G334" s="20">
        <v>20231215</v>
      </c>
      <c r="H334" s="20" t="s">
        <v>1795</v>
      </c>
      <c r="I334" s="21" t="s">
        <v>1796</v>
      </c>
      <c r="J334" s="2" t="s">
        <v>1797</v>
      </c>
      <c r="K334" s="2" t="s">
        <v>815</v>
      </c>
      <c r="L334" s="2" t="s">
        <v>816</v>
      </c>
      <c r="M334" s="17">
        <v>108100</v>
      </c>
      <c r="N334" s="17">
        <v>108125</v>
      </c>
      <c r="O334" s="17">
        <v>108100</v>
      </c>
      <c r="P334" s="17">
        <v>108115</v>
      </c>
      <c r="Q334" s="17">
        <v>15</v>
      </c>
      <c r="R334" s="23">
        <v>0.01</v>
      </c>
      <c r="S334" s="17">
        <v>1.1802E-2</v>
      </c>
      <c r="T334" s="17">
        <v>12.759869350000001</v>
      </c>
      <c r="U334" s="17">
        <v>6759.3498</v>
      </c>
    </row>
    <row r="335" spans="7:21">
      <c r="G335" s="20">
        <v>20231215</v>
      </c>
      <c r="H335" s="20" t="s">
        <v>1798</v>
      </c>
      <c r="I335" s="21" t="s">
        <v>1799</v>
      </c>
      <c r="J335" s="2" t="s">
        <v>1800</v>
      </c>
      <c r="K335" s="2" t="s">
        <v>815</v>
      </c>
      <c r="L335" s="2" t="s">
        <v>816</v>
      </c>
      <c r="M335" s="17">
        <v>7530</v>
      </c>
      <c r="N335" s="17">
        <v>7675</v>
      </c>
      <c r="O335" s="17">
        <v>7530</v>
      </c>
      <c r="P335" s="17">
        <v>7620</v>
      </c>
      <c r="Q335" s="17">
        <v>155</v>
      </c>
      <c r="R335" s="23">
        <v>2.08</v>
      </c>
      <c r="S335" s="17">
        <v>1.14E-2</v>
      </c>
      <c r="T335" s="17">
        <v>0.87149489999999996</v>
      </c>
      <c r="U335" s="17">
        <v>4450.08</v>
      </c>
    </row>
    <row r="336" spans="7:21">
      <c r="G336" s="20">
        <v>20231215</v>
      </c>
      <c r="H336" s="20" t="s">
        <v>1801</v>
      </c>
      <c r="I336" s="21" t="s">
        <v>1802</v>
      </c>
      <c r="J336" s="2" t="s">
        <v>1803</v>
      </c>
      <c r="K336" s="2" t="s">
        <v>815</v>
      </c>
      <c r="L336" s="2" t="s">
        <v>816</v>
      </c>
      <c r="M336" s="17">
        <v>10155</v>
      </c>
      <c r="N336" s="17">
        <v>10155</v>
      </c>
      <c r="O336" s="17">
        <v>10050</v>
      </c>
      <c r="P336" s="17">
        <v>10075</v>
      </c>
      <c r="Q336" s="17">
        <v>40</v>
      </c>
      <c r="R336" s="23">
        <v>0.4</v>
      </c>
      <c r="S336" s="17">
        <v>1.1257E-2</v>
      </c>
      <c r="T336" s="17">
        <v>1.13511005</v>
      </c>
      <c r="U336" s="17">
        <v>80.599999999999994</v>
      </c>
    </row>
    <row r="337" spans="7:21">
      <c r="G337" s="20">
        <v>20231215</v>
      </c>
      <c r="H337" s="20" t="s">
        <v>1804</v>
      </c>
      <c r="I337" s="21" t="s">
        <v>1805</v>
      </c>
      <c r="J337" s="2" t="s">
        <v>1806</v>
      </c>
      <c r="K337" s="2" t="s">
        <v>815</v>
      </c>
      <c r="L337" s="2" t="s">
        <v>816</v>
      </c>
      <c r="M337" s="17">
        <v>12230</v>
      </c>
      <c r="N337" s="17">
        <v>12230</v>
      </c>
      <c r="O337" s="17">
        <v>12180</v>
      </c>
      <c r="P337" s="17">
        <v>12215</v>
      </c>
      <c r="Q337" s="17">
        <v>-20</v>
      </c>
      <c r="R337" s="23">
        <v>-0.16</v>
      </c>
      <c r="S337" s="17">
        <v>1.0959E-2</v>
      </c>
      <c r="T337" s="17">
        <v>1.33727595</v>
      </c>
      <c r="U337" s="17">
        <v>410.42399999999998</v>
      </c>
    </row>
    <row r="338" spans="7:21">
      <c r="G338" s="20">
        <v>20231215</v>
      </c>
      <c r="H338" s="20" t="s">
        <v>1807</v>
      </c>
      <c r="I338" s="21" t="s">
        <v>1808</v>
      </c>
      <c r="J338" s="2" t="s">
        <v>1809</v>
      </c>
      <c r="K338" s="2" t="s">
        <v>815</v>
      </c>
      <c r="L338" s="2" t="s">
        <v>816</v>
      </c>
      <c r="M338" s="17">
        <v>5100</v>
      </c>
      <c r="N338" s="17">
        <v>5210</v>
      </c>
      <c r="O338" s="17">
        <v>5070</v>
      </c>
      <c r="P338" s="17">
        <v>5075</v>
      </c>
      <c r="Q338" s="17">
        <v>-40</v>
      </c>
      <c r="R338" s="23">
        <v>-0.78</v>
      </c>
      <c r="S338" s="17">
        <v>1.0907E-2</v>
      </c>
      <c r="T338" s="17">
        <v>0.55945294999999995</v>
      </c>
      <c r="U338" s="17">
        <v>400.92500000000001</v>
      </c>
    </row>
    <row r="339" spans="7:21">
      <c r="G339" s="20">
        <v>20231215</v>
      </c>
      <c r="H339" s="20" t="s">
        <v>1810</v>
      </c>
      <c r="I339" s="21" t="s">
        <v>1811</v>
      </c>
      <c r="J339" s="2" t="s">
        <v>1812</v>
      </c>
      <c r="K339" s="2" t="s">
        <v>815</v>
      </c>
      <c r="L339" s="2" t="s">
        <v>816</v>
      </c>
      <c r="M339" s="17">
        <v>6670</v>
      </c>
      <c r="N339" s="17">
        <v>6770</v>
      </c>
      <c r="O339" s="17">
        <v>6655</v>
      </c>
      <c r="P339" s="17">
        <v>6720</v>
      </c>
      <c r="Q339" s="17">
        <v>80</v>
      </c>
      <c r="R339" s="23">
        <v>1.2</v>
      </c>
      <c r="S339" s="17">
        <v>1.0874999999999999E-2</v>
      </c>
      <c r="T339" s="17">
        <v>0.72819694999999995</v>
      </c>
      <c r="U339" s="17">
        <v>114.24</v>
      </c>
    </row>
    <row r="340" spans="7:21">
      <c r="G340" s="20">
        <v>20231215</v>
      </c>
      <c r="H340" s="20" t="s">
        <v>1813</v>
      </c>
      <c r="I340" s="21" t="s">
        <v>1814</v>
      </c>
      <c r="J340" s="2" t="s">
        <v>1815</v>
      </c>
      <c r="K340" s="2" t="s">
        <v>815</v>
      </c>
      <c r="L340" s="2" t="s">
        <v>816</v>
      </c>
      <c r="M340" s="17">
        <v>15290</v>
      </c>
      <c r="N340" s="17">
        <v>15820</v>
      </c>
      <c r="O340" s="17">
        <v>15290</v>
      </c>
      <c r="P340" s="17">
        <v>15665</v>
      </c>
      <c r="Q340" s="17">
        <v>495</v>
      </c>
      <c r="R340" s="23">
        <v>3.26</v>
      </c>
      <c r="S340" s="17">
        <v>1.0834E-2</v>
      </c>
      <c r="T340" s="17">
        <v>1.6942695000000001</v>
      </c>
      <c r="U340" s="17">
        <v>142.5515</v>
      </c>
    </row>
    <row r="341" spans="7:21">
      <c r="G341" s="20">
        <v>20231215</v>
      </c>
      <c r="H341" s="20" t="s">
        <v>1816</v>
      </c>
      <c r="I341" s="21" t="s">
        <v>1817</v>
      </c>
      <c r="J341" s="2" t="s">
        <v>1818</v>
      </c>
      <c r="K341" s="2" t="s">
        <v>815</v>
      </c>
      <c r="L341" s="2" t="s">
        <v>816</v>
      </c>
      <c r="M341" s="17">
        <v>2215</v>
      </c>
      <c r="N341" s="17">
        <v>2215</v>
      </c>
      <c r="O341" s="17">
        <v>2170</v>
      </c>
      <c r="P341" s="17">
        <v>2170</v>
      </c>
      <c r="Q341" s="17">
        <v>-25</v>
      </c>
      <c r="R341" s="23">
        <v>-1.1399999999999999</v>
      </c>
      <c r="S341" s="17">
        <v>1.0404999999999999E-2</v>
      </c>
      <c r="T341" s="17">
        <v>0.22813225000000001</v>
      </c>
      <c r="U341" s="17">
        <v>45.57</v>
      </c>
    </row>
    <row r="342" spans="7:21">
      <c r="G342" s="20">
        <v>20231215</v>
      </c>
      <c r="H342" s="20" t="s">
        <v>1819</v>
      </c>
      <c r="I342" s="21" t="s">
        <v>1820</v>
      </c>
      <c r="J342" s="2" t="s">
        <v>1821</v>
      </c>
      <c r="K342" s="2" t="s">
        <v>815</v>
      </c>
      <c r="L342" s="2" t="s">
        <v>816</v>
      </c>
      <c r="M342" s="17">
        <v>13665</v>
      </c>
      <c r="N342" s="17">
        <v>13665</v>
      </c>
      <c r="O342" s="17">
        <v>13535</v>
      </c>
      <c r="P342" s="17">
        <v>13635</v>
      </c>
      <c r="Q342" s="17">
        <v>95</v>
      </c>
      <c r="R342" s="23">
        <v>0.7</v>
      </c>
      <c r="S342" s="17">
        <v>1.0225E-2</v>
      </c>
      <c r="T342" s="17">
        <v>1.3897732</v>
      </c>
      <c r="U342" s="17">
        <v>1936.17</v>
      </c>
    </row>
    <row r="343" spans="7:21">
      <c r="G343" s="20">
        <v>20231215</v>
      </c>
      <c r="H343" s="20" t="s">
        <v>1822</v>
      </c>
      <c r="I343" s="21" t="s">
        <v>1823</v>
      </c>
      <c r="J343" s="2" t="s">
        <v>1824</v>
      </c>
      <c r="K343" s="2" t="s">
        <v>815</v>
      </c>
      <c r="L343" s="2" t="s">
        <v>816</v>
      </c>
      <c r="M343" s="17">
        <v>9995</v>
      </c>
      <c r="N343" s="17">
        <v>9995</v>
      </c>
      <c r="O343" s="17">
        <v>9945</v>
      </c>
      <c r="P343" s="17">
        <v>9995</v>
      </c>
      <c r="Q343" s="17">
        <v>-95</v>
      </c>
      <c r="R343" s="23">
        <v>-0.94</v>
      </c>
      <c r="S343" s="17">
        <v>1.0030000000000001E-2</v>
      </c>
      <c r="T343" s="17">
        <v>0.99808640000000004</v>
      </c>
      <c r="U343" s="17">
        <v>71.963999999999999</v>
      </c>
    </row>
    <row r="344" spans="7:21">
      <c r="G344" s="20">
        <v>20231215</v>
      </c>
      <c r="H344" s="20" t="s">
        <v>1825</v>
      </c>
      <c r="I344" s="21" t="s">
        <v>1826</v>
      </c>
      <c r="J344" s="2" t="s">
        <v>1827</v>
      </c>
      <c r="K344" s="2" t="s">
        <v>815</v>
      </c>
      <c r="L344" s="2" t="s">
        <v>816</v>
      </c>
      <c r="M344" s="17">
        <v>7760</v>
      </c>
      <c r="N344" s="17">
        <v>7795</v>
      </c>
      <c r="O344" s="17">
        <v>7695</v>
      </c>
      <c r="P344" s="17">
        <v>7795</v>
      </c>
      <c r="Q344" s="17">
        <v>120</v>
      </c>
      <c r="R344" s="23">
        <v>1.56</v>
      </c>
      <c r="S344" s="17">
        <v>9.9500000000000005E-3</v>
      </c>
      <c r="T344" s="17">
        <v>0.77427690000000005</v>
      </c>
      <c r="U344" s="17">
        <v>121.602</v>
      </c>
    </row>
    <row r="345" spans="7:21">
      <c r="G345" s="20">
        <v>20231215</v>
      </c>
      <c r="H345" s="20" t="s">
        <v>1828</v>
      </c>
      <c r="I345" s="21" t="s">
        <v>1829</v>
      </c>
      <c r="J345" s="2" t="s">
        <v>1830</v>
      </c>
      <c r="K345" s="2" t="s">
        <v>815</v>
      </c>
      <c r="L345" s="2" t="s">
        <v>816</v>
      </c>
      <c r="M345" s="17">
        <v>10050</v>
      </c>
      <c r="N345" s="17">
        <v>10085</v>
      </c>
      <c r="O345" s="17">
        <v>10045</v>
      </c>
      <c r="P345" s="17">
        <v>10080</v>
      </c>
      <c r="Q345" s="17">
        <v>75</v>
      </c>
      <c r="R345" s="23">
        <v>0.75</v>
      </c>
      <c r="S345" s="17">
        <v>9.9319999999999999E-3</v>
      </c>
      <c r="T345" s="17">
        <v>0.99958820000000004</v>
      </c>
      <c r="U345" s="17">
        <v>80.64</v>
      </c>
    </row>
    <row r="346" spans="7:21">
      <c r="G346" s="20">
        <v>20231215</v>
      </c>
      <c r="H346" s="20" t="s">
        <v>1831</v>
      </c>
      <c r="I346" s="21" t="s">
        <v>1832</v>
      </c>
      <c r="J346" s="2" t="s">
        <v>1833</v>
      </c>
      <c r="K346" s="2" t="s">
        <v>815</v>
      </c>
      <c r="L346" s="2" t="s">
        <v>816</v>
      </c>
      <c r="M346" s="17">
        <v>14465</v>
      </c>
      <c r="N346" s="17">
        <v>14615</v>
      </c>
      <c r="O346" s="17">
        <v>14455</v>
      </c>
      <c r="P346" s="17">
        <v>14510</v>
      </c>
      <c r="Q346" s="17">
        <v>75</v>
      </c>
      <c r="R346" s="23">
        <v>0.52</v>
      </c>
      <c r="S346" s="17">
        <v>9.8569999999999994E-3</v>
      </c>
      <c r="T346" s="17">
        <v>1.4357857000000001</v>
      </c>
      <c r="U346" s="17">
        <v>10316.61</v>
      </c>
    </row>
    <row r="347" spans="7:21">
      <c r="G347" s="20">
        <v>20231215</v>
      </c>
      <c r="H347" s="20" t="s">
        <v>1834</v>
      </c>
      <c r="I347" s="21" t="s">
        <v>1835</v>
      </c>
      <c r="J347" s="2" t="s">
        <v>1836</v>
      </c>
      <c r="K347" s="2" t="s">
        <v>815</v>
      </c>
      <c r="L347" s="2" t="s">
        <v>816</v>
      </c>
      <c r="M347" s="17">
        <v>16900</v>
      </c>
      <c r="N347" s="17">
        <v>17255</v>
      </c>
      <c r="O347" s="17">
        <v>16900</v>
      </c>
      <c r="P347" s="17">
        <v>17240</v>
      </c>
      <c r="Q347" s="17">
        <v>485</v>
      </c>
      <c r="R347" s="23">
        <v>2.89</v>
      </c>
      <c r="S347" s="17">
        <v>9.8359999999999993E-3</v>
      </c>
      <c r="T347" s="17">
        <v>1.6886865499999999</v>
      </c>
      <c r="U347" s="17">
        <v>956.82</v>
      </c>
    </row>
    <row r="348" spans="7:21">
      <c r="G348" s="20">
        <v>20231215</v>
      </c>
      <c r="H348" s="20" t="s">
        <v>1837</v>
      </c>
      <c r="I348" s="21" t="s">
        <v>1838</v>
      </c>
      <c r="J348" s="2" t="s">
        <v>1839</v>
      </c>
      <c r="K348" s="2" t="s">
        <v>815</v>
      </c>
      <c r="L348" s="2" t="s">
        <v>816</v>
      </c>
      <c r="M348" s="17">
        <v>9525</v>
      </c>
      <c r="N348" s="17">
        <v>9705</v>
      </c>
      <c r="O348" s="17">
        <v>9515</v>
      </c>
      <c r="P348" s="17">
        <v>9540</v>
      </c>
      <c r="Q348" s="17">
        <v>145</v>
      </c>
      <c r="R348" s="23">
        <v>1.54</v>
      </c>
      <c r="S348" s="17">
        <v>9.8130000000000005E-3</v>
      </c>
      <c r="T348" s="17">
        <v>0.94101754999999998</v>
      </c>
      <c r="U348" s="17">
        <v>66.78</v>
      </c>
    </row>
    <row r="349" spans="7:21">
      <c r="G349" s="20">
        <v>20231215</v>
      </c>
      <c r="H349" s="20" t="s">
        <v>1840</v>
      </c>
      <c r="I349" s="21" t="s">
        <v>1841</v>
      </c>
      <c r="J349" s="2" t="s">
        <v>1842</v>
      </c>
      <c r="K349" s="2" t="s">
        <v>815</v>
      </c>
      <c r="L349" s="2" t="s">
        <v>816</v>
      </c>
      <c r="M349" s="17">
        <v>17520</v>
      </c>
      <c r="N349" s="17">
        <v>17520</v>
      </c>
      <c r="O349" s="17">
        <v>17110</v>
      </c>
      <c r="P349" s="17">
        <v>17115</v>
      </c>
      <c r="Q349" s="17">
        <v>-375</v>
      </c>
      <c r="R349" s="23">
        <v>-2.14</v>
      </c>
      <c r="S349" s="17">
        <v>9.8099999999999993E-3</v>
      </c>
      <c r="T349" s="17">
        <v>1.70001365</v>
      </c>
      <c r="U349" s="17">
        <v>345.72300000000001</v>
      </c>
    </row>
    <row r="350" spans="7:21">
      <c r="G350" s="20">
        <v>20231215</v>
      </c>
      <c r="H350" s="20" t="s">
        <v>1843</v>
      </c>
      <c r="I350" s="21" t="s">
        <v>1844</v>
      </c>
      <c r="J350" s="2" t="s">
        <v>1845</v>
      </c>
      <c r="K350" s="2" t="s">
        <v>815</v>
      </c>
      <c r="L350" s="2" t="s">
        <v>816</v>
      </c>
      <c r="M350" s="17">
        <v>19355</v>
      </c>
      <c r="N350" s="17">
        <v>19360</v>
      </c>
      <c r="O350" s="17">
        <v>19315</v>
      </c>
      <c r="P350" s="17">
        <v>19360</v>
      </c>
      <c r="Q350" s="17">
        <v>-30</v>
      </c>
      <c r="R350" s="23">
        <v>-0.15</v>
      </c>
      <c r="S350" s="17">
        <v>9.5449999999999997E-3</v>
      </c>
      <c r="T350" s="17">
        <v>1.8462731999999999</v>
      </c>
      <c r="U350" s="17">
        <v>619.52</v>
      </c>
    </row>
    <row r="351" spans="7:21">
      <c r="G351" s="20">
        <v>20231215</v>
      </c>
      <c r="H351" s="20" t="s">
        <v>1846</v>
      </c>
      <c r="I351" s="21" t="s">
        <v>1847</v>
      </c>
      <c r="J351" s="2" t="s">
        <v>1848</v>
      </c>
      <c r="K351" s="2" t="s">
        <v>815</v>
      </c>
      <c r="L351" s="2" t="s">
        <v>816</v>
      </c>
      <c r="M351" s="17">
        <v>11060</v>
      </c>
      <c r="N351" s="17">
        <v>11340</v>
      </c>
      <c r="O351" s="17">
        <v>11060</v>
      </c>
      <c r="P351" s="17">
        <v>11180</v>
      </c>
      <c r="Q351" s="17">
        <v>120</v>
      </c>
      <c r="R351" s="23">
        <v>1.08</v>
      </c>
      <c r="S351" s="17">
        <v>9.4979999999999995E-3</v>
      </c>
      <c r="T351" s="17">
        <v>1.0662447500000001</v>
      </c>
      <c r="U351" s="17">
        <v>143.10400000000001</v>
      </c>
    </row>
    <row r="352" spans="7:21">
      <c r="G352" s="20">
        <v>20231215</v>
      </c>
      <c r="H352" s="20" t="s">
        <v>1849</v>
      </c>
      <c r="I352" s="21" t="s">
        <v>1850</v>
      </c>
      <c r="J352" s="2" t="s">
        <v>1851</v>
      </c>
      <c r="K352" s="2" t="s">
        <v>815</v>
      </c>
      <c r="L352" s="2" t="s">
        <v>816</v>
      </c>
      <c r="M352" s="17">
        <v>10810</v>
      </c>
      <c r="N352" s="17">
        <v>10815</v>
      </c>
      <c r="O352" s="17">
        <v>10745</v>
      </c>
      <c r="P352" s="17">
        <v>10805</v>
      </c>
      <c r="Q352" s="17">
        <v>-10</v>
      </c>
      <c r="R352" s="23">
        <v>-0.09</v>
      </c>
      <c r="S352" s="17">
        <v>9.4070000000000004E-3</v>
      </c>
      <c r="T352" s="17">
        <v>1.0147496499999999</v>
      </c>
      <c r="U352" s="17">
        <v>113.4525</v>
      </c>
    </row>
    <row r="353" spans="7:21">
      <c r="G353" s="20">
        <v>20231215</v>
      </c>
      <c r="H353" s="20" t="s">
        <v>1852</v>
      </c>
      <c r="I353" s="21" t="s">
        <v>1853</v>
      </c>
      <c r="J353" s="2" t="s">
        <v>1854</v>
      </c>
      <c r="K353" s="2" t="s">
        <v>815</v>
      </c>
      <c r="L353" s="2" t="s">
        <v>816</v>
      </c>
      <c r="M353" s="17">
        <v>8820</v>
      </c>
      <c r="N353" s="17">
        <v>8820</v>
      </c>
      <c r="O353" s="17">
        <v>8715</v>
      </c>
      <c r="P353" s="17">
        <v>8790</v>
      </c>
      <c r="Q353" s="17">
        <v>100</v>
      </c>
      <c r="R353" s="23">
        <v>1.1499999999999999</v>
      </c>
      <c r="S353" s="17">
        <v>9.2580000000000006E-3</v>
      </c>
      <c r="T353" s="17">
        <v>0.81473379999999995</v>
      </c>
      <c r="U353" s="17">
        <v>263.7</v>
      </c>
    </row>
    <row r="354" spans="7:21">
      <c r="G354" s="20">
        <v>20231215</v>
      </c>
      <c r="H354" s="20" t="s">
        <v>1855</v>
      </c>
      <c r="I354" s="21" t="s">
        <v>1856</v>
      </c>
      <c r="J354" s="2" t="s">
        <v>1857</v>
      </c>
      <c r="K354" s="2" t="s">
        <v>815</v>
      </c>
      <c r="L354" s="2" t="s">
        <v>816</v>
      </c>
      <c r="M354" s="17">
        <v>18390</v>
      </c>
      <c r="N354" s="17">
        <v>18620</v>
      </c>
      <c r="O354" s="17">
        <v>18390</v>
      </c>
      <c r="P354" s="17">
        <v>18590</v>
      </c>
      <c r="Q354" s="17">
        <v>455</v>
      </c>
      <c r="R354" s="23">
        <v>2.5099999999999998</v>
      </c>
      <c r="S354" s="17">
        <v>9.0959999999999999E-3</v>
      </c>
      <c r="T354" s="17">
        <v>1.6881629499999999</v>
      </c>
      <c r="U354" s="17">
        <v>438.72399999999999</v>
      </c>
    </row>
    <row r="355" spans="7:21">
      <c r="G355" s="20">
        <v>20231215</v>
      </c>
      <c r="H355" s="20" t="s">
        <v>1858</v>
      </c>
      <c r="I355" s="21" t="s">
        <v>1859</v>
      </c>
      <c r="J355" s="2" t="s">
        <v>1860</v>
      </c>
      <c r="K355" s="2" t="s">
        <v>815</v>
      </c>
      <c r="L355" s="2" t="s">
        <v>816</v>
      </c>
      <c r="M355" s="17">
        <v>13860</v>
      </c>
      <c r="N355" s="17">
        <v>13860</v>
      </c>
      <c r="O355" s="17">
        <v>13790</v>
      </c>
      <c r="P355" s="17">
        <v>13820</v>
      </c>
      <c r="Q355" s="17">
        <v>25</v>
      </c>
      <c r="R355" s="23">
        <v>0.18</v>
      </c>
      <c r="S355" s="17">
        <v>9.0100000000000006E-3</v>
      </c>
      <c r="T355" s="17">
        <v>1.2448473499999999</v>
      </c>
      <c r="U355" s="17">
        <v>317.86</v>
      </c>
    </row>
    <row r="356" spans="7:21">
      <c r="G356" s="20">
        <v>20231215</v>
      </c>
      <c r="H356" s="20" t="s">
        <v>1861</v>
      </c>
      <c r="I356" s="21" t="s">
        <v>1862</v>
      </c>
      <c r="J356" s="2" t="s">
        <v>1863</v>
      </c>
      <c r="K356" s="2" t="s">
        <v>815</v>
      </c>
      <c r="L356" s="2" t="s">
        <v>816</v>
      </c>
      <c r="M356" s="17">
        <v>8790</v>
      </c>
      <c r="N356" s="17">
        <v>8795</v>
      </c>
      <c r="O356" s="17">
        <v>8690</v>
      </c>
      <c r="P356" s="17">
        <v>8725</v>
      </c>
      <c r="Q356" s="17">
        <v>25</v>
      </c>
      <c r="R356" s="23">
        <v>0.28999999999999998</v>
      </c>
      <c r="S356" s="17">
        <v>8.6960000000000006E-3</v>
      </c>
      <c r="T356" s="17">
        <v>0.75805314999999995</v>
      </c>
      <c r="U356" s="17">
        <v>1430.9</v>
      </c>
    </row>
    <row r="357" spans="7:21">
      <c r="G357" s="20">
        <v>20231215</v>
      </c>
      <c r="H357" s="20" t="s">
        <v>1864</v>
      </c>
      <c r="I357" s="21" t="s">
        <v>1865</v>
      </c>
      <c r="J357" s="2" t="s">
        <v>1866</v>
      </c>
      <c r="K357" s="2" t="s">
        <v>815</v>
      </c>
      <c r="L357" s="2" t="s">
        <v>816</v>
      </c>
      <c r="M357" s="17">
        <v>8850</v>
      </c>
      <c r="N357" s="17">
        <v>8900</v>
      </c>
      <c r="O357" s="17">
        <v>8845</v>
      </c>
      <c r="P357" s="17">
        <v>8880</v>
      </c>
      <c r="Q357" s="17">
        <v>60</v>
      </c>
      <c r="R357" s="23">
        <v>0.68</v>
      </c>
      <c r="S357" s="17">
        <v>8.5819999999999994E-3</v>
      </c>
      <c r="T357" s="17">
        <v>0.76266149999999999</v>
      </c>
      <c r="U357" s="17">
        <v>106.56</v>
      </c>
    </row>
    <row r="358" spans="7:21">
      <c r="G358" s="20">
        <v>20231215</v>
      </c>
      <c r="H358" s="20" t="s">
        <v>1867</v>
      </c>
      <c r="I358" s="21" t="s">
        <v>1868</v>
      </c>
      <c r="J358" s="2" t="s">
        <v>1869</v>
      </c>
      <c r="K358" s="2" t="s">
        <v>815</v>
      </c>
      <c r="L358" s="2" t="s">
        <v>816</v>
      </c>
      <c r="M358" s="17">
        <v>12415</v>
      </c>
      <c r="N358" s="17">
        <v>12415</v>
      </c>
      <c r="O358" s="17">
        <v>12260</v>
      </c>
      <c r="P358" s="17">
        <v>12370</v>
      </c>
      <c r="Q358" s="17">
        <v>-100</v>
      </c>
      <c r="R358" s="23">
        <v>-0.8</v>
      </c>
      <c r="S358" s="17">
        <v>8.5509999999999996E-3</v>
      </c>
      <c r="T358" s="17">
        <v>1.0518758500000001</v>
      </c>
      <c r="U358" s="17">
        <v>68.034999999999997</v>
      </c>
    </row>
    <row r="359" spans="7:21">
      <c r="G359" s="20">
        <v>20231215</v>
      </c>
      <c r="H359" s="20" t="s">
        <v>1870</v>
      </c>
      <c r="I359" s="21" t="s">
        <v>1871</v>
      </c>
      <c r="J359" s="2" t="s">
        <v>1872</v>
      </c>
      <c r="K359" s="2" t="s">
        <v>815</v>
      </c>
      <c r="L359" s="2" t="s">
        <v>816</v>
      </c>
      <c r="M359" s="17">
        <v>12115</v>
      </c>
      <c r="N359" s="17">
        <v>12315</v>
      </c>
      <c r="O359" s="17">
        <v>12115</v>
      </c>
      <c r="P359" s="17">
        <v>12250</v>
      </c>
      <c r="Q359" s="17">
        <v>140</v>
      </c>
      <c r="R359" s="23">
        <v>1.1599999999999999</v>
      </c>
      <c r="S359" s="17">
        <v>8.4779999999999994E-3</v>
      </c>
      <c r="T359" s="17">
        <v>1.0401213499999999</v>
      </c>
      <c r="U359" s="17">
        <v>134.75</v>
      </c>
    </row>
    <row r="360" spans="7:21">
      <c r="G360" s="20">
        <v>20231215</v>
      </c>
      <c r="H360" s="20" t="s">
        <v>1873</v>
      </c>
      <c r="I360" s="21" t="s">
        <v>1874</v>
      </c>
      <c r="J360" s="2" t="s">
        <v>1875</v>
      </c>
      <c r="K360" s="2" t="s">
        <v>815</v>
      </c>
      <c r="L360" s="2" t="s">
        <v>816</v>
      </c>
      <c r="M360" s="17">
        <v>6905</v>
      </c>
      <c r="N360" s="17">
        <v>6925</v>
      </c>
      <c r="O360" s="17">
        <v>6875</v>
      </c>
      <c r="P360" s="17">
        <v>6915</v>
      </c>
      <c r="Q360" s="17">
        <v>10</v>
      </c>
      <c r="R360" s="23">
        <v>0.14000000000000001</v>
      </c>
      <c r="S360" s="17">
        <v>8.4480000000000006E-3</v>
      </c>
      <c r="T360" s="17">
        <v>0.58407845000000003</v>
      </c>
      <c r="U360" s="17">
        <v>34.575000000000003</v>
      </c>
    </row>
    <row r="361" spans="7:21">
      <c r="G361" s="20">
        <v>20231215</v>
      </c>
      <c r="H361" s="20" t="s">
        <v>1876</v>
      </c>
      <c r="I361" s="21" t="s">
        <v>1877</v>
      </c>
      <c r="J361" s="2" t="s">
        <v>1878</v>
      </c>
      <c r="K361" s="2" t="s">
        <v>815</v>
      </c>
      <c r="L361" s="2" t="s">
        <v>816</v>
      </c>
      <c r="M361" s="17">
        <v>10760</v>
      </c>
      <c r="N361" s="17">
        <v>10820</v>
      </c>
      <c r="O361" s="17">
        <v>10760</v>
      </c>
      <c r="P361" s="17">
        <v>10770</v>
      </c>
      <c r="Q361" s="17">
        <v>-30</v>
      </c>
      <c r="R361" s="23">
        <v>-0.28000000000000003</v>
      </c>
      <c r="S361" s="17">
        <v>8.1939999999999999E-3</v>
      </c>
      <c r="T361" s="17">
        <v>0.88399240000000001</v>
      </c>
      <c r="U361" s="17">
        <v>244.47900000000001</v>
      </c>
    </row>
    <row r="362" spans="7:21">
      <c r="G362" s="20">
        <v>20231215</v>
      </c>
      <c r="H362" s="20" t="s">
        <v>1879</v>
      </c>
      <c r="I362" s="21" t="s">
        <v>1880</v>
      </c>
      <c r="J362" s="2" t="s">
        <v>1881</v>
      </c>
      <c r="K362" s="2" t="s">
        <v>815</v>
      </c>
      <c r="L362" s="2" t="s">
        <v>816</v>
      </c>
      <c r="M362" s="17">
        <v>17970</v>
      </c>
      <c r="N362" s="17">
        <v>18015</v>
      </c>
      <c r="O362" s="17">
        <v>17755</v>
      </c>
      <c r="P362" s="17">
        <v>17915</v>
      </c>
      <c r="Q362" s="17">
        <v>-15</v>
      </c>
      <c r="R362" s="23">
        <v>-0.08</v>
      </c>
      <c r="S362" s="17">
        <v>8.0660000000000003E-3</v>
      </c>
      <c r="T362" s="17">
        <v>1.4461721999999999</v>
      </c>
      <c r="U362" s="17">
        <v>179.15</v>
      </c>
    </row>
    <row r="363" spans="7:21">
      <c r="G363" s="20">
        <v>20231215</v>
      </c>
      <c r="H363" s="20" t="s">
        <v>1882</v>
      </c>
      <c r="I363" s="21" t="s">
        <v>1883</v>
      </c>
      <c r="J363" s="2" t="s">
        <v>1884</v>
      </c>
      <c r="K363" s="2" t="s">
        <v>815</v>
      </c>
      <c r="L363" s="2" t="s">
        <v>816</v>
      </c>
      <c r="M363" s="17">
        <v>108910</v>
      </c>
      <c r="N363" s="17">
        <v>108960</v>
      </c>
      <c r="O363" s="17">
        <v>108790</v>
      </c>
      <c r="P363" s="17">
        <v>108875</v>
      </c>
      <c r="Q363" s="17">
        <v>85</v>
      </c>
      <c r="R363" s="23">
        <v>0.08</v>
      </c>
      <c r="S363" s="17">
        <v>7.8139999999999998E-3</v>
      </c>
      <c r="T363" s="17">
        <v>8.5067158999999997</v>
      </c>
      <c r="U363" s="17">
        <v>28673.32</v>
      </c>
    </row>
    <row r="364" spans="7:21">
      <c r="G364" s="20">
        <v>20231215</v>
      </c>
      <c r="H364" s="20" t="s">
        <v>1885</v>
      </c>
      <c r="I364" s="21" t="s">
        <v>1886</v>
      </c>
      <c r="J364" s="2" t="s">
        <v>1887</v>
      </c>
      <c r="K364" s="2" t="s">
        <v>815</v>
      </c>
      <c r="L364" s="2" t="s">
        <v>816</v>
      </c>
      <c r="M364" s="17">
        <v>11480</v>
      </c>
      <c r="N364" s="17">
        <v>11590</v>
      </c>
      <c r="O364" s="17">
        <v>11475</v>
      </c>
      <c r="P364" s="17">
        <v>11555</v>
      </c>
      <c r="Q364" s="17">
        <v>125</v>
      </c>
      <c r="R364" s="23">
        <v>1.0900000000000001</v>
      </c>
      <c r="S364" s="17">
        <v>7.803E-3</v>
      </c>
      <c r="T364" s="17">
        <v>0.89691140000000003</v>
      </c>
      <c r="U364" s="17">
        <v>51.997500000000002</v>
      </c>
    </row>
    <row r="365" spans="7:21">
      <c r="G365" s="20">
        <v>20231215</v>
      </c>
      <c r="H365" s="20" t="s">
        <v>1888</v>
      </c>
      <c r="I365" s="21" t="s">
        <v>1889</v>
      </c>
      <c r="J365" s="2" t="s">
        <v>1890</v>
      </c>
      <c r="K365" s="2" t="s">
        <v>815</v>
      </c>
      <c r="L365" s="2" t="s">
        <v>816</v>
      </c>
      <c r="M365" s="17">
        <v>6850</v>
      </c>
      <c r="N365" s="17">
        <v>6850</v>
      </c>
      <c r="O365" s="17">
        <v>6780</v>
      </c>
      <c r="P365" s="17">
        <v>6780</v>
      </c>
      <c r="Q365" s="17">
        <v>-35</v>
      </c>
      <c r="R365" s="23">
        <v>-0.51</v>
      </c>
      <c r="S365" s="17">
        <v>7.7140000000000004E-3</v>
      </c>
      <c r="T365" s="17">
        <v>0.52491019999999999</v>
      </c>
      <c r="U365" s="17">
        <v>230.52</v>
      </c>
    </row>
    <row r="366" spans="7:21">
      <c r="G366" s="20">
        <v>20231215</v>
      </c>
      <c r="H366" s="20" t="s">
        <v>1891</v>
      </c>
      <c r="I366" s="21" t="s">
        <v>1892</v>
      </c>
      <c r="J366" s="2" t="s">
        <v>1893</v>
      </c>
      <c r="K366" s="2" t="s">
        <v>815</v>
      </c>
      <c r="L366" s="2" t="s">
        <v>816</v>
      </c>
      <c r="M366" s="17">
        <v>52105</v>
      </c>
      <c r="N366" s="17">
        <v>52105</v>
      </c>
      <c r="O366" s="17">
        <v>51935</v>
      </c>
      <c r="P366" s="17">
        <v>51965</v>
      </c>
      <c r="Q366" s="17">
        <v>-145</v>
      </c>
      <c r="R366" s="23">
        <v>-0.28000000000000003</v>
      </c>
      <c r="S366" s="17">
        <v>7.5459999999999998E-3</v>
      </c>
      <c r="T366" s="17">
        <v>3.9210226499999998</v>
      </c>
      <c r="U366" s="17">
        <v>2410.1367</v>
      </c>
    </row>
    <row r="367" spans="7:21">
      <c r="G367" s="20">
        <v>20231215</v>
      </c>
      <c r="H367" s="20" t="s">
        <v>1894</v>
      </c>
      <c r="I367" s="21" t="s">
        <v>1895</v>
      </c>
      <c r="J367" s="2" t="s">
        <v>1896</v>
      </c>
      <c r="K367" s="2" t="s">
        <v>815</v>
      </c>
      <c r="L367" s="2" t="s">
        <v>816</v>
      </c>
      <c r="M367" s="17">
        <v>13635</v>
      </c>
      <c r="N367" s="17">
        <v>13675</v>
      </c>
      <c r="O367" s="17">
        <v>13635</v>
      </c>
      <c r="P367" s="17">
        <v>13660</v>
      </c>
      <c r="Q367" s="17">
        <v>-120</v>
      </c>
      <c r="R367" s="23">
        <v>-0.87</v>
      </c>
      <c r="S367" s="17">
        <v>7.5420000000000001E-3</v>
      </c>
      <c r="T367" s="17">
        <v>1.0308755000000001</v>
      </c>
      <c r="U367" s="17">
        <v>163.92</v>
      </c>
    </row>
    <row r="368" spans="7:21">
      <c r="G368" s="20">
        <v>20231215</v>
      </c>
      <c r="H368" s="20" t="s">
        <v>1897</v>
      </c>
      <c r="I368" s="21" t="s">
        <v>1898</v>
      </c>
      <c r="J368" s="2" t="s">
        <v>1899</v>
      </c>
      <c r="K368" s="2" t="s">
        <v>815</v>
      </c>
      <c r="L368" s="2" t="s">
        <v>816</v>
      </c>
      <c r="M368" s="17">
        <v>11195</v>
      </c>
      <c r="N368" s="17">
        <v>11195</v>
      </c>
      <c r="O368" s="17">
        <v>11145</v>
      </c>
      <c r="P368" s="17">
        <v>11160</v>
      </c>
      <c r="Q368" s="17">
        <v>15</v>
      </c>
      <c r="R368" s="23">
        <v>0.13</v>
      </c>
      <c r="S368" s="17">
        <v>7.5170000000000002E-3</v>
      </c>
      <c r="T368" s="17">
        <v>0.78217884999999998</v>
      </c>
      <c r="U368" s="17">
        <v>133.91999999999999</v>
      </c>
    </row>
    <row r="369" spans="7:21">
      <c r="G369" s="20">
        <v>20231215</v>
      </c>
      <c r="H369" s="20" t="s">
        <v>1900</v>
      </c>
      <c r="I369" s="21" t="s">
        <v>1901</v>
      </c>
      <c r="J369" s="2" t="s">
        <v>1902</v>
      </c>
      <c r="K369" s="2" t="s">
        <v>815</v>
      </c>
      <c r="L369" s="2" t="s">
        <v>816</v>
      </c>
      <c r="M369" s="17">
        <v>7795</v>
      </c>
      <c r="N369" s="17">
        <v>8115</v>
      </c>
      <c r="O369" s="17">
        <v>7795</v>
      </c>
      <c r="P369" s="17">
        <v>7945</v>
      </c>
      <c r="Q369" s="17">
        <v>220</v>
      </c>
      <c r="R369" s="23">
        <v>2.85</v>
      </c>
      <c r="S369" s="17">
        <v>7.5100000000000002E-3</v>
      </c>
      <c r="T369" s="17">
        <v>0.60147295000000001</v>
      </c>
      <c r="U369" s="17">
        <v>39.725000000000001</v>
      </c>
    </row>
    <row r="370" spans="7:21">
      <c r="G370" s="20">
        <v>20231215</v>
      </c>
      <c r="H370" s="20" t="s">
        <v>1903</v>
      </c>
      <c r="I370" s="21" t="s">
        <v>1904</v>
      </c>
      <c r="J370" s="2" t="s">
        <v>1905</v>
      </c>
      <c r="K370" s="2" t="s">
        <v>815</v>
      </c>
      <c r="L370" s="2" t="s">
        <v>816</v>
      </c>
      <c r="M370" s="17">
        <v>7150</v>
      </c>
      <c r="N370" s="17">
        <v>7475</v>
      </c>
      <c r="O370" s="17">
        <v>7150</v>
      </c>
      <c r="P370" s="17">
        <v>7415</v>
      </c>
      <c r="Q370" s="17">
        <v>415</v>
      </c>
      <c r="R370" s="23">
        <v>5.93</v>
      </c>
      <c r="S370" s="17">
        <v>7.4640000000000001E-3</v>
      </c>
      <c r="T370" s="17">
        <v>0.55261119999999997</v>
      </c>
      <c r="U370" s="17">
        <v>96.394999999999996</v>
      </c>
    </row>
    <row r="371" spans="7:21">
      <c r="G371" s="20">
        <v>20231215</v>
      </c>
      <c r="H371" s="20" t="s">
        <v>1906</v>
      </c>
      <c r="I371" s="21" t="s">
        <v>1907</v>
      </c>
      <c r="J371" s="2" t="s">
        <v>1908</v>
      </c>
      <c r="K371" s="2" t="s">
        <v>815</v>
      </c>
      <c r="L371" s="2" t="s">
        <v>816</v>
      </c>
      <c r="M371" s="17">
        <v>20595</v>
      </c>
      <c r="N371" s="17">
        <v>20595</v>
      </c>
      <c r="O371" s="17">
        <v>20060</v>
      </c>
      <c r="P371" s="17">
        <v>20285</v>
      </c>
      <c r="Q371" s="17">
        <v>15</v>
      </c>
      <c r="R371" s="23">
        <v>7.0000000000000007E-2</v>
      </c>
      <c r="S371" s="17">
        <v>7.4190000000000002E-3</v>
      </c>
      <c r="T371" s="17">
        <v>1.5028351499999999</v>
      </c>
      <c r="U371" s="17">
        <v>381.358</v>
      </c>
    </row>
    <row r="372" spans="7:21">
      <c r="G372" s="20">
        <v>20231215</v>
      </c>
      <c r="H372" s="20" t="s">
        <v>1909</v>
      </c>
      <c r="I372" s="21" t="s">
        <v>1910</v>
      </c>
      <c r="J372" s="2" t="s">
        <v>1911</v>
      </c>
      <c r="K372" s="2" t="s">
        <v>815</v>
      </c>
      <c r="L372" s="2" t="s">
        <v>816</v>
      </c>
      <c r="M372" s="17">
        <v>6470</v>
      </c>
      <c r="N372" s="17">
        <v>6500</v>
      </c>
      <c r="O372" s="17">
        <v>6450</v>
      </c>
      <c r="P372" s="17">
        <v>6465</v>
      </c>
      <c r="Q372" s="17">
        <v>-5</v>
      </c>
      <c r="R372" s="23">
        <v>-0.08</v>
      </c>
      <c r="S372" s="17">
        <v>7.3249999999999999E-3</v>
      </c>
      <c r="T372" s="17">
        <v>0.4733368</v>
      </c>
      <c r="U372" s="17">
        <v>103.44</v>
      </c>
    </row>
    <row r="373" spans="7:21">
      <c r="G373" s="20">
        <v>20231215</v>
      </c>
      <c r="H373" s="20" t="s">
        <v>1912</v>
      </c>
      <c r="I373" s="21" t="s">
        <v>1913</v>
      </c>
      <c r="J373" s="2" t="s">
        <v>1914</v>
      </c>
      <c r="K373" s="2" t="s">
        <v>815</v>
      </c>
      <c r="L373" s="2" t="s">
        <v>816</v>
      </c>
      <c r="M373" s="17">
        <v>13830</v>
      </c>
      <c r="N373" s="17">
        <v>13850</v>
      </c>
      <c r="O373" s="17">
        <v>13800</v>
      </c>
      <c r="P373" s="17">
        <v>13845</v>
      </c>
      <c r="Q373" s="17">
        <v>60</v>
      </c>
      <c r="R373" s="23">
        <v>0.44</v>
      </c>
      <c r="S373" s="17">
        <v>7.2899999999999996E-3</v>
      </c>
      <c r="T373" s="17">
        <v>1.0081921</v>
      </c>
      <c r="U373" s="17">
        <v>207.67500000000001</v>
      </c>
    </row>
    <row r="374" spans="7:21">
      <c r="G374" s="20">
        <v>20231215</v>
      </c>
      <c r="H374" s="20" t="s">
        <v>1915</v>
      </c>
      <c r="I374" s="21" t="s">
        <v>1916</v>
      </c>
      <c r="J374" s="2" t="s">
        <v>1917</v>
      </c>
      <c r="K374" s="2" t="s">
        <v>815</v>
      </c>
      <c r="L374" s="2" t="s">
        <v>816</v>
      </c>
      <c r="M374" s="17">
        <v>19350</v>
      </c>
      <c r="N374" s="17">
        <v>19615</v>
      </c>
      <c r="O374" s="17">
        <v>19350</v>
      </c>
      <c r="P374" s="17">
        <v>19600</v>
      </c>
      <c r="Q374" s="17">
        <v>405</v>
      </c>
      <c r="R374" s="23">
        <v>2.11</v>
      </c>
      <c r="S374" s="17">
        <v>7.1919999999999996E-3</v>
      </c>
      <c r="T374" s="17">
        <v>1.40814365</v>
      </c>
      <c r="U374" s="17">
        <v>13034</v>
      </c>
    </row>
    <row r="375" spans="7:21">
      <c r="G375" s="20">
        <v>20231215</v>
      </c>
      <c r="H375" s="20" t="s">
        <v>1918</v>
      </c>
      <c r="I375" s="21" t="s">
        <v>1919</v>
      </c>
      <c r="J375" s="2" t="s">
        <v>1920</v>
      </c>
      <c r="K375" s="2" t="s">
        <v>815</v>
      </c>
      <c r="L375" s="2" t="s">
        <v>816</v>
      </c>
      <c r="M375" s="17">
        <v>10135</v>
      </c>
      <c r="N375" s="17">
        <v>10185</v>
      </c>
      <c r="O375" s="17">
        <v>10105</v>
      </c>
      <c r="P375" s="17">
        <v>10160</v>
      </c>
      <c r="Q375" s="17">
        <v>120</v>
      </c>
      <c r="R375" s="23">
        <v>1.2</v>
      </c>
      <c r="S375" s="17">
        <v>7.0140000000000003E-3</v>
      </c>
      <c r="T375" s="17">
        <v>0.71163620000000005</v>
      </c>
      <c r="U375" s="17">
        <v>111.76</v>
      </c>
    </row>
    <row r="376" spans="7:21">
      <c r="G376" s="20">
        <v>20231215</v>
      </c>
      <c r="H376" s="20" t="s">
        <v>1921</v>
      </c>
      <c r="I376" s="21" t="s">
        <v>1922</v>
      </c>
      <c r="J376" s="2" t="s">
        <v>1923</v>
      </c>
      <c r="K376" s="2" t="s">
        <v>815</v>
      </c>
      <c r="L376" s="2" t="s">
        <v>816</v>
      </c>
      <c r="M376" s="17">
        <v>7560</v>
      </c>
      <c r="N376" s="17">
        <v>7630</v>
      </c>
      <c r="O376" s="17">
        <v>7560</v>
      </c>
      <c r="P376" s="17">
        <v>7605</v>
      </c>
      <c r="Q376" s="17">
        <v>45</v>
      </c>
      <c r="R376" s="23">
        <v>0.6</v>
      </c>
      <c r="S376" s="17">
        <v>6.9699999999999996E-3</v>
      </c>
      <c r="T376" s="17">
        <v>0.53052770000000005</v>
      </c>
      <c r="U376" s="17">
        <v>486.72</v>
      </c>
    </row>
    <row r="377" spans="7:21">
      <c r="G377" s="20">
        <v>20231215</v>
      </c>
      <c r="H377" s="20" t="s">
        <v>1924</v>
      </c>
      <c r="I377" s="21" t="s">
        <v>1925</v>
      </c>
      <c r="J377" s="2" t="s">
        <v>1926</v>
      </c>
      <c r="K377" s="2" t="s">
        <v>815</v>
      </c>
      <c r="L377" s="2" t="s">
        <v>816</v>
      </c>
      <c r="M377" s="17">
        <v>6510</v>
      </c>
      <c r="N377" s="17">
        <v>6510</v>
      </c>
      <c r="O377" s="17">
        <v>6375</v>
      </c>
      <c r="P377" s="17">
        <v>6385</v>
      </c>
      <c r="Q377" s="17">
        <v>-120</v>
      </c>
      <c r="R377" s="23">
        <v>-1.84</v>
      </c>
      <c r="S377" s="17">
        <v>6.9569999999999996E-3</v>
      </c>
      <c r="T377" s="17">
        <v>0.44750105000000001</v>
      </c>
      <c r="U377" s="17">
        <v>418.85599999999999</v>
      </c>
    </row>
    <row r="378" spans="7:21">
      <c r="G378" s="20">
        <v>20231215</v>
      </c>
      <c r="H378" s="20" t="s">
        <v>1927</v>
      </c>
      <c r="I378" s="21" t="s">
        <v>1928</v>
      </c>
      <c r="J378" s="2" t="s">
        <v>1929</v>
      </c>
      <c r="K378" s="2" t="s">
        <v>815</v>
      </c>
      <c r="L378" s="2" t="s">
        <v>816</v>
      </c>
      <c r="M378" s="17">
        <v>10640</v>
      </c>
      <c r="N378" s="17">
        <v>10745</v>
      </c>
      <c r="O378" s="17">
        <v>10640</v>
      </c>
      <c r="P378" s="17">
        <v>10685</v>
      </c>
      <c r="Q378" s="17">
        <v>35</v>
      </c>
      <c r="R378" s="23">
        <v>0.33</v>
      </c>
      <c r="S378" s="17">
        <v>6.9210000000000001E-3</v>
      </c>
      <c r="T378" s="17">
        <v>0.73921179999999997</v>
      </c>
      <c r="U378" s="17">
        <v>85.48</v>
      </c>
    </row>
    <row r="379" spans="7:21">
      <c r="G379" s="20">
        <v>20231215</v>
      </c>
      <c r="H379" s="20" t="s">
        <v>1930</v>
      </c>
      <c r="I379" s="21" t="s">
        <v>1931</v>
      </c>
      <c r="J379" s="2" t="s">
        <v>1932</v>
      </c>
      <c r="K379" s="2" t="s">
        <v>815</v>
      </c>
      <c r="L379" s="2" t="s">
        <v>816</v>
      </c>
      <c r="M379" s="17">
        <v>106475</v>
      </c>
      <c r="N379" s="17">
        <v>106480</v>
      </c>
      <c r="O379" s="17">
        <v>105670</v>
      </c>
      <c r="P379" s="17">
        <v>105670</v>
      </c>
      <c r="Q379" s="17">
        <v>-805</v>
      </c>
      <c r="R379" s="23">
        <v>-0.76</v>
      </c>
      <c r="S379" s="17">
        <v>6.875E-3</v>
      </c>
      <c r="T379" s="17">
        <v>7.2918431999999997</v>
      </c>
      <c r="U379" s="17">
        <v>2889.0178000000001</v>
      </c>
    </row>
    <row r="380" spans="7:21">
      <c r="G380" s="20">
        <v>20231215</v>
      </c>
      <c r="H380" s="20" t="s">
        <v>1933</v>
      </c>
      <c r="I380" s="21" t="s">
        <v>1934</v>
      </c>
      <c r="J380" s="2" t="s">
        <v>1935</v>
      </c>
      <c r="K380" s="2" t="s">
        <v>815</v>
      </c>
      <c r="L380" s="2" t="s">
        <v>816</v>
      </c>
      <c r="M380" s="17">
        <v>10545</v>
      </c>
      <c r="N380" s="17">
        <v>10545</v>
      </c>
      <c r="O380" s="17">
        <v>10485</v>
      </c>
      <c r="P380" s="17">
        <v>10520</v>
      </c>
      <c r="Q380" s="17">
        <v>0</v>
      </c>
      <c r="R380" s="23">
        <v>0</v>
      </c>
      <c r="S380" s="17">
        <v>6.7520000000000002E-3</v>
      </c>
      <c r="T380" s="17">
        <v>0.61491994999999999</v>
      </c>
      <c r="U380" s="17">
        <v>63.12</v>
      </c>
    </row>
    <row r="381" spans="7:21">
      <c r="G381" s="20">
        <v>20231215</v>
      </c>
      <c r="H381" s="20" t="s">
        <v>1936</v>
      </c>
      <c r="I381" s="21" t="s">
        <v>1937</v>
      </c>
      <c r="J381" s="2" t="s">
        <v>1938</v>
      </c>
      <c r="K381" s="2" t="s">
        <v>815</v>
      </c>
      <c r="L381" s="2" t="s">
        <v>816</v>
      </c>
      <c r="M381" s="17">
        <v>12825</v>
      </c>
      <c r="N381" s="17">
        <v>12930</v>
      </c>
      <c r="O381" s="17">
        <v>12820</v>
      </c>
      <c r="P381" s="17">
        <v>12880</v>
      </c>
      <c r="Q381" s="17">
        <v>125</v>
      </c>
      <c r="R381" s="23">
        <v>0.98</v>
      </c>
      <c r="S381" s="17">
        <v>6.7340000000000004E-3</v>
      </c>
      <c r="T381" s="17">
        <v>0.86609254999999996</v>
      </c>
      <c r="U381" s="17">
        <v>1159.2</v>
      </c>
    </row>
    <row r="382" spans="7:21">
      <c r="G382" s="20">
        <v>20231215</v>
      </c>
      <c r="H382" s="20" t="s">
        <v>1939</v>
      </c>
      <c r="I382" s="21" t="s">
        <v>1940</v>
      </c>
      <c r="J382" s="2" t="s">
        <v>1941</v>
      </c>
      <c r="K382" s="2" t="s">
        <v>815</v>
      </c>
      <c r="L382" s="2" t="s">
        <v>816</v>
      </c>
      <c r="M382" s="17">
        <v>9805</v>
      </c>
      <c r="N382" s="17">
        <v>9965</v>
      </c>
      <c r="O382" s="17">
        <v>9790</v>
      </c>
      <c r="P382" s="17">
        <v>9965</v>
      </c>
      <c r="Q382" s="17">
        <v>215</v>
      </c>
      <c r="R382" s="23">
        <v>2.21</v>
      </c>
      <c r="S382" s="17">
        <v>6.7019999999999996E-3</v>
      </c>
      <c r="T382" s="17">
        <v>0.66501600000000005</v>
      </c>
      <c r="U382" s="17">
        <v>89.685000000000002</v>
      </c>
    </row>
    <row r="383" spans="7:21">
      <c r="G383" s="20">
        <v>20231215</v>
      </c>
      <c r="H383" s="20" t="s">
        <v>1942</v>
      </c>
      <c r="I383" s="21" t="s">
        <v>1943</v>
      </c>
      <c r="J383" s="2" t="s">
        <v>1944</v>
      </c>
      <c r="K383" s="2" t="s">
        <v>815</v>
      </c>
      <c r="L383" s="2" t="s">
        <v>816</v>
      </c>
      <c r="M383" s="17">
        <v>17000</v>
      </c>
      <c r="N383" s="17">
        <v>17020</v>
      </c>
      <c r="O383" s="17">
        <v>16925</v>
      </c>
      <c r="P383" s="17">
        <v>16995</v>
      </c>
      <c r="Q383" s="17">
        <v>5</v>
      </c>
      <c r="R383" s="23">
        <v>0.03</v>
      </c>
      <c r="S383" s="17">
        <v>6.6800000000000002E-3</v>
      </c>
      <c r="T383" s="17">
        <v>1.1347126999999999</v>
      </c>
      <c r="U383" s="17">
        <v>84.974999999999994</v>
      </c>
    </row>
    <row r="384" spans="7:21">
      <c r="G384" s="20">
        <v>20231215</v>
      </c>
      <c r="H384" s="20" t="s">
        <v>1945</v>
      </c>
      <c r="I384" s="21" t="s">
        <v>1946</v>
      </c>
      <c r="J384" s="2" t="s">
        <v>1947</v>
      </c>
      <c r="K384" s="2" t="s">
        <v>815</v>
      </c>
      <c r="L384" s="2" t="s">
        <v>816</v>
      </c>
      <c r="M384" s="17">
        <v>12150</v>
      </c>
      <c r="N384" s="17">
        <v>12190</v>
      </c>
      <c r="O384" s="17">
        <v>12150</v>
      </c>
      <c r="P384" s="17">
        <v>12185</v>
      </c>
      <c r="Q384" s="17">
        <v>50</v>
      </c>
      <c r="R384" s="23">
        <v>0.41</v>
      </c>
      <c r="S384" s="17">
        <v>6.6649999999999999E-3</v>
      </c>
      <c r="T384" s="17">
        <v>0.81119525000000003</v>
      </c>
      <c r="U384" s="17">
        <v>219.33</v>
      </c>
    </row>
    <row r="385" spans="7:21">
      <c r="G385" s="20">
        <v>20231215</v>
      </c>
      <c r="H385" s="20" t="s">
        <v>1948</v>
      </c>
      <c r="I385" s="21" t="s">
        <v>1949</v>
      </c>
      <c r="J385" s="2" t="s">
        <v>1950</v>
      </c>
      <c r="K385" s="2" t="s">
        <v>815</v>
      </c>
      <c r="L385" s="2" t="s">
        <v>816</v>
      </c>
      <c r="M385" s="17">
        <v>7985</v>
      </c>
      <c r="N385" s="17">
        <v>8145</v>
      </c>
      <c r="O385" s="17">
        <v>7980</v>
      </c>
      <c r="P385" s="17">
        <v>8030</v>
      </c>
      <c r="Q385" s="17">
        <v>195</v>
      </c>
      <c r="R385" s="23">
        <v>2.4900000000000002</v>
      </c>
      <c r="S385" s="17">
        <v>6.6369999999999997E-3</v>
      </c>
      <c r="T385" s="17">
        <v>0.53438194999999999</v>
      </c>
      <c r="U385" s="17">
        <v>48.18</v>
      </c>
    </row>
    <row r="386" spans="7:21">
      <c r="G386" s="20">
        <v>20231215</v>
      </c>
      <c r="H386" s="20" t="s">
        <v>1951</v>
      </c>
      <c r="I386" s="21" t="s">
        <v>1952</v>
      </c>
      <c r="J386" s="2" t="s">
        <v>1953</v>
      </c>
      <c r="K386" s="2" t="s">
        <v>815</v>
      </c>
      <c r="L386" s="2" t="s">
        <v>816</v>
      </c>
      <c r="M386" s="17">
        <v>53040</v>
      </c>
      <c r="N386" s="17">
        <v>53060</v>
      </c>
      <c r="O386" s="17">
        <v>53040</v>
      </c>
      <c r="P386" s="17">
        <v>53055</v>
      </c>
      <c r="Q386" s="17">
        <v>20</v>
      </c>
      <c r="R386" s="23">
        <v>0.04</v>
      </c>
      <c r="S386" s="17">
        <v>6.5900000000000004E-3</v>
      </c>
      <c r="T386" s="17">
        <v>3.4960601499999999</v>
      </c>
      <c r="U386" s="17">
        <v>6059.9421000000002</v>
      </c>
    </row>
    <row r="387" spans="7:21">
      <c r="G387" s="20">
        <v>20231215</v>
      </c>
      <c r="H387" s="20" t="s">
        <v>1954</v>
      </c>
      <c r="I387" s="21" t="s">
        <v>1955</v>
      </c>
      <c r="J387" s="2" t="s">
        <v>1956</v>
      </c>
      <c r="K387" s="2" t="s">
        <v>815</v>
      </c>
      <c r="L387" s="2" t="s">
        <v>816</v>
      </c>
      <c r="M387" s="17">
        <v>10400</v>
      </c>
      <c r="N387" s="17">
        <v>10520</v>
      </c>
      <c r="O387" s="17">
        <v>10180</v>
      </c>
      <c r="P387" s="17">
        <v>10305</v>
      </c>
      <c r="Q387" s="17">
        <v>45</v>
      </c>
      <c r="R387" s="23">
        <v>0.44</v>
      </c>
      <c r="S387" s="17">
        <v>6.5719999999999997E-3</v>
      </c>
      <c r="T387" s="17">
        <v>0.67978300000000003</v>
      </c>
      <c r="U387" s="17">
        <v>26.792999999999999</v>
      </c>
    </row>
    <row r="388" spans="7:21">
      <c r="G388" s="20">
        <v>20231215</v>
      </c>
      <c r="H388" s="20" t="s">
        <v>1957</v>
      </c>
      <c r="I388" s="21" t="s">
        <v>1958</v>
      </c>
      <c r="J388" s="2" t="s">
        <v>1959</v>
      </c>
      <c r="K388" s="2" t="s">
        <v>815</v>
      </c>
      <c r="L388" s="2" t="s">
        <v>816</v>
      </c>
      <c r="M388" s="17">
        <v>18515</v>
      </c>
      <c r="N388" s="17">
        <v>18675</v>
      </c>
      <c r="O388" s="17">
        <v>18430</v>
      </c>
      <c r="P388" s="17">
        <v>18525</v>
      </c>
      <c r="Q388" s="17">
        <v>120</v>
      </c>
      <c r="R388" s="23">
        <v>0.65</v>
      </c>
      <c r="S388" s="17">
        <v>6.5490000000000001E-3</v>
      </c>
      <c r="T388" s="17">
        <v>1.2152197499999999</v>
      </c>
      <c r="U388" s="17">
        <v>351.97500000000002</v>
      </c>
    </row>
    <row r="389" spans="7:21">
      <c r="G389" s="20">
        <v>20231215</v>
      </c>
      <c r="H389" s="20" t="s">
        <v>1960</v>
      </c>
      <c r="I389" s="21" t="s">
        <v>1961</v>
      </c>
      <c r="J389" s="2" t="s">
        <v>1962</v>
      </c>
      <c r="K389" s="2" t="s">
        <v>815</v>
      </c>
      <c r="L389" s="2" t="s">
        <v>816</v>
      </c>
      <c r="M389" s="17">
        <v>28715</v>
      </c>
      <c r="N389" s="17">
        <v>28960</v>
      </c>
      <c r="O389" s="17">
        <v>28715</v>
      </c>
      <c r="P389" s="17">
        <v>28910</v>
      </c>
      <c r="Q389" s="17">
        <v>205</v>
      </c>
      <c r="R389" s="23">
        <v>0.71</v>
      </c>
      <c r="S389" s="17">
        <v>6.5050000000000004E-3</v>
      </c>
      <c r="T389" s="17">
        <v>1.8769313999999999</v>
      </c>
      <c r="U389" s="17">
        <v>274.64499999999998</v>
      </c>
    </row>
    <row r="390" spans="7:21">
      <c r="G390" s="20">
        <v>20231215</v>
      </c>
      <c r="H390" s="20" t="s">
        <v>1963</v>
      </c>
      <c r="I390" s="21" t="s">
        <v>1964</v>
      </c>
      <c r="J390" s="2" t="s">
        <v>1965</v>
      </c>
      <c r="K390" s="2" t="s">
        <v>815</v>
      </c>
      <c r="L390" s="2" t="s">
        <v>816</v>
      </c>
      <c r="M390" s="17">
        <v>11735</v>
      </c>
      <c r="N390" s="17">
        <v>11795</v>
      </c>
      <c r="O390" s="17">
        <v>11580</v>
      </c>
      <c r="P390" s="17">
        <v>11650</v>
      </c>
      <c r="Q390" s="17">
        <v>-85</v>
      </c>
      <c r="R390" s="23">
        <v>-0.72</v>
      </c>
      <c r="S390" s="17">
        <v>6.4000000000000003E-3</v>
      </c>
      <c r="T390" s="17">
        <v>0.74894205000000003</v>
      </c>
      <c r="U390" s="17">
        <v>64.075000000000003</v>
      </c>
    </row>
    <row r="391" spans="7:21">
      <c r="G391" s="20">
        <v>20231215</v>
      </c>
      <c r="H391" s="20" t="s">
        <v>1966</v>
      </c>
      <c r="I391" s="21" t="s">
        <v>1967</v>
      </c>
      <c r="J391" s="2" t="s">
        <v>1968</v>
      </c>
      <c r="K391" s="2" t="s">
        <v>815</v>
      </c>
      <c r="L391" s="2" t="s">
        <v>816</v>
      </c>
      <c r="M391" s="17">
        <v>15230</v>
      </c>
      <c r="N391" s="17">
        <v>15330</v>
      </c>
      <c r="O391" s="17">
        <v>15180</v>
      </c>
      <c r="P391" s="17">
        <v>15205</v>
      </c>
      <c r="Q391" s="17">
        <v>405</v>
      </c>
      <c r="R391" s="23">
        <v>2.74</v>
      </c>
      <c r="S391" s="17">
        <v>6.3850000000000001E-3</v>
      </c>
      <c r="T391" s="17">
        <v>0.97176090000000004</v>
      </c>
      <c r="U391" s="17">
        <v>136.845</v>
      </c>
    </row>
    <row r="392" spans="7:21">
      <c r="G392" s="20">
        <v>20231215</v>
      </c>
      <c r="H392" s="20" t="s">
        <v>1969</v>
      </c>
      <c r="I392" s="21" t="s">
        <v>1970</v>
      </c>
      <c r="J392" s="2" t="s">
        <v>1971</v>
      </c>
      <c r="K392" s="2" t="s">
        <v>815</v>
      </c>
      <c r="L392" s="2" t="s">
        <v>816</v>
      </c>
      <c r="M392" s="17">
        <v>10620</v>
      </c>
      <c r="N392" s="17">
        <v>10755</v>
      </c>
      <c r="O392" s="17">
        <v>10620</v>
      </c>
      <c r="P392" s="17">
        <v>10705</v>
      </c>
      <c r="Q392" s="17">
        <v>205</v>
      </c>
      <c r="R392" s="23">
        <v>1.95</v>
      </c>
      <c r="S392" s="17">
        <v>6.2810000000000001E-3</v>
      </c>
      <c r="T392" s="17">
        <v>0.67250980000000005</v>
      </c>
      <c r="U392" s="17">
        <v>101.69750000000001</v>
      </c>
    </row>
    <row r="393" spans="7:21">
      <c r="G393" s="20">
        <v>20231215</v>
      </c>
      <c r="H393" s="20" t="s">
        <v>1972</v>
      </c>
      <c r="I393" s="21" t="s">
        <v>1973</v>
      </c>
      <c r="J393" s="2" t="s">
        <v>1974</v>
      </c>
      <c r="K393" s="2" t="s">
        <v>815</v>
      </c>
      <c r="L393" s="2" t="s">
        <v>816</v>
      </c>
      <c r="M393" s="17">
        <v>10310</v>
      </c>
      <c r="N393" s="17">
        <v>10310</v>
      </c>
      <c r="O393" s="17">
        <v>10285</v>
      </c>
      <c r="P393" s="17">
        <v>10285</v>
      </c>
      <c r="Q393" s="17">
        <v>-20</v>
      </c>
      <c r="R393" s="23">
        <v>-0.19</v>
      </c>
      <c r="S393" s="17">
        <v>6.1679999999999999E-3</v>
      </c>
      <c r="T393" s="17">
        <v>0.63534835000000001</v>
      </c>
      <c r="U393" s="17">
        <v>102.85</v>
      </c>
    </row>
    <row r="394" spans="7:21">
      <c r="G394" s="20">
        <v>20231215</v>
      </c>
      <c r="H394" s="20" t="s">
        <v>1975</v>
      </c>
      <c r="I394" s="21" t="s">
        <v>1976</v>
      </c>
      <c r="J394" s="2" t="s">
        <v>1977</v>
      </c>
      <c r="K394" s="2" t="s">
        <v>815</v>
      </c>
      <c r="L394" s="2" t="s">
        <v>816</v>
      </c>
      <c r="M394" s="17">
        <v>9280</v>
      </c>
      <c r="N394" s="17">
        <v>9415</v>
      </c>
      <c r="O394" s="17">
        <v>9280</v>
      </c>
      <c r="P394" s="17">
        <v>9385</v>
      </c>
      <c r="Q394" s="17">
        <v>140</v>
      </c>
      <c r="R394" s="23">
        <v>1.51</v>
      </c>
      <c r="S394" s="17">
        <v>6.0530000000000002E-3</v>
      </c>
      <c r="T394" s="17">
        <v>0.56776329999999997</v>
      </c>
      <c r="U394" s="17">
        <v>267.47250000000003</v>
      </c>
    </row>
    <row r="395" spans="7:21">
      <c r="G395" s="20">
        <v>20231215</v>
      </c>
      <c r="H395" s="20" t="s">
        <v>1978</v>
      </c>
      <c r="I395" s="21" t="s">
        <v>1979</v>
      </c>
      <c r="J395" s="2" t="s">
        <v>1980</v>
      </c>
      <c r="K395" s="2" t="s">
        <v>815</v>
      </c>
      <c r="L395" s="2" t="s">
        <v>816</v>
      </c>
      <c r="M395" s="17">
        <v>6065</v>
      </c>
      <c r="N395" s="17">
        <v>6080</v>
      </c>
      <c r="O395" s="17">
        <v>5960</v>
      </c>
      <c r="P395" s="17">
        <v>5960</v>
      </c>
      <c r="Q395" s="17">
        <v>-35</v>
      </c>
      <c r="R395" s="23">
        <v>-0.57999999999999996</v>
      </c>
      <c r="S395" s="17">
        <v>5.9839999999999997E-3</v>
      </c>
      <c r="T395" s="17">
        <v>0.3576993</v>
      </c>
      <c r="U395" s="17">
        <v>13.112</v>
      </c>
    </row>
    <row r="396" spans="7:21">
      <c r="G396" s="20">
        <v>20231215</v>
      </c>
      <c r="H396" s="20" t="s">
        <v>1981</v>
      </c>
      <c r="I396" s="21" t="s">
        <v>1982</v>
      </c>
      <c r="J396" s="2" t="s">
        <v>1983</v>
      </c>
      <c r="K396" s="2" t="s">
        <v>815</v>
      </c>
      <c r="L396" s="2" t="s">
        <v>816</v>
      </c>
      <c r="M396" s="17">
        <v>52855</v>
      </c>
      <c r="N396" s="17">
        <v>52855</v>
      </c>
      <c r="O396" s="17">
        <v>52785</v>
      </c>
      <c r="P396" s="17">
        <v>52800</v>
      </c>
      <c r="Q396" s="17">
        <v>15</v>
      </c>
      <c r="R396" s="23">
        <v>0.03</v>
      </c>
      <c r="S396" s="17">
        <v>5.9769999999999997E-3</v>
      </c>
      <c r="T396" s="17">
        <v>3.1558166499999998</v>
      </c>
      <c r="U396" s="17">
        <v>1412.9280000000001</v>
      </c>
    </row>
    <row r="397" spans="7:21">
      <c r="G397" s="20">
        <v>20231215</v>
      </c>
      <c r="H397" s="20" t="s">
        <v>1984</v>
      </c>
      <c r="I397" s="21" t="s">
        <v>1985</v>
      </c>
      <c r="J397" s="2" t="s">
        <v>1986</v>
      </c>
      <c r="K397" s="2" t="s">
        <v>815</v>
      </c>
      <c r="L397" s="2" t="s">
        <v>816</v>
      </c>
      <c r="M397" s="17">
        <v>10630</v>
      </c>
      <c r="N397" s="17">
        <v>10685</v>
      </c>
      <c r="O397" s="17">
        <v>10560</v>
      </c>
      <c r="P397" s="17">
        <v>10650</v>
      </c>
      <c r="Q397" s="17">
        <v>15</v>
      </c>
      <c r="R397" s="23">
        <v>0.14000000000000001</v>
      </c>
      <c r="S397" s="17">
        <v>5.901E-3</v>
      </c>
      <c r="T397" s="17">
        <v>0.62478124999999995</v>
      </c>
      <c r="U397" s="17">
        <v>95.85</v>
      </c>
    </row>
    <row r="398" spans="7:21">
      <c r="G398" s="20">
        <v>20231215</v>
      </c>
      <c r="H398" s="20" t="s">
        <v>1987</v>
      </c>
      <c r="I398" s="21" t="s">
        <v>1988</v>
      </c>
      <c r="J398" s="2" t="s">
        <v>1989</v>
      </c>
      <c r="K398" s="2" t="s">
        <v>815</v>
      </c>
      <c r="L398" s="2" t="s">
        <v>816</v>
      </c>
      <c r="M398" s="17">
        <v>5200</v>
      </c>
      <c r="N398" s="17">
        <v>5365</v>
      </c>
      <c r="O398" s="17">
        <v>5185</v>
      </c>
      <c r="P398" s="17">
        <v>5295</v>
      </c>
      <c r="Q398" s="17">
        <v>110</v>
      </c>
      <c r="R398" s="23">
        <v>2.12</v>
      </c>
      <c r="S398" s="17">
        <v>5.8500000000000002E-3</v>
      </c>
      <c r="T398" s="17">
        <v>0.30825209999999997</v>
      </c>
      <c r="U398" s="17">
        <v>42.36</v>
      </c>
    </row>
    <row r="399" spans="7:21">
      <c r="G399" s="20">
        <v>20231215</v>
      </c>
      <c r="H399" s="20" t="s">
        <v>1990</v>
      </c>
      <c r="I399" s="21" t="s">
        <v>1991</v>
      </c>
      <c r="J399" s="2" t="s">
        <v>1992</v>
      </c>
      <c r="K399" s="2" t="s">
        <v>815</v>
      </c>
      <c r="L399" s="2" t="s">
        <v>816</v>
      </c>
      <c r="M399" s="17">
        <v>6000</v>
      </c>
      <c r="N399" s="17">
        <v>6250</v>
      </c>
      <c r="O399" s="17">
        <v>6000</v>
      </c>
      <c r="P399" s="17">
        <v>6220</v>
      </c>
      <c r="Q399" s="17">
        <v>330</v>
      </c>
      <c r="R399" s="23">
        <v>5.6</v>
      </c>
      <c r="S399" s="17">
        <v>5.8380000000000003E-3</v>
      </c>
      <c r="T399" s="17">
        <v>0.36217345000000001</v>
      </c>
      <c r="U399" s="17">
        <v>24.88</v>
      </c>
    </row>
    <row r="400" spans="7:21">
      <c r="G400" s="20">
        <v>20231215</v>
      </c>
      <c r="H400" s="20" t="s">
        <v>1993</v>
      </c>
      <c r="I400" s="21" t="s">
        <v>1994</v>
      </c>
      <c r="J400" s="2" t="s">
        <v>1995</v>
      </c>
      <c r="K400" s="2" t="s">
        <v>815</v>
      </c>
      <c r="L400" s="2" t="s">
        <v>816</v>
      </c>
      <c r="M400" s="17">
        <v>9205</v>
      </c>
      <c r="N400" s="17">
        <v>9205</v>
      </c>
      <c r="O400" s="17">
        <v>9170</v>
      </c>
      <c r="P400" s="17">
        <v>9170</v>
      </c>
      <c r="Q400" s="17">
        <v>-20</v>
      </c>
      <c r="R400" s="23">
        <v>-0.22</v>
      </c>
      <c r="S400" s="17">
        <v>5.836E-3</v>
      </c>
      <c r="T400" s="17">
        <v>0.53612000000000004</v>
      </c>
      <c r="U400" s="17">
        <v>293.44</v>
      </c>
    </row>
    <row r="401" spans="7:21">
      <c r="G401" s="20">
        <v>20231215</v>
      </c>
      <c r="H401" s="20" t="s">
        <v>1996</v>
      </c>
      <c r="I401" s="21" t="s">
        <v>1997</v>
      </c>
      <c r="J401" s="2" t="s">
        <v>1998</v>
      </c>
      <c r="K401" s="2" t="s">
        <v>815</v>
      </c>
      <c r="L401" s="2" t="s">
        <v>816</v>
      </c>
      <c r="M401" s="17">
        <v>49755</v>
      </c>
      <c r="N401" s="17">
        <v>50070</v>
      </c>
      <c r="O401" s="17">
        <v>49755</v>
      </c>
      <c r="P401" s="17">
        <v>50030</v>
      </c>
      <c r="Q401" s="17">
        <v>15</v>
      </c>
      <c r="R401" s="23">
        <v>0.03</v>
      </c>
      <c r="S401" s="17">
        <v>5.6379999999999998E-3</v>
      </c>
      <c r="T401" s="17">
        <v>2.8148455499999998</v>
      </c>
      <c r="U401" s="17">
        <v>1948.1682000000001</v>
      </c>
    </row>
    <row r="402" spans="7:21">
      <c r="G402" s="20">
        <v>20231215</v>
      </c>
      <c r="H402" s="20" t="s">
        <v>1999</v>
      </c>
      <c r="I402" s="21" t="s">
        <v>2000</v>
      </c>
      <c r="J402" s="2" t="s">
        <v>2001</v>
      </c>
      <c r="K402" s="2" t="s">
        <v>815</v>
      </c>
      <c r="L402" s="2" t="s">
        <v>816</v>
      </c>
      <c r="M402" s="17">
        <v>11545</v>
      </c>
      <c r="N402" s="17">
        <v>11635</v>
      </c>
      <c r="O402" s="17">
        <v>11545</v>
      </c>
      <c r="P402" s="17">
        <v>11620</v>
      </c>
      <c r="Q402" s="17">
        <v>-5</v>
      </c>
      <c r="R402" s="23">
        <v>-0.04</v>
      </c>
      <c r="S402" s="17">
        <v>5.587E-3</v>
      </c>
      <c r="T402" s="17">
        <v>0.64815855</v>
      </c>
      <c r="U402" s="17">
        <v>63.91</v>
      </c>
    </row>
    <row r="403" spans="7:21">
      <c r="G403" s="20">
        <v>20231215</v>
      </c>
      <c r="H403" s="20" t="s">
        <v>2002</v>
      </c>
      <c r="I403" s="21" t="s">
        <v>2003</v>
      </c>
      <c r="J403" s="2" t="s">
        <v>2004</v>
      </c>
      <c r="K403" s="2" t="s">
        <v>815</v>
      </c>
      <c r="L403" s="2" t="s">
        <v>816</v>
      </c>
      <c r="M403" s="17">
        <v>5730</v>
      </c>
      <c r="N403" s="17">
        <v>5830</v>
      </c>
      <c r="O403" s="17">
        <v>5730</v>
      </c>
      <c r="P403" s="17">
        <v>5815</v>
      </c>
      <c r="Q403" s="17">
        <v>195</v>
      </c>
      <c r="R403" s="23">
        <v>3.47</v>
      </c>
      <c r="S403" s="17">
        <v>5.5820000000000002E-3</v>
      </c>
      <c r="T403" s="17">
        <v>0.3240516</v>
      </c>
      <c r="U403" s="17">
        <v>93.04</v>
      </c>
    </row>
    <row r="404" spans="7:21">
      <c r="G404" s="20">
        <v>20231215</v>
      </c>
      <c r="H404" s="20" t="s">
        <v>2005</v>
      </c>
      <c r="I404" s="21" t="s">
        <v>2006</v>
      </c>
      <c r="J404" s="2" t="s">
        <v>2007</v>
      </c>
      <c r="K404" s="2" t="s">
        <v>815</v>
      </c>
      <c r="L404" s="2" t="s">
        <v>816</v>
      </c>
      <c r="M404" s="17">
        <v>9850</v>
      </c>
      <c r="N404" s="17">
        <v>9910</v>
      </c>
      <c r="O404" s="17">
        <v>9845</v>
      </c>
      <c r="P404" s="17">
        <v>9910</v>
      </c>
      <c r="Q404" s="17">
        <v>210</v>
      </c>
      <c r="R404" s="23">
        <v>2.16</v>
      </c>
      <c r="S404" s="17">
        <v>5.5630000000000002E-3</v>
      </c>
      <c r="T404" s="17">
        <v>0.54922844999999998</v>
      </c>
      <c r="U404" s="17">
        <v>232.88499999999999</v>
      </c>
    </row>
    <row r="405" spans="7:21">
      <c r="G405" s="20">
        <v>20231215</v>
      </c>
      <c r="H405" s="20" t="s">
        <v>2008</v>
      </c>
      <c r="I405" s="21" t="s">
        <v>2009</v>
      </c>
      <c r="J405" s="2" t="s">
        <v>2010</v>
      </c>
      <c r="K405" s="2" t="s">
        <v>815</v>
      </c>
      <c r="L405" s="2" t="s">
        <v>816</v>
      </c>
      <c r="M405" s="17">
        <v>11195</v>
      </c>
      <c r="N405" s="17">
        <v>11205</v>
      </c>
      <c r="O405" s="17">
        <v>11145</v>
      </c>
      <c r="P405" s="17">
        <v>11145</v>
      </c>
      <c r="Q405" s="17">
        <v>-55</v>
      </c>
      <c r="R405" s="23">
        <v>-0.49</v>
      </c>
      <c r="S405" s="17">
        <v>5.5360000000000001E-3</v>
      </c>
      <c r="T405" s="17">
        <v>0.61985164999999998</v>
      </c>
      <c r="U405" s="17">
        <v>133.74</v>
      </c>
    </row>
    <row r="406" spans="7:21">
      <c r="G406" s="20">
        <v>20231215</v>
      </c>
      <c r="H406" s="20" t="s">
        <v>2011</v>
      </c>
      <c r="I406" s="21" t="s">
        <v>2012</v>
      </c>
      <c r="J406" s="2" t="s">
        <v>2013</v>
      </c>
      <c r="K406" s="2" t="s">
        <v>815</v>
      </c>
      <c r="L406" s="2" t="s">
        <v>816</v>
      </c>
      <c r="M406" s="17">
        <v>38750</v>
      </c>
      <c r="N406" s="17">
        <v>38750</v>
      </c>
      <c r="O406" s="17">
        <v>38435</v>
      </c>
      <c r="P406" s="17">
        <v>38435</v>
      </c>
      <c r="Q406" s="17">
        <v>-95</v>
      </c>
      <c r="R406" s="23">
        <v>-0.25</v>
      </c>
      <c r="S406" s="17">
        <v>5.5300000000000002E-3</v>
      </c>
      <c r="T406" s="17">
        <v>2.1263302500000001</v>
      </c>
      <c r="U406" s="17">
        <v>86.863100000000003</v>
      </c>
    </row>
    <row r="407" spans="7:21">
      <c r="G407" s="20">
        <v>20231215</v>
      </c>
      <c r="H407" s="20" t="s">
        <v>2014</v>
      </c>
      <c r="I407" s="21" t="s">
        <v>2015</v>
      </c>
      <c r="J407" s="2" t="s">
        <v>2016</v>
      </c>
      <c r="K407" s="2" t="s">
        <v>815</v>
      </c>
      <c r="L407" s="2" t="s">
        <v>816</v>
      </c>
      <c r="M407" s="17">
        <v>9765</v>
      </c>
      <c r="N407" s="17">
        <v>9815</v>
      </c>
      <c r="O407" s="17">
        <v>9760</v>
      </c>
      <c r="P407" s="17">
        <v>9815</v>
      </c>
      <c r="Q407" s="17">
        <v>50</v>
      </c>
      <c r="R407" s="23">
        <v>0.51</v>
      </c>
      <c r="S407" s="17">
        <v>5.4460000000000003E-3</v>
      </c>
      <c r="T407" s="17">
        <v>0.53235164999999995</v>
      </c>
      <c r="U407" s="17">
        <v>269.91250000000002</v>
      </c>
    </row>
    <row r="408" spans="7:21">
      <c r="G408" s="20">
        <v>20231215</v>
      </c>
      <c r="H408" s="20" t="s">
        <v>2017</v>
      </c>
      <c r="I408" s="21" t="s">
        <v>2018</v>
      </c>
      <c r="J408" s="2" t="s">
        <v>2019</v>
      </c>
      <c r="K408" s="2" t="s">
        <v>815</v>
      </c>
      <c r="L408" s="2" t="s">
        <v>816</v>
      </c>
      <c r="M408" s="17">
        <v>24140</v>
      </c>
      <c r="N408" s="17">
        <v>24195</v>
      </c>
      <c r="O408" s="17">
        <v>23975</v>
      </c>
      <c r="P408" s="17">
        <v>24020</v>
      </c>
      <c r="Q408" s="17">
        <v>225</v>
      </c>
      <c r="R408" s="23">
        <v>0.95</v>
      </c>
      <c r="S408" s="17">
        <v>5.365E-3</v>
      </c>
      <c r="T408" s="17">
        <v>1.2920716000000001</v>
      </c>
      <c r="U408" s="17">
        <v>121.5412</v>
      </c>
    </row>
    <row r="409" spans="7:21">
      <c r="G409" s="20">
        <v>20231215</v>
      </c>
      <c r="H409" s="20" t="s">
        <v>2020</v>
      </c>
      <c r="I409" s="21" t="s">
        <v>2021</v>
      </c>
      <c r="J409" s="2" t="s">
        <v>2022</v>
      </c>
      <c r="K409" s="2" t="s">
        <v>815</v>
      </c>
      <c r="L409" s="2" t="s">
        <v>816</v>
      </c>
      <c r="M409" s="17">
        <v>10015</v>
      </c>
      <c r="N409" s="17">
        <v>10070</v>
      </c>
      <c r="O409" s="17">
        <v>10000</v>
      </c>
      <c r="P409" s="17">
        <v>10065</v>
      </c>
      <c r="Q409" s="17">
        <v>165</v>
      </c>
      <c r="R409" s="23">
        <v>1.67</v>
      </c>
      <c r="S409" s="17">
        <v>5.3220000000000003E-3</v>
      </c>
      <c r="T409" s="17">
        <v>0.53340995000000002</v>
      </c>
      <c r="U409" s="17">
        <v>110.715</v>
      </c>
    </row>
    <row r="410" spans="7:21">
      <c r="G410" s="20">
        <v>20231215</v>
      </c>
      <c r="H410" s="20" t="s">
        <v>2023</v>
      </c>
      <c r="I410" s="21" t="s">
        <v>2024</v>
      </c>
      <c r="J410" s="2" t="s">
        <v>2025</v>
      </c>
      <c r="K410" s="2" t="s">
        <v>815</v>
      </c>
      <c r="L410" s="2" t="s">
        <v>816</v>
      </c>
      <c r="M410" s="17">
        <v>14605</v>
      </c>
      <c r="N410" s="17">
        <v>14645</v>
      </c>
      <c r="O410" s="17">
        <v>14485</v>
      </c>
      <c r="P410" s="17">
        <v>14495</v>
      </c>
      <c r="Q410" s="17">
        <v>-5</v>
      </c>
      <c r="R410" s="23">
        <v>-0.03</v>
      </c>
      <c r="S410" s="17">
        <v>5.2940000000000001E-3</v>
      </c>
      <c r="T410" s="17">
        <v>0.69049554999999996</v>
      </c>
      <c r="U410" s="17">
        <v>521.82000000000005</v>
      </c>
    </row>
    <row r="411" spans="7:21">
      <c r="G411" s="20">
        <v>20231215</v>
      </c>
      <c r="H411" s="20" t="s">
        <v>2026</v>
      </c>
      <c r="I411" s="21" t="s">
        <v>2027</v>
      </c>
      <c r="J411" s="2" t="s">
        <v>2028</v>
      </c>
      <c r="K411" s="2" t="s">
        <v>815</v>
      </c>
      <c r="L411" s="2" t="s">
        <v>816</v>
      </c>
      <c r="M411" s="17">
        <v>65835</v>
      </c>
      <c r="N411" s="17">
        <v>65910</v>
      </c>
      <c r="O411" s="17">
        <v>65685</v>
      </c>
      <c r="P411" s="17">
        <v>65770</v>
      </c>
      <c r="Q411" s="17">
        <v>-80</v>
      </c>
      <c r="R411" s="23">
        <v>-0.12</v>
      </c>
      <c r="S411" s="17">
        <v>5.287E-3</v>
      </c>
      <c r="T411" s="17">
        <v>3.4769822499999998</v>
      </c>
      <c r="U411" s="17">
        <v>749.77800000000002</v>
      </c>
    </row>
    <row r="412" spans="7:21">
      <c r="G412" s="20">
        <v>20231215</v>
      </c>
      <c r="H412" s="20" t="s">
        <v>2029</v>
      </c>
      <c r="I412" s="21" t="s">
        <v>2030</v>
      </c>
      <c r="J412" s="2" t="s">
        <v>2031</v>
      </c>
      <c r="K412" s="2" t="s">
        <v>815</v>
      </c>
      <c r="L412" s="2" t="s">
        <v>816</v>
      </c>
      <c r="M412" s="17">
        <v>31585</v>
      </c>
      <c r="N412" s="17">
        <v>32035</v>
      </c>
      <c r="O412" s="17">
        <v>31400</v>
      </c>
      <c r="P412" s="17">
        <v>32035</v>
      </c>
      <c r="Q412" s="17">
        <v>475</v>
      </c>
      <c r="R412" s="23">
        <v>1.51</v>
      </c>
      <c r="S412" s="17">
        <v>5.2690000000000002E-3</v>
      </c>
      <c r="T412" s="17">
        <v>1.6656003500000001</v>
      </c>
      <c r="U412" s="17">
        <v>326.75700000000001</v>
      </c>
    </row>
    <row r="413" spans="7:21">
      <c r="G413" s="20">
        <v>20231215</v>
      </c>
      <c r="H413" s="20" t="s">
        <v>2032</v>
      </c>
      <c r="I413" s="21" t="s">
        <v>2033</v>
      </c>
      <c r="J413" s="2" t="s">
        <v>2034</v>
      </c>
      <c r="K413" s="2" t="s">
        <v>815</v>
      </c>
      <c r="L413" s="2" t="s">
        <v>816</v>
      </c>
      <c r="M413" s="17">
        <v>13105</v>
      </c>
      <c r="N413" s="17">
        <v>13205</v>
      </c>
      <c r="O413" s="17">
        <v>13105</v>
      </c>
      <c r="P413" s="17">
        <v>13180</v>
      </c>
      <c r="Q413" s="17">
        <v>75</v>
      </c>
      <c r="R413" s="23">
        <v>0.56999999999999995</v>
      </c>
      <c r="S413" s="17">
        <v>5.2680000000000001E-3</v>
      </c>
      <c r="T413" s="17">
        <v>0.69291519999999995</v>
      </c>
      <c r="U413" s="17">
        <v>46.13</v>
      </c>
    </row>
    <row r="414" spans="7:21">
      <c r="G414" s="20">
        <v>20231215</v>
      </c>
      <c r="H414" s="20" t="s">
        <v>2035</v>
      </c>
      <c r="I414" s="21" t="s">
        <v>2036</v>
      </c>
      <c r="J414" s="2" t="s">
        <v>2037</v>
      </c>
      <c r="K414" s="2" t="s">
        <v>815</v>
      </c>
      <c r="L414" s="2" t="s">
        <v>816</v>
      </c>
      <c r="M414" s="17">
        <v>19160</v>
      </c>
      <c r="N414" s="17">
        <v>19330</v>
      </c>
      <c r="O414" s="17">
        <v>19160</v>
      </c>
      <c r="P414" s="17">
        <v>19160</v>
      </c>
      <c r="Q414" s="17">
        <v>135</v>
      </c>
      <c r="R414" s="23">
        <v>0.71</v>
      </c>
      <c r="S414" s="17">
        <v>5.2480000000000001E-3</v>
      </c>
      <c r="T414" s="17">
        <v>1.0126257999999999</v>
      </c>
      <c r="U414" s="17">
        <v>210.76</v>
      </c>
    </row>
    <row r="415" spans="7:21">
      <c r="G415" s="20">
        <v>20231215</v>
      </c>
      <c r="H415" s="20" t="s">
        <v>2038</v>
      </c>
      <c r="I415" s="21" t="s">
        <v>2039</v>
      </c>
      <c r="J415" s="2" t="s">
        <v>2040</v>
      </c>
      <c r="K415" s="2" t="s">
        <v>815</v>
      </c>
      <c r="L415" s="2" t="s">
        <v>816</v>
      </c>
      <c r="M415" s="17">
        <v>52400</v>
      </c>
      <c r="N415" s="17">
        <v>52525</v>
      </c>
      <c r="O415" s="17">
        <v>52375</v>
      </c>
      <c r="P415" s="17">
        <v>52400</v>
      </c>
      <c r="Q415" s="17">
        <v>315</v>
      </c>
      <c r="R415" s="23">
        <v>0.6</v>
      </c>
      <c r="S415" s="17">
        <v>5.1159999999999999E-3</v>
      </c>
      <c r="T415" s="17">
        <v>2.6795732499999998</v>
      </c>
      <c r="U415" s="17">
        <v>62.88</v>
      </c>
    </row>
    <row r="416" spans="7:21">
      <c r="G416" s="20">
        <v>20231215</v>
      </c>
      <c r="H416" s="20" t="s">
        <v>2041</v>
      </c>
      <c r="I416" s="21" t="s">
        <v>2042</v>
      </c>
      <c r="J416" s="2" t="s">
        <v>2043</v>
      </c>
      <c r="K416" s="2" t="s">
        <v>815</v>
      </c>
      <c r="L416" s="2" t="s">
        <v>816</v>
      </c>
      <c r="M416" s="17">
        <v>12520</v>
      </c>
      <c r="N416" s="17">
        <v>12625</v>
      </c>
      <c r="O416" s="17">
        <v>12520</v>
      </c>
      <c r="P416" s="17">
        <v>12610</v>
      </c>
      <c r="Q416" s="17">
        <v>25</v>
      </c>
      <c r="R416" s="23">
        <v>0.2</v>
      </c>
      <c r="S416" s="17">
        <v>5.0879999999999996E-3</v>
      </c>
      <c r="T416" s="17">
        <v>0.63996439999999999</v>
      </c>
      <c r="U416" s="17">
        <v>75.66</v>
      </c>
    </row>
    <row r="417" spans="7:21">
      <c r="G417" s="20">
        <v>20231215</v>
      </c>
      <c r="H417" s="20" t="s">
        <v>2044</v>
      </c>
      <c r="I417" s="21" t="s">
        <v>2045</v>
      </c>
      <c r="J417" s="2" t="s">
        <v>2046</v>
      </c>
      <c r="K417" s="2" t="s">
        <v>815</v>
      </c>
      <c r="L417" s="2" t="s">
        <v>816</v>
      </c>
      <c r="M417" s="17">
        <v>5300</v>
      </c>
      <c r="N417" s="17">
        <v>5400</v>
      </c>
      <c r="O417" s="17">
        <v>5290</v>
      </c>
      <c r="P417" s="17">
        <v>5310</v>
      </c>
      <c r="Q417" s="17">
        <v>95</v>
      </c>
      <c r="R417" s="23">
        <v>1.82</v>
      </c>
      <c r="S417" s="17">
        <v>5.0860000000000002E-3</v>
      </c>
      <c r="T417" s="17">
        <v>0.27152615000000002</v>
      </c>
      <c r="U417" s="17">
        <v>55.755000000000003</v>
      </c>
    </row>
    <row r="418" spans="7:21">
      <c r="G418" s="20">
        <v>20231215</v>
      </c>
      <c r="H418" s="20" t="s">
        <v>2047</v>
      </c>
      <c r="I418" s="21" t="s">
        <v>2048</v>
      </c>
      <c r="J418" s="2" t="s">
        <v>2049</v>
      </c>
      <c r="K418" s="2" t="s">
        <v>815</v>
      </c>
      <c r="L418" s="2" t="s">
        <v>816</v>
      </c>
      <c r="M418" s="17">
        <v>9830</v>
      </c>
      <c r="N418" s="17">
        <v>9895</v>
      </c>
      <c r="O418" s="17">
        <v>9750</v>
      </c>
      <c r="P418" s="17">
        <v>9840</v>
      </c>
      <c r="Q418" s="17">
        <v>110</v>
      </c>
      <c r="R418" s="23">
        <v>1.1299999999999999</v>
      </c>
      <c r="S418" s="17">
        <v>5.0689999999999997E-3</v>
      </c>
      <c r="T418" s="17">
        <v>0.49856689999999998</v>
      </c>
      <c r="U418" s="17">
        <v>182.04</v>
      </c>
    </row>
    <row r="419" spans="7:21">
      <c r="G419" s="20">
        <v>20231215</v>
      </c>
      <c r="H419" s="20" t="s">
        <v>2050</v>
      </c>
      <c r="I419" s="21" t="s">
        <v>2051</v>
      </c>
      <c r="J419" s="2" t="s">
        <v>2052</v>
      </c>
      <c r="K419" s="2" t="s">
        <v>815</v>
      </c>
      <c r="L419" s="2" t="s">
        <v>816</v>
      </c>
      <c r="M419" s="17">
        <v>39400</v>
      </c>
      <c r="N419" s="17">
        <v>39865</v>
      </c>
      <c r="O419" s="17">
        <v>39165</v>
      </c>
      <c r="P419" s="17">
        <v>39385</v>
      </c>
      <c r="Q419" s="17">
        <v>700</v>
      </c>
      <c r="R419" s="23">
        <v>1.81</v>
      </c>
      <c r="S419" s="17">
        <v>5.0070000000000002E-3</v>
      </c>
      <c r="T419" s="17">
        <v>1.978891</v>
      </c>
      <c r="U419" s="17">
        <v>315.08</v>
      </c>
    </row>
    <row r="420" spans="7:21">
      <c r="G420" s="20">
        <v>20231215</v>
      </c>
      <c r="H420" s="20" t="s">
        <v>2053</v>
      </c>
      <c r="I420" s="21" t="s">
        <v>2054</v>
      </c>
      <c r="J420" s="2" t="s">
        <v>2055</v>
      </c>
      <c r="K420" s="2" t="s">
        <v>815</v>
      </c>
      <c r="L420" s="2" t="s">
        <v>816</v>
      </c>
      <c r="M420" s="17">
        <v>11260</v>
      </c>
      <c r="N420" s="17">
        <v>11260</v>
      </c>
      <c r="O420" s="17">
        <v>11105</v>
      </c>
      <c r="P420" s="17">
        <v>11105</v>
      </c>
      <c r="Q420" s="17">
        <v>-20</v>
      </c>
      <c r="R420" s="23">
        <v>-0.18</v>
      </c>
      <c r="S420" s="17">
        <v>4.9579999999999997E-3</v>
      </c>
      <c r="T420" s="17">
        <v>0.55239055000000004</v>
      </c>
      <c r="U420" s="17">
        <v>79.956000000000003</v>
      </c>
    </row>
    <row r="421" spans="7:21">
      <c r="G421" s="20">
        <v>20231215</v>
      </c>
      <c r="H421" s="20" t="s">
        <v>2056</v>
      </c>
      <c r="I421" s="21" t="s">
        <v>2057</v>
      </c>
      <c r="J421" s="2" t="s">
        <v>2058</v>
      </c>
      <c r="K421" s="2" t="s">
        <v>815</v>
      </c>
      <c r="L421" s="2" t="s">
        <v>816</v>
      </c>
      <c r="M421" s="17">
        <v>13250</v>
      </c>
      <c r="N421" s="17">
        <v>13500</v>
      </c>
      <c r="O421" s="17">
        <v>13250</v>
      </c>
      <c r="P421" s="17">
        <v>13500</v>
      </c>
      <c r="Q421" s="17">
        <v>260</v>
      </c>
      <c r="R421" s="23">
        <v>1.96</v>
      </c>
      <c r="S421" s="17">
        <v>4.9410000000000001E-3</v>
      </c>
      <c r="T421" s="17">
        <v>0.66585134999999995</v>
      </c>
      <c r="U421" s="17">
        <v>135</v>
      </c>
    </row>
    <row r="422" spans="7:21">
      <c r="G422" s="20">
        <v>20231215</v>
      </c>
      <c r="H422" s="20" t="s">
        <v>2059</v>
      </c>
      <c r="I422" s="21" t="s">
        <v>2060</v>
      </c>
      <c r="J422" s="2" t="s">
        <v>2061</v>
      </c>
      <c r="K422" s="2" t="s">
        <v>815</v>
      </c>
      <c r="L422" s="2" t="s">
        <v>816</v>
      </c>
      <c r="M422" s="17">
        <v>88695</v>
      </c>
      <c r="N422" s="17">
        <v>89995</v>
      </c>
      <c r="O422" s="17">
        <v>88695</v>
      </c>
      <c r="P422" s="17">
        <v>89925</v>
      </c>
      <c r="Q422" s="17">
        <v>1025</v>
      </c>
      <c r="R422" s="23">
        <v>1.1499999999999999</v>
      </c>
      <c r="S422" s="17">
        <v>4.9129999999999998E-3</v>
      </c>
      <c r="T422" s="17">
        <v>4.3994004000000002</v>
      </c>
      <c r="U422" s="17">
        <v>326.42775</v>
      </c>
    </row>
    <row r="423" spans="7:21">
      <c r="G423" s="20">
        <v>20231215</v>
      </c>
      <c r="H423" s="20" t="s">
        <v>2062</v>
      </c>
      <c r="I423" s="21" t="s">
        <v>2063</v>
      </c>
      <c r="J423" s="2" t="s">
        <v>2064</v>
      </c>
      <c r="K423" s="2" t="s">
        <v>815</v>
      </c>
      <c r="L423" s="2" t="s">
        <v>816</v>
      </c>
      <c r="M423" s="17">
        <v>10285</v>
      </c>
      <c r="N423" s="17">
        <v>10285</v>
      </c>
      <c r="O423" s="17">
        <v>10275</v>
      </c>
      <c r="P423" s="17">
        <v>10285</v>
      </c>
      <c r="Q423" s="17">
        <v>10</v>
      </c>
      <c r="R423" s="23">
        <v>0.1</v>
      </c>
      <c r="S423" s="17">
        <v>4.8979999999999996E-3</v>
      </c>
      <c r="T423" s="17">
        <v>0.50353535000000005</v>
      </c>
      <c r="U423" s="17">
        <v>774.46050000000002</v>
      </c>
    </row>
    <row r="424" spans="7:21">
      <c r="G424" s="20">
        <v>20231215</v>
      </c>
      <c r="H424" s="20" t="s">
        <v>2065</v>
      </c>
      <c r="I424" s="21" t="s">
        <v>2066</v>
      </c>
      <c r="J424" s="2" t="s">
        <v>2067</v>
      </c>
      <c r="K424" s="2" t="s">
        <v>815</v>
      </c>
      <c r="L424" s="2" t="s">
        <v>816</v>
      </c>
      <c r="M424" s="17">
        <v>10820</v>
      </c>
      <c r="N424" s="17">
        <v>10850</v>
      </c>
      <c r="O424" s="17">
        <v>10800</v>
      </c>
      <c r="P424" s="17">
        <v>10845</v>
      </c>
      <c r="Q424" s="17">
        <v>-10</v>
      </c>
      <c r="R424" s="23">
        <v>-0.09</v>
      </c>
      <c r="S424" s="17">
        <v>4.8869999999999999E-3</v>
      </c>
      <c r="T424" s="17">
        <v>0.52901215000000001</v>
      </c>
      <c r="U424" s="17">
        <v>97.605000000000004</v>
      </c>
    </row>
    <row r="425" spans="7:21">
      <c r="G425" s="20">
        <v>20231215</v>
      </c>
      <c r="H425" s="20" t="s">
        <v>2068</v>
      </c>
      <c r="I425" s="21" t="s">
        <v>2069</v>
      </c>
      <c r="J425" s="2" t="s">
        <v>2070</v>
      </c>
      <c r="K425" s="2" t="s">
        <v>815</v>
      </c>
      <c r="L425" s="2" t="s">
        <v>816</v>
      </c>
      <c r="M425" s="17">
        <v>13270</v>
      </c>
      <c r="N425" s="17">
        <v>13280</v>
      </c>
      <c r="O425" s="17">
        <v>13245</v>
      </c>
      <c r="P425" s="17">
        <v>13280</v>
      </c>
      <c r="Q425" s="17">
        <v>45</v>
      </c>
      <c r="R425" s="23">
        <v>0.34</v>
      </c>
      <c r="S425" s="17">
        <v>4.8469999999999997E-3</v>
      </c>
      <c r="T425" s="17">
        <v>0.64287030000000001</v>
      </c>
      <c r="U425" s="17">
        <v>239.04</v>
      </c>
    </row>
    <row r="426" spans="7:21">
      <c r="G426" s="20">
        <v>20231215</v>
      </c>
      <c r="H426" s="20" t="s">
        <v>2071</v>
      </c>
      <c r="I426" s="21" t="s">
        <v>2072</v>
      </c>
      <c r="J426" s="2" t="s">
        <v>2073</v>
      </c>
      <c r="K426" s="2" t="s">
        <v>815</v>
      </c>
      <c r="L426" s="2" t="s">
        <v>816</v>
      </c>
      <c r="M426" s="17">
        <v>10365</v>
      </c>
      <c r="N426" s="17">
        <v>10430</v>
      </c>
      <c r="O426" s="17">
        <v>10340</v>
      </c>
      <c r="P426" s="17">
        <v>10415</v>
      </c>
      <c r="Q426" s="17">
        <v>15</v>
      </c>
      <c r="R426" s="23">
        <v>0.14000000000000001</v>
      </c>
      <c r="S426" s="17">
        <v>4.8040000000000001E-3</v>
      </c>
      <c r="T426" s="17">
        <v>0.50070610000000004</v>
      </c>
      <c r="U426" s="17">
        <v>104.15</v>
      </c>
    </row>
    <row r="427" spans="7:21">
      <c r="G427" s="20">
        <v>20231215</v>
      </c>
      <c r="H427" s="20" t="s">
        <v>2074</v>
      </c>
      <c r="I427" s="21" t="s">
        <v>2075</v>
      </c>
      <c r="J427" s="2" t="s">
        <v>2076</v>
      </c>
      <c r="K427" s="2" t="s">
        <v>815</v>
      </c>
      <c r="L427" s="2" t="s">
        <v>816</v>
      </c>
      <c r="M427" s="17">
        <v>11570</v>
      </c>
      <c r="N427" s="17">
        <v>11580</v>
      </c>
      <c r="O427" s="17">
        <v>11565</v>
      </c>
      <c r="P427" s="17">
        <v>11570</v>
      </c>
      <c r="Q427" s="17">
        <v>5</v>
      </c>
      <c r="R427" s="23">
        <v>0.04</v>
      </c>
      <c r="S427" s="17">
        <v>4.6639999999999997E-3</v>
      </c>
      <c r="T427" s="17">
        <v>0.53979734999999995</v>
      </c>
      <c r="U427" s="17">
        <v>97.188000000000002</v>
      </c>
    </row>
    <row r="428" spans="7:21">
      <c r="G428" s="20">
        <v>20231215</v>
      </c>
      <c r="H428" s="20" t="s">
        <v>2077</v>
      </c>
      <c r="I428" s="21" t="s">
        <v>2078</v>
      </c>
      <c r="J428" s="2" t="s">
        <v>2079</v>
      </c>
      <c r="K428" s="2" t="s">
        <v>815</v>
      </c>
      <c r="L428" s="2" t="s">
        <v>816</v>
      </c>
      <c r="M428" s="17">
        <v>10915</v>
      </c>
      <c r="N428" s="17">
        <v>11080</v>
      </c>
      <c r="O428" s="17">
        <v>10905</v>
      </c>
      <c r="P428" s="17">
        <v>10945</v>
      </c>
      <c r="Q428" s="17">
        <v>65</v>
      </c>
      <c r="R428" s="23">
        <v>0.6</v>
      </c>
      <c r="S428" s="17">
        <v>4.6280000000000002E-3</v>
      </c>
      <c r="T428" s="17">
        <v>0.5069015</v>
      </c>
      <c r="U428" s="17">
        <v>82.087500000000006</v>
      </c>
    </row>
    <row r="429" spans="7:21">
      <c r="G429" s="20">
        <v>20231215</v>
      </c>
      <c r="H429" s="20" t="s">
        <v>2080</v>
      </c>
      <c r="I429" s="21" t="s">
        <v>2081</v>
      </c>
      <c r="J429" s="2" t="s">
        <v>2082</v>
      </c>
      <c r="K429" s="2" t="s">
        <v>815</v>
      </c>
      <c r="L429" s="2" t="s">
        <v>816</v>
      </c>
      <c r="M429" s="17">
        <v>11815</v>
      </c>
      <c r="N429" s="17">
        <v>11820</v>
      </c>
      <c r="O429" s="17">
        <v>11765</v>
      </c>
      <c r="P429" s="17">
        <v>11775</v>
      </c>
      <c r="Q429" s="17">
        <v>-25</v>
      </c>
      <c r="R429" s="23">
        <v>-0.21</v>
      </c>
      <c r="S429" s="17">
        <v>4.4939999999999997E-3</v>
      </c>
      <c r="T429" s="17">
        <v>0.52964129999999998</v>
      </c>
      <c r="U429" s="17">
        <v>261.40499999999997</v>
      </c>
    </row>
    <row r="430" spans="7:21">
      <c r="G430" s="20">
        <v>20231215</v>
      </c>
      <c r="H430" s="20" t="s">
        <v>2083</v>
      </c>
      <c r="I430" s="21" t="s">
        <v>2084</v>
      </c>
      <c r="J430" s="2" t="s">
        <v>2085</v>
      </c>
      <c r="K430" s="2" t="s">
        <v>815</v>
      </c>
      <c r="L430" s="2" t="s">
        <v>816</v>
      </c>
      <c r="M430" s="17">
        <v>9695</v>
      </c>
      <c r="N430" s="17">
        <v>9735</v>
      </c>
      <c r="O430" s="17">
        <v>9570</v>
      </c>
      <c r="P430" s="17">
        <v>9650</v>
      </c>
      <c r="Q430" s="17">
        <v>-75</v>
      </c>
      <c r="R430" s="23">
        <v>-0.77</v>
      </c>
      <c r="S430" s="17">
        <v>4.483E-3</v>
      </c>
      <c r="T430" s="17">
        <v>0.4331023</v>
      </c>
      <c r="U430" s="17">
        <v>67.55</v>
      </c>
    </row>
    <row r="431" spans="7:21">
      <c r="G431" s="20">
        <v>20231215</v>
      </c>
      <c r="H431" s="20" t="s">
        <v>2086</v>
      </c>
      <c r="I431" s="21" t="s">
        <v>2087</v>
      </c>
      <c r="J431" s="2" t="s">
        <v>2088</v>
      </c>
      <c r="K431" s="2" t="s">
        <v>815</v>
      </c>
      <c r="L431" s="2" t="s">
        <v>816</v>
      </c>
      <c r="M431" s="17">
        <v>9395</v>
      </c>
      <c r="N431" s="17">
        <v>9395</v>
      </c>
      <c r="O431" s="17">
        <v>9115</v>
      </c>
      <c r="P431" s="17">
        <v>9170</v>
      </c>
      <c r="Q431" s="17">
        <v>-70</v>
      </c>
      <c r="R431" s="23">
        <v>-0.76</v>
      </c>
      <c r="S431" s="17">
        <v>4.4790000000000003E-3</v>
      </c>
      <c r="T431" s="17">
        <v>0.41181174999999998</v>
      </c>
      <c r="U431" s="17">
        <v>55.02</v>
      </c>
    </row>
    <row r="432" spans="7:21">
      <c r="G432" s="20">
        <v>20231215</v>
      </c>
      <c r="H432" s="20" t="s">
        <v>2089</v>
      </c>
      <c r="I432" s="21" t="s">
        <v>2090</v>
      </c>
      <c r="J432" s="2" t="s">
        <v>2091</v>
      </c>
      <c r="K432" s="2" t="s">
        <v>815</v>
      </c>
      <c r="L432" s="2" t="s">
        <v>816</v>
      </c>
      <c r="M432" s="17">
        <v>8570</v>
      </c>
      <c r="N432" s="17">
        <v>8580</v>
      </c>
      <c r="O432" s="17">
        <v>8500</v>
      </c>
      <c r="P432" s="17">
        <v>8505</v>
      </c>
      <c r="Q432" s="17">
        <v>-5</v>
      </c>
      <c r="R432" s="23">
        <v>-0.06</v>
      </c>
      <c r="S432" s="17">
        <v>4.4640000000000001E-3</v>
      </c>
      <c r="T432" s="17">
        <v>0.38145499999999999</v>
      </c>
      <c r="U432" s="17">
        <v>51.03</v>
      </c>
    </row>
    <row r="433" spans="7:21">
      <c r="G433" s="20">
        <v>20231215</v>
      </c>
      <c r="H433" s="20" t="s">
        <v>2092</v>
      </c>
      <c r="I433" s="21" t="s">
        <v>2093</v>
      </c>
      <c r="J433" s="2" t="s">
        <v>2094</v>
      </c>
      <c r="K433" s="2" t="s">
        <v>815</v>
      </c>
      <c r="L433" s="2" t="s">
        <v>816</v>
      </c>
      <c r="M433" s="17">
        <v>14940</v>
      </c>
      <c r="N433" s="17">
        <v>15225</v>
      </c>
      <c r="O433" s="17">
        <v>14940</v>
      </c>
      <c r="P433" s="17">
        <v>15205</v>
      </c>
      <c r="Q433" s="17">
        <v>380</v>
      </c>
      <c r="R433" s="23">
        <v>2.56</v>
      </c>
      <c r="S433" s="17">
        <v>4.3449999999999999E-3</v>
      </c>
      <c r="T433" s="17">
        <v>0.65933169999999997</v>
      </c>
      <c r="U433" s="17">
        <v>53.217500000000001</v>
      </c>
    </row>
    <row r="434" spans="7:21">
      <c r="G434" s="20">
        <v>20231215</v>
      </c>
      <c r="H434" s="20" t="s">
        <v>2095</v>
      </c>
      <c r="I434" s="21" t="s">
        <v>2096</v>
      </c>
      <c r="J434" s="2" t="s">
        <v>2097</v>
      </c>
      <c r="K434" s="2" t="s">
        <v>815</v>
      </c>
      <c r="L434" s="2" t="s">
        <v>816</v>
      </c>
      <c r="M434" s="17">
        <v>8590</v>
      </c>
      <c r="N434" s="17">
        <v>8725</v>
      </c>
      <c r="O434" s="17">
        <v>8560</v>
      </c>
      <c r="P434" s="17">
        <v>8585</v>
      </c>
      <c r="Q434" s="17">
        <v>95</v>
      </c>
      <c r="R434" s="23">
        <v>1.1200000000000001</v>
      </c>
      <c r="S434" s="17">
        <v>4.3020000000000003E-3</v>
      </c>
      <c r="T434" s="17">
        <v>0.37118544999999997</v>
      </c>
      <c r="U434" s="17">
        <v>188.87</v>
      </c>
    </row>
    <row r="435" spans="7:21">
      <c r="G435" s="20">
        <v>20231215</v>
      </c>
      <c r="H435" s="20" t="s">
        <v>2098</v>
      </c>
      <c r="I435" s="21" t="s">
        <v>2099</v>
      </c>
      <c r="J435" s="2" t="s">
        <v>2100</v>
      </c>
      <c r="K435" s="2" t="s">
        <v>815</v>
      </c>
      <c r="L435" s="2" t="s">
        <v>816</v>
      </c>
      <c r="M435" s="17">
        <v>13615</v>
      </c>
      <c r="N435" s="17">
        <v>13660</v>
      </c>
      <c r="O435" s="17">
        <v>13430</v>
      </c>
      <c r="P435" s="17">
        <v>13500</v>
      </c>
      <c r="Q435" s="17">
        <v>0</v>
      </c>
      <c r="R435" s="23">
        <v>0</v>
      </c>
      <c r="S435" s="17">
        <v>4.2960000000000003E-3</v>
      </c>
      <c r="T435" s="17">
        <v>0.58082065000000005</v>
      </c>
      <c r="U435" s="17">
        <v>216</v>
      </c>
    </row>
    <row r="436" spans="7:21">
      <c r="G436" s="20">
        <v>20231215</v>
      </c>
      <c r="H436" s="20" t="s">
        <v>2101</v>
      </c>
      <c r="I436" s="21" t="s">
        <v>2102</v>
      </c>
      <c r="J436" s="2" t="s">
        <v>2103</v>
      </c>
      <c r="K436" s="2" t="s">
        <v>815</v>
      </c>
      <c r="L436" s="2" t="s">
        <v>816</v>
      </c>
      <c r="M436" s="17">
        <v>10100</v>
      </c>
      <c r="N436" s="17">
        <v>10335</v>
      </c>
      <c r="O436" s="17">
        <v>10100</v>
      </c>
      <c r="P436" s="17">
        <v>10330</v>
      </c>
      <c r="Q436" s="17">
        <v>230</v>
      </c>
      <c r="R436" s="23">
        <v>2.2799999999999998</v>
      </c>
      <c r="S436" s="17">
        <v>4.2069999999999998E-3</v>
      </c>
      <c r="T436" s="17">
        <v>0.43346899999999999</v>
      </c>
      <c r="U436" s="17">
        <v>103.3</v>
      </c>
    </row>
    <row r="437" spans="7:21">
      <c r="G437" s="20">
        <v>20231215</v>
      </c>
      <c r="H437" s="20" t="s">
        <v>2104</v>
      </c>
      <c r="I437" s="21" t="s">
        <v>2105</v>
      </c>
      <c r="J437" s="2" t="s">
        <v>2106</v>
      </c>
      <c r="K437" s="2" t="s">
        <v>815</v>
      </c>
      <c r="L437" s="2" t="s">
        <v>816</v>
      </c>
      <c r="M437" s="17">
        <v>17065</v>
      </c>
      <c r="N437" s="17">
        <v>17280</v>
      </c>
      <c r="O437" s="17">
        <v>17065</v>
      </c>
      <c r="P437" s="17">
        <v>17275</v>
      </c>
      <c r="Q437" s="17">
        <v>200</v>
      </c>
      <c r="R437" s="23">
        <v>1.17</v>
      </c>
      <c r="S437" s="17">
        <v>4.1970000000000002E-3</v>
      </c>
      <c r="T437" s="17">
        <v>0.72222145000000004</v>
      </c>
      <c r="U437" s="17">
        <v>176.20500000000001</v>
      </c>
    </row>
    <row r="438" spans="7:21">
      <c r="G438" s="20">
        <v>20231215</v>
      </c>
      <c r="H438" s="20" t="s">
        <v>2107</v>
      </c>
      <c r="I438" s="21" t="s">
        <v>2108</v>
      </c>
      <c r="J438" s="2" t="s">
        <v>3228</v>
      </c>
      <c r="K438" s="2" t="s">
        <v>815</v>
      </c>
      <c r="L438" s="2" t="s">
        <v>816</v>
      </c>
      <c r="M438" s="17">
        <v>99975</v>
      </c>
      <c r="N438" s="17">
        <v>99975</v>
      </c>
      <c r="O438" s="17">
        <v>99740</v>
      </c>
      <c r="P438" s="17">
        <v>99830</v>
      </c>
      <c r="Q438" s="17">
        <v>300</v>
      </c>
      <c r="R438" s="23">
        <v>0.3</v>
      </c>
      <c r="S438" s="17">
        <v>4.1130000000000003E-3</v>
      </c>
      <c r="T438" s="17">
        <v>4.1060775500000002</v>
      </c>
      <c r="U438" s="17">
        <v>699.80830000000003</v>
      </c>
    </row>
    <row r="439" spans="7:21">
      <c r="G439" s="20">
        <v>20231215</v>
      </c>
      <c r="H439" s="20" t="s">
        <v>2109</v>
      </c>
      <c r="I439" s="21" t="s">
        <v>2110</v>
      </c>
      <c r="J439" s="2" t="s">
        <v>2111</v>
      </c>
      <c r="K439" s="2" t="s">
        <v>815</v>
      </c>
      <c r="L439" s="2" t="s">
        <v>816</v>
      </c>
      <c r="M439" s="17">
        <v>9565</v>
      </c>
      <c r="N439" s="17">
        <v>9790</v>
      </c>
      <c r="O439" s="17">
        <v>9565</v>
      </c>
      <c r="P439" s="17">
        <v>9755</v>
      </c>
      <c r="Q439" s="17">
        <v>325</v>
      </c>
      <c r="R439" s="23">
        <v>3.45</v>
      </c>
      <c r="S439" s="17">
        <v>4.084E-3</v>
      </c>
      <c r="T439" s="17">
        <v>0.39737034999999998</v>
      </c>
      <c r="U439" s="17">
        <v>258.50749999999999</v>
      </c>
    </row>
    <row r="440" spans="7:21">
      <c r="G440" s="20">
        <v>20231215</v>
      </c>
      <c r="H440" s="20" t="s">
        <v>2112</v>
      </c>
      <c r="I440" s="21" t="s">
        <v>2113</v>
      </c>
      <c r="J440" s="2" t="s">
        <v>2114</v>
      </c>
      <c r="K440" s="2" t="s">
        <v>815</v>
      </c>
      <c r="L440" s="2" t="s">
        <v>816</v>
      </c>
      <c r="M440" s="17">
        <v>4440</v>
      </c>
      <c r="N440" s="17">
        <v>4515</v>
      </c>
      <c r="O440" s="17">
        <v>4440</v>
      </c>
      <c r="P440" s="17">
        <v>4505</v>
      </c>
      <c r="Q440" s="17">
        <v>95</v>
      </c>
      <c r="R440" s="23">
        <v>2.15</v>
      </c>
      <c r="S440" s="17">
        <v>4.0679999999999996E-3</v>
      </c>
      <c r="T440" s="17">
        <v>0.18271804999999999</v>
      </c>
      <c r="U440" s="17">
        <v>63.07</v>
      </c>
    </row>
    <row r="441" spans="7:21">
      <c r="G441" s="20">
        <v>20231215</v>
      </c>
      <c r="H441" s="20" t="s">
        <v>2115</v>
      </c>
      <c r="I441" s="21" t="s">
        <v>2116</v>
      </c>
      <c r="J441" s="2" t="s">
        <v>2117</v>
      </c>
      <c r="K441" s="2" t="s">
        <v>815</v>
      </c>
      <c r="L441" s="2" t="s">
        <v>816</v>
      </c>
      <c r="M441" s="17">
        <v>11935</v>
      </c>
      <c r="N441" s="17">
        <v>12205</v>
      </c>
      <c r="O441" s="17">
        <v>11930</v>
      </c>
      <c r="P441" s="17">
        <v>12070</v>
      </c>
      <c r="Q441" s="17">
        <v>310</v>
      </c>
      <c r="R441" s="23">
        <v>2.64</v>
      </c>
      <c r="S441" s="17">
        <v>3.98E-3</v>
      </c>
      <c r="T441" s="17">
        <v>0.47968735000000001</v>
      </c>
      <c r="U441" s="17">
        <v>54.314999999999998</v>
      </c>
    </row>
    <row r="442" spans="7:21">
      <c r="G442" s="20">
        <v>20231215</v>
      </c>
      <c r="H442" s="20" t="s">
        <v>2118</v>
      </c>
      <c r="I442" s="21" t="s">
        <v>2119</v>
      </c>
      <c r="J442" s="2" t="s">
        <v>2120</v>
      </c>
      <c r="K442" s="2" t="s">
        <v>815</v>
      </c>
      <c r="L442" s="2" t="s">
        <v>816</v>
      </c>
      <c r="M442" s="17">
        <v>26185</v>
      </c>
      <c r="N442" s="17">
        <v>26480</v>
      </c>
      <c r="O442" s="17">
        <v>26185</v>
      </c>
      <c r="P442" s="17">
        <v>26340</v>
      </c>
      <c r="Q442" s="17">
        <v>195</v>
      </c>
      <c r="R442" s="23">
        <v>0.75</v>
      </c>
      <c r="S442" s="17">
        <v>3.954E-3</v>
      </c>
      <c r="T442" s="17">
        <v>1.0444951</v>
      </c>
      <c r="U442" s="17">
        <v>1448.7</v>
      </c>
    </row>
    <row r="443" spans="7:21">
      <c r="G443" s="20">
        <v>20231215</v>
      </c>
      <c r="H443" s="20" t="s">
        <v>2121</v>
      </c>
      <c r="I443" s="21" t="s">
        <v>2122</v>
      </c>
      <c r="J443" s="2" t="s">
        <v>2123</v>
      </c>
      <c r="K443" s="2" t="s">
        <v>815</v>
      </c>
      <c r="L443" s="2" t="s">
        <v>816</v>
      </c>
      <c r="M443" s="17">
        <v>5620</v>
      </c>
      <c r="N443" s="17">
        <v>5620</v>
      </c>
      <c r="O443" s="17">
        <v>5520</v>
      </c>
      <c r="P443" s="17">
        <v>5555</v>
      </c>
      <c r="Q443" s="17">
        <v>-60</v>
      </c>
      <c r="R443" s="23">
        <v>-1.07</v>
      </c>
      <c r="S443" s="17">
        <v>3.9199999999999999E-3</v>
      </c>
      <c r="T443" s="17">
        <v>0.21750115</v>
      </c>
      <c r="U443" s="17">
        <v>27.774999999999999</v>
      </c>
    </row>
    <row r="444" spans="7:21">
      <c r="G444" s="20">
        <v>20231215</v>
      </c>
      <c r="H444" s="20" t="s">
        <v>2124</v>
      </c>
      <c r="I444" s="21" t="s">
        <v>2125</v>
      </c>
      <c r="J444" s="2" t="s">
        <v>2126</v>
      </c>
      <c r="K444" s="2" t="s">
        <v>815</v>
      </c>
      <c r="L444" s="2" t="s">
        <v>816</v>
      </c>
      <c r="M444" s="17">
        <v>6920</v>
      </c>
      <c r="N444" s="17">
        <v>6935</v>
      </c>
      <c r="O444" s="17">
        <v>6890</v>
      </c>
      <c r="P444" s="17">
        <v>6900</v>
      </c>
      <c r="Q444" s="17">
        <v>-20</v>
      </c>
      <c r="R444" s="23">
        <v>-0.28999999999999998</v>
      </c>
      <c r="S444" s="17">
        <v>3.9199999999999999E-3</v>
      </c>
      <c r="T444" s="17">
        <v>0.27071719999999999</v>
      </c>
      <c r="U444" s="17">
        <v>158.69999999999999</v>
      </c>
    </row>
    <row r="445" spans="7:21">
      <c r="G445" s="20">
        <v>20231215</v>
      </c>
      <c r="H445" s="20" t="s">
        <v>2127</v>
      </c>
      <c r="I445" s="21" t="s">
        <v>2128</v>
      </c>
      <c r="J445" s="2" t="s">
        <v>2129</v>
      </c>
      <c r="K445" s="2" t="s">
        <v>815</v>
      </c>
      <c r="L445" s="2" t="s">
        <v>816</v>
      </c>
      <c r="M445" s="17">
        <v>8730</v>
      </c>
      <c r="N445" s="17">
        <v>8730</v>
      </c>
      <c r="O445" s="17">
        <v>8530</v>
      </c>
      <c r="P445" s="17">
        <v>8575</v>
      </c>
      <c r="Q445" s="17">
        <v>-165</v>
      </c>
      <c r="R445" s="23">
        <v>-1.89</v>
      </c>
      <c r="S445" s="17">
        <v>3.9199999999999999E-3</v>
      </c>
      <c r="T445" s="17">
        <v>0.33595675000000003</v>
      </c>
      <c r="U445" s="17">
        <v>77.174999999999997</v>
      </c>
    </row>
    <row r="446" spans="7:21">
      <c r="G446" s="20">
        <v>20231215</v>
      </c>
      <c r="H446" s="20" t="s">
        <v>2130</v>
      </c>
      <c r="I446" s="21" t="s">
        <v>2131</v>
      </c>
      <c r="J446" s="2" t="s">
        <v>2132</v>
      </c>
      <c r="K446" s="2" t="s">
        <v>815</v>
      </c>
      <c r="L446" s="2" t="s">
        <v>816</v>
      </c>
      <c r="M446" s="17">
        <v>53190</v>
      </c>
      <c r="N446" s="17">
        <v>53205</v>
      </c>
      <c r="O446" s="17">
        <v>53095</v>
      </c>
      <c r="P446" s="17">
        <v>53150</v>
      </c>
      <c r="Q446" s="17">
        <v>15</v>
      </c>
      <c r="R446" s="23">
        <v>0.03</v>
      </c>
      <c r="S446" s="17">
        <v>3.8479999999999999E-3</v>
      </c>
      <c r="T446" s="17">
        <v>2.0463176500000002</v>
      </c>
      <c r="U446" s="17">
        <v>252.994</v>
      </c>
    </row>
    <row r="447" spans="7:21">
      <c r="G447" s="20">
        <v>20231215</v>
      </c>
      <c r="H447" s="20" t="s">
        <v>2133</v>
      </c>
      <c r="I447" s="21" t="s">
        <v>2134</v>
      </c>
      <c r="J447" s="2" t="s">
        <v>2135</v>
      </c>
      <c r="K447" s="2" t="s">
        <v>815</v>
      </c>
      <c r="L447" s="2" t="s">
        <v>816</v>
      </c>
      <c r="M447" s="17">
        <v>10390</v>
      </c>
      <c r="N447" s="17">
        <v>10390</v>
      </c>
      <c r="O447" s="17">
        <v>10300</v>
      </c>
      <c r="P447" s="17">
        <v>10360</v>
      </c>
      <c r="Q447" s="17">
        <v>-125</v>
      </c>
      <c r="R447" s="23">
        <v>-1.19</v>
      </c>
      <c r="S447" s="17">
        <v>3.8270000000000001E-3</v>
      </c>
      <c r="T447" s="17">
        <v>0.39601229999999998</v>
      </c>
      <c r="U447" s="17">
        <v>46.62</v>
      </c>
    </row>
    <row r="448" spans="7:21">
      <c r="G448" s="20">
        <v>20231215</v>
      </c>
      <c r="H448" s="20" t="s">
        <v>2136</v>
      </c>
      <c r="I448" s="21" t="s">
        <v>2137</v>
      </c>
      <c r="J448" s="2" t="s">
        <v>2138</v>
      </c>
      <c r="K448" s="2" t="s">
        <v>815</v>
      </c>
      <c r="L448" s="2" t="s">
        <v>816</v>
      </c>
      <c r="M448" s="17">
        <v>4330</v>
      </c>
      <c r="N448" s="17">
        <v>4330</v>
      </c>
      <c r="O448" s="17">
        <v>4280</v>
      </c>
      <c r="P448" s="17">
        <v>4310</v>
      </c>
      <c r="Q448" s="17">
        <v>-15</v>
      </c>
      <c r="R448" s="23">
        <v>-0.35</v>
      </c>
      <c r="S448" s="17">
        <v>3.8149999999999998E-3</v>
      </c>
      <c r="T448" s="17">
        <v>0.1638009</v>
      </c>
      <c r="U448" s="17">
        <v>135.76499999999999</v>
      </c>
    </row>
    <row r="449" spans="7:21">
      <c r="G449" s="20">
        <v>20231215</v>
      </c>
      <c r="H449" s="20" t="s">
        <v>2139</v>
      </c>
      <c r="I449" s="21" t="s">
        <v>2140</v>
      </c>
      <c r="J449" s="2" t="s">
        <v>2141</v>
      </c>
      <c r="K449" s="2" t="s">
        <v>815</v>
      </c>
      <c r="L449" s="2" t="s">
        <v>816</v>
      </c>
      <c r="M449" s="17">
        <v>11300</v>
      </c>
      <c r="N449" s="17">
        <v>11300</v>
      </c>
      <c r="O449" s="17">
        <v>11200</v>
      </c>
      <c r="P449" s="17">
        <v>11290</v>
      </c>
      <c r="Q449" s="17">
        <v>-130</v>
      </c>
      <c r="R449" s="23">
        <v>-1.1399999999999999</v>
      </c>
      <c r="S449" s="17">
        <v>3.8049999999999998E-3</v>
      </c>
      <c r="T449" s="17">
        <v>0.42759455000000002</v>
      </c>
      <c r="U449" s="17">
        <v>84.674999999999997</v>
      </c>
    </row>
    <row r="450" spans="7:21">
      <c r="G450" s="20">
        <v>20231215</v>
      </c>
      <c r="H450" s="20" t="s">
        <v>2142</v>
      </c>
      <c r="I450" s="21" t="s">
        <v>2143</v>
      </c>
      <c r="J450" s="2" t="s">
        <v>2144</v>
      </c>
      <c r="K450" s="2" t="s">
        <v>815</v>
      </c>
      <c r="L450" s="2" t="s">
        <v>816</v>
      </c>
      <c r="M450" s="17">
        <v>10250</v>
      </c>
      <c r="N450" s="17">
        <v>10250</v>
      </c>
      <c r="O450" s="17">
        <v>10145</v>
      </c>
      <c r="P450" s="17">
        <v>10220</v>
      </c>
      <c r="Q450" s="17">
        <v>50</v>
      </c>
      <c r="R450" s="23">
        <v>0.49</v>
      </c>
      <c r="S450" s="17">
        <v>3.7460000000000002E-3</v>
      </c>
      <c r="T450" s="17">
        <v>0.3825635</v>
      </c>
      <c r="U450" s="17">
        <v>81.760000000000005</v>
      </c>
    </row>
    <row r="451" spans="7:21">
      <c r="G451" s="20">
        <v>20231215</v>
      </c>
      <c r="H451" s="20" t="s">
        <v>2145</v>
      </c>
      <c r="I451" s="21" t="s">
        <v>2146</v>
      </c>
      <c r="J451" s="2" t="s">
        <v>2147</v>
      </c>
      <c r="K451" s="2" t="s">
        <v>815</v>
      </c>
      <c r="L451" s="2" t="s">
        <v>816</v>
      </c>
      <c r="M451" s="17">
        <v>16100</v>
      </c>
      <c r="N451" s="17">
        <v>16100</v>
      </c>
      <c r="O451" s="17">
        <v>15995</v>
      </c>
      <c r="P451" s="17">
        <v>16020</v>
      </c>
      <c r="Q451" s="17">
        <v>-80</v>
      </c>
      <c r="R451" s="23">
        <v>-0.5</v>
      </c>
      <c r="S451" s="17">
        <v>3.594E-3</v>
      </c>
      <c r="T451" s="17">
        <v>0.57603990000000005</v>
      </c>
      <c r="U451" s="17">
        <v>352.44</v>
      </c>
    </row>
    <row r="452" spans="7:21">
      <c r="G452" s="20">
        <v>20231215</v>
      </c>
      <c r="H452" s="20" t="s">
        <v>2148</v>
      </c>
      <c r="I452" s="21" t="s">
        <v>2149</v>
      </c>
      <c r="J452" s="2" t="s">
        <v>2150</v>
      </c>
      <c r="K452" s="2" t="s">
        <v>815</v>
      </c>
      <c r="L452" s="2" t="s">
        <v>816</v>
      </c>
      <c r="M452" s="17">
        <v>4335</v>
      </c>
      <c r="N452" s="17">
        <v>4335</v>
      </c>
      <c r="O452" s="17">
        <v>4285</v>
      </c>
      <c r="P452" s="17">
        <v>4285</v>
      </c>
      <c r="Q452" s="17">
        <v>-40</v>
      </c>
      <c r="R452" s="23">
        <v>-0.92</v>
      </c>
      <c r="S452" s="17">
        <v>3.555E-3</v>
      </c>
      <c r="T452" s="17">
        <v>0.15321525</v>
      </c>
      <c r="U452" s="17">
        <v>38.564999999999998</v>
      </c>
    </row>
    <row r="453" spans="7:21">
      <c r="G453" s="20">
        <v>20231215</v>
      </c>
      <c r="H453" s="20" t="s">
        <v>2151</v>
      </c>
      <c r="I453" s="21" t="s">
        <v>2152</v>
      </c>
      <c r="J453" s="2" t="s">
        <v>2153</v>
      </c>
      <c r="K453" s="2" t="s">
        <v>815</v>
      </c>
      <c r="L453" s="2" t="s">
        <v>816</v>
      </c>
      <c r="M453" s="17">
        <v>26625</v>
      </c>
      <c r="N453" s="17">
        <v>26855</v>
      </c>
      <c r="O453" s="17">
        <v>26625</v>
      </c>
      <c r="P453" s="17">
        <v>26790</v>
      </c>
      <c r="Q453" s="17">
        <v>305</v>
      </c>
      <c r="R453" s="23">
        <v>1.1499999999999999</v>
      </c>
      <c r="S453" s="17">
        <v>3.4719999999999998E-3</v>
      </c>
      <c r="T453" s="17">
        <v>0.92985810000000002</v>
      </c>
      <c r="U453" s="17">
        <v>281.29500000000002</v>
      </c>
    </row>
    <row r="454" spans="7:21">
      <c r="G454" s="20">
        <v>20231215</v>
      </c>
      <c r="H454" s="20" t="s">
        <v>2154</v>
      </c>
      <c r="I454" s="21" t="s">
        <v>2155</v>
      </c>
      <c r="J454" s="2" t="s">
        <v>2156</v>
      </c>
      <c r="K454" s="2" t="s">
        <v>815</v>
      </c>
      <c r="L454" s="2" t="s">
        <v>816</v>
      </c>
      <c r="M454" s="17">
        <v>6750</v>
      </c>
      <c r="N454" s="17">
        <v>6790</v>
      </c>
      <c r="O454" s="17">
        <v>6750</v>
      </c>
      <c r="P454" s="17">
        <v>6785</v>
      </c>
      <c r="Q454" s="17">
        <v>35</v>
      </c>
      <c r="R454" s="23">
        <v>0.52</v>
      </c>
      <c r="S454" s="17">
        <v>3.4499999999999999E-3</v>
      </c>
      <c r="T454" s="17">
        <v>0.2340354</v>
      </c>
      <c r="U454" s="17">
        <v>176.41</v>
      </c>
    </row>
    <row r="455" spans="7:21">
      <c r="G455" s="20">
        <v>20231215</v>
      </c>
      <c r="H455" s="20" t="s">
        <v>2157</v>
      </c>
      <c r="I455" s="21" t="s">
        <v>2158</v>
      </c>
      <c r="J455" s="2" t="s">
        <v>2159</v>
      </c>
      <c r="K455" s="2" t="s">
        <v>815</v>
      </c>
      <c r="L455" s="2" t="s">
        <v>816</v>
      </c>
      <c r="M455" s="17">
        <v>10130</v>
      </c>
      <c r="N455" s="17">
        <v>10130</v>
      </c>
      <c r="O455" s="17">
        <v>10120</v>
      </c>
      <c r="P455" s="17">
        <v>10120</v>
      </c>
      <c r="Q455" s="17">
        <v>25</v>
      </c>
      <c r="R455" s="23">
        <v>0.25</v>
      </c>
      <c r="S455" s="17">
        <v>3.4290000000000002E-3</v>
      </c>
      <c r="T455" s="17">
        <v>0.34729264999999998</v>
      </c>
      <c r="U455" s="17">
        <v>91.08</v>
      </c>
    </row>
    <row r="456" spans="7:21">
      <c r="G456" s="20">
        <v>20231215</v>
      </c>
      <c r="H456" s="20" t="s">
        <v>2160</v>
      </c>
      <c r="I456" s="21" t="s">
        <v>2161</v>
      </c>
      <c r="J456" s="2" t="s">
        <v>2162</v>
      </c>
      <c r="K456" s="2" t="s">
        <v>815</v>
      </c>
      <c r="L456" s="2" t="s">
        <v>816</v>
      </c>
      <c r="M456" s="17">
        <v>13800</v>
      </c>
      <c r="N456" s="17">
        <v>13835</v>
      </c>
      <c r="O456" s="17">
        <v>13780</v>
      </c>
      <c r="P456" s="17">
        <v>13790</v>
      </c>
      <c r="Q456" s="17">
        <v>-10</v>
      </c>
      <c r="R456" s="23">
        <v>-7.0000000000000007E-2</v>
      </c>
      <c r="S456" s="17">
        <v>3.411E-3</v>
      </c>
      <c r="T456" s="17">
        <v>0.47039069999999999</v>
      </c>
      <c r="U456" s="17">
        <v>281.31599999999997</v>
      </c>
    </row>
    <row r="457" spans="7:21">
      <c r="G457" s="20">
        <v>20231215</v>
      </c>
      <c r="H457" s="20" t="s">
        <v>2163</v>
      </c>
      <c r="I457" s="21" t="s">
        <v>2164</v>
      </c>
      <c r="J457" s="2" t="s">
        <v>2165</v>
      </c>
      <c r="K457" s="2" t="s">
        <v>815</v>
      </c>
      <c r="L457" s="2" t="s">
        <v>816</v>
      </c>
      <c r="M457" s="17">
        <v>4470</v>
      </c>
      <c r="N457" s="17">
        <v>4470</v>
      </c>
      <c r="O457" s="17">
        <v>4355</v>
      </c>
      <c r="P457" s="17">
        <v>4425</v>
      </c>
      <c r="Q457" s="17">
        <v>20</v>
      </c>
      <c r="R457" s="23">
        <v>0.45</v>
      </c>
      <c r="S457" s="17">
        <v>3.405E-3</v>
      </c>
      <c r="T457" s="17">
        <v>0.14956369999999999</v>
      </c>
      <c r="U457" s="17">
        <v>44.25</v>
      </c>
    </row>
    <row r="458" spans="7:21">
      <c r="G458" s="20">
        <v>20231215</v>
      </c>
      <c r="H458" s="20" t="s">
        <v>2166</v>
      </c>
      <c r="I458" s="21" t="s">
        <v>2167</v>
      </c>
      <c r="J458" s="2" t="s">
        <v>2168</v>
      </c>
      <c r="K458" s="2" t="s">
        <v>815</v>
      </c>
      <c r="L458" s="2" t="s">
        <v>816</v>
      </c>
      <c r="M458" s="17">
        <v>6690</v>
      </c>
      <c r="N458" s="17">
        <v>6745</v>
      </c>
      <c r="O458" s="17">
        <v>6635</v>
      </c>
      <c r="P458" s="17">
        <v>6665</v>
      </c>
      <c r="Q458" s="17">
        <v>40</v>
      </c>
      <c r="R458" s="23">
        <v>0.6</v>
      </c>
      <c r="S458" s="17">
        <v>3.3790000000000001E-3</v>
      </c>
      <c r="T458" s="17">
        <v>0.22572149999999999</v>
      </c>
      <c r="U458" s="17">
        <v>146.63</v>
      </c>
    </row>
    <row r="459" spans="7:21">
      <c r="G459" s="20">
        <v>20231215</v>
      </c>
      <c r="H459" s="20" t="s">
        <v>2169</v>
      </c>
      <c r="I459" s="21" t="s">
        <v>2170</v>
      </c>
      <c r="J459" s="2" t="s">
        <v>2171</v>
      </c>
      <c r="K459" s="2" t="s">
        <v>815</v>
      </c>
      <c r="L459" s="2" t="s">
        <v>816</v>
      </c>
      <c r="M459" s="17">
        <v>10930</v>
      </c>
      <c r="N459" s="17">
        <v>10935</v>
      </c>
      <c r="O459" s="17">
        <v>10880</v>
      </c>
      <c r="P459" s="17">
        <v>10885</v>
      </c>
      <c r="Q459" s="17">
        <v>30</v>
      </c>
      <c r="R459" s="23">
        <v>0.28000000000000003</v>
      </c>
      <c r="S459" s="17">
        <v>3.3730000000000001E-3</v>
      </c>
      <c r="T459" s="17">
        <v>0.36778810000000001</v>
      </c>
      <c r="U459" s="17">
        <v>54.424999999999997</v>
      </c>
    </row>
    <row r="460" spans="7:21">
      <c r="G460" s="20">
        <v>20231215</v>
      </c>
      <c r="H460" s="20" t="s">
        <v>2172</v>
      </c>
      <c r="I460" s="21" t="s">
        <v>2173</v>
      </c>
      <c r="J460" s="2" t="s">
        <v>2174</v>
      </c>
      <c r="K460" s="2" t="s">
        <v>815</v>
      </c>
      <c r="L460" s="2" t="s">
        <v>816</v>
      </c>
      <c r="M460" s="17">
        <v>6590</v>
      </c>
      <c r="N460" s="17">
        <v>6670</v>
      </c>
      <c r="O460" s="17">
        <v>6565</v>
      </c>
      <c r="P460" s="17">
        <v>6640</v>
      </c>
      <c r="Q460" s="17">
        <v>-15</v>
      </c>
      <c r="R460" s="23">
        <v>-0.23</v>
      </c>
      <c r="S460" s="17">
        <v>3.3639999999999998E-3</v>
      </c>
      <c r="T460" s="17">
        <v>0.22231419999999999</v>
      </c>
      <c r="U460" s="17">
        <v>37.183999999999997</v>
      </c>
    </row>
    <row r="461" spans="7:21">
      <c r="G461" s="20">
        <v>20231215</v>
      </c>
      <c r="H461" s="20" t="s">
        <v>2175</v>
      </c>
      <c r="I461" s="21" t="s">
        <v>2176</v>
      </c>
      <c r="J461" s="2" t="s">
        <v>2177</v>
      </c>
      <c r="K461" s="2" t="s">
        <v>815</v>
      </c>
      <c r="L461" s="2" t="s">
        <v>816</v>
      </c>
      <c r="M461" s="17">
        <v>9410</v>
      </c>
      <c r="N461" s="17">
        <v>9600</v>
      </c>
      <c r="O461" s="17">
        <v>9410</v>
      </c>
      <c r="P461" s="17">
        <v>9600</v>
      </c>
      <c r="Q461" s="17">
        <v>190</v>
      </c>
      <c r="R461" s="23">
        <v>2.02</v>
      </c>
      <c r="S461" s="17">
        <v>3.3470000000000001E-3</v>
      </c>
      <c r="T461" s="17">
        <v>0.31754864999999999</v>
      </c>
      <c r="U461" s="17">
        <v>153.6</v>
      </c>
    </row>
    <row r="462" spans="7:21">
      <c r="G462" s="20">
        <v>20231215</v>
      </c>
      <c r="H462" s="20" t="s">
        <v>2178</v>
      </c>
      <c r="I462" s="21" t="s">
        <v>2179</v>
      </c>
      <c r="J462" s="2" t="s">
        <v>2180</v>
      </c>
      <c r="K462" s="2" t="s">
        <v>815</v>
      </c>
      <c r="L462" s="2" t="s">
        <v>816</v>
      </c>
      <c r="M462" s="17">
        <v>108360</v>
      </c>
      <c r="N462" s="17">
        <v>108400</v>
      </c>
      <c r="O462" s="17">
        <v>108360</v>
      </c>
      <c r="P462" s="17">
        <v>108400</v>
      </c>
      <c r="Q462" s="17">
        <v>85</v>
      </c>
      <c r="R462" s="23">
        <v>0.08</v>
      </c>
      <c r="S462" s="17">
        <v>3.2320000000000001E-3</v>
      </c>
      <c r="T462" s="17">
        <v>3.5033411499999998</v>
      </c>
      <c r="U462" s="17">
        <v>1382.1</v>
      </c>
    </row>
    <row r="463" spans="7:21">
      <c r="G463" s="20">
        <v>20231215</v>
      </c>
      <c r="H463" s="20" t="s">
        <v>2181</v>
      </c>
      <c r="I463" s="21" t="s">
        <v>2182</v>
      </c>
      <c r="J463" s="2" t="s">
        <v>2183</v>
      </c>
      <c r="K463" s="2" t="s">
        <v>815</v>
      </c>
      <c r="L463" s="2" t="s">
        <v>816</v>
      </c>
      <c r="M463" s="17">
        <v>11825</v>
      </c>
      <c r="N463" s="17">
        <v>11865</v>
      </c>
      <c r="O463" s="17">
        <v>11760</v>
      </c>
      <c r="P463" s="17">
        <v>11860</v>
      </c>
      <c r="Q463" s="17">
        <v>320</v>
      </c>
      <c r="R463" s="23">
        <v>2.77</v>
      </c>
      <c r="S463" s="17">
        <v>3.2030000000000001E-3</v>
      </c>
      <c r="T463" s="17">
        <v>0.37871539999999998</v>
      </c>
      <c r="U463" s="17">
        <v>118.6</v>
      </c>
    </row>
    <row r="464" spans="7:21">
      <c r="G464" s="20">
        <v>20231215</v>
      </c>
      <c r="H464" s="20" t="s">
        <v>2184</v>
      </c>
      <c r="I464" s="21" t="s">
        <v>2185</v>
      </c>
      <c r="J464" s="2" t="s">
        <v>2186</v>
      </c>
      <c r="K464" s="2" t="s">
        <v>815</v>
      </c>
      <c r="L464" s="2" t="s">
        <v>816</v>
      </c>
      <c r="M464" s="17">
        <v>11235</v>
      </c>
      <c r="N464" s="17">
        <v>11275</v>
      </c>
      <c r="O464" s="17">
        <v>11235</v>
      </c>
      <c r="P464" s="17">
        <v>11270</v>
      </c>
      <c r="Q464" s="17">
        <v>40</v>
      </c>
      <c r="R464" s="23">
        <v>0.36</v>
      </c>
      <c r="S464" s="17">
        <v>3.202E-3</v>
      </c>
      <c r="T464" s="17">
        <v>0.36047085000000001</v>
      </c>
      <c r="U464" s="17">
        <v>101.43</v>
      </c>
    </row>
    <row r="465" spans="7:21">
      <c r="G465" s="20">
        <v>20231215</v>
      </c>
      <c r="H465" s="20" t="s">
        <v>2187</v>
      </c>
      <c r="I465" s="21" t="s">
        <v>2188</v>
      </c>
      <c r="J465" s="2" t="s">
        <v>2189</v>
      </c>
      <c r="K465" s="2" t="s">
        <v>815</v>
      </c>
      <c r="L465" s="2" t="s">
        <v>816</v>
      </c>
      <c r="M465" s="17">
        <v>6000</v>
      </c>
      <c r="N465" s="17">
        <v>6000</v>
      </c>
      <c r="O465" s="17">
        <v>5940</v>
      </c>
      <c r="P465" s="17">
        <v>5955</v>
      </c>
      <c r="Q465" s="17">
        <v>5</v>
      </c>
      <c r="R465" s="23">
        <v>0.08</v>
      </c>
      <c r="S465" s="17">
        <v>3.1779999999999998E-3</v>
      </c>
      <c r="T465" s="17">
        <v>0.18988450000000001</v>
      </c>
      <c r="U465" s="17">
        <v>117.90900000000001</v>
      </c>
    </row>
    <row r="466" spans="7:21">
      <c r="G466" s="20">
        <v>20231215</v>
      </c>
      <c r="H466" s="20" t="s">
        <v>2190</v>
      </c>
      <c r="I466" s="21" t="s">
        <v>2191</v>
      </c>
      <c r="J466" s="2" t="s">
        <v>2192</v>
      </c>
      <c r="K466" s="2" t="s">
        <v>815</v>
      </c>
      <c r="L466" s="2" t="s">
        <v>816</v>
      </c>
      <c r="M466" s="17">
        <v>14715</v>
      </c>
      <c r="N466" s="17">
        <v>14825</v>
      </c>
      <c r="O466" s="17">
        <v>14715</v>
      </c>
      <c r="P466" s="17">
        <v>14820</v>
      </c>
      <c r="Q466" s="17">
        <v>30</v>
      </c>
      <c r="R466" s="23">
        <v>0.2</v>
      </c>
      <c r="S466" s="17">
        <v>3.1470000000000001E-3</v>
      </c>
      <c r="T466" s="17">
        <v>0.46571835</v>
      </c>
      <c r="U466" s="17">
        <v>237.12</v>
      </c>
    </row>
    <row r="467" spans="7:21">
      <c r="G467" s="20">
        <v>20231215</v>
      </c>
      <c r="H467" s="20" t="s">
        <v>2193</v>
      </c>
      <c r="I467" s="21" t="s">
        <v>2194</v>
      </c>
      <c r="J467" s="2" t="s">
        <v>2195</v>
      </c>
      <c r="K467" s="2" t="s">
        <v>815</v>
      </c>
      <c r="L467" s="2" t="s">
        <v>816</v>
      </c>
      <c r="M467" s="17">
        <v>11245</v>
      </c>
      <c r="N467" s="17">
        <v>11350</v>
      </c>
      <c r="O467" s="17">
        <v>11230</v>
      </c>
      <c r="P467" s="17">
        <v>11235</v>
      </c>
      <c r="Q467" s="17">
        <v>35</v>
      </c>
      <c r="R467" s="23">
        <v>0.31</v>
      </c>
      <c r="S467" s="17">
        <v>3.0969999999999999E-3</v>
      </c>
      <c r="T467" s="17">
        <v>0.34902319999999998</v>
      </c>
      <c r="U467" s="17">
        <v>78.644999999999996</v>
      </c>
    </row>
    <row r="468" spans="7:21">
      <c r="G468" s="20">
        <v>20231215</v>
      </c>
      <c r="H468" s="20" t="s">
        <v>2196</v>
      </c>
      <c r="I468" s="21" t="s">
        <v>2197</v>
      </c>
      <c r="J468" s="2" t="s">
        <v>2198</v>
      </c>
      <c r="K468" s="2" t="s">
        <v>815</v>
      </c>
      <c r="L468" s="2" t="s">
        <v>816</v>
      </c>
      <c r="M468" s="17">
        <v>12605</v>
      </c>
      <c r="N468" s="17">
        <v>12655</v>
      </c>
      <c r="O468" s="17">
        <v>12605</v>
      </c>
      <c r="P468" s="17">
        <v>12655</v>
      </c>
      <c r="Q468" s="17">
        <v>15</v>
      </c>
      <c r="R468" s="23">
        <v>0.12</v>
      </c>
      <c r="S468" s="17">
        <v>3.0959999999999998E-3</v>
      </c>
      <c r="T468" s="17">
        <v>0.39081664999999999</v>
      </c>
      <c r="U468" s="17">
        <v>120.2225</v>
      </c>
    </row>
    <row r="469" spans="7:21">
      <c r="G469" s="20">
        <v>20231215</v>
      </c>
      <c r="H469" s="20" t="s">
        <v>2199</v>
      </c>
      <c r="I469" s="21" t="s">
        <v>2200</v>
      </c>
      <c r="J469" s="2" t="s">
        <v>2201</v>
      </c>
      <c r="K469" s="2" t="s">
        <v>815</v>
      </c>
      <c r="L469" s="2" t="s">
        <v>816</v>
      </c>
      <c r="M469" s="17">
        <v>11915</v>
      </c>
      <c r="N469" s="17">
        <v>12070</v>
      </c>
      <c r="O469" s="17">
        <v>11895</v>
      </c>
      <c r="P469" s="17">
        <v>12070</v>
      </c>
      <c r="Q469" s="17">
        <v>170</v>
      </c>
      <c r="R469" s="23">
        <v>1.43</v>
      </c>
      <c r="S469" s="17">
        <v>3.078E-3</v>
      </c>
      <c r="T469" s="17">
        <v>0.36953140000000001</v>
      </c>
      <c r="U469" s="17">
        <v>114.66500000000001</v>
      </c>
    </row>
    <row r="470" spans="7:21">
      <c r="G470" s="20">
        <v>20231215</v>
      </c>
      <c r="H470" s="20" t="s">
        <v>2202</v>
      </c>
      <c r="I470" s="21" t="s">
        <v>2203</v>
      </c>
      <c r="J470" s="2" t="s">
        <v>2204</v>
      </c>
      <c r="K470" s="2" t="s">
        <v>815</v>
      </c>
      <c r="L470" s="2" t="s">
        <v>816</v>
      </c>
      <c r="M470" s="17">
        <v>34640</v>
      </c>
      <c r="N470" s="17">
        <v>35045</v>
      </c>
      <c r="O470" s="17">
        <v>34640</v>
      </c>
      <c r="P470" s="17">
        <v>34780</v>
      </c>
      <c r="Q470" s="17">
        <v>195</v>
      </c>
      <c r="R470" s="23">
        <v>0.56000000000000005</v>
      </c>
      <c r="S470" s="17">
        <v>2.9949999999999998E-3</v>
      </c>
      <c r="T470" s="17">
        <v>1.0467357500000001</v>
      </c>
      <c r="U470" s="17">
        <v>4556.18</v>
      </c>
    </row>
    <row r="471" spans="7:21">
      <c r="G471" s="20">
        <v>20231215</v>
      </c>
      <c r="H471" s="20" t="s">
        <v>2205</v>
      </c>
      <c r="I471" s="21" t="s">
        <v>2206</v>
      </c>
      <c r="J471" s="2" t="s">
        <v>2207</v>
      </c>
      <c r="K471" s="2" t="s">
        <v>815</v>
      </c>
      <c r="L471" s="2" t="s">
        <v>816</v>
      </c>
      <c r="M471" s="17">
        <v>11460</v>
      </c>
      <c r="N471" s="17">
        <v>11520</v>
      </c>
      <c r="O471" s="17">
        <v>11395</v>
      </c>
      <c r="P471" s="17">
        <v>11520</v>
      </c>
      <c r="Q471" s="17">
        <v>0</v>
      </c>
      <c r="R471" s="23">
        <v>0</v>
      </c>
      <c r="S471" s="17">
        <v>2.9949999999999998E-3</v>
      </c>
      <c r="T471" s="17">
        <v>0.34292515000000001</v>
      </c>
      <c r="U471" s="17">
        <v>63.36</v>
      </c>
    </row>
    <row r="472" spans="7:21">
      <c r="G472" s="20">
        <v>20231215</v>
      </c>
      <c r="H472" s="20" t="s">
        <v>2208</v>
      </c>
      <c r="I472" s="21" t="s">
        <v>2209</v>
      </c>
      <c r="J472" s="2" t="s">
        <v>2210</v>
      </c>
      <c r="K472" s="2" t="s">
        <v>815</v>
      </c>
      <c r="L472" s="2" t="s">
        <v>816</v>
      </c>
      <c r="M472" s="17">
        <v>106505</v>
      </c>
      <c r="N472" s="17">
        <v>106535</v>
      </c>
      <c r="O472" s="17">
        <v>106505</v>
      </c>
      <c r="P472" s="17">
        <v>106535</v>
      </c>
      <c r="Q472" s="17">
        <v>30</v>
      </c>
      <c r="R472" s="23">
        <v>0.03</v>
      </c>
      <c r="S472" s="17">
        <v>2.9750000000000002E-3</v>
      </c>
      <c r="T472" s="17">
        <v>3.1691599500000001</v>
      </c>
      <c r="U472" s="17">
        <v>1996.4658999999999</v>
      </c>
    </row>
    <row r="473" spans="7:21">
      <c r="G473" s="20">
        <v>20231215</v>
      </c>
      <c r="H473" s="20" t="s">
        <v>2211</v>
      </c>
      <c r="I473" s="21" t="s">
        <v>2212</v>
      </c>
      <c r="J473" s="2" t="s">
        <v>2213</v>
      </c>
      <c r="K473" s="2" t="s">
        <v>815</v>
      </c>
      <c r="L473" s="2" t="s">
        <v>816</v>
      </c>
      <c r="M473" s="17">
        <v>7000</v>
      </c>
      <c r="N473" s="17">
        <v>7195</v>
      </c>
      <c r="O473" s="17">
        <v>7000</v>
      </c>
      <c r="P473" s="17">
        <v>7180</v>
      </c>
      <c r="Q473" s="17">
        <v>320</v>
      </c>
      <c r="R473" s="23">
        <v>4.66</v>
      </c>
      <c r="S473" s="17">
        <v>2.9499999999999999E-3</v>
      </c>
      <c r="T473" s="17">
        <v>0.21118465</v>
      </c>
      <c r="U473" s="17">
        <v>39.49</v>
      </c>
    </row>
    <row r="474" spans="7:21">
      <c r="G474" s="20">
        <v>20231215</v>
      </c>
      <c r="H474" s="20" t="s">
        <v>2214</v>
      </c>
      <c r="I474" s="21" t="s">
        <v>2215</v>
      </c>
      <c r="J474" s="2" t="s">
        <v>2216</v>
      </c>
      <c r="K474" s="2" t="s">
        <v>815</v>
      </c>
      <c r="L474" s="2" t="s">
        <v>816</v>
      </c>
      <c r="M474" s="17">
        <v>10835</v>
      </c>
      <c r="N474" s="17">
        <v>10835</v>
      </c>
      <c r="O474" s="17">
        <v>10690</v>
      </c>
      <c r="P474" s="17">
        <v>10745</v>
      </c>
      <c r="Q474" s="17">
        <v>40</v>
      </c>
      <c r="R474" s="23">
        <v>0.37</v>
      </c>
      <c r="S474" s="17">
        <v>2.9489999999999998E-3</v>
      </c>
      <c r="T474" s="17">
        <v>0.31667525000000002</v>
      </c>
      <c r="U474" s="17">
        <v>164.39850000000001</v>
      </c>
    </row>
    <row r="475" spans="7:21">
      <c r="G475" s="20">
        <v>20231215</v>
      </c>
      <c r="H475" s="20" t="s">
        <v>2217</v>
      </c>
      <c r="I475" s="21" t="s">
        <v>2218</v>
      </c>
      <c r="J475" s="2" t="s">
        <v>2219</v>
      </c>
      <c r="K475" s="2" t="s">
        <v>815</v>
      </c>
      <c r="L475" s="2" t="s">
        <v>816</v>
      </c>
      <c r="M475" s="17">
        <v>18900</v>
      </c>
      <c r="N475" s="17">
        <v>19190</v>
      </c>
      <c r="O475" s="17">
        <v>18895</v>
      </c>
      <c r="P475" s="17">
        <v>18895</v>
      </c>
      <c r="Q475" s="17">
        <v>280</v>
      </c>
      <c r="R475" s="23">
        <v>1.5</v>
      </c>
      <c r="S475" s="17">
        <v>2.9320000000000001E-3</v>
      </c>
      <c r="T475" s="17">
        <v>0.55858574999999999</v>
      </c>
      <c r="U475" s="17">
        <v>359.005</v>
      </c>
    </row>
    <row r="476" spans="7:21">
      <c r="G476" s="20">
        <v>20231215</v>
      </c>
      <c r="H476" s="20" t="s">
        <v>2220</v>
      </c>
      <c r="I476" s="21" t="s">
        <v>2221</v>
      </c>
      <c r="J476" s="2" t="s">
        <v>2222</v>
      </c>
      <c r="K476" s="2" t="s">
        <v>815</v>
      </c>
      <c r="L476" s="2" t="s">
        <v>816</v>
      </c>
      <c r="M476" s="17">
        <v>7085</v>
      </c>
      <c r="N476" s="17">
        <v>7170</v>
      </c>
      <c r="O476" s="17">
        <v>7085</v>
      </c>
      <c r="P476" s="17">
        <v>7145</v>
      </c>
      <c r="Q476" s="17">
        <v>60</v>
      </c>
      <c r="R476" s="23">
        <v>0.85</v>
      </c>
      <c r="S476" s="17">
        <v>2.892E-3</v>
      </c>
      <c r="T476" s="17">
        <v>0.20639189999999999</v>
      </c>
      <c r="U476" s="17">
        <v>442.99</v>
      </c>
    </row>
    <row r="477" spans="7:21">
      <c r="G477" s="20">
        <v>20231215</v>
      </c>
      <c r="H477" s="20" t="s">
        <v>2223</v>
      </c>
      <c r="I477" s="21" t="s">
        <v>2224</v>
      </c>
      <c r="J477" s="2" t="s">
        <v>2225</v>
      </c>
      <c r="K477" s="2" t="s">
        <v>815</v>
      </c>
      <c r="L477" s="2" t="s">
        <v>816</v>
      </c>
      <c r="M477" s="17">
        <v>23925</v>
      </c>
      <c r="N477" s="17">
        <v>23995</v>
      </c>
      <c r="O477" s="17">
        <v>23810</v>
      </c>
      <c r="P477" s="17">
        <v>23810</v>
      </c>
      <c r="Q477" s="17">
        <v>95</v>
      </c>
      <c r="R477" s="23">
        <v>0.4</v>
      </c>
      <c r="S477" s="17">
        <v>2.8679999999999999E-3</v>
      </c>
      <c r="T477" s="17">
        <v>0.68374515000000002</v>
      </c>
      <c r="U477" s="17">
        <v>273.815</v>
      </c>
    </row>
    <row r="478" spans="7:21">
      <c r="G478" s="20">
        <v>20231215</v>
      </c>
      <c r="H478" s="20" t="s">
        <v>2226</v>
      </c>
      <c r="I478" s="21" t="s">
        <v>2227</v>
      </c>
      <c r="J478" s="2" t="s">
        <v>2228</v>
      </c>
      <c r="K478" s="2" t="s">
        <v>815</v>
      </c>
      <c r="L478" s="2" t="s">
        <v>816</v>
      </c>
      <c r="M478" s="17">
        <v>4690</v>
      </c>
      <c r="N478" s="17">
        <v>4690</v>
      </c>
      <c r="O478" s="17">
        <v>4660</v>
      </c>
      <c r="P478" s="17">
        <v>4675</v>
      </c>
      <c r="Q478" s="17">
        <v>-10</v>
      </c>
      <c r="R478" s="23">
        <v>-0.21</v>
      </c>
      <c r="S478" s="17">
        <v>2.8570000000000002E-3</v>
      </c>
      <c r="T478" s="17">
        <v>0.13351315</v>
      </c>
      <c r="U478" s="17">
        <v>257.125</v>
      </c>
    </row>
    <row r="479" spans="7:21">
      <c r="G479" s="20">
        <v>20231215</v>
      </c>
      <c r="H479" s="20" t="s">
        <v>2229</v>
      </c>
      <c r="I479" s="21" t="s">
        <v>2230</v>
      </c>
      <c r="J479" s="2" t="s">
        <v>2231</v>
      </c>
      <c r="K479" s="2" t="s">
        <v>815</v>
      </c>
      <c r="L479" s="2" t="s">
        <v>816</v>
      </c>
      <c r="M479" s="17">
        <v>12210</v>
      </c>
      <c r="N479" s="17">
        <v>12280</v>
      </c>
      <c r="O479" s="17">
        <v>12155</v>
      </c>
      <c r="P479" s="17">
        <v>12250</v>
      </c>
      <c r="Q479" s="17">
        <v>150</v>
      </c>
      <c r="R479" s="23">
        <v>1.24</v>
      </c>
      <c r="S479" s="17">
        <v>2.8189999999999999E-3</v>
      </c>
      <c r="T479" s="17">
        <v>0.34480654999999999</v>
      </c>
      <c r="U479" s="17">
        <v>79.625</v>
      </c>
    </row>
    <row r="480" spans="7:21">
      <c r="G480" s="20">
        <v>20231215</v>
      </c>
      <c r="H480" s="20" t="s">
        <v>2232</v>
      </c>
      <c r="I480" s="21" t="s">
        <v>2233</v>
      </c>
      <c r="J480" s="2" t="s">
        <v>2234</v>
      </c>
      <c r="K480" s="2" t="s">
        <v>815</v>
      </c>
      <c r="L480" s="2" t="s">
        <v>816</v>
      </c>
      <c r="M480" s="17">
        <v>8735</v>
      </c>
      <c r="N480" s="17">
        <v>8735</v>
      </c>
      <c r="O480" s="17">
        <v>8660</v>
      </c>
      <c r="P480" s="17">
        <v>8670</v>
      </c>
      <c r="Q480" s="17">
        <v>100</v>
      </c>
      <c r="R480" s="23">
        <v>1.17</v>
      </c>
      <c r="S480" s="17">
        <v>2.787E-3</v>
      </c>
      <c r="T480" s="17">
        <v>0.24278820000000001</v>
      </c>
      <c r="U480" s="17">
        <v>73.694999999999993</v>
      </c>
    </row>
    <row r="481" spans="7:21">
      <c r="G481" s="20">
        <v>20231215</v>
      </c>
      <c r="H481" s="20" t="s">
        <v>2235</v>
      </c>
      <c r="I481" s="21" t="s">
        <v>2236</v>
      </c>
      <c r="J481" s="2" t="s">
        <v>2237</v>
      </c>
      <c r="K481" s="2" t="s">
        <v>815</v>
      </c>
      <c r="L481" s="2" t="s">
        <v>816</v>
      </c>
      <c r="M481" s="17">
        <v>12735</v>
      </c>
      <c r="N481" s="17">
        <v>12805</v>
      </c>
      <c r="O481" s="17">
        <v>12735</v>
      </c>
      <c r="P481" s="17">
        <v>12755</v>
      </c>
      <c r="Q481" s="17">
        <v>155</v>
      </c>
      <c r="R481" s="23">
        <v>1.23</v>
      </c>
      <c r="S481" s="17">
        <v>2.7780000000000001E-3</v>
      </c>
      <c r="T481" s="17">
        <v>0.35497495000000001</v>
      </c>
      <c r="U481" s="17">
        <v>57.397500000000001</v>
      </c>
    </row>
    <row r="482" spans="7:21">
      <c r="G482" s="20">
        <v>20231215</v>
      </c>
      <c r="H482" s="20" t="s">
        <v>2238</v>
      </c>
      <c r="I482" s="21" t="s">
        <v>2239</v>
      </c>
      <c r="J482" s="2" t="s">
        <v>2240</v>
      </c>
      <c r="K482" s="2" t="s">
        <v>815</v>
      </c>
      <c r="L482" s="2" t="s">
        <v>816</v>
      </c>
      <c r="M482" s="17">
        <v>12650</v>
      </c>
      <c r="N482" s="17">
        <v>12650</v>
      </c>
      <c r="O482" s="17">
        <v>12540</v>
      </c>
      <c r="P482" s="17">
        <v>12600</v>
      </c>
      <c r="Q482" s="17">
        <v>15</v>
      </c>
      <c r="R482" s="23">
        <v>0.12</v>
      </c>
      <c r="S482" s="17">
        <v>2.7599999999999999E-3</v>
      </c>
      <c r="T482" s="17">
        <v>0.34807735000000001</v>
      </c>
      <c r="U482" s="17">
        <v>75.599999999999994</v>
      </c>
    </row>
    <row r="483" spans="7:21">
      <c r="G483" s="20">
        <v>20231215</v>
      </c>
      <c r="H483" s="20" t="s">
        <v>2241</v>
      </c>
      <c r="I483" s="21" t="s">
        <v>2242</v>
      </c>
      <c r="J483" s="2" t="s">
        <v>2243</v>
      </c>
      <c r="K483" s="2" t="s">
        <v>815</v>
      </c>
      <c r="L483" s="2" t="s">
        <v>816</v>
      </c>
      <c r="M483" s="17">
        <v>7890</v>
      </c>
      <c r="N483" s="17">
        <v>7890</v>
      </c>
      <c r="O483" s="17">
        <v>7605</v>
      </c>
      <c r="P483" s="17">
        <v>7645</v>
      </c>
      <c r="Q483" s="17">
        <v>415</v>
      </c>
      <c r="R483" s="23">
        <v>5.74</v>
      </c>
      <c r="S483" s="17">
        <v>2.7299999999999998E-3</v>
      </c>
      <c r="T483" s="17">
        <v>0.20816960000000001</v>
      </c>
      <c r="U483" s="17">
        <v>72.627499999999998</v>
      </c>
    </row>
    <row r="484" spans="7:21">
      <c r="G484" s="20">
        <v>20231215</v>
      </c>
      <c r="H484" s="20" t="s">
        <v>2244</v>
      </c>
      <c r="I484" s="21" t="s">
        <v>2245</v>
      </c>
      <c r="J484" s="2" t="s">
        <v>2246</v>
      </c>
      <c r="K484" s="2" t="s">
        <v>815</v>
      </c>
      <c r="L484" s="2" t="s">
        <v>816</v>
      </c>
      <c r="M484" s="17">
        <v>8025</v>
      </c>
      <c r="N484" s="17">
        <v>8025</v>
      </c>
      <c r="O484" s="17">
        <v>7905</v>
      </c>
      <c r="P484" s="17">
        <v>7910</v>
      </c>
      <c r="Q484" s="17">
        <v>-35</v>
      </c>
      <c r="R484" s="23">
        <v>-0.44</v>
      </c>
      <c r="S484" s="17">
        <v>2.7290000000000001E-3</v>
      </c>
      <c r="T484" s="17">
        <v>0.21635265000000001</v>
      </c>
      <c r="U484" s="17">
        <v>251.6962</v>
      </c>
    </row>
    <row r="485" spans="7:21">
      <c r="G485" s="20">
        <v>20231215</v>
      </c>
      <c r="H485" s="20" t="s">
        <v>2247</v>
      </c>
      <c r="I485" s="21" t="s">
        <v>2248</v>
      </c>
      <c r="J485" s="2" t="s">
        <v>2249</v>
      </c>
      <c r="K485" s="2" t="s">
        <v>815</v>
      </c>
      <c r="L485" s="2" t="s">
        <v>816</v>
      </c>
      <c r="M485" s="17">
        <v>8605</v>
      </c>
      <c r="N485" s="17">
        <v>8680</v>
      </c>
      <c r="O485" s="17">
        <v>8590</v>
      </c>
      <c r="P485" s="17">
        <v>8615</v>
      </c>
      <c r="Q485" s="17">
        <v>60</v>
      </c>
      <c r="R485" s="23">
        <v>0.7</v>
      </c>
      <c r="S485" s="17">
        <v>2.7100000000000002E-3</v>
      </c>
      <c r="T485" s="17">
        <v>0.2335546</v>
      </c>
      <c r="U485" s="17">
        <v>25.844999999999999</v>
      </c>
    </row>
    <row r="486" spans="7:21">
      <c r="G486" s="20">
        <v>20231215</v>
      </c>
      <c r="H486" s="20" t="s">
        <v>2250</v>
      </c>
      <c r="I486" s="21" t="s">
        <v>2251</v>
      </c>
      <c r="J486" s="2" t="s">
        <v>2252</v>
      </c>
      <c r="K486" s="2" t="s">
        <v>815</v>
      </c>
      <c r="L486" s="2" t="s">
        <v>816</v>
      </c>
      <c r="M486" s="17">
        <v>8475</v>
      </c>
      <c r="N486" s="17">
        <v>8580</v>
      </c>
      <c r="O486" s="17">
        <v>8475</v>
      </c>
      <c r="P486" s="17">
        <v>8535</v>
      </c>
      <c r="Q486" s="17">
        <v>40</v>
      </c>
      <c r="R486" s="23">
        <v>0.47</v>
      </c>
      <c r="S486" s="17">
        <v>2.6909999999999998E-3</v>
      </c>
      <c r="T486" s="17">
        <v>0.22947835</v>
      </c>
      <c r="U486" s="17">
        <v>367.005</v>
      </c>
    </row>
    <row r="487" spans="7:21">
      <c r="G487" s="20">
        <v>20231215</v>
      </c>
      <c r="H487" s="20" t="s">
        <v>2253</v>
      </c>
      <c r="I487" s="21" t="s">
        <v>2254</v>
      </c>
      <c r="J487" s="2" t="s">
        <v>2255</v>
      </c>
      <c r="K487" s="2" t="s">
        <v>815</v>
      </c>
      <c r="L487" s="2" t="s">
        <v>816</v>
      </c>
      <c r="M487" s="17">
        <v>5770</v>
      </c>
      <c r="N487" s="17">
        <v>5775</v>
      </c>
      <c r="O487" s="17">
        <v>5680</v>
      </c>
      <c r="P487" s="17">
        <v>5735</v>
      </c>
      <c r="Q487" s="17">
        <v>-40</v>
      </c>
      <c r="R487" s="23">
        <v>-0.69</v>
      </c>
      <c r="S487" s="17">
        <v>2.6700000000000001E-3</v>
      </c>
      <c r="T487" s="17">
        <v>0.152837</v>
      </c>
      <c r="U487" s="17">
        <v>40.145000000000003</v>
      </c>
    </row>
    <row r="488" spans="7:21">
      <c r="G488" s="20">
        <v>20231215</v>
      </c>
      <c r="H488" s="20" t="s">
        <v>2256</v>
      </c>
      <c r="I488" s="21" t="s">
        <v>2257</v>
      </c>
      <c r="J488" s="2" t="s">
        <v>2258</v>
      </c>
      <c r="K488" s="2" t="s">
        <v>815</v>
      </c>
      <c r="L488" s="2" t="s">
        <v>816</v>
      </c>
      <c r="M488" s="17">
        <v>12845</v>
      </c>
      <c r="N488" s="17">
        <v>12895</v>
      </c>
      <c r="O488" s="17">
        <v>12845</v>
      </c>
      <c r="P488" s="17">
        <v>12890</v>
      </c>
      <c r="Q488" s="17">
        <v>175</v>
      </c>
      <c r="R488" s="23">
        <v>1.38</v>
      </c>
      <c r="S488" s="17">
        <v>2.6229999999999999E-3</v>
      </c>
      <c r="T488" s="17">
        <v>0.33753095</v>
      </c>
      <c r="U488" s="17">
        <v>154.68</v>
      </c>
    </row>
    <row r="489" spans="7:21">
      <c r="G489" s="20">
        <v>20231215</v>
      </c>
      <c r="H489" s="20" t="s">
        <v>2259</v>
      </c>
      <c r="I489" s="21" t="s">
        <v>2260</v>
      </c>
      <c r="J489" s="2" t="s">
        <v>2261</v>
      </c>
      <c r="K489" s="2" t="s">
        <v>815</v>
      </c>
      <c r="L489" s="2" t="s">
        <v>816</v>
      </c>
      <c r="M489" s="17">
        <v>6890</v>
      </c>
      <c r="N489" s="17">
        <v>6890</v>
      </c>
      <c r="O489" s="17">
        <v>6830</v>
      </c>
      <c r="P489" s="17">
        <v>6850</v>
      </c>
      <c r="Q489" s="17">
        <v>-15</v>
      </c>
      <c r="R489" s="23">
        <v>-0.22</v>
      </c>
      <c r="S489" s="17">
        <v>2.5969999999999999E-3</v>
      </c>
      <c r="T489" s="17">
        <v>0.17793885000000001</v>
      </c>
      <c r="U489" s="17">
        <v>37.674999999999997</v>
      </c>
    </row>
    <row r="490" spans="7:21">
      <c r="G490" s="20">
        <v>20231215</v>
      </c>
      <c r="H490" s="20" t="s">
        <v>2262</v>
      </c>
      <c r="I490" s="21" t="s">
        <v>2263</v>
      </c>
      <c r="J490" s="2" t="s">
        <v>2264</v>
      </c>
      <c r="K490" s="2" t="s">
        <v>815</v>
      </c>
      <c r="L490" s="2" t="s">
        <v>816</v>
      </c>
      <c r="M490" s="17">
        <v>50305</v>
      </c>
      <c r="N490" s="17">
        <v>50305</v>
      </c>
      <c r="O490" s="17">
        <v>50300</v>
      </c>
      <c r="P490" s="17">
        <v>50305</v>
      </c>
      <c r="Q490" s="17">
        <v>20</v>
      </c>
      <c r="R490" s="23">
        <v>0.04</v>
      </c>
      <c r="S490" s="17">
        <v>2.5140000000000002E-3</v>
      </c>
      <c r="T490" s="17">
        <v>1.2646673500000001</v>
      </c>
      <c r="U490" s="17">
        <v>4792.0542999999998</v>
      </c>
    </row>
    <row r="491" spans="7:21">
      <c r="G491" s="20">
        <v>20231215</v>
      </c>
      <c r="H491" s="20" t="s">
        <v>2265</v>
      </c>
      <c r="I491" s="21" t="s">
        <v>2266</v>
      </c>
      <c r="J491" s="2" t="s">
        <v>2267</v>
      </c>
      <c r="K491" s="2" t="s">
        <v>815</v>
      </c>
      <c r="L491" s="2" t="s">
        <v>816</v>
      </c>
      <c r="M491" s="17">
        <v>11525</v>
      </c>
      <c r="N491" s="17">
        <v>11525</v>
      </c>
      <c r="O491" s="17">
        <v>11400</v>
      </c>
      <c r="P491" s="17">
        <v>11460</v>
      </c>
      <c r="Q491" s="17">
        <v>10</v>
      </c>
      <c r="R491" s="23">
        <v>0.09</v>
      </c>
      <c r="S491" s="17">
        <v>2.506E-3</v>
      </c>
      <c r="T491" s="17">
        <v>0.28766449999999999</v>
      </c>
      <c r="U491" s="17">
        <v>119.184</v>
      </c>
    </row>
    <row r="492" spans="7:21">
      <c r="G492" s="20">
        <v>20231215</v>
      </c>
      <c r="H492" s="20" t="s">
        <v>2268</v>
      </c>
      <c r="I492" s="21" t="s">
        <v>2269</v>
      </c>
      <c r="J492" s="2" t="s">
        <v>2270</v>
      </c>
      <c r="K492" s="2" t="s">
        <v>815</v>
      </c>
      <c r="L492" s="2" t="s">
        <v>816</v>
      </c>
      <c r="M492" s="17">
        <v>10300</v>
      </c>
      <c r="N492" s="17">
        <v>10315</v>
      </c>
      <c r="O492" s="17">
        <v>10280</v>
      </c>
      <c r="P492" s="17">
        <v>10315</v>
      </c>
      <c r="Q492" s="17">
        <v>10</v>
      </c>
      <c r="R492" s="23">
        <v>0.1</v>
      </c>
      <c r="S492" s="17">
        <v>2.4780000000000002E-3</v>
      </c>
      <c r="T492" s="17">
        <v>0.25535970000000002</v>
      </c>
      <c r="U492" s="17">
        <v>737.52250000000004</v>
      </c>
    </row>
    <row r="493" spans="7:21">
      <c r="G493" s="20">
        <v>20231215</v>
      </c>
      <c r="H493" s="20" t="s">
        <v>2271</v>
      </c>
      <c r="I493" s="21" t="s">
        <v>2272</v>
      </c>
      <c r="J493" s="2" t="s">
        <v>2273</v>
      </c>
      <c r="K493" s="2" t="s">
        <v>815</v>
      </c>
      <c r="L493" s="2" t="s">
        <v>816</v>
      </c>
      <c r="M493" s="17">
        <v>9770</v>
      </c>
      <c r="N493" s="17">
        <v>9775</v>
      </c>
      <c r="O493" s="17">
        <v>9695</v>
      </c>
      <c r="P493" s="17">
        <v>9735</v>
      </c>
      <c r="Q493" s="17">
        <v>-200</v>
      </c>
      <c r="R493" s="23">
        <v>-2.0099999999999998</v>
      </c>
      <c r="S493" s="17">
        <v>2.4759999999999999E-3</v>
      </c>
      <c r="T493" s="17">
        <v>0.24137085</v>
      </c>
      <c r="U493" s="17">
        <v>97.35</v>
      </c>
    </row>
    <row r="494" spans="7:21">
      <c r="G494" s="20">
        <v>20231215</v>
      </c>
      <c r="H494" s="20" t="s">
        <v>2274</v>
      </c>
      <c r="I494" s="21" t="s">
        <v>2275</v>
      </c>
      <c r="J494" s="2" t="s">
        <v>2276</v>
      </c>
      <c r="K494" s="2" t="s">
        <v>815</v>
      </c>
      <c r="L494" s="2" t="s">
        <v>816</v>
      </c>
      <c r="M494" s="17">
        <v>13920</v>
      </c>
      <c r="N494" s="17">
        <v>13925</v>
      </c>
      <c r="O494" s="17">
        <v>13890</v>
      </c>
      <c r="P494" s="17">
        <v>13890</v>
      </c>
      <c r="Q494" s="17">
        <v>55</v>
      </c>
      <c r="R494" s="23">
        <v>0.4</v>
      </c>
      <c r="S494" s="17">
        <v>2.4680000000000001E-3</v>
      </c>
      <c r="T494" s="17">
        <v>0.34314260000000002</v>
      </c>
      <c r="U494" s="17">
        <v>55.56</v>
      </c>
    </row>
    <row r="495" spans="7:21">
      <c r="G495" s="20">
        <v>20231215</v>
      </c>
      <c r="H495" s="20" t="s">
        <v>2277</v>
      </c>
      <c r="I495" s="21" t="s">
        <v>2278</v>
      </c>
      <c r="J495" s="2" t="s">
        <v>2279</v>
      </c>
      <c r="K495" s="2" t="s">
        <v>815</v>
      </c>
      <c r="L495" s="2" t="s">
        <v>816</v>
      </c>
      <c r="M495" s="17">
        <v>8935</v>
      </c>
      <c r="N495" s="17">
        <v>8950</v>
      </c>
      <c r="O495" s="17">
        <v>8900</v>
      </c>
      <c r="P495" s="17">
        <v>8905</v>
      </c>
      <c r="Q495" s="17">
        <v>-40</v>
      </c>
      <c r="R495" s="23">
        <v>-0.45</v>
      </c>
      <c r="S495" s="17">
        <v>2.4399999999999999E-3</v>
      </c>
      <c r="T495" s="17">
        <v>0.21789695000000001</v>
      </c>
      <c r="U495" s="17">
        <v>71.239999999999995</v>
      </c>
    </row>
    <row r="496" spans="7:21">
      <c r="G496" s="20">
        <v>20231215</v>
      </c>
      <c r="H496" s="20" t="s">
        <v>2280</v>
      </c>
      <c r="I496" s="21" t="s">
        <v>2281</v>
      </c>
      <c r="J496" s="2" t="s">
        <v>2282</v>
      </c>
      <c r="K496" s="2" t="s">
        <v>815</v>
      </c>
      <c r="L496" s="2" t="s">
        <v>816</v>
      </c>
      <c r="M496" s="17">
        <v>14900</v>
      </c>
      <c r="N496" s="17">
        <v>14900</v>
      </c>
      <c r="O496" s="17">
        <v>14705</v>
      </c>
      <c r="P496" s="17">
        <v>14705</v>
      </c>
      <c r="Q496" s="17">
        <v>-205</v>
      </c>
      <c r="R496" s="23">
        <v>-1.37</v>
      </c>
      <c r="S496" s="17">
        <v>2.4350000000000001E-3</v>
      </c>
      <c r="T496" s="17">
        <v>0.36027025000000001</v>
      </c>
      <c r="U496" s="17">
        <v>58.82</v>
      </c>
    </row>
    <row r="497" spans="7:21">
      <c r="G497" s="20">
        <v>20231215</v>
      </c>
      <c r="H497" s="20" t="s">
        <v>2283</v>
      </c>
      <c r="I497" s="21" t="s">
        <v>2284</v>
      </c>
      <c r="J497" s="2" t="s">
        <v>2285</v>
      </c>
      <c r="K497" s="2" t="s">
        <v>815</v>
      </c>
      <c r="L497" s="2" t="s">
        <v>816</v>
      </c>
      <c r="M497" s="17">
        <v>21900</v>
      </c>
      <c r="N497" s="17">
        <v>22195</v>
      </c>
      <c r="O497" s="17">
        <v>21900</v>
      </c>
      <c r="P497" s="17">
        <v>22020</v>
      </c>
      <c r="Q497" s="17">
        <v>125</v>
      </c>
      <c r="R497" s="23">
        <v>0.56999999999999995</v>
      </c>
      <c r="S497" s="17">
        <v>2.4120000000000001E-3</v>
      </c>
      <c r="T497" s="17">
        <v>0.53324565000000002</v>
      </c>
      <c r="U497" s="17">
        <v>352.32</v>
      </c>
    </row>
    <row r="498" spans="7:21">
      <c r="G498" s="20">
        <v>20231215</v>
      </c>
      <c r="H498" s="20" t="s">
        <v>2286</v>
      </c>
      <c r="I498" s="21" t="s">
        <v>2287</v>
      </c>
      <c r="J498" s="2" t="s">
        <v>2288</v>
      </c>
      <c r="K498" s="2" t="s">
        <v>815</v>
      </c>
      <c r="L498" s="2" t="s">
        <v>816</v>
      </c>
      <c r="M498" s="17">
        <v>8865</v>
      </c>
      <c r="N498" s="17">
        <v>8865</v>
      </c>
      <c r="O498" s="17">
        <v>8725</v>
      </c>
      <c r="P498" s="17">
        <v>8755</v>
      </c>
      <c r="Q498" s="17">
        <v>-25</v>
      </c>
      <c r="R498" s="23">
        <v>-0.28000000000000003</v>
      </c>
      <c r="S498" s="17">
        <v>2.395E-3</v>
      </c>
      <c r="T498" s="17">
        <v>0.21012</v>
      </c>
      <c r="U498" s="17">
        <v>424.61750000000001</v>
      </c>
    </row>
    <row r="499" spans="7:21">
      <c r="G499" s="20">
        <v>20231215</v>
      </c>
      <c r="H499" s="20" t="s">
        <v>2289</v>
      </c>
      <c r="I499" s="21" t="s">
        <v>2290</v>
      </c>
      <c r="J499" s="2" t="s">
        <v>2291</v>
      </c>
      <c r="K499" s="2" t="s">
        <v>815</v>
      </c>
      <c r="L499" s="2" t="s">
        <v>816</v>
      </c>
      <c r="M499" s="17">
        <v>12480</v>
      </c>
      <c r="N499" s="17">
        <v>12620</v>
      </c>
      <c r="O499" s="17">
        <v>12480</v>
      </c>
      <c r="P499" s="17">
        <v>12620</v>
      </c>
      <c r="Q499" s="17">
        <v>170</v>
      </c>
      <c r="R499" s="23">
        <v>1.37</v>
      </c>
      <c r="S499" s="17">
        <v>2.3670000000000002E-3</v>
      </c>
      <c r="T499" s="17">
        <v>0.29724194999999998</v>
      </c>
      <c r="U499" s="17">
        <v>353.36</v>
      </c>
    </row>
    <row r="500" spans="7:21">
      <c r="G500" s="20">
        <v>20231215</v>
      </c>
      <c r="H500" s="20" t="s">
        <v>2292</v>
      </c>
      <c r="I500" s="21" t="s">
        <v>2293</v>
      </c>
      <c r="J500" s="2" t="s">
        <v>2294</v>
      </c>
      <c r="K500" s="2" t="s">
        <v>815</v>
      </c>
      <c r="L500" s="2" t="s">
        <v>816</v>
      </c>
      <c r="M500" s="17">
        <v>11705</v>
      </c>
      <c r="N500" s="17">
        <v>11740</v>
      </c>
      <c r="O500" s="17">
        <v>11625</v>
      </c>
      <c r="P500" s="17">
        <v>11655</v>
      </c>
      <c r="Q500" s="17">
        <v>10</v>
      </c>
      <c r="R500" s="23">
        <v>0.09</v>
      </c>
      <c r="S500" s="17">
        <v>2.3080000000000002E-3</v>
      </c>
      <c r="T500" s="17">
        <v>0.26916145000000002</v>
      </c>
      <c r="U500" s="17">
        <v>69.930000000000007</v>
      </c>
    </row>
    <row r="501" spans="7:21">
      <c r="G501" s="20">
        <v>20231215</v>
      </c>
      <c r="H501" s="20" t="s">
        <v>2295</v>
      </c>
      <c r="I501" s="21" t="s">
        <v>2296</v>
      </c>
      <c r="J501" s="2" t="s">
        <v>2297</v>
      </c>
      <c r="K501" s="2" t="s">
        <v>815</v>
      </c>
      <c r="L501" s="2" t="s">
        <v>816</v>
      </c>
      <c r="M501" s="17">
        <v>7175</v>
      </c>
      <c r="N501" s="17">
        <v>7230</v>
      </c>
      <c r="O501" s="17">
        <v>7160</v>
      </c>
      <c r="P501" s="17">
        <v>7225</v>
      </c>
      <c r="Q501" s="17">
        <v>185</v>
      </c>
      <c r="R501" s="23">
        <v>2.63</v>
      </c>
      <c r="S501" s="17">
        <v>2.3040000000000001E-3</v>
      </c>
      <c r="T501" s="17">
        <v>0.16578095000000001</v>
      </c>
      <c r="U501" s="17">
        <v>104.7625</v>
      </c>
    </row>
    <row r="502" spans="7:21">
      <c r="G502" s="20">
        <v>20231215</v>
      </c>
      <c r="H502" s="20" t="s">
        <v>2298</v>
      </c>
      <c r="I502" s="21" t="s">
        <v>2299</v>
      </c>
      <c r="J502" s="2" t="s">
        <v>2300</v>
      </c>
      <c r="K502" s="2" t="s">
        <v>815</v>
      </c>
      <c r="L502" s="2" t="s">
        <v>816</v>
      </c>
      <c r="M502" s="17">
        <v>10225</v>
      </c>
      <c r="N502" s="17">
        <v>10230</v>
      </c>
      <c r="O502" s="17">
        <v>10175</v>
      </c>
      <c r="P502" s="17">
        <v>10230</v>
      </c>
      <c r="Q502" s="17">
        <v>-35</v>
      </c>
      <c r="R502" s="23">
        <v>-0.34</v>
      </c>
      <c r="S502" s="17">
        <v>2.2390000000000001E-3</v>
      </c>
      <c r="T502" s="17">
        <v>0.22845494999999999</v>
      </c>
      <c r="U502" s="17">
        <v>148.33500000000001</v>
      </c>
    </row>
    <row r="503" spans="7:21">
      <c r="G503" s="20">
        <v>20231215</v>
      </c>
      <c r="H503" s="20" t="s">
        <v>2301</v>
      </c>
      <c r="I503" s="21" t="s">
        <v>2302</v>
      </c>
      <c r="J503" s="2" t="s">
        <v>2303</v>
      </c>
      <c r="K503" s="2" t="s">
        <v>815</v>
      </c>
      <c r="L503" s="2" t="s">
        <v>816</v>
      </c>
      <c r="M503" s="17">
        <v>7370</v>
      </c>
      <c r="N503" s="17">
        <v>7445</v>
      </c>
      <c r="O503" s="17">
        <v>7370</v>
      </c>
      <c r="P503" s="17">
        <v>7445</v>
      </c>
      <c r="Q503" s="17">
        <v>80</v>
      </c>
      <c r="R503" s="23">
        <v>1.0900000000000001</v>
      </c>
      <c r="S503" s="17">
        <v>2.2160000000000001E-3</v>
      </c>
      <c r="T503" s="17">
        <v>0.16393065000000001</v>
      </c>
      <c r="U503" s="17">
        <v>67.004999999999995</v>
      </c>
    </row>
    <row r="504" spans="7:21">
      <c r="G504" s="20">
        <v>20231215</v>
      </c>
      <c r="H504" s="20" t="s">
        <v>2304</v>
      </c>
      <c r="I504" s="21" t="s">
        <v>2305</v>
      </c>
      <c r="J504" s="2" t="s">
        <v>2306</v>
      </c>
      <c r="K504" s="2" t="s">
        <v>815</v>
      </c>
      <c r="L504" s="2" t="s">
        <v>816</v>
      </c>
      <c r="M504" s="17">
        <v>11340</v>
      </c>
      <c r="N504" s="17">
        <v>11340</v>
      </c>
      <c r="O504" s="17">
        <v>11235</v>
      </c>
      <c r="P504" s="17">
        <v>11335</v>
      </c>
      <c r="Q504" s="17">
        <v>60</v>
      </c>
      <c r="R504" s="23">
        <v>0.53</v>
      </c>
      <c r="S504" s="17">
        <v>2.2160000000000001E-3</v>
      </c>
      <c r="T504" s="17">
        <v>0.24898005000000001</v>
      </c>
      <c r="U504" s="17">
        <v>56.674999999999997</v>
      </c>
    </row>
    <row r="505" spans="7:21">
      <c r="G505" s="20">
        <v>20231215</v>
      </c>
      <c r="H505" s="20" t="s">
        <v>2307</v>
      </c>
      <c r="I505" s="21" t="s">
        <v>2308</v>
      </c>
      <c r="J505" s="2" t="s">
        <v>2309</v>
      </c>
      <c r="K505" s="2" t="s">
        <v>815</v>
      </c>
      <c r="L505" s="2" t="s">
        <v>816</v>
      </c>
      <c r="M505" s="17">
        <v>11500</v>
      </c>
      <c r="N505" s="17">
        <v>11530</v>
      </c>
      <c r="O505" s="17">
        <v>11480</v>
      </c>
      <c r="P505" s="17">
        <v>11530</v>
      </c>
      <c r="Q505" s="17">
        <v>30</v>
      </c>
      <c r="R505" s="23">
        <v>0.26</v>
      </c>
      <c r="S505" s="17">
        <v>2.1350000000000002E-3</v>
      </c>
      <c r="T505" s="17">
        <v>0.24550975</v>
      </c>
      <c r="U505" s="17">
        <v>57.65</v>
      </c>
    </row>
    <row r="506" spans="7:21">
      <c r="G506" s="20">
        <v>20231215</v>
      </c>
      <c r="H506" s="20" t="s">
        <v>2310</v>
      </c>
      <c r="I506" s="21" t="s">
        <v>2311</v>
      </c>
      <c r="J506" s="2" t="s">
        <v>2312</v>
      </c>
      <c r="K506" s="2" t="s">
        <v>815</v>
      </c>
      <c r="L506" s="2" t="s">
        <v>816</v>
      </c>
      <c r="M506" s="17">
        <v>103585</v>
      </c>
      <c r="N506" s="17">
        <v>103600</v>
      </c>
      <c r="O506" s="17">
        <v>103580</v>
      </c>
      <c r="P506" s="17">
        <v>103600</v>
      </c>
      <c r="Q506" s="17">
        <v>25</v>
      </c>
      <c r="R506" s="23">
        <v>0.02</v>
      </c>
      <c r="S506" s="17">
        <v>2.124E-3</v>
      </c>
      <c r="T506" s="17">
        <v>2.20028405</v>
      </c>
      <c r="U506" s="17">
        <v>1514.6320000000001</v>
      </c>
    </row>
    <row r="507" spans="7:21">
      <c r="G507" s="20">
        <v>20231215</v>
      </c>
      <c r="H507" s="20" t="s">
        <v>2313</v>
      </c>
      <c r="I507" s="21" t="s">
        <v>2314</v>
      </c>
      <c r="J507" s="2" t="s">
        <v>2315</v>
      </c>
      <c r="K507" s="2" t="s">
        <v>815</v>
      </c>
      <c r="L507" s="2" t="s">
        <v>816</v>
      </c>
      <c r="M507" s="17">
        <v>11085</v>
      </c>
      <c r="N507" s="17">
        <v>11155</v>
      </c>
      <c r="O507" s="17">
        <v>11085</v>
      </c>
      <c r="P507" s="17">
        <v>11090</v>
      </c>
      <c r="Q507" s="17">
        <v>35</v>
      </c>
      <c r="R507" s="23">
        <v>0.32</v>
      </c>
      <c r="S507" s="17">
        <v>2.1150000000000001E-3</v>
      </c>
      <c r="T507" s="17">
        <v>0.23555034999999999</v>
      </c>
      <c r="U507" s="17">
        <v>59.886000000000003</v>
      </c>
    </row>
    <row r="508" spans="7:21">
      <c r="G508" s="20">
        <v>20231215</v>
      </c>
      <c r="H508" s="20" t="s">
        <v>2316</v>
      </c>
      <c r="I508" s="21" t="s">
        <v>2317</v>
      </c>
      <c r="J508" s="2" t="s">
        <v>2318</v>
      </c>
      <c r="K508" s="2" t="s">
        <v>815</v>
      </c>
      <c r="L508" s="2" t="s">
        <v>816</v>
      </c>
      <c r="M508" s="17">
        <v>5445</v>
      </c>
      <c r="N508" s="17">
        <v>5525</v>
      </c>
      <c r="O508" s="17">
        <v>5445</v>
      </c>
      <c r="P508" s="17">
        <v>5520</v>
      </c>
      <c r="Q508" s="17">
        <v>155</v>
      </c>
      <c r="R508" s="23">
        <v>2.89</v>
      </c>
      <c r="S508" s="17">
        <v>2.1129999999999999E-3</v>
      </c>
      <c r="T508" s="17">
        <v>0.11634745000000001</v>
      </c>
      <c r="U508" s="17">
        <v>33.119999999999997</v>
      </c>
    </row>
    <row r="509" spans="7:21">
      <c r="G509" s="20">
        <v>20231215</v>
      </c>
      <c r="H509" s="20" t="s">
        <v>2319</v>
      </c>
      <c r="I509" s="21" t="s">
        <v>2320</v>
      </c>
      <c r="J509" s="2" t="s">
        <v>2321</v>
      </c>
      <c r="K509" s="2" t="s">
        <v>815</v>
      </c>
      <c r="L509" s="2" t="s">
        <v>816</v>
      </c>
      <c r="M509" s="17">
        <v>11265</v>
      </c>
      <c r="N509" s="17">
        <v>11265</v>
      </c>
      <c r="O509" s="17">
        <v>11135</v>
      </c>
      <c r="P509" s="17">
        <v>11255</v>
      </c>
      <c r="Q509" s="17">
        <v>20</v>
      </c>
      <c r="R509" s="23">
        <v>0.18</v>
      </c>
      <c r="S509" s="17">
        <v>2.0860000000000002E-3</v>
      </c>
      <c r="T509" s="17">
        <v>0.23413320000000001</v>
      </c>
      <c r="U509" s="17">
        <v>33.765000000000001</v>
      </c>
    </row>
    <row r="510" spans="7:21">
      <c r="G510" s="20">
        <v>20231215</v>
      </c>
      <c r="H510" s="20" t="s">
        <v>2322</v>
      </c>
      <c r="I510" s="21" t="s">
        <v>2323</v>
      </c>
      <c r="J510" s="2" t="s">
        <v>2324</v>
      </c>
      <c r="K510" s="2" t="s">
        <v>815</v>
      </c>
      <c r="L510" s="2" t="s">
        <v>816</v>
      </c>
      <c r="M510" s="17">
        <v>11610</v>
      </c>
      <c r="N510" s="17">
        <v>11610</v>
      </c>
      <c r="O510" s="17">
        <v>11330</v>
      </c>
      <c r="P510" s="17">
        <v>11440</v>
      </c>
      <c r="Q510" s="17">
        <v>-115</v>
      </c>
      <c r="R510" s="23">
        <v>-1</v>
      </c>
      <c r="S510" s="17">
        <v>2.0830000000000002E-3</v>
      </c>
      <c r="T510" s="17">
        <v>0.23754824999999999</v>
      </c>
      <c r="U510" s="17">
        <v>91.52</v>
      </c>
    </row>
    <row r="511" spans="7:21">
      <c r="G511" s="20">
        <v>20231215</v>
      </c>
      <c r="H511" s="20" t="s">
        <v>2325</v>
      </c>
      <c r="I511" s="21" t="s">
        <v>2326</v>
      </c>
      <c r="J511" s="2" t="s">
        <v>2327</v>
      </c>
      <c r="K511" s="2" t="s">
        <v>815</v>
      </c>
      <c r="L511" s="2" t="s">
        <v>816</v>
      </c>
      <c r="M511" s="17">
        <v>11505</v>
      </c>
      <c r="N511" s="17">
        <v>11540</v>
      </c>
      <c r="O511" s="17">
        <v>11425</v>
      </c>
      <c r="P511" s="17">
        <v>11500</v>
      </c>
      <c r="Q511" s="17">
        <v>0</v>
      </c>
      <c r="R511" s="23">
        <v>0</v>
      </c>
      <c r="S511" s="17">
        <v>2.055E-3</v>
      </c>
      <c r="T511" s="17">
        <v>0.23677295000000001</v>
      </c>
      <c r="U511" s="17">
        <v>24.15</v>
      </c>
    </row>
    <row r="512" spans="7:21">
      <c r="G512" s="20">
        <v>20231215</v>
      </c>
      <c r="H512" s="20" t="s">
        <v>2328</v>
      </c>
      <c r="I512" s="21" t="s">
        <v>2329</v>
      </c>
      <c r="J512" s="2" t="s">
        <v>2330</v>
      </c>
      <c r="K512" s="2" t="s">
        <v>815</v>
      </c>
      <c r="L512" s="2" t="s">
        <v>816</v>
      </c>
      <c r="M512" s="17">
        <v>11250</v>
      </c>
      <c r="N512" s="17">
        <v>11275</v>
      </c>
      <c r="O512" s="17">
        <v>11225</v>
      </c>
      <c r="P512" s="17">
        <v>11245</v>
      </c>
      <c r="Q512" s="17">
        <v>-5</v>
      </c>
      <c r="R512" s="23">
        <v>-0.04</v>
      </c>
      <c r="S512" s="17">
        <v>2.0470000000000002E-3</v>
      </c>
      <c r="T512" s="17">
        <v>0.2300973</v>
      </c>
      <c r="U512" s="17">
        <v>28.112500000000001</v>
      </c>
    </row>
    <row r="513" spans="7:21">
      <c r="G513" s="20">
        <v>20231215</v>
      </c>
      <c r="H513" s="20" t="s">
        <v>2331</v>
      </c>
      <c r="I513" s="21" t="s">
        <v>2332</v>
      </c>
      <c r="J513" s="2" t="s">
        <v>2333</v>
      </c>
      <c r="K513" s="2" t="s">
        <v>815</v>
      </c>
      <c r="L513" s="2" t="s">
        <v>816</v>
      </c>
      <c r="M513" s="17">
        <v>104850</v>
      </c>
      <c r="N513" s="17">
        <v>104850</v>
      </c>
      <c r="O513" s="17">
        <v>104835</v>
      </c>
      <c r="P513" s="17">
        <v>104845</v>
      </c>
      <c r="Q513" s="17">
        <v>30</v>
      </c>
      <c r="R513" s="23">
        <v>0.03</v>
      </c>
      <c r="S513" s="17">
        <v>2.0179999999999998E-3</v>
      </c>
      <c r="T513" s="17">
        <v>2.1157335499999999</v>
      </c>
      <c r="U513" s="17">
        <v>525.27345000000003</v>
      </c>
    </row>
    <row r="514" spans="7:21">
      <c r="G514" s="20">
        <v>20231215</v>
      </c>
      <c r="H514" s="20" t="s">
        <v>2334</v>
      </c>
      <c r="I514" s="21" t="s">
        <v>2335</v>
      </c>
      <c r="J514" s="2" t="s">
        <v>2336</v>
      </c>
      <c r="K514" s="2" t="s">
        <v>815</v>
      </c>
      <c r="L514" s="2" t="s">
        <v>816</v>
      </c>
      <c r="M514" s="17">
        <v>26480</v>
      </c>
      <c r="N514" s="17">
        <v>26570</v>
      </c>
      <c r="O514" s="17">
        <v>26395</v>
      </c>
      <c r="P514" s="17">
        <v>26395</v>
      </c>
      <c r="Q514" s="17">
        <v>115</v>
      </c>
      <c r="R514" s="23">
        <v>0.44</v>
      </c>
      <c r="S514" s="17">
        <v>1.9780000000000002E-3</v>
      </c>
      <c r="T514" s="17">
        <v>0.52401735000000005</v>
      </c>
      <c r="U514" s="17">
        <v>1108.5899999999999</v>
      </c>
    </row>
    <row r="515" spans="7:21">
      <c r="G515" s="20">
        <v>20231215</v>
      </c>
      <c r="H515" s="20" t="s">
        <v>2337</v>
      </c>
      <c r="I515" s="21" t="s">
        <v>2338</v>
      </c>
      <c r="J515" s="2" t="s">
        <v>2339</v>
      </c>
      <c r="K515" s="2" t="s">
        <v>815</v>
      </c>
      <c r="L515" s="2" t="s">
        <v>816</v>
      </c>
      <c r="M515" s="17">
        <v>10010</v>
      </c>
      <c r="N515" s="17">
        <v>10295</v>
      </c>
      <c r="O515" s="17">
        <v>10010</v>
      </c>
      <c r="P515" s="17">
        <v>10280</v>
      </c>
      <c r="Q515" s="17">
        <v>270</v>
      </c>
      <c r="R515" s="23">
        <v>2.7</v>
      </c>
      <c r="S515" s="17">
        <v>1.9689999999999998E-3</v>
      </c>
      <c r="T515" s="17">
        <v>0.20172845</v>
      </c>
      <c r="U515" s="17">
        <v>55.512</v>
      </c>
    </row>
    <row r="516" spans="7:21">
      <c r="G516" s="20">
        <v>20231215</v>
      </c>
      <c r="H516" s="20" t="s">
        <v>2340</v>
      </c>
      <c r="I516" s="21" t="s">
        <v>2341</v>
      </c>
      <c r="J516" s="2" t="s">
        <v>2342</v>
      </c>
      <c r="K516" s="2" t="s">
        <v>815</v>
      </c>
      <c r="L516" s="2" t="s">
        <v>816</v>
      </c>
      <c r="M516" s="17">
        <v>20120</v>
      </c>
      <c r="N516" s="17">
        <v>20180</v>
      </c>
      <c r="O516" s="17">
        <v>20100</v>
      </c>
      <c r="P516" s="17">
        <v>20180</v>
      </c>
      <c r="Q516" s="17">
        <v>60</v>
      </c>
      <c r="R516" s="23">
        <v>0.3</v>
      </c>
      <c r="S516" s="17">
        <v>1.954E-3</v>
      </c>
      <c r="T516" s="17">
        <v>0.39327764999999998</v>
      </c>
      <c r="U516" s="17">
        <v>310.77199999999999</v>
      </c>
    </row>
    <row r="517" spans="7:21">
      <c r="G517" s="20">
        <v>20231215</v>
      </c>
      <c r="H517" s="20" t="s">
        <v>2343</v>
      </c>
      <c r="I517" s="21" t="s">
        <v>2344</v>
      </c>
      <c r="J517" s="2" t="s">
        <v>2345</v>
      </c>
      <c r="K517" s="2" t="s">
        <v>815</v>
      </c>
      <c r="L517" s="2" t="s">
        <v>816</v>
      </c>
      <c r="M517" s="17">
        <v>11910</v>
      </c>
      <c r="N517" s="17">
        <v>11910</v>
      </c>
      <c r="O517" s="17">
        <v>11715</v>
      </c>
      <c r="P517" s="17">
        <v>11760</v>
      </c>
      <c r="Q517" s="17">
        <v>-150</v>
      </c>
      <c r="R517" s="23">
        <v>-1.26</v>
      </c>
      <c r="S517" s="17">
        <v>1.9419999999999999E-3</v>
      </c>
      <c r="T517" s="17">
        <v>0.22954844999999999</v>
      </c>
      <c r="U517" s="17">
        <v>58.8</v>
      </c>
    </row>
    <row r="518" spans="7:21">
      <c r="G518" s="20">
        <v>20231215</v>
      </c>
      <c r="H518" s="20" t="s">
        <v>2346</v>
      </c>
      <c r="I518" s="21" t="s">
        <v>2347</v>
      </c>
      <c r="J518" s="2" t="s">
        <v>2348</v>
      </c>
      <c r="K518" s="2" t="s">
        <v>815</v>
      </c>
      <c r="L518" s="2" t="s">
        <v>816</v>
      </c>
      <c r="M518" s="17">
        <v>12885</v>
      </c>
      <c r="N518" s="17">
        <v>12920</v>
      </c>
      <c r="O518" s="17">
        <v>12840</v>
      </c>
      <c r="P518" s="17">
        <v>12875</v>
      </c>
      <c r="Q518" s="17">
        <v>-20</v>
      </c>
      <c r="R518" s="23">
        <v>-0.16</v>
      </c>
      <c r="S518" s="17">
        <v>1.923E-3</v>
      </c>
      <c r="T518" s="17">
        <v>0.24755165000000001</v>
      </c>
      <c r="U518" s="17">
        <v>77.25</v>
      </c>
    </row>
    <row r="519" spans="7:21">
      <c r="G519" s="20">
        <v>20231215</v>
      </c>
      <c r="H519" s="20" t="s">
        <v>2349</v>
      </c>
      <c r="I519" s="21" t="s">
        <v>2350</v>
      </c>
      <c r="J519" s="2" t="s">
        <v>2351</v>
      </c>
      <c r="K519" s="2" t="s">
        <v>815</v>
      </c>
      <c r="L519" s="2" t="s">
        <v>816</v>
      </c>
      <c r="M519" s="17">
        <v>11495</v>
      </c>
      <c r="N519" s="17">
        <v>11525</v>
      </c>
      <c r="O519" s="17">
        <v>11475</v>
      </c>
      <c r="P519" s="17">
        <v>11525</v>
      </c>
      <c r="Q519" s="17">
        <v>-10</v>
      </c>
      <c r="R519" s="23">
        <v>-0.09</v>
      </c>
      <c r="S519" s="17">
        <v>1.882E-3</v>
      </c>
      <c r="T519" s="17">
        <v>0.21653525000000001</v>
      </c>
      <c r="U519" s="17">
        <v>138.30000000000001</v>
      </c>
    </row>
    <row r="520" spans="7:21">
      <c r="G520" s="20">
        <v>20231215</v>
      </c>
      <c r="H520" s="20" t="s">
        <v>2352</v>
      </c>
      <c r="I520" s="21" t="s">
        <v>2353</v>
      </c>
      <c r="J520" s="2" t="s">
        <v>2354</v>
      </c>
      <c r="K520" s="2" t="s">
        <v>815</v>
      </c>
      <c r="L520" s="2" t="s">
        <v>816</v>
      </c>
      <c r="M520" s="17">
        <v>9725</v>
      </c>
      <c r="N520" s="17">
        <v>9740</v>
      </c>
      <c r="O520" s="17">
        <v>9685</v>
      </c>
      <c r="P520" s="17">
        <v>9710</v>
      </c>
      <c r="Q520" s="17">
        <v>25</v>
      </c>
      <c r="R520" s="23">
        <v>0.26</v>
      </c>
      <c r="S520" s="17">
        <v>1.8600000000000001E-3</v>
      </c>
      <c r="T520" s="17">
        <v>0.18036584999999999</v>
      </c>
      <c r="U520" s="17">
        <v>77.680000000000007</v>
      </c>
    </row>
    <row r="521" spans="7:21">
      <c r="G521" s="20">
        <v>20231215</v>
      </c>
      <c r="H521" s="20" t="s">
        <v>2355</v>
      </c>
      <c r="I521" s="21" t="s">
        <v>2356</v>
      </c>
      <c r="J521" s="2" t="s">
        <v>2357</v>
      </c>
      <c r="K521" s="2" t="s">
        <v>815</v>
      </c>
      <c r="L521" s="2" t="s">
        <v>816</v>
      </c>
      <c r="M521" s="17">
        <v>11500</v>
      </c>
      <c r="N521" s="17">
        <v>11630</v>
      </c>
      <c r="O521" s="17">
        <v>11500</v>
      </c>
      <c r="P521" s="17">
        <v>11570</v>
      </c>
      <c r="Q521" s="17">
        <v>100</v>
      </c>
      <c r="R521" s="23">
        <v>0.87</v>
      </c>
      <c r="S521" s="17">
        <v>1.8240000000000001E-3</v>
      </c>
      <c r="T521" s="17">
        <v>0.21142040000000001</v>
      </c>
      <c r="U521" s="17">
        <v>4651.1400000000003</v>
      </c>
    </row>
    <row r="522" spans="7:21">
      <c r="G522" s="20">
        <v>20231215</v>
      </c>
      <c r="H522" s="20" t="s">
        <v>2358</v>
      </c>
      <c r="I522" s="21" t="s">
        <v>2359</v>
      </c>
      <c r="J522" s="2" t="s">
        <v>2360</v>
      </c>
      <c r="K522" s="2" t="s">
        <v>815</v>
      </c>
      <c r="L522" s="2" t="s">
        <v>816</v>
      </c>
      <c r="M522" s="17">
        <v>11200</v>
      </c>
      <c r="N522" s="17">
        <v>11210</v>
      </c>
      <c r="O522" s="17">
        <v>11165</v>
      </c>
      <c r="P522" s="17">
        <v>11210</v>
      </c>
      <c r="Q522" s="17">
        <v>30</v>
      </c>
      <c r="R522" s="23">
        <v>0.27</v>
      </c>
      <c r="S522" s="17">
        <v>1.7830000000000001E-3</v>
      </c>
      <c r="T522" s="17">
        <v>0.19962845000000001</v>
      </c>
      <c r="U522" s="17">
        <v>134.52000000000001</v>
      </c>
    </row>
    <row r="523" spans="7:21">
      <c r="G523" s="20">
        <v>20231215</v>
      </c>
      <c r="H523" s="20" t="s">
        <v>2361</v>
      </c>
      <c r="I523" s="21" t="s">
        <v>2362</v>
      </c>
      <c r="J523" s="2" t="s">
        <v>2363</v>
      </c>
      <c r="K523" s="2" t="s">
        <v>815</v>
      </c>
      <c r="L523" s="2" t="s">
        <v>816</v>
      </c>
      <c r="M523" s="17">
        <v>9010</v>
      </c>
      <c r="N523" s="17">
        <v>9055</v>
      </c>
      <c r="O523" s="17">
        <v>8950</v>
      </c>
      <c r="P523" s="17">
        <v>8985</v>
      </c>
      <c r="Q523" s="17">
        <v>-25</v>
      </c>
      <c r="R523" s="23">
        <v>-0.28000000000000003</v>
      </c>
      <c r="S523" s="17">
        <v>1.7520000000000001E-3</v>
      </c>
      <c r="T523" s="17">
        <v>0.15747130000000001</v>
      </c>
      <c r="U523" s="17">
        <v>67.387500000000003</v>
      </c>
    </row>
    <row r="524" spans="7:21">
      <c r="G524" s="20">
        <v>20231215</v>
      </c>
      <c r="H524" s="20" t="s">
        <v>2364</v>
      </c>
      <c r="I524" s="21" t="s">
        <v>2365</v>
      </c>
      <c r="J524" s="2" t="s">
        <v>2366</v>
      </c>
      <c r="K524" s="2" t="s">
        <v>815</v>
      </c>
      <c r="L524" s="2" t="s">
        <v>816</v>
      </c>
      <c r="M524" s="17">
        <v>8515</v>
      </c>
      <c r="N524" s="17">
        <v>8590</v>
      </c>
      <c r="O524" s="17">
        <v>8515</v>
      </c>
      <c r="P524" s="17">
        <v>8550</v>
      </c>
      <c r="Q524" s="17">
        <v>65</v>
      </c>
      <c r="R524" s="23">
        <v>0.77</v>
      </c>
      <c r="S524" s="17">
        <v>1.6689999999999999E-3</v>
      </c>
      <c r="T524" s="17">
        <v>0.14287195</v>
      </c>
      <c r="U524" s="17">
        <v>162.44999999999999</v>
      </c>
    </row>
    <row r="525" spans="7:21">
      <c r="G525" s="20">
        <v>20231215</v>
      </c>
      <c r="H525" s="20" t="s">
        <v>2367</v>
      </c>
      <c r="I525" s="21" t="s">
        <v>2368</v>
      </c>
      <c r="J525" s="2" t="s">
        <v>2369</v>
      </c>
      <c r="K525" s="2" t="s">
        <v>815</v>
      </c>
      <c r="L525" s="2" t="s">
        <v>816</v>
      </c>
      <c r="M525" s="17">
        <v>11675</v>
      </c>
      <c r="N525" s="17">
        <v>11675</v>
      </c>
      <c r="O525" s="17">
        <v>11650</v>
      </c>
      <c r="P525" s="17">
        <v>11660</v>
      </c>
      <c r="Q525" s="17">
        <v>15</v>
      </c>
      <c r="R525" s="23">
        <v>0.13</v>
      </c>
      <c r="S525" s="17">
        <v>1.6570000000000001E-3</v>
      </c>
      <c r="T525" s="17">
        <v>0.19333405000000001</v>
      </c>
      <c r="U525" s="17">
        <v>139.91999999999999</v>
      </c>
    </row>
    <row r="526" spans="7:21">
      <c r="G526" s="20">
        <v>20231215</v>
      </c>
      <c r="H526" s="20" t="s">
        <v>2370</v>
      </c>
      <c r="I526" s="21" t="s">
        <v>2371</v>
      </c>
      <c r="J526" s="2" t="s">
        <v>2372</v>
      </c>
      <c r="K526" s="2" t="s">
        <v>815</v>
      </c>
      <c r="L526" s="2" t="s">
        <v>816</v>
      </c>
      <c r="M526" s="17">
        <v>4295</v>
      </c>
      <c r="N526" s="17">
        <v>4335</v>
      </c>
      <c r="O526" s="17">
        <v>4295</v>
      </c>
      <c r="P526" s="17">
        <v>4305</v>
      </c>
      <c r="Q526" s="17">
        <v>10</v>
      </c>
      <c r="R526" s="23">
        <v>0.23</v>
      </c>
      <c r="S526" s="17">
        <v>1.647E-3</v>
      </c>
      <c r="T526" s="17">
        <v>7.1209900000000007E-2</v>
      </c>
      <c r="U526" s="17">
        <v>49.076999999999998</v>
      </c>
    </row>
    <row r="527" spans="7:21">
      <c r="G527" s="20">
        <v>20231215</v>
      </c>
      <c r="H527" s="20" t="s">
        <v>2373</v>
      </c>
      <c r="I527" s="21" t="s">
        <v>2374</v>
      </c>
      <c r="J527" s="2" t="s">
        <v>2375</v>
      </c>
      <c r="K527" s="2" t="s">
        <v>815</v>
      </c>
      <c r="L527" s="2" t="s">
        <v>816</v>
      </c>
      <c r="M527" s="17">
        <v>6960</v>
      </c>
      <c r="N527" s="17">
        <v>7080</v>
      </c>
      <c r="O527" s="17">
        <v>6960</v>
      </c>
      <c r="P527" s="17">
        <v>7030</v>
      </c>
      <c r="Q527" s="17">
        <v>230</v>
      </c>
      <c r="R527" s="23">
        <v>3.38</v>
      </c>
      <c r="S527" s="17">
        <v>1.6230000000000001E-3</v>
      </c>
      <c r="T527" s="17">
        <v>0.1132976</v>
      </c>
      <c r="U527" s="17">
        <v>77.33</v>
      </c>
    </row>
    <row r="528" spans="7:21">
      <c r="G528" s="20">
        <v>20231215</v>
      </c>
      <c r="H528" s="20" t="s">
        <v>2376</v>
      </c>
      <c r="I528" s="21" t="s">
        <v>2377</v>
      </c>
      <c r="J528" s="2" t="s">
        <v>2378</v>
      </c>
      <c r="K528" s="2" t="s">
        <v>815</v>
      </c>
      <c r="L528" s="2" t="s">
        <v>816</v>
      </c>
      <c r="M528" s="17">
        <v>5885</v>
      </c>
      <c r="N528" s="17">
        <v>5970</v>
      </c>
      <c r="O528" s="17">
        <v>5800</v>
      </c>
      <c r="P528" s="17">
        <v>5950</v>
      </c>
      <c r="Q528" s="17">
        <v>-650</v>
      </c>
      <c r="R528" s="23">
        <v>-9.85</v>
      </c>
      <c r="S528" s="17">
        <v>1.621E-3</v>
      </c>
      <c r="T528" s="17">
        <v>9.6130900000000005E-2</v>
      </c>
      <c r="U528" s="17">
        <v>29.75</v>
      </c>
    </row>
    <row r="529" spans="7:21">
      <c r="G529" s="20">
        <v>20231215</v>
      </c>
      <c r="H529" s="20" t="s">
        <v>2379</v>
      </c>
      <c r="I529" s="21" t="s">
        <v>2380</v>
      </c>
      <c r="J529" s="2" t="s">
        <v>2381</v>
      </c>
      <c r="K529" s="2" t="s">
        <v>815</v>
      </c>
      <c r="L529" s="2" t="s">
        <v>816</v>
      </c>
      <c r="M529" s="17">
        <v>8940</v>
      </c>
      <c r="N529" s="17">
        <v>8965</v>
      </c>
      <c r="O529" s="17">
        <v>8920</v>
      </c>
      <c r="P529" s="17">
        <v>8920</v>
      </c>
      <c r="Q529" s="17">
        <v>45</v>
      </c>
      <c r="R529" s="23">
        <v>0.51</v>
      </c>
      <c r="S529" s="17">
        <v>1.583E-3</v>
      </c>
      <c r="T529" s="17">
        <v>0.14141245</v>
      </c>
      <c r="U529" s="17">
        <v>89.2</v>
      </c>
    </row>
    <row r="530" spans="7:21">
      <c r="G530" s="20">
        <v>20231215</v>
      </c>
      <c r="H530" s="20" t="s">
        <v>2382</v>
      </c>
      <c r="I530" s="21" t="s">
        <v>2383</v>
      </c>
      <c r="J530" s="2" t="s">
        <v>2384</v>
      </c>
      <c r="K530" s="2" t="s">
        <v>815</v>
      </c>
      <c r="L530" s="2" t="s">
        <v>816</v>
      </c>
      <c r="M530" s="17">
        <v>12215</v>
      </c>
      <c r="N530" s="17">
        <v>12250</v>
      </c>
      <c r="O530" s="17">
        <v>12200</v>
      </c>
      <c r="P530" s="17">
        <v>12250</v>
      </c>
      <c r="Q530" s="17">
        <v>10</v>
      </c>
      <c r="R530" s="23">
        <v>0.08</v>
      </c>
      <c r="S530" s="17">
        <v>1.58E-3</v>
      </c>
      <c r="T530" s="17">
        <v>0.19309765000000001</v>
      </c>
      <c r="U530" s="17">
        <v>134.75</v>
      </c>
    </row>
    <row r="531" spans="7:21">
      <c r="G531" s="20">
        <v>20231215</v>
      </c>
      <c r="H531" s="20" t="s">
        <v>2385</v>
      </c>
      <c r="I531" s="21" t="s">
        <v>2386</v>
      </c>
      <c r="J531" s="2" t="s">
        <v>2387</v>
      </c>
      <c r="K531" s="2" t="s">
        <v>815</v>
      </c>
      <c r="L531" s="2" t="s">
        <v>816</v>
      </c>
      <c r="M531" s="17">
        <v>14965</v>
      </c>
      <c r="N531" s="17">
        <v>15100</v>
      </c>
      <c r="O531" s="17">
        <v>14965</v>
      </c>
      <c r="P531" s="17">
        <v>15085</v>
      </c>
      <c r="Q531" s="17">
        <v>380</v>
      </c>
      <c r="R531" s="23">
        <v>2.58</v>
      </c>
      <c r="S531" s="17">
        <v>1.5690000000000001E-3</v>
      </c>
      <c r="T531" s="17">
        <v>0.2367081</v>
      </c>
      <c r="U531" s="17">
        <v>120.68</v>
      </c>
    </row>
    <row r="532" spans="7:21">
      <c r="G532" s="20">
        <v>20231215</v>
      </c>
      <c r="H532" s="20" t="s">
        <v>2388</v>
      </c>
      <c r="I532" s="21" t="s">
        <v>2389</v>
      </c>
      <c r="J532" s="2" t="s">
        <v>2390</v>
      </c>
      <c r="K532" s="2" t="s">
        <v>815</v>
      </c>
      <c r="L532" s="2" t="s">
        <v>816</v>
      </c>
      <c r="M532" s="17">
        <v>11970</v>
      </c>
      <c r="N532" s="17">
        <v>12115</v>
      </c>
      <c r="O532" s="17">
        <v>11970</v>
      </c>
      <c r="P532" s="17">
        <v>12000</v>
      </c>
      <c r="Q532" s="17">
        <v>190</v>
      </c>
      <c r="R532" s="23">
        <v>1.61</v>
      </c>
      <c r="S532" s="17">
        <v>1.5399999999999999E-3</v>
      </c>
      <c r="T532" s="17">
        <v>0.18576195000000001</v>
      </c>
      <c r="U532" s="17">
        <v>198</v>
      </c>
    </row>
    <row r="533" spans="7:21">
      <c r="G533" s="20">
        <v>20231215</v>
      </c>
      <c r="H533" s="20" t="s">
        <v>2391</v>
      </c>
      <c r="I533" s="21" t="s">
        <v>2392</v>
      </c>
      <c r="J533" s="2" t="s">
        <v>2393</v>
      </c>
      <c r="K533" s="2" t="s">
        <v>815</v>
      </c>
      <c r="L533" s="2" t="s">
        <v>816</v>
      </c>
      <c r="M533" s="17">
        <v>16275</v>
      </c>
      <c r="N533" s="17">
        <v>16355</v>
      </c>
      <c r="O533" s="17">
        <v>16205</v>
      </c>
      <c r="P533" s="17">
        <v>16225</v>
      </c>
      <c r="Q533" s="17">
        <v>95</v>
      </c>
      <c r="R533" s="23">
        <v>0.59</v>
      </c>
      <c r="S533" s="17">
        <v>1.536E-3</v>
      </c>
      <c r="T533" s="17">
        <v>0.24960125</v>
      </c>
      <c r="U533" s="17">
        <v>227.15</v>
      </c>
    </row>
    <row r="534" spans="7:21">
      <c r="G534" s="20">
        <v>20231215</v>
      </c>
      <c r="H534" s="20" t="s">
        <v>2394</v>
      </c>
      <c r="I534" s="21" t="s">
        <v>2395</v>
      </c>
      <c r="J534" s="2" t="s">
        <v>2396</v>
      </c>
      <c r="K534" s="2" t="s">
        <v>815</v>
      </c>
      <c r="L534" s="2" t="s">
        <v>816</v>
      </c>
      <c r="M534" s="17">
        <v>12385</v>
      </c>
      <c r="N534" s="17">
        <v>12420</v>
      </c>
      <c r="O534" s="17">
        <v>12335</v>
      </c>
      <c r="P534" s="17">
        <v>12335</v>
      </c>
      <c r="Q534" s="17">
        <v>50</v>
      </c>
      <c r="R534" s="23">
        <v>0.41</v>
      </c>
      <c r="S534" s="17">
        <v>1.518E-3</v>
      </c>
      <c r="T534" s="17">
        <v>0.18812435</v>
      </c>
      <c r="U534" s="17">
        <v>61.674999999999997</v>
      </c>
    </row>
    <row r="535" spans="7:21">
      <c r="G535" s="20">
        <v>20231215</v>
      </c>
      <c r="H535" s="20" t="s">
        <v>2397</v>
      </c>
      <c r="I535" s="21" t="s">
        <v>2398</v>
      </c>
      <c r="J535" s="2" t="s">
        <v>2399</v>
      </c>
      <c r="K535" s="2" t="s">
        <v>815</v>
      </c>
      <c r="L535" s="2" t="s">
        <v>816</v>
      </c>
      <c r="M535" s="17">
        <v>107390</v>
      </c>
      <c r="N535" s="17">
        <v>107405</v>
      </c>
      <c r="O535" s="17">
        <v>107385</v>
      </c>
      <c r="P535" s="17">
        <v>107390</v>
      </c>
      <c r="Q535" s="17">
        <v>100</v>
      </c>
      <c r="R535" s="23">
        <v>0.09</v>
      </c>
      <c r="S535" s="17">
        <v>1.511E-3</v>
      </c>
      <c r="T535" s="17">
        <v>1.6226685000000001</v>
      </c>
      <c r="U535" s="17">
        <v>1761.1959999999999</v>
      </c>
    </row>
    <row r="536" spans="7:21">
      <c r="G536" s="20">
        <v>20231215</v>
      </c>
      <c r="H536" s="20" t="s">
        <v>2400</v>
      </c>
      <c r="I536" s="21" t="s">
        <v>2401</v>
      </c>
      <c r="J536" s="2" t="s">
        <v>2402</v>
      </c>
      <c r="K536" s="2" t="s">
        <v>815</v>
      </c>
      <c r="L536" s="2" t="s">
        <v>816</v>
      </c>
      <c r="M536" s="17">
        <v>6015</v>
      </c>
      <c r="N536" s="17">
        <v>6055</v>
      </c>
      <c r="O536" s="17">
        <v>6015</v>
      </c>
      <c r="P536" s="17">
        <v>6030</v>
      </c>
      <c r="Q536" s="17">
        <v>40</v>
      </c>
      <c r="R536" s="23">
        <v>0.67</v>
      </c>
      <c r="S536" s="17">
        <v>1.503E-3</v>
      </c>
      <c r="T536" s="17">
        <v>9.0555350000000007E-2</v>
      </c>
      <c r="U536" s="17">
        <v>39.195</v>
      </c>
    </row>
    <row r="537" spans="7:21">
      <c r="G537" s="20">
        <v>20231215</v>
      </c>
      <c r="H537" s="20" t="s">
        <v>2403</v>
      </c>
      <c r="I537" s="21" t="s">
        <v>2404</v>
      </c>
      <c r="J537" s="2" t="s">
        <v>2405</v>
      </c>
      <c r="K537" s="2" t="s">
        <v>815</v>
      </c>
      <c r="L537" s="2" t="s">
        <v>816</v>
      </c>
      <c r="M537" s="17">
        <v>14200</v>
      </c>
      <c r="N537" s="17">
        <v>14200</v>
      </c>
      <c r="O537" s="17">
        <v>13680</v>
      </c>
      <c r="P537" s="17">
        <v>13895</v>
      </c>
      <c r="Q537" s="17">
        <v>-365</v>
      </c>
      <c r="R537" s="23">
        <v>-2.56</v>
      </c>
      <c r="S537" s="17">
        <v>1.4840000000000001E-3</v>
      </c>
      <c r="T537" s="17">
        <v>0.20615475</v>
      </c>
      <c r="U537" s="17">
        <v>34.737499999999997</v>
      </c>
    </row>
    <row r="538" spans="7:21">
      <c r="G538" s="20">
        <v>20231215</v>
      </c>
      <c r="H538" s="20" t="s">
        <v>2406</v>
      </c>
      <c r="I538" s="21" t="s">
        <v>2407</v>
      </c>
      <c r="J538" s="2" t="s">
        <v>2408</v>
      </c>
      <c r="K538" s="2" t="s">
        <v>815</v>
      </c>
      <c r="L538" s="2" t="s">
        <v>816</v>
      </c>
      <c r="M538" s="17">
        <v>9200</v>
      </c>
      <c r="N538" s="17">
        <v>9360</v>
      </c>
      <c r="O538" s="17">
        <v>9195</v>
      </c>
      <c r="P538" s="17">
        <v>9360</v>
      </c>
      <c r="Q538" s="17">
        <v>375</v>
      </c>
      <c r="R538" s="23">
        <v>4.17</v>
      </c>
      <c r="S538" s="17">
        <v>1.42E-3</v>
      </c>
      <c r="T538" s="17">
        <v>0.13082425</v>
      </c>
      <c r="U538" s="17">
        <v>308.88</v>
      </c>
    </row>
    <row r="539" spans="7:21">
      <c r="G539" s="20">
        <v>20231215</v>
      </c>
      <c r="H539" s="20" t="s">
        <v>2409</v>
      </c>
      <c r="I539" s="21" t="s">
        <v>2410</v>
      </c>
      <c r="J539" s="2" t="s">
        <v>2411</v>
      </c>
      <c r="K539" s="2" t="s">
        <v>815</v>
      </c>
      <c r="L539" s="2" t="s">
        <v>816</v>
      </c>
      <c r="M539" s="17">
        <v>9815</v>
      </c>
      <c r="N539" s="17">
        <v>9815</v>
      </c>
      <c r="O539" s="17">
        <v>9730</v>
      </c>
      <c r="P539" s="17">
        <v>9750</v>
      </c>
      <c r="Q539" s="17">
        <v>15</v>
      </c>
      <c r="R539" s="23">
        <v>0.15</v>
      </c>
      <c r="S539" s="17">
        <v>1.4E-3</v>
      </c>
      <c r="T539" s="17">
        <v>0.13651155000000001</v>
      </c>
      <c r="U539" s="17">
        <v>160.875</v>
      </c>
    </row>
    <row r="540" spans="7:21">
      <c r="G540" s="20">
        <v>20231215</v>
      </c>
      <c r="H540" s="20" t="s">
        <v>2412</v>
      </c>
      <c r="I540" s="21" t="s">
        <v>2413</v>
      </c>
      <c r="J540" s="2" t="s">
        <v>2414</v>
      </c>
      <c r="K540" s="2" t="s">
        <v>815</v>
      </c>
      <c r="L540" s="2" t="s">
        <v>816</v>
      </c>
      <c r="M540" s="17">
        <v>10500</v>
      </c>
      <c r="N540" s="17">
        <v>10565</v>
      </c>
      <c r="O540" s="17">
        <v>10455</v>
      </c>
      <c r="P540" s="17">
        <v>10540</v>
      </c>
      <c r="Q540" s="17">
        <v>40</v>
      </c>
      <c r="R540" s="23">
        <v>0.38</v>
      </c>
      <c r="S540" s="17">
        <v>1.3749999999999999E-3</v>
      </c>
      <c r="T540" s="17">
        <v>4.8981749999999998E-2</v>
      </c>
      <c r="U540" s="17">
        <v>73.78</v>
      </c>
    </row>
    <row r="541" spans="7:21">
      <c r="G541" s="20">
        <v>20231215</v>
      </c>
      <c r="H541" s="20" t="s">
        <v>2415</v>
      </c>
      <c r="I541" s="21" t="s">
        <v>2416</v>
      </c>
      <c r="J541" s="2" t="s">
        <v>2417</v>
      </c>
      <c r="K541" s="2" t="s">
        <v>815</v>
      </c>
      <c r="L541" s="2" t="s">
        <v>816</v>
      </c>
      <c r="M541" s="17">
        <v>10450</v>
      </c>
      <c r="N541" s="17">
        <v>10540</v>
      </c>
      <c r="O541" s="17">
        <v>10445</v>
      </c>
      <c r="P541" s="17">
        <v>10445</v>
      </c>
      <c r="Q541" s="17">
        <v>235</v>
      </c>
      <c r="R541" s="23">
        <v>2.2999999999999998</v>
      </c>
      <c r="S541" s="17">
        <v>1.374E-3</v>
      </c>
      <c r="T541" s="17">
        <v>0.14394665000000001</v>
      </c>
      <c r="U541" s="17">
        <v>402.13249999999999</v>
      </c>
    </row>
    <row r="542" spans="7:21">
      <c r="G542" s="20">
        <v>20231215</v>
      </c>
      <c r="H542" s="20" t="s">
        <v>2418</v>
      </c>
      <c r="I542" s="21" t="s">
        <v>2419</v>
      </c>
      <c r="J542" s="2" t="s">
        <v>2420</v>
      </c>
      <c r="K542" s="2" t="s">
        <v>815</v>
      </c>
      <c r="L542" s="2" t="s">
        <v>816</v>
      </c>
      <c r="M542" s="17">
        <v>11950</v>
      </c>
      <c r="N542" s="17">
        <v>11980</v>
      </c>
      <c r="O542" s="17">
        <v>11900</v>
      </c>
      <c r="P542" s="17">
        <v>11920</v>
      </c>
      <c r="Q542" s="17">
        <v>80</v>
      </c>
      <c r="R542" s="23">
        <v>0.68</v>
      </c>
      <c r="S542" s="17">
        <v>1.371E-3</v>
      </c>
      <c r="T542" s="17">
        <v>0.16364224999999999</v>
      </c>
      <c r="U542" s="17">
        <v>143.04</v>
      </c>
    </row>
    <row r="543" spans="7:21">
      <c r="G543" s="20">
        <v>20231215</v>
      </c>
      <c r="H543" s="20" t="s">
        <v>2421</v>
      </c>
      <c r="I543" s="21" t="s">
        <v>2422</v>
      </c>
      <c r="J543" s="2" t="s">
        <v>2423</v>
      </c>
      <c r="K543" s="2" t="s">
        <v>815</v>
      </c>
      <c r="L543" s="2" t="s">
        <v>816</v>
      </c>
      <c r="M543" s="17">
        <v>105495</v>
      </c>
      <c r="N543" s="17">
        <v>105770</v>
      </c>
      <c r="O543" s="17">
        <v>105300</v>
      </c>
      <c r="P543" s="17">
        <v>105330</v>
      </c>
      <c r="Q543" s="17">
        <v>-5</v>
      </c>
      <c r="R543" s="23">
        <v>0</v>
      </c>
      <c r="S543" s="17">
        <v>1.3649999999999999E-3</v>
      </c>
      <c r="T543" s="17">
        <v>1.43958385</v>
      </c>
      <c r="U543" s="17">
        <v>206.4468</v>
      </c>
    </row>
    <row r="544" spans="7:21">
      <c r="G544" s="20">
        <v>20231215</v>
      </c>
      <c r="H544" s="20" t="s">
        <v>2424</v>
      </c>
      <c r="I544" s="21" t="s">
        <v>2425</v>
      </c>
      <c r="J544" s="2" t="s">
        <v>2426</v>
      </c>
      <c r="K544" s="2" t="s">
        <v>815</v>
      </c>
      <c r="L544" s="2" t="s">
        <v>816</v>
      </c>
      <c r="M544" s="17">
        <v>10525</v>
      </c>
      <c r="N544" s="17">
        <v>10610</v>
      </c>
      <c r="O544" s="17">
        <v>10525</v>
      </c>
      <c r="P544" s="17">
        <v>10605</v>
      </c>
      <c r="Q544" s="17">
        <v>120</v>
      </c>
      <c r="R544" s="23">
        <v>1.1399999999999999</v>
      </c>
      <c r="S544" s="17">
        <v>1.307E-3</v>
      </c>
      <c r="T544" s="17">
        <v>0.13761770000000001</v>
      </c>
      <c r="U544" s="17">
        <v>21.21</v>
      </c>
    </row>
    <row r="545" spans="7:21">
      <c r="G545" s="20">
        <v>20231215</v>
      </c>
      <c r="H545" s="20" t="s">
        <v>2427</v>
      </c>
      <c r="I545" s="21" t="s">
        <v>2428</v>
      </c>
      <c r="J545" s="2" t="s">
        <v>2429</v>
      </c>
      <c r="K545" s="2" t="s">
        <v>815</v>
      </c>
      <c r="L545" s="2" t="s">
        <v>816</v>
      </c>
      <c r="M545" s="17">
        <v>5810</v>
      </c>
      <c r="N545" s="17">
        <v>5810</v>
      </c>
      <c r="O545" s="17">
        <v>5750</v>
      </c>
      <c r="P545" s="17">
        <v>5790</v>
      </c>
      <c r="Q545" s="17">
        <v>-60</v>
      </c>
      <c r="R545" s="23">
        <v>-1.03</v>
      </c>
      <c r="S545" s="17">
        <v>1.292E-3</v>
      </c>
      <c r="T545" s="17">
        <v>7.4716900000000003E-2</v>
      </c>
      <c r="U545" s="17">
        <v>34.74</v>
      </c>
    </row>
    <row r="546" spans="7:21">
      <c r="G546" s="20">
        <v>20231215</v>
      </c>
      <c r="H546" s="20" t="s">
        <v>2430</v>
      </c>
      <c r="I546" s="21" t="s">
        <v>2431</v>
      </c>
      <c r="J546" s="2" t="s">
        <v>2432</v>
      </c>
      <c r="K546" s="2" t="s">
        <v>815</v>
      </c>
      <c r="L546" s="2" t="s">
        <v>816</v>
      </c>
      <c r="M546" s="17">
        <v>8830</v>
      </c>
      <c r="N546" s="17">
        <v>8850</v>
      </c>
      <c r="O546" s="17">
        <v>8720</v>
      </c>
      <c r="P546" s="17">
        <v>8780</v>
      </c>
      <c r="Q546" s="17">
        <v>-50</v>
      </c>
      <c r="R546" s="23">
        <v>-0.56999999999999995</v>
      </c>
      <c r="S546" s="17">
        <v>1.289E-3</v>
      </c>
      <c r="T546" s="17">
        <v>0.1131345</v>
      </c>
      <c r="U546" s="17">
        <v>52.68</v>
      </c>
    </row>
    <row r="547" spans="7:21">
      <c r="G547" s="20">
        <v>20231215</v>
      </c>
      <c r="H547" s="20" t="s">
        <v>2433</v>
      </c>
      <c r="I547" s="21" t="s">
        <v>2434</v>
      </c>
      <c r="J547" s="2" t="s">
        <v>2435</v>
      </c>
      <c r="K547" s="2" t="s">
        <v>815</v>
      </c>
      <c r="L547" s="2" t="s">
        <v>816</v>
      </c>
      <c r="M547" s="17">
        <v>15995</v>
      </c>
      <c r="N547" s="17">
        <v>16150</v>
      </c>
      <c r="O547" s="17">
        <v>15945</v>
      </c>
      <c r="P547" s="17">
        <v>15985</v>
      </c>
      <c r="Q547" s="17">
        <v>-10</v>
      </c>
      <c r="R547" s="23">
        <v>-0.06</v>
      </c>
      <c r="S547" s="17">
        <v>1.2869999999999999E-3</v>
      </c>
      <c r="T547" s="17">
        <v>0.2064512</v>
      </c>
      <c r="U547" s="17">
        <v>239.77500000000001</v>
      </c>
    </row>
    <row r="548" spans="7:21">
      <c r="G548" s="20">
        <v>20231215</v>
      </c>
      <c r="H548" s="20" t="s">
        <v>2436</v>
      </c>
      <c r="I548" s="21" t="s">
        <v>2437</v>
      </c>
      <c r="J548" s="2" t="s">
        <v>2438</v>
      </c>
      <c r="K548" s="2" t="s">
        <v>815</v>
      </c>
      <c r="L548" s="2" t="s">
        <v>816</v>
      </c>
      <c r="M548" s="17">
        <v>10170</v>
      </c>
      <c r="N548" s="17">
        <v>10200</v>
      </c>
      <c r="O548" s="17">
        <v>10100</v>
      </c>
      <c r="P548" s="17">
        <v>10190</v>
      </c>
      <c r="Q548" s="17">
        <v>-30</v>
      </c>
      <c r="R548" s="23">
        <v>-0.28999999999999998</v>
      </c>
      <c r="S548" s="17">
        <v>1.2800000000000001E-3</v>
      </c>
      <c r="T548" s="17">
        <v>0.12983149999999999</v>
      </c>
      <c r="U548" s="17">
        <v>91.71</v>
      </c>
    </row>
    <row r="549" spans="7:21">
      <c r="G549" s="20">
        <v>20231215</v>
      </c>
      <c r="H549" s="20" t="s">
        <v>2439</v>
      </c>
      <c r="I549" s="21" t="s">
        <v>2440</v>
      </c>
      <c r="J549" s="2" t="s">
        <v>2441</v>
      </c>
      <c r="K549" s="2" t="s">
        <v>815</v>
      </c>
      <c r="L549" s="2" t="s">
        <v>816</v>
      </c>
      <c r="M549" s="17">
        <v>11955</v>
      </c>
      <c r="N549" s="17">
        <v>11970</v>
      </c>
      <c r="O549" s="17">
        <v>11915</v>
      </c>
      <c r="P549" s="17">
        <v>11970</v>
      </c>
      <c r="Q549" s="17">
        <v>-70</v>
      </c>
      <c r="R549" s="23">
        <v>-0.57999999999999996</v>
      </c>
      <c r="S549" s="17">
        <v>1.2589999999999999E-3</v>
      </c>
      <c r="T549" s="17">
        <v>0.15020344999999999</v>
      </c>
      <c r="U549" s="17">
        <v>86.183999999999997</v>
      </c>
    </row>
    <row r="550" spans="7:21">
      <c r="G550" s="20">
        <v>20231215</v>
      </c>
      <c r="H550" s="20" t="s">
        <v>2442</v>
      </c>
      <c r="I550" s="21" t="s">
        <v>2443</v>
      </c>
      <c r="J550" s="2" t="s">
        <v>2444</v>
      </c>
      <c r="K550" s="2" t="s">
        <v>815</v>
      </c>
      <c r="L550" s="2" t="s">
        <v>816</v>
      </c>
      <c r="M550" s="17">
        <v>11960</v>
      </c>
      <c r="N550" s="17">
        <v>12405</v>
      </c>
      <c r="O550" s="17">
        <v>11960</v>
      </c>
      <c r="P550" s="17">
        <v>12395</v>
      </c>
      <c r="Q550" s="17">
        <v>75</v>
      </c>
      <c r="R550" s="23">
        <v>0.61</v>
      </c>
      <c r="S550" s="17">
        <v>1.2160000000000001E-3</v>
      </c>
      <c r="T550" s="17">
        <v>0.15029375</v>
      </c>
      <c r="U550" s="17">
        <v>61.975000000000001</v>
      </c>
    </row>
    <row r="551" spans="7:21">
      <c r="G551" s="20">
        <v>20231215</v>
      </c>
      <c r="H551" s="20" t="s">
        <v>2445</v>
      </c>
      <c r="I551" s="21" t="s">
        <v>2446</v>
      </c>
      <c r="J551" s="2" t="s">
        <v>2447</v>
      </c>
      <c r="K551" s="2" t="s">
        <v>815</v>
      </c>
      <c r="L551" s="2" t="s">
        <v>816</v>
      </c>
      <c r="M551" s="17">
        <v>29100</v>
      </c>
      <c r="N551" s="17">
        <v>29365</v>
      </c>
      <c r="O551" s="17">
        <v>29100</v>
      </c>
      <c r="P551" s="17">
        <v>29245</v>
      </c>
      <c r="Q551" s="17">
        <v>95</v>
      </c>
      <c r="R551" s="23">
        <v>0.33</v>
      </c>
      <c r="S551" s="17">
        <v>1.1839999999999999E-3</v>
      </c>
      <c r="T551" s="17">
        <v>0.34509374999999998</v>
      </c>
      <c r="U551" s="17">
        <v>52.640999999999998</v>
      </c>
    </row>
    <row r="552" spans="7:21">
      <c r="G552" s="20">
        <v>20231215</v>
      </c>
      <c r="H552" s="20" t="s">
        <v>2448</v>
      </c>
      <c r="I552" s="21" t="s">
        <v>2449</v>
      </c>
      <c r="J552" s="2" t="s">
        <v>2450</v>
      </c>
      <c r="K552" s="2" t="s">
        <v>815</v>
      </c>
      <c r="L552" s="2" t="s">
        <v>816</v>
      </c>
      <c r="M552" s="17">
        <v>19585</v>
      </c>
      <c r="N552" s="17">
        <v>19815</v>
      </c>
      <c r="O552" s="17">
        <v>19585</v>
      </c>
      <c r="P552" s="17">
        <v>19740</v>
      </c>
      <c r="Q552" s="17">
        <v>85</v>
      </c>
      <c r="R552" s="23">
        <v>0.43</v>
      </c>
      <c r="S552" s="17">
        <v>1.1590000000000001E-3</v>
      </c>
      <c r="T552" s="17">
        <v>0.22852310000000001</v>
      </c>
      <c r="U552" s="17">
        <v>75.012</v>
      </c>
    </row>
    <row r="553" spans="7:21">
      <c r="G553" s="20">
        <v>20231215</v>
      </c>
      <c r="H553" s="20" t="s">
        <v>2451</v>
      </c>
      <c r="I553" s="21" t="s">
        <v>2452</v>
      </c>
      <c r="J553" s="2" t="s">
        <v>2453</v>
      </c>
      <c r="K553" s="2" t="s">
        <v>815</v>
      </c>
      <c r="L553" s="2" t="s">
        <v>816</v>
      </c>
      <c r="M553" s="17">
        <v>9135</v>
      </c>
      <c r="N553" s="17">
        <v>9210</v>
      </c>
      <c r="O553" s="17">
        <v>9095</v>
      </c>
      <c r="P553" s="17">
        <v>9095</v>
      </c>
      <c r="Q553" s="17">
        <v>50</v>
      </c>
      <c r="R553" s="23">
        <v>0.55000000000000004</v>
      </c>
      <c r="S553" s="17">
        <v>1.1360000000000001E-3</v>
      </c>
      <c r="T553" s="17">
        <v>0.10449174999999999</v>
      </c>
      <c r="U553" s="17">
        <v>38.198999999999998</v>
      </c>
    </row>
    <row r="554" spans="7:21">
      <c r="G554" s="20">
        <v>20231215</v>
      </c>
      <c r="H554" s="20" t="s">
        <v>2454</v>
      </c>
      <c r="I554" s="21" t="s">
        <v>2455</v>
      </c>
      <c r="J554" s="2" t="s">
        <v>2456</v>
      </c>
      <c r="K554" s="2" t="s">
        <v>815</v>
      </c>
      <c r="L554" s="2" t="s">
        <v>816</v>
      </c>
      <c r="M554" s="17">
        <v>16665</v>
      </c>
      <c r="N554" s="17">
        <v>16740</v>
      </c>
      <c r="O554" s="17">
        <v>16605</v>
      </c>
      <c r="P554" s="17">
        <v>16605</v>
      </c>
      <c r="Q554" s="17">
        <v>65</v>
      </c>
      <c r="R554" s="23">
        <v>0.39</v>
      </c>
      <c r="S554" s="17">
        <v>1.122E-3</v>
      </c>
      <c r="T554" s="17">
        <v>0.18717215000000001</v>
      </c>
      <c r="U554" s="17">
        <v>99.63</v>
      </c>
    </row>
    <row r="555" spans="7:21">
      <c r="G555" s="20">
        <v>20231215</v>
      </c>
      <c r="H555" s="20" t="s">
        <v>2457</v>
      </c>
      <c r="I555" s="21" t="s">
        <v>2458</v>
      </c>
      <c r="J555" s="2" t="s">
        <v>2459</v>
      </c>
      <c r="K555" s="2" t="s">
        <v>815</v>
      </c>
      <c r="L555" s="2" t="s">
        <v>816</v>
      </c>
      <c r="M555" s="17">
        <v>11885</v>
      </c>
      <c r="N555" s="17">
        <v>11980</v>
      </c>
      <c r="O555" s="17">
        <v>11880</v>
      </c>
      <c r="P555" s="17">
        <v>11900</v>
      </c>
      <c r="Q555" s="17">
        <v>-15</v>
      </c>
      <c r="R555" s="23">
        <v>-0.13</v>
      </c>
      <c r="S555" s="17">
        <v>1.1150000000000001E-3</v>
      </c>
      <c r="T555" s="17">
        <v>0.1330162</v>
      </c>
      <c r="U555" s="17">
        <v>154.69999999999999</v>
      </c>
    </row>
    <row r="556" spans="7:21">
      <c r="G556" s="20">
        <v>20231215</v>
      </c>
      <c r="H556" s="20" t="s">
        <v>2460</v>
      </c>
      <c r="I556" s="21" t="s">
        <v>2461</v>
      </c>
      <c r="J556" s="2" t="s">
        <v>2462</v>
      </c>
      <c r="K556" s="2" t="s">
        <v>815</v>
      </c>
      <c r="L556" s="2" t="s">
        <v>816</v>
      </c>
      <c r="M556" s="17">
        <v>12345</v>
      </c>
      <c r="N556" s="17">
        <v>12395</v>
      </c>
      <c r="O556" s="17">
        <v>12320</v>
      </c>
      <c r="P556" s="17">
        <v>12395</v>
      </c>
      <c r="Q556" s="17">
        <v>55</v>
      </c>
      <c r="R556" s="23">
        <v>0.45</v>
      </c>
      <c r="S556" s="17">
        <v>1.111E-3</v>
      </c>
      <c r="T556" s="17">
        <v>0.13733480000000001</v>
      </c>
      <c r="U556" s="17">
        <v>99.16</v>
      </c>
    </row>
    <row r="557" spans="7:21">
      <c r="G557" s="20">
        <v>20231215</v>
      </c>
      <c r="H557" s="20" t="s">
        <v>2463</v>
      </c>
      <c r="I557" s="21" t="s">
        <v>2464</v>
      </c>
      <c r="J557" s="2" t="s">
        <v>2465</v>
      </c>
      <c r="K557" s="2" t="s">
        <v>815</v>
      </c>
      <c r="L557" s="2" t="s">
        <v>816</v>
      </c>
      <c r="M557" s="17">
        <v>10850</v>
      </c>
      <c r="N557" s="17">
        <v>10895</v>
      </c>
      <c r="O557" s="17">
        <v>10845</v>
      </c>
      <c r="P557" s="17">
        <v>10870</v>
      </c>
      <c r="Q557" s="17">
        <v>35</v>
      </c>
      <c r="R557" s="23">
        <v>0.32</v>
      </c>
      <c r="S557" s="17">
        <v>1.075E-3</v>
      </c>
      <c r="T557" s="17">
        <v>0.11691885</v>
      </c>
      <c r="U557" s="17">
        <v>54.35</v>
      </c>
    </row>
    <row r="558" spans="7:21">
      <c r="G558" s="20">
        <v>20231215</v>
      </c>
      <c r="H558" s="20" t="s">
        <v>2466</v>
      </c>
      <c r="I558" s="21" t="s">
        <v>2467</v>
      </c>
      <c r="J558" s="2" t="s">
        <v>2468</v>
      </c>
      <c r="K558" s="2" t="s">
        <v>815</v>
      </c>
      <c r="L558" s="2" t="s">
        <v>816</v>
      </c>
      <c r="M558" s="17">
        <v>106150</v>
      </c>
      <c r="N558" s="17">
        <v>106190</v>
      </c>
      <c r="O558" s="17">
        <v>106090</v>
      </c>
      <c r="P558" s="17">
        <v>106185</v>
      </c>
      <c r="Q558" s="17">
        <v>-95</v>
      </c>
      <c r="R558" s="23">
        <v>-0.09</v>
      </c>
      <c r="S558" s="17">
        <v>1.0709999999999999E-3</v>
      </c>
      <c r="T558" s="17">
        <v>1.1370981</v>
      </c>
      <c r="U558" s="17">
        <v>609.50189999999998</v>
      </c>
    </row>
    <row r="559" spans="7:21">
      <c r="G559" s="20">
        <v>20231215</v>
      </c>
      <c r="H559" s="20" t="s">
        <v>2469</v>
      </c>
      <c r="I559" s="21" t="s">
        <v>2470</v>
      </c>
      <c r="J559" s="2" t="s">
        <v>2471</v>
      </c>
      <c r="K559" s="2" t="s">
        <v>815</v>
      </c>
      <c r="L559" s="2" t="s">
        <v>816</v>
      </c>
      <c r="M559" s="17">
        <v>8625</v>
      </c>
      <c r="N559" s="17">
        <v>8645</v>
      </c>
      <c r="O559" s="17">
        <v>8625</v>
      </c>
      <c r="P559" s="17">
        <v>8630</v>
      </c>
      <c r="Q559" s="17">
        <v>40</v>
      </c>
      <c r="R559" s="23">
        <v>0.47</v>
      </c>
      <c r="S559" s="17">
        <v>1.042E-3</v>
      </c>
      <c r="T559" s="17">
        <v>8.9909149999999993E-2</v>
      </c>
      <c r="U559" s="17">
        <v>267.52999999999997</v>
      </c>
    </row>
    <row r="560" spans="7:21">
      <c r="G560" s="20">
        <v>20231215</v>
      </c>
      <c r="H560" s="20" t="s">
        <v>2472</v>
      </c>
      <c r="I560" s="21" t="s">
        <v>2473</v>
      </c>
      <c r="J560" s="2" t="s">
        <v>2474</v>
      </c>
      <c r="K560" s="2" t="s">
        <v>815</v>
      </c>
      <c r="L560" s="2" t="s">
        <v>816</v>
      </c>
      <c r="M560" s="17">
        <v>43140</v>
      </c>
      <c r="N560" s="17">
        <v>43260</v>
      </c>
      <c r="O560" s="17">
        <v>42920</v>
      </c>
      <c r="P560" s="17">
        <v>42950</v>
      </c>
      <c r="Q560" s="17">
        <v>325</v>
      </c>
      <c r="R560" s="23">
        <v>0.76</v>
      </c>
      <c r="S560" s="17">
        <v>1.0369999999999999E-3</v>
      </c>
      <c r="T560" s="17">
        <v>0.44698805000000003</v>
      </c>
      <c r="U560" s="17">
        <v>901.95</v>
      </c>
    </row>
    <row r="561" spans="7:21">
      <c r="G561" s="20">
        <v>20231215</v>
      </c>
      <c r="H561" s="20" t="s">
        <v>2475</v>
      </c>
      <c r="I561" s="21" t="s">
        <v>2476</v>
      </c>
      <c r="J561" s="2" t="s">
        <v>2477</v>
      </c>
      <c r="K561" s="2" t="s">
        <v>815</v>
      </c>
      <c r="L561" s="2" t="s">
        <v>816</v>
      </c>
      <c r="M561" s="17">
        <v>8595</v>
      </c>
      <c r="N561" s="17">
        <v>8595</v>
      </c>
      <c r="O561" s="17">
        <v>8490</v>
      </c>
      <c r="P561" s="17">
        <v>8545</v>
      </c>
      <c r="Q561" s="17">
        <v>35</v>
      </c>
      <c r="R561" s="23">
        <v>0.41</v>
      </c>
      <c r="S561" s="17">
        <v>9.8700000000000003E-4</v>
      </c>
      <c r="T561" s="17">
        <v>8.4099149999999998E-2</v>
      </c>
      <c r="U561" s="17">
        <v>102.54</v>
      </c>
    </row>
    <row r="562" spans="7:21">
      <c r="G562" s="20">
        <v>20231215</v>
      </c>
      <c r="H562" s="20" t="s">
        <v>2478</v>
      </c>
      <c r="I562" s="21" t="s">
        <v>2479</v>
      </c>
      <c r="J562" s="2" t="s">
        <v>2480</v>
      </c>
      <c r="K562" s="2" t="s">
        <v>815</v>
      </c>
      <c r="L562" s="2" t="s">
        <v>816</v>
      </c>
      <c r="M562" s="17">
        <v>13295</v>
      </c>
      <c r="N562" s="17">
        <v>13340</v>
      </c>
      <c r="O562" s="17">
        <v>13295</v>
      </c>
      <c r="P562" s="17">
        <v>13340</v>
      </c>
      <c r="Q562" s="17">
        <v>465</v>
      </c>
      <c r="R562" s="23">
        <v>3.61</v>
      </c>
      <c r="S562" s="17">
        <v>9.7000000000000005E-4</v>
      </c>
      <c r="T562" s="17">
        <v>0.12933244999999999</v>
      </c>
      <c r="U562" s="17">
        <v>66.7</v>
      </c>
    </row>
    <row r="563" spans="7:21">
      <c r="G563" s="20">
        <v>20231215</v>
      </c>
      <c r="H563" s="20" t="s">
        <v>2481</v>
      </c>
      <c r="I563" s="21" t="s">
        <v>2482</v>
      </c>
      <c r="J563" s="2" t="s">
        <v>2483</v>
      </c>
      <c r="K563" s="2" t="s">
        <v>815</v>
      </c>
      <c r="L563" s="2" t="s">
        <v>816</v>
      </c>
      <c r="M563" s="17">
        <v>14365</v>
      </c>
      <c r="N563" s="17">
        <v>14420</v>
      </c>
      <c r="O563" s="17">
        <v>14350</v>
      </c>
      <c r="P563" s="17">
        <v>14415</v>
      </c>
      <c r="Q563" s="17">
        <v>0</v>
      </c>
      <c r="R563" s="23">
        <v>0</v>
      </c>
      <c r="S563" s="17">
        <v>9.3899999999999995E-4</v>
      </c>
      <c r="T563" s="17">
        <v>0.13500275</v>
      </c>
      <c r="U563" s="17">
        <v>330.1035</v>
      </c>
    </row>
    <row r="564" spans="7:21">
      <c r="G564" s="20">
        <v>20231215</v>
      </c>
      <c r="H564" s="20" t="s">
        <v>2484</v>
      </c>
      <c r="I564" s="21" t="s">
        <v>2485</v>
      </c>
      <c r="J564" s="2" t="s">
        <v>2486</v>
      </c>
      <c r="K564" s="2" t="s">
        <v>815</v>
      </c>
      <c r="L564" s="2" t="s">
        <v>816</v>
      </c>
      <c r="M564" s="17">
        <v>34270</v>
      </c>
      <c r="N564" s="17">
        <v>34735</v>
      </c>
      <c r="O564" s="17">
        <v>34270</v>
      </c>
      <c r="P564" s="17">
        <v>34495</v>
      </c>
      <c r="Q564" s="17">
        <v>250</v>
      </c>
      <c r="R564" s="23">
        <v>0.73</v>
      </c>
      <c r="S564" s="17">
        <v>9.3499999999999996E-4</v>
      </c>
      <c r="T564" s="17">
        <v>0.32357799999999998</v>
      </c>
      <c r="U564" s="17">
        <v>5415.7150000000001</v>
      </c>
    </row>
    <row r="565" spans="7:21">
      <c r="G565" s="20">
        <v>20231215</v>
      </c>
      <c r="H565" s="20" t="s">
        <v>2487</v>
      </c>
      <c r="I565" s="21" t="s">
        <v>2488</v>
      </c>
      <c r="J565" s="2" t="s">
        <v>2489</v>
      </c>
      <c r="K565" s="2" t="s">
        <v>815</v>
      </c>
      <c r="L565" s="2" t="s">
        <v>816</v>
      </c>
      <c r="M565" s="17">
        <v>12445</v>
      </c>
      <c r="N565" s="17">
        <v>12525</v>
      </c>
      <c r="O565" s="17">
        <v>12445</v>
      </c>
      <c r="P565" s="17">
        <v>12480</v>
      </c>
      <c r="Q565" s="17">
        <v>110</v>
      </c>
      <c r="R565" s="23">
        <v>0.89</v>
      </c>
      <c r="S565" s="17">
        <v>9.2500000000000004E-4</v>
      </c>
      <c r="T565" s="17">
        <v>0.1155694</v>
      </c>
      <c r="U565" s="17">
        <v>349.44</v>
      </c>
    </row>
    <row r="566" spans="7:21">
      <c r="G566" s="20">
        <v>20231215</v>
      </c>
      <c r="H566" s="20" t="s">
        <v>2490</v>
      </c>
      <c r="I566" s="21" t="s">
        <v>2491</v>
      </c>
      <c r="J566" s="2" t="s">
        <v>2492</v>
      </c>
      <c r="K566" s="2" t="s">
        <v>815</v>
      </c>
      <c r="L566" s="2" t="s">
        <v>816</v>
      </c>
      <c r="M566" s="17">
        <v>11895</v>
      </c>
      <c r="N566" s="17">
        <v>11990</v>
      </c>
      <c r="O566" s="17">
        <v>11895</v>
      </c>
      <c r="P566" s="17">
        <v>11960</v>
      </c>
      <c r="Q566" s="17">
        <v>245</v>
      </c>
      <c r="R566" s="23">
        <v>2.09</v>
      </c>
      <c r="S566" s="17">
        <v>9.0899999999999998E-4</v>
      </c>
      <c r="T566" s="17">
        <v>0.10867785000000001</v>
      </c>
      <c r="U566" s="17">
        <v>77.739999999999995</v>
      </c>
    </row>
    <row r="567" spans="7:21">
      <c r="G567" s="20">
        <v>20231215</v>
      </c>
      <c r="H567" s="20" t="s">
        <v>2493</v>
      </c>
      <c r="I567" s="21" t="s">
        <v>2494</v>
      </c>
      <c r="J567" s="2" t="s">
        <v>2495</v>
      </c>
      <c r="K567" s="2" t="s">
        <v>815</v>
      </c>
      <c r="L567" s="2" t="s">
        <v>816</v>
      </c>
      <c r="M567" s="17">
        <v>25235</v>
      </c>
      <c r="N567" s="17">
        <v>25410</v>
      </c>
      <c r="O567" s="17">
        <v>25235</v>
      </c>
      <c r="P567" s="17">
        <v>25395</v>
      </c>
      <c r="Q567" s="17">
        <v>315</v>
      </c>
      <c r="R567" s="23">
        <v>1.26</v>
      </c>
      <c r="S567" s="17">
        <v>8.8999999999999995E-4</v>
      </c>
      <c r="T567" s="17">
        <v>0.2255509</v>
      </c>
      <c r="U567" s="17">
        <v>145.76730000000001</v>
      </c>
    </row>
    <row r="568" spans="7:21">
      <c r="G568" s="20">
        <v>20231215</v>
      </c>
      <c r="H568" s="20" t="s">
        <v>2496</v>
      </c>
      <c r="I568" s="21" t="s">
        <v>2497</v>
      </c>
      <c r="J568" s="2" t="s">
        <v>2498</v>
      </c>
      <c r="K568" s="2" t="s">
        <v>815</v>
      </c>
      <c r="L568" s="2" t="s">
        <v>816</v>
      </c>
      <c r="M568" s="17">
        <v>21770</v>
      </c>
      <c r="N568" s="17">
        <v>22010</v>
      </c>
      <c r="O568" s="17">
        <v>21760</v>
      </c>
      <c r="P568" s="17">
        <v>21770</v>
      </c>
      <c r="Q568" s="17">
        <v>5</v>
      </c>
      <c r="R568" s="23">
        <v>0.02</v>
      </c>
      <c r="S568" s="17">
        <v>8.6399999999999997E-4</v>
      </c>
      <c r="T568" s="17">
        <v>0.18922905000000001</v>
      </c>
      <c r="U568" s="17">
        <v>1062.376</v>
      </c>
    </row>
    <row r="569" spans="7:21">
      <c r="G569" s="20">
        <v>20231215</v>
      </c>
      <c r="H569" s="20" t="s">
        <v>2499</v>
      </c>
      <c r="I569" s="21" t="s">
        <v>2500</v>
      </c>
      <c r="J569" s="2" t="s">
        <v>2501</v>
      </c>
      <c r="K569" s="2" t="s">
        <v>815</v>
      </c>
      <c r="L569" s="2" t="s">
        <v>816</v>
      </c>
      <c r="M569" s="17">
        <v>14680</v>
      </c>
      <c r="N569" s="17">
        <v>14725</v>
      </c>
      <c r="O569" s="17">
        <v>14660</v>
      </c>
      <c r="P569" s="17">
        <v>14670</v>
      </c>
      <c r="Q569" s="17">
        <v>-10</v>
      </c>
      <c r="R569" s="23">
        <v>-7.0000000000000007E-2</v>
      </c>
      <c r="S569" s="17">
        <v>8.5999999999999998E-4</v>
      </c>
      <c r="T569" s="17">
        <v>0.1264633</v>
      </c>
      <c r="U569" s="17">
        <v>117.36</v>
      </c>
    </row>
    <row r="570" spans="7:21">
      <c r="G570" s="20">
        <v>20231215</v>
      </c>
      <c r="H570" s="20" t="s">
        <v>2502</v>
      </c>
      <c r="I570" s="21" t="s">
        <v>2503</v>
      </c>
      <c r="J570" s="2" t="s">
        <v>2504</v>
      </c>
      <c r="K570" s="2" t="s">
        <v>815</v>
      </c>
      <c r="L570" s="2" t="s">
        <v>816</v>
      </c>
      <c r="M570" s="17">
        <v>10085</v>
      </c>
      <c r="N570" s="17">
        <v>10115</v>
      </c>
      <c r="O570" s="17">
        <v>10075</v>
      </c>
      <c r="P570" s="17">
        <v>10105</v>
      </c>
      <c r="Q570" s="17">
        <v>20</v>
      </c>
      <c r="R570" s="23">
        <v>0.2</v>
      </c>
      <c r="S570" s="17">
        <v>8.5300000000000003E-4</v>
      </c>
      <c r="T570" s="17">
        <v>8.6043599999999998E-2</v>
      </c>
      <c r="U570" s="17">
        <v>90.944999999999993</v>
      </c>
    </row>
    <row r="571" spans="7:21">
      <c r="G571" s="20">
        <v>20231215</v>
      </c>
      <c r="H571" s="20" t="s">
        <v>2505</v>
      </c>
      <c r="I571" s="21" t="s">
        <v>2506</v>
      </c>
      <c r="J571" s="2" t="s">
        <v>2507</v>
      </c>
      <c r="K571" s="2" t="s">
        <v>815</v>
      </c>
      <c r="L571" s="2" t="s">
        <v>816</v>
      </c>
      <c r="M571" s="17">
        <v>9410</v>
      </c>
      <c r="N571" s="17">
        <v>9410</v>
      </c>
      <c r="O571" s="17">
        <v>9295</v>
      </c>
      <c r="P571" s="17">
        <v>9310</v>
      </c>
      <c r="Q571" s="17">
        <v>-100</v>
      </c>
      <c r="R571" s="23">
        <v>-1.06</v>
      </c>
      <c r="S571" s="17">
        <v>8.4500000000000005E-4</v>
      </c>
      <c r="T571" s="17">
        <v>7.8721050000000001E-2</v>
      </c>
      <c r="U571" s="17">
        <v>65.17</v>
      </c>
    </row>
    <row r="572" spans="7:21">
      <c r="G572" s="20">
        <v>20231215</v>
      </c>
      <c r="H572" s="20" t="s">
        <v>2508</v>
      </c>
      <c r="I572" s="21" t="s">
        <v>2509</v>
      </c>
      <c r="J572" s="2" t="s">
        <v>2510</v>
      </c>
      <c r="K572" s="2" t="s">
        <v>815</v>
      </c>
      <c r="L572" s="2" t="s">
        <v>816</v>
      </c>
      <c r="M572" s="17">
        <v>6275</v>
      </c>
      <c r="N572" s="17">
        <v>6275</v>
      </c>
      <c r="O572" s="17">
        <v>6200</v>
      </c>
      <c r="P572" s="17">
        <v>6200</v>
      </c>
      <c r="Q572" s="17">
        <v>-40</v>
      </c>
      <c r="R572" s="23">
        <v>-0.64</v>
      </c>
      <c r="S572" s="17">
        <v>8.03E-4</v>
      </c>
      <c r="T572" s="17">
        <v>5.0099900000000003E-2</v>
      </c>
      <c r="U572" s="17">
        <v>68.2</v>
      </c>
    </row>
    <row r="573" spans="7:21">
      <c r="G573" s="20">
        <v>20231215</v>
      </c>
      <c r="H573" s="20" t="s">
        <v>2511</v>
      </c>
      <c r="I573" s="21" t="s">
        <v>2512</v>
      </c>
      <c r="J573" s="2" t="s">
        <v>2513</v>
      </c>
      <c r="K573" s="2" t="s">
        <v>815</v>
      </c>
      <c r="L573" s="2" t="s">
        <v>816</v>
      </c>
      <c r="M573" s="17">
        <v>12835</v>
      </c>
      <c r="N573" s="17">
        <v>12995</v>
      </c>
      <c r="O573" s="17">
        <v>12835</v>
      </c>
      <c r="P573" s="17">
        <v>12910</v>
      </c>
      <c r="Q573" s="17">
        <v>45</v>
      </c>
      <c r="R573" s="23">
        <v>0.35</v>
      </c>
      <c r="S573" s="17">
        <v>7.9600000000000005E-4</v>
      </c>
      <c r="T573" s="17">
        <v>0.10278755000000001</v>
      </c>
      <c r="U573" s="17">
        <v>77.459999999999994</v>
      </c>
    </row>
    <row r="574" spans="7:21">
      <c r="G574" s="20">
        <v>20231215</v>
      </c>
      <c r="H574" s="20" t="s">
        <v>2514</v>
      </c>
      <c r="I574" s="21" t="s">
        <v>2515</v>
      </c>
      <c r="J574" s="2" t="s">
        <v>2516</v>
      </c>
      <c r="K574" s="2" t="s">
        <v>815</v>
      </c>
      <c r="L574" s="2" t="s">
        <v>816</v>
      </c>
      <c r="M574" s="17">
        <v>10280</v>
      </c>
      <c r="N574" s="17">
        <v>10360</v>
      </c>
      <c r="O574" s="17">
        <v>10245</v>
      </c>
      <c r="P574" s="17">
        <v>10315</v>
      </c>
      <c r="Q574" s="17">
        <v>185</v>
      </c>
      <c r="R574" s="23">
        <v>1.83</v>
      </c>
      <c r="S574" s="17">
        <v>7.8200000000000003E-4</v>
      </c>
      <c r="T574" s="17">
        <v>8.0852250000000001E-2</v>
      </c>
      <c r="U574" s="17">
        <v>30.945</v>
      </c>
    </row>
    <row r="575" spans="7:21">
      <c r="G575" s="20">
        <v>20231215</v>
      </c>
      <c r="H575" s="20" t="s">
        <v>2517</v>
      </c>
      <c r="I575" s="21" t="s">
        <v>2518</v>
      </c>
      <c r="J575" s="2" t="s">
        <v>2519</v>
      </c>
      <c r="K575" s="2" t="s">
        <v>815</v>
      </c>
      <c r="L575" s="2" t="s">
        <v>816</v>
      </c>
      <c r="M575" s="17">
        <v>11915</v>
      </c>
      <c r="N575" s="17">
        <v>12060</v>
      </c>
      <c r="O575" s="17">
        <v>11915</v>
      </c>
      <c r="P575" s="17">
        <v>11945</v>
      </c>
      <c r="Q575" s="17">
        <v>195</v>
      </c>
      <c r="R575" s="23">
        <v>1.66</v>
      </c>
      <c r="S575" s="17">
        <v>7.7200000000000001E-4</v>
      </c>
      <c r="T575" s="17">
        <v>9.2659099999999994E-2</v>
      </c>
      <c r="U575" s="17">
        <v>191.12</v>
      </c>
    </row>
    <row r="576" spans="7:21">
      <c r="G576" s="20">
        <v>20231215</v>
      </c>
      <c r="H576" s="20" t="s">
        <v>2520</v>
      </c>
      <c r="I576" s="21" t="s">
        <v>2521</v>
      </c>
      <c r="J576" s="2" t="s">
        <v>2522</v>
      </c>
      <c r="K576" s="2" t="s">
        <v>815</v>
      </c>
      <c r="L576" s="2" t="s">
        <v>816</v>
      </c>
      <c r="M576" s="17">
        <v>13885</v>
      </c>
      <c r="N576" s="17">
        <v>13945</v>
      </c>
      <c r="O576" s="17">
        <v>13885</v>
      </c>
      <c r="P576" s="17">
        <v>13945</v>
      </c>
      <c r="Q576" s="17">
        <v>150</v>
      </c>
      <c r="R576" s="23">
        <v>1.0900000000000001</v>
      </c>
      <c r="S576" s="17">
        <v>7.5699999999999997E-4</v>
      </c>
      <c r="T576" s="17">
        <v>0.10528535</v>
      </c>
      <c r="U576" s="17">
        <v>20.9175</v>
      </c>
    </row>
    <row r="577" spans="7:21">
      <c r="G577" s="20">
        <v>20231215</v>
      </c>
      <c r="H577" s="20" t="s">
        <v>2523</v>
      </c>
      <c r="I577" s="21" t="s">
        <v>2524</v>
      </c>
      <c r="J577" s="2" t="s">
        <v>2525</v>
      </c>
      <c r="K577" s="2" t="s">
        <v>815</v>
      </c>
      <c r="L577" s="2" t="s">
        <v>816</v>
      </c>
      <c r="M577" s="17">
        <v>8355</v>
      </c>
      <c r="N577" s="17">
        <v>8435</v>
      </c>
      <c r="O577" s="17">
        <v>8340</v>
      </c>
      <c r="P577" s="17">
        <v>8430</v>
      </c>
      <c r="Q577" s="17">
        <v>215</v>
      </c>
      <c r="R577" s="23">
        <v>2.62</v>
      </c>
      <c r="S577" s="17">
        <v>7.4899999999999999E-4</v>
      </c>
      <c r="T577" s="17">
        <v>6.2952649999999999E-2</v>
      </c>
      <c r="U577" s="17">
        <v>370.92</v>
      </c>
    </row>
    <row r="578" spans="7:21">
      <c r="G578" s="20">
        <v>20231215</v>
      </c>
      <c r="H578" s="20" t="s">
        <v>2526</v>
      </c>
      <c r="I578" s="21" t="s">
        <v>2527</v>
      </c>
      <c r="J578" s="2" t="s">
        <v>2528</v>
      </c>
      <c r="K578" s="2" t="s">
        <v>815</v>
      </c>
      <c r="L578" s="2" t="s">
        <v>816</v>
      </c>
      <c r="M578" s="17">
        <v>50780</v>
      </c>
      <c r="N578" s="17">
        <v>50790</v>
      </c>
      <c r="O578" s="17">
        <v>50780</v>
      </c>
      <c r="P578" s="17">
        <v>50785</v>
      </c>
      <c r="Q578" s="17">
        <v>55</v>
      </c>
      <c r="R578" s="23">
        <v>0.11</v>
      </c>
      <c r="S578" s="17">
        <v>7.3099999999999999E-4</v>
      </c>
      <c r="T578" s="17">
        <v>0.37123224999999999</v>
      </c>
      <c r="U578" s="17">
        <v>1674.8893</v>
      </c>
    </row>
    <row r="579" spans="7:21">
      <c r="G579" s="20">
        <v>20231215</v>
      </c>
      <c r="H579" s="20" t="s">
        <v>2529</v>
      </c>
      <c r="I579" s="21" t="s">
        <v>2530</v>
      </c>
      <c r="J579" s="2" t="s">
        <v>2531</v>
      </c>
      <c r="K579" s="2" t="s">
        <v>815</v>
      </c>
      <c r="L579" s="2" t="s">
        <v>816</v>
      </c>
      <c r="M579" s="17">
        <v>12050</v>
      </c>
      <c r="N579" s="17">
        <v>12085</v>
      </c>
      <c r="O579" s="17">
        <v>12005</v>
      </c>
      <c r="P579" s="17">
        <v>12075</v>
      </c>
      <c r="Q579" s="17">
        <v>155</v>
      </c>
      <c r="R579" s="23">
        <v>1.3</v>
      </c>
      <c r="S579" s="17">
        <v>7.2999999999999996E-4</v>
      </c>
      <c r="T579" s="17">
        <v>8.8024149999999995E-2</v>
      </c>
      <c r="U579" s="17">
        <v>114.71250000000001</v>
      </c>
    </row>
    <row r="580" spans="7:21">
      <c r="G580" s="20">
        <v>20231215</v>
      </c>
      <c r="H580" s="20" t="s">
        <v>2532</v>
      </c>
      <c r="I580" s="21" t="s">
        <v>2533</v>
      </c>
      <c r="J580" s="2" t="s">
        <v>2534</v>
      </c>
      <c r="K580" s="2" t="s">
        <v>815</v>
      </c>
      <c r="L580" s="2" t="s">
        <v>816</v>
      </c>
      <c r="M580" s="17">
        <v>6185</v>
      </c>
      <c r="N580" s="17">
        <v>6230</v>
      </c>
      <c r="O580" s="17">
        <v>6150</v>
      </c>
      <c r="P580" s="17">
        <v>6200</v>
      </c>
      <c r="Q580" s="17">
        <v>75</v>
      </c>
      <c r="R580" s="23">
        <v>1.22</v>
      </c>
      <c r="S580" s="17">
        <v>7.1900000000000002E-4</v>
      </c>
      <c r="T580" s="17">
        <v>4.4580549999999997E-2</v>
      </c>
      <c r="U580" s="17">
        <v>62</v>
      </c>
    </row>
    <row r="581" spans="7:21">
      <c r="G581" s="20">
        <v>20231215</v>
      </c>
      <c r="H581" s="20" t="s">
        <v>2535</v>
      </c>
      <c r="I581" s="21" t="s">
        <v>2536</v>
      </c>
      <c r="J581" s="2" t="s">
        <v>2537</v>
      </c>
      <c r="K581" s="2" t="s">
        <v>815</v>
      </c>
      <c r="L581" s="2" t="s">
        <v>816</v>
      </c>
      <c r="M581" s="17">
        <v>80960</v>
      </c>
      <c r="N581" s="17">
        <v>81280</v>
      </c>
      <c r="O581" s="17">
        <v>80960</v>
      </c>
      <c r="P581" s="17">
        <v>81000</v>
      </c>
      <c r="Q581" s="17">
        <v>1530</v>
      </c>
      <c r="R581" s="23">
        <v>1.93</v>
      </c>
      <c r="S581" s="17">
        <v>7.1000000000000002E-4</v>
      </c>
      <c r="T581" s="17">
        <v>0.57558894999999999</v>
      </c>
      <c r="U581" s="17">
        <v>145.80000000000001</v>
      </c>
    </row>
    <row r="582" spans="7:21">
      <c r="G582" s="20">
        <v>20231215</v>
      </c>
      <c r="H582" s="20" t="s">
        <v>2538</v>
      </c>
      <c r="I582" s="21" t="s">
        <v>2539</v>
      </c>
      <c r="J582" s="2" t="s">
        <v>2540</v>
      </c>
      <c r="K582" s="2" t="s">
        <v>815</v>
      </c>
      <c r="L582" s="2" t="s">
        <v>816</v>
      </c>
      <c r="M582" s="17">
        <v>11595</v>
      </c>
      <c r="N582" s="17">
        <v>11750</v>
      </c>
      <c r="O582" s="17">
        <v>11595</v>
      </c>
      <c r="P582" s="17">
        <v>11710</v>
      </c>
      <c r="Q582" s="17">
        <v>85</v>
      </c>
      <c r="R582" s="23">
        <v>0.73</v>
      </c>
      <c r="S582" s="17">
        <v>7.1000000000000002E-4</v>
      </c>
      <c r="T582" s="17">
        <v>8.2743300000000006E-2</v>
      </c>
      <c r="U582" s="17">
        <v>81.97</v>
      </c>
    </row>
    <row r="583" spans="7:21">
      <c r="G583" s="20">
        <v>20231215</v>
      </c>
      <c r="H583" s="20" t="s">
        <v>2541</v>
      </c>
      <c r="I583" s="21" t="s">
        <v>2542</v>
      </c>
      <c r="J583" s="2" t="s">
        <v>2543</v>
      </c>
      <c r="K583" s="2" t="s">
        <v>815</v>
      </c>
      <c r="L583" s="2" t="s">
        <v>816</v>
      </c>
      <c r="M583" s="17">
        <v>10790</v>
      </c>
      <c r="N583" s="17">
        <v>10815</v>
      </c>
      <c r="O583" s="17">
        <v>10780</v>
      </c>
      <c r="P583" s="17">
        <v>10785</v>
      </c>
      <c r="Q583" s="17">
        <v>-5</v>
      </c>
      <c r="R583" s="23">
        <v>-0.05</v>
      </c>
      <c r="S583" s="17">
        <v>7.0399999999999998E-4</v>
      </c>
      <c r="T583" s="17">
        <v>7.6009800000000002E-2</v>
      </c>
      <c r="U583" s="17">
        <v>53.924999999999997</v>
      </c>
    </row>
    <row r="584" spans="7:21">
      <c r="G584" s="20">
        <v>20231215</v>
      </c>
      <c r="H584" s="20" t="s">
        <v>2544</v>
      </c>
      <c r="I584" s="21" t="s">
        <v>2545</v>
      </c>
      <c r="J584" s="2" t="s">
        <v>3229</v>
      </c>
      <c r="K584" s="2" t="s">
        <v>815</v>
      </c>
      <c r="L584" s="2" t="s">
        <v>816</v>
      </c>
      <c r="M584" s="17">
        <v>51960</v>
      </c>
      <c r="N584" s="17">
        <v>51995</v>
      </c>
      <c r="O584" s="17">
        <v>51895</v>
      </c>
      <c r="P584" s="17">
        <v>51980</v>
      </c>
      <c r="Q584" s="17">
        <v>155</v>
      </c>
      <c r="R584" s="23">
        <v>0.3</v>
      </c>
      <c r="S584" s="17">
        <v>6.9999999999999999E-4</v>
      </c>
      <c r="T584" s="17">
        <v>0.36379499999999998</v>
      </c>
      <c r="U584" s="17">
        <v>574.89880000000005</v>
      </c>
    </row>
    <row r="585" spans="7:21">
      <c r="G585" s="20">
        <v>20231215</v>
      </c>
      <c r="H585" s="20" t="s">
        <v>2546</v>
      </c>
      <c r="I585" s="21" t="s">
        <v>2547</v>
      </c>
      <c r="J585" s="2" t="s">
        <v>2548</v>
      </c>
      <c r="K585" s="2" t="s">
        <v>815</v>
      </c>
      <c r="L585" s="2" t="s">
        <v>816</v>
      </c>
      <c r="M585" s="17">
        <v>10885</v>
      </c>
      <c r="N585" s="17">
        <v>10930</v>
      </c>
      <c r="O585" s="17">
        <v>10660</v>
      </c>
      <c r="P585" s="17">
        <v>10660</v>
      </c>
      <c r="Q585" s="17">
        <v>-155</v>
      </c>
      <c r="R585" s="23">
        <v>-1.43</v>
      </c>
      <c r="S585" s="17">
        <v>6.9300000000000004E-4</v>
      </c>
      <c r="T585" s="17">
        <v>7.4619699999999997E-2</v>
      </c>
      <c r="U585" s="17">
        <v>106.6</v>
      </c>
    </row>
    <row r="586" spans="7:21">
      <c r="G586" s="20">
        <v>20231215</v>
      </c>
      <c r="H586" s="20" t="s">
        <v>2549</v>
      </c>
      <c r="I586" s="21" t="s">
        <v>2550</v>
      </c>
      <c r="J586" s="2" t="s">
        <v>2551</v>
      </c>
      <c r="K586" s="2" t="s">
        <v>815</v>
      </c>
      <c r="L586" s="2" t="s">
        <v>816</v>
      </c>
      <c r="M586" s="17">
        <v>2320</v>
      </c>
      <c r="N586" s="17">
        <v>2330</v>
      </c>
      <c r="O586" s="17">
        <v>2200</v>
      </c>
      <c r="P586" s="17">
        <v>2325</v>
      </c>
      <c r="Q586" s="17">
        <v>20</v>
      </c>
      <c r="R586" s="23">
        <v>0.87</v>
      </c>
      <c r="S586" s="17">
        <v>6.87E-4</v>
      </c>
      <c r="T586" s="17">
        <v>1.584735E-2</v>
      </c>
      <c r="U586" s="17">
        <v>23.25</v>
      </c>
    </row>
    <row r="587" spans="7:21">
      <c r="G587" s="20">
        <v>20231215</v>
      </c>
      <c r="H587" s="20" t="s">
        <v>2552</v>
      </c>
      <c r="I587" s="21" t="s">
        <v>2553</v>
      </c>
      <c r="J587" s="2" t="s">
        <v>2554</v>
      </c>
      <c r="K587" s="2" t="s">
        <v>815</v>
      </c>
      <c r="L587" s="2" t="s">
        <v>816</v>
      </c>
      <c r="M587" s="17">
        <v>5255</v>
      </c>
      <c r="N587" s="17">
        <v>5325</v>
      </c>
      <c r="O587" s="17">
        <v>5255</v>
      </c>
      <c r="P587" s="17">
        <v>5300</v>
      </c>
      <c r="Q587" s="17">
        <v>105</v>
      </c>
      <c r="R587" s="23">
        <v>2.02</v>
      </c>
      <c r="S587" s="17">
        <v>6.69E-4</v>
      </c>
      <c r="T587" s="17">
        <v>3.5467850000000002E-2</v>
      </c>
      <c r="U587" s="17">
        <v>26.5</v>
      </c>
    </row>
    <row r="588" spans="7:21">
      <c r="G588" s="20">
        <v>20231215</v>
      </c>
      <c r="H588" s="20" t="s">
        <v>2555</v>
      </c>
      <c r="I588" s="21" t="s">
        <v>2556</v>
      </c>
      <c r="J588" s="2" t="s">
        <v>2557</v>
      </c>
      <c r="K588" s="2" t="s">
        <v>815</v>
      </c>
      <c r="L588" s="2" t="s">
        <v>816</v>
      </c>
      <c r="M588" s="17">
        <v>114275</v>
      </c>
      <c r="N588" s="17">
        <v>114275</v>
      </c>
      <c r="O588" s="17">
        <v>114220</v>
      </c>
      <c r="P588" s="17">
        <v>114245</v>
      </c>
      <c r="Q588" s="17">
        <v>55</v>
      </c>
      <c r="R588" s="23">
        <v>0.05</v>
      </c>
      <c r="S588" s="17">
        <v>6.6500000000000001E-4</v>
      </c>
      <c r="T588" s="17">
        <v>0.75966060000000002</v>
      </c>
      <c r="U588" s="17">
        <v>182.792</v>
      </c>
    </row>
    <row r="589" spans="7:21">
      <c r="G589" s="20">
        <v>20231215</v>
      </c>
      <c r="H589" s="20" t="s">
        <v>2558</v>
      </c>
      <c r="I589" s="21" t="s">
        <v>2559</v>
      </c>
      <c r="J589" s="2" t="s">
        <v>2560</v>
      </c>
      <c r="K589" s="2" t="s">
        <v>815</v>
      </c>
      <c r="L589" s="2" t="s">
        <v>816</v>
      </c>
      <c r="M589" s="17">
        <v>12245</v>
      </c>
      <c r="N589" s="17">
        <v>12245</v>
      </c>
      <c r="O589" s="17">
        <v>12065</v>
      </c>
      <c r="P589" s="17">
        <v>12065</v>
      </c>
      <c r="Q589" s="17">
        <v>-105</v>
      </c>
      <c r="R589" s="23">
        <v>-0.86</v>
      </c>
      <c r="S589" s="17">
        <v>6.6399999999999999E-4</v>
      </c>
      <c r="T589" s="17">
        <v>8.0259750000000005E-2</v>
      </c>
      <c r="U589" s="17">
        <v>60.325000000000003</v>
      </c>
    </row>
    <row r="590" spans="7:21">
      <c r="G590" s="20">
        <v>20231215</v>
      </c>
      <c r="H590" s="20" t="s">
        <v>2561</v>
      </c>
      <c r="I590" s="21" t="s">
        <v>2562</v>
      </c>
      <c r="J590" s="2" t="s">
        <v>2563</v>
      </c>
      <c r="K590" s="2" t="s">
        <v>815</v>
      </c>
      <c r="L590" s="2" t="s">
        <v>816</v>
      </c>
      <c r="M590" s="17">
        <v>10755</v>
      </c>
      <c r="N590" s="17">
        <v>10815</v>
      </c>
      <c r="O590" s="17">
        <v>10755</v>
      </c>
      <c r="P590" s="17">
        <v>10785</v>
      </c>
      <c r="Q590" s="17">
        <v>-20</v>
      </c>
      <c r="R590" s="23">
        <v>-0.19</v>
      </c>
      <c r="S590" s="17">
        <v>6.6E-4</v>
      </c>
      <c r="T590" s="17">
        <v>7.1225049999999998E-2</v>
      </c>
      <c r="U590" s="17">
        <v>37.747500000000002</v>
      </c>
    </row>
    <row r="591" spans="7:21">
      <c r="G591" s="20">
        <v>20231215</v>
      </c>
      <c r="H591" s="20" t="s">
        <v>2564</v>
      </c>
      <c r="I591" s="21" t="s">
        <v>2565</v>
      </c>
      <c r="J591" s="2" t="s">
        <v>2566</v>
      </c>
      <c r="K591" s="2" t="s">
        <v>815</v>
      </c>
      <c r="L591" s="2" t="s">
        <v>816</v>
      </c>
      <c r="M591" s="17">
        <v>105095</v>
      </c>
      <c r="N591" s="17">
        <v>105095</v>
      </c>
      <c r="O591" s="17">
        <v>105030</v>
      </c>
      <c r="P591" s="17">
        <v>105070</v>
      </c>
      <c r="Q591" s="17">
        <v>5</v>
      </c>
      <c r="R591" s="23">
        <v>0</v>
      </c>
      <c r="S591" s="17">
        <v>6.5899999999999997E-4</v>
      </c>
      <c r="T591" s="17">
        <v>0.69246465000000001</v>
      </c>
      <c r="U591" s="17">
        <v>670.34659999999997</v>
      </c>
    </row>
    <row r="592" spans="7:21">
      <c r="G592" s="20">
        <v>20231215</v>
      </c>
      <c r="H592" s="20" t="s">
        <v>2567</v>
      </c>
      <c r="I592" s="21" t="s">
        <v>2568</v>
      </c>
      <c r="J592" s="2" t="s">
        <v>2569</v>
      </c>
      <c r="K592" s="2" t="s">
        <v>815</v>
      </c>
      <c r="L592" s="2" t="s">
        <v>816</v>
      </c>
      <c r="M592" s="17">
        <v>12925</v>
      </c>
      <c r="N592" s="17">
        <v>12940</v>
      </c>
      <c r="O592" s="17">
        <v>12860</v>
      </c>
      <c r="P592" s="17">
        <v>12875</v>
      </c>
      <c r="Q592" s="17">
        <v>-10</v>
      </c>
      <c r="R592" s="23">
        <v>-0.08</v>
      </c>
      <c r="S592" s="17">
        <v>6.5700000000000003E-4</v>
      </c>
      <c r="T592" s="17">
        <v>8.4822250000000002E-2</v>
      </c>
      <c r="U592" s="17">
        <v>15.45</v>
      </c>
    </row>
    <row r="593" spans="7:21">
      <c r="G593" s="20">
        <v>20231215</v>
      </c>
      <c r="H593" s="20" t="s">
        <v>2570</v>
      </c>
      <c r="I593" s="21" t="s">
        <v>2571</v>
      </c>
      <c r="J593" s="2" t="s">
        <v>2572</v>
      </c>
      <c r="K593" s="2" t="s">
        <v>815</v>
      </c>
      <c r="L593" s="2" t="s">
        <v>816</v>
      </c>
      <c r="M593" s="17">
        <v>10650</v>
      </c>
      <c r="N593" s="17">
        <v>10795</v>
      </c>
      <c r="O593" s="17">
        <v>10650</v>
      </c>
      <c r="P593" s="17">
        <v>10790</v>
      </c>
      <c r="Q593" s="17">
        <v>230</v>
      </c>
      <c r="R593" s="23">
        <v>2.1800000000000002</v>
      </c>
      <c r="S593" s="17">
        <v>6.5200000000000002E-4</v>
      </c>
      <c r="T593" s="17">
        <v>7.0077550000000002E-2</v>
      </c>
      <c r="U593" s="17">
        <v>53.95</v>
      </c>
    </row>
    <row r="594" spans="7:21">
      <c r="G594" s="20">
        <v>20231215</v>
      </c>
      <c r="H594" s="20" t="s">
        <v>2573</v>
      </c>
      <c r="I594" s="21" t="s">
        <v>2574</v>
      </c>
      <c r="J594" s="2" t="s">
        <v>2575</v>
      </c>
      <c r="K594" s="2" t="s">
        <v>815</v>
      </c>
      <c r="L594" s="2" t="s">
        <v>816</v>
      </c>
      <c r="M594" s="17">
        <v>11975</v>
      </c>
      <c r="N594" s="17">
        <v>11975</v>
      </c>
      <c r="O594" s="17">
        <v>11810</v>
      </c>
      <c r="P594" s="17">
        <v>11810</v>
      </c>
      <c r="Q594" s="17">
        <v>-160</v>
      </c>
      <c r="R594" s="23">
        <v>-1.34</v>
      </c>
      <c r="S594" s="17">
        <v>6.3699999999999998E-4</v>
      </c>
      <c r="T594" s="17">
        <v>7.5643550000000004E-2</v>
      </c>
      <c r="U594" s="17">
        <v>70.86</v>
      </c>
    </row>
    <row r="595" spans="7:21">
      <c r="G595" s="20">
        <v>20231215</v>
      </c>
      <c r="H595" s="20" t="s">
        <v>2576</v>
      </c>
      <c r="I595" s="21" t="s">
        <v>2577</v>
      </c>
      <c r="J595" s="2" t="s">
        <v>2578</v>
      </c>
      <c r="K595" s="2" t="s">
        <v>815</v>
      </c>
      <c r="L595" s="2" t="s">
        <v>816</v>
      </c>
      <c r="M595" s="17">
        <v>5820</v>
      </c>
      <c r="N595" s="17">
        <v>5820</v>
      </c>
      <c r="O595" s="17">
        <v>5700</v>
      </c>
      <c r="P595" s="17">
        <v>5750</v>
      </c>
      <c r="Q595" s="17">
        <v>-45</v>
      </c>
      <c r="R595" s="23">
        <v>-0.78</v>
      </c>
      <c r="S595" s="17">
        <v>6.3299999999999999E-4</v>
      </c>
      <c r="T595" s="17">
        <v>3.6227549999999997E-2</v>
      </c>
      <c r="U595" s="17">
        <v>149.5</v>
      </c>
    </row>
    <row r="596" spans="7:21">
      <c r="G596" s="20">
        <v>20231215</v>
      </c>
      <c r="H596" s="20" t="s">
        <v>2579</v>
      </c>
      <c r="I596" s="21" t="s">
        <v>2580</v>
      </c>
      <c r="J596" s="2" t="s">
        <v>2581</v>
      </c>
      <c r="K596" s="2" t="s">
        <v>815</v>
      </c>
      <c r="L596" s="2" t="s">
        <v>816</v>
      </c>
      <c r="M596" s="17">
        <v>11355</v>
      </c>
      <c r="N596" s="17">
        <v>11445</v>
      </c>
      <c r="O596" s="17">
        <v>11350</v>
      </c>
      <c r="P596" s="17">
        <v>11445</v>
      </c>
      <c r="Q596" s="17">
        <v>60</v>
      </c>
      <c r="R596" s="23">
        <v>0.53</v>
      </c>
      <c r="S596" s="17">
        <v>6.1899999999999998E-4</v>
      </c>
      <c r="T596" s="17">
        <v>7.0508150000000006E-2</v>
      </c>
      <c r="U596" s="17">
        <v>74.392499999999998</v>
      </c>
    </row>
    <row r="597" spans="7:21">
      <c r="G597" s="20">
        <v>20231215</v>
      </c>
      <c r="H597" s="20" t="s">
        <v>2582</v>
      </c>
      <c r="I597" s="21" t="s">
        <v>2583</v>
      </c>
      <c r="J597" s="2" t="s">
        <v>2584</v>
      </c>
      <c r="K597" s="2" t="s">
        <v>815</v>
      </c>
      <c r="L597" s="2" t="s">
        <v>816</v>
      </c>
      <c r="M597" s="17">
        <v>10865</v>
      </c>
      <c r="N597" s="17">
        <v>10995</v>
      </c>
      <c r="O597" s="17">
        <v>10860</v>
      </c>
      <c r="P597" s="17">
        <v>10995</v>
      </c>
      <c r="Q597" s="17">
        <v>130</v>
      </c>
      <c r="R597" s="23">
        <v>1.2</v>
      </c>
      <c r="S597" s="17">
        <v>6.1200000000000002E-4</v>
      </c>
      <c r="T597" s="17">
        <v>6.706935E-2</v>
      </c>
      <c r="U597" s="17">
        <v>560.745</v>
      </c>
    </row>
    <row r="598" spans="7:21">
      <c r="G598" s="20">
        <v>20231215</v>
      </c>
      <c r="H598" s="20" t="s">
        <v>2585</v>
      </c>
      <c r="I598" s="21" t="s">
        <v>2586</v>
      </c>
      <c r="J598" s="2" t="s">
        <v>2587</v>
      </c>
      <c r="K598" s="2" t="s">
        <v>815</v>
      </c>
      <c r="L598" s="2" t="s">
        <v>816</v>
      </c>
      <c r="M598" s="17">
        <v>54295</v>
      </c>
      <c r="N598" s="17">
        <v>54345</v>
      </c>
      <c r="O598" s="17">
        <v>54205</v>
      </c>
      <c r="P598" s="17">
        <v>54305</v>
      </c>
      <c r="Q598" s="17">
        <v>-70</v>
      </c>
      <c r="R598" s="23">
        <v>-0.13</v>
      </c>
      <c r="S598" s="17">
        <v>6.0800000000000003E-4</v>
      </c>
      <c r="T598" s="17">
        <v>0.33001130000000001</v>
      </c>
      <c r="U598" s="17">
        <v>543.04999999999995</v>
      </c>
    </row>
    <row r="599" spans="7:21">
      <c r="G599" s="20">
        <v>20231215</v>
      </c>
      <c r="H599" s="20" t="s">
        <v>2588</v>
      </c>
      <c r="I599" s="21" t="s">
        <v>2589</v>
      </c>
      <c r="J599" s="2" t="s">
        <v>2590</v>
      </c>
      <c r="K599" s="2" t="s">
        <v>815</v>
      </c>
      <c r="L599" s="2" t="s">
        <v>816</v>
      </c>
      <c r="M599" s="17">
        <v>9350</v>
      </c>
      <c r="N599" s="17">
        <v>9550</v>
      </c>
      <c r="O599" s="17">
        <v>9350</v>
      </c>
      <c r="P599" s="17">
        <v>9550</v>
      </c>
      <c r="Q599" s="17">
        <v>165</v>
      </c>
      <c r="R599" s="23">
        <v>1.76</v>
      </c>
      <c r="S599" s="17">
        <v>5.9699999999999998E-4</v>
      </c>
      <c r="T599" s="17">
        <v>5.6253600000000001E-2</v>
      </c>
      <c r="U599" s="17">
        <v>47.75</v>
      </c>
    </row>
    <row r="600" spans="7:21">
      <c r="G600" s="20">
        <v>20231215</v>
      </c>
      <c r="H600" s="20" t="s">
        <v>2591</v>
      </c>
      <c r="I600" s="21" t="s">
        <v>2592</v>
      </c>
      <c r="J600" s="2" t="s">
        <v>2593</v>
      </c>
      <c r="K600" s="2" t="s">
        <v>815</v>
      </c>
      <c r="L600" s="2" t="s">
        <v>816</v>
      </c>
      <c r="M600" s="17">
        <v>10790</v>
      </c>
      <c r="N600" s="17">
        <v>10790</v>
      </c>
      <c r="O600" s="17">
        <v>10630</v>
      </c>
      <c r="P600" s="17">
        <v>10700</v>
      </c>
      <c r="Q600" s="17">
        <v>-90</v>
      </c>
      <c r="R600" s="23">
        <v>-0.83</v>
      </c>
      <c r="S600" s="17">
        <v>5.9400000000000002E-4</v>
      </c>
      <c r="T600" s="17">
        <v>6.3478300000000001E-2</v>
      </c>
      <c r="U600" s="17">
        <v>42.8</v>
      </c>
    </row>
    <row r="601" spans="7:21">
      <c r="G601" s="20">
        <v>20231215</v>
      </c>
      <c r="H601" s="20" t="s">
        <v>2594</v>
      </c>
      <c r="I601" s="21" t="s">
        <v>2595</v>
      </c>
      <c r="J601" s="2" t="s">
        <v>2596</v>
      </c>
      <c r="K601" s="2" t="s">
        <v>815</v>
      </c>
      <c r="L601" s="2" t="s">
        <v>816</v>
      </c>
      <c r="M601" s="17">
        <v>8350</v>
      </c>
      <c r="N601" s="17">
        <v>8415</v>
      </c>
      <c r="O601" s="17">
        <v>8350</v>
      </c>
      <c r="P601" s="17">
        <v>8415</v>
      </c>
      <c r="Q601" s="17">
        <v>80</v>
      </c>
      <c r="R601" s="23">
        <v>0.96</v>
      </c>
      <c r="S601" s="17">
        <v>5.9299999999999999E-4</v>
      </c>
      <c r="T601" s="17">
        <v>4.9688250000000003E-2</v>
      </c>
      <c r="U601" s="17">
        <v>50.49</v>
      </c>
    </row>
    <row r="602" spans="7:21">
      <c r="G602" s="20">
        <v>20231215</v>
      </c>
      <c r="H602" s="20" t="s">
        <v>2597</v>
      </c>
      <c r="I602" s="21" t="s">
        <v>2598</v>
      </c>
      <c r="J602" s="2" t="s">
        <v>2599</v>
      </c>
      <c r="K602" s="2" t="s">
        <v>815</v>
      </c>
      <c r="L602" s="2" t="s">
        <v>816</v>
      </c>
      <c r="M602" s="17">
        <v>8390</v>
      </c>
      <c r="N602" s="17">
        <v>8410</v>
      </c>
      <c r="O602" s="17">
        <v>8325</v>
      </c>
      <c r="P602" s="17">
        <v>8325</v>
      </c>
      <c r="Q602" s="17">
        <v>-5</v>
      </c>
      <c r="R602" s="23">
        <v>-0.06</v>
      </c>
      <c r="S602" s="17">
        <v>5.8500000000000002E-4</v>
      </c>
      <c r="T602" s="17">
        <v>4.9041700000000001E-2</v>
      </c>
      <c r="U602" s="17">
        <v>324.67500000000001</v>
      </c>
    </row>
    <row r="603" spans="7:21">
      <c r="G603" s="20">
        <v>20231215</v>
      </c>
      <c r="H603" s="20" t="s">
        <v>2600</v>
      </c>
      <c r="I603" s="21" t="s">
        <v>2601</v>
      </c>
      <c r="J603" s="2" t="s">
        <v>2602</v>
      </c>
      <c r="K603" s="2" t="s">
        <v>815</v>
      </c>
      <c r="L603" s="2" t="s">
        <v>816</v>
      </c>
      <c r="M603" s="17">
        <v>110550</v>
      </c>
      <c r="N603" s="17">
        <v>110550</v>
      </c>
      <c r="O603" s="17">
        <v>109940</v>
      </c>
      <c r="P603" s="17">
        <v>110035</v>
      </c>
      <c r="Q603" s="17">
        <v>-520</v>
      </c>
      <c r="R603" s="23">
        <v>-0.47</v>
      </c>
      <c r="S603" s="17">
        <v>5.7200000000000003E-4</v>
      </c>
      <c r="T603" s="17">
        <v>0.63020944999999995</v>
      </c>
      <c r="U603" s="17">
        <v>154.04900000000001</v>
      </c>
    </row>
    <row r="604" spans="7:21">
      <c r="G604" s="20">
        <v>20231215</v>
      </c>
      <c r="H604" s="20" t="s">
        <v>2603</v>
      </c>
      <c r="I604" s="21" t="s">
        <v>2604</v>
      </c>
      <c r="J604" s="2" t="s">
        <v>2605</v>
      </c>
      <c r="K604" s="2" t="s">
        <v>815</v>
      </c>
      <c r="L604" s="2" t="s">
        <v>816</v>
      </c>
      <c r="M604" s="17">
        <v>10765</v>
      </c>
      <c r="N604" s="17">
        <v>10920</v>
      </c>
      <c r="O604" s="17">
        <v>10630</v>
      </c>
      <c r="P604" s="17">
        <v>10630</v>
      </c>
      <c r="Q604" s="17">
        <v>-130</v>
      </c>
      <c r="R604" s="23">
        <v>-1.21</v>
      </c>
      <c r="S604" s="17">
        <v>5.6499999999999996E-4</v>
      </c>
      <c r="T604" s="17">
        <v>6.0435700000000002E-2</v>
      </c>
      <c r="U604" s="17">
        <v>95.67</v>
      </c>
    </row>
    <row r="605" spans="7:21">
      <c r="G605" s="20">
        <v>20231215</v>
      </c>
      <c r="H605" s="20" t="s">
        <v>2606</v>
      </c>
      <c r="I605" s="21" t="s">
        <v>2607</v>
      </c>
      <c r="J605" s="2" t="s">
        <v>2608</v>
      </c>
      <c r="K605" s="2" t="s">
        <v>815</v>
      </c>
      <c r="L605" s="2" t="s">
        <v>816</v>
      </c>
      <c r="M605" s="17">
        <v>13935</v>
      </c>
      <c r="N605" s="17">
        <v>13995</v>
      </c>
      <c r="O605" s="17">
        <v>13930</v>
      </c>
      <c r="P605" s="17">
        <v>13995</v>
      </c>
      <c r="Q605" s="17">
        <v>360</v>
      </c>
      <c r="R605" s="23">
        <v>2.64</v>
      </c>
      <c r="S605" s="17">
        <v>5.6300000000000002E-4</v>
      </c>
      <c r="T605" s="17">
        <v>7.8499849999999996E-2</v>
      </c>
      <c r="U605" s="17">
        <v>69.974999999999994</v>
      </c>
    </row>
    <row r="606" spans="7:21">
      <c r="G606" s="20">
        <v>20231215</v>
      </c>
      <c r="H606" s="20" t="s">
        <v>2609</v>
      </c>
      <c r="I606" s="21" t="s">
        <v>2610</v>
      </c>
      <c r="J606" s="2" t="s">
        <v>2611</v>
      </c>
      <c r="K606" s="2" t="s">
        <v>815</v>
      </c>
      <c r="L606" s="2" t="s">
        <v>816</v>
      </c>
      <c r="M606" s="17">
        <v>8545</v>
      </c>
      <c r="N606" s="17">
        <v>8710</v>
      </c>
      <c r="O606" s="17">
        <v>8540</v>
      </c>
      <c r="P606" s="17">
        <v>8690</v>
      </c>
      <c r="Q606" s="17">
        <v>155</v>
      </c>
      <c r="R606" s="23">
        <v>1.82</v>
      </c>
      <c r="S606" s="17">
        <v>5.5400000000000002E-4</v>
      </c>
      <c r="T606" s="17">
        <v>4.79307E-2</v>
      </c>
      <c r="U606" s="17">
        <v>60.83</v>
      </c>
    </row>
    <row r="607" spans="7:21">
      <c r="G607" s="20">
        <v>20231215</v>
      </c>
      <c r="H607" s="20" t="s">
        <v>2612</v>
      </c>
      <c r="I607" s="21" t="s">
        <v>2613</v>
      </c>
      <c r="J607" s="2" t="s">
        <v>2614</v>
      </c>
      <c r="K607" s="2" t="s">
        <v>815</v>
      </c>
      <c r="L607" s="2" t="s">
        <v>816</v>
      </c>
      <c r="M607" s="17">
        <v>10095</v>
      </c>
      <c r="N607" s="17">
        <v>10100</v>
      </c>
      <c r="O607" s="17">
        <v>10075</v>
      </c>
      <c r="P607" s="17">
        <v>10085</v>
      </c>
      <c r="Q607" s="17">
        <v>-15</v>
      </c>
      <c r="R607" s="23">
        <v>-0.15</v>
      </c>
      <c r="S607" s="17">
        <v>5.44E-4</v>
      </c>
      <c r="T607" s="17">
        <v>5.4864200000000002E-2</v>
      </c>
      <c r="U607" s="17">
        <v>100.85</v>
      </c>
    </row>
    <row r="608" spans="7:21">
      <c r="G608" s="20">
        <v>20231215</v>
      </c>
      <c r="H608" s="20" t="s">
        <v>2615</v>
      </c>
      <c r="I608" s="21" t="s">
        <v>2616</v>
      </c>
      <c r="J608" s="2" t="s">
        <v>2617</v>
      </c>
      <c r="K608" s="2" t="s">
        <v>815</v>
      </c>
      <c r="L608" s="2" t="s">
        <v>816</v>
      </c>
      <c r="M608" s="17">
        <v>12860</v>
      </c>
      <c r="N608" s="17">
        <v>12905</v>
      </c>
      <c r="O608" s="17">
        <v>12845</v>
      </c>
      <c r="P608" s="17">
        <v>12905</v>
      </c>
      <c r="Q608" s="17">
        <v>-145</v>
      </c>
      <c r="R608" s="23">
        <v>-1.1100000000000001</v>
      </c>
      <c r="S608" s="17">
        <v>5.4100000000000003E-4</v>
      </c>
      <c r="T608" s="17">
        <v>6.9707749999999999E-2</v>
      </c>
      <c r="U608" s="17">
        <v>77.430000000000007</v>
      </c>
    </row>
    <row r="609" spans="7:21">
      <c r="G609" s="20">
        <v>20231215</v>
      </c>
      <c r="H609" s="20" t="s">
        <v>2618</v>
      </c>
      <c r="I609" s="21" t="s">
        <v>2619</v>
      </c>
      <c r="J609" s="2" t="s">
        <v>2620</v>
      </c>
      <c r="K609" s="2" t="s">
        <v>815</v>
      </c>
      <c r="L609" s="2" t="s">
        <v>816</v>
      </c>
      <c r="M609" s="17">
        <v>11560</v>
      </c>
      <c r="N609" s="17">
        <v>11600</v>
      </c>
      <c r="O609" s="17">
        <v>11510</v>
      </c>
      <c r="P609" s="17">
        <v>11600</v>
      </c>
      <c r="Q609" s="17">
        <v>-20</v>
      </c>
      <c r="R609" s="23">
        <v>-0.17</v>
      </c>
      <c r="S609" s="17">
        <v>5.3399999999999997E-4</v>
      </c>
      <c r="T609" s="17">
        <v>6.1853949999999998E-2</v>
      </c>
      <c r="U609" s="17">
        <v>74.239999999999995</v>
      </c>
    </row>
    <row r="610" spans="7:21">
      <c r="G610" s="20">
        <v>20231215</v>
      </c>
      <c r="H610" s="20" t="s">
        <v>2621</v>
      </c>
      <c r="I610" s="21" t="s">
        <v>2622</v>
      </c>
      <c r="J610" s="2" t="s">
        <v>2623</v>
      </c>
      <c r="K610" s="2" t="s">
        <v>815</v>
      </c>
      <c r="L610" s="2" t="s">
        <v>816</v>
      </c>
      <c r="M610" s="17">
        <v>31035</v>
      </c>
      <c r="N610" s="17">
        <v>31860</v>
      </c>
      <c r="O610" s="17">
        <v>31035</v>
      </c>
      <c r="P610" s="17">
        <v>31430</v>
      </c>
      <c r="Q610" s="17">
        <v>510</v>
      </c>
      <c r="R610" s="23">
        <v>1.65</v>
      </c>
      <c r="S610" s="17">
        <v>5.31E-4</v>
      </c>
      <c r="T610" s="17">
        <v>0.16748145</v>
      </c>
      <c r="U610" s="17">
        <v>78.575000000000003</v>
      </c>
    </row>
    <row r="611" spans="7:21">
      <c r="G611" s="20">
        <v>20231215</v>
      </c>
      <c r="H611" s="20" t="s">
        <v>2624</v>
      </c>
      <c r="I611" s="21" t="s">
        <v>2625</v>
      </c>
      <c r="J611" s="2" t="s">
        <v>2626</v>
      </c>
      <c r="K611" s="2" t="s">
        <v>815</v>
      </c>
      <c r="L611" s="2" t="s">
        <v>816</v>
      </c>
      <c r="M611" s="17">
        <v>11150</v>
      </c>
      <c r="N611" s="17">
        <v>11175</v>
      </c>
      <c r="O611" s="17">
        <v>11120</v>
      </c>
      <c r="P611" s="17">
        <v>11120</v>
      </c>
      <c r="Q611" s="17">
        <v>15</v>
      </c>
      <c r="R611" s="23">
        <v>0.14000000000000001</v>
      </c>
      <c r="S611" s="17">
        <v>5.2099999999999998E-4</v>
      </c>
      <c r="T611" s="17">
        <v>5.8070249999999997E-2</v>
      </c>
      <c r="U611" s="17">
        <v>122.32</v>
      </c>
    </row>
    <row r="612" spans="7:21">
      <c r="G612" s="20">
        <v>20231215</v>
      </c>
      <c r="H612" s="20" t="s">
        <v>2627</v>
      </c>
      <c r="I612" s="21" t="s">
        <v>2628</v>
      </c>
      <c r="J612" s="2" t="s">
        <v>2629</v>
      </c>
      <c r="K612" s="2" t="s">
        <v>815</v>
      </c>
      <c r="L612" s="2" t="s">
        <v>816</v>
      </c>
      <c r="M612" s="17">
        <v>10470</v>
      </c>
      <c r="N612" s="17">
        <v>10470</v>
      </c>
      <c r="O612" s="17">
        <v>10445</v>
      </c>
      <c r="P612" s="17">
        <v>10460</v>
      </c>
      <c r="Q612" s="17">
        <v>20</v>
      </c>
      <c r="R612" s="23">
        <v>0.19</v>
      </c>
      <c r="S612" s="17">
        <v>5.2099999999999998E-4</v>
      </c>
      <c r="T612" s="17">
        <v>5.4496650000000001E-2</v>
      </c>
      <c r="U612" s="17">
        <v>84.725999999999999</v>
      </c>
    </row>
    <row r="613" spans="7:21">
      <c r="G613" s="20">
        <v>20231215</v>
      </c>
      <c r="H613" s="20" t="s">
        <v>2630</v>
      </c>
      <c r="I613" s="21" t="s">
        <v>2631</v>
      </c>
      <c r="J613" s="2" t="s">
        <v>2632</v>
      </c>
      <c r="K613" s="2" t="s">
        <v>815</v>
      </c>
      <c r="L613" s="2" t="s">
        <v>816</v>
      </c>
      <c r="M613" s="17">
        <v>26330</v>
      </c>
      <c r="N613" s="17">
        <v>26340</v>
      </c>
      <c r="O613" s="17">
        <v>26160</v>
      </c>
      <c r="P613" s="17">
        <v>26160</v>
      </c>
      <c r="Q613" s="17">
        <v>55</v>
      </c>
      <c r="R613" s="23">
        <v>0.21</v>
      </c>
      <c r="S613" s="17">
        <v>5.1900000000000004E-4</v>
      </c>
      <c r="T613" s="17">
        <v>0.13645895</v>
      </c>
      <c r="U613" s="17">
        <v>65.400000000000006</v>
      </c>
    </row>
    <row r="614" spans="7:21">
      <c r="G614" s="20">
        <v>20231215</v>
      </c>
      <c r="H614" s="20" t="s">
        <v>2633</v>
      </c>
      <c r="I614" s="21" t="s">
        <v>2634</v>
      </c>
      <c r="J614" s="2" t="s">
        <v>2635</v>
      </c>
      <c r="K614" s="2" t="s">
        <v>815</v>
      </c>
      <c r="L614" s="2" t="s">
        <v>816</v>
      </c>
      <c r="M614" s="17">
        <v>10520</v>
      </c>
      <c r="N614" s="17">
        <v>10585</v>
      </c>
      <c r="O614" s="17">
        <v>10505</v>
      </c>
      <c r="P614" s="17">
        <v>10505</v>
      </c>
      <c r="Q614" s="17">
        <v>15</v>
      </c>
      <c r="R614" s="23">
        <v>0.14000000000000001</v>
      </c>
      <c r="S614" s="17">
        <v>5.1199999999999998E-4</v>
      </c>
      <c r="T614" s="17">
        <v>5.4015599999999997E-2</v>
      </c>
      <c r="U614" s="17">
        <v>52.524999999999999</v>
      </c>
    </row>
    <row r="615" spans="7:21">
      <c r="G615" s="20">
        <v>20231215</v>
      </c>
      <c r="H615" s="20" t="s">
        <v>2636</v>
      </c>
      <c r="I615" s="21" t="s">
        <v>2637</v>
      </c>
      <c r="J615" s="2" t="s">
        <v>2638</v>
      </c>
      <c r="K615" s="2" t="s">
        <v>815</v>
      </c>
      <c r="L615" s="2" t="s">
        <v>816</v>
      </c>
      <c r="M615" s="17">
        <v>99360</v>
      </c>
      <c r="N615" s="17">
        <v>99460</v>
      </c>
      <c r="O615" s="17">
        <v>99335</v>
      </c>
      <c r="P615" s="17">
        <v>99335</v>
      </c>
      <c r="Q615" s="17">
        <v>-140</v>
      </c>
      <c r="R615" s="23">
        <v>-0.14000000000000001</v>
      </c>
      <c r="S615" s="17">
        <v>5.0699999999999996E-4</v>
      </c>
      <c r="T615" s="17">
        <v>0.50385349999999995</v>
      </c>
      <c r="U615" s="17">
        <v>5723.6827000000003</v>
      </c>
    </row>
    <row r="616" spans="7:21">
      <c r="G616" s="20">
        <v>20231215</v>
      </c>
      <c r="H616" s="20" t="s">
        <v>2639</v>
      </c>
      <c r="I616" s="21" t="s">
        <v>2640</v>
      </c>
      <c r="J616" s="2" t="s">
        <v>2641</v>
      </c>
      <c r="K616" s="2" t="s">
        <v>815</v>
      </c>
      <c r="L616" s="2" t="s">
        <v>816</v>
      </c>
      <c r="M616" s="17">
        <v>34935</v>
      </c>
      <c r="N616" s="17">
        <v>35005</v>
      </c>
      <c r="O616" s="17">
        <v>34725</v>
      </c>
      <c r="P616" s="17">
        <v>34735</v>
      </c>
      <c r="Q616" s="17">
        <v>195</v>
      </c>
      <c r="R616" s="23">
        <v>0.56000000000000005</v>
      </c>
      <c r="S616" s="17">
        <v>5.0100000000000003E-4</v>
      </c>
      <c r="T616" s="17">
        <v>0.17497465000000001</v>
      </c>
      <c r="U616" s="17">
        <v>69.47</v>
      </c>
    </row>
    <row r="617" spans="7:21">
      <c r="G617" s="20">
        <v>20231215</v>
      </c>
      <c r="H617" s="20" t="s">
        <v>2642</v>
      </c>
      <c r="I617" s="21" t="s">
        <v>2643</v>
      </c>
      <c r="J617" s="2" t="s">
        <v>2644</v>
      </c>
      <c r="K617" s="2" t="s">
        <v>815</v>
      </c>
      <c r="L617" s="2" t="s">
        <v>816</v>
      </c>
      <c r="M617" s="17">
        <v>11315</v>
      </c>
      <c r="N617" s="17">
        <v>11330</v>
      </c>
      <c r="O617" s="17">
        <v>11285</v>
      </c>
      <c r="P617" s="17">
        <v>11295</v>
      </c>
      <c r="Q617" s="17">
        <v>115</v>
      </c>
      <c r="R617" s="23">
        <v>1.03</v>
      </c>
      <c r="S617" s="17">
        <v>5.0000000000000001E-4</v>
      </c>
      <c r="T617" s="17">
        <v>5.6572999999999998E-2</v>
      </c>
      <c r="U617" s="17">
        <v>45.18</v>
      </c>
    </row>
    <row r="618" spans="7:21">
      <c r="G618" s="20">
        <v>20231215</v>
      </c>
      <c r="H618" s="20" t="s">
        <v>2645</v>
      </c>
      <c r="I618" s="21" t="s">
        <v>2646</v>
      </c>
      <c r="J618" s="2" t="s">
        <v>2647</v>
      </c>
      <c r="K618" s="2" t="s">
        <v>815</v>
      </c>
      <c r="L618" s="2" t="s">
        <v>816</v>
      </c>
      <c r="M618" s="17">
        <v>102515</v>
      </c>
      <c r="N618" s="17">
        <v>102515</v>
      </c>
      <c r="O618" s="17">
        <v>101430</v>
      </c>
      <c r="P618" s="17">
        <v>101455</v>
      </c>
      <c r="Q618" s="17">
        <v>-65</v>
      </c>
      <c r="R618" s="23">
        <v>-0.06</v>
      </c>
      <c r="S618" s="17">
        <v>4.9399999999999997E-4</v>
      </c>
      <c r="T618" s="17">
        <v>0.50296134999999997</v>
      </c>
      <c r="U618" s="17">
        <v>3544.8377</v>
      </c>
    </row>
    <row r="619" spans="7:21">
      <c r="G619" s="20">
        <v>20231215</v>
      </c>
      <c r="H619" s="20" t="s">
        <v>2648</v>
      </c>
      <c r="I619" s="21" t="s">
        <v>2649</v>
      </c>
      <c r="J619" s="2" t="s">
        <v>2650</v>
      </c>
      <c r="K619" s="2" t="s">
        <v>815</v>
      </c>
      <c r="L619" s="2" t="s">
        <v>816</v>
      </c>
      <c r="M619" s="17">
        <v>11845</v>
      </c>
      <c r="N619" s="17">
        <v>12030</v>
      </c>
      <c r="O619" s="17">
        <v>11760</v>
      </c>
      <c r="P619" s="17">
        <v>11980</v>
      </c>
      <c r="Q619" s="17">
        <v>160</v>
      </c>
      <c r="R619" s="23">
        <v>1.35</v>
      </c>
      <c r="S619" s="17">
        <v>4.7800000000000002E-4</v>
      </c>
      <c r="T619" s="17">
        <v>5.6805300000000003E-2</v>
      </c>
      <c r="U619" s="17">
        <v>179.7</v>
      </c>
    </row>
    <row r="620" spans="7:21">
      <c r="G620" s="20">
        <v>20231215</v>
      </c>
      <c r="H620" s="20" t="s">
        <v>2651</v>
      </c>
      <c r="I620" s="21" t="s">
        <v>2652</v>
      </c>
      <c r="J620" s="2" t="s">
        <v>2653</v>
      </c>
      <c r="K620" s="2" t="s">
        <v>815</v>
      </c>
      <c r="L620" s="2" t="s">
        <v>816</v>
      </c>
      <c r="M620" s="17">
        <v>10555</v>
      </c>
      <c r="N620" s="17">
        <v>10580</v>
      </c>
      <c r="O620" s="17">
        <v>10535</v>
      </c>
      <c r="P620" s="17">
        <v>10535</v>
      </c>
      <c r="Q620" s="17">
        <v>120</v>
      </c>
      <c r="R620" s="23">
        <v>1.1499999999999999</v>
      </c>
      <c r="S620" s="17">
        <v>4.64E-4</v>
      </c>
      <c r="T620" s="17">
        <v>4.8900449999999998E-2</v>
      </c>
      <c r="U620" s="17">
        <v>57.942500000000003</v>
      </c>
    </row>
    <row r="621" spans="7:21">
      <c r="G621" s="20">
        <v>20231215</v>
      </c>
      <c r="H621" s="20" t="s">
        <v>2654</v>
      </c>
      <c r="I621" s="21" t="s">
        <v>2655</v>
      </c>
      <c r="J621" s="2" t="s">
        <v>2656</v>
      </c>
      <c r="K621" s="2" t="s">
        <v>815</v>
      </c>
      <c r="L621" s="2" t="s">
        <v>816</v>
      </c>
      <c r="M621" s="17">
        <v>103680</v>
      </c>
      <c r="N621" s="17">
        <v>103770</v>
      </c>
      <c r="O621" s="17">
        <v>103680</v>
      </c>
      <c r="P621" s="17">
        <v>103685</v>
      </c>
      <c r="Q621" s="17">
        <v>5</v>
      </c>
      <c r="R621" s="23">
        <v>0</v>
      </c>
      <c r="S621" s="17">
        <v>4.4999999999999999E-4</v>
      </c>
      <c r="T621" s="17">
        <v>0.46680749999999999</v>
      </c>
      <c r="U621" s="17">
        <v>250.9177</v>
      </c>
    </row>
    <row r="622" spans="7:21">
      <c r="G622" s="20">
        <v>20231215</v>
      </c>
      <c r="H622" s="20" t="s">
        <v>2657</v>
      </c>
      <c r="I622" s="21" t="s">
        <v>2658</v>
      </c>
      <c r="J622" s="2" t="s">
        <v>2659</v>
      </c>
      <c r="K622" s="2" t="s">
        <v>815</v>
      </c>
      <c r="L622" s="2" t="s">
        <v>816</v>
      </c>
      <c r="M622" s="17">
        <v>10875</v>
      </c>
      <c r="N622" s="17">
        <v>10905</v>
      </c>
      <c r="O622" s="17">
        <v>10850</v>
      </c>
      <c r="P622" s="17">
        <v>10905</v>
      </c>
      <c r="Q622" s="17">
        <v>-85</v>
      </c>
      <c r="R622" s="23">
        <v>-0.77</v>
      </c>
      <c r="S622" s="17">
        <v>4.3899999999999999E-4</v>
      </c>
      <c r="T622" s="17">
        <v>4.7694899999999998E-2</v>
      </c>
      <c r="U622" s="17">
        <v>81.787499999999994</v>
      </c>
    </row>
    <row r="623" spans="7:21">
      <c r="G623" s="20">
        <v>20231215</v>
      </c>
      <c r="H623" s="20" t="s">
        <v>2660</v>
      </c>
      <c r="I623" s="21" t="s">
        <v>2661</v>
      </c>
      <c r="J623" s="2" t="s">
        <v>2662</v>
      </c>
      <c r="K623" s="2" t="s">
        <v>815</v>
      </c>
      <c r="L623" s="2" t="s">
        <v>816</v>
      </c>
      <c r="M623" s="17">
        <v>9745</v>
      </c>
      <c r="N623" s="17">
        <v>9780</v>
      </c>
      <c r="O623" s="17">
        <v>9690</v>
      </c>
      <c r="P623" s="17">
        <v>9705</v>
      </c>
      <c r="Q623" s="17">
        <v>-155</v>
      </c>
      <c r="R623" s="23">
        <v>-1.57</v>
      </c>
      <c r="S623" s="17">
        <v>4.37E-4</v>
      </c>
      <c r="T623" s="17">
        <v>4.2477550000000003E-2</v>
      </c>
      <c r="U623" s="17">
        <v>97.05</v>
      </c>
    </row>
    <row r="624" spans="7:21">
      <c r="G624" s="20">
        <v>20231215</v>
      </c>
      <c r="H624" s="20" t="s">
        <v>2663</v>
      </c>
      <c r="I624" s="21" t="s">
        <v>2664</v>
      </c>
      <c r="J624" s="2" t="s">
        <v>2665</v>
      </c>
      <c r="K624" s="2" t="s">
        <v>815</v>
      </c>
      <c r="L624" s="2" t="s">
        <v>816</v>
      </c>
      <c r="M624" s="17">
        <v>7145</v>
      </c>
      <c r="N624" s="17">
        <v>7145</v>
      </c>
      <c r="O624" s="17">
        <v>7095</v>
      </c>
      <c r="P624" s="17">
        <v>7095</v>
      </c>
      <c r="Q624" s="17">
        <v>-30</v>
      </c>
      <c r="R624" s="23">
        <v>-0.42</v>
      </c>
      <c r="S624" s="17">
        <v>4.35E-4</v>
      </c>
      <c r="T624" s="17">
        <v>3.0999200000000001E-2</v>
      </c>
      <c r="U624" s="17">
        <v>46.1175</v>
      </c>
    </row>
    <row r="625" spans="7:21">
      <c r="G625" s="20">
        <v>20231215</v>
      </c>
      <c r="H625" s="20" t="s">
        <v>2666</v>
      </c>
      <c r="I625" s="21" t="s">
        <v>2667</v>
      </c>
      <c r="J625" s="2" t="s">
        <v>2668</v>
      </c>
      <c r="K625" s="2" t="s">
        <v>815</v>
      </c>
      <c r="L625" s="2" t="s">
        <v>816</v>
      </c>
      <c r="M625" s="17">
        <v>8640</v>
      </c>
      <c r="N625" s="17">
        <v>8640</v>
      </c>
      <c r="O625" s="17">
        <v>8615</v>
      </c>
      <c r="P625" s="17">
        <v>8615</v>
      </c>
      <c r="Q625" s="17">
        <v>135</v>
      </c>
      <c r="R625" s="23">
        <v>1.59</v>
      </c>
      <c r="S625" s="17">
        <v>4.2400000000000001E-4</v>
      </c>
      <c r="T625" s="17">
        <v>3.6736100000000001E-2</v>
      </c>
      <c r="U625" s="17">
        <v>170.577</v>
      </c>
    </row>
    <row r="626" spans="7:21">
      <c r="G626" s="20">
        <v>20231215</v>
      </c>
      <c r="H626" s="20" t="s">
        <v>2669</v>
      </c>
      <c r="I626" s="21" t="s">
        <v>2670</v>
      </c>
      <c r="J626" s="2" t="s">
        <v>2671</v>
      </c>
      <c r="K626" s="2" t="s">
        <v>815</v>
      </c>
      <c r="L626" s="2" t="s">
        <v>816</v>
      </c>
      <c r="M626" s="17">
        <v>6400</v>
      </c>
      <c r="N626" s="17">
        <v>6455</v>
      </c>
      <c r="O626" s="17">
        <v>6385</v>
      </c>
      <c r="P626" s="17">
        <v>6385</v>
      </c>
      <c r="Q626" s="17">
        <v>-80</v>
      </c>
      <c r="R626" s="23">
        <v>-1.24</v>
      </c>
      <c r="S626" s="17">
        <v>4.0999999999999999E-4</v>
      </c>
      <c r="T626" s="17">
        <v>2.6264050000000001E-2</v>
      </c>
      <c r="U626" s="17">
        <v>191.55</v>
      </c>
    </row>
    <row r="627" spans="7:21">
      <c r="G627" s="20">
        <v>20231215</v>
      </c>
      <c r="H627" s="20" t="s">
        <v>2672</v>
      </c>
      <c r="I627" s="21" t="s">
        <v>2673</v>
      </c>
      <c r="J627" s="2" t="s">
        <v>2674</v>
      </c>
      <c r="K627" s="2" t="s">
        <v>815</v>
      </c>
      <c r="L627" s="2" t="s">
        <v>816</v>
      </c>
      <c r="M627" s="17">
        <v>7610</v>
      </c>
      <c r="N627" s="17">
        <v>7660</v>
      </c>
      <c r="O627" s="17">
        <v>7610</v>
      </c>
      <c r="P627" s="17">
        <v>7645</v>
      </c>
      <c r="Q627" s="17">
        <v>130</v>
      </c>
      <c r="R627" s="23">
        <v>1.73</v>
      </c>
      <c r="S627" s="17">
        <v>4.0400000000000001E-4</v>
      </c>
      <c r="T627" s="17">
        <v>3.0826699999999999E-2</v>
      </c>
      <c r="U627" s="17">
        <v>244.64</v>
      </c>
    </row>
    <row r="628" spans="7:21">
      <c r="G628" s="20">
        <v>20231215</v>
      </c>
      <c r="H628" s="20" t="s">
        <v>2675</v>
      </c>
      <c r="I628" s="21" t="s">
        <v>2676</v>
      </c>
      <c r="J628" s="2" t="s">
        <v>2677</v>
      </c>
      <c r="K628" s="2" t="s">
        <v>815</v>
      </c>
      <c r="L628" s="2" t="s">
        <v>816</v>
      </c>
      <c r="M628" s="17">
        <v>108280</v>
      </c>
      <c r="N628" s="17">
        <v>108335</v>
      </c>
      <c r="O628" s="17">
        <v>108215</v>
      </c>
      <c r="P628" s="17">
        <v>108300</v>
      </c>
      <c r="Q628" s="17">
        <v>-90</v>
      </c>
      <c r="R628" s="23">
        <v>-0.08</v>
      </c>
      <c r="S628" s="17">
        <v>3.9599999999999998E-4</v>
      </c>
      <c r="T628" s="17">
        <v>0.42883035000000003</v>
      </c>
      <c r="U628" s="17">
        <v>232.845</v>
      </c>
    </row>
    <row r="629" spans="7:21">
      <c r="G629" s="20">
        <v>20231215</v>
      </c>
      <c r="H629" s="20" t="s">
        <v>2678</v>
      </c>
      <c r="I629" s="21" t="s">
        <v>2679</v>
      </c>
      <c r="J629" s="2" t="s">
        <v>2680</v>
      </c>
      <c r="K629" s="2" t="s">
        <v>815</v>
      </c>
      <c r="L629" s="2" t="s">
        <v>816</v>
      </c>
      <c r="M629" s="17">
        <v>10660</v>
      </c>
      <c r="N629" s="17">
        <v>10845</v>
      </c>
      <c r="O629" s="17">
        <v>10660</v>
      </c>
      <c r="P629" s="17">
        <v>10815</v>
      </c>
      <c r="Q629" s="17">
        <v>185</v>
      </c>
      <c r="R629" s="23">
        <v>1.74</v>
      </c>
      <c r="S629" s="17">
        <v>3.8699999999999997E-4</v>
      </c>
      <c r="T629" s="17">
        <v>4.1656499999999999E-2</v>
      </c>
      <c r="U629" s="17">
        <v>41.097000000000001</v>
      </c>
    </row>
    <row r="630" spans="7:21">
      <c r="G630" s="20">
        <v>20231215</v>
      </c>
      <c r="H630" s="20" t="s">
        <v>2681</v>
      </c>
      <c r="I630" s="21" t="s">
        <v>2682</v>
      </c>
      <c r="J630" s="2" t="s">
        <v>2683</v>
      </c>
      <c r="K630" s="2" t="s">
        <v>815</v>
      </c>
      <c r="L630" s="2" t="s">
        <v>816</v>
      </c>
      <c r="M630" s="17">
        <v>12060</v>
      </c>
      <c r="N630" s="17">
        <v>12075</v>
      </c>
      <c r="O630" s="17">
        <v>12030</v>
      </c>
      <c r="P630" s="17">
        <v>12075</v>
      </c>
      <c r="Q630" s="17">
        <v>-25</v>
      </c>
      <c r="R630" s="23">
        <v>-0.21</v>
      </c>
      <c r="S630" s="17">
        <v>3.86E-4</v>
      </c>
      <c r="T630" s="17">
        <v>4.6499850000000002E-2</v>
      </c>
      <c r="U630" s="17">
        <v>96.6</v>
      </c>
    </row>
    <row r="631" spans="7:21">
      <c r="G631" s="20">
        <v>20231215</v>
      </c>
      <c r="H631" s="20" t="s">
        <v>2684</v>
      </c>
      <c r="I631" s="21" t="s">
        <v>2685</v>
      </c>
      <c r="J631" s="2" t="s">
        <v>2686</v>
      </c>
      <c r="K631" s="2" t="s">
        <v>815</v>
      </c>
      <c r="L631" s="2" t="s">
        <v>816</v>
      </c>
      <c r="M631" s="17">
        <v>5330</v>
      </c>
      <c r="N631" s="17">
        <v>5390</v>
      </c>
      <c r="O631" s="17">
        <v>5330</v>
      </c>
      <c r="P631" s="17">
        <v>5355</v>
      </c>
      <c r="Q631" s="17">
        <v>55</v>
      </c>
      <c r="R631" s="23">
        <v>1.04</v>
      </c>
      <c r="S631" s="17">
        <v>3.8000000000000002E-4</v>
      </c>
      <c r="T631" s="17">
        <v>2.0370349999999999E-2</v>
      </c>
      <c r="U631" s="17">
        <v>96.39</v>
      </c>
    </row>
    <row r="632" spans="7:21">
      <c r="G632" s="20">
        <v>20231215</v>
      </c>
      <c r="H632" s="20" t="s">
        <v>2687</v>
      </c>
      <c r="I632" s="21" t="s">
        <v>2688</v>
      </c>
      <c r="J632" s="2" t="s">
        <v>2689</v>
      </c>
      <c r="K632" s="2" t="s">
        <v>815</v>
      </c>
      <c r="L632" s="2" t="s">
        <v>816</v>
      </c>
      <c r="M632" s="17">
        <v>25920</v>
      </c>
      <c r="N632" s="17">
        <v>26085</v>
      </c>
      <c r="O632" s="17">
        <v>25865</v>
      </c>
      <c r="P632" s="17">
        <v>25865</v>
      </c>
      <c r="Q632" s="17">
        <v>165</v>
      </c>
      <c r="R632" s="23">
        <v>0.64</v>
      </c>
      <c r="S632" s="17">
        <v>3.6999999999999999E-4</v>
      </c>
      <c r="T632" s="17">
        <v>9.5977850000000003E-2</v>
      </c>
      <c r="U632" s="17">
        <v>62.076000000000001</v>
      </c>
    </row>
    <row r="633" spans="7:21">
      <c r="G633" s="20">
        <v>20231215</v>
      </c>
      <c r="H633" s="20" t="s">
        <v>2690</v>
      </c>
      <c r="I633" s="21" t="s">
        <v>2691</v>
      </c>
      <c r="J633" s="2" t="s">
        <v>2692</v>
      </c>
      <c r="K633" s="2" t="s">
        <v>815</v>
      </c>
      <c r="L633" s="2" t="s">
        <v>816</v>
      </c>
      <c r="M633" s="17">
        <v>102290</v>
      </c>
      <c r="N633" s="17">
        <v>102340</v>
      </c>
      <c r="O633" s="17">
        <v>102230</v>
      </c>
      <c r="P633" s="17">
        <v>102235</v>
      </c>
      <c r="Q633" s="17">
        <v>-110</v>
      </c>
      <c r="R633" s="23">
        <v>-0.11</v>
      </c>
      <c r="S633" s="17">
        <v>3.6699999999999998E-4</v>
      </c>
      <c r="T633" s="17">
        <v>0.37528335000000002</v>
      </c>
      <c r="U633" s="17">
        <v>153.35249999999999</v>
      </c>
    </row>
    <row r="634" spans="7:21">
      <c r="G634" s="20">
        <v>20231215</v>
      </c>
      <c r="H634" s="20" t="s">
        <v>2693</v>
      </c>
      <c r="I634" s="21" t="s">
        <v>2694</v>
      </c>
      <c r="J634" s="2" t="s">
        <v>2695</v>
      </c>
      <c r="K634" s="2" t="s">
        <v>815</v>
      </c>
      <c r="L634" s="2" t="s">
        <v>816</v>
      </c>
      <c r="M634" s="17">
        <v>6650</v>
      </c>
      <c r="N634" s="17">
        <v>6720</v>
      </c>
      <c r="O634" s="17">
        <v>6505</v>
      </c>
      <c r="P634" s="17">
        <v>6550</v>
      </c>
      <c r="Q634" s="17">
        <v>-115</v>
      </c>
      <c r="R634" s="23">
        <v>-1.73</v>
      </c>
      <c r="S634" s="17">
        <v>3.6699999999999998E-4</v>
      </c>
      <c r="T634" s="17">
        <v>2.4289350000000001E-2</v>
      </c>
      <c r="U634" s="17">
        <v>42.575000000000003</v>
      </c>
    </row>
    <row r="635" spans="7:21">
      <c r="G635" s="20">
        <v>20231215</v>
      </c>
      <c r="H635" s="20" t="s">
        <v>2696</v>
      </c>
      <c r="I635" s="21" t="s">
        <v>2697</v>
      </c>
      <c r="J635" s="2" t="s">
        <v>2698</v>
      </c>
      <c r="K635" s="2" t="s">
        <v>815</v>
      </c>
      <c r="L635" s="2" t="s">
        <v>816</v>
      </c>
      <c r="M635" s="17">
        <v>9460</v>
      </c>
      <c r="N635" s="17">
        <v>9580</v>
      </c>
      <c r="O635" s="17">
        <v>9430</v>
      </c>
      <c r="P635" s="17">
        <v>9475</v>
      </c>
      <c r="Q635" s="17">
        <v>215</v>
      </c>
      <c r="R635" s="23">
        <v>2.3199999999999998</v>
      </c>
      <c r="S635" s="17">
        <v>3.6600000000000001E-4</v>
      </c>
      <c r="T635" s="17">
        <v>3.4853450000000001E-2</v>
      </c>
      <c r="U635" s="17">
        <v>43.585000000000001</v>
      </c>
    </row>
    <row r="636" spans="7:21">
      <c r="G636" s="20">
        <v>20231215</v>
      </c>
      <c r="H636" s="20" t="s">
        <v>2699</v>
      </c>
      <c r="I636" s="21" t="s">
        <v>2700</v>
      </c>
      <c r="J636" s="2" t="s">
        <v>2701</v>
      </c>
      <c r="K636" s="2" t="s">
        <v>815</v>
      </c>
      <c r="L636" s="2" t="s">
        <v>816</v>
      </c>
      <c r="M636" s="17">
        <v>6240</v>
      </c>
      <c r="N636" s="17">
        <v>6240</v>
      </c>
      <c r="O636" s="17">
        <v>6130</v>
      </c>
      <c r="P636" s="17">
        <v>6130</v>
      </c>
      <c r="Q636" s="17">
        <v>-50</v>
      </c>
      <c r="R636" s="23">
        <v>-0.81</v>
      </c>
      <c r="S636" s="17">
        <v>3.59E-4</v>
      </c>
      <c r="T636" s="17">
        <v>2.215715E-2</v>
      </c>
      <c r="U636" s="17">
        <v>55.17</v>
      </c>
    </row>
    <row r="637" spans="7:21">
      <c r="G637" s="20">
        <v>20231215</v>
      </c>
      <c r="H637" s="20" t="s">
        <v>2702</v>
      </c>
      <c r="I637" s="21" t="s">
        <v>2703</v>
      </c>
      <c r="J637" s="2" t="s">
        <v>2704</v>
      </c>
      <c r="K637" s="2" t="s">
        <v>815</v>
      </c>
      <c r="L637" s="2" t="s">
        <v>816</v>
      </c>
      <c r="M637" s="17">
        <v>13700</v>
      </c>
      <c r="N637" s="17">
        <v>13915</v>
      </c>
      <c r="O637" s="17">
        <v>13700</v>
      </c>
      <c r="P637" s="17">
        <v>13740</v>
      </c>
      <c r="Q637" s="17">
        <v>200</v>
      </c>
      <c r="R637" s="23">
        <v>1.48</v>
      </c>
      <c r="S637" s="17">
        <v>3.5199999999999999E-4</v>
      </c>
      <c r="T637" s="17">
        <v>4.8611599999999998E-2</v>
      </c>
      <c r="U637" s="17">
        <v>82.44</v>
      </c>
    </row>
    <row r="638" spans="7:21">
      <c r="G638" s="20">
        <v>20231215</v>
      </c>
      <c r="H638" s="20" t="s">
        <v>2705</v>
      </c>
      <c r="I638" s="21" t="s">
        <v>2706</v>
      </c>
      <c r="J638" s="2" t="s">
        <v>2707</v>
      </c>
      <c r="K638" s="2" t="s">
        <v>815</v>
      </c>
      <c r="L638" s="2" t="s">
        <v>816</v>
      </c>
      <c r="M638" s="17">
        <v>11815</v>
      </c>
      <c r="N638" s="17">
        <v>11820</v>
      </c>
      <c r="O638" s="17">
        <v>11780</v>
      </c>
      <c r="P638" s="17">
        <v>11815</v>
      </c>
      <c r="Q638" s="17">
        <v>25</v>
      </c>
      <c r="R638" s="23">
        <v>0.21</v>
      </c>
      <c r="S638" s="17">
        <v>3.4499999999999998E-4</v>
      </c>
      <c r="T638" s="17">
        <v>4.0718850000000001E-2</v>
      </c>
      <c r="U638" s="17">
        <v>64.982500000000002</v>
      </c>
    </row>
    <row r="639" spans="7:21">
      <c r="G639" s="20">
        <v>20231215</v>
      </c>
      <c r="H639" s="20" t="s">
        <v>2708</v>
      </c>
      <c r="I639" s="21" t="s">
        <v>2709</v>
      </c>
      <c r="J639" s="2" t="s">
        <v>2710</v>
      </c>
      <c r="K639" s="2" t="s">
        <v>815</v>
      </c>
      <c r="L639" s="2" t="s">
        <v>816</v>
      </c>
      <c r="M639" s="17">
        <v>110725</v>
      </c>
      <c r="N639" s="17">
        <v>110880</v>
      </c>
      <c r="O639" s="17">
        <v>110570</v>
      </c>
      <c r="P639" s="17">
        <v>110880</v>
      </c>
      <c r="Q639" s="17">
        <v>-65</v>
      </c>
      <c r="R639" s="23">
        <v>-0.06</v>
      </c>
      <c r="S639" s="17">
        <v>3.4099999999999999E-4</v>
      </c>
      <c r="T639" s="17">
        <v>0.37799500000000003</v>
      </c>
      <c r="U639" s="17">
        <v>232.84800000000001</v>
      </c>
    </row>
    <row r="640" spans="7:21">
      <c r="G640" s="20">
        <v>20231215</v>
      </c>
      <c r="H640" s="20" t="s">
        <v>2711</v>
      </c>
      <c r="I640" s="21" t="s">
        <v>2712</v>
      </c>
      <c r="J640" s="2" t="s">
        <v>2713</v>
      </c>
      <c r="K640" s="2" t="s">
        <v>815</v>
      </c>
      <c r="L640" s="2" t="s">
        <v>816</v>
      </c>
      <c r="M640" s="17">
        <v>13750</v>
      </c>
      <c r="N640" s="17">
        <v>13750</v>
      </c>
      <c r="O640" s="17">
        <v>13580</v>
      </c>
      <c r="P640" s="17">
        <v>13680</v>
      </c>
      <c r="Q640" s="17">
        <v>80</v>
      </c>
      <c r="R640" s="23">
        <v>0.59</v>
      </c>
      <c r="S640" s="17">
        <v>3.3199999999999999E-4</v>
      </c>
      <c r="T640" s="17">
        <v>4.521555E-2</v>
      </c>
      <c r="U640" s="17">
        <v>27.36</v>
      </c>
    </row>
    <row r="641" spans="7:21">
      <c r="G641" s="20">
        <v>20231215</v>
      </c>
      <c r="H641" s="20" t="s">
        <v>2714</v>
      </c>
      <c r="I641" s="21" t="s">
        <v>2715</v>
      </c>
      <c r="J641" s="2" t="s">
        <v>2716</v>
      </c>
      <c r="K641" s="2" t="s">
        <v>815</v>
      </c>
      <c r="L641" s="2" t="s">
        <v>816</v>
      </c>
      <c r="M641" s="17">
        <v>31005</v>
      </c>
      <c r="N641" s="17">
        <v>31395</v>
      </c>
      <c r="O641" s="17">
        <v>31005</v>
      </c>
      <c r="P641" s="17">
        <v>31270</v>
      </c>
      <c r="Q641" s="17">
        <v>355</v>
      </c>
      <c r="R641" s="23">
        <v>1.1499999999999999</v>
      </c>
      <c r="S641" s="17">
        <v>3.2699999999999998E-4</v>
      </c>
      <c r="T641" s="17">
        <v>0.10209115000000001</v>
      </c>
      <c r="U641" s="17">
        <v>156.35</v>
      </c>
    </row>
    <row r="642" spans="7:21">
      <c r="G642" s="20">
        <v>20231215</v>
      </c>
      <c r="H642" s="20" t="s">
        <v>2717</v>
      </c>
      <c r="I642" s="21" t="s">
        <v>2718</v>
      </c>
      <c r="J642" s="2" t="s">
        <v>2719</v>
      </c>
      <c r="K642" s="2" t="s">
        <v>815</v>
      </c>
      <c r="L642" s="2" t="s">
        <v>816</v>
      </c>
      <c r="M642" s="17">
        <v>107595</v>
      </c>
      <c r="N642" s="17">
        <v>107595</v>
      </c>
      <c r="O642" s="17">
        <v>107535</v>
      </c>
      <c r="P642" s="17">
        <v>107540</v>
      </c>
      <c r="Q642" s="17">
        <v>95</v>
      </c>
      <c r="R642" s="23">
        <v>0.09</v>
      </c>
      <c r="S642" s="17">
        <v>3.2400000000000001E-4</v>
      </c>
      <c r="T642" s="17">
        <v>0.34843554999999998</v>
      </c>
      <c r="U642" s="17">
        <v>1258.2180000000001</v>
      </c>
    </row>
    <row r="643" spans="7:21">
      <c r="G643" s="20">
        <v>20231215</v>
      </c>
      <c r="H643" s="20" t="s">
        <v>2720</v>
      </c>
      <c r="I643" s="21" t="s">
        <v>2721</v>
      </c>
      <c r="J643" s="2" t="s">
        <v>2722</v>
      </c>
      <c r="K643" s="2" t="s">
        <v>815</v>
      </c>
      <c r="L643" s="2" t="s">
        <v>816</v>
      </c>
      <c r="M643" s="17">
        <v>19120</v>
      </c>
      <c r="N643" s="17">
        <v>19185</v>
      </c>
      <c r="O643" s="17">
        <v>19065</v>
      </c>
      <c r="P643" s="17">
        <v>19125</v>
      </c>
      <c r="Q643" s="17">
        <v>155</v>
      </c>
      <c r="R643" s="23">
        <v>0.82</v>
      </c>
      <c r="S643" s="17">
        <v>3.21E-4</v>
      </c>
      <c r="T643" s="17">
        <v>6.1411800000000002E-2</v>
      </c>
      <c r="U643" s="17">
        <v>57.375</v>
      </c>
    </row>
    <row r="644" spans="7:21">
      <c r="G644" s="20">
        <v>20231215</v>
      </c>
      <c r="H644" s="20" t="s">
        <v>2723</v>
      </c>
      <c r="I644" s="21" t="s">
        <v>2724</v>
      </c>
      <c r="J644" s="2" t="s">
        <v>2725</v>
      </c>
      <c r="K644" s="2" t="s">
        <v>815</v>
      </c>
      <c r="L644" s="2" t="s">
        <v>816</v>
      </c>
      <c r="M644" s="17">
        <v>8830</v>
      </c>
      <c r="N644" s="17">
        <v>8890</v>
      </c>
      <c r="O644" s="17">
        <v>8830</v>
      </c>
      <c r="P644" s="17">
        <v>8850</v>
      </c>
      <c r="Q644" s="17">
        <v>50</v>
      </c>
      <c r="R644" s="23">
        <v>0.56999999999999995</v>
      </c>
      <c r="S644" s="17">
        <v>3.1700000000000001E-4</v>
      </c>
      <c r="T644" s="17">
        <v>2.8125250000000001E-2</v>
      </c>
      <c r="U644" s="17">
        <v>75.224999999999994</v>
      </c>
    </row>
    <row r="645" spans="7:21">
      <c r="G645" s="20">
        <v>20231215</v>
      </c>
      <c r="H645" s="20" t="s">
        <v>2726</v>
      </c>
      <c r="I645" s="21" t="s">
        <v>2727</v>
      </c>
      <c r="J645" s="2" t="s">
        <v>2728</v>
      </c>
      <c r="K645" s="2" t="s">
        <v>815</v>
      </c>
      <c r="L645" s="2" t="s">
        <v>816</v>
      </c>
      <c r="M645" s="17">
        <v>8830</v>
      </c>
      <c r="N645" s="17">
        <v>8930</v>
      </c>
      <c r="O645" s="17">
        <v>8830</v>
      </c>
      <c r="P645" s="17">
        <v>8915</v>
      </c>
      <c r="Q645" s="17">
        <v>35</v>
      </c>
      <c r="R645" s="23">
        <v>0.39</v>
      </c>
      <c r="S645" s="17">
        <v>3.1500000000000001E-4</v>
      </c>
      <c r="T645" s="17">
        <v>2.7829949999999999E-2</v>
      </c>
      <c r="U645" s="17">
        <v>53.49</v>
      </c>
    </row>
    <row r="646" spans="7:21">
      <c r="G646" s="20">
        <v>20231215</v>
      </c>
      <c r="H646" s="20" t="s">
        <v>2729</v>
      </c>
      <c r="I646" s="21" t="s">
        <v>2730</v>
      </c>
      <c r="J646" s="2" t="s">
        <v>2731</v>
      </c>
      <c r="K646" s="2" t="s">
        <v>815</v>
      </c>
      <c r="L646" s="2" t="s">
        <v>816</v>
      </c>
      <c r="M646" s="17">
        <v>102775</v>
      </c>
      <c r="N646" s="17">
        <v>102775</v>
      </c>
      <c r="O646" s="17">
        <v>102770</v>
      </c>
      <c r="P646" s="17">
        <v>102770</v>
      </c>
      <c r="Q646" s="17">
        <v>-5</v>
      </c>
      <c r="R646" s="23">
        <v>0</v>
      </c>
      <c r="S646" s="17">
        <v>3.1E-4</v>
      </c>
      <c r="T646" s="17">
        <v>0.3186022</v>
      </c>
      <c r="U646" s="17">
        <v>123.324</v>
      </c>
    </row>
    <row r="647" spans="7:21">
      <c r="G647" s="20">
        <v>20231215</v>
      </c>
      <c r="H647" s="20" t="s">
        <v>2732</v>
      </c>
      <c r="I647" s="21" t="s">
        <v>2733</v>
      </c>
      <c r="J647" s="2" t="s">
        <v>2734</v>
      </c>
      <c r="K647" s="2" t="s">
        <v>815</v>
      </c>
      <c r="L647" s="2" t="s">
        <v>816</v>
      </c>
      <c r="M647" s="17">
        <v>16380</v>
      </c>
      <c r="N647" s="17">
        <v>16400</v>
      </c>
      <c r="O647" s="17">
        <v>16300</v>
      </c>
      <c r="P647" s="17">
        <v>16300</v>
      </c>
      <c r="Q647" s="17">
        <v>75</v>
      </c>
      <c r="R647" s="23">
        <v>0.46</v>
      </c>
      <c r="S647" s="17">
        <v>3.0200000000000002E-4</v>
      </c>
      <c r="T647" s="17">
        <v>4.9365149999999997E-2</v>
      </c>
      <c r="U647" s="17">
        <v>81.5</v>
      </c>
    </row>
    <row r="648" spans="7:21">
      <c r="G648" s="20">
        <v>20231215</v>
      </c>
      <c r="H648" s="20" t="s">
        <v>2735</v>
      </c>
      <c r="I648" s="21" t="s">
        <v>2736</v>
      </c>
      <c r="J648" s="2" t="s">
        <v>2737</v>
      </c>
      <c r="K648" s="2" t="s">
        <v>815</v>
      </c>
      <c r="L648" s="2" t="s">
        <v>816</v>
      </c>
      <c r="M648" s="17">
        <v>7215</v>
      </c>
      <c r="N648" s="17">
        <v>7215</v>
      </c>
      <c r="O648" s="17">
        <v>7170</v>
      </c>
      <c r="P648" s="17">
        <v>7175</v>
      </c>
      <c r="Q648" s="17">
        <v>-40</v>
      </c>
      <c r="R648" s="23">
        <v>-0.55000000000000004</v>
      </c>
      <c r="S648" s="17">
        <v>3.0200000000000002E-4</v>
      </c>
      <c r="T648" s="17">
        <v>2.1701350000000001E-2</v>
      </c>
      <c r="U648" s="17">
        <v>39.462499999999999</v>
      </c>
    </row>
    <row r="649" spans="7:21">
      <c r="G649" s="20">
        <v>20231215</v>
      </c>
      <c r="H649" s="20" t="s">
        <v>2738</v>
      </c>
      <c r="I649" s="21" t="s">
        <v>2739</v>
      </c>
      <c r="J649" s="2" t="s">
        <v>2740</v>
      </c>
      <c r="K649" s="2" t="s">
        <v>815</v>
      </c>
      <c r="L649" s="2" t="s">
        <v>816</v>
      </c>
      <c r="M649" s="17">
        <v>8505</v>
      </c>
      <c r="N649" s="17">
        <v>8530</v>
      </c>
      <c r="O649" s="17">
        <v>8485</v>
      </c>
      <c r="P649" s="17">
        <v>8525</v>
      </c>
      <c r="Q649" s="17">
        <v>105</v>
      </c>
      <c r="R649" s="23">
        <v>1.25</v>
      </c>
      <c r="S649" s="17">
        <v>2.9799999999999998E-4</v>
      </c>
      <c r="T649" s="17">
        <v>2.5371899999999999E-2</v>
      </c>
      <c r="U649" s="17">
        <v>102.3</v>
      </c>
    </row>
    <row r="650" spans="7:21">
      <c r="G650" s="20">
        <v>20231215</v>
      </c>
      <c r="H650" s="20" t="s">
        <v>2741</v>
      </c>
      <c r="I650" s="21" t="s">
        <v>2742</v>
      </c>
      <c r="J650" s="2" t="s">
        <v>2743</v>
      </c>
      <c r="K650" s="2" t="s">
        <v>815</v>
      </c>
      <c r="L650" s="2" t="s">
        <v>816</v>
      </c>
      <c r="M650" s="17">
        <v>12355</v>
      </c>
      <c r="N650" s="17">
        <v>12525</v>
      </c>
      <c r="O650" s="17">
        <v>12355</v>
      </c>
      <c r="P650" s="17">
        <v>12525</v>
      </c>
      <c r="Q650" s="17">
        <v>210</v>
      </c>
      <c r="R650" s="23">
        <v>1.71</v>
      </c>
      <c r="S650" s="17">
        <v>2.9700000000000001E-4</v>
      </c>
      <c r="T650" s="17">
        <v>3.7156450000000001E-2</v>
      </c>
      <c r="U650" s="17">
        <v>93.9375</v>
      </c>
    </row>
    <row r="651" spans="7:21">
      <c r="G651" s="20">
        <v>20231215</v>
      </c>
      <c r="H651" s="20" t="s">
        <v>2744</v>
      </c>
      <c r="I651" s="21" t="s">
        <v>2745</v>
      </c>
      <c r="J651" s="2" t="s">
        <v>2746</v>
      </c>
      <c r="K651" s="2" t="s">
        <v>815</v>
      </c>
      <c r="L651" s="2" t="s">
        <v>816</v>
      </c>
      <c r="M651" s="17">
        <v>9650</v>
      </c>
      <c r="N651" s="17">
        <v>9700</v>
      </c>
      <c r="O651" s="17">
        <v>9610</v>
      </c>
      <c r="P651" s="17">
        <v>9700</v>
      </c>
      <c r="Q651" s="17">
        <v>25</v>
      </c>
      <c r="R651" s="23">
        <v>0.26</v>
      </c>
      <c r="S651" s="17">
        <v>2.7999999999999998E-4</v>
      </c>
      <c r="T651" s="17">
        <v>2.7008750000000002E-2</v>
      </c>
      <c r="U651" s="17">
        <v>48.5</v>
      </c>
    </row>
    <row r="652" spans="7:21">
      <c r="G652" s="20">
        <v>20231215</v>
      </c>
      <c r="H652" s="20" t="s">
        <v>2747</v>
      </c>
      <c r="I652" s="21" t="s">
        <v>2748</v>
      </c>
      <c r="J652" s="2" t="s">
        <v>2749</v>
      </c>
      <c r="K652" s="2" t="s">
        <v>815</v>
      </c>
      <c r="L652" s="2" t="s">
        <v>816</v>
      </c>
      <c r="M652" s="17">
        <v>11000</v>
      </c>
      <c r="N652" s="17">
        <v>11000</v>
      </c>
      <c r="O652" s="17">
        <v>10885</v>
      </c>
      <c r="P652" s="17">
        <v>10895</v>
      </c>
      <c r="Q652" s="17">
        <v>15</v>
      </c>
      <c r="R652" s="23">
        <v>0.14000000000000001</v>
      </c>
      <c r="S652" s="17">
        <v>2.6899999999999998E-4</v>
      </c>
      <c r="T652" s="17">
        <v>2.9342099999999999E-2</v>
      </c>
      <c r="U652" s="17">
        <v>22.8795</v>
      </c>
    </row>
    <row r="653" spans="7:21">
      <c r="G653" s="20">
        <v>20231215</v>
      </c>
      <c r="H653" s="20" t="s">
        <v>2750</v>
      </c>
      <c r="I653" s="21" t="s">
        <v>2751</v>
      </c>
      <c r="J653" s="2" t="s">
        <v>2752</v>
      </c>
      <c r="K653" s="2" t="s">
        <v>815</v>
      </c>
      <c r="L653" s="2" t="s">
        <v>816</v>
      </c>
      <c r="M653" s="17">
        <v>52120</v>
      </c>
      <c r="N653" s="17">
        <v>52240</v>
      </c>
      <c r="O653" s="17">
        <v>52120</v>
      </c>
      <c r="P653" s="17">
        <v>52170</v>
      </c>
      <c r="Q653" s="17">
        <v>-110</v>
      </c>
      <c r="R653" s="23">
        <v>-0.21</v>
      </c>
      <c r="S653" s="17">
        <v>2.6200000000000003E-4</v>
      </c>
      <c r="T653" s="17">
        <v>0.13668505</v>
      </c>
      <c r="U653" s="17">
        <v>39.6492</v>
      </c>
    </row>
    <row r="654" spans="7:21">
      <c r="G654" s="20">
        <v>20231215</v>
      </c>
      <c r="H654" s="20" t="s">
        <v>2753</v>
      </c>
      <c r="I654" s="21" t="s">
        <v>2754</v>
      </c>
      <c r="J654" s="2" t="s">
        <v>2755</v>
      </c>
      <c r="K654" s="2" t="s">
        <v>815</v>
      </c>
      <c r="L654" s="2" t="s">
        <v>816</v>
      </c>
      <c r="M654" s="17">
        <v>8905</v>
      </c>
      <c r="N654" s="17">
        <v>8960</v>
      </c>
      <c r="O654" s="17">
        <v>8830</v>
      </c>
      <c r="P654" s="17">
        <v>8830</v>
      </c>
      <c r="Q654" s="17">
        <v>0</v>
      </c>
      <c r="R654" s="23">
        <v>0</v>
      </c>
      <c r="S654" s="17">
        <v>2.5900000000000001E-4</v>
      </c>
      <c r="T654" s="17">
        <v>2.314105E-2</v>
      </c>
      <c r="U654" s="17">
        <v>105.96</v>
      </c>
    </row>
    <row r="655" spans="7:21">
      <c r="G655" s="20">
        <v>20231215</v>
      </c>
      <c r="H655" s="20" t="s">
        <v>2756</v>
      </c>
      <c r="I655" s="21" t="s">
        <v>2757</v>
      </c>
      <c r="J655" s="2" t="s">
        <v>2758</v>
      </c>
      <c r="K655" s="2" t="s">
        <v>815</v>
      </c>
      <c r="L655" s="2" t="s">
        <v>816</v>
      </c>
      <c r="M655" s="17">
        <v>24300</v>
      </c>
      <c r="N655" s="17">
        <v>24325</v>
      </c>
      <c r="O655" s="17">
        <v>24185</v>
      </c>
      <c r="P655" s="17">
        <v>24185</v>
      </c>
      <c r="Q655" s="17">
        <v>-110</v>
      </c>
      <c r="R655" s="23">
        <v>-0.45</v>
      </c>
      <c r="S655" s="17">
        <v>2.5399999999999999E-4</v>
      </c>
      <c r="T655" s="17">
        <v>6.1681850000000003E-2</v>
      </c>
      <c r="U655" s="17">
        <v>53.207000000000001</v>
      </c>
    </row>
    <row r="656" spans="7:21">
      <c r="G656" s="20">
        <v>20231215</v>
      </c>
      <c r="H656" s="20" t="s">
        <v>2759</v>
      </c>
      <c r="I656" s="21" t="s">
        <v>2760</v>
      </c>
      <c r="J656" s="2" t="s">
        <v>2761</v>
      </c>
      <c r="K656" s="2" t="s">
        <v>815</v>
      </c>
      <c r="L656" s="2" t="s">
        <v>816</v>
      </c>
      <c r="M656" s="17">
        <v>26605</v>
      </c>
      <c r="N656" s="17">
        <v>26635</v>
      </c>
      <c r="O656" s="17">
        <v>26495</v>
      </c>
      <c r="P656" s="17">
        <v>26605</v>
      </c>
      <c r="Q656" s="17">
        <v>180</v>
      </c>
      <c r="R656" s="23">
        <v>0.68</v>
      </c>
      <c r="S656" s="17">
        <v>2.5399999999999999E-4</v>
      </c>
      <c r="T656" s="17">
        <v>6.7332249999999996E-2</v>
      </c>
      <c r="U656" s="17">
        <v>66.512500000000003</v>
      </c>
    </row>
    <row r="657" spans="7:21">
      <c r="G657" s="20">
        <v>20231215</v>
      </c>
      <c r="H657" s="20" t="s">
        <v>2762</v>
      </c>
      <c r="I657" s="21" t="s">
        <v>2763</v>
      </c>
      <c r="J657" s="2" t="s">
        <v>2764</v>
      </c>
      <c r="K657" s="2" t="s">
        <v>815</v>
      </c>
      <c r="L657" s="2" t="s">
        <v>816</v>
      </c>
      <c r="M657" s="17">
        <v>23885</v>
      </c>
      <c r="N657" s="17">
        <v>23965</v>
      </c>
      <c r="O657" s="17">
        <v>23835</v>
      </c>
      <c r="P657" s="17">
        <v>23880</v>
      </c>
      <c r="Q657" s="17">
        <v>280</v>
      </c>
      <c r="R657" s="23">
        <v>1.19</v>
      </c>
      <c r="S657" s="17">
        <v>2.5099999999999998E-4</v>
      </c>
      <c r="T657" s="17">
        <v>6.0002750000000001E-2</v>
      </c>
      <c r="U657" s="17">
        <v>222.084</v>
      </c>
    </row>
    <row r="658" spans="7:21">
      <c r="G658" s="20">
        <v>20231215</v>
      </c>
      <c r="H658" s="20" t="s">
        <v>2765</v>
      </c>
      <c r="I658" s="21" t="s">
        <v>2766</v>
      </c>
      <c r="J658" s="2" t="s">
        <v>2767</v>
      </c>
      <c r="K658" s="2" t="s">
        <v>815</v>
      </c>
      <c r="L658" s="2" t="s">
        <v>816</v>
      </c>
      <c r="M658" s="17">
        <v>11055</v>
      </c>
      <c r="N658" s="17">
        <v>11080</v>
      </c>
      <c r="O658" s="17">
        <v>11055</v>
      </c>
      <c r="P658" s="17">
        <v>11065</v>
      </c>
      <c r="Q658" s="17">
        <v>70</v>
      </c>
      <c r="R658" s="23">
        <v>0.64</v>
      </c>
      <c r="S658" s="17">
        <v>2.41E-4</v>
      </c>
      <c r="T658" s="17">
        <v>2.6671299999999998E-2</v>
      </c>
      <c r="U658" s="17">
        <v>88.52</v>
      </c>
    </row>
    <row r="659" spans="7:21">
      <c r="G659" s="20">
        <v>20231215</v>
      </c>
      <c r="H659" s="20" t="s">
        <v>2768</v>
      </c>
      <c r="I659" s="21" t="s">
        <v>2769</v>
      </c>
      <c r="J659" s="2" t="s">
        <v>2770</v>
      </c>
      <c r="K659" s="2" t="s">
        <v>815</v>
      </c>
      <c r="L659" s="2" t="s">
        <v>816</v>
      </c>
      <c r="M659" s="17">
        <v>9140</v>
      </c>
      <c r="N659" s="17">
        <v>9140</v>
      </c>
      <c r="O659" s="17">
        <v>9115</v>
      </c>
      <c r="P659" s="17">
        <v>9125</v>
      </c>
      <c r="Q659" s="17">
        <v>5</v>
      </c>
      <c r="R659" s="23">
        <v>0.05</v>
      </c>
      <c r="S659" s="17">
        <v>2.3900000000000001E-4</v>
      </c>
      <c r="T659" s="17">
        <v>2.1827349999999999E-2</v>
      </c>
      <c r="U659" s="17">
        <v>93.075000000000003</v>
      </c>
    </row>
    <row r="660" spans="7:21">
      <c r="G660" s="20">
        <v>20231215</v>
      </c>
      <c r="H660" s="20" t="s">
        <v>2771</v>
      </c>
      <c r="I660" s="21" t="s">
        <v>2772</v>
      </c>
      <c r="J660" s="2" t="s">
        <v>2773</v>
      </c>
      <c r="K660" s="2" t="s">
        <v>815</v>
      </c>
      <c r="L660" s="2" t="s">
        <v>816</v>
      </c>
      <c r="M660" s="17">
        <v>9570</v>
      </c>
      <c r="N660" s="17">
        <v>9655</v>
      </c>
      <c r="O660" s="17">
        <v>9570</v>
      </c>
      <c r="P660" s="17">
        <v>9640</v>
      </c>
      <c r="Q660" s="17">
        <v>-75</v>
      </c>
      <c r="R660" s="23">
        <v>-0.77</v>
      </c>
      <c r="S660" s="17">
        <v>2.33E-4</v>
      </c>
      <c r="T660" s="17">
        <v>2.2448099999999999E-2</v>
      </c>
      <c r="U660" s="17">
        <v>28.92</v>
      </c>
    </row>
    <row r="661" spans="7:21">
      <c r="G661" s="20">
        <v>20231215</v>
      </c>
      <c r="H661" s="20" t="s">
        <v>2774</v>
      </c>
      <c r="I661" s="21" t="s">
        <v>2775</v>
      </c>
      <c r="J661" s="2" t="s">
        <v>2776</v>
      </c>
      <c r="K661" s="2" t="s">
        <v>815</v>
      </c>
      <c r="L661" s="2" t="s">
        <v>816</v>
      </c>
      <c r="M661" s="17">
        <v>100890</v>
      </c>
      <c r="N661" s="17">
        <v>101030</v>
      </c>
      <c r="O661" s="17">
        <v>100870</v>
      </c>
      <c r="P661" s="17">
        <v>100870</v>
      </c>
      <c r="Q661" s="17">
        <v>-105</v>
      </c>
      <c r="R661" s="23">
        <v>-0.1</v>
      </c>
      <c r="S661" s="17">
        <v>2.33E-4</v>
      </c>
      <c r="T661" s="17">
        <v>0.2352001</v>
      </c>
      <c r="U661" s="17">
        <v>11315.596600000001</v>
      </c>
    </row>
    <row r="662" spans="7:21">
      <c r="G662" s="20">
        <v>20231215</v>
      </c>
      <c r="H662" s="20" t="s">
        <v>2777</v>
      </c>
      <c r="I662" s="21" t="s">
        <v>2778</v>
      </c>
      <c r="J662" s="2" t="s">
        <v>2779</v>
      </c>
      <c r="K662" s="2" t="s">
        <v>815</v>
      </c>
      <c r="L662" s="2" t="s">
        <v>816</v>
      </c>
      <c r="M662" s="17">
        <v>16135</v>
      </c>
      <c r="N662" s="17">
        <v>16135</v>
      </c>
      <c r="O662" s="17">
        <v>15870</v>
      </c>
      <c r="P662" s="17">
        <v>15870</v>
      </c>
      <c r="Q662" s="17">
        <v>-255</v>
      </c>
      <c r="R662" s="23">
        <v>-1.58</v>
      </c>
      <c r="S662" s="17">
        <v>2.2699999999999999E-4</v>
      </c>
      <c r="T662" s="17">
        <v>3.6218E-2</v>
      </c>
      <c r="U662" s="17">
        <v>34.914000000000001</v>
      </c>
    </row>
    <row r="663" spans="7:21">
      <c r="G663" s="20">
        <v>20231215</v>
      </c>
      <c r="H663" s="20" t="s">
        <v>2780</v>
      </c>
      <c r="I663" s="21" t="s">
        <v>2781</v>
      </c>
      <c r="J663" s="2" t="s">
        <v>2782</v>
      </c>
      <c r="K663" s="2" t="s">
        <v>815</v>
      </c>
      <c r="L663" s="2" t="s">
        <v>816</v>
      </c>
      <c r="M663" s="17">
        <v>34685</v>
      </c>
      <c r="N663" s="17">
        <v>34800</v>
      </c>
      <c r="O663" s="17">
        <v>34685</v>
      </c>
      <c r="P663" s="17">
        <v>34755</v>
      </c>
      <c r="Q663" s="17">
        <v>355</v>
      </c>
      <c r="R663" s="23">
        <v>1.03</v>
      </c>
      <c r="S663" s="17">
        <v>2.2599999999999999E-4</v>
      </c>
      <c r="T663" s="17">
        <v>7.8579099999999999E-2</v>
      </c>
      <c r="U663" s="17">
        <v>295.41750000000002</v>
      </c>
    </row>
    <row r="664" spans="7:21">
      <c r="G664" s="20">
        <v>20231215</v>
      </c>
      <c r="H664" s="20" t="s">
        <v>2783</v>
      </c>
      <c r="I664" s="21" t="s">
        <v>2784</v>
      </c>
      <c r="J664" s="2" t="s">
        <v>2785</v>
      </c>
      <c r="K664" s="2" t="s">
        <v>815</v>
      </c>
      <c r="L664" s="2" t="s">
        <v>816</v>
      </c>
      <c r="M664" s="17">
        <v>11550</v>
      </c>
      <c r="N664" s="17">
        <v>11570</v>
      </c>
      <c r="O664" s="17">
        <v>11445</v>
      </c>
      <c r="P664" s="17">
        <v>11570</v>
      </c>
      <c r="Q664" s="17">
        <v>20</v>
      </c>
      <c r="R664" s="23">
        <v>0.17</v>
      </c>
      <c r="S664" s="17">
        <v>2.24E-4</v>
      </c>
      <c r="T664" s="17">
        <v>2.568225E-2</v>
      </c>
      <c r="U664" s="17">
        <v>80.989999999999995</v>
      </c>
    </row>
    <row r="665" spans="7:21">
      <c r="G665" s="20">
        <v>20231215</v>
      </c>
      <c r="H665" s="20" t="s">
        <v>2786</v>
      </c>
      <c r="I665" s="21" t="s">
        <v>2787</v>
      </c>
      <c r="J665" s="2" t="s">
        <v>2788</v>
      </c>
      <c r="K665" s="2" t="s">
        <v>815</v>
      </c>
      <c r="L665" s="2" t="s">
        <v>816</v>
      </c>
      <c r="M665" s="17">
        <v>7625</v>
      </c>
      <c r="N665" s="17">
        <v>7720</v>
      </c>
      <c r="O665" s="17">
        <v>7625</v>
      </c>
      <c r="P665" s="17">
        <v>7645</v>
      </c>
      <c r="Q665" s="17">
        <v>-70</v>
      </c>
      <c r="R665" s="23">
        <v>-0.91</v>
      </c>
      <c r="S665" s="17">
        <v>2.14E-4</v>
      </c>
      <c r="T665" s="17">
        <v>1.6448600000000001E-2</v>
      </c>
      <c r="U665" s="17">
        <v>38.225000000000001</v>
      </c>
    </row>
    <row r="666" spans="7:21">
      <c r="G666" s="20">
        <v>20231215</v>
      </c>
      <c r="H666" s="20" t="s">
        <v>2789</v>
      </c>
      <c r="I666" s="21" t="s">
        <v>2790</v>
      </c>
      <c r="J666" s="2" t="s">
        <v>2791</v>
      </c>
      <c r="K666" s="2" t="s">
        <v>815</v>
      </c>
      <c r="L666" s="2" t="s">
        <v>816</v>
      </c>
      <c r="M666" s="17">
        <v>12355</v>
      </c>
      <c r="N666" s="17">
        <v>12370</v>
      </c>
      <c r="O666" s="17">
        <v>12265</v>
      </c>
      <c r="P666" s="17">
        <v>12315</v>
      </c>
      <c r="Q666" s="17">
        <v>150</v>
      </c>
      <c r="R666" s="23">
        <v>1.23</v>
      </c>
      <c r="S666" s="17">
        <v>2.1100000000000001E-4</v>
      </c>
      <c r="T666" s="17">
        <v>2.6062350000000001E-2</v>
      </c>
      <c r="U666" s="17">
        <v>184.72499999999999</v>
      </c>
    </row>
    <row r="667" spans="7:21">
      <c r="G667" s="20">
        <v>20231215</v>
      </c>
      <c r="H667" s="20" t="s">
        <v>2792</v>
      </c>
      <c r="I667" s="21" t="s">
        <v>2793</v>
      </c>
      <c r="J667" s="2" t="s">
        <v>2794</v>
      </c>
      <c r="K667" s="2" t="s">
        <v>815</v>
      </c>
      <c r="L667" s="2" t="s">
        <v>816</v>
      </c>
      <c r="M667" s="17">
        <v>5955</v>
      </c>
      <c r="N667" s="17">
        <v>5955</v>
      </c>
      <c r="O667" s="17">
        <v>5905</v>
      </c>
      <c r="P667" s="17">
        <v>5920</v>
      </c>
      <c r="Q667" s="17">
        <v>-35</v>
      </c>
      <c r="R667" s="23">
        <v>-0.59</v>
      </c>
      <c r="S667" s="17">
        <v>2.0900000000000001E-4</v>
      </c>
      <c r="T667" s="17">
        <v>1.237275E-2</v>
      </c>
      <c r="U667" s="17">
        <v>59.2</v>
      </c>
    </row>
    <row r="668" spans="7:21">
      <c r="G668" s="20">
        <v>20231215</v>
      </c>
      <c r="H668" s="20" t="s">
        <v>2795</v>
      </c>
      <c r="I668" s="21" t="s">
        <v>2796</v>
      </c>
      <c r="J668" s="2" t="s">
        <v>2797</v>
      </c>
      <c r="K668" s="2" t="s">
        <v>815</v>
      </c>
      <c r="L668" s="2" t="s">
        <v>816</v>
      </c>
      <c r="M668" s="17">
        <v>110415</v>
      </c>
      <c r="N668" s="17">
        <v>110415</v>
      </c>
      <c r="O668" s="17">
        <v>110375</v>
      </c>
      <c r="P668" s="17">
        <v>110390</v>
      </c>
      <c r="Q668" s="17">
        <v>55</v>
      </c>
      <c r="R668" s="23">
        <v>0.05</v>
      </c>
      <c r="S668" s="17">
        <v>1.9599999999999999E-4</v>
      </c>
      <c r="T668" s="17">
        <v>0.21639330000000001</v>
      </c>
      <c r="U668" s="17">
        <v>110.39</v>
      </c>
    </row>
    <row r="669" spans="7:21">
      <c r="G669" s="20">
        <v>20231215</v>
      </c>
      <c r="H669" s="20" t="s">
        <v>2798</v>
      </c>
      <c r="I669" s="21" t="s">
        <v>2799</v>
      </c>
      <c r="J669" s="2" t="s">
        <v>2800</v>
      </c>
      <c r="K669" s="2" t="s">
        <v>815</v>
      </c>
      <c r="L669" s="2" t="s">
        <v>816</v>
      </c>
      <c r="M669" s="17">
        <v>7345</v>
      </c>
      <c r="N669" s="17">
        <v>7345</v>
      </c>
      <c r="O669" s="17">
        <v>7270</v>
      </c>
      <c r="P669" s="17">
        <v>7340</v>
      </c>
      <c r="Q669" s="17">
        <v>5</v>
      </c>
      <c r="R669" s="23">
        <v>7.0000000000000007E-2</v>
      </c>
      <c r="S669" s="17">
        <v>1.8699999999999999E-4</v>
      </c>
      <c r="T669" s="17">
        <v>1.3653999999999999E-2</v>
      </c>
      <c r="U669" s="17">
        <v>40.369999999999997</v>
      </c>
    </row>
    <row r="670" spans="7:21">
      <c r="G670" s="20">
        <v>20231215</v>
      </c>
      <c r="H670" s="20" t="s">
        <v>2801</v>
      </c>
      <c r="I670" s="21" t="s">
        <v>2802</v>
      </c>
      <c r="J670" s="2" t="s">
        <v>2803</v>
      </c>
      <c r="K670" s="2" t="s">
        <v>815</v>
      </c>
      <c r="L670" s="2" t="s">
        <v>816</v>
      </c>
      <c r="M670" s="17">
        <v>10720</v>
      </c>
      <c r="N670" s="17">
        <v>10735</v>
      </c>
      <c r="O670" s="17">
        <v>10715</v>
      </c>
      <c r="P670" s="17">
        <v>10730</v>
      </c>
      <c r="Q670" s="17">
        <v>20</v>
      </c>
      <c r="R670" s="23">
        <v>0.19</v>
      </c>
      <c r="S670" s="17">
        <v>1.74E-4</v>
      </c>
      <c r="T670" s="17">
        <v>1.8658899999999999E-2</v>
      </c>
      <c r="U670" s="17">
        <v>53.65</v>
      </c>
    </row>
    <row r="671" spans="7:21">
      <c r="G671" s="20">
        <v>20231215</v>
      </c>
      <c r="H671" s="20" t="s">
        <v>2804</v>
      </c>
      <c r="I671" s="21" t="s">
        <v>2805</v>
      </c>
      <c r="J671" s="2" t="s">
        <v>2806</v>
      </c>
      <c r="K671" s="2" t="s">
        <v>815</v>
      </c>
      <c r="L671" s="2" t="s">
        <v>816</v>
      </c>
      <c r="M671" s="17">
        <v>18200</v>
      </c>
      <c r="N671" s="17">
        <v>18290</v>
      </c>
      <c r="O671" s="17">
        <v>18200</v>
      </c>
      <c r="P671" s="17">
        <v>18290</v>
      </c>
      <c r="Q671" s="17">
        <v>140</v>
      </c>
      <c r="R671" s="23">
        <v>0.77</v>
      </c>
      <c r="S671" s="17">
        <v>1.6799999999999999E-4</v>
      </c>
      <c r="T671" s="17">
        <v>3.0646099999999999E-2</v>
      </c>
      <c r="U671" s="17">
        <v>51.212000000000003</v>
      </c>
    </row>
    <row r="672" spans="7:21">
      <c r="G672" s="20">
        <v>20231215</v>
      </c>
      <c r="H672" s="20" t="s">
        <v>2807</v>
      </c>
      <c r="I672" s="21" t="s">
        <v>2808</v>
      </c>
      <c r="J672" s="2" t="s">
        <v>2809</v>
      </c>
      <c r="K672" s="2" t="s">
        <v>815</v>
      </c>
      <c r="L672" s="2" t="s">
        <v>816</v>
      </c>
      <c r="M672" s="17">
        <v>14310</v>
      </c>
      <c r="N672" s="17">
        <v>14540</v>
      </c>
      <c r="O672" s="17">
        <v>14310</v>
      </c>
      <c r="P672" s="17">
        <v>14400</v>
      </c>
      <c r="Q672" s="17">
        <v>0</v>
      </c>
      <c r="R672" s="23">
        <v>0</v>
      </c>
      <c r="S672" s="17">
        <v>1.64E-4</v>
      </c>
      <c r="T672" s="17">
        <v>2.3567649999999999E-2</v>
      </c>
      <c r="U672" s="17">
        <v>72</v>
      </c>
    </row>
    <row r="673" spans="7:21">
      <c r="G673" s="20">
        <v>20231215</v>
      </c>
      <c r="H673" s="20" t="s">
        <v>2810</v>
      </c>
      <c r="I673" s="21" t="s">
        <v>2811</v>
      </c>
      <c r="J673" s="2" t="s">
        <v>2812</v>
      </c>
      <c r="K673" s="2" t="s">
        <v>815</v>
      </c>
      <c r="L673" s="2" t="s">
        <v>816</v>
      </c>
      <c r="M673" s="17">
        <v>51105</v>
      </c>
      <c r="N673" s="17">
        <v>51115</v>
      </c>
      <c r="O673" s="17">
        <v>51105</v>
      </c>
      <c r="P673" s="17">
        <v>51115</v>
      </c>
      <c r="Q673" s="17">
        <v>30</v>
      </c>
      <c r="R673" s="23">
        <v>0.06</v>
      </c>
      <c r="S673" s="17">
        <v>1.6200000000000001E-4</v>
      </c>
      <c r="T673" s="17">
        <v>8.2791299999999998E-2</v>
      </c>
      <c r="U673" s="17">
        <v>588.84479999999996</v>
      </c>
    </row>
    <row r="674" spans="7:21">
      <c r="G674" s="20">
        <v>20231215</v>
      </c>
      <c r="H674" s="20" t="s">
        <v>2813</v>
      </c>
      <c r="I674" s="21" t="s">
        <v>2814</v>
      </c>
      <c r="J674" s="2" t="s">
        <v>2815</v>
      </c>
      <c r="K674" s="2" t="s">
        <v>815</v>
      </c>
      <c r="L674" s="2" t="s">
        <v>816</v>
      </c>
      <c r="M674" s="17">
        <v>8175</v>
      </c>
      <c r="N674" s="17">
        <v>8210</v>
      </c>
      <c r="O674" s="17">
        <v>8155</v>
      </c>
      <c r="P674" s="17">
        <v>8155</v>
      </c>
      <c r="Q674" s="17">
        <v>25</v>
      </c>
      <c r="R674" s="23">
        <v>0.31</v>
      </c>
      <c r="S674" s="17">
        <v>1.6100000000000001E-4</v>
      </c>
      <c r="T674" s="17">
        <v>1.316515E-2</v>
      </c>
      <c r="U674" s="17">
        <v>171.255</v>
      </c>
    </row>
    <row r="675" spans="7:21">
      <c r="G675" s="20">
        <v>20231215</v>
      </c>
      <c r="H675" s="20" t="s">
        <v>2816</v>
      </c>
      <c r="I675" s="21" t="s">
        <v>2817</v>
      </c>
      <c r="J675" s="2" t="s">
        <v>2818</v>
      </c>
      <c r="K675" s="2" t="s">
        <v>815</v>
      </c>
      <c r="L675" s="2" t="s">
        <v>816</v>
      </c>
      <c r="M675" s="17">
        <v>108920</v>
      </c>
      <c r="N675" s="17">
        <v>108925</v>
      </c>
      <c r="O675" s="17">
        <v>108920</v>
      </c>
      <c r="P675" s="17">
        <v>108925</v>
      </c>
      <c r="Q675" s="17">
        <v>30</v>
      </c>
      <c r="R675" s="23">
        <v>0.03</v>
      </c>
      <c r="S675" s="17">
        <v>1.6000000000000001E-4</v>
      </c>
      <c r="T675" s="17">
        <v>0.17427419999999999</v>
      </c>
      <c r="U675" s="17">
        <v>3606.50675</v>
      </c>
    </row>
    <row r="676" spans="7:21">
      <c r="G676" s="20">
        <v>20231215</v>
      </c>
      <c r="H676" s="20" t="s">
        <v>2819</v>
      </c>
      <c r="I676" s="21" t="s">
        <v>2820</v>
      </c>
      <c r="J676" s="2" t="s">
        <v>2821</v>
      </c>
      <c r="K676" s="2" t="s">
        <v>815</v>
      </c>
      <c r="L676" s="2" t="s">
        <v>816</v>
      </c>
      <c r="M676" s="17">
        <v>8180</v>
      </c>
      <c r="N676" s="17">
        <v>8290</v>
      </c>
      <c r="O676" s="17">
        <v>8180</v>
      </c>
      <c r="P676" s="17">
        <v>8280</v>
      </c>
      <c r="Q676" s="17">
        <v>285</v>
      </c>
      <c r="R676" s="23">
        <v>3.56</v>
      </c>
      <c r="S676" s="17">
        <v>1.5799999999999999E-4</v>
      </c>
      <c r="T676" s="17">
        <v>1.304925E-2</v>
      </c>
      <c r="U676" s="17">
        <v>136.62</v>
      </c>
    </row>
    <row r="677" spans="7:21">
      <c r="G677" s="20">
        <v>20231215</v>
      </c>
      <c r="H677" s="20" t="s">
        <v>2822</v>
      </c>
      <c r="I677" s="21" t="s">
        <v>2823</v>
      </c>
      <c r="J677" s="2" t="s">
        <v>2824</v>
      </c>
      <c r="K677" s="2" t="s">
        <v>815</v>
      </c>
      <c r="L677" s="2" t="s">
        <v>816</v>
      </c>
      <c r="M677" s="17">
        <v>103720</v>
      </c>
      <c r="N677" s="17">
        <v>103750</v>
      </c>
      <c r="O677" s="17">
        <v>103720</v>
      </c>
      <c r="P677" s="17">
        <v>103750</v>
      </c>
      <c r="Q677" s="17">
        <v>65</v>
      </c>
      <c r="R677" s="23">
        <v>0.06</v>
      </c>
      <c r="S677" s="17">
        <v>1.5699999999999999E-4</v>
      </c>
      <c r="T677" s="17">
        <v>0.16287214999999999</v>
      </c>
      <c r="U677" s="17">
        <v>112.05</v>
      </c>
    </row>
    <row r="678" spans="7:21">
      <c r="G678" s="20">
        <v>20231215</v>
      </c>
      <c r="H678" s="20" t="s">
        <v>2825</v>
      </c>
      <c r="I678" s="21" t="s">
        <v>2826</v>
      </c>
      <c r="J678" s="2" t="s">
        <v>2827</v>
      </c>
      <c r="K678" s="2" t="s">
        <v>815</v>
      </c>
      <c r="L678" s="2" t="s">
        <v>816</v>
      </c>
      <c r="M678" s="17">
        <v>55035</v>
      </c>
      <c r="N678" s="17">
        <v>55095</v>
      </c>
      <c r="O678" s="17">
        <v>55020</v>
      </c>
      <c r="P678" s="17">
        <v>55025</v>
      </c>
      <c r="Q678" s="17">
        <v>10</v>
      </c>
      <c r="R678" s="23">
        <v>0.02</v>
      </c>
      <c r="S678" s="17">
        <v>1.55E-4</v>
      </c>
      <c r="T678" s="17">
        <v>8.5348199999999999E-2</v>
      </c>
      <c r="U678" s="17">
        <v>307.03949999999998</v>
      </c>
    </row>
    <row r="679" spans="7:21">
      <c r="G679" s="20">
        <v>20231215</v>
      </c>
      <c r="H679" s="20" t="s">
        <v>2828</v>
      </c>
      <c r="I679" s="21" t="s">
        <v>2829</v>
      </c>
      <c r="J679" s="2" t="s">
        <v>2830</v>
      </c>
      <c r="K679" s="2" t="s">
        <v>815</v>
      </c>
      <c r="L679" s="2" t="s">
        <v>816</v>
      </c>
      <c r="M679" s="17">
        <v>7855</v>
      </c>
      <c r="N679" s="17">
        <v>7875</v>
      </c>
      <c r="O679" s="17">
        <v>7850</v>
      </c>
      <c r="P679" s="17">
        <v>7860</v>
      </c>
      <c r="Q679" s="17">
        <v>0</v>
      </c>
      <c r="R679" s="23">
        <v>0</v>
      </c>
      <c r="S679" s="17">
        <v>1.5200000000000001E-4</v>
      </c>
      <c r="T679" s="17">
        <v>1.194565E-2</v>
      </c>
      <c r="U679" s="17">
        <v>34.584000000000003</v>
      </c>
    </row>
    <row r="680" spans="7:21">
      <c r="G680" s="20">
        <v>20231215</v>
      </c>
      <c r="H680" s="20" t="s">
        <v>2831</v>
      </c>
      <c r="I680" s="21" t="s">
        <v>2832</v>
      </c>
      <c r="J680" s="2" t="s">
        <v>2833</v>
      </c>
      <c r="K680" s="2" t="s">
        <v>815</v>
      </c>
      <c r="L680" s="2" t="s">
        <v>816</v>
      </c>
      <c r="M680" s="17">
        <v>105340</v>
      </c>
      <c r="N680" s="17">
        <v>105350</v>
      </c>
      <c r="O680" s="17">
        <v>105335</v>
      </c>
      <c r="P680" s="17">
        <v>105345</v>
      </c>
      <c r="Q680" s="17">
        <v>40</v>
      </c>
      <c r="R680" s="23">
        <v>0.04</v>
      </c>
      <c r="S680" s="17">
        <v>1.4100000000000001E-4</v>
      </c>
      <c r="T680" s="17">
        <v>0.14852480000000001</v>
      </c>
      <c r="U680" s="17">
        <v>421.38</v>
      </c>
    </row>
    <row r="681" spans="7:21">
      <c r="G681" s="20">
        <v>20231215</v>
      </c>
      <c r="H681" s="20" t="s">
        <v>2834</v>
      </c>
      <c r="I681" s="21" t="s">
        <v>2835</v>
      </c>
      <c r="J681" s="2" t="s">
        <v>2836</v>
      </c>
      <c r="K681" s="2" t="s">
        <v>815</v>
      </c>
      <c r="L681" s="2" t="s">
        <v>816</v>
      </c>
      <c r="M681" s="17">
        <v>11385</v>
      </c>
      <c r="N681" s="17">
        <v>11550</v>
      </c>
      <c r="O681" s="17">
        <v>11385</v>
      </c>
      <c r="P681" s="17">
        <v>11550</v>
      </c>
      <c r="Q681" s="17">
        <v>165</v>
      </c>
      <c r="R681" s="23">
        <v>1.45</v>
      </c>
      <c r="S681" s="17">
        <v>1.3899999999999999E-4</v>
      </c>
      <c r="T681" s="17">
        <v>1.5996549999999998E-2</v>
      </c>
      <c r="U681" s="17">
        <v>40.424999999999997</v>
      </c>
    </row>
    <row r="682" spans="7:21">
      <c r="G682" s="20">
        <v>20231215</v>
      </c>
      <c r="H682" s="20" t="s">
        <v>2837</v>
      </c>
      <c r="I682" s="21" t="s">
        <v>2838</v>
      </c>
      <c r="J682" s="2" t="s">
        <v>2839</v>
      </c>
      <c r="K682" s="2" t="s">
        <v>815</v>
      </c>
      <c r="L682" s="2" t="s">
        <v>816</v>
      </c>
      <c r="M682" s="17">
        <v>9145</v>
      </c>
      <c r="N682" s="17">
        <v>9180</v>
      </c>
      <c r="O682" s="17">
        <v>9145</v>
      </c>
      <c r="P682" s="17">
        <v>9160</v>
      </c>
      <c r="Q682" s="17">
        <v>90</v>
      </c>
      <c r="R682" s="23">
        <v>0.99</v>
      </c>
      <c r="S682" s="17">
        <v>1.36E-4</v>
      </c>
      <c r="T682" s="17">
        <v>1.2444149999999999E-2</v>
      </c>
      <c r="U682" s="17">
        <v>54.96</v>
      </c>
    </row>
    <row r="683" spans="7:21">
      <c r="G683" s="20">
        <v>20231215</v>
      </c>
      <c r="H683" s="20" t="s">
        <v>2840</v>
      </c>
      <c r="I683" s="21" t="s">
        <v>2841</v>
      </c>
      <c r="J683" s="2" t="s">
        <v>2842</v>
      </c>
      <c r="K683" s="2" t="s">
        <v>815</v>
      </c>
      <c r="L683" s="2" t="s">
        <v>816</v>
      </c>
      <c r="M683" s="17">
        <v>8550</v>
      </c>
      <c r="N683" s="17">
        <v>8550</v>
      </c>
      <c r="O683" s="17">
        <v>8530</v>
      </c>
      <c r="P683" s="17">
        <v>8530</v>
      </c>
      <c r="Q683" s="17">
        <v>10</v>
      </c>
      <c r="R683" s="23">
        <v>0.12</v>
      </c>
      <c r="S683" s="17">
        <v>1.34E-4</v>
      </c>
      <c r="T683" s="17">
        <v>1.1456600000000001E-2</v>
      </c>
      <c r="U683" s="17">
        <v>42.65</v>
      </c>
    </row>
    <row r="684" spans="7:21">
      <c r="G684" s="20">
        <v>20231215</v>
      </c>
      <c r="H684" s="20" t="s">
        <v>2843</v>
      </c>
      <c r="I684" s="21" t="s">
        <v>2844</v>
      </c>
      <c r="J684" s="2" t="s">
        <v>2845</v>
      </c>
      <c r="K684" s="2" t="s">
        <v>815</v>
      </c>
      <c r="L684" s="2" t="s">
        <v>816</v>
      </c>
      <c r="M684" s="17">
        <v>10835</v>
      </c>
      <c r="N684" s="17">
        <v>10920</v>
      </c>
      <c r="O684" s="17">
        <v>10835</v>
      </c>
      <c r="P684" s="17">
        <v>10920</v>
      </c>
      <c r="Q684" s="17">
        <v>125</v>
      </c>
      <c r="R684" s="23">
        <v>1.1599999999999999</v>
      </c>
      <c r="S684" s="17">
        <v>1.3100000000000001E-4</v>
      </c>
      <c r="T684" s="17">
        <v>1.4259549999999999E-2</v>
      </c>
      <c r="U684" s="17">
        <v>21.84</v>
      </c>
    </row>
    <row r="685" spans="7:21">
      <c r="G685" s="20">
        <v>20231215</v>
      </c>
      <c r="H685" s="20" t="s">
        <v>2846</v>
      </c>
      <c r="I685" s="21" t="s">
        <v>2847</v>
      </c>
      <c r="J685" s="2" t="s">
        <v>2848</v>
      </c>
      <c r="K685" s="2" t="s">
        <v>815</v>
      </c>
      <c r="L685" s="2" t="s">
        <v>816</v>
      </c>
      <c r="M685" s="17">
        <v>10260</v>
      </c>
      <c r="N685" s="17">
        <v>10260</v>
      </c>
      <c r="O685" s="17">
        <v>10150</v>
      </c>
      <c r="P685" s="17">
        <v>10235</v>
      </c>
      <c r="Q685" s="17">
        <v>-25</v>
      </c>
      <c r="R685" s="23">
        <v>-0.24</v>
      </c>
      <c r="S685" s="17">
        <v>1.2799999999999999E-4</v>
      </c>
      <c r="T685" s="17">
        <v>1.3071650000000001E-2</v>
      </c>
      <c r="U685" s="17">
        <v>20.47</v>
      </c>
    </row>
    <row r="686" spans="7:21">
      <c r="G686" s="20">
        <v>20231215</v>
      </c>
      <c r="H686" s="20" t="s">
        <v>2849</v>
      </c>
      <c r="I686" s="21" t="s">
        <v>2850</v>
      </c>
      <c r="J686" s="2" t="s">
        <v>2851</v>
      </c>
      <c r="K686" s="2" t="s">
        <v>815</v>
      </c>
      <c r="L686" s="2" t="s">
        <v>816</v>
      </c>
      <c r="M686" s="17">
        <v>17380</v>
      </c>
      <c r="N686" s="17">
        <v>17410</v>
      </c>
      <c r="O686" s="17">
        <v>17310</v>
      </c>
      <c r="P686" s="17">
        <v>17315</v>
      </c>
      <c r="Q686" s="17">
        <v>130</v>
      </c>
      <c r="R686" s="23">
        <v>0.76</v>
      </c>
      <c r="S686" s="17">
        <v>1.27E-4</v>
      </c>
      <c r="T686" s="17">
        <v>2.208415E-2</v>
      </c>
      <c r="U686" s="17">
        <v>103.89</v>
      </c>
    </row>
    <row r="687" spans="7:21">
      <c r="G687" s="20">
        <v>20231215</v>
      </c>
      <c r="H687" s="20" t="s">
        <v>2852</v>
      </c>
      <c r="I687" s="21" t="s">
        <v>2853</v>
      </c>
      <c r="J687" s="2" t="s">
        <v>2854</v>
      </c>
      <c r="K687" s="2" t="s">
        <v>815</v>
      </c>
      <c r="L687" s="2" t="s">
        <v>816</v>
      </c>
      <c r="M687" s="17">
        <v>11280</v>
      </c>
      <c r="N687" s="17">
        <v>11360</v>
      </c>
      <c r="O687" s="17">
        <v>11280</v>
      </c>
      <c r="P687" s="17">
        <v>11345</v>
      </c>
      <c r="Q687" s="17">
        <v>100</v>
      </c>
      <c r="R687" s="23">
        <v>0.89</v>
      </c>
      <c r="S687" s="17">
        <v>1.18E-4</v>
      </c>
      <c r="T687" s="17">
        <v>1.33242E-2</v>
      </c>
      <c r="U687" s="17">
        <v>68.069999999999993</v>
      </c>
    </row>
    <row r="688" spans="7:21">
      <c r="G688" s="20">
        <v>20231215</v>
      </c>
      <c r="H688" s="20" t="s">
        <v>2855</v>
      </c>
      <c r="I688" s="21" t="s">
        <v>2856</v>
      </c>
      <c r="J688" s="2" t="s">
        <v>2857</v>
      </c>
      <c r="K688" s="2" t="s">
        <v>815</v>
      </c>
      <c r="L688" s="2" t="s">
        <v>816</v>
      </c>
      <c r="M688" s="17">
        <v>16760</v>
      </c>
      <c r="N688" s="17">
        <v>16775</v>
      </c>
      <c r="O688" s="17">
        <v>16745</v>
      </c>
      <c r="P688" s="17">
        <v>16745</v>
      </c>
      <c r="Q688" s="17">
        <v>-5</v>
      </c>
      <c r="R688" s="23">
        <v>-0.03</v>
      </c>
      <c r="S688" s="17">
        <v>1.17E-4</v>
      </c>
      <c r="T688" s="17">
        <v>1.96075E-2</v>
      </c>
      <c r="U688" s="17">
        <v>65.305499999999995</v>
      </c>
    </row>
    <row r="689" spans="7:21">
      <c r="G689" s="20">
        <v>20231215</v>
      </c>
      <c r="H689" s="20" t="s">
        <v>2858</v>
      </c>
      <c r="I689" s="21" t="s">
        <v>2859</v>
      </c>
      <c r="J689" s="2" t="s">
        <v>2860</v>
      </c>
      <c r="K689" s="2" t="s">
        <v>815</v>
      </c>
      <c r="L689" s="2" t="s">
        <v>816</v>
      </c>
      <c r="M689" s="17">
        <v>12070</v>
      </c>
      <c r="N689" s="17">
        <v>12150</v>
      </c>
      <c r="O689" s="17">
        <v>12070</v>
      </c>
      <c r="P689" s="17">
        <v>12070</v>
      </c>
      <c r="Q689" s="17">
        <v>5</v>
      </c>
      <c r="R689" s="23">
        <v>0.04</v>
      </c>
      <c r="S689" s="17">
        <v>1.16E-4</v>
      </c>
      <c r="T689" s="17">
        <v>1.40188E-2</v>
      </c>
      <c r="U689" s="17">
        <v>48.28</v>
      </c>
    </row>
    <row r="690" spans="7:21">
      <c r="G690" s="20">
        <v>20231215</v>
      </c>
      <c r="H690" s="20" t="s">
        <v>2861</v>
      </c>
      <c r="I690" s="21" t="s">
        <v>2862</v>
      </c>
      <c r="J690" s="2" t="s">
        <v>2863</v>
      </c>
      <c r="K690" s="2" t="s">
        <v>815</v>
      </c>
      <c r="L690" s="2" t="s">
        <v>816</v>
      </c>
      <c r="M690" s="17">
        <v>102055</v>
      </c>
      <c r="N690" s="17">
        <v>102055</v>
      </c>
      <c r="O690" s="17">
        <v>101975</v>
      </c>
      <c r="P690" s="17">
        <v>102010</v>
      </c>
      <c r="Q690" s="17">
        <v>-15</v>
      </c>
      <c r="R690" s="23">
        <v>-0.01</v>
      </c>
      <c r="S690" s="17">
        <v>1.12E-4</v>
      </c>
      <c r="T690" s="17">
        <v>0.11427365</v>
      </c>
      <c r="U690" s="17">
        <v>421.30130000000003</v>
      </c>
    </row>
    <row r="691" spans="7:21">
      <c r="G691" s="20">
        <v>20231215</v>
      </c>
      <c r="H691" s="20" t="s">
        <v>2864</v>
      </c>
      <c r="I691" s="21" t="s">
        <v>2865</v>
      </c>
      <c r="J691" s="2" t="s">
        <v>2866</v>
      </c>
      <c r="K691" s="2" t="s">
        <v>815</v>
      </c>
      <c r="L691" s="2" t="s">
        <v>816</v>
      </c>
      <c r="M691" s="17">
        <v>13070</v>
      </c>
      <c r="N691" s="17">
        <v>13215</v>
      </c>
      <c r="O691" s="17">
        <v>13070</v>
      </c>
      <c r="P691" s="17">
        <v>13200</v>
      </c>
      <c r="Q691" s="17">
        <v>170</v>
      </c>
      <c r="R691" s="23">
        <v>1.3</v>
      </c>
      <c r="S691" s="17">
        <v>1E-4</v>
      </c>
      <c r="T691" s="17">
        <v>1.310305E-2</v>
      </c>
      <c r="U691" s="17">
        <v>79.2</v>
      </c>
    </row>
    <row r="692" spans="7:21">
      <c r="G692" s="20">
        <v>20231215</v>
      </c>
      <c r="H692" s="20" t="s">
        <v>2867</v>
      </c>
      <c r="I692" s="21" t="s">
        <v>2868</v>
      </c>
      <c r="J692" s="2" t="s">
        <v>2869</v>
      </c>
      <c r="K692" s="2" t="s">
        <v>815</v>
      </c>
      <c r="L692" s="2" t="s">
        <v>816</v>
      </c>
      <c r="M692" s="17">
        <v>11800</v>
      </c>
      <c r="N692" s="17">
        <v>11800</v>
      </c>
      <c r="O692" s="17">
        <v>11455</v>
      </c>
      <c r="P692" s="17">
        <v>11535</v>
      </c>
      <c r="Q692" s="17">
        <v>170</v>
      </c>
      <c r="R692" s="23">
        <v>1.5</v>
      </c>
      <c r="S692" s="17">
        <v>9.5000000000000005E-5</v>
      </c>
      <c r="T692" s="17">
        <v>1.0933200000000001E-2</v>
      </c>
      <c r="U692" s="17">
        <v>69.209999999999994</v>
      </c>
    </row>
    <row r="693" spans="7:21">
      <c r="G693" s="20">
        <v>20231215</v>
      </c>
      <c r="H693" s="20" t="s">
        <v>2870</v>
      </c>
      <c r="I693" s="21" t="s">
        <v>2871</v>
      </c>
      <c r="J693" s="2" t="s">
        <v>2872</v>
      </c>
      <c r="K693" s="2" t="s">
        <v>815</v>
      </c>
      <c r="L693" s="2" t="s">
        <v>816</v>
      </c>
      <c r="M693" s="17">
        <v>12105</v>
      </c>
      <c r="N693" s="17">
        <v>12165</v>
      </c>
      <c r="O693" s="17">
        <v>12105</v>
      </c>
      <c r="P693" s="17">
        <v>12110</v>
      </c>
      <c r="Q693" s="17">
        <v>85</v>
      </c>
      <c r="R693" s="23">
        <v>0.71</v>
      </c>
      <c r="S693" s="17">
        <v>9.2999999999999997E-5</v>
      </c>
      <c r="T693" s="17">
        <v>1.1280800000000001E-2</v>
      </c>
      <c r="U693" s="17">
        <v>72.66</v>
      </c>
    </row>
    <row r="694" spans="7:21">
      <c r="G694" s="20">
        <v>20231215</v>
      </c>
      <c r="H694" s="20" t="s">
        <v>2873</v>
      </c>
      <c r="I694" s="21" t="s">
        <v>2874</v>
      </c>
      <c r="J694" s="2" t="s">
        <v>2875</v>
      </c>
      <c r="K694" s="2" t="s">
        <v>815</v>
      </c>
      <c r="L694" s="2" t="s">
        <v>816</v>
      </c>
      <c r="M694" s="17">
        <v>60035</v>
      </c>
      <c r="N694" s="17">
        <v>60045</v>
      </c>
      <c r="O694" s="17">
        <v>60035</v>
      </c>
      <c r="P694" s="17">
        <v>60045</v>
      </c>
      <c r="Q694" s="17">
        <v>150</v>
      </c>
      <c r="R694" s="23">
        <v>0.25</v>
      </c>
      <c r="S694" s="17">
        <v>8.7000000000000001E-5</v>
      </c>
      <c r="T694" s="17">
        <v>5.211155E-2</v>
      </c>
      <c r="U694" s="17">
        <v>144.108</v>
      </c>
    </row>
    <row r="695" spans="7:21">
      <c r="G695" s="20">
        <v>20231215</v>
      </c>
      <c r="H695" s="20" t="s">
        <v>2876</v>
      </c>
      <c r="I695" s="21" t="s">
        <v>2877</v>
      </c>
      <c r="J695" s="2" t="s">
        <v>2878</v>
      </c>
      <c r="K695" s="2" t="s">
        <v>815</v>
      </c>
      <c r="L695" s="2" t="s">
        <v>816</v>
      </c>
      <c r="M695" s="17">
        <v>7795</v>
      </c>
      <c r="N695" s="17">
        <v>7840</v>
      </c>
      <c r="O695" s="17">
        <v>7770</v>
      </c>
      <c r="P695" s="17">
        <v>7805</v>
      </c>
      <c r="Q695" s="17">
        <v>55</v>
      </c>
      <c r="R695" s="23">
        <v>0.71</v>
      </c>
      <c r="S695" s="17">
        <v>8.1000000000000004E-5</v>
      </c>
      <c r="T695" s="17">
        <v>6.3308499999999998E-3</v>
      </c>
      <c r="U695" s="17">
        <v>70.245000000000005</v>
      </c>
    </row>
    <row r="696" spans="7:21">
      <c r="G696" s="20">
        <v>20231215</v>
      </c>
      <c r="H696" s="20" t="s">
        <v>2879</v>
      </c>
      <c r="I696" s="21" t="s">
        <v>2880</v>
      </c>
      <c r="J696" s="2" t="s">
        <v>2881</v>
      </c>
      <c r="K696" s="2" t="s">
        <v>815</v>
      </c>
      <c r="L696" s="2" t="s">
        <v>816</v>
      </c>
      <c r="M696" s="17">
        <v>13960</v>
      </c>
      <c r="N696" s="17">
        <v>14015</v>
      </c>
      <c r="O696" s="17">
        <v>13915</v>
      </c>
      <c r="P696" s="17">
        <v>13915</v>
      </c>
      <c r="Q696" s="17">
        <v>15</v>
      </c>
      <c r="R696" s="23">
        <v>0.11</v>
      </c>
      <c r="S696" s="17">
        <v>7.8999999999999996E-5</v>
      </c>
      <c r="T696" s="17">
        <v>1.104745E-2</v>
      </c>
      <c r="U696" s="17">
        <v>69.575000000000003</v>
      </c>
    </row>
    <row r="697" spans="7:21">
      <c r="G697" s="20">
        <v>20231215</v>
      </c>
      <c r="H697" s="20" t="s">
        <v>2882</v>
      </c>
      <c r="I697" s="21" t="s">
        <v>2883</v>
      </c>
      <c r="J697" s="2" t="s">
        <v>2884</v>
      </c>
      <c r="K697" s="2" t="s">
        <v>815</v>
      </c>
      <c r="L697" s="2" t="s">
        <v>816</v>
      </c>
      <c r="M697" s="17">
        <v>19005</v>
      </c>
      <c r="N697" s="17">
        <v>19285</v>
      </c>
      <c r="O697" s="17">
        <v>19005</v>
      </c>
      <c r="P697" s="17">
        <v>19215</v>
      </c>
      <c r="Q697" s="17">
        <v>185</v>
      </c>
      <c r="R697" s="23">
        <v>0.97</v>
      </c>
      <c r="S697" s="17">
        <v>7.8999999999999996E-5</v>
      </c>
      <c r="T697" s="17">
        <v>1.51723E-2</v>
      </c>
      <c r="U697" s="17">
        <v>100.87875</v>
      </c>
    </row>
    <row r="698" spans="7:21">
      <c r="G698" s="20">
        <v>20231215</v>
      </c>
      <c r="H698" s="20" t="s">
        <v>2885</v>
      </c>
      <c r="I698" s="21" t="s">
        <v>2886</v>
      </c>
      <c r="J698" s="2" t="s">
        <v>2887</v>
      </c>
      <c r="K698" s="2" t="s">
        <v>815</v>
      </c>
      <c r="L698" s="2" t="s">
        <v>816</v>
      </c>
      <c r="M698" s="17">
        <v>8380</v>
      </c>
      <c r="N698" s="17">
        <v>8405</v>
      </c>
      <c r="O698" s="17">
        <v>8320</v>
      </c>
      <c r="P698" s="17">
        <v>8375</v>
      </c>
      <c r="Q698" s="17">
        <v>100</v>
      </c>
      <c r="R698" s="23">
        <v>1.21</v>
      </c>
      <c r="S698" s="17">
        <v>7.7000000000000001E-5</v>
      </c>
      <c r="T698" s="17">
        <v>6.4591500000000003E-3</v>
      </c>
      <c r="U698" s="17">
        <v>79.5625</v>
      </c>
    </row>
    <row r="699" spans="7:21">
      <c r="G699" s="20">
        <v>20231215</v>
      </c>
      <c r="H699" s="20" t="s">
        <v>2888</v>
      </c>
      <c r="I699" s="21" t="s">
        <v>2889</v>
      </c>
      <c r="J699" s="2" t="s">
        <v>2890</v>
      </c>
      <c r="K699" s="2" t="s">
        <v>815</v>
      </c>
      <c r="L699" s="2" t="s">
        <v>816</v>
      </c>
      <c r="M699" s="17">
        <v>11910</v>
      </c>
      <c r="N699" s="17">
        <v>12010</v>
      </c>
      <c r="O699" s="17">
        <v>11900</v>
      </c>
      <c r="P699" s="17">
        <v>11940</v>
      </c>
      <c r="Q699" s="17">
        <v>265</v>
      </c>
      <c r="R699" s="23">
        <v>2.27</v>
      </c>
      <c r="S699" s="17">
        <v>7.6000000000000004E-5</v>
      </c>
      <c r="T699" s="17">
        <v>9.0708000000000004E-3</v>
      </c>
      <c r="U699" s="17">
        <v>53.73</v>
      </c>
    </row>
    <row r="700" spans="7:21">
      <c r="G700" s="20">
        <v>20231215</v>
      </c>
      <c r="H700" s="20" t="s">
        <v>2891</v>
      </c>
      <c r="I700" s="21" t="s">
        <v>2892</v>
      </c>
      <c r="J700" s="2" t="s">
        <v>2893</v>
      </c>
      <c r="K700" s="2" t="s">
        <v>815</v>
      </c>
      <c r="L700" s="2" t="s">
        <v>816</v>
      </c>
      <c r="M700" s="17">
        <v>38970</v>
      </c>
      <c r="N700" s="17">
        <v>38970</v>
      </c>
      <c r="O700" s="17">
        <v>38815</v>
      </c>
      <c r="P700" s="17">
        <v>38815</v>
      </c>
      <c r="Q700" s="17">
        <v>50</v>
      </c>
      <c r="R700" s="23">
        <v>0.13</v>
      </c>
      <c r="S700" s="17">
        <v>7.4999999999999993E-5</v>
      </c>
      <c r="T700" s="17">
        <v>2.91142E-2</v>
      </c>
      <c r="U700" s="17">
        <v>77.63</v>
      </c>
    </row>
    <row r="701" spans="7:21">
      <c r="G701" s="20">
        <v>20231215</v>
      </c>
      <c r="H701" s="20" t="s">
        <v>2894</v>
      </c>
      <c r="I701" s="21" t="s">
        <v>2895</v>
      </c>
      <c r="J701" s="2" t="s">
        <v>2896</v>
      </c>
      <c r="K701" s="2" t="s">
        <v>815</v>
      </c>
      <c r="L701" s="2" t="s">
        <v>816</v>
      </c>
      <c r="M701" s="17">
        <v>50465</v>
      </c>
      <c r="N701" s="17">
        <v>50465</v>
      </c>
      <c r="O701" s="17">
        <v>50465</v>
      </c>
      <c r="P701" s="17">
        <v>50465</v>
      </c>
      <c r="Q701" s="17">
        <v>50</v>
      </c>
      <c r="R701" s="23">
        <v>0.1</v>
      </c>
      <c r="S701" s="17">
        <v>7.4999999999999993E-5</v>
      </c>
      <c r="T701" s="17">
        <v>3.784875E-2</v>
      </c>
      <c r="U701" s="17">
        <v>1157.6670999999999</v>
      </c>
    </row>
    <row r="702" spans="7:21">
      <c r="G702" s="20">
        <v>20231215</v>
      </c>
      <c r="H702" s="20" t="s">
        <v>2897</v>
      </c>
      <c r="I702" s="21" t="s">
        <v>2898</v>
      </c>
      <c r="J702" s="2" t="s">
        <v>2899</v>
      </c>
      <c r="K702" s="2" t="s">
        <v>815</v>
      </c>
      <c r="L702" s="2" t="s">
        <v>816</v>
      </c>
      <c r="M702" s="17">
        <v>14900</v>
      </c>
      <c r="N702" s="17">
        <v>14975</v>
      </c>
      <c r="O702" s="17">
        <v>14900</v>
      </c>
      <c r="P702" s="17">
        <v>14925</v>
      </c>
      <c r="Q702" s="17">
        <v>215</v>
      </c>
      <c r="R702" s="23">
        <v>1.46</v>
      </c>
      <c r="S702" s="17">
        <v>7.2999999999999999E-5</v>
      </c>
      <c r="T702" s="17">
        <v>1.0907149999999999E-2</v>
      </c>
      <c r="U702" s="17">
        <v>44.774999999999999</v>
      </c>
    </row>
    <row r="703" spans="7:21">
      <c r="G703" s="20">
        <v>20231215</v>
      </c>
      <c r="H703" s="20" t="s">
        <v>2900</v>
      </c>
      <c r="I703" s="21" t="s">
        <v>2901</v>
      </c>
      <c r="J703" s="2" t="s">
        <v>2902</v>
      </c>
      <c r="K703" s="2" t="s">
        <v>815</v>
      </c>
      <c r="L703" s="2" t="s">
        <v>816</v>
      </c>
      <c r="M703" s="17">
        <v>111210</v>
      </c>
      <c r="N703" s="17">
        <v>111210</v>
      </c>
      <c r="O703" s="17">
        <v>111210</v>
      </c>
      <c r="P703" s="17">
        <v>111210</v>
      </c>
      <c r="Q703" s="17">
        <v>10</v>
      </c>
      <c r="R703" s="23">
        <v>0.01</v>
      </c>
      <c r="S703" s="17">
        <v>7.2999999999999999E-5</v>
      </c>
      <c r="T703" s="17">
        <v>8.11833E-2</v>
      </c>
      <c r="U703" s="17">
        <v>57.8292</v>
      </c>
    </row>
    <row r="704" spans="7:21">
      <c r="G704" s="20">
        <v>20231215</v>
      </c>
      <c r="H704" s="20" t="s">
        <v>2903</v>
      </c>
      <c r="I704" s="21" t="s">
        <v>2904</v>
      </c>
      <c r="J704" s="2" t="s">
        <v>2905</v>
      </c>
      <c r="K704" s="2" t="s">
        <v>815</v>
      </c>
      <c r="L704" s="2" t="s">
        <v>816</v>
      </c>
      <c r="M704" s="17">
        <v>12875</v>
      </c>
      <c r="N704" s="17">
        <v>12875</v>
      </c>
      <c r="O704" s="17">
        <v>12805</v>
      </c>
      <c r="P704" s="17">
        <v>12805</v>
      </c>
      <c r="Q704" s="17">
        <v>110</v>
      </c>
      <c r="R704" s="23">
        <v>0.87</v>
      </c>
      <c r="S704" s="17">
        <v>7.2999999999999999E-5</v>
      </c>
      <c r="T704" s="17">
        <v>9.3580499999999997E-3</v>
      </c>
      <c r="U704" s="17">
        <v>64.025000000000006</v>
      </c>
    </row>
    <row r="705" spans="7:21">
      <c r="G705" s="20">
        <v>20231215</v>
      </c>
      <c r="H705" s="20" t="s">
        <v>2906</v>
      </c>
      <c r="I705" s="21" t="s">
        <v>2907</v>
      </c>
      <c r="J705" s="2" t="s">
        <v>2908</v>
      </c>
      <c r="K705" s="2" t="s">
        <v>815</v>
      </c>
      <c r="L705" s="2" t="s">
        <v>816</v>
      </c>
      <c r="M705" s="17">
        <v>20745</v>
      </c>
      <c r="N705" s="17">
        <v>20865</v>
      </c>
      <c r="O705" s="17">
        <v>20745</v>
      </c>
      <c r="P705" s="17">
        <v>20790</v>
      </c>
      <c r="Q705" s="17">
        <v>110</v>
      </c>
      <c r="R705" s="23">
        <v>0.53</v>
      </c>
      <c r="S705" s="17">
        <v>7.2999999999999999E-5</v>
      </c>
      <c r="T705" s="17">
        <v>1.5193E-2</v>
      </c>
      <c r="U705" s="17">
        <v>74.843999999999994</v>
      </c>
    </row>
    <row r="706" spans="7:21">
      <c r="G706" s="20">
        <v>20231215</v>
      </c>
      <c r="H706" s="20" t="s">
        <v>2909</v>
      </c>
      <c r="I706" s="21" t="s">
        <v>2910</v>
      </c>
      <c r="J706" s="2" t="s">
        <v>2911</v>
      </c>
      <c r="K706" s="2" t="s">
        <v>815</v>
      </c>
      <c r="L706" s="2" t="s">
        <v>816</v>
      </c>
      <c r="M706" s="17">
        <v>14115</v>
      </c>
      <c r="N706" s="17">
        <v>14245</v>
      </c>
      <c r="O706" s="17">
        <v>14115</v>
      </c>
      <c r="P706" s="17">
        <v>14185</v>
      </c>
      <c r="Q706" s="17">
        <v>115</v>
      </c>
      <c r="R706" s="23">
        <v>0.82</v>
      </c>
      <c r="S706" s="17">
        <v>7.2000000000000002E-5</v>
      </c>
      <c r="T706" s="17">
        <v>1.0186199999999999E-2</v>
      </c>
      <c r="U706" s="17">
        <v>70.924999999999997</v>
      </c>
    </row>
    <row r="707" spans="7:21">
      <c r="G707" s="20">
        <v>20231215</v>
      </c>
      <c r="H707" s="20" t="s">
        <v>2912</v>
      </c>
      <c r="I707" s="21" t="s">
        <v>2913</v>
      </c>
      <c r="J707" s="2" t="s">
        <v>2914</v>
      </c>
      <c r="K707" s="2" t="s">
        <v>815</v>
      </c>
      <c r="L707" s="2" t="s">
        <v>816</v>
      </c>
      <c r="M707" s="17">
        <v>11190</v>
      </c>
      <c r="N707" s="17">
        <v>11190</v>
      </c>
      <c r="O707" s="17">
        <v>11130</v>
      </c>
      <c r="P707" s="17">
        <v>11135</v>
      </c>
      <c r="Q707" s="17">
        <v>-55</v>
      </c>
      <c r="R707" s="23">
        <v>-0.49</v>
      </c>
      <c r="S707" s="17">
        <v>6.7999999999999999E-5</v>
      </c>
      <c r="T707" s="17">
        <v>7.5820499999999999E-3</v>
      </c>
      <c r="U707" s="17">
        <v>38.972499999999997</v>
      </c>
    </row>
    <row r="708" spans="7:21">
      <c r="G708" s="20">
        <v>20231215</v>
      </c>
      <c r="H708" s="20" t="s">
        <v>2915</v>
      </c>
      <c r="I708" s="21" t="s">
        <v>2916</v>
      </c>
      <c r="J708" s="2" t="s">
        <v>2917</v>
      </c>
      <c r="K708" s="2" t="s">
        <v>815</v>
      </c>
      <c r="L708" s="2" t="s">
        <v>816</v>
      </c>
      <c r="M708" s="17">
        <v>13500</v>
      </c>
      <c r="N708" s="17">
        <v>13565</v>
      </c>
      <c r="O708" s="17">
        <v>13395</v>
      </c>
      <c r="P708" s="17">
        <v>13465</v>
      </c>
      <c r="Q708" s="17">
        <v>110</v>
      </c>
      <c r="R708" s="23">
        <v>0.82</v>
      </c>
      <c r="S708" s="17">
        <v>6.7999999999999999E-5</v>
      </c>
      <c r="T708" s="17">
        <v>9.1605999999999996E-3</v>
      </c>
      <c r="U708" s="17">
        <v>188.51</v>
      </c>
    </row>
    <row r="709" spans="7:21">
      <c r="G709" s="20">
        <v>20231215</v>
      </c>
      <c r="H709" s="20" t="s">
        <v>2918</v>
      </c>
      <c r="I709" s="21" t="s">
        <v>2919</v>
      </c>
      <c r="J709" s="2" t="s">
        <v>2920</v>
      </c>
      <c r="K709" s="2" t="s">
        <v>815</v>
      </c>
      <c r="L709" s="2" t="s">
        <v>816</v>
      </c>
      <c r="M709" s="17">
        <v>14075</v>
      </c>
      <c r="N709" s="17">
        <v>14075</v>
      </c>
      <c r="O709" s="17">
        <v>13970</v>
      </c>
      <c r="P709" s="17">
        <v>13995</v>
      </c>
      <c r="Q709" s="17">
        <v>30</v>
      </c>
      <c r="R709" s="23">
        <v>0.21</v>
      </c>
      <c r="S709" s="17">
        <v>6.7999999999999999E-5</v>
      </c>
      <c r="T709" s="17">
        <v>9.5162500000000004E-3</v>
      </c>
      <c r="U709" s="17">
        <v>55.98</v>
      </c>
    </row>
    <row r="710" spans="7:21">
      <c r="G710" s="20">
        <v>20231215</v>
      </c>
      <c r="H710" s="20" t="s">
        <v>2921</v>
      </c>
      <c r="I710" s="21" t="s">
        <v>2922</v>
      </c>
      <c r="J710" s="2" t="s">
        <v>2923</v>
      </c>
      <c r="K710" s="2" t="s">
        <v>815</v>
      </c>
      <c r="L710" s="2" t="s">
        <v>816</v>
      </c>
      <c r="M710" s="17">
        <v>10235</v>
      </c>
      <c r="N710" s="17">
        <v>10260</v>
      </c>
      <c r="O710" s="17">
        <v>10235</v>
      </c>
      <c r="P710" s="17">
        <v>10260</v>
      </c>
      <c r="Q710" s="17">
        <v>120</v>
      </c>
      <c r="R710" s="23">
        <v>1.18</v>
      </c>
      <c r="S710" s="17">
        <v>6.7000000000000002E-5</v>
      </c>
      <c r="T710" s="17">
        <v>6.86945E-3</v>
      </c>
      <c r="U710" s="17">
        <v>112.86</v>
      </c>
    </row>
    <row r="711" spans="7:21">
      <c r="G711" s="20">
        <v>20231215</v>
      </c>
      <c r="H711" s="20" t="s">
        <v>2924</v>
      </c>
      <c r="I711" s="21" t="s">
        <v>2925</v>
      </c>
      <c r="J711" s="2" t="s">
        <v>2926</v>
      </c>
      <c r="K711" s="2" t="s">
        <v>815</v>
      </c>
      <c r="L711" s="2" t="s">
        <v>816</v>
      </c>
      <c r="M711" s="17">
        <v>7790</v>
      </c>
      <c r="N711" s="17">
        <v>7855</v>
      </c>
      <c r="O711" s="17">
        <v>7790</v>
      </c>
      <c r="P711" s="17">
        <v>7835</v>
      </c>
      <c r="Q711" s="17">
        <v>210</v>
      </c>
      <c r="R711" s="23">
        <v>2.75</v>
      </c>
      <c r="S711" s="17">
        <v>6.6000000000000005E-5</v>
      </c>
      <c r="T711" s="17">
        <v>5.1707000000000003E-3</v>
      </c>
      <c r="U711" s="17">
        <v>50.927500000000002</v>
      </c>
    </row>
    <row r="712" spans="7:21">
      <c r="G712" s="20">
        <v>20231215</v>
      </c>
      <c r="H712" s="20" t="s">
        <v>2927</v>
      </c>
      <c r="I712" s="21" t="s">
        <v>2928</v>
      </c>
      <c r="J712" s="2" t="s">
        <v>2929</v>
      </c>
      <c r="K712" s="2" t="s">
        <v>815</v>
      </c>
      <c r="L712" s="2" t="s">
        <v>816</v>
      </c>
      <c r="M712" s="17">
        <v>91980</v>
      </c>
      <c r="N712" s="17">
        <v>92055</v>
      </c>
      <c r="O712" s="17">
        <v>91980</v>
      </c>
      <c r="P712" s="17">
        <v>92055</v>
      </c>
      <c r="Q712" s="17">
        <v>245</v>
      </c>
      <c r="R712" s="23">
        <v>0.27</v>
      </c>
      <c r="S712" s="17">
        <v>6.6000000000000005E-5</v>
      </c>
      <c r="T712" s="17">
        <v>6.0717399999999998E-2</v>
      </c>
      <c r="U712" s="17">
        <v>1469.1977999999999</v>
      </c>
    </row>
    <row r="713" spans="7:21">
      <c r="G713" s="20">
        <v>20231215</v>
      </c>
      <c r="H713" s="20" t="s">
        <v>2930</v>
      </c>
      <c r="I713" s="21" t="s">
        <v>2931</v>
      </c>
      <c r="J713" s="2" t="s">
        <v>2932</v>
      </c>
      <c r="K713" s="2" t="s">
        <v>815</v>
      </c>
      <c r="L713" s="2" t="s">
        <v>816</v>
      </c>
      <c r="M713" s="17">
        <v>11255</v>
      </c>
      <c r="N713" s="17">
        <v>11255</v>
      </c>
      <c r="O713" s="17">
        <v>11240</v>
      </c>
      <c r="P713" s="17">
        <v>11240</v>
      </c>
      <c r="Q713" s="17">
        <v>105</v>
      </c>
      <c r="R713" s="23">
        <v>0.94</v>
      </c>
      <c r="S713" s="17">
        <v>6.6000000000000005E-5</v>
      </c>
      <c r="T713" s="17">
        <v>7.4230499999999996E-3</v>
      </c>
      <c r="U713" s="17">
        <v>20.231999999999999</v>
      </c>
    </row>
    <row r="714" spans="7:21">
      <c r="G714" s="20">
        <v>20231215</v>
      </c>
      <c r="H714" s="20" t="s">
        <v>2933</v>
      </c>
      <c r="I714" s="21" t="s">
        <v>2934</v>
      </c>
      <c r="J714" s="2" t="s">
        <v>2935</v>
      </c>
      <c r="K714" s="2" t="s">
        <v>815</v>
      </c>
      <c r="L714" s="2" t="s">
        <v>816</v>
      </c>
      <c r="M714" s="17">
        <v>108900</v>
      </c>
      <c r="N714" s="17">
        <v>108935</v>
      </c>
      <c r="O714" s="17">
        <v>108890</v>
      </c>
      <c r="P714" s="17">
        <v>108900</v>
      </c>
      <c r="Q714" s="17">
        <v>-155</v>
      </c>
      <c r="R714" s="23">
        <v>-0.14000000000000001</v>
      </c>
      <c r="S714" s="17">
        <v>6.2000000000000003E-5</v>
      </c>
      <c r="T714" s="17">
        <v>6.7514649999999995E-2</v>
      </c>
      <c r="U714" s="17">
        <v>130.68</v>
      </c>
    </row>
    <row r="715" spans="7:21">
      <c r="G715" s="20">
        <v>20231215</v>
      </c>
      <c r="H715" s="20" t="s">
        <v>2936</v>
      </c>
      <c r="I715" s="21" t="s">
        <v>2937</v>
      </c>
      <c r="J715" s="2" t="s">
        <v>2938</v>
      </c>
      <c r="K715" s="2" t="s">
        <v>815</v>
      </c>
      <c r="L715" s="2" t="s">
        <v>816</v>
      </c>
      <c r="M715" s="17">
        <v>11330</v>
      </c>
      <c r="N715" s="17">
        <v>11350</v>
      </c>
      <c r="O715" s="17">
        <v>11080</v>
      </c>
      <c r="P715" s="17">
        <v>11125</v>
      </c>
      <c r="Q715" s="17">
        <v>-180</v>
      </c>
      <c r="R715" s="23">
        <v>-1.59</v>
      </c>
      <c r="S715" s="17">
        <v>6.2000000000000003E-5</v>
      </c>
      <c r="T715" s="17">
        <v>6.9311499999999996E-3</v>
      </c>
      <c r="U715" s="17">
        <v>83.4375</v>
      </c>
    </row>
    <row r="716" spans="7:21">
      <c r="G716" s="20">
        <v>20231215</v>
      </c>
      <c r="H716" s="20" t="s">
        <v>2939</v>
      </c>
      <c r="I716" s="21" t="s">
        <v>2940</v>
      </c>
      <c r="J716" s="2" t="s">
        <v>2941</v>
      </c>
      <c r="K716" s="2" t="s">
        <v>815</v>
      </c>
      <c r="L716" s="2" t="s">
        <v>816</v>
      </c>
      <c r="M716" s="17">
        <v>12050</v>
      </c>
      <c r="N716" s="17">
        <v>12135</v>
      </c>
      <c r="O716" s="17">
        <v>12050</v>
      </c>
      <c r="P716" s="17">
        <v>12130</v>
      </c>
      <c r="Q716" s="17">
        <v>175</v>
      </c>
      <c r="R716" s="23">
        <v>1.46</v>
      </c>
      <c r="S716" s="17">
        <v>6.0999999999999999E-5</v>
      </c>
      <c r="T716" s="17">
        <v>7.3948E-3</v>
      </c>
      <c r="U716" s="17">
        <v>218.34</v>
      </c>
    </row>
    <row r="717" spans="7:21">
      <c r="G717" s="20">
        <v>20231215</v>
      </c>
      <c r="H717" s="20" t="s">
        <v>2942</v>
      </c>
      <c r="I717" s="21" t="s">
        <v>2943</v>
      </c>
      <c r="J717" s="2" t="s">
        <v>2944</v>
      </c>
      <c r="K717" s="2" t="s">
        <v>815</v>
      </c>
      <c r="L717" s="2" t="s">
        <v>816</v>
      </c>
      <c r="M717" s="17">
        <v>100905</v>
      </c>
      <c r="N717" s="17">
        <v>100930</v>
      </c>
      <c r="O717" s="17">
        <v>100905</v>
      </c>
      <c r="P717" s="17">
        <v>100920</v>
      </c>
      <c r="Q717" s="17">
        <v>195</v>
      </c>
      <c r="R717" s="23">
        <v>0.19</v>
      </c>
      <c r="S717" s="17">
        <v>5.3000000000000001E-5</v>
      </c>
      <c r="T717" s="17">
        <v>5.3484049999999998E-2</v>
      </c>
      <c r="U717" s="17">
        <v>354.22919999999999</v>
      </c>
    </row>
    <row r="718" spans="7:21">
      <c r="G718" s="20">
        <v>20231215</v>
      </c>
      <c r="H718" s="20" t="s">
        <v>2945</v>
      </c>
      <c r="I718" s="21" t="s">
        <v>2946</v>
      </c>
      <c r="J718" s="2" t="s">
        <v>2947</v>
      </c>
      <c r="K718" s="2" t="s">
        <v>815</v>
      </c>
      <c r="L718" s="2" t="s">
        <v>816</v>
      </c>
      <c r="M718" s="17">
        <v>34745</v>
      </c>
      <c r="N718" s="17">
        <v>34900</v>
      </c>
      <c r="O718" s="17">
        <v>34660</v>
      </c>
      <c r="P718" s="17">
        <v>34660</v>
      </c>
      <c r="Q718" s="17">
        <v>245</v>
      </c>
      <c r="R718" s="23">
        <v>0.71</v>
      </c>
      <c r="S718" s="17">
        <v>5.1999999999999997E-5</v>
      </c>
      <c r="T718" s="17">
        <v>1.8101949999999999E-2</v>
      </c>
      <c r="U718" s="17">
        <v>433.25</v>
      </c>
    </row>
    <row r="719" spans="7:21">
      <c r="G719" s="20">
        <v>20231215</v>
      </c>
      <c r="H719" s="20" t="s">
        <v>2948</v>
      </c>
      <c r="I719" s="21" t="s">
        <v>2949</v>
      </c>
      <c r="J719" s="2" t="s">
        <v>2950</v>
      </c>
      <c r="K719" s="2" t="s">
        <v>815</v>
      </c>
      <c r="L719" s="2" t="s">
        <v>816</v>
      </c>
      <c r="M719" s="17">
        <v>8520</v>
      </c>
      <c r="N719" s="17">
        <v>8625</v>
      </c>
      <c r="O719" s="17">
        <v>8510</v>
      </c>
      <c r="P719" s="17">
        <v>8575</v>
      </c>
      <c r="Q719" s="17">
        <v>180</v>
      </c>
      <c r="R719" s="23">
        <v>2.14</v>
      </c>
      <c r="S719" s="17">
        <v>5.1999999999999997E-5</v>
      </c>
      <c r="T719" s="17">
        <v>4.4519E-3</v>
      </c>
      <c r="U719" s="17">
        <v>60.024999999999999</v>
      </c>
    </row>
    <row r="720" spans="7:21">
      <c r="G720" s="20">
        <v>20231215</v>
      </c>
      <c r="H720" s="20" t="s">
        <v>2951</v>
      </c>
      <c r="I720" s="21" t="s">
        <v>2952</v>
      </c>
      <c r="J720" s="2" t="s">
        <v>2953</v>
      </c>
      <c r="K720" s="2" t="s">
        <v>815</v>
      </c>
      <c r="L720" s="2" t="s">
        <v>816</v>
      </c>
      <c r="M720" s="17">
        <v>11400</v>
      </c>
      <c r="N720" s="17">
        <v>11425</v>
      </c>
      <c r="O720" s="17">
        <v>11205</v>
      </c>
      <c r="P720" s="17">
        <v>11425</v>
      </c>
      <c r="Q720" s="17">
        <v>210</v>
      </c>
      <c r="R720" s="23">
        <v>1.87</v>
      </c>
      <c r="S720" s="17">
        <v>5.1E-5</v>
      </c>
      <c r="T720" s="17">
        <v>5.7784000000000004E-3</v>
      </c>
      <c r="U720" s="17">
        <v>74.262500000000003</v>
      </c>
    </row>
    <row r="721" spans="7:21">
      <c r="G721" s="20">
        <v>20231215</v>
      </c>
      <c r="H721" s="20" t="s">
        <v>2954</v>
      </c>
      <c r="I721" s="21" t="s">
        <v>2955</v>
      </c>
      <c r="J721" s="2" t="s">
        <v>2956</v>
      </c>
      <c r="K721" s="2" t="s">
        <v>815</v>
      </c>
      <c r="L721" s="2" t="s">
        <v>816</v>
      </c>
      <c r="M721" s="17">
        <v>15950</v>
      </c>
      <c r="N721" s="17">
        <v>16030</v>
      </c>
      <c r="O721" s="17">
        <v>15940</v>
      </c>
      <c r="P721" s="17">
        <v>15980</v>
      </c>
      <c r="Q721" s="17">
        <v>270</v>
      </c>
      <c r="R721" s="23">
        <v>1.72</v>
      </c>
      <c r="S721" s="17">
        <v>5.0000000000000002E-5</v>
      </c>
      <c r="T721" s="17">
        <v>7.9950000000000004E-3</v>
      </c>
      <c r="U721" s="17">
        <v>47.94</v>
      </c>
    </row>
    <row r="722" spans="7:21">
      <c r="G722" s="20">
        <v>20231215</v>
      </c>
      <c r="H722" s="20" t="s">
        <v>2957</v>
      </c>
      <c r="I722" s="21" t="s">
        <v>2958</v>
      </c>
      <c r="J722" s="2" t="s">
        <v>2959</v>
      </c>
      <c r="K722" s="2" t="s">
        <v>815</v>
      </c>
      <c r="L722" s="2" t="s">
        <v>816</v>
      </c>
      <c r="M722" s="17">
        <v>14535</v>
      </c>
      <c r="N722" s="17">
        <v>14630</v>
      </c>
      <c r="O722" s="17">
        <v>14535</v>
      </c>
      <c r="P722" s="17">
        <v>14585</v>
      </c>
      <c r="Q722" s="17">
        <v>235</v>
      </c>
      <c r="R722" s="23">
        <v>1.64</v>
      </c>
      <c r="S722" s="17">
        <v>5.0000000000000002E-5</v>
      </c>
      <c r="T722" s="17">
        <v>7.2957500000000002E-3</v>
      </c>
      <c r="U722" s="17">
        <v>1735.615</v>
      </c>
    </row>
    <row r="723" spans="7:21">
      <c r="G723" s="20">
        <v>20231215</v>
      </c>
      <c r="H723" s="20" t="s">
        <v>2960</v>
      </c>
      <c r="I723" s="21" t="s">
        <v>2961</v>
      </c>
      <c r="J723" s="2" t="s">
        <v>2962</v>
      </c>
      <c r="K723" s="2" t="s">
        <v>815</v>
      </c>
      <c r="L723" s="2" t="s">
        <v>816</v>
      </c>
      <c r="M723" s="17">
        <v>26185</v>
      </c>
      <c r="N723" s="17">
        <v>26355</v>
      </c>
      <c r="O723" s="17">
        <v>26185</v>
      </c>
      <c r="P723" s="17">
        <v>26270</v>
      </c>
      <c r="Q723" s="17">
        <v>365</v>
      </c>
      <c r="R723" s="23">
        <v>1.41</v>
      </c>
      <c r="S723" s="17">
        <v>4.8000000000000001E-5</v>
      </c>
      <c r="T723" s="17">
        <v>1.26205E-2</v>
      </c>
      <c r="U723" s="17">
        <v>115.58799999999999</v>
      </c>
    </row>
    <row r="724" spans="7:21">
      <c r="G724" s="20">
        <v>20231215</v>
      </c>
      <c r="H724" s="20" t="s">
        <v>2963</v>
      </c>
      <c r="I724" s="21" t="s">
        <v>2964</v>
      </c>
      <c r="J724" s="2" t="s">
        <v>2965</v>
      </c>
      <c r="K724" s="2" t="s">
        <v>815</v>
      </c>
      <c r="L724" s="2" t="s">
        <v>816</v>
      </c>
      <c r="M724" s="17">
        <v>12020</v>
      </c>
      <c r="N724" s="17">
        <v>12085</v>
      </c>
      <c r="O724" s="17">
        <v>11975</v>
      </c>
      <c r="P724" s="17">
        <v>11980</v>
      </c>
      <c r="Q724" s="17">
        <v>250</v>
      </c>
      <c r="R724" s="23">
        <v>2.13</v>
      </c>
      <c r="S724" s="17">
        <v>4.6999999999999997E-5</v>
      </c>
      <c r="T724" s="17">
        <v>5.6575499999999999E-3</v>
      </c>
      <c r="U724" s="17">
        <v>59.9</v>
      </c>
    </row>
    <row r="725" spans="7:21">
      <c r="G725" s="20">
        <v>20231215</v>
      </c>
      <c r="H725" s="20" t="s">
        <v>2966</v>
      </c>
      <c r="I725" s="21" t="s">
        <v>2967</v>
      </c>
      <c r="J725" s="2" t="s">
        <v>2968</v>
      </c>
      <c r="K725" s="2" t="s">
        <v>815</v>
      </c>
      <c r="L725" s="2" t="s">
        <v>816</v>
      </c>
      <c r="M725" s="17">
        <v>10845</v>
      </c>
      <c r="N725" s="17">
        <v>10855</v>
      </c>
      <c r="O725" s="17">
        <v>10770</v>
      </c>
      <c r="P725" s="17">
        <v>10800</v>
      </c>
      <c r="Q725" s="17">
        <v>-45</v>
      </c>
      <c r="R725" s="23">
        <v>-0.41</v>
      </c>
      <c r="S725" s="17">
        <v>4.6E-5</v>
      </c>
      <c r="T725" s="17">
        <v>4.9790499999999996E-3</v>
      </c>
      <c r="U725" s="17">
        <v>59.4</v>
      </c>
    </row>
    <row r="726" spans="7:21">
      <c r="G726" s="20">
        <v>20231215</v>
      </c>
      <c r="H726" s="20" t="s">
        <v>2969</v>
      </c>
      <c r="I726" s="21" t="s">
        <v>2970</v>
      </c>
      <c r="J726" s="2" t="s">
        <v>2971</v>
      </c>
      <c r="K726" s="2" t="s">
        <v>815</v>
      </c>
      <c r="L726" s="2" t="s">
        <v>816</v>
      </c>
      <c r="M726" s="17">
        <v>51105</v>
      </c>
      <c r="N726" s="17">
        <v>51115</v>
      </c>
      <c r="O726" s="17">
        <v>51100</v>
      </c>
      <c r="P726" s="17">
        <v>51115</v>
      </c>
      <c r="Q726" s="17">
        <v>15</v>
      </c>
      <c r="R726" s="23">
        <v>0.03</v>
      </c>
      <c r="S726" s="17">
        <v>4.3999999999999999E-5</v>
      </c>
      <c r="T726" s="17">
        <v>2.2486349999999999E-2</v>
      </c>
      <c r="U726" s="17">
        <v>1279.9195999999999</v>
      </c>
    </row>
    <row r="727" spans="7:21">
      <c r="G727" s="20">
        <v>20231215</v>
      </c>
      <c r="H727" s="20" t="s">
        <v>2972</v>
      </c>
      <c r="I727" s="21" t="s">
        <v>2973</v>
      </c>
      <c r="J727" s="2" t="s">
        <v>2974</v>
      </c>
      <c r="K727" s="2" t="s">
        <v>815</v>
      </c>
      <c r="L727" s="2" t="s">
        <v>816</v>
      </c>
      <c r="M727" s="17">
        <v>50480</v>
      </c>
      <c r="N727" s="17">
        <v>50480</v>
      </c>
      <c r="O727" s="17">
        <v>50480</v>
      </c>
      <c r="P727" s="17">
        <v>50480</v>
      </c>
      <c r="Q727" s="17">
        <v>60</v>
      </c>
      <c r="R727" s="23">
        <v>0.12</v>
      </c>
      <c r="S727" s="17">
        <v>4.1E-5</v>
      </c>
      <c r="T727" s="17">
        <v>2.0696800000000001E-2</v>
      </c>
      <c r="U727" s="17">
        <v>1728.4351999999999</v>
      </c>
    </row>
    <row r="728" spans="7:21">
      <c r="G728" s="20">
        <v>20231215</v>
      </c>
      <c r="H728" s="20" t="s">
        <v>2975</v>
      </c>
      <c r="I728" s="21" t="s">
        <v>2976</v>
      </c>
      <c r="J728" s="2" t="s">
        <v>2977</v>
      </c>
      <c r="K728" s="2" t="s">
        <v>815</v>
      </c>
      <c r="L728" s="2" t="s">
        <v>816</v>
      </c>
      <c r="M728" s="17">
        <v>11025</v>
      </c>
      <c r="N728" s="17">
        <v>11065</v>
      </c>
      <c r="O728" s="17">
        <v>11025</v>
      </c>
      <c r="P728" s="17">
        <v>11065</v>
      </c>
      <c r="Q728" s="17">
        <v>65</v>
      </c>
      <c r="R728" s="23">
        <v>0.59</v>
      </c>
      <c r="S728" s="17">
        <v>4.0000000000000003E-5</v>
      </c>
      <c r="T728" s="17">
        <v>4.4175000000000004E-3</v>
      </c>
      <c r="U728" s="17">
        <v>16.5975</v>
      </c>
    </row>
    <row r="729" spans="7:21">
      <c r="G729" s="20">
        <v>20231215</v>
      </c>
      <c r="H729" s="20" t="s">
        <v>2978</v>
      </c>
      <c r="I729" s="21" t="s">
        <v>2979</v>
      </c>
      <c r="J729" s="2" t="s">
        <v>2980</v>
      </c>
      <c r="K729" s="2" t="s">
        <v>815</v>
      </c>
      <c r="L729" s="2" t="s">
        <v>816</v>
      </c>
      <c r="M729" s="17">
        <v>12890</v>
      </c>
      <c r="N729" s="17">
        <v>12890</v>
      </c>
      <c r="O729" s="17">
        <v>12750</v>
      </c>
      <c r="P729" s="17">
        <v>12850</v>
      </c>
      <c r="Q729" s="17">
        <v>125</v>
      </c>
      <c r="R729" s="23">
        <v>0.98</v>
      </c>
      <c r="S729" s="17">
        <v>3.8000000000000002E-5</v>
      </c>
      <c r="T729" s="17">
        <v>4.8698999999999999E-3</v>
      </c>
      <c r="U729" s="17">
        <v>51.4</v>
      </c>
    </row>
    <row r="730" spans="7:21">
      <c r="G730" s="20">
        <v>20231215</v>
      </c>
      <c r="H730" s="20" t="s">
        <v>2981</v>
      </c>
      <c r="I730" s="21" t="s">
        <v>2982</v>
      </c>
      <c r="J730" s="2" t="s">
        <v>2983</v>
      </c>
      <c r="K730" s="2" t="s">
        <v>815</v>
      </c>
      <c r="L730" s="2" t="s">
        <v>816</v>
      </c>
      <c r="M730" s="17">
        <v>7750</v>
      </c>
      <c r="N730" s="17">
        <v>7760</v>
      </c>
      <c r="O730" s="17">
        <v>7730</v>
      </c>
      <c r="P730" s="17">
        <v>7760</v>
      </c>
      <c r="Q730" s="17">
        <v>40</v>
      </c>
      <c r="R730" s="23">
        <v>0.52</v>
      </c>
      <c r="S730" s="17">
        <v>3.6999999999999998E-5</v>
      </c>
      <c r="T730" s="17">
        <v>2.8704500000000001E-3</v>
      </c>
      <c r="U730" s="17">
        <v>259.18400000000003</v>
      </c>
    </row>
    <row r="731" spans="7:21">
      <c r="G731" s="20">
        <v>20231215</v>
      </c>
      <c r="H731" s="20" t="s">
        <v>2984</v>
      </c>
      <c r="I731" s="21" t="s">
        <v>2985</v>
      </c>
      <c r="J731" s="2" t="s">
        <v>2986</v>
      </c>
      <c r="K731" s="2" t="s">
        <v>815</v>
      </c>
      <c r="L731" s="2" t="s">
        <v>816</v>
      </c>
      <c r="M731" s="17">
        <v>21365</v>
      </c>
      <c r="N731" s="17">
        <v>21475</v>
      </c>
      <c r="O731" s="17">
        <v>21085</v>
      </c>
      <c r="P731" s="17">
        <v>21195</v>
      </c>
      <c r="Q731" s="17">
        <v>-225</v>
      </c>
      <c r="R731" s="23">
        <v>-1.05</v>
      </c>
      <c r="S731" s="17">
        <v>3.6999999999999998E-5</v>
      </c>
      <c r="T731" s="17">
        <v>7.8626000000000008E-3</v>
      </c>
      <c r="U731" s="17">
        <v>79.481250000000003</v>
      </c>
    </row>
    <row r="732" spans="7:21">
      <c r="G732" s="20">
        <v>20231215</v>
      </c>
      <c r="H732" s="20" t="s">
        <v>2987</v>
      </c>
      <c r="I732" s="21" t="s">
        <v>2988</v>
      </c>
      <c r="J732" s="2" t="s">
        <v>2989</v>
      </c>
      <c r="K732" s="2" t="s">
        <v>815</v>
      </c>
      <c r="L732" s="2" t="s">
        <v>816</v>
      </c>
      <c r="M732" s="17">
        <v>50760</v>
      </c>
      <c r="N732" s="17">
        <v>50805</v>
      </c>
      <c r="O732" s="17">
        <v>50675</v>
      </c>
      <c r="P732" s="17">
        <v>50805</v>
      </c>
      <c r="Q732" s="17">
        <v>-60</v>
      </c>
      <c r="R732" s="23">
        <v>-0.12</v>
      </c>
      <c r="S732" s="17">
        <v>3.6999999999999998E-5</v>
      </c>
      <c r="T732" s="17">
        <v>1.876245E-2</v>
      </c>
      <c r="U732" s="17">
        <v>539.54909999999995</v>
      </c>
    </row>
    <row r="733" spans="7:21">
      <c r="G733" s="20">
        <v>20231215</v>
      </c>
      <c r="H733" s="20" t="s">
        <v>2990</v>
      </c>
      <c r="I733" s="21" t="s">
        <v>2991</v>
      </c>
      <c r="J733" s="2" t="s">
        <v>2992</v>
      </c>
      <c r="K733" s="2" t="s">
        <v>815</v>
      </c>
      <c r="L733" s="2" t="s">
        <v>816</v>
      </c>
      <c r="M733" s="17">
        <v>100365</v>
      </c>
      <c r="N733" s="17">
        <v>100365</v>
      </c>
      <c r="O733" s="17">
        <v>100360</v>
      </c>
      <c r="P733" s="17">
        <v>100360</v>
      </c>
      <c r="Q733" s="17">
        <v>5</v>
      </c>
      <c r="R733" s="23">
        <v>0</v>
      </c>
      <c r="S733" s="17">
        <v>3.6999999999999998E-5</v>
      </c>
      <c r="T733" s="17">
        <v>3.7134649999999998E-2</v>
      </c>
      <c r="U733" s="17">
        <v>110.396</v>
      </c>
    </row>
    <row r="734" spans="7:21">
      <c r="G734" s="20">
        <v>20231215</v>
      </c>
      <c r="H734" s="20" t="s">
        <v>2993</v>
      </c>
      <c r="I734" s="21" t="s">
        <v>2994</v>
      </c>
      <c r="J734" s="2" t="s">
        <v>2995</v>
      </c>
      <c r="K734" s="2" t="s">
        <v>815</v>
      </c>
      <c r="L734" s="2" t="s">
        <v>816</v>
      </c>
      <c r="M734" s="17">
        <v>9370</v>
      </c>
      <c r="N734" s="17">
        <v>9450</v>
      </c>
      <c r="O734" s="17">
        <v>9370</v>
      </c>
      <c r="P734" s="17">
        <v>9410</v>
      </c>
      <c r="Q734" s="17">
        <v>115</v>
      </c>
      <c r="R734" s="23">
        <v>1.24</v>
      </c>
      <c r="S734" s="17">
        <v>3.4999999999999997E-5</v>
      </c>
      <c r="T734" s="17">
        <v>3.2988499999999999E-3</v>
      </c>
      <c r="U734" s="17">
        <v>30.111999999999998</v>
      </c>
    </row>
    <row r="735" spans="7:21">
      <c r="G735" s="20">
        <v>20231215</v>
      </c>
      <c r="H735" s="20" t="s">
        <v>2996</v>
      </c>
      <c r="I735" s="21" t="s">
        <v>2997</v>
      </c>
      <c r="J735" s="2" t="s">
        <v>2998</v>
      </c>
      <c r="K735" s="2" t="s">
        <v>815</v>
      </c>
      <c r="L735" s="2" t="s">
        <v>816</v>
      </c>
      <c r="M735" s="17">
        <v>11305</v>
      </c>
      <c r="N735" s="17">
        <v>11305</v>
      </c>
      <c r="O735" s="17">
        <v>11270</v>
      </c>
      <c r="P735" s="17">
        <v>11295</v>
      </c>
      <c r="Q735" s="17">
        <v>160</v>
      </c>
      <c r="R735" s="23">
        <v>1.44</v>
      </c>
      <c r="S735" s="17">
        <v>3.4999999999999997E-5</v>
      </c>
      <c r="T735" s="17">
        <v>3.9512999999999996E-3</v>
      </c>
      <c r="U735" s="17">
        <v>180.72</v>
      </c>
    </row>
    <row r="736" spans="7:21">
      <c r="G736" s="20">
        <v>20231215</v>
      </c>
      <c r="H736" s="20" t="s">
        <v>2999</v>
      </c>
      <c r="I736" s="21" t="s">
        <v>3000</v>
      </c>
      <c r="J736" s="2" t="s">
        <v>3001</v>
      </c>
      <c r="K736" s="2" t="s">
        <v>815</v>
      </c>
      <c r="L736" s="2" t="s">
        <v>816</v>
      </c>
      <c r="M736" s="17">
        <v>10220</v>
      </c>
      <c r="N736" s="17">
        <v>10225</v>
      </c>
      <c r="O736" s="17">
        <v>10115</v>
      </c>
      <c r="P736" s="17">
        <v>10150</v>
      </c>
      <c r="Q736" s="17">
        <v>40</v>
      </c>
      <c r="R736" s="23">
        <v>0.4</v>
      </c>
      <c r="S736" s="17">
        <v>3.4999999999999997E-5</v>
      </c>
      <c r="T736" s="17">
        <v>3.5520999999999999E-3</v>
      </c>
      <c r="U736" s="17">
        <v>81.2</v>
      </c>
    </row>
    <row r="737" spans="7:21">
      <c r="G737" s="20">
        <v>20231215</v>
      </c>
      <c r="H737" s="20" t="s">
        <v>3002</v>
      </c>
      <c r="I737" s="21" t="s">
        <v>3003</v>
      </c>
      <c r="J737" s="2" t="s">
        <v>3004</v>
      </c>
      <c r="K737" s="2" t="s">
        <v>815</v>
      </c>
      <c r="L737" s="2" t="s">
        <v>816</v>
      </c>
      <c r="M737" s="17">
        <v>16360</v>
      </c>
      <c r="N737" s="17">
        <v>16360</v>
      </c>
      <c r="O737" s="17">
        <v>16300</v>
      </c>
      <c r="P737" s="17">
        <v>16300</v>
      </c>
      <c r="Q737" s="17">
        <v>20</v>
      </c>
      <c r="R737" s="23">
        <v>0.12</v>
      </c>
      <c r="S737" s="17">
        <v>3.4E-5</v>
      </c>
      <c r="T737" s="17">
        <v>5.5491500000000001E-3</v>
      </c>
      <c r="U737" s="17">
        <v>97.8</v>
      </c>
    </row>
    <row r="738" spans="7:21">
      <c r="G738" s="20">
        <v>20231215</v>
      </c>
      <c r="H738" s="20" t="s">
        <v>3005</v>
      </c>
      <c r="I738" s="21" t="s">
        <v>3006</v>
      </c>
      <c r="J738" s="2" t="s">
        <v>3007</v>
      </c>
      <c r="K738" s="2" t="s">
        <v>815</v>
      </c>
      <c r="L738" s="2" t="s">
        <v>816</v>
      </c>
      <c r="M738" s="17">
        <v>8890</v>
      </c>
      <c r="N738" s="17">
        <v>8930</v>
      </c>
      <c r="O738" s="17">
        <v>8790</v>
      </c>
      <c r="P738" s="17">
        <v>8790</v>
      </c>
      <c r="Q738" s="17">
        <v>-50</v>
      </c>
      <c r="R738" s="23">
        <v>-0.56999999999999995</v>
      </c>
      <c r="S738" s="17">
        <v>3.3000000000000003E-5</v>
      </c>
      <c r="T738" s="17">
        <v>2.9343500000000001E-3</v>
      </c>
      <c r="U738" s="17">
        <v>43.95</v>
      </c>
    </row>
    <row r="739" spans="7:21">
      <c r="G739" s="20">
        <v>20231215</v>
      </c>
      <c r="H739" s="20" t="s">
        <v>3008</v>
      </c>
      <c r="I739" s="21" t="s">
        <v>3009</v>
      </c>
      <c r="J739" s="2" t="s">
        <v>3010</v>
      </c>
      <c r="K739" s="2" t="s">
        <v>815</v>
      </c>
      <c r="L739" s="2" t="s">
        <v>816</v>
      </c>
      <c r="M739" s="17">
        <v>103235</v>
      </c>
      <c r="N739" s="17">
        <v>103235</v>
      </c>
      <c r="O739" s="17">
        <v>103120</v>
      </c>
      <c r="P739" s="17">
        <v>103120</v>
      </c>
      <c r="Q739" s="17">
        <v>-185</v>
      </c>
      <c r="R739" s="23">
        <v>-0.18</v>
      </c>
      <c r="S739" s="17">
        <v>3.1000000000000001E-5</v>
      </c>
      <c r="T739" s="17">
        <v>3.2000550000000003E-2</v>
      </c>
      <c r="U739" s="17">
        <v>732.15200000000004</v>
      </c>
    </row>
    <row r="740" spans="7:21">
      <c r="G740" s="20">
        <v>20231215</v>
      </c>
      <c r="H740" s="20" t="s">
        <v>3011</v>
      </c>
      <c r="I740" s="21" t="s">
        <v>3012</v>
      </c>
      <c r="J740" s="2" t="s">
        <v>3013</v>
      </c>
      <c r="K740" s="2" t="s">
        <v>815</v>
      </c>
      <c r="L740" s="2" t="s">
        <v>816</v>
      </c>
      <c r="M740" s="17">
        <v>35095</v>
      </c>
      <c r="N740" s="17">
        <v>35195</v>
      </c>
      <c r="O740" s="17">
        <v>34950</v>
      </c>
      <c r="P740" s="17">
        <v>34950</v>
      </c>
      <c r="Q740" s="17">
        <v>215</v>
      </c>
      <c r="R740" s="23">
        <v>0.62</v>
      </c>
      <c r="S740" s="17">
        <v>3.0000000000000001E-5</v>
      </c>
      <c r="T740" s="17">
        <v>1.053395E-2</v>
      </c>
      <c r="U740" s="17">
        <v>87.375</v>
      </c>
    </row>
    <row r="741" spans="7:21">
      <c r="G741" s="20">
        <v>20231215</v>
      </c>
      <c r="H741" s="20" t="s">
        <v>3014</v>
      </c>
      <c r="I741" s="21" t="s">
        <v>3015</v>
      </c>
      <c r="J741" s="2" t="s">
        <v>3016</v>
      </c>
      <c r="K741" s="2" t="s">
        <v>815</v>
      </c>
      <c r="L741" s="2" t="s">
        <v>816</v>
      </c>
      <c r="M741" s="17">
        <v>15225</v>
      </c>
      <c r="N741" s="17">
        <v>15265</v>
      </c>
      <c r="O741" s="17">
        <v>15200</v>
      </c>
      <c r="P741" s="17">
        <v>15200</v>
      </c>
      <c r="Q741" s="17">
        <v>110</v>
      </c>
      <c r="R741" s="23">
        <v>0.73</v>
      </c>
      <c r="S741" s="17">
        <v>3.0000000000000001E-5</v>
      </c>
      <c r="T741" s="17">
        <v>4.5690000000000001E-3</v>
      </c>
      <c r="U741" s="17">
        <v>76</v>
      </c>
    </row>
    <row r="742" spans="7:21">
      <c r="G742" s="20">
        <v>20231215</v>
      </c>
      <c r="H742" s="20" t="s">
        <v>3017</v>
      </c>
      <c r="I742" s="21" t="s">
        <v>3018</v>
      </c>
      <c r="J742" s="2" t="s">
        <v>3019</v>
      </c>
      <c r="K742" s="2" t="s">
        <v>815</v>
      </c>
      <c r="L742" s="2" t="s">
        <v>816</v>
      </c>
      <c r="M742" s="17">
        <v>14995</v>
      </c>
      <c r="N742" s="17">
        <v>15040</v>
      </c>
      <c r="O742" s="17">
        <v>14990</v>
      </c>
      <c r="P742" s="17">
        <v>14995</v>
      </c>
      <c r="Q742" s="17">
        <v>45</v>
      </c>
      <c r="R742" s="23">
        <v>0.3</v>
      </c>
      <c r="S742" s="17">
        <v>2.9E-5</v>
      </c>
      <c r="T742" s="17">
        <v>4.3512999999999998E-3</v>
      </c>
      <c r="U742" s="17">
        <v>59.98</v>
      </c>
    </row>
    <row r="743" spans="7:21">
      <c r="G743" s="20">
        <v>20231215</v>
      </c>
      <c r="H743" s="20" t="s">
        <v>3020</v>
      </c>
      <c r="I743" s="21" t="s">
        <v>3021</v>
      </c>
      <c r="J743" s="2" t="s">
        <v>3022</v>
      </c>
      <c r="K743" s="2" t="s">
        <v>815</v>
      </c>
      <c r="L743" s="2" t="s">
        <v>816</v>
      </c>
      <c r="M743" s="17">
        <v>9090</v>
      </c>
      <c r="N743" s="17">
        <v>9110</v>
      </c>
      <c r="O743" s="17">
        <v>9070</v>
      </c>
      <c r="P743" s="17">
        <v>9075</v>
      </c>
      <c r="Q743" s="17">
        <v>130</v>
      </c>
      <c r="R743" s="23">
        <v>1.45</v>
      </c>
      <c r="S743" s="17">
        <v>2.5999999999999998E-5</v>
      </c>
      <c r="T743" s="17">
        <v>2.3620500000000001E-3</v>
      </c>
      <c r="U743" s="17">
        <v>45.375</v>
      </c>
    </row>
    <row r="744" spans="7:21">
      <c r="G744" s="20">
        <v>20231215</v>
      </c>
      <c r="H744" s="20" t="s">
        <v>3023</v>
      </c>
      <c r="I744" s="21" t="s">
        <v>3024</v>
      </c>
      <c r="J744" s="2" t="s">
        <v>3025</v>
      </c>
      <c r="K744" s="2" t="s">
        <v>815</v>
      </c>
      <c r="L744" s="2" t="s">
        <v>816</v>
      </c>
      <c r="M744" s="17">
        <v>52875</v>
      </c>
      <c r="N744" s="17">
        <v>52875</v>
      </c>
      <c r="O744" s="17">
        <v>52855</v>
      </c>
      <c r="P744" s="17">
        <v>52855</v>
      </c>
      <c r="Q744" s="17">
        <v>-90</v>
      </c>
      <c r="R744" s="23">
        <v>-0.17</v>
      </c>
      <c r="S744" s="17">
        <v>2.5999999999999998E-5</v>
      </c>
      <c r="T744" s="17">
        <v>1.37471E-2</v>
      </c>
      <c r="U744" s="17">
        <v>44.398200000000003</v>
      </c>
    </row>
    <row r="745" spans="7:21">
      <c r="G745" s="20">
        <v>20231215</v>
      </c>
      <c r="H745" s="20" t="s">
        <v>3026</v>
      </c>
      <c r="I745" s="21" t="s">
        <v>3027</v>
      </c>
      <c r="J745" s="2" t="s">
        <v>3028</v>
      </c>
      <c r="K745" s="2" t="s">
        <v>815</v>
      </c>
      <c r="L745" s="2" t="s">
        <v>816</v>
      </c>
      <c r="M745" s="17">
        <v>51895</v>
      </c>
      <c r="N745" s="17">
        <v>51895</v>
      </c>
      <c r="O745" s="17">
        <v>51805</v>
      </c>
      <c r="P745" s="17">
        <v>51820</v>
      </c>
      <c r="Q745" s="17">
        <v>-70</v>
      </c>
      <c r="R745" s="23">
        <v>-0.13</v>
      </c>
      <c r="S745" s="17">
        <v>2.5999999999999998E-5</v>
      </c>
      <c r="T745" s="17">
        <v>1.347455E-2</v>
      </c>
      <c r="U745" s="17">
        <v>3674.038</v>
      </c>
    </row>
    <row r="746" spans="7:21">
      <c r="G746" s="20">
        <v>20231215</v>
      </c>
      <c r="H746" s="20" t="s">
        <v>3029</v>
      </c>
      <c r="I746" s="21" t="s">
        <v>3030</v>
      </c>
      <c r="J746" s="2" t="s">
        <v>3031</v>
      </c>
      <c r="K746" s="2" t="s">
        <v>815</v>
      </c>
      <c r="L746" s="2" t="s">
        <v>816</v>
      </c>
      <c r="M746" s="17">
        <v>10995</v>
      </c>
      <c r="N746" s="17">
        <v>10995</v>
      </c>
      <c r="O746" s="17">
        <v>10900</v>
      </c>
      <c r="P746" s="17">
        <v>10920</v>
      </c>
      <c r="Q746" s="17">
        <v>35</v>
      </c>
      <c r="R746" s="23">
        <v>0.32</v>
      </c>
      <c r="S746" s="17">
        <v>2.5000000000000001E-5</v>
      </c>
      <c r="T746" s="17">
        <v>2.7292499999999999E-3</v>
      </c>
      <c r="U746" s="17">
        <v>27.3</v>
      </c>
    </row>
    <row r="747" spans="7:21">
      <c r="G747" s="20">
        <v>20231215</v>
      </c>
      <c r="H747" s="20" t="s">
        <v>3032</v>
      </c>
      <c r="I747" s="21" t="s">
        <v>3033</v>
      </c>
      <c r="J747" s="2" t="s">
        <v>3034</v>
      </c>
      <c r="K747" s="2" t="s">
        <v>815</v>
      </c>
      <c r="L747" s="2" t="s">
        <v>816</v>
      </c>
      <c r="M747" s="17">
        <v>9780</v>
      </c>
      <c r="N747" s="17">
        <v>9780</v>
      </c>
      <c r="O747" s="17">
        <v>9715</v>
      </c>
      <c r="P747" s="17">
        <v>9740</v>
      </c>
      <c r="Q747" s="17">
        <v>20</v>
      </c>
      <c r="R747" s="23">
        <v>0.21</v>
      </c>
      <c r="S747" s="17">
        <v>2.5000000000000001E-5</v>
      </c>
      <c r="T747" s="17">
        <v>2.4358499999999998E-3</v>
      </c>
      <c r="U747" s="17">
        <v>48.7</v>
      </c>
    </row>
    <row r="748" spans="7:21">
      <c r="G748" s="20">
        <v>20231215</v>
      </c>
      <c r="H748" s="20" t="s">
        <v>3035</v>
      </c>
      <c r="I748" s="21" t="s">
        <v>3036</v>
      </c>
      <c r="J748" s="2" t="s">
        <v>3037</v>
      </c>
      <c r="K748" s="2" t="s">
        <v>815</v>
      </c>
      <c r="L748" s="2" t="s">
        <v>816</v>
      </c>
      <c r="M748" s="17">
        <v>15785</v>
      </c>
      <c r="N748" s="17">
        <v>15985</v>
      </c>
      <c r="O748" s="17">
        <v>15785</v>
      </c>
      <c r="P748" s="17">
        <v>15985</v>
      </c>
      <c r="Q748" s="17">
        <v>130</v>
      </c>
      <c r="R748" s="23">
        <v>0.82</v>
      </c>
      <c r="S748" s="17">
        <v>2.5000000000000001E-5</v>
      </c>
      <c r="T748" s="17">
        <v>3.9582000000000003E-3</v>
      </c>
      <c r="U748" s="17">
        <v>79.924999999999997</v>
      </c>
    </row>
    <row r="749" spans="7:21">
      <c r="G749" s="20">
        <v>20231215</v>
      </c>
      <c r="H749" s="20" t="s">
        <v>3038</v>
      </c>
      <c r="I749" s="21" t="s">
        <v>3039</v>
      </c>
      <c r="J749" s="2" t="s">
        <v>3040</v>
      </c>
      <c r="K749" s="2" t="s">
        <v>815</v>
      </c>
      <c r="L749" s="2" t="s">
        <v>816</v>
      </c>
      <c r="M749" s="17">
        <v>13400</v>
      </c>
      <c r="N749" s="17">
        <v>13555</v>
      </c>
      <c r="O749" s="17">
        <v>13400</v>
      </c>
      <c r="P749" s="17">
        <v>13500</v>
      </c>
      <c r="Q749" s="17">
        <v>110</v>
      </c>
      <c r="R749" s="23">
        <v>0.82</v>
      </c>
      <c r="S749" s="17">
        <v>2.5000000000000001E-5</v>
      </c>
      <c r="T749" s="17">
        <v>3.3739500000000001E-3</v>
      </c>
      <c r="U749" s="17">
        <v>60.75</v>
      </c>
    </row>
    <row r="750" spans="7:21">
      <c r="G750" s="20">
        <v>20231215</v>
      </c>
      <c r="H750" s="20" t="s">
        <v>3041</v>
      </c>
      <c r="I750" s="21" t="s">
        <v>3042</v>
      </c>
      <c r="J750" s="2" t="s">
        <v>3043</v>
      </c>
      <c r="K750" s="2" t="s">
        <v>815</v>
      </c>
      <c r="L750" s="2" t="s">
        <v>816</v>
      </c>
      <c r="M750" s="17">
        <v>11900</v>
      </c>
      <c r="N750" s="17">
        <v>12005</v>
      </c>
      <c r="O750" s="17">
        <v>11855</v>
      </c>
      <c r="P750" s="17">
        <v>11855</v>
      </c>
      <c r="Q750" s="17">
        <v>135</v>
      </c>
      <c r="R750" s="23">
        <v>1.1499999999999999</v>
      </c>
      <c r="S750" s="17">
        <v>2.5000000000000001E-5</v>
      </c>
      <c r="T750" s="17">
        <v>2.9832000000000001E-3</v>
      </c>
      <c r="U750" s="17">
        <v>65.202500000000001</v>
      </c>
    </row>
    <row r="751" spans="7:21">
      <c r="G751" s="20">
        <v>20231215</v>
      </c>
      <c r="H751" s="20" t="s">
        <v>3044</v>
      </c>
      <c r="I751" s="21" t="s">
        <v>3045</v>
      </c>
      <c r="J751" s="2" t="s">
        <v>3046</v>
      </c>
      <c r="K751" s="2" t="s">
        <v>815</v>
      </c>
      <c r="L751" s="2" t="s">
        <v>816</v>
      </c>
      <c r="M751" s="17">
        <v>11420</v>
      </c>
      <c r="N751" s="17">
        <v>11455</v>
      </c>
      <c r="O751" s="17">
        <v>11375</v>
      </c>
      <c r="P751" s="17">
        <v>11455</v>
      </c>
      <c r="Q751" s="17">
        <v>85</v>
      </c>
      <c r="R751" s="23">
        <v>0.75</v>
      </c>
      <c r="S751" s="17">
        <v>2.4000000000000001E-5</v>
      </c>
      <c r="T751" s="17">
        <v>2.7414499999999999E-3</v>
      </c>
      <c r="U751" s="17">
        <v>13.746</v>
      </c>
    </row>
    <row r="752" spans="7:21">
      <c r="G752" s="20">
        <v>20231215</v>
      </c>
      <c r="H752" s="20" t="s">
        <v>3047</v>
      </c>
      <c r="I752" s="21" t="s">
        <v>3048</v>
      </c>
      <c r="J752" s="2" t="s">
        <v>3049</v>
      </c>
      <c r="K752" s="2" t="s">
        <v>815</v>
      </c>
      <c r="L752" s="2" t="s">
        <v>816</v>
      </c>
      <c r="M752" s="17">
        <v>15060</v>
      </c>
      <c r="N752" s="17">
        <v>15060</v>
      </c>
      <c r="O752" s="17">
        <v>15045</v>
      </c>
      <c r="P752" s="17">
        <v>15045</v>
      </c>
      <c r="Q752" s="17">
        <v>125</v>
      </c>
      <c r="R752" s="23">
        <v>0.84</v>
      </c>
      <c r="S752" s="17">
        <v>2.4000000000000001E-5</v>
      </c>
      <c r="T752" s="17">
        <v>3.6129000000000001E-3</v>
      </c>
      <c r="U752" s="17">
        <v>75.224999999999994</v>
      </c>
    </row>
    <row r="753" spans="7:21">
      <c r="G753" s="20">
        <v>20231215</v>
      </c>
      <c r="H753" s="20" t="s">
        <v>3050</v>
      </c>
      <c r="I753" s="21" t="s">
        <v>3051</v>
      </c>
      <c r="J753" s="2" t="s">
        <v>3052</v>
      </c>
      <c r="K753" s="2" t="s">
        <v>815</v>
      </c>
      <c r="L753" s="2" t="s">
        <v>816</v>
      </c>
      <c r="M753" s="17">
        <v>16970</v>
      </c>
      <c r="N753" s="17">
        <v>16970</v>
      </c>
      <c r="O753" s="17">
        <v>16940</v>
      </c>
      <c r="P753" s="17">
        <v>16940</v>
      </c>
      <c r="Q753" s="17">
        <v>-10</v>
      </c>
      <c r="R753" s="23">
        <v>-0.06</v>
      </c>
      <c r="S753" s="17">
        <v>2.3E-5</v>
      </c>
      <c r="T753" s="17">
        <v>3.8999500000000001E-3</v>
      </c>
      <c r="U753" s="17">
        <v>84.7</v>
      </c>
    </row>
    <row r="754" spans="7:21">
      <c r="G754" s="20">
        <v>20231215</v>
      </c>
      <c r="H754" s="20" t="s">
        <v>3053</v>
      </c>
      <c r="I754" s="21" t="s">
        <v>3054</v>
      </c>
      <c r="J754" s="2" t="s">
        <v>3055</v>
      </c>
      <c r="K754" s="2" t="s">
        <v>815</v>
      </c>
      <c r="L754" s="2" t="s">
        <v>816</v>
      </c>
      <c r="M754" s="17">
        <v>12850</v>
      </c>
      <c r="N754" s="17">
        <v>12850</v>
      </c>
      <c r="O754" s="17">
        <v>12800</v>
      </c>
      <c r="P754" s="17">
        <v>12805</v>
      </c>
      <c r="Q754" s="17">
        <v>80</v>
      </c>
      <c r="R754" s="23">
        <v>0.63</v>
      </c>
      <c r="S754" s="17">
        <v>2.3E-5</v>
      </c>
      <c r="T754" s="17">
        <v>2.9463499999999999E-3</v>
      </c>
      <c r="U754" s="17">
        <v>57.622500000000002</v>
      </c>
    </row>
    <row r="755" spans="7:21">
      <c r="G755" s="20">
        <v>20231215</v>
      </c>
      <c r="H755" s="20" t="s">
        <v>3056</v>
      </c>
      <c r="I755" s="21" t="s">
        <v>3057</v>
      </c>
      <c r="J755" s="2" t="s">
        <v>3058</v>
      </c>
      <c r="K755" s="2" t="s">
        <v>815</v>
      </c>
      <c r="L755" s="2" t="s">
        <v>816</v>
      </c>
      <c r="M755" s="17">
        <v>10840</v>
      </c>
      <c r="N755" s="17">
        <v>10900</v>
      </c>
      <c r="O755" s="17">
        <v>10790</v>
      </c>
      <c r="P755" s="17">
        <v>10830</v>
      </c>
      <c r="Q755" s="17">
        <v>115</v>
      </c>
      <c r="R755" s="23">
        <v>1.07</v>
      </c>
      <c r="S755" s="17">
        <v>2.1999999999999999E-5</v>
      </c>
      <c r="T755" s="17">
        <v>2.3915E-3</v>
      </c>
      <c r="U755" s="17">
        <v>43.32</v>
      </c>
    </row>
    <row r="756" spans="7:21">
      <c r="G756" s="20">
        <v>20231215</v>
      </c>
      <c r="H756" s="20" t="s">
        <v>3059</v>
      </c>
      <c r="I756" s="21" t="s">
        <v>3060</v>
      </c>
      <c r="J756" s="2" t="s">
        <v>3230</v>
      </c>
      <c r="K756" s="2" t="s">
        <v>815</v>
      </c>
      <c r="L756" s="2" t="s">
        <v>816</v>
      </c>
      <c r="M756" s="17">
        <v>101740</v>
      </c>
      <c r="N756" s="17">
        <v>101750</v>
      </c>
      <c r="O756" s="17">
        <v>101740</v>
      </c>
      <c r="P756" s="17">
        <v>101750</v>
      </c>
      <c r="Q756" s="17">
        <v>25</v>
      </c>
      <c r="R756" s="23">
        <v>0.02</v>
      </c>
      <c r="S756" s="17">
        <v>2.1999999999999999E-5</v>
      </c>
      <c r="T756" s="17">
        <v>2.2383650000000001E-2</v>
      </c>
      <c r="U756" s="17">
        <v>1357.345</v>
      </c>
    </row>
    <row r="757" spans="7:21">
      <c r="G757" s="20">
        <v>20231215</v>
      </c>
      <c r="H757" s="20" t="s">
        <v>3061</v>
      </c>
      <c r="I757" s="21" t="s">
        <v>3062</v>
      </c>
      <c r="J757" s="2" t="s">
        <v>3063</v>
      </c>
      <c r="K757" s="2" t="s">
        <v>815</v>
      </c>
      <c r="L757" s="2" t="s">
        <v>816</v>
      </c>
      <c r="M757" s="17">
        <v>13335</v>
      </c>
      <c r="N757" s="17">
        <v>13400</v>
      </c>
      <c r="O757" s="17">
        <v>13155</v>
      </c>
      <c r="P757" s="17">
        <v>13205</v>
      </c>
      <c r="Q757" s="17">
        <v>-30</v>
      </c>
      <c r="R757" s="23">
        <v>-0.23</v>
      </c>
      <c r="S757" s="17">
        <v>2.0999999999999999E-5</v>
      </c>
      <c r="T757" s="17">
        <v>2.7942499999999999E-3</v>
      </c>
      <c r="U757" s="17">
        <v>256.17700000000002</v>
      </c>
    </row>
    <row r="758" spans="7:21">
      <c r="G758" s="20">
        <v>20231215</v>
      </c>
      <c r="H758" s="20" t="s">
        <v>3064</v>
      </c>
      <c r="I758" s="21" t="s">
        <v>3065</v>
      </c>
      <c r="J758" s="2" t="s">
        <v>3066</v>
      </c>
      <c r="K758" s="2" t="s">
        <v>815</v>
      </c>
      <c r="L758" s="2" t="s">
        <v>816</v>
      </c>
      <c r="M758" s="17">
        <v>16205</v>
      </c>
      <c r="N758" s="17">
        <v>16220</v>
      </c>
      <c r="O758" s="17">
        <v>16145</v>
      </c>
      <c r="P758" s="17">
        <v>16185</v>
      </c>
      <c r="Q758" s="17">
        <v>170</v>
      </c>
      <c r="R758" s="23">
        <v>1.06</v>
      </c>
      <c r="S758" s="17">
        <v>2.0000000000000002E-5</v>
      </c>
      <c r="T758" s="17">
        <v>3.2374000000000001E-3</v>
      </c>
      <c r="U758" s="17">
        <v>97.11</v>
      </c>
    </row>
    <row r="759" spans="7:21">
      <c r="G759" s="20">
        <v>20231215</v>
      </c>
      <c r="H759" s="20" t="s">
        <v>3067</v>
      </c>
      <c r="I759" s="21" t="s">
        <v>3068</v>
      </c>
      <c r="J759" s="2" t="s">
        <v>3069</v>
      </c>
      <c r="K759" s="2" t="s">
        <v>815</v>
      </c>
      <c r="L759" s="2" t="s">
        <v>816</v>
      </c>
      <c r="M759" s="17">
        <v>15465</v>
      </c>
      <c r="N759" s="17">
        <v>15470</v>
      </c>
      <c r="O759" s="17">
        <v>15420</v>
      </c>
      <c r="P759" s="17">
        <v>15435</v>
      </c>
      <c r="Q759" s="17">
        <v>-65</v>
      </c>
      <c r="R759" s="23">
        <v>-0.42</v>
      </c>
      <c r="S759" s="17">
        <v>2.0000000000000002E-5</v>
      </c>
      <c r="T759" s="17">
        <v>3.0883500000000001E-3</v>
      </c>
      <c r="U759" s="17">
        <v>69.457499999999996</v>
      </c>
    </row>
    <row r="760" spans="7:21">
      <c r="G760" s="20">
        <v>20231215</v>
      </c>
      <c r="H760" s="20" t="s">
        <v>3070</v>
      </c>
      <c r="I760" s="21" t="s">
        <v>3071</v>
      </c>
      <c r="J760" s="2" t="s">
        <v>3072</v>
      </c>
      <c r="K760" s="2" t="s">
        <v>815</v>
      </c>
      <c r="L760" s="2" t="s">
        <v>816</v>
      </c>
      <c r="M760" s="17">
        <v>9480</v>
      </c>
      <c r="N760" s="17">
        <v>9510</v>
      </c>
      <c r="O760" s="17">
        <v>9480</v>
      </c>
      <c r="P760" s="17">
        <v>9510</v>
      </c>
      <c r="Q760" s="17">
        <v>75</v>
      </c>
      <c r="R760" s="23">
        <v>0.79</v>
      </c>
      <c r="S760" s="17">
        <v>1.2999999999999999E-5</v>
      </c>
      <c r="T760" s="17">
        <v>1.2344999999999999E-3</v>
      </c>
      <c r="U760" s="17">
        <v>47.55</v>
      </c>
    </row>
    <row r="761" spans="7:21">
      <c r="G761" s="20">
        <v>20231215</v>
      </c>
      <c r="H761" s="20" t="s">
        <v>3073</v>
      </c>
      <c r="I761" s="21" t="s">
        <v>3074</v>
      </c>
      <c r="J761" s="2" t="s">
        <v>3075</v>
      </c>
      <c r="K761" s="2" t="s">
        <v>815</v>
      </c>
      <c r="L761" s="2" t="s">
        <v>816</v>
      </c>
      <c r="M761" s="17">
        <v>7505</v>
      </c>
      <c r="N761" s="17">
        <v>7505</v>
      </c>
      <c r="O761" s="17">
        <v>7465</v>
      </c>
      <c r="P761" s="17">
        <v>7465</v>
      </c>
      <c r="Q761" s="17">
        <v>90</v>
      </c>
      <c r="R761" s="23">
        <v>1.22</v>
      </c>
      <c r="S761" s="17">
        <v>1.2999999999999999E-5</v>
      </c>
      <c r="T761" s="17">
        <v>9.7165000000000001E-4</v>
      </c>
      <c r="U761" s="17">
        <v>89.58</v>
      </c>
    </row>
    <row r="762" spans="7:21">
      <c r="G762" s="20">
        <v>20231215</v>
      </c>
      <c r="H762" s="20" t="s">
        <v>3076</v>
      </c>
      <c r="I762" s="21" t="s">
        <v>3077</v>
      </c>
      <c r="J762" s="2" t="s">
        <v>3078</v>
      </c>
      <c r="K762" s="2" t="s">
        <v>815</v>
      </c>
      <c r="L762" s="2" t="s">
        <v>816</v>
      </c>
      <c r="M762" s="17">
        <v>6360</v>
      </c>
      <c r="N762" s="17">
        <v>6360</v>
      </c>
      <c r="O762" s="17">
        <v>6360</v>
      </c>
      <c r="P762" s="17">
        <v>6360</v>
      </c>
      <c r="Q762" s="17">
        <v>95</v>
      </c>
      <c r="R762" s="23">
        <v>1.52</v>
      </c>
      <c r="S762" s="17">
        <v>1.2E-5</v>
      </c>
      <c r="T762" s="17">
        <v>7.6320000000000001E-4</v>
      </c>
      <c r="U762" s="17">
        <v>57.24</v>
      </c>
    </row>
    <row r="763" spans="7:21">
      <c r="G763" s="20">
        <v>20231215</v>
      </c>
      <c r="H763" s="20" t="s">
        <v>3079</v>
      </c>
      <c r="I763" s="21" t="s">
        <v>3080</v>
      </c>
      <c r="J763" s="2" t="s">
        <v>3081</v>
      </c>
      <c r="K763" s="2" t="s">
        <v>815</v>
      </c>
      <c r="L763" s="2" t="s">
        <v>816</v>
      </c>
      <c r="M763" s="17">
        <v>11750</v>
      </c>
      <c r="N763" s="17">
        <v>11750</v>
      </c>
      <c r="O763" s="17">
        <v>11750</v>
      </c>
      <c r="P763" s="17">
        <v>11750</v>
      </c>
      <c r="Q763" s="17">
        <v>10</v>
      </c>
      <c r="R763" s="23">
        <v>0.09</v>
      </c>
      <c r="S763" s="17">
        <v>1.1E-5</v>
      </c>
      <c r="T763" s="17">
        <v>1.2925E-3</v>
      </c>
      <c r="U763" s="17">
        <v>61.1</v>
      </c>
    </row>
    <row r="764" spans="7:21">
      <c r="G764" s="20">
        <v>20231215</v>
      </c>
      <c r="H764" s="20" t="s">
        <v>3082</v>
      </c>
      <c r="I764" s="21" t="s">
        <v>3083</v>
      </c>
      <c r="J764" s="2" t="s">
        <v>3084</v>
      </c>
      <c r="K764" s="2" t="s">
        <v>815</v>
      </c>
      <c r="L764" s="2" t="s">
        <v>816</v>
      </c>
      <c r="M764" s="17">
        <v>105315</v>
      </c>
      <c r="N764" s="17">
        <v>105315</v>
      </c>
      <c r="O764" s="17">
        <v>105245</v>
      </c>
      <c r="P764" s="17">
        <v>105245</v>
      </c>
      <c r="Q764" s="17">
        <v>-185</v>
      </c>
      <c r="R764" s="23">
        <v>-0.18</v>
      </c>
      <c r="S764" s="17">
        <v>1.1E-5</v>
      </c>
      <c r="T764" s="17">
        <v>1.1583950000000001E-2</v>
      </c>
      <c r="U764" s="17">
        <v>4427.65715</v>
      </c>
    </row>
    <row r="765" spans="7:21">
      <c r="G765" s="20">
        <v>20231215</v>
      </c>
      <c r="H765" s="20" t="s">
        <v>3085</v>
      </c>
      <c r="I765" s="21" t="s">
        <v>3086</v>
      </c>
      <c r="J765" s="2" t="s">
        <v>3087</v>
      </c>
      <c r="K765" s="2" t="s">
        <v>815</v>
      </c>
      <c r="L765" s="2" t="s">
        <v>816</v>
      </c>
      <c r="M765" s="17">
        <v>106100</v>
      </c>
      <c r="N765" s="17">
        <v>106100</v>
      </c>
      <c r="O765" s="17">
        <v>105920</v>
      </c>
      <c r="P765" s="17">
        <v>105970</v>
      </c>
      <c r="Q765" s="17">
        <v>-255</v>
      </c>
      <c r="R765" s="23">
        <v>-0.24</v>
      </c>
      <c r="S765" s="17">
        <v>1.1E-5</v>
      </c>
      <c r="T765" s="17">
        <v>1.1657900000000001E-2</v>
      </c>
      <c r="U765" s="17">
        <v>2300.6087000000002</v>
      </c>
    </row>
    <row r="766" spans="7:21">
      <c r="G766" s="20">
        <v>20231215</v>
      </c>
      <c r="H766" s="20" t="s">
        <v>3088</v>
      </c>
      <c r="I766" s="21" t="s">
        <v>3089</v>
      </c>
      <c r="J766" s="2" t="s">
        <v>3090</v>
      </c>
      <c r="K766" s="2" t="s">
        <v>815</v>
      </c>
      <c r="L766" s="2" t="s">
        <v>816</v>
      </c>
      <c r="M766" s="17">
        <v>13895</v>
      </c>
      <c r="N766" s="17">
        <v>13990</v>
      </c>
      <c r="O766" s="17">
        <v>13895</v>
      </c>
      <c r="P766" s="17">
        <v>13910</v>
      </c>
      <c r="Q766" s="17">
        <v>130</v>
      </c>
      <c r="R766" s="23">
        <v>0.94</v>
      </c>
      <c r="S766" s="17">
        <v>1.0000000000000001E-5</v>
      </c>
      <c r="T766" s="17">
        <v>1.3958E-3</v>
      </c>
      <c r="U766" s="17">
        <v>20.864999999999998</v>
      </c>
    </row>
    <row r="767" spans="7:21">
      <c r="G767" s="20">
        <v>20231215</v>
      </c>
      <c r="H767" s="20" t="s">
        <v>3091</v>
      </c>
      <c r="I767" s="21" t="s">
        <v>3092</v>
      </c>
      <c r="J767" s="2" t="s">
        <v>3093</v>
      </c>
      <c r="K767" s="2" t="s">
        <v>815</v>
      </c>
      <c r="L767" s="2" t="s">
        <v>816</v>
      </c>
      <c r="M767" s="17">
        <v>10190</v>
      </c>
      <c r="N767" s="17">
        <v>10190</v>
      </c>
      <c r="O767" s="17">
        <v>10190</v>
      </c>
      <c r="P767" s="17">
        <v>10190</v>
      </c>
      <c r="Q767" s="17">
        <v>285</v>
      </c>
      <c r="R767" s="23">
        <v>2.88</v>
      </c>
      <c r="S767" s="17">
        <v>1.0000000000000001E-5</v>
      </c>
      <c r="T767" s="17">
        <v>1.0189999999999999E-3</v>
      </c>
      <c r="U767" s="17">
        <v>70.311000000000007</v>
      </c>
    </row>
    <row r="768" spans="7:21">
      <c r="G768" s="20">
        <v>20231215</v>
      </c>
      <c r="H768" s="20" t="s">
        <v>3094</v>
      </c>
      <c r="I768" s="21" t="s">
        <v>3095</v>
      </c>
      <c r="J768" s="2" t="s">
        <v>3096</v>
      </c>
      <c r="K768" s="2" t="s">
        <v>815</v>
      </c>
      <c r="L768" s="2" t="s">
        <v>816</v>
      </c>
      <c r="M768" s="17">
        <v>102770</v>
      </c>
      <c r="N768" s="17">
        <v>102770</v>
      </c>
      <c r="O768" s="17">
        <v>102710</v>
      </c>
      <c r="P768" s="17">
        <v>102750</v>
      </c>
      <c r="Q768" s="17">
        <v>-115</v>
      </c>
      <c r="R768" s="23">
        <v>-0.11</v>
      </c>
      <c r="S768" s="17">
        <v>1.0000000000000001E-5</v>
      </c>
      <c r="T768" s="17">
        <v>1.0272E-2</v>
      </c>
      <c r="U768" s="17">
        <v>750.07500000000005</v>
      </c>
    </row>
    <row r="769" spans="7:21">
      <c r="G769" s="20">
        <v>20231215</v>
      </c>
      <c r="H769" s="20" t="s">
        <v>3097</v>
      </c>
      <c r="I769" s="21" t="s">
        <v>3098</v>
      </c>
      <c r="J769" s="2" t="s">
        <v>3099</v>
      </c>
      <c r="K769" s="2" t="s">
        <v>815</v>
      </c>
      <c r="L769" s="2" t="s">
        <v>816</v>
      </c>
      <c r="M769" s="17">
        <v>11915</v>
      </c>
      <c r="N769" s="17">
        <v>11915</v>
      </c>
      <c r="O769" s="17">
        <v>11915</v>
      </c>
      <c r="P769" s="17">
        <v>11915</v>
      </c>
      <c r="Q769" s="17">
        <v>20</v>
      </c>
      <c r="R769" s="23">
        <v>0.17</v>
      </c>
      <c r="S769" s="17">
        <v>9.0000000000000002E-6</v>
      </c>
      <c r="T769" s="17">
        <v>1.0723499999999999E-3</v>
      </c>
      <c r="U769" s="17">
        <v>53.6175</v>
      </c>
    </row>
    <row r="770" spans="7:21">
      <c r="G770" s="20">
        <v>20231215</v>
      </c>
      <c r="H770" s="20" t="s">
        <v>3100</v>
      </c>
      <c r="I770" s="21" t="s">
        <v>3101</v>
      </c>
      <c r="J770" s="2" t="s">
        <v>3102</v>
      </c>
      <c r="K770" s="2" t="s">
        <v>815</v>
      </c>
      <c r="L770" s="2" t="s">
        <v>816</v>
      </c>
      <c r="M770" s="17">
        <v>14010</v>
      </c>
      <c r="N770" s="17">
        <v>14095</v>
      </c>
      <c r="O770" s="17">
        <v>14010</v>
      </c>
      <c r="P770" s="17">
        <v>14010</v>
      </c>
      <c r="Q770" s="17">
        <v>90</v>
      </c>
      <c r="R770" s="23">
        <v>0.65</v>
      </c>
      <c r="S770" s="17">
        <v>9.0000000000000002E-6</v>
      </c>
      <c r="T770" s="17">
        <v>1.2656500000000001E-3</v>
      </c>
      <c r="U770" s="17">
        <v>21.015000000000001</v>
      </c>
    </row>
    <row r="771" spans="7:21">
      <c r="G771" s="20">
        <v>20231215</v>
      </c>
      <c r="H771" s="20" t="s">
        <v>3103</v>
      </c>
      <c r="I771" s="21" t="s">
        <v>3104</v>
      </c>
      <c r="J771" s="2" t="s">
        <v>3105</v>
      </c>
      <c r="K771" s="2" t="s">
        <v>815</v>
      </c>
      <c r="L771" s="2" t="s">
        <v>816</v>
      </c>
      <c r="M771" s="17">
        <v>105525</v>
      </c>
      <c r="N771" s="17">
        <v>105550</v>
      </c>
      <c r="O771" s="17">
        <v>105525</v>
      </c>
      <c r="P771" s="17">
        <v>105530</v>
      </c>
      <c r="Q771" s="17">
        <v>5</v>
      </c>
      <c r="R771" s="23">
        <v>0</v>
      </c>
      <c r="S771" s="17">
        <v>9.0000000000000002E-6</v>
      </c>
      <c r="T771" s="17">
        <v>9.4984500000000003E-3</v>
      </c>
      <c r="U771" s="17">
        <v>261.71440000000001</v>
      </c>
    </row>
    <row r="772" spans="7:21">
      <c r="G772" s="20">
        <v>20231215</v>
      </c>
      <c r="H772" s="20" t="s">
        <v>3106</v>
      </c>
      <c r="I772" s="21" t="s">
        <v>3107</v>
      </c>
      <c r="J772" s="2" t="s">
        <v>3108</v>
      </c>
      <c r="K772" s="2" t="s">
        <v>815</v>
      </c>
      <c r="L772" s="2" t="s">
        <v>816</v>
      </c>
      <c r="M772" s="17">
        <v>54000</v>
      </c>
      <c r="N772" s="17">
        <v>54000</v>
      </c>
      <c r="O772" s="17">
        <v>53940</v>
      </c>
      <c r="P772" s="17">
        <v>53950</v>
      </c>
      <c r="Q772" s="17">
        <v>15</v>
      </c>
      <c r="R772" s="23">
        <v>0.03</v>
      </c>
      <c r="S772" s="17">
        <v>6.9999999999999999E-6</v>
      </c>
      <c r="T772" s="17">
        <v>3.7770999999999998E-3</v>
      </c>
      <c r="U772" s="17">
        <v>77.688000000000002</v>
      </c>
    </row>
    <row r="773" spans="7:21">
      <c r="G773" s="20">
        <v>20231215</v>
      </c>
      <c r="H773" s="20" t="s">
        <v>3109</v>
      </c>
      <c r="I773" s="21" t="s">
        <v>3110</v>
      </c>
      <c r="J773" s="2" t="s">
        <v>3111</v>
      </c>
      <c r="K773" s="2" t="s">
        <v>815</v>
      </c>
      <c r="L773" s="2" t="s">
        <v>816</v>
      </c>
      <c r="M773" s="17">
        <v>9665</v>
      </c>
      <c r="N773" s="17">
        <v>9670</v>
      </c>
      <c r="O773" s="17">
        <v>9665</v>
      </c>
      <c r="P773" s="17">
        <v>9670</v>
      </c>
      <c r="Q773" s="17">
        <v>80</v>
      </c>
      <c r="R773" s="23">
        <v>0.83</v>
      </c>
      <c r="S773" s="17">
        <v>6.9999999999999999E-6</v>
      </c>
      <c r="T773" s="17">
        <v>6.7659999999999997E-4</v>
      </c>
      <c r="U773" s="17">
        <v>38.68</v>
      </c>
    </row>
    <row r="774" spans="7:21">
      <c r="G774" s="20">
        <v>20231215</v>
      </c>
      <c r="H774" s="20" t="s">
        <v>3112</v>
      </c>
      <c r="I774" s="21" t="s">
        <v>3113</v>
      </c>
      <c r="J774" s="2" t="s">
        <v>3114</v>
      </c>
      <c r="K774" s="2" t="s">
        <v>815</v>
      </c>
      <c r="L774" s="2" t="s">
        <v>816</v>
      </c>
      <c r="M774" s="17">
        <v>10960</v>
      </c>
      <c r="N774" s="17">
        <v>11030</v>
      </c>
      <c r="O774" s="17">
        <v>10960</v>
      </c>
      <c r="P774" s="17">
        <v>11030</v>
      </c>
      <c r="Q774" s="17">
        <v>70</v>
      </c>
      <c r="R774" s="23">
        <v>0.64</v>
      </c>
      <c r="S774" s="17">
        <v>6.9999999999999999E-6</v>
      </c>
      <c r="T774" s="17">
        <v>7.6840000000000003E-4</v>
      </c>
      <c r="U774" s="17">
        <v>66.180000000000007</v>
      </c>
    </row>
    <row r="775" spans="7:21">
      <c r="G775" s="20">
        <v>20231215</v>
      </c>
      <c r="H775" s="20" t="s">
        <v>3115</v>
      </c>
      <c r="I775" s="21" t="s">
        <v>3116</v>
      </c>
      <c r="J775" s="2" t="s">
        <v>3117</v>
      </c>
      <c r="K775" s="2" t="s">
        <v>815</v>
      </c>
      <c r="L775" s="2" t="s">
        <v>816</v>
      </c>
      <c r="M775" s="17">
        <v>107070</v>
      </c>
      <c r="N775" s="17">
        <v>107280</v>
      </c>
      <c r="O775" s="17">
        <v>107070</v>
      </c>
      <c r="P775" s="17">
        <v>107070</v>
      </c>
      <c r="Q775" s="17">
        <v>380</v>
      </c>
      <c r="R775" s="23">
        <v>0.36</v>
      </c>
      <c r="S775" s="17">
        <v>6.9999999999999999E-6</v>
      </c>
      <c r="T775" s="17">
        <v>7.4970000000000002E-3</v>
      </c>
      <c r="U775" s="17">
        <v>3663.9353999999998</v>
      </c>
    </row>
    <row r="776" spans="7:21">
      <c r="G776" s="20">
        <v>20231215</v>
      </c>
      <c r="H776" s="20" t="s">
        <v>3118</v>
      </c>
      <c r="I776" s="21" t="s">
        <v>3119</v>
      </c>
      <c r="J776" s="2" t="s">
        <v>3120</v>
      </c>
      <c r="K776" s="2" t="s">
        <v>815</v>
      </c>
      <c r="L776" s="2" t="s">
        <v>816</v>
      </c>
      <c r="M776" s="17">
        <v>9965</v>
      </c>
      <c r="N776" s="17">
        <v>9965</v>
      </c>
      <c r="O776" s="17">
        <v>9910</v>
      </c>
      <c r="P776" s="17">
        <v>9945</v>
      </c>
      <c r="Q776" s="17">
        <v>50</v>
      </c>
      <c r="R776" s="23">
        <v>0.51</v>
      </c>
      <c r="S776" s="17">
        <v>6.0000000000000002E-6</v>
      </c>
      <c r="T776" s="17">
        <v>5.9570000000000001E-4</v>
      </c>
      <c r="U776" s="17">
        <v>54.697499999999998</v>
      </c>
    </row>
    <row r="777" spans="7:21">
      <c r="G777" s="20">
        <v>20231215</v>
      </c>
      <c r="H777" s="20" t="s">
        <v>3121</v>
      </c>
      <c r="I777" s="21" t="s">
        <v>3122</v>
      </c>
      <c r="J777" s="2" t="s">
        <v>3123</v>
      </c>
      <c r="K777" s="2" t="s">
        <v>815</v>
      </c>
      <c r="L777" s="2" t="s">
        <v>816</v>
      </c>
      <c r="M777" s="17">
        <v>10085</v>
      </c>
      <c r="N777" s="17">
        <v>10095</v>
      </c>
      <c r="O777" s="17">
        <v>10065</v>
      </c>
      <c r="P777" s="17">
        <v>10070</v>
      </c>
      <c r="Q777" s="17">
        <v>0</v>
      </c>
      <c r="R777" s="23">
        <v>0</v>
      </c>
      <c r="S777" s="17">
        <v>6.0000000000000002E-6</v>
      </c>
      <c r="T777" s="17">
        <v>6.0479999999999996E-4</v>
      </c>
      <c r="U777" s="17">
        <v>65.454999999999998</v>
      </c>
    </row>
    <row r="778" spans="7:21">
      <c r="G778" s="20">
        <v>20231215</v>
      </c>
      <c r="H778" s="20" t="s">
        <v>3124</v>
      </c>
      <c r="I778" s="21" t="s">
        <v>3125</v>
      </c>
      <c r="J778" s="2" t="s">
        <v>3126</v>
      </c>
      <c r="K778" s="2" t="s">
        <v>815</v>
      </c>
      <c r="L778" s="2" t="s">
        <v>816</v>
      </c>
      <c r="M778" s="17">
        <v>16340</v>
      </c>
      <c r="N778" s="17">
        <v>16395</v>
      </c>
      <c r="O778" s="17">
        <v>16340</v>
      </c>
      <c r="P778" s="17">
        <v>16360</v>
      </c>
      <c r="Q778" s="17">
        <v>135</v>
      </c>
      <c r="R778" s="23">
        <v>0.83</v>
      </c>
      <c r="S778" s="17">
        <v>5.0000000000000004E-6</v>
      </c>
      <c r="T778" s="17">
        <v>8.1800000000000004E-4</v>
      </c>
      <c r="U778" s="17">
        <v>114.52</v>
      </c>
    </row>
    <row r="779" spans="7:21">
      <c r="G779" s="20">
        <v>20231215</v>
      </c>
      <c r="H779" s="20" t="s">
        <v>3127</v>
      </c>
      <c r="I779" s="21" t="s">
        <v>3128</v>
      </c>
      <c r="J779" s="2" t="s">
        <v>3129</v>
      </c>
      <c r="K779" s="2" t="s">
        <v>815</v>
      </c>
      <c r="L779" s="2" t="s">
        <v>816</v>
      </c>
      <c r="M779" s="17">
        <v>26600</v>
      </c>
      <c r="N779" s="17">
        <v>26600</v>
      </c>
      <c r="O779" s="17">
        <v>26525</v>
      </c>
      <c r="P779" s="17">
        <v>26525</v>
      </c>
      <c r="Q779" s="17">
        <v>215</v>
      </c>
      <c r="R779" s="23">
        <v>0.82</v>
      </c>
      <c r="S779" s="17">
        <v>3.9999999999999998E-6</v>
      </c>
      <c r="T779" s="17">
        <v>1.06175E-3</v>
      </c>
      <c r="U779" s="17">
        <v>63.66</v>
      </c>
    </row>
    <row r="780" spans="7:21">
      <c r="G780" s="20">
        <v>20231215</v>
      </c>
      <c r="H780" s="20" t="s">
        <v>3130</v>
      </c>
      <c r="I780" s="21" t="s">
        <v>3131</v>
      </c>
      <c r="J780" s="2" t="s">
        <v>3132</v>
      </c>
      <c r="K780" s="2" t="s">
        <v>815</v>
      </c>
      <c r="L780" s="2" t="s">
        <v>816</v>
      </c>
      <c r="M780" s="17">
        <v>11130</v>
      </c>
      <c r="N780" s="17">
        <v>11155</v>
      </c>
      <c r="O780" s="17">
        <v>11100</v>
      </c>
      <c r="P780" s="17">
        <v>11100</v>
      </c>
      <c r="Q780" s="17">
        <v>100</v>
      </c>
      <c r="R780" s="23">
        <v>0.91</v>
      </c>
      <c r="S780" s="17">
        <v>3.9999999999999998E-6</v>
      </c>
      <c r="T780" s="17">
        <v>4.4515000000000001E-4</v>
      </c>
      <c r="U780" s="17">
        <v>66.599999999999994</v>
      </c>
    </row>
    <row r="781" spans="7:21">
      <c r="G781" s="20">
        <v>20231215</v>
      </c>
      <c r="H781" s="20" t="s">
        <v>3133</v>
      </c>
      <c r="I781" s="21" t="s">
        <v>3134</v>
      </c>
      <c r="J781" s="2" t="s">
        <v>3135</v>
      </c>
      <c r="K781" s="2" t="s">
        <v>815</v>
      </c>
      <c r="L781" s="2" t="s">
        <v>816</v>
      </c>
      <c r="M781" s="17">
        <v>107060</v>
      </c>
      <c r="N781" s="17">
        <v>107060</v>
      </c>
      <c r="O781" s="17">
        <v>107025</v>
      </c>
      <c r="P781" s="17">
        <v>107025</v>
      </c>
      <c r="Q781" s="17">
        <v>15</v>
      </c>
      <c r="R781" s="23">
        <v>0.01</v>
      </c>
      <c r="S781" s="17">
        <v>3.9999999999999998E-6</v>
      </c>
      <c r="T781" s="17">
        <v>4.2814999999999997E-3</v>
      </c>
      <c r="U781" s="17">
        <v>504.08775000000003</v>
      </c>
    </row>
    <row r="782" spans="7:21">
      <c r="G782" s="20">
        <v>20231215</v>
      </c>
      <c r="H782" s="20" t="s">
        <v>3136</v>
      </c>
      <c r="I782" s="21" t="s">
        <v>3137</v>
      </c>
      <c r="J782" s="2" t="s">
        <v>3138</v>
      </c>
      <c r="K782" s="2" t="s">
        <v>815</v>
      </c>
      <c r="L782" s="2" t="s">
        <v>816</v>
      </c>
      <c r="M782" s="17">
        <v>49305</v>
      </c>
      <c r="N782" s="17">
        <v>49305</v>
      </c>
      <c r="O782" s="17">
        <v>49305</v>
      </c>
      <c r="P782" s="17">
        <v>49305</v>
      </c>
      <c r="Q782" s="17">
        <v>-90</v>
      </c>
      <c r="R782" s="23">
        <v>-0.18</v>
      </c>
      <c r="S782" s="17">
        <v>3.9999999999999998E-6</v>
      </c>
      <c r="T782" s="17">
        <v>1.9721999999999999E-3</v>
      </c>
      <c r="U782" s="17">
        <v>32.5413</v>
      </c>
    </row>
    <row r="783" spans="7:21">
      <c r="G783" s="20">
        <v>20231215</v>
      </c>
      <c r="H783" s="20" t="s">
        <v>3139</v>
      </c>
      <c r="I783" s="21" t="s">
        <v>3140</v>
      </c>
      <c r="J783" s="2" t="s">
        <v>3141</v>
      </c>
      <c r="K783" s="2" t="s">
        <v>815</v>
      </c>
      <c r="L783" s="2" t="s">
        <v>816</v>
      </c>
      <c r="M783" s="17">
        <v>52680</v>
      </c>
      <c r="N783" s="17">
        <v>52695</v>
      </c>
      <c r="O783" s="17">
        <v>52680</v>
      </c>
      <c r="P783" s="17">
        <v>52695</v>
      </c>
      <c r="Q783" s="17">
        <v>-120</v>
      </c>
      <c r="R783" s="23">
        <v>-0.23</v>
      </c>
      <c r="S783" s="17">
        <v>3.9999999999999998E-6</v>
      </c>
      <c r="T783" s="17">
        <v>2.1075500000000001E-3</v>
      </c>
      <c r="U783" s="17">
        <v>76.934700000000007</v>
      </c>
    </row>
    <row r="784" spans="7:21">
      <c r="G784" s="20">
        <v>20231215</v>
      </c>
      <c r="H784" s="20" t="s">
        <v>3142</v>
      </c>
      <c r="I784" s="21" t="s">
        <v>3143</v>
      </c>
      <c r="J784" s="2" t="s">
        <v>3144</v>
      </c>
      <c r="K784" s="2" t="s">
        <v>815</v>
      </c>
      <c r="L784" s="2" t="s">
        <v>816</v>
      </c>
      <c r="M784" s="17">
        <v>10145</v>
      </c>
      <c r="N784" s="17">
        <v>10155</v>
      </c>
      <c r="O784" s="17">
        <v>10145</v>
      </c>
      <c r="P784" s="17">
        <v>10155</v>
      </c>
      <c r="Q784" s="17">
        <v>55</v>
      </c>
      <c r="R784" s="23">
        <v>0.54</v>
      </c>
      <c r="S784" s="17">
        <v>1.9999999999999999E-6</v>
      </c>
      <c r="T784" s="17">
        <v>2.03E-4</v>
      </c>
      <c r="U784" s="17">
        <v>91.394999999999996</v>
      </c>
    </row>
    <row r="785" spans="7:21">
      <c r="G785" s="20">
        <v>20231215</v>
      </c>
      <c r="H785" s="20" t="s">
        <v>3145</v>
      </c>
      <c r="I785" s="21" t="s">
        <v>3146</v>
      </c>
      <c r="J785" s="2" t="s">
        <v>3147</v>
      </c>
      <c r="K785" s="2" t="s">
        <v>815</v>
      </c>
      <c r="L785" s="2" t="s">
        <v>816</v>
      </c>
      <c r="M785" s="17">
        <v>53535</v>
      </c>
      <c r="N785" s="17">
        <v>53550</v>
      </c>
      <c r="O785" s="17">
        <v>53535</v>
      </c>
      <c r="P785" s="17">
        <v>53550</v>
      </c>
      <c r="Q785" s="17">
        <v>0</v>
      </c>
      <c r="R785" s="23">
        <v>0</v>
      </c>
      <c r="S785" s="17">
        <v>1.9999999999999999E-6</v>
      </c>
      <c r="T785" s="17">
        <v>1.0708499999999999E-3</v>
      </c>
      <c r="U785" s="17">
        <v>64.260000000000005</v>
      </c>
    </row>
    <row r="786" spans="7:21">
      <c r="G786" s="20">
        <v>20231215</v>
      </c>
      <c r="H786" s="20" t="s">
        <v>3148</v>
      </c>
      <c r="I786" s="21" t="s">
        <v>3149</v>
      </c>
      <c r="J786" s="2" t="s">
        <v>3150</v>
      </c>
      <c r="K786" s="2" t="s">
        <v>815</v>
      </c>
      <c r="L786" s="2" t="s">
        <v>816</v>
      </c>
      <c r="M786" s="17">
        <v>11730</v>
      </c>
      <c r="N786" s="17">
        <v>11730</v>
      </c>
      <c r="O786" s="17">
        <v>11645</v>
      </c>
      <c r="P786" s="17">
        <v>11645</v>
      </c>
      <c r="Q786" s="17">
        <v>-85</v>
      </c>
      <c r="R786" s="23">
        <v>-0.72</v>
      </c>
      <c r="S786" s="17">
        <v>1.9999999999999999E-6</v>
      </c>
      <c r="T786" s="17">
        <v>2.3374999999999999E-4</v>
      </c>
      <c r="U786" s="17">
        <v>98.982500000000002</v>
      </c>
    </row>
    <row r="787" spans="7:21">
      <c r="G787" s="20">
        <v>20231215</v>
      </c>
      <c r="H787" s="20" t="s">
        <v>3151</v>
      </c>
      <c r="I787" s="21" t="s">
        <v>3152</v>
      </c>
      <c r="J787" s="2" t="s">
        <v>3153</v>
      </c>
      <c r="K787" s="2" t="s">
        <v>815</v>
      </c>
      <c r="L787" s="2" t="s">
        <v>816</v>
      </c>
      <c r="M787" s="17">
        <v>37470</v>
      </c>
      <c r="N787" s="17">
        <v>37470</v>
      </c>
      <c r="O787" s="17">
        <v>37470</v>
      </c>
      <c r="P787" s="17">
        <v>37470</v>
      </c>
      <c r="Q787" s="17">
        <v>340</v>
      </c>
      <c r="R787" s="23">
        <v>0.92</v>
      </c>
      <c r="S787" s="17">
        <v>9.9999999999999995E-7</v>
      </c>
      <c r="T787" s="17">
        <v>3.747E-4</v>
      </c>
      <c r="U787" s="17">
        <v>93.674999999999997</v>
      </c>
    </row>
    <row r="788" spans="7:21">
      <c r="G788" s="20">
        <v>20231215</v>
      </c>
      <c r="H788" s="20" t="s">
        <v>3154</v>
      </c>
      <c r="I788" s="21" t="s">
        <v>3155</v>
      </c>
      <c r="J788" s="2" t="s">
        <v>3156</v>
      </c>
      <c r="K788" s="2" t="s">
        <v>815</v>
      </c>
      <c r="L788" s="2" t="s">
        <v>816</v>
      </c>
      <c r="M788" s="17">
        <v>16500</v>
      </c>
      <c r="N788" s="17">
        <v>16500</v>
      </c>
      <c r="O788" s="17">
        <v>16500</v>
      </c>
      <c r="P788" s="17">
        <v>16500</v>
      </c>
      <c r="Q788" s="17">
        <v>100</v>
      </c>
      <c r="R788" s="23">
        <v>0.61</v>
      </c>
      <c r="S788" s="17">
        <v>9.9999999999999995E-7</v>
      </c>
      <c r="T788" s="17">
        <v>1.65E-4</v>
      </c>
      <c r="U788" s="17">
        <v>132</v>
      </c>
    </row>
    <row r="789" spans="7:21">
      <c r="G789" s="20">
        <v>20231215</v>
      </c>
      <c r="H789" s="20" t="s">
        <v>3157</v>
      </c>
      <c r="I789" s="21" t="s">
        <v>3158</v>
      </c>
      <c r="J789" s="2" t="s">
        <v>3159</v>
      </c>
      <c r="K789" s="2" t="s">
        <v>815</v>
      </c>
      <c r="L789" s="2" t="s">
        <v>816</v>
      </c>
      <c r="M789" s="17">
        <v>8645</v>
      </c>
      <c r="N789" s="17">
        <v>8645</v>
      </c>
      <c r="O789" s="17">
        <v>8645</v>
      </c>
      <c r="P789" s="17">
        <v>8645</v>
      </c>
      <c r="Q789" s="17">
        <v>50</v>
      </c>
      <c r="R789" s="23">
        <v>0.57999999999999996</v>
      </c>
      <c r="S789" s="17">
        <v>9.9999999999999995E-7</v>
      </c>
      <c r="T789" s="17">
        <v>8.6450000000000001E-5</v>
      </c>
      <c r="U789" s="17">
        <v>60.515000000000001</v>
      </c>
    </row>
    <row r="790" spans="7:21">
      <c r="G790" s="20">
        <v>20231215</v>
      </c>
      <c r="H790" s="20" t="s">
        <v>3160</v>
      </c>
      <c r="I790" s="21" t="s">
        <v>3161</v>
      </c>
      <c r="J790" s="2" t="s">
        <v>3162</v>
      </c>
      <c r="K790" s="2" t="s">
        <v>815</v>
      </c>
      <c r="L790" s="2" t="s">
        <v>816</v>
      </c>
      <c r="M790" s="17">
        <v>8145</v>
      </c>
      <c r="N790" s="17">
        <v>8145</v>
      </c>
      <c r="O790" s="17">
        <v>8145</v>
      </c>
      <c r="P790" s="17">
        <v>8145</v>
      </c>
      <c r="Q790" s="17">
        <v>25</v>
      </c>
      <c r="R790" s="23">
        <v>0.31</v>
      </c>
      <c r="S790" s="17">
        <v>9.9999999999999995E-7</v>
      </c>
      <c r="T790" s="17">
        <v>8.1450000000000001E-5</v>
      </c>
      <c r="U790" s="17">
        <v>65.16</v>
      </c>
    </row>
    <row r="791" spans="7:21">
      <c r="G791" s="20">
        <v>20231215</v>
      </c>
      <c r="H791" s="20" t="s">
        <v>3163</v>
      </c>
      <c r="I791" s="21" t="s">
        <v>3164</v>
      </c>
      <c r="J791" s="2" t="s">
        <v>3165</v>
      </c>
      <c r="K791" s="2" t="s">
        <v>815</v>
      </c>
      <c r="L791" s="2" t="s">
        <v>816</v>
      </c>
      <c r="M791" s="17">
        <v>49940</v>
      </c>
      <c r="N791" s="17">
        <v>49940</v>
      </c>
      <c r="O791" s="17">
        <v>49940</v>
      </c>
      <c r="P791" s="17">
        <v>49940</v>
      </c>
      <c r="Q791" s="17">
        <v>-35</v>
      </c>
      <c r="R791" s="23">
        <v>-7.0000000000000007E-2</v>
      </c>
      <c r="S791" s="17">
        <v>9.9999999999999995E-7</v>
      </c>
      <c r="T791" s="17">
        <v>4.994E-4</v>
      </c>
      <c r="U791" s="17">
        <v>74.91</v>
      </c>
    </row>
    <row r="792" spans="7:21">
      <c r="G792" s="20">
        <v>20231215</v>
      </c>
      <c r="H792" s="20" t="s">
        <v>3166</v>
      </c>
      <c r="I792" s="21" t="s">
        <v>3167</v>
      </c>
      <c r="J792" s="2" t="s">
        <v>3168</v>
      </c>
      <c r="K792" s="2" t="s">
        <v>815</v>
      </c>
      <c r="L792" s="2" t="s">
        <v>816</v>
      </c>
      <c r="M792" s="17">
        <v>53595</v>
      </c>
      <c r="N792" s="17">
        <v>53595</v>
      </c>
      <c r="O792" s="17">
        <v>53595</v>
      </c>
      <c r="P792" s="17">
        <v>53595</v>
      </c>
      <c r="Q792" s="17">
        <v>60</v>
      </c>
      <c r="R792" s="23">
        <v>0.11</v>
      </c>
      <c r="S792" s="17">
        <v>0</v>
      </c>
      <c r="T792" s="17">
        <v>0</v>
      </c>
      <c r="U792" s="17">
        <v>64.313999999999993</v>
      </c>
    </row>
    <row r="793" spans="7:21">
      <c r="G793" s="20">
        <v>20231215</v>
      </c>
      <c r="H793" s="20" t="s">
        <v>3169</v>
      </c>
      <c r="I793" s="21" t="s">
        <v>3170</v>
      </c>
      <c r="J793" s="2" t="s">
        <v>3171</v>
      </c>
      <c r="K793" s="2" t="s">
        <v>815</v>
      </c>
      <c r="L793" s="2" t="s">
        <v>816</v>
      </c>
      <c r="M793" s="17">
        <v>8485</v>
      </c>
      <c r="N793" s="17">
        <v>8485</v>
      </c>
      <c r="O793" s="17">
        <v>8485</v>
      </c>
      <c r="P793" s="17">
        <v>8485</v>
      </c>
      <c r="Q793" s="17">
        <v>20</v>
      </c>
      <c r="R793" s="23">
        <v>0.24</v>
      </c>
      <c r="S793" s="17">
        <v>0</v>
      </c>
      <c r="T793" s="17">
        <v>0</v>
      </c>
      <c r="U793" s="17">
        <v>42.424999999999997</v>
      </c>
    </row>
    <row r="794" spans="7:21">
      <c r="G794" s="20">
        <v>20231215</v>
      </c>
      <c r="H794" s="20" t="s">
        <v>3172</v>
      </c>
      <c r="I794" s="21" t="s">
        <v>3173</v>
      </c>
      <c r="J794" s="2" t="s">
        <v>3174</v>
      </c>
      <c r="K794" s="2" t="s">
        <v>815</v>
      </c>
      <c r="L794" s="2" t="s">
        <v>816</v>
      </c>
      <c r="M794" s="17">
        <v>10620</v>
      </c>
      <c r="N794" s="17">
        <v>10620</v>
      </c>
      <c r="O794" s="17">
        <v>10620</v>
      </c>
      <c r="P794" s="17">
        <v>10620</v>
      </c>
      <c r="Q794" s="17">
        <v>20</v>
      </c>
      <c r="R794" s="23">
        <v>0.19</v>
      </c>
      <c r="S794" s="17">
        <v>0</v>
      </c>
      <c r="T794" s="17">
        <v>0</v>
      </c>
      <c r="U794" s="17">
        <v>63.72</v>
      </c>
    </row>
    <row r="795" spans="7:21">
      <c r="G795" s="20">
        <v>20231215</v>
      </c>
      <c r="H795" s="20" t="s">
        <v>3175</v>
      </c>
      <c r="I795" s="21" t="s">
        <v>3176</v>
      </c>
      <c r="J795" s="2" t="s">
        <v>3177</v>
      </c>
      <c r="K795" s="2" t="s">
        <v>815</v>
      </c>
      <c r="L795" s="2" t="s">
        <v>816</v>
      </c>
      <c r="M795" s="17">
        <v>9590</v>
      </c>
      <c r="N795" s="17">
        <v>9590</v>
      </c>
      <c r="O795" s="17">
        <v>9590</v>
      </c>
      <c r="P795" s="17">
        <v>9590</v>
      </c>
      <c r="Q795" s="17">
        <v>0</v>
      </c>
      <c r="R795" s="23">
        <v>0</v>
      </c>
      <c r="S795" s="17">
        <v>0</v>
      </c>
      <c r="T795" s="17">
        <v>0</v>
      </c>
      <c r="U795" s="17">
        <v>177.41499999999999</v>
      </c>
    </row>
    <row r="796" spans="7:21">
      <c r="G796" s="20">
        <v>20231215</v>
      </c>
      <c r="H796" s="20" t="s">
        <v>3178</v>
      </c>
      <c r="I796" s="21" t="s">
        <v>3179</v>
      </c>
      <c r="J796" s="2" t="s">
        <v>3180</v>
      </c>
      <c r="K796" s="2" t="s">
        <v>815</v>
      </c>
      <c r="L796" s="2" t="s">
        <v>816</v>
      </c>
      <c r="M796" s="17">
        <v>11005</v>
      </c>
      <c r="N796" s="17">
        <v>11005</v>
      </c>
      <c r="O796" s="17">
        <v>11005</v>
      </c>
      <c r="P796" s="17">
        <v>11005</v>
      </c>
      <c r="Q796" s="17">
        <v>0</v>
      </c>
      <c r="R796" s="23">
        <v>0</v>
      </c>
      <c r="S796" s="17">
        <v>0</v>
      </c>
      <c r="T796" s="17">
        <v>0</v>
      </c>
      <c r="U796" s="17">
        <v>66.03</v>
      </c>
    </row>
    <row r="797" spans="7:21">
      <c r="G797" s="20">
        <v>20231215</v>
      </c>
      <c r="H797" s="20" t="s">
        <v>3181</v>
      </c>
      <c r="I797" s="21" t="s">
        <v>3182</v>
      </c>
      <c r="J797" s="2" t="s">
        <v>3183</v>
      </c>
      <c r="K797" s="2" t="s">
        <v>815</v>
      </c>
      <c r="L797" s="2" t="s">
        <v>816</v>
      </c>
      <c r="M797" s="17">
        <v>10405</v>
      </c>
      <c r="N797" s="17">
        <v>10405</v>
      </c>
      <c r="O797" s="17">
        <v>10405</v>
      </c>
      <c r="P797" s="17">
        <v>10405</v>
      </c>
      <c r="Q797" s="17">
        <v>0</v>
      </c>
      <c r="R797" s="23">
        <v>0</v>
      </c>
      <c r="S797" s="17">
        <v>0</v>
      </c>
      <c r="T797" s="17">
        <v>0</v>
      </c>
      <c r="U797" s="17">
        <v>62.43</v>
      </c>
    </row>
    <row r="798" spans="7:21">
      <c r="G798" s="20">
        <v>20231215</v>
      </c>
      <c r="H798" s="20" t="s">
        <v>3184</v>
      </c>
      <c r="I798" s="21" t="s">
        <v>3185</v>
      </c>
      <c r="J798" s="2" t="s">
        <v>3186</v>
      </c>
      <c r="K798" s="2" t="s">
        <v>815</v>
      </c>
      <c r="L798" s="2" t="s">
        <v>816</v>
      </c>
      <c r="M798" s="17">
        <v>7780</v>
      </c>
      <c r="N798" s="17">
        <v>7780</v>
      </c>
      <c r="O798" s="17">
        <v>7780</v>
      </c>
      <c r="P798" s="17">
        <v>7780</v>
      </c>
      <c r="Q798" s="17">
        <v>15</v>
      </c>
      <c r="R798" s="23">
        <v>0.19</v>
      </c>
      <c r="S798" s="17">
        <v>0</v>
      </c>
      <c r="T798" s="17">
        <v>0</v>
      </c>
      <c r="U798" s="17">
        <v>31.12</v>
      </c>
    </row>
    <row r="799" spans="7:21">
      <c r="G799" s="20">
        <v>20231215</v>
      </c>
      <c r="H799" s="20" t="s">
        <v>3187</v>
      </c>
      <c r="I799" s="21" t="s">
        <v>3188</v>
      </c>
      <c r="J799" s="2" t="s">
        <v>3189</v>
      </c>
      <c r="K799" s="2" t="s">
        <v>815</v>
      </c>
      <c r="L799" s="2" t="s">
        <v>816</v>
      </c>
      <c r="M799" s="17">
        <v>54125</v>
      </c>
      <c r="N799" s="17">
        <v>54125</v>
      </c>
      <c r="O799" s="17">
        <v>54125</v>
      </c>
      <c r="P799" s="17">
        <v>54125</v>
      </c>
      <c r="Q799" s="17">
        <v>-20</v>
      </c>
      <c r="R799" s="23">
        <v>-0.04</v>
      </c>
      <c r="S799" s="17">
        <v>0</v>
      </c>
      <c r="T799" s="17">
        <v>0</v>
      </c>
      <c r="U799" s="17">
        <v>60.62</v>
      </c>
    </row>
    <row r="800" spans="7:21">
      <c r="G800" s="20">
        <v>20231215</v>
      </c>
      <c r="H800" s="20" t="s">
        <v>3190</v>
      </c>
      <c r="I800" s="21" t="s">
        <v>3191</v>
      </c>
      <c r="J800" s="2" t="s">
        <v>3192</v>
      </c>
      <c r="K800" s="2" t="s">
        <v>815</v>
      </c>
      <c r="L800" s="2" t="s">
        <v>816</v>
      </c>
      <c r="M800" s="17">
        <v>109500</v>
      </c>
      <c r="N800" s="17">
        <v>109500</v>
      </c>
      <c r="O800" s="17">
        <v>109500</v>
      </c>
      <c r="P800" s="17">
        <v>109500</v>
      </c>
      <c r="Q800" s="17">
        <v>250</v>
      </c>
      <c r="R800" s="23">
        <v>0.23</v>
      </c>
      <c r="S800" s="17">
        <v>0</v>
      </c>
      <c r="T800" s="17">
        <v>0</v>
      </c>
      <c r="U800" s="17">
        <v>54.75</v>
      </c>
    </row>
    <row r="801" spans="7:21">
      <c r="G801" s="20">
        <v>20231215</v>
      </c>
      <c r="H801" s="20" t="s">
        <v>3193</v>
      </c>
      <c r="I801" s="21" t="s">
        <v>3194</v>
      </c>
      <c r="J801" s="2" t="s">
        <v>3195</v>
      </c>
      <c r="K801" s="2" t="s">
        <v>815</v>
      </c>
      <c r="L801" s="2" t="s">
        <v>816</v>
      </c>
      <c r="M801" s="17">
        <v>107845</v>
      </c>
      <c r="N801" s="17">
        <v>107845</v>
      </c>
      <c r="O801" s="17">
        <v>107845</v>
      </c>
      <c r="P801" s="17">
        <v>107845</v>
      </c>
      <c r="Q801" s="17">
        <v>15</v>
      </c>
      <c r="R801" s="23">
        <v>0.01</v>
      </c>
      <c r="S801" s="17">
        <v>0</v>
      </c>
      <c r="T801" s="17">
        <v>0</v>
      </c>
      <c r="U801" s="17">
        <v>53.922499999999999</v>
      </c>
    </row>
    <row r="802" spans="7:21">
      <c r="G802" s="20">
        <v>20231215</v>
      </c>
      <c r="H802" s="20" t="s">
        <v>3196</v>
      </c>
      <c r="I802" s="21" t="s">
        <v>3197</v>
      </c>
      <c r="J802" s="2" t="s">
        <v>3198</v>
      </c>
      <c r="K802" s="2" t="s">
        <v>815</v>
      </c>
      <c r="L802" s="2" t="s">
        <v>816</v>
      </c>
      <c r="M802" s="17">
        <v>12220</v>
      </c>
      <c r="N802" s="17">
        <v>12220</v>
      </c>
      <c r="O802" s="17">
        <v>12220</v>
      </c>
      <c r="P802" s="17">
        <v>12220</v>
      </c>
      <c r="Q802" s="17">
        <v>80</v>
      </c>
      <c r="R802" s="23">
        <v>0.66</v>
      </c>
      <c r="S802" s="17">
        <v>0</v>
      </c>
      <c r="T802" s="17">
        <v>0</v>
      </c>
      <c r="U802" s="17">
        <v>73.319999999999993</v>
      </c>
    </row>
    <row r="803" spans="7:21">
      <c r="G803" s="20">
        <v>20231215</v>
      </c>
      <c r="H803" s="20" t="s">
        <v>3199</v>
      </c>
      <c r="I803" s="21" t="s">
        <v>3200</v>
      </c>
      <c r="J803" s="2" t="s">
        <v>3201</v>
      </c>
      <c r="K803" s="2" t="s">
        <v>815</v>
      </c>
      <c r="L803" s="2" t="s">
        <v>816</v>
      </c>
      <c r="M803" s="17">
        <v>105165</v>
      </c>
      <c r="N803" s="17">
        <v>105165</v>
      </c>
      <c r="O803" s="17">
        <v>105165</v>
      </c>
      <c r="P803" s="17">
        <v>105165</v>
      </c>
      <c r="Q803" s="17">
        <v>40</v>
      </c>
      <c r="R803" s="23">
        <v>0.04</v>
      </c>
      <c r="S803" s="17">
        <v>0</v>
      </c>
      <c r="T803" s="17">
        <v>0</v>
      </c>
      <c r="U803" s="17">
        <v>128.3013</v>
      </c>
    </row>
    <row r="804" spans="7:21">
      <c r="G804" s="20">
        <v>20231215</v>
      </c>
      <c r="H804" s="20" t="s">
        <v>3202</v>
      </c>
      <c r="I804" s="21" t="s">
        <v>3203</v>
      </c>
      <c r="J804" s="2" t="s">
        <v>3204</v>
      </c>
      <c r="K804" s="2" t="s">
        <v>815</v>
      </c>
      <c r="L804" s="2" t="s">
        <v>816</v>
      </c>
      <c r="M804" s="17">
        <v>8260</v>
      </c>
      <c r="N804" s="17">
        <v>8260</v>
      </c>
      <c r="O804" s="17">
        <v>8260</v>
      </c>
      <c r="P804" s="17">
        <v>8260</v>
      </c>
      <c r="Q804" s="17">
        <v>70</v>
      </c>
      <c r="R804" s="23">
        <v>0.85</v>
      </c>
      <c r="S804" s="17">
        <v>0</v>
      </c>
      <c r="T804" s="17">
        <v>0</v>
      </c>
      <c r="U804" s="17">
        <v>45.43</v>
      </c>
    </row>
    <row r="805" spans="7:21">
      <c r="G805" s="20">
        <v>20231215</v>
      </c>
      <c r="H805" s="20" t="s">
        <v>3205</v>
      </c>
      <c r="I805" s="21" t="s">
        <v>3206</v>
      </c>
      <c r="J805" s="2" t="s">
        <v>3207</v>
      </c>
      <c r="K805" s="2" t="s">
        <v>815</v>
      </c>
      <c r="L805" s="2" t="s">
        <v>816</v>
      </c>
      <c r="M805" s="17">
        <v>105075</v>
      </c>
      <c r="N805" s="17">
        <v>105075</v>
      </c>
      <c r="O805" s="17">
        <v>105075</v>
      </c>
      <c r="P805" s="17">
        <v>105075</v>
      </c>
      <c r="Q805" s="17">
        <v>50</v>
      </c>
      <c r="R805" s="23">
        <v>0.05</v>
      </c>
      <c r="S805" s="17">
        <v>0</v>
      </c>
      <c r="T805" s="17">
        <v>0</v>
      </c>
      <c r="U805" s="17">
        <v>1103.2874999999999</v>
      </c>
    </row>
    <row r="806" spans="7:21">
      <c r="G806" s="20">
        <v>20231215</v>
      </c>
      <c r="H806" s="20" t="s">
        <v>3208</v>
      </c>
      <c r="I806" s="21" t="s">
        <v>3209</v>
      </c>
      <c r="J806" s="2" t="s">
        <v>3210</v>
      </c>
      <c r="K806" s="2" t="s">
        <v>815</v>
      </c>
      <c r="L806" s="2" t="s">
        <v>816</v>
      </c>
      <c r="M806" s="17">
        <v>105890</v>
      </c>
      <c r="N806" s="17">
        <v>105890</v>
      </c>
      <c r="O806" s="17">
        <v>105890</v>
      </c>
      <c r="P806" s="17">
        <v>105890</v>
      </c>
      <c r="Q806" s="17">
        <v>0</v>
      </c>
      <c r="R806" s="23">
        <v>0</v>
      </c>
      <c r="S806" s="17">
        <v>0</v>
      </c>
      <c r="T806" s="17">
        <v>0</v>
      </c>
      <c r="U806" s="17">
        <v>1117.1395</v>
      </c>
    </row>
    <row r="807" spans="7:21">
      <c r="G807" s="20">
        <v>20231215</v>
      </c>
      <c r="H807" s="20" t="s">
        <v>3211</v>
      </c>
      <c r="I807" s="21" t="s">
        <v>3212</v>
      </c>
      <c r="J807" s="2" t="s">
        <v>3213</v>
      </c>
      <c r="K807" s="2" t="s">
        <v>815</v>
      </c>
      <c r="L807" s="2" t="s">
        <v>816</v>
      </c>
      <c r="M807" s="17">
        <v>102070</v>
      </c>
      <c r="N807" s="17">
        <v>102070</v>
      </c>
      <c r="O807" s="17">
        <v>102070</v>
      </c>
      <c r="P807" s="17">
        <v>102070</v>
      </c>
      <c r="Q807" s="17">
        <v>10</v>
      </c>
      <c r="R807" s="23">
        <v>0.01</v>
      </c>
      <c r="S807" s="17">
        <v>0</v>
      </c>
      <c r="T807" s="17">
        <v>0</v>
      </c>
      <c r="U807" s="17">
        <v>2653.82</v>
      </c>
    </row>
    <row r="808" spans="7:21">
      <c r="G808" s="20">
        <v>20231215</v>
      </c>
      <c r="H808" s="20" t="s">
        <v>3214</v>
      </c>
      <c r="I808" s="21" t="s">
        <v>3215</v>
      </c>
      <c r="J808" s="2" t="s">
        <v>3216</v>
      </c>
      <c r="K808" s="2" t="s">
        <v>815</v>
      </c>
      <c r="L808" s="2" t="s">
        <v>816</v>
      </c>
      <c r="M808" s="17">
        <v>105395</v>
      </c>
      <c r="N808" s="17">
        <v>105395</v>
      </c>
      <c r="O808" s="17">
        <v>105395</v>
      </c>
      <c r="P808" s="17">
        <v>105395</v>
      </c>
      <c r="Q808" s="17">
        <v>35</v>
      </c>
      <c r="R808" s="23">
        <v>0.03</v>
      </c>
      <c r="S808" s="17">
        <v>0</v>
      </c>
      <c r="T808" s="17">
        <v>0</v>
      </c>
      <c r="U808" s="17">
        <v>530.13684999999998</v>
      </c>
    </row>
    <row r="809" spans="7:21">
      <c r="G809" s="20">
        <v>20231215</v>
      </c>
      <c r="H809" s="20" t="s">
        <v>3217</v>
      </c>
      <c r="I809" s="21" t="s">
        <v>3218</v>
      </c>
      <c r="J809" s="2" t="s">
        <v>3219</v>
      </c>
      <c r="K809" s="2" t="s">
        <v>815</v>
      </c>
      <c r="L809" s="2" t="s">
        <v>816</v>
      </c>
      <c r="M809" s="17">
        <v>102305</v>
      </c>
      <c r="N809" s="17">
        <v>102305</v>
      </c>
      <c r="O809" s="17">
        <v>102305</v>
      </c>
      <c r="P809" s="17">
        <v>102305</v>
      </c>
      <c r="Q809" s="17">
        <v>-165</v>
      </c>
      <c r="R809" s="23">
        <v>-0.16</v>
      </c>
      <c r="S809" s="17">
        <v>0</v>
      </c>
      <c r="T809" s="17">
        <v>0</v>
      </c>
      <c r="U809" s="17">
        <v>1085.45605</v>
      </c>
    </row>
    <row r="810" spans="7:21">
      <c r="M810" s="17"/>
      <c r="N810" s="17"/>
      <c r="O810" s="17"/>
      <c r="P810" s="17"/>
      <c r="Q810" s="17"/>
      <c r="R810" s="23"/>
      <c r="S810" s="17"/>
      <c r="T810" s="17"/>
      <c r="U810" s="17"/>
    </row>
    <row r="811" spans="7:21">
      <c r="M811" s="17"/>
      <c r="N811" s="17"/>
      <c r="O811" s="17"/>
      <c r="P811" s="17"/>
      <c r="Q811" s="17"/>
      <c r="R811" s="23"/>
      <c r="S811" s="17"/>
      <c r="T811" s="17"/>
      <c r="U811" s="17"/>
    </row>
    <row r="812" spans="7:21">
      <c r="M812" s="17"/>
      <c r="N812" s="17"/>
      <c r="O812" s="17"/>
      <c r="P812" s="17"/>
      <c r="Q812" s="17"/>
      <c r="R812" s="23"/>
      <c r="S812" s="17"/>
      <c r="T812" s="17"/>
      <c r="U812" s="17"/>
    </row>
    <row r="813" spans="7:21">
      <c r="M813" s="17"/>
      <c r="N813" s="17"/>
      <c r="O813" s="17"/>
      <c r="P813" s="17"/>
      <c r="Q813" s="17"/>
      <c r="R813" s="23"/>
      <c r="S813" s="17"/>
      <c r="T813" s="17"/>
      <c r="U813" s="17"/>
    </row>
    <row r="814" spans="7:21">
      <c r="M814" s="17"/>
      <c r="N814" s="17"/>
      <c r="O814" s="17"/>
      <c r="P814" s="17"/>
      <c r="Q814" s="17"/>
      <c r="R814" s="23"/>
      <c r="S814" s="17"/>
      <c r="T814" s="17"/>
      <c r="U814" s="17"/>
    </row>
    <row r="815" spans="7:21">
      <c r="M815" s="17"/>
      <c r="N815" s="17"/>
      <c r="O815" s="17"/>
      <c r="P815" s="17"/>
      <c r="Q815" s="17"/>
      <c r="R815" s="23"/>
      <c r="S815" s="17"/>
      <c r="T815" s="17"/>
      <c r="U815" s="17"/>
    </row>
    <row r="816" spans="7:21">
      <c r="M816" s="17"/>
      <c r="N816" s="17"/>
      <c r="O816" s="17"/>
      <c r="P816" s="17"/>
      <c r="Q816" s="17"/>
      <c r="R816" s="23"/>
      <c r="S816" s="17"/>
      <c r="T816" s="17"/>
      <c r="U816" s="17"/>
    </row>
    <row r="817" spans="13:21">
      <c r="M817" s="17"/>
      <c r="N817" s="17"/>
      <c r="O817" s="17"/>
      <c r="P817" s="17"/>
      <c r="Q817" s="17"/>
      <c r="R817" s="23"/>
      <c r="S817" s="17"/>
      <c r="T817" s="17"/>
      <c r="U817" s="17"/>
    </row>
    <row r="818" spans="13:21">
      <c r="M818" s="17"/>
      <c r="N818" s="17"/>
      <c r="O818" s="17"/>
      <c r="P818" s="17"/>
      <c r="Q818" s="17"/>
      <c r="R818" s="23"/>
      <c r="S818" s="17"/>
      <c r="T818" s="17"/>
      <c r="U818" s="17"/>
    </row>
    <row r="819" spans="13:21">
      <c r="M819" s="17"/>
      <c r="N819" s="17"/>
      <c r="O819" s="17"/>
      <c r="P819" s="17"/>
      <c r="Q819" s="17"/>
      <c r="R819" s="23"/>
      <c r="S819" s="17"/>
      <c r="T819" s="17"/>
      <c r="U819" s="17"/>
    </row>
    <row r="820" spans="13:21">
      <c r="M820" s="17"/>
      <c r="N820" s="17"/>
      <c r="O820" s="17"/>
      <c r="P820" s="17"/>
      <c r="Q820" s="17"/>
      <c r="R820" s="23"/>
      <c r="S820" s="17"/>
      <c r="T820" s="17"/>
      <c r="U820" s="17"/>
    </row>
    <row r="821" spans="13:21">
      <c r="M821" s="17"/>
      <c r="N821" s="17"/>
      <c r="O821" s="17"/>
      <c r="P821" s="17"/>
      <c r="Q821" s="17"/>
      <c r="R821" s="23"/>
      <c r="S821" s="17"/>
      <c r="T821" s="17"/>
      <c r="U821" s="17"/>
    </row>
    <row r="822" spans="13:21">
      <c r="M822" s="17"/>
      <c r="N822" s="17"/>
      <c r="O822" s="17"/>
      <c r="P822" s="17"/>
      <c r="Q822" s="17"/>
      <c r="R822" s="23"/>
      <c r="S822" s="17"/>
      <c r="T822" s="17"/>
      <c r="U822" s="17"/>
    </row>
    <row r="823" spans="13:21">
      <c r="M823" s="17"/>
      <c r="N823" s="17"/>
      <c r="O823" s="17"/>
      <c r="P823" s="17"/>
      <c r="Q823" s="17"/>
      <c r="R823" s="23"/>
      <c r="S823" s="17"/>
      <c r="T823" s="17"/>
      <c r="U823" s="17"/>
    </row>
    <row r="824" spans="13:21">
      <c r="M824" s="17"/>
      <c r="N824" s="17"/>
      <c r="O824" s="17"/>
      <c r="P824" s="17"/>
      <c r="Q824" s="17"/>
      <c r="R824" s="23"/>
      <c r="S824" s="17"/>
      <c r="T824" s="17"/>
      <c r="U824" s="17"/>
    </row>
    <row r="825" spans="13:21">
      <c r="M825" s="17"/>
      <c r="N825" s="17"/>
      <c r="O825" s="17"/>
      <c r="P825" s="17"/>
      <c r="Q825" s="17"/>
      <c r="R825" s="23"/>
      <c r="S825" s="17"/>
      <c r="T825" s="17"/>
      <c r="U825" s="17"/>
    </row>
    <row r="826" spans="13:21">
      <c r="M826" s="17"/>
      <c r="N826" s="17"/>
      <c r="O826" s="17"/>
      <c r="P826" s="17"/>
      <c r="Q826" s="17"/>
      <c r="R826" s="23"/>
      <c r="S826" s="17"/>
      <c r="T826" s="17"/>
      <c r="U826" s="17"/>
    </row>
    <row r="827" spans="13:21">
      <c r="M827" s="17"/>
      <c r="N827" s="17"/>
      <c r="O827" s="17"/>
      <c r="P827" s="17"/>
      <c r="Q827" s="17"/>
      <c r="R827" s="23"/>
      <c r="S827" s="17"/>
      <c r="T827" s="17"/>
      <c r="U827" s="17"/>
    </row>
    <row r="828" spans="13:21">
      <c r="M828" s="17"/>
      <c r="N828" s="17"/>
      <c r="O828" s="17"/>
      <c r="P828" s="17"/>
      <c r="Q828" s="17"/>
      <c r="R828" s="23"/>
      <c r="S828" s="17"/>
      <c r="T828" s="17"/>
      <c r="U828" s="17"/>
    </row>
    <row r="829" spans="13:21">
      <c r="M829" s="17"/>
      <c r="N829" s="17"/>
      <c r="O829" s="17"/>
      <c r="P829" s="17"/>
      <c r="Q829" s="17"/>
      <c r="R829" s="23"/>
      <c r="S829" s="17"/>
      <c r="T829" s="17"/>
      <c r="U829" s="17"/>
    </row>
    <row r="830" spans="13:21">
      <c r="M830" s="17"/>
      <c r="N830" s="17"/>
      <c r="O830" s="17"/>
      <c r="P830" s="17"/>
      <c r="Q830" s="17"/>
      <c r="R830" s="23"/>
      <c r="S830" s="17"/>
      <c r="T830" s="17"/>
      <c r="U830" s="17"/>
    </row>
    <row r="831" spans="13:21">
      <c r="M831" s="17"/>
      <c r="N831" s="17"/>
      <c r="O831" s="17"/>
      <c r="P831" s="17"/>
      <c r="Q831" s="17"/>
      <c r="R831" s="23"/>
      <c r="S831" s="17"/>
      <c r="T831" s="17"/>
      <c r="U831" s="17"/>
    </row>
    <row r="832" spans="13:21">
      <c r="M832" s="17"/>
      <c r="N832" s="17"/>
      <c r="O832" s="17"/>
      <c r="P832" s="17"/>
      <c r="Q832" s="17"/>
      <c r="R832" s="23"/>
      <c r="S832" s="17"/>
      <c r="T832" s="17"/>
      <c r="U832" s="17"/>
    </row>
    <row r="833" spans="13:21">
      <c r="M833" s="17"/>
      <c r="N833" s="17"/>
      <c r="O833" s="17"/>
      <c r="P833" s="17"/>
      <c r="Q833" s="17"/>
      <c r="R833" s="23"/>
      <c r="S833" s="17"/>
      <c r="T833" s="17"/>
      <c r="U833" s="17"/>
    </row>
    <row r="834" spans="13:21">
      <c r="M834" s="17"/>
      <c r="N834" s="17"/>
      <c r="O834" s="17"/>
      <c r="P834" s="17"/>
      <c r="Q834" s="17"/>
      <c r="R834" s="23"/>
      <c r="S834" s="17"/>
      <c r="T834" s="17"/>
      <c r="U834" s="17"/>
    </row>
    <row r="835" spans="13:21">
      <c r="M835" s="17"/>
      <c r="N835" s="17"/>
      <c r="O835" s="17"/>
      <c r="P835" s="17"/>
      <c r="Q835" s="17"/>
      <c r="R835" s="23"/>
      <c r="S835" s="17"/>
      <c r="T835" s="17"/>
      <c r="U835" s="17"/>
    </row>
    <row r="836" spans="13:21">
      <c r="M836" s="17"/>
      <c r="N836" s="17"/>
      <c r="O836" s="17"/>
      <c r="P836" s="17"/>
      <c r="Q836" s="17"/>
      <c r="R836" s="23"/>
      <c r="S836" s="17"/>
      <c r="T836" s="17"/>
      <c r="U836" s="17"/>
    </row>
    <row r="837" spans="13:21">
      <c r="M837" s="17"/>
      <c r="N837" s="17"/>
      <c r="O837" s="17"/>
      <c r="P837" s="17"/>
      <c r="Q837" s="17"/>
      <c r="R837" s="23"/>
      <c r="S837" s="17"/>
      <c r="T837" s="17"/>
      <c r="U837" s="17"/>
    </row>
    <row r="838" spans="13:21">
      <c r="M838" s="17"/>
      <c r="N838" s="17"/>
      <c r="O838" s="17"/>
      <c r="P838" s="17"/>
      <c r="Q838" s="17"/>
      <c r="R838" s="23"/>
      <c r="S838" s="17"/>
      <c r="T838" s="17"/>
      <c r="U838" s="17"/>
    </row>
    <row r="839" spans="13:21">
      <c r="M839" s="17"/>
      <c r="N839" s="17"/>
      <c r="O839" s="17"/>
      <c r="P839" s="17"/>
      <c r="Q839" s="17"/>
      <c r="R839" s="23"/>
      <c r="S839" s="17"/>
      <c r="T839" s="17"/>
      <c r="U839" s="17"/>
    </row>
    <row r="840" spans="13:21">
      <c r="M840" s="17"/>
      <c r="N840" s="17"/>
      <c r="O840" s="17"/>
      <c r="P840" s="17"/>
      <c r="Q840" s="17"/>
      <c r="R840" s="23"/>
      <c r="S840" s="17"/>
      <c r="T840" s="17"/>
      <c r="U840" s="17"/>
    </row>
    <row r="841" spans="13:21">
      <c r="M841" s="17"/>
      <c r="N841" s="17"/>
      <c r="O841" s="17"/>
      <c r="P841" s="17"/>
      <c r="Q841" s="17"/>
      <c r="R841" s="23"/>
      <c r="S841" s="17"/>
      <c r="T841" s="17"/>
      <c r="U841" s="17"/>
    </row>
    <row r="842" spans="13:21">
      <c r="M842" s="17"/>
      <c r="N842" s="17"/>
      <c r="O842" s="17"/>
      <c r="P842" s="17"/>
      <c r="Q842" s="17"/>
      <c r="R842" s="23"/>
      <c r="S842" s="17"/>
      <c r="T842" s="17"/>
      <c r="U842" s="17"/>
    </row>
    <row r="843" spans="13:21">
      <c r="M843" s="17"/>
      <c r="N843" s="17"/>
      <c r="O843" s="17"/>
      <c r="P843" s="17"/>
      <c r="Q843" s="17"/>
      <c r="R843" s="23"/>
      <c r="S843" s="17"/>
      <c r="T843" s="17"/>
      <c r="U843" s="17"/>
    </row>
    <row r="844" spans="13:21">
      <c r="M844" s="17"/>
      <c r="N844" s="17"/>
      <c r="O844" s="17"/>
      <c r="P844" s="17"/>
      <c r="Q844" s="17"/>
      <c r="R844" s="23"/>
      <c r="S844" s="17"/>
      <c r="T844" s="17"/>
      <c r="U844" s="17"/>
    </row>
    <row r="845" spans="13:21">
      <c r="M845" s="17"/>
      <c r="N845" s="17"/>
      <c r="O845" s="17"/>
      <c r="P845" s="17"/>
      <c r="Q845" s="17"/>
      <c r="R845" s="23"/>
      <c r="S845" s="17"/>
      <c r="T845" s="17"/>
      <c r="U845" s="17"/>
    </row>
    <row r="846" spans="13:21">
      <c r="M846" s="17"/>
      <c r="N846" s="17"/>
      <c r="O846" s="17"/>
      <c r="P846" s="17"/>
      <c r="Q846" s="17"/>
      <c r="R846" s="23"/>
      <c r="S846" s="17"/>
      <c r="T846" s="17"/>
      <c r="U846" s="17"/>
    </row>
    <row r="847" spans="13:21">
      <c r="M847" s="17"/>
      <c r="N847" s="17"/>
      <c r="O847" s="17"/>
      <c r="P847" s="17"/>
      <c r="Q847" s="17"/>
      <c r="R847" s="23"/>
      <c r="S847" s="17"/>
      <c r="T847" s="17"/>
      <c r="U847" s="17"/>
    </row>
    <row r="848" spans="13:21">
      <c r="M848" s="17"/>
      <c r="N848" s="17"/>
      <c r="O848" s="17"/>
      <c r="P848" s="17"/>
      <c r="Q848" s="17"/>
      <c r="R848" s="23"/>
      <c r="S848" s="17"/>
      <c r="T848" s="17"/>
      <c r="U848" s="17"/>
    </row>
    <row r="849" spans="13:21">
      <c r="M849" s="17"/>
      <c r="N849" s="17"/>
      <c r="O849" s="17"/>
      <c r="P849" s="17"/>
      <c r="Q849" s="17"/>
      <c r="R849" s="23"/>
      <c r="S849" s="17"/>
      <c r="T849" s="17"/>
      <c r="U849" s="17"/>
    </row>
    <row r="850" spans="13:21">
      <c r="M850" s="17"/>
      <c r="N850" s="17"/>
      <c r="O850" s="17"/>
      <c r="P850" s="17"/>
      <c r="Q850" s="17"/>
      <c r="R850" s="23"/>
      <c r="S850" s="17"/>
      <c r="T850" s="17"/>
      <c r="U850" s="17"/>
    </row>
    <row r="851" spans="13:21">
      <c r="M851" s="17"/>
      <c r="N851" s="17"/>
      <c r="O851" s="17"/>
      <c r="P851" s="17"/>
      <c r="Q851" s="17"/>
      <c r="R851" s="23"/>
      <c r="S851" s="17"/>
      <c r="T851" s="17"/>
      <c r="U851" s="17"/>
    </row>
    <row r="852" spans="13:21">
      <c r="M852" s="17"/>
      <c r="N852" s="17"/>
      <c r="O852" s="17"/>
      <c r="P852" s="17"/>
      <c r="Q852" s="17"/>
      <c r="R852" s="23"/>
      <c r="S852" s="17"/>
      <c r="T852" s="17"/>
      <c r="U852" s="17"/>
    </row>
    <row r="853" spans="13:21">
      <c r="M853" s="17"/>
      <c r="N853" s="17"/>
      <c r="O853" s="17"/>
      <c r="P853" s="17"/>
      <c r="Q853" s="17"/>
      <c r="R853" s="23"/>
      <c r="S853" s="17"/>
      <c r="T853" s="17"/>
      <c r="U853" s="17"/>
    </row>
    <row r="854" spans="13:21">
      <c r="M854" s="17"/>
      <c r="N854" s="17"/>
      <c r="O854" s="17"/>
      <c r="P854" s="17"/>
      <c r="Q854" s="17"/>
      <c r="R854" s="23"/>
      <c r="S854" s="17"/>
      <c r="T854" s="17"/>
      <c r="U854" s="17"/>
    </row>
    <row r="855" spans="13:21">
      <c r="M855" s="17"/>
      <c r="N855" s="17"/>
      <c r="O855" s="17"/>
      <c r="P855" s="17"/>
      <c r="Q855" s="17"/>
      <c r="R855" s="23"/>
      <c r="S855" s="17"/>
      <c r="T855" s="17"/>
      <c r="U855" s="17"/>
    </row>
    <row r="856" spans="13:21">
      <c r="M856" s="17"/>
      <c r="N856" s="17"/>
      <c r="O856" s="17"/>
      <c r="P856" s="17"/>
      <c r="Q856" s="17"/>
      <c r="R856" s="23"/>
      <c r="S856" s="17"/>
      <c r="T856" s="17"/>
      <c r="U856" s="17"/>
    </row>
    <row r="857" spans="13:21">
      <c r="M857" s="17"/>
      <c r="N857" s="17"/>
      <c r="O857" s="17"/>
      <c r="P857" s="17"/>
      <c r="Q857" s="17"/>
      <c r="R857" s="23"/>
      <c r="S857" s="17"/>
      <c r="T857" s="17"/>
      <c r="U857" s="17"/>
    </row>
    <row r="858" spans="13:21">
      <c r="M858" s="17"/>
      <c r="N858" s="17"/>
      <c r="O858" s="17"/>
      <c r="P858" s="17"/>
      <c r="Q858" s="17"/>
      <c r="R858" s="23"/>
      <c r="S858" s="17"/>
      <c r="T858" s="17"/>
      <c r="U858" s="17"/>
    </row>
    <row r="859" spans="13:21">
      <c r="M859" s="17"/>
      <c r="N859" s="17"/>
      <c r="O859" s="17"/>
      <c r="P859" s="17"/>
      <c r="Q859" s="17"/>
      <c r="R859" s="23"/>
      <c r="S859" s="17"/>
      <c r="T859" s="17"/>
      <c r="U859" s="17"/>
    </row>
    <row r="860" spans="13:21">
      <c r="M860" s="17"/>
      <c r="N860" s="17"/>
      <c r="O860" s="17"/>
      <c r="P860" s="17"/>
      <c r="Q860" s="17"/>
      <c r="R860" s="23"/>
      <c r="S860" s="17"/>
      <c r="T860" s="17"/>
      <c r="U860" s="17"/>
    </row>
    <row r="861" spans="13:21">
      <c r="M861" s="17"/>
      <c r="N861" s="17"/>
      <c r="O861" s="17"/>
      <c r="P861" s="17"/>
      <c r="Q861" s="17"/>
      <c r="R861" s="23"/>
      <c r="S861" s="17"/>
      <c r="T861" s="17"/>
      <c r="U861" s="17"/>
    </row>
    <row r="862" spans="13:21">
      <c r="M862" s="17"/>
      <c r="N862" s="17"/>
      <c r="O862" s="17"/>
      <c r="P862" s="17"/>
      <c r="Q862" s="17"/>
      <c r="R862" s="23"/>
      <c r="S862" s="17"/>
      <c r="T862" s="17"/>
      <c r="U862" s="17"/>
    </row>
    <row r="863" spans="13:21">
      <c r="M863" s="17"/>
      <c r="N863" s="17"/>
      <c r="O863" s="17"/>
      <c r="P863" s="17"/>
      <c r="Q863" s="17"/>
      <c r="R863" s="23"/>
      <c r="S863" s="17"/>
      <c r="T863" s="17"/>
      <c r="U863" s="17"/>
    </row>
    <row r="864" spans="13:21">
      <c r="M864" s="17"/>
      <c r="N864" s="17"/>
      <c r="O864" s="17"/>
      <c r="P864" s="17"/>
      <c r="Q864" s="17"/>
      <c r="R864" s="23"/>
      <c r="S864" s="17"/>
      <c r="T864" s="17"/>
      <c r="U864" s="17"/>
    </row>
    <row r="865" spans="13:21">
      <c r="M865" s="17"/>
      <c r="N865" s="17"/>
      <c r="O865" s="17"/>
      <c r="P865" s="17"/>
      <c r="Q865" s="17"/>
      <c r="R865" s="23"/>
      <c r="S865" s="17"/>
      <c r="T865" s="17"/>
      <c r="U865" s="17"/>
    </row>
    <row r="866" spans="13:21">
      <c r="M866" s="17"/>
      <c r="N866" s="17"/>
      <c r="O866" s="17"/>
      <c r="P866" s="17"/>
      <c r="Q866" s="17"/>
      <c r="R866" s="23"/>
      <c r="S866" s="17"/>
      <c r="T866" s="17"/>
      <c r="U866" s="17"/>
    </row>
    <row r="867" spans="13:21">
      <c r="M867" s="17"/>
      <c r="N867" s="17"/>
      <c r="O867" s="17"/>
      <c r="P867" s="17"/>
      <c r="Q867" s="17"/>
      <c r="R867" s="23"/>
      <c r="S867" s="17"/>
      <c r="T867" s="17"/>
      <c r="U867" s="17"/>
    </row>
    <row r="868" spans="13:21">
      <c r="M868" s="17"/>
      <c r="N868" s="17"/>
      <c r="O868" s="17"/>
      <c r="P868" s="17"/>
      <c r="Q868" s="17"/>
      <c r="R868" s="23"/>
      <c r="S868" s="17"/>
      <c r="T868" s="17"/>
      <c r="U868" s="17"/>
    </row>
    <row r="869" spans="13:21">
      <c r="M869" s="17"/>
      <c r="N869" s="17"/>
      <c r="O869" s="17"/>
      <c r="P869" s="17"/>
      <c r="Q869" s="17"/>
      <c r="R869" s="23"/>
      <c r="S869" s="17"/>
      <c r="T869" s="17"/>
      <c r="U869" s="17"/>
    </row>
    <row r="870" spans="13:21">
      <c r="M870" s="17"/>
      <c r="N870" s="17"/>
      <c r="O870" s="17"/>
      <c r="P870" s="17"/>
      <c r="Q870" s="17"/>
      <c r="R870" s="23"/>
      <c r="S870" s="17"/>
      <c r="T870" s="17"/>
      <c r="U870" s="17"/>
    </row>
    <row r="871" spans="13:21">
      <c r="M871" s="17"/>
      <c r="N871" s="17"/>
      <c r="O871" s="17"/>
      <c r="P871" s="17"/>
      <c r="Q871" s="17"/>
      <c r="R871" s="23"/>
      <c r="S871" s="17"/>
      <c r="T871" s="17"/>
      <c r="U871" s="17"/>
    </row>
    <row r="872" spans="13:21">
      <c r="M872" s="17"/>
      <c r="N872" s="17"/>
      <c r="O872" s="17"/>
      <c r="P872" s="17"/>
      <c r="Q872" s="17"/>
      <c r="R872" s="23"/>
      <c r="S872" s="17"/>
      <c r="T872" s="17"/>
      <c r="U872" s="17"/>
    </row>
    <row r="873" spans="13:21">
      <c r="M873" s="17"/>
      <c r="N873" s="17"/>
      <c r="O873" s="17"/>
      <c r="P873" s="17"/>
      <c r="Q873" s="17"/>
      <c r="R873" s="23"/>
      <c r="S873" s="17"/>
      <c r="T873" s="17"/>
      <c r="U873" s="17"/>
    </row>
    <row r="874" spans="13:21">
      <c r="M874" s="17"/>
      <c r="N874" s="17"/>
      <c r="O874" s="17"/>
      <c r="P874" s="17"/>
      <c r="Q874" s="17"/>
      <c r="R874" s="23"/>
      <c r="S874" s="17"/>
      <c r="T874" s="17"/>
      <c r="U874" s="17"/>
    </row>
    <row r="875" spans="13:21">
      <c r="M875" s="17"/>
      <c r="N875" s="17"/>
      <c r="O875" s="17"/>
      <c r="P875" s="17"/>
      <c r="Q875" s="17"/>
      <c r="R875" s="23"/>
      <c r="S875" s="17"/>
      <c r="T875" s="17"/>
      <c r="U875" s="17"/>
    </row>
    <row r="876" spans="13:21">
      <c r="M876" s="17"/>
      <c r="N876" s="17"/>
      <c r="O876" s="17"/>
      <c r="P876" s="17"/>
      <c r="Q876" s="17"/>
      <c r="R876" s="23"/>
      <c r="S876" s="17"/>
      <c r="T876" s="17"/>
      <c r="U876" s="17"/>
    </row>
    <row r="877" spans="13:21">
      <c r="M877" s="17"/>
      <c r="N877" s="17"/>
      <c r="O877" s="17"/>
      <c r="P877" s="17"/>
      <c r="Q877" s="17"/>
      <c r="R877" s="23"/>
      <c r="S877" s="17"/>
      <c r="T877" s="17"/>
      <c r="U877" s="17"/>
    </row>
    <row r="878" spans="13:21">
      <c r="M878" s="17"/>
      <c r="N878" s="17"/>
      <c r="O878" s="17"/>
      <c r="P878" s="17"/>
      <c r="Q878" s="17"/>
      <c r="R878" s="23"/>
      <c r="S878" s="17"/>
      <c r="T878" s="17"/>
      <c r="U878" s="17"/>
    </row>
    <row r="879" spans="13:21">
      <c r="M879" s="17"/>
      <c r="N879" s="17"/>
      <c r="O879" s="17"/>
      <c r="P879" s="17"/>
      <c r="Q879" s="17"/>
      <c r="R879" s="23"/>
      <c r="S879" s="17"/>
      <c r="T879" s="17"/>
      <c r="U879" s="17"/>
    </row>
    <row r="880" spans="13:21">
      <c r="M880" s="17"/>
      <c r="N880" s="17"/>
      <c r="O880" s="17"/>
      <c r="P880" s="17"/>
      <c r="Q880" s="17"/>
      <c r="R880" s="23"/>
      <c r="S880" s="17"/>
      <c r="T880" s="17"/>
      <c r="U880" s="17"/>
    </row>
    <row r="881" spans="13:21">
      <c r="M881" s="17"/>
      <c r="N881" s="17"/>
      <c r="O881" s="17"/>
      <c r="P881" s="17"/>
      <c r="Q881" s="17"/>
      <c r="R881" s="23"/>
      <c r="S881" s="17"/>
      <c r="T881" s="17"/>
      <c r="U881" s="17"/>
    </row>
    <row r="882" spans="13:21">
      <c r="M882" s="17"/>
      <c r="N882" s="17"/>
      <c r="O882" s="17"/>
      <c r="P882" s="17"/>
      <c r="Q882" s="17"/>
      <c r="R882" s="23"/>
      <c r="S882" s="17"/>
      <c r="T882" s="17"/>
      <c r="U882" s="17"/>
    </row>
    <row r="883" spans="13:21">
      <c r="M883" s="17"/>
      <c r="N883" s="17"/>
      <c r="O883" s="17"/>
      <c r="P883" s="17"/>
      <c r="Q883" s="17"/>
      <c r="R883" s="23"/>
      <c r="S883" s="17"/>
      <c r="T883" s="17"/>
      <c r="U883" s="17"/>
    </row>
    <row r="884" spans="13:21">
      <c r="M884" s="17"/>
      <c r="N884" s="17"/>
      <c r="O884" s="17"/>
      <c r="P884" s="17"/>
      <c r="Q884" s="17"/>
      <c r="R884" s="23"/>
      <c r="S884" s="17"/>
      <c r="T884" s="17"/>
      <c r="U884" s="17"/>
    </row>
    <row r="885" spans="13:21">
      <c r="M885" s="17"/>
      <c r="N885" s="17"/>
      <c r="O885" s="17"/>
      <c r="P885" s="17"/>
      <c r="Q885" s="17"/>
      <c r="R885" s="23"/>
      <c r="S885" s="17"/>
      <c r="T885" s="17"/>
      <c r="U885" s="17"/>
    </row>
    <row r="886" spans="13:21">
      <c r="M886" s="17"/>
      <c r="N886" s="17"/>
      <c r="O886" s="17"/>
      <c r="P886" s="17"/>
      <c r="Q886" s="17"/>
      <c r="R886" s="23"/>
      <c r="S886" s="17"/>
      <c r="T886" s="17"/>
      <c r="U886" s="17"/>
    </row>
    <row r="887" spans="13:21">
      <c r="M887" s="17"/>
      <c r="N887" s="17"/>
      <c r="O887" s="17"/>
      <c r="P887" s="17"/>
      <c r="Q887" s="17"/>
      <c r="R887" s="23"/>
      <c r="S887" s="17"/>
      <c r="T887" s="17"/>
      <c r="U887" s="17"/>
    </row>
    <row r="888" spans="13:21">
      <c r="M888" s="17"/>
      <c r="N888" s="17"/>
      <c r="O888" s="17"/>
      <c r="P888" s="17"/>
      <c r="Q888" s="17"/>
      <c r="R888" s="23"/>
      <c r="S888" s="17"/>
      <c r="T888" s="17"/>
      <c r="U888" s="17"/>
    </row>
    <row r="889" spans="13:21">
      <c r="M889" s="17"/>
      <c r="N889" s="17"/>
      <c r="O889" s="17"/>
      <c r="P889" s="17"/>
      <c r="Q889" s="17"/>
      <c r="R889" s="23"/>
      <c r="S889" s="17"/>
      <c r="T889" s="17"/>
      <c r="U889" s="17"/>
    </row>
    <row r="890" spans="13:21">
      <c r="M890" s="17"/>
      <c r="N890" s="17"/>
      <c r="O890" s="17"/>
      <c r="P890" s="17"/>
      <c r="Q890" s="17"/>
      <c r="R890" s="23"/>
      <c r="S890" s="17"/>
      <c r="T890" s="17"/>
      <c r="U890" s="17"/>
    </row>
    <row r="891" spans="13:21">
      <c r="M891" s="17"/>
      <c r="N891" s="17"/>
      <c r="O891" s="17"/>
      <c r="P891" s="17"/>
      <c r="Q891" s="17"/>
      <c r="R891" s="23"/>
      <c r="S891" s="17"/>
      <c r="T891" s="17"/>
      <c r="U891" s="17"/>
    </row>
    <row r="892" spans="13:21">
      <c r="M892" s="17"/>
      <c r="N892" s="17"/>
      <c r="O892" s="17"/>
      <c r="P892" s="17"/>
      <c r="Q892" s="17"/>
      <c r="R892" s="23"/>
      <c r="S892" s="17"/>
      <c r="T892" s="17"/>
      <c r="U892" s="17"/>
    </row>
    <row r="893" spans="13:21">
      <c r="M893" s="17"/>
      <c r="N893" s="17"/>
      <c r="O893" s="17"/>
      <c r="P893" s="17"/>
      <c r="Q893" s="17"/>
      <c r="R893" s="23"/>
      <c r="S893" s="17"/>
      <c r="T893" s="17"/>
      <c r="U893" s="17"/>
    </row>
    <row r="894" spans="13:21">
      <c r="M894" s="17"/>
      <c r="N894" s="17"/>
      <c r="O894" s="17"/>
      <c r="P894" s="17"/>
      <c r="Q894" s="17"/>
      <c r="R894" s="23"/>
      <c r="S894" s="17"/>
      <c r="T894" s="17"/>
      <c r="U894" s="17"/>
    </row>
    <row r="895" spans="13:21">
      <c r="M895" s="17"/>
      <c r="N895" s="17"/>
      <c r="O895" s="17"/>
      <c r="P895" s="17"/>
      <c r="Q895" s="17"/>
      <c r="R895" s="23"/>
      <c r="S895" s="17"/>
      <c r="T895" s="17"/>
      <c r="U895" s="17"/>
    </row>
    <row r="896" spans="13:21">
      <c r="M896" s="17"/>
      <c r="N896" s="17"/>
      <c r="O896" s="17"/>
      <c r="P896" s="17"/>
      <c r="Q896" s="17"/>
      <c r="R896" s="23"/>
      <c r="S896" s="17"/>
      <c r="T896" s="17"/>
      <c r="U896" s="17"/>
    </row>
    <row r="897" spans="13:21">
      <c r="M897" s="17"/>
      <c r="N897" s="17"/>
      <c r="O897" s="17"/>
      <c r="P897" s="17"/>
      <c r="Q897" s="17"/>
      <c r="R897" s="23"/>
      <c r="S897" s="17"/>
      <c r="T897" s="17"/>
      <c r="U897" s="17"/>
    </row>
    <row r="898" spans="13:21">
      <c r="M898" s="17"/>
      <c r="N898" s="17"/>
      <c r="O898" s="17"/>
      <c r="P898" s="17"/>
      <c r="Q898" s="17"/>
      <c r="R898" s="23"/>
      <c r="S898" s="17"/>
      <c r="T898" s="17"/>
      <c r="U898" s="17"/>
    </row>
    <row r="899" spans="13:21">
      <c r="M899" s="17"/>
      <c r="N899" s="17"/>
      <c r="O899" s="17"/>
      <c r="P899" s="17"/>
      <c r="Q899" s="17"/>
      <c r="R899" s="23"/>
      <c r="S899" s="17"/>
      <c r="T899" s="17"/>
      <c r="U899" s="17"/>
    </row>
    <row r="900" spans="13:21">
      <c r="M900" s="17"/>
      <c r="N900" s="17"/>
      <c r="O900" s="17"/>
      <c r="P900" s="17"/>
      <c r="Q900" s="17"/>
      <c r="R900" s="23"/>
      <c r="S900" s="17"/>
      <c r="T900" s="17"/>
      <c r="U900" s="17"/>
    </row>
    <row r="901" spans="13:21">
      <c r="M901" s="17"/>
      <c r="N901" s="17"/>
      <c r="O901" s="17"/>
      <c r="P901" s="17"/>
      <c r="Q901" s="17"/>
      <c r="R901" s="23"/>
      <c r="S901" s="17"/>
      <c r="T901" s="17"/>
      <c r="U901" s="17"/>
    </row>
    <row r="902" spans="13:21">
      <c r="M902" s="17"/>
      <c r="N902" s="17"/>
      <c r="O902" s="17"/>
      <c r="P902" s="17"/>
      <c r="Q902" s="17"/>
      <c r="R902" s="23"/>
      <c r="S902" s="17"/>
      <c r="T902" s="17"/>
      <c r="U902" s="17"/>
    </row>
    <row r="903" spans="13:21">
      <c r="M903" s="17"/>
      <c r="N903" s="17"/>
      <c r="O903" s="17"/>
      <c r="P903" s="17"/>
      <c r="Q903" s="17"/>
      <c r="R903" s="23"/>
      <c r="S903" s="17"/>
      <c r="T903" s="17"/>
      <c r="U903" s="17"/>
    </row>
    <row r="904" spans="13:21">
      <c r="M904" s="17"/>
      <c r="N904" s="17"/>
      <c r="O904" s="17"/>
      <c r="P904" s="17"/>
      <c r="Q904" s="17"/>
      <c r="R904" s="23"/>
      <c r="S904" s="17"/>
      <c r="T904" s="17"/>
      <c r="U904" s="17"/>
    </row>
    <row r="905" spans="13:21">
      <c r="M905" s="17"/>
      <c r="N905" s="17"/>
      <c r="O905" s="17"/>
      <c r="P905" s="17"/>
      <c r="Q905" s="17"/>
      <c r="R905" s="23"/>
      <c r="S905" s="17"/>
      <c r="T905" s="17"/>
      <c r="U905" s="17"/>
    </row>
    <row r="906" spans="13:21">
      <c r="M906" s="17"/>
      <c r="N906" s="17"/>
      <c r="O906" s="17"/>
      <c r="P906" s="17"/>
      <c r="Q906" s="17"/>
      <c r="R906" s="23"/>
      <c r="S906" s="17"/>
      <c r="T906" s="17"/>
      <c r="U906" s="17"/>
    </row>
    <row r="907" spans="13:21">
      <c r="M907" s="17"/>
      <c r="N907" s="17"/>
      <c r="O907" s="17"/>
      <c r="P907" s="17"/>
      <c r="Q907" s="17"/>
      <c r="R907" s="23"/>
      <c r="S907" s="17"/>
      <c r="T907" s="17"/>
      <c r="U907" s="17"/>
    </row>
    <row r="908" spans="13:21">
      <c r="M908" s="17"/>
      <c r="N908" s="17"/>
      <c r="O908" s="17"/>
      <c r="P908" s="17"/>
      <c r="Q908" s="17"/>
      <c r="R908" s="23"/>
      <c r="S908" s="17"/>
      <c r="T908" s="17"/>
      <c r="U908" s="17"/>
    </row>
    <row r="909" spans="13:21">
      <c r="M909" s="17"/>
      <c r="N909" s="17"/>
      <c r="O909" s="17"/>
      <c r="P909" s="17"/>
      <c r="Q909" s="17"/>
      <c r="R909" s="23"/>
      <c r="S909" s="17"/>
      <c r="T909" s="17"/>
      <c r="U909" s="17"/>
    </row>
    <row r="910" spans="13:21">
      <c r="M910" s="17"/>
      <c r="N910" s="17"/>
      <c r="O910" s="17"/>
      <c r="P910" s="17"/>
      <c r="Q910" s="17"/>
      <c r="R910" s="23"/>
      <c r="S910" s="17"/>
      <c r="T910" s="17"/>
      <c r="U910" s="17"/>
    </row>
    <row r="911" spans="13:21">
      <c r="M911" s="17"/>
      <c r="N911" s="17"/>
      <c r="O911" s="17"/>
      <c r="P911" s="17"/>
      <c r="Q911" s="17"/>
      <c r="R911" s="23"/>
      <c r="S911" s="17"/>
      <c r="T911" s="17"/>
      <c r="U911" s="17"/>
    </row>
    <row r="912" spans="13:21">
      <c r="M912" s="17"/>
      <c r="N912" s="17"/>
      <c r="O912" s="17"/>
      <c r="P912" s="17"/>
      <c r="Q912" s="17"/>
      <c r="R912" s="23"/>
      <c r="S912" s="17"/>
      <c r="T912" s="17"/>
      <c r="U912" s="17"/>
    </row>
    <row r="913" spans="13:21">
      <c r="M913" s="17"/>
      <c r="N913" s="17"/>
      <c r="O913" s="17"/>
      <c r="P913" s="17"/>
      <c r="Q913" s="17"/>
      <c r="R913" s="23"/>
      <c r="S913" s="17"/>
      <c r="T913" s="17"/>
      <c r="U913" s="17"/>
    </row>
    <row r="914" spans="13:21">
      <c r="M914" s="17"/>
      <c r="N914" s="17"/>
      <c r="O914" s="17"/>
      <c r="P914" s="17"/>
      <c r="Q914" s="17"/>
      <c r="R914" s="23"/>
      <c r="S914" s="17"/>
      <c r="T914" s="17"/>
      <c r="U914" s="17"/>
    </row>
    <row r="915" spans="13:21">
      <c r="M915" s="17"/>
      <c r="N915" s="17"/>
      <c r="O915" s="17"/>
      <c r="P915" s="17"/>
      <c r="Q915" s="17"/>
      <c r="R915" s="23"/>
      <c r="S915" s="17"/>
      <c r="T915" s="17"/>
      <c r="U915" s="17"/>
    </row>
    <row r="916" spans="13:21">
      <c r="M916" s="17"/>
      <c r="N916" s="17"/>
      <c r="O916" s="17"/>
      <c r="P916" s="17"/>
      <c r="Q916" s="17"/>
      <c r="R916" s="23"/>
      <c r="S916" s="17"/>
      <c r="T916" s="17"/>
      <c r="U916" s="17"/>
    </row>
    <row r="917" spans="13:21">
      <c r="M917" s="17"/>
      <c r="N917" s="17"/>
      <c r="O917" s="17"/>
      <c r="P917" s="17"/>
      <c r="Q917" s="17"/>
      <c r="R917" s="23"/>
      <c r="S917" s="17"/>
      <c r="T917" s="17"/>
      <c r="U917" s="17"/>
    </row>
    <row r="918" spans="13:21">
      <c r="M918" s="17"/>
      <c r="N918" s="17"/>
      <c r="O918" s="17"/>
      <c r="P918" s="17"/>
      <c r="Q918" s="17"/>
      <c r="R918" s="23"/>
      <c r="S918" s="17"/>
      <c r="T918" s="17"/>
      <c r="U918" s="17"/>
    </row>
    <row r="919" spans="13:21">
      <c r="M919" s="17"/>
      <c r="N919" s="17"/>
      <c r="O919" s="17"/>
      <c r="P919" s="17"/>
      <c r="Q919" s="17"/>
      <c r="R919" s="23"/>
      <c r="S919" s="17"/>
      <c r="T919" s="17"/>
      <c r="U919" s="17"/>
    </row>
    <row r="920" spans="13:21">
      <c r="M920" s="17"/>
      <c r="N920" s="17"/>
      <c r="O920" s="17"/>
      <c r="P920" s="17"/>
      <c r="Q920" s="17"/>
      <c r="R920" s="23"/>
      <c r="S920" s="17"/>
      <c r="T920" s="17"/>
      <c r="U920" s="17"/>
    </row>
    <row r="921" spans="13:21">
      <c r="M921" s="17"/>
      <c r="N921" s="17"/>
      <c r="O921" s="17"/>
      <c r="P921" s="17"/>
      <c r="Q921" s="17"/>
      <c r="R921" s="23"/>
      <c r="S921" s="17"/>
      <c r="T921" s="17"/>
      <c r="U921" s="17"/>
    </row>
    <row r="922" spans="13:21">
      <c r="M922" s="17"/>
      <c r="N922" s="17"/>
      <c r="O922" s="17"/>
      <c r="P922" s="17"/>
      <c r="Q922" s="17"/>
      <c r="R922" s="23"/>
      <c r="S922" s="17"/>
      <c r="T922" s="17"/>
      <c r="U922" s="17"/>
    </row>
    <row r="923" spans="13:21">
      <c r="M923" s="17"/>
      <c r="N923" s="17"/>
      <c r="O923" s="17"/>
      <c r="P923" s="17"/>
      <c r="Q923" s="17"/>
      <c r="R923" s="23"/>
      <c r="S923" s="17"/>
      <c r="T923" s="17"/>
      <c r="U923" s="17"/>
    </row>
    <row r="924" spans="13:21">
      <c r="M924" s="17"/>
      <c r="N924" s="17"/>
      <c r="O924" s="17"/>
      <c r="P924" s="17"/>
      <c r="Q924" s="17"/>
      <c r="R924" s="23"/>
      <c r="S924" s="17"/>
      <c r="T924" s="17"/>
      <c r="U924" s="17"/>
    </row>
    <row r="925" spans="13:21">
      <c r="M925" s="17"/>
      <c r="N925" s="17"/>
      <c r="O925" s="17"/>
      <c r="P925" s="17"/>
      <c r="Q925" s="17"/>
      <c r="R925" s="23"/>
      <c r="S925" s="17"/>
      <c r="T925" s="17"/>
      <c r="U925" s="17"/>
    </row>
    <row r="926" spans="13:21">
      <c r="M926" s="17"/>
      <c r="N926" s="17"/>
      <c r="O926" s="17"/>
      <c r="P926" s="17"/>
      <c r="Q926" s="17"/>
      <c r="R926" s="23"/>
      <c r="S926" s="17"/>
      <c r="T926" s="17"/>
      <c r="U926" s="17"/>
    </row>
    <row r="927" spans="13:21">
      <c r="M927" s="17"/>
      <c r="N927" s="17"/>
      <c r="O927" s="17"/>
      <c r="P927" s="17"/>
      <c r="Q927" s="17"/>
      <c r="R927" s="23"/>
      <c r="S927" s="17"/>
      <c r="T927" s="17"/>
      <c r="U927" s="17"/>
    </row>
    <row r="928" spans="13:21">
      <c r="M928" s="17"/>
      <c r="N928" s="17"/>
      <c r="O928" s="17"/>
      <c r="P928" s="17"/>
      <c r="Q928" s="17"/>
      <c r="R928" s="23"/>
      <c r="S928" s="17"/>
      <c r="T928" s="17"/>
      <c r="U928" s="17"/>
    </row>
    <row r="929" spans="13:21">
      <c r="M929" s="17"/>
      <c r="N929" s="17"/>
      <c r="O929" s="17"/>
      <c r="P929" s="17"/>
      <c r="Q929" s="17"/>
      <c r="R929" s="23"/>
      <c r="S929" s="17"/>
      <c r="T929" s="17"/>
      <c r="U929" s="17"/>
    </row>
    <row r="930" spans="13:21">
      <c r="M930" s="17"/>
      <c r="N930" s="17"/>
      <c r="O930" s="17"/>
      <c r="P930" s="17"/>
      <c r="Q930" s="17"/>
      <c r="R930" s="23"/>
      <c r="S930" s="17"/>
      <c r="T930" s="17"/>
      <c r="U930" s="17"/>
    </row>
    <row r="931" spans="13:21">
      <c r="M931" s="17"/>
      <c r="N931" s="17"/>
      <c r="O931" s="17"/>
      <c r="P931" s="17"/>
      <c r="Q931" s="17"/>
      <c r="R931" s="23"/>
      <c r="S931" s="17"/>
      <c r="T931" s="17"/>
      <c r="U931" s="17"/>
    </row>
    <row r="932" spans="13:21">
      <c r="M932" s="17"/>
      <c r="N932" s="17"/>
      <c r="O932" s="17"/>
      <c r="P932" s="17"/>
      <c r="Q932" s="17"/>
      <c r="R932" s="23"/>
      <c r="S932" s="17"/>
      <c r="T932" s="17"/>
      <c r="U932" s="17"/>
    </row>
    <row r="933" spans="13:21">
      <c r="M933" s="17"/>
      <c r="N933" s="17"/>
      <c r="O933" s="17"/>
      <c r="P933" s="17"/>
      <c r="Q933" s="17"/>
      <c r="R933" s="23"/>
      <c r="S933" s="17"/>
      <c r="T933" s="17"/>
      <c r="U933" s="17"/>
    </row>
    <row r="934" spans="13:21">
      <c r="M934" s="17"/>
      <c r="N934" s="17"/>
      <c r="O934" s="17"/>
      <c r="P934" s="17"/>
      <c r="Q934" s="17"/>
      <c r="R934" s="23"/>
      <c r="S934" s="17"/>
      <c r="T934" s="17"/>
      <c r="U934" s="17"/>
    </row>
    <row r="935" spans="13:21">
      <c r="M935" s="17"/>
      <c r="N935" s="17"/>
      <c r="O935" s="17"/>
      <c r="P935" s="17"/>
      <c r="Q935" s="17"/>
      <c r="R935" s="23"/>
      <c r="S935" s="17"/>
      <c r="T935" s="17"/>
      <c r="U935" s="17"/>
    </row>
    <row r="936" spans="13:21">
      <c r="M936" s="17"/>
      <c r="N936" s="17"/>
      <c r="O936" s="17"/>
      <c r="P936" s="17"/>
      <c r="Q936" s="17"/>
      <c r="R936" s="23"/>
      <c r="S936" s="17"/>
      <c r="T936" s="17"/>
      <c r="U936" s="17"/>
    </row>
    <row r="937" spans="13:21">
      <c r="M937" s="17"/>
      <c r="N937" s="17"/>
      <c r="O937" s="17"/>
      <c r="P937" s="17"/>
      <c r="Q937" s="17"/>
      <c r="R937" s="23"/>
      <c r="S937" s="17"/>
      <c r="T937" s="17"/>
      <c r="U937" s="17"/>
    </row>
    <row r="938" spans="13:21">
      <c r="M938" s="17"/>
      <c r="N938" s="17"/>
      <c r="O938" s="17"/>
      <c r="P938" s="17"/>
      <c r="Q938" s="17"/>
      <c r="R938" s="23"/>
      <c r="S938" s="17"/>
      <c r="T938" s="17"/>
      <c r="U938" s="17"/>
    </row>
    <row r="939" spans="13:21">
      <c r="M939" s="17"/>
      <c r="N939" s="17"/>
      <c r="O939" s="17"/>
      <c r="P939" s="17"/>
      <c r="Q939" s="17"/>
      <c r="R939" s="23"/>
      <c r="S939" s="17"/>
      <c r="T939" s="17"/>
      <c r="U939" s="17"/>
    </row>
    <row r="940" spans="13:21">
      <c r="M940" s="17"/>
      <c r="N940" s="17"/>
      <c r="O940" s="17"/>
      <c r="P940" s="17"/>
      <c r="Q940" s="17"/>
      <c r="R940" s="23"/>
      <c r="S940" s="17"/>
      <c r="T940" s="17"/>
      <c r="U940" s="17"/>
    </row>
    <row r="941" spans="13:21">
      <c r="M941" s="17"/>
      <c r="N941" s="17"/>
      <c r="O941" s="17"/>
      <c r="P941" s="17"/>
      <c r="Q941" s="17"/>
      <c r="R941" s="23"/>
      <c r="S941" s="17"/>
      <c r="T941" s="17"/>
      <c r="U941" s="17"/>
    </row>
    <row r="942" spans="13:21">
      <c r="M942" s="17"/>
      <c r="N942" s="17"/>
      <c r="O942" s="17"/>
      <c r="P942" s="17"/>
      <c r="Q942" s="17"/>
      <c r="R942" s="23"/>
      <c r="S942" s="17"/>
      <c r="T942" s="17"/>
      <c r="U942" s="17"/>
    </row>
    <row r="943" spans="13:21">
      <c r="M943" s="17"/>
      <c r="N943" s="17"/>
      <c r="O943" s="17"/>
      <c r="P943" s="17"/>
      <c r="Q943" s="17"/>
      <c r="R943" s="23"/>
      <c r="S943" s="17"/>
      <c r="T943" s="17"/>
      <c r="U943" s="17"/>
    </row>
    <row r="944" spans="13:21">
      <c r="M944" s="17"/>
      <c r="N944" s="17"/>
      <c r="O944" s="17"/>
      <c r="P944" s="17"/>
      <c r="Q944" s="17"/>
      <c r="R944" s="23"/>
      <c r="S944" s="17"/>
      <c r="T944" s="17"/>
      <c r="U944" s="17"/>
    </row>
    <row r="945" spans="13:21">
      <c r="M945" s="17"/>
      <c r="N945" s="17"/>
      <c r="O945" s="17"/>
      <c r="P945" s="17"/>
      <c r="Q945" s="17"/>
      <c r="R945" s="23"/>
      <c r="S945" s="17"/>
      <c r="T945" s="17"/>
      <c r="U945" s="17"/>
    </row>
    <row r="946" spans="13:21">
      <c r="M946" s="17"/>
      <c r="N946" s="17"/>
      <c r="O946" s="17"/>
      <c r="P946" s="17"/>
      <c r="Q946" s="17"/>
      <c r="R946" s="23"/>
      <c r="S946" s="17"/>
      <c r="T946" s="17"/>
      <c r="U946" s="17"/>
    </row>
    <row r="947" spans="13:21">
      <c r="M947" s="17"/>
      <c r="N947" s="17"/>
      <c r="O947" s="17"/>
      <c r="P947" s="17"/>
      <c r="Q947" s="17"/>
      <c r="R947" s="23"/>
      <c r="S947" s="17"/>
      <c r="T947" s="17"/>
      <c r="U947" s="17"/>
    </row>
    <row r="948" spans="13:21">
      <c r="M948" s="17"/>
      <c r="N948" s="17"/>
      <c r="O948" s="17"/>
      <c r="P948" s="17"/>
      <c r="Q948" s="17"/>
      <c r="R948" s="23"/>
      <c r="S948" s="17"/>
      <c r="T948" s="17"/>
      <c r="U948" s="17"/>
    </row>
    <row r="949" spans="13:21">
      <c r="M949" s="17"/>
      <c r="N949" s="17"/>
      <c r="O949" s="17"/>
      <c r="P949" s="17"/>
      <c r="Q949" s="17"/>
      <c r="R949" s="23"/>
      <c r="S949" s="17"/>
      <c r="T949" s="17"/>
      <c r="U949" s="17"/>
    </row>
    <row r="950" spans="13:21">
      <c r="M950" s="17"/>
      <c r="N950" s="17"/>
      <c r="O950" s="17"/>
      <c r="P950" s="17"/>
      <c r="Q950" s="17"/>
      <c r="R950" s="23"/>
      <c r="S950" s="17"/>
      <c r="T950" s="17"/>
      <c r="U950" s="17"/>
    </row>
    <row r="951" spans="13:21">
      <c r="M951" s="17"/>
      <c r="N951" s="17"/>
      <c r="O951" s="17"/>
      <c r="P951" s="17"/>
      <c r="Q951" s="17"/>
      <c r="R951" s="23"/>
      <c r="S951" s="17"/>
      <c r="T951" s="17"/>
      <c r="U951" s="17"/>
    </row>
    <row r="952" spans="13:21">
      <c r="M952" s="17"/>
      <c r="N952" s="17"/>
      <c r="O952" s="17"/>
      <c r="P952" s="17"/>
      <c r="Q952" s="17"/>
      <c r="R952" s="23"/>
      <c r="S952" s="17"/>
      <c r="T952" s="17"/>
      <c r="U952" s="17"/>
    </row>
    <row r="953" spans="13:21">
      <c r="M953" s="17"/>
      <c r="N953" s="17"/>
      <c r="O953" s="17"/>
      <c r="P953" s="17"/>
      <c r="Q953" s="17"/>
      <c r="R953" s="23"/>
      <c r="S953" s="17"/>
      <c r="T953" s="17"/>
      <c r="U953" s="17"/>
    </row>
    <row r="954" spans="13:21">
      <c r="M954" s="17"/>
      <c r="N954" s="17"/>
      <c r="O954" s="17"/>
      <c r="P954" s="17"/>
      <c r="Q954" s="17"/>
      <c r="R954" s="23"/>
      <c r="S954" s="17"/>
      <c r="T954" s="17"/>
      <c r="U954" s="17"/>
    </row>
    <row r="955" spans="13:21">
      <c r="M955" s="17"/>
      <c r="N955" s="17"/>
      <c r="O955" s="17"/>
      <c r="P955" s="17"/>
      <c r="Q955" s="17"/>
      <c r="R955" s="23"/>
      <c r="S955" s="17"/>
      <c r="T955" s="17"/>
      <c r="U955" s="17"/>
    </row>
    <row r="956" spans="13:21">
      <c r="M956" s="17"/>
      <c r="N956" s="17"/>
      <c r="O956" s="17"/>
      <c r="P956" s="17"/>
      <c r="Q956" s="17"/>
      <c r="R956" s="23"/>
      <c r="S956" s="17"/>
      <c r="T956" s="17"/>
      <c r="U956" s="17"/>
    </row>
    <row r="957" spans="13:21">
      <c r="M957" s="17"/>
      <c r="N957" s="17"/>
      <c r="O957" s="17"/>
      <c r="P957" s="17"/>
      <c r="Q957" s="17"/>
      <c r="R957" s="23"/>
      <c r="S957" s="17"/>
      <c r="T957" s="17"/>
      <c r="U957" s="17"/>
    </row>
    <row r="958" spans="13:21">
      <c r="M958" s="17"/>
      <c r="N958" s="17"/>
      <c r="O958" s="17"/>
      <c r="P958" s="17"/>
      <c r="Q958" s="17"/>
      <c r="R958" s="23"/>
      <c r="S958" s="17"/>
      <c r="T958" s="17"/>
      <c r="U958" s="17"/>
    </row>
    <row r="959" spans="13:21">
      <c r="M959" s="17"/>
      <c r="N959" s="17"/>
      <c r="O959" s="17"/>
      <c r="P959" s="17"/>
      <c r="Q959" s="17"/>
      <c r="R959" s="23"/>
      <c r="S959" s="17"/>
      <c r="T959" s="17"/>
      <c r="U959" s="17"/>
    </row>
    <row r="960" spans="13:21">
      <c r="M960" s="17"/>
      <c r="N960" s="17"/>
      <c r="O960" s="17"/>
      <c r="P960" s="17"/>
      <c r="Q960" s="17"/>
      <c r="R960" s="23"/>
      <c r="S960" s="17"/>
      <c r="T960" s="17"/>
      <c r="U960" s="17"/>
    </row>
    <row r="961" spans="13:21">
      <c r="M961" s="17"/>
      <c r="N961" s="17"/>
      <c r="O961" s="17"/>
      <c r="P961" s="17"/>
      <c r="Q961" s="17"/>
      <c r="R961" s="23"/>
      <c r="S961" s="17"/>
      <c r="T961" s="17"/>
      <c r="U961" s="17"/>
    </row>
    <row r="962" spans="13:21">
      <c r="M962" s="17"/>
      <c r="N962" s="17"/>
      <c r="O962" s="17"/>
      <c r="P962" s="17"/>
      <c r="Q962" s="17"/>
      <c r="R962" s="23"/>
      <c r="S962" s="17"/>
      <c r="T962" s="17"/>
      <c r="U962" s="17"/>
    </row>
    <row r="963" spans="13:21">
      <c r="M963" s="17"/>
      <c r="N963" s="17"/>
      <c r="O963" s="17"/>
      <c r="P963" s="17"/>
      <c r="Q963" s="17"/>
      <c r="R963" s="23"/>
      <c r="S963" s="17"/>
      <c r="T963" s="17"/>
      <c r="U963" s="17"/>
    </row>
    <row r="964" spans="13:21">
      <c r="M964" s="17"/>
      <c r="N964" s="17"/>
      <c r="O964" s="17"/>
      <c r="P964" s="17"/>
      <c r="Q964" s="17"/>
      <c r="R964" s="23"/>
      <c r="S964" s="17"/>
      <c r="T964" s="17"/>
      <c r="U964" s="17"/>
    </row>
    <row r="965" spans="13:21">
      <c r="M965" s="17"/>
      <c r="N965" s="17"/>
      <c r="O965" s="17"/>
      <c r="P965" s="17"/>
      <c r="Q965" s="17"/>
      <c r="R965" s="23"/>
      <c r="S965" s="17"/>
      <c r="T965" s="17"/>
      <c r="U965" s="17"/>
    </row>
    <row r="966" spans="13:21">
      <c r="M966" s="17"/>
      <c r="N966" s="17"/>
      <c r="O966" s="17"/>
      <c r="P966" s="17"/>
      <c r="Q966" s="17"/>
      <c r="R966" s="23"/>
      <c r="S966" s="17"/>
      <c r="T966" s="17"/>
      <c r="U966" s="17"/>
    </row>
    <row r="967" spans="13:21">
      <c r="M967" s="17"/>
      <c r="N967" s="17"/>
      <c r="O967" s="17"/>
      <c r="P967" s="17"/>
      <c r="Q967" s="17"/>
      <c r="R967" s="23"/>
      <c r="S967" s="17"/>
      <c r="T967" s="17"/>
      <c r="U967" s="17"/>
    </row>
    <row r="968" spans="13:21">
      <c r="M968" s="17"/>
      <c r="N968" s="17"/>
      <c r="O968" s="17"/>
      <c r="P968" s="17"/>
      <c r="Q968" s="17"/>
      <c r="R968" s="23"/>
      <c r="S968" s="17"/>
      <c r="T968" s="17"/>
      <c r="U968" s="17"/>
    </row>
    <row r="969" spans="13:21">
      <c r="M969" s="17"/>
      <c r="N969" s="17"/>
      <c r="O969" s="17"/>
      <c r="P969" s="17"/>
      <c r="Q969" s="17"/>
      <c r="R969" s="23"/>
      <c r="S969" s="17"/>
      <c r="T969" s="17"/>
      <c r="U969" s="17"/>
    </row>
    <row r="970" spans="13:21">
      <c r="M970" s="17"/>
      <c r="N970" s="17"/>
      <c r="O970" s="17"/>
      <c r="P970" s="17"/>
      <c r="Q970" s="17"/>
      <c r="R970" s="23"/>
      <c r="S970" s="17"/>
      <c r="T970" s="17"/>
      <c r="U970" s="17"/>
    </row>
    <row r="971" spans="13:21">
      <c r="M971" s="17"/>
      <c r="N971" s="17"/>
      <c r="O971" s="17"/>
      <c r="P971" s="17"/>
      <c r="Q971" s="17"/>
      <c r="R971" s="23"/>
      <c r="S971" s="17"/>
      <c r="T971" s="17"/>
      <c r="U971" s="17"/>
    </row>
    <row r="972" spans="13:21">
      <c r="M972" s="17"/>
      <c r="N972" s="17"/>
      <c r="O972" s="17"/>
      <c r="P972" s="17"/>
      <c r="Q972" s="17"/>
      <c r="R972" s="23"/>
      <c r="S972" s="17"/>
      <c r="T972" s="17"/>
      <c r="U972" s="17"/>
    </row>
    <row r="973" spans="13:21">
      <c r="M973" s="17"/>
      <c r="N973" s="17"/>
      <c r="O973" s="17"/>
      <c r="P973" s="17"/>
      <c r="Q973" s="17"/>
      <c r="R973" s="23"/>
      <c r="S973" s="17"/>
      <c r="T973" s="17"/>
      <c r="U973" s="17"/>
    </row>
    <row r="974" spans="13:21">
      <c r="M974" s="17"/>
      <c r="N974" s="17"/>
      <c r="O974" s="17"/>
      <c r="P974" s="17"/>
      <c r="Q974" s="17"/>
      <c r="R974" s="23"/>
      <c r="S974" s="17"/>
      <c r="T974" s="17"/>
      <c r="U974" s="17"/>
    </row>
    <row r="975" spans="13:21">
      <c r="M975" s="17"/>
      <c r="N975" s="17"/>
      <c r="O975" s="17"/>
      <c r="P975" s="17"/>
      <c r="Q975" s="17"/>
      <c r="R975" s="23"/>
      <c r="S975" s="17"/>
      <c r="T975" s="17"/>
      <c r="U975" s="17"/>
    </row>
    <row r="976" spans="13:21">
      <c r="M976" s="17"/>
      <c r="N976" s="17"/>
      <c r="O976" s="17"/>
      <c r="P976" s="17"/>
      <c r="Q976" s="17"/>
      <c r="R976" s="23"/>
      <c r="S976" s="17"/>
      <c r="T976" s="17"/>
      <c r="U976" s="17"/>
    </row>
    <row r="977" spans="13:21">
      <c r="M977" s="17"/>
      <c r="N977" s="17"/>
      <c r="O977" s="17"/>
      <c r="P977" s="17"/>
      <c r="Q977" s="17"/>
      <c r="R977" s="23"/>
      <c r="S977" s="17"/>
      <c r="T977" s="17"/>
      <c r="U977" s="17"/>
    </row>
    <row r="978" spans="13:21">
      <c r="M978" s="17"/>
      <c r="N978" s="17"/>
      <c r="O978" s="17"/>
      <c r="P978" s="17"/>
      <c r="Q978" s="17"/>
      <c r="R978" s="23"/>
      <c r="S978" s="17"/>
      <c r="T978" s="17"/>
      <c r="U978" s="17"/>
    </row>
    <row r="979" spans="13:21">
      <c r="M979" s="17"/>
      <c r="N979" s="17"/>
      <c r="O979" s="17"/>
      <c r="P979" s="17"/>
      <c r="Q979" s="17"/>
      <c r="R979" s="23"/>
      <c r="S979" s="17"/>
      <c r="T979" s="17"/>
      <c r="U979" s="17"/>
    </row>
    <row r="980" spans="13:21">
      <c r="M980" s="17"/>
      <c r="N980" s="17"/>
      <c r="O980" s="17"/>
      <c r="P980" s="17"/>
      <c r="Q980" s="17"/>
      <c r="R980" s="23"/>
      <c r="S980" s="17"/>
      <c r="T980" s="17"/>
      <c r="U980" s="17"/>
    </row>
    <row r="981" spans="13:21">
      <c r="M981" s="17"/>
      <c r="N981" s="17"/>
      <c r="O981" s="17"/>
      <c r="P981" s="17"/>
      <c r="Q981" s="17"/>
      <c r="R981" s="23"/>
      <c r="S981" s="17"/>
      <c r="T981" s="17"/>
      <c r="U981" s="17"/>
    </row>
    <row r="982" spans="13:21">
      <c r="M982" s="17"/>
      <c r="N982" s="17"/>
      <c r="O982" s="17"/>
      <c r="P982" s="17"/>
      <c r="Q982" s="17"/>
      <c r="R982" s="23"/>
      <c r="S982" s="17"/>
      <c r="T982" s="17"/>
      <c r="U982" s="17"/>
    </row>
    <row r="983" spans="13:21">
      <c r="M983" s="17"/>
      <c r="N983" s="17"/>
      <c r="O983" s="17"/>
      <c r="P983" s="17"/>
      <c r="Q983" s="17"/>
      <c r="R983" s="23"/>
      <c r="S983" s="17"/>
      <c r="T983" s="17"/>
      <c r="U983" s="17"/>
    </row>
    <row r="984" spans="13:21">
      <c r="M984" s="17"/>
      <c r="N984" s="17"/>
      <c r="O984" s="17"/>
      <c r="P984" s="17"/>
      <c r="Q984" s="17"/>
      <c r="R984" s="23"/>
      <c r="S984" s="17"/>
      <c r="T984" s="17"/>
      <c r="U984" s="17"/>
    </row>
    <row r="985" spans="13:21">
      <c r="M985" s="17"/>
      <c r="N985" s="17"/>
      <c r="O985" s="17"/>
      <c r="P985" s="17"/>
      <c r="Q985" s="17"/>
      <c r="R985" s="23"/>
      <c r="S985" s="17"/>
      <c r="T985" s="17"/>
      <c r="U985" s="17"/>
    </row>
    <row r="986" spans="13:21">
      <c r="M986" s="17"/>
      <c r="N986" s="17"/>
      <c r="O986" s="17"/>
      <c r="P986" s="17"/>
      <c r="Q986" s="17"/>
      <c r="R986" s="23"/>
      <c r="S986" s="17"/>
      <c r="T986" s="17"/>
      <c r="U986" s="17"/>
    </row>
    <row r="987" spans="13:21">
      <c r="M987" s="17"/>
      <c r="N987" s="17"/>
      <c r="O987" s="17"/>
      <c r="P987" s="17"/>
      <c r="Q987" s="17"/>
      <c r="R987" s="23"/>
      <c r="S987" s="17"/>
      <c r="T987" s="17"/>
      <c r="U987" s="17"/>
    </row>
    <row r="988" spans="13:21">
      <c r="M988" s="17"/>
      <c r="N988" s="17"/>
      <c r="O988" s="17"/>
      <c r="P988" s="17"/>
      <c r="Q988" s="17"/>
      <c r="R988" s="23"/>
      <c r="S988" s="17"/>
      <c r="T988" s="17"/>
      <c r="U988" s="17"/>
    </row>
    <row r="989" spans="13:21">
      <c r="M989" s="17"/>
      <c r="N989" s="17"/>
      <c r="O989" s="17"/>
      <c r="P989" s="17"/>
      <c r="Q989" s="17"/>
      <c r="R989" s="23"/>
      <c r="S989" s="17"/>
      <c r="T989" s="17"/>
      <c r="U989" s="17"/>
    </row>
    <row r="990" spans="13:21">
      <c r="M990" s="17"/>
      <c r="N990" s="17"/>
      <c r="O990" s="17"/>
      <c r="P990" s="17"/>
      <c r="Q990" s="17"/>
      <c r="R990" s="23"/>
      <c r="S990" s="17"/>
      <c r="T990" s="17"/>
      <c r="U990" s="17"/>
    </row>
    <row r="991" spans="13:21">
      <c r="M991" s="17"/>
      <c r="N991" s="17"/>
      <c r="O991" s="17"/>
      <c r="P991" s="17"/>
      <c r="Q991" s="17"/>
      <c r="R991" s="23"/>
      <c r="S991" s="17"/>
      <c r="T991" s="17"/>
      <c r="U991" s="17"/>
    </row>
    <row r="992" spans="13:21">
      <c r="M992" s="17"/>
      <c r="N992" s="17"/>
      <c r="O992" s="17"/>
      <c r="P992" s="17"/>
      <c r="Q992" s="17"/>
      <c r="R992" s="23"/>
      <c r="S992" s="17"/>
      <c r="T992" s="17"/>
      <c r="U992" s="17"/>
    </row>
    <row r="993" spans="13:21">
      <c r="M993" s="17"/>
      <c r="N993" s="17"/>
      <c r="O993" s="17"/>
      <c r="P993" s="17"/>
      <c r="Q993" s="17"/>
      <c r="R993" s="23"/>
      <c r="S993" s="17"/>
      <c r="T993" s="17"/>
      <c r="U993" s="17"/>
    </row>
    <row r="994" spans="13:21">
      <c r="M994" s="17"/>
      <c r="N994" s="17"/>
      <c r="O994" s="17"/>
      <c r="P994" s="17"/>
      <c r="Q994" s="17"/>
      <c r="R994" s="23"/>
      <c r="S994" s="17"/>
      <c r="T994" s="17"/>
      <c r="U994" s="17"/>
    </row>
    <row r="995" spans="13:21">
      <c r="M995" s="17"/>
      <c r="N995" s="17"/>
      <c r="O995" s="17"/>
      <c r="P995" s="17"/>
      <c r="Q995" s="17"/>
      <c r="R995" s="23"/>
      <c r="S995" s="17"/>
      <c r="T995" s="17"/>
      <c r="U995" s="17"/>
    </row>
    <row r="996" spans="13:21">
      <c r="M996" s="17"/>
      <c r="N996" s="17"/>
      <c r="O996" s="17"/>
      <c r="P996" s="17"/>
      <c r="Q996" s="17"/>
      <c r="R996" s="23"/>
      <c r="S996" s="17"/>
      <c r="T996" s="17"/>
      <c r="U996" s="17"/>
    </row>
    <row r="997" spans="13:21">
      <c r="M997" s="17"/>
      <c r="N997" s="17"/>
      <c r="O997" s="17"/>
      <c r="P997" s="17"/>
      <c r="Q997" s="17"/>
      <c r="R997" s="23"/>
      <c r="S997" s="17"/>
      <c r="T997" s="17"/>
      <c r="U997" s="17"/>
    </row>
    <row r="998" spans="13:21">
      <c r="M998" s="17"/>
      <c r="N998" s="17"/>
      <c r="O998" s="17"/>
      <c r="P998" s="17"/>
      <c r="Q998" s="17"/>
      <c r="R998" s="23"/>
      <c r="S998" s="17"/>
      <c r="T998" s="17"/>
      <c r="U998" s="17"/>
    </row>
    <row r="999" spans="13:21">
      <c r="M999" s="17"/>
      <c r="N999" s="17"/>
      <c r="O999" s="17"/>
      <c r="P999" s="17"/>
      <c r="Q999" s="17"/>
      <c r="R999" s="23"/>
      <c r="S999" s="17"/>
      <c r="T999" s="17"/>
      <c r="U999" s="17"/>
    </row>
    <row r="1000" spans="13:21">
      <c r="M1000" s="17"/>
      <c r="N1000" s="17"/>
      <c r="O1000" s="17"/>
      <c r="P1000" s="17"/>
      <c r="Q1000" s="17"/>
      <c r="R1000" s="23"/>
      <c r="S1000" s="17"/>
      <c r="T1000" s="17"/>
      <c r="U1000" s="17"/>
    </row>
    <row r="1001" spans="13:21">
      <c r="M1001" s="17"/>
      <c r="N1001" s="17"/>
      <c r="O1001" s="17"/>
      <c r="P1001" s="17"/>
      <c r="Q1001" s="17"/>
      <c r="R1001" s="23"/>
      <c r="S1001" s="17"/>
      <c r="T1001" s="17"/>
      <c r="U1001" s="17"/>
    </row>
    <row r="1002" spans="13:21">
      <c r="M1002" s="17"/>
      <c r="N1002" s="17"/>
      <c r="O1002" s="17"/>
      <c r="P1002" s="17"/>
      <c r="Q1002" s="17"/>
      <c r="R1002" s="23"/>
      <c r="S1002" s="17"/>
      <c r="T1002" s="17"/>
      <c r="U1002" s="17"/>
    </row>
    <row r="1003" spans="13:21">
      <c r="M1003" s="17"/>
      <c r="N1003" s="17"/>
      <c r="O1003" s="17"/>
      <c r="P1003" s="17"/>
      <c r="Q1003" s="17"/>
      <c r="R1003" s="23"/>
      <c r="S1003" s="17"/>
      <c r="T1003" s="17"/>
      <c r="U1003" s="17"/>
    </row>
    <row r="1004" spans="13:21">
      <c r="M1004" s="17"/>
      <c r="N1004" s="17"/>
      <c r="O1004" s="17"/>
      <c r="P1004" s="17"/>
      <c r="Q1004" s="17"/>
      <c r="R1004" s="23"/>
      <c r="S1004" s="17"/>
      <c r="T1004" s="17"/>
      <c r="U1004" s="17"/>
    </row>
  </sheetData>
  <phoneticPr fontId="1" type="noConversion"/>
  <dataValidations count="3">
    <dataValidation type="list" allowBlank="1" showInputMessage="1" showErrorMessage="1" sqref="C7 C15">
      <formula1>"ST, MF, RT, SC, IF, DR, SW, SR, EW, EF, BC, FE FS"</formula1>
    </dataValidation>
    <dataValidation type="list" allowBlank="1" showInputMessage="1" showErrorMessage="1" sqref="C8 C16">
      <formula1>"rate, cap, marketcap, trading_value, trading, trading_vol, vol, volume, price, close"</formula1>
    </dataValidation>
    <dataValidation type="list" allowBlank="1" showInputMessage="1" showErrorMessage="1" sqref="C6 C14">
      <formula1>"1, 2, 5, 7, 8"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24" r:id="rId3" name="Button 16">
              <controlPr defaultSize="0" print="0" autoFill="0" autoPict="0" macro="[0]!Sheet8.RankList">
                <anchor moveWithCells="1" sizeWithCells="1">
                  <from>
                    <xdr:col>2</xdr:col>
                    <xdr:colOff>200025</xdr:colOff>
                    <xdr:row>0</xdr:row>
                    <xdr:rowOff>142875</xdr:rowOff>
                  </from>
                  <to>
                    <xdr:col>2</xdr:col>
                    <xdr:colOff>1581150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4:AD652"/>
  <sheetViews>
    <sheetView workbookViewId="0">
      <selection activeCell="P25" sqref="P25"/>
    </sheetView>
  </sheetViews>
  <sheetFormatPr defaultRowHeight="16.5"/>
  <cols>
    <col min="2" max="2" width="10.25" bestFit="1" customWidth="1"/>
    <col min="3" max="3" width="8.25" customWidth="1"/>
    <col min="4" max="4" width="6.75" customWidth="1"/>
    <col min="5" max="5" width="9.125" style="30" customWidth="1"/>
    <col min="6" max="6" width="15.125" style="33" customWidth="1"/>
    <col min="7" max="7" width="26.125" style="30" customWidth="1"/>
    <col min="10" max="10" width="11.25" bestFit="1" customWidth="1"/>
    <col min="11" max="11" width="7.625" customWidth="1"/>
    <col min="14" max="14" width="5.5" bestFit="1" customWidth="1"/>
    <col min="15" max="15" width="9.625" style="35" bestFit="1" customWidth="1"/>
    <col min="16" max="16" width="8.75" style="53" customWidth="1"/>
    <col min="17" max="17" width="10.625" bestFit="1" customWidth="1"/>
    <col min="18" max="18" width="20.375" bestFit="1" customWidth="1"/>
    <col min="19" max="19" width="25.5" customWidth="1"/>
    <col min="20" max="20" width="9.5" bestFit="1" customWidth="1"/>
    <col min="21" max="21" width="12.5" bestFit="1" customWidth="1"/>
    <col min="22" max="23" width="12.75" bestFit="1" customWidth="1"/>
    <col min="31" max="31" width="19.25" bestFit="1" customWidth="1"/>
  </cols>
  <sheetData>
    <row r="4" spans="2:30">
      <c r="B4" s="31" t="s">
        <v>796</v>
      </c>
      <c r="C4" s="4" t="s">
        <v>8246</v>
      </c>
      <c r="E4" s="31" t="s">
        <v>800</v>
      </c>
      <c r="F4" s="40" t="s">
        <v>8247</v>
      </c>
      <c r="G4" s="39"/>
      <c r="J4" s="31" t="s">
        <v>7371</v>
      </c>
      <c r="K4" s="4" t="s">
        <v>9078</v>
      </c>
      <c r="N4" s="34" t="s">
        <v>800</v>
      </c>
      <c r="O4" s="34" t="s">
        <v>8247</v>
      </c>
      <c r="P4" s="52" t="s">
        <v>8820</v>
      </c>
      <c r="Q4" s="34" t="s">
        <v>9017</v>
      </c>
      <c r="R4" s="34" t="s">
        <v>801</v>
      </c>
      <c r="S4" s="34" t="s">
        <v>8375</v>
      </c>
      <c r="T4" s="34" t="s">
        <v>8821</v>
      </c>
      <c r="U4" s="34" t="s">
        <v>9180</v>
      </c>
      <c r="V4" s="34" t="s">
        <v>802</v>
      </c>
      <c r="W4" s="34" t="s">
        <v>8376</v>
      </c>
    </row>
    <row r="5" spans="2:30">
      <c r="B5" s="31" t="s">
        <v>7369</v>
      </c>
      <c r="C5" s="10" t="s">
        <v>7368</v>
      </c>
      <c r="E5" s="30">
        <v>1001</v>
      </c>
      <c r="F5" s="33" t="s">
        <v>8248</v>
      </c>
      <c r="G5" s="33"/>
      <c r="J5" s="31" t="s">
        <v>796</v>
      </c>
      <c r="K5" s="4">
        <v>20240408</v>
      </c>
      <c r="N5" s="38">
        <v>1028</v>
      </c>
      <c r="O5" s="36" t="s">
        <v>7372</v>
      </c>
      <c r="P5" s="41" t="s">
        <v>7701</v>
      </c>
      <c r="Q5" s="42" t="s">
        <v>7992</v>
      </c>
      <c r="R5" s="43" t="s">
        <v>7418</v>
      </c>
      <c r="S5" s="43" t="s">
        <v>8822</v>
      </c>
      <c r="T5" s="43" t="s">
        <v>8823</v>
      </c>
      <c r="U5" s="43" t="s">
        <v>8840</v>
      </c>
      <c r="V5" s="43" t="s">
        <v>8338</v>
      </c>
      <c r="W5" s="43">
        <v>19750611</v>
      </c>
      <c r="AD5" s="53"/>
    </row>
    <row r="6" spans="2:30">
      <c r="B6" s="39"/>
      <c r="C6" s="4"/>
      <c r="E6" s="30">
        <v>1002</v>
      </c>
      <c r="F6" s="33" t="s">
        <v>8249</v>
      </c>
      <c r="G6" s="33"/>
      <c r="J6" s="31" t="s">
        <v>7369</v>
      </c>
      <c r="K6" s="10" t="s">
        <v>7370</v>
      </c>
      <c r="N6" s="38">
        <v>1028</v>
      </c>
      <c r="O6" s="36" t="s">
        <v>7372</v>
      </c>
      <c r="P6" s="41" t="s">
        <v>8824</v>
      </c>
      <c r="Q6" s="42" t="s">
        <v>7958</v>
      </c>
      <c r="R6" s="43" t="s">
        <v>8825</v>
      </c>
      <c r="S6" s="43" t="s">
        <v>8826</v>
      </c>
      <c r="T6" s="43" t="s">
        <v>8717</v>
      </c>
      <c r="U6" s="43" t="s">
        <v>8840</v>
      </c>
      <c r="V6" s="43" t="s">
        <v>8338</v>
      </c>
      <c r="W6" s="43">
        <v>19961226</v>
      </c>
      <c r="AD6" s="53"/>
    </row>
    <row r="7" spans="2:30">
      <c r="E7" s="30">
        <v>1003</v>
      </c>
      <c r="F7" s="33" t="s">
        <v>8250</v>
      </c>
      <c r="G7" s="33"/>
      <c r="N7" s="38">
        <v>1028</v>
      </c>
      <c r="O7" s="36" t="s">
        <v>7372</v>
      </c>
      <c r="P7" s="41" t="s">
        <v>7829</v>
      </c>
      <c r="Q7" s="42" t="s">
        <v>8120</v>
      </c>
      <c r="R7" s="43" t="s">
        <v>8827</v>
      </c>
      <c r="S7" s="43" t="s">
        <v>8718</v>
      </c>
      <c r="T7" s="43" t="s">
        <v>8719</v>
      </c>
      <c r="U7" s="43" t="s">
        <v>8840</v>
      </c>
      <c r="V7" s="43" t="s">
        <v>8338</v>
      </c>
      <c r="W7" s="43">
        <v>20220127</v>
      </c>
      <c r="AD7" s="53"/>
    </row>
    <row r="8" spans="2:30">
      <c r="E8" s="30">
        <v>1004</v>
      </c>
      <c r="F8" s="33" t="s">
        <v>8251</v>
      </c>
      <c r="G8" s="33"/>
      <c r="N8" s="38">
        <v>1028</v>
      </c>
      <c r="O8" s="36" t="s">
        <v>9234</v>
      </c>
      <c r="P8" s="41" t="s">
        <v>7808</v>
      </c>
      <c r="Q8" s="42" t="s">
        <v>8102</v>
      </c>
      <c r="R8" s="43" t="s">
        <v>7525</v>
      </c>
      <c r="S8" s="43" t="s">
        <v>8720</v>
      </c>
      <c r="T8" s="43" t="s">
        <v>8377</v>
      </c>
      <c r="U8" s="43" t="s">
        <v>8840</v>
      </c>
      <c r="V8" s="43" t="s">
        <v>8338</v>
      </c>
      <c r="W8" s="43">
        <v>20161110</v>
      </c>
      <c r="AD8" s="53"/>
    </row>
    <row r="9" spans="2:30">
      <c r="E9" s="30">
        <v>1005</v>
      </c>
      <c r="F9" s="33" t="s">
        <v>8252</v>
      </c>
      <c r="G9" s="33"/>
      <c r="N9" s="38">
        <v>1028</v>
      </c>
      <c r="O9" s="36" t="s">
        <v>7372</v>
      </c>
      <c r="P9" s="41" t="s">
        <v>7696</v>
      </c>
      <c r="Q9" s="42" t="s">
        <v>7987</v>
      </c>
      <c r="R9" s="43" t="s">
        <v>7415</v>
      </c>
      <c r="S9" s="43" t="s">
        <v>8378</v>
      </c>
      <c r="T9" s="43" t="s">
        <v>8336</v>
      </c>
      <c r="U9" s="43" t="s">
        <v>8840</v>
      </c>
      <c r="V9" s="43" t="s">
        <v>8338</v>
      </c>
      <c r="W9" s="43">
        <v>19740628</v>
      </c>
      <c r="AD9" s="53"/>
    </row>
    <row r="10" spans="2:30">
      <c r="E10" s="30">
        <v>1006</v>
      </c>
      <c r="F10" s="33" t="s">
        <v>8253</v>
      </c>
      <c r="G10" s="33"/>
      <c r="N10" s="38">
        <v>1028</v>
      </c>
      <c r="O10" s="36" t="s">
        <v>7372</v>
      </c>
      <c r="P10" s="41" t="s">
        <v>7668</v>
      </c>
      <c r="Q10" s="42" t="s">
        <v>7957</v>
      </c>
      <c r="R10" s="43" t="s">
        <v>7385</v>
      </c>
      <c r="S10" s="43" t="s">
        <v>8828</v>
      </c>
      <c r="T10" s="43" t="s">
        <v>8379</v>
      </c>
      <c r="U10" s="43" t="s">
        <v>8840</v>
      </c>
      <c r="V10" s="43" t="s">
        <v>8338</v>
      </c>
      <c r="W10" s="43">
        <v>19730721</v>
      </c>
      <c r="AD10" s="53"/>
    </row>
    <row r="11" spans="2:30">
      <c r="E11" s="30">
        <v>1007</v>
      </c>
      <c r="F11" s="33" t="s">
        <v>8254</v>
      </c>
      <c r="G11" s="33"/>
      <c r="N11" s="38">
        <v>1028</v>
      </c>
      <c r="O11" s="36" t="s">
        <v>7372</v>
      </c>
      <c r="P11" s="41" t="s">
        <v>7775</v>
      </c>
      <c r="Q11" s="42" t="s">
        <v>8067</v>
      </c>
      <c r="R11" s="43" t="s">
        <v>8829</v>
      </c>
      <c r="S11" s="43" t="s">
        <v>8830</v>
      </c>
      <c r="T11" s="43" t="s">
        <v>8380</v>
      </c>
      <c r="U11" s="43" t="s">
        <v>8840</v>
      </c>
      <c r="V11" s="43" t="s">
        <v>8338</v>
      </c>
      <c r="W11" s="43">
        <v>20180209</v>
      </c>
      <c r="AD11" s="53"/>
    </row>
    <row r="12" spans="2:30">
      <c r="E12" s="30">
        <v>1008</v>
      </c>
      <c r="F12" s="33" t="s">
        <v>7374</v>
      </c>
      <c r="G12" s="33"/>
      <c r="N12" s="38">
        <v>1028</v>
      </c>
      <c r="O12" s="36" t="s">
        <v>7372</v>
      </c>
      <c r="P12" s="41" t="s">
        <v>7698</v>
      </c>
      <c r="Q12" s="42" t="s">
        <v>7989</v>
      </c>
      <c r="R12" s="43" t="s">
        <v>8831</v>
      </c>
      <c r="S12" s="43" t="s">
        <v>8721</v>
      </c>
      <c r="T12" s="43" t="s">
        <v>9235</v>
      </c>
      <c r="U12" s="43" t="s">
        <v>8840</v>
      </c>
      <c r="V12" s="43" t="s">
        <v>8338</v>
      </c>
      <c r="W12" s="43">
        <v>19880610</v>
      </c>
      <c r="AD12" s="53"/>
    </row>
    <row r="13" spans="2:30">
      <c r="E13" s="30">
        <v>1009</v>
      </c>
      <c r="F13" s="33" t="s">
        <v>8255</v>
      </c>
      <c r="G13" s="33"/>
      <c r="N13" s="38">
        <v>1028</v>
      </c>
      <c r="O13" s="36" t="s">
        <v>7372</v>
      </c>
      <c r="P13" s="41" t="s">
        <v>7757</v>
      </c>
      <c r="Q13" s="42" t="s">
        <v>8049</v>
      </c>
      <c r="R13" s="43" t="s">
        <v>7475</v>
      </c>
      <c r="S13" s="43" t="s">
        <v>7475</v>
      </c>
      <c r="T13" s="43" t="s">
        <v>7475</v>
      </c>
      <c r="U13" s="43" t="s">
        <v>8840</v>
      </c>
      <c r="V13" s="43" t="s">
        <v>8338</v>
      </c>
      <c r="W13" s="43">
        <v>20081128</v>
      </c>
      <c r="AD13" s="53"/>
    </row>
    <row r="14" spans="2:30">
      <c r="E14" s="30">
        <v>1010</v>
      </c>
      <c r="F14" s="33" t="s">
        <v>8256</v>
      </c>
      <c r="G14" s="33"/>
      <c r="N14" s="38">
        <v>1028</v>
      </c>
      <c r="O14" s="36" t="s">
        <v>7372</v>
      </c>
      <c r="P14" s="41" t="s">
        <v>7705</v>
      </c>
      <c r="Q14" s="42" t="s">
        <v>7996</v>
      </c>
      <c r="R14" s="43" t="s">
        <v>7423</v>
      </c>
      <c r="S14" s="43" t="s">
        <v>8381</v>
      </c>
      <c r="T14" s="43" t="s">
        <v>8722</v>
      </c>
      <c r="U14" s="43" t="s">
        <v>8840</v>
      </c>
      <c r="V14" s="43" t="s">
        <v>8338</v>
      </c>
      <c r="W14" s="43">
        <v>19790227</v>
      </c>
      <c r="AD14" s="53"/>
    </row>
    <row r="15" spans="2:30">
      <c r="E15" s="30">
        <v>1011</v>
      </c>
      <c r="F15" s="33" t="s">
        <v>8257</v>
      </c>
      <c r="G15" s="33"/>
      <c r="N15" s="38">
        <v>1028</v>
      </c>
      <c r="O15" s="36" t="s">
        <v>7372</v>
      </c>
      <c r="P15" s="41" t="s">
        <v>7791</v>
      </c>
      <c r="Q15" s="42" t="s">
        <v>8083</v>
      </c>
      <c r="R15" s="43" t="s">
        <v>7506</v>
      </c>
      <c r="S15" s="43" t="s">
        <v>9236</v>
      </c>
      <c r="T15" s="43" t="s">
        <v>8382</v>
      </c>
      <c r="U15" s="43" t="s">
        <v>8840</v>
      </c>
      <c r="V15" s="43" t="s">
        <v>8338</v>
      </c>
      <c r="W15" s="43">
        <v>20081010</v>
      </c>
      <c r="AD15" s="53"/>
    </row>
    <row r="16" spans="2:30">
      <c r="E16" s="30">
        <v>1012</v>
      </c>
      <c r="F16" s="33" t="s">
        <v>8258</v>
      </c>
      <c r="G16" s="33"/>
      <c r="N16" s="38">
        <v>1028</v>
      </c>
      <c r="O16" s="36" t="s">
        <v>7372</v>
      </c>
      <c r="P16" s="41" t="s">
        <v>7746</v>
      </c>
      <c r="Q16" s="42" t="s">
        <v>8036</v>
      </c>
      <c r="R16" s="43" t="s">
        <v>7464</v>
      </c>
      <c r="S16" s="43" t="s">
        <v>8337</v>
      </c>
      <c r="T16" s="43" t="s">
        <v>8724</v>
      </c>
      <c r="U16" s="43" t="s">
        <v>8840</v>
      </c>
      <c r="V16" s="43" t="s">
        <v>8338</v>
      </c>
      <c r="W16" s="43">
        <v>20141218</v>
      </c>
      <c r="AD16" s="53"/>
    </row>
    <row r="17" spans="5:30">
      <c r="E17" s="30">
        <v>1013</v>
      </c>
      <c r="F17" s="33" t="s">
        <v>8259</v>
      </c>
      <c r="G17" s="33"/>
      <c r="N17" s="38">
        <v>1028</v>
      </c>
      <c r="O17" s="36" t="s">
        <v>7372</v>
      </c>
      <c r="P17" s="41" t="s">
        <v>7770</v>
      </c>
      <c r="Q17" s="42" t="s">
        <v>8062</v>
      </c>
      <c r="R17" s="43" t="s">
        <v>7486</v>
      </c>
      <c r="S17" s="43" t="s">
        <v>8383</v>
      </c>
      <c r="T17" s="43" t="s">
        <v>8383</v>
      </c>
      <c r="U17" s="43" t="s">
        <v>8840</v>
      </c>
      <c r="V17" s="43" t="s">
        <v>8338</v>
      </c>
      <c r="W17" s="43">
        <v>20010425</v>
      </c>
      <c r="AD17" s="53"/>
    </row>
    <row r="18" spans="5:30">
      <c r="E18" s="30">
        <v>1014</v>
      </c>
      <c r="F18" s="33" t="s">
        <v>8260</v>
      </c>
      <c r="G18" s="33"/>
      <c r="N18" s="38">
        <v>1028</v>
      </c>
      <c r="O18" s="36" t="s">
        <v>7372</v>
      </c>
      <c r="P18" s="41" t="s">
        <v>7729</v>
      </c>
      <c r="Q18" s="42" t="s">
        <v>8833</v>
      </c>
      <c r="R18" s="43" t="s">
        <v>7445</v>
      </c>
      <c r="S18" s="43" t="s">
        <v>8384</v>
      </c>
      <c r="T18" s="43" t="s">
        <v>8725</v>
      </c>
      <c r="U18" s="43" t="s">
        <v>8840</v>
      </c>
      <c r="V18" s="43" t="s">
        <v>8338</v>
      </c>
      <c r="W18" s="43">
        <v>19890905</v>
      </c>
      <c r="AD18" s="53"/>
    </row>
    <row r="19" spans="5:30">
      <c r="E19" s="30">
        <v>1015</v>
      </c>
      <c r="F19" s="33" t="s">
        <v>7375</v>
      </c>
      <c r="G19" s="33"/>
      <c r="N19" s="38">
        <v>1028</v>
      </c>
      <c r="O19" s="36" t="s">
        <v>7372</v>
      </c>
      <c r="P19" s="41" t="s">
        <v>7772</v>
      </c>
      <c r="Q19" s="42" t="s">
        <v>8064</v>
      </c>
      <c r="R19" s="43" t="s">
        <v>7488</v>
      </c>
      <c r="S19" s="43" t="s">
        <v>8385</v>
      </c>
      <c r="T19" s="43" t="s">
        <v>8386</v>
      </c>
      <c r="U19" s="43" t="s">
        <v>8840</v>
      </c>
      <c r="V19" s="43" t="s">
        <v>8338</v>
      </c>
      <c r="W19" s="43">
        <v>20010910</v>
      </c>
      <c r="AD19" s="53"/>
    </row>
    <row r="20" spans="5:30">
      <c r="E20" s="30">
        <v>1016</v>
      </c>
      <c r="F20" s="33" t="s">
        <v>8261</v>
      </c>
      <c r="G20" s="33"/>
      <c r="N20" s="38">
        <v>1028</v>
      </c>
      <c r="O20" s="36" t="s">
        <v>7372</v>
      </c>
      <c r="P20" s="41" t="s">
        <v>7687</v>
      </c>
      <c r="Q20" s="42" t="s">
        <v>7978</v>
      </c>
      <c r="R20" s="43" t="s">
        <v>7405</v>
      </c>
      <c r="S20" s="43" t="s">
        <v>8834</v>
      </c>
      <c r="T20" s="43" t="s">
        <v>8726</v>
      </c>
      <c r="U20" s="43" t="s">
        <v>8840</v>
      </c>
      <c r="V20" s="43" t="s">
        <v>8338</v>
      </c>
      <c r="W20" s="43">
        <v>20190529</v>
      </c>
      <c r="AD20" s="53"/>
    </row>
    <row r="21" spans="5:30">
      <c r="E21" s="30">
        <v>1017</v>
      </c>
      <c r="F21" s="33" t="s">
        <v>8262</v>
      </c>
      <c r="G21" s="33"/>
      <c r="N21" s="38">
        <v>1028</v>
      </c>
      <c r="O21" s="36" t="s">
        <v>7372</v>
      </c>
      <c r="P21" s="41" t="s">
        <v>7758</v>
      </c>
      <c r="Q21" s="42" t="s">
        <v>8050</v>
      </c>
      <c r="R21" s="43" t="s">
        <v>7476</v>
      </c>
      <c r="S21" s="43" t="s">
        <v>8387</v>
      </c>
      <c r="T21" s="43" t="s">
        <v>8835</v>
      </c>
      <c r="U21" s="43" t="s">
        <v>8840</v>
      </c>
      <c r="V21" s="43" t="s">
        <v>8338</v>
      </c>
      <c r="W21" s="43">
        <v>20170710</v>
      </c>
      <c r="AD21" s="53"/>
    </row>
    <row r="22" spans="5:30">
      <c r="E22" s="30">
        <v>1018</v>
      </c>
      <c r="F22" s="33" t="s">
        <v>8263</v>
      </c>
      <c r="G22" s="33"/>
      <c r="N22" s="38">
        <v>1028</v>
      </c>
      <c r="O22" s="36" t="s">
        <v>7372</v>
      </c>
      <c r="P22" s="41" t="s">
        <v>7751</v>
      </c>
      <c r="Q22" s="42" t="s">
        <v>8043</v>
      </c>
      <c r="R22" s="43" t="s">
        <v>7469</v>
      </c>
      <c r="S22" s="43" t="s">
        <v>8727</v>
      </c>
      <c r="T22" s="43" t="s">
        <v>8388</v>
      </c>
      <c r="U22" s="43" t="s">
        <v>8840</v>
      </c>
      <c r="V22" s="43" t="s">
        <v>8338</v>
      </c>
      <c r="W22" s="43">
        <v>20100512</v>
      </c>
      <c r="AD22" s="53"/>
    </row>
    <row r="23" spans="5:30">
      <c r="E23" s="30">
        <v>1019</v>
      </c>
      <c r="F23" s="33" t="s">
        <v>8264</v>
      </c>
      <c r="G23" s="33"/>
      <c r="N23" s="38">
        <v>1028</v>
      </c>
      <c r="O23" s="36" t="s">
        <v>7372</v>
      </c>
      <c r="P23" s="41" t="s">
        <v>8836</v>
      </c>
      <c r="Q23" s="42" t="s">
        <v>9237</v>
      </c>
      <c r="R23" s="43" t="s">
        <v>8837</v>
      </c>
      <c r="S23" s="43" t="s">
        <v>8838</v>
      </c>
      <c r="T23" s="43" t="s">
        <v>8728</v>
      </c>
      <c r="U23" s="43" t="s">
        <v>8840</v>
      </c>
      <c r="V23" s="43" t="s">
        <v>8338</v>
      </c>
      <c r="W23" s="43">
        <v>20051212</v>
      </c>
      <c r="AD23" s="53"/>
    </row>
    <row r="24" spans="5:30">
      <c r="E24" s="30">
        <v>1020</v>
      </c>
      <c r="F24" s="33" t="s">
        <v>8265</v>
      </c>
      <c r="G24" s="33"/>
      <c r="N24" s="38">
        <v>1028</v>
      </c>
      <c r="O24" s="36" t="s">
        <v>7372</v>
      </c>
      <c r="P24" s="41" t="s">
        <v>7798</v>
      </c>
      <c r="Q24" s="42" t="s">
        <v>8091</v>
      </c>
      <c r="R24" s="43" t="s">
        <v>8839</v>
      </c>
      <c r="S24" s="43" t="s">
        <v>8729</v>
      </c>
      <c r="T24" s="43" t="s">
        <v>8730</v>
      </c>
      <c r="U24" s="43" t="s">
        <v>8840</v>
      </c>
      <c r="V24" s="43" t="s">
        <v>8338</v>
      </c>
      <c r="W24" s="43">
        <v>20110513</v>
      </c>
      <c r="AD24" s="53"/>
    </row>
    <row r="25" spans="5:30">
      <c r="E25" s="30">
        <v>1021</v>
      </c>
      <c r="F25" s="33" t="s">
        <v>8266</v>
      </c>
      <c r="G25" s="33"/>
      <c r="N25" s="38">
        <v>1028</v>
      </c>
      <c r="O25" s="36" t="s">
        <v>7372</v>
      </c>
      <c r="P25" s="41" t="s">
        <v>7774</v>
      </c>
      <c r="Q25" s="42" t="s">
        <v>8066</v>
      </c>
      <c r="R25" s="43" t="s">
        <v>7490</v>
      </c>
      <c r="S25" s="43" t="s">
        <v>8731</v>
      </c>
      <c r="T25" s="43" t="s">
        <v>8389</v>
      </c>
      <c r="U25" s="43" t="s">
        <v>8840</v>
      </c>
      <c r="V25" s="43" t="s">
        <v>8338</v>
      </c>
      <c r="W25" s="43">
        <v>20020422</v>
      </c>
      <c r="AD25" s="53"/>
    </row>
    <row r="26" spans="5:30">
      <c r="E26" s="30">
        <v>1024</v>
      </c>
      <c r="F26" s="33" t="s">
        <v>8267</v>
      </c>
      <c r="G26" s="33"/>
      <c r="N26" s="38">
        <v>1028</v>
      </c>
      <c r="O26" s="36" t="s">
        <v>7372</v>
      </c>
      <c r="P26" s="41" t="s">
        <v>7671</v>
      </c>
      <c r="Q26" s="42" t="s">
        <v>7961</v>
      </c>
      <c r="R26" s="43" t="s">
        <v>7388</v>
      </c>
      <c r="S26" s="43" t="s">
        <v>9238</v>
      </c>
      <c r="T26" s="43" t="s">
        <v>8390</v>
      </c>
      <c r="U26" s="43" t="s">
        <v>8840</v>
      </c>
      <c r="V26" s="43" t="s">
        <v>8338</v>
      </c>
      <c r="W26" s="43">
        <v>19750630</v>
      </c>
      <c r="AD26" s="53"/>
    </row>
    <row r="27" spans="5:30">
      <c r="E27" s="30">
        <v>1025</v>
      </c>
      <c r="F27" s="33" t="s">
        <v>8268</v>
      </c>
      <c r="G27" s="33"/>
      <c r="N27" s="38">
        <v>1028</v>
      </c>
      <c r="O27" s="36" t="s">
        <v>7372</v>
      </c>
      <c r="P27" s="41" t="s">
        <v>7734</v>
      </c>
      <c r="Q27" s="42" t="s">
        <v>8022</v>
      </c>
      <c r="R27" s="43" t="s">
        <v>7450</v>
      </c>
      <c r="S27" s="43" t="s">
        <v>8339</v>
      </c>
      <c r="T27" s="43" t="s">
        <v>8733</v>
      </c>
      <c r="U27" s="43" t="s">
        <v>8840</v>
      </c>
      <c r="V27" s="43" t="s">
        <v>8338</v>
      </c>
      <c r="W27" s="43">
        <v>19890810</v>
      </c>
      <c r="AD27" s="53"/>
    </row>
    <row r="28" spans="5:30">
      <c r="E28" s="30">
        <v>1026</v>
      </c>
      <c r="F28" s="33" t="s">
        <v>8269</v>
      </c>
      <c r="G28" s="33"/>
      <c r="N28" s="38">
        <v>1028</v>
      </c>
      <c r="O28" s="36" t="s">
        <v>7372</v>
      </c>
      <c r="P28" s="41" t="s">
        <v>7686</v>
      </c>
      <c r="Q28" s="42" t="s">
        <v>7977</v>
      </c>
      <c r="R28" s="43" t="s">
        <v>7404</v>
      </c>
      <c r="S28" s="43" t="s">
        <v>8734</v>
      </c>
      <c r="T28" s="43" t="s">
        <v>7404</v>
      </c>
      <c r="U28" s="43" t="s">
        <v>8840</v>
      </c>
      <c r="V28" s="43" t="s">
        <v>8338</v>
      </c>
      <c r="W28" s="43">
        <v>19700213</v>
      </c>
      <c r="AD28" s="53"/>
    </row>
    <row r="29" spans="5:30">
      <c r="E29" s="30">
        <v>1027</v>
      </c>
      <c r="F29" s="33" t="s">
        <v>8270</v>
      </c>
      <c r="G29" s="33"/>
      <c r="N29" s="38">
        <v>1028</v>
      </c>
      <c r="O29" s="36" t="s">
        <v>7372</v>
      </c>
      <c r="P29" s="41" t="s">
        <v>7755</v>
      </c>
      <c r="Q29" s="42" t="s">
        <v>8047</v>
      </c>
      <c r="R29" s="43" t="s">
        <v>7473</v>
      </c>
      <c r="S29" s="43" t="s">
        <v>7473</v>
      </c>
      <c r="T29" s="43" t="s">
        <v>7473</v>
      </c>
      <c r="U29" s="43" t="s">
        <v>8840</v>
      </c>
      <c r="V29" s="43" t="s">
        <v>8338</v>
      </c>
      <c r="W29" s="43">
        <v>20091111</v>
      </c>
      <c r="AD29" s="53"/>
    </row>
    <row r="30" spans="5:30">
      <c r="E30" s="30">
        <v>1028</v>
      </c>
      <c r="F30" s="33" t="s">
        <v>7372</v>
      </c>
      <c r="G30" s="33"/>
      <c r="N30" s="38">
        <v>1028</v>
      </c>
      <c r="O30" s="36" t="s">
        <v>7372</v>
      </c>
      <c r="P30" s="41" t="s">
        <v>7823</v>
      </c>
      <c r="Q30" s="42" t="s">
        <v>8115</v>
      </c>
      <c r="R30" s="43" t="s">
        <v>7540</v>
      </c>
      <c r="S30" s="43" t="s">
        <v>8391</v>
      </c>
      <c r="T30" s="43" t="s">
        <v>8735</v>
      </c>
      <c r="U30" s="43" t="s">
        <v>8840</v>
      </c>
      <c r="V30" s="43" t="s">
        <v>8338</v>
      </c>
      <c r="W30" s="43">
        <v>20210806</v>
      </c>
      <c r="AD30" s="53"/>
    </row>
    <row r="31" spans="5:30">
      <c r="E31" s="30">
        <v>1034</v>
      </c>
      <c r="F31" s="33" t="s">
        <v>8271</v>
      </c>
      <c r="G31" s="33"/>
      <c r="N31" s="38">
        <v>1028</v>
      </c>
      <c r="O31" s="36" t="s">
        <v>7372</v>
      </c>
      <c r="P31" s="41" t="s">
        <v>7737</v>
      </c>
      <c r="Q31" s="42" t="s">
        <v>8027</v>
      </c>
      <c r="R31" s="43" t="s">
        <v>9239</v>
      </c>
      <c r="S31" s="43" t="s">
        <v>8392</v>
      </c>
      <c r="T31" s="43" t="s">
        <v>8736</v>
      </c>
      <c r="U31" s="43" t="s">
        <v>8840</v>
      </c>
      <c r="V31" s="43" t="s">
        <v>8338</v>
      </c>
      <c r="W31" s="43">
        <v>20141114</v>
      </c>
      <c r="AD31" s="53"/>
    </row>
    <row r="32" spans="5:30">
      <c r="E32" s="30">
        <v>1035</v>
      </c>
      <c r="F32" s="33" t="s">
        <v>8272</v>
      </c>
      <c r="G32" s="33"/>
      <c r="N32" s="38">
        <v>1028</v>
      </c>
      <c r="O32" s="36" t="s">
        <v>7372</v>
      </c>
      <c r="P32" s="41" t="s">
        <v>7752</v>
      </c>
      <c r="Q32" s="42" t="s">
        <v>8044</v>
      </c>
      <c r="R32" s="43" t="s">
        <v>7470</v>
      </c>
      <c r="S32" s="43" t="s">
        <v>7470</v>
      </c>
      <c r="T32" s="43" t="s">
        <v>8393</v>
      </c>
      <c r="U32" s="43" t="s">
        <v>8840</v>
      </c>
      <c r="V32" s="43" t="s">
        <v>8338</v>
      </c>
      <c r="W32" s="43">
        <v>19991008</v>
      </c>
      <c r="AD32" s="53"/>
    </row>
    <row r="33" spans="5:30">
      <c r="E33" s="30">
        <v>1150</v>
      </c>
      <c r="F33" s="33" t="s">
        <v>8273</v>
      </c>
      <c r="G33" s="33"/>
      <c r="N33" s="38">
        <v>1028</v>
      </c>
      <c r="O33" s="36" t="s">
        <v>7372</v>
      </c>
      <c r="P33" s="41" t="s">
        <v>7712</v>
      </c>
      <c r="Q33" s="42" t="s">
        <v>8004</v>
      </c>
      <c r="R33" s="43" t="s">
        <v>7428</v>
      </c>
      <c r="S33" s="43" t="s">
        <v>8737</v>
      </c>
      <c r="T33" s="43" t="s">
        <v>8394</v>
      </c>
      <c r="U33" s="43" t="s">
        <v>8840</v>
      </c>
      <c r="V33" s="43" t="s">
        <v>8338</v>
      </c>
      <c r="W33" s="43">
        <v>19790227</v>
      </c>
      <c r="AD33" s="53"/>
    </row>
    <row r="34" spans="5:30">
      <c r="E34" s="30">
        <v>1151</v>
      </c>
      <c r="F34" s="33" t="s">
        <v>8274</v>
      </c>
      <c r="G34" s="33"/>
      <c r="N34" s="38">
        <v>1028</v>
      </c>
      <c r="O34" s="36" t="s">
        <v>7372</v>
      </c>
      <c r="P34" s="41" t="s">
        <v>7811</v>
      </c>
      <c r="Q34" s="42" t="s">
        <v>8105</v>
      </c>
      <c r="R34" s="43" t="s">
        <v>7528</v>
      </c>
      <c r="S34" s="43" t="s">
        <v>8395</v>
      </c>
      <c r="T34" s="43" t="s">
        <v>8396</v>
      </c>
      <c r="U34" s="43" t="s">
        <v>8840</v>
      </c>
      <c r="V34" s="43" t="s">
        <v>8338</v>
      </c>
      <c r="W34" s="43">
        <v>20210810</v>
      </c>
      <c r="AD34" s="53"/>
    </row>
    <row r="35" spans="5:30">
      <c r="E35" s="30">
        <v>1152</v>
      </c>
      <c r="F35" s="33" t="s">
        <v>8275</v>
      </c>
      <c r="G35" s="33"/>
      <c r="N35" s="38">
        <v>1028</v>
      </c>
      <c r="O35" s="36" t="s">
        <v>7372</v>
      </c>
      <c r="P35" s="41" t="s">
        <v>7788</v>
      </c>
      <c r="Q35" s="42" t="s">
        <v>8080</v>
      </c>
      <c r="R35" s="43" t="s">
        <v>7503</v>
      </c>
      <c r="S35" s="43" t="s">
        <v>8397</v>
      </c>
      <c r="T35" s="43" t="s">
        <v>8738</v>
      </c>
      <c r="U35" s="43" t="s">
        <v>8840</v>
      </c>
      <c r="V35" s="43" t="s">
        <v>8338</v>
      </c>
      <c r="W35" s="43">
        <v>20070725</v>
      </c>
      <c r="AD35" s="53"/>
    </row>
    <row r="36" spans="5:30">
      <c r="E36" s="30">
        <v>1153</v>
      </c>
      <c r="F36" s="33" t="s">
        <v>8276</v>
      </c>
      <c r="G36" s="33"/>
      <c r="N36" s="38">
        <v>1028</v>
      </c>
      <c r="O36" s="36" t="s">
        <v>7372</v>
      </c>
      <c r="P36" s="41" t="s">
        <v>8841</v>
      </c>
      <c r="Q36" s="42" t="s">
        <v>8025</v>
      </c>
      <c r="R36" s="43" t="s">
        <v>7452</v>
      </c>
      <c r="S36" s="43" t="s">
        <v>8398</v>
      </c>
      <c r="T36" s="43" t="s">
        <v>8399</v>
      </c>
      <c r="U36" s="43" t="s">
        <v>8840</v>
      </c>
      <c r="V36" s="43" t="s">
        <v>8338</v>
      </c>
      <c r="W36" s="43">
        <v>19891107</v>
      </c>
      <c r="AD36" s="53"/>
    </row>
    <row r="37" spans="5:30">
      <c r="E37" s="30">
        <v>1154</v>
      </c>
      <c r="F37" s="33" t="s">
        <v>8277</v>
      </c>
      <c r="G37" s="33"/>
      <c r="N37" s="38">
        <v>1028</v>
      </c>
      <c r="O37" s="36" t="s">
        <v>7372</v>
      </c>
      <c r="P37" s="41" t="s">
        <v>7730</v>
      </c>
      <c r="Q37" s="42" t="s">
        <v>9240</v>
      </c>
      <c r="R37" s="43" t="s">
        <v>7446</v>
      </c>
      <c r="S37" s="43" t="s">
        <v>8400</v>
      </c>
      <c r="T37" s="43" t="s">
        <v>8401</v>
      </c>
      <c r="U37" s="43" t="s">
        <v>8840</v>
      </c>
      <c r="V37" s="43" t="s">
        <v>8338</v>
      </c>
      <c r="W37" s="43">
        <v>19870527</v>
      </c>
      <c r="AD37" s="53"/>
    </row>
    <row r="38" spans="5:30">
      <c r="E38" s="30">
        <v>1155</v>
      </c>
      <c r="F38" s="33" t="s">
        <v>8278</v>
      </c>
      <c r="G38" s="33"/>
      <c r="N38" s="38">
        <v>1028</v>
      </c>
      <c r="O38" s="36" t="s">
        <v>7372</v>
      </c>
      <c r="P38" s="41" t="s">
        <v>7743</v>
      </c>
      <c r="Q38" s="42" t="s">
        <v>8033</v>
      </c>
      <c r="R38" s="43" t="s">
        <v>7461</v>
      </c>
      <c r="S38" s="43" t="s">
        <v>8340</v>
      </c>
      <c r="T38" s="43" t="s">
        <v>8340</v>
      </c>
      <c r="U38" s="43" t="s">
        <v>8840</v>
      </c>
      <c r="V38" s="43" t="s">
        <v>8338</v>
      </c>
      <c r="W38" s="43">
        <v>20031224</v>
      </c>
      <c r="AD38" s="53"/>
    </row>
    <row r="39" spans="5:30">
      <c r="E39" s="30">
        <v>1156</v>
      </c>
      <c r="F39" s="33" t="s">
        <v>8279</v>
      </c>
      <c r="G39" s="33"/>
      <c r="N39" s="38">
        <v>1028</v>
      </c>
      <c r="O39" s="36" t="s">
        <v>7372</v>
      </c>
      <c r="P39" s="41" t="s">
        <v>7753</v>
      </c>
      <c r="Q39" s="42" t="s">
        <v>8045</v>
      </c>
      <c r="R39" s="43" t="s">
        <v>7471</v>
      </c>
      <c r="S39" s="43" t="s">
        <v>8739</v>
      </c>
      <c r="T39" s="43" t="s">
        <v>8740</v>
      </c>
      <c r="U39" s="43" t="s">
        <v>8840</v>
      </c>
      <c r="V39" s="43" t="s">
        <v>8338</v>
      </c>
      <c r="W39" s="43">
        <v>20001025</v>
      </c>
      <c r="AD39" s="53"/>
    </row>
    <row r="40" spans="5:30">
      <c r="E40" s="30">
        <v>1157</v>
      </c>
      <c r="F40" s="33" t="s">
        <v>8280</v>
      </c>
      <c r="G40" s="33"/>
      <c r="N40" s="38">
        <v>1028</v>
      </c>
      <c r="O40" s="36" t="s">
        <v>7372</v>
      </c>
      <c r="P40" s="41" t="s">
        <v>7825</v>
      </c>
      <c r="Q40" s="42" t="s">
        <v>8117</v>
      </c>
      <c r="R40" s="43" t="s">
        <v>7542</v>
      </c>
      <c r="S40" s="43" t="s">
        <v>8741</v>
      </c>
      <c r="T40" s="43" t="s">
        <v>8742</v>
      </c>
      <c r="U40" s="43" t="s">
        <v>8840</v>
      </c>
      <c r="V40" s="43" t="s">
        <v>8338</v>
      </c>
      <c r="W40" s="43">
        <v>20210917</v>
      </c>
      <c r="AD40" s="53"/>
    </row>
    <row r="41" spans="5:30">
      <c r="E41" s="30">
        <v>1158</v>
      </c>
      <c r="F41" s="33" t="s">
        <v>8281</v>
      </c>
      <c r="G41" s="33"/>
      <c r="N41" s="38">
        <v>1028</v>
      </c>
      <c r="O41" s="36" t="s">
        <v>7372</v>
      </c>
      <c r="P41" s="41" t="s">
        <v>7822</v>
      </c>
      <c r="Q41" s="42" t="s">
        <v>8114</v>
      </c>
      <c r="R41" s="43" t="s">
        <v>7539</v>
      </c>
      <c r="S41" s="43" t="s">
        <v>8341</v>
      </c>
      <c r="T41" s="43" t="s">
        <v>8402</v>
      </c>
      <c r="U41" s="43" t="s">
        <v>8840</v>
      </c>
      <c r="V41" s="43" t="s">
        <v>8338</v>
      </c>
      <c r="W41" s="43">
        <v>20190213</v>
      </c>
      <c r="AD41" s="53"/>
    </row>
    <row r="42" spans="5:30">
      <c r="E42" s="30">
        <v>1159</v>
      </c>
      <c r="F42" s="33" t="s">
        <v>8282</v>
      </c>
      <c r="G42" s="33"/>
      <c r="N42" s="38">
        <v>1028</v>
      </c>
      <c r="O42" s="36" t="s">
        <v>7372</v>
      </c>
      <c r="P42" s="41" t="s">
        <v>7725</v>
      </c>
      <c r="Q42" s="42" t="s">
        <v>8842</v>
      </c>
      <c r="R42" s="43" t="s">
        <v>7442</v>
      </c>
      <c r="S42" s="43" t="s">
        <v>7442</v>
      </c>
      <c r="T42" s="43" t="s">
        <v>7442</v>
      </c>
      <c r="U42" s="43" t="s">
        <v>8840</v>
      </c>
      <c r="V42" s="43" t="s">
        <v>8338</v>
      </c>
      <c r="W42" s="43">
        <v>19951005</v>
      </c>
      <c r="AD42" s="53"/>
    </row>
    <row r="43" spans="5:30">
      <c r="E43" s="30">
        <v>1160</v>
      </c>
      <c r="F43" s="33" t="s">
        <v>7373</v>
      </c>
      <c r="G43" s="33"/>
      <c r="N43" s="38">
        <v>1028</v>
      </c>
      <c r="O43" s="36" t="s">
        <v>7372</v>
      </c>
      <c r="P43" s="41" t="s">
        <v>7833</v>
      </c>
      <c r="Q43" s="42" t="s">
        <v>8124</v>
      </c>
      <c r="R43" s="43" t="s">
        <v>7548</v>
      </c>
      <c r="S43" s="43" t="s">
        <v>8403</v>
      </c>
      <c r="T43" s="43" t="s">
        <v>8404</v>
      </c>
      <c r="U43" s="43" t="s">
        <v>8840</v>
      </c>
      <c r="V43" s="43" t="s">
        <v>8338</v>
      </c>
      <c r="W43" s="43">
        <v>20211129</v>
      </c>
      <c r="AD43" s="53"/>
    </row>
    <row r="44" spans="5:30">
      <c r="E44" s="30">
        <v>1167</v>
      </c>
      <c r="F44" s="33" t="s">
        <v>8283</v>
      </c>
      <c r="G44" s="33"/>
      <c r="N44" s="38">
        <v>1028</v>
      </c>
      <c r="O44" s="36" t="s">
        <v>7372</v>
      </c>
      <c r="P44" s="41" t="s">
        <v>8843</v>
      </c>
      <c r="Q44" s="42" t="s">
        <v>9241</v>
      </c>
      <c r="R44" s="43" t="s">
        <v>7436</v>
      </c>
      <c r="S44" s="43" t="s">
        <v>8743</v>
      </c>
      <c r="T44" s="43" t="s">
        <v>8844</v>
      </c>
      <c r="U44" s="43" t="s">
        <v>8840</v>
      </c>
      <c r="V44" s="43" t="s">
        <v>8338</v>
      </c>
      <c r="W44" s="43">
        <v>19900728</v>
      </c>
      <c r="AD44" s="53"/>
    </row>
    <row r="45" spans="5:30">
      <c r="E45" s="30">
        <v>1182</v>
      </c>
      <c r="F45" s="33" t="s">
        <v>8284</v>
      </c>
      <c r="G45" s="33"/>
      <c r="N45" s="38">
        <v>1028</v>
      </c>
      <c r="O45" s="36" t="s">
        <v>7372</v>
      </c>
      <c r="P45" s="41" t="s">
        <v>7749</v>
      </c>
      <c r="Q45" s="42" t="s">
        <v>8040</v>
      </c>
      <c r="R45" s="43" t="s">
        <v>7467</v>
      </c>
      <c r="S45" s="43" t="s">
        <v>7467</v>
      </c>
      <c r="T45" s="43" t="s">
        <v>7467</v>
      </c>
      <c r="U45" s="43" t="s">
        <v>8840</v>
      </c>
      <c r="V45" s="43" t="s">
        <v>8338</v>
      </c>
      <c r="W45" s="43">
        <v>19981223</v>
      </c>
      <c r="AD45" s="53"/>
    </row>
    <row r="46" spans="5:30">
      <c r="E46" s="30">
        <v>1224</v>
      </c>
      <c r="F46" s="33" t="s">
        <v>8285</v>
      </c>
      <c r="G46" s="33"/>
      <c r="N46" s="38">
        <v>1028</v>
      </c>
      <c r="O46" s="36" t="s">
        <v>7372</v>
      </c>
      <c r="P46" s="41" t="s">
        <v>7722</v>
      </c>
      <c r="Q46" s="42" t="s">
        <v>8014</v>
      </c>
      <c r="R46" s="43" t="s">
        <v>7439</v>
      </c>
      <c r="S46" s="43" t="s">
        <v>7439</v>
      </c>
      <c r="T46" s="43" t="s">
        <v>8405</v>
      </c>
      <c r="U46" s="43" t="s">
        <v>8840</v>
      </c>
      <c r="V46" s="43" t="s">
        <v>8338</v>
      </c>
      <c r="W46" s="43">
        <v>19870527</v>
      </c>
      <c r="AD46" s="53"/>
    </row>
    <row r="47" spans="5:30">
      <c r="E47" s="30">
        <v>1227</v>
      </c>
      <c r="F47" s="33" t="s">
        <v>8286</v>
      </c>
      <c r="G47" s="33"/>
      <c r="N47" s="38">
        <v>1028</v>
      </c>
      <c r="O47" s="36" t="s">
        <v>7372</v>
      </c>
      <c r="P47" s="41" t="s">
        <v>7827</v>
      </c>
      <c r="Q47" s="42" t="s">
        <v>8845</v>
      </c>
      <c r="R47" s="43" t="s">
        <v>8846</v>
      </c>
      <c r="S47" s="43" t="s">
        <v>8406</v>
      </c>
      <c r="T47" s="43" t="s">
        <v>8406</v>
      </c>
      <c r="U47" s="43" t="s">
        <v>8840</v>
      </c>
      <c r="V47" s="43" t="s">
        <v>8338</v>
      </c>
      <c r="W47" s="43">
        <v>20201015</v>
      </c>
      <c r="AD47" s="53"/>
    </row>
    <row r="48" spans="5:30">
      <c r="E48" s="30">
        <v>1232</v>
      </c>
      <c r="F48" s="33" t="s">
        <v>8287</v>
      </c>
      <c r="G48" s="33"/>
      <c r="N48" s="38">
        <v>1028</v>
      </c>
      <c r="O48" s="36" t="s">
        <v>7372</v>
      </c>
      <c r="P48" s="41" t="s">
        <v>7766</v>
      </c>
      <c r="Q48" s="42" t="s">
        <v>8058</v>
      </c>
      <c r="R48" s="43" t="s">
        <v>7484</v>
      </c>
      <c r="S48" s="43" t="s">
        <v>8744</v>
      </c>
      <c r="T48" s="43" t="s">
        <v>8745</v>
      </c>
      <c r="U48" s="43" t="s">
        <v>8840</v>
      </c>
      <c r="V48" s="43" t="s">
        <v>8338</v>
      </c>
      <c r="W48" s="43">
        <v>20010323</v>
      </c>
      <c r="AD48" s="53"/>
    </row>
    <row r="49" spans="5:30">
      <c r="E49" s="30">
        <v>1244</v>
      </c>
      <c r="F49" s="33" t="s">
        <v>8288</v>
      </c>
      <c r="G49" s="33"/>
      <c r="N49" s="38">
        <v>1028</v>
      </c>
      <c r="O49" s="36" t="s">
        <v>7372</v>
      </c>
      <c r="P49" s="41" t="s">
        <v>7715</v>
      </c>
      <c r="Q49" s="42" t="s">
        <v>8006</v>
      </c>
      <c r="R49" s="43" t="s">
        <v>7431</v>
      </c>
      <c r="S49" s="43" t="s">
        <v>8407</v>
      </c>
      <c r="T49" s="43" t="s">
        <v>8407</v>
      </c>
      <c r="U49" s="43" t="s">
        <v>8840</v>
      </c>
      <c r="V49" s="43" t="s">
        <v>8338</v>
      </c>
      <c r="W49" s="43">
        <v>19990824</v>
      </c>
      <c r="AD49" s="53"/>
    </row>
    <row r="50" spans="5:30">
      <c r="E50" s="30">
        <v>1894</v>
      </c>
      <c r="F50" s="33" t="s">
        <v>8289</v>
      </c>
      <c r="G50" s="33"/>
      <c r="N50" s="38">
        <v>1028</v>
      </c>
      <c r="O50" s="36" t="s">
        <v>7372</v>
      </c>
      <c r="P50" s="41" t="s">
        <v>9242</v>
      </c>
      <c r="Q50" s="42" t="s">
        <v>8055</v>
      </c>
      <c r="R50" s="43" t="s">
        <v>7481</v>
      </c>
      <c r="S50" s="43" t="s">
        <v>8847</v>
      </c>
      <c r="T50" s="43" t="s">
        <v>8408</v>
      </c>
      <c r="U50" s="43" t="s">
        <v>8840</v>
      </c>
      <c r="V50" s="43" t="s">
        <v>8338</v>
      </c>
      <c r="W50" s="43">
        <v>20010202</v>
      </c>
      <c r="AD50" s="53"/>
    </row>
    <row r="51" spans="5:30">
      <c r="E51" s="30">
        <v>2001</v>
      </c>
      <c r="F51" s="33" t="s">
        <v>7376</v>
      </c>
      <c r="G51" s="33"/>
      <c r="N51" s="38">
        <v>1028</v>
      </c>
      <c r="O51" s="36" t="s">
        <v>7372</v>
      </c>
      <c r="P51" s="41" t="s">
        <v>8848</v>
      </c>
      <c r="Q51" s="42" t="s">
        <v>8409</v>
      </c>
      <c r="R51" s="43" t="s">
        <v>8342</v>
      </c>
      <c r="S51" s="43" t="s">
        <v>8410</v>
      </c>
      <c r="T51" s="43" t="s">
        <v>8411</v>
      </c>
      <c r="U51" s="43" t="s">
        <v>8840</v>
      </c>
      <c r="V51" s="43" t="s">
        <v>8338</v>
      </c>
      <c r="W51" s="43">
        <v>20231117</v>
      </c>
      <c r="AD51" s="53"/>
    </row>
    <row r="52" spans="5:30">
      <c r="E52" s="30">
        <v>2002</v>
      </c>
      <c r="F52" s="33" t="s">
        <v>8290</v>
      </c>
      <c r="G52" s="33"/>
      <c r="N52" s="38">
        <v>1028</v>
      </c>
      <c r="O52" s="36" t="s">
        <v>7372</v>
      </c>
      <c r="P52" s="41" t="s">
        <v>7786</v>
      </c>
      <c r="Q52" s="42" t="s">
        <v>8078</v>
      </c>
      <c r="R52" s="43" t="s">
        <v>7501</v>
      </c>
      <c r="S52" s="43" t="s">
        <v>8412</v>
      </c>
      <c r="T52" s="43" t="s">
        <v>8849</v>
      </c>
      <c r="U52" s="43" t="s">
        <v>8840</v>
      </c>
      <c r="V52" s="43" t="s">
        <v>8338</v>
      </c>
      <c r="W52" s="43">
        <v>20060629</v>
      </c>
      <c r="AD52" s="53"/>
    </row>
    <row r="53" spans="5:30">
      <c r="E53" s="30">
        <v>2003</v>
      </c>
      <c r="F53" s="33" t="s">
        <v>8291</v>
      </c>
      <c r="G53" s="33"/>
      <c r="N53" s="38">
        <v>1028</v>
      </c>
      <c r="O53" s="36" t="s">
        <v>7372</v>
      </c>
      <c r="P53" s="41" t="s">
        <v>7685</v>
      </c>
      <c r="Q53" s="42" t="s">
        <v>7976</v>
      </c>
      <c r="R53" s="43" t="s">
        <v>7403</v>
      </c>
      <c r="S53" s="43" t="s">
        <v>8413</v>
      </c>
      <c r="T53" s="43" t="s">
        <v>8413</v>
      </c>
      <c r="U53" s="43" t="s">
        <v>8840</v>
      </c>
      <c r="V53" s="43" t="s">
        <v>8338</v>
      </c>
      <c r="W53" s="43">
        <v>19660318</v>
      </c>
      <c r="AD53" s="53"/>
    </row>
    <row r="54" spans="5:30">
      <c r="E54" s="30">
        <v>2004</v>
      </c>
      <c r="F54" s="33" t="s">
        <v>8292</v>
      </c>
      <c r="G54" s="33"/>
      <c r="N54" s="38">
        <v>1028</v>
      </c>
      <c r="O54" s="36" t="s">
        <v>7372</v>
      </c>
      <c r="P54" s="41" t="s">
        <v>7719</v>
      </c>
      <c r="Q54" s="42" t="s">
        <v>8012</v>
      </c>
      <c r="R54" s="43" t="s">
        <v>7437</v>
      </c>
      <c r="S54" s="43" t="s">
        <v>8746</v>
      </c>
      <c r="T54" s="43" t="s">
        <v>8414</v>
      </c>
      <c r="U54" s="43" t="s">
        <v>8840</v>
      </c>
      <c r="V54" s="43" t="s">
        <v>8338</v>
      </c>
      <c r="W54" s="43">
        <v>19940128</v>
      </c>
      <c r="AD54" s="53"/>
    </row>
    <row r="55" spans="5:30">
      <c r="E55" s="30">
        <v>2012</v>
      </c>
      <c r="F55" s="33" t="s">
        <v>8293</v>
      </c>
      <c r="G55" s="33"/>
      <c r="N55" s="38">
        <v>1028</v>
      </c>
      <c r="O55" s="36" t="s">
        <v>7372</v>
      </c>
      <c r="P55" s="41" t="s">
        <v>8850</v>
      </c>
      <c r="Q55" s="42" t="s">
        <v>8415</v>
      </c>
      <c r="R55" s="43" t="s">
        <v>8343</v>
      </c>
      <c r="S55" s="43" t="s">
        <v>8416</v>
      </c>
      <c r="T55" s="43" t="s">
        <v>8417</v>
      </c>
      <c r="U55" s="43" t="s">
        <v>8840</v>
      </c>
      <c r="V55" s="43" t="s">
        <v>8338</v>
      </c>
      <c r="W55" s="43">
        <v>20170510</v>
      </c>
      <c r="AD55" s="53"/>
    </row>
    <row r="56" spans="5:30">
      <c r="E56" s="30">
        <v>2015</v>
      </c>
      <c r="F56" s="33" t="s">
        <v>8294</v>
      </c>
      <c r="G56" s="33"/>
      <c r="N56" s="38">
        <v>1028</v>
      </c>
      <c r="O56" s="36" t="s">
        <v>9234</v>
      </c>
      <c r="P56" s="41" t="s">
        <v>7842</v>
      </c>
      <c r="Q56" s="42" t="s">
        <v>8133</v>
      </c>
      <c r="R56" s="43" t="s">
        <v>7557</v>
      </c>
      <c r="S56" s="43" t="s">
        <v>8418</v>
      </c>
      <c r="T56" s="43" t="s">
        <v>8419</v>
      </c>
      <c r="U56" s="43" t="s">
        <v>8840</v>
      </c>
      <c r="V56" s="43" t="s">
        <v>8338</v>
      </c>
      <c r="W56" s="43">
        <v>20240102</v>
      </c>
      <c r="AD56" s="53"/>
    </row>
    <row r="57" spans="5:30">
      <c r="E57" s="30">
        <v>2024</v>
      </c>
      <c r="F57" s="33" t="s">
        <v>8270</v>
      </c>
      <c r="G57" s="33"/>
      <c r="N57" s="38">
        <v>1028</v>
      </c>
      <c r="O57" s="36" t="s">
        <v>7372</v>
      </c>
      <c r="P57" s="41" t="s">
        <v>7824</v>
      </c>
      <c r="Q57" s="42" t="s">
        <v>8116</v>
      </c>
      <c r="R57" s="43" t="s">
        <v>7541</v>
      </c>
      <c r="S57" s="43" t="s">
        <v>8344</v>
      </c>
      <c r="T57" s="43" t="s">
        <v>8344</v>
      </c>
      <c r="U57" s="43" t="s">
        <v>8840</v>
      </c>
      <c r="V57" s="43" t="s">
        <v>8338</v>
      </c>
      <c r="W57" s="43">
        <v>20200702</v>
      </c>
      <c r="AD57" s="53"/>
    </row>
    <row r="58" spans="5:30">
      <c r="E58" s="30">
        <v>2026</v>
      </c>
      <c r="F58" s="33" t="s">
        <v>8295</v>
      </c>
      <c r="G58" s="33"/>
      <c r="N58" s="38">
        <v>1028</v>
      </c>
      <c r="O58" s="36" t="s">
        <v>7372</v>
      </c>
      <c r="P58" s="41" t="s">
        <v>7699</v>
      </c>
      <c r="Q58" s="42" t="s">
        <v>7990</v>
      </c>
      <c r="R58" s="43" t="s">
        <v>8851</v>
      </c>
      <c r="S58" s="43" t="s">
        <v>8345</v>
      </c>
      <c r="T58" s="43" t="s">
        <v>8852</v>
      </c>
      <c r="U58" s="43" t="s">
        <v>8840</v>
      </c>
      <c r="V58" s="43" t="s">
        <v>8338</v>
      </c>
      <c r="W58" s="43">
        <v>19730628</v>
      </c>
      <c r="AD58" s="53"/>
    </row>
    <row r="59" spans="5:30">
      <c r="E59" s="30">
        <v>2027</v>
      </c>
      <c r="F59" s="33" t="s">
        <v>8296</v>
      </c>
      <c r="G59" s="33"/>
      <c r="N59" s="38">
        <v>1028</v>
      </c>
      <c r="O59" s="36" t="s">
        <v>7372</v>
      </c>
      <c r="P59" s="41" t="s">
        <v>7801</v>
      </c>
      <c r="Q59" s="42" t="s">
        <v>8094</v>
      </c>
      <c r="R59" s="43" t="s">
        <v>7516</v>
      </c>
      <c r="S59" s="43" t="s">
        <v>8420</v>
      </c>
      <c r="T59" s="43" t="s">
        <v>8421</v>
      </c>
      <c r="U59" s="43" t="s">
        <v>8840</v>
      </c>
      <c r="V59" s="43" t="s">
        <v>8338</v>
      </c>
      <c r="W59" s="43">
        <v>20121004</v>
      </c>
      <c r="AD59" s="53"/>
    </row>
    <row r="60" spans="5:30">
      <c r="E60" s="30">
        <v>2029</v>
      </c>
      <c r="F60" s="33" t="s">
        <v>8297</v>
      </c>
      <c r="G60" s="33"/>
      <c r="N60" s="38">
        <v>1028</v>
      </c>
      <c r="O60" s="36" t="s">
        <v>7372</v>
      </c>
      <c r="P60" s="41" t="s">
        <v>7784</v>
      </c>
      <c r="Q60" s="42" t="s">
        <v>8075</v>
      </c>
      <c r="R60" s="43" t="s">
        <v>7499</v>
      </c>
      <c r="S60" s="43" t="s">
        <v>8853</v>
      </c>
      <c r="T60" s="43" t="s">
        <v>8854</v>
      </c>
      <c r="U60" s="43" t="s">
        <v>8840</v>
      </c>
      <c r="V60" s="43" t="s">
        <v>8338</v>
      </c>
      <c r="W60" s="43">
        <v>20051226</v>
      </c>
      <c r="AD60" s="53"/>
    </row>
    <row r="61" spans="5:30">
      <c r="E61" s="30">
        <v>2031</v>
      </c>
      <c r="F61" s="33" t="s">
        <v>8298</v>
      </c>
      <c r="G61" s="33"/>
      <c r="N61" s="38">
        <v>1028</v>
      </c>
      <c r="O61" s="36" t="s">
        <v>7372</v>
      </c>
      <c r="P61" s="41" t="s">
        <v>7678</v>
      </c>
      <c r="Q61" s="42" t="s">
        <v>7967</v>
      </c>
      <c r="R61" s="43" t="s">
        <v>7395</v>
      </c>
      <c r="S61" s="43" t="s">
        <v>8422</v>
      </c>
      <c r="T61" s="43" t="s">
        <v>8423</v>
      </c>
      <c r="U61" s="43" t="s">
        <v>8840</v>
      </c>
      <c r="V61" s="43" t="s">
        <v>8338</v>
      </c>
      <c r="W61" s="43">
        <v>19761217</v>
      </c>
      <c r="AD61" s="53"/>
    </row>
    <row r="62" spans="5:30">
      <c r="E62" s="30">
        <v>2037</v>
      </c>
      <c r="F62" s="33" t="s">
        <v>8299</v>
      </c>
      <c r="G62" s="33"/>
      <c r="N62" s="38">
        <v>1028</v>
      </c>
      <c r="O62" s="36" t="s">
        <v>7372</v>
      </c>
      <c r="P62" s="41" t="s">
        <v>7664</v>
      </c>
      <c r="Q62" s="42" t="s">
        <v>7953</v>
      </c>
      <c r="R62" s="43" t="s">
        <v>7380</v>
      </c>
      <c r="S62" s="43" t="s">
        <v>8424</v>
      </c>
      <c r="T62" s="43" t="s">
        <v>8425</v>
      </c>
      <c r="U62" s="43" t="s">
        <v>8840</v>
      </c>
      <c r="V62" s="43" t="s">
        <v>8338</v>
      </c>
      <c r="W62" s="43">
        <v>19621101</v>
      </c>
      <c r="AD62" s="53"/>
    </row>
    <row r="63" spans="5:30">
      <c r="E63" s="30">
        <v>2041</v>
      </c>
      <c r="F63" s="33" t="s">
        <v>8300</v>
      </c>
      <c r="G63" s="33"/>
      <c r="N63" s="38">
        <v>1028</v>
      </c>
      <c r="O63" s="36" t="s">
        <v>7372</v>
      </c>
      <c r="P63" s="41" t="s">
        <v>7769</v>
      </c>
      <c r="Q63" s="42" t="s">
        <v>8061</v>
      </c>
      <c r="R63" s="43" t="s">
        <v>7485</v>
      </c>
      <c r="S63" s="43" t="s">
        <v>8426</v>
      </c>
      <c r="T63" s="43" t="s">
        <v>8747</v>
      </c>
      <c r="U63" s="43" t="s">
        <v>8840</v>
      </c>
      <c r="V63" s="43" t="s">
        <v>8338</v>
      </c>
      <c r="W63" s="43">
        <v>20010425</v>
      </c>
      <c r="AD63" s="53"/>
    </row>
    <row r="64" spans="5:30">
      <c r="E64" s="30">
        <v>2042</v>
      </c>
      <c r="F64" s="33" t="s">
        <v>8301</v>
      </c>
      <c r="G64" s="33"/>
      <c r="N64" s="38">
        <v>1028</v>
      </c>
      <c r="O64" s="36" t="s">
        <v>7372</v>
      </c>
      <c r="P64" s="41" t="s">
        <v>8855</v>
      </c>
      <c r="Q64" s="42" t="s">
        <v>8106</v>
      </c>
      <c r="R64" s="43" t="s">
        <v>7529</v>
      </c>
      <c r="S64" s="43" t="s">
        <v>8427</v>
      </c>
      <c r="T64" s="43" t="s">
        <v>8428</v>
      </c>
      <c r="U64" s="43" t="s">
        <v>8840</v>
      </c>
      <c r="V64" s="43" t="s">
        <v>8338</v>
      </c>
      <c r="W64" s="43">
        <v>20170510</v>
      </c>
      <c r="AD64" s="53"/>
    </row>
    <row r="65" spans="5:30">
      <c r="E65" s="30">
        <v>2043</v>
      </c>
      <c r="F65" s="33" t="s">
        <v>8302</v>
      </c>
      <c r="G65" s="33"/>
      <c r="N65" s="38">
        <v>1028</v>
      </c>
      <c r="O65" s="36" t="s">
        <v>7372</v>
      </c>
      <c r="P65" s="41" t="s">
        <v>7728</v>
      </c>
      <c r="Q65" s="42" t="s">
        <v>8018</v>
      </c>
      <c r="R65" s="43" t="s">
        <v>7444</v>
      </c>
      <c r="S65" s="43" t="s">
        <v>7444</v>
      </c>
      <c r="T65" s="43" t="s">
        <v>7444</v>
      </c>
      <c r="U65" s="43" t="s">
        <v>8840</v>
      </c>
      <c r="V65" s="43" t="s">
        <v>8338</v>
      </c>
      <c r="W65" s="43">
        <v>19970718</v>
      </c>
      <c r="AD65" s="53"/>
    </row>
    <row r="66" spans="5:30">
      <c r="E66" s="30">
        <v>2056</v>
      </c>
      <c r="F66" s="33" t="s">
        <v>8303</v>
      </c>
      <c r="G66" s="33"/>
      <c r="N66" s="38">
        <v>1028</v>
      </c>
      <c r="O66" s="36" t="s">
        <v>7372</v>
      </c>
      <c r="P66" s="41" t="s">
        <v>7754</v>
      </c>
      <c r="Q66" s="42" t="s">
        <v>8046</v>
      </c>
      <c r="R66" s="43" t="s">
        <v>7472</v>
      </c>
      <c r="S66" s="43" t="s">
        <v>8429</v>
      </c>
      <c r="T66" s="43" t="s">
        <v>8430</v>
      </c>
      <c r="U66" s="43" t="s">
        <v>8840</v>
      </c>
      <c r="V66" s="43" t="s">
        <v>8338</v>
      </c>
      <c r="W66" s="43">
        <v>20040723</v>
      </c>
      <c r="AD66" s="53"/>
    </row>
    <row r="67" spans="5:30">
      <c r="E67" s="30">
        <v>2058</v>
      </c>
      <c r="F67" s="33" t="s">
        <v>8304</v>
      </c>
      <c r="G67" s="33"/>
      <c r="N67" s="38">
        <v>1028</v>
      </c>
      <c r="O67" s="36" t="s">
        <v>7372</v>
      </c>
      <c r="P67" s="41" t="s">
        <v>7809</v>
      </c>
      <c r="Q67" s="42" t="s">
        <v>8103</v>
      </c>
      <c r="R67" s="43" t="s">
        <v>7526</v>
      </c>
      <c r="S67" s="43" t="s">
        <v>8431</v>
      </c>
      <c r="T67" s="43" t="s">
        <v>8432</v>
      </c>
      <c r="U67" s="43" t="s">
        <v>8840</v>
      </c>
      <c r="V67" s="43" t="s">
        <v>8338</v>
      </c>
      <c r="W67" s="43">
        <v>20161118</v>
      </c>
      <c r="AD67" s="53"/>
    </row>
    <row r="68" spans="5:30">
      <c r="E68" s="30">
        <v>2062</v>
      </c>
      <c r="F68" s="33" t="s">
        <v>8305</v>
      </c>
      <c r="G68" s="33"/>
      <c r="N68" s="38">
        <v>1028</v>
      </c>
      <c r="O68" s="36" t="s">
        <v>7372</v>
      </c>
      <c r="P68" s="41" t="s">
        <v>7810</v>
      </c>
      <c r="Q68" s="42" t="s">
        <v>8104</v>
      </c>
      <c r="R68" s="43" t="s">
        <v>7527</v>
      </c>
      <c r="S68" s="43" t="s">
        <v>8433</v>
      </c>
      <c r="T68" s="43" t="s">
        <v>8856</v>
      </c>
      <c r="U68" s="43" t="s">
        <v>8840</v>
      </c>
      <c r="V68" s="43" t="s">
        <v>8338</v>
      </c>
      <c r="W68" s="43">
        <v>20170512</v>
      </c>
      <c r="AD68" s="53"/>
    </row>
    <row r="69" spans="5:30">
      <c r="E69" s="30">
        <v>2063</v>
      </c>
      <c r="F69" s="33" t="s">
        <v>8306</v>
      </c>
      <c r="G69" s="33"/>
      <c r="N69" s="38">
        <v>1028</v>
      </c>
      <c r="O69" s="36" t="s">
        <v>7372</v>
      </c>
      <c r="P69" s="41" t="s">
        <v>7831</v>
      </c>
      <c r="Q69" s="42" t="s">
        <v>8122</v>
      </c>
      <c r="R69" s="43" t="s">
        <v>7546</v>
      </c>
      <c r="S69" s="43" t="s">
        <v>8434</v>
      </c>
      <c r="T69" s="43" t="s">
        <v>8435</v>
      </c>
      <c r="U69" s="43" t="s">
        <v>8840</v>
      </c>
      <c r="V69" s="43" t="s">
        <v>8338</v>
      </c>
      <c r="W69" s="43">
        <v>20211103</v>
      </c>
      <c r="AD69" s="53"/>
    </row>
    <row r="70" spans="5:30">
      <c r="E70" s="30">
        <v>2065</v>
      </c>
      <c r="F70" s="33" t="s">
        <v>7374</v>
      </c>
      <c r="G70" s="33"/>
      <c r="N70" s="38">
        <v>1028</v>
      </c>
      <c r="O70" s="36" t="s">
        <v>9234</v>
      </c>
      <c r="P70" s="41" t="s">
        <v>7724</v>
      </c>
      <c r="Q70" s="42" t="s">
        <v>8016</v>
      </c>
      <c r="R70" s="43" t="s">
        <v>7441</v>
      </c>
      <c r="S70" s="43" t="s">
        <v>8436</v>
      </c>
      <c r="T70" s="43" t="s">
        <v>8437</v>
      </c>
      <c r="U70" s="43" t="s">
        <v>8840</v>
      </c>
      <c r="V70" s="43" t="s">
        <v>8338</v>
      </c>
      <c r="W70" s="43">
        <v>19910530</v>
      </c>
      <c r="AD70" s="53"/>
    </row>
    <row r="71" spans="5:30">
      <c r="E71" s="30">
        <v>2066</v>
      </c>
      <c r="F71" s="33" t="s">
        <v>8307</v>
      </c>
      <c r="G71" s="33"/>
      <c r="N71" s="38">
        <v>1028</v>
      </c>
      <c r="O71" s="36" t="s">
        <v>7372</v>
      </c>
      <c r="P71" s="41" t="s">
        <v>7745</v>
      </c>
      <c r="Q71" s="42" t="s">
        <v>8035</v>
      </c>
      <c r="R71" s="43" t="s">
        <v>7463</v>
      </c>
      <c r="S71" s="43" t="s">
        <v>8346</v>
      </c>
      <c r="T71" s="43" t="s">
        <v>8438</v>
      </c>
      <c r="U71" s="43" t="s">
        <v>8840</v>
      </c>
      <c r="V71" s="43" t="s">
        <v>8338</v>
      </c>
      <c r="W71" s="43">
        <v>19961224</v>
      </c>
      <c r="AD71" s="53"/>
    </row>
    <row r="72" spans="5:30">
      <c r="E72" s="30">
        <v>2067</v>
      </c>
      <c r="F72" s="33" t="s">
        <v>8308</v>
      </c>
      <c r="G72" s="33"/>
      <c r="N72" s="38">
        <v>1028</v>
      </c>
      <c r="O72" s="36" t="s">
        <v>7372</v>
      </c>
      <c r="P72" s="41" t="s">
        <v>7767</v>
      </c>
      <c r="Q72" s="42" t="s">
        <v>8059</v>
      </c>
      <c r="R72" s="43" t="s">
        <v>8857</v>
      </c>
      <c r="S72" s="43" t="s">
        <v>8439</v>
      </c>
      <c r="T72" s="43" t="s">
        <v>8347</v>
      </c>
      <c r="U72" s="43" t="s">
        <v>8840</v>
      </c>
      <c r="V72" s="43" t="s">
        <v>8338</v>
      </c>
      <c r="W72" s="43">
        <v>20110630</v>
      </c>
      <c r="AD72" s="53"/>
    </row>
    <row r="73" spans="5:30">
      <c r="E73" s="30">
        <v>2068</v>
      </c>
      <c r="F73" s="33" t="s">
        <v>8309</v>
      </c>
      <c r="G73" s="33"/>
      <c r="N73" s="38">
        <v>1028</v>
      </c>
      <c r="O73" s="36" t="s">
        <v>7372</v>
      </c>
      <c r="P73" s="41" t="s">
        <v>7789</v>
      </c>
      <c r="Q73" s="42" t="s">
        <v>8081</v>
      </c>
      <c r="R73" s="43" t="s">
        <v>7504</v>
      </c>
      <c r="S73" s="43" t="s">
        <v>8348</v>
      </c>
      <c r="T73" s="43" t="s">
        <v>8440</v>
      </c>
      <c r="U73" s="43" t="s">
        <v>8840</v>
      </c>
      <c r="V73" s="43" t="s">
        <v>8338</v>
      </c>
      <c r="W73" s="43">
        <v>20070928</v>
      </c>
      <c r="AD73" s="53"/>
    </row>
    <row r="74" spans="5:30">
      <c r="E74" s="30">
        <v>2070</v>
      </c>
      <c r="F74" s="33" t="s">
        <v>8310</v>
      </c>
      <c r="G74" s="33"/>
      <c r="N74" s="38">
        <v>1028</v>
      </c>
      <c r="O74" s="36" t="s">
        <v>7372</v>
      </c>
      <c r="P74" s="41" t="s">
        <v>7723</v>
      </c>
      <c r="Q74" s="42" t="s">
        <v>8015</v>
      </c>
      <c r="R74" s="43" t="s">
        <v>7440</v>
      </c>
      <c r="S74" s="43" t="s">
        <v>8441</v>
      </c>
      <c r="T74" s="43" t="s">
        <v>8442</v>
      </c>
      <c r="U74" s="43" t="s">
        <v>8840</v>
      </c>
      <c r="V74" s="43" t="s">
        <v>8338</v>
      </c>
      <c r="W74" s="43">
        <v>20080724</v>
      </c>
      <c r="AD74" s="53"/>
    </row>
    <row r="75" spans="5:30">
      <c r="E75" s="30">
        <v>2072</v>
      </c>
      <c r="F75" s="33" t="s">
        <v>8311</v>
      </c>
      <c r="G75" s="33"/>
      <c r="N75" s="38">
        <v>1028</v>
      </c>
      <c r="O75" s="36" t="s">
        <v>7372</v>
      </c>
      <c r="P75" s="41" t="s">
        <v>7707</v>
      </c>
      <c r="Q75" s="42" t="s">
        <v>7998</v>
      </c>
      <c r="R75" s="43" t="s">
        <v>7424</v>
      </c>
      <c r="S75" s="43" t="s">
        <v>8858</v>
      </c>
      <c r="T75" s="43" t="s">
        <v>8349</v>
      </c>
      <c r="U75" s="43" t="s">
        <v>8840</v>
      </c>
      <c r="V75" s="43" t="s">
        <v>8338</v>
      </c>
      <c r="W75" s="43">
        <v>19750930</v>
      </c>
      <c r="AD75" s="53"/>
    </row>
    <row r="76" spans="5:30">
      <c r="E76" s="30">
        <v>2074</v>
      </c>
      <c r="F76" s="33" t="s">
        <v>8312</v>
      </c>
      <c r="G76" s="33"/>
      <c r="N76" s="38">
        <v>1028</v>
      </c>
      <c r="O76" s="36" t="s">
        <v>7372</v>
      </c>
      <c r="P76" s="41" t="s">
        <v>7828</v>
      </c>
      <c r="Q76" s="42" t="s">
        <v>8119</v>
      </c>
      <c r="R76" s="43" t="s">
        <v>7544</v>
      </c>
      <c r="S76" s="43" t="s">
        <v>8350</v>
      </c>
      <c r="T76" s="43" t="s">
        <v>8351</v>
      </c>
      <c r="U76" s="43" t="s">
        <v>8840</v>
      </c>
      <c r="V76" s="43" t="s">
        <v>8338</v>
      </c>
      <c r="W76" s="43">
        <v>20210511</v>
      </c>
      <c r="AD76" s="53"/>
    </row>
    <row r="77" spans="5:30">
      <c r="E77" s="30">
        <v>2075</v>
      </c>
      <c r="F77" s="33" t="s">
        <v>8313</v>
      </c>
      <c r="G77" s="33"/>
      <c r="N77" s="38">
        <v>1028</v>
      </c>
      <c r="O77" s="36" t="s">
        <v>9234</v>
      </c>
      <c r="P77" s="41" t="s">
        <v>7781</v>
      </c>
      <c r="Q77" s="42" t="s">
        <v>8859</v>
      </c>
      <c r="R77" s="43" t="s">
        <v>7496</v>
      </c>
      <c r="S77" s="43" t="s">
        <v>7496</v>
      </c>
      <c r="T77" s="43" t="s">
        <v>7496</v>
      </c>
      <c r="U77" s="43" t="s">
        <v>8840</v>
      </c>
      <c r="V77" s="43" t="s">
        <v>8338</v>
      </c>
      <c r="W77" s="43">
        <v>20040805</v>
      </c>
      <c r="AD77" s="53"/>
    </row>
    <row r="78" spans="5:30">
      <c r="E78" s="30">
        <v>2077</v>
      </c>
      <c r="F78" s="33" t="s">
        <v>8314</v>
      </c>
      <c r="G78" s="33"/>
      <c r="N78" s="38">
        <v>1028</v>
      </c>
      <c r="O78" s="36" t="s">
        <v>7372</v>
      </c>
      <c r="P78" s="41" t="s">
        <v>7716</v>
      </c>
      <c r="Q78" s="42" t="s">
        <v>8007</v>
      </c>
      <c r="R78" s="43" t="s">
        <v>7432</v>
      </c>
      <c r="S78" s="43" t="s">
        <v>8748</v>
      </c>
      <c r="T78" s="43" t="s">
        <v>8443</v>
      </c>
      <c r="U78" s="43" t="s">
        <v>8840</v>
      </c>
      <c r="V78" s="43" t="s">
        <v>8338</v>
      </c>
      <c r="W78" s="43">
        <v>19740619</v>
      </c>
      <c r="AD78" s="53"/>
    </row>
    <row r="79" spans="5:30">
      <c r="E79" s="30">
        <v>2151</v>
      </c>
      <c r="F79" s="33" t="s">
        <v>8315</v>
      </c>
      <c r="G79" s="33"/>
      <c r="N79" s="38">
        <v>1028</v>
      </c>
      <c r="O79" s="36" t="s">
        <v>7372</v>
      </c>
      <c r="P79" s="41" t="s">
        <v>7821</v>
      </c>
      <c r="Q79" s="42" t="s">
        <v>8113</v>
      </c>
      <c r="R79" s="43" t="s">
        <v>7538</v>
      </c>
      <c r="S79" s="43" t="s">
        <v>8444</v>
      </c>
      <c r="T79" s="43" t="s">
        <v>8444</v>
      </c>
      <c r="U79" s="43" t="s">
        <v>8840</v>
      </c>
      <c r="V79" s="43" t="s">
        <v>8338</v>
      </c>
      <c r="W79" s="43">
        <v>20210318</v>
      </c>
      <c r="AD79" s="53"/>
    </row>
    <row r="80" spans="5:30">
      <c r="E80" s="30">
        <v>2152</v>
      </c>
      <c r="F80" s="33" t="s">
        <v>8316</v>
      </c>
      <c r="G80" s="33"/>
      <c r="N80" s="38">
        <v>1028</v>
      </c>
      <c r="O80" s="36" t="s">
        <v>7372</v>
      </c>
      <c r="P80" s="41" t="s">
        <v>8860</v>
      </c>
      <c r="Q80" s="42" t="s">
        <v>8038</v>
      </c>
      <c r="R80" s="43" t="s">
        <v>8861</v>
      </c>
      <c r="S80" s="43" t="s">
        <v>8445</v>
      </c>
      <c r="T80" s="43" t="s">
        <v>8446</v>
      </c>
      <c r="U80" s="43" t="s">
        <v>8840</v>
      </c>
      <c r="V80" s="43" t="s">
        <v>8338</v>
      </c>
      <c r="W80" s="43">
        <v>20070627</v>
      </c>
      <c r="AD80" s="53"/>
    </row>
    <row r="81" spans="5:30">
      <c r="E81" s="30">
        <v>2153</v>
      </c>
      <c r="F81" s="33" t="s">
        <v>8317</v>
      </c>
      <c r="G81" s="33"/>
      <c r="N81" s="38">
        <v>1028</v>
      </c>
      <c r="O81" s="36" t="s">
        <v>7372</v>
      </c>
      <c r="P81" s="41" t="s">
        <v>7689</v>
      </c>
      <c r="Q81" s="42" t="s">
        <v>7980</v>
      </c>
      <c r="R81" s="43" t="s">
        <v>7407</v>
      </c>
      <c r="S81" s="43" t="s">
        <v>8447</v>
      </c>
      <c r="T81" s="43" t="s">
        <v>8448</v>
      </c>
      <c r="U81" s="43" t="s">
        <v>8840</v>
      </c>
      <c r="V81" s="43" t="s">
        <v>8338</v>
      </c>
      <c r="W81" s="43">
        <v>19870523</v>
      </c>
      <c r="AD81" s="53"/>
    </row>
    <row r="82" spans="5:30">
      <c r="E82" s="30">
        <v>2154</v>
      </c>
      <c r="F82" s="33" t="s">
        <v>8318</v>
      </c>
      <c r="G82" s="33"/>
      <c r="N82" s="38">
        <v>1028</v>
      </c>
      <c r="O82" s="36" t="s">
        <v>7372</v>
      </c>
      <c r="P82" s="41" t="s">
        <v>7750</v>
      </c>
      <c r="Q82" s="42" t="s">
        <v>8042</v>
      </c>
      <c r="R82" s="43" t="s">
        <v>7468</v>
      </c>
      <c r="S82" s="43" t="s">
        <v>8449</v>
      </c>
      <c r="T82" s="43" t="s">
        <v>8450</v>
      </c>
      <c r="U82" s="43" t="s">
        <v>8840</v>
      </c>
      <c r="V82" s="43" t="s">
        <v>8338</v>
      </c>
      <c r="W82" s="43">
        <v>20080421</v>
      </c>
      <c r="AD82" s="53"/>
    </row>
    <row r="83" spans="5:30">
      <c r="E83" s="30">
        <v>2155</v>
      </c>
      <c r="F83" s="33" t="s">
        <v>8319</v>
      </c>
      <c r="G83" s="33"/>
      <c r="N83" s="38">
        <v>1028</v>
      </c>
      <c r="O83" s="36" t="s">
        <v>7372</v>
      </c>
      <c r="P83" s="41" t="s">
        <v>7760</v>
      </c>
      <c r="Q83" s="42" t="s">
        <v>8052</v>
      </c>
      <c r="R83" s="43" t="s">
        <v>7478</v>
      </c>
      <c r="S83" s="43" t="s">
        <v>8451</v>
      </c>
      <c r="T83" s="43" t="s">
        <v>8452</v>
      </c>
      <c r="U83" s="43" t="s">
        <v>9243</v>
      </c>
      <c r="V83" s="43" t="s">
        <v>8338</v>
      </c>
      <c r="W83" s="43">
        <v>20030522</v>
      </c>
      <c r="AD83" s="53"/>
    </row>
    <row r="84" spans="5:30">
      <c r="E84" s="30">
        <v>2156</v>
      </c>
      <c r="F84" s="33" t="s">
        <v>8320</v>
      </c>
      <c r="G84" s="33"/>
      <c r="N84" s="38">
        <v>1028</v>
      </c>
      <c r="O84" s="36" t="s">
        <v>7372</v>
      </c>
      <c r="P84" s="41" t="s">
        <v>7741</v>
      </c>
      <c r="Q84" s="42" t="s">
        <v>8031</v>
      </c>
      <c r="R84" s="43" t="s">
        <v>7459</v>
      </c>
      <c r="S84" s="43" t="s">
        <v>8352</v>
      </c>
      <c r="T84" s="43" t="s">
        <v>8352</v>
      </c>
      <c r="U84" s="43" t="s">
        <v>8840</v>
      </c>
      <c r="V84" s="43" t="s">
        <v>8338</v>
      </c>
      <c r="W84" s="43">
        <v>20010807</v>
      </c>
      <c r="AD84" s="53"/>
    </row>
    <row r="85" spans="5:30">
      <c r="E85" s="30">
        <v>2157</v>
      </c>
      <c r="F85" s="33" t="s">
        <v>8321</v>
      </c>
      <c r="G85" s="33"/>
      <c r="N85" s="38">
        <v>1028</v>
      </c>
      <c r="O85" s="36" t="s">
        <v>7372</v>
      </c>
      <c r="P85" s="41" t="s">
        <v>7804</v>
      </c>
      <c r="Q85" s="42" t="s">
        <v>8098</v>
      </c>
      <c r="R85" s="43" t="s">
        <v>7520</v>
      </c>
      <c r="S85" s="43" t="s">
        <v>8453</v>
      </c>
      <c r="T85" s="43" t="s">
        <v>8454</v>
      </c>
      <c r="U85" s="43" t="s">
        <v>8840</v>
      </c>
      <c r="V85" s="43" t="s">
        <v>8338</v>
      </c>
      <c r="W85" s="43">
        <v>20130916</v>
      </c>
      <c r="AD85" s="53"/>
    </row>
    <row r="86" spans="5:30">
      <c r="E86" s="30">
        <v>2158</v>
      </c>
      <c r="F86" s="33" t="s">
        <v>8322</v>
      </c>
      <c r="G86" s="33"/>
      <c r="N86" s="38">
        <v>1028</v>
      </c>
      <c r="O86" s="36" t="s">
        <v>7372</v>
      </c>
      <c r="P86" s="41" t="s">
        <v>7773</v>
      </c>
      <c r="Q86" s="42" t="s">
        <v>8065</v>
      </c>
      <c r="R86" s="43" t="s">
        <v>7489</v>
      </c>
      <c r="S86" s="43" t="s">
        <v>8455</v>
      </c>
      <c r="T86" s="43" t="s">
        <v>8456</v>
      </c>
      <c r="U86" s="43" t="s">
        <v>8840</v>
      </c>
      <c r="V86" s="43" t="s">
        <v>8338</v>
      </c>
      <c r="W86" s="43">
        <v>20131030</v>
      </c>
      <c r="AD86" s="53"/>
    </row>
    <row r="87" spans="5:30">
      <c r="E87" s="30">
        <v>2159</v>
      </c>
      <c r="F87" s="33" t="s">
        <v>8323</v>
      </c>
      <c r="G87" s="33"/>
      <c r="N87" s="38">
        <v>1028</v>
      </c>
      <c r="O87" s="36" t="s">
        <v>7372</v>
      </c>
      <c r="P87" s="41" t="s">
        <v>7796</v>
      </c>
      <c r="Q87" s="42" t="s">
        <v>8089</v>
      </c>
      <c r="R87" s="43" t="s">
        <v>7512</v>
      </c>
      <c r="S87" s="43" t="s">
        <v>8749</v>
      </c>
      <c r="T87" s="43" t="s">
        <v>8353</v>
      </c>
      <c r="U87" s="43" t="s">
        <v>8840</v>
      </c>
      <c r="V87" s="43" t="s">
        <v>8338</v>
      </c>
      <c r="W87" s="43">
        <v>20100730</v>
      </c>
      <c r="AD87" s="53"/>
    </row>
    <row r="88" spans="5:30">
      <c r="E88" s="30">
        <v>2160</v>
      </c>
      <c r="F88" s="33" t="s">
        <v>8324</v>
      </c>
      <c r="G88" s="33"/>
      <c r="N88" s="38">
        <v>1028</v>
      </c>
      <c r="O88" s="36" t="s">
        <v>7372</v>
      </c>
      <c r="P88" s="41" t="s">
        <v>7702</v>
      </c>
      <c r="Q88" s="42" t="s">
        <v>7993</v>
      </c>
      <c r="R88" s="43" t="s">
        <v>7419</v>
      </c>
      <c r="S88" s="43" t="s">
        <v>8457</v>
      </c>
      <c r="T88" s="43" t="s">
        <v>8457</v>
      </c>
      <c r="U88" s="43" t="s">
        <v>8840</v>
      </c>
      <c r="V88" s="43" t="s">
        <v>8338</v>
      </c>
      <c r="W88" s="43">
        <v>19750930</v>
      </c>
      <c r="AD88" s="53"/>
    </row>
    <row r="89" spans="5:30">
      <c r="E89" s="30">
        <v>2181</v>
      </c>
      <c r="F89" s="33" t="s">
        <v>8325</v>
      </c>
      <c r="G89" s="33"/>
      <c r="N89" s="38">
        <v>1028</v>
      </c>
      <c r="O89" s="36" t="s">
        <v>7372</v>
      </c>
      <c r="P89" s="41" t="s">
        <v>7812</v>
      </c>
      <c r="Q89" s="42" t="s">
        <v>8862</v>
      </c>
      <c r="R89" s="43" t="s">
        <v>7530</v>
      </c>
      <c r="S89" s="43" t="s">
        <v>8458</v>
      </c>
      <c r="T89" s="43" t="s">
        <v>8458</v>
      </c>
      <c r="U89" s="43" t="s">
        <v>8840</v>
      </c>
      <c r="V89" s="43" t="s">
        <v>8338</v>
      </c>
      <c r="W89" s="43">
        <v>20170707</v>
      </c>
      <c r="AD89" s="53"/>
    </row>
    <row r="90" spans="5:30">
      <c r="E90" s="30">
        <v>2182</v>
      </c>
      <c r="F90" s="33" t="s">
        <v>8326</v>
      </c>
      <c r="G90" s="33"/>
      <c r="N90" s="38">
        <v>1028</v>
      </c>
      <c r="O90" s="36" t="s">
        <v>7372</v>
      </c>
      <c r="P90" s="41" t="s">
        <v>7779</v>
      </c>
      <c r="Q90" s="42" t="s">
        <v>8071</v>
      </c>
      <c r="R90" s="43" t="s">
        <v>7494</v>
      </c>
      <c r="S90" s="43" t="s">
        <v>8459</v>
      </c>
      <c r="T90" s="43" t="s">
        <v>8459</v>
      </c>
      <c r="U90" s="43" t="s">
        <v>8840</v>
      </c>
      <c r="V90" s="43" t="s">
        <v>8338</v>
      </c>
      <c r="W90" s="43">
        <v>20030721</v>
      </c>
      <c r="AD90" s="53"/>
    </row>
    <row r="91" spans="5:30">
      <c r="E91" s="30">
        <v>2183</v>
      </c>
      <c r="F91" s="33" t="s">
        <v>8327</v>
      </c>
      <c r="G91" s="33"/>
      <c r="N91" s="38">
        <v>1028</v>
      </c>
      <c r="O91" s="36" t="s">
        <v>7372</v>
      </c>
      <c r="P91" s="41" t="s">
        <v>7782</v>
      </c>
      <c r="Q91" s="42" t="s">
        <v>8073</v>
      </c>
      <c r="R91" s="43" t="s">
        <v>7497</v>
      </c>
      <c r="S91" s="43" t="s">
        <v>8750</v>
      </c>
      <c r="T91" s="43" t="s">
        <v>8460</v>
      </c>
      <c r="U91" s="43" t="s">
        <v>8840</v>
      </c>
      <c r="V91" s="43" t="s">
        <v>8338</v>
      </c>
      <c r="W91" s="43">
        <v>20151002</v>
      </c>
      <c r="AD91" s="53"/>
    </row>
    <row r="92" spans="5:30">
      <c r="E92" s="30">
        <v>2184</v>
      </c>
      <c r="F92" s="33" t="s">
        <v>8328</v>
      </c>
      <c r="G92" s="33"/>
      <c r="N92" s="38">
        <v>1028</v>
      </c>
      <c r="O92" s="36" t="s">
        <v>7372</v>
      </c>
      <c r="P92" s="41" t="s">
        <v>7727</v>
      </c>
      <c r="Q92" s="42" t="s">
        <v>8017</v>
      </c>
      <c r="R92" s="43" t="s">
        <v>8863</v>
      </c>
      <c r="S92" s="43" t="s">
        <v>8751</v>
      </c>
      <c r="T92" s="43" t="s">
        <v>8461</v>
      </c>
      <c r="U92" s="43" t="s">
        <v>9243</v>
      </c>
      <c r="V92" s="43" t="s">
        <v>8338</v>
      </c>
      <c r="W92" s="43">
        <v>19880122</v>
      </c>
      <c r="AD92" s="53"/>
    </row>
    <row r="93" spans="5:30">
      <c r="E93" s="30">
        <v>2189</v>
      </c>
      <c r="F93" s="33" t="s">
        <v>8329</v>
      </c>
      <c r="G93" s="33"/>
      <c r="N93" s="38">
        <v>1028</v>
      </c>
      <c r="O93" s="36" t="s">
        <v>7372</v>
      </c>
      <c r="P93" s="41" t="s">
        <v>7674</v>
      </c>
      <c r="Q93" s="42" t="s">
        <v>7964</v>
      </c>
      <c r="R93" s="43" t="s">
        <v>7391</v>
      </c>
      <c r="S93" s="43" t="s">
        <v>7391</v>
      </c>
      <c r="T93" s="43" t="s">
        <v>7391</v>
      </c>
      <c r="U93" s="43" t="s">
        <v>8840</v>
      </c>
      <c r="V93" s="43" t="s">
        <v>8338</v>
      </c>
      <c r="W93" s="43">
        <v>19730629</v>
      </c>
      <c r="AD93" s="53"/>
    </row>
    <row r="94" spans="5:30">
      <c r="E94" s="30">
        <v>2203</v>
      </c>
      <c r="F94" s="33" t="s">
        <v>7377</v>
      </c>
      <c r="G94" s="33"/>
      <c r="N94" s="38">
        <v>1028</v>
      </c>
      <c r="O94" s="36" t="s">
        <v>7372</v>
      </c>
      <c r="P94" s="41" t="s">
        <v>8864</v>
      </c>
      <c r="Q94" s="42" t="s">
        <v>8010</v>
      </c>
      <c r="R94" s="43" t="s">
        <v>7435</v>
      </c>
      <c r="S94" s="43" t="s">
        <v>7435</v>
      </c>
      <c r="T94" s="43" t="s">
        <v>8462</v>
      </c>
      <c r="U94" s="43" t="s">
        <v>8840</v>
      </c>
      <c r="V94" s="43" t="s">
        <v>8338</v>
      </c>
      <c r="W94" s="43">
        <v>19940711</v>
      </c>
      <c r="AD94" s="53"/>
    </row>
    <row r="95" spans="5:30">
      <c r="E95" s="30">
        <v>2212</v>
      </c>
      <c r="F95" s="33" t="s">
        <v>8330</v>
      </c>
      <c r="G95" s="33"/>
      <c r="N95" s="38">
        <v>1028</v>
      </c>
      <c r="O95" s="36" t="s">
        <v>7372</v>
      </c>
      <c r="P95" s="41" t="s">
        <v>7670</v>
      </c>
      <c r="Q95" s="42" t="s">
        <v>7960</v>
      </c>
      <c r="R95" s="43" t="s">
        <v>7387</v>
      </c>
      <c r="S95" s="43" t="s">
        <v>8463</v>
      </c>
      <c r="T95" s="43" t="s">
        <v>8464</v>
      </c>
      <c r="U95" s="43" t="s">
        <v>8840</v>
      </c>
      <c r="V95" s="43" t="s">
        <v>8338</v>
      </c>
      <c r="W95" s="43">
        <v>19841222</v>
      </c>
      <c r="AD95" s="53"/>
    </row>
    <row r="96" spans="5:30">
      <c r="E96" s="30">
        <v>2213</v>
      </c>
      <c r="F96" s="33" t="s">
        <v>8331</v>
      </c>
      <c r="G96" s="33"/>
      <c r="N96" s="38">
        <v>1028</v>
      </c>
      <c r="O96" s="36" t="s">
        <v>7372</v>
      </c>
      <c r="P96" s="41" t="s">
        <v>7684</v>
      </c>
      <c r="Q96" s="42" t="s">
        <v>7975</v>
      </c>
      <c r="R96" s="43" t="s">
        <v>7402</v>
      </c>
      <c r="S96" s="43" t="s">
        <v>8465</v>
      </c>
      <c r="T96" s="43" t="s">
        <v>8865</v>
      </c>
      <c r="U96" s="43" t="s">
        <v>9243</v>
      </c>
      <c r="V96" s="43" t="s">
        <v>8338</v>
      </c>
      <c r="W96" s="43">
        <v>19750503</v>
      </c>
      <c r="AD96" s="53"/>
    </row>
    <row r="97" spans="5:30">
      <c r="E97" s="30">
        <v>2214</v>
      </c>
      <c r="F97" s="33" t="s">
        <v>8332</v>
      </c>
      <c r="G97" s="33"/>
      <c r="N97" s="38">
        <v>1028</v>
      </c>
      <c r="O97" s="36" t="s">
        <v>7372</v>
      </c>
      <c r="P97" s="41" t="s">
        <v>8866</v>
      </c>
      <c r="Q97" s="42" t="s">
        <v>8023</v>
      </c>
      <c r="R97" s="43" t="s">
        <v>8867</v>
      </c>
      <c r="S97" s="43" t="s">
        <v>8466</v>
      </c>
      <c r="T97" s="43" t="s">
        <v>8752</v>
      </c>
      <c r="U97" s="43" t="s">
        <v>8840</v>
      </c>
      <c r="V97" s="43" t="s">
        <v>8338</v>
      </c>
      <c r="W97" s="43">
        <v>19880328</v>
      </c>
      <c r="AD97" s="53"/>
    </row>
    <row r="98" spans="5:30">
      <c r="E98" s="30">
        <v>2215</v>
      </c>
      <c r="F98" s="33" t="s">
        <v>7378</v>
      </c>
      <c r="G98" s="33"/>
      <c r="N98" s="38">
        <v>1028</v>
      </c>
      <c r="O98" s="36" t="s">
        <v>7372</v>
      </c>
      <c r="P98" s="41" t="s">
        <v>8868</v>
      </c>
      <c r="Q98" s="42" t="s">
        <v>8869</v>
      </c>
      <c r="R98" s="43" t="s">
        <v>7420</v>
      </c>
      <c r="S98" s="43" t="s">
        <v>7420</v>
      </c>
      <c r="T98" s="43" t="s">
        <v>8467</v>
      </c>
      <c r="U98" s="43" t="s">
        <v>8840</v>
      </c>
      <c r="V98" s="43" t="s">
        <v>8338</v>
      </c>
      <c r="W98" s="43">
        <v>19770630</v>
      </c>
      <c r="AD98" s="53"/>
    </row>
    <row r="99" spans="5:30">
      <c r="E99" s="30">
        <v>2216</v>
      </c>
      <c r="F99" s="33" t="s">
        <v>8333</v>
      </c>
      <c r="G99" s="33"/>
      <c r="N99" s="38">
        <v>1028</v>
      </c>
      <c r="O99" s="36" t="s">
        <v>7372</v>
      </c>
      <c r="P99" s="41" t="s">
        <v>7756</v>
      </c>
      <c r="Q99" s="42" t="s">
        <v>8048</v>
      </c>
      <c r="R99" s="43" t="s">
        <v>7474</v>
      </c>
      <c r="S99" s="43" t="s">
        <v>8468</v>
      </c>
      <c r="T99" s="43" t="s">
        <v>8469</v>
      </c>
      <c r="U99" s="43" t="s">
        <v>8840</v>
      </c>
      <c r="V99" s="43" t="s">
        <v>8338</v>
      </c>
      <c r="W99" s="43">
        <v>20030904</v>
      </c>
      <c r="AD99" s="53"/>
    </row>
    <row r="100" spans="5:30">
      <c r="E100" s="30">
        <v>2217</v>
      </c>
      <c r="F100" s="33" t="s">
        <v>8334</v>
      </c>
      <c r="G100" s="33"/>
      <c r="N100" s="38">
        <v>1028</v>
      </c>
      <c r="O100" s="36" t="s">
        <v>7372</v>
      </c>
      <c r="P100" s="41" t="s">
        <v>7814</v>
      </c>
      <c r="Q100" s="42" t="s">
        <v>8108</v>
      </c>
      <c r="R100" s="43" t="s">
        <v>7532</v>
      </c>
      <c r="S100" s="43" t="s">
        <v>8470</v>
      </c>
      <c r="T100" s="43" t="s">
        <v>8471</v>
      </c>
      <c r="U100" s="43" t="s">
        <v>8840</v>
      </c>
      <c r="V100" s="43" t="s">
        <v>8338</v>
      </c>
      <c r="W100" s="43">
        <v>20191113</v>
      </c>
      <c r="AD100" s="53"/>
    </row>
    <row r="101" spans="5:30">
      <c r="E101" s="30">
        <v>2218</v>
      </c>
      <c r="F101" s="33" t="s">
        <v>8335</v>
      </c>
      <c r="G101" s="33"/>
      <c r="N101" s="38">
        <v>1028</v>
      </c>
      <c r="O101" s="36" t="s">
        <v>7372</v>
      </c>
      <c r="P101" s="41" t="s">
        <v>7762</v>
      </c>
      <c r="Q101" s="42" t="s">
        <v>8054</v>
      </c>
      <c r="R101" s="43" t="s">
        <v>7480</v>
      </c>
      <c r="S101" s="43" t="s">
        <v>8472</v>
      </c>
      <c r="T101" s="43" t="s">
        <v>8472</v>
      </c>
      <c r="U101" s="43" t="s">
        <v>8840</v>
      </c>
      <c r="V101" s="43" t="s">
        <v>8338</v>
      </c>
      <c r="W101" s="43">
        <v>20090803</v>
      </c>
      <c r="AD101" s="53"/>
    </row>
    <row r="102" spans="5:30">
      <c r="E102" s="30">
        <v>5042</v>
      </c>
      <c r="F102" s="33" t="s">
        <v>9208</v>
      </c>
      <c r="G102" s="33"/>
      <c r="N102" s="38">
        <v>1028</v>
      </c>
      <c r="O102" s="36" t="s">
        <v>7372</v>
      </c>
      <c r="P102" s="41" t="s">
        <v>7738</v>
      </c>
      <c r="Q102" s="42" t="s">
        <v>8028</v>
      </c>
      <c r="R102" s="43" t="s">
        <v>7455</v>
      </c>
      <c r="S102" s="43" t="s">
        <v>8473</v>
      </c>
      <c r="T102" s="43" t="s">
        <v>8753</v>
      </c>
      <c r="U102" s="43" t="s">
        <v>8840</v>
      </c>
      <c r="V102" s="43" t="s">
        <v>8338</v>
      </c>
      <c r="W102" s="43">
        <v>19960731</v>
      </c>
      <c r="AD102" s="53"/>
    </row>
    <row r="103" spans="5:30">
      <c r="E103" s="30">
        <v>5043</v>
      </c>
      <c r="F103" s="33" t="s">
        <v>9209</v>
      </c>
      <c r="G103" s="33"/>
      <c r="N103" s="38">
        <v>1028</v>
      </c>
      <c r="O103" s="36" t="s">
        <v>7372</v>
      </c>
      <c r="P103" s="41" t="s">
        <v>7832</v>
      </c>
      <c r="Q103" s="42" t="s">
        <v>8123</v>
      </c>
      <c r="R103" s="43" t="s">
        <v>7547</v>
      </c>
      <c r="S103" s="43" t="s">
        <v>7547</v>
      </c>
      <c r="T103" s="43" t="s">
        <v>7547</v>
      </c>
      <c r="U103" s="43" t="s">
        <v>8840</v>
      </c>
      <c r="V103" s="43" t="s">
        <v>8338</v>
      </c>
      <c r="W103" s="43">
        <v>20210521</v>
      </c>
      <c r="AD103" s="53"/>
    </row>
    <row r="104" spans="5:30">
      <c r="E104" s="30">
        <v>5044</v>
      </c>
      <c r="F104" s="33" t="s">
        <v>9042</v>
      </c>
      <c r="G104" s="33"/>
      <c r="N104" s="38">
        <v>1028</v>
      </c>
      <c r="O104" s="36" t="s">
        <v>7372</v>
      </c>
      <c r="P104" s="41" t="s">
        <v>7693</v>
      </c>
      <c r="Q104" s="42" t="s">
        <v>7984</v>
      </c>
      <c r="R104" s="43" t="s">
        <v>7412</v>
      </c>
      <c r="S104" s="43" t="s">
        <v>8474</v>
      </c>
      <c r="T104" s="43" t="s">
        <v>8474</v>
      </c>
      <c r="U104" s="43" t="s">
        <v>8840</v>
      </c>
      <c r="V104" s="43" t="s">
        <v>8338</v>
      </c>
      <c r="W104" s="43">
        <v>19740216</v>
      </c>
      <c r="AD104" s="53"/>
    </row>
    <row r="105" spans="5:30">
      <c r="E105" s="30">
        <v>5045</v>
      </c>
      <c r="F105" s="33" t="s">
        <v>9043</v>
      </c>
      <c r="G105" s="33"/>
      <c r="N105" s="38">
        <v>1028</v>
      </c>
      <c r="O105" s="36" t="s">
        <v>7372</v>
      </c>
      <c r="P105" s="41" t="s">
        <v>7677</v>
      </c>
      <c r="Q105" s="42" t="s">
        <v>7966</v>
      </c>
      <c r="R105" s="43" t="s">
        <v>7394</v>
      </c>
      <c r="S105" s="43" t="s">
        <v>8475</v>
      </c>
      <c r="T105" s="43" t="s">
        <v>8476</v>
      </c>
      <c r="U105" s="43" t="s">
        <v>9243</v>
      </c>
      <c r="V105" s="43" t="s">
        <v>8338</v>
      </c>
      <c r="W105" s="43">
        <v>19890825</v>
      </c>
      <c r="AD105" s="53"/>
    </row>
    <row r="106" spans="5:30">
      <c r="E106" s="30">
        <v>5046</v>
      </c>
      <c r="F106" s="33" t="s">
        <v>9044</v>
      </c>
      <c r="G106" s="33"/>
      <c r="N106" s="38">
        <v>1028</v>
      </c>
      <c r="O106" s="36" t="s">
        <v>7372</v>
      </c>
      <c r="P106" s="41" t="s">
        <v>7665</v>
      </c>
      <c r="Q106" s="42" t="s">
        <v>7954</v>
      </c>
      <c r="R106" s="43" t="s">
        <v>7381</v>
      </c>
      <c r="S106" s="43" t="s">
        <v>8477</v>
      </c>
      <c r="T106" s="43" t="s">
        <v>8354</v>
      </c>
      <c r="U106" s="43" t="s">
        <v>8840</v>
      </c>
      <c r="V106" s="43" t="s">
        <v>8338</v>
      </c>
      <c r="W106" s="43">
        <v>19560702</v>
      </c>
      <c r="AD106" s="53"/>
    </row>
    <row r="107" spans="5:30">
      <c r="E107" s="30">
        <v>5048</v>
      </c>
      <c r="F107" s="33" t="s">
        <v>9045</v>
      </c>
      <c r="G107" s="33"/>
      <c r="N107" s="38">
        <v>1028</v>
      </c>
      <c r="O107" s="36" t="s">
        <v>7372</v>
      </c>
      <c r="P107" s="41" t="s">
        <v>7759</v>
      </c>
      <c r="Q107" s="42" t="s">
        <v>8051</v>
      </c>
      <c r="R107" s="43" t="s">
        <v>7477</v>
      </c>
      <c r="S107" s="43" t="s">
        <v>8478</v>
      </c>
      <c r="T107" s="43" t="s">
        <v>8479</v>
      </c>
      <c r="U107" s="43" t="s">
        <v>8840</v>
      </c>
      <c r="V107" s="43" t="s">
        <v>8338</v>
      </c>
      <c r="W107" s="43">
        <v>19991215</v>
      </c>
      <c r="AD107" s="53"/>
    </row>
    <row r="108" spans="5:30">
      <c r="E108" s="30">
        <v>5049</v>
      </c>
      <c r="F108" s="33" t="s">
        <v>9046</v>
      </c>
      <c r="G108" s="33"/>
      <c r="N108" s="38">
        <v>1028</v>
      </c>
      <c r="O108" s="36" t="s">
        <v>7372</v>
      </c>
      <c r="P108" s="41" t="s">
        <v>7771</v>
      </c>
      <c r="Q108" s="42" t="s">
        <v>8063</v>
      </c>
      <c r="R108" s="43" t="s">
        <v>7487</v>
      </c>
      <c r="S108" s="43" t="s">
        <v>8480</v>
      </c>
      <c r="T108" s="43" t="s">
        <v>8481</v>
      </c>
      <c r="U108" s="43" t="s">
        <v>8840</v>
      </c>
      <c r="V108" s="43" t="s">
        <v>8338</v>
      </c>
      <c r="W108" s="43">
        <v>20091214</v>
      </c>
      <c r="AD108" s="53"/>
    </row>
    <row r="109" spans="5:30">
      <c r="E109" s="30">
        <v>5051</v>
      </c>
      <c r="F109" s="33" t="s">
        <v>9210</v>
      </c>
      <c r="G109" s="33"/>
      <c r="N109" s="38">
        <v>1028</v>
      </c>
      <c r="O109" s="36" t="s">
        <v>7372</v>
      </c>
      <c r="P109" s="41" t="s">
        <v>7785</v>
      </c>
      <c r="Q109" s="42" t="s">
        <v>8077</v>
      </c>
      <c r="R109" s="43" t="s">
        <v>7500</v>
      </c>
      <c r="S109" s="43" t="s">
        <v>8482</v>
      </c>
      <c r="T109" s="43" t="s">
        <v>8355</v>
      </c>
      <c r="U109" s="43" t="s">
        <v>8840</v>
      </c>
      <c r="V109" s="43" t="s">
        <v>8338</v>
      </c>
      <c r="W109" s="43">
        <v>20100317</v>
      </c>
      <c r="AD109" s="53"/>
    </row>
    <row r="110" spans="5:30">
      <c r="E110" s="30">
        <v>5052</v>
      </c>
      <c r="F110" s="33" t="s">
        <v>9047</v>
      </c>
      <c r="G110" s="33"/>
      <c r="N110" s="38">
        <v>1028</v>
      </c>
      <c r="O110" s="36" t="s">
        <v>7372</v>
      </c>
      <c r="P110" s="41" t="s">
        <v>7720</v>
      </c>
      <c r="Q110" s="42" t="s">
        <v>8013</v>
      </c>
      <c r="R110" s="43" t="s">
        <v>9079</v>
      </c>
      <c r="S110" s="43" t="s">
        <v>9080</v>
      </c>
      <c r="T110" s="43" t="s">
        <v>8754</v>
      </c>
      <c r="U110" s="43" t="s">
        <v>8840</v>
      </c>
      <c r="V110" s="43" t="s">
        <v>8338</v>
      </c>
      <c r="W110" s="43">
        <v>19831220</v>
      </c>
      <c r="AD110" s="53"/>
    </row>
    <row r="111" spans="5:30">
      <c r="E111" s="30">
        <v>5054</v>
      </c>
      <c r="F111" s="33" t="s">
        <v>9211</v>
      </c>
      <c r="G111" s="33"/>
      <c r="N111" s="38">
        <v>1028</v>
      </c>
      <c r="O111" s="36" t="s">
        <v>7372</v>
      </c>
      <c r="P111" s="41" t="s">
        <v>7802</v>
      </c>
      <c r="Q111" s="42" t="s">
        <v>8096</v>
      </c>
      <c r="R111" s="43" t="s">
        <v>7518</v>
      </c>
      <c r="S111" s="43" t="s">
        <v>8755</v>
      </c>
      <c r="T111" s="43" t="s">
        <v>8483</v>
      </c>
      <c r="U111" s="43" t="s">
        <v>8840</v>
      </c>
      <c r="V111" s="43" t="s">
        <v>8338</v>
      </c>
      <c r="W111" s="43">
        <v>20130718</v>
      </c>
      <c r="AD111" s="53"/>
    </row>
    <row r="112" spans="5:30">
      <c r="E112" s="30">
        <v>5055</v>
      </c>
      <c r="F112" s="33" t="s">
        <v>9048</v>
      </c>
      <c r="G112" s="33"/>
      <c r="N112" s="38">
        <v>1028</v>
      </c>
      <c r="O112" s="36" t="s">
        <v>7372</v>
      </c>
      <c r="P112" s="41" t="s">
        <v>7676</v>
      </c>
      <c r="Q112" s="42" t="s">
        <v>7965</v>
      </c>
      <c r="R112" s="43" t="s">
        <v>7393</v>
      </c>
      <c r="S112" s="43" t="s">
        <v>8484</v>
      </c>
      <c r="T112" s="43" t="s">
        <v>8870</v>
      </c>
      <c r="U112" s="43" t="s">
        <v>8840</v>
      </c>
      <c r="V112" s="43" t="s">
        <v>8338</v>
      </c>
      <c r="W112" s="43">
        <v>19681227</v>
      </c>
      <c r="AD112" s="53"/>
    </row>
    <row r="113" spans="5:30">
      <c r="E113" s="30">
        <v>5056</v>
      </c>
      <c r="F113" s="33" t="s">
        <v>9212</v>
      </c>
      <c r="G113" s="33"/>
      <c r="N113" s="38">
        <v>1028</v>
      </c>
      <c r="O113" s="36" t="s">
        <v>7372</v>
      </c>
      <c r="P113" s="41" t="s">
        <v>8871</v>
      </c>
      <c r="Q113" s="42" t="s">
        <v>8003</v>
      </c>
      <c r="R113" s="43" t="s">
        <v>8872</v>
      </c>
      <c r="S113" s="43" t="s">
        <v>8873</v>
      </c>
      <c r="T113" s="43" t="s">
        <v>8485</v>
      </c>
      <c r="U113" s="43" t="s">
        <v>8840</v>
      </c>
      <c r="V113" s="43" t="s">
        <v>8338</v>
      </c>
      <c r="W113" s="43">
        <v>19880620</v>
      </c>
      <c r="AD113" s="53"/>
    </row>
    <row r="114" spans="5:30">
      <c r="E114" s="30">
        <v>5057</v>
      </c>
      <c r="F114" s="33" t="s">
        <v>9049</v>
      </c>
      <c r="G114" s="33"/>
      <c r="N114" s="38">
        <v>1028</v>
      </c>
      <c r="O114" s="36" t="s">
        <v>7372</v>
      </c>
      <c r="P114" s="41" t="s">
        <v>7799</v>
      </c>
      <c r="Q114" s="42" t="s">
        <v>8092</v>
      </c>
      <c r="R114" s="43" t="s">
        <v>8874</v>
      </c>
      <c r="S114" s="43" t="s">
        <v>8486</v>
      </c>
      <c r="T114" s="43" t="s">
        <v>8487</v>
      </c>
      <c r="U114" s="43" t="s">
        <v>8840</v>
      </c>
      <c r="V114" s="43" t="s">
        <v>8338</v>
      </c>
      <c r="W114" s="43">
        <v>20110330</v>
      </c>
      <c r="AD114" s="53"/>
    </row>
    <row r="115" spans="5:30">
      <c r="E115" s="30">
        <v>5061</v>
      </c>
      <c r="F115" s="33" t="s">
        <v>9050</v>
      </c>
      <c r="G115" s="33"/>
      <c r="N115" s="38">
        <v>1028</v>
      </c>
      <c r="O115" s="36" t="s">
        <v>7372</v>
      </c>
      <c r="P115" s="41" t="s">
        <v>9244</v>
      </c>
      <c r="Q115" s="42" t="s">
        <v>8074</v>
      </c>
      <c r="R115" s="43" t="s">
        <v>7498</v>
      </c>
      <c r="S115" s="43" t="s">
        <v>8488</v>
      </c>
      <c r="T115" s="43" t="s">
        <v>8489</v>
      </c>
      <c r="U115" s="43" t="s">
        <v>8840</v>
      </c>
      <c r="V115" s="43" t="s">
        <v>8338</v>
      </c>
      <c r="W115" s="43">
        <v>20100928</v>
      </c>
      <c r="AD115" s="53"/>
    </row>
    <row r="116" spans="5:30">
      <c r="E116" s="30">
        <v>5062</v>
      </c>
      <c r="F116" s="33" t="s">
        <v>9213</v>
      </c>
      <c r="G116" s="33"/>
      <c r="N116" s="38">
        <v>1028</v>
      </c>
      <c r="O116" s="36" t="s">
        <v>7372</v>
      </c>
      <c r="P116" s="41" t="s">
        <v>7794</v>
      </c>
      <c r="Q116" s="42" t="s">
        <v>8086</v>
      </c>
      <c r="R116" s="43" t="s">
        <v>7509</v>
      </c>
      <c r="S116" s="43" t="s">
        <v>8490</v>
      </c>
      <c r="T116" s="43" t="s">
        <v>8490</v>
      </c>
      <c r="U116" s="43" t="s">
        <v>8840</v>
      </c>
      <c r="V116" s="43" t="s">
        <v>8338</v>
      </c>
      <c r="W116" s="43">
        <v>20141127</v>
      </c>
      <c r="AD116" s="53"/>
    </row>
    <row r="117" spans="5:30">
      <c r="E117" s="30">
        <v>5063</v>
      </c>
      <c r="F117" s="33" t="s">
        <v>9051</v>
      </c>
      <c r="G117" s="33"/>
      <c r="N117" s="38">
        <v>1028</v>
      </c>
      <c r="O117" s="36" t="s">
        <v>7372</v>
      </c>
      <c r="P117" s="41" t="s">
        <v>7666</v>
      </c>
      <c r="Q117" s="42" t="s">
        <v>7955</v>
      </c>
      <c r="R117" s="43" t="s">
        <v>7382</v>
      </c>
      <c r="S117" s="43" t="s">
        <v>8491</v>
      </c>
      <c r="T117" s="43" t="s">
        <v>8491</v>
      </c>
      <c r="U117" s="43" t="s">
        <v>8840</v>
      </c>
      <c r="V117" s="43" t="s">
        <v>8338</v>
      </c>
      <c r="W117" s="43">
        <v>19730629</v>
      </c>
      <c r="AD117" s="53"/>
    </row>
    <row r="118" spans="5:30">
      <c r="E118" s="30">
        <v>5064</v>
      </c>
      <c r="F118" s="33" t="s">
        <v>9052</v>
      </c>
      <c r="G118" s="33"/>
      <c r="N118" s="38">
        <v>1028</v>
      </c>
      <c r="O118" s="36" t="s">
        <v>7372</v>
      </c>
      <c r="P118" s="41" t="s">
        <v>7732</v>
      </c>
      <c r="Q118" s="42" t="s">
        <v>8021</v>
      </c>
      <c r="R118" s="43" t="s">
        <v>7448</v>
      </c>
      <c r="S118" s="43" t="s">
        <v>8756</v>
      </c>
      <c r="T118" s="43" t="s">
        <v>8875</v>
      </c>
      <c r="U118" s="43" t="s">
        <v>8840</v>
      </c>
      <c r="V118" s="43" t="s">
        <v>8338</v>
      </c>
      <c r="W118" s="43">
        <v>19890520</v>
      </c>
      <c r="AD118" s="53"/>
    </row>
    <row r="119" spans="5:30">
      <c r="E119" s="30">
        <v>5065</v>
      </c>
      <c r="F119" s="33" t="s">
        <v>9214</v>
      </c>
      <c r="G119" s="33"/>
      <c r="N119" s="38">
        <v>1028</v>
      </c>
      <c r="O119" s="36" t="s">
        <v>7372</v>
      </c>
      <c r="P119" s="41" t="s">
        <v>7691</v>
      </c>
      <c r="Q119" s="42" t="s">
        <v>7982</v>
      </c>
      <c r="R119" s="43" t="s">
        <v>7409</v>
      </c>
      <c r="S119" s="43" t="s">
        <v>8876</v>
      </c>
      <c r="T119" s="43" t="s">
        <v>8492</v>
      </c>
      <c r="U119" s="43" t="s">
        <v>8840</v>
      </c>
      <c r="V119" s="43" t="s">
        <v>8338</v>
      </c>
      <c r="W119" s="43">
        <v>19760630</v>
      </c>
      <c r="AD119" s="53"/>
    </row>
    <row r="120" spans="5:30">
      <c r="E120" s="30">
        <v>5300</v>
      </c>
      <c r="F120" s="33" t="s">
        <v>9081</v>
      </c>
      <c r="G120" s="33"/>
      <c r="N120" s="38">
        <v>1028</v>
      </c>
      <c r="O120" s="36" t="s">
        <v>7372</v>
      </c>
      <c r="P120" s="41" t="s">
        <v>7711</v>
      </c>
      <c r="Q120" s="42" t="s">
        <v>8002</v>
      </c>
      <c r="R120" s="43" t="s">
        <v>7427</v>
      </c>
      <c r="S120" s="43" t="s">
        <v>8493</v>
      </c>
      <c r="T120" s="43" t="s">
        <v>8494</v>
      </c>
      <c r="U120" s="43" t="s">
        <v>8840</v>
      </c>
      <c r="V120" s="43" t="s">
        <v>8338</v>
      </c>
      <c r="W120" s="43">
        <v>19910312</v>
      </c>
      <c r="AD120" s="53"/>
    </row>
    <row r="121" spans="5:30">
      <c r="E121" s="30">
        <v>5351</v>
      </c>
      <c r="F121" s="33" t="s">
        <v>9053</v>
      </c>
      <c r="G121" s="33"/>
      <c r="N121" s="38">
        <v>1028</v>
      </c>
      <c r="O121" s="36" t="s">
        <v>9234</v>
      </c>
      <c r="P121" s="41" t="s">
        <v>7731</v>
      </c>
      <c r="Q121" s="42" t="s">
        <v>8020</v>
      </c>
      <c r="R121" s="43" t="s">
        <v>7447</v>
      </c>
      <c r="S121" s="43" t="s">
        <v>8495</v>
      </c>
      <c r="T121" s="43" t="s">
        <v>8496</v>
      </c>
      <c r="U121" s="43" t="s">
        <v>8840</v>
      </c>
      <c r="V121" s="43" t="s">
        <v>8338</v>
      </c>
      <c r="W121" s="43">
        <v>19960130</v>
      </c>
      <c r="AD121" s="53"/>
    </row>
    <row r="122" spans="5:30">
      <c r="E122" s="30">
        <v>5352</v>
      </c>
      <c r="F122" s="33" t="s">
        <v>9054</v>
      </c>
      <c r="G122" s="33"/>
      <c r="N122" s="38">
        <v>1028</v>
      </c>
      <c r="O122" s="36" t="s">
        <v>7372</v>
      </c>
      <c r="P122" s="41" t="s">
        <v>7681</v>
      </c>
      <c r="Q122" s="42" t="s">
        <v>7972</v>
      </c>
      <c r="R122" s="43" t="s">
        <v>7399</v>
      </c>
      <c r="S122" s="43" t="s">
        <v>8497</v>
      </c>
      <c r="T122" s="43" t="s">
        <v>8498</v>
      </c>
      <c r="U122" s="43" t="s">
        <v>8840</v>
      </c>
      <c r="V122" s="43" t="s">
        <v>8338</v>
      </c>
      <c r="W122" s="43">
        <v>19730430</v>
      </c>
      <c r="AD122" s="53"/>
    </row>
    <row r="123" spans="5:30">
      <c r="E123" s="30">
        <v>5353</v>
      </c>
      <c r="F123" s="33" t="s">
        <v>9055</v>
      </c>
      <c r="G123" s="33"/>
      <c r="N123" s="38">
        <v>1028</v>
      </c>
      <c r="O123" s="36" t="s">
        <v>7372</v>
      </c>
      <c r="P123" s="41" t="s">
        <v>7747</v>
      </c>
      <c r="Q123" s="42" t="s">
        <v>8037</v>
      </c>
      <c r="R123" s="43" t="s">
        <v>7465</v>
      </c>
      <c r="S123" s="43" t="s">
        <v>8499</v>
      </c>
      <c r="T123" s="43" t="s">
        <v>8500</v>
      </c>
      <c r="U123" s="43" t="s">
        <v>8840</v>
      </c>
      <c r="V123" s="43" t="s">
        <v>8338</v>
      </c>
      <c r="W123" s="43">
        <v>20070921</v>
      </c>
      <c r="AD123" s="53"/>
    </row>
    <row r="124" spans="5:30">
      <c r="E124" s="30">
        <v>5354</v>
      </c>
      <c r="F124" s="33" t="s">
        <v>9056</v>
      </c>
      <c r="G124" s="33"/>
      <c r="N124" s="38">
        <v>1028</v>
      </c>
      <c r="O124" s="36" t="s">
        <v>7372</v>
      </c>
      <c r="P124" s="41" t="s">
        <v>7748</v>
      </c>
      <c r="Q124" s="42" t="s">
        <v>8039</v>
      </c>
      <c r="R124" s="43" t="s">
        <v>7466</v>
      </c>
      <c r="S124" s="43" t="s">
        <v>8356</v>
      </c>
      <c r="T124" s="43" t="s">
        <v>8757</v>
      </c>
      <c r="U124" s="43" t="s">
        <v>8840</v>
      </c>
      <c r="V124" s="43" t="s">
        <v>8338</v>
      </c>
      <c r="W124" s="43">
        <v>19980303</v>
      </c>
      <c r="AD124" s="53"/>
    </row>
    <row r="125" spans="5:30">
      <c r="E125" s="30">
        <v>5355</v>
      </c>
      <c r="F125" s="33" t="s">
        <v>9057</v>
      </c>
      <c r="G125" s="33"/>
      <c r="N125" s="38">
        <v>1028</v>
      </c>
      <c r="O125" s="36" t="s">
        <v>7372</v>
      </c>
      <c r="P125" s="41" t="s">
        <v>7816</v>
      </c>
      <c r="Q125" s="42" t="s">
        <v>8877</v>
      </c>
      <c r="R125" s="43" t="s">
        <v>7534</v>
      </c>
      <c r="S125" s="43" t="s">
        <v>8878</v>
      </c>
      <c r="T125" s="43" t="s">
        <v>8879</v>
      </c>
      <c r="U125" s="43" t="s">
        <v>8840</v>
      </c>
      <c r="V125" s="43" t="s">
        <v>8338</v>
      </c>
      <c r="W125" s="43">
        <v>20171208</v>
      </c>
      <c r="AD125" s="53"/>
    </row>
    <row r="126" spans="5:30">
      <c r="E126" s="30">
        <v>5356</v>
      </c>
      <c r="F126" s="33" t="s">
        <v>9058</v>
      </c>
      <c r="G126" s="33"/>
      <c r="N126" s="38">
        <v>1028</v>
      </c>
      <c r="O126" s="36" t="s">
        <v>7372</v>
      </c>
      <c r="P126" s="41" t="s">
        <v>7740</v>
      </c>
      <c r="Q126" s="42" t="s">
        <v>8030</v>
      </c>
      <c r="R126" s="43" t="s">
        <v>7457</v>
      </c>
      <c r="S126" s="43" t="s">
        <v>8501</v>
      </c>
      <c r="T126" s="43" t="s">
        <v>8502</v>
      </c>
      <c r="U126" s="43" t="s">
        <v>8840</v>
      </c>
      <c r="V126" s="43" t="s">
        <v>8338</v>
      </c>
      <c r="W126" s="43">
        <v>20110304</v>
      </c>
      <c r="AD126" s="53"/>
    </row>
    <row r="127" spans="5:30">
      <c r="E127" s="30">
        <v>5357</v>
      </c>
      <c r="F127" s="33" t="s">
        <v>9059</v>
      </c>
      <c r="G127" s="33"/>
      <c r="N127" s="38">
        <v>1028</v>
      </c>
      <c r="O127" s="36" t="s">
        <v>7372</v>
      </c>
      <c r="P127" s="41" t="s">
        <v>7680</v>
      </c>
      <c r="Q127" s="42" t="s">
        <v>7971</v>
      </c>
      <c r="R127" s="43" t="s">
        <v>7398</v>
      </c>
      <c r="S127" s="43" t="s">
        <v>7398</v>
      </c>
      <c r="T127" s="43" t="s">
        <v>7398</v>
      </c>
      <c r="U127" s="43" t="s">
        <v>8840</v>
      </c>
      <c r="V127" s="43" t="s">
        <v>8338</v>
      </c>
      <c r="W127" s="43">
        <v>19730625</v>
      </c>
      <c r="AD127" s="53"/>
    </row>
    <row r="128" spans="5:30">
      <c r="E128" s="30">
        <v>5358</v>
      </c>
      <c r="F128" s="33" t="s">
        <v>9060</v>
      </c>
      <c r="G128" s="33"/>
      <c r="N128" s="38">
        <v>1028</v>
      </c>
      <c r="O128" s="36" t="s">
        <v>7372</v>
      </c>
      <c r="P128" s="41" t="s">
        <v>7708</v>
      </c>
      <c r="Q128" s="42" t="s">
        <v>7999</v>
      </c>
      <c r="R128" s="43" t="s">
        <v>7425</v>
      </c>
      <c r="S128" s="43" t="s">
        <v>8503</v>
      </c>
      <c r="T128" s="43" t="s">
        <v>8758</v>
      </c>
      <c r="U128" s="43" t="s">
        <v>8840</v>
      </c>
      <c r="V128" s="43" t="s">
        <v>8338</v>
      </c>
      <c r="W128" s="43">
        <v>20111223</v>
      </c>
      <c r="AD128" s="53"/>
    </row>
    <row r="129" spans="5:30">
      <c r="E129" s="30">
        <v>5600</v>
      </c>
      <c r="F129" s="33" t="s">
        <v>9061</v>
      </c>
      <c r="G129" s="33"/>
      <c r="N129" s="38">
        <v>1028</v>
      </c>
      <c r="O129" s="36" t="s">
        <v>7372</v>
      </c>
      <c r="P129" s="41" t="s">
        <v>7672</v>
      </c>
      <c r="Q129" s="42" t="s">
        <v>7962</v>
      </c>
      <c r="R129" s="43" t="s">
        <v>7389</v>
      </c>
      <c r="S129" s="43" t="s">
        <v>8759</v>
      </c>
      <c r="T129" s="43" t="s">
        <v>8760</v>
      </c>
      <c r="U129" s="43" t="s">
        <v>8840</v>
      </c>
      <c r="V129" s="43" t="s">
        <v>8338</v>
      </c>
      <c r="W129" s="43">
        <v>19760624</v>
      </c>
      <c r="AD129" s="53"/>
    </row>
    <row r="130" spans="5:30">
      <c r="E130" s="30">
        <v>1163</v>
      </c>
      <c r="F130" s="33" t="s">
        <v>9062</v>
      </c>
      <c r="G130" s="33"/>
      <c r="N130" s="38">
        <v>1028</v>
      </c>
      <c r="O130" s="36" t="s">
        <v>7372</v>
      </c>
      <c r="P130" s="41" t="s">
        <v>7742</v>
      </c>
      <c r="Q130" s="42" t="s">
        <v>8032</v>
      </c>
      <c r="R130" s="43" t="s">
        <v>7460</v>
      </c>
      <c r="S130" s="43" t="s">
        <v>8761</v>
      </c>
      <c r="T130" s="43" t="s">
        <v>8762</v>
      </c>
      <c r="U130" s="43" t="s">
        <v>8840</v>
      </c>
      <c r="V130" s="43" t="s">
        <v>8338</v>
      </c>
      <c r="W130" s="43">
        <v>20060209</v>
      </c>
      <c r="AD130" s="53"/>
    </row>
    <row r="131" spans="5:30">
      <c r="E131" s="30">
        <v>1164</v>
      </c>
      <c r="F131" s="33" t="s">
        <v>9215</v>
      </c>
      <c r="G131" s="33"/>
      <c r="N131" s="38">
        <v>1028</v>
      </c>
      <c r="O131" s="36" t="s">
        <v>7372</v>
      </c>
      <c r="P131" s="41" t="s">
        <v>7673</v>
      </c>
      <c r="Q131" s="42" t="s">
        <v>9245</v>
      </c>
      <c r="R131" s="43" t="s">
        <v>7390</v>
      </c>
      <c r="S131" s="43" t="s">
        <v>8504</v>
      </c>
      <c r="T131" s="43" t="s">
        <v>8880</v>
      </c>
      <c r="U131" s="43" t="s">
        <v>8840</v>
      </c>
      <c r="V131" s="43" t="s">
        <v>8338</v>
      </c>
      <c r="W131" s="43">
        <v>19751212</v>
      </c>
      <c r="AD131" s="53"/>
    </row>
    <row r="132" spans="5:30">
      <c r="E132" s="30">
        <v>1165</v>
      </c>
      <c r="F132" s="33" t="s">
        <v>9216</v>
      </c>
      <c r="G132" s="33"/>
      <c r="N132" s="38">
        <v>1028</v>
      </c>
      <c r="O132" s="36" t="s">
        <v>7372</v>
      </c>
      <c r="P132" s="41" t="s">
        <v>7780</v>
      </c>
      <c r="Q132" s="42" t="s">
        <v>8072</v>
      </c>
      <c r="R132" s="43" t="s">
        <v>7495</v>
      </c>
      <c r="S132" s="43" t="s">
        <v>8505</v>
      </c>
      <c r="T132" s="43" t="s">
        <v>8506</v>
      </c>
      <c r="U132" s="43" t="s">
        <v>8840</v>
      </c>
      <c r="V132" s="43" t="s">
        <v>8338</v>
      </c>
      <c r="W132" s="43">
        <v>20050217</v>
      </c>
      <c r="AD132" s="53"/>
    </row>
    <row r="133" spans="5:30">
      <c r="E133" s="30">
        <v>1180</v>
      </c>
      <c r="F133" s="33" t="s">
        <v>9217</v>
      </c>
      <c r="G133" s="33"/>
      <c r="N133" s="38">
        <v>1028</v>
      </c>
      <c r="O133" s="36" t="s">
        <v>7372</v>
      </c>
      <c r="P133" s="41" t="s">
        <v>7793</v>
      </c>
      <c r="Q133" s="42" t="s">
        <v>8085</v>
      </c>
      <c r="R133" s="43" t="s">
        <v>7508</v>
      </c>
      <c r="S133" s="43" t="s">
        <v>8507</v>
      </c>
      <c r="T133" s="43" t="s">
        <v>8508</v>
      </c>
      <c r="U133" s="43" t="s">
        <v>8840</v>
      </c>
      <c r="V133" s="43" t="s">
        <v>8338</v>
      </c>
      <c r="W133" s="43">
        <v>20090730</v>
      </c>
      <c r="AD133" s="53"/>
    </row>
    <row r="134" spans="5:30">
      <c r="E134" s="30">
        <v>1185</v>
      </c>
      <c r="F134" s="33" t="s">
        <v>9218</v>
      </c>
      <c r="G134" s="33"/>
      <c r="N134" s="38">
        <v>1028</v>
      </c>
      <c r="O134" s="36" t="s">
        <v>7372</v>
      </c>
      <c r="P134" s="41" t="s">
        <v>7744</v>
      </c>
      <c r="Q134" s="42" t="s">
        <v>9246</v>
      </c>
      <c r="R134" s="43" t="s">
        <v>7462</v>
      </c>
      <c r="S134" s="43" t="s">
        <v>8509</v>
      </c>
      <c r="T134" s="43" t="s">
        <v>8763</v>
      </c>
      <c r="U134" s="43" t="s">
        <v>8840</v>
      </c>
      <c r="V134" s="43" t="s">
        <v>8338</v>
      </c>
      <c r="W134" s="43">
        <v>20160715</v>
      </c>
      <c r="AD134" s="53"/>
    </row>
    <row r="135" spans="5:30">
      <c r="E135" s="30">
        <v>1186</v>
      </c>
      <c r="F135" s="33" t="s">
        <v>9219</v>
      </c>
      <c r="G135" s="33"/>
      <c r="N135" s="38">
        <v>1028</v>
      </c>
      <c r="O135" s="36" t="s">
        <v>7372</v>
      </c>
      <c r="P135" s="41" t="s">
        <v>7714</v>
      </c>
      <c r="Q135" s="42" t="s">
        <v>8005</v>
      </c>
      <c r="R135" s="43" t="s">
        <v>7430</v>
      </c>
      <c r="S135" s="43" t="s">
        <v>8357</v>
      </c>
      <c r="T135" s="43" t="s">
        <v>8510</v>
      </c>
      <c r="U135" s="43" t="s">
        <v>8840</v>
      </c>
      <c r="V135" s="43" t="s">
        <v>8338</v>
      </c>
      <c r="W135" s="43">
        <v>19891218</v>
      </c>
      <c r="AD135" s="53"/>
    </row>
    <row r="136" spans="5:30">
      <c r="E136" s="30">
        <v>1187</v>
      </c>
      <c r="F136" s="33" t="s">
        <v>9220</v>
      </c>
      <c r="G136" s="33"/>
      <c r="N136" s="38">
        <v>1028</v>
      </c>
      <c r="O136" s="36" t="s">
        <v>7372</v>
      </c>
      <c r="P136" s="41" t="s">
        <v>7718</v>
      </c>
      <c r="Q136" s="42" t="s">
        <v>8009</v>
      </c>
      <c r="R136" s="43" t="s">
        <v>7434</v>
      </c>
      <c r="S136" s="43" t="s">
        <v>8511</v>
      </c>
      <c r="T136" s="43" t="s">
        <v>8881</v>
      </c>
      <c r="U136" s="43" t="s">
        <v>8840</v>
      </c>
      <c r="V136" s="43" t="s">
        <v>8338</v>
      </c>
      <c r="W136" s="43">
        <v>19850709</v>
      </c>
      <c r="AD136" s="53"/>
    </row>
    <row r="137" spans="5:30">
      <c r="E137" s="30">
        <v>1188</v>
      </c>
      <c r="F137" s="33" t="s">
        <v>9221</v>
      </c>
      <c r="G137" s="33"/>
      <c r="N137" s="38">
        <v>1028</v>
      </c>
      <c r="O137" s="36" t="s">
        <v>7372</v>
      </c>
      <c r="P137" s="41" t="s">
        <v>7800</v>
      </c>
      <c r="Q137" s="42" t="s">
        <v>8882</v>
      </c>
      <c r="R137" s="43" t="s">
        <v>7515</v>
      </c>
      <c r="S137" s="43" t="s">
        <v>9247</v>
      </c>
      <c r="T137" s="43" t="s">
        <v>8512</v>
      </c>
      <c r="U137" s="43" t="s">
        <v>8840</v>
      </c>
      <c r="V137" s="43" t="s">
        <v>8338</v>
      </c>
      <c r="W137" s="43">
        <v>20110610</v>
      </c>
      <c r="AD137" s="53"/>
    </row>
    <row r="138" spans="5:30">
      <c r="E138" s="30">
        <v>1243</v>
      </c>
      <c r="F138" s="33" t="s">
        <v>9222</v>
      </c>
      <c r="G138" s="33"/>
      <c r="N138" s="38">
        <v>1028</v>
      </c>
      <c r="O138" s="36" t="s">
        <v>7372</v>
      </c>
      <c r="P138" s="41" t="s">
        <v>7764</v>
      </c>
      <c r="Q138" s="42" t="s">
        <v>8056</v>
      </c>
      <c r="R138" s="43" t="s">
        <v>7482</v>
      </c>
      <c r="S138" s="43" t="s">
        <v>8764</v>
      </c>
      <c r="T138" s="43" t="s">
        <v>8765</v>
      </c>
      <c r="U138" s="43" t="s">
        <v>8840</v>
      </c>
      <c r="V138" s="43" t="s">
        <v>8338</v>
      </c>
      <c r="W138" s="43">
        <v>20010202</v>
      </c>
      <c r="AD138" s="53"/>
    </row>
    <row r="139" spans="5:30">
      <c r="E139" s="30">
        <v>1283</v>
      </c>
      <c r="F139" s="33" t="s">
        <v>9223</v>
      </c>
      <c r="G139" s="33"/>
      <c r="N139" s="38">
        <v>1028</v>
      </c>
      <c r="O139" s="36" t="s">
        <v>7372</v>
      </c>
      <c r="P139" s="41" t="s">
        <v>7765</v>
      </c>
      <c r="Q139" s="42" t="s">
        <v>8057</v>
      </c>
      <c r="R139" s="43" t="s">
        <v>7483</v>
      </c>
      <c r="S139" s="43" t="s">
        <v>8513</v>
      </c>
      <c r="T139" s="43" t="s">
        <v>8513</v>
      </c>
      <c r="U139" s="43" t="s">
        <v>8840</v>
      </c>
      <c r="V139" s="43" t="s">
        <v>8338</v>
      </c>
      <c r="W139" s="43">
        <v>20010323</v>
      </c>
      <c r="AD139" s="53"/>
    </row>
    <row r="140" spans="5:30">
      <c r="E140" s="30">
        <v>1918</v>
      </c>
      <c r="F140" s="33" t="s">
        <v>9224</v>
      </c>
      <c r="G140" s="33"/>
      <c r="N140" s="38">
        <v>1028</v>
      </c>
      <c r="O140" s="36" t="s">
        <v>7372</v>
      </c>
      <c r="P140" s="41" t="s">
        <v>7768</v>
      </c>
      <c r="Q140" s="42" t="s">
        <v>8060</v>
      </c>
      <c r="R140" s="43" t="s">
        <v>8883</v>
      </c>
      <c r="S140" s="43" t="s">
        <v>8514</v>
      </c>
      <c r="T140" s="43" t="s">
        <v>8515</v>
      </c>
      <c r="U140" s="43" t="s">
        <v>8840</v>
      </c>
      <c r="V140" s="43" t="s">
        <v>8338</v>
      </c>
      <c r="W140" s="43">
        <v>20071214</v>
      </c>
      <c r="AD140" s="53"/>
    </row>
    <row r="141" spans="5:30">
      <c r="E141" s="30">
        <v>2331</v>
      </c>
      <c r="F141" s="33" t="s">
        <v>9063</v>
      </c>
      <c r="G141" s="33"/>
      <c r="N141" s="38">
        <v>1028</v>
      </c>
      <c r="O141" s="36" t="s">
        <v>7372</v>
      </c>
      <c r="P141" s="41" t="s">
        <v>7790</v>
      </c>
      <c r="Q141" s="42" t="s">
        <v>8082</v>
      </c>
      <c r="R141" s="43" t="s">
        <v>7505</v>
      </c>
      <c r="S141" s="43" t="s">
        <v>8516</v>
      </c>
      <c r="T141" s="43" t="s">
        <v>8517</v>
      </c>
      <c r="U141" s="43" t="s">
        <v>8840</v>
      </c>
      <c r="V141" s="43" t="s">
        <v>8338</v>
      </c>
      <c r="W141" s="43">
        <v>20080730</v>
      </c>
      <c r="AD141" s="53"/>
    </row>
    <row r="142" spans="5:30">
      <c r="E142" s="30">
        <v>5106</v>
      </c>
      <c r="F142" s="33" t="s">
        <v>9225</v>
      </c>
      <c r="G142" s="33"/>
      <c r="N142" s="38">
        <v>1028</v>
      </c>
      <c r="O142" s="36" t="s">
        <v>7372</v>
      </c>
      <c r="P142" s="41" t="s">
        <v>8884</v>
      </c>
      <c r="Q142" s="42" t="s">
        <v>8101</v>
      </c>
      <c r="R142" s="43" t="s">
        <v>7524</v>
      </c>
      <c r="S142" s="43" t="s">
        <v>8518</v>
      </c>
      <c r="T142" s="43" t="s">
        <v>8519</v>
      </c>
      <c r="U142" s="43" t="s">
        <v>8840</v>
      </c>
      <c r="V142" s="43" t="s">
        <v>8338</v>
      </c>
      <c r="W142" s="43">
        <v>20141006</v>
      </c>
      <c r="AD142" s="53"/>
    </row>
    <row r="143" spans="5:30">
      <c r="E143" s="30">
        <v>5107</v>
      </c>
      <c r="F143" s="33" t="s">
        <v>9064</v>
      </c>
      <c r="G143" s="33"/>
      <c r="N143" s="38">
        <v>1028</v>
      </c>
      <c r="O143" s="36" t="s">
        <v>7372</v>
      </c>
      <c r="P143" s="41" t="s">
        <v>7819</v>
      </c>
      <c r="Q143" s="42" t="s">
        <v>8112</v>
      </c>
      <c r="R143" s="43" t="s">
        <v>7536</v>
      </c>
      <c r="S143" s="43" t="s">
        <v>8885</v>
      </c>
      <c r="T143" s="43" t="s">
        <v>8520</v>
      </c>
      <c r="U143" s="43" t="s">
        <v>8840</v>
      </c>
      <c r="V143" s="43" t="s">
        <v>8338</v>
      </c>
      <c r="W143" s="43">
        <v>20180713</v>
      </c>
      <c r="AD143" s="53"/>
    </row>
    <row r="144" spans="5:30">
      <c r="E144" s="30">
        <v>5108</v>
      </c>
      <c r="F144" s="33" t="s">
        <v>9226</v>
      </c>
      <c r="G144" s="33"/>
      <c r="N144" s="38">
        <v>1028</v>
      </c>
      <c r="O144" s="36" t="s">
        <v>7372</v>
      </c>
      <c r="P144" s="41" t="s">
        <v>7736</v>
      </c>
      <c r="Q144" s="42" t="s">
        <v>8026</v>
      </c>
      <c r="R144" s="43" t="s">
        <v>7453</v>
      </c>
      <c r="S144" s="43" t="s">
        <v>8521</v>
      </c>
      <c r="T144" s="43" t="s">
        <v>8522</v>
      </c>
      <c r="U144" s="43" t="s">
        <v>8840</v>
      </c>
      <c r="V144" s="43" t="s">
        <v>8338</v>
      </c>
      <c r="W144" s="43">
        <v>19960703</v>
      </c>
      <c r="AD144" s="53"/>
    </row>
    <row r="145" spans="5:30">
      <c r="E145" s="30">
        <v>5136</v>
      </c>
      <c r="F145" s="33" t="s">
        <v>9227</v>
      </c>
      <c r="G145" s="33"/>
      <c r="N145" s="38">
        <v>1028</v>
      </c>
      <c r="O145" s="36" t="s">
        <v>7372</v>
      </c>
      <c r="P145" s="41" t="s">
        <v>8886</v>
      </c>
      <c r="Q145" s="42" t="s">
        <v>8523</v>
      </c>
      <c r="R145" s="43" t="s">
        <v>8524</v>
      </c>
      <c r="S145" s="43" t="s">
        <v>8525</v>
      </c>
      <c r="T145" s="43" t="s">
        <v>8526</v>
      </c>
      <c r="U145" s="43" t="s">
        <v>8840</v>
      </c>
      <c r="V145" s="43" t="s">
        <v>8338</v>
      </c>
      <c r="W145" s="43">
        <v>19841221</v>
      </c>
      <c r="AD145" s="53"/>
    </row>
    <row r="146" spans="5:30">
      <c r="E146" s="30">
        <v>5411</v>
      </c>
      <c r="F146" s="33" t="s">
        <v>9065</v>
      </c>
      <c r="G146" s="33"/>
      <c r="N146" s="38">
        <v>1028</v>
      </c>
      <c r="O146" s="36" t="s">
        <v>7372</v>
      </c>
      <c r="P146" s="41" t="s">
        <v>7683</v>
      </c>
      <c r="Q146" s="42" t="s">
        <v>7974</v>
      </c>
      <c r="R146" s="43" t="s">
        <v>7401</v>
      </c>
      <c r="S146" s="43" t="s">
        <v>8766</v>
      </c>
      <c r="T146" s="43" t="s">
        <v>8887</v>
      </c>
      <c r="U146" s="43" t="s">
        <v>8840</v>
      </c>
      <c r="V146" s="43" t="s">
        <v>8338</v>
      </c>
      <c r="W146" s="43">
        <v>19750630</v>
      </c>
      <c r="AD146" s="53"/>
    </row>
    <row r="147" spans="5:30">
      <c r="E147" s="30">
        <v>5412</v>
      </c>
      <c r="F147" s="33" t="s">
        <v>9066</v>
      </c>
      <c r="G147" s="33"/>
      <c r="N147" s="38">
        <v>1028</v>
      </c>
      <c r="O147" s="36" t="s">
        <v>7372</v>
      </c>
      <c r="P147" s="41" t="s">
        <v>7690</v>
      </c>
      <c r="Q147" s="42" t="s">
        <v>7981</v>
      </c>
      <c r="R147" s="43" t="s">
        <v>7408</v>
      </c>
      <c r="S147" s="43" t="s">
        <v>8527</v>
      </c>
      <c r="T147" s="43" t="s">
        <v>8767</v>
      </c>
      <c r="U147" s="43" t="s">
        <v>8840</v>
      </c>
      <c r="V147" s="43" t="s">
        <v>8338</v>
      </c>
      <c r="W147" s="43">
        <v>19850819</v>
      </c>
      <c r="AD147" s="53"/>
    </row>
    <row r="148" spans="5:30">
      <c r="E148" s="30">
        <v>5413</v>
      </c>
      <c r="F148" s="33" t="s">
        <v>9228</v>
      </c>
      <c r="G148" s="33"/>
      <c r="N148" s="38">
        <v>1028</v>
      </c>
      <c r="O148" s="36" t="s">
        <v>7372</v>
      </c>
      <c r="P148" s="41" t="s">
        <v>7700</v>
      </c>
      <c r="Q148" s="42" t="s">
        <v>7991</v>
      </c>
      <c r="R148" s="43" t="s">
        <v>7417</v>
      </c>
      <c r="S148" s="43" t="s">
        <v>8528</v>
      </c>
      <c r="T148" s="43" t="s">
        <v>8768</v>
      </c>
      <c r="U148" s="43" t="s">
        <v>8840</v>
      </c>
      <c r="V148" s="43" t="s">
        <v>8338</v>
      </c>
      <c r="W148" s="43">
        <v>19881108</v>
      </c>
      <c r="AD148" s="53"/>
    </row>
    <row r="149" spans="5:30">
      <c r="E149" s="30">
        <v>5414</v>
      </c>
      <c r="F149" s="33" t="s">
        <v>9067</v>
      </c>
      <c r="G149" s="33"/>
      <c r="N149" s="38">
        <v>1028</v>
      </c>
      <c r="O149" s="36" t="s">
        <v>7372</v>
      </c>
      <c r="P149" s="41" t="s">
        <v>7709</v>
      </c>
      <c r="Q149" s="42" t="s">
        <v>8000</v>
      </c>
      <c r="R149" s="43" t="s">
        <v>7426</v>
      </c>
      <c r="S149" s="43" t="s">
        <v>8529</v>
      </c>
      <c r="T149" s="43" t="s">
        <v>8530</v>
      </c>
      <c r="U149" s="43" t="s">
        <v>8840</v>
      </c>
      <c r="V149" s="43" t="s">
        <v>8338</v>
      </c>
      <c r="W149" s="43">
        <v>19940812</v>
      </c>
      <c r="AD149" s="53"/>
    </row>
    <row r="150" spans="5:30">
      <c r="E150" s="32">
        <v>5415</v>
      </c>
      <c r="F150" s="37" t="s">
        <v>9068</v>
      </c>
      <c r="G150" s="33"/>
      <c r="N150" s="38">
        <v>1028</v>
      </c>
      <c r="O150" s="36" t="s">
        <v>7372</v>
      </c>
      <c r="P150" s="41" t="s">
        <v>9248</v>
      </c>
      <c r="Q150" s="42" t="s">
        <v>8888</v>
      </c>
      <c r="R150" s="43" t="s">
        <v>7443</v>
      </c>
      <c r="S150" s="43" t="s">
        <v>8769</v>
      </c>
      <c r="T150" s="43" t="s">
        <v>8531</v>
      </c>
      <c r="U150" s="43" t="s">
        <v>8840</v>
      </c>
      <c r="V150" s="43" t="s">
        <v>8338</v>
      </c>
      <c r="W150" s="43">
        <v>20110221</v>
      </c>
      <c r="AD150" s="53"/>
    </row>
    <row r="151" spans="5:30">
      <c r="E151" s="30">
        <v>5418</v>
      </c>
      <c r="F151" s="33" t="s">
        <v>9069</v>
      </c>
      <c r="G151" s="33"/>
      <c r="N151" s="38">
        <v>1028</v>
      </c>
      <c r="O151" s="36" t="s">
        <v>7372</v>
      </c>
      <c r="P151" s="41" t="s">
        <v>7667</v>
      </c>
      <c r="Q151" s="42" t="s">
        <v>7956</v>
      </c>
      <c r="R151" s="43" t="s">
        <v>7384</v>
      </c>
      <c r="S151" s="43" t="s">
        <v>8532</v>
      </c>
      <c r="T151" s="43" t="s">
        <v>8533</v>
      </c>
      <c r="U151" s="43" t="s">
        <v>8840</v>
      </c>
      <c r="V151" s="43" t="s">
        <v>8338</v>
      </c>
      <c r="W151" s="43">
        <v>19681227</v>
      </c>
    </row>
    <row r="152" spans="5:30">
      <c r="E152" s="30">
        <v>5419</v>
      </c>
      <c r="F152" s="33" t="s">
        <v>9229</v>
      </c>
      <c r="G152" s="33"/>
      <c r="N152" s="38">
        <v>1028</v>
      </c>
      <c r="O152" s="36" t="s">
        <v>7372</v>
      </c>
      <c r="P152" s="41" t="s">
        <v>8889</v>
      </c>
      <c r="Q152" s="42" t="s">
        <v>7952</v>
      </c>
      <c r="R152" s="43" t="s">
        <v>9249</v>
      </c>
      <c r="S152" s="43" t="s">
        <v>8534</v>
      </c>
      <c r="T152" s="43" t="s">
        <v>8535</v>
      </c>
      <c r="U152" s="43" t="s">
        <v>8840</v>
      </c>
      <c r="V152" s="43" t="s">
        <v>8338</v>
      </c>
      <c r="W152" s="43">
        <v>20091019</v>
      </c>
    </row>
    <row r="153" spans="5:30">
      <c r="E153" s="30">
        <v>5420</v>
      </c>
      <c r="F153" s="33" t="s">
        <v>9070</v>
      </c>
      <c r="G153" s="33"/>
      <c r="N153" s="38">
        <v>1028</v>
      </c>
      <c r="O153" s="36" t="s">
        <v>7372</v>
      </c>
      <c r="P153" s="41" t="s">
        <v>8890</v>
      </c>
      <c r="Q153" s="42" t="s">
        <v>7969</v>
      </c>
      <c r="R153" s="43" t="s">
        <v>8891</v>
      </c>
      <c r="S153" s="43" t="s">
        <v>8536</v>
      </c>
      <c r="T153" s="43" t="s">
        <v>8537</v>
      </c>
      <c r="U153" s="43" t="s">
        <v>8840</v>
      </c>
      <c r="V153" s="43" t="s">
        <v>8338</v>
      </c>
      <c r="W153" s="43">
        <v>19770630</v>
      </c>
    </row>
    <row r="154" spans="5:30">
      <c r="E154" s="30">
        <v>5421</v>
      </c>
      <c r="F154" s="33" t="s">
        <v>9071</v>
      </c>
      <c r="G154" s="33"/>
      <c r="N154" s="38">
        <v>1028</v>
      </c>
      <c r="O154" s="36" t="s">
        <v>7372</v>
      </c>
      <c r="P154" s="41" t="s">
        <v>7697</v>
      </c>
      <c r="Q154" s="42" t="s">
        <v>7988</v>
      </c>
      <c r="R154" s="43" t="s">
        <v>7416</v>
      </c>
      <c r="S154" s="43" t="s">
        <v>8770</v>
      </c>
      <c r="T154" s="43" t="s">
        <v>8538</v>
      </c>
      <c r="U154" s="43" t="s">
        <v>8840</v>
      </c>
      <c r="V154" s="43" t="s">
        <v>8338</v>
      </c>
      <c r="W154" s="43">
        <v>19870723</v>
      </c>
    </row>
    <row r="155" spans="5:30">
      <c r="E155" s="30">
        <v>5422</v>
      </c>
      <c r="F155" s="33" t="s">
        <v>9072</v>
      </c>
      <c r="G155" s="33"/>
      <c r="N155" s="38">
        <v>1028</v>
      </c>
      <c r="O155" s="36" t="s">
        <v>7372</v>
      </c>
      <c r="P155" s="41" t="s">
        <v>7703</v>
      </c>
      <c r="Q155" s="42" t="s">
        <v>7994</v>
      </c>
      <c r="R155" s="43" t="s">
        <v>7421</v>
      </c>
      <c r="S155" s="43" t="s">
        <v>8539</v>
      </c>
      <c r="T155" s="43" t="s">
        <v>8540</v>
      </c>
      <c r="U155" s="43" t="s">
        <v>8840</v>
      </c>
      <c r="V155" s="43" t="s">
        <v>8338</v>
      </c>
      <c r="W155" s="43">
        <v>19890801</v>
      </c>
    </row>
    <row r="156" spans="5:30">
      <c r="E156" s="30">
        <v>5442</v>
      </c>
      <c r="F156" s="33" t="s">
        <v>9073</v>
      </c>
      <c r="G156" s="33"/>
      <c r="N156" s="38">
        <v>1028</v>
      </c>
      <c r="O156" s="36" t="s">
        <v>7372</v>
      </c>
      <c r="P156" s="41" t="s">
        <v>7704</v>
      </c>
      <c r="Q156" s="42" t="s">
        <v>7995</v>
      </c>
      <c r="R156" s="43" t="s">
        <v>7422</v>
      </c>
      <c r="S156" s="43" t="s">
        <v>8541</v>
      </c>
      <c r="T156" s="43" t="s">
        <v>8541</v>
      </c>
      <c r="U156" s="43" t="s">
        <v>8840</v>
      </c>
      <c r="V156" s="43" t="s">
        <v>8338</v>
      </c>
      <c r="W156" s="43">
        <v>19810803</v>
      </c>
    </row>
    <row r="157" spans="5:30">
      <c r="E157" s="30">
        <v>5443</v>
      </c>
      <c r="F157" s="33" t="s">
        <v>9230</v>
      </c>
      <c r="G157" s="33"/>
      <c r="N157" s="38">
        <v>1028</v>
      </c>
      <c r="O157" s="36" t="s">
        <v>9234</v>
      </c>
      <c r="P157" s="41" t="s">
        <v>7777</v>
      </c>
      <c r="Q157" s="42" t="s">
        <v>8069</v>
      </c>
      <c r="R157" s="43" t="s">
        <v>7492</v>
      </c>
      <c r="S157" s="43" t="s">
        <v>8542</v>
      </c>
      <c r="T157" s="43" t="s">
        <v>8543</v>
      </c>
      <c r="U157" s="43" t="s">
        <v>8840</v>
      </c>
      <c r="V157" s="43" t="s">
        <v>8338</v>
      </c>
      <c r="W157" s="43">
        <v>20021101</v>
      </c>
    </row>
    <row r="158" spans="5:30">
      <c r="E158" s="30">
        <v>5444</v>
      </c>
      <c r="F158" s="33" t="s">
        <v>9074</v>
      </c>
      <c r="G158" s="33"/>
      <c r="N158" s="38">
        <v>1028</v>
      </c>
      <c r="O158" s="36" t="s">
        <v>7372</v>
      </c>
      <c r="P158" s="41" t="s">
        <v>7797</v>
      </c>
      <c r="Q158" s="42" t="s">
        <v>8090</v>
      </c>
      <c r="R158" s="43" t="s">
        <v>7513</v>
      </c>
      <c r="S158" s="43" t="s">
        <v>8544</v>
      </c>
      <c r="T158" s="43" t="s">
        <v>8545</v>
      </c>
      <c r="U158" s="43" t="s">
        <v>8840</v>
      </c>
      <c r="V158" s="43" t="s">
        <v>8338</v>
      </c>
      <c r="W158" s="43">
        <v>20210716</v>
      </c>
    </row>
    <row r="159" spans="5:30">
      <c r="E159" s="30">
        <v>5445</v>
      </c>
      <c r="F159" s="33" t="s">
        <v>9075</v>
      </c>
      <c r="G159" s="33"/>
      <c r="N159" s="38">
        <v>1028</v>
      </c>
      <c r="O159" s="36" t="s">
        <v>7372</v>
      </c>
      <c r="P159" s="41" t="s">
        <v>8892</v>
      </c>
      <c r="Q159" s="42" t="s">
        <v>8093</v>
      </c>
      <c r="R159" s="43" t="s">
        <v>7514</v>
      </c>
      <c r="S159" s="43" t="s">
        <v>8893</v>
      </c>
      <c r="T159" s="43" t="s">
        <v>8546</v>
      </c>
      <c r="U159" s="43" t="s">
        <v>8840</v>
      </c>
      <c r="V159" s="43" t="s">
        <v>8338</v>
      </c>
      <c r="W159" s="43">
        <v>20110607</v>
      </c>
    </row>
    <row r="160" spans="5:30">
      <c r="E160" s="30">
        <v>5505</v>
      </c>
      <c r="F160" s="33" t="s">
        <v>9231</v>
      </c>
      <c r="G160" s="33"/>
      <c r="N160" s="38">
        <v>1028</v>
      </c>
      <c r="O160" s="36" t="s">
        <v>7372</v>
      </c>
      <c r="P160" s="41" t="s">
        <v>8894</v>
      </c>
      <c r="Q160" s="42" t="s">
        <v>8547</v>
      </c>
      <c r="R160" s="43" t="s">
        <v>8895</v>
      </c>
      <c r="S160" s="43" t="s">
        <v>8548</v>
      </c>
      <c r="T160" s="43" t="s">
        <v>8771</v>
      </c>
      <c r="U160" s="43" t="s">
        <v>8840</v>
      </c>
      <c r="V160" s="43" t="s">
        <v>8338</v>
      </c>
      <c r="W160" s="43">
        <v>20170315</v>
      </c>
    </row>
    <row r="161" spans="5:23">
      <c r="E161" s="30" t="s">
        <v>9232</v>
      </c>
      <c r="F161" s="33" t="s">
        <v>9076</v>
      </c>
      <c r="G161" s="33"/>
      <c r="N161" s="38">
        <v>1028</v>
      </c>
      <c r="O161" s="36" t="s">
        <v>7372</v>
      </c>
      <c r="P161" s="41" t="s">
        <v>7805</v>
      </c>
      <c r="Q161" s="42" t="s">
        <v>8099</v>
      </c>
      <c r="R161" s="43" t="s">
        <v>7521</v>
      </c>
      <c r="S161" s="43" t="s">
        <v>8896</v>
      </c>
      <c r="T161" s="43" t="s">
        <v>8549</v>
      </c>
      <c r="U161" s="43" t="s">
        <v>8840</v>
      </c>
      <c r="V161" s="43" t="s">
        <v>8338</v>
      </c>
      <c r="W161" s="43">
        <v>20131206</v>
      </c>
    </row>
    <row r="162" spans="5:23">
      <c r="E162" s="30" t="s">
        <v>9077</v>
      </c>
      <c r="F162" s="33" t="s">
        <v>9233</v>
      </c>
      <c r="G162" s="33"/>
      <c r="N162" s="38">
        <v>1028</v>
      </c>
      <c r="O162" s="36" t="s">
        <v>7372</v>
      </c>
      <c r="P162" s="41" t="s">
        <v>7807</v>
      </c>
      <c r="Q162" s="42" t="s">
        <v>8100</v>
      </c>
      <c r="R162" s="43" t="s">
        <v>7523</v>
      </c>
      <c r="S162" s="43" t="s">
        <v>8550</v>
      </c>
      <c r="T162" s="43" t="s">
        <v>8550</v>
      </c>
      <c r="U162" s="43" t="s">
        <v>8840</v>
      </c>
      <c r="V162" s="43" t="s">
        <v>8338</v>
      </c>
      <c r="W162" s="43">
        <v>20140407</v>
      </c>
    </row>
    <row r="163" spans="5:23">
      <c r="G163" s="33"/>
      <c r="N163" s="38">
        <v>1028</v>
      </c>
      <c r="O163" s="36" t="s">
        <v>7372</v>
      </c>
      <c r="P163" s="41" t="s">
        <v>7818</v>
      </c>
      <c r="Q163" s="42" t="s">
        <v>8111</v>
      </c>
      <c r="R163" s="43" t="s">
        <v>7535</v>
      </c>
      <c r="S163" s="43" t="s">
        <v>8772</v>
      </c>
      <c r="T163" s="43" t="s">
        <v>8897</v>
      </c>
      <c r="U163" s="43" t="s">
        <v>8840</v>
      </c>
      <c r="V163" s="43" t="s">
        <v>8338</v>
      </c>
      <c r="W163" s="43">
        <v>20180713</v>
      </c>
    </row>
    <row r="164" spans="5:23">
      <c r="G164" s="33"/>
      <c r="N164" s="38">
        <v>1028</v>
      </c>
      <c r="O164" s="36" t="s">
        <v>7372</v>
      </c>
      <c r="P164" s="41" t="s">
        <v>7826</v>
      </c>
      <c r="Q164" s="42" t="s">
        <v>8118</v>
      </c>
      <c r="R164" s="43" t="s">
        <v>7543</v>
      </c>
      <c r="S164" s="43" t="s">
        <v>8551</v>
      </c>
      <c r="T164" s="43" t="s">
        <v>8773</v>
      </c>
      <c r="U164" s="43" t="s">
        <v>8840</v>
      </c>
      <c r="V164" s="43" t="s">
        <v>8338</v>
      </c>
      <c r="W164" s="43">
        <v>20191018</v>
      </c>
    </row>
    <row r="165" spans="5:23">
      <c r="G165" s="33"/>
      <c r="N165" s="38">
        <v>1028</v>
      </c>
      <c r="O165" s="36" t="s">
        <v>7372</v>
      </c>
      <c r="P165" s="41" t="s">
        <v>7830</v>
      </c>
      <c r="Q165" s="42" t="s">
        <v>8121</v>
      </c>
      <c r="R165" s="43" t="s">
        <v>7545</v>
      </c>
      <c r="S165" s="43" t="s">
        <v>8774</v>
      </c>
      <c r="T165" s="43" t="s">
        <v>8552</v>
      </c>
      <c r="U165" s="43" t="s">
        <v>8840</v>
      </c>
      <c r="V165" s="43" t="s">
        <v>9250</v>
      </c>
      <c r="W165" s="43">
        <v>20210125</v>
      </c>
    </row>
    <row r="166" spans="5:23">
      <c r="G166" s="33"/>
      <c r="N166" s="38">
        <v>1028</v>
      </c>
      <c r="O166" s="36" t="s">
        <v>7372</v>
      </c>
      <c r="P166" s="41" t="s">
        <v>7815</v>
      </c>
      <c r="Q166" s="42" t="s">
        <v>8109</v>
      </c>
      <c r="R166" s="43" t="s">
        <v>7533</v>
      </c>
      <c r="S166" s="43" t="s">
        <v>8553</v>
      </c>
      <c r="T166" s="43" t="s">
        <v>8898</v>
      </c>
      <c r="U166" s="43" t="s">
        <v>8840</v>
      </c>
      <c r="V166" s="43" t="s">
        <v>8338</v>
      </c>
      <c r="W166" s="43">
        <v>20171030</v>
      </c>
    </row>
    <row r="167" spans="5:23">
      <c r="G167" s="33"/>
      <c r="N167" s="38">
        <v>1028</v>
      </c>
      <c r="O167" s="36" t="s">
        <v>7372</v>
      </c>
      <c r="P167" s="41" t="s">
        <v>7682</v>
      </c>
      <c r="Q167" s="42" t="s">
        <v>7973</v>
      </c>
      <c r="R167" s="43" t="s">
        <v>7400</v>
      </c>
      <c r="S167" s="43" t="s">
        <v>8554</v>
      </c>
      <c r="T167" s="43" t="s">
        <v>8899</v>
      </c>
      <c r="U167" s="43" t="s">
        <v>8840</v>
      </c>
      <c r="V167" s="43" t="s">
        <v>8338</v>
      </c>
      <c r="W167" s="43">
        <v>19730626</v>
      </c>
    </row>
    <row r="168" spans="5:23">
      <c r="G168" s="33"/>
      <c r="N168" s="38">
        <v>1028</v>
      </c>
      <c r="O168" s="36" t="s">
        <v>7372</v>
      </c>
      <c r="P168" s="41" t="s">
        <v>7713</v>
      </c>
      <c r="Q168" s="42" t="s">
        <v>8900</v>
      </c>
      <c r="R168" s="43" t="s">
        <v>7429</v>
      </c>
      <c r="S168" s="43" t="s">
        <v>8555</v>
      </c>
      <c r="T168" s="43" t="s">
        <v>8775</v>
      </c>
      <c r="U168" s="43" t="s">
        <v>8840</v>
      </c>
      <c r="V168" s="43" t="s">
        <v>8338</v>
      </c>
      <c r="W168" s="43">
        <v>20020716</v>
      </c>
    </row>
    <row r="169" spans="5:23">
      <c r="G169" s="33"/>
      <c r="N169" s="38">
        <v>1028</v>
      </c>
      <c r="O169" s="36" t="s">
        <v>7372</v>
      </c>
      <c r="P169" s="41" t="s">
        <v>9251</v>
      </c>
      <c r="Q169" s="42" t="s">
        <v>8358</v>
      </c>
      <c r="R169" s="43" t="s">
        <v>8901</v>
      </c>
      <c r="S169" s="43" t="s">
        <v>8776</v>
      </c>
      <c r="T169" s="43" t="s">
        <v>8556</v>
      </c>
      <c r="U169" s="43" t="s">
        <v>8840</v>
      </c>
      <c r="V169" s="43" t="s">
        <v>8338</v>
      </c>
      <c r="W169" s="43">
        <v>19881107</v>
      </c>
    </row>
    <row r="170" spans="5:23">
      <c r="G170" s="33"/>
      <c r="N170" s="38">
        <v>1028</v>
      </c>
      <c r="O170" s="36" t="s">
        <v>7372</v>
      </c>
      <c r="P170" s="41" t="s">
        <v>7733</v>
      </c>
      <c r="Q170" s="42" t="s">
        <v>8902</v>
      </c>
      <c r="R170" s="43" t="s">
        <v>7449</v>
      </c>
      <c r="S170" s="43" t="s">
        <v>8557</v>
      </c>
      <c r="T170" s="43" t="s">
        <v>8557</v>
      </c>
      <c r="U170" s="43" t="s">
        <v>8840</v>
      </c>
      <c r="V170" s="43" t="s">
        <v>8338</v>
      </c>
      <c r="W170" s="43">
        <v>19940329</v>
      </c>
    </row>
    <row r="171" spans="5:23">
      <c r="G171" s="33"/>
      <c r="N171" s="38">
        <v>1028</v>
      </c>
      <c r="O171" s="36" t="s">
        <v>7372</v>
      </c>
      <c r="P171" s="41" t="s">
        <v>8903</v>
      </c>
      <c r="Q171" s="42" t="s">
        <v>8904</v>
      </c>
      <c r="R171" s="43" t="s">
        <v>8558</v>
      </c>
      <c r="S171" s="43" t="s">
        <v>8559</v>
      </c>
      <c r="T171" s="43" t="s">
        <v>8560</v>
      </c>
      <c r="U171" s="43" t="s">
        <v>9243</v>
      </c>
      <c r="V171" s="43" t="s">
        <v>8338</v>
      </c>
      <c r="W171" s="43">
        <v>19750529</v>
      </c>
    </row>
    <row r="172" spans="5:23">
      <c r="G172" s="33"/>
      <c r="N172" s="38">
        <v>1028</v>
      </c>
      <c r="O172" s="36" t="s">
        <v>7372</v>
      </c>
      <c r="P172" s="41" t="s">
        <v>7688</v>
      </c>
      <c r="Q172" s="42" t="s">
        <v>7979</v>
      </c>
      <c r="R172" s="43" t="s">
        <v>7406</v>
      </c>
      <c r="S172" s="43" t="s">
        <v>8561</v>
      </c>
      <c r="T172" s="43" t="s">
        <v>8562</v>
      </c>
      <c r="U172" s="43" t="s">
        <v>8840</v>
      </c>
      <c r="V172" s="43" t="s">
        <v>8338</v>
      </c>
      <c r="W172" s="43">
        <v>19760415</v>
      </c>
    </row>
    <row r="173" spans="5:23">
      <c r="G173" s="33"/>
      <c r="N173" s="38">
        <v>1028</v>
      </c>
      <c r="O173" s="36" t="s">
        <v>7372</v>
      </c>
      <c r="P173" s="41" t="s">
        <v>8905</v>
      </c>
      <c r="Q173" s="42" t="s">
        <v>8906</v>
      </c>
      <c r="R173" s="43" t="s">
        <v>7410</v>
      </c>
      <c r="S173" s="43" t="s">
        <v>8359</v>
      </c>
      <c r="T173" s="43" t="s">
        <v>8359</v>
      </c>
      <c r="U173" s="43" t="s">
        <v>8840</v>
      </c>
      <c r="V173" s="43" t="s">
        <v>8338</v>
      </c>
      <c r="W173" s="43">
        <v>19871128</v>
      </c>
    </row>
    <row r="174" spans="5:23">
      <c r="G174" s="33"/>
      <c r="N174" s="38">
        <v>1028</v>
      </c>
      <c r="O174" s="36" t="s">
        <v>7372</v>
      </c>
      <c r="P174" s="41" t="s">
        <v>8907</v>
      </c>
      <c r="Q174" s="42" t="s">
        <v>8095</v>
      </c>
      <c r="R174" s="43" t="s">
        <v>7517</v>
      </c>
      <c r="S174" s="43" t="s">
        <v>8908</v>
      </c>
      <c r="T174" s="43" t="s">
        <v>8563</v>
      </c>
      <c r="U174" s="43" t="s">
        <v>8840</v>
      </c>
      <c r="V174" s="43" t="s">
        <v>8338</v>
      </c>
      <c r="W174" s="43">
        <v>20121019</v>
      </c>
    </row>
    <row r="175" spans="5:23">
      <c r="G175" s="33"/>
      <c r="N175" s="38">
        <v>1028</v>
      </c>
      <c r="O175" s="36" t="s">
        <v>7372</v>
      </c>
      <c r="P175" s="41" t="s">
        <v>8909</v>
      </c>
      <c r="Q175" s="42" t="s">
        <v>8777</v>
      </c>
      <c r="R175" s="43" t="s">
        <v>8564</v>
      </c>
      <c r="S175" s="43" t="s">
        <v>8565</v>
      </c>
      <c r="T175" s="43" t="s">
        <v>8566</v>
      </c>
      <c r="U175" s="43" t="s">
        <v>8840</v>
      </c>
      <c r="V175" s="43" t="s">
        <v>8338</v>
      </c>
      <c r="W175" s="43">
        <v>19801205</v>
      </c>
    </row>
    <row r="176" spans="5:23">
      <c r="G176" s="33"/>
      <c r="N176" s="38">
        <v>1028</v>
      </c>
      <c r="O176" s="36" t="s">
        <v>7372</v>
      </c>
      <c r="P176" s="41" t="s">
        <v>7695</v>
      </c>
      <c r="Q176" s="42" t="s">
        <v>7986</v>
      </c>
      <c r="R176" s="43" t="s">
        <v>7414</v>
      </c>
      <c r="S176" s="43" t="s">
        <v>8778</v>
      </c>
      <c r="T176" s="43" t="s">
        <v>8910</v>
      </c>
      <c r="U176" s="43" t="s">
        <v>8840</v>
      </c>
      <c r="V176" s="43" t="s">
        <v>8338</v>
      </c>
      <c r="W176" s="43">
        <v>19730621</v>
      </c>
    </row>
    <row r="177" spans="7:23">
      <c r="G177" s="33"/>
      <c r="N177" s="38">
        <v>1028</v>
      </c>
      <c r="O177" s="36" t="s">
        <v>7372</v>
      </c>
      <c r="P177" s="41" t="s">
        <v>7778</v>
      </c>
      <c r="Q177" s="42" t="s">
        <v>8070</v>
      </c>
      <c r="R177" s="43" t="s">
        <v>7493</v>
      </c>
      <c r="S177" s="43" t="s">
        <v>8567</v>
      </c>
      <c r="T177" s="43" t="s">
        <v>8360</v>
      </c>
      <c r="U177" s="43" t="s">
        <v>8840</v>
      </c>
      <c r="V177" s="43" t="s">
        <v>9250</v>
      </c>
      <c r="W177" s="43">
        <v>20021125</v>
      </c>
    </row>
    <row r="178" spans="7:23">
      <c r="G178" s="33"/>
      <c r="N178" s="38">
        <v>1028</v>
      </c>
      <c r="O178" s="36" t="s">
        <v>7372</v>
      </c>
      <c r="P178" s="41" t="s">
        <v>8911</v>
      </c>
      <c r="Q178" s="42" t="s">
        <v>8912</v>
      </c>
      <c r="R178" s="43" t="s">
        <v>7383</v>
      </c>
      <c r="S178" s="43" t="s">
        <v>7383</v>
      </c>
      <c r="T178" s="43" t="s">
        <v>7383</v>
      </c>
      <c r="U178" s="43" t="s">
        <v>8840</v>
      </c>
      <c r="V178" s="43" t="s">
        <v>8338</v>
      </c>
      <c r="W178" s="43">
        <v>19760202</v>
      </c>
    </row>
    <row r="179" spans="7:23">
      <c r="G179" s="33"/>
      <c r="N179" s="38">
        <v>1028</v>
      </c>
      <c r="O179" s="36" t="s">
        <v>7372</v>
      </c>
      <c r="P179" s="41" t="s">
        <v>7692</v>
      </c>
      <c r="Q179" s="42" t="s">
        <v>7983</v>
      </c>
      <c r="R179" s="43" t="s">
        <v>7411</v>
      </c>
      <c r="S179" s="43" t="s">
        <v>8779</v>
      </c>
      <c r="T179" s="43" t="s">
        <v>8568</v>
      </c>
      <c r="U179" s="43" t="s">
        <v>8840</v>
      </c>
      <c r="V179" s="43" t="s">
        <v>8338</v>
      </c>
      <c r="W179" s="43">
        <v>19730630</v>
      </c>
    </row>
    <row r="180" spans="7:23">
      <c r="G180" s="33"/>
      <c r="N180" s="38">
        <v>1028</v>
      </c>
      <c r="O180" s="36" t="s">
        <v>7372</v>
      </c>
      <c r="P180" s="41" t="s">
        <v>7761</v>
      </c>
      <c r="Q180" s="42" t="s">
        <v>8053</v>
      </c>
      <c r="R180" s="43" t="s">
        <v>7479</v>
      </c>
      <c r="S180" s="43" t="s">
        <v>8361</v>
      </c>
      <c r="T180" s="43" t="s">
        <v>8569</v>
      </c>
      <c r="U180" s="43" t="s">
        <v>8840</v>
      </c>
      <c r="V180" s="43" t="s">
        <v>8338</v>
      </c>
      <c r="W180" s="43">
        <v>20111101</v>
      </c>
    </row>
    <row r="181" spans="7:23">
      <c r="G181" s="33"/>
      <c r="N181" s="38">
        <v>1028</v>
      </c>
      <c r="O181" s="36" t="s">
        <v>7372</v>
      </c>
      <c r="P181" s="41" t="s">
        <v>7706</v>
      </c>
      <c r="Q181" s="42" t="s">
        <v>7997</v>
      </c>
      <c r="R181" s="43" t="s">
        <v>8913</v>
      </c>
      <c r="S181" s="43" t="s">
        <v>8570</v>
      </c>
      <c r="T181" s="43" t="s">
        <v>8570</v>
      </c>
      <c r="U181" s="43" t="s">
        <v>8840</v>
      </c>
      <c r="V181" s="43" t="s">
        <v>8338</v>
      </c>
      <c r="W181" s="43">
        <v>19990811</v>
      </c>
    </row>
    <row r="182" spans="7:23">
      <c r="G182" s="33"/>
      <c r="N182" s="38">
        <v>1028</v>
      </c>
      <c r="O182" s="36" t="s">
        <v>7372</v>
      </c>
      <c r="P182" s="41" t="s">
        <v>7795</v>
      </c>
      <c r="Q182" s="42" t="s">
        <v>8088</v>
      </c>
      <c r="R182" s="43" t="s">
        <v>7511</v>
      </c>
      <c r="S182" s="43" t="s">
        <v>8780</v>
      </c>
      <c r="T182" s="43" t="s">
        <v>8571</v>
      </c>
      <c r="U182" s="43" t="s">
        <v>8840</v>
      </c>
      <c r="V182" s="43" t="s">
        <v>8338</v>
      </c>
      <c r="W182" s="43">
        <v>20100201</v>
      </c>
    </row>
    <row r="183" spans="7:23">
      <c r="G183" s="33"/>
      <c r="N183" s="38">
        <v>1028</v>
      </c>
      <c r="O183" s="36" t="s">
        <v>7372</v>
      </c>
      <c r="P183" s="41" t="s">
        <v>7679</v>
      </c>
      <c r="Q183" s="42" t="s">
        <v>7970</v>
      </c>
      <c r="R183" s="43" t="s">
        <v>7397</v>
      </c>
      <c r="S183" s="43" t="s">
        <v>8781</v>
      </c>
      <c r="T183" s="43" t="s">
        <v>8572</v>
      </c>
      <c r="U183" s="43" t="s">
        <v>8840</v>
      </c>
      <c r="V183" s="43" t="s">
        <v>8338</v>
      </c>
      <c r="W183" s="43">
        <v>19750627</v>
      </c>
    </row>
    <row r="184" spans="7:23">
      <c r="G184" s="33"/>
      <c r="N184" s="38">
        <v>1028</v>
      </c>
      <c r="O184" s="36" t="s">
        <v>7372</v>
      </c>
      <c r="P184" s="41" t="s">
        <v>7817</v>
      </c>
      <c r="Q184" s="42" t="s">
        <v>8110</v>
      </c>
      <c r="R184" s="43" t="s">
        <v>8914</v>
      </c>
      <c r="S184" s="43" t="s">
        <v>8573</v>
      </c>
      <c r="T184" s="43" t="s">
        <v>8782</v>
      </c>
      <c r="U184" s="43" t="s">
        <v>8840</v>
      </c>
      <c r="V184" s="43" t="s">
        <v>9250</v>
      </c>
      <c r="W184" s="43">
        <v>20180105</v>
      </c>
    </row>
    <row r="185" spans="7:23">
      <c r="G185" s="33"/>
      <c r="N185" s="38">
        <v>1028</v>
      </c>
      <c r="O185" s="36" t="s">
        <v>7372</v>
      </c>
      <c r="P185" s="41" t="s">
        <v>7675</v>
      </c>
      <c r="Q185" s="42" t="s">
        <v>8915</v>
      </c>
      <c r="R185" s="43" t="s">
        <v>7392</v>
      </c>
      <c r="S185" s="43" t="s">
        <v>8916</v>
      </c>
      <c r="T185" s="43" t="s">
        <v>8574</v>
      </c>
      <c r="U185" s="43" t="s">
        <v>8840</v>
      </c>
      <c r="V185" s="43" t="s">
        <v>8338</v>
      </c>
      <c r="W185" s="43">
        <v>19760130</v>
      </c>
    </row>
    <row r="186" spans="7:23">
      <c r="G186" s="33"/>
      <c r="N186" s="38">
        <v>1028</v>
      </c>
      <c r="O186" s="36" t="s">
        <v>7372</v>
      </c>
      <c r="P186" s="41" t="s">
        <v>7813</v>
      </c>
      <c r="Q186" s="42" t="s">
        <v>8107</v>
      </c>
      <c r="R186" s="43" t="s">
        <v>7531</v>
      </c>
      <c r="S186" s="43" t="s">
        <v>8575</v>
      </c>
      <c r="T186" s="43" t="s">
        <v>8362</v>
      </c>
      <c r="U186" s="43" t="s">
        <v>8840</v>
      </c>
      <c r="V186" s="43" t="s">
        <v>8338</v>
      </c>
      <c r="W186" s="43">
        <v>20210901</v>
      </c>
    </row>
    <row r="187" spans="7:23">
      <c r="G187" s="33"/>
      <c r="N187" s="38">
        <v>1028</v>
      </c>
      <c r="O187" s="36" t="s">
        <v>7372</v>
      </c>
      <c r="P187" s="41" t="s">
        <v>7806</v>
      </c>
      <c r="Q187" s="42" t="s">
        <v>8917</v>
      </c>
      <c r="R187" s="43" t="s">
        <v>7522</v>
      </c>
      <c r="S187" s="43" t="s">
        <v>8576</v>
      </c>
      <c r="T187" s="43" t="s">
        <v>8577</v>
      </c>
      <c r="U187" s="43" t="s">
        <v>8840</v>
      </c>
      <c r="V187" s="43" t="s">
        <v>8338</v>
      </c>
      <c r="W187" s="43">
        <v>20190312</v>
      </c>
    </row>
    <row r="188" spans="7:23">
      <c r="G188" s="33"/>
      <c r="N188" s="38">
        <v>1028</v>
      </c>
      <c r="O188" s="36" t="s">
        <v>7372</v>
      </c>
      <c r="P188" s="41" t="s">
        <v>8918</v>
      </c>
      <c r="Q188" s="42" t="s">
        <v>8087</v>
      </c>
      <c r="R188" s="43" t="s">
        <v>7510</v>
      </c>
      <c r="S188" s="43" t="s">
        <v>7510</v>
      </c>
      <c r="T188" s="43" t="s">
        <v>7510</v>
      </c>
      <c r="U188" s="43" t="s">
        <v>8840</v>
      </c>
      <c r="V188" s="43" t="s">
        <v>8338</v>
      </c>
      <c r="W188" s="43">
        <v>20091119</v>
      </c>
    </row>
    <row r="189" spans="7:23">
      <c r="G189" s="33"/>
      <c r="N189" s="38">
        <v>1028</v>
      </c>
      <c r="O189" s="36" t="s">
        <v>7372</v>
      </c>
      <c r="P189" s="41" t="s">
        <v>7792</v>
      </c>
      <c r="Q189" s="42" t="s">
        <v>8084</v>
      </c>
      <c r="R189" s="43" t="s">
        <v>7507</v>
      </c>
      <c r="S189" s="43" t="s">
        <v>8578</v>
      </c>
      <c r="T189" s="43" t="s">
        <v>8579</v>
      </c>
      <c r="U189" s="43" t="s">
        <v>8840</v>
      </c>
      <c r="V189" s="43" t="s">
        <v>8338</v>
      </c>
      <c r="W189" s="43">
        <v>20090320</v>
      </c>
    </row>
    <row r="190" spans="7:23">
      <c r="G190" s="33"/>
      <c r="N190" s="38">
        <v>1028</v>
      </c>
      <c r="O190" s="36" t="s">
        <v>7372</v>
      </c>
      <c r="P190" s="41" t="s">
        <v>7787</v>
      </c>
      <c r="Q190" s="42" t="s">
        <v>8079</v>
      </c>
      <c r="R190" s="43" t="s">
        <v>7502</v>
      </c>
      <c r="S190" s="43" t="s">
        <v>8580</v>
      </c>
      <c r="T190" s="43" t="s">
        <v>8581</v>
      </c>
      <c r="U190" s="43" t="s">
        <v>8840</v>
      </c>
      <c r="V190" s="43" t="s">
        <v>8338</v>
      </c>
      <c r="W190" s="43">
        <v>20061222</v>
      </c>
    </row>
    <row r="191" spans="7:23">
      <c r="G191" s="33"/>
      <c r="N191" s="38">
        <v>1028</v>
      </c>
      <c r="O191" s="36" t="s">
        <v>7372</v>
      </c>
      <c r="P191" s="41" t="s">
        <v>7776</v>
      </c>
      <c r="Q191" s="42" t="s">
        <v>8068</v>
      </c>
      <c r="R191" s="43" t="s">
        <v>7491</v>
      </c>
      <c r="S191" s="43" t="s">
        <v>8582</v>
      </c>
      <c r="T191" s="43" t="s">
        <v>8919</v>
      </c>
      <c r="U191" s="43" t="s">
        <v>8840</v>
      </c>
      <c r="V191" s="43" t="s">
        <v>8338</v>
      </c>
      <c r="W191" s="43">
        <v>20021007</v>
      </c>
    </row>
    <row r="192" spans="7:23">
      <c r="G192" s="33"/>
      <c r="N192" s="38">
        <v>1028</v>
      </c>
      <c r="O192" s="36" t="s">
        <v>7372</v>
      </c>
      <c r="P192" s="41" t="s">
        <v>8920</v>
      </c>
      <c r="Q192" s="42" t="s">
        <v>8041</v>
      </c>
      <c r="R192" s="43" t="s">
        <v>8921</v>
      </c>
      <c r="S192" s="43" t="s">
        <v>8583</v>
      </c>
      <c r="T192" s="43" t="s">
        <v>8363</v>
      </c>
      <c r="U192" s="43" t="s">
        <v>8840</v>
      </c>
      <c r="V192" s="43" t="s">
        <v>8338</v>
      </c>
      <c r="W192" s="43">
        <v>20060608</v>
      </c>
    </row>
    <row r="193" spans="7:23">
      <c r="G193" s="33"/>
      <c r="N193" s="38">
        <v>1028</v>
      </c>
      <c r="O193" s="36" t="s">
        <v>7372</v>
      </c>
      <c r="P193" s="41" t="s">
        <v>8922</v>
      </c>
      <c r="Q193" s="42" t="s">
        <v>8923</v>
      </c>
      <c r="R193" s="43" t="s">
        <v>7458</v>
      </c>
      <c r="S193" s="43" t="s">
        <v>9252</v>
      </c>
      <c r="T193" s="43" t="s">
        <v>8584</v>
      </c>
      <c r="U193" s="43" t="s">
        <v>8840</v>
      </c>
      <c r="V193" s="43" t="s">
        <v>8338</v>
      </c>
      <c r="W193" s="43">
        <v>20080328</v>
      </c>
    </row>
    <row r="194" spans="7:23">
      <c r="G194" s="33"/>
      <c r="N194" s="38">
        <v>1028</v>
      </c>
      <c r="O194" s="36" t="s">
        <v>7372</v>
      </c>
      <c r="P194" s="41" t="s">
        <v>7739</v>
      </c>
      <c r="Q194" s="42" t="s">
        <v>8029</v>
      </c>
      <c r="R194" s="43" t="s">
        <v>7456</v>
      </c>
      <c r="S194" s="43" t="s">
        <v>8585</v>
      </c>
      <c r="T194" s="43" t="s">
        <v>8586</v>
      </c>
      <c r="U194" s="43" t="s">
        <v>8840</v>
      </c>
      <c r="V194" s="43" t="s">
        <v>8338</v>
      </c>
      <c r="W194" s="43">
        <v>19900120</v>
      </c>
    </row>
    <row r="195" spans="7:23">
      <c r="G195" s="33"/>
      <c r="N195" s="38">
        <v>1028</v>
      </c>
      <c r="O195" s="36" t="s">
        <v>7372</v>
      </c>
      <c r="P195" s="41" t="s">
        <v>7735</v>
      </c>
      <c r="Q195" s="42" t="s">
        <v>8024</v>
      </c>
      <c r="R195" s="43" t="s">
        <v>7451</v>
      </c>
      <c r="S195" s="43" t="s">
        <v>8587</v>
      </c>
      <c r="T195" s="43" t="s">
        <v>8588</v>
      </c>
      <c r="U195" s="43" t="s">
        <v>8840</v>
      </c>
      <c r="V195" s="43" t="s">
        <v>8338</v>
      </c>
      <c r="W195" s="43">
        <v>19860203</v>
      </c>
    </row>
    <row r="196" spans="7:23">
      <c r="G196" s="33"/>
      <c r="N196" s="38">
        <v>1028</v>
      </c>
      <c r="O196" s="36" t="s">
        <v>7372</v>
      </c>
      <c r="P196" s="41" t="s">
        <v>7721</v>
      </c>
      <c r="Q196" s="42" t="s">
        <v>8924</v>
      </c>
      <c r="R196" s="43" t="s">
        <v>7438</v>
      </c>
      <c r="S196" s="43" t="s">
        <v>8589</v>
      </c>
      <c r="T196" s="43" t="s">
        <v>8783</v>
      </c>
      <c r="U196" s="43" t="s">
        <v>8840</v>
      </c>
      <c r="V196" s="43" t="s">
        <v>8338</v>
      </c>
      <c r="W196" s="43">
        <v>19860127</v>
      </c>
    </row>
    <row r="197" spans="7:23">
      <c r="G197" s="33"/>
      <c r="N197" s="38">
        <v>1028</v>
      </c>
      <c r="O197" s="36" t="s">
        <v>7372</v>
      </c>
      <c r="P197" s="41" t="s">
        <v>7717</v>
      </c>
      <c r="Q197" s="42" t="s">
        <v>8008</v>
      </c>
      <c r="R197" s="43" t="s">
        <v>7433</v>
      </c>
      <c r="S197" s="43" t="s">
        <v>8590</v>
      </c>
      <c r="T197" s="43" t="s">
        <v>8784</v>
      </c>
      <c r="U197" s="43" t="s">
        <v>8840</v>
      </c>
      <c r="V197" s="43" t="s">
        <v>8338</v>
      </c>
      <c r="W197" s="43">
        <v>20201207</v>
      </c>
    </row>
    <row r="198" spans="7:23">
      <c r="G198" s="33"/>
      <c r="N198" s="38">
        <v>1028</v>
      </c>
      <c r="O198" s="36" t="s">
        <v>7372</v>
      </c>
      <c r="P198" s="41" t="s">
        <v>7710</v>
      </c>
      <c r="Q198" s="42" t="s">
        <v>8001</v>
      </c>
      <c r="R198" s="43" t="s">
        <v>8925</v>
      </c>
      <c r="S198" s="43" t="s">
        <v>8591</v>
      </c>
      <c r="T198" s="43" t="s">
        <v>8592</v>
      </c>
      <c r="U198" s="43" t="s">
        <v>8840</v>
      </c>
      <c r="V198" s="43" t="s">
        <v>8338</v>
      </c>
      <c r="W198" s="43">
        <v>19880830</v>
      </c>
    </row>
    <row r="199" spans="7:23">
      <c r="G199" s="33"/>
      <c r="N199" s="38">
        <v>1028</v>
      </c>
      <c r="O199" s="36" t="s">
        <v>7372</v>
      </c>
      <c r="P199" s="41" t="s">
        <v>7694</v>
      </c>
      <c r="Q199" s="42" t="s">
        <v>7985</v>
      </c>
      <c r="R199" s="43" t="s">
        <v>7413</v>
      </c>
      <c r="S199" s="43" t="s">
        <v>8593</v>
      </c>
      <c r="T199" s="43" t="s">
        <v>8594</v>
      </c>
      <c r="U199" s="43" t="s">
        <v>8840</v>
      </c>
      <c r="V199" s="43" t="s">
        <v>8338</v>
      </c>
      <c r="W199" s="43">
        <v>19780828</v>
      </c>
    </row>
    <row r="200" spans="7:23">
      <c r="G200" s="33"/>
      <c r="N200" s="38">
        <v>1028</v>
      </c>
      <c r="O200" s="36" t="s">
        <v>7372</v>
      </c>
      <c r="P200" s="41" t="s">
        <v>8926</v>
      </c>
      <c r="Q200" s="42" t="s">
        <v>7968</v>
      </c>
      <c r="R200" s="43" t="s">
        <v>7396</v>
      </c>
      <c r="S200" s="43" t="s">
        <v>9253</v>
      </c>
      <c r="T200" s="43" t="s">
        <v>8595</v>
      </c>
      <c r="U200" s="43" t="s">
        <v>8840</v>
      </c>
      <c r="V200" s="43" t="s">
        <v>8338</v>
      </c>
      <c r="W200" s="43">
        <v>19700401</v>
      </c>
    </row>
    <row r="201" spans="7:23">
      <c r="G201" s="33"/>
      <c r="N201" s="38">
        <v>1028</v>
      </c>
      <c r="O201" s="36" t="s">
        <v>7372</v>
      </c>
      <c r="P201" s="41" t="s">
        <v>8927</v>
      </c>
      <c r="Q201" s="42" t="s">
        <v>8928</v>
      </c>
      <c r="R201" s="43" t="s">
        <v>8929</v>
      </c>
      <c r="S201" s="43" t="s">
        <v>8596</v>
      </c>
      <c r="T201" s="43" t="s">
        <v>8596</v>
      </c>
      <c r="U201" s="43" t="s">
        <v>8840</v>
      </c>
      <c r="V201" s="43" t="s">
        <v>8338</v>
      </c>
      <c r="W201" s="43">
        <v>19910312</v>
      </c>
    </row>
    <row r="202" spans="7:23">
      <c r="G202" s="33"/>
      <c r="N202" s="38">
        <v>1028</v>
      </c>
      <c r="O202" s="36" t="s">
        <v>7372</v>
      </c>
      <c r="P202" s="41" t="s">
        <v>7820</v>
      </c>
      <c r="Q202" s="42" t="s">
        <v>8930</v>
      </c>
      <c r="R202" s="43" t="s">
        <v>7537</v>
      </c>
      <c r="S202" s="43" t="s">
        <v>8931</v>
      </c>
      <c r="T202" s="43" t="s">
        <v>8785</v>
      </c>
      <c r="U202" s="43" t="s">
        <v>8840</v>
      </c>
      <c r="V202" s="43" t="s">
        <v>8338</v>
      </c>
      <c r="W202" s="43">
        <v>20180806</v>
      </c>
    </row>
    <row r="203" spans="7:23">
      <c r="G203" s="33"/>
      <c r="N203" s="38">
        <v>1028</v>
      </c>
      <c r="O203" s="36" t="s">
        <v>7372</v>
      </c>
      <c r="P203" s="41" t="s">
        <v>7669</v>
      </c>
      <c r="Q203" s="42" t="s">
        <v>7959</v>
      </c>
      <c r="R203" s="43" t="s">
        <v>7386</v>
      </c>
      <c r="S203" s="43" t="s">
        <v>8597</v>
      </c>
      <c r="T203" s="43" t="s">
        <v>8598</v>
      </c>
      <c r="U203" s="43" t="s">
        <v>8840</v>
      </c>
      <c r="V203" s="43" t="s">
        <v>8338</v>
      </c>
      <c r="W203" s="43">
        <v>19760612</v>
      </c>
    </row>
    <row r="204" spans="7:23">
      <c r="G204" s="33"/>
      <c r="N204" s="38">
        <v>1028</v>
      </c>
      <c r="O204" s="36" t="s">
        <v>7372</v>
      </c>
      <c r="P204" s="41" t="s">
        <v>7803</v>
      </c>
      <c r="Q204" s="42" t="s">
        <v>8097</v>
      </c>
      <c r="R204" s="43" t="s">
        <v>7519</v>
      </c>
      <c r="S204" s="43" t="s">
        <v>8599</v>
      </c>
      <c r="T204" s="43" t="s">
        <v>8599</v>
      </c>
      <c r="U204" s="43" t="s">
        <v>8840</v>
      </c>
      <c r="V204" s="43" t="s">
        <v>8338</v>
      </c>
      <c r="W204" s="43">
        <v>20210809</v>
      </c>
    </row>
    <row r="205" spans="7:23">
      <c r="G205" s="33"/>
      <c r="N205" s="38">
        <v>2203</v>
      </c>
      <c r="O205" s="36" t="s">
        <v>7377</v>
      </c>
      <c r="P205" s="41" t="s">
        <v>7930</v>
      </c>
      <c r="Q205" s="42" t="s">
        <v>8223</v>
      </c>
      <c r="R205" s="43" t="s">
        <v>7643</v>
      </c>
      <c r="S205" s="43" t="s">
        <v>8786</v>
      </c>
      <c r="T205" s="43"/>
      <c r="U205" s="43" t="s">
        <v>7376</v>
      </c>
      <c r="V205" s="43" t="s">
        <v>8338</v>
      </c>
      <c r="W205" s="43">
        <v>20190305</v>
      </c>
    </row>
    <row r="206" spans="7:23">
      <c r="G206" s="33"/>
      <c r="N206" s="38">
        <v>2203</v>
      </c>
      <c r="O206" s="36" t="s">
        <v>7377</v>
      </c>
      <c r="P206" s="41" t="s">
        <v>7886</v>
      </c>
      <c r="Q206" s="42" t="s">
        <v>8180</v>
      </c>
      <c r="R206" s="43" t="s">
        <v>7602</v>
      </c>
      <c r="S206" s="43" t="s">
        <v>8787</v>
      </c>
      <c r="T206" s="43"/>
      <c r="U206" s="43" t="s">
        <v>7376</v>
      </c>
      <c r="V206" s="43" t="s">
        <v>8338</v>
      </c>
      <c r="W206" s="43">
        <v>20070720</v>
      </c>
    </row>
    <row r="207" spans="7:23">
      <c r="G207" s="33"/>
      <c r="N207" s="38">
        <v>2203</v>
      </c>
      <c r="O207" s="36" t="s">
        <v>7377</v>
      </c>
      <c r="P207" s="41" t="s">
        <v>7846</v>
      </c>
      <c r="Q207" s="42" t="s">
        <v>8137</v>
      </c>
      <c r="R207" s="43" t="s">
        <v>7560</v>
      </c>
      <c r="S207" s="43" t="s">
        <v>7560</v>
      </c>
      <c r="T207" s="43"/>
      <c r="U207" s="43" t="s">
        <v>9254</v>
      </c>
      <c r="V207" s="43" t="s">
        <v>8338</v>
      </c>
      <c r="W207" s="43">
        <v>19960727</v>
      </c>
    </row>
    <row r="208" spans="7:23">
      <c r="G208" s="33"/>
      <c r="N208" s="38">
        <v>2203</v>
      </c>
      <c r="O208" s="36" t="s">
        <v>7377</v>
      </c>
      <c r="P208" s="41" t="s">
        <v>7915</v>
      </c>
      <c r="Q208" s="42" t="s">
        <v>8209</v>
      </c>
      <c r="R208" s="43" t="s">
        <v>7630</v>
      </c>
      <c r="S208" s="43" t="s">
        <v>8600</v>
      </c>
      <c r="T208" s="43"/>
      <c r="U208" s="43" t="s">
        <v>7376</v>
      </c>
      <c r="V208" s="43" t="s">
        <v>8338</v>
      </c>
      <c r="W208" s="43">
        <v>20141212</v>
      </c>
    </row>
    <row r="209" spans="7:23">
      <c r="G209" s="33"/>
      <c r="N209" s="38">
        <v>2203</v>
      </c>
      <c r="O209" s="36" t="s">
        <v>7377</v>
      </c>
      <c r="P209" s="41" t="s">
        <v>7945</v>
      </c>
      <c r="Q209" s="42" t="s">
        <v>8239</v>
      </c>
      <c r="R209" s="43" t="s">
        <v>7656</v>
      </c>
      <c r="S209" s="43" t="s">
        <v>8601</v>
      </c>
      <c r="T209" s="43"/>
      <c r="U209" s="43" t="s">
        <v>7376</v>
      </c>
      <c r="V209" s="43" t="s">
        <v>8338</v>
      </c>
      <c r="W209" s="43">
        <v>20211101</v>
      </c>
    </row>
    <row r="210" spans="7:23">
      <c r="G210" s="33"/>
      <c r="N210" s="38">
        <v>2203</v>
      </c>
      <c r="O210" s="36" t="s">
        <v>7377</v>
      </c>
      <c r="P210" s="41" t="s">
        <v>7877</v>
      </c>
      <c r="Q210" s="42" t="s">
        <v>8169</v>
      </c>
      <c r="R210" s="43" t="s">
        <v>7593</v>
      </c>
      <c r="S210" s="43" t="s">
        <v>8602</v>
      </c>
      <c r="T210" s="43"/>
      <c r="U210" s="43" t="s">
        <v>7376</v>
      </c>
      <c r="V210" s="43" t="s">
        <v>8338</v>
      </c>
      <c r="W210" s="43">
        <v>20060203</v>
      </c>
    </row>
    <row r="211" spans="7:23">
      <c r="G211" s="33"/>
      <c r="N211" s="38">
        <v>2203</v>
      </c>
      <c r="O211" s="36" t="s">
        <v>7377</v>
      </c>
      <c r="P211" s="41" t="s">
        <v>7951</v>
      </c>
      <c r="Q211" s="42" t="s">
        <v>8245</v>
      </c>
      <c r="R211" s="43" t="s">
        <v>9255</v>
      </c>
      <c r="S211" s="43" t="s">
        <v>7663</v>
      </c>
      <c r="T211" s="43"/>
      <c r="U211" s="43" t="s">
        <v>7376</v>
      </c>
      <c r="V211" s="43" t="s">
        <v>8338</v>
      </c>
      <c r="W211" s="43">
        <v>20220715</v>
      </c>
    </row>
    <row r="212" spans="7:23">
      <c r="G212" s="33"/>
      <c r="N212" s="38">
        <v>2203</v>
      </c>
      <c r="O212" s="36" t="s">
        <v>7377</v>
      </c>
      <c r="P212" s="41" t="s">
        <v>7868</v>
      </c>
      <c r="Q212" s="42" t="s">
        <v>8161</v>
      </c>
      <c r="R212" s="43" t="s">
        <v>7583</v>
      </c>
      <c r="S212" s="43" t="s">
        <v>8603</v>
      </c>
      <c r="T212" s="43"/>
      <c r="U212" s="43" t="s">
        <v>7376</v>
      </c>
      <c r="V212" s="43" t="s">
        <v>8338</v>
      </c>
      <c r="W212" s="43">
        <v>20011218</v>
      </c>
    </row>
    <row r="213" spans="7:23">
      <c r="G213" s="33"/>
      <c r="N213" s="38">
        <v>2203</v>
      </c>
      <c r="O213" s="36" t="s">
        <v>7377</v>
      </c>
      <c r="P213" s="41" t="s">
        <v>7934</v>
      </c>
      <c r="Q213" s="42" t="s">
        <v>8227</v>
      </c>
      <c r="R213" s="43" t="s">
        <v>7647</v>
      </c>
      <c r="S213" s="43" t="s">
        <v>8788</v>
      </c>
      <c r="T213" s="43"/>
      <c r="U213" s="43" t="s">
        <v>7376</v>
      </c>
      <c r="V213" s="43" t="s">
        <v>8338</v>
      </c>
      <c r="W213" s="43">
        <v>20210203</v>
      </c>
    </row>
    <row r="214" spans="7:23">
      <c r="G214" s="33"/>
      <c r="N214" s="38">
        <v>2203</v>
      </c>
      <c r="O214" s="36" t="s">
        <v>7377</v>
      </c>
      <c r="P214" s="41" t="s">
        <v>7857</v>
      </c>
      <c r="Q214" s="42" t="s">
        <v>8150</v>
      </c>
      <c r="R214" s="43" t="s">
        <v>7572</v>
      </c>
      <c r="S214" s="43" t="s">
        <v>8604</v>
      </c>
      <c r="T214" s="43"/>
      <c r="U214" s="43" t="s">
        <v>7376</v>
      </c>
      <c r="V214" s="43" t="s">
        <v>8338</v>
      </c>
      <c r="W214" s="43">
        <v>20000824</v>
      </c>
    </row>
    <row r="215" spans="7:23">
      <c r="G215" s="33"/>
      <c r="N215" s="38">
        <v>2203</v>
      </c>
      <c r="O215" s="36" t="s">
        <v>7377</v>
      </c>
      <c r="P215" s="41" t="s">
        <v>7909</v>
      </c>
      <c r="Q215" s="42" t="s">
        <v>8202</v>
      </c>
      <c r="R215" s="43" t="s">
        <v>8932</v>
      </c>
      <c r="S215" s="43" t="s">
        <v>8605</v>
      </c>
      <c r="T215" s="43"/>
      <c r="U215" s="43" t="s">
        <v>7376</v>
      </c>
      <c r="V215" s="43" t="s">
        <v>8338</v>
      </c>
      <c r="W215" s="43">
        <v>20151224</v>
      </c>
    </row>
    <row r="216" spans="7:23">
      <c r="G216" s="33"/>
      <c r="N216" s="38">
        <v>2203</v>
      </c>
      <c r="O216" s="36" t="s">
        <v>7377</v>
      </c>
      <c r="P216" s="41" t="s">
        <v>7834</v>
      </c>
      <c r="Q216" s="42" t="s">
        <v>8125</v>
      </c>
      <c r="R216" s="43" t="s">
        <v>7549</v>
      </c>
      <c r="S216" s="43" t="s">
        <v>8933</v>
      </c>
      <c r="T216" s="43"/>
      <c r="U216" s="43" t="s">
        <v>7376</v>
      </c>
      <c r="V216" s="43" t="s">
        <v>8338</v>
      </c>
      <c r="W216" s="43">
        <v>20001004</v>
      </c>
    </row>
    <row r="217" spans="7:23">
      <c r="G217" s="33"/>
      <c r="N217" s="38">
        <v>2203</v>
      </c>
      <c r="O217" s="36" t="s">
        <v>7377</v>
      </c>
      <c r="P217" s="41" t="s">
        <v>9256</v>
      </c>
      <c r="Q217" s="42" t="s">
        <v>8934</v>
      </c>
      <c r="R217" s="43" t="s">
        <v>7657</v>
      </c>
      <c r="S217" s="43" t="s">
        <v>8606</v>
      </c>
      <c r="T217" s="43"/>
      <c r="U217" s="43" t="s">
        <v>7376</v>
      </c>
      <c r="V217" s="43" t="s">
        <v>8338</v>
      </c>
      <c r="W217" s="43">
        <v>20200806</v>
      </c>
    </row>
    <row r="218" spans="7:23">
      <c r="G218" s="33"/>
      <c r="N218" s="38">
        <v>2203</v>
      </c>
      <c r="O218" s="36" t="s">
        <v>7377</v>
      </c>
      <c r="P218" s="41" t="s">
        <v>7852</v>
      </c>
      <c r="Q218" s="42" t="s">
        <v>8145</v>
      </c>
      <c r="R218" s="43" t="s">
        <v>7567</v>
      </c>
      <c r="S218" s="43" t="s">
        <v>7567</v>
      </c>
      <c r="T218" s="43"/>
      <c r="U218" s="43" t="s">
        <v>7376</v>
      </c>
      <c r="V218" s="43" t="s">
        <v>8338</v>
      </c>
      <c r="W218" s="43">
        <v>20010830</v>
      </c>
    </row>
    <row r="219" spans="7:23">
      <c r="G219" s="33"/>
      <c r="N219" s="38">
        <v>2203</v>
      </c>
      <c r="O219" s="36" t="s">
        <v>7377</v>
      </c>
      <c r="P219" s="41" t="s">
        <v>7836</v>
      </c>
      <c r="Q219" s="42" t="s">
        <v>8127</v>
      </c>
      <c r="R219" s="43" t="s">
        <v>7551</v>
      </c>
      <c r="S219" s="43" t="s">
        <v>8607</v>
      </c>
      <c r="T219" s="43"/>
      <c r="U219" s="43" t="s">
        <v>7376</v>
      </c>
      <c r="V219" s="43" t="s">
        <v>8338</v>
      </c>
      <c r="W219" s="43">
        <v>19991221</v>
      </c>
    </row>
    <row r="220" spans="7:23">
      <c r="G220" s="33"/>
      <c r="N220" s="38">
        <v>2203</v>
      </c>
      <c r="O220" s="36" t="s">
        <v>7377</v>
      </c>
      <c r="P220" s="41" t="s">
        <v>7918</v>
      </c>
      <c r="Q220" s="42" t="s">
        <v>8212</v>
      </c>
      <c r="R220" s="43" t="s">
        <v>7633</v>
      </c>
      <c r="S220" s="43" t="s">
        <v>8608</v>
      </c>
      <c r="T220" s="43"/>
      <c r="U220" s="43" t="s">
        <v>7376</v>
      </c>
      <c r="V220" s="43" t="s">
        <v>8338</v>
      </c>
      <c r="W220" s="43">
        <v>20150403</v>
      </c>
    </row>
    <row r="221" spans="7:23">
      <c r="G221" s="33"/>
      <c r="N221" s="38">
        <v>2203</v>
      </c>
      <c r="O221" s="36" t="s">
        <v>7377</v>
      </c>
      <c r="P221" s="41" t="s">
        <v>7929</v>
      </c>
      <c r="Q221" s="42" t="s">
        <v>8222</v>
      </c>
      <c r="R221" s="43" t="s">
        <v>7642</v>
      </c>
      <c r="S221" s="43" t="s">
        <v>8609</v>
      </c>
      <c r="T221" s="43"/>
      <c r="U221" s="43" t="s">
        <v>7376</v>
      </c>
      <c r="V221" s="43" t="s">
        <v>8338</v>
      </c>
      <c r="W221" s="43">
        <v>20160502</v>
      </c>
    </row>
    <row r="222" spans="7:23">
      <c r="G222" s="33"/>
      <c r="N222" s="38">
        <v>2203</v>
      </c>
      <c r="O222" s="36" t="s">
        <v>7377</v>
      </c>
      <c r="P222" s="41" t="s">
        <v>7891</v>
      </c>
      <c r="Q222" s="42" t="s">
        <v>8185</v>
      </c>
      <c r="R222" s="43" t="s">
        <v>9257</v>
      </c>
      <c r="S222" s="43" t="s">
        <v>7607</v>
      </c>
      <c r="T222" s="43"/>
      <c r="U222" s="43" t="s">
        <v>7376</v>
      </c>
      <c r="V222" s="43" t="s">
        <v>8338</v>
      </c>
      <c r="W222" s="43">
        <v>20071001</v>
      </c>
    </row>
    <row r="223" spans="7:23">
      <c r="G223" s="33"/>
      <c r="N223" s="38">
        <v>2203</v>
      </c>
      <c r="O223" s="36" t="s">
        <v>7377</v>
      </c>
      <c r="P223" s="41" t="s">
        <v>7860</v>
      </c>
      <c r="Q223" s="42" t="s">
        <v>8153</v>
      </c>
      <c r="R223" s="43" t="s">
        <v>7575</v>
      </c>
      <c r="S223" s="43" t="s">
        <v>8610</v>
      </c>
      <c r="T223" s="43"/>
      <c r="U223" s="43" t="s">
        <v>7376</v>
      </c>
      <c r="V223" s="43" t="s">
        <v>8338</v>
      </c>
      <c r="W223" s="43">
        <v>20000427</v>
      </c>
    </row>
    <row r="224" spans="7:23">
      <c r="G224" s="33"/>
      <c r="N224" s="38">
        <v>2203</v>
      </c>
      <c r="O224" s="36" t="s">
        <v>7377</v>
      </c>
      <c r="P224" s="41" t="s">
        <v>7898</v>
      </c>
      <c r="Q224" s="42" t="s">
        <v>8193</v>
      </c>
      <c r="R224" s="43" t="s">
        <v>7614</v>
      </c>
      <c r="S224" s="43" t="s">
        <v>8611</v>
      </c>
      <c r="T224" s="43"/>
      <c r="U224" s="43" t="s">
        <v>7376</v>
      </c>
      <c r="V224" s="43" t="s">
        <v>8338</v>
      </c>
      <c r="W224" s="43">
        <v>20091218</v>
      </c>
    </row>
    <row r="225" spans="7:23">
      <c r="G225" s="33"/>
      <c r="N225" s="38">
        <v>2203</v>
      </c>
      <c r="O225" s="36" t="s">
        <v>7377</v>
      </c>
      <c r="P225" s="41" t="s">
        <v>7932</v>
      </c>
      <c r="Q225" s="42" t="s">
        <v>8225</v>
      </c>
      <c r="R225" s="43" t="s">
        <v>9258</v>
      </c>
      <c r="S225" s="43" t="s">
        <v>8612</v>
      </c>
      <c r="T225" s="43"/>
      <c r="U225" s="43" t="s">
        <v>7376</v>
      </c>
      <c r="V225" s="43" t="s">
        <v>8338</v>
      </c>
      <c r="W225" s="43">
        <v>20170914</v>
      </c>
    </row>
    <row r="226" spans="7:23">
      <c r="G226" s="33"/>
      <c r="N226" s="38">
        <v>2203</v>
      </c>
      <c r="O226" s="36" t="s">
        <v>7377</v>
      </c>
      <c r="P226" s="41" t="s">
        <v>7875</v>
      </c>
      <c r="Q226" s="42" t="s">
        <v>8168</v>
      </c>
      <c r="R226" s="43" t="s">
        <v>7591</v>
      </c>
      <c r="S226" s="43" t="s">
        <v>8613</v>
      </c>
      <c r="T226" s="43"/>
      <c r="U226" s="43" t="s">
        <v>7376</v>
      </c>
      <c r="V226" s="43" t="s">
        <v>8338</v>
      </c>
      <c r="W226" s="43">
        <v>20081125</v>
      </c>
    </row>
    <row r="227" spans="7:23">
      <c r="G227" s="33"/>
      <c r="N227" s="38">
        <v>2203</v>
      </c>
      <c r="O227" s="36" t="s">
        <v>7377</v>
      </c>
      <c r="P227" s="41" t="s">
        <v>7939</v>
      </c>
      <c r="Q227" s="42" t="s">
        <v>8232</v>
      </c>
      <c r="R227" s="43" t="s">
        <v>7650</v>
      </c>
      <c r="S227" s="43" t="s">
        <v>8614</v>
      </c>
      <c r="T227" s="43"/>
      <c r="U227" s="43" t="s">
        <v>7376</v>
      </c>
      <c r="V227" s="43" t="s">
        <v>8338</v>
      </c>
      <c r="W227" s="43">
        <v>20200910</v>
      </c>
    </row>
    <row r="228" spans="7:23">
      <c r="G228" s="33"/>
      <c r="N228" s="38">
        <v>2203</v>
      </c>
      <c r="O228" s="36" t="s">
        <v>7377</v>
      </c>
      <c r="P228" s="41" t="s">
        <v>7907</v>
      </c>
      <c r="Q228" s="42" t="s">
        <v>8200</v>
      </c>
      <c r="R228" s="43" t="s">
        <v>7622</v>
      </c>
      <c r="S228" s="43" t="s">
        <v>8615</v>
      </c>
      <c r="T228" s="43"/>
      <c r="U228" s="43" t="s">
        <v>7376</v>
      </c>
      <c r="V228" s="43" t="s">
        <v>8338</v>
      </c>
      <c r="W228" s="43">
        <v>20130510</v>
      </c>
    </row>
    <row r="229" spans="7:23">
      <c r="G229" s="33"/>
      <c r="N229" s="38">
        <v>2203</v>
      </c>
      <c r="O229" s="36" t="s">
        <v>7377</v>
      </c>
      <c r="P229" s="41" t="s">
        <v>7856</v>
      </c>
      <c r="Q229" s="42" t="s">
        <v>8149</v>
      </c>
      <c r="R229" s="43" t="s">
        <v>7571</v>
      </c>
      <c r="S229" s="43" t="s">
        <v>8616</v>
      </c>
      <c r="T229" s="43"/>
      <c r="U229" s="43" t="s">
        <v>7376</v>
      </c>
      <c r="V229" s="43" t="s">
        <v>8338</v>
      </c>
      <c r="W229" s="43">
        <v>19991224</v>
      </c>
    </row>
    <row r="230" spans="7:23">
      <c r="G230" s="33"/>
      <c r="N230" s="38">
        <v>2203</v>
      </c>
      <c r="O230" s="36" t="s">
        <v>7377</v>
      </c>
      <c r="P230" s="41" t="s">
        <v>8935</v>
      </c>
      <c r="Q230" s="42" t="s">
        <v>8936</v>
      </c>
      <c r="R230" s="43" t="s">
        <v>7566</v>
      </c>
      <c r="S230" s="43" t="s">
        <v>7566</v>
      </c>
      <c r="T230" s="43"/>
      <c r="U230" s="43" t="s">
        <v>7376</v>
      </c>
      <c r="V230" s="43" t="s">
        <v>8338</v>
      </c>
      <c r="W230" s="43">
        <v>19991123</v>
      </c>
    </row>
    <row r="231" spans="7:23">
      <c r="G231" s="33"/>
      <c r="N231" s="38">
        <v>2203</v>
      </c>
      <c r="O231" s="36" t="s">
        <v>7377</v>
      </c>
      <c r="P231" s="41" t="s">
        <v>8937</v>
      </c>
      <c r="Q231" s="42" t="s">
        <v>8364</v>
      </c>
      <c r="R231" s="43" t="s">
        <v>8938</v>
      </c>
      <c r="S231" s="43" t="s">
        <v>8617</v>
      </c>
      <c r="T231" s="43"/>
      <c r="U231" s="43" t="s">
        <v>7376</v>
      </c>
      <c r="V231" s="43" t="s">
        <v>8338</v>
      </c>
      <c r="W231" s="43">
        <v>20220721</v>
      </c>
    </row>
    <row r="232" spans="7:23">
      <c r="G232" s="33"/>
      <c r="N232" s="38">
        <v>2203</v>
      </c>
      <c r="O232" s="36" t="s">
        <v>7377</v>
      </c>
      <c r="P232" s="41" t="s">
        <v>9259</v>
      </c>
      <c r="Q232" s="42" t="s">
        <v>8229</v>
      </c>
      <c r="R232" s="43" t="s">
        <v>7649</v>
      </c>
      <c r="S232" s="43" t="s">
        <v>8789</v>
      </c>
      <c r="T232" s="43"/>
      <c r="U232" s="43" t="s">
        <v>7376</v>
      </c>
      <c r="V232" s="43" t="s">
        <v>8338</v>
      </c>
      <c r="W232" s="43">
        <v>20171212</v>
      </c>
    </row>
    <row r="233" spans="7:23">
      <c r="G233" s="33"/>
      <c r="N233" s="38">
        <v>2203</v>
      </c>
      <c r="O233" s="36" t="s">
        <v>7377</v>
      </c>
      <c r="P233" s="41" t="s">
        <v>7874</v>
      </c>
      <c r="Q233" s="42" t="s">
        <v>8167</v>
      </c>
      <c r="R233" s="43" t="s">
        <v>7590</v>
      </c>
      <c r="S233" s="43" t="s">
        <v>8618</v>
      </c>
      <c r="T233" s="43"/>
      <c r="U233" s="43" t="s">
        <v>7376</v>
      </c>
      <c r="V233" s="43" t="s">
        <v>8338</v>
      </c>
      <c r="W233" s="43">
        <v>20051011</v>
      </c>
    </row>
    <row r="234" spans="7:23">
      <c r="G234" s="33"/>
      <c r="N234" s="38">
        <v>2203</v>
      </c>
      <c r="O234" s="36" t="s">
        <v>7377</v>
      </c>
      <c r="P234" s="41" t="s">
        <v>8939</v>
      </c>
      <c r="Q234" s="42" t="s">
        <v>8940</v>
      </c>
      <c r="R234" s="43" t="s">
        <v>7588</v>
      </c>
      <c r="S234" s="43" t="s">
        <v>8619</v>
      </c>
      <c r="T234" s="43"/>
      <c r="U234" s="43" t="s">
        <v>7376</v>
      </c>
      <c r="V234" s="43" t="s">
        <v>8338</v>
      </c>
      <c r="W234" s="43">
        <v>20030818</v>
      </c>
    </row>
    <row r="235" spans="7:23">
      <c r="G235" s="33"/>
      <c r="N235" s="38">
        <v>2203</v>
      </c>
      <c r="O235" s="36" t="s">
        <v>7377</v>
      </c>
      <c r="P235" s="41" t="s">
        <v>7928</v>
      </c>
      <c r="Q235" s="42" t="s">
        <v>8941</v>
      </c>
      <c r="R235" s="43" t="s">
        <v>7641</v>
      </c>
      <c r="S235" s="43" t="s">
        <v>8620</v>
      </c>
      <c r="T235" s="43"/>
      <c r="U235" s="43" t="s">
        <v>7376</v>
      </c>
      <c r="V235" s="43" t="s">
        <v>8338</v>
      </c>
      <c r="W235" s="43">
        <v>20160623</v>
      </c>
    </row>
    <row r="236" spans="7:23">
      <c r="G236" s="33"/>
      <c r="N236" s="38">
        <v>2203</v>
      </c>
      <c r="O236" s="36" t="s">
        <v>7377</v>
      </c>
      <c r="P236" s="41" t="s">
        <v>7900</v>
      </c>
      <c r="Q236" s="42" t="s">
        <v>8194</v>
      </c>
      <c r="R236" s="43" t="s">
        <v>7615</v>
      </c>
      <c r="S236" s="43" t="s">
        <v>8621</v>
      </c>
      <c r="T236" s="43"/>
      <c r="U236" s="43" t="s">
        <v>7376</v>
      </c>
      <c r="V236" s="43" t="s">
        <v>8338</v>
      </c>
      <c r="W236" s="43">
        <v>20110209</v>
      </c>
    </row>
    <row r="237" spans="7:23">
      <c r="G237" s="33"/>
      <c r="N237" s="38">
        <v>2203</v>
      </c>
      <c r="O237" s="36" t="s">
        <v>7377</v>
      </c>
      <c r="P237" s="41" t="s">
        <v>7850</v>
      </c>
      <c r="Q237" s="42" t="s">
        <v>8143</v>
      </c>
      <c r="R237" s="43" t="s">
        <v>8942</v>
      </c>
      <c r="S237" s="43" t="s">
        <v>8943</v>
      </c>
      <c r="T237" s="43"/>
      <c r="U237" s="43" t="s">
        <v>7376</v>
      </c>
      <c r="V237" s="43" t="s">
        <v>8338</v>
      </c>
      <c r="W237" s="43">
        <v>20021105</v>
      </c>
    </row>
    <row r="238" spans="7:23">
      <c r="G238" s="33"/>
      <c r="N238" s="38">
        <v>2203</v>
      </c>
      <c r="O238" s="36" t="s">
        <v>7377</v>
      </c>
      <c r="P238" s="41" t="s">
        <v>7881</v>
      </c>
      <c r="Q238" s="42" t="s">
        <v>8173</v>
      </c>
      <c r="R238" s="43" t="s">
        <v>7597</v>
      </c>
      <c r="S238" s="43" t="s">
        <v>8622</v>
      </c>
      <c r="T238" s="43"/>
      <c r="U238" s="43" t="s">
        <v>7376</v>
      </c>
      <c r="V238" s="43" t="s">
        <v>8338</v>
      </c>
      <c r="W238" s="43">
        <v>20041210</v>
      </c>
    </row>
    <row r="239" spans="7:23">
      <c r="G239" s="33"/>
      <c r="N239" s="38">
        <v>2203</v>
      </c>
      <c r="O239" s="36" t="s">
        <v>7377</v>
      </c>
      <c r="P239" s="41" t="s">
        <v>7931</v>
      </c>
      <c r="Q239" s="42" t="s">
        <v>8224</v>
      </c>
      <c r="R239" s="43" t="s">
        <v>7644</v>
      </c>
      <c r="S239" s="43" t="s">
        <v>8944</v>
      </c>
      <c r="T239" s="43"/>
      <c r="U239" s="43" t="s">
        <v>7376</v>
      </c>
      <c r="V239" s="43" t="s">
        <v>8338</v>
      </c>
      <c r="W239" s="43">
        <v>20171124</v>
      </c>
    </row>
    <row r="240" spans="7:23">
      <c r="G240" s="33"/>
      <c r="N240" s="38">
        <v>2203</v>
      </c>
      <c r="O240" s="36" t="s">
        <v>7377</v>
      </c>
      <c r="P240" s="41" t="s">
        <v>9260</v>
      </c>
      <c r="Q240" s="42" t="s">
        <v>8166</v>
      </c>
      <c r="R240" s="43" t="s">
        <v>7589</v>
      </c>
      <c r="S240" s="43" t="s">
        <v>8623</v>
      </c>
      <c r="T240" s="43"/>
      <c r="U240" s="43" t="s">
        <v>7376</v>
      </c>
      <c r="V240" s="43" t="s">
        <v>8338</v>
      </c>
      <c r="W240" s="43">
        <v>20031219</v>
      </c>
    </row>
    <row r="241" spans="7:23">
      <c r="G241" s="33"/>
      <c r="N241" s="38">
        <v>2203</v>
      </c>
      <c r="O241" s="36" t="s">
        <v>7377</v>
      </c>
      <c r="P241" s="41" t="s">
        <v>8945</v>
      </c>
      <c r="Q241" s="42" t="s">
        <v>8624</v>
      </c>
      <c r="R241" s="43" t="s">
        <v>8625</v>
      </c>
      <c r="S241" s="43" t="s">
        <v>8626</v>
      </c>
      <c r="T241" s="43"/>
      <c r="U241" s="43" t="s">
        <v>7376</v>
      </c>
      <c r="V241" s="43" t="s">
        <v>8338</v>
      </c>
      <c r="W241" s="43">
        <v>20200304</v>
      </c>
    </row>
    <row r="242" spans="7:23">
      <c r="G242" s="33"/>
      <c r="N242" s="38">
        <v>2203</v>
      </c>
      <c r="O242" s="36" t="s">
        <v>7377</v>
      </c>
      <c r="P242" s="41" t="s">
        <v>7950</v>
      </c>
      <c r="Q242" s="42" t="s">
        <v>8244</v>
      </c>
      <c r="R242" s="43" t="s">
        <v>7662</v>
      </c>
      <c r="S242" s="43" t="s">
        <v>8790</v>
      </c>
      <c r="T242" s="43"/>
      <c r="U242" s="43" t="s">
        <v>7376</v>
      </c>
      <c r="V242" s="43" t="s">
        <v>8338</v>
      </c>
      <c r="W242" s="43">
        <v>20220930</v>
      </c>
    </row>
    <row r="243" spans="7:23">
      <c r="G243" s="33"/>
      <c r="N243" s="38">
        <v>2203</v>
      </c>
      <c r="O243" s="36" t="s">
        <v>7377</v>
      </c>
      <c r="P243" s="41" t="s">
        <v>7896</v>
      </c>
      <c r="Q243" s="42" t="s">
        <v>8190</v>
      </c>
      <c r="R243" s="43" t="s">
        <v>7612</v>
      </c>
      <c r="S243" s="43" t="s">
        <v>8627</v>
      </c>
      <c r="T243" s="43"/>
      <c r="U243" s="43" t="s">
        <v>7376</v>
      </c>
      <c r="V243" s="43" t="s">
        <v>8338</v>
      </c>
      <c r="W243" s="43">
        <v>20080603</v>
      </c>
    </row>
    <row r="244" spans="7:23">
      <c r="G244" s="33"/>
      <c r="N244" s="38">
        <v>2203</v>
      </c>
      <c r="O244" s="36" t="s">
        <v>7377</v>
      </c>
      <c r="P244" s="41" t="s">
        <v>7895</v>
      </c>
      <c r="Q244" s="42" t="s">
        <v>8189</v>
      </c>
      <c r="R244" s="43" t="s">
        <v>7611</v>
      </c>
      <c r="S244" s="43" t="s">
        <v>8628</v>
      </c>
      <c r="T244" s="43"/>
      <c r="U244" s="43" t="s">
        <v>7376</v>
      </c>
      <c r="V244" s="43" t="s">
        <v>8338</v>
      </c>
      <c r="W244" s="43">
        <v>20100910</v>
      </c>
    </row>
    <row r="245" spans="7:23">
      <c r="G245" s="33"/>
      <c r="N245" s="38">
        <v>2203</v>
      </c>
      <c r="O245" s="36" t="s">
        <v>7377</v>
      </c>
      <c r="P245" s="41" t="s">
        <v>7906</v>
      </c>
      <c r="Q245" s="42" t="s">
        <v>8199</v>
      </c>
      <c r="R245" s="43" t="s">
        <v>7621</v>
      </c>
      <c r="S245" s="43" t="s">
        <v>8629</v>
      </c>
      <c r="T245" s="43"/>
      <c r="U245" s="43" t="s">
        <v>7376</v>
      </c>
      <c r="V245" s="43" t="s">
        <v>8338</v>
      </c>
      <c r="W245" s="43">
        <v>20151217</v>
      </c>
    </row>
    <row r="246" spans="7:23">
      <c r="G246" s="33"/>
      <c r="N246" s="38">
        <v>2203</v>
      </c>
      <c r="O246" s="36" t="s">
        <v>7377</v>
      </c>
      <c r="P246" s="41" t="s">
        <v>7905</v>
      </c>
      <c r="Q246" s="42" t="s">
        <v>8198</v>
      </c>
      <c r="R246" s="43" t="s">
        <v>7620</v>
      </c>
      <c r="S246" s="43" t="s">
        <v>8946</v>
      </c>
      <c r="T246" s="43"/>
      <c r="U246" s="43" t="s">
        <v>7376</v>
      </c>
      <c r="V246" s="43" t="s">
        <v>8338</v>
      </c>
      <c r="W246" s="43">
        <v>20120120</v>
      </c>
    </row>
    <row r="247" spans="7:23">
      <c r="G247" s="33"/>
      <c r="N247" s="38">
        <v>2203</v>
      </c>
      <c r="O247" s="36" t="s">
        <v>7377</v>
      </c>
      <c r="P247" s="41" t="s">
        <v>7883</v>
      </c>
      <c r="Q247" s="42" t="s">
        <v>8176</v>
      </c>
      <c r="R247" s="43" t="s">
        <v>7599</v>
      </c>
      <c r="S247" s="43" t="s">
        <v>8630</v>
      </c>
      <c r="T247" s="43"/>
      <c r="U247" s="43" t="s">
        <v>7376</v>
      </c>
      <c r="V247" s="43" t="s">
        <v>8338</v>
      </c>
      <c r="W247" s="43">
        <v>20060117</v>
      </c>
    </row>
    <row r="248" spans="7:23">
      <c r="G248" s="33"/>
      <c r="N248" s="38">
        <v>2203</v>
      </c>
      <c r="O248" s="36" t="s">
        <v>7377</v>
      </c>
      <c r="P248" s="41" t="s">
        <v>7920</v>
      </c>
      <c r="Q248" s="42" t="s">
        <v>8214</v>
      </c>
      <c r="R248" s="43" t="s">
        <v>8947</v>
      </c>
      <c r="S248" s="43" t="s">
        <v>8631</v>
      </c>
      <c r="T248" s="43"/>
      <c r="U248" s="43" t="s">
        <v>9254</v>
      </c>
      <c r="V248" s="43" t="s">
        <v>8338</v>
      </c>
      <c r="W248" s="43">
        <v>20150724</v>
      </c>
    </row>
    <row r="249" spans="7:23">
      <c r="G249" s="33"/>
      <c r="N249" s="38">
        <v>2203</v>
      </c>
      <c r="O249" s="36" t="s">
        <v>7377</v>
      </c>
      <c r="P249" s="41" t="s">
        <v>7919</v>
      </c>
      <c r="Q249" s="42" t="s">
        <v>8213</v>
      </c>
      <c r="R249" s="43" t="s">
        <v>7634</v>
      </c>
      <c r="S249" s="43" t="s">
        <v>8365</v>
      </c>
      <c r="T249" s="43"/>
      <c r="U249" s="43" t="s">
        <v>7376</v>
      </c>
      <c r="V249" s="43" t="s">
        <v>8338</v>
      </c>
      <c r="W249" s="43">
        <v>20151117</v>
      </c>
    </row>
    <row r="250" spans="7:23">
      <c r="G250" s="33"/>
      <c r="N250" s="38">
        <v>2203</v>
      </c>
      <c r="O250" s="36" t="s">
        <v>7377</v>
      </c>
      <c r="P250" s="41" t="s">
        <v>7910</v>
      </c>
      <c r="Q250" s="42" t="s">
        <v>8203</v>
      </c>
      <c r="R250" s="43" t="s">
        <v>7624</v>
      </c>
      <c r="S250" s="43" t="s">
        <v>8632</v>
      </c>
      <c r="T250" s="43"/>
      <c r="U250" s="43" t="s">
        <v>7376</v>
      </c>
      <c r="V250" s="43" t="s">
        <v>8338</v>
      </c>
      <c r="W250" s="43">
        <v>20170428</v>
      </c>
    </row>
    <row r="251" spans="7:23">
      <c r="G251" s="33"/>
      <c r="N251" s="38">
        <v>2203</v>
      </c>
      <c r="O251" s="36" t="s">
        <v>7377</v>
      </c>
      <c r="P251" s="41" t="s">
        <v>7855</v>
      </c>
      <c r="Q251" s="42" t="s">
        <v>8148</v>
      </c>
      <c r="R251" s="43" t="s">
        <v>7570</v>
      </c>
      <c r="S251" s="43" t="s">
        <v>8633</v>
      </c>
      <c r="T251" s="43"/>
      <c r="U251" s="43" t="s">
        <v>7376</v>
      </c>
      <c r="V251" s="43" t="s">
        <v>8338</v>
      </c>
      <c r="W251" s="43">
        <v>20000118</v>
      </c>
    </row>
    <row r="252" spans="7:23">
      <c r="G252" s="33"/>
      <c r="N252" s="38">
        <v>2203</v>
      </c>
      <c r="O252" s="36" t="s">
        <v>7377</v>
      </c>
      <c r="P252" s="41" t="s">
        <v>7949</v>
      </c>
      <c r="Q252" s="42" t="s">
        <v>8243</v>
      </c>
      <c r="R252" s="43" t="s">
        <v>9261</v>
      </c>
      <c r="S252" s="43" t="s">
        <v>8948</v>
      </c>
      <c r="T252" s="43"/>
      <c r="U252" s="43" t="s">
        <v>7376</v>
      </c>
      <c r="V252" s="43" t="s">
        <v>8338</v>
      </c>
      <c r="W252" s="43">
        <v>20210528</v>
      </c>
    </row>
    <row r="253" spans="7:23">
      <c r="G253" s="33"/>
      <c r="N253" s="38">
        <v>2203</v>
      </c>
      <c r="O253" s="36" t="s">
        <v>7377</v>
      </c>
      <c r="P253" s="41" t="s">
        <v>8949</v>
      </c>
      <c r="Q253" s="42" t="s">
        <v>8234</v>
      </c>
      <c r="R253" s="43" t="s">
        <v>7652</v>
      </c>
      <c r="S253" s="43" t="s">
        <v>8634</v>
      </c>
      <c r="T253" s="43"/>
      <c r="U253" s="43" t="s">
        <v>7376</v>
      </c>
      <c r="V253" s="43" t="s">
        <v>8338</v>
      </c>
      <c r="W253" s="43">
        <v>20181219</v>
      </c>
    </row>
    <row r="254" spans="7:23">
      <c r="G254" s="33"/>
      <c r="N254" s="38">
        <v>2203</v>
      </c>
      <c r="O254" s="36" t="s">
        <v>7377</v>
      </c>
      <c r="P254" s="41" t="s">
        <v>7844</v>
      </c>
      <c r="Q254" s="42" t="s">
        <v>8135</v>
      </c>
      <c r="R254" s="43" t="s">
        <v>8950</v>
      </c>
      <c r="S254" s="43" t="s">
        <v>8791</v>
      </c>
      <c r="T254" s="43"/>
      <c r="U254" s="43" t="s">
        <v>7376</v>
      </c>
      <c r="V254" s="43" t="s">
        <v>8338</v>
      </c>
      <c r="W254" s="43">
        <v>19950807</v>
      </c>
    </row>
    <row r="255" spans="7:23">
      <c r="G255" s="33"/>
      <c r="N255" s="38">
        <v>2203</v>
      </c>
      <c r="O255" s="36" t="s">
        <v>7377</v>
      </c>
      <c r="P255" s="41" t="s">
        <v>7914</v>
      </c>
      <c r="Q255" s="42" t="s">
        <v>8208</v>
      </c>
      <c r="R255" s="43" t="s">
        <v>7629</v>
      </c>
      <c r="S255" s="43" t="s">
        <v>8792</v>
      </c>
      <c r="T255" s="43"/>
      <c r="U255" s="43" t="s">
        <v>7376</v>
      </c>
      <c r="V255" s="43" t="s">
        <v>8338</v>
      </c>
      <c r="W255" s="43">
        <v>20210809</v>
      </c>
    </row>
    <row r="256" spans="7:23">
      <c r="G256" s="33"/>
      <c r="N256" s="38">
        <v>2203</v>
      </c>
      <c r="O256" s="36" t="s">
        <v>7377</v>
      </c>
      <c r="P256" s="41" t="s">
        <v>7884</v>
      </c>
      <c r="Q256" s="42" t="s">
        <v>8177</v>
      </c>
      <c r="R256" s="43" t="s">
        <v>8951</v>
      </c>
      <c r="S256" s="43" t="s">
        <v>8635</v>
      </c>
      <c r="T256" s="43"/>
      <c r="U256" s="43" t="s">
        <v>7376</v>
      </c>
      <c r="V256" s="43" t="s">
        <v>8338</v>
      </c>
      <c r="W256" s="43">
        <v>20051227</v>
      </c>
    </row>
    <row r="257" spans="7:23">
      <c r="G257" s="33"/>
      <c r="N257" s="38">
        <v>2203</v>
      </c>
      <c r="O257" s="36" t="s">
        <v>7377</v>
      </c>
      <c r="P257" s="41" t="s">
        <v>7858</v>
      </c>
      <c r="Q257" s="42" t="s">
        <v>8151</v>
      </c>
      <c r="R257" s="43" t="s">
        <v>7573</v>
      </c>
      <c r="S257" s="43" t="s">
        <v>8636</v>
      </c>
      <c r="T257" s="43"/>
      <c r="U257" s="43" t="s">
        <v>7376</v>
      </c>
      <c r="V257" s="43" t="s">
        <v>8338</v>
      </c>
      <c r="W257" s="43">
        <v>20070117</v>
      </c>
    </row>
    <row r="258" spans="7:23">
      <c r="G258" s="33"/>
      <c r="N258" s="38">
        <v>2203</v>
      </c>
      <c r="O258" s="36" t="s">
        <v>7377</v>
      </c>
      <c r="P258" s="41" t="s">
        <v>9262</v>
      </c>
      <c r="Q258" s="42" t="s">
        <v>8219</v>
      </c>
      <c r="R258" s="43" t="s">
        <v>7639</v>
      </c>
      <c r="S258" s="43" t="s">
        <v>8637</v>
      </c>
      <c r="T258" s="43"/>
      <c r="U258" s="43" t="s">
        <v>7376</v>
      </c>
      <c r="V258" s="43" t="s">
        <v>8338</v>
      </c>
      <c r="W258" s="43">
        <v>20150807</v>
      </c>
    </row>
    <row r="259" spans="7:23">
      <c r="G259" s="33"/>
      <c r="N259" s="38">
        <v>2203</v>
      </c>
      <c r="O259" s="36" t="s">
        <v>7377</v>
      </c>
      <c r="P259" s="41" t="s">
        <v>7887</v>
      </c>
      <c r="Q259" s="42" t="s">
        <v>8181</v>
      </c>
      <c r="R259" s="43" t="s">
        <v>7603</v>
      </c>
      <c r="S259" s="43" t="s">
        <v>8638</v>
      </c>
      <c r="T259" s="43"/>
      <c r="U259" s="43" t="s">
        <v>7376</v>
      </c>
      <c r="V259" s="43" t="s">
        <v>8338</v>
      </c>
      <c r="W259" s="43">
        <v>20090116</v>
      </c>
    </row>
    <row r="260" spans="7:23">
      <c r="G260" s="33"/>
      <c r="N260" s="38">
        <v>2203</v>
      </c>
      <c r="O260" s="36" t="s">
        <v>7377</v>
      </c>
      <c r="P260" s="41" t="s">
        <v>7853</v>
      </c>
      <c r="Q260" s="42" t="s">
        <v>8146</v>
      </c>
      <c r="R260" s="43" t="s">
        <v>7568</v>
      </c>
      <c r="S260" s="43" t="s">
        <v>8639</v>
      </c>
      <c r="T260" s="43"/>
      <c r="U260" s="43" t="s">
        <v>7376</v>
      </c>
      <c r="V260" s="43" t="s">
        <v>8338</v>
      </c>
      <c r="W260" s="43">
        <v>20010502</v>
      </c>
    </row>
    <row r="261" spans="7:23">
      <c r="G261" s="33"/>
      <c r="N261" s="38">
        <v>2203</v>
      </c>
      <c r="O261" s="36" t="s">
        <v>7377</v>
      </c>
      <c r="P261" s="41" t="s">
        <v>8952</v>
      </c>
      <c r="Q261" s="42" t="s">
        <v>8240</v>
      </c>
      <c r="R261" s="43" t="s">
        <v>7658</v>
      </c>
      <c r="S261" s="43" t="s">
        <v>8793</v>
      </c>
      <c r="T261" s="43"/>
      <c r="U261" s="43" t="s">
        <v>7376</v>
      </c>
      <c r="V261" s="43" t="s">
        <v>8338</v>
      </c>
      <c r="W261" s="43">
        <v>20220728</v>
      </c>
    </row>
    <row r="262" spans="7:23">
      <c r="G262" s="33"/>
      <c r="N262" s="38">
        <v>2203</v>
      </c>
      <c r="O262" s="36" t="s">
        <v>7377</v>
      </c>
      <c r="P262" s="41" t="s">
        <v>7917</v>
      </c>
      <c r="Q262" s="42" t="s">
        <v>8211</v>
      </c>
      <c r="R262" s="43" t="s">
        <v>7632</v>
      </c>
      <c r="S262" s="43" t="s">
        <v>8640</v>
      </c>
      <c r="T262" s="43"/>
      <c r="U262" s="43" t="s">
        <v>7376</v>
      </c>
      <c r="V262" s="43" t="s">
        <v>8338</v>
      </c>
      <c r="W262" s="43">
        <v>20150206</v>
      </c>
    </row>
    <row r="263" spans="7:23">
      <c r="G263" s="33"/>
      <c r="N263" s="38">
        <v>2203</v>
      </c>
      <c r="O263" s="36" t="s">
        <v>7377</v>
      </c>
      <c r="P263" s="41" t="s">
        <v>7867</v>
      </c>
      <c r="Q263" s="42" t="s">
        <v>8160</v>
      </c>
      <c r="R263" s="43" t="s">
        <v>7582</v>
      </c>
      <c r="S263" s="43" t="s">
        <v>8366</v>
      </c>
      <c r="T263" s="43"/>
      <c r="U263" s="43" t="s">
        <v>7376</v>
      </c>
      <c r="V263" s="43" t="s">
        <v>8338</v>
      </c>
      <c r="W263" s="43">
        <v>20011218</v>
      </c>
    </row>
    <row r="264" spans="7:23">
      <c r="G264" s="33"/>
      <c r="N264" s="38">
        <v>2203</v>
      </c>
      <c r="O264" s="36" t="s">
        <v>7377</v>
      </c>
      <c r="P264" s="41" t="s">
        <v>8953</v>
      </c>
      <c r="Q264" s="42" t="s">
        <v>8794</v>
      </c>
      <c r="R264" s="43" t="s">
        <v>8954</v>
      </c>
      <c r="S264" s="43" t="s">
        <v>8795</v>
      </c>
      <c r="T264" s="43"/>
      <c r="U264" s="43" t="s">
        <v>7376</v>
      </c>
      <c r="V264" s="43" t="s">
        <v>8338</v>
      </c>
      <c r="W264" s="43">
        <v>19970107</v>
      </c>
    </row>
    <row r="265" spans="7:23">
      <c r="G265" s="33"/>
      <c r="N265" s="38">
        <v>2203</v>
      </c>
      <c r="O265" s="36" t="s">
        <v>7377</v>
      </c>
      <c r="P265" s="41" t="s">
        <v>8955</v>
      </c>
      <c r="Q265" s="42" t="s">
        <v>8191</v>
      </c>
      <c r="R265" s="43" t="s">
        <v>7613</v>
      </c>
      <c r="S265" s="43" t="s">
        <v>8796</v>
      </c>
      <c r="T265" s="43"/>
      <c r="U265" s="43" t="s">
        <v>7376</v>
      </c>
      <c r="V265" s="43" t="s">
        <v>8338</v>
      </c>
      <c r="W265" s="43">
        <v>20090414</v>
      </c>
    </row>
    <row r="266" spans="7:23">
      <c r="G266" s="33"/>
      <c r="N266" s="38">
        <v>2203</v>
      </c>
      <c r="O266" s="36" t="s">
        <v>7377</v>
      </c>
      <c r="P266" s="41" t="s">
        <v>7904</v>
      </c>
      <c r="Q266" s="42" t="s">
        <v>8956</v>
      </c>
      <c r="R266" s="43" t="s">
        <v>7619</v>
      </c>
      <c r="S266" s="43" t="s">
        <v>8641</v>
      </c>
      <c r="T266" s="43"/>
      <c r="U266" s="43" t="s">
        <v>7376</v>
      </c>
      <c r="V266" s="43" t="s">
        <v>8338</v>
      </c>
      <c r="W266" s="43">
        <v>20120706</v>
      </c>
    </row>
    <row r="267" spans="7:23">
      <c r="G267" s="33"/>
      <c r="N267" s="38">
        <v>2203</v>
      </c>
      <c r="O267" s="36" t="s">
        <v>7377</v>
      </c>
      <c r="P267" s="41" t="s">
        <v>7839</v>
      </c>
      <c r="Q267" s="42" t="s">
        <v>8130</v>
      </c>
      <c r="R267" s="43" t="s">
        <v>7554</v>
      </c>
      <c r="S267" s="43" t="s">
        <v>8642</v>
      </c>
      <c r="T267" s="43"/>
      <c r="U267" s="43" t="s">
        <v>7376</v>
      </c>
      <c r="V267" s="43" t="s">
        <v>8338</v>
      </c>
      <c r="W267" s="43">
        <v>19971110</v>
      </c>
    </row>
    <row r="268" spans="7:23">
      <c r="G268" s="33"/>
      <c r="N268" s="38">
        <v>2203</v>
      </c>
      <c r="O268" s="36" t="s">
        <v>7377</v>
      </c>
      <c r="P268" s="41" t="s">
        <v>7926</v>
      </c>
      <c r="Q268" s="42" t="s">
        <v>8220</v>
      </c>
      <c r="R268" s="43" t="s">
        <v>8957</v>
      </c>
      <c r="S268" s="43" t="s">
        <v>8643</v>
      </c>
      <c r="T268" s="43"/>
      <c r="U268" s="43" t="s">
        <v>9254</v>
      </c>
      <c r="V268" s="43" t="s">
        <v>8338</v>
      </c>
      <c r="W268" s="43">
        <v>20150925</v>
      </c>
    </row>
    <row r="269" spans="7:23">
      <c r="G269" s="33"/>
      <c r="N269" s="38">
        <v>2203</v>
      </c>
      <c r="O269" s="36" t="s">
        <v>7377</v>
      </c>
      <c r="P269" s="41" t="s">
        <v>8958</v>
      </c>
      <c r="Q269" s="42" t="s">
        <v>8204</v>
      </c>
      <c r="R269" s="43" t="s">
        <v>7625</v>
      </c>
      <c r="S269" s="43" t="s">
        <v>8797</v>
      </c>
      <c r="T269" s="43"/>
      <c r="U269" s="43" t="s">
        <v>7376</v>
      </c>
      <c r="V269" s="43" t="s">
        <v>8338</v>
      </c>
      <c r="W269" s="43">
        <v>20170327</v>
      </c>
    </row>
    <row r="270" spans="7:23">
      <c r="G270" s="33"/>
      <c r="N270" s="38">
        <v>2203</v>
      </c>
      <c r="O270" s="36" t="s">
        <v>7377</v>
      </c>
      <c r="P270" s="41" t="s">
        <v>7942</v>
      </c>
      <c r="Q270" s="42" t="s">
        <v>8236</v>
      </c>
      <c r="R270" s="43" t="s">
        <v>7653</v>
      </c>
      <c r="S270" s="43" t="s">
        <v>8367</v>
      </c>
      <c r="T270" s="43"/>
      <c r="U270" s="43" t="s">
        <v>7376</v>
      </c>
      <c r="V270" s="43" t="s">
        <v>8338</v>
      </c>
      <c r="W270" s="43">
        <v>20190510</v>
      </c>
    </row>
    <row r="271" spans="7:23">
      <c r="G271" s="33"/>
      <c r="N271" s="38">
        <v>2203</v>
      </c>
      <c r="O271" s="36" t="s">
        <v>7377</v>
      </c>
      <c r="P271" s="41" t="s">
        <v>7879</v>
      </c>
      <c r="Q271" s="42" t="s">
        <v>8171</v>
      </c>
      <c r="R271" s="43" t="s">
        <v>7595</v>
      </c>
      <c r="S271" s="43" t="s">
        <v>8644</v>
      </c>
      <c r="T271" s="43"/>
      <c r="U271" s="43" t="s">
        <v>7376</v>
      </c>
      <c r="V271" s="43" t="s">
        <v>8338</v>
      </c>
      <c r="W271" s="43">
        <v>20031212</v>
      </c>
    </row>
    <row r="272" spans="7:23">
      <c r="G272" s="33"/>
      <c r="N272" s="38">
        <v>2203</v>
      </c>
      <c r="O272" s="36" t="s">
        <v>7377</v>
      </c>
      <c r="P272" s="41" t="s">
        <v>8959</v>
      </c>
      <c r="Q272" s="42" t="s">
        <v>8645</v>
      </c>
      <c r="R272" s="43" t="s">
        <v>8646</v>
      </c>
      <c r="S272" s="43" t="s">
        <v>8647</v>
      </c>
      <c r="T272" s="43"/>
      <c r="U272" s="43" t="s">
        <v>7376</v>
      </c>
      <c r="V272" s="43" t="s">
        <v>8338</v>
      </c>
      <c r="W272" s="43">
        <v>20191219</v>
      </c>
    </row>
    <row r="273" spans="7:23">
      <c r="G273" s="33"/>
      <c r="N273" s="38">
        <v>2203</v>
      </c>
      <c r="O273" s="36" t="s">
        <v>7377</v>
      </c>
      <c r="P273" s="41" t="s">
        <v>7924</v>
      </c>
      <c r="Q273" s="42" t="s">
        <v>8218</v>
      </c>
      <c r="R273" s="43" t="s">
        <v>7638</v>
      </c>
      <c r="S273" s="43" t="s">
        <v>8648</v>
      </c>
      <c r="T273" s="43"/>
      <c r="U273" s="43" t="s">
        <v>7376</v>
      </c>
      <c r="V273" s="43" t="s">
        <v>8338</v>
      </c>
      <c r="W273" s="43">
        <v>20150902</v>
      </c>
    </row>
    <row r="274" spans="7:23">
      <c r="G274" s="33"/>
      <c r="N274" s="38">
        <v>2203</v>
      </c>
      <c r="O274" s="36" t="s">
        <v>7377</v>
      </c>
      <c r="P274" s="41" t="s">
        <v>7935</v>
      </c>
      <c r="Q274" s="42" t="s">
        <v>8228</v>
      </c>
      <c r="R274" s="43" t="s">
        <v>7648</v>
      </c>
      <c r="S274" s="43" t="s">
        <v>8649</v>
      </c>
      <c r="T274" s="43"/>
      <c r="U274" s="43" t="s">
        <v>7376</v>
      </c>
      <c r="V274" s="43" t="s">
        <v>8338</v>
      </c>
      <c r="W274" s="43">
        <v>20190211</v>
      </c>
    </row>
    <row r="275" spans="7:23">
      <c r="G275" s="33"/>
      <c r="N275" s="38">
        <v>2203</v>
      </c>
      <c r="O275" s="36" t="s">
        <v>7377</v>
      </c>
      <c r="P275" s="41" t="s">
        <v>7903</v>
      </c>
      <c r="Q275" s="42" t="s">
        <v>8197</v>
      </c>
      <c r="R275" s="43" t="s">
        <v>7618</v>
      </c>
      <c r="S275" s="43" t="s">
        <v>8650</v>
      </c>
      <c r="T275" s="43"/>
      <c r="U275" s="43" t="s">
        <v>7376</v>
      </c>
      <c r="V275" s="43" t="s">
        <v>8338</v>
      </c>
      <c r="W275" s="43">
        <v>20131022</v>
      </c>
    </row>
    <row r="276" spans="7:23">
      <c r="G276" s="33"/>
      <c r="N276" s="38">
        <v>2203</v>
      </c>
      <c r="O276" s="36" t="s">
        <v>7377</v>
      </c>
      <c r="P276" s="41" t="s">
        <v>7901</v>
      </c>
      <c r="Q276" s="42" t="s">
        <v>8195</v>
      </c>
      <c r="R276" s="43" t="s">
        <v>7616</v>
      </c>
      <c r="S276" s="43" t="s">
        <v>8651</v>
      </c>
      <c r="T276" s="43"/>
      <c r="U276" s="43" t="s">
        <v>7376</v>
      </c>
      <c r="V276" s="43" t="s">
        <v>8338</v>
      </c>
      <c r="W276" s="43">
        <v>20111123</v>
      </c>
    </row>
    <row r="277" spans="7:23">
      <c r="G277" s="33"/>
      <c r="N277" s="38">
        <v>2203</v>
      </c>
      <c r="O277" s="36" t="s">
        <v>7377</v>
      </c>
      <c r="P277" s="41" t="s">
        <v>7864</v>
      </c>
      <c r="Q277" s="42" t="s">
        <v>8157</v>
      </c>
      <c r="R277" s="43" t="s">
        <v>7579</v>
      </c>
      <c r="S277" s="43" t="s">
        <v>8368</v>
      </c>
      <c r="T277" s="43"/>
      <c r="U277" s="43" t="s">
        <v>7376</v>
      </c>
      <c r="V277" s="43" t="s">
        <v>8338</v>
      </c>
      <c r="W277" s="43">
        <v>20020808</v>
      </c>
    </row>
    <row r="278" spans="7:23">
      <c r="G278" s="33"/>
      <c r="N278" s="38">
        <v>2203</v>
      </c>
      <c r="O278" s="36" t="s">
        <v>7377</v>
      </c>
      <c r="P278" s="41" t="s">
        <v>8960</v>
      </c>
      <c r="Q278" s="42" t="s">
        <v>8798</v>
      </c>
      <c r="R278" s="43" t="s">
        <v>8652</v>
      </c>
      <c r="S278" s="43" t="s">
        <v>8653</v>
      </c>
      <c r="T278" s="43"/>
      <c r="U278" s="43" t="s">
        <v>7376</v>
      </c>
      <c r="V278" s="43" t="s">
        <v>8338</v>
      </c>
      <c r="W278" s="43">
        <v>20230216</v>
      </c>
    </row>
    <row r="279" spans="7:23">
      <c r="G279" s="33"/>
      <c r="N279" s="38">
        <v>2203</v>
      </c>
      <c r="O279" s="36" t="s">
        <v>9263</v>
      </c>
      <c r="P279" s="41" t="s">
        <v>7835</v>
      </c>
      <c r="Q279" s="42" t="s">
        <v>8126</v>
      </c>
      <c r="R279" s="43" t="s">
        <v>7550</v>
      </c>
      <c r="S279" s="43" t="s">
        <v>8654</v>
      </c>
      <c r="T279" s="43"/>
      <c r="U279" s="43" t="s">
        <v>7376</v>
      </c>
      <c r="V279" s="43" t="s">
        <v>8338</v>
      </c>
      <c r="W279" s="43">
        <v>20170630</v>
      </c>
    </row>
    <row r="280" spans="7:23">
      <c r="G280" s="33"/>
      <c r="N280" s="38">
        <v>2203</v>
      </c>
      <c r="O280" s="36" t="s">
        <v>7377</v>
      </c>
      <c r="P280" s="41" t="s">
        <v>7912</v>
      </c>
      <c r="Q280" s="42" t="s">
        <v>8206</v>
      </c>
      <c r="R280" s="43" t="s">
        <v>7627</v>
      </c>
      <c r="S280" s="43" t="s">
        <v>8655</v>
      </c>
      <c r="T280" s="43"/>
      <c r="U280" s="43" t="s">
        <v>7376</v>
      </c>
      <c r="V280" s="43" t="s">
        <v>8338</v>
      </c>
      <c r="W280" s="43">
        <v>20170323</v>
      </c>
    </row>
    <row r="281" spans="7:23">
      <c r="G281" s="33"/>
      <c r="N281" s="38">
        <v>2203</v>
      </c>
      <c r="O281" s="36" t="s">
        <v>7377</v>
      </c>
      <c r="P281" s="41" t="s">
        <v>9264</v>
      </c>
      <c r="Q281" s="42" t="s">
        <v>8179</v>
      </c>
      <c r="R281" s="43" t="s">
        <v>7601</v>
      </c>
      <c r="S281" s="43" t="s">
        <v>8656</v>
      </c>
      <c r="T281" s="43"/>
      <c r="U281" s="43" t="s">
        <v>7376</v>
      </c>
      <c r="V281" s="43" t="s">
        <v>8338</v>
      </c>
      <c r="W281" s="43">
        <v>20070529</v>
      </c>
    </row>
    <row r="282" spans="7:23">
      <c r="G282" s="33"/>
      <c r="N282" s="38">
        <v>2203</v>
      </c>
      <c r="O282" s="36" t="s">
        <v>7377</v>
      </c>
      <c r="P282" s="41" t="s">
        <v>7840</v>
      </c>
      <c r="Q282" s="42" t="s">
        <v>8131</v>
      </c>
      <c r="R282" s="43" t="s">
        <v>7555</v>
      </c>
      <c r="S282" s="43" t="s">
        <v>8657</v>
      </c>
      <c r="T282" s="43"/>
      <c r="U282" s="43" t="s">
        <v>7376</v>
      </c>
      <c r="V282" s="43" t="s">
        <v>8338</v>
      </c>
      <c r="W282" s="43">
        <v>19951104</v>
      </c>
    </row>
    <row r="283" spans="7:23">
      <c r="G283" s="33"/>
      <c r="N283" s="38">
        <v>2203</v>
      </c>
      <c r="O283" s="36" t="s">
        <v>7377</v>
      </c>
      <c r="P283" s="41" t="s">
        <v>8961</v>
      </c>
      <c r="Q283" s="42" t="s">
        <v>8658</v>
      </c>
      <c r="R283" s="43" t="s">
        <v>8659</v>
      </c>
      <c r="S283" s="43" t="s">
        <v>8660</v>
      </c>
      <c r="T283" s="43"/>
      <c r="U283" s="43" t="s">
        <v>7376</v>
      </c>
      <c r="V283" s="43" t="s">
        <v>8338</v>
      </c>
      <c r="W283" s="43">
        <v>20210813</v>
      </c>
    </row>
    <row r="284" spans="7:23">
      <c r="G284" s="33"/>
      <c r="N284" s="38">
        <v>2203</v>
      </c>
      <c r="O284" s="36" t="s">
        <v>7377</v>
      </c>
      <c r="P284" s="41" t="s">
        <v>7859</v>
      </c>
      <c r="Q284" s="42" t="s">
        <v>8152</v>
      </c>
      <c r="R284" s="43" t="s">
        <v>7574</v>
      </c>
      <c r="S284" s="43" t="s">
        <v>8661</v>
      </c>
      <c r="T284" s="43"/>
      <c r="U284" s="43" t="s">
        <v>7376</v>
      </c>
      <c r="V284" s="43" t="s">
        <v>8338</v>
      </c>
      <c r="W284" s="43">
        <v>20000609</v>
      </c>
    </row>
    <row r="285" spans="7:23">
      <c r="G285" s="33"/>
      <c r="N285" s="38">
        <v>2203</v>
      </c>
      <c r="O285" s="36" t="s">
        <v>7377</v>
      </c>
      <c r="P285" s="41" t="s">
        <v>7872</v>
      </c>
      <c r="Q285" s="42" t="s">
        <v>8165</v>
      </c>
      <c r="R285" s="43" t="s">
        <v>7587</v>
      </c>
      <c r="S285" s="43" t="s">
        <v>8962</v>
      </c>
      <c r="T285" s="43"/>
      <c r="U285" s="43" t="s">
        <v>7376</v>
      </c>
      <c r="V285" s="43" t="s">
        <v>8338</v>
      </c>
      <c r="W285" s="43">
        <v>20051229</v>
      </c>
    </row>
    <row r="286" spans="7:23">
      <c r="G286" s="33"/>
      <c r="N286" s="38">
        <v>2203</v>
      </c>
      <c r="O286" s="36" t="s">
        <v>7377</v>
      </c>
      <c r="P286" s="41" t="s">
        <v>7899</v>
      </c>
      <c r="Q286" s="42" t="s">
        <v>8963</v>
      </c>
      <c r="R286" s="43" t="s">
        <v>9265</v>
      </c>
      <c r="S286" s="43" t="s">
        <v>8662</v>
      </c>
      <c r="T286" s="43"/>
      <c r="U286" s="43" t="s">
        <v>7376</v>
      </c>
      <c r="V286" s="43" t="s">
        <v>8338</v>
      </c>
      <c r="W286" s="43">
        <v>20110124</v>
      </c>
    </row>
    <row r="287" spans="7:23">
      <c r="G287" s="33"/>
      <c r="N287" s="38">
        <v>2203</v>
      </c>
      <c r="O287" s="36" t="s">
        <v>7377</v>
      </c>
      <c r="P287" s="41" t="s">
        <v>7937</v>
      </c>
      <c r="Q287" s="42" t="s">
        <v>8230</v>
      </c>
      <c r="R287" s="43" t="s">
        <v>8964</v>
      </c>
      <c r="S287" s="43" t="s">
        <v>8663</v>
      </c>
      <c r="T287" s="43"/>
      <c r="U287" s="43" t="s">
        <v>7376</v>
      </c>
      <c r="V287" s="43" t="s">
        <v>8338</v>
      </c>
      <c r="W287" s="43">
        <v>20180508</v>
      </c>
    </row>
    <row r="288" spans="7:23">
      <c r="G288" s="33"/>
      <c r="N288" s="38">
        <v>2203</v>
      </c>
      <c r="O288" s="36" t="s">
        <v>7377</v>
      </c>
      <c r="P288" s="41" t="s">
        <v>7944</v>
      </c>
      <c r="Q288" s="42" t="s">
        <v>8238</v>
      </c>
      <c r="R288" s="43" t="s">
        <v>7655</v>
      </c>
      <c r="S288" s="43" t="s">
        <v>8664</v>
      </c>
      <c r="T288" s="43"/>
      <c r="U288" s="43" t="s">
        <v>7376</v>
      </c>
      <c r="V288" s="43" t="s">
        <v>8338</v>
      </c>
      <c r="W288" s="43">
        <v>20201008</v>
      </c>
    </row>
    <row r="289" spans="7:23">
      <c r="G289" s="33"/>
      <c r="N289" s="38">
        <v>2203</v>
      </c>
      <c r="O289" s="36" t="s">
        <v>7377</v>
      </c>
      <c r="P289" s="41" t="s">
        <v>7948</v>
      </c>
      <c r="Q289" s="42" t="s">
        <v>8242</v>
      </c>
      <c r="R289" s="43" t="s">
        <v>7660</v>
      </c>
      <c r="S289" s="43" t="s">
        <v>8965</v>
      </c>
      <c r="T289" s="43"/>
      <c r="U289" s="43" t="s">
        <v>7376</v>
      </c>
      <c r="V289" s="43" t="s">
        <v>9250</v>
      </c>
      <c r="W289" s="43">
        <v>20211110</v>
      </c>
    </row>
    <row r="290" spans="7:23">
      <c r="G290" s="33"/>
      <c r="N290" s="38">
        <v>2203</v>
      </c>
      <c r="O290" s="36" t="s">
        <v>7377</v>
      </c>
      <c r="P290" s="41" t="s">
        <v>7902</v>
      </c>
      <c r="Q290" s="42" t="s">
        <v>8196</v>
      </c>
      <c r="R290" s="43" t="s">
        <v>7617</v>
      </c>
      <c r="S290" s="43" t="s">
        <v>8665</v>
      </c>
      <c r="T290" s="43"/>
      <c r="U290" s="43" t="s">
        <v>7376</v>
      </c>
      <c r="V290" s="43" t="s">
        <v>8338</v>
      </c>
      <c r="W290" s="43">
        <v>20110105</v>
      </c>
    </row>
    <row r="291" spans="7:23">
      <c r="G291" s="33"/>
      <c r="N291" s="38">
        <v>2203</v>
      </c>
      <c r="O291" s="36" t="s">
        <v>7377</v>
      </c>
      <c r="P291" s="41" t="s">
        <v>7866</v>
      </c>
      <c r="Q291" s="42" t="s">
        <v>8159</v>
      </c>
      <c r="R291" s="43" t="s">
        <v>7581</v>
      </c>
      <c r="S291" s="43" t="s">
        <v>8799</v>
      </c>
      <c r="T291" s="43"/>
      <c r="U291" s="43" t="s">
        <v>7376</v>
      </c>
      <c r="V291" s="43" t="s">
        <v>8338</v>
      </c>
      <c r="W291" s="43">
        <v>20010913</v>
      </c>
    </row>
    <row r="292" spans="7:23">
      <c r="G292" s="33"/>
      <c r="N292" s="38">
        <v>2203</v>
      </c>
      <c r="O292" s="36" t="s">
        <v>7377</v>
      </c>
      <c r="P292" s="41" t="s">
        <v>8966</v>
      </c>
      <c r="Q292" s="42" t="s">
        <v>8800</v>
      </c>
      <c r="R292" s="43" t="s">
        <v>8967</v>
      </c>
      <c r="S292" s="43" t="s">
        <v>8666</v>
      </c>
      <c r="T292" s="43"/>
      <c r="U292" s="43" t="s">
        <v>7376</v>
      </c>
      <c r="V292" s="43" t="s">
        <v>8338</v>
      </c>
      <c r="W292" s="43">
        <v>20020723</v>
      </c>
    </row>
    <row r="293" spans="7:23">
      <c r="G293" s="33"/>
      <c r="N293" s="38">
        <v>2203</v>
      </c>
      <c r="O293" s="36" t="s">
        <v>7377</v>
      </c>
      <c r="P293" s="41" t="s">
        <v>7913</v>
      </c>
      <c r="Q293" s="42" t="s">
        <v>8207</v>
      </c>
      <c r="R293" s="43" t="s">
        <v>7628</v>
      </c>
      <c r="S293" s="43" t="s">
        <v>9266</v>
      </c>
      <c r="T293" s="43"/>
      <c r="U293" s="43" t="s">
        <v>7376</v>
      </c>
      <c r="V293" s="43" t="s">
        <v>8338</v>
      </c>
      <c r="W293" s="43">
        <v>20161018</v>
      </c>
    </row>
    <row r="294" spans="7:23">
      <c r="G294" s="33"/>
      <c r="N294" s="38">
        <v>2203</v>
      </c>
      <c r="O294" s="36" t="s">
        <v>7377</v>
      </c>
      <c r="P294" s="41" t="s">
        <v>7921</v>
      </c>
      <c r="Q294" s="42" t="s">
        <v>8216</v>
      </c>
      <c r="R294" s="43" t="s">
        <v>7636</v>
      </c>
      <c r="S294" s="43" t="s">
        <v>8668</v>
      </c>
      <c r="T294" s="43"/>
      <c r="U294" s="43" t="s">
        <v>7376</v>
      </c>
      <c r="V294" s="43" t="s">
        <v>8338</v>
      </c>
      <c r="W294" s="43">
        <v>20150504</v>
      </c>
    </row>
    <row r="295" spans="7:23">
      <c r="G295" s="33"/>
      <c r="N295" s="38">
        <v>2203</v>
      </c>
      <c r="O295" s="36" t="s">
        <v>7377</v>
      </c>
      <c r="P295" s="41" t="s">
        <v>7848</v>
      </c>
      <c r="Q295" s="42" t="s">
        <v>8140</v>
      </c>
      <c r="R295" s="43" t="s">
        <v>7563</v>
      </c>
      <c r="S295" s="43" t="s">
        <v>8369</v>
      </c>
      <c r="T295" s="43"/>
      <c r="U295" s="43" t="s">
        <v>7376</v>
      </c>
      <c r="V295" s="43" t="s">
        <v>8338</v>
      </c>
      <c r="W295" s="43">
        <v>20000321</v>
      </c>
    </row>
    <row r="296" spans="7:23">
      <c r="G296" s="33"/>
      <c r="N296" s="38">
        <v>2203</v>
      </c>
      <c r="O296" s="36" t="s">
        <v>7377</v>
      </c>
      <c r="P296" s="41" t="s">
        <v>7908</v>
      </c>
      <c r="Q296" s="42" t="s">
        <v>8201</v>
      </c>
      <c r="R296" s="43" t="s">
        <v>7623</v>
      </c>
      <c r="S296" s="43" t="s">
        <v>8370</v>
      </c>
      <c r="T296" s="43"/>
      <c r="U296" s="43" t="s">
        <v>7376</v>
      </c>
      <c r="V296" s="43" t="s">
        <v>8338</v>
      </c>
      <c r="W296" s="43">
        <v>20160623</v>
      </c>
    </row>
    <row r="297" spans="7:23">
      <c r="G297" s="33"/>
      <c r="N297" s="38">
        <v>2203</v>
      </c>
      <c r="O297" s="36" t="s">
        <v>7377</v>
      </c>
      <c r="P297" s="41" t="s">
        <v>7838</v>
      </c>
      <c r="Q297" s="42" t="s">
        <v>8129</v>
      </c>
      <c r="R297" s="43" t="s">
        <v>7553</v>
      </c>
      <c r="S297" s="43" t="s">
        <v>8801</v>
      </c>
      <c r="T297" s="43"/>
      <c r="U297" s="43" t="s">
        <v>7376</v>
      </c>
      <c r="V297" s="43" t="s">
        <v>8338</v>
      </c>
      <c r="W297" s="43">
        <v>19921130</v>
      </c>
    </row>
    <row r="298" spans="7:23">
      <c r="G298" s="33"/>
      <c r="N298" s="38">
        <v>2203</v>
      </c>
      <c r="O298" s="36" t="s">
        <v>7377</v>
      </c>
      <c r="P298" s="41" t="s">
        <v>7947</v>
      </c>
      <c r="Q298" s="42" t="s">
        <v>8241</v>
      </c>
      <c r="R298" s="43" t="s">
        <v>7659</v>
      </c>
      <c r="S298" s="43" t="s">
        <v>8669</v>
      </c>
      <c r="T298" s="43"/>
      <c r="U298" s="43" t="s">
        <v>7376</v>
      </c>
      <c r="V298" s="43" t="s">
        <v>8338</v>
      </c>
      <c r="W298" s="43">
        <v>20221114</v>
      </c>
    </row>
    <row r="299" spans="7:23">
      <c r="G299" s="33"/>
      <c r="N299" s="38">
        <v>2203</v>
      </c>
      <c r="O299" s="36" t="s">
        <v>9263</v>
      </c>
      <c r="P299" s="41" t="s">
        <v>8968</v>
      </c>
      <c r="Q299" s="42" t="s">
        <v>8969</v>
      </c>
      <c r="R299" s="43" t="s">
        <v>7646</v>
      </c>
      <c r="S299" s="43" t="s">
        <v>8670</v>
      </c>
      <c r="T299" s="43"/>
      <c r="U299" s="43" t="s">
        <v>7376</v>
      </c>
      <c r="V299" s="43" t="s">
        <v>8338</v>
      </c>
      <c r="W299" s="43">
        <v>20170710</v>
      </c>
    </row>
    <row r="300" spans="7:23">
      <c r="G300" s="33"/>
      <c r="N300" s="38">
        <v>2203</v>
      </c>
      <c r="O300" s="36" t="s">
        <v>7377</v>
      </c>
      <c r="P300" s="41" t="s">
        <v>7889</v>
      </c>
      <c r="Q300" s="42" t="s">
        <v>8183</v>
      </c>
      <c r="R300" s="43" t="s">
        <v>7605</v>
      </c>
      <c r="S300" s="43" t="s">
        <v>8671</v>
      </c>
      <c r="T300" s="43"/>
      <c r="U300" s="43" t="s">
        <v>7376</v>
      </c>
      <c r="V300" s="43" t="s">
        <v>8338</v>
      </c>
      <c r="W300" s="43">
        <v>20070502</v>
      </c>
    </row>
    <row r="301" spans="7:23">
      <c r="G301" s="33"/>
      <c r="N301" s="38">
        <v>2203</v>
      </c>
      <c r="O301" s="36" t="s">
        <v>7377</v>
      </c>
      <c r="P301" s="41" t="s">
        <v>7863</v>
      </c>
      <c r="Q301" s="42" t="s">
        <v>8156</v>
      </c>
      <c r="R301" s="43" t="s">
        <v>7578</v>
      </c>
      <c r="S301" s="43" t="s">
        <v>8970</v>
      </c>
      <c r="T301" s="43"/>
      <c r="U301" s="43" t="s">
        <v>7376</v>
      </c>
      <c r="V301" s="43" t="s">
        <v>8338</v>
      </c>
      <c r="W301" s="43">
        <v>20020117</v>
      </c>
    </row>
    <row r="302" spans="7:23">
      <c r="G302" s="33"/>
      <c r="N302" s="38">
        <v>2203</v>
      </c>
      <c r="O302" s="36" t="s">
        <v>7377</v>
      </c>
      <c r="P302" s="41" t="s">
        <v>7845</v>
      </c>
      <c r="Q302" s="42" t="s">
        <v>8136</v>
      </c>
      <c r="R302" s="43" t="s">
        <v>7559</v>
      </c>
      <c r="S302" s="43" t="s">
        <v>8971</v>
      </c>
      <c r="T302" s="43"/>
      <c r="U302" s="43" t="s">
        <v>7376</v>
      </c>
      <c r="V302" s="43" t="s">
        <v>8338</v>
      </c>
      <c r="W302" s="43">
        <v>19960106</v>
      </c>
    </row>
    <row r="303" spans="7:23">
      <c r="G303" s="33"/>
      <c r="N303" s="38">
        <v>2203</v>
      </c>
      <c r="O303" s="36" t="s">
        <v>7377</v>
      </c>
      <c r="P303" s="41" t="s">
        <v>8972</v>
      </c>
      <c r="Q303" s="42" t="s">
        <v>8672</v>
      </c>
      <c r="R303" s="43" t="s">
        <v>8802</v>
      </c>
      <c r="S303" s="43" t="s">
        <v>8673</v>
      </c>
      <c r="T303" s="43"/>
      <c r="U303" s="43" t="s">
        <v>7376</v>
      </c>
      <c r="V303" s="43" t="s">
        <v>8338</v>
      </c>
      <c r="W303" s="43">
        <v>20141006</v>
      </c>
    </row>
    <row r="304" spans="7:23">
      <c r="G304" s="33"/>
      <c r="N304" s="38">
        <v>2203</v>
      </c>
      <c r="O304" s="36" t="s">
        <v>7377</v>
      </c>
      <c r="P304" s="41" t="s">
        <v>8973</v>
      </c>
      <c r="Q304" s="42" t="s">
        <v>8803</v>
      </c>
      <c r="R304" s="43" t="s">
        <v>8674</v>
      </c>
      <c r="S304" s="43" t="s">
        <v>8675</v>
      </c>
      <c r="T304" s="43"/>
      <c r="U304" s="43" t="s">
        <v>9254</v>
      </c>
      <c r="V304" s="43" t="s">
        <v>8338</v>
      </c>
      <c r="W304" s="43">
        <v>20220624</v>
      </c>
    </row>
    <row r="305" spans="7:23">
      <c r="G305" s="33"/>
      <c r="N305" s="38">
        <v>2203</v>
      </c>
      <c r="O305" s="36" t="s">
        <v>7377</v>
      </c>
      <c r="P305" s="41" t="s">
        <v>8974</v>
      </c>
      <c r="Q305" s="42" t="s">
        <v>8676</v>
      </c>
      <c r="R305" s="43" t="s">
        <v>8677</v>
      </c>
      <c r="S305" s="43" t="s">
        <v>8804</v>
      </c>
      <c r="T305" s="43"/>
      <c r="U305" s="43" t="s">
        <v>7376</v>
      </c>
      <c r="V305" s="43" t="s">
        <v>8338</v>
      </c>
      <c r="W305" s="43">
        <v>20130130</v>
      </c>
    </row>
    <row r="306" spans="7:23">
      <c r="G306" s="33"/>
      <c r="N306" s="38">
        <v>2203</v>
      </c>
      <c r="O306" s="36" t="s">
        <v>7377</v>
      </c>
      <c r="P306" s="41" t="s">
        <v>7892</v>
      </c>
      <c r="Q306" s="42" t="s">
        <v>8186</v>
      </c>
      <c r="R306" s="43" t="s">
        <v>7608</v>
      </c>
      <c r="S306" s="43" t="s">
        <v>8371</v>
      </c>
      <c r="T306" s="43"/>
      <c r="U306" s="43" t="s">
        <v>7376</v>
      </c>
      <c r="V306" s="43" t="s">
        <v>8338</v>
      </c>
      <c r="W306" s="43">
        <v>20071001</v>
      </c>
    </row>
    <row r="307" spans="7:23">
      <c r="G307" s="33"/>
      <c r="N307" s="38">
        <v>2203</v>
      </c>
      <c r="O307" s="36" t="s">
        <v>7377</v>
      </c>
      <c r="P307" s="41" t="s">
        <v>7854</v>
      </c>
      <c r="Q307" s="42" t="s">
        <v>8147</v>
      </c>
      <c r="R307" s="43" t="s">
        <v>7569</v>
      </c>
      <c r="S307" s="43" t="s">
        <v>8678</v>
      </c>
      <c r="T307" s="43"/>
      <c r="U307" s="43" t="s">
        <v>7376</v>
      </c>
      <c r="V307" s="43" t="s">
        <v>8338</v>
      </c>
      <c r="W307" s="43">
        <v>20000118</v>
      </c>
    </row>
    <row r="308" spans="7:23">
      <c r="G308" s="33"/>
      <c r="N308" s="38">
        <v>2203</v>
      </c>
      <c r="O308" s="36" t="s">
        <v>7377</v>
      </c>
      <c r="P308" s="41" t="s">
        <v>8975</v>
      </c>
      <c r="Q308" s="42" t="s">
        <v>8215</v>
      </c>
      <c r="R308" s="43" t="s">
        <v>7635</v>
      </c>
      <c r="S308" s="43" t="s">
        <v>8976</v>
      </c>
      <c r="T308" s="43"/>
      <c r="U308" s="43" t="s">
        <v>7376</v>
      </c>
      <c r="V308" s="43" t="s">
        <v>8338</v>
      </c>
      <c r="W308" s="43">
        <v>20150403</v>
      </c>
    </row>
    <row r="309" spans="7:23">
      <c r="G309" s="33"/>
      <c r="N309" s="38">
        <v>2203</v>
      </c>
      <c r="O309" s="36" t="s">
        <v>7377</v>
      </c>
      <c r="P309" s="41" t="s">
        <v>7880</v>
      </c>
      <c r="Q309" s="42" t="s">
        <v>8172</v>
      </c>
      <c r="R309" s="43" t="s">
        <v>7596</v>
      </c>
      <c r="S309" s="43" t="s">
        <v>8805</v>
      </c>
      <c r="T309" s="43"/>
      <c r="U309" s="43" t="s">
        <v>7376</v>
      </c>
      <c r="V309" s="43" t="s">
        <v>8338</v>
      </c>
      <c r="W309" s="43">
        <v>20070706</v>
      </c>
    </row>
    <row r="310" spans="7:23">
      <c r="G310" s="33"/>
      <c r="N310" s="38">
        <v>2203</v>
      </c>
      <c r="O310" s="36" t="s">
        <v>7377</v>
      </c>
      <c r="P310" s="41" t="s">
        <v>8977</v>
      </c>
      <c r="Q310" s="42" t="s">
        <v>8679</v>
      </c>
      <c r="R310" s="43" t="s">
        <v>8806</v>
      </c>
      <c r="S310" s="43" t="s">
        <v>8680</v>
      </c>
      <c r="T310" s="43"/>
      <c r="U310" s="43" t="s">
        <v>7376</v>
      </c>
      <c r="V310" s="43" t="s">
        <v>8338</v>
      </c>
      <c r="W310" s="43">
        <v>20020703</v>
      </c>
    </row>
    <row r="311" spans="7:23">
      <c r="G311" s="33"/>
      <c r="N311" s="38">
        <v>2203</v>
      </c>
      <c r="O311" s="36" t="s">
        <v>7377</v>
      </c>
      <c r="P311" s="41" t="s">
        <v>7865</v>
      </c>
      <c r="Q311" s="42" t="s">
        <v>8158</v>
      </c>
      <c r="R311" s="43" t="s">
        <v>7580</v>
      </c>
      <c r="S311" s="43" t="s">
        <v>8978</v>
      </c>
      <c r="T311" s="43"/>
      <c r="U311" s="43" t="s">
        <v>7376</v>
      </c>
      <c r="V311" s="43" t="s">
        <v>8338</v>
      </c>
      <c r="W311" s="43">
        <v>20020221</v>
      </c>
    </row>
    <row r="312" spans="7:23">
      <c r="G312" s="33"/>
      <c r="N312" s="38">
        <v>2203</v>
      </c>
      <c r="O312" s="36" t="s">
        <v>7377</v>
      </c>
      <c r="P312" s="41" t="s">
        <v>8979</v>
      </c>
      <c r="Q312" s="42" t="s">
        <v>8138</v>
      </c>
      <c r="R312" s="43" t="s">
        <v>7561</v>
      </c>
      <c r="S312" s="43" t="s">
        <v>8372</v>
      </c>
      <c r="T312" s="43"/>
      <c r="U312" s="43" t="s">
        <v>7376</v>
      </c>
      <c r="V312" s="43" t="s">
        <v>8338</v>
      </c>
      <c r="W312" s="43">
        <v>19960924</v>
      </c>
    </row>
    <row r="313" spans="7:23">
      <c r="G313" s="33"/>
      <c r="N313" s="38">
        <v>2203</v>
      </c>
      <c r="O313" s="36" t="s">
        <v>7377</v>
      </c>
      <c r="P313" s="41" t="s">
        <v>7922</v>
      </c>
      <c r="Q313" s="42" t="s">
        <v>8217</v>
      </c>
      <c r="R313" s="43" t="s">
        <v>8980</v>
      </c>
      <c r="S313" s="43" t="s">
        <v>9267</v>
      </c>
      <c r="T313" s="43"/>
      <c r="U313" s="43" t="s">
        <v>7376</v>
      </c>
      <c r="V313" s="43" t="s">
        <v>8338</v>
      </c>
      <c r="W313" s="43">
        <v>20161206</v>
      </c>
    </row>
    <row r="314" spans="7:23">
      <c r="G314" s="33"/>
      <c r="N314" s="38">
        <v>2203</v>
      </c>
      <c r="O314" s="36" t="s">
        <v>7377</v>
      </c>
      <c r="P314" s="41" t="s">
        <v>8981</v>
      </c>
      <c r="Q314" s="42" t="s">
        <v>8807</v>
      </c>
      <c r="R314" s="43" t="s">
        <v>8681</v>
      </c>
      <c r="S314" s="43" t="s">
        <v>8682</v>
      </c>
      <c r="T314" s="43"/>
      <c r="U314" s="43" t="s">
        <v>7376</v>
      </c>
      <c r="V314" s="43" t="s">
        <v>8338</v>
      </c>
      <c r="W314" s="43">
        <v>20221018</v>
      </c>
    </row>
    <row r="315" spans="7:23">
      <c r="G315" s="33"/>
      <c r="N315" s="38">
        <v>2203</v>
      </c>
      <c r="O315" s="36" t="s">
        <v>7377</v>
      </c>
      <c r="P315" s="41" t="s">
        <v>7890</v>
      </c>
      <c r="Q315" s="42" t="s">
        <v>8184</v>
      </c>
      <c r="R315" s="43" t="s">
        <v>7606</v>
      </c>
      <c r="S315" s="43" t="s">
        <v>8683</v>
      </c>
      <c r="T315" s="43"/>
      <c r="U315" s="43" t="s">
        <v>7376</v>
      </c>
      <c r="V315" s="43" t="s">
        <v>8338</v>
      </c>
      <c r="W315" s="43">
        <v>20061213</v>
      </c>
    </row>
    <row r="316" spans="7:23">
      <c r="G316" s="33"/>
      <c r="N316" s="38">
        <v>2203</v>
      </c>
      <c r="O316" s="36" t="s">
        <v>7377</v>
      </c>
      <c r="P316" s="41" t="s">
        <v>7847</v>
      </c>
      <c r="Q316" s="42" t="s">
        <v>8139</v>
      </c>
      <c r="R316" s="43" t="s">
        <v>7562</v>
      </c>
      <c r="S316" s="43" t="s">
        <v>8982</v>
      </c>
      <c r="T316" s="43"/>
      <c r="U316" s="43" t="s">
        <v>7376</v>
      </c>
      <c r="V316" s="43" t="s">
        <v>8338</v>
      </c>
      <c r="W316" s="43">
        <v>19991221</v>
      </c>
    </row>
    <row r="317" spans="7:23">
      <c r="G317" s="33"/>
      <c r="N317" s="38">
        <v>2203</v>
      </c>
      <c r="O317" s="36" t="s">
        <v>7377</v>
      </c>
      <c r="P317" s="41" t="s">
        <v>7876</v>
      </c>
      <c r="Q317" s="42" t="s">
        <v>8983</v>
      </c>
      <c r="R317" s="43" t="s">
        <v>7592</v>
      </c>
      <c r="S317" s="43" t="s">
        <v>8808</v>
      </c>
      <c r="T317" s="43"/>
      <c r="U317" s="43" t="s">
        <v>7376</v>
      </c>
      <c r="V317" s="43" t="s">
        <v>8338</v>
      </c>
      <c r="W317" s="43">
        <v>20100914</v>
      </c>
    </row>
    <row r="318" spans="7:23">
      <c r="G318" s="33"/>
      <c r="N318" s="38">
        <v>2203</v>
      </c>
      <c r="O318" s="36" t="s">
        <v>7377</v>
      </c>
      <c r="P318" s="41" t="s">
        <v>8984</v>
      </c>
      <c r="Q318" s="42" t="s">
        <v>8809</v>
      </c>
      <c r="R318" s="43" t="s">
        <v>8985</v>
      </c>
      <c r="S318" s="43" t="s">
        <v>8684</v>
      </c>
      <c r="T318" s="43"/>
      <c r="U318" s="43" t="s">
        <v>7376</v>
      </c>
      <c r="V318" s="43" t="s">
        <v>8338</v>
      </c>
      <c r="W318" s="43">
        <v>20091120</v>
      </c>
    </row>
    <row r="319" spans="7:23">
      <c r="G319" s="33"/>
      <c r="N319" s="38">
        <v>2203</v>
      </c>
      <c r="O319" s="36" t="s">
        <v>7377</v>
      </c>
      <c r="P319" s="41" t="s">
        <v>9268</v>
      </c>
      <c r="Q319" s="42" t="s">
        <v>8231</v>
      </c>
      <c r="R319" s="43" t="s">
        <v>8986</v>
      </c>
      <c r="S319" s="43" t="s">
        <v>8685</v>
      </c>
      <c r="T319" s="43"/>
      <c r="U319" s="43" t="s">
        <v>7376</v>
      </c>
      <c r="V319" s="43" t="s">
        <v>8338</v>
      </c>
      <c r="W319" s="43">
        <v>20181101</v>
      </c>
    </row>
    <row r="320" spans="7:23">
      <c r="G320" s="33"/>
      <c r="N320" s="38">
        <v>2203</v>
      </c>
      <c r="O320" s="36" t="s">
        <v>7377</v>
      </c>
      <c r="P320" s="41" t="s">
        <v>7893</v>
      </c>
      <c r="Q320" s="42" t="s">
        <v>8187</v>
      </c>
      <c r="R320" s="43" t="s">
        <v>7609</v>
      </c>
      <c r="S320" s="43" t="s">
        <v>8686</v>
      </c>
      <c r="T320" s="43"/>
      <c r="U320" s="43" t="s">
        <v>7376</v>
      </c>
      <c r="V320" s="43" t="s">
        <v>8338</v>
      </c>
      <c r="W320" s="43">
        <v>20080520</v>
      </c>
    </row>
    <row r="321" spans="7:23">
      <c r="G321" s="33"/>
      <c r="N321" s="38">
        <v>2203</v>
      </c>
      <c r="O321" s="36" t="s">
        <v>7377</v>
      </c>
      <c r="P321" s="41" t="s">
        <v>8987</v>
      </c>
      <c r="Q321" s="42" t="s">
        <v>8988</v>
      </c>
      <c r="R321" s="43" t="s">
        <v>8687</v>
      </c>
      <c r="S321" s="43" t="s">
        <v>8688</v>
      </c>
      <c r="T321" s="43"/>
      <c r="U321" s="43" t="s">
        <v>7376</v>
      </c>
      <c r="V321" s="43" t="s">
        <v>8338</v>
      </c>
      <c r="W321" s="43">
        <v>20201125</v>
      </c>
    </row>
    <row r="322" spans="7:23">
      <c r="G322" s="33"/>
      <c r="N322" s="38">
        <v>2203</v>
      </c>
      <c r="O322" s="36" t="s">
        <v>7377</v>
      </c>
      <c r="P322" s="41" t="s">
        <v>8989</v>
      </c>
      <c r="Q322" s="42" t="s">
        <v>8689</v>
      </c>
      <c r="R322" s="43" t="s">
        <v>8690</v>
      </c>
      <c r="S322" s="43" t="s">
        <v>8691</v>
      </c>
      <c r="T322" s="43"/>
      <c r="U322" s="43" t="s">
        <v>7376</v>
      </c>
      <c r="V322" s="43" t="s">
        <v>8338</v>
      </c>
      <c r="W322" s="43">
        <v>20010817</v>
      </c>
    </row>
    <row r="323" spans="7:23">
      <c r="G323" s="33"/>
      <c r="N323" s="38">
        <v>2203</v>
      </c>
      <c r="O323" s="36" t="s">
        <v>7377</v>
      </c>
      <c r="P323" s="41" t="s">
        <v>7916</v>
      </c>
      <c r="Q323" s="42" t="s">
        <v>8210</v>
      </c>
      <c r="R323" s="43" t="s">
        <v>7631</v>
      </c>
      <c r="S323" s="43" t="s">
        <v>8810</v>
      </c>
      <c r="T323" s="43"/>
      <c r="U323" s="43" t="s">
        <v>7376</v>
      </c>
      <c r="V323" s="43" t="s">
        <v>8338</v>
      </c>
      <c r="W323" s="43">
        <v>20140723</v>
      </c>
    </row>
    <row r="324" spans="7:23">
      <c r="G324" s="33"/>
      <c r="N324" s="38">
        <v>2203</v>
      </c>
      <c r="O324" s="36" t="s">
        <v>7377</v>
      </c>
      <c r="P324" s="41" t="s">
        <v>8990</v>
      </c>
      <c r="Q324" s="42" t="s">
        <v>8991</v>
      </c>
      <c r="R324" s="43" t="s">
        <v>8992</v>
      </c>
      <c r="S324" s="43" t="s">
        <v>8692</v>
      </c>
      <c r="T324" s="43"/>
      <c r="U324" s="43" t="s">
        <v>7376</v>
      </c>
      <c r="V324" s="43" t="s">
        <v>9250</v>
      </c>
      <c r="W324" s="43">
        <v>20191107</v>
      </c>
    </row>
    <row r="325" spans="7:23">
      <c r="G325" s="33"/>
      <c r="N325" s="38">
        <v>2203</v>
      </c>
      <c r="O325" s="36" t="s">
        <v>7377</v>
      </c>
      <c r="P325" s="41" t="s">
        <v>7882</v>
      </c>
      <c r="Q325" s="42" t="s">
        <v>8175</v>
      </c>
      <c r="R325" s="43" t="s">
        <v>7598</v>
      </c>
      <c r="S325" s="43" t="s">
        <v>8693</v>
      </c>
      <c r="T325" s="43"/>
      <c r="U325" s="43" t="s">
        <v>7376</v>
      </c>
      <c r="V325" s="43" t="s">
        <v>8338</v>
      </c>
      <c r="W325" s="43">
        <v>20050624</v>
      </c>
    </row>
    <row r="326" spans="7:23">
      <c r="G326" s="33"/>
      <c r="N326" s="38">
        <v>2203</v>
      </c>
      <c r="O326" s="36" t="s">
        <v>7377</v>
      </c>
      <c r="P326" s="41" t="s">
        <v>7869</v>
      </c>
      <c r="Q326" s="42" t="s">
        <v>8162</v>
      </c>
      <c r="R326" s="43" t="s">
        <v>7584</v>
      </c>
      <c r="S326" s="43" t="s">
        <v>7584</v>
      </c>
      <c r="T326" s="43"/>
      <c r="U326" s="43" t="s">
        <v>7376</v>
      </c>
      <c r="V326" s="43" t="s">
        <v>8338</v>
      </c>
      <c r="W326" s="43">
        <v>20020108</v>
      </c>
    </row>
    <row r="327" spans="7:23">
      <c r="G327" s="33"/>
      <c r="N327" s="38">
        <v>2203</v>
      </c>
      <c r="O327" s="36" t="s">
        <v>7377</v>
      </c>
      <c r="P327" s="41" t="s">
        <v>7862</v>
      </c>
      <c r="Q327" s="42" t="s">
        <v>8155</v>
      </c>
      <c r="R327" s="43" t="s">
        <v>7577</v>
      </c>
      <c r="S327" s="43" t="s">
        <v>8694</v>
      </c>
      <c r="T327" s="43"/>
      <c r="U327" s="43" t="s">
        <v>7376</v>
      </c>
      <c r="V327" s="43" t="s">
        <v>8338</v>
      </c>
      <c r="W327" s="43">
        <v>20060929</v>
      </c>
    </row>
    <row r="328" spans="7:23">
      <c r="G328" s="33"/>
      <c r="N328" s="38">
        <v>2203</v>
      </c>
      <c r="O328" s="36" t="s">
        <v>7377</v>
      </c>
      <c r="P328" s="41" t="s">
        <v>7837</v>
      </c>
      <c r="Q328" s="42" t="s">
        <v>8128</v>
      </c>
      <c r="R328" s="43" t="s">
        <v>7552</v>
      </c>
      <c r="S328" s="43" t="s">
        <v>8695</v>
      </c>
      <c r="T328" s="43"/>
      <c r="U328" s="43" t="s">
        <v>7376</v>
      </c>
      <c r="V328" s="43" t="s">
        <v>8338</v>
      </c>
      <c r="W328" s="43">
        <v>19951006</v>
      </c>
    </row>
    <row r="329" spans="7:23">
      <c r="G329" s="33"/>
      <c r="N329" s="38">
        <v>2203</v>
      </c>
      <c r="O329" s="36" t="s">
        <v>7377</v>
      </c>
      <c r="P329" s="41" t="s">
        <v>8993</v>
      </c>
      <c r="Q329" s="42" t="s">
        <v>8811</v>
      </c>
      <c r="R329" s="43" t="s">
        <v>8696</v>
      </c>
      <c r="S329" s="43" t="s">
        <v>8697</v>
      </c>
      <c r="T329" s="43"/>
      <c r="U329" s="43" t="s">
        <v>7376</v>
      </c>
      <c r="V329" s="43" t="s">
        <v>8338</v>
      </c>
      <c r="W329" s="43">
        <v>20091210</v>
      </c>
    </row>
    <row r="330" spans="7:23">
      <c r="G330" s="33"/>
      <c r="N330" s="38">
        <v>2203</v>
      </c>
      <c r="O330" s="36" t="s">
        <v>7377</v>
      </c>
      <c r="P330" s="41" t="s">
        <v>8994</v>
      </c>
      <c r="Q330" s="42" t="s">
        <v>8698</v>
      </c>
      <c r="R330" s="43" t="s">
        <v>8812</v>
      </c>
      <c r="S330" s="43" t="s">
        <v>8699</v>
      </c>
      <c r="T330" s="43"/>
      <c r="U330" s="43" t="s">
        <v>7376</v>
      </c>
      <c r="V330" s="43" t="s">
        <v>8338</v>
      </c>
      <c r="W330" s="43">
        <v>20070702</v>
      </c>
    </row>
    <row r="331" spans="7:23">
      <c r="G331" s="33"/>
      <c r="N331" s="38">
        <v>2203</v>
      </c>
      <c r="O331" s="36" t="s">
        <v>7377</v>
      </c>
      <c r="P331" s="41" t="s">
        <v>8995</v>
      </c>
      <c r="Q331" s="42" t="s">
        <v>8700</v>
      </c>
      <c r="R331" s="43" t="s">
        <v>8701</v>
      </c>
      <c r="S331" s="43" t="s">
        <v>8702</v>
      </c>
      <c r="T331" s="43"/>
      <c r="U331" s="43" t="s">
        <v>7376</v>
      </c>
      <c r="V331" s="43" t="s">
        <v>8338</v>
      </c>
      <c r="W331" s="43">
        <v>20230119</v>
      </c>
    </row>
    <row r="332" spans="7:23">
      <c r="G332" s="33"/>
      <c r="N332" s="38">
        <v>2203</v>
      </c>
      <c r="O332" s="36" t="s">
        <v>7377</v>
      </c>
      <c r="P332" s="41" t="s">
        <v>7923</v>
      </c>
      <c r="Q332" s="42" t="s">
        <v>8996</v>
      </c>
      <c r="R332" s="43" t="s">
        <v>7637</v>
      </c>
      <c r="S332" s="43" t="s">
        <v>7637</v>
      </c>
      <c r="T332" s="43"/>
      <c r="U332" s="43" t="s">
        <v>7376</v>
      </c>
      <c r="V332" s="43" t="s">
        <v>8338</v>
      </c>
      <c r="W332" s="43">
        <v>20150630</v>
      </c>
    </row>
    <row r="333" spans="7:23">
      <c r="G333" s="33"/>
      <c r="N333" s="38">
        <v>2203</v>
      </c>
      <c r="O333" s="36" t="s">
        <v>7377</v>
      </c>
      <c r="P333" s="41" t="s">
        <v>7943</v>
      </c>
      <c r="Q333" s="42" t="s">
        <v>8237</v>
      </c>
      <c r="R333" s="43" t="s">
        <v>7654</v>
      </c>
      <c r="S333" s="43" t="s">
        <v>8373</v>
      </c>
      <c r="T333" s="43"/>
      <c r="U333" s="43" t="s">
        <v>9254</v>
      </c>
      <c r="V333" s="43" t="s">
        <v>8338</v>
      </c>
      <c r="W333" s="43">
        <v>20200922</v>
      </c>
    </row>
    <row r="334" spans="7:23">
      <c r="G334" s="33"/>
      <c r="N334" s="38">
        <v>2203</v>
      </c>
      <c r="O334" s="36" t="s">
        <v>7377</v>
      </c>
      <c r="P334" s="41" t="s">
        <v>7849</v>
      </c>
      <c r="Q334" s="42" t="s">
        <v>8142</v>
      </c>
      <c r="R334" s="43" t="s">
        <v>7565</v>
      </c>
      <c r="S334" s="43" t="s">
        <v>8703</v>
      </c>
      <c r="T334" s="43"/>
      <c r="U334" s="43" t="s">
        <v>7376</v>
      </c>
      <c r="V334" s="43" t="s">
        <v>8338</v>
      </c>
      <c r="W334" s="43">
        <v>19991214</v>
      </c>
    </row>
    <row r="335" spans="7:23">
      <c r="G335" s="33"/>
      <c r="N335" s="38">
        <v>2203</v>
      </c>
      <c r="O335" s="36" t="s">
        <v>7377</v>
      </c>
      <c r="P335" s="41" t="s">
        <v>7870</v>
      </c>
      <c r="Q335" s="42" t="s">
        <v>8163</v>
      </c>
      <c r="R335" s="43" t="s">
        <v>7585</v>
      </c>
      <c r="S335" s="43" t="s">
        <v>8704</v>
      </c>
      <c r="T335" s="43"/>
      <c r="U335" s="43" t="s">
        <v>7376</v>
      </c>
      <c r="V335" s="43" t="s">
        <v>8338</v>
      </c>
      <c r="W335" s="43">
        <v>20020521</v>
      </c>
    </row>
    <row r="336" spans="7:23">
      <c r="G336" s="33"/>
      <c r="N336" s="38">
        <v>2203</v>
      </c>
      <c r="O336" s="36" t="s">
        <v>7377</v>
      </c>
      <c r="P336" s="41" t="s">
        <v>8997</v>
      </c>
      <c r="Q336" s="42" t="s">
        <v>8705</v>
      </c>
      <c r="R336" s="43" t="s">
        <v>8813</v>
      </c>
      <c r="S336" s="43" t="s">
        <v>8706</v>
      </c>
      <c r="T336" s="43"/>
      <c r="U336" s="43" t="s">
        <v>7376</v>
      </c>
      <c r="V336" s="43" t="s">
        <v>8338</v>
      </c>
      <c r="W336" s="43">
        <v>20170804</v>
      </c>
    </row>
    <row r="337" spans="7:23">
      <c r="G337" s="33"/>
      <c r="N337" s="38">
        <v>2203</v>
      </c>
      <c r="O337" s="36" t="s">
        <v>7377</v>
      </c>
      <c r="P337" s="41" t="s">
        <v>7894</v>
      </c>
      <c r="Q337" s="42" t="s">
        <v>8188</v>
      </c>
      <c r="R337" s="43" t="s">
        <v>7610</v>
      </c>
      <c r="S337" s="43" t="s">
        <v>8707</v>
      </c>
      <c r="T337" s="43"/>
      <c r="U337" s="43" t="s">
        <v>9254</v>
      </c>
      <c r="V337" s="43" t="s">
        <v>8338</v>
      </c>
      <c r="W337" s="43">
        <v>20090915</v>
      </c>
    </row>
    <row r="338" spans="7:23">
      <c r="G338" s="33"/>
      <c r="N338" s="38">
        <v>2203</v>
      </c>
      <c r="O338" s="36" t="s">
        <v>7377</v>
      </c>
      <c r="P338" s="41" t="s">
        <v>7843</v>
      </c>
      <c r="Q338" s="42" t="s">
        <v>8134</v>
      </c>
      <c r="R338" s="43" t="s">
        <v>7558</v>
      </c>
      <c r="S338" s="43" t="s">
        <v>8998</v>
      </c>
      <c r="T338" s="43"/>
      <c r="U338" s="43" t="s">
        <v>7376</v>
      </c>
      <c r="V338" s="43" t="s">
        <v>8338</v>
      </c>
      <c r="W338" s="43">
        <v>19980120</v>
      </c>
    </row>
    <row r="339" spans="7:23">
      <c r="G339" s="33"/>
      <c r="N339" s="38">
        <v>2203</v>
      </c>
      <c r="O339" s="36" t="s">
        <v>7377</v>
      </c>
      <c r="P339" s="41" t="s">
        <v>7871</v>
      </c>
      <c r="Q339" s="42" t="s">
        <v>8164</v>
      </c>
      <c r="R339" s="43" t="s">
        <v>7586</v>
      </c>
      <c r="S339" s="43" t="s">
        <v>8708</v>
      </c>
      <c r="T339" s="43"/>
      <c r="U339" s="43" t="s">
        <v>7376</v>
      </c>
      <c r="V339" s="43" t="s">
        <v>8338</v>
      </c>
      <c r="W339" s="43">
        <v>20110131</v>
      </c>
    </row>
    <row r="340" spans="7:23">
      <c r="G340" s="33"/>
      <c r="N340" s="38">
        <v>2203</v>
      </c>
      <c r="O340" s="36" t="s">
        <v>7377</v>
      </c>
      <c r="P340" s="41" t="s">
        <v>7885</v>
      </c>
      <c r="Q340" s="42" t="s">
        <v>8178</v>
      </c>
      <c r="R340" s="43" t="s">
        <v>7600</v>
      </c>
      <c r="S340" s="43" t="s">
        <v>8814</v>
      </c>
      <c r="T340" s="43"/>
      <c r="U340" s="43" t="s">
        <v>7376</v>
      </c>
      <c r="V340" s="43" t="s">
        <v>8338</v>
      </c>
      <c r="W340" s="43">
        <v>20061205</v>
      </c>
    </row>
    <row r="341" spans="7:23">
      <c r="G341" s="33"/>
      <c r="N341" s="38">
        <v>2203</v>
      </c>
      <c r="O341" s="36" t="s">
        <v>7377</v>
      </c>
      <c r="P341" s="41" t="s">
        <v>7851</v>
      </c>
      <c r="Q341" s="42" t="s">
        <v>8144</v>
      </c>
      <c r="R341" s="43" t="s">
        <v>9269</v>
      </c>
      <c r="S341" s="43" t="s">
        <v>8709</v>
      </c>
      <c r="T341" s="43"/>
      <c r="U341" s="43" t="s">
        <v>7376</v>
      </c>
      <c r="V341" s="43" t="s">
        <v>8338</v>
      </c>
      <c r="W341" s="43">
        <v>20021122</v>
      </c>
    </row>
    <row r="342" spans="7:23">
      <c r="G342" s="33"/>
      <c r="N342" s="38">
        <v>2203</v>
      </c>
      <c r="O342" s="36" t="s">
        <v>7377</v>
      </c>
      <c r="P342" s="41" t="s">
        <v>7861</v>
      </c>
      <c r="Q342" s="42" t="s">
        <v>8154</v>
      </c>
      <c r="R342" s="43" t="s">
        <v>7576</v>
      </c>
      <c r="S342" s="43" t="s">
        <v>8710</v>
      </c>
      <c r="T342" s="43"/>
      <c r="U342" s="43" t="s">
        <v>7376</v>
      </c>
      <c r="V342" s="43" t="s">
        <v>8338</v>
      </c>
      <c r="W342" s="43">
        <v>20011030</v>
      </c>
    </row>
    <row r="343" spans="7:23">
      <c r="G343" s="33"/>
      <c r="N343" s="38">
        <v>2203</v>
      </c>
      <c r="O343" s="36" t="s">
        <v>7377</v>
      </c>
      <c r="P343" s="41" t="s">
        <v>7888</v>
      </c>
      <c r="Q343" s="42" t="s">
        <v>8182</v>
      </c>
      <c r="R343" s="43" t="s">
        <v>7604</v>
      </c>
      <c r="S343" s="43" t="s">
        <v>8815</v>
      </c>
      <c r="T343" s="43"/>
      <c r="U343" s="43" t="s">
        <v>7376</v>
      </c>
      <c r="V343" s="43" t="s">
        <v>8338</v>
      </c>
      <c r="W343" s="43">
        <v>20110721</v>
      </c>
    </row>
    <row r="344" spans="7:23">
      <c r="G344" s="33"/>
      <c r="N344" s="38">
        <v>2203</v>
      </c>
      <c r="O344" s="36" t="s">
        <v>7377</v>
      </c>
      <c r="P344" s="41" t="s">
        <v>7933</v>
      </c>
      <c r="Q344" s="42" t="s">
        <v>8226</v>
      </c>
      <c r="R344" s="43" t="s">
        <v>9270</v>
      </c>
      <c r="S344" s="43" t="s">
        <v>8711</v>
      </c>
      <c r="T344" s="43"/>
      <c r="U344" s="43" t="s">
        <v>7376</v>
      </c>
      <c r="V344" s="43" t="s">
        <v>8338</v>
      </c>
      <c r="W344" s="43">
        <v>20170605</v>
      </c>
    </row>
    <row r="345" spans="7:23">
      <c r="G345" s="33"/>
      <c r="N345" s="38">
        <v>2203</v>
      </c>
      <c r="O345" s="36" t="s">
        <v>7377</v>
      </c>
      <c r="P345" s="41" t="s">
        <v>7897</v>
      </c>
      <c r="Q345" s="42" t="s">
        <v>8192</v>
      </c>
      <c r="R345" s="43" t="s">
        <v>8999</v>
      </c>
      <c r="S345" s="43" t="s">
        <v>8816</v>
      </c>
      <c r="T345" s="43"/>
      <c r="U345" s="43" t="s">
        <v>7376</v>
      </c>
      <c r="V345" s="43" t="s">
        <v>8338</v>
      </c>
      <c r="W345" s="43">
        <v>20080715</v>
      </c>
    </row>
    <row r="346" spans="7:23">
      <c r="G346" s="33"/>
      <c r="N346" s="38">
        <v>2203</v>
      </c>
      <c r="O346" s="36" t="s">
        <v>7377</v>
      </c>
      <c r="P346" s="41" t="s">
        <v>9000</v>
      </c>
      <c r="Q346" s="42" t="s">
        <v>8174</v>
      </c>
      <c r="R346" s="43" t="s">
        <v>9001</v>
      </c>
      <c r="S346" s="43" t="s">
        <v>8712</v>
      </c>
      <c r="T346" s="43"/>
      <c r="U346" s="43" t="s">
        <v>7376</v>
      </c>
      <c r="V346" s="43" t="s">
        <v>8338</v>
      </c>
      <c r="W346" s="43">
        <v>20050726</v>
      </c>
    </row>
    <row r="347" spans="7:23">
      <c r="G347" s="33"/>
      <c r="N347" s="38">
        <v>2203</v>
      </c>
      <c r="O347" s="36" t="s">
        <v>7377</v>
      </c>
      <c r="P347" s="41" t="s">
        <v>9002</v>
      </c>
      <c r="Q347" s="42" t="s">
        <v>8374</v>
      </c>
      <c r="R347" s="43" t="s">
        <v>8817</v>
      </c>
      <c r="S347" s="43" t="s">
        <v>9003</v>
      </c>
      <c r="T347" s="43"/>
      <c r="U347" s="43" t="s">
        <v>7376</v>
      </c>
      <c r="V347" s="43" t="s">
        <v>8338</v>
      </c>
      <c r="W347" s="43">
        <v>20021001</v>
      </c>
    </row>
    <row r="348" spans="7:23">
      <c r="G348" s="33"/>
      <c r="N348" s="38">
        <v>2203</v>
      </c>
      <c r="O348" s="36" t="s">
        <v>7377</v>
      </c>
      <c r="P348" s="41" t="s">
        <v>7878</v>
      </c>
      <c r="Q348" s="42" t="s">
        <v>8170</v>
      </c>
      <c r="R348" s="43" t="s">
        <v>7594</v>
      </c>
      <c r="S348" s="43" t="s">
        <v>8713</v>
      </c>
      <c r="T348" s="43"/>
      <c r="U348" s="43" t="s">
        <v>7376</v>
      </c>
      <c r="V348" s="43" t="s">
        <v>8338</v>
      </c>
      <c r="W348" s="43">
        <v>20040106</v>
      </c>
    </row>
    <row r="349" spans="7:23">
      <c r="G349" s="33"/>
      <c r="N349" s="38">
        <v>2203</v>
      </c>
      <c r="O349" s="36" t="s">
        <v>7377</v>
      </c>
      <c r="P349" s="41" t="s">
        <v>7941</v>
      </c>
      <c r="Q349" s="42" t="s">
        <v>8235</v>
      </c>
      <c r="R349" s="43" t="s">
        <v>9004</v>
      </c>
      <c r="S349" s="43" t="s">
        <v>9005</v>
      </c>
      <c r="T349" s="43"/>
      <c r="U349" s="43" t="s">
        <v>7376</v>
      </c>
      <c r="V349" s="43" t="s">
        <v>8338</v>
      </c>
      <c r="W349" s="43">
        <v>20200727</v>
      </c>
    </row>
    <row r="350" spans="7:23">
      <c r="G350" s="33"/>
      <c r="N350" s="38">
        <v>2203</v>
      </c>
      <c r="O350" s="36" t="s">
        <v>7377</v>
      </c>
      <c r="P350" s="41" t="s">
        <v>7841</v>
      </c>
      <c r="Q350" s="42" t="s">
        <v>8132</v>
      </c>
      <c r="R350" s="43" t="s">
        <v>7556</v>
      </c>
      <c r="S350" s="43" t="s">
        <v>8818</v>
      </c>
      <c r="T350" s="43"/>
      <c r="U350" s="43" t="s">
        <v>7376</v>
      </c>
      <c r="V350" s="43" t="s">
        <v>8338</v>
      </c>
      <c r="W350" s="43">
        <v>20180601</v>
      </c>
    </row>
    <row r="351" spans="7:23">
      <c r="G351" s="33"/>
      <c r="N351" s="38">
        <v>2203</v>
      </c>
      <c r="O351" s="36" t="s">
        <v>7377</v>
      </c>
      <c r="P351" s="41" t="s">
        <v>7927</v>
      </c>
      <c r="Q351" s="42" t="s">
        <v>8221</v>
      </c>
      <c r="R351" s="43" t="s">
        <v>7640</v>
      </c>
      <c r="S351" s="43" t="s">
        <v>8819</v>
      </c>
      <c r="T351" s="43"/>
      <c r="U351" s="43" t="s">
        <v>7376</v>
      </c>
      <c r="V351" s="43" t="s">
        <v>8338</v>
      </c>
      <c r="W351" s="43">
        <v>20151216</v>
      </c>
    </row>
    <row r="352" spans="7:23">
      <c r="G352" s="33"/>
      <c r="N352" s="38">
        <v>2203</v>
      </c>
      <c r="O352" s="36" t="s">
        <v>7377</v>
      </c>
      <c r="P352" s="41" t="s">
        <v>9006</v>
      </c>
      <c r="Q352" s="42" t="s">
        <v>8141</v>
      </c>
      <c r="R352" s="43" t="s">
        <v>7564</v>
      </c>
      <c r="S352" s="43" t="s">
        <v>8714</v>
      </c>
      <c r="T352" s="43"/>
      <c r="U352" s="43" t="s">
        <v>7376</v>
      </c>
      <c r="V352" s="43" t="s">
        <v>8338</v>
      </c>
      <c r="W352" s="43">
        <v>19971013</v>
      </c>
    </row>
    <row r="353" spans="7:23">
      <c r="G353" s="33"/>
      <c r="N353" s="38">
        <v>2203</v>
      </c>
      <c r="O353" s="36" t="s">
        <v>7377</v>
      </c>
      <c r="P353" s="41" t="s">
        <v>7911</v>
      </c>
      <c r="Q353" s="42" t="s">
        <v>8205</v>
      </c>
      <c r="R353" s="43" t="s">
        <v>7626</v>
      </c>
      <c r="S353" s="43" t="s">
        <v>8715</v>
      </c>
      <c r="T353" s="43"/>
      <c r="U353" s="43" t="s">
        <v>7376</v>
      </c>
      <c r="V353" s="43" t="s">
        <v>8338</v>
      </c>
      <c r="W353" s="43">
        <v>20151023</v>
      </c>
    </row>
    <row r="354" spans="7:23">
      <c r="G354" s="33"/>
      <c r="N354" s="38">
        <v>2203</v>
      </c>
      <c r="O354" s="36" t="s">
        <v>7377</v>
      </c>
      <c r="P354" s="41" t="s">
        <v>7940</v>
      </c>
      <c r="Q354" s="42" t="s">
        <v>8233</v>
      </c>
      <c r="R354" s="43" t="s">
        <v>7651</v>
      </c>
      <c r="S354" s="43" t="s">
        <v>8716</v>
      </c>
      <c r="T354" s="43"/>
      <c r="U354" s="43" t="s">
        <v>7376</v>
      </c>
      <c r="V354" s="43" t="s">
        <v>8338</v>
      </c>
      <c r="W354" s="43">
        <v>20200914</v>
      </c>
    </row>
    <row r="355" spans="7:23">
      <c r="G355" s="33"/>
      <c r="N355" s="38">
        <v>5300</v>
      </c>
      <c r="O355" s="36" t="s">
        <v>9081</v>
      </c>
      <c r="P355" s="41" t="s">
        <v>7701</v>
      </c>
      <c r="Q355" s="42" t="s">
        <v>7992</v>
      </c>
      <c r="R355" s="43" t="s">
        <v>7418</v>
      </c>
      <c r="S355" s="43" t="s">
        <v>8822</v>
      </c>
      <c r="T355" s="43" t="s">
        <v>8823</v>
      </c>
      <c r="U355" s="43" t="s">
        <v>8840</v>
      </c>
      <c r="V355" s="43" t="s">
        <v>8338</v>
      </c>
      <c r="W355" s="43">
        <v>19750611</v>
      </c>
    </row>
    <row r="356" spans="7:23">
      <c r="G356" s="33"/>
      <c r="N356" s="38">
        <v>5300</v>
      </c>
      <c r="O356" s="36" t="s">
        <v>9081</v>
      </c>
      <c r="P356" s="41" t="s">
        <v>8824</v>
      </c>
      <c r="Q356" s="42" t="s">
        <v>7958</v>
      </c>
      <c r="R356" s="43" t="s">
        <v>8825</v>
      </c>
      <c r="S356" s="43" t="s">
        <v>8826</v>
      </c>
      <c r="T356" s="43" t="s">
        <v>9271</v>
      </c>
      <c r="U356" s="43" t="s">
        <v>8840</v>
      </c>
      <c r="V356" s="43" t="s">
        <v>8338</v>
      </c>
      <c r="W356" s="43">
        <v>19961226</v>
      </c>
    </row>
    <row r="357" spans="7:23">
      <c r="G357" s="33"/>
      <c r="N357" s="38">
        <v>5300</v>
      </c>
      <c r="O357" s="36" t="s">
        <v>9081</v>
      </c>
      <c r="P357" s="41" t="s">
        <v>7808</v>
      </c>
      <c r="Q357" s="42" t="s">
        <v>8102</v>
      </c>
      <c r="R357" s="43" t="s">
        <v>7525</v>
      </c>
      <c r="S357" s="43" t="s">
        <v>8720</v>
      </c>
      <c r="T357" s="43" t="s">
        <v>8377</v>
      </c>
      <c r="U357" s="43" t="s">
        <v>8840</v>
      </c>
      <c r="V357" s="43" t="s">
        <v>8338</v>
      </c>
      <c r="W357" s="43">
        <v>20161110</v>
      </c>
    </row>
    <row r="358" spans="7:23">
      <c r="G358" s="33"/>
      <c r="N358" s="38">
        <v>5300</v>
      </c>
      <c r="O358" s="36" t="s">
        <v>9081</v>
      </c>
      <c r="P358" s="41" t="s">
        <v>7696</v>
      </c>
      <c r="Q358" s="42" t="s">
        <v>7987</v>
      </c>
      <c r="R358" s="43" t="s">
        <v>7415</v>
      </c>
      <c r="S358" s="43" t="s">
        <v>8378</v>
      </c>
      <c r="T358" s="43" t="s">
        <v>8336</v>
      </c>
      <c r="U358" s="43" t="s">
        <v>8840</v>
      </c>
      <c r="V358" s="43" t="s">
        <v>8338</v>
      </c>
      <c r="W358" s="43">
        <v>19740628</v>
      </c>
    </row>
    <row r="359" spans="7:23">
      <c r="G359" s="33"/>
      <c r="N359" s="38">
        <v>5300</v>
      </c>
      <c r="O359" s="36" t="s">
        <v>9081</v>
      </c>
      <c r="P359" s="41" t="s">
        <v>7668</v>
      </c>
      <c r="Q359" s="42" t="s">
        <v>7957</v>
      </c>
      <c r="R359" s="43" t="s">
        <v>7385</v>
      </c>
      <c r="S359" s="43" t="s">
        <v>8828</v>
      </c>
      <c r="T359" s="43" t="s">
        <v>8379</v>
      </c>
      <c r="U359" s="43" t="s">
        <v>8840</v>
      </c>
      <c r="V359" s="43" t="s">
        <v>8338</v>
      </c>
      <c r="W359" s="43">
        <v>19730721</v>
      </c>
    </row>
    <row r="360" spans="7:23">
      <c r="G360" s="33"/>
      <c r="N360" s="38">
        <v>5300</v>
      </c>
      <c r="O360" s="36" t="s">
        <v>9081</v>
      </c>
      <c r="P360" s="41" t="s">
        <v>7775</v>
      </c>
      <c r="Q360" s="42" t="s">
        <v>8067</v>
      </c>
      <c r="R360" s="43" t="s">
        <v>8829</v>
      </c>
      <c r="S360" s="43" t="s">
        <v>8830</v>
      </c>
      <c r="T360" s="43" t="s">
        <v>8380</v>
      </c>
      <c r="U360" s="43" t="s">
        <v>8840</v>
      </c>
      <c r="V360" s="43" t="s">
        <v>8338</v>
      </c>
      <c r="W360" s="43">
        <v>20180209</v>
      </c>
    </row>
    <row r="361" spans="7:23">
      <c r="G361" s="33"/>
      <c r="N361" s="38">
        <v>5300</v>
      </c>
      <c r="O361" s="36" t="s">
        <v>9081</v>
      </c>
      <c r="P361" s="41" t="s">
        <v>7698</v>
      </c>
      <c r="Q361" s="42" t="s">
        <v>7989</v>
      </c>
      <c r="R361" s="43" t="s">
        <v>8831</v>
      </c>
      <c r="S361" s="43" t="s">
        <v>8721</v>
      </c>
      <c r="T361" s="43" t="s">
        <v>8832</v>
      </c>
      <c r="U361" s="43" t="s">
        <v>8840</v>
      </c>
      <c r="V361" s="43" t="s">
        <v>8338</v>
      </c>
      <c r="W361" s="43">
        <v>19880610</v>
      </c>
    </row>
    <row r="362" spans="7:23">
      <c r="G362" s="33"/>
      <c r="N362" s="38">
        <v>5300</v>
      </c>
      <c r="O362" s="36" t="s">
        <v>9081</v>
      </c>
      <c r="P362" s="41" t="s">
        <v>7757</v>
      </c>
      <c r="Q362" s="42" t="s">
        <v>8049</v>
      </c>
      <c r="R362" s="43" t="s">
        <v>7475</v>
      </c>
      <c r="S362" s="43" t="s">
        <v>7475</v>
      </c>
      <c r="T362" s="43" t="s">
        <v>7475</v>
      </c>
      <c r="U362" s="43" t="s">
        <v>8840</v>
      </c>
      <c r="V362" s="43" t="s">
        <v>8338</v>
      </c>
      <c r="W362" s="43">
        <v>20081128</v>
      </c>
    </row>
    <row r="363" spans="7:23">
      <c r="G363" s="33"/>
      <c r="N363" s="38">
        <v>5300</v>
      </c>
      <c r="O363" s="36" t="s">
        <v>9081</v>
      </c>
      <c r="P363" s="41" t="s">
        <v>7705</v>
      </c>
      <c r="Q363" s="42" t="s">
        <v>7996</v>
      </c>
      <c r="R363" s="43" t="s">
        <v>7423</v>
      </c>
      <c r="S363" s="43" t="s">
        <v>8381</v>
      </c>
      <c r="T363" s="43" t="s">
        <v>8722</v>
      </c>
      <c r="U363" s="43" t="s">
        <v>8840</v>
      </c>
      <c r="V363" s="43" t="s">
        <v>8338</v>
      </c>
      <c r="W363" s="43">
        <v>19790227</v>
      </c>
    </row>
    <row r="364" spans="7:23">
      <c r="G364" s="33"/>
      <c r="N364" s="38">
        <v>5300</v>
      </c>
      <c r="O364" s="36" t="s">
        <v>9081</v>
      </c>
      <c r="P364" s="41" t="s">
        <v>7746</v>
      </c>
      <c r="Q364" s="42" t="s">
        <v>8036</v>
      </c>
      <c r="R364" s="43" t="s">
        <v>9272</v>
      </c>
      <c r="S364" s="43" t="s">
        <v>8337</v>
      </c>
      <c r="T364" s="43" t="s">
        <v>8724</v>
      </c>
      <c r="U364" s="43" t="s">
        <v>8840</v>
      </c>
      <c r="V364" s="43" t="s">
        <v>8338</v>
      </c>
      <c r="W364" s="43">
        <v>20141218</v>
      </c>
    </row>
    <row r="365" spans="7:23">
      <c r="G365" s="33"/>
      <c r="N365" s="38">
        <v>5300</v>
      </c>
      <c r="O365" s="36" t="s">
        <v>9081</v>
      </c>
      <c r="P365" s="41" t="s">
        <v>7791</v>
      </c>
      <c r="Q365" s="42" t="s">
        <v>8083</v>
      </c>
      <c r="R365" s="43" t="s">
        <v>7506</v>
      </c>
      <c r="S365" s="43" t="s">
        <v>8723</v>
      </c>
      <c r="T365" s="43" t="s">
        <v>8382</v>
      </c>
      <c r="U365" s="43" t="s">
        <v>8840</v>
      </c>
      <c r="V365" s="43" t="s">
        <v>8338</v>
      </c>
      <c r="W365" s="43">
        <v>20081010</v>
      </c>
    </row>
    <row r="366" spans="7:23">
      <c r="G366" s="33"/>
      <c r="N366" s="38">
        <v>5300</v>
      </c>
      <c r="O366" s="36" t="s">
        <v>9081</v>
      </c>
      <c r="P366" s="41" t="s">
        <v>7770</v>
      </c>
      <c r="Q366" s="42" t="s">
        <v>8062</v>
      </c>
      <c r="R366" s="43" t="s">
        <v>7486</v>
      </c>
      <c r="S366" s="43" t="s">
        <v>8383</v>
      </c>
      <c r="T366" s="43" t="s">
        <v>8383</v>
      </c>
      <c r="U366" s="43" t="s">
        <v>8840</v>
      </c>
      <c r="V366" s="43" t="s">
        <v>8338</v>
      </c>
      <c r="W366" s="43">
        <v>20010425</v>
      </c>
    </row>
    <row r="367" spans="7:23">
      <c r="G367" s="33"/>
      <c r="N367" s="38">
        <v>5300</v>
      </c>
      <c r="O367" s="36" t="s">
        <v>9081</v>
      </c>
      <c r="P367" s="41" t="s">
        <v>7930</v>
      </c>
      <c r="Q367" s="42" t="s">
        <v>8223</v>
      </c>
      <c r="R367" s="43" t="s">
        <v>7643</v>
      </c>
      <c r="S367" s="43" t="s">
        <v>8786</v>
      </c>
      <c r="T367" s="43"/>
      <c r="U367" s="43" t="s">
        <v>7376</v>
      </c>
      <c r="V367" s="43" t="s">
        <v>8338</v>
      </c>
      <c r="W367" s="43">
        <v>20190305</v>
      </c>
    </row>
    <row r="368" spans="7:23">
      <c r="G368" s="33"/>
      <c r="N368" s="38">
        <v>5300</v>
      </c>
      <c r="O368" s="36" t="s">
        <v>9081</v>
      </c>
      <c r="P368" s="41" t="s">
        <v>7729</v>
      </c>
      <c r="Q368" s="42" t="s">
        <v>8833</v>
      </c>
      <c r="R368" s="43" t="s">
        <v>7445</v>
      </c>
      <c r="S368" s="43" t="s">
        <v>8384</v>
      </c>
      <c r="T368" s="43" t="s">
        <v>8725</v>
      </c>
      <c r="U368" s="43" t="s">
        <v>8840</v>
      </c>
      <c r="V368" s="43" t="s">
        <v>8338</v>
      </c>
      <c r="W368" s="43">
        <v>19890905</v>
      </c>
    </row>
    <row r="369" spans="7:23">
      <c r="G369" s="33"/>
      <c r="N369" s="38">
        <v>5300</v>
      </c>
      <c r="O369" s="36" t="s">
        <v>9081</v>
      </c>
      <c r="P369" s="41" t="s">
        <v>7772</v>
      </c>
      <c r="Q369" s="42" t="s">
        <v>8064</v>
      </c>
      <c r="R369" s="43" t="s">
        <v>7488</v>
      </c>
      <c r="S369" s="43" t="s">
        <v>8385</v>
      </c>
      <c r="T369" s="43" t="s">
        <v>8386</v>
      </c>
      <c r="U369" s="43" t="s">
        <v>8840</v>
      </c>
      <c r="V369" s="43" t="s">
        <v>8338</v>
      </c>
      <c r="W369" s="43">
        <v>20010910</v>
      </c>
    </row>
    <row r="370" spans="7:23">
      <c r="G370" s="33"/>
      <c r="N370" s="38">
        <v>5300</v>
      </c>
      <c r="O370" s="36" t="s">
        <v>9081</v>
      </c>
      <c r="P370" s="41" t="s">
        <v>7758</v>
      </c>
      <c r="Q370" s="42" t="s">
        <v>8050</v>
      </c>
      <c r="R370" s="43" t="s">
        <v>7476</v>
      </c>
      <c r="S370" s="43" t="s">
        <v>8387</v>
      </c>
      <c r="T370" s="43" t="s">
        <v>8835</v>
      </c>
      <c r="U370" s="43" t="s">
        <v>8840</v>
      </c>
      <c r="V370" s="43" t="s">
        <v>8338</v>
      </c>
      <c r="W370" s="43">
        <v>20170710</v>
      </c>
    </row>
    <row r="371" spans="7:23">
      <c r="G371" s="33"/>
      <c r="N371" s="38">
        <v>5300</v>
      </c>
      <c r="O371" s="36" t="s">
        <v>9081</v>
      </c>
      <c r="P371" s="41" t="s">
        <v>7687</v>
      </c>
      <c r="Q371" s="42" t="s">
        <v>7978</v>
      </c>
      <c r="R371" s="43" t="s">
        <v>9273</v>
      </c>
      <c r="S371" s="43" t="s">
        <v>8834</v>
      </c>
      <c r="T371" s="43" t="s">
        <v>8726</v>
      </c>
      <c r="U371" s="43" t="s">
        <v>8840</v>
      </c>
      <c r="V371" s="43" t="s">
        <v>8338</v>
      </c>
      <c r="W371" s="43">
        <v>20190529</v>
      </c>
    </row>
    <row r="372" spans="7:23">
      <c r="G372" s="33"/>
      <c r="N372" s="38">
        <v>5300</v>
      </c>
      <c r="O372" s="36" t="s">
        <v>9081</v>
      </c>
      <c r="P372" s="41" t="s">
        <v>7751</v>
      </c>
      <c r="Q372" s="42" t="s">
        <v>8043</v>
      </c>
      <c r="R372" s="43" t="s">
        <v>7469</v>
      </c>
      <c r="S372" s="43" t="s">
        <v>8727</v>
      </c>
      <c r="T372" s="43" t="s">
        <v>8388</v>
      </c>
      <c r="U372" s="43" t="s">
        <v>8840</v>
      </c>
      <c r="V372" s="43" t="s">
        <v>8338</v>
      </c>
      <c r="W372" s="43">
        <v>20100512</v>
      </c>
    </row>
    <row r="373" spans="7:23">
      <c r="G373" s="33"/>
      <c r="N373" s="38">
        <v>5300</v>
      </c>
      <c r="O373" s="36" t="s">
        <v>9081</v>
      </c>
      <c r="P373" s="41" t="s">
        <v>8836</v>
      </c>
      <c r="Q373" s="42" t="s">
        <v>8076</v>
      </c>
      <c r="R373" s="43" t="s">
        <v>8837</v>
      </c>
      <c r="S373" s="43" t="s">
        <v>8838</v>
      </c>
      <c r="T373" s="43" t="s">
        <v>8728</v>
      </c>
      <c r="U373" s="43" t="s">
        <v>8840</v>
      </c>
      <c r="V373" s="43" t="s">
        <v>8338</v>
      </c>
      <c r="W373" s="43">
        <v>20051212</v>
      </c>
    </row>
    <row r="374" spans="7:23">
      <c r="G374" s="33"/>
      <c r="N374" s="38">
        <v>5300</v>
      </c>
      <c r="O374" s="36" t="s">
        <v>9081</v>
      </c>
      <c r="P374" s="41" t="s">
        <v>7798</v>
      </c>
      <c r="Q374" s="42" t="s">
        <v>8091</v>
      </c>
      <c r="R374" s="43" t="s">
        <v>8839</v>
      </c>
      <c r="S374" s="43" t="s">
        <v>8729</v>
      </c>
      <c r="T374" s="43" t="s">
        <v>8730</v>
      </c>
      <c r="U374" s="43" t="s">
        <v>8840</v>
      </c>
      <c r="V374" s="43" t="s">
        <v>8338</v>
      </c>
      <c r="W374" s="43">
        <v>20110513</v>
      </c>
    </row>
    <row r="375" spans="7:23">
      <c r="G375" s="33"/>
      <c r="N375" s="38">
        <v>5300</v>
      </c>
      <c r="O375" s="36" t="s">
        <v>9081</v>
      </c>
      <c r="P375" s="41" t="s">
        <v>7774</v>
      </c>
      <c r="Q375" s="42" t="s">
        <v>8066</v>
      </c>
      <c r="R375" s="43" t="s">
        <v>7490</v>
      </c>
      <c r="S375" s="43" t="s">
        <v>8731</v>
      </c>
      <c r="T375" s="43" t="s">
        <v>8389</v>
      </c>
      <c r="U375" s="43" t="s">
        <v>8840</v>
      </c>
      <c r="V375" s="43" t="s">
        <v>8338</v>
      </c>
      <c r="W375" s="43">
        <v>20020422</v>
      </c>
    </row>
    <row r="376" spans="7:23">
      <c r="G376" s="33"/>
      <c r="N376" s="38">
        <v>5300</v>
      </c>
      <c r="O376" s="36" t="s">
        <v>9081</v>
      </c>
      <c r="P376" s="41" t="s">
        <v>7671</v>
      </c>
      <c r="Q376" s="42" t="s">
        <v>7961</v>
      </c>
      <c r="R376" s="43" t="s">
        <v>7388</v>
      </c>
      <c r="S376" s="43" t="s">
        <v>8732</v>
      </c>
      <c r="T376" s="43" t="s">
        <v>8390</v>
      </c>
      <c r="U376" s="43" t="s">
        <v>8840</v>
      </c>
      <c r="V376" s="43" t="s">
        <v>8338</v>
      </c>
      <c r="W376" s="43">
        <v>19750630</v>
      </c>
    </row>
    <row r="377" spans="7:23">
      <c r="G377" s="33"/>
      <c r="N377" s="38">
        <v>5300</v>
      </c>
      <c r="O377" s="36" t="s">
        <v>9081</v>
      </c>
      <c r="P377" s="41" t="s">
        <v>7734</v>
      </c>
      <c r="Q377" s="42" t="s">
        <v>8022</v>
      </c>
      <c r="R377" s="43" t="s">
        <v>7450</v>
      </c>
      <c r="S377" s="43" t="s">
        <v>8339</v>
      </c>
      <c r="T377" s="43" t="s">
        <v>8733</v>
      </c>
      <c r="U377" s="43" t="s">
        <v>8840</v>
      </c>
      <c r="V377" s="43" t="s">
        <v>8338</v>
      </c>
      <c r="W377" s="43">
        <v>19890810</v>
      </c>
    </row>
    <row r="378" spans="7:23">
      <c r="G378" s="33"/>
      <c r="N378" s="38">
        <v>5300</v>
      </c>
      <c r="O378" s="36" t="s">
        <v>9081</v>
      </c>
      <c r="P378" s="41" t="s">
        <v>7886</v>
      </c>
      <c r="Q378" s="42" t="s">
        <v>8180</v>
      </c>
      <c r="R378" s="43" t="s">
        <v>7602</v>
      </c>
      <c r="S378" s="43" t="s">
        <v>8787</v>
      </c>
      <c r="T378" s="43"/>
      <c r="U378" s="43" t="s">
        <v>7376</v>
      </c>
      <c r="V378" s="43" t="s">
        <v>8338</v>
      </c>
      <c r="W378" s="43">
        <v>20070720</v>
      </c>
    </row>
    <row r="379" spans="7:23">
      <c r="G379" s="33"/>
      <c r="N379" s="38">
        <v>5300</v>
      </c>
      <c r="O379" s="36" t="s">
        <v>9081</v>
      </c>
      <c r="P379" s="41" t="s">
        <v>9181</v>
      </c>
      <c r="Q379" s="42" t="s">
        <v>9274</v>
      </c>
      <c r="R379" s="43" t="s">
        <v>9082</v>
      </c>
      <c r="S379" s="43" t="s">
        <v>9083</v>
      </c>
      <c r="T379" s="43" t="s">
        <v>9084</v>
      </c>
      <c r="U379" s="43" t="s">
        <v>8840</v>
      </c>
      <c r="V379" s="43" t="s">
        <v>8338</v>
      </c>
      <c r="W379" s="43">
        <v>20050722</v>
      </c>
    </row>
    <row r="380" spans="7:23">
      <c r="G380" s="33"/>
      <c r="N380" s="38">
        <v>5300</v>
      </c>
      <c r="O380" s="36" t="s">
        <v>9081</v>
      </c>
      <c r="P380" s="41" t="s">
        <v>7686</v>
      </c>
      <c r="Q380" s="42" t="s">
        <v>7977</v>
      </c>
      <c r="R380" s="43" t="s">
        <v>7404</v>
      </c>
      <c r="S380" s="43" t="s">
        <v>8734</v>
      </c>
      <c r="T380" s="43" t="s">
        <v>7404</v>
      </c>
      <c r="U380" s="43" t="s">
        <v>8840</v>
      </c>
      <c r="V380" s="43" t="s">
        <v>8338</v>
      </c>
      <c r="W380" s="43">
        <v>19700213</v>
      </c>
    </row>
    <row r="381" spans="7:23">
      <c r="G381" s="33"/>
      <c r="N381" s="38">
        <v>5300</v>
      </c>
      <c r="O381" s="36" t="s">
        <v>9081</v>
      </c>
      <c r="P381" s="41" t="s">
        <v>7755</v>
      </c>
      <c r="Q381" s="42" t="s">
        <v>8047</v>
      </c>
      <c r="R381" s="43" t="s">
        <v>7473</v>
      </c>
      <c r="S381" s="43" t="s">
        <v>7473</v>
      </c>
      <c r="T381" s="43" t="s">
        <v>7473</v>
      </c>
      <c r="U381" s="43" t="s">
        <v>8840</v>
      </c>
      <c r="V381" s="43" t="s">
        <v>8338</v>
      </c>
      <c r="W381" s="43">
        <v>20091111</v>
      </c>
    </row>
    <row r="382" spans="7:23">
      <c r="G382" s="33"/>
      <c r="N382" s="38">
        <v>5300</v>
      </c>
      <c r="O382" s="36" t="s">
        <v>9081</v>
      </c>
      <c r="P382" s="41" t="s">
        <v>7823</v>
      </c>
      <c r="Q382" s="42" t="s">
        <v>8115</v>
      </c>
      <c r="R382" s="43" t="s">
        <v>7540</v>
      </c>
      <c r="S382" s="43" t="s">
        <v>9275</v>
      </c>
      <c r="T382" s="43" t="s">
        <v>8735</v>
      </c>
      <c r="U382" s="43" t="s">
        <v>8840</v>
      </c>
      <c r="V382" s="43" t="s">
        <v>8338</v>
      </c>
      <c r="W382" s="43">
        <v>20210806</v>
      </c>
    </row>
    <row r="383" spans="7:23">
      <c r="G383" s="33"/>
      <c r="N383" s="38">
        <v>5300</v>
      </c>
      <c r="O383" s="36" t="s">
        <v>9081</v>
      </c>
      <c r="P383" s="41" t="s">
        <v>7846</v>
      </c>
      <c r="Q383" s="42" t="s">
        <v>8137</v>
      </c>
      <c r="R383" s="43" t="s">
        <v>7560</v>
      </c>
      <c r="S383" s="43" t="s">
        <v>7560</v>
      </c>
      <c r="T383" s="43"/>
      <c r="U383" s="43" t="s">
        <v>7376</v>
      </c>
      <c r="V383" s="43" t="s">
        <v>8338</v>
      </c>
      <c r="W383" s="43">
        <v>19960727</v>
      </c>
    </row>
    <row r="384" spans="7:23">
      <c r="G384" s="33"/>
      <c r="N384" s="38">
        <v>5300</v>
      </c>
      <c r="O384" s="36" t="s">
        <v>9081</v>
      </c>
      <c r="P384" s="41" t="s">
        <v>7752</v>
      </c>
      <c r="Q384" s="42" t="s">
        <v>8044</v>
      </c>
      <c r="R384" s="43" t="s">
        <v>7470</v>
      </c>
      <c r="S384" s="43" t="s">
        <v>7470</v>
      </c>
      <c r="T384" s="43" t="s">
        <v>8393</v>
      </c>
      <c r="U384" s="43" t="s">
        <v>8840</v>
      </c>
      <c r="V384" s="43" t="s">
        <v>8338</v>
      </c>
      <c r="W384" s="43">
        <v>19991008</v>
      </c>
    </row>
    <row r="385" spans="7:23">
      <c r="G385" s="33"/>
      <c r="N385" s="38">
        <v>5300</v>
      </c>
      <c r="O385" s="36" t="s">
        <v>9081</v>
      </c>
      <c r="P385" s="41" t="s">
        <v>7737</v>
      </c>
      <c r="Q385" s="42" t="s">
        <v>8027</v>
      </c>
      <c r="R385" s="43" t="s">
        <v>7454</v>
      </c>
      <c r="S385" s="43" t="s">
        <v>8392</v>
      </c>
      <c r="T385" s="43" t="s">
        <v>8736</v>
      </c>
      <c r="U385" s="43" t="s">
        <v>8840</v>
      </c>
      <c r="V385" s="43" t="s">
        <v>8338</v>
      </c>
      <c r="W385" s="43">
        <v>20141114</v>
      </c>
    </row>
    <row r="386" spans="7:23">
      <c r="G386" s="33"/>
      <c r="N386" s="38">
        <v>5300</v>
      </c>
      <c r="O386" s="36" t="s">
        <v>9081</v>
      </c>
      <c r="P386" s="41" t="s">
        <v>7811</v>
      </c>
      <c r="Q386" s="42" t="s">
        <v>8105</v>
      </c>
      <c r="R386" s="43" t="s">
        <v>7528</v>
      </c>
      <c r="S386" s="43" t="s">
        <v>8395</v>
      </c>
      <c r="T386" s="43" t="s">
        <v>8396</v>
      </c>
      <c r="U386" s="43" t="s">
        <v>9243</v>
      </c>
      <c r="V386" s="43" t="s">
        <v>8338</v>
      </c>
      <c r="W386" s="43">
        <v>20210810</v>
      </c>
    </row>
    <row r="387" spans="7:23">
      <c r="G387" s="33"/>
      <c r="N387" s="38">
        <v>5300</v>
      </c>
      <c r="O387" s="36" t="s">
        <v>9081</v>
      </c>
      <c r="P387" s="41" t="s">
        <v>7712</v>
      </c>
      <c r="Q387" s="42" t="s">
        <v>8004</v>
      </c>
      <c r="R387" s="43" t="s">
        <v>7428</v>
      </c>
      <c r="S387" s="43" t="s">
        <v>8737</v>
      </c>
      <c r="T387" s="43" t="s">
        <v>8394</v>
      </c>
      <c r="U387" s="43" t="s">
        <v>8840</v>
      </c>
      <c r="V387" s="43" t="s">
        <v>8338</v>
      </c>
      <c r="W387" s="43">
        <v>19790227</v>
      </c>
    </row>
    <row r="388" spans="7:23">
      <c r="G388" s="33"/>
      <c r="N388" s="38">
        <v>5300</v>
      </c>
      <c r="O388" s="36" t="s">
        <v>9081</v>
      </c>
      <c r="P388" s="41" t="s">
        <v>7788</v>
      </c>
      <c r="Q388" s="42" t="s">
        <v>8080</v>
      </c>
      <c r="R388" s="43" t="s">
        <v>7503</v>
      </c>
      <c r="S388" s="43" t="s">
        <v>8397</v>
      </c>
      <c r="T388" s="43" t="s">
        <v>8738</v>
      </c>
      <c r="U388" s="43" t="s">
        <v>8840</v>
      </c>
      <c r="V388" s="43" t="s">
        <v>8338</v>
      </c>
      <c r="W388" s="43">
        <v>20070725</v>
      </c>
    </row>
    <row r="389" spans="7:23">
      <c r="G389" s="33"/>
      <c r="N389" s="38">
        <v>5300</v>
      </c>
      <c r="O389" s="36" t="s">
        <v>9081</v>
      </c>
      <c r="P389" s="41" t="s">
        <v>8841</v>
      </c>
      <c r="Q389" s="42" t="s">
        <v>8025</v>
      </c>
      <c r="R389" s="43" t="s">
        <v>7452</v>
      </c>
      <c r="S389" s="43" t="s">
        <v>8398</v>
      </c>
      <c r="T389" s="43" t="s">
        <v>8399</v>
      </c>
      <c r="U389" s="43" t="s">
        <v>8840</v>
      </c>
      <c r="V389" s="43" t="s">
        <v>8338</v>
      </c>
      <c r="W389" s="43">
        <v>19891107</v>
      </c>
    </row>
    <row r="390" spans="7:23">
      <c r="G390" s="33"/>
      <c r="N390" s="38">
        <v>5300</v>
      </c>
      <c r="O390" s="36" t="s">
        <v>9276</v>
      </c>
      <c r="P390" s="41" t="s">
        <v>7753</v>
      </c>
      <c r="Q390" s="42" t="s">
        <v>8045</v>
      </c>
      <c r="R390" s="43" t="s">
        <v>7471</v>
      </c>
      <c r="S390" s="43" t="s">
        <v>8739</v>
      </c>
      <c r="T390" s="43" t="s">
        <v>8740</v>
      </c>
      <c r="U390" s="43" t="s">
        <v>8840</v>
      </c>
      <c r="V390" s="43" t="s">
        <v>8338</v>
      </c>
      <c r="W390" s="43">
        <v>20001025</v>
      </c>
    </row>
    <row r="391" spans="7:23">
      <c r="G391" s="33"/>
      <c r="N391" s="38">
        <v>5300</v>
      </c>
      <c r="O391" s="36" t="s">
        <v>9081</v>
      </c>
      <c r="P391" s="41" t="s">
        <v>7730</v>
      </c>
      <c r="Q391" s="42" t="s">
        <v>8019</v>
      </c>
      <c r="R391" s="43" t="s">
        <v>7446</v>
      </c>
      <c r="S391" s="43" t="s">
        <v>8400</v>
      </c>
      <c r="T391" s="43" t="s">
        <v>8401</v>
      </c>
      <c r="U391" s="43" t="s">
        <v>8840</v>
      </c>
      <c r="V391" s="43" t="s">
        <v>8338</v>
      </c>
      <c r="W391" s="43">
        <v>19870527</v>
      </c>
    </row>
    <row r="392" spans="7:23">
      <c r="G392" s="33"/>
      <c r="N392" s="38">
        <v>5300</v>
      </c>
      <c r="O392" s="36" t="s">
        <v>9081</v>
      </c>
      <c r="P392" s="41" t="s">
        <v>7743</v>
      </c>
      <c r="Q392" s="42" t="s">
        <v>8033</v>
      </c>
      <c r="R392" s="43" t="s">
        <v>7461</v>
      </c>
      <c r="S392" s="43" t="s">
        <v>8340</v>
      </c>
      <c r="T392" s="43" t="s">
        <v>8340</v>
      </c>
      <c r="U392" s="43" t="s">
        <v>8840</v>
      </c>
      <c r="V392" s="43" t="s">
        <v>8338</v>
      </c>
      <c r="W392" s="43">
        <v>20031224</v>
      </c>
    </row>
    <row r="393" spans="7:23">
      <c r="G393" s="33"/>
      <c r="N393" s="38">
        <v>5300</v>
      </c>
      <c r="O393" s="36" t="s">
        <v>9081</v>
      </c>
      <c r="P393" s="41" t="s">
        <v>7825</v>
      </c>
      <c r="Q393" s="42" t="s">
        <v>8117</v>
      </c>
      <c r="R393" s="43" t="s">
        <v>7542</v>
      </c>
      <c r="S393" s="43" t="s">
        <v>8741</v>
      </c>
      <c r="T393" s="43" t="s">
        <v>8742</v>
      </c>
      <c r="U393" s="43" t="s">
        <v>8840</v>
      </c>
      <c r="V393" s="43" t="s">
        <v>8338</v>
      </c>
      <c r="W393" s="43">
        <v>20210917</v>
      </c>
    </row>
    <row r="394" spans="7:23">
      <c r="G394" s="33"/>
      <c r="N394" s="38">
        <v>5300</v>
      </c>
      <c r="O394" s="36" t="s">
        <v>9081</v>
      </c>
      <c r="P394" s="41" t="s">
        <v>7725</v>
      </c>
      <c r="Q394" s="42" t="s">
        <v>8842</v>
      </c>
      <c r="R394" s="43" t="s">
        <v>7442</v>
      </c>
      <c r="S394" s="43" t="s">
        <v>7442</v>
      </c>
      <c r="T394" s="43" t="s">
        <v>7442</v>
      </c>
      <c r="U394" s="43" t="s">
        <v>8840</v>
      </c>
      <c r="V394" s="43" t="s">
        <v>8338</v>
      </c>
      <c r="W394" s="43">
        <v>19951005</v>
      </c>
    </row>
    <row r="395" spans="7:23">
      <c r="G395" s="33"/>
      <c r="N395" s="38">
        <v>5300</v>
      </c>
      <c r="O395" s="36" t="s">
        <v>9276</v>
      </c>
      <c r="P395" s="41" t="s">
        <v>7822</v>
      </c>
      <c r="Q395" s="42" t="s">
        <v>8114</v>
      </c>
      <c r="R395" s="43" t="s">
        <v>7539</v>
      </c>
      <c r="S395" s="43" t="s">
        <v>8341</v>
      </c>
      <c r="T395" s="43" t="s">
        <v>8402</v>
      </c>
      <c r="U395" s="43" t="s">
        <v>8840</v>
      </c>
      <c r="V395" s="43" t="s">
        <v>8338</v>
      </c>
      <c r="W395" s="43">
        <v>20190213</v>
      </c>
    </row>
    <row r="396" spans="7:23">
      <c r="G396" s="33"/>
      <c r="N396" s="38">
        <v>5300</v>
      </c>
      <c r="O396" s="36" t="s">
        <v>9081</v>
      </c>
      <c r="P396" s="41" t="s">
        <v>7833</v>
      </c>
      <c r="Q396" s="42" t="s">
        <v>8124</v>
      </c>
      <c r="R396" s="43" t="s">
        <v>7548</v>
      </c>
      <c r="S396" s="43" t="s">
        <v>8403</v>
      </c>
      <c r="T396" s="43" t="s">
        <v>8404</v>
      </c>
      <c r="U396" s="43" t="s">
        <v>8840</v>
      </c>
      <c r="V396" s="43" t="s">
        <v>8338</v>
      </c>
      <c r="W396" s="43">
        <v>20211129</v>
      </c>
    </row>
    <row r="397" spans="7:23">
      <c r="N397" s="38">
        <v>5300</v>
      </c>
      <c r="O397" s="36" t="s">
        <v>9081</v>
      </c>
      <c r="P397" s="41" t="s">
        <v>8843</v>
      </c>
      <c r="Q397" s="42" t="s">
        <v>8011</v>
      </c>
      <c r="R397" s="43" t="s">
        <v>7436</v>
      </c>
      <c r="S397" s="43" t="s">
        <v>8743</v>
      </c>
      <c r="T397" s="43" t="s">
        <v>8844</v>
      </c>
      <c r="U397" s="43" t="s">
        <v>8840</v>
      </c>
      <c r="V397" s="43" t="s">
        <v>8338</v>
      </c>
      <c r="W397" s="43">
        <v>19900728</v>
      </c>
    </row>
    <row r="398" spans="7:23">
      <c r="N398" s="38">
        <v>5300</v>
      </c>
      <c r="O398" s="36" t="s">
        <v>9081</v>
      </c>
      <c r="P398" s="41" t="s">
        <v>7722</v>
      </c>
      <c r="Q398" s="42" t="s">
        <v>8014</v>
      </c>
      <c r="R398" s="43" t="s">
        <v>7439</v>
      </c>
      <c r="S398" s="43" t="s">
        <v>7439</v>
      </c>
      <c r="T398" s="43" t="s">
        <v>8405</v>
      </c>
      <c r="U398" s="43" t="s">
        <v>8840</v>
      </c>
      <c r="V398" s="43" t="s">
        <v>8338</v>
      </c>
      <c r="W398" s="43">
        <v>19870527</v>
      </c>
    </row>
    <row r="399" spans="7:23">
      <c r="N399" s="38">
        <v>5300</v>
      </c>
      <c r="O399" s="36" t="s">
        <v>9081</v>
      </c>
      <c r="P399" s="41" t="s">
        <v>7749</v>
      </c>
      <c r="Q399" s="42" t="s">
        <v>8040</v>
      </c>
      <c r="R399" s="43" t="s">
        <v>7467</v>
      </c>
      <c r="S399" s="43" t="s">
        <v>7467</v>
      </c>
      <c r="T399" s="43" t="s">
        <v>7467</v>
      </c>
      <c r="U399" s="43" t="s">
        <v>8840</v>
      </c>
      <c r="V399" s="43" t="s">
        <v>8338</v>
      </c>
      <c r="W399" s="43">
        <v>19981223</v>
      </c>
    </row>
    <row r="400" spans="7:23">
      <c r="N400" s="38">
        <v>5300</v>
      </c>
      <c r="O400" s="36" t="s">
        <v>9081</v>
      </c>
      <c r="P400" s="41" t="s">
        <v>7827</v>
      </c>
      <c r="Q400" s="42" t="s">
        <v>8845</v>
      </c>
      <c r="R400" s="43" t="s">
        <v>8846</v>
      </c>
      <c r="S400" s="43" t="s">
        <v>8406</v>
      </c>
      <c r="T400" s="43" t="s">
        <v>8406</v>
      </c>
      <c r="U400" s="43" t="s">
        <v>8840</v>
      </c>
      <c r="V400" s="43" t="s">
        <v>8338</v>
      </c>
      <c r="W400" s="43">
        <v>20201015</v>
      </c>
    </row>
    <row r="401" spans="14:23">
      <c r="N401" s="38">
        <v>5300</v>
      </c>
      <c r="O401" s="36" t="s">
        <v>9081</v>
      </c>
      <c r="P401" s="41" t="s">
        <v>9277</v>
      </c>
      <c r="Q401" s="42" t="s">
        <v>8209</v>
      </c>
      <c r="R401" s="43" t="s">
        <v>7630</v>
      </c>
      <c r="S401" s="43" t="s">
        <v>8600</v>
      </c>
      <c r="T401" s="43"/>
      <c r="U401" s="43" t="s">
        <v>7376</v>
      </c>
      <c r="V401" s="43" t="s">
        <v>8338</v>
      </c>
      <c r="W401" s="43">
        <v>20141212</v>
      </c>
    </row>
    <row r="402" spans="14:23">
      <c r="N402" s="38">
        <v>5300</v>
      </c>
      <c r="O402" s="36" t="s">
        <v>9081</v>
      </c>
      <c r="P402" s="41" t="s">
        <v>7766</v>
      </c>
      <c r="Q402" s="42" t="s">
        <v>8058</v>
      </c>
      <c r="R402" s="43" t="s">
        <v>7484</v>
      </c>
      <c r="S402" s="43" t="s">
        <v>8744</v>
      </c>
      <c r="T402" s="43" t="s">
        <v>8745</v>
      </c>
      <c r="U402" s="43" t="s">
        <v>8840</v>
      </c>
      <c r="V402" s="43" t="s">
        <v>8338</v>
      </c>
      <c r="W402" s="43">
        <v>20010323</v>
      </c>
    </row>
    <row r="403" spans="14:23">
      <c r="N403" s="38">
        <v>5300</v>
      </c>
      <c r="O403" s="36" t="s">
        <v>9081</v>
      </c>
      <c r="P403" s="41" t="s">
        <v>7715</v>
      </c>
      <c r="Q403" s="42" t="s">
        <v>8006</v>
      </c>
      <c r="R403" s="43" t="s">
        <v>7431</v>
      </c>
      <c r="S403" s="43" t="s">
        <v>8407</v>
      </c>
      <c r="T403" s="43" t="s">
        <v>8407</v>
      </c>
      <c r="U403" s="43" t="s">
        <v>8840</v>
      </c>
      <c r="V403" s="43" t="s">
        <v>8338</v>
      </c>
      <c r="W403" s="43">
        <v>19990824</v>
      </c>
    </row>
    <row r="404" spans="14:23">
      <c r="N404" s="38">
        <v>5300</v>
      </c>
      <c r="O404" s="36" t="s">
        <v>9081</v>
      </c>
      <c r="P404" s="41" t="s">
        <v>7763</v>
      </c>
      <c r="Q404" s="42" t="s">
        <v>8055</v>
      </c>
      <c r="R404" s="43" t="s">
        <v>7481</v>
      </c>
      <c r="S404" s="43" t="s">
        <v>8847</v>
      </c>
      <c r="T404" s="43" t="s">
        <v>8408</v>
      </c>
      <c r="U404" s="43" t="s">
        <v>8840</v>
      </c>
      <c r="V404" s="43" t="s">
        <v>8338</v>
      </c>
      <c r="W404" s="43">
        <v>20010202</v>
      </c>
    </row>
    <row r="405" spans="14:23">
      <c r="N405" s="38">
        <v>5300</v>
      </c>
      <c r="O405" s="36" t="s">
        <v>9081</v>
      </c>
      <c r="P405" s="41" t="s">
        <v>7685</v>
      </c>
      <c r="Q405" s="42" t="s">
        <v>7976</v>
      </c>
      <c r="R405" s="43" t="s">
        <v>7403</v>
      </c>
      <c r="S405" s="43" t="s">
        <v>8413</v>
      </c>
      <c r="T405" s="43" t="s">
        <v>8413</v>
      </c>
      <c r="U405" s="43" t="s">
        <v>8840</v>
      </c>
      <c r="V405" s="43" t="s">
        <v>8338</v>
      </c>
      <c r="W405" s="43">
        <v>19660318</v>
      </c>
    </row>
    <row r="406" spans="14:23">
      <c r="N406" s="38">
        <v>5300</v>
      </c>
      <c r="O406" s="36" t="s">
        <v>9081</v>
      </c>
      <c r="P406" s="41" t="s">
        <v>7786</v>
      </c>
      <c r="Q406" s="42" t="s">
        <v>8078</v>
      </c>
      <c r="R406" s="43" t="s">
        <v>7501</v>
      </c>
      <c r="S406" s="43" t="s">
        <v>8412</v>
      </c>
      <c r="T406" s="43" t="s">
        <v>8849</v>
      </c>
      <c r="U406" s="43" t="s">
        <v>8840</v>
      </c>
      <c r="V406" s="43" t="s">
        <v>8338</v>
      </c>
      <c r="W406" s="43">
        <v>20060629</v>
      </c>
    </row>
    <row r="407" spans="14:23">
      <c r="N407" s="38">
        <v>5300</v>
      </c>
      <c r="O407" s="36" t="s">
        <v>9081</v>
      </c>
      <c r="P407" s="41" t="s">
        <v>7719</v>
      </c>
      <c r="Q407" s="42" t="s">
        <v>8012</v>
      </c>
      <c r="R407" s="43" t="s">
        <v>7437</v>
      </c>
      <c r="S407" s="43" t="s">
        <v>8746</v>
      </c>
      <c r="T407" s="43" t="s">
        <v>8414</v>
      </c>
      <c r="U407" s="43" t="s">
        <v>8840</v>
      </c>
      <c r="V407" s="43" t="s">
        <v>8338</v>
      </c>
      <c r="W407" s="43">
        <v>19940128</v>
      </c>
    </row>
    <row r="408" spans="14:23">
      <c r="N408" s="38">
        <v>5300</v>
      </c>
      <c r="O408" s="36" t="s">
        <v>9081</v>
      </c>
      <c r="P408" s="41" t="s">
        <v>8850</v>
      </c>
      <c r="Q408" s="42" t="s">
        <v>8415</v>
      </c>
      <c r="R408" s="43" t="s">
        <v>8343</v>
      </c>
      <c r="S408" s="43" t="s">
        <v>8416</v>
      </c>
      <c r="T408" s="43" t="s">
        <v>8417</v>
      </c>
      <c r="U408" s="43" t="s">
        <v>8840</v>
      </c>
      <c r="V408" s="43" t="s">
        <v>8338</v>
      </c>
      <c r="W408" s="43">
        <v>20170510</v>
      </c>
    </row>
    <row r="409" spans="14:23">
      <c r="N409" s="38">
        <v>5300</v>
      </c>
      <c r="O409" s="36" t="s">
        <v>9276</v>
      </c>
      <c r="P409" s="41" t="s">
        <v>7824</v>
      </c>
      <c r="Q409" s="42" t="s">
        <v>8116</v>
      </c>
      <c r="R409" s="43" t="s">
        <v>7541</v>
      </c>
      <c r="S409" s="43" t="s">
        <v>8344</v>
      </c>
      <c r="T409" s="43" t="s">
        <v>8344</v>
      </c>
      <c r="U409" s="43" t="s">
        <v>8840</v>
      </c>
      <c r="V409" s="43" t="s">
        <v>8338</v>
      </c>
      <c r="W409" s="43">
        <v>20200702</v>
      </c>
    </row>
    <row r="410" spans="14:23">
      <c r="N410" s="38">
        <v>5300</v>
      </c>
      <c r="O410" s="36" t="s">
        <v>9081</v>
      </c>
      <c r="P410" s="41" t="s">
        <v>7842</v>
      </c>
      <c r="Q410" s="42" t="s">
        <v>8133</v>
      </c>
      <c r="R410" s="43" t="s">
        <v>7557</v>
      </c>
      <c r="S410" s="43" t="s">
        <v>8418</v>
      </c>
      <c r="T410" s="43" t="s">
        <v>8419</v>
      </c>
      <c r="U410" s="43" t="s">
        <v>8840</v>
      </c>
      <c r="V410" s="43" t="s">
        <v>8338</v>
      </c>
      <c r="W410" s="43">
        <v>20240102</v>
      </c>
    </row>
    <row r="411" spans="14:23">
      <c r="N411" s="38">
        <v>5300</v>
      </c>
      <c r="O411" s="36" t="s">
        <v>9081</v>
      </c>
      <c r="P411" s="41" t="s">
        <v>7699</v>
      </c>
      <c r="Q411" s="42" t="s">
        <v>7990</v>
      </c>
      <c r="R411" s="43" t="s">
        <v>8851</v>
      </c>
      <c r="S411" s="43" t="s">
        <v>8345</v>
      </c>
      <c r="T411" s="43" t="s">
        <v>8852</v>
      </c>
      <c r="U411" s="43" t="s">
        <v>8840</v>
      </c>
      <c r="V411" s="43" t="s">
        <v>8338</v>
      </c>
      <c r="W411" s="43">
        <v>19730628</v>
      </c>
    </row>
    <row r="412" spans="14:23">
      <c r="N412" s="38">
        <v>5300</v>
      </c>
      <c r="O412" s="36" t="s">
        <v>9081</v>
      </c>
      <c r="P412" s="41" t="s">
        <v>7801</v>
      </c>
      <c r="Q412" s="42" t="s">
        <v>9278</v>
      </c>
      <c r="R412" s="43" t="s">
        <v>7516</v>
      </c>
      <c r="S412" s="43" t="s">
        <v>8420</v>
      </c>
      <c r="T412" s="43" t="s">
        <v>8421</v>
      </c>
      <c r="U412" s="43" t="s">
        <v>8840</v>
      </c>
      <c r="V412" s="43" t="s">
        <v>8338</v>
      </c>
      <c r="W412" s="43">
        <v>20121004</v>
      </c>
    </row>
    <row r="413" spans="14:23">
      <c r="N413" s="38">
        <v>5300</v>
      </c>
      <c r="O413" s="36" t="s">
        <v>9081</v>
      </c>
      <c r="P413" s="41" t="s">
        <v>7945</v>
      </c>
      <c r="Q413" s="42" t="s">
        <v>8239</v>
      </c>
      <c r="R413" s="43" t="s">
        <v>7656</v>
      </c>
      <c r="S413" s="43" t="s">
        <v>8601</v>
      </c>
      <c r="T413" s="43"/>
      <c r="U413" s="43" t="s">
        <v>7376</v>
      </c>
      <c r="V413" s="43" t="s">
        <v>8338</v>
      </c>
      <c r="W413" s="43">
        <v>20211101</v>
      </c>
    </row>
    <row r="414" spans="14:23">
      <c r="N414" s="38">
        <v>5300</v>
      </c>
      <c r="O414" s="36" t="s">
        <v>9081</v>
      </c>
      <c r="P414" s="41" t="s">
        <v>7784</v>
      </c>
      <c r="Q414" s="42" t="s">
        <v>8075</v>
      </c>
      <c r="R414" s="43" t="s">
        <v>7499</v>
      </c>
      <c r="S414" s="43" t="s">
        <v>8853</v>
      </c>
      <c r="T414" s="43" t="s">
        <v>8854</v>
      </c>
      <c r="U414" s="43" t="s">
        <v>8840</v>
      </c>
      <c r="V414" s="43" t="s">
        <v>8338</v>
      </c>
      <c r="W414" s="43">
        <v>20051226</v>
      </c>
    </row>
    <row r="415" spans="14:23">
      <c r="N415" s="38">
        <v>5300</v>
      </c>
      <c r="O415" s="36" t="s">
        <v>9081</v>
      </c>
      <c r="P415" s="41" t="s">
        <v>7678</v>
      </c>
      <c r="Q415" s="42" t="s">
        <v>7967</v>
      </c>
      <c r="R415" s="43" t="s">
        <v>7395</v>
      </c>
      <c r="S415" s="43" t="s">
        <v>8422</v>
      </c>
      <c r="T415" s="43" t="s">
        <v>8423</v>
      </c>
      <c r="U415" s="43" t="s">
        <v>8840</v>
      </c>
      <c r="V415" s="43" t="s">
        <v>8338</v>
      </c>
      <c r="W415" s="43">
        <v>19761217</v>
      </c>
    </row>
    <row r="416" spans="14:23">
      <c r="N416" s="38">
        <v>5300</v>
      </c>
      <c r="O416" s="36" t="s">
        <v>9081</v>
      </c>
      <c r="P416" s="41" t="s">
        <v>9182</v>
      </c>
      <c r="Q416" s="42" t="s">
        <v>9016</v>
      </c>
      <c r="R416" s="43" t="s">
        <v>9015</v>
      </c>
      <c r="S416" s="43" t="s">
        <v>9155</v>
      </c>
      <c r="T416" s="43" t="s">
        <v>9085</v>
      </c>
      <c r="U416" s="43" t="s">
        <v>8840</v>
      </c>
      <c r="V416" s="43" t="s">
        <v>8338</v>
      </c>
      <c r="W416" s="43">
        <v>20240129</v>
      </c>
    </row>
    <row r="417" spans="14:23">
      <c r="N417" s="38">
        <v>5300</v>
      </c>
      <c r="O417" s="36" t="s">
        <v>9081</v>
      </c>
      <c r="P417" s="41" t="s">
        <v>7664</v>
      </c>
      <c r="Q417" s="42" t="s">
        <v>7953</v>
      </c>
      <c r="R417" s="43" t="s">
        <v>7380</v>
      </c>
      <c r="S417" s="43" t="s">
        <v>8424</v>
      </c>
      <c r="T417" s="43" t="s">
        <v>8425</v>
      </c>
      <c r="U417" s="43" t="s">
        <v>8840</v>
      </c>
      <c r="V417" s="43" t="s">
        <v>8338</v>
      </c>
      <c r="W417" s="43">
        <v>19621101</v>
      </c>
    </row>
    <row r="418" spans="14:23">
      <c r="N418" s="38">
        <v>5300</v>
      </c>
      <c r="O418" s="36" t="s">
        <v>9081</v>
      </c>
      <c r="P418" s="41" t="s">
        <v>7728</v>
      </c>
      <c r="Q418" s="42" t="s">
        <v>8018</v>
      </c>
      <c r="R418" s="43" t="s">
        <v>7444</v>
      </c>
      <c r="S418" s="43" t="s">
        <v>7444</v>
      </c>
      <c r="T418" s="43" t="s">
        <v>7444</v>
      </c>
      <c r="U418" s="43" t="s">
        <v>8840</v>
      </c>
      <c r="V418" s="43" t="s">
        <v>8338</v>
      </c>
      <c r="W418" s="43">
        <v>19970718</v>
      </c>
    </row>
    <row r="419" spans="14:23">
      <c r="N419" s="38">
        <v>5300</v>
      </c>
      <c r="O419" s="36" t="s">
        <v>9081</v>
      </c>
      <c r="P419" s="41" t="s">
        <v>7769</v>
      </c>
      <c r="Q419" s="42" t="s">
        <v>8061</v>
      </c>
      <c r="R419" s="43" t="s">
        <v>7485</v>
      </c>
      <c r="S419" s="43" t="s">
        <v>8426</v>
      </c>
      <c r="T419" s="43" t="s">
        <v>8747</v>
      </c>
      <c r="U419" s="43" t="s">
        <v>8840</v>
      </c>
      <c r="V419" s="43" t="s">
        <v>8338</v>
      </c>
      <c r="W419" s="43">
        <v>20010425</v>
      </c>
    </row>
    <row r="420" spans="14:23">
      <c r="N420" s="38">
        <v>5300</v>
      </c>
      <c r="O420" s="36" t="s">
        <v>9081</v>
      </c>
      <c r="P420" s="41" t="s">
        <v>8855</v>
      </c>
      <c r="Q420" s="42" t="s">
        <v>8106</v>
      </c>
      <c r="R420" s="43" t="s">
        <v>7529</v>
      </c>
      <c r="S420" s="43" t="s">
        <v>8427</v>
      </c>
      <c r="T420" s="43" t="s">
        <v>8428</v>
      </c>
      <c r="U420" s="43" t="s">
        <v>8840</v>
      </c>
      <c r="V420" s="43" t="s">
        <v>8338</v>
      </c>
      <c r="W420" s="43">
        <v>20170510</v>
      </c>
    </row>
    <row r="421" spans="14:23">
      <c r="N421" s="38">
        <v>5300</v>
      </c>
      <c r="O421" s="36" t="s">
        <v>9081</v>
      </c>
      <c r="P421" s="41" t="s">
        <v>7810</v>
      </c>
      <c r="Q421" s="42" t="s">
        <v>8104</v>
      </c>
      <c r="R421" s="43" t="s">
        <v>7527</v>
      </c>
      <c r="S421" s="43" t="s">
        <v>8433</v>
      </c>
      <c r="T421" s="43" t="s">
        <v>8856</v>
      </c>
      <c r="U421" s="43" t="s">
        <v>8840</v>
      </c>
      <c r="V421" s="43" t="s">
        <v>8338</v>
      </c>
      <c r="W421" s="43">
        <v>20170512</v>
      </c>
    </row>
    <row r="422" spans="14:23">
      <c r="N422" s="38">
        <v>5300</v>
      </c>
      <c r="O422" s="36" t="s">
        <v>9081</v>
      </c>
      <c r="P422" s="41" t="s">
        <v>7754</v>
      </c>
      <c r="Q422" s="42" t="s">
        <v>8046</v>
      </c>
      <c r="R422" s="43" t="s">
        <v>7472</v>
      </c>
      <c r="S422" s="43" t="s">
        <v>8429</v>
      </c>
      <c r="T422" s="43" t="s">
        <v>8430</v>
      </c>
      <c r="U422" s="43" t="s">
        <v>8840</v>
      </c>
      <c r="V422" s="43" t="s">
        <v>8338</v>
      </c>
      <c r="W422" s="43">
        <v>20040723</v>
      </c>
    </row>
    <row r="423" spans="14:23">
      <c r="N423" s="38">
        <v>5300</v>
      </c>
      <c r="O423" s="36" t="s">
        <v>9276</v>
      </c>
      <c r="P423" s="41" t="s">
        <v>7809</v>
      </c>
      <c r="Q423" s="42" t="s">
        <v>8103</v>
      </c>
      <c r="R423" s="43" t="s">
        <v>7526</v>
      </c>
      <c r="S423" s="43" t="s">
        <v>8431</v>
      </c>
      <c r="T423" s="43" t="s">
        <v>8432</v>
      </c>
      <c r="U423" s="43" t="s">
        <v>8840</v>
      </c>
      <c r="V423" s="43" t="s">
        <v>8338</v>
      </c>
      <c r="W423" s="43">
        <v>20161118</v>
      </c>
    </row>
    <row r="424" spans="14:23">
      <c r="N424" s="38">
        <v>5300</v>
      </c>
      <c r="O424" s="36" t="s">
        <v>9081</v>
      </c>
      <c r="P424" s="41" t="s">
        <v>7745</v>
      </c>
      <c r="Q424" s="42" t="s">
        <v>8035</v>
      </c>
      <c r="R424" s="43" t="s">
        <v>7463</v>
      </c>
      <c r="S424" s="43" t="s">
        <v>8346</v>
      </c>
      <c r="T424" s="43" t="s">
        <v>8438</v>
      </c>
      <c r="U424" s="43" t="s">
        <v>8840</v>
      </c>
      <c r="V424" s="43" t="s">
        <v>8338</v>
      </c>
      <c r="W424" s="43">
        <v>19961224</v>
      </c>
    </row>
    <row r="425" spans="14:23">
      <c r="N425" s="38">
        <v>5300</v>
      </c>
      <c r="O425" s="36" t="s">
        <v>9081</v>
      </c>
      <c r="P425" s="41" t="s">
        <v>7724</v>
      </c>
      <c r="Q425" s="42" t="s">
        <v>8016</v>
      </c>
      <c r="R425" s="43" t="s">
        <v>7441</v>
      </c>
      <c r="S425" s="43" t="s">
        <v>8436</v>
      </c>
      <c r="T425" s="43" t="s">
        <v>8437</v>
      </c>
      <c r="U425" s="43" t="s">
        <v>8840</v>
      </c>
      <c r="V425" s="43" t="s">
        <v>8338</v>
      </c>
      <c r="W425" s="43">
        <v>19910530</v>
      </c>
    </row>
    <row r="426" spans="14:23">
      <c r="N426" s="38">
        <v>5300</v>
      </c>
      <c r="O426" s="36" t="s">
        <v>9081</v>
      </c>
      <c r="P426" s="41" t="s">
        <v>7831</v>
      </c>
      <c r="Q426" s="42" t="s">
        <v>8122</v>
      </c>
      <c r="R426" s="43" t="s">
        <v>7546</v>
      </c>
      <c r="S426" s="43" t="s">
        <v>8434</v>
      </c>
      <c r="T426" s="43" t="s">
        <v>8435</v>
      </c>
      <c r="U426" s="43" t="s">
        <v>8840</v>
      </c>
      <c r="V426" s="43" t="s">
        <v>8338</v>
      </c>
      <c r="W426" s="43">
        <v>20211103</v>
      </c>
    </row>
    <row r="427" spans="14:23">
      <c r="N427" s="38">
        <v>5300</v>
      </c>
      <c r="O427" s="36" t="s">
        <v>9081</v>
      </c>
      <c r="P427" s="41" t="s">
        <v>9183</v>
      </c>
      <c r="Q427" s="42" t="s">
        <v>9086</v>
      </c>
      <c r="R427" s="43" t="s">
        <v>9087</v>
      </c>
      <c r="S427" s="43" t="s">
        <v>9088</v>
      </c>
      <c r="T427" s="43" t="s">
        <v>9089</v>
      </c>
      <c r="U427" s="43" t="s">
        <v>8840</v>
      </c>
      <c r="V427" s="43" t="s">
        <v>8338</v>
      </c>
      <c r="W427" s="43">
        <v>19870928</v>
      </c>
    </row>
    <row r="428" spans="14:23">
      <c r="N428" s="38">
        <v>5300</v>
      </c>
      <c r="O428" s="36" t="s">
        <v>9081</v>
      </c>
      <c r="P428" s="41" t="s">
        <v>7723</v>
      </c>
      <c r="Q428" s="42" t="s">
        <v>8015</v>
      </c>
      <c r="R428" s="43" t="s">
        <v>7440</v>
      </c>
      <c r="S428" s="43" t="s">
        <v>8441</v>
      </c>
      <c r="T428" s="43" t="s">
        <v>8442</v>
      </c>
      <c r="U428" s="43" t="s">
        <v>8840</v>
      </c>
      <c r="V428" s="43" t="s">
        <v>8338</v>
      </c>
      <c r="W428" s="43">
        <v>20080724</v>
      </c>
    </row>
    <row r="429" spans="14:23">
      <c r="N429" s="38">
        <v>5300</v>
      </c>
      <c r="O429" s="36" t="s">
        <v>9081</v>
      </c>
      <c r="P429" s="41" t="s">
        <v>7781</v>
      </c>
      <c r="Q429" s="42" t="s">
        <v>8859</v>
      </c>
      <c r="R429" s="43" t="s">
        <v>7496</v>
      </c>
      <c r="S429" s="43" t="s">
        <v>7496</v>
      </c>
      <c r="T429" s="43" t="s">
        <v>7496</v>
      </c>
      <c r="U429" s="43" t="s">
        <v>8840</v>
      </c>
      <c r="V429" s="43" t="s">
        <v>8338</v>
      </c>
      <c r="W429" s="43">
        <v>20040805</v>
      </c>
    </row>
    <row r="430" spans="14:23">
      <c r="N430" s="38">
        <v>5300</v>
      </c>
      <c r="O430" s="36" t="s">
        <v>9081</v>
      </c>
      <c r="P430" s="41" t="s">
        <v>7789</v>
      </c>
      <c r="Q430" s="42" t="s">
        <v>8081</v>
      </c>
      <c r="R430" s="43" t="s">
        <v>7504</v>
      </c>
      <c r="S430" s="43" t="s">
        <v>8348</v>
      </c>
      <c r="T430" s="43" t="s">
        <v>8440</v>
      </c>
      <c r="U430" s="43" t="s">
        <v>8840</v>
      </c>
      <c r="V430" s="43" t="s">
        <v>8338</v>
      </c>
      <c r="W430" s="43">
        <v>20070928</v>
      </c>
    </row>
    <row r="431" spans="14:23">
      <c r="N431" s="38">
        <v>5300</v>
      </c>
      <c r="O431" s="36" t="s">
        <v>9081</v>
      </c>
      <c r="P431" s="41" t="s">
        <v>7821</v>
      </c>
      <c r="Q431" s="42" t="s">
        <v>8113</v>
      </c>
      <c r="R431" s="43" t="s">
        <v>7538</v>
      </c>
      <c r="S431" s="43" t="s">
        <v>8444</v>
      </c>
      <c r="T431" s="43" t="s">
        <v>8444</v>
      </c>
      <c r="U431" s="43" t="s">
        <v>8840</v>
      </c>
      <c r="V431" s="43" t="s">
        <v>8338</v>
      </c>
      <c r="W431" s="43">
        <v>20210318</v>
      </c>
    </row>
    <row r="432" spans="14:23">
      <c r="N432" s="38">
        <v>5300</v>
      </c>
      <c r="O432" s="36" t="s">
        <v>9276</v>
      </c>
      <c r="P432" s="41" t="s">
        <v>7828</v>
      </c>
      <c r="Q432" s="42" t="s">
        <v>8119</v>
      </c>
      <c r="R432" s="43" t="s">
        <v>7544</v>
      </c>
      <c r="S432" s="43" t="s">
        <v>8350</v>
      </c>
      <c r="T432" s="43" t="s">
        <v>8351</v>
      </c>
      <c r="U432" s="43" t="s">
        <v>8840</v>
      </c>
      <c r="V432" s="43" t="s">
        <v>8338</v>
      </c>
      <c r="W432" s="43">
        <v>20210511</v>
      </c>
    </row>
    <row r="433" spans="14:23">
      <c r="N433" s="38">
        <v>5300</v>
      </c>
      <c r="O433" s="36" t="s">
        <v>9081</v>
      </c>
      <c r="P433" s="41" t="s">
        <v>7707</v>
      </c>
      <c r="Q433" s="42" t="s">
        <v>7998</v>
      </c>
      <c r="R433" s="43" t="s">
        <v>7424</v>
      </c>
      <c r="S433" s="43" t="s">
        <v>8858</v>
      </c>
      <c r="T433" s="43" t="s">
        <v>8349</v>
      </c>
      <c r="U433" s="43" t="s">
        <v>8840</v>
      </c>
      <c r="V433" s="43" t="s">
        <v>8338</v>
      </c>
      <c r="W433" s="43">
        <v>19750930</v>
      </c>
    </row>
    <row r="434" spans="14:23">
      <c r="N434" s="38">
        <v>5300</v>
      </c>
      <c r="O434" s="36" t="s">
        <v>9081</v>
      </c>
      <c r="P434" s="41" t="s">
        <v>7716</v>
      </c>
      <c r="Q434" s="42" t="s">
        <v>8007</v>
      </c>
      <c r="R434" s="43" t="s">
        <v>7432</v>
      </c>
      <c r="S434" s="43" t="s">
        <v>8748</v>
      </c>
      <c r="T434" s="43" t="s">
        <v>8443</v>
      </c>
      <c r="U434" s="43" t="s">
        <v>8840</v>
      </c>
      <c r="V434" s="43" t="s">
        <v>8338</v>
      </c>
      <c r="W434" s="43">
        <v>19740619</v>
      </c>
    </row>
    <row r="435" spans="14:23">
      <c r="N435" s="38">
        <v>5300</v>
      </c>
      <c r="O435" s="36" t="s">
        <v>9081</v>
      </c>
      <c r="P435" s="41" t="s">
        <v>7767</v>
      </c>
      <c r="Q435" s="42" t="s">
        <v>8059</v>
      </c>
      <c r="R435" s="43" t="s">
        <v>8857</v>
      </c>
      <c r="S435" s="43" t="s">
        <v>8439</v>
      </c>
      <c r="T435" s="43" t="s">
        <v>8347</v>
      </c>
      <c r="U435" s="43" t="s">
        <v>8840</v>
      </c>
      <c r="V435" s="43" t="s">
        <v>8338</v>
      </c>
      <c r="W435" s="43">
        <v>20110630</v>
      </c>
    </row>
    <row r="436" spans="14:23">
      <c r="N436" s="38">
        <v>5300</v>
      </c>
      <c r="O436" s="36" t="s">
        <v>9081</v>
      </c>
      <c r="P436" s="41" t="s">
        <v>9184</v>
      </c>
      <c r="Q436" s="42" t="s">
        <v>9156</v>
      </c>
      <c r="R436" s="43" t="s">
        <v>9090</v>
      </c>
      <c r="S436" s="43" t="s">
        <v>9091</v>
      </c>
      <c r="T436" s="43" t="s">
        <v>9092</v>
      </c>
      <c r="U436" s="43" t="s">
        <v>8840</v>
      </c>
      <c r="V436" s="43" t="s">
        <v>8338</v>
      </c>
      <c r="W436" s="43">
        <v>20190328</v>
      </c>
    </row>
    <row r="437" spans="14:23">
      <c r="N437" s="38">
        <v>5300</v>
      </c>
      <c r="O437" s="36" t="s">
        <v>9081</v>
      </c>
      <c r="P437" s="41" t="s">
        <v>7689</v>
      </c>
      <c r="Q437" s="42" t="s">
        <v>7980</v>
      </c>
      <c r="R437" s="43" t="s">
        <v>7407</v>
      </c>
      <c r="S437" s="43" t="s">
        <v>8447</v>
      </c>
      <c r="T437" s="43" t="s">
        <v>8448</v>
      </c>
      <c r="U437" s="43" t="s">
        <v>8840</v>
      </c>
      <c r="V437" s="43" t="s">
        <v>8338</v>
      </c>
      <c r="W437" s="43">
        <v>19870523</v>
      </c>
    </row>
    <row r="438" spans="14:23">
      <c r="N438" s="38">
        <v>5300</v>
      </c>
      <c r="O438" s="36" t="s">
        <v>9081</v>
      </c>
      <c r="P438" s="41" t="s">
        <v>7750</v>
      </c>
      <c r="Q438" s="42" t="s">
        <v>8042</v>
      </c>
      <c r="R438" s="43" t="s">
        <v>7468</v>
      </c>
      <c r="S438" s="43" t="s">
        <v>8449</v>
      </c>
      <c r="T438" s="43" t="s">
        <v>8450</v>
      </c>
      <c r="U438" s="43" t="s">
        <v>8840</v>
      </c>
      <c r="V438" s="43" t="s">
        <v>8338</v>
      </c>
      <c r="W438" s="43">
        <v>20080421</v>
      </c>
    </row>
    <row r="439" spans="14:23">
      <c r="N439" s="38">
        <v>5300</v>
      </c>
      <c r="O439" s="36" t="s">
        <v>9081</v>
      </c>
      <c r="P439" s="41" t="s">
        <v>8860</v>
      </c>
      <c r="Q439" s="42" t="s">
        <v>8038</v>
      </c>
      <c r="R439" s="43" t="s">
        <v>8861</v>
      </c>
      <c r="S439" s="43" t="s">
        <v>8445</v>
      </c>
      <c r="T439" s="43" t="s">
        <v>9279</v>
      </c>
      <c r="U439" s="43" t="s">
        <v>8840</v>
      </c>
      <c r="V439" s="43" t="s">
        <v>8338</v>
      </c>
      <c r="W439" s="43">
        <v>20070627</v>
      </c>
    </row>
    <row r="440" spans="14:23">
      <c r="N440" s="38">
        <v>5300</v>
      </c>
      <c r="O440" s="36" t="s">
        <v>9081</v>
      </c>
      <c r="P440" s="41" t="s">
        <v>7773</v>
      </c>
      <c r="Q440" s="42" t="s">
        <v>8065</v>
      </c>
      <c r="R440" s="43" t="s">
        <v>7489</v>
      </c>
      <c r="S440" s="43" t="s">
        <v>8455</v>
      </c>
      <c r="T440" s="43" t="s">
        <v>8456</v>
      </c>
      <c r="U440" s="43" t="s">
        <v>8840</v>
      </c>
      <c r="V440" s="43" t="s">
        <v>8338</v>
      </c>
      <c r="W440" s="43">
        <v>20131030</v>
      </c>
    </row>
    <row r="441" spans="14:23">
      <c r="N441" s="38">
        <v>5300</v>
      </c>
      <c r="O441" s="36" t="s">
        <v>9081</v>
      </c>
      <c r="P441" s="41" t="s">
        <v>7741</v>
      </c>
      <c r="Q441" s="42" t="s">
        <v>8031</v>
      </c>
      <c r="R441" s="43" t="s">
        <v>7459</v>
      </c>
      <c r="S441" s="43" t="s">
        <v>8352</v>
      </c>
      <c r="T441" s="43" t="s">
        <v>8352</v>
      </c>
      <c r="U441" s="43" t="s">
        <v>8840</v>
      </c>
      <c r="V441" s="43" t="s">
        <v>8338</v>
      </c>
      <c r="W441" s="43">
        <v>20010807</v>
      </c>
    </row>
    <row r="442" spans="14:23">
      <c r="N442" s="38">
        <v>5300</v>
      </c>
      <c r="O442" s="36" t="s">
        <v>9081</v>
      </c>
      <c r="P442" s="41" t="s">
        <v>7804</v>
      </c>
      <c r="Q442" s="42" t="s">
        <v>8098</v>
      </c>
      <c r="R442" s="43" t="s">
        <v>7520</v>
      </c>
      <c r="S442" s="43" t="s">
        <v>8453</v>
      </c>
      <c r="T442" s="43" t="s">
        <v>8454</v>
      </c>
      <c r="U442" s="43" t="s">
        <v>8840</v>
      </c>
      <c r="V442" s="43" t="s">
        <v>9250</v>
      </c>
      <c r="W442" s="43">
        <v>20130916</v>
      </c>
    </row>
    <row r="443" spans="14:23">
      <c r="N443" s="38">
        <v>5300</v>
      </c>
      <c r="O443" s="36" t="s">
        <v>9081</v>
      </c>
      <c r="P443" s="41" t="s">
        <v>7760</v>
      </c>
      <c r="Q443" s="42" t="s">
        <v>8052</v>
      </c>
      <c r="R443" s="43" t="s">
        <v>7478</v>
      </c>
      <c r="S443" s="43" t="s">
        <v>8451</v>
      </c>
      <c r="T443" s="43" t="s">
        <v>8452</v>
      </c>
      <c r="U443" s="43" t="s">
        <v>8840</v>
      </c>
      <c r="V443" s="43" t="s">
        <v>8338</v>
      </c>
      <c r="W443" s="43">
        <v>20030522</v>
      </c>
    </row>
    <row r="444" spans="14:23">
      <c r="N444" s="38">
        <v>5300</v>
      </c>
      <c r="O444" s="36" t="s">
        <v>9081</v>
      </c>
      <c r="P444" s="41" t="s">
        <v>7702</v>
      </c>
      <c r="Q444" s="42" t="s">
        <v>7993</v>
      </c>
      <c r="R444" s="43" t="s">
        <v>7419</v>
      </c>
      <c r="S444" s="43" t="s">
        <v>8457</v>
      </c>
      <c r="T444" s="43" t="s">
        <v>8457</v>
      </c>
      <c r="U444" s="43" t="s">
        <v>8840</v>
      </c>
      <c r="V444" s="43" t="s">
        <v>8338</v>
      </c>
      <c r="W444" s="43">
        <v>19750930</v>
      </c>
    </row>
    <row r="445" spans="14:23">
      <c r="N445" s="38">
        <v>5300</v>
      </c>
      <c r="O445" s="36" t="s">
        <v>9081</v>
      </c>
      <c r="P445" s="41" t="s">
        <v>7796</v>
      </c>
      <c r="Q445" s="42" t="s">
        <v>8089</v>
      </c>
      <c r="R445" s="43" t="s">
        <v>7512</v>
      </c>
      <c r="S445" s="43" t="s">
        <v>8749</v>
      </c>
      <c r="T445" s="43" t="s">
        <v>8353</v>
      </c>
      <c r="U445" s="43" t="s">
        <v>8840</v>
      </c>
      <c r="V445" s="43" t="s">
        <v>8338</v>
      </c>
      <c r="W445" s="43">
        <v>20100730</v>
      </c>
    </row>
    <row r="446" spans="14:23">
      <c r="N446" s="38">
        <v>5300</v>
      </c>
      <c r="O446" s="36" t="s">
        <v>9081</v>
      </c>
      <c r="P446" s="41" t="s">
        <v>7877</v>
      </c>
      <c r="Q446" s="42" t="s">
        <v>8169</v>
      </c>
      <c r="R446" s="43" t="s">
        <v>7593</v>
      </c>
      <c r="S446" s="43" t="s">
        <v>8602</v>
      </c>
      <c r="T446" s="43"/>
      <c r="U446" s="43" t="s">
        <v>7376</v>
      </c>
      <c r="V446" s="43" t="s">
        <v>8338</v>
      </c>
      <c r="W446" s="43">
        <v>20060203</v>
      </c>
    </row>
    <row r="447" spans="14:23">
      <c r="N447" s="38">
        <v>5300</v>
      </c>
      <c r="O447" s="36" t="s">
        <v>9081</v>
      </c>
      <c r="P447" s="41" t="s">
        <v>7812</v>
      </c>
      <c r="Q447" s="42" t="s">
        <v>8862</v>
      </c>
      <c r="R447" s="43" t="s">
        <v>7530</v>
      </c>
      <c r="S447" s="43" t="s">
        <v>8458</v>
      </c>
      <c r="T447" s="43" t="s">
        <v>8458</v>
      </c>
      <c r="U447" s="43" t="s">
        <v>8840</v>
      </c>
      <c r="V447" s="43" t="s">
        <v>8338</v>
      </c>
      <c r="W447" s="43">
        <v>20170707</v>
      </c>
    </row>
    <row r="448" spans="14:23">
      <c r="N448" s="38">
        <v>5300</v>
      </c>
      <c r="O448" s="36" t="s">
        <v>9276</v>
      </c>
      <c r="P448" s="41" t="s">
        <v>7951</v>
      </c>
      <c r="Q448" s="42" t="s">
        <v>8245</v>
      </c>
      <c r="R448" s="43" t="s">
        <v>7663</v>
      </c>
      <c r="S448" s="43" t="s">
        <v>7663</v>
      </c>
      <c r="T448" s="43"/>
      <c r="U448" s="43" t="s">
        <v>7376</v>
      </c>
      <c r="V448" s="43" t="s">
        <v>8338</v>
      </c>
      <c r="W448" s="43">
        <v>20220715</v>
      </c>
    </row>
    <row r="449" spans="14:23">
      <c r="N449" s="38">
        <v>5300</v>
      </c>
      <c r="O449" s="36" t="s">
        <v>9081</v>
      </c>
      <c r="P449" s="41" t="s">
        <v>7868</v>
      </c>
      <c r="Q449" s="42" t="s">
        <v>8161</v>
      </c>
      <c r="R449" s="43" t="s">
        <v>7583</v>
      </c>
      <c r="S449" s="43" t="s">
        <v>8603</v>
      </c>
      <c r="T449" s="43"/>
      <c r="U449" s="43" t="s">
        <v>7376</v>
      </c>
      <c r="V449" s="43" t="s">
        <v>8338</v>
      </c>
      <c r="W449" s="43">
        <v>20011218</v>
      </c>
    </row>
    <row r="450" spans="14:23">
      <c r="N450" s="38">
        <v>5300</v>
      </c>
      <c r="O450" s="36" t="s">
        <v>9081</v>
      </c>
      <c r="P450" s="41" t="s">
        <v>7782</v>
      </c>
      <c r="Q450" s="42" t="s">
        <v>8073</v>
      </c>
      <c r="R450" s="43" t="s">
        <v>7497</v>
      </c>
      <c r="S450" s="43" t="s">
        <v>8750</v>
      </c>
      <c r="T450" s="43" t="s">
        <v>8460</v>
      </c>
      <c r="U450" s="43" t="s">
        <v>8840</v>
      </c>
      <c r="V450" s="43" t="s">
        <v>8338</v>
      </c>
      <c r="W450" s="43">
        <v>20151002</v>
      </c>
    </row>
    <row r="451" spans="14:23">
      <c r="N451" s="38">
        <v>5300</v>
      </c>
      <c r="O451" s="36" t="s">
        <v>9081</v>
      </c>
      <c r="P451" s="41" t="s">
        <v>7779</v>
      </c>
      <c r="Q451" s="42" t="s">
        <v>8071</v>
      </c>
      <c r="R451" s="43" t="s">
        <v>7494</v>
      </c>
      <c r="S451" s="43" t="s">
        <v>8459</v>
      </c>
      <c r="T451" s="43" t="s">
        <v>8459</v>
      </c>
      <c r="U451" s="43" t="s">
        <v>8840</v>
      </c>
      <c r="V451" s="43" t="s">
        <v>8338</v>
      </c>
      <c r="W451" s="43">
        <v>20030721</v>
      </c>
    </row>
    <row r="452" spans="14:23">
      <c r="N452" s="38">
        <v>5300</v>
      </c>
      <c r="O452" s="36" t="s">
        <v>9081</v>
      </c>
      <c r="P452" s="41" t="s">
        <v>7727</v>
      </c>
      <c r="Q452" s="42" t="s">
        <v>8017</v>
      </c>
      <c r="R452" s="43" t="s">
        <v>8863</v>
      </c>
      <c r="S452" s="43" t="s">
        <v>8751</v>
      </c>
      <c r="T452" s="43" t="s">
        <v>9280</v>
      </c>
      <c r="U452" s="43" t="s">
        <v>8840</v>
      </c>
      <c r="V452" s="43" t="s">
        <v>8338</v>
      </c>
      <c r="W452" s="43">
        <v>19880122</v>
      </c>
    </row>
    <row r="453" spans="14:23">
      <c r="N453" s="38">
        <v>5300</v>
      </c>
      <c r="O453" s="36" t="s">
        <v>9081</v>
      </c>
      <c r="P453" s="41" t="s">
        <v>8864</v>
      </c>
      <c r="Q453" s="42" t="s">
        <v>8010</v>
      </c>
      <c r="R453" s="43" t="s">
        <v>7435</v>
      </c>
      <c r="S453" s="43" t="s">
        <v>7435</v>
      </c>
      <c r="T453" s="43" t="s">
        <v>8462</v>
      </c>
      <c r="U453" s="43" t="s">
        <v>8840</v>
      </c>
      <c r="V453" s="43" t="s">
        <v>8338</v>
      </c>
      <c r="W453" s="43">
        <v>19940711</v>
      </c>
    </row>
    <row r="454" spans="14:23">
      <c r="N454" s="38">
        <v>5300</v>
      </c>
      <c r="O454" s="36" t="s">
        <v>9081</v>
      </c>
      <c r="P454" s="41" t="s">
        <v>7674</v>
      </c>
      <c r="Q454" s="42" t="s">
        <v>7964</v>
      </c>
      <c r="R454" s="43" t="s">
        <v>7391</v>
      </c>
      <c r="S454" s="43" t="s">
        <v>7391</v>
      </c>
      <c r="T454" s="43" t="s">
        <v>7391</v>
      </c>
      <c r="U454" s="43" t="s">
        <v>8840</v>
      </c>
      <c r="V454" s="43" t="s">
        <v>8338</v>
      </c>
      <c r="W454" s="43">
        <v>19730629</v>
      </c>
    </row>
    <row r="455" spans="14:23">
      <c r="N455" s="38">
        <v>5300</v>
      </c>
      <c r="O455" s="36" t="s">
        <v>9081</v>
      </c>
      <c r="P455" s="41" t="s">
        <v>7670</v>
      </c>
      <c r="Q455" s="42" t="s">
        <v>7960</v>
      </c>
      <c r="R455" s="43" t="s">
        <v>7387</v>
      </c>
      <c r="S455" s="43" t="s">
        <v>8463</v>
      </c>
      <c r="T455" s="43" t="s">
        <v>8464</v>
      </c>
      <c r="U455" s="43" t="s">
        <v>8840</v>
      </c>
      <c r="V455" s="43" t="s">
        <v>8338</v>
      </c>
      <c r="W455" s="43">
        <v>19841222</v>
      </c>
    </row>
    <row r="456" spans="14:23">
      <c r="N456" s="38">
        <v>5300</v>
      </c>
      <c r="O456" s="36" t="s">
        <v>9081</v>
      </c>
      <c r="P456" s="41" t="s">
        <v>7934</v>
      </c>
      <c r="Q456" s="42" t="s">
        <v>8227</v>
      </c>
      <c r="R456" s="43" t="s">
        <v>7647</v>
      </c>
      <c r="S456" s="43" t="s">
        <v>8788</v>
      </c>
      <c r="T456" s="43"/>
      <c r="U456" s="43" t="s">
        <v>7376</v>
      </c>
      <c r="V456" s="43" t="s">
        <v>8338</v>
      </c>
      <c r="W456" s="43">
        <v>20210203</v>
      </c>
    </row>
    <row r="457" spans="14:23">
      <c r="N457" s="38">
        <v>5300</v>
      </c>
      <c r="O457" s="36" t="s">
        <v>9081</v>
      </c>
      <c r="P457" s="41" t="s">
        <v>8868</v>
      </c>
      <c r="Q457" s="42" t="s">
        <v>8869</v>
      </c>
      <c r="R457" s="43" t="s">
        <v>7420</v>
      </c>
      <c r="S457" s="43" t="s">
        <v>7420</v>
      </c>
      <c r="T457" s="43" t="s">
        <v>8467</v>
      </c>
      <c r="U457" s="43" t="s">
        <v>8840</v>
      </c>
      <c r="V457" s="43" t="s">
        <v>8338</v>
      </c>
      <c r="W457" s="43">
        <v>19770630</v>
      </c>
    </row>
    <row r="458" spans="14:23">
      <c r="N458" s="38">
        <v>5300</v>
      </c>
      <c r="O458" s="36" t="s">
        <v>9081</v>
      </c>
      <c r="P458" s="41" t="s">
        <v>7684</v>
      </c>
      <c r="Q458" s="42" t="s">
        <v>7975</v>
      </c>
      <c r="R458" s="43" t="s">
        <v>7402</v>
      </c>
      <c r="S458" s="43" t="s">
        <v>8465</v>
      </c>
      <c r="T458" s="43" t="s">
        <v>8865</v>
      </c>
      <c r="U458" s="43" t="s">
        <v>8840</v>
      </c>
      <c r="V458" s="43" t="s">
        <v>8338</v>
      </c>
      <c r="W458" s="43">
        <v>19750503</v>
      </c>
    </row>
    <row r="459" spans="14:23">
      <c r="N459" s="38">
        <v>5300</v>
      </c>
      <c r="O459" s="36" t="s">
        <v>9081</v>
      </c>
      <c r="P459" s="41" t="s">
        <v>8866</v>
      </c>
      <c r="Q459" s="42" t="s">
        <v>8023</v>
      </c>
      <c r="R459" s="43" t="s">
        <v>8867</v>
      </c>
      <c r="S459" s="43" t="s">
        <v>8466</v>
      </c>
      <c r="T459" s="43" t="s">
        <v>8752</v>
      </c>
      <c r="U459" s="43" t="s">
        <v>8840</v>
      </c>
      <c r="V459" s="43" t="s">
        <v>8338</v>
      </c>
      <c r="W459" s="43">
        <v>19880328</v>
      </c>
    </row>
    <row r="460" spans="14:23">
      <c r="N460" s="38">
        <v>5300</v>
      </c>
      <c r="O460" s="36" t="s">
        <v>9081</v>
      </c>
      <c r="P460" s="41" t="s">
        <v>7814</v>
      </c>
      <c r="Q460" s="42" t="s">
        <v>8108</v>
      </c>
      <c r="R460" s="43" t="s">
        <v>7532</v>
      </c>
      <c r="S460" s="43" t="s">
        <v>9281</v>
      </c>
      <c r="T460" s="43" t="s">
        <v>8471</v>
      </c>
      <c r="U460" s="43" t="s">
        <v>8840</v>
      </c>
      <c r="V460" s="43" t="s">
        <v>8338</v>
      </c>
      <c r="W460" s="43">
        <v>20191113</v>
      </c>
    </row>
    <row r="461" spans="14:23">
      <c r="N461" s="38">
        <v>5300</v>
      </c>
      <c r="O461" s="36" t="s">
        <v>9081</v>
      </c>
      <c r="P461" s="41" t="s">
        <v>7756</v>
      </c>
      <c r="Q461" s="42" t="s">
        <v>8048</v>
      </c>
      <c r="R461" s="43" t="s">
        <v>7474</v>
      </c>
      <c r="S461" s="43" t="s">
        <v>8468</v>
      </c>
      <c r="T461" s="43" t="s">
        <v>8469</v>
      </c>
      <c r="U461" s="43" t="s">
        <v>8840</v>
      </c>
      <c r="V461" s="43" t="s">
        <v>8338</v>
      </c>
      <c r="W461" s="43">
        <v>20030904</v>
      </c>
    </row>
    <row r="462" spans="14:23">
      <c r="N462" s="38">
        <v>5300</v>
      </c>
      <c r="O462" s="36" t="s">
        <v>9081</v>
      </c>
      <c r="P462" s="41" t="s">
        <v>7762</v>
      </c>
      <c r="Q462" s="42" t="s">
        <v>8054</v>
      </c>
      <c r="R462" s="43" t="s">
        <v>7480</v>
      </c>
      <c r="S462" s="43" t="s">
        <v>8472</v>
      </c>
      <c r="T462" s="43" t="s">
        <v>8472</v>
      </c>
      <c r="U462" s="43" t="s">
        <v>8840</v>
      </c>
      <c r="V462" s="43" t="s">
        <v>8338</v>
      </c>
      <c r="W462" s="43">
        <v>20090803</v>
      </c>
    </row>
    <row r="463" spans="14:23">
      <c r="N463" s="38">
        <v>5300</v>
      </c>
      <c r="O463" s="36" t="s">
        <v>9081</v>
      </c>
      <c r="P463" s="41" t="s">
        <v>7738</v>
      </c>
      <c r="Q463" s="42" t="s">
        <v>8028</v>
      </c>
      <c r="R463" s="43" t="s">
        <v>7455</v>
      </c>
      <c r="S463" s="43" t="s">
        <v>8473</v>
      </c>
      <c r="T463" s="43" t="s">
        <v>8753</v>
      </c>
      <c r="U463" s="43" t="s">
        <v>9243</v>
      </c>
      <c r="V463" s="43" t="s">
        <v>8338</v>
      </c>
      <c r="W463" s="43">
        <v>19960731</v>
      </c>
    </row>
    <row r="464" spans="14:23">
      <c r="N464" s="38">
        <v>5300</v>
      </c>
      <c r="O464" s="36" t="s">
        <v>9081</v>
      </c>
      <c r="P464" s="41" t="s">
        <v>7857</v>
      </c>
      <c r="Q464" s="42" t="s">
        <v>8150</v>
      </c>
      <c r="R464" s="43" t="s">
        <v>7572</v>
      </c>
      <c r="S464" s="43" t="s">
        <v>8604</v>
      </c>
      <c r="T464" s="43"/>
      <c r="U464" s="43" t="s">
        <v>7376</v>
      </c>
      <c r="V464" s="43" t="s">
        <v>8338</v>
      </c>
      <c r="W464" s="43">
        <v>20000824</v>
      </c>
    </row>
    <row r="465" spans="14:23">
      <c r="N465" s="38">
        <v>5300</v>
      </c>
      <c r="O465" s="36" t="s">
        <v>9081</v>
      </c>
      <c r="P465" s="41" t="s">
        <v>9185</v>
      </c>
      <c r="Q465" s="42" t="s">
        <v>9093</v>
      </c>
      <c r="R465" s="43" t="s">
        <v>9094</v>
      </c>
      <c r="S465" s="43" t="s">
        <v>9157</v>
      </c>
      <c r="T465" s="43" t="s">
        <v>9095</v>
      </c>
      <c r="U465" s="43" t="s">
        <v>8840</v>
      </c>
      <c r="V465" s="43" t="s">
        <v>8338</v>
      </c>
      <c r="W465" s="43">
        <v>20180713</v>
      </c>
    </row>
    <row r="466" spans="14:23">
      <c r="N466" s="38">
        <v>5300</v>
      </c>
      <c r="O466" s="36" t="s">
        <v>9081</v>
      </c>
      <c r="P466" s="41" t="s">
        <v>7677</v>
      </c>
      <c r="Q466" s="42" t="s">
        <v>7966</v>
      </c>
      <c r="R466" s="43" t="s">
        <v>7394</v>
      </c>
      <c r="S466" s="43" t="s">
        <v>8475</v>
      </c>
      <c r="T466" s="43" t="s">
        <v>8476</v>
      </c>
      <c r="U466" s="43" t="s">
        <v>8840</v>
      </c>
      <c r="V466" s="43" t="s">
        <v>8338</v>
      </c>
      <c r="W466" s="43">
        <v>19890825</v>
      </c>
    </row>
    <row r="467" spans="14:23">
      <c r="N467" s="38">
        <v>5300</v>
      </c>
      <c r="O467" s="36" t="s">
        <v>9081</v>
      </c>
      <c r="P467" s="41" t="s">
        <v>7832</v>
      </c>
      <c r="Q467" s="42" t="s">
        <v>8123</v>
      </c>
      <c r="R467" s="43" t="s">
        <v>9282</v>
      </c>
      <c r="S467" s="43" t="s">
        <v>7547</v>
      </c>
      <c r="T467" s="43" t="s">
        <v>7547</v>
      </c>
      <c r="U467" s="43" t="s">
        <v>8840</v>
      </c>
      <c r="V467" s="43" t="s">
        <v>8338</v>
      </c>
      <c r="W467" s="43">
        <v>20210521</v>
      </c>
    </row>
    <row r="468" spans="14:23">
      <c r="N468" s="38">
        <v>5300</v>
      </c>
      <c r="O468" s="36" t="s">
        <v>9081</v>
      </c>
      <c r="P468" s="41" t="s">
        <v>8871</v>
      </c>
      <c r="Q468" s="42" t="s">
        <v>8003</v>
      </c>
      <c r="R468" s="43" t="s">
        <v>8872</v>
      </c>
      <c r="S468" s="43" t="s">
        <v>8873</v>
      </c>
      <c r="T468" s="43" t="s">
        <v>8485</v>
      </c>
      <c r="U468" s="43" t="s">
        <v>8840</v>
      </c>
      <c r="V468" s="43" t="s">
        <v>8338</v>
      </c>
      <c r="W468" s="43">
        <v>19880620</v>
      </c>
    </row>
    <row r="469" spans="14:23">
      <c r="N469" s="38">
        <v>5300</v>
      </c>
      <c r="O469" s="36" t="s">
        <v>9081</v>
      </c>
      <c r="P469" s="41" t="s">
        <v>7665</v>
      </c>
      <c r="Q469" s="42" t="s">
        <v>7954</v>
      </c>
      <c r="R469" s="43" t="s">
        <v>7381</v>
      </c>
      <c r="S469" s="43" t="s">
        <v>8477</v>
      </c>
      <c r="T469" s="43" t="s">
        <v>8354</v>
      </c>
      <c r="U469" s="43" t="s">
        <v>8840</v>
      </c>
      <c r="V469" s="43" t="s">
        <v>8338</v>
      </c>
      <c r="W469" s="43">
        <v>19560702</v>
      </c>
    </row>
    <row r="470" spans="14:23">
      <c r="N470" s="38">
        <v>5300</v>
      </c>
      <c r="O470" s="36" t="s">
        <v>9081</v>
      </c>
      <c r="P470" s="41" t="s">
        <v>7693</v>
      </c>
      <c r="Q470" s="42" t="s">
        <v>7984</v>
      </c>
      <c r="R470" s="43" t="s">
        <v>7412</v>
      </c>
      <c r="S470" s="43" t="s">
        <v>8474</v>
      </c>
      <c r="T470" s="43" t="s">
        <v>8474</v>
      </c>
      <c r="U470" s="43" t="s">
        <v>8840</v>
      </c>
      <c r="V470" s="43" t="s">
        <v>8338</v>
      </c>
      <c r="W470" s="43">
        <v>19740216</v>
      </c>
    </row>
    <row r="471" spans="14:23">
      <c r="N471" s="38">
        <v>5300</v>
      </c>
      <c r="O471" s="36" t="s">
        <v>9081</v>
      </c>
      <c r="P471" s="41" t="s">
        <v>7834</v>
      </c>
      <c r="Q471" s="42" t="s">
        <v>8125</v>
      </c>
      <c r="R471" s="43" t="s">
        <v>7549</v>
      </c>
      <c r="S471" s="43" t="s">
        <v>8933</v>
      </c>
      <c r="T471" s="43"/>
      <c r="U471" s="43" t="s">
        <v>7376</v>
      </c>
      <c r="V471" s="43" t="s">
        <v>8338</v>
      </c>
      <c r="W471" s="43">
        <v>20001004</v>
      </c>
    </row>
    <row r="472" spans="14:23">
      <c r="N472" s="38">
        <v>5300</v>
      </c>
      <c r="O472" s="36" t="s">
        <v>9081</v>
      </c>
      <c r="P472" s="41" t="s">
        <v>7836</v>
      </c>
      <c r="Q472" s="42" t="s">
        <v>8127</v>
      </c>
      <c r="R472" s="43" t="s">
        <v>7551</v>
      </c>
      <c r="S472" s="43" t="s">
        <v>8607</v>
      </c>
      <c r="T472" s="43"/>
      <c r="U472" s="43" t="s">
        <v>7376</v>
      </c>
      <c r="V472" s="43" t="s">
        <v>8338</v>
      </c>
      <c r="W472" s="43">
        <v>19991221</v>
      </c>
    </row>
    <row r="473" spans="14:23">
      <c r="N473" s="38">
        <v>5300</v>
      </c>
      <c r="O473" s="36" t="s">
        <v>9081</v>
      </c>
      <c r="P473" s="41" t="s">
        <v>7852</v>
      </c>
      <c r="Q473" s="42" t="s">
        <v>8145</v>
      </c>
      <c r="R473" s="43" t="s">
        <v>7567</v>
      </c>
      <c r="S473" s="43" t="s">
        <v>9283</v>
      </c>
      <c r="T473" s="43"/>
      <c r="U473" s="43" t="s">
        <v>7376</v>
      </c>
      <c r="V473" s="43" t="s">
        <v>8338</v>
      </c>
      <c r="W473" s="43">
        <v>20010830</v>
      </c>
    </row>
    <row r="474" spans="14:23">
      <c r="N474" s="38">
        <v>5300</v>
      </c>
      <c r="O474" s="36" t="s">
        <v>9081</v>
      </c>
      <c r="P474" s="41" t="s">
        <v>7909</v>
      </c>
      <c r="Q474" s="42" t="s">
        <v>8202</v>
      </c>
      <c r="R474" s="43" t="s">
        <v>8932</v>
      </c>
      <c r="S474" s="43" t="s">
        <v>8605</v>
      </c>
      <c r="T474" s="43"/>
      <c r="U474" s="43" t="s">
        <v>7376</v>
      </c>
      <c r="V474" s="43" t="s">
        <v>8338</v>
      </c>
      <c r="W474" s="43">
        <v>20151224</v>
      </c>
    </row>
    <row r="475" spans="14:23">
      <c r="N475" s="38">
        <v>5300</v>
      </c>
      <c r="O475" s="36" t="s">
        <v>9081</v>
      </c>
      <c r="P475" s="41" t="s">
        <v>7946</v>
      </c>
      <c r="Q475" s="42" t="s">
        <v>8934</v>
      </c>
      <c r="R475" s="43" t="s">
        <v>7657</v>
      </c>
      <c r="S475" s="43" t="s">
        <v>8606</v>
      </c>
      <c r="T475" s="43"/>
      <c r="U475" s="43" t="s">
        <v>7376</v>
      </c>
      <c r="V475" s="43" t="s">
        <v>8338</v>
      </c>
      <c r="W475" s="43">
        <v>20200806</v>
      </c>
    </row>
    <row r="476" spans="14:23">
      <c r="N476" s="38">
        <v>5300</v>
      </c>
      <c r="O476" s="36" t="s">
        <v>9081</v>
      </c>
      <c r="P476" s="41" t="s">
        <v>7666</v>
      </c>
      <c r="Q476" s="42" t="s">
        <v>7955</v>
      </c>
      <c r="R476" s="43" t="s">
        <v>7382</v>
      </c>
      <c r="S476" s="43" t="s">
        <v>8491</v>
      </c>
      <c r="T476" s="43" t="s">
        <v>8491</v>
      </c>
      <c r="U476" s="43" t="s">
        <v>8840</v>
      </c>
      <c r="V476" s="43" t="s">
        <v>8338</v>
      </c>
      <c r="W476" s="43">
        <v>19730629</v>
      </c>
    </row>
    <row r="477" spans="14:23">
      <c r="N477" s="38">
        <v>5300</v>
      </c>
      <c r="O477" s="36" t="s">
        <v>9081</v>
      </c>
      <c r="P477" s="41" t="s">
        <v>7676</v>
      </c>
      <c r="Q477" s="42" t="s">
        <v>7965</v>
      </c>
      <c r="R477" s="43" t="s">
        <v>7393</v>
      </c>
      <c r="S477" s="43" t="s">
        <v>8484</v>
      </c>
      <c r="T477" s="43" t="s">
        <v>8870</v>
      </c>
      <c r="U477" s="43" t="s">
        <v>8840</v>
      </c>
      <c r="V477" s="43" t="s">
        <v>8338</v>
      </c>
      <c r="W477" s="43">
        <v>19681227</v>
      </c>
    </row>
    <row r="478" spans="14:23">
      <c r="N478" s="38">
        <v>5300</v>
      </c>
      <c r="O478" s="36" t="s">
        <v>9081</v>
      </c>
      <c r="P478" s="41" t="s">
        <v>9186</v>
      </c>
      <c r="Q478" s="42" t="s">
        <v>9158</v>
      </c>
      <c r="R478" s="43" t="s">
        <v>9096</v>
      </c>
      <c r="S478" s="43" t="s">
        <v>9159</v>
      </c>
      <c r="T478" s="43" t="s">
        <v>9097</v>
      </c>
      <c r="U478" s="43" t="s">
        <v>8840</v>
      </c>
      <c r="V478" s="43" t="s">
        <v>8338</v>
      </c>
      <c r="W478" s="43">
        <v>20031007</v>
      </c>
    </row>
    <row r="479" spans="14:23">
      <c r="N479" s="38">
        <v>5300</v>
      </c>
      <c r="O479" s="36" t="s">
        <v>9081</v>
      </c>
      <c r="P479" s="41" t="s">
        <v>7720</v>
      </c>
      <c r="Q479" s="42" t="s">
        <v>8013</v>
      </c>
      <c r="R479" s="43" t="s">
        <v>9079</v>
      </c>
      <c r="S479" s="43" t="s">
        <v>9080</v>
      </c>
      <c r="T479" s="43" t="s">
        <v>8754</v>
      </c>
      <c r="U479" s="43" t="s">
        <v>8840</v>
      </c>
      <c r="V479" s="43" t="s">
        <v>8338</v>
      </c>
      <c r="W479" s="43">
        <v>19831220</v>
      </c>
    </row>
    <row r="480" spans="14:23">
      <c r="N480" s="38">
        <v>5300</v>
      </c>
      <c r="O480" s="36" t="s">
        <v>9081</v>
      </c>
      <c r="P480" s="41" t="s">
        <v>7759</v>
      </c>
      <c r="Q480" s="42" t="s">
        <v>8051</v>
      </c>
      <c r="R480" s="43" t="s">
        <v>7477</v>
      </c>
      <c r="S480" s="43" t="s">
        <v>8478</v>
      </c>
      <c r="T480" s="43" t="s">
        <v>8479</v>
      </c>
      <c r="U480" s="43" t="s">
        <v>8840</v>
      </c>
      <c r="V480" s="43" t="s">
        <v>9250</v>
      </c>
      <c r="W480" s="43">
        <v>19991215</v>
      </c>
    </row>
    <row r="481" spans="14:23">
      <c r="N481" s="38">
        <v>5300</v>
      </c>
      <c r="O481" s="36" t="s">
        <v>9081</v>
      </c>
      <c r="P481" s="41" t="s">
        <v>7771</v>
      </c>
      <c r="Q481" s="42" t="s">
        <v>8063</v>
      </c>
      <c r="R481" s="43" t="s">
        <v>7487</v>
      </c>
      <c r="S481" s="43" t="s">
        <v>8480</v>
      </c>
      <c r="T481" s="43" t="s">
        <v>8481</v>
      </c>
      <c r="U481" s="43" t="s">
        <v>8840</v>
      </c>
      <c r="V481" s="43" t="s">
        <v>8338</v>
      </c>
      <c r="W481" s="43">
        <v>20091214</v>
      </c>
    </row>
    <row r="482" spans="14:23">
      <c r="N482" s="38">
        <v>5300</v>
      </c>
      <c r="O482" s="36" t="s">
        <v>9081</v>
      </c>
      <c r="P482" s="41" t="s">
        <v>7785</v>
      </c>
      <c r="Q482" s="42" t="s">
        <v>8077</v>
      </c>
      <c r="R482" s="43" t="s">
        <v>7500</v>
      </c>
      <c r="S482" s="43" t="s">
        <v>8482</v>
      </c>
      <c r="T482" s="43" t="s">
        <v>8355</v>
      </c>
      <c r="U482" s="43" t="s">
        <v>8840</v>
      </c>
      <c r="V482" s="43" t="s">
        <v>8338</v>
      </c>
      <c r="W482" s="43">
        <v>20100317</v>
      </c>
    </row>
    <row r="483" spans="14:23">
      <c r="N483" s="38">
        <v>5300</v>
      </c>
      <c r="O483" s="36" t="s">
        <v>9081</v>
      </c>
      <c r="P483" s="41" t="s">
        <v>7799</v>
      </c>
      <c r="Q483" s="42" t="s">
        <v>8092</v>
      </c>
      <c r="R483" s="43" t="s">
        <v>8874</v>
      </c>
      <c r="S483" s="43" t="s">
        <v>8486</v>
      </c>
      <c r="T483" s="43" t="s">
        <v>8487</v>
      </c>
      <c r="U483" s="43" t="s">
        <v>8840</v>
      </c>
      <c r="V483" s="43" t="s">
        <v>8338</v>
      </c>
      <c r="W483" s="43">
        <v>20110330</v>
      </c>
    </row>
    <row r="484" spans="14:23">
      <c r="N484" s="38">
        <v>5300</v>
      </c>
      <c r="O484" s="36" t="s">
        <v>9081</v>
      </c>
      <c r="P484" s="41" t="s">
        <v>7802</v>
      </c>
      <c r="Q484" s="42" t="s">
        <v>8096</v>
      </c>
      <c r="R484" s="43" t="s">
        <v>9284</v>
      </c>
      <c r="S484" s="43" t="s">
        <v>8755</v>
      </c>
      <c r="T484" s="43" t="s">
        <v>8483</v>
      </c>
      <c r="U484" s="43" t="s">
        <v>8840</v>
      </c>
      <c r="V484" s="43" t="s">
        <v>8338</v>
      </c>
      <c r="W484" s="43">
        <v>20130718</v>
      </c>
    </row>
    <row r="485" spans="14:23">
      <c r="N485" s="38">
        <v>5300</v>
      </c>
      <c r="O485" s="36" t="s">
        <v>9081</v>
      </c>
      <c r="P485" s="41" t="s">
        <v>7918</v>
      </c>
      <c r="Q485" s="42" t="s">
        <v>8212</v>
      </c>
      <c r="R485" s="43" t="s">
        <v>7633</v>
      </c>
      <c r="S485" s="43" t="s">
        <v>8608</v>
      </c>
      <c r="T485" s="43"/>
      <c r="U485" s="43" t="s">
        <v>7376</v>
      </c>
      <c r="V485" s="43" t="s">
        <v>8338</v>
      </c>
      <c r="W485" s="43">
        <v>20150403</v>
      </c>
    </row>
    <row r="486" spans="14:23">
      <c r="N486" s="38">
        <v>5300</v>
      </c>
      <c r="O486" s="36" t="s">
        <v>9081</v>
      </c>
      <c r="P486" s="41" t="s">
        <v>7672</v>
      </c>
      <c r="Q486" s="42" t="s">
        <v>7962</v>
      </c>
      <c r="R486" s="43" t="s">
        <v>7389</v>
      </c>
      <c r="S486" s="43" t="s">
        <v>8759</v>
      </c>
      <c r="T486" s="43" t="s">
        <v>8760</v>
      </c>
      <c r="U486" s="43" t="s">
        <v>8840</v>
      </c>
      <c r="V486" s="43" t="s">
        <v>8338</v>
      </c>
      <c r="W486" s="43">
        <v>19760624</v>
      </c>
    </row>
    <row r="487" spans="14:23">
      <c r="N487" s="38">
        <v>5300</v>
      </c>
      <c r="O487" s="36" t="s">
        <v>9081</v>
      </c>
      <c r="P487" s="41" t="s">
        <v>7680</v>
      </c>
      <c r="Q487" s="42" t="s">
        <v>7971</v>
      </c>
      <c r="R487" s="43" t="s">
        <v>7398</v>
      </c>
      <c r="S487" s="43" t="s">
        <v>7398</v>
      </c>
      <c r="T487" s="43" t="s">
        <v>7398</v>
      </c>
      <c r="U487" s="43" t="s">
        <v>8840</v>
      </c>
      <c r="V487" s="43" t="s">
        <v>8338</v>
      </c>
      <c r="W487" s="43">
        <v>19730625</v>
      </c>
    </row>
    <row r="488" spans="14:23">
      <c r="N488" s="38">
        <v>5300</v>
      </c>
      <c r="O488" s="36" t="s">
        <v>9081</v>
      </c>
      <c r="P488" s="41" t="s">
        <v>7681</v>
      </c>
      <c r="Q488" s="42" t="s">
        <v>7972</v>
      </c>
      <c r="R488" s="43" t="s">
        <v>7399</v>
      </c>
      <c r="S488" s="43" t="s">
        <v>8497</v>
      </c>
      <c r="T488" s="43" t="s">
        <v>8498</v>
      </c>
      <c r="U488" s="43" t="s">
        <v>8840</v>
      </c>
      <c r="V488" s="43" t="s">
        <v>8338</v>
      </c>
      <c r="W488" s="43">
        <v>19730430</v>
      </c>
    </row>
    <row r="489" spans="14:23">
      <c r="N489" s="38">
        <v>5300</v>
      </c>
      <c r="O489" s="36" t="s">
        <v>9081</v>
      </c>
      <c r="P489" s="41" t="s">
        <v>7691</v>
      </c>
      <c r="Q489" s="42" t="s">
        <v>7982</v>
      </c>
      <c r="R489" s="43" t="s">
        <v>7409</v>
      </c>
      <c r="S489" s="43" t="s">
        <v>8876</v>
      </c>
      <c r="T489" s="43" t="s">
        <v>8492</v>
      </c>
      <c r="U489" s="43" t="s">
        <v>8840</v>
      </c>
      <c r="V489" s="43" t="s">
        <v>8338</v>
      </c>
      <c r="W489" s="43">
        <v>19760630</v>
      </c>
    </row>
    <row r="490" spans="14:23">
      <c r="N490" s="38">
        <v>5300</v>
      </c>
      <c r="O490" s="36" t="s">
        <v>9081</v>
      </c>
      <c r="P490" s="41" t="s">
        <v>7711</v>
      </c>
      <c r="Q490" s="42" t="s">
        <v>8002</v>
      </c>
      <c r="R490" s="43" t="s">
        <v>7427</v>
      </c>
      <c r="S490" s="43" t="s">
        <v>8493</v>
      </c>
      <c r="T490" s="43" t="s">
        <v>8494</v>
      </c>
      <c r="U490" s="43" t="s">
        <v>8840</v>
      </c>
      <c r="V490" s="43" t="s">
        <v>8338</v>
      </c>
      <c r="W490" s="43">
        <v>19910312</v>
      </c>
    </row>
    <row r="491" spans="14:23">
      <c r="N491" s="38">
        <v>5300</v>
      </c>
      <c r="O491" s="36" t="s">
        <v>9081</v>
      </c>
      <c r="P491" s="41" t="s">
        <v>7794</v>
      </c>
      <c r="Q491" s="42" t="s">
        <v>8086</v>
      </c>
      <c r="R491" s="43" t="s">
        <v>7509</v>
      </c>
      <c r="S491" s="43" t="s">
        <v>9285</v>
      </c>
      <c r="T491" s="43" t="s">
        <v>8490</v>
      </c>
      <c r="U491" s="43" t="s">
        <v>8840</v>
      </c>
      <c r="V491" s="43" t="s">
        <v>8338</v>
      </c>
      <c r="W491" s="43">
        <v>20141127</v>
      </c>
    </row>
    <row r="492" spans="14:23">
      <c r="N492" s="38">
        <v>5300</v>
      </c>
      <c r="O492" s="36" t="s">
        <v>9081</v>
      </c>
      <c r="P492" s="41" t="s">
        <v>7732</v>
      </c>
      <c r="Q492" s="42" t="s">
        <v>8021</v>
      </c>
      <c r="R492" s="43" t="s">
        <v>7448</v>
      </c>
      <c r="S492" s="43" t="s">
        <v>8756</v>
      </c>
      <c r="T492" s="43" t="s">
        <v>8875</v>
      </c>
      <c r="U492" s="43" t="s">
        <v>8840</v>
      </c>
      <c r="V492" s="43" t="s">
        <v>8338</v>
      </c>
      <c r="W492" s="43">
        <v>19890520</v>
      </c>
    </row>
    <row r="493" spans="14:23">
      <c r="N493" s="38">
        <v>5300</v>
      </c>
      <c r="O493" s="36" t="s">
        <v>9081</v>
      </c>
      <c r="P493" s="41" t="s">
        <v>7740</v>
      </c>
      <c r="Q493" s="42" t="s">
        <v>8030</v>
      </c>
      <c r="R493" s="43" t="s">
        <v>7457</v>
      </c>
      <c r="S493" s="43" t="s">
        <v>8501</v>
      </c>
      <c r="T493" s="43" t="s">
        <v>8502</v>
      </c>
      <c r="U493" s="43" t="s">
        <v>8840</v>
      </c>
      <c r="V493" s="43" t="s">
        <v>8338</v>
      </c>
      <c r="W493" s="43">
        <v>20110304</v>
      </c>
    </row>
    <row r="494" spans="14:23">
      <c r="N494" s="38">
        <v>5300</v>
      </c>
      <c r="O494" s="36" t="s">
        <v>9081</v>
      </c>
      <c r="P494" s="41" t="s">
        <v>7747</v>
      </c>
      <c r="Q494" s="42" t="s">
        <v>8037</v>
      </c>
      <c r="R494" s="43" t="s">
        <v>7465</v>
      </c>
      <c r="S494" s="43" t="s">
        <v>8499</v>
      </c>
      <c r="T494" s="43" t="s">
        <v>8500</v>
      </c>
      <c r="U494" s="43" t="s">
        <v>8840</v>
      </c>
      <c r="V494" s="43" t="s">
        <v>8338</v>
      </c>
      <c r="W494" s="43">
        <v>20070921</v>
      </c>
    </row>
    <row r="495" spans="14:23">
      <c r="N495" s="38">
        <v>5300</v>
      </c>
      <c r="O495" s="36" t="s">
        <v>9081</v>
      </c>
      <c r="P495" s="41" t="s">
        <v>7748</v>
      </c>
      <c r="Q495" s="42" t="s">
        <v>8039</v>
      </c>
      <c r="R495" s="43" t="s">
        <v>7466</v>
      </c>
      <c r="S495" s="43" t="s">
        <v>8356</v>
      </c>
      <c r="T495" s="43" t="s">
        <v>8757</v>
      </c>
      <c r="U495" s="43" t="s">
        <v>8840</v>
      </c>
      <c r="V495" s="43" t="s">
        <v>8338</v>
      </c>
      <c r="W495" s="43">
        <v>19980303</v>
      </c>
    </row>
    <row r="496" spans="14:23">
      <c r="N496" s="38">
        <v>5300</v>
      </c>
      <c r="O496" s="36" t="s">
        <v>9081</v>
      </c>
      <c r="P496" s="41" t="s">
        <v>7783</v>
      </c>
      <c r="Q496" s="42" t="s">
        <v>8074</v>
      </c>
      <c r="R496" s="43" t="s">
        <v>7498</v>
      </c>
      <c r="S496" s="43" t="s">
        <v>8488</v>
      </c>
      <c r="T496" s="43" t="s">
        <v>8489</v>
      </c>
      <c r="U496" s="43" t="s">
        <v>8840</v>
      </c>
      <c r="V496" s="43" t="s">
        <v>8338</v>
      </c>
      <c r="W496" s="43">
        <v>20100928</v>
      </c>
    </row>
    <row r="497" spans="14:23">
      <c r="N497" s="38">
        <v>5300</v>
      </c>
      <c r="O497" s="36" t="s">
        <v>9081</v>
      </c>
      <c r="P497" s="41" t="s">
        <v>7731</v>
      </c>
      <c r="Q497" s="42" t="s">
        <v>8020</v>
      </c>
      <c r="R497" s="43" t="s">
        <v>7447</v>
      </c>
      <c r="S497" s="43" t="s">
        <v>8495</v>
      </c>
      <c r="T497" s="43" t="s">
        <v>8496</v>
      </c>
      <c r="U497" s="43" t="s">
        <v>8840</v>
      </c>
      <c r="V497" s="43" t="s">
        <v>8338</v>
      </c>
      <c r="W497" s="43">
        <v>19960130</v>
      </c>
    </row>
    <row r="498" spans="14:23">
      <c r="N498" s="38">
        <v>5300</v>
      </c>
      <c r="O498" s="36" t="s">
        <v>9081</v>
      </c>
      <c r="P498" s="41" t="s">
        <v>7891</v>
      </c>
      <c r="Q498" s="42" t="s">
        <v>8185</v>
      </c>
      <c r="R498" s="43" t="s">
        <v>7607</v>
      </c>
      <c r="S498" s="43" t="s">
        <v>7607</v>
      </c>
      <c r="T498" s="43"/>
      <c r="U498" s="43" t="s">
        <v>7376</v>
      </c>
      <c r="V498" s="43" t="s">
        <v>8338</v>
      </c>
      <c r="W498" s="43">
        <v>20071001</v>
      </c>
    </row>
    <row r="499" spans="14:23">
      <c r="N499" s="38">
        <v>5300</v>
      </c>
      <c r="O499" s="36" t="s">
        <v>9276</v>
      </c>
      <c r="P499" s="41" t="s">
        <v>7929</v>
      </c>
      <c r="Q499" s="42" t="s">
        <v>8222</v>
      </c>
      <c r="R499" s="43" t="s">
        <v>7642</v>
      </c>
      <c r="S499" s="43" t="s">
        <v>8609</v>
      </c>
      <c r="T499" s="43"/>
      <c r="U499" s="43" t="s">
        <v>7376</v>
      </c>
      <c r="V499" s="43" t="s">
        <v>8338</v>
      </c>
      <c r="W499" s="43">
        <v>20160502</v>
      </c>
    </row>
    <row r="500" spans="14:23">
      <c r="N500" s="38">
        <v>5300</v>
      </c>
      <c r="O500" s="36" t="s">
        <v>9081</v>
      </c>
      <c r="P500" s="41" t="s">
        <v>7816</v>
      </c>
      <c r="Q500" s="42" t="s">
        <v>8877</v>
      </c>
      <c r="R500" s="43" t="s">
        <v>7534</v>
      </c>
      <c r="S500" s="43" t="s">
        <v>8878</v>
      </c>
      <c r="T500" s="43" t="s">
        <v>8879</v>
      </c>
      <c r="U500" s="43" t="s">
        <v>8840</v>
      </c>
      <c r="V500" s="43" t="s">
        <v>8338</v>
      </c>
      <c r="W500" s="43">
        <v>20171208</v>
      </c>
    </row>
    <row r="501" spans="14:23">
      <c r="N501" s="38">
        <v>5300</v>
      </c>
      <c r="O501" s="36" t="s">
        <v>9081</v>
      </c>
      <c r="P501" s="41" t="s">
        <v>7708</v>
      </c>
      <c r="Q501" s="42" t="s">
        <v>7999</v>
      </c>
      <c r="R501" s="43" t="s">
        <v>7425</v>
      </c>
      <c r="S501" s="43" t="s">
        <v>8503</v>
      </c>
      <c r="T501" s="43" t="s">
        <v>8758</v>
      </c>
      <c r="U501" s="43" t="s">
        <v>8840</v>
      </c>
      <c r="V501" s="43" t="s">
        <v>8338</v>
      </c>
      <c r="W501" s="43">
        <v>20111223</v>
      </c>
    </row>
    <row r="502" spans="14:23">
      <c r="N502" s="38">
        <v>5300</v>
      </c>
      <c r="O502" s="36" t="s">
        <v>9081</v>
      </c>
      <c r="P502" s="41" t="s">
        <v>7742</v>
      </c>
      <c r="Q502" s="42" t="s">
        <v>8032</v>
      </c>
      <c r="R502" s="43" t="s">
        <v>7460</v>
      </c>
      <c r="S502" s="43" t="s">
        <v>8761</v>
      </c>
      <c r="T502" s="43" t="s">
        <v>8762</v>
      </c>
      <c r="U502" s="43" t="s">
        <v>8840</v>
      </c>
      <c r="V502" s="43" t="s">
        <v>8338</v>
      </c>
      <c r="W502" s="43">
        <v>20060209</v>
      </c>
    </row>
    <row r="503" spans="14:23">
      <c r="N503" s="38">
        <v>5300</v>
      </c>
      <c r="O503" s="36" t="s">
        <v>9081</v>
      </c>
      <c r="P503" s="41" t="s">
        <v>7673</v>
      </c>
      <c r="Q503" s="42" t="s">
        <v>7963</v>
      </c>
      <c r="R503" s="43" t="s">
        <v>7390</v>
      </c>
      <c r="S503" s="43" t="s">
        <v>8504</v>
      </c>
      <c r="T503" s="43" t="s">
        <v>8880</v>
      </c>
      <c r="U503" s="43" t="s">
        <v>8840</v>
      </c>
      <c r="V503" s="43" t="s">
        <v>8338</v>
      </c>
      <c r="W503" s="43">
        <v>19751212</v>
      </c>
    </row>
    <row r="504" spans="14:23">
      <c r="N504" s="38">
        <v>5300</v>
      </c>
      <c r="O504" s="36" t="s">
        <v>9081</v>
      </c>
      <c r="P504" s="41" t="s">
        <v>7856</v>
      </c>
      <c r="Q504" s="42" t="s">
        <v>8149</v>
      </c>
      <c r="R504" s="43" t="s">
        <v>7571</v>
      </c>
      <c r="S504" s="43" t="s">
        <v>8616</v>
      </c>
      <c r="T504" s="43"/>
      <c r="U504" s="43" t="s">
        <v>7376</v>
      </c>
      <c r="V504" s="43" t="s">
        <v>8338</v>
      </c>
      <c r="W504" s="43">
        <v>19991224</v>
      </c>
    </row>
    <row r="505" spans="14:23">
      <c r="N505" s="38">
        <v>5300</v>
      </c>
      <c r="O505" s="36" t="s">
        <v>9081</v>
      </c>
      <c r="P505" s="41" t="s">
        <v>7860</v>
      </c>
      <c r="Q505" s="42" t="s">
        <v>8153</v>
      </c>
      <c r="R505" s="43" t="s">
        <v>7575</v>
      </c>
      <c r="S505" s="43" t="s">
        <v>8610</v>
      </c>
      <c r="T505" s="43"/>
      <c r="U505" s="43" t="s">
        <v>7376</v>
      </c>
      <c r="V505" s="43" t="s">
        <v>8338</v>
      </c>
      <c r="W505" s="43">
        <v>20000427</v>
      </c>
    </row>
    <row r="506" spans="14:23">
      <c r="N506" s="38">
        <v>5300</v>
      </c>
      <c r="O506" s="36" t="s">
        <v>9081</v>
      </c>
      <c r="P506" s="41" t="s">
        <v>7875</v>
      </c>
      <c r="Q506" s="42" t="s">
        <v>8168</v>
      </c>
      <c r="R506" s="43" t="s">
        <v>7591</v>
      </c>
      <c r="S506" s="43" t="s">
        <v>8613</v>
      </c>
      <c r="T506" s="43"/>
      <c r="U506" s="43" t="s">
        <v>7376</v>
      </c>
      <c r="V506" s="43" t="s">
        <v>8338</v>
      </c>
      <c r="W506" s="43">
        <v>20081125</v>
      </c>
    </row>
    <row r="507" spans="14:23">
      <c r="N507" s="38">
        <v>5300</v>
      </c>
      <c r="O507" s="36" t="s">
        <v>9081</v>
      </c>
      <c r="P507" s="41" t="s">
        <v>7898</v>
      </c>
      <c r="Q507" s="42" t="s">
        <v>9286</v>
      </c>
      <c r="R507" s="43" t="s">
        <v>7614</v>
      </c>
      <c r="S507" s="43" t="s">
        <v>8611</v>
      </c>
      <c r="T507" s="43"/>
      <c r="U507" s="43" t="s">
        <v>7376</v>
      </c>
      <c r="V507" s="43" t="s">
        <v>8338</v>
      </c>
      <c r="W507" s="43">
        <v>20091218</v>
      </c>
    </row>
    <row r="508" spans="14:23">
      <c r="N508" s="38">
        <v>5300</v>
      </c>
      <c r="O508" s="36" t="s">
        <v>9081</v>
      </c>
      <c r="P508" s="41" t="s">
        <v>7800</v>
      </c>
      <c r="Q508" s="42" t="s">
        <v>8882</v>
      </c>
      <c r="R508" s="43" t="s">
        <v>7515</v>
      </c>
      <c r="S508" s="43" t="s">
        <v>8512</v>
      </c>
      <c r="T508" s="43" t="s">
        <v>8512</v>
      </c>
      <c r="U508" s="43" t="s">
        <v>8840</v>
      </c>
      <c r="V508" s="43" t="s">
        <v>8338</v>
      </c>
      <c r="W508" s="43">
        <v>20110610</v>
      </c>
    </row>
    <row r="509" spans="14:23">
      <c r="N509" s="38">
        <v>5300</v>
      </c>
      <c r="O509" s="36" t="s">
        <v>9081</v>
      </c>
      <c r="P509" s="41" t="s">
        <v>7932</v>
      </c>
      <c r="Q509" s="42" t="s">
        <v>8225</v>
      </c>
      <c r="R509" s="43" t="s">
        <v>7645</v>
      </c>
      <c r="S509" s="43" t="s">
        <v>8612</v>
      </c>
      <c r="T509" s="43"/>
      <c r="U509" s="43" t="s">
        <v>7376</v>
      </c>
      <c r="V509" s="43" t="s">
        <v>8338</v>
      </c>
      <c r="W509" s="43">
        <v>20170914</v>
      </c>
    </row>
    <row r="510" spans="14:23">
      <c r="N510" s="38">
        <v>5300</v>
      </c>
      <c r="O510" s="36" t="s">
        <v>9081</v>
      </c>
      <c r="P510" s="41" t="s">
        <v>7939</v>
      </c>
      <c r="Q510" s="42" t="s">
        <v>8232</v>
      </c>
      <c r="R510" s="43" t="s">
        <v>7650</v>
      </c>
      <c r="S510" s="43" t="s">
        <v>8614</v>
      </c>
      <c r="T510" s="43"/>
      <c r="U510" s="43" t="s">
        <v>7376</v>
      </c>
      <c r="V510" s="43" t="s">
        <v>8338</v>
      </c>
      <c r="W510" s="43">
        <v>20200910</v>
      </c>
    </row>
    <row r="511" spans="14:23">
      <c r="N511" s="38">
        <v>5300</v>
      </c>
      <c r="O511" s="36" t="s">
        <v>9081</v>
      </c>
      <c r="P511" s="41" t="s">
        <v>7718</v>
      </c>
      <c r="Q511" s="42" t="s">
        <v>8009</v>
      </c>
      <c r="R511" s="43" t="s">
        <v>7434</v>
      </c>
      <c r="S511" s="43" t="s">
        <v>8511</v>
      </c>
      <c r="T511" s="43" t="s">
        <v>8881</v>
      </c>
      <c r="U511" s="43" t="s">
        <v>8840</v>
      </c>
      <c r="V511" s="43" t="s">
        <v>8338</v>
      </c>
      <c r="W511" s="43">
        <v>19850709</v>
      </c>
    </row>
    <row r="512" spans="14:23">
      <c r="N512" s="38">
        <v>5300</v>
      </c>
      <c r="O512" s="36" t="s">
        <v>9081</v>
      </c>
      <c r="P512" s="41" t="s">
        <v>7744</v>
      </c>
      <c r="Q512" s="42" t="s">
        <v>8034</v>
      </c>
      <c r="R512" s="43" t="s">
        <v>7462</v>
      </c>
      <c r="S512" s="43" t="s">
        <v>8509</v>
      </c>
      <c r="T512" s="43" t="s">
        <v>8763</v>
      </c>
      <c r="U512" s="43" t="s">
        <v>8840</v>
      </c>
      <c r="V512" s="43" t="s">
        <v>8338</v>
      </c>
      <c r="W512" s="43">
        <v>20160715</v>
      </c>
    </row>
    <row r="513" spans="14:23">
      <c r="N513" s="38">
        <v>5300</v>
      </c>
      <c r="O513" s="36" t="s">
        <v>9081</v>
      </c>
      <c r="P513" s="41" t="s">
        <v>7907</v>
      </c>
      <c r="Q513" s="42" t="s">
        <v>8200</v>
      </c>
      <c r="R513" s="43" t="s">
        <v>7622</v>
      </c>
      <c r="S513" s="43" t="s">
        <v>9287</v>
      </c>
      <c r="T513" s="43"/>
      <c r="U513" s="43" t="s">
        <v>7376</v>
      </c>
      <c r="V513" s="43" t="s">
        <v>8338</v>
      </c>
      <c r="W513" s="43">
        <v>20130510</v>
      </c>
    </row>
    <row r="514" spans="14:23">
      <c r="N514" s="38">
        <v>5300</v>
      </c>
      <c r="O514" s="36" t="s">
        <v>9081</v>
      </c>
      <c r="P514" s="41" t="s">
        <v>8935</v>
      </c>
      <c r="Q514" s="42" t="s">
        <v>8936</v>
      </c>
      <c r="R514" s="43" t="s">
        <v>7566</v>
      </c>
      <c r="S514" s="43" t="s">
        <v>7566</v>
      </c>
      <c r="T514" s="43"/>
      <c r="U514" s="43" t="s">
        <v>7376</v>
      </c>
      <c r="V514" s="43" t="s">
        <v>8338</v>
      </c>
      <c r="W514" s="43">
        <v>19991123</v>
      </c>
    </row>
    <row r="515" spans="14:23">
      <c r="N515" s="38">
        <v>5300</v>
      </c>
      <c r="O515" s="36" t="s">
        <v>9081</v>
      </c>
      <c r="P515" s="41" t="s">
        <v>7874</v>
      </c>
      <c r="Q515" s="42" t="s">
        <v>8167</v>
      </c>
      <c r="R515" s="43" t="s">
        <v>7590</v>
      </c>
      <c r="S515" s="43" t="s">
        <v>8618</v>
      </c>
      <c r="T515" s="43"/>
      <c r="U515" s="43" t="s">
        <v>7376</v>
      </c>
      <c r="V515" s="43" t="s">
        <v>8338</v>
      </c>
      <c r="W515" s="43">
        <v>20051011</v>
      </c>
    </row>
    <row r="516" spans="14:23">
      <c r="N516" s="38">
        <v>5300</v>
      </c>
      <c r="O516" s="36" t="s">
        <v>9081</v>
      </c>
      <c r="P516" s="41" t="s">
        <v>7936</v>
      </c>
      <c r="Q516" s="42" t="s">
        <v>8229</v>
      </c>
      <c r="R516" s="43" t="s">
        <v>7649</v>
      </c>
      <c r="S516" s="43" t="s">
        <v>8789</v>
      </c>
      <c r="T516" s="43"/>
      <c r="U516" s="43" t="s">
        <v>7376</v>
      </c>
      <c r="V516" s="43" t="s">
        <v>8338</v>
      </c>
      <c r="W516" s="43">
        <v>20171212</v>
      </c>
    </row>
    <row r="517" spans="14:23">
      <c r="N517" s="38">
        <v>5300</v>
      </c>
      <c r="O517" s="36" t="s">
        <v>9081</v>
      </c>
      <c r="P517" s="41" t="s">
        <v>8937</v>
      </c>
      <c r="Q517" s="42" t="s">
        <v>8364</v>
      </c>
      <c r="R517" s="43" t="s">
        <v>8938</v>
      </c>
      <c r="S517" s="43" t="s">
        <v>8617</v>
      </c>
      <c r="T517" s="43"/>
      <c r="U517" s="43" t="s">
        <v>7376</v>
      </c>
      <c r="V517" s="43" t="s">
        <v>8338</v>
      </c>
      <c r="W517" s="43">
        <v>20220721</v>
      </c>
    </row>
    <row r="518" spans="14:23">
      <c r="N518" s="38">
        <v>5300</v>
      </c>
      <c r="O518" s="36" t="s">
        <v>9081</v>
      </c>
      <c r="P518" s="41" t="s">
        <v>7683</v>
      </c>
      <c r="Q518" s="42" t="s">
        <v>7974</v>
      </c>
      <c r="R518" s="43" t="s">
        <v>7401</v>
      </c>
      <c r="S518" s="43" t="s">
        <v>8766</v>
      </c>
      <c r="T518" s="43" t="s">
        <v>8887</v>
      </c>
      <c r="U518" s="43" t="s">
        <v>8840</v>
      </c>
      <c r="V518" s="43" t="s">
        <v>8338</v>
      </c>
      <c r="W518" s="43">
        <v>19750630</v>
      </c>
    </row>
    <row r="519" spans="14:23">
      <c r="N519" s="38">
        <v>5300</v>
      </c>
      <c r="O519" s="36" t="s">
        <v>9081</v>
      </c>
      <c r="P519" s="41" t="s">
        <v>7690</v>
      </c>
      <c r="Q519" s="42" t="s">
        <v>7981</v>
      </c>
      <c r="R519" s="43" t="s">
        <v>7408</v>
      </c>
      <c r="S519" s="43" t="s">
        <v>8527</v>
      </c>
      <c r="T519" s="43" t="s">
        <v>8767</v>
      </c>
      <c r="U519" s="43" t="s">
        <v>8840</v>
      </c>
      <c r="V519" s="43" t="s">
        <v>8338</v>
      </c>
      <c r="W519" s="43">
        <v>19850819</v>
      </c>
    </row>
    <row r="520" spans="14:23">
      <c r="N520" s="38">
        <v>5300</v>
      </c>
      <c r="O520" s="36" t="s">
        <v>9081</v>
      </c>
      <c r="P520" s="41" t="s">
        <v>9288</v>
      </c>
      <c r="Q520" s="42" t="s">
        <v>8101</v>
      </c>
      <c r="R520" s="43" t="s">
        <v>7524</v>
      </c>
      <c r="S520" s="43" t="s">
        <v>8518</v>
      </c>
      <c r="T520" s="43" t="s">
        <v>8519</v>
      </c>
      <c r="U520" s="43" t="s">
        <v>8840</v>
      </c>
      <c r="V520" s="43" t="s">
        <v>8338</v>
      </c>
      <c r="W520" s="43">
        <v>20141006</v>
      </c>
    </row>
    <row r="521" spans="14:23">
      <c r="N521" s="38">
        <v>5300</v>
      </c>
      <c r="O521" s="36" t="s">
        <v>9081</v>
      </c>
      <c r="P521" s="41" t="s">
        <v>7714</v>
      </c>
      <c r="Q521" s="42" t="s">
        <v>8005</v>
      </c>
      <c r="R521" s="43" t="s">
        <v>7430</v>
      </c>
      <c r="S521" s="43" t="s">
        <v>8357</v>
      </c>
      <c r="T521" s="43" t="s">
        <v>8510</v>
      </c>
      <c r="U521" s="43" t="s">
        <v>8840</v>
      </c>
      <c r="V521" s="43" t="s">
        <v>8338</v>
      </c>
      <c r="W521" s="43">
        <v>19891218</v>
      </c>
    </row>
    <row r="522" spans="14:23">
      <c r="N522" s="38">
        <v>5300</v>
      </c>
      <c r="O522" s="36" t="s">
        <v>9081</v>
      </c>
      <c r="P522" s="41" t="s">
        <v>7736</v>
      </c>
      <c r="Q522" s="42" t="s">
        <v>8026</v>
      </c>
      <c r="R522" s="43" t="s">
        <v>7453</v>
      </c>
      <c r="S522" s="43" t="s">
        <v>8521</v>
      </c>
      <c r="T522" s="43" t="s">
        <v>8522</v>
      </c>
      <c r="U522" s="43" t="s">
        <v>8840</v>
      </c>
      <c r="V522" s="43" t="s">
        <v>8338</v>
      </c>
      <c r="W522" s="43">
        <v>19960703</v>
      </c>
    </row>
    <row r="523" spans="14:23">
      <c r="N523" s="38">
        <v>5300</v>
      </c>
      <c r="O523" s="36" t="s">
        <v>9081</v>
      </c>
      <c r="P523" s="41" t="s">
        <v>7764</v>
      </c>
      <c r="Q523" s="42" t="s">
        <v>8056</v>
      </c>
      <c r="R523" s="43" t="s">
        <v>7482</v>
      </c>
      <c r="S523" s="43" t="s">
        <v>8764</v>
      </c>
      <c r="T523" s="43" t="s">
        <v>8765</v>
      </c>
      <c r="U523" s="43" t="s">
        <v>8840</v>
      </c>
      <c r="V523" s="43" t="s">
        <v>8338</v>
      </c>
      <c r="W523" s="43">
        <v>20010202</v>
      </c>
    </row>
    <row r="524" spans="14:23">
      <c r="N524" s="38">
        <v>5300</v>
      </c>
      <c r="O524" s="36" t="s">
        <v>9081</v>
      </c>
      <c r="P524" s="41" t="s">
        <v>7765</v>
      </c>
      <c r="Q524" s="42" t="s">
        <v>8057</v>
      </c>
      <c r="R524" s="43" t="s">
        <v>7483</v>
      </c>
      <c r="S524" s="43" t="s">
        <v>8513</v>
      </c>
      <c r="T524" s="43" t="s">
        <v>8513</v>
      </c>
      <c r="U524" s="43" t="s">
        <v>8840</v>
      </c>
      <c r="V524" s="43" t="s">
        <v>8338</v>
      </c>
      <c r="W524" s="43">
        <v>20010323</v>
      </c>
    </row>
    <row r="525" spans="14:23">
      <c r="N525" s="38">
        <v>5300</v>
      </c>
      <c r="O525" s="36" t="s">
        <v>9081</v>
      </c>
      <c r="P525" s="41" t="s">
        <v>7768</v>
      </c>
      <c r="Q525" s="42" t="s">
        <v>8060</v>
      </c>
      <c r="R525" s="43" t="s">
        <v>8883</v>
      </c>
      <c r="S525" s="43" t="s">
        <v>8514</v>
      </c>
      <c r="T525" s="43" t="s">
        <v>8515</v>
      </c>
      <c r="U525" s="43" t="s">
        <v>8840</v>
      </c>
      <c r="V525" s="43" t="s">
        <v>8338</v>
      </c>
      <c r="W525" s="43">
        <v>20071214</v>
      </c>
    </row>
    <row r="526" spans="14:23">
      <c r="N526" s="38">
        <v>5300</v>
      </c>
      <c r="O526" s="36" t="s">
        <v>9081</v>
      </c>
      <c r="P526" s="41" t="s">
        <v>7793</v>
      </c>
      <c r="Q526" s="42" t="s">
        <v>8085</v>
      </c>
      <c r="R526" s="43" t="s">
        <v>7508</v>
      </c>
      <c r="S526" s="43" t="s">
        <v>8507</v>
      </c>
      <c r="T526" s="43" t="s">
        <v>8508</v>
      </c>
      <c r="U526" s="43" t="s">
        <v>8840</v>
      </c>
      <c r="V526" s="43" t="s">
        <v>8338</v>
      </c>
      <c r="W526" s="43">
        <v>20090730</v>
      </c>
    </row>
    <row r="527" spans="14:23">
      <c r="N527" s="38">
        <v>5300</v>
      </c>
      <c r="O527" s="36" t="s">
        <v>9081</v>
      </c>
      <c r="P527" s="41" t="s">
        <v>7709</v>
      </c>
      <c r="Q527" s="42" t="s">
        <v>8000</v>
      </c>
      <c r="R527" s="43" t="s">
        <v>7426</v>
      </c>
      <c r="S527" s="43" t="s">
        <v>8529</v>
      </c>
      <c r="T527" s="43" t="s">
        <v>8530</v>
      </c>
      <c r="U527" s="43" t="s">
        <v>8840</v>
      </c>
      <c r="V527" s="43" t="s">
        <v>8338</v>
      </c>
      <c r="W527" s="43">
        <v>19940812</v>
      </c>
    </row>
    <row r="528" spans="14:23">
      <c r="N528" s="38">
        <v>5300</v>
      </c>
      <c r="O528" s="36" t="s">
        <v>9081</v>
      </c>
      <c r="P528" s="41" t="s">
        <v>7850</v>
      </c>
      <c r="Q528" s="42" t="s">
        <v>8143</v>
      </c>
      <c r="R528" s="43" t="s">
        <v>8942</v>
      </c>
      <c r="S528" s="43" t="s">
        <v>8943</v>
      </c>
      <c r="T528" s="43"/>
      <c r="U528" s="43" t="s">
        <v>7376</v>
      </c>
      <c r="V528" s="43" t="s">
        <v>8338</v>
      </c>
      <c r="W528" s="43">
        <v>20021105</v>
      </c>
    </row>
    <row r="529" spans="14:23">
      <c r="N529" s="38">
        <v>5300</v>
      </c>
      <c r="O529" s="36" t="s">
        <v>9081</v>
      </c>
      <c r="P529" s="41" t="s">
        <v>7830</v>
      </c>
      <c r="Q529" s="42" t="s">
        <v>9289</v>
      </c>
      <c r="R529" s="43" t="s">
        <v>7545</v>
      </c>
      <c r="S529" s="43" t="s">
        <v>8774</v>
      </c>
      <c r="T529" s="43" t="s">
        <v>8552</v>
      </c>
      <c r="U529" s="43" t="s">
        <v>8840</v>
      </c>
      <c r="V529" s="43" t="s">
        <v>8338</v>
      </c>
      <c r="W529" s="43">
        <v>20210125</v>
      </c>
    </row>
    <row r="530" spans="14:23">
      <c r="N530" s="38">
        <v>5300</v>
      </c>
      <c r="O530" s="36" t="s">
        <v>9081</v>
      </c>
      <c r="P530" s="41" t="s">
        <v>7881</v>
      </c>
      <c r="Q530" s="42" t="s">
        <v>8173</v>
      </c>
      <c r="R530" s="43" t="s">
        <v>7597</v>
      </c>
      <c r="S530" s="43" t="s">
        <v>8622</v>
      </c>
      <c r="T530" s="43"/>
      <c r="U530" s="43" t="s">
        <v>7376</v>
      </c>
      <c r="V530" s="43" t="s">
        <v>8338</v>
      </c>
      <c r="W530" s="43">
        <v>20041210</v>
      </c>
    </row>
    <row r="531" spans="14:23">
      <c r="N531" s="38">
        <v>5300</v>
      </c>
      <c r="O531" s="36" t="s">
        <v>9081</v>
      </c>
      <c r="P531" s="41" t="s">
        <v>7900</v>
      </c>
      <c r="Q531" s="42" t="s">
        <v>8194</v>
      </c>
      <c r="R531" s="43" t="s">
        <v>7615</v>
      </c>
      <c r="S531" s="43" t="s">
        <v>8621</v>
      </c>
      <c r="T531" s="43"/>
      <c r="U531" s="43" t="s">
        <v>9254</v>
      </c>
      <c r="V531" s="43" t="s">
        <v>8338</v>
      </c>
      <c r="W531" s="43">
        <v>20110209</v>
      </c>
    </row>
    <row r="532" spans="14:23">
      <c r="N532" s="38">
        <v>5300</v>
      </c>
      <c r="O532" s="36" t="s">
        <v>9081</v>
      </c>
      <c r="P532" s="41" t="s">
        <v>7928</v>
      </c>
      <c r="Q532" s="42" t="s">
        <v>8941</v>
      </c>
      <c r="R532" s="43" t="s">
        <v>7641</v>
      </c>
      <c r="S532" s="43" t="s">
        <v>8620</v>
      </c>
      <c r="T532" s="43"/>
      <c r="U532" s="43" t="s">
        <v>7376</v>
      </c>
      <c r="V532" s="43" t="s">
        <v>8338</v>
      </c>
      <c r="W532" s="43">
        <v>20160623</v>
      </c>
    </row>
    <row r="533" spans="14:23">
      <c r="N533" s="38">
        <v>5300</v>
      </c>
      <c r="O533" s="36" t="s">
        <v>9276</v>
      </c>
      <c r="P533" s="41" t="s">
        <v>8889</v>
      </c>
      <c r="Q533" s="42" t="s">
        <v>7952</v>
      </c>
      <c r="R533" s="43" t="s">
        <v>7379</v>
      </c>
      <c r="S533" s="43" t="s">
        <v>8534</v>
      </c>
      <c r="T533" s="43" t="s">
        <v>8535</v>
      </c>
      <c r="U533" s="43" t="s">
        <v>8840</v>
      </c>
      <c r="V533" s="43" t="s">
        <v>8338</v>
      </c>
      <c r="W533" s="43">
        <v>20091019</v>
      </c>
    </row>
    <row r="534" spans="14:23">
      <c r="N534" s="38">
        <v>5300</v>
      </c>
      <c r="O534" s="36" t="s">
        <v>9081</v>
      </c>
      <c r="P534" s="41" t="s">
        <v>7667</v>
      </c>
      <c r="Q534" s="42" t="s">
        <v>7956</v>
      </c>
      <c r="R534" s="43" t="s">
        <v>7384</v>
      </c>
      <c r="S534" s="43" t="s">
        <v>8532</v>
      </c>
      <c r="T534" s="43" t="s">
        <v>8533</v>
      </c>
      <c r="U534" s="43" t="s">
        <v>8840</v>
      </c>
      <c r="V534" s="43" t="s">
        <v>8338</v>
      </c>
      <c r="W534" s="43">
        <v>19681227</v>
      </c>
    </row>
    <row r="535" spans="14:23">
      <c r="N535" s="38">
        <v>5300</v>
      </c>
      <c r="O535" s="36" t="s">
        <v>9081</v>
      </c>
      <c r="P535" s="41" t="s">
        <v>8886</v>
      </c>
      <c r="Q535" s="42" t="s">
        <v>8523</v>
      </c>
      <c r="R535" s="43" t="s">
        <v>8524</v>
      </c>
      <c r="S535" s="43" t="s">
        <v>8525</v>
      </c>
      <c r="T535" s="43" t="s">
        <v>8526</v>
      </c>
      <c r="U535" s="43" t="s">
        <v>8840</v>
      </c>
      <c r="V535" s="43" t="s">
        <v>8338</v>
      </c>
      <c r="W535" s="43">
        <v>19841221</v>
      </c>
    </row>
    <row r="536" spans="14:23">
      <c r="N536" s="38">
        <v>5300</v>
      </c>
      <c r="O536" s="36" t="s">
        <v>9081</v>
      </c>
      <c r="P536" s="41" t="s">
        <v>7700</v>
      </c>
      <c r="Q536" s="42" t="s">
        <v>9290</v>
      </c>
      <c r="R536" s="43" t="s">
        <v>7417</v>
      </c>
      <c r="S536" s="43" t="s">
        <v>8528</v>
      </c>
      <c r="T536" s="43" t="s">
        <v>8768</v>
      </c>
      <c r="U536" s="43" t="s">
        <v>8840</v>
      </c>
      <c r="V536" s="43" t="s">
        <v>8338</v>
      </c>
      <c r="W536" s="43">
        <v>19881108</v>
      </c>
    </row>
    <row r="537" spans="14:23">
      <c r="N537" s="38">
        <v>5300</v>
      </c>
      <c r="O537" s="36" t="s">
        <v>9081</v>
      </c>
      <c r="P537" s="41" t="s">
        <v>7726</v>
      </c>
      <c r="Q537" s="42" t="s">
        <v>8888</v>
      </c>
      <c r="R537" s="43" t="s">
        <v>7443</v>
      </c>
      <c r="S537" s="43" t="s">
        <v>8769</v>
      </c>
      <c r="T537" s="43" t="s">
        <v>8531</v>
      </c>
      <c r="U537" s="43" t="s">
        <v>8840</v>
      </c>
      <c r="V537" s="43" t="s">
        <v>8338</v>
      </c>
      <c r="W537" s="43">
        <v>20110221</v>
      </c>
    </row>
    <row r="538" spans="14:23">
      <c r="N538" s="38">
        <v>5300</v>
      </c>
      <c r="O538" s="36" t="s">
        <v>9081</v>
      </c>
      <c r="P538" s="41" t="s">
        <v>9187</v>
      </c>
      <c r="Q538" s="42" t="s">
        <v>9098</v>
      </c>
      <c r="R538" s="43" t="s">
        <v>9099</v>
      </c>
      <c r="S538" s="43" t="s">
        <v>9100</v>
      </c>
      <c r="T538" s="43" t="s">
        <v>9011</v>
      </c>
      <c r="U538" s="43" t="s">
        <v>8840</v>
      </c>
      <c r="V538" s="43" t="s">
        <v>8338</v>
      </c>
      <c r="W538" s="43">
        <v>19881028</v>
      </c>
    </row>
    <row r="539" spans="14:23">
      <c r="N539" s="38">
        <v>5300</v>
      </c>
      <c r="O539" s="36" t="s">
        <v>9081</v>
      </c>
      <c r="P539" s="41" t="s">
        <v>7790</v>
      </c>
      <c r="Q539" s="42" t="s">
        <v>8082</v>
      </c>
      <c r="R539" s="43" t="s">
        <v>7505</v>
      </c>
      <c r="S539" s="43" t="s">
        <v>8516</v>
      </c>
      <c r="T539" s="43" t="s">
        <v>8517</v>
      </c>
      <c r="U539" s="43" t="s">
        <v>8840</v>
      </c>
      <c r="V539" s="43" t="s">
        <v>8338</v>
      </c>
      <c r="W539" s="43">
        <v>20080730</v>
      </c>
    </row>
    <row r="540" spans="14:23">
      <c r="N540" s="38">
        <v>5300</v>
      </c>
      <c r="O540" s="36" t="s">
        <v>9081</v>
      </c>
      <c r="P540" s="41" t="s">
        <v>7797</v>
      </c>
      <c r="Q540" s="42" t="s">
        <v>8090</v>
      </c>
      <c r="R540" s="43" t="s">
        <v>7513</v>
      </c>
      <c r="S540" s="43" t="s">
        <v>8544</v>
      </c>
      <c r="T540" s="43" t="s">
        <v>8545</v>
      </c>
      <c r="U540" s="43" t="s">
        <v>8840</v>
      </c>
      <c r="V540" s="43" t="s">
        <v>8338</v>
      </c>
      <c r="W540" s="43">
        <v>20210716</v>
      </c>
    </row>
    <row r="541" spans="14:23">
      <c r="N541" s="38">
        <v>5300</v>
      </c>
      <c r="O541" s="36" t="s">
        <v>9081</v>
      </c>
      <c r="P541" s="41" t="s">
        <v>8892</v>
      </c>
      <c r="Q541" s="42" t="s">
        <v>9291</v>
      </c>
      <c r="R541" s="43" t="s">
        <v>7514</v>
      </c>
      <c r="S541" s="43" t="s">
        <v>8893</v>
      </c>
      <c r="T541" s="43" t="s">
        <v>8546</v>
      </c>
      <c r="U541" s="43" t="s">
        <v>8840</v>
      </c>
      <c r="V541" s="43" t="s">
        <v>8338</v>
      </c>
      <c r="W541" s="43">
        <v>20110607</v>
      </c>
    </row>
    <row r="542" spans="14:23">
      <c r="N542" s="38">
        <v>5300</v>
      </c>
      <c r="O542" s="36" t="s">
        <v>9081</v>
      </c>
      <c r="P542" s="41" t="s">
        <v>8894</v>
      </c>
      <c r="Q542" s="42" t="s">
        <v>8547</v>
      </c>
      <c r="R542" s="43" t="s">
        <v>8895</v>
      </c>
      <c r="S542" s="43" t="s">
        <v>8548</v>
      </c>
      <c r="T542" s="43" t="s">
        <v>8771</v>
      </c>
      <c r="U542" s="43" t="s">
        <v>8840</v>
      </c>
      <c r="V542" s="43" t="s">
        <v>8338</v>
      </c>
      <c r="W542" s="43">
        <v>20170315</v>
      </c>
    </row>
    <row r="543" spans="14:23">
      <c r="N543" s="38">
        <v>5300</v>
      </c>
      <c r="O543" s="36" t="s">
        <v>9081</v>
      </c>
      <c r="P543" s="41" t="s">
        <v>7805</v>
      </c>
      <c r="Q543" s="42" t="s">
        <v>8099</v>
      </c>
      <c r="R543" s="43" t="s">
        <v>7521</v>
      </c>
      <c r="S543" s="43" t="s">
        <v>8896</v>
      </c>
      <c r="T543" s="43" t="s">
        <v>8549</v>
      </c>
      <c r="U543" s="43" t="s">
        <v>8840</v>
      </c>
      <c r="V543" s="43" t="s">
        <v>8338</v>
      </c>
      <c r="W543" s="43">
        <v>20131206</v>
      </c>
    </row>
    <row r="544" spans="14:23">
      <c r="N544" s="38">
        <v>5300</v>
      </c>
      <c r="O544" s="36" t="s">
        <v>9081</v>
      </c>
      <c r="P544" s="41" t="s">
        <v>7807</v>
      </c>
      <c r="Q544" s="42" t="s">
        <v>8100</v>
      </c>
      <c r="R544" s="43" t="s">
        <v>7523</v>
      </c>
      <c r="S544" s="43" t="s">
        <v>8550</v>
      </c>
      <c r="T544" s="43" t="s">
        <v>8550</v>
      </c>
      <c r="U544" s="43" t="s">
        <v>8840</v>
      </c>
      <c r="V544" s="43" t="s">
        <v>8338</v>
      </c>
      <c r="W544" s="43">
        <v>20140407</v>
      </c>
    </row>
    <row r="545" spans="14:23">
      <c r="N545" s="38">
        <v>5300</v>
      </c>
      <c r="O545" s="36" t="s">
        <v>9081</v>
      </c>
      <c r="P545" s="41" t="s">
        <v>7818</v>
      </c>
      <c r="Q545" s="42" t="s">
        <v>8111</v>
      </c>
      <c r="R545" s="43" t="s">
        <v>7535</v>
      </c>
      <c r="S545" s="43" t="s">
        <v>8772</v>
      </c>
      <c r="T545" s="43" t="s">
        <v>8897</v>
      </c>
      <c r="U545" s="43" t="s">
        <v>8840</v>
      </c>
      <c r="V545" s="43" t="s">
        <v>9250</v>
      </c>
      <c r="W545" s="43">
        <v>20180713</v>
      </c>
    </row>
    <row r="546" spans="14:23">
      <c r="N546" s="38">
        <v>5300</v>
      </c>
      <c r="O546" s="36" t="s">
        <v>9081</v>
      </c>
      <c r="P546" s="41" t="s">
        <v>7819</v>
      </c>
      <c r="Q546" s="42" t="s">
        <v>8112</v>
      </c>
      <c r="R546" s="43" t="s">
        <v>7536</v>
      </c>
      <c r="S546" s="43" t="s">
        <v>8885</v>
      </c>
      <c r="T546" s="43" t="s">
        <v>8520</v>
      </c>
      <c r="U546" s="43" t="s">
        <v>8840</v>
      </c>
      <c r="V546" s="43" t="s">
        <v>8338</v>
      </c>
      <c r="W546" s="43">
        <v>20180713</v>
      </c>
    </row>
    <row r="547" spans="14:23">
      <c r="N547" s="38">
        <v>5300</v>
      </c>
      <c r="O547" s="36" t="s">
        <v>9081</v>
      </c>
      <c r="P547" s="41" t="s">
        <v>8939</v>
      </c>
      <c r="Q547" s="42" t="s">
        <v>8940</v>
      </c>
      <c r="R547" s="43" t="s">
        <v>7588</v>
      </c>
      <c r="S547" s="43" t="s">
        <v>8619</v>
      </c>
      <c r="T547" s="43"/>
      <c r="U547" s="43" t="s">
        <v>7376</v>
      </c>
      <c r="V547" s="43" t="s">
        <v>8338</v>
      </c>
      <c r="W547" s="43">
        <v>20030818</v>
      </c>
    </row>
    <row r="548" spans="14:23">
      <c r="N548" s="38">
        <v>5300</v>
      </c>
      <c r="O548" s="36" t="s">
        <v>9081</v>
      </c>
      <c r="P548" s="41" t="s">
        <v>7873</v>
      </c>
      <c r="Q548" s="42" t="s">
        <v>8166</v>
      </c>
      <c r="R548" s="43" t="s">
        <v>7589</v>
      </c>
      <c r="S548" s="43" t="s">
        <v>8623</v>
      </c>
      <c r="T548" s="43"/>
      <c r="U548" s="43" t="s">
        <v>7376</v>
      </c>
      <c r="V548" s="43" t="s">
        <v>8338</v>
      </c>
      <c r="W548" s="43">
        <v>20031219</v>
      </c>
    </row>
    <row r="549" spans="14:23">
      <c r="N549" s="38">
        <v>5300</v>
      </c>
      <c r="O549" s="36" t="s">
        <v>9081</v>
      </c>
      <c r="P549" s="41" t="s">
        <v>9188</v>
      </c>
      <c r="Q549" s="42" t="s">
        <v>9160</v>
      </c>
      <c r="R549" s="43" t="s">
        <v>9101</v>
      </c>
      <c r="S549" s="43" t="s">
        <v>9161</v>
      </c>
      <c r="T549" s="43" t="s">
        <v>9012</v>
      </c>
      <c r="U549" s="43" t="s">
        <v>8840</v>
      </c>
      <c r="V549" s="43" t="s">
        <v>8338</v>
      </c>
      <c r="W549" s="43">
        <v>20200521</v>
      </c>
    </row>
    <row r="550" spans="14:23">
      <c r="N550" s="38">
        <v>5300</v>
      </c>
      <c r="O550" s="36" t="s">
        <v>9276</v>
      </c>
      <c r="P550" s="41" t="s">
        <v>7895</v>
      </c>
      <c r="Q550" s="42" t="s">
        <v>8189</v>
      </c>
      <c r="R550" s="43" t="s">
        <v>7611</v>
      </c>
      <c r="S550" s="43" t="s">
        <v>8628</v>
      </c>
      <c r="T550" s="43"/>
      <c r="U550" s="43" t="s">
        <v>7376</v>
      </c>
      <c r="V550" s="43" t="s">
        <v>8338</v>
      </c>
      <c r="W550" s="43">
        <v>20100910</v>
      </c>
    </row>
    <row r="551" spans="14:23">
      <c r="N551" s="38">
        <v>5300</v>
      </c>
      <c r="O551" s="36" t="s">
        <v>9081</v>
      </c>
      <c r="P551" s="41" t="s">
        <v>7896</v>
      </c>
      <c r="Q551" s="42" t="s">
        <v>8190</v>
      </c>
      <c r="R551" s="43" t="s">
        <v>7612</v>
      </c>
      <c r="S551" s="43" t="s">
        <v>8627</v>
      </c>
      <c r="T551" s="43"/>
      <c r="U551" s="43" t="s">
        <v>7376</v>
      </c>
      <c r="V551" s="43" t="s">
        <v>8338</v>
      </c>
      <c r="W551" s="43">
        <v>20080603</v>
      </c>
    </row>
    <row r="552" spans="14:23">
      <c r="N552" s="38">
        <v>5300</v>
      </c>
      <c r="O552" s="36" t="s">
        <v>9081</v>
      </c>
      <c r="P552" s="41" t="s">
        <v>7905</v>
      </c>
      <c r="Q552" s="42" t="s">
        <v>8198</v>
      </c>
      <c r="R552" s="43" t="s">
        <v>7620</v>
      </c>
      <c r="S552" s="43" t="s">
        <v>8946</v>
      </c>
      <c r="T552" s="43"/>
      <c r="U552" s="43" t="s">
        <v>7376</v>
      </c>
      <c r="V552" s="43" t="s">
        <v>8338</v>
      </c>
      <c r="W552" s="43">
        <v>20120120</v>
      </c>
    </row>
    <row r="553" spans="14:23">
      <c r="N553" s="38">
        <v>5300</v>
      </c>
      <c r="O553" s="36" t="s">
        <v>9081</v>
      </c>
      <c r="P553" s="41" t="s">
        <v>7906</v>
      </c>
      <c r="Q553" s="42" t="s">
        <v>8199</v>
      </c>
      <c r="R553" s="43" t="s">
        <v>7621</v>
      </c>
      <c r="S553" s="43" t="s">
        <v>8629</v>
      </c>
      <c r="T553" s="43"/>
      <c r="U553" s="43" t="s">
        <v>7376</v>
      </c>
      <c r="V553" s="43" t="s">
        <v>8338</v>
      </c>
      <c r="W553" s="43">
        <v>20151217</v>
      </c>
    </row>
    <row r="554" spans="14:23">
      <c r="N554" s="38">
        <v>5300</v>
      </c>
      <c r="O554" s="36" t="s">
        <v>9081</v>
      </c>
      <c r="P554" s="41" t="s">
        <v>7920</v>
      </c>
      <c r="Q554" s="42" t="s">
        <v>8214</v>
      </c>
      <c r="R554" s="43" t="s">
        <v>8947</v>
      </c>
      <c r="S554" s="43" t="s">
        <v>8631</v>
      </c>
      <c r="T554" s="43"/>
      <c r="U554" s="43" t="s">
        <v>7376</v>
      </c>
      <c r="V554" s="43" t="s">
        <v>8338</v>
      </c>
      <c r="W554" s="43">
        <v>20150724</v>
      </c>
    </row>
    <row r="555" spans="14:23">
      <c r="N555" s="38">
        <v>5300</v>
      </c>
      <c r="O555" s="36" t="s">
        <v>9081</v>
      </c>
      <c r="P555" s="41" t="s">
        <v>7931</v>
      </c>
      <c r="Q555" s="42" t="s">
        <v>8224</v>
      </c>
      <c r="R555" s="43" t="s">
        <v>7644</v>
      </c>
      <c r="S555" s="43" t="s">
        <v>8944</v>
      </c>
      <c r="T555" s="43"/>
      <c r="U555" s="43" t="s">
        <v>9254</v>
      </c>
      <c r="V555" s="43" t="s">
        <v>8338</v>
      </c>
      <c r="W555" s="43">
        <v>20171124</v>
      </c>
    </row>
    <row r="556" spans="14:23">
      <c r="N556" s="38">
        <v>5300</v>
      </c>
      <c r="O556" s="36" t="s">
        <v>9081</v>
      </c>
      <c r="P556" s="41" t="s">
        <v>7950</v>
      </c>
      <c r="Q556" s="42" t="s">
        <v>8244</v>
      </c>
      <c r="R556" s="43" t="s">
        <v>7662</v>
      </c>
      <c r="S556" s="43" t="s">
        <v>8790</v>
      </c>
      <c r="T556" s="43"/>
      <c r="U556" s="43" t="s">
        <v>7376</v>
      </c>
      <c r="V556" s="43" t="s">
        <v>8338</v>
      </c>
      <c r="W556" s="43">
        <v>20220930</v>
      </c>
    </row>
    <row r="557" spans="14:23">
      <c r="N557" s="38">
        <v>5300</v>
      </c>
      <c r="O557" s="36" t="s">
        <v>9081</v>
      </c>
      <c r="P557" s="41" t="s">
        <v>8890</v>
      </c>
      <c r="Q557" s="42" t="s">
        <v>7969</v>
      </c>
      <c r="R557" s="43" t="s">
        <v>8891</v>
      </c>
      <c r="S557" s="43" t="s">
        <v>8536</v>
      </c>
      <c r="T557" s="43" t="s">
        <v>8537</v>
      </c>
      <c r="U557" s="43" t="s">
        <v>8840</v>
      </c>
      <c r="V557" s="43" t="s">
        <v>8338</v>
      </c>
      <c r="W557" s="43">
        <v>19770630</v>
      </c>
    </row>
    <row r="558" spans="14:23">
      <c r="N558" s="38">
        <v>5300</v>
      </c>
      <c r="O558" s="36" t="s">
        <v>9081</v>
      </c>
      <c r="P558" s="41" t="s">
        <v>8903</v>
      </c>
      <c r="Q558" s="42" t="s">
        <v>8904</v>
      </c>
      <c r="R558" s="43" t="s">
        <v>8558</v>
      </c>
      <c r="S558" s="43" t="s">
        <v>8559</v>
      </c>
      <c r="T558" s="43" t="s">
        <v>8560</v>
      </c>
      <c r="U558" s="43" t="s">
        <v>8840</v>
      </c>
      <c r="V558" s="43" t="s">
        <v>8338</v>
      </c>
      <c r="W558" s="43">
        <v>19750529</v>
      </c>
    </row>
    <row r="559" spans="14:23">
      <c r="N559" s="38">
        <v>5300</v>
      </c>
      <c r="O559" s="36" t="s">
        <v>9081</v>
      </c>
      <c r="P559" s="41" t="s">
        <v>9189</v>
      </c>
      <c r="Q559" s="42" t="s">
        <v>9102</v>
      </c>
      <c r="R559" s="43" t="s">
        <v>9162</v>
      </c>
      <c r="S559" s="43" t="s">
        <v>9103</v>
      </c>
      <c r="T559" s="43" t="s">
        <v>9104</v>
      </c>
      <c r="U559" s="43" t="s">
        <v>8840</v>
      </c>
      <c r="V559" s="43" t="s">
        <v>8338</v>
      </c>
      <c r="W559" s="43">
        <v>19691222</v>
      </c>
    </row>
    <row r="560" spans="14:23">
      <c r="N560" s="38">
        <v>5300</v>
      </c>
      <c r="O560" s="36" t="s">
        <v>9081</v>
      </c>
      <c r="P560" s="41" t="s">
        <v>7688</v>
      </c>
      <c r="Q560" s="42" t="s">
        <v>7979</v>
      </c>
      <c r="R560" s="43" t="s">
        <v>7406</v>
      </c>
      <c r="S560" s="43" t="s">
        <v>8561</v>
      </c>
      <c r="T560" s="43" t="s">
        <v>8562</v>
      </c>
      <c r="U560" s="43" t="s">
        <v>8840</v>
      </c>
      <c r="V560" s="43" t="s">
        <v>8338</v>
      </c>
      <c r="W560" s="43">
        <v>19760415</v>
      </c>
    </row>
    <row r="561" spans="14:23">
      <c r="N561" s="38">
        <v>5300</v>
      </c>
      <c r="O561" s="36" t="s">
        <v>9081</v>
      </c>
      <c r="P561" s="41" t="s">
        <v>8905</v>
      </c>
      <c r="Q561" s="42" t="s">
        <v>8906</v>
      </c>
      <c r="R561" s="43" t="s">
        <v>7410</v>
      </c>
      <c r="S561" s="43" t="s">
        <v>8359</v>
      </c>
      <c r="T561" s="43" t="s">
        <v>8359</v>
      </c>
      <c r="U561" s="43" t="s">
        <v>8840</v>
      </c>
      <c r="V561" s="43" t="s">
        <v>8338</v>
      </c>
      <c r="W561" s="43">
        <v>19871128</v>
      </c>
    </row>
    <row r="562" spans="14:23">
      <c r="N562" s="38">
        <v>5300</v>
      </c>
      <c r="O562" s="36" t="s">
        <v>9081</v>
      </c>
      <c r="P562" s="41" t="s">
        <v>7695</v>
      </c>
      <c r="Q562" s="42" t="s">
        <v>7986</v>
      </c>
      <c r="R562" s="43" t="s">
        <v>7414</v>
      </c>
      <c r="S562" s="43" t="s">
        <v>8778</v>
      </c>
      <c r="T562" s="43" t="s">
        <v>8910</v>
      </c>
      <c r="U562" s="43" t="s">
        <v>8840</v>
      </c>
      <c r="V562" s="43" t="s">
        <v>8338</v>
      </c>
      <c r="W562" s="43">
        <v>19730621</v>
      </c>
    </row>
    <row r="563" spans="14:23">
      <c r="N563" s="38">
        <v>5300</v>
      </c>
      <c r="O563" s="36" t="s">
        <v>9081</v>
      </c>
      <c r="P563" s="41" t="s">
        <v>7697</v>
      </c>
      <c r="Q563" s="42" t="s">
        <v>7988</v>
      </c>
      <c r="R563" s="43" t="s">
        <v>7416</v>
      </c>
      <c r="S563" s="43" t="s">
        <v>8770</v>
      </c>
      <c r="T563" s="43" t="s">
        <v>9292</v>
      </c>
      <c r="U563" s="43" t="s">
        <v>8840</v>
      </c>
      <c r="V563" s="43" t="s">
        <v>8338</v>
      </c>
      <c r="W563" s="43">
        <v>19870723</v>
      </c>
    </row>
    <row r="564" spans="14:23">
      <c r="N564" s="38">
        <v>5300</v>
      </c>
      <c r="O564" s="36" t="s">
        <v>9081</v>
      </c>
      <c r="P564" s="41" t="s">
        <v>8909</v>
      </c>
      <c r="Q564" s="42" t="s">
        <v>8777</v>
      </c>
      <c r="R564" s="43" t="s">
        <v>8564</v>
      </c>
      <c r="S564" s="43" t="s">
        <v>8565</v>
      </c>
      <c r="T564" s="43" t="s">
        <v>8566</v>
      </c>
      <c r="U564" s="43" t="s">
        <v>8840</v>
      </c>
      <c r="V564" s="43" t="s">
        <v>8338</v>
      </c>
      <c r="W564" s="43">
        <v>19801205</v>
      </c>
    </row>
    <row r="565" spans="14:23">
      <c r="N565" s="38">
        <v>5300</v>
      </c>
      <c r="O565" s="36" t="s">
        <v>9081</v>
      </c>
      <c r="P565" s="41" t="s">
        <v>7703</v>
      </c>
      <c r="Q565" s="42" t="s">
        <v>7994</v>
      </c>
      <c r="R565" s="43" t="s">
        <v>7421</v>
      </c>
      <c r="S565" s="43" t="s">
        <v>8539</v>
      </c>
      <c r="T565" s="43" t="s">
        <v>8540</v>
      </c>
      <c r="U565" s="43" t="s">
        <v>8840</v>
      </c>
      <c r="V565" s="43" t="s">
        <v>8338</v>
      </c>
      <c r="W565" s="43">
        <v>19890801</v>
      </c>
    </row>
    <row r="566" spans="14:23">
      <c r="N566" s="38">
        <v>5300</v>
      </c>
      <c r="O566" s="36" t="s">
        <v>9081</v>
      </c>
      <c r="P566" s="41" t="s">
        <v>7704</v>
      </c>
      <c r="Q566" s="42" t="s">
        <v>7995</v>
      </c>
      <c r="R566" s="43" t="s">
        <v>7422</v>
      </c>
      <c r="S566" s="43" t="s">
        <v>8541</v>
      </c>
      <c r="T566" s="43" t="s">
        <v>8541</v>
      </c>
      <c r="U566" s="43" t="s">
        <v>8840</v>
      </c>
      <c r="V566" s="43" t="s">
        <v>8338</v>
      </c>
      <c r="W566" s="43">
        <v>19810803</v>
      </c>
    </row>
    <row r="567" spans="14:23">
      <c r="N567" s="38">
        <v>5300</v>
      </c>
      <c r="O567" s="36" t="s">
        <v>9081</v>
      </c>
      <c r="P567" s="41" t="s">
        <v>7777</v>
      </c>
      <c r="Q567" s="42" t="s">
        <v>8069</v>
      </c>
      <c r="R567" s="43" t="s">
        <v>7492</v>
      </c>
      <c r="S567" s="43" t="s">
        <v>8542</v>
      </c>
      <c r="T567" s="43" t="s">
        <v>8543</v>
      </c>
      <c r="U567" s="43" t="s">
        <v>8840</v>
      </c>
      <c r="V567" s="43" t="s">
        <v>8338</v>
      </c>
      <c r="W567" s="43">
        <v>20021101</v>
      </c>
    </row>
    <row r="568" spans="14:23">
      <c r="N568" s="38">
        <v>5300</v>
      </c>
      <c r="O568" s="36" t="s">
        <v>9081</v>
      </c>
      <c r="P568" s="41" t="s">
        <v>7778</v>
      </c>
      <c r="Q568" s="42" t="s">
        <v>8070</v>
      </c>
      <c r="R568" s="43" t="s">
        <v>7493</v>
      </c>
      <c r="S568" s="43" t="s">
        <v>8567</v>
      </c>
      <c r="T568" s="43" t="s">
        <v>8360</v>
      </c>
      <c r="U568" s="43" t="s">
        <v>8840</v>
      </c>
      <c r="V568" s="43" t="s">
        <v>8338</v>
      </c>
      <c r="W568" s="43">
        <v>20021125</v>
      </c>
    </row>
    <row r="569" spans="14:23">
      <c r="N569" s="38">
        <v>5300</v>
      </c>
      <c r="O569" s="36" t="s">
        <v>9081</v>
      </c>
      <c r="P569" s="41" t="s">
        <v>9190</v>
      </c>
      <c r="Q569" s="42" t="s">
        <v>9163</v>
      </c>
      <c r="R569" s="43" t="s">
        <v>9164</v>
      </c>
      <c r="S569" s="43" t="s">
        <v>9105</v>
      </c>
      <c r="T569" s="43" t="s">
        <v>9106</v>
      </c>
      <c r="U569" s="43" t="s">
        <v>8840</v>
      </c>
      <c r="V569" s="43" t="s">
        <v>8338</v>
      </c>
      <c r="W569" s="43">
        <v>20221103</v>
      </c>
    </row>
    <row r="570" spans="14:23">
      <c r="N570" s="38">
        <v>5300</v>
      </c>
      <c r="O570" s="36" t="s">
        <v>9081</v>
      </c>
      <c r="P570" s="41" t="s">
        <v>8907</v>
      </c>
      <c r="Q570" s="42" t="s">
        <v>8095</v>
      </c>
      <c r="R570" s="43" t="s">
        <v>7517</v>
      </c>
      <c r="S570" s="43" t="s">
        <v>8908</v>
      </c>
      <c r="T570" s="43" t="s">
        <v>8563</v>
      </c>
      <c r="U570" s="43" t="s">
        <v>8840</v>
      </c>
      <c r="V570" s="43" t="s">
        <v>8338</v>
      </c>
      <c r="W570" s="43">
        <v>20121019</v>
      </c>
    </row>
    <row r="571" spans="14:23">
      <c r="N571" s="38">
        <v>5300</v>
      </c>
      <c r="O571" s="36" t="s">
        <v>9081</v>
      </c>
      <c r="P571" s="41" t="s">
        <v>9191</v>
      </c>
      <c r="Q571" s="42" t="s">
        <v>9107</v>
      </c>
      <c r="R571" s="43" t="s">
        <v>9165</v>
      </c>
      <c r="S571" s="43" t="s">
        <v>9108</v>
      </c>
      <c r="T571" s="43" t="s">
        <v>9293</v>
      </c>
      <c r="U571" s="43" t="s">
        <v>8840</v>
      </c>
      <c r="V571" s="43" t="s">
        <v>8338</v>
      </c>
      <c r="W571" s="43">
        <v>20210202</v>
      </c>
    </row>
    <row r="572" spans="14:23">
      <c r="N572" s="38">
        <v>5300</v>
      </c>
      <c r="O572" s="36" t="s">
        <v>9081</v>
      </c>
      <c r="P572" s="41" t="s">
        <v>7826</v>
      </c>
      <c r="Q572" s="42" t="s">
        <v>8118</v>
      </c>
      <c r="R572" s="43" t="s">
        <v>7543</v>
      </c>
      <c r="S572" s="43" t="s">
        <v>8551</v>
      </c>
      <c r="T572" s="43" t="s">
        <v>8773</v>
      </c>
      <c r="U572" s="43" t="s">
        <v>8840</v>
      </c>
      <c r="V572" s="43" t="s">
        <v>8338</v>
      </c>
      <c r="W572" s="43">
        <v>20191018</v>
      </c>
    </row>
    <row r="573" spans="14:23">
      <c r="N573" s="38">
        <v>5300</v>
      </c>
      <c r="O573" s="36" t="s">
        <v>9081</v>
      </c>
      <c r="P573" s="41" t="s">
        <v>7883</v>
      </c>
      <c r="Q573" s="42" t="s">
        <v>8176</v>
      </c>
      <c r="R573" s="43" t="s">
        <v>7599</v>
      </c>
      <c r="S573" s="43" t="s">
        <v>8630</v>
      </c>
      <c r="T573" s="43"/>
      <c r="U573" s="43" t="s">
        <v>7376</v>
      </c>
      <c r="V573" s="43" t="s">
        <v>8338</v>
      </c>
      <c r="W573" s="43">
        <v>20060117</v>
      </c>
    </row>
    <row r="574" spans="14:23">
      <c r="N574" s="38">
        <v>5300</v>
      </c>
      <c r="O574" s="36" t="s">
        <v>9081</v>
      </c>
      <c r="P574" s="41" t="s">
        <v>7844</v>
      </c>
      <c r="Q574" s="42" t="s">
        <v>8135</v>
      </c>
      <c r="R574" s="43" t="s">
        <v>8950</v>
      </c>
      <c r="S574" s="43" t="s">
        <v>8791</v>
      </c>
      <c r="T574" s="43"/>
      <c r="U574" s="43" t="s">
        <v>7376</v>
      </c>
      <c r="V574" s="43" t="s">
        <v>8338</v>
      </c>
      <c r="W574" s="43">
        <v>19950807</v>
      </c>
    </row>
    <row r="575" spans="14:23">
      <c r="N575" s="38">
        <v>5300</v>
      </c>
      <c r="O575" s="36" t="s">
        <v>9081</v>
      </c>
      <c r="P575" s="41" t="s">
        <v>9192</v>
      </c>
      <c r="Q575" s="42" t="s">
        <v>9166</v>
      </c>
      <c r="R575" s="43" t="s">
        <v>9167</v>
      </c>
      <c r="S575" s="43" t="s">
        <v>9168</v>
      </c>
      <c r="T575" s="43" t="s">
        <v>9109</v>
      </c>
      <c r="U575" s="43" t="s">
        <v>8840</v>
      </c>
      <c r="V575" s="43" t="s">
        <v>8338</v>
      </c>
      <c r="W575" s="43">
        <v>20191018</v>
      </c>
    </row>
    <row r="576" spans="14:23">
      <c r="N576" s="38">
        <v>5300</v>
      </c>
      <c r="O576" s="36" t="s">
        <v>9081</v>
      </c>
      <c r="P576" s="41" t="s">
        <v>7858</v>
      </c>
      <c r="Q576" s="42" t="s">
        <v>8151</v>
      </c>
      <c r="R576" s="43" t="s">
        <v>7573</v>
      </c>
      <c r="S576" s="43" t="s">
        <v>8636</v>
      </c>
      <c r="T576" s="43"/>
      <c r="U576" s="43" t="s">
        <v>7376</v>
      </c>
      <c r="V576" s="43" t="s">
        <v>8338</v>
      </c>
      <c r="W576" s="43">
        <v>20070117</v>
      </c>
    </row>
    <row r="577" spans="14:23">
      <c r="N577" s="38">
        <v>5300</v>
      </c>
      <c r="O577" s="36" t="s">
        <v>9081</v>
      </c>
      <c r="P577" s="41" t="s">
        <v>7867</v>
      </c>
      <c r="Q577" s="42" t="s">
        <v>8160</v>
      </c>
      <c r="R577" s="43" t="s">
        <v>7582</v>
      </c>
      <c r="S577" s="43" t="s">
        <v>8366</v>
      </c>
      <c r="T577" s="43"/>
      <c r="U577" s="43" t="s">
        <v>7376</v>
      </c>
      <c r="V577" s="43" t="s">
        <v>8338</v>
      </c>
      <c r="W577" s="43">
        <v>20011218</v>
      </c>
    </row>
    <row r="578" spans="14:23">
      <c r="N578" s="38">
        <v>5300</v>
      </c>
      <c r="O578" s="36" t="s">
        <v>9081</v>
      </c>
      <c r="P578" s="41" t="s">
        <v>7884</v>
      </c>
      <c r="Q578" s="42" t="s">
        <v>8177</v>
      </c>
      <c r="R578" s="43" t="s">
        <v>8951</v>
      </c>
      <c r="S578" s="43" t="s">
        <v>8635</v>
      </c>
      <c r="T578" s="43"/>
      <c r="U578" s="43" t="s">
        <v>7376</v>
      </c>
      <c r="V578" s="43" t="s">
        <v>8338</v>
      </c>
      <c r="W578" s="43">
        <v>20051227</v>
      </c>
    </row>
    <row r="579" spans="14:23">
      <c r="N579" s="38">
        <v>5300</v>
      </c>
      <c r="O579" s="36" t="s">
        <v>9081</v>
      </c>
      <c r="P579" s="41" t="s">
        <v>7887</v>
      </c>
      <c r="Q579" s="42" t="s">
        <v>8181</v>
      </c>
      <c r="R579" s="43" t="s">
        <v>7603</v>
      </c>
      <c r="S579" s="43" t="s">
        <v>8638</v>
      </c>
      <c r="T579" s="43"/>
      <c r="U579" s="43" t="s">
        <v>7376</v>
      </c>
      <c r="V579" s="43" t="s">
        <v>8338</v>
      </c>
      <c r="W579" s="43">
        <v>20090116</v>
      </c>
    </row>
    <row r="580" spans="14:23">
      <c r="N580" s="38">
        <v>5300</v>
      </c>
      <c r="O580" s="36" t="s">
        <v>9081</v>
      </c>
      <c r="P580" s="41" t="s">
        <v>7910</v>
      </c>
      <c r="Q580" s="42" t="s">
        <v>8203</v>
      </c>
      <c r="R580" s="43" t="s">
        <v>7624</v>
      </c>
      <c r="S580" s="43" t="s">
        <v>8632</v>
      </c>
      <c r="T580" s="43"/>
      <c r="U580" s="43" t="s">
        <v>7376</v>
      </c>
      <c r="V580" s="43" t="s">
        <v>8338</v>
      </c>
      <c r="W580" s="43">
        <v>20170428</v>
      </c>
    </row>
    <row r="581" spans="14:23">
      <c r="N581" s="38">
        <v>5300</v>
      </c>
      <c r="O581" s="36" t="s">
        <v>9081</v>
      </c>
      <c r="P581" s="41" t="s">
        <v>7914</v>
      </c>
      <c r="Q581" s="42" t="s">
        <v>8208</v>
      </c>
      <c r="R581" s="43" t="s">
        <v>7629</v>
      </c>
      <c r="S581" s="43" t="s">
        <v>9294</v>
      </c>
      <c r="T581" s="43"/>
      <c r="U581" s="43" t="s">
        <v>7376</v>
      </c>
      <c r="V581" s="43" t="s">
        <v>8338</v>
      </c>
      <c r="W581" s="43">
        <v>20210809</v>
      </c>
    </row>
    <row r="582" spans="14:23">
      <c r="N582" s="38">
        <v>5300</v>
      </c>
      <c r="O582" s="36" t="s">
        <v>9081</v>
      </c>
      <c r="P582" s="41" t="s">
        <v>7917</v>
      </c>
      <c r="Q582" s="42" t="s">
        <v>8211</v>
      </c>
      <c r="R582" s="43" t="s">
        <v>7632</v>
      </c>
      <c r="S582" s="43" t="s">
        <v>8640</v>
      </c>
      <c r="T582" s="43"/>
      <c r="U582" s="43" t="s">
        <v>7376</v>
      </c>
      <c r="V582" s="43" t="s">
        <v>8338</v>
      </c>
      <c r="W582" s="43">
        <v>20150206</v>
      </c>
    </row>
    <row r="583" spans="14:23">
      <c r="N583" s="38">
        <v>5300</v>
      </c>
      <c r="O583" s="36" t="s">
        <v>9081</v>
      </c>
      <c r="P583" s="41" t="s">
        <v>7919</v>
      </c>
      <c r="Q583" s="42" t="s">
        <v>9295</v>
      </c>
      <c r="R583" s="43" t="s">
        <v>7634</v>
      </c>
      <c r="S583" s="43" t="s">
        <v>8365</v>
      </c>
      <c r="T583" s="43"/>
      <c r="U583" s="43" t="s">
        <v>7376</v>
      </c>
      <c r="V583" s="43" t="s">
        <v>8338</v>
      </c>
      <c r="W583" s="43">
        <v>20151117</v>
      </c>
    </row>
    <row r="584" spans="14:23">
      <c r="N584" s="38">
        <v>5300</v>
      </c>
      <c r="O584" s="36" t="s">
        <v>9081</v>
      </c>
      <c r="P584" s="41" t="s">
        <v>7925</v>
      </c>
      <c r="Q584" s="42" t="s">
        <v>8219</v>
      </c>
      <c r="R584" s="43" t="s">
        <v>7639</v>
      </c>
      <c r="S584" s="43" t="s">
        <v>8637</v>
      </c>
      <c r="T584" s="43"/>
      <c r="U584" s="43" t="s">
        <v>7376</v>
      </c>
      <c r="V584" s="43" t="s">
        <v>8338</v>
      </c>
      <c r="W584" s="43">
        <v>20150807</v>
      </c>
    </row>
    <row r="585" spans="14:23">
      <c r="N585" s="38">
        <v>5300</v>
      </c>
      <c r="O585" s="36" t="s">
        <v>9081</v>
      </c>
      <c r="P585" s="41" t="s">
        <v>8949</v>
      </c>
      <c r="Q585" s="42" t="s">
        <v>8234</v>
      </c>
      <c r="R585" s="43" t="s">
        <v>7652</v>
      </c>
      <c r="S585" s="43" t="s">
        <v>8634</v>
      </c>
      <c r="T585" s="43"/>
      <c r="U585" s="43" t="s">
        <v>7376</v>
      </c>
      <c r="V585" s="43" t="s">
        <v>8338</v>
      </c>
      <c r="W585" s="43">
        <v>20181219</v>
      </c>
    </row>
    <row r="586" spans="14:23">
      <c r="N586" s="38">
        <v>5300</v>
      </c>
      <c r="O586" s="36" t="s">
        <v>9081</v>
      </c>
      <c r="P586" s="41" t="s">
        <v>8952</v>
      </c>
      <c r="Q586" s="42" t="s">
        <v>8240</v>
      </c>
      <c r="R586" s="43" t="s">
        <v>7658</v>
      </c>
      <c r="S586" s="43" t="s">
        <v>8793</v>
      </c>
      <c r="T586" s="43"/>
      <c r="U586" s="43" t="s">
        <v>7376</v>
      </c>
      <c r="V586" s="43" t="s">
        <v>8338</v>
      </c>
      <c r="W586" s="43">
        <v>20220728</v>
      </c>
    </row>
    <row r="587" spans="14:23">
      <c r="N587" s="38">
        <v>5300</v>
      </c>
      <c r="O587" s="36" t="s">
        <v>9081</v>
      </c>
      <c r="P587" s="41" t="s">
        <v>7949</v>
      </c>
      <c r="Q587" s="42" t="s">
        <v>8243</v>
      </c>
      <c r="R587" s="43" t="s">
        <v>7661</v>
      </c>
      <c r="S587" s="43" t="s">
        <v>8948</v>
      </c>
      <c r="T587" s="43"/>
      <c r="U587" s="43" t="s">
        <v>7376</v>
      </c>
      <c r="V587" s="43" t="s">
        <v>8338</v>
      </c>
      <c r="W587" s="43">
        <v>20210528</v>
      </c>
    </row>
    <row r="588" spans="14:23">
      <c r="N588" s="38">
        <v>5300</v>
      </c>
      <c r="O588" s="36" t="s">
        <v>9081</v>
      </c>
      <c r="P588" s="41" t="s">
        <v>8911</v>
      </c>
      <c r="Q588" s="42" t="s">
        <v>8912</v>
      </c>
      <c r="R588" s="43" t="s">
        <v>7383</v>
      </c>
      <c r="S588" s="43" t="s">
        <v>7383</v>
      </c>
      <c r="T588" s="43" t="s">
        <v>7383</v>
      </c>
      <c r="U588" s="43" t="s">
        <v>8840</v>
      </c>
      <c r="V588" s="43" t="s">
        <v>8338</v>
      </c>
      <c r="W588" s="43">
        <v>19760202</v>
      </c>
    </row>
    <row r="589" spans="14:23">
      <c r="N589" s="38">
        <v>5300</v>
      </c>
      <c r="O589" s="36" t="s">
        <v>9081</v>
      </c>
      <c r="P589" s="41" t="s">
        <v>7675</v>
      </c>
      <c r="Q589" s="42" t="s">
        <v>8915</v>
      </c>
      <c r="R589" s="43" t="s">
        <v>7392</v>
      </c>
      <c r="S589" s="43" t="s">
        <v>8916</v>
      </c>
      <c r="T589" s="43" t="s">
        <v>8574</v>
      </c>
      <c r="U589" s="43" t="s">
        <v>9243</v>
      </c>
      <c r="V589" s="43" t="s">
        <v>8338</v>
      </c>
      <c r="W589" s="43">
        <v>19760130</v>
      </c>
    </row>
    <row r="590" spans="14:23">
      <c r="N590" s="38">
        <v>5300</v>
      </c>
      <c r="O590" s="36" t="s">
        <v>9081</v>
      </c>
      <c r="P590" s="41" t="s">
        <v>9193</v>
      </c>
      <c r="Q590" s="42" t="s">
        <v>9110</v>
      </c>
      <c r="R590" s="43" t="s">
        <v>9111</v>
      </c>
      <c r="S590" s="43" t="s">
        <v>9169</v>
      </c>
      <c r="T590" s="43" t="s">
        <v>9112</v>
      </c>
      <c r="U590" s="43" t="s">
        <v>8840</v>
      </c>
      <c r="V590" s="43" t="s">
        <v>8338</v>
      </c>
      <c r="W590" s="43">
        <v>19690513</v>
      </c>
    </row>
    <row r="591" spans="14:23">
      <c r="N591" s="38">
        <v>5300</v>
      </c>
      <c r="O591" s="36" t="s">
        <v>9081</v>
      </c>
      <c r="P591" s="41" t="s">
        <v>7713</v>
      </c>
      <c r="Q591" s="42" t="s">
        <v>8900</v>
      </c>
      <c r="R591" s="43" t="s">
        <v>7429</v>
      </c>
      <c r="S591" s="43" t="s">
        <v>8555</v>
      </c>
      <c r="T591" s="43" t="s">
        <v>8775</v>
      </c>
      <c r="U591" s="43" t="s">
        <v>8840</v>
      </c>
      <c r="V591" s="43" t="s">
        <v>8338</v>
      </c>
      <c r="W591" s="43">
        <v>20020716</v>
      </c>
    </row>
    <row r="592" spans="14:23">
      <c r="N592" s="38">
        <v>5300</v>
      </c>
      <c r="O592" s="36" t="s">
        <v>9081</v>
      </c>
      <c r="P592" s="41" t="s">
        <v>7795</v>
      </c>
      <c r="Q592" s="42" t="s">
        <v>8088</v>
      </c>
      <c r="R592" s="43" t="s">
        <v>7511</v>
      </c>
      <c r="S592" s="43" t="s">
        <v>8780</v>
      </c>
      <c r="T592" s="43" t="s">
        <v>8571</v>
      </c>
      <c r="U592" s="43" t="s">
        <v>8840</v>
      </c>
      <c r="V592" s="43" t="s">
        <v>8338</v>
      </c>
      <c r="W592" s="43">
        <v>20100201</v>
      </c>
    </row>
    <row r="593" spans="14:23">
      <c r="N593" s="38">
        <v>5300</v>
      </c>
      <c r="O593" s="36" t="s">
        <v>9081</v>
      </c>
      <c r="P593" s="41" t="s">
        <v>9194</v>
      </c>
      <c r="Q593" s="42" t="s">
        <v>9170</v>
      </c>
      <c r="R593" s="43" t="s">
        <v>9113</v>
      </c>
      <c r="S593" s="43" t="s">
        <v>9114</v>
      </c>
      <c r="T593" s="43" t="s">
        <v>9115</v>
      </c>
      <c r="U593" s="43" t="s">
        <v>8840</v>
      </c>
      <c r="V593" s="43" t="s">
        <v>8338</v>
      </c>
      <c r="W593" s="43">
        <v>20170510</v>
      </c>
    </row>
    <row r="594" spans="14:23">
      <c r="N594" s="38">
        <v>5300</v>
      </c>
      <c r="O594" s="36" t="s">
        <v>9081</v>
      </c>
      <c r="P594" s="41" t="s">
        <v>7817</v>
      </c>
      <c r="Q594" s="42" t="s">
        <v>8110</v>
      </c>
      <c r="R594" s="43" t="s">
        <v>8914</v>
      </c>
      <c r="S594" s="43" t="s">
        <v>8573</v>
      </c>
      <c r="T594" s="43" t="s">
        <v>8782</v>
      </c>
      <c r="U594" s="43" t="s">
        <v>8840</v>
      </c>
      <c r="V594" s="43" t="s">
        <v>8338</v>
      </c>
      <c r="W594" s="43">
        <v>20180105</v>
      </c>
    </row>
    <row r="595" spans="14:23">
      <c r="N595" s="38">
        <v>5300</v>
      </c>
      <c r="O595" s="36" t="s">
        <v>9081</v>
      </c>
      <c r="P595" s="41" t="s">
        <v>7853</v>
      </c>
      <c r="Q595" s="42" t="s">
        <v>8146</v>
      </c>
      <c r="R595" s="43" t="s">
        <v>7568</v>
      </c>
      <c r="S595" s="43" t="s">
        <v>8639</v>
      </c>
      <c r="T595" s="43"/>
      <c r="U595" s="43" t="s">
        <v>7376</v>
      </c>
      <c r="V595" s="43" t="s">
        <v>8338</v>
      </c>
      <c r="W595" s="43">
        <v>20010502</v>
      </c>
    </row>
    <row r="596" spans="14:23">
      <c r="N596" s="38">
        <v>5300</v>
      </c>
      <c r="O596" s="36" t="s">
        <v>9081</v>
      </c>
      <c r="P596" s="41" t="s">
        <v>7835</v>
      </c>
      <c r="Q596" s="42" t="s">
        <v>8126</v>
      </c>
      <c r="R596" s="43" t="s">
        <v>7550</v>
      </c>
      <c r="S596" s="43" t="s">
        <v>8654</v>
      </c>
      <c r="T596" s="43"/>
      <c r="U596" s="43" t="s">
        <v>7376</v>
      </c>
      <c r="V596" s="43" t="s">
        <v>8338</v>
      </c>
      <c r="W596" s="43">
        <v>20170630</v>
      </c>
    </row>
    <row r="597" spans="14:23">
      <c r="N597" s="38">
        <v>5300</v>
      </c>
      <c r="O597" s="36" t="s">
        <v>9276</v>
      </c>
      <c r="P597" s="41" t="s">
        <v>9195</v>
      </c>
      <c r="Q597" s="42" t="s">
        <v>9116</v>
      </c>
      <c r="R597" s="43" t="s">
        <v>9117</v>
      </c>
      <c r="S597" s="43" t="s">
        <v>9117</v>
      </c>
      <c r="T597" s="43" t="s">
        <v>9118</v>
      </c>
      <c r="U597" s="43" t="s">
        <v>8840</v>
      </c>
      <c r="V597" s="43" t="s">
        <v>8338</v>
      </c>
      <c r="W597" s="43">
        <v>20230530</v>
      </c>
    </row>
    <row r="598" spans="14:23">
      <c r="N598" s="38">
        <v>5300</v>
      </c>
      <c r="O598" s="36" t="s">
        <v>9081</v>
      </c>
      <c r="P598" s="41" t="s">
        <v>7864</v>
      </c>
      <c r="Q598" s="42" t="s">
        <v>8157</v>
      </c>
      <c r="R598" s="43" t="s">
        <v>7579</v>
      </c>
      <c r="S598" s="43" t="s">
        <v>8368</v>
      </c>
      <c r="T598" s="43"/>
      <c r="U598" s="43" t="s">
        <v>7376</v>
      </c>
      <c r="V598" s="43" t="s">
        <v>8338</v>
      </c>
      <c r="W598" s="43">
        <v>20020808</v>
      </c>
    </row>
    <row r="599" spans="14:23">
      <c r="N599" s="38">
        <v>5300</v>
      </c>
      <c r="O599" s="36" t="s">
        <v>9081</v>
      </c>
      <c r="P599" s="41" t="s">
        <v>7879</v>
      </c>
      <c r="Q599" s="42" t="s">
        <v>8171</v>
      </c>
      <c r="R599" s="43" t="s">
        <v>7595</v>
      </c>
      <c r="S599" s="43" t="s">
        <v>8644</v>
      </c>
      <c r="T599" s="43"/>
      <c r="U599" s="43" t="s">
        <v>7376</v>
      </c>
      <c r="V599" s="43" t="s">
        <v>8338</v>
      </c>
      <c r="W599" s="43">
        <v>20031212</v>
      </c>
    </row>
    <row r="600" spans="14:23">
      <c r="N600" s="38">
        <v>5300</v>
      </c>
      <c r="O600" s="36" t="s">
        <v>9081</v>
      </c>
      <c r="P600" s="41" t="s">
        <v>8955</v>
      </c>
      <c r="Q600" s="42" t="s">
        <v>8191</v>
      </c>
      <c r="R600" s="43" t="s">
        <v>7613</v>
      </c>
      <c r="S600" s="43" t="s">
        <v>8796</v>
      </c>
      <c r="T600" s="43"/>
      <c r="U600" s="43" t="s">
        <v>7376</v>
      </c>
      <c r="V600" s="43" t="s">
        <v>8338</v>
      </c>
      <c r="W600" s="43">
        <v>20090414</v>
      </c>
    </row>
    <row r="601" spans="14:23">
      <c r="N601" s="38">
        <v>5300</v>
      </c>
      <c r="O601" s="36" t="s">
        <v>9081</v>
      </c>
      <c r="P601" s="41" t="s">
        <v>7901</v>
      </c>
      <c r="Q601" s="42" t="s">
        <v>8195</v>
      </c>
      <c r="R601" s="43" t="s">
        <v>7616</v>
      </c>
      <c r="S601" s="43" t="s">
        <v>8651</v>
      </c>
      <c r="T601" s="43"/>
      <c r="U601" s="43" t="s">
        <v>7376</v>
      </c>
      <c r="V601" s="43" t="s">
        <v>8338</v>
      </c>
      <c r="W601" s="43">
        <v>20111123</v>
      </c>
    </row>
    <row r="602" spans="14:23">
      <c r="N602" s="38">
        <v>5300</v>
      </c>
      <c r="O602" s="36" t="s">
        <v>9081</v>
      </c>
      <c r="P602" s="41" t="s">
        <v>7904</v>
      </c>
      <c r="Q602" s="42" t="s">
        <v>9296</v>
      </c>
      <c r="R602" s="43" t="s">
        <v>7619</v>
      </c>
      <c r="S602" s="43" t="s">
        <v>8641</v>
      </c>
      <c r="T602" s="43"/>
      <c r="U602" s="43" t="s">
        <v>7376</v>
      </c>
      <c r="V602" s="43" t="s">
        <v>8338</v>
      </c>
      <c r="W602" s="43">
        <v>20120706</v>
      </c>
    </row>
    <row r="603" spans="14:23">
      <c r="N603" s="38">
        <v>5300</v>
      </c>
      <c r="O603" s="36" t="s">
        <v>9081</v>
      </c>
      <c r="P603" s="41" t="s">
        <v>7924</v>
      </c>
      <c r="Q603" s="42" t="s">
        <v>8218</v>
      </c>
      <c r="R603" s="43" t="s">
        <v>7638</v>
      </c>
      <c r="S603" s="43" t="s">
        <v>8648</v>
      </c>
      <c r="T603" s="43"/>
      <c r="U603" s="43" t="s">
        <v>7376</v>
      </c>
      <c r="V603" s="43" t="s">
        <v>8338</v>
      </c>
      <c r="W603" s="43">
        <v>20150902</v>
      </c>
    </row>
    <row r="604" spans="14:23">
      <c r="N604" s="38">
        <v>5300</v>
      </c>
      <c r="O604" s="36" t="s">
        <v>9081</v>
      </c>
      <c r="P604" s="41" t="s">
        <v>7926</v>
      </c>
      <c r="Q604" s="42" t="s">
        <v>8220</v>
      </c>
      <c r="R604" s="43" t="s">
        <v>8957</v>
      </c>
      <c r="S604" s="43" t="s">
        <v>8643</v>
      </c>
      <c r="T604" s="43"/>
      <c r="U604" s="43" t="s">
        <v>7376</v>
      </c>
      <c r="V604" s="43" t="s">
        <v>8338</v>
      </c>
      <c r="W604" s="43">
        <v>20150925</v>
      </c>
    </row>
    <row r="605" spans="14:23">
      <c r="N605" s="38">
        <v>5300</v>
      </c>
      <c r="O605" s="36" t="s">
        <v>9081</v>
      </c>
      <c r="P605" s="41" t="s">
        <v>7935</v>
      </c>
      <c r="Q605" s="42" t="s">
        <v>8228</v>
      </c>
      <c r="R605" s="43" t="s">
        <v>7648</v>
      </c>
      <c r="S605" s="43" t="s">
        <v>8649</v>
      </c>
      <c r="T605" s="43"/>
      <c r="U605" s="43" t="s">
        <v>7376</v>
      </c>
      <c r="V605" s="43" t="s">
        <v>8338</v>
      </c>
      <c r="W605" s="43">
        <v>20190211</v>
      </c>
    </row>
    <row r="606" spans="14:23">
      <c r="N606" s="38">
        <v>5300</v>
      </c>
      <c r="O606" s="36" t="s">
        <v>9081</v>
      </c>
      <c r="P606" s="41" t="s">
        <v>8959</v>
      </c>
      <c r="Q606" s="42" t="s">
        <v>8645</v>
      </c>
      <c r="R606" s="43" t="s">
        <v>8646</v>
      </c>
      <c r="S606" s="43" t="s">
        <v>8647</v>
      </c>
      <c r="T606" s="43"/>
      <c r="U606" s="43" t="s">
        <v>7376</v>
      </c>
      <c r="V606" s="43" t="s">
        <v>8338</v>
      </c>
      <c r="W606" s="43">
        <v>20191219</v>
      </c>
    </row>
    <row r="607" spans="14:23">
      <c r="N607" s="38">
        <v>5300</v>
      </c>
      <c r="O607" s="36" t="s">
        <v>9081</v>
      </c>
      <c r="P607" s="41" t="s">
        <v>8960</v>
      </c>
      <c r="Q607" s="42" t="s">
        <v>8798</v>
      </c>
      <c r="R607" s="43" t="s">
        <v>8652</v>
      </c>
      <c r="S607" s="43" t="s">
        <v>8653</v>
      </c>
      <c r="T607" s="43"/>
      <c r="U607" s="43" t="s">
        <v>7376</v>
      </c>
      <c r="V607" s="43" t="s">
        <v>8338</v>
      </c>
      <c r="W607" s="43">
        <v>20230216</v>
      </c>
    </row>
    <row r="608" spans="14:23">
      <c r="N608" s="38">
        <v>5300</v>
      </c>
      <c r="O608" s="36" t="s">
        <v>9276</v>
      </c>
      <c r="P608" s="41" t="s">
        <v>8927</v>
      </c>
      <c r="Q608" s="42" t="s">
        <v>8928</v>
      </c>
      <c r="R608" s="43" t="s">
        <v>8929</v>
      </c>
      <c r="S608" s="43" t="s">
        <v>8596</v>
      </c>
      <c r="T608" s="43" t="s">
        <v>8596</v>
      </c>
      <c r="U608" s="43" t="s">
        <v>8840</v>
      </c>
      <c r="V608" s="43" t="s">
        <v>8338</v>
      </c>
      <c r="W608" s="43">
        <v>19910312</v>
      </c>
    </row>
    <row r="609" spans="14:23">
      <c r="N609" s="38">
        <v>5300</v>
      </c>
      <c r="O609" s="36" t="s">
        <v>9081</v>
      </c>
      <c r="P609" s="41" t="s">
        <v>9196</v>
      </c>
      <c r="Q609" s="42" t="s">
        <v>9119</v>
      </c>
      <c r="R609" s="43" t="s">
        <v>9171</v>
      </c>
      <c r="S609" s="43" t="s">
        <v>9120</v>
      </c>
      <c r="T609" s="43" t="s">
        <v>9121</v>
      </c>
      <c r="U609" s="43" t="s">
        <v>8840</v>
      </c>
      <c r="V609" s="43" t="s">
        <v>8338</v>
      </c>
      <c r="W609" s="43">
        <v>19760519</v>
      </c>
    </row>
    <row r="610" spans="14:23">
      <c r="N610" s="38">
        <v>5300</v>
      </c>
      <c r="O610" s="36" t="s">
        <v>9081</v>
      </c>
      <c r="P610" s="41" t="s">
        <v>9197</v>
      </c>
      <c r="Q610" s="42" t="s">
        <v>9122</v>
      </c>
      <c r="R610" s="43" t="s">
        <v>9172</v>
      </c>
      <c r="S610" s="43" t="s">
        <v>9123</v>
      </c>
      <c r="T610" s="43" t="s">
        <v>9124</v>
      </c>
      <c r="U610" s="43" t="s">
        <v>8840</v>
      </c>
      <c r="V610" s="43" t="s">
        <v>8338</v>
      </c>
      <c r="W610" s="43">
        <v>19760629</v>
      </c>
    </row>
    <row r="611" spans="14:23">
      <c r="N611" s="38">
        <v>5300</v>
      </c>
      <c r="O611" s="36" t="s">
        <v>9081</v>
      </c>
      <c r="P611" s="41" t="s">
        <v>7706</v>
      </c>
      <c r="Q611" s="42" t="s">
        <v>7997</v>
      </c>
      <c r="R611" s="43" t="s">
        <v>8913</v>
      </c>
      <c r="S611" s="43" t="s">
        <v>8570</v>
      </c>
      <c r="T611" s="43" t="s">
        <v>8570</v>
      </c>
      <c r="U611" s="43" t="s">
        <v>8840</v>
      </c>
      <c r="V611" s="43" t="s">
        <v>8338</v>
      </c>
      <c r="W611" s="43">
        <v>19990811</v>
      </c>
    </row>
    <row r="612" spans="14:23">
      <c r="N612" s="38">
        <v>5300</v>
      </c>
      <c r="O612" s="36" t="s">
        <v>9081</v>
      </c>
      <c r="P612" s="41" t="s">
        <v>9198</v>
      </c>
      <c r="Q612" s="42" t="s">
        <v>9173</v>
      </c>
      <c r="R612" s="43" t="s">
        <v>9125</v>
      </c>
      <c r="S612" s="43" t="s">
        <v>9126</v>
      </c>
      <c r="T612" s="43" t="s">
        <v>9127</v>
      </c>
      <c r="U612" s="43" t="s">
        <v>8840</v>
      </c>
      <c r="V612" s="43" t="s">
        <v>8338</v>
      </c>
      <c r="W612" s="43">
        <v>19880924</v>
      </c>
    </row>
    <row r="613" spans="14:23">
      <c r="N613" s="38">
        <v>5300</v>
      </c>
      <c r="O613" s="36" t="s">
        <v>9081</v>
      </c>
      <c r="P613" s="41" t="s">
        <v>7710</v>
      </c>
      <c r="Q613" s="42" t="s">
        <v>8001</v>
      </c>
      <c r="R613" s="43" t="s">
        <v>8925</v>
      </c>
      <c r="S613" s="43" t="s">
        <v>8591</v>
      </c>
      <c r="T613" s="43" t="s">
        <v>8592</v>
      </c>
      <c r="U613" s="43" t="s">
        <v>8840</v>
      </c>
      <c r="V613" s="43" t="s">
        <v>8338</v>
      </c>
      <c r="W613" s="43">
        <v>19880830</v>
      </c>
    </row>
    <row r="614" spans="14:23">
      <c r="N614" s="38">
        <v>5300</v>
      </c>
      <c r="O614" s="36" t="s">
        <v>9081</v>
      </c>
      <c r="P614" s="41" t="s">
        <v>7717</v>
      </c>
      <c r="Q614" s="42" t="s">
        <v>8008</v>
      </c>
      <c r="R614" s="43" t="s">
        <v>7433</v>
      </c>
      <c r="S614" s="43" t="s">
        <v>8590</v>
      </c>
      <c r="T614" s="43" t="s">
        <v>8784</v>
      </c>
      <c r="U614" s="43" t="s">
        <v>8840</v>
      </c>
      <c r="V614" s="43" t="s">
        <v>8338</v>
      </c>
      <c r="W614" s="43">
        <v>20201207</v>
      </c>
    </row>
    <row r="615" spans="14:23">
      <c r="N615" s="38">
        <v>5300</v>
      </c>
      <c r="O615" s="36" t="s">
        <v>9081</v>
      </c>
      <c r="P615" s="41" t="s">
        <v>7721</v>
      </c>
      <c r="Q615" s="42" t="s">
        <v>8924</v>
      </c>
      <c r="R615" s="43" t="s">
        <v>7438</v>
      </c>
      <c r="S615" s="43" t="s">
        <v>8589</v>
      </c>
      <c r="T615" s="43" t="s">
        <v>8783</v>
      </c>
      <c r="U615" s="43" t="s">
        <v>9243</v>
      </c>
      <c r="V615" s="43" t="s">
        <v>8338</v>
      </c>
      <c r="W615" s="43">
        <v>19860127</v>
      </c>
    </row>
    <row r="616" spans="14:23">
      <c r="N616" s="38">
        <v>5300</v>
      </c>
      <c r="O616" s="36" t="s">
        <v>9081</v>
      </c>
      <c r="P616" s="41" t="s">
        <v>9199</v>
      </c>
      <c r="Q616" s="42" t="s">
        <v>9174</v>
      </c>
      <c r="R616" s="43" t="s">
        <v>9128</v>
      </c>
      <c r="S616" s="43" t="s">
        <v>9129</v>
      </c>
      <c r="T616" s="43" t="s">
        <v>9130</v>
      </c>
      <c r="U616" s="43" t="s">
        <v>8840</v>
      </c>
      <c r="V616" s="43" t="s">
        <v>8338</v>
      </c>
      <c r="W616" s="43">
        <v>19970827</v>
      </c>
    </row>
    <row r="617" spans="14:23">
      <c r="N617" s="38">
        <v>5300</v>
      </c>
      <c r="O617" s="36" t="s">
        <v>9081</v>
      </c>
      <c r="P617" s="41" t="s">
        <v>8920</v>
      </c>
      <c r="Q617" s="42" t="s">
        <v>8041</v>
      </c>
      <c r="R617" s="43" t="s">
        <v>8921</v>
      </c>
      <c r="S617" s="43" t="s">
        <v>8583</v>
      </c>
      <c r="T617" s="43" t="s">
        <v>8363</v>
      </c>
      <c r="U617" s="43" t="s">
        <v>8840</v>
      </c>
      <c r="V617" s="43" t="s">
        <v>8338</v>
      </c>
      <c r="W617" s="43">
        <v>20060608</v>
      </c>
    </row>
    <row r="618" spans="14:23">
      <c r="N618" s="38">
        <v>5300</v>
      </c>
      <c r="O618" s="36" t="s">
        <v>9081</v>
      </c>
      <c r="P618" s="41" t="s">
        <v>7761</v>
      </c>
      <c r="Q618" s="42" t="s">
        <v>8053</v>
      </c>
      <c r="R618" s="43" t="s">
        <v>7479</v>
      </c>
      <c r="S618" s="43" t="s">
        <v>8361</v>
      </c>
      <c r="T618" s="43" t="s">
        <v>8569</v>
      </c>
      <c r="U618" s="43" t="s">
        <v>8840</v>
      </c>
      <c r="V618" s="43" t="s">
        <v>8338</v>
      </c>
      <c r="W618" s="43">
        <v>20111101</v>
      </c>
    </row>
    <row r="619" spans="14:23">
      <c r="N619" s="38">
        <v>5300</v>
      </c>
      <c r="O619" s="36" t="s">
        <v>9081</v>
      </c>
      <c r="P619" s="41" t="s">
        <v>7776</v>
      </c>
      <c r="Q619" s="42" t="s">
        <v>8068</v>
      </c>
      <c r="R619" s="43" t="s">
        <v>7491</v>
      </c>
      <c r="S619" s="43" t="s">
        <v>8582</v>
      </c>
      <c r="T619" s="43" t="s">
        <v>8919</v>
      </c>
      <c r="U619" s="43" t="s">
        <v>8840</v>
      </c>
      <c r="V619" s="43" t="s">
        <v>8338</v>
      </c>
      <c r="W619" s="43">
        <v>20021007</v>
      </c>
    </row>
    <row r="620" spans="14:23">
      <c r="N620" s="38">
        <v>5300</v>
      </c>
      <c r="O620" s="36" t="s">
        <v>9081</v>
      </c>
      <c r="P620" s="41" t="s">
        <v>9200</v>
      </c>
      <c r="Q620" s="42" t="s">
        <v>9131</v>
      </c>
      <c r="R620" s="43" t="s">
        <v>9132</v>
      </c>
      <c r="S620" s="43" t="s">
        <v>9133</v>
      </c>
      <c r="T620" s="43" t="s">
        <v>9134</v>
      </c>
      <c r="U620" s="43" t="s">
        <v>8840</v>
      </c>
      <c r="V620" s="43" t="s">
        <v>8338</v>
      </c>
      <c r="W620" s="43">
        <v>20151106</v>
      </c>
    </row>
    <row r="621" spans="14:23">
      <c r="N621" s="38">
        <v>5300</v>
      </c>
      <c r="O621" s="36" t="s">
        <v>9081</v>
      </c>
      <c r="P621" s="41" t="s">
        <v>9201</v>
      </c>
      <c r="Q621" s="42" t="s">
        <v>9135</v>
      </c>
      <c r="R621" s="43" t="s">
        <v>9136</v>
      </c>
      <c r="S621" s="43" t="s">
        <v>9137</v>
      </c>
      <c r="T621" s="43" t="s">
        <v>9138</v>
      </c>
      <c r="U621" s="43" t="s">
        <v>8840</v>
      </c>
      <c r="V621" s="43" t="s">
        <v>8338</v>
      </c>
      <c r="W621" s="43">
        <v>20230419</v>
      </c>
    </row>
    <row r="622" spans="14:23">
      <c r="N622" s="38">
        <v>5300</v>
      </c>
      <c r="O622" s="36" t="s">
        <v>9081</v>
      </c>
      <c r="P622" s="41" t="s">
        <v>7792</v>
      </c>
      <c r="Q622" s="42" t="s">
        <v>8084</v>
      </c>
      <c r="R622" s="43" t="s">
        <v>7507</v>
      </c>
      <c r="S622" s="43" t="s">
        <v>8578</v>
      </c>
      <c r="T622" s="43" t="s">
        <v>8579</v>
      </c>
      <c r="U622" s="43" t="s">
        <v>8840</v>
      </c>
      <c r="V622" s="43" t="s">
        <v>8338</v>
      </c>
      <c r="W622" s="43">
        <v>20090320</v>
      </c>
    </row>
    <row r="623" spans="14:23">
      <c r="N623" s="38">
        <v>5300</v>
      </c>
      <c r="O623" s="36" t="s">
        <v>9081</v>
      </c>
      <c r="P623" s="41" t="s">
        <v>8918</v>
      </c>
      <c r="Q623" s="42" t="s">
        <v>8087</v>
      </c>
      <c r="R623" s="43" t="s">
        <v>7510</v>
      </c>
      <c r="S623" s="43" t="s">
        <v>7510</v>
      </c>
      <c r="T623" s="43" t="s">
        <v>7510</v>
      </c>
      <c r="U623" s="43" t="s">
        <v>8840</v>
      </c>
      <c r="V623" s="43" t="s">
        <v>9250</v>
      </c>
      <c r="W623" s="43">
        <v>20091119</v>
      </c>
    </row>
    <row r="624" spans="14:23">
      <c r="N624" s="38">
        <v>5300</v>
      </c>
      <c r="O624" s="36" t="s">
        <v>9081</v>
      </c>
      <c r="P624" s="41" t="s">
        <v>9202</v>
      </c>
      <c r="Q624" s="42" t="s">
        <v>9175</v>
      </c>
      <c r="R624" s="43" t="s">
        <v>9139</v>
      </c>
      <c r="S624" s="43" t="s">
        <v>9140</v>
      </c>
      <c r="T624" s="43" t="s">
        <v>9176</v>
      </c>
      <c r="U624" s="43" t="s">
        <v>8840</v>
      </c>
      <c r="V624" s="43" t="s">
        <v>8338</v>
      </c>
      <c r="W624" s="43">
        <v>20160624</v>
      </c>
    </row>
    <row r="625" spans="14:23">
      <c r="N625" s="38">
        <v>5300</v>
      </c>
      <c r="O625" s="36" t="s">
        <v>9081</v>
      </c>
      <c r="P625" s="41" t="s">
        <v>7813</v>
      </c>
      <c r="Q625" s="42" t="s">
        <v>8107</v>
      </c>
      <c r="R625" s="43" t="s">
        <v>7531</v>
      </c>
      <c r="S625" s="43" t="s">
        <v>8575</v>
      </c>
      <c r="T625" s="43" t="s">
        <v>8362</v>
      </c>
      <c r="U625" s="43" t="s">
        <v>8840</v>
      </c>
      <c r="V625" s="43" t="s">
        <v>8338</v>
      </c>
      <c r="W625" s="43">
        <v>20210901</v>
      </c>
    </row>
    <row r="626" spans="14:23">
      <c r="N626" s="38">
        <v>5300</v>
      </c>
      <c r="O626" s="36" t="s">
        <v>9081</v>
      </c>
      <c r="P626" s="41" t="s">
        <v>7839</v>
      </c>
      <c r="Q626" s="42" t="s">
        <v>8130</v>
      </c>
      <c r="R626" s="43" t="s">
        <v>7554</v>
      </c>
      <c r="S626" s="43" t="s">
        <v>8642</v>
      </c>
      <c r="T626" s="43"/>
      <c r="U626" s="43" t="s">
        <v>7376</v>
      </c>
      <c r="V626" s="43" t="s">
        <v>8338</v>
      </c>
      <c r="W626" s="43">
        <v>19971110</v>
      </c>
    </row>
    <row r="627" spans="14:23">
      <c r="N627" s="38">
        <v>5300</v>
      </c>
      <c r="O627" s="36" t="s">
        <v>9081</v>
      </c>
      <c r="P627" s="41" t="s">
        <v>7840</v>
      </c>
      <c r="Q627" s="42" t="s">
        <v>9297</v>
      </c>
      <c r="R627" s="43" t="s">
        <v>7555</v>
      </c>
      <c r="S627" s="43" t="s">
        <v>8657</v>
      </c>
      <c r="T627" s="43"/>
      <c r="U627" s="43" t="s">
        <v>7376</v>
      </c>
      <c r="V627" s="43" t="s">
        <v>8338</v>
      </c>
      <c r="W627" s="43">
        <v>19951104</v>
      </c>
    </row>
    <row r="628" spans="14:23">
      <c r="N628" s="38">
        <v>5300</v>
      </c>
      <c r="O628" s="36" t="s">
        <v>9081</v>
      </c>
      <c r="P628" s="41" t="s">
        <v>9203</v>
      </c>
      <c r="Q628" s="42" t="s">
        <v>9141</v>
      </c>
      <c r="R628" s="43" t="s">
        <v>9177</v>
      </c>
      <c r="S628" s="43" t="s">
        <v>9142</v>
      </c>
      <c r="T628" s="43" t="s">
        <v>9143</v>
      </c>
      <c r="U628" s="43" t="s">
        <v>8840</v>
      </c>
      <c r="V628" s="43" t="s">
        <v>8338</v>
      </c>
      <c r="W628" s="43">
        <v>20190314</v>
      </c>
    </row>
    <row r="629" spans="14:23">
      <c r="N629" s="38">
        <v>5300</v>
      </c>
      <c r="O629" s="36" t="s">
        <v>9081</v>
      </c>
      <c r="P629" s="41" t="s">
        <v>8961</v>
      </c>
      <c r="Q629" s="42" t="s">
        <v>8658</v>
      </c>
      <c r="R629" s="43" t="s">
        <v>8659</v>
      </c>
      <c r="S629" s="43" t="s">
        <v>8660</v>
      </c>
      <c r="T629" s="43"/>
      <c r="U629" s="43" t="s">
        <v>7376</v>
      </c>
      <c r="V629" s="43" t="s">
        <v>8338</v>
      </c>
      <c r="W629" s="43">
        <v>20210813</v>
      </c>
    </row>
    <row r="630" spans="14:23">
      <c r="N630" s="38">
        <v>5300</v>
      </c>
      <c r="O630" s="36" t="s">
        <v>9081</v>
      </c>
      <c r="P630" s="41" t="s">
        <v>9298</v>
      </c>
      <c r="Q630" s="42" t="s">
        <v>8165</v>
      </c>
      <c r="R630" s="43" t="s">
        <v>7587</v>
      </c>
      <c r="S630" s="43" t="s">
        <v>8962</v>
      </c>
      <c r="T630" s="43"/>
      <c r="U630" s="43" t="s">
        <v>7376</v>
      </c>
      <c r="V630" s="43" t="s">
        <v>8338</v>
      </c>
      <c r="W630" s="43">
        <v>20051229</v>
      </c>
    </row>
    <row r="631" spans="14:23">
      <c r="N631" s="38">
        <v>5300</v>
      </c>
      <c r="O631" s="36" t="s">
        <v>9081</v>
      </c>
      <c r="P631" s="41" t="s">
        <v>7913</v>
      </c>
      <c r="Q631" s="42" t="s">
        <v>8207</v>
      </c>
      <c r="R631" s="43" t="s">
        <v>7628</v>
      </c>
      <c r="S631" s="43" t="s">
        <v>8667</v>
      </c>
      <c r="T631" s="43"/>
      <c r="U631" s="43" t="s">
        <v>7376</v>
      </c>
      <c r="V631" s="43" t="s">
        <v>8338</v>
      </c>
      <c r="W631" s="43">
        <v>20161018</v>
      </c>
    </row>
    <row r="632" spans="14:23">
      <c r="N632" s="38">
        <v>5300</v>
      </c>
      <c r="O632" s="36" t="s">
        <v>9081</v>
      </c>
      <c r="P632" s="41" t="s">
        <v>7921</v>
      </c>
      <c r="Q632" s="42" t="s">
        <v>8216</v>
      </c>
      <c r="R632" s="43" t="s">
        <v>7636</v>
      </c>
      <c r="S632" s="43" t="s">
        <v>8668</v>
      </c>
      <c r="T632" s="43"/>
      <c r="U632" s="43" t="s">
        <v>9254</v>
      </c>
      <c r="V632" s="43" t="s">
        <v>8338</v>
      </c>
      <c r="W632" s="43">
        <v>20150504</v>
      </c>
    </row>
    <row r="633" spans="14:23">
      <c r="N633" s="38">
        <v>5300</v>
      </c>
      <c r="O633" s="36" t="s">
        <v>9081</v>
      </c>
      <c r="P633" s="41" t="s">
        <v>8968</v>
      </c>
      <c r="Q633" s="42" t="s">
        <v>8969</v>
      </c>
      <c r="R633" s="43" t="s">
        <v>7646</v>
      </c>
      <c r="S633" s="43" t="s">
        <v>8670</v>
      </c>
      <c r="T633" s="43"/>
      <c r="U633" s="43" t="s">
        <v>7376</v>
      </c>
      <c r="V633" s="43" t="s">
        <v>8338</v>
      </c>
      <c r="W633" s="43">
        <v>20170710</v>
      </c>
    </row>
    <row r="634" spans="14:23">
      <c r="N634" s="38">
        <v>5300</v>
      </c>
      <c r="O634" s="36" t="s">
        <v>9081</v>
      </c>
      <c r="P634" s="41" t="s">
        <v>7937</v>
      </c>
      <c r="Q634" s="42" t="s">
        <v>8230</v>
      </c>
      <c r="R634" s="43" t="s">
        <v>8964</v>
      </c>
      <c r="S634" s="43" t="s">
        <v>8663</v>
      </c>
      <c r="T634" s="43"/>
      <c r="U634" s="43" t="s">
        <v>7376</v>
      </c>
      <c r="V634" s="43" t="s">
        <v>8338</v>
      </c>
      <c r="W634" s="43">
        <v>20180508</v>
      </c>
    </row>
    <row r="635" spans="14:23">
      <c r="N635" s="38">
        <v>5300</v>
      </c>
      <c r="O635" s="36" t="s">
        <v>9081</v>
      </c>
      <c r="P635" s="41" t="s">
        <v>8973</v>
      </c>
      <c r="Q635" s="42" t="s">
        <v>8803</v>
      </c>
      <c r="R635" s="43" t="s">
        <v>8674</v>
      </c>
      <c r="S635" s="43" t="s">
        <v>8675</v>
      </c>
      <c r="T635" s="43"/>
      <c r="U635" s="43" t="s">
        <v>7376</v>
      </c>
      <c r="V635" s="43" t="s">
        <v>8338</v>
      </c>
      <c r="W635" s="43">
        <v>20220624</v>
      </c>
    </row>
    <row r="636" spans="14:23">
      <c r="N636" s="38">
        <v>5300</v>
      </c>
      <c r="O636" s="36" t="s">
        <v>9081</v>
      </c>
      <c r="P636" s="41" t="s">
        <v>7944</v>
      </c>
      <c r="Q636" s="42" t="s">
        <v>8238</v>
      </c>
      <c r="R636" s="43" t="s">
        <v>7655</v>
      </c>
      <c r="S636" s="43" t="s">
        <v>8664</v>
      </c>
      <c r="T636" s="43"/>
      <c r="U636" s="43" t="s">
        <v>7376</v>
      </c>
      <c r="V636" s="43" t="s">
        <v>8338</v>
      </c>
      <c r="W636" s="43">
        <v>20201008</v>
      </c>
    </row>
    <row r="637" spans="14:23">
      <c r="N637" s="38">
        <v>5300</v>
      </c>
      <c r="O637" s="36" t="s">
        <v>9081</v>
      </c>
      <c r="P637" s="41" t="s">
        <v>7947</v>
      </c>
      <c r="Q637" s="42" t="s">
        <v>8241</v>
      </c>
      <c r="R637" s="43" t="s">
        <v>7659</v>
      </c>
      <c r="S637" s="43" t="s">
        <v>8669</v>
      </c>
      <c r="T637" s="43"/>
      <c r="U637" s="43" t="s">
        <v>9254</v>
      </c>
      <c r="V637" s="43" t="s">
        <v>8338</v>
      </c>
      <c r="W637" s="43">
        <v>20221114</v>
      </c>
    </row>
    <row r="638" spans="14:23">
      <c r="N638" s="38">
        <v>5300</v>
      </c>
      <c r="O638" s="36" t="s">
        <v>9081</v>
      </c>
      <c r="P638" s="41" t="s">
        <v>7948</v>
      </c>
      <c r="Q638" s="42" t="s">
        <v>8242</v>
      </c>
      <c r="R638" s="43" t="s">
        <v>7660</v>
      </c>
      <c r="S638" s="43" t="s">
        <v>8965</v>
      </c>
      <c r="T638" s="43"/>
      <c r="U638" s="43" t="s">
        <v>7376</v>
      </c>
      <c r="V638" s="43" t="s">
        <v>8338</v>
      </c>
      <c r="W638" s="43">
        <v>20211110</v>
      </c>
    </row>
    <row r="639" spans="14:23">
      <c r="N639" s="38">
        <v>5300</v>
      </c>
      <c r="O639" s="36" t="s">
        <v>9081</v>
      </c>
      <c r="P639" s="41" t="s">
        <v>9204</v>
      </c>
      <c r="Q639" s="42" t="s">
        <v>9144</v>
      </c>
      <c r="R639" s="43" t="s">
        <v>9145</v>
      </c>
      <c r="S639" s="43" t="s">
        <v>9146</v>
      </c>
      <c r="T639" s="43" t="s">
        <v>9147</v>
      </c>
      <c r="U639" s="43" t="s">
        <v>8840</v>
      </c>
      <c r="V639" s="43" t="s">
        <v>8338</v>
      </c>
      <c r="W639" s="43">
        <v>19760614</v>
      </c>
    </row>
    <row r="640" spans="14:23">
      <c r="N640" s="38">
        <v>5300</v>
      </c>
      <c r="O640" s="36" t="s">
        <v>9081</v>
      </c>
      <c r="P640" s="41" t="s">
        <v>7735</v>
      </c>
      <c r="Q640" s="42" t="s">
        <v>8024</v>
      </c>
      <c r="R640" s="43" t="s">
        <v>7451</v>
      </c>
      <c r="S640" s="43" t="s">
        <v>8587</v>
      </c>
      <c r="T640" s="43" t="s">
        <v>8588</v>
      </c>
      <c r="U640" s="43" t="s">
        <v>8840</v>
      </c>
      <c r="V640" s="43" t="s">
        <v>8338</v>
      </c>
      <c r="W640" s="43">
        <v>19860203</v>
      </c>
    </row>
    <row r="641" spans="14:23">
      <c r="N641" s="38">
        <v>5300</v>
      </c>
      <c r="O641" s="36" t="s">
        <v>9081</v>
      </c>
      <c r="P641" s="41" t="s">
        <v>7739</v>
      </c>
      <c r="Q641" s="42" t="s">
        <v>8029</v>
      </c>
      <c r="R641" s="43" t="s">
        <v>7456</v>
      </c>
      <c r="S641" s="43" t="s">
        <v>8585</v>
      </c>
      <c r="T641" s="43" t="s">
        <v>8586</v>
      </c>
      <c r="U641" s="43" t="s">
        <v>8840</v>
      </c>
      <c r="V641" s="43" t="s">
        <v>8338</v>
      </c>
      <c r="W641" s="43">
        <v>19900120</v>
      </c>
    </row>
    <row r="642" spans="14:23">
      <c r="N642" s="38">
        <v>5300</v>
      </c>
      <c r="O642" s="36" t="s">
        <v>9081</v>
      </c>
      <c r="P642" s="41" t="s">
        <v>9205</v>
      </c>
      <c r="Q642" s="42" t="s">
        <v>9148</v>
      </c>
      <c r="R642" s="43" t="s">
        <v>9149</v>
      </c>
      <c r="S642" s="43" t="s">
        <v>9150</v>
      </c>
      <c r="T642" s="43" t="s">
        <v>9151</v>
      </c>
      <c r="U642" s="43" t="s">
        <v>8840</v>
      </c>
      <c r="V642" s="43" t="s">
        <v>8338</v>
      </c>
      <c r="W642" s="43">
        <v>20020311</v>
      </c>
    </row>
    <row r="643" spans="14:23">
      <c r="N643" s="38">
        <v>5300</v>
      </c>
      <c r="O643" s="36" t="s">
        <v>9081</v>
      </c>
      <c r="P643" s="41" t="s">
        <v>9206</v>
      </c>
      <c r="Q643" s="42" t="s">
        <v>9014</v>
      </c>
      <c r="R643" s="43" t="s">
        <v>9013</v>
      </c>
      <c r="S643" s="43" t="s">
        <v>9010</v>
      </c>
      <c r="T643" s="43" t="s">
        <v>9178</v>
      </c>
      <c r="U643" s="43" t="s">
        <v>8840</v>
      </c>
      <c r="V643" s="43" t="s">
        <v>8338</v>
      </c>
      <c r="W643" s="43">
        <v>20230620</v>
      </c>
    </row>
    <row r="644" spans="14:23">
      <c r="N644" s="38">
        <v>5300</v>
      </c>
      <c r="O644" s="36" t="s">
        <v>9081</v>
      </c>
      <c r="P644" s="41" t="s">
        <v>7787</v>
      </c>
      <c r="Q644" s="42" t="s">
        <v>8079</v>
      </c>
      <c r="R644" s="43" t="s">
        <v>7502</v>
      </c>
      <c r="S644" s="43" t="s">
        <v>8580</v>
      </c>
      <c r="T644" s="43" t="s">
        <v>8581</v>
      </c>
      <c r="U644" s="43" t="s">
        <v>8840</v>
      </c>
      <c r="V644" s="43" t="s">
        <v>8338</v>
      </c>
      <c r="W644" s="43">
        <v>20061222</v>
      </c>
    </row>
    <row r="645" spans="14:23">
      <c r="N645" s="38">
        <v>5300</v>
      </c>
      <c r="O645" s="36" t="s">
        <v>9081</v>
      </c>
      <c r="P645" s="41" t="s">
        <v>9207</v>
      </c>
      <c r="Q645" s="42" t="s">
        <v>9179</v>
      </c>
      <c r="R645" s="43" t="s">
        <v>9152</v>
      </c>
      <c r="S645" s="43" t="s">
        <v>9153</v>
      </c>
      <c r="T645" s="43" t="s">
        <v>9154</v>
      </c>
      <c r="U645" s="43" t="s">
        <v>8840</v>
      </c>
      <c r="V645" s="43" t="s">
        <v>8338</v>
      </c>
      <c r="W645" s="43">
        <v>20120917</v>
      </c>
    </row>
    <row r="646" spans="14:23">
      <c r="N646" s="38">
        <v>5300</v>
      </c>
      <c r="O646" s="36" t="s">
        <v>9081</v>
      </c>
      <c r="P646" s="41" t="s">
        <v>7803</v>
      </c>
      <c r="Q646" s="42" t="s">
        <v>8097</v>
      </c>
      <c r="R646" s="43" t="s">
        <v>7519</v>
      </c>
      <c r="S646" s="43" t="s">
        <v>8599</v>
      </c>
      <c r="T646" s="43" t="s">
        <v>8599</v>
      </c>
      <c r="U646" s="43" t="s">
        <v>8840</v>
      </c>
      <c r="V646" s="43" t="s">
        <v>9250</v>
      </c>
      <c r="W646" s="43">
        <v>20210809</v>
      </c>
    </row>
    <row r="647" spans="14:23">
      <c r="N647" s="38">
        <v>5300</v>
      </c>
      <c r="O647" s="36" t="s">
        <v>9081</v>
      </c>
      <c r="P647" s="41" t="s">
        <v>8966</v>
      </c>
      <c r="Q647" s="42" t="s">
        <v>8800</v>
      </c>
      <c r="R647" s="43" t="s">
        <v>8967</v>
      </c>
      <c r="S647" s="43" t="s">
        <v>8666</v>
      </c>
      <c r="T647" s="43"/>
      <c r="U647" s="43" t="s">
        <v>7376</v>
      </c>
      <c r="V647" s="43" t="s">
        <v>8338</v>
      </c>
      <c r="W647" s="43">
        <v>20020723</v>
      </c>
    </row>
    <row r="648" spans="14:23">
      <c r="N648" s="38">
        <v>5300</v>
      </c>
      <c r="O648" s="36" t="s">
        <v>9081</v>
      </c>
      <c r="P648" s="41" t="s">
        <v>7880</v>
      </c>
      <c r="Q648" s="42" t="s">
        <v>8172</v>
      </c>
      <c r="R648" s="43" t="s">
        <v>7596</v>
      </c>
      <c r="S648" s="43" t="s">
        <v>8805</v>
      </c>
      <c r="T648" s="43"/>
      <c r="U648" s="43" t="s">
        <v>7376</v>
      </c>
      <c r="V648" s="43" t="s">
        <v>8338</v>
      </c>
      <c r="W648" s="43">
        <v>20070706</v>
      </c>
    </row>
    <row r="649" spans="14:23">
      <c r="N649" s="38">
        <v>5300</v>
      </c>
      <c r="O649" s="36" t="s">
        <v>9081</v>
      </c>
      <c r="P649" s="41" t="s">
        <v>8987</v>
      </c>
      <c r="Q649" s="42" t="s">
        <v>8988</v>
      </c>
      <c r="R649" s="43" t="s">
        <v>8687</v>
      </c>
      <c r="S649" s="43" t="s">
        <v>8688</v>
      </c>
      <c r="T649" s="43"/>
      <c r="U649" s="43" t="s">
        <v>7376</v>
      </c>
      <c r="V649" s="43" t="s">
        <v>8338</v>
      </c>
      <c r="W649" s="43">
        <v>20201125</v>
      </c>
    </row>
    <row r="650" spans="14:23">
      <c r="N650" s="38">
        <v>5300</v>
      </c>
      <c r="O650" s="36" t="s">
        <v>9081</v>
      </c>
      <c r="P650" s="41" t="s">
        <v>7938</v>
      </c>
      <c r="Q650" s="42" t="s">
        <v>8231</v>
      </c>
      <c r="R650" s="43" t="s">
        <v>8986</v>
      </c>
      <c r="S650" s="43" t="s">
        <v>8685</v>
      </c>
      <c r="T650" s="43"/>
      <c r="U650" s="43" t="s">
        <v>7376</v>
      </c>
      <c r="V650" s="43" t="s">
        <v>8338</v>
      </c>
      <c r="W650" s="43">
        <v>20181101</v>
      </c>
    </row>
    <row r="651" spans="14:23">
      <c r="N651" s="38">
        <v>5300</v>
      </c>
      <c r="O651" s="36" t="s">
        <v>9081</v>
      </c>
      <c r="P651" s="41" t="s">
        <v>8994</v>
      </c>
      <c r="Q651" s="42" t="s">
        <v>8698</v>
      </c>
      <c r="R651" s="43" t="s">
        <v>8812</v>
      </c>
      <c r="S651" s="43" t="s">
        <v>8699</v>
      </c>
      <c r="T651" s="43"/>
      <c r="U651" s="43" t="s">
        <v>7376</v>
      </c>
      <c r="V651" s="43" t="s">
        <v>8338</v>
      </c>
      <c r="W651" s="43">
        <v>20070702</v>
      </c>
    </row>
    <row r="652" spans="14:23">
      <c r="N652" s="38">
        <v>5300</v>
      </c>
      <c r="O652" s="36" t="s">
        <v>9081</v>
      </c>
      <c r="P652" s="41" t="s">
        <v>7841</v>
      </c>
      <c r="Q652" s="42" t="s">
        <v>8132</v>
      </c>
      <c r="R652" s="43" t="s">
        <v>7556</v>
      </c>
      <c r="S652" s="43" t="s">
        <v>8818</v>
      </c>
      <c r="T652" s="43"/>
      <c r="U652" s="43" t="s">
        <v>9254</v>
      </c>
      <c r="V652" s="43" t="s">
        <v>8338</v>
      </c>
      <c r="W652" s="43">
        <v>20180601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LoadKrxIndexList">
                <anchor moveWithCells="1" sizeWithCells="1">
                  <from>
                    <xdr:col>1</xdr:col>
                    <xdr:colOff>0</xdr:colOff>
                    <xdr:row>6</xdr:row>
                    <xdr:rowOff>57150</xdr:rowOff>
                  </from>
                  <to>
                    <xdr:col>2</xdr:col>
                    <xdr:colOff>142875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LoadKrxIndexPdf">
                <anchor moveWithCells="1" sizeWithCells="1">
                  <from>
                    <xdr:col>9</xdr:col>
                    <xdr:colOff>0</xdr:colOff>
                    <xdr:row>7</xdr:row>
                    <xdr:rowOff>57150</xdr:rowOff>
                  </from>
                  <to>
                    <xdr:col>10</xdr:col>
                    <xdr:colOff>66675</xdr:colOff>
                    <xdr:row>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HZ40162"/>
  <sheetViews>
    <sheetView workbookViewId="0">
      <selection activeCell="G25" sqref="G25"/>
    </sheetView>
  </sheetViews>
  <sheetFormatPr defaultRowHeight="16.5"/>
  <cols>
    <col min="2" max="2" width="16.375" customWidth="1"/>
    <col min="3" max="3" width="15.375" customWidth="1"/>
    <col min="4" max="4" width="10" customWidth="1"/>
    <col min="5" max="5" width="12.25" style="7" bestFit="1" customWidth="1"/>
    <col min="6" max="6" width="19.5" style="7" customWidth="1"/>
    <col min="7" max="7" width="12.25" style="7" bestFit="1" customWidth="1"/>
    <col min="8" max="8" width="12.125" customWidth="1"/>
    <col min="9" max="9" width="17.25" bestFit="1" customWidth="1"/>
    <col min="10" max="11" width="14.125" bestFit="1" customWidth="1"/>
    <col min="12" max="13" width="9.375" bestFit="1" customWidth="1"/>
    <col min="14" max="14" width="12.25" bestFit="1" customWidth="1"/>
    <col min="15" max="15" width="9.375" style="7" bestFit="1" customWidth="1"/>
    <col min="16" max="16" width="16.625" bestFit="1" customWidth="1"/>
    <col min="17" max="17" width="13.875" bestFit="1" customWidth="1"/>
    <col min="18" max="18" width="7.375" bestFit="1" customWidth="1"/>
    <col min="19" max="19" width="12.5" bestFit="1" customWidth="1"/>
    <col min="20" max="20" width="10.875" bestFit="1" customWidth="1"/>
    <col min="21" max="21" width="10.625" bestFit="1" customWidth="1"/>
    <col min="22" max="22" width="15.625" bestFit="1" customWidth="1"/>
    <col min="23" max="24" width="12.625" bestFit="1" customWidth="1"/>
    <col min="38" max="38" width="9.75" customWidth="1"/>
    <col min="39" max="39" width="11.375" bestFit="1" customWidth="1"/>
    <col min="40" max="40" width="13" bestFit="1" customWidth="1"/>
    <col min="41" max="41" width="5.875" bestFit="1" customWidth="1"/>
    <col min="42" max="42" width="9.375" bestFit="1" customWidth="1"/>
    <col min="43" max="45" width="12.125" bestFit="1" customWidth="1"/>
    <col min="46" max="46" width="10.375" bestFit="1" customWidth="1"/>
    <col min="47" max="47" width="13" bestFit="1" customWidth="1"/>
    <col min="48" max="48" width="10.375" bestFit="1" customWidth="1"/>
    <col min="49" max="50" width="6.75" bestFit="1" customWidth="1"/>
    <col min="51" max="51" width="5.875" bestFit="1" customWidth="1"/>
    <col min="65" max="65" width="17" customWidth="1"/>
    <col min="66" max="66" width="16" bestFit="1" customWidth="1"/>
  </cols>
  <sheetData>
    <row r="2" spans="2:234">
      <c r="B2" t="s">
        <v>9025</v>
      </c>
    </row>
    <row r="3" spans="2:234">
      <c r="B3" s="14" t="s">
        <v>9024</v>
      </c>
      <c r="C3" s="62" t="s">
        <v>10317</v>
      </c>
    </row>
    <row r="4" spans="2:234">
      <c r="B4" s="14" t="s">
        <v>10364</v>
      </c>
      <c r="C4" s="4" t="s">
        <v>10350</v>
      </c>
      <c r="E4" s="14" t="s">
        <v>3294</v>
      </c>
      <c r="F4" s="14" t="s">
        <v>3296</v>
      </c>
      <c r="G4" s="14" t="s">
        <v>3304</v>
      </c>
      <c r="H4" s="10"/>
      <c r="I4" s="10"/>
      <c r="J4" s="10"/>
      <c r="K4" s="14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  <c r="CD4" s="45"/>
      <c r="CE4" s="45"/>
      <c r="CF4" s="45"/>
      <c r="CG4" s="45"/>
      <c r="CH4" s="45"/>
      <c r="CI4" s="45"/>
      <c r="CJ4" s="45"/>
      <c r="CK4" s="45"/>
      <c r="CL4" s="45"/>
      <c r="CM4" s="45"/>
      <c r="CN4" s="45"/>
      <c r="CO4" s="45"/>
      <c r="CP4" s="45"/>
      <c r="CQ4" s="45"/>
      <c r="CR4" s="45"/>
      <c r="CS4" s="45"/>
      <c r="CT4" s="45"/>
      <c r="CU4" s="45"/>
      <c r="CV4" s="45"/>
      <c r="CW4" s="45"/>
      <c r="CX4" s="45"/>
      <c r="CY4" s="45"/>
      <c r="CZ4" s="45"/>
      <c r="DA4" s="45"/>
      <c r="DB4" s="45"/>
      <c r="DC4" s="45"/>
      <c r="DD4" s="45"/>
      <c r="DE4" s="45"/>
      <c r="DF4" s="45"/>
      <c r="DG4" s="45"/>
      <c r="DH4" s="45"/>
      <c r="DI4" s="45"/>
      <c r="DJ4" s="45"/>
      <c r="DK4" s="45"/>
      <c r="DL4" s="45"/>
      <c r="DM4" s="45"/>
      <c r="DN4" s="45"/>
      <c r="DO4" s="45"/>
      <c r="DP4" s="45"/>
      <c r="DQ4" s="45"/>
      <c r="DR4" s="45"/>
      <c r="DS4" s="45"/>
      <c r="DT4" s="45"/>
      <c r="DU4" s="45"/>
      <c r="DV4" s="45"/>
      <c r="DW4" s="45"/>
      <c r="DX4" s="45"/>
      <c r="DY4" s="45"/>
      <c r="DZ4" s="45"/>
      <c r="EA4" s="45"/>
      <c r="EB4" s="45"/>
      <c r="EC4" s="45"/>
      <c r="ED4" s="45"/>
      <c r="EE4" s="45"/>
      <c r="EF4" s="45"/>
      <c r="EG4" s="45"/>
      <c r="EH4" s="45"/>
      <c r="EI4" s="45"/>
      <c r="EJ4" s="45"/>
      <c r="EK4" s="45"/>
      <c r="EL4" s="45"/>
      <c r="EM4" s="45"/>
      <c r="EN4" s="45"/>
      <c r="EO4" s="45"/>
      <c r="EP4" s="45"/>
      <c r="EQ4" s="45"/>
      <c r="ER4" s="45"/>
      <c r="ES4" s="45"/>
      <c r="ET4" s="45"/>
      <c r="EU4" s="45"/>
      <c r="EV4" s="45"/>
      <c r="EW4" s="45"/>
      <c r="EX4" s="45"/>
      <c r="EY4" s="45"/>
      <c r="EZ4" s="45"/>
      <c r="FA4" s="45"/>
      <c r="FB4" s="45"/>
      <c r="FC4" s="45"/>
      <c r="FD4" s="45"/>
      <c r="FE4" s="45"/>
      <c r="FF4" s="45"/>
      <c r="FG4" s="45"/>
      <c r="FH4" s="45"/>
      <c r="FI4" s="45"/>
      <c r="FJ4" s="45"/>
      <c r="FK4" s="45"/>
      <c r="FL4" s="45"/>
      <c r="FM4" s="45"/>
      <c r="FN4" s="45"/>
      <c r="FO4" s="45"/>
      <c r="FP4" s="45"/>
      <c r="FQ4" s="45"/>
      <c r="FR4" s="45"/>
      <c r="FS4" s="45"/>
      <c r="FT4" s="45"/>
      <c r="FU4" s="45"/>
      <c r="FV4" s="45"/>
      <c r="FW4" s="45"/>
      <c r="FX4" s="45"/>
      <c r="FY4" s="45"/>
      <c r="FZ4" s="45"/>
      <c r="GA4" s="45"/>
      <c r="GB4" s="45"/>
      <c r="GC4" s="45"/>
      <c r="GD4" s="45"/>
      <c r="GE4" s="45"/>
      <c r="GF4" s="45"/>
      <c r="GG4" s="45"/>
      <c r="GH4" s="45"/>
      <c r="GI4" s="45"/>
      <c r="GJ4" s="45"/>
      <c r="GK4" s="45"/>
      <c r="GL4" s="45"/>
      <c r="GM4" s="45"/>
      <c r="GN4" s="45"/>
      <c r="GO4" s="45"/>
      <c r="GP4" s="45"/>
      <c r="GQ4" s="45"/>
      <c r="GR4" s="45"/>
      <c r="GS4" s="45"/>
      <c r="GT4" s="45"/>
      <c r="GU4" s="45"/>
      <c r="GV4" s="45"/>
      <c r="GW4" s="45"/>
      <c r="GX4" s="45"/>
      <c r="GY4" s="45"/>
      <c r="GZ4" s="45"/>
      <c r="HA4" s="45"/>
      <c r="HB4" s="45"/>
      <c r="HC4" s="45"/>
      <c r="HD4" s="45"/>
      <c r="HE4" s="45"/>
      <c r="HF4" s="45"/>
      <c r="HG4" s="45"/>
      <c r="HH4" s="45"/>
      <c r="HI4" s="45"/>
      <c r="HJ4" s="45"/>
      <c r="HK4" s="45"/>
      <c r="HL4" s="45"/>
      <c r="HM4" s="45"/>
      <c r="HN4" s="45"/>
      <c r="HO4" s="14"/>
      <c r="HP4" s="14"/>
      <c r="HQ4" s="14"/>
      <c r="HR4" s="14"/>
      <c r="HS4" s="14"/>
      <c r="HT4" s="14"/>
      <c r="HU4" s="14"/>
      <c r="HV4" s="14"/>
      <c r="HW4" s="14"/>
      <c r="HX4" s="14"/>
      <c r="HY4" s="14"/>
      <c r="HZ4" s="14"/>
    </row>
    <row r="5" spans="2:234">
      <c r="B5" s="14" t="s">
        <v>9021</v>
      </c>
      <c r="C5" s="4" t="str">
        <f ca="1">BaseData!C3</f>
        <v>20240425</v>
      </c>
      <c r="E5" s="2" t="s">
        <v>4386</v>
      </c>
      <c r="F5" s="2" t="s">
        <v>10365</v>
      </c>
      <c r="G5" s="46">
        <v>1.0002415492000001</v>
      </c>
      <c r="H5" s="10"/>
      <c r="I5" s="10"/>
      <c r="J5" s="10"/>
      <c r="K5" s="10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63"/>
      <c r="AW5" s="63"/>
      <c r="AX5" s="63"/>
      <c r="AY5" s="63"/>
      <c r="AZ5" s="63"/>
      <c r="BA5" s="63"/>
      <c r="BB5" s="63"/>
      <c r="BC5" s="63"/>
      <c r="BD5" s="63"/>
      <c r="BE5" s="63"/>
      <c r="BF5" s="63"/>
      <c r="BG5" s="63"/>
      <c r="BH5" s="63"/>
      <c r="BI5" s="63"/>
      <c r="BJ5" s="63"/>
      <c r="BK5" s="63"/>
      <c r="BL5" s="63"/>
      <c r="BM5" s="63"/>
      <c r="BN5" s="63"/>
      <c r="BO5" s="63"/>
      <c r="BP5" s="63"/>
      <c r="BQ5" s="63"/>
      <c r="BR5" s="63"/>
      <c r="BS5" s="63"/>
      <c r="BT5" s="63"/>
      <c r="BU5" s="63"/>
      <c r="BV5" s="63"/>
      <c r="BW5" s="63"/>
      <c r="BX5" s="63"/>
      <c r="BY5" s="63"/>
      <c r="BZ5" s="63"/>
      <c r="CA5" s="63"/>
      <c r="CB5" s="63"/>
      <c r="CC5" s="63"/>
      <c r="CD5" s="63"/>
      <c r="CE5" s="63"/>
      <c r="CF5" s="63"/>
      <c r="CG5" s="63"/>
      <c r="CH5" s="63"/>
      <c r="CI5" s="63"/>
      <c r="CJ5" s="63"/>
      <c r="CK5" s="63"/>
      <c r="CL5" s="63"/>
      <c r="CM5" s="63"/>
      <c r="CN5" s="63"/>
      <c r="CO5" s="63"/>
      <c r="CP5" s="63"/>
      <c r="CQ5" s="63"/>
      <c r="CR5" s="63"/>
      <c r="CS5" s="63"/>
      <c r="CT5" s="63"/>
      <c r="CU5" s="63"/>
      <c r="CV5" s="63"/>
      <c r="CW5" s="63"/>
      <c r="CX5" s="63"/>
      <c r="CY5" s="63"/>
      <c r="CZ5" s="63"/>
      <c r="DA5" s="63"/>
      <c r="DB5" s="63"/>
      <c r="DC5" s="63"/>
      <c r="DD5" s="63"/>
      <c r="DE5" s="63"/>
      <c r="DF5" s="63"/>
      <c r="DG5" s="63"/>
      <c r="DH5" s="63"/>
      <c r="DI5" s="63"/>
      <c r="DJ5" s="63"/>
      <c r="DK5" s="63"/>
      <c r="DL5" s="63"/>
      <c r="DM5" s="63"/>
      <c r="DN5" s="63"/>
      <c r="DO5" s="63"/>
      <c r="DP5" s="63"/>
      <c r="DQ5" s="63"/>
      <c r="DR5" s="63"/>
      <c r="DS5" s="63"/>
      <c r="DT5" s="63"/>
      <c r="DU5" s="63"/>
      <c r="DV5" s="63"/>
      <c r="DW5" s="63"/>
      <c r="DX5" s="63"/>
      <c r="DY5" s="63"/>
      <c r="DZ5" s="63"/>
      <c r="EA5" s="63"/>
      <c r="EB5" s="63"/>
      <c r="EC5" s="63"/>
      <c r="ED5" s="63"/>
      <c r="EE5" s="63"/>
      <c r="EF5" s="63"/>
      <c r="EG5" s="63"/>
      <c r="EH5" s="63"/>
      <c r="EI5" s="63"/>
      <c r="EJ5" s="63"/>
      <c r="EK5" s="63"/>
      <c r="EL5" s="63"/>
      <c r="EM5" s="63"/>
      <c r="EN5" s="63"/>
      <c r="EO5" s="63"/>
      <c r="EP5" s="63"/>
      <c r="EQ5" s="63"/>
      <c r="ER5" s="63"/>
      <c r="ES5" s="63"/>
      <c r="ET5" s="63"/>
      <c r="EU5" s="63"/>
      <c r="EV5" s="63"/>
      <c r="EW5" s="63"/>
      <c r="EX5" s="63"/>
      <c r="EY5" s="63"/>
      <c r="EZ5" s="63"/>
      <c r="FA5" s="63"/>
      <c r="FB5" s="63"/>
      <c r="FC5" s="63"/>
      <c r="FD5" s="63"/>
      <c r="FE5" s="63"/>
      <c r="FF5" s="63"/>
      <c r="FG5" s="63"/>
      <c r="FH5" s="63"/>
      <c r="FI5" s="63"/>
      <c r="FJ5" s="63"/>
      <c r="FK5" s="63"/>
      <c r="FL5" s="63"/>
      <c r="FM5" s="63"/>
      <c r="FN5" s="63"/>
      <c r="FO5" s="63"/>
      <c r="FP5" s="63"/>
      <c r="FQ5" s="63"/>
      <c r="FR5" s="63"/>
      <c r="FS5" s="63"/>
      <c r="FT5" s="63"/>
      <c r="FU5" s="63"/>
      <c r="FV5" s="63"/>
      <c r="FW5" s="63"/>
      <c r="FX5" s="63"/>
      <c r="FY5" s="63"/>
      <c r="FZ5" s="63"/>
      <c r="GA5" s="63"/>
      <c r="GB5" s="63"/>
      <c r="GC5" s="63"/>
      <c r="GD5" s="63"/>
      <c r="GE5" s="63"/>
      <c r="GF5" s="63"/>
      <c r="GG5" s="63"/>
      <c r="GH5" s="63"/>
      <c r="GI5" s="63"/>
      <c r="GJ5" s="63"/>
      <c r="GK5" s="63"/>
      <c r="GL5" s="63"/>
      <c r="GM5" s="63"/>
      <c r="GN5" s="63"/>
      <c r="GO5" s="63"/>
      <c r="GP5" s="63"/>
      <c r="GQ5" s="63"/>
      <c r="GR5" s="63"/>
      <c r="GS5" s="63"/>
      <c r="GT5" s="63"/>
      <c r="GU5" s="63"/>
      <c r="GV5" s="63"/>
      <c r="GW5" s="63"/>
      <c r="GX5" s="63"/>
      <c r="GY5" s="63"/>
      <c r="GZ5" s="63"/>
      <c r="HA5" s="63"/>
      <c r="HB5" s="63"/>
      <c r="HC5" s="63"/>
      <c r="HD5" s="63"/>
      <c r="HE5" s="63"/>
      <c r="HF5" s="63"/>
      <c r="HG5" s="63"/>
      <c r="HH5" s="63"/>
      <c r="HI5" s="63"/>
      <c r="HJ5" s="63"/>
      <c r="HK5" s="63"/>
      <c r="HL5" s="63"/>
      <c r="HM5" s="63"/>
      <c r="HN5" s="63"/>
      <c r="HO5" s="63"/>
      <c r="HP5" s="63"/>
      <c r="HQ5" s="63"/>
      <c r="HR5" s="63"/>
      <c r="HS5" s="63"/>
      <c r="HT5" s="63"/>
      <c r="HU5" s="63"/>
      <c r="HV5" s="63"/>
      <c r="HW5" s="63"/>
      <c r="HX5" s="63"/>
      <c r="HY5" s="63"/>
      <c r="HZ5" s="63"/>
    </row>
    <row r="6" spans="2:234">
      <c r="B6" s="14" t="s">
        <v>9022</v>
      </c>
      <c r="C6" s="4" t="str">
        <f>EtfPdf!C6</f>
        <v>etf_pdf.json</v>
      </c>
      <c r="E6" s="2" t="s">
        <v>6321</v>
      </c>
      <c r="F6" s="2" t="s">
        <v>546</v>
      </c>
      <c r="G6" s="46">
        <v>0.99827065300000006</v>
      </c>
      <c r="H6" s="10"/>
      <c r="I6" s="10"/>
      <c r="J6" s="10"/>
      <c r="K6" s="10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3"/>
      <c r="AC6" s="63"/>
      <c r="AD6" s="63"/>
      <c r="AE6" s="63"/>
      <c r="AF6" s="63"/>
      <c r="AG6" s="63"/>
      <c r="AH6" s="63"/>
      <c r="AI6" s="63"/>
      <c r="AJ6" s="63"/>
      <c r="AK6" s="63"/>
      <c r="AL6" s="63"/>
      <c r="AM6" s="63"/>
      <c r="AN6" s="63"/>
      <c r="AO6" s="63"/>
      <c r="AP6" s="63"/>
      <c r="AQ6" s="63"/>
      <c r="AR6" s="63"/>
      <c r="AS6" s="63"/>
      <c r="AT6" s="63"/>
      <c r="AU6" s="63"/>
      <c r="AV6" s="63"/>
      <c r="AW6" s="63"/>
      <c r="AX6" s="63"/>
      <c r="AY6" s="63"/>
      <c r="AZ6" s="63"/>
      <c r="BA6" s="63"/>
      <c r="BB6" s="63"/>
      <c r="BC6" s="63"/>
      <c r="BD6" s="63"/>
      <c r="BE6" s="63"/>
      <c r="BF6" s="63"/>
      <c r="BG6" s="63"/>
      <c r="BH6" s="63"/>
      <c r="BI6" s="63"/>
      <c r="BJ6" s="63"/>
      <c r="BK6" s="63"/>
      <c r="BL6" s="63"/>
      <c r="BM6" s="63"/>
      <c r="BN6" s="63"/>
      <c r="BO6" s="63"/>
      <c r="BP6" s="63"/>
      <c r="BQ6" s="63"/>
      <c r="BR6" s="63"/>
      <c r="BS6" s="63"/>
      <c r="BT6" s="63"/>
      <c r="BU6" s="63"/>
      <c r="BV6" s="63"/>
      <c r="BW6" s="63"/>
      <c r="BX6" s="63"/>
      <c r="BY6" s="63"/>
      <c r="BZ6" s="63"/>
      <c r="CA6" s="63"/>
      <c r="CB6" s="63"/>
      <c r="CC6" s="63"/>
      <c r="CD6" s="63"/>
      <c r="CE6" s="63"/>
      <c r="CF6" s="63"/>
      <c r="CG6" s="63"/>
      <c r="CH6" s="63"/>
      <c r="CI6" s="63"/>
      <c r="CJ6" s="63"/>
      <c r="CK6" s="63"/>
      <c r="CL6" s="63"/>
      <c r="CM6" s="63"/>
      <c r="CN6" s="63"/>
      <c r="CO6" s="63"/>
      <c r="CP6" s="63"/>
      <c r="CQ6" s="63"/>
      <c r="CR6" s="63"/>
      <c r="CS6" s="63"/>
      <c r="CT6" s="63"/>
      <c r="CU6" s="63"/>
      <c r="CV6" s="63"/>
      <c r="CW6" s="63"/>
      <c r="CX6" s="63"/>
      <c r="CY6" s="63"/>
      <c r="CZ6" s="63"/>
      <c r="DA6" s="63"/>
      <c r="DB6" s="63"/>
      <c r="DC6" s="63"/>
      <c r="DD6" s="63"/>
      <c r="DE6" s="63"/>
      <c r="DF6" s="63"/>
      <c r="DG6" s="63"/>
      <c r="DH6" s="63"/>
      <c r="DI6" s="63"/>
      <c r="DJ6" s="63"/>
      <c r="DK6" s="63"/>
      <c r="DL6" s="63"/>
      <c r="DM6" s="63"/>
      <c r="DN6" s="63"/>
      <c r="DO6" s="63"/>
      <c r="DP6" s="63"/>
      <c r="DQ6" s="63"/>
      <c r="DR6" s="63"/>
      <c r="DS6" s="63"/>
      <c r="DT6" s="63"/>
      <c r="DU6" s="63"/>
      <c r="DV6" s="63"/>
      <c r="DW6" s="63"/>
      <c r="DX6" s="63"/>
      <c r="DY6" s="63"/>
      <c r="DZ6" s="63"/>
      <c r="EA6" s="63"/>
      <c r="EB6" s="63"/>
      <c r="EC6" s="63"/>
      <c r="ED6" s="63"/>
      <c r="EE6" s="63"/>
      <c r="EF6" s="63"/>
      <c r="EG6" s="63"/>
      <c r="EH6" s="63"/>
      <c r="EI6" s="63"/>
      <c r="EJ6" s="63"/>
      <c r="EK6" s="63"/>
      <c r="EL6" s="63"/>
      <c r="EM6" s="63"/>
      <c r="EN6" s="63"/>
      <c r="EO6" s="63"/>
      <c r="EP6" s="63"/>
      <c r="EQ6" s="63"/>
      <c r="ER6" s="63"/>
      <c r="ES6" s="63"/>
      <c r="ET6" s="63"/>
      <c r="EU6" s="63"/>
      <c r="EV6" s="63"/>
      <c r="EW6" s="63"/>
      <c r="EX6" s="63"/>
      <c r="EY6" s="63"/>
      <c r="EZ6" s="63"/>
      <c r="FA6" s="63"/>
      <c r="FB6" s="63"/>
      <c r="FC6" s="63"/>
      <c r="FD6" s="63"/>
      <c r="FE6" s="63"/>
      <c r="FF6" s="63"/>
      <c r="FG6" s="63"/>
      <c r="FH6" s="63"/>
      <c r="FI6" s="63"/>
      <c r="FJ6" s="63"/>
      <c r="FK6" s="63"/>
      <c r="FL6" s="63"/>
      <c r="FM6" s="63"/>
      <c r="FN6" s="63"/>
      <c r="FO6" s="63"/>
      <c r="FP6" s="63"/>
      <c r="FQ6" s="63"/>
      <c r="FR6" s="63"/>
      <c r="FS6" s="63"/>
      <c r="FT6" s="63"/>
      <c r="FU6" s="63"/>
      <c r="FV6" s="63"/>
      <c r="FW6" s="63"/>
      <c r="FX6" s="63"/>
      <c r="FY6" s="63"/>
      <c r="FZ6" s="63"/>
      <c r="GA6" s="63"/>
      <c r="GB6" s="63"/>
      <c r="GC6" s="63"/>
      <c r="GD6" s="63"/>
      <c r="GE6" s="63"/>
      <c r="GF6" s="63"/>
      <c r="GG6" s="63"/>
      <c r="GH6" s="63"/>
      <c r="GI6" s="63"/>
      <c r="GJ6" s="63"/>
      <c r="GK6" s="63"/>
      <c r="GL6" s="63"/>
      <c r="GM6" s="63"/>
      <c r="GN6" s="63"/>
      <c r="GO6" s="63"/>
      <c r="GP6" s="63"/>
      <c r="GQ6" s="63"/>
      <c r="GR6" s="63"/>
      <c r="GS6" s="63"/>
      <c r="GT6" s="63"/>
      <c r="GU6" s="63"/>
      <c r="GV6" s="63"/>
      <c r="GW6" s="63"/>
      <c r="GX6" s="63"/>
      <c r="GY6" s="63"/>
      <c r="GZ6" s="63"/>
      <c r="HA6" s="63"/>
      <c r="HB6" s="63"/>
      <c r="HC6" s="63"/>
      <c r="HD6" s="63"/>
      <c r="HE6" s="63"/>
      <c r="HF6" s="63"/>
      <c r="HG6" s="63"/>
      <c r="HH6" s="63"/>
      <c r="HI6" s="63"/>
      <c r="HJ6" s="63"/>
      <c r="HK6" s="63"/>
      <c r="HL6" s="63"/>
      <c r="HM6" s="63"/>
      <c r="HN6" s="63"/>
      <c r="HO6" s="63"/>
      <c r="HP6" s="63"/>
      <c r="HQ6" s="63"/>
      <c r="HR6" s="63"/>
      <c r="HS6" s="63"/>
      <c r="HT6" s="63"/>
      <c r="HU6" s="63"/>
      <c r="HV6" s="63"/>
      <c r="HW6" s="63"/>
      <c r="HX6" s="63"/>
      <c r="HY6" s="63"/>
      <c r="HZ6" s="63"/>
    </row>
    <row r="7" spans="2:234">
      <c r="B7" s="14" t="s">
        <v>9023</v>
      </c>
      <c r="C7" s="4" t="s">
        <v>7368</v>
      </c>
      <c r="E7" s="2" t="s">
        <v>3317</v>
      </c>
      <c r="F7" s="2" t="s">
        <v>656</v>
      </c>
      <c r="G7" s="46">
        <v>0.99771709689999999</v>
      </c>
      <c r="H7" s="10"/>
      <c r="I7" s="10"/>
      <c r="J7" s="10"/>
      <c r="K7" s="10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  <c r="X7" s="63"/>
      <c r="Y7" s="63"/>
      <c r="Z7" s="63"/>
      <c r="AA7" s="63"/>
      <c r="AB7" s="63"/>
      <c r="AC7" s="63"/>
      <c r="AD7" s="63"/>
      <c r="AE7" s="63"/>
      <c r="AF7" s="63"/>
      <c r="AG7" s="63"/>
      <c r="AH7" s="63"/>
      <c r="AI7" s="63"/>
      <c r="AJ7" s="63"/>
      <c r="AK7" s="63"/>
      <c r="AL7" s="63"/>
      <c r="AM7" s="63"/>
      <c r="AN7" s="63"/>
      <c r="AO7" s="63"/>
      <c r="AP7" s="63"/>
      <c r="AQ7" s="63"/>
      <c r="AR7" s="63"/>
      <c r="AS7" s="63"/>
      <c r="AT7" s="63"/>
      <c r="AU7" s="63"/>
      <c r="AV7" s="63"/>
      <c r="AW7" s="63"/>
      <c r="AX7" s="63"/>
      <c r="AY7" s="63"/>
      <c r="AZ7" s="63"/>
      <c r="BA7" s="63"/>
      <c r="BB7" s="63"/>
      <c r="BC7" s="63"/>
      <c r="BD7" s="63"/>
      <c r="BE7" s="63"/>
      <c r="BF7" s="63"/>
      <c r="BG7" s="63"/>
      <c r="BH7" s="63"/>
      <c r="BI7" s="63"/>
      <c r="BJ7" s="63"/>
      <c r="BK7" s="63"/>
      <c r="BL7" s="63"/>
      <c r="BM7" s="63"/>
      <c r="BN7" s="63"/>
      <c r="BO7" s="63"/>
      <c r="BP7" s="63"/>
      <c r="BQ7" s="63"/>
      <c r="BR7" s="63"/>
      <c r="BS7" s="63"/>
      <c r="BT7" s="63"/>
      <c r="BU7" s="63"/>
      <c r="BV7" s="63"/>
      <c r="BW7" s="63"/>
      <c r="BX7" s="63"/>
      <c r="BY7" s="63"/>
      <c r="BZ7" s="63"/>
      <c r="CA7" s="63"/>
      <c r="CB7" s="63"/>
      <c r="CC7" s="63"/>
      <c r="CD7" s="63"/>
      <c r="CE7" s="63"/>
      <c r="CF7" s="63"/>
      <c r="CG7" s="63"/>
      <c r="CH7" s="63"/>
      <c r="CI7" s="63"/>
      <c r="CJ7" s="63"/>
      <c r="CK7" s="63"/>
      <c r="CL7" s="63"/>
      <c r="CM7" s="63"/>
      <c r="CN7" s="63"/>
      <c r="CO7" s="63"/>
      <c r="CP7" s="63"/>
      <c r="CQ7" s="63"/>
      <c r="CR7" s="63"/>
      <c r="CS7" s="63"/>
      <c r="CT7" s="63"/>
      <c r="CU7" s="63"/>
      <c r="CV7" s="63"/>
      <c r="CW7" s="63"/>
      <c r="CX7" s="63"/>
      <c r="CY7" s="63"/>
      <c r="CZ7" s="63"/>
      <c r="DA7" s="63"/>
      <c r="DB7" s="63"/>
      <c r="DC7" s="63"/>
      <c r="DD7" s="63"/>
      <c r="DE7" s="63"/>
      <c r="DF7" s="63"/>
      <c r="DG7" s="63"/>
      <c r="DH7" s="63"/>
      <c r="DI7" s="63"/>
      <c r="DJ7" s="63"/>
      <c r="DK7" s="63"/>
      <c r="DL7" s="63"/>
      <c r="DM7" s="63"/>
      <c r="DN7" s="63"/>
      <c r="DO7" s="63"/>
      <c r="DP7" s="63"/>
      <c r="DQ7" s="63"/>
      <c r="DR7" s="63"/>
      <c r="DS7" s="63"/>
      <c r="DT7" s="63"/>
      <c r="DU7" s="63"/>
      <c r="DV7" s="63"/>
      <c r="DW7" s="63"/>
      <c r="DX7" s="63"/>
      <c r="DY7" s="63"/>
      <c r="DZ7" s="63"/>
      <c r="EA7" s="63"/>
      <c r="EB7" s="63"/>
      <c r="EC7" s="63"/>
      <c r="ED7" s="63"/>
      <c r="EE7" s="63"/>
      <c r="EF7" s="63"/>
      <c r="EG7" s="63"/>
      <c r="EH7" s="63"/>
      <c r="EI7" s="63"/>
      <c r="EJ7" s="63"/>
      <c r="EK7" s="63"/>
      <c r="EL7" s="63"/>
      <c r="EM7" s="63"/>
      <c r="EN7" s="63"/>
      <c r="EO7" s="63"/>
      <c r="EP7" s="63"/>
      <c r="EQ7" s="63"/>
      <c r="ER7" s="63"/>
      <c r="ES7" s="63"/>
      <c r="ET7" s="63"/>
      <c r="EU7" s="63"/>
      <c r="EV7" s="63"/>
      <c r="EW7" s="63"/>
      <c r="EX7" s="63"/>
      <c r="EY7" s="63"/>
      <c r="EZ7" s="63"/>
      <c r="FA7" s="63"/>
      <c r="FB7" s="63"/>
      <c r="FC7" s="63"/>
      <c r="FD7" s="63"/>
      <c r="FE7" s="63"/>
      <c r="FF7" s="63"/>
      <c r="FG7" s="63"/>
      <c r="FH7" s="63"/>
      <c r="FI7" s="63"/>
      <c r="FJ7" s="63"/>
      <c r="FK7" s="63"/>
      <c r="FL7" s="63"/>
      <c r="FM7" s="63"/>
      <c r="FN7" s="63"/>
      <c r="FO7" s="63"/>
      <c r="FP7" s="63"/>
      <c r="FQ7" s="63"/>
      <c r="FR7" s="63"/>
      <c r="FS7" s="63"/>
      <c r="FT7" s="63"/>
      <c r="FU7" s="63"/>
      <c r="FV7" s="63"/>
      <c r="FW7" s="63"/>
      <c r="FX7" s="63"/>
      <c r="FY7" s="63"/>
      <c r="FZ7" s="63"/>
      <c r="GA7" s="63"/>
      <c r="GB7" s="63"/>
      <c r="GC7" s="63"/>
      <c r="GD7" s="63"/>
      <c r="GE7" s="63"/>
      <c r="GF7" s="63"/>
      <c r="GG7" s="63"/>
      <c r="GH7" s="63"/>
      <c r="GI7" s="63"/>
      <c r="GJ7" s="63"/>
      <c r="GK7" s="63"/>
      <c r="GL7" s="63"/>
      <c r="GM7" s="63"/>
      <c r="GN7" s="63"/>
      <c r="GO7" s="63"/>
      <c r="GP7" s="63"/>
      <c r="GQ7" s="63"/>
      <c r="GR7" s="63"/>
      <c r="GS7" s="63"/>
      <c r="GT7" s="63"/>
      <c r="GU7" s="63"/>
      <c r="GV7" s="63"/>
      <c r="GW7" s="63"/>
      <c r="GX7" s="63"/>
      <c r="GY7" s="63"/>
      <c r="GZ7" s="63"/>
      <c r="HA7" s="63"/>
      <c r="HB7" s="63"/>
      <c r="HC7" s="63"/>
      <c r="HD7" s="63"/>
      <c r="HE7" s="63"/>
      <c r="HF7" s="63"/>
      <c r="HG7" s="63"/>
      <c r="HH7" s="63"/>
      <c r="HI7" s="63"/>
      <c r="HJ7" s="63"/>
      <c r="HK7" s="63"/>
      <c r="HL7" s="63"/>
      <c r="HM7" s="63"/>
      <c r="HN7" s="63"/>
      <c r="HO7" s="63"/>
      <c r="HP7" s="63"/>
      <c r="HQ7" s="63"/>
      <c r="HR7" s="63"/>
      <c r="HS7" s="63"/>
      <c r="HT7" s="63"/>
      <c r="HU7" s="63"/>
      <c r="HV7" s="63"/>
      <c r="HW7" s="63"/>
      <c r="HX7" s="63"/>
      <c r="HY7" s="63"/>
      <c r="HZ7" s="63"/>
    </row>
    <row r="8" spans="2:234">
      <c r="E8" s="2" t="s">
        <v>4123</v>
      </c>
      <c r="F8" s="2" t="s">
        <v>131</v>
      </c>
      <c r="G8" s="46">
        <v>0.99749344650000005</v>
      </c>
      <c r="H8" s="10"/>
      <c r="I8" s="10"/>
      <c r="J8" s="10"/>
      <c r="K8" s="10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  <c r="AC8" s="63"/>
      <c r="AD8" s="63"/>
      <c r="AE8" s="63"/>
      <c r="AF8" s="63"/>
      <c r="AG8" s="63"/>
      <c r="AH8" s="63"/>
      <c r="AI8" s="63"/>
      <c r="AJ8" s="63"/>
      <c r="AK8" s="63"/>
      <c r="AL8" s="63"/>
      <c r="AM8" s="63"/>
      <c r="AN8" s="63"/>
      <c r="AO8" s="63"/>
      <c r="AP8" s="63"/>
      <c r="AQ8" s="63"/>
      <c r="AR8" s="63"/>
      <c r="AS8" s="63"/>
      <c r="AT8" s="63"/>
      <c r="AU8" s="63"/>
      <c r="AV8" s="63"/>
      <c r="AW8" s="63"/>
      <c r="AX8" s="63"/>
      <c r="AY8" s="63"/>
      <c r="AZ8" s="63"/>
      <c r="BA8" s="63"/>
      <c r="BB8" s="63"/>
      <c r="BC8" s="63"/>
      <c r="BD8" s="63"/>
      <c r="BE8" s="63"/>
      <c r="BF8" s="63"/>
      <c r="BG8" s="63"/>
      <c r="BH8" s="63"/>
      <c r="BI8" s="63"/>
      <c r="BJ8" s="63"/>
      <c r="BK8" s="63"/>
      <c r="BL8" s="63"/>
      <c r="BM8" s="63"/>
      <c r="BN8" s="63"/>
      <c r="BO8" s="63"/>
      <c r="BP8" s="63"/>
      <c r="BQ8" s="63"/>
      <c r="BR8" s="63"/>
      <c r="BS8" s="63"/>
      <c r="BT8" s="63"/>
      <c r="BU8" s="63"/>
      <c r="BV8" s="63"/>
      <c r="BW8" s="63"/>
      <c r="BX8" s="63"/>
      <c r="BY8" s="63"/>
      <c r="BZ8" s="63"/>
      <c r="CA8" s="63"/>
      <c r="CB8" s="63"/>
      <c r="CC8" s="63"/>
      <c r="CD8" s="63"/>
      <c r="CE8" s="63"/>
      <c r="CF8" s="63"/>
      <c r="CG8" s="63"/>
      <c r="CH8" s="63"/>
      <c r="CI8" s="63"/>
      <c r="CJ8" s="63"/>
      <c r="CK8" s="63"/>
      <c r="CL8" s="63"/>
      <c r="CM8" s="63"/>
      <c r="CN8" s="63"/>
      <c r="CO8" s="63"/>
      <c r="CP8" s="63"/>
      <c r="CQ8" s="63"/>
      <c r="CR8" s="63"/>
      <c r="CS8" s="63"/>
      <c r="CT8" s="63"/>
      <c r="CU8" s="63"/>
      <c r="CV8" s="63"/>
      <c r="CW8" s="63"/>
      <c r="CX8" s="63"/>
      <c r="CY8" s="63"/>
      <c r="CZ8" s="63"/>
      <c r="DA8" s="63"/>
      <c r="DB8" s="63"/>
      <c r="DC8" s="63"/>
      <c r="DD8" s="63"/>
      <c r="DE8" s="63"/>
      <c r="DF8" s="63"/>
      <c r="DG8" s="63"/>
      <c r="DH8" s="63"/>
      <c r="DI8" s="63"/>
      <c r="DJ8" s="63"/>
      <c r="DK8" s="63"/>
      <c r="DL8" s="63"/>
      <c r="DM8" s="63"/>
      <c r="DN8" s="63"/>
      <c r="DO8" s="63"/>
      <c r="DP8" s="63"/>
      <c r="DQ8" s="63"/>
      <c r="DR8" s="63"/>
      <c r="DS8" s="63"/>
      <c r="DT8" s="63"/>
      <c r="DU8" s="63"/>
      <c r="DV8" s="63"/>
      <c r="DW8" s="63"/>
      <c r="DX8" s="63"/>
      <c r="DY8" s="63"/>
      <c r="DZ8" s="63"/>
      <c r="EA8" s="63"/>
      <c r="EB8" s="63"/>
      <c r="EC8" s="63"/>
      <c r="ED8" s="63"/>
      <c r="EE8" s="63"/>
      <c r="EF8" s="63"/>
      <c r="EG8" s="63"/>
      <c r="EH8" s="63"/>
      <c r="EI8" s="63"/>
      <c r="EJ8" s="63"/>
      <c r="EK8" s="63"/>
      <c r="EL8" s="63"/>
      <c r="EM8" s="63"/>
      <c r="EN8" s="63"/>
      <c r="EO8" s="63"/>
      <c r="EP8" s="63"/>
      <c r="EQ8" s="63"/>
      <c r="ER8" s="63"/>
      <c r="ES8" s="63"/>
      <c r="ET8" s="63"/>
      <c r="EU8" s="63"/>
      <c r="EV8" s="63"/>
      <c r="EW8" s="63"/>
      <c r="EX8" s="63"/>
      <c r="EY8" s="63"/>
      <c r="EZ8" s="63"/>
      <c r="FA8" s="63"/>
      <c r="FB8" s="63"/>
      <c r="FC8" s="63"/>
      <c r="FD8" s="63"/>
      <c r="FE8" s="63"/>
      <c r="FF8" s="63"/>
      <c r="FG8" s="63"/>
      <c r="FH8" s="63"/>
      <c r="FI8" s="63"/>
      <c r="FJ8" s="63"/>
      <c r="FK8" s="63"/>
      <c r="FL8" s="63"/>
      <c r="FM8" s="63"/>
      <c r="FN8" s="63"/>
      <c r="FO8" s="63"/>
      <c r="FP8" s="63"/>
      <c r="FQ8" s="63"/>
      <c r="FR8" s="63"/>
      <c r="FS8" s="63"/>
      <c r="FT8" s="63"/>
      <c r="FU8" s="63"/>
      <c r="FV8" s="63"/>
      <c r="FW8" s="63"/>
      <c r="FX8" s="63"/>
      <c r="FY8" s="63"/>
      <c r="FZ8" s="63"/>
      <c r="GA8" s="63"/>
      <c r="GB8" s="63"/>
      <c r="GC8" s="63"/>
      <c r="GD8" s="63"/>
      <c r="GE8" s="63"/>
      <c r="GF8" s="63"/>
      <c r="GG8" s="63"/>
      <c r="GH8" s="63"/>
      <c r="GI8" s="63"/>
      <c r="GJ8" s="63"/>
      <c r="GK8" s="63"/>
      <c r="GL8" s="63"/>
      <c r="GM8" s="63"/>
      <c r="GN8" s="63"/>
      <c r="GO8" s="63"/>
      <c r="GP8" s="63"/>
      <c r="GQ8" s="63"/>
      <c r="GR8" s="63"/>
      <c r="GS8" s="63"/>
      <c r="GT8" s="63"/>
      <c r="GU8" s="63"/>
      <c r="GV8" s="63"/>
      <c r="GW8" s="63"/>
      <c r="GX8" s="63"/>
      <c r="GY8" s="63"/>
      <c r="GZ8" s="63"/>
      <c r="HA8" s="63"/>
      <c r="HB8" s="63"/>
      <c r="HC8" s="63"/>
      <c r="HD8" s="63"/>
      <c r="HE8" s="63"/>
      <c r="HF8" s="63"/>
      <c r="HG8" s="63"/>
      <c r="HH8" s="63"/>
      <c r="HI8" s="63"/>
      <c r="HJ8" s="63"/>
      <c r="HK8" s="63"/>
      <c r="HL8" s="63"/>
      <c r="HM8" s="63"/>
      <c r="HN8" s="63"/>
      <c r="HO8" s="63"/>
      <c r="HP8" s="63"/>
      <c r="HQ8" s="63"/>
      <c r="HR8" s="63"/>
      <c r="HS8" s="63"/>
      <c r="HT8" s="63"/>
      <c r="HU8" s="63"/>
      <c r="HV8" s="63"/>
      <c r="HW8" s="63"/>
      <c r="HX8" s="63"/>
      <c r="HY8" s="63"/>
      <c r="HZ8" s="63"/>
    </row>
    <row r="9" spans="2:234">
      <c r="E9" s="2" t="s">
        <v>6135</v>
      </c>
      <c r="F9" s="2" t="s">
        <v>332</v>
      </c>
      <c r="G9" s="46">
        <v>0.99650120019999999</v>
      </c>
      <c r="H9" s="10"/>
      <c r="I9" s="10"/>
      <c r="J9" s="10"/>
      <c r="K9" s="10"/>
      <c r="L9" s="63"/>
      <c r="M9" s="63"/>
      <c r="N9" s="63"/>
      <c r="O9" s="63"/>
      <c r="P9" s="63"/>
      <c r="Q9" s="63"/>
      <c r="R9" s="63"/>
      <c r="S9" s="63"/>
      <c r="T9" s="63"/>
      <c r="U9" s="63"/>
      <c r="V9" s="63"/>
      <c r="W9" s="63"/>
      <c r="X9" s="63"/>
      <c r="Y9" s="63"/>
      <c r="Z9" s="63"/>
      <c r="AA9" s="63"/>
      <c r="AB9" s="63"/>
      <c r="AC9" s="63"/>
      <c r="AD9" s="63"/>
      <c r="AE9" s="63"/>
      <c r="AF9" s="63"/>
      <c r="AG9" s="63"/>
      <c r="AH9" s="63"/>
      <c r="AI9" s="63"/>
      <c r="AJ9" s="63"/>
      <c r="AK9" s="63"/>
      <c r="AL9" s="63"/>
      <c r="AM9" s="63"/>
      <c r="AN9" s="63"/>
      <c r="AO9" s="63"/>
      <c r="AP9" s="63"/>
      <c r="AQ9" s="63"/>
      <c r="AR9" s="63"/>
      <c r="AS9" s="63"/>
      <c r="AT9" s="63"/>
      <c r="AU9" s="63"/>
      <c r="AV9" s="63"/>
      <c r="AW9" s="63"/>
      <c r="AX9" s="63"/>
      <c r="AY9" s="63"/>
      <c r="AZ9" s="63"/>
      <c r="BA9" s="63"/>
      <c r="BB9" s="63"/>
      <c r="BC9" s="63"/>
      <c r="BD9" s="63"/>
      <c r="BE9" s="63"/>
      <c r="BF9" s="63"/>
      <c r="BG9" s="63"/>
      <c r="BH9" s="63"/>
      <c r="BI9" s="63"/>
      <c r="BJ9" s="63"/>
      <c r="BK9" s="63"/>
      <c r="BL9" s="63"/>
      <c r="BM9" s="63"/>
      <c r="BN9" s="63"/>
      <c r="BO9" s="63"/>
      <c r="BP9" s="63"/>
      <c r="BQ9" s="63"/>
      <c r="BR9" s="63"/>
      <c r="BS9" s="63"/>
      <c r="BT9" s="63"/>
      <c r="BU9" s="63"/>
      <c r="BV9" s="63"/>
      <c r="BW9" s="63"/>
      <c r="BX9" s="63"/>
      <c r="BY9" s="63"/>
      <c r="BZ9" s="63"/>
      <c r="CA9" s="63"/>
      <c r="CB9" s="63"/>
      <c r="CC9" s="63"/>
      <c r="CD9" s="63"/>
      <c r="CE9" s="63"/>
      <c r="CF9" s="63"/>
      <c r="CG9" s="63"/>
      <c r="CH9" s="63"/>
      <c r="CI9" s="63"/>
      <c r="CJ9" s="63"/>
      <c r="CK9" s="63"/>
      <c r="CL9" s="63"/>
      <c r="CM9" s="63"/>
      <c r="CN9" s="63"/>
      <c r="CO9" s="63"/>
      <c r="CP9" s="63"/>
      <c r="CQ9" s="63"/>
      <c r="CR9" s="63"/>
      <c r="CS9" s="63"/>
      <c r="CT9" s="63"/>
      <c r="CU9" s="63"/>
      <c r="CV9" s="63"/>
      <c r="CW9" s="63"/>
      <c r="CX9" s="63"/>
      <c r="CY9" s="63"/>
      <c r="CZ9" s="63"/>
      <c r="DA9" s="63"/>
      <c r="DB9" s="63"/>
      <c r="DC9" s="63"/>
      <c r="DD9" s="63"/>
      <c r="DE9" s="63"/>
      <c r="DF9" s="63"/>
      <c r="DG9" s="63"/>
      <c r="DH9" s="63"/>
      <c r="DI9" s="63"/>
      <c r="DJ9" s="63"/>
      <c r="DK9" s="63"/>
      <c r="DL9" s="63"/>
      <c r="DM9" s="63"/>
      <c r="DN9" s="63"/>
      <c r="DO9" s="63"/>
      <c r="DP9" s="63"/>
      <c r="DQ9" s="63"/>
      <c r="DR9" s="63"/>
      <c r="DS9" s="63"/>
      <c r="DT9" s="63"/>
      <c r="DU9" s="63"/>
      <c r="DV9" s="63"/>
      <c r="DW9" s="63"/>
      <c r="DX9" s="63"/>
      <c r="DY9" s="63"/>
      <c r="DZ9" s="63"/>
      <c r="EA9" s="63"/>
      <c r="EB9" s="63"/>
      <c r="EC9" s="63"/>
      <c r="ED9" s="63"/>
      <c r="EE9" s="63"/>
      <c r="EF9" s="63"/>
      <c r="EG9" s="63"/>
      <c r="EH9" s="63"/>
      <c r="EI9" s="63"/>
      <c r="EJ9" s="63"/>
      <c r="EK9" s="63"/>
      <c r="EL9" s="63"/>
      <c r="EM9" s="63"/>
      <c r="EN9" s="63"/>
      <c r="EO9" s="63"/>
      <c r="EP9" s="63"/>
      <c r="EQ9" s="63"/>
      <c r="ER9" s="63"/>
      <c r="ES9" s="63"/>
      <c r="ET9" s="63"/>
      <c r="EU9" s="63"/>
      <c r="EV9" s="63"/>
      <c r="EW9" s="63"/>
      <c r="EX9" s="63"/>
      <c r="EY9" s="63"/>
      <c r="EZ9" s="63"/>
      <c r="FA9" s="63"/>
      <c r="FB9" s="63"/>
      <c r="FC9" s="63"/>
      <c r="FD9" s="63"/>
      <c r="FE9" s="63"/>
      <c r="FF9" s="63"/>
      <c r="FG9" s="63"/>
      <c r="FH9" s="63"/>
      <c r="FI9" s="63"/>
      <c r="FJ9" s="63"/>
      <c r="FK9" s="63"/>
      <c r="FL9" s="63"/>
      <c r="FM9" s="63"/>
      <c r="FN9" s="63"/>
      <c r="FO9" s="63"/>
      <c r="FP9" s="63"/>
      <c r="FQ9" s="63"/>
      <c r="FR9" s="63"/>
      <c r="FS9" s="63"/>
      <c r="FT9" s="63"/>
      <c r="FU9" s="63"/>
      <c r="FV9" s="63"/>
      <c r="FW9" s="63"/>
      <c r="FX9" s="63"/>
      <c r="FY9" s="63"/>
      <c r="FZ9" s="63"/>
      <c r="GA9" s="63"/>
      <c r="GB9" s="63"/>
      <c r="GC9" s="63"/>
      <c r="GD9" s="63"/>
      <c r="GE9" s="63"/>
      <c r="GF9" s="63"/>
      <c r="GG9" s="63"/>
      <c r="GH9" s="63"/>
      <c r="GI9" s="63"/>
      <c r="GJ9" s="63"/>
      <c r="GK9" s="63"/>
      <c r="GL9" s="63"/>
      <c r="GM9" s="63"/>
      <c r="GN9" s="63"/>
      <c r="GO9" s="63"/>
      <c r="GP9" s="63"/>
      <c r="GQ9" s="63"/>
      <c r="GR9" s="63"/>
      <c r="GS9" s="63"/>
      <c r="GT9" s="63"/>
      <c r="GU9" s="63"/>
      <c r="GV9" s="63"/>
      <c r="GW9" s="63"/>
      <c r="GX9" s="63"/>
      <c r="GY9" s="63"/>
      <c r="GZ9" s="63"/>
      <c r="HA9" s="63"/>
      <c r="HB9" s="63"/>
      <c r="HC9" s="63"/>
      <c r="HD9" s="63"/>
      <c r="HE9" s="63"/>
      <c r="HF9" s="63"/>
      <c r="HG9" s="63"/>
      <c r="HH9" s="63"/>
      <c r="HI9" s="63"/>
      <c r="HJ9" s="63"/>
      <c r="HK9" s="63"/>
      <c r="HL9" s="63"/>
      <c r="HM9" s="63"/>
      <c r="HN9" s="63"/>
      <c r="HO9" s="63"/>
      <c r="HP9" s="63"/>
      <c r="HQ9" s="63"/>
      <c r="HR9" s="63"/>
      <c r="HS9" s="63"/>
      <c r="HT9" s="63"/>
      <c r="HU9" s="63"/>
      <c r="HV9" s="63"/>
      <c r="HW9" s="63"/>
      <c r="HX9" s="63"/>
      <c r="HY9" s="63"/>
      <c r="HZ9" s="63"/>
    </row>
    <row r="10" spans="2:234">
      <c r="E10" s="2" t="s">
        <v>6190</v>
      </c>
      <c r="F10" s="2" t="s">
        <v>146</v>
      </c>
      <c r="G10" s="46">
        <v>0.99634926730000006</v>
      </c>
      <c r="H10" s="10"/>
      <c r="I10" s="10"/>
      <c r="J10" s="10"/>
      <c r="K10" s="10"/>
      <c r="L10" s="63"/>
      <c r="M10" s="63"/>
      <c r="N10" s="63"/>
      <c r="O10" s="63"/>
      <c r="P10" s="63"/>
      <c r="Q10" s="63"/>
      <c r="R10" s="63"/>
      <c r="S10" s="63"/>
      <c r="T10" s="63"/>
      <c r="U10" s="63"/>
      <c r="V10" s="63"/>
      <c r="W10" s="63"/>
      <c r="X10" s="63"/>
      <c r="Y10" s="63"/>
      <c r="Z10" s="63"/>
      <c r="AA10" s="63"/>
      <c r="AB10" s="63"/>
      <c r="AC10" s="63"/>
      <c r="AD10" s="63"/>
      <c r="AE10" s="63"/>
      <c r="AF10" s="63"/>
      <c r="AG10" s="63"/>
      <c r="AH10" s="63"/>
      <c r="AI10" s="63"/>
      <c r="AJ10" s="63"/>
      <c r="AK10" s="63"/>
      <c r="AL10" s="63"/>
      <c r="AM10" s="63"/>
      <c r="AN10" s="63"/>
      <c r="AO10" s="63"/>
      <c r="AP10" s="63"/>
      <c r="AQ10" s="63"/>
      <c r="AR10" s="63"/>
      <c r="AS10" s="63"/>
      <c r="AT10" s="63"/>
      <c r="AU10" s="63"/>
      <c r="AV10" s="63"/>
      <c r="AW10" s="63"/>
      <c r="AX10" s="63"/>
      <c r="AY10" s="63"/>
      <c r="AZ10" s="63"/>
      <c r="BA10" s="63"/>
      <c r="BB10" s="63"/>
      <c r="BC10" s="63"/>
      <c r="BD10" s="63"/>
      <c r="BE10" s="63"/>
      <c r="BF10" s="63"/>
      <c r="BG10" s="63"/>
      <c r="BH10" s="63"/>
      <c r="BI10" s="63"/>
      <c r="BJ10" s="63"/>
      <c r="BK10" s="63"/>
      <c r="BL10" s="63"/>
      <c r="BM10" s="63"/>
      <c r="BN10" s="63"/>
      <c r="BO10" s="63"/>
      <c r="BP10" s="63"/>
      <c r="BQ10" s="63"/>
      <c r="BR10" s="63"/>
      <c r="BS10" s="63"/>
      <c r="BT10" s="63"/>
      <c r="BU10" s="63"/>
      <c r="BV10" s="63"/>
      <c r="BW10" s="63"/>
      <c r="BX10" s="63"/>
      <c r="BY10" s="63"/>
      <c r="BZ10" s="63"/>
      <c r="CA10" s="63"/>
      <c r="CB10" s="63"/>
      <c r="CC10" s="63"/>
      <c r="CD10" s="63"/>
      <c r="CE10" s="63"/>
      <c r="CF10" s="63"/>
      <c r="CG10" s="63"/>
      <c r="CH10" s="63"/>
      <c r="CI10" s="63"/>
      <c r="CJ10" s="63"/>
      <c r="CK10" s="63"/>
      <c r="CL10" s="63"/>
      <c r="CM10" s="63"/>
      <c r="CN10" s="63"/>
      <c r="CO10" s="63"/>
      <c r="CP10" s="63"/>
      <c r="CQ10" s="63"/>
      <c r="CR10" s="63"/>
      <c r="CS10" s="63"/>
      <c r="CT10" s="63"/>
      <c r="CU10" s="63"/>
      <c r="CV10" s="63"/>
      <c r="CW10" s="63"/>
      <c r="CX10" s="63"/>
      <c r="CY10" s="63"/>
      <c r="CZ10" s="63"/>
      <c r="DA10" s="63"/>
      <c r="DB10" s="63"/>
      <c r="DC10" s="63"/>
      <c r="DD10" s="63"/>
      <c r="DE10" s="63"/>
      <c r="DF10" s="63"/>
      <c r="DG10" s="63"/>
      <c r="DH10" s="63"/>
      <c r="DI10" s="63"/>
      <c r="DJ10" s="63"/>
      <c r="DK10" s="63"/>
      <c r="DL10" s="63"/>
      <c r="DM10" s="63"/>
      <c r="DN10" s="63"/>
      <c r="DO10" s="63"/>
      <c r="DP10" s="63"/>
      <c r="DQ10" s="63"/>
      <c r="DR10" s="63"/>
      <c r="DS10" s="63"/>
      <c r="DT10" s="63"/>
      <c r="DU10" s="63"/>
      <c r="DV10" s="63"/>
      <c r="DW10" s="63"/>
      <c r="DX10" s="63"/>
      <c r="DY10" s="63"/>
      <c r="DZ10" s="63"/>
      <c r="EA10" s="63"/>
      <c r="EB10" s="63"/>
      <c r="EC10" s="63"/>
      <c r="ED10" s="63"/>
      <c r="EE10" s="63"/>
      <c r="EF10" s="63"/>
      <c r="EG10" s="63"/>
      <c r="EH10" s="63"/>
      <c r="EI10" s="63"/>
      <c r="EJ10" s="63"/>
      <c r="EK10" s="63"/>
      <c r="EL10" s="63"/>
      <c r="EM10" s="63"/>
      <c r="EN10" s="63"/>
      <c r="EO10" s="63"/>
      <c r="EP10" s="63"/>
      <c r="EQ10" s="63"/>
      <c r="ER10" s="63"/>
      <c r="ES10" s="63"/>
      <c r="ET10" s="63"/>
      <c r="EU10" s="63"/>
      <c r="EV10" s="63"/>
      <c r="EW10" s="63"/>
      <c r="EX10" s="63"/>
      <c r="EY10" s="63"/>
      <c r="EZ10" s="63"/>
      <c r="FA10" s="63"/>
      <c r="FB10" s="63"/>
      <c r="FC10" s="63"/>
      <c r="FD10" s="63"/>
      <c r="FE10" s="63"/>
      <c r="FF10" s="63"/>
      <c r="FG10" s="63"/>
      <c r="FH10" s="63"/>
      <c r="FI10" s="63"/>
      <c r="FJ10" s="63"/>
      <c r="FK10" s="63"/>
      <c r="FL10" s="63"/>
      <c r="FM10" s="63"/>
      <c r="FN10" s="63"/>
      <c r="FO10" s="63"/>
      <c r="FP10" s="63"/>
      <c r="FQ10" s="63"/>
      <c r="FR10" s="63"/>
      <c r="FS10" s="63"/>
      <c r="FT10" s="63"/>
      <c r="FU10" s="63"/>
      <c r="FV10" s="63"/>
      <c r="FW10" s="63"/>
      <c r="FX10" s="63"/>
      <c r="FY10" s="63"/>
      <c r="FZ10" s="63"/>
      <c r="GA10" s="63"/>
      <c r="GB10" s="63"/>
      <c r="GC10" s="63"/>
      <c r="GD10" s="63"/>
      <c r="GE10" s="63"/>
      <c r="GF10" s="63"/>
      <c r="GG10" s="63"/>
      <c r="GH10" s="63"/>
      <c r="GI10" s="63"/>
      <c r="GJ10" s="63"/>
      <c r="GK10" s="63"/>
      <c r="GL10" s="63"/>
      <c r="GM10" s="63"/>
      <c r="GN10" s="63"/>
      <c r="GO10" s="63"/>
      <c r="GP10" s="63"/>
      <c r="GQ10" s="63"/>
      <c r="GR10" s="63"/>
      <c r="GS10" s="63"/>
      <c r="GT10" s="63"/>
      <c r="GU10" s="63"/>
      <c r="GV10" s="63"/>
      <c r="GW10" s="63"/>
      <c r="GX10" s="63"/>
      <c r="GY10" s="63"/>
      <c r="GZ10" s="63"/>
      <c r="HA10" s="63"/>
      <c r="HB10" s="63"/>
      <c r="HC10" s="63"/>
      <c r="HD10" s="63"/>
      <c r="HE10" s="63"/>
      <c r="HF10" s="63"/>
      <c r="HG10" s="63"/>
      <c r="HH10" s="63"/>
      <c r="HI10" s="63"/>
      <c r="HJ10" s="63"/>
      <c r="HK10" s="63"/>
      <c r="HL10" s="63"/>
      <c r="HM10" s="63"/>
      <c r="HN10" s="63"/>
      <c r="HO10" s="63"/>
      <c r="HP10" s="63"/>
      <c r="HQ10" s="63"/>
      <c r="HR10" s="63"/>
      <c r="HS10" s="63"/>
      <c r="HT10" s="63"/>
      <c r="HU10" s="63"/>
      <c r="HV10" s="63"/>
      <c r="HW10" s="63"/>
      <c r="HX10" s="63"/>
      <c r="HY10" s="63"/>
      <c r="HZ10" s="63"/>
    </row>
    <row r="11" spans="2:234">
      <c r="E11" s="2" t="s">
        <v>6125</v>
      </c>
      <c r="F11" s="2" t="s">
        <v>729</v>
      </c>
      <c r="G11" s="46">
        <v>0.99516624020000011</v>
      </c>
      <c r="H11" s="10"/>
      <c r="I11" s="10"/>
      <c r="J11" s="10"/>
      <c r="K11" s="10"/>
      <c r="L11" s="63"/>
      <c r="M11" s="63"/>
      <c r="N11" s="63"/>
      <c r="O11" s="63"/>
      <c r="P11" s="63"/>
      <c r="Q11" s="63"/>
      <c r="R11" s="63"/>
      <c r="S11" s="63"/>
      <c r="T11" s="63"/>
      <c r="U11" s="63"/>
      <c r="V11" s="63"/>
      <c r="W11" s="63"/>
      <c r="X11" s="63"/>
      <c r="Y11" s="63"/>
      <c r="Z11" s="63"/>
      <c r="AA11" s="63"/>
      <c r="AB11" s="63"/>
      <c r="AC11" s="63"/>
      <c r="AD11" s="63"/>
      <c r="AE11" s="63"/>
      <c r="AF11" s="63"/>
      <c r="AG11" s="63"/>
      <c r="AH11" s="63"/>
      <c r="AI11" s="63"/>
      <c r="AJ11" s="63"/>
      <c r="AK11" s="63"/>
      <c r="AL11" s="63"/>
      <c r="AM11" s="63"/>
      <c r="AN11" s="63"/>
      <c r="AO11" s="63"/>
      <c r="AP11" s="63"/>
      <c r="AQ11" s="63"/>
      <c r="AR11" s="63"/>
      <c r="AS11" s="63"/>
      <c r="AT11" s="63"/>
      <c r="AU11" s="63"/>
      <c r="AV11" s="63"/>
      <c r="AW11" s="63"/>
      <c r="AX11" s="63"/>
      <c r="AY11" s="63"/>
      <c r="AZ11" s="63"/>
      <c r="BA11" s="63"/>
      <c r="BB11" s="63"/>
      <c r="BC11" s="63"/>
      <c r="BD11" s="63"/>
      <c r="BE11" s="63"/>
      <c r="BF11" s="63"/>
      <c r="BG11" s="63"/>
      <c r="BH11" s="63"/>
      <c r="BI11" s="63"/>
      <c r="BJ11" s="63"/>
      <c r="BK11" s="63"/>
      <c r="BL11" s="63"/>
      <c r="BM11" s="63"/>
      <c r="BN11" s="63"/>
      <c r="BO11" s="63"/>
      <c r="BP11" s="63"/>
      <c r="BQ11" s="63"/>
      <c r="BR11" s="63"/>
      <c r="BS11" s="63"/>
      <c r="BT11" s="63"/>
      <c r="BU11" s="63"/>
      <c r="BV11" s="63"/>
      <c r="BW11" s="63"/>
      <c r="BX11" s="63"/>
      <c r="BY11" s="63"/>
      <c r="BZ11" s="63"/>
      <c r="CA11" s="63"/>
      <c r="CB11" s="63"/>
      <c r="CC11" s="63"/>
      <c r="CD11" s="63"/>
      <c r="CE11" s="63"/>
      <c r="CF11" s="63"/>
      <c r="CG11" s="63"/>
      <c r="CH11" s="63"/>
      <c r="CI11" s="63"/>
      <c r="CJ11" s="63"/>
      <c r="CK11" s="63"/>
      <c r="CL11" s="63"/>
      <c r="CM11" s="63"/>
      <c r="CN11" s="63"/>
      <c r="CO11" s="63"/>
      <c r="CP11" s="63"/>
      <c r="CQ11" s="63"/>
      <c r="CR11" s="63"/>
      <c r="CS11" s="63"/>
      <c r="CT11" s="63"/>
      <c r="CU11" s="63"/>
      <c r="CV11" s="63"/>
      <c r="CW11" s="63"/>
      <c r="CX11" s="63"/>
      <c r="CY11" s="63"/>
      <c r="CZ11" s="63"/>
      <c r="DA11" s="63"/>
      <c r="DB11" s="63"/>
      <c r="DC11" s="63"/>
      <c r="DD11" s="63"/>
      <c r="DE11" s="63"/>
      <c r="DF11" s="63"/>
      <c r="DG11" s="63"/>
      <c r="DH11" s="63"/>
      <c r="DI11" s="63"/>
      <c r="DJ11" s="63"/>
      <c r="DK11" s="63"/>
      <c r="DL11" s="63"/>
      <c r="DM11" s="63"/>
      <c r="DN11" s="63"/>
      <c r="DO11" s="63"/>
      <c r="DP11" s="63"/>
      <c r="DQ11" s="63"/>
      <c r="DR11" s="63"/>
      <c r="DS11" s="63"/>
      <c r="DT11" s="63"/>
      <c r="DU11" s="63"/>
      <c r="DV11" s="63"/>
      <c r="DW11" s="63"/>
      <c r="DX11" s="63"/>
      <c r="DY11" s="63"/>
      <c r="DZ11" s="63"/>
      <c r="EA11" s="63"/>
      <c r="EB11" s="63"/>
      <c r="EC11" s="63"/>
      <c r="ED11" s="63"/>
      <c r="EE11" s="63"/>
      <c r="EF11" s="63"/>
      <c r="EG11" s="63"/>
      <c r="EH11" s="63"/>
      <c r="EI11" s="63"/>
      <c r="EJ11" s="63"/>
      <c r="EK11" s="63"/>
      <c r="EL11" s="63"/>
      <c r="EM11" s="63"/>
      <c r="EN11" s="63"/>
      <c r="EO11" s="63"/>
      <c r="EP11" s="63"/>
      <c r="EQ11" s="63"/>
      <c r="ER11" s="63"/>
      <c r="ES11" s="63"/>
      <c r="ET11" s="63"/>
      <c r="EU11" s="63"/>
      <c r="EV11" s="63"/>
      <c r="EW11" s="63"/>
      <c r="EX11" s="63"/>
      <c r="EY11" s="63"/>
      <c r="EZ11" s="63"/>
      <c r="FA11" s="63"/>
      <c r="FB11" s="63"/>
      <c r="FC11" s="63"/>
      <c r="FD11" s="63"/>
      <c r="FE11" s="63"/>
      <c r="FF11" s="63"/>
      <c r="FG11" s="63"/>
      <c r="FH11" s="63"/>
      <c r="FI11" s="63"/>
      <c r="FJ11" s="63"/>
      <c r="FK11" s="63"/>
      <c r="FL11" s="63"/>
      <c r="FM11" s="63"/>
      <c r="FN11" s="63"/>
      <c r="FO11" s="63"/>
      <c r="FP11" s="63"/>
      <c r="FQ11" s="63"/>
      <c r="FR11" s="63"/>
      <c r="FS11" s="63"/>
      <c r="FT11" s="63"/>
      <c r="FU11" s="63"/>
      <c r="FV11" s="63"/>
      <c r="FW11" s="63"/>
      <c r="FX11" s="63"/>
      <c r="FY11" s="63"/>
      <c r="FZ11" s="63"/>
      <c r="GA11" s="63"/>
      <c r="GB11" s="63"/>
      <c r="GC11" s="63"/>
      <c r="GD11" s="63"/>
      <c r="GE11" s="63"/>
      <c r="GF11" s="63"/>
      <c r="GG11" s="63"/>
      <c r="GH11" s="63"/>
      <c r="GI11" s="63"/>
      <c r="GJ11" s="63"/>
      <c r="GK11" s="63"/>
      <c r="GL11" s="63"/>
      <c r="GM11" s="63"/>
      <c r="GN11" s="63"/>
      <c r="GO11" s="63"/>
      <c r="GP11" s="63"/>
      <c r="GQ11" s="63"/>
      <c r="GR11" s="63"/>
      <c r="GS11" s="63"/>
      <c r="GT11" s="63"/>
      <c r="GU11" s="63"/>
      <c r="GV11" s="63"/>
      <c r="GW11" s="63"/>
      <c r="GX11" s="63"/>
      <c r="GY11" s="63"/>
      <c r="GZ11" s="63"/>
      <c r="HA11" s="63"/>
      <c r="HB11" s="63"/>
      <c r="HC11" s="63"/>
      <c r="HD11" s="63"/>
      <c r="HE11" s="63"/>
      <c r="HF11" s="63"/>
      <c r="HG11" s="63"/>
      <c r="HH11" s="63"/>
      <c r="HI11" s="63"/>
      <c r="HJ11" s="63"/>
      <c r="HK11" s="63"/>
      <c r="HL11" s="63"/>
      <c r="HM11" s="63"/>
      <c r="HN11" s="63"/>
      <c r="HO11" s="63"/>
      <c r="HP11" s="63"/>
      <c r="HQ11" s="63"/>
      <c r="HR11" s="63"/>
      <c r="HS11" s="63"/>
      <c r="HT11" s="63"/>
      <c r="HU11" s="63"/>
      <c r="HV11" s="63"/>
      <c r="HW11" s="63"/>
      <c r="HX11" s="63"/>
      <c r="HY11" s="63"/>
      <c r="HZ11" s="63"/>
    </row>
    <row r="12" spans="2:234">
      <c r="E12" s="2" t="s">
        <v>3720</v>
      </c>
      <c r="F12" s="2" t="s">
        <v>29</v>
      </c>
      <c r="G12" s="46">
        <v>0.9950184232</v>
      </c>
      <c r="H12" s="10"/>
      <c r="I12" s="10"/>
      <c r="J12" s="10"/>
      <c r="K12" s="10"/>
      <c r="L12" s="63"/>
      <c r="M12" s="63"/>
      <c r="N12" s="63"/>
      <c r="O12" s="63"/>
      <c r="P12" s="63"/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  <c r="AB12" s="63"/>
      <c r="AC12" s="63"/>
      <c r="AD12" s="63"/>
      <c r="AE12" s="63"/>
      <c r="AF12" s="63"/>
      <c r="AG12" s="63"/>
      <c r="AH12" s="63"/>
      <c r="AI12" s="63"/>
      <c r="AJ12" s="63"/>
      <c r="AK12" s="63"/>
      <c r="AL12" s="63"/>
      <c r="AM12" s="63"/>
      <c r="AN12" s="63"/>
      <c r="AO12" s="63"/>
      <c r="AP12" s="63"/>
      <c r="AQ12" s="63"/>
      <c r="AR12" s="63"/>
      <c r="AS12" s="63"/>
      <c r="AT12" s="63"/>
      <c r="AU12" s="63"/>
      <c r="AV12" s="63"/>
      <c r="AW12" s="63"/>
      <c r="AX12" s="63"/>
      <c r="AY12" s="63"/>
      <c r="AZ12" s="63"/>
      <c r="BA12" s="63"/>
      <c r="BB12" s="63"/>
      <c r="BC12" s="63"/>
      <c r="BD12" s="63"/>
      <c r="BE12" s="63"/>
      <c r="BF12" s="63"/>
      <c r="BG12" s="63"/>
      <c r="BH12" s="63"/>
      <c r="BI12" s="63"/>
      <c r="BJ12" s="63"/>
      <c r="BK12" s="63"/>
      <c r="BL12" s="63"/>
      <c r="BM12" s="63"/>
      <c r="BN12" s="63"/>
      <c r="BO12" s="63"/>
      <c r="BP12" s="63"/>
      <c r="BQ12" s="63"/>
      <c r="BR12" s="63"/>
      <c r="BS12" s="63"/>
      <c r="BT12" s="63"/>
      <c r="BU12" s="63"/>
      <c r="BV12" s="63"/>
      <c r="BW12" s="63"/>
      <c r="BX12" s="63"/>
      <c r="BY12" s="63"/>
      <c r="BZ12" s="63"/>
      <c r="CA12" s="63"/>
      <c r="CB12" s="63"/>
      <c r="CC12" s="63"/>
      <c r="CD12" s="63"/>
      <c r="CE12" s="63"/>
      <c r="CF12" s="63"/>
      <c r="CG12" s="63"/>
      <c r="CH12" s="63"/>
      <c r="CI12" s="63"/>
      <c r="CJ12" s="63"/>
      <c r="CK12" s="63"/>
      <c r="CL12" s="63"/>
      <c r="CM12" s="63"/>
      <c r="CN12" s="63"/>
      <c r="CO12" s="63"/>
      <c r="CP12" s="63"/>
      <c r="CQ12" s="63"/>
      <c r="CR12" s="63"/>
      <c r="CS12" s="63"/>
      <c r="CT12" s="63"/>
      <c r="CU12" s="63"/>
      <c r="CV12" s="63"/>
      <c r="CW12" s="63"/>
      <c r="CX12" s="63"/>
      <c r="CY12" s="63"/>
      <c r="CZ12" s="63"/>
      <c r="DA12" s="63"/>
      <c r="DB12" s="63"/>
      <c r="DC12" s="63"/>
      <c r="DD12" s="63"/>
      <c r="DE12" s="63"/>
      <c r="DF12" s="63"/>
      <c r="DG12" s="63"/>
      <c r="DH12" s="63"/>
      <c r="DI12" s="63"/>
      <c r="DJ12" s="63"/>
      <c r="DK12" s="63"/>
      <c r="DL12" s="63"/>
      <c r="DM12" s="63"/>
      <c r="DN12" s="63"/>
      <c r="DO12" s="63"/>
      <c r="DP12" s="63"/>
      <c r="DQ12" s="63"/>
      <c r="DR12" s="63"/>
      <c r="DS12" s="63"/>
      <c r="DT12" s="63"/>
      <c r="DU12" s="63"/>
      <c r="DV12" s="63"/>
      <c r="DW12" s="63"/>
      <c r="DX12" s="63"/>
      <c r="DY12" s="63"/>
      <c r="DZ12" s="63"/>
      <c r="EA12" s="63"/>
      <c r="EB12" s="63"/>
      <c r="EC12" s="63"/>
      <c r="ED12" s="63"/>
      <c r="EE12" s="63"/>
      <c r="EF12" s="63"/>
      <c r="EG12" s="63"/>
      <c r="EH12" s="63"/>
      <c r="EI12" s="63"/>
      <c r="EJ12" s="63"/>
      <c r="EK12" s="63"/>
      <c r="EL12" s="63"/>
      <c r="EM12" s="63"/>
      <c r="EN12" s="63"/>
      <c r="EO12" s="63"/>
      <c r="EP12" s="63"/>
      <c r="EQ12" s="63"/>
      <c r="ER12" s="63"/>
      <c r="ES12" s="63"/>
      <c r="ET12" s="63"/>
      <c r="EU12" s="63"/>
      <c r="EV12" s="63"/>
      <c r="EW12" s="63"/>
      <c r="EX12" s="63"/>
      <c r="EY12" s="63"/>
      <c r="EZ12" s="63"/>
      <c r="FA12" s="63"/>
      <c r="FB12" s="63"/>
      <c r="FC12" s="63"/>
      <c r="FD12" s="63"/>
      <c r="FE12" s="63"/>
      <c r="FF12" s="63"/>
      <c r="FG12" s="63"/>
      <c r="FH12" s="63"/>
      <c r="FI12" s="63"/>
      <c r="FJ12" s="63"/>
      <c r="FK12" s="63"/>
      <c r="FL12" s="63"/>
      <c r="FM12" s="63"/>
      <c r="FN12" s="63"/>
      <c r="FO12" s="63"/>
      <c r="FP12" s="63"/>
      <c r="FQ12" s="63"/>
      <c r="FR12" s="63"/>
      <c r="FS12" s="63"/>
      <c r="FT12" s="63"/>
      <c r="FU12" s="63"/>
      <c r="FV12" s="63"/>
      <c r="FW12" s="63"/>
      <c r="FX12" s="63"/>
      <c r="FY12" s="63"/>
      <c r="FZ12" s="63"/>
      <c r="GA12" s="63"/>
      <c r="GB12" s="63"/>
      <c r="GC12" s="63"/>
      <c r="GD12" s="63"/>
      <c r="GE12" s="63"/>
      <c r="GF12" s="63"/>
      <c r="GG12" s="63"/>
      <c r="GH12" s="63"/>
      <c r="GI12" s="63"/>
      <c r="GJ12" s="63"/>
      <c r="GK12" s="63"/>
      <c r="GL12" s="63"/>
      <c r="GM12" s="63"/>
      <c r="GN12" s="63"/>
      <c r="GO12" s="63"/>
      <c r="GP12" s="63"/>
      <c r="GQ12" s="63"/>
      <c r="GR12" s="63"/>
      <c r="GS12" s="63"/>
      <c r="GT12" s="63"/>
      <c r="GU12" s="63"/>
      <c r="GV12" s="63"/>
      <c r="GW12" s="63"/>
      <c r="GX12" s="63"/>
      <c r="GY12" s="63"/>
      <c r="GZ12" s="63"/>
      <c r="HA12" s="63"/>
      <c r="HB12" s="63"/>
      <c r="HC12" s="63"/>
      <c r="HD12" s="63"/>
      <c r="HE12" s="63"/>
      <c r="HF12" s="63"/>
      <c r="HG12" s="63"/>
      <c r="HH12" s="63"/>
      <c r="HI12" s="63"/>
      <c r="HJ12" s="63"/>
      <c r="HK12" s="63"/>
      <c r="HL12" s="63"/>
      <c r="HM12" s="63"/>
      <c r="HN12" s="63"/>
      <c r="HO12" s="63"/>
      <c r="HP12" s="63"/>
      <c r="HQ12" s="63"/>
      <c r="HR12" s="63"/>
      <c r="HS12" s="63"/>
      <c r="HT12" s="63"/>
      <c r="HU12" s="63"/>
      <c r="HV12" s="63"/>
      <c r="HW12" s="63"/>
      <c r="HX12" s="63"/>
      <c r="HY12" s="63"/>
      <c r="HZ12" s="63"/>
    </row>
    <row r="13" spans="2:234">
      <c r="E13" s="2" t="s">
        <v>6110</v>
      </c>
      <c r="F13" s="2" t="s">
        <v>413</v>
      </c>
      <c r="G13" s="46">
        <v>0.99489474100000008</v>
      </c>
      <c r="H13" s="10"/>
      <c r="I13" s="10"/>
      <c r="J13" s="10"/>
      <c r="K13" s="10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  <c r="AB13" s="63"/>
      <c r="AC13" s="63"/>
      <c r="AD13" s="63"/>
      <c r="AE13" s="63"/>
      <c r="AF13" s="63"/>
      <c r="AG13" s="63"/>
      <c r="AH13" s="63"/>
      <c r="AI13" s="63"/>
      <c r="AJ13" s="63"/>
      <c r="AK13" s="63"/>
      <c r="AL13" s="63"/>
      <c r="AM13" s="63"/>
      <c r="AN13" s="63"/>
      <c r="AO13" s="63"/>
      <c r="AP13" s="63"/>
      <c r="AQ13" s="63"/>
      <c r="AR13" s="63"/>
      <c r="AS13" s="63"/>
      <c r="AT13" s="63"/>
      <c r="AU13" s="63"/>
      <c r="AV13" s="63"/>
      <c r="AW13" s="63"/>
      <c r="AX13" s="63"/>
      <c r="AY13" s="63"/>
      <c r="AZ13" s="63"/>
      <c r="BA13" s="63"/>
      <c r="BB13" s="63"/>
      <c r="BC13" s="63"/>
      <c r="BD13" s="63"/>
      <c r="BE13" s="63"/>
      <c r="BF13" s="63"/>
      <c r="BG13" s="63"/>
      <c r="BH13" s="63"/>
      <c r="BI13" s="63"/>
      <c r="BJ13" s="63"/>
      <c r="BK13" s="63"/>
      <c r="BL13" s="63"/>
      <c r="BM13" s="63"/>
      <c r="BN13" s="63"/>
      <c r="BO13" s="63"/>
      <c r="BP13" s="63"/>
      <c r="BQ13" s="63"/>
      <c r="BR13" s="63"/>
      <c r="BS13" s="63"/>
      <c r="BT13" s="63"/>
      <c r="BU13" s="63"/>
      <c r="BV13" s="63"/>
      <c r="BW13" s="63"/>
      <c r="BX13" s="63"/>
      <c r="BY13" s="63"/>
      <c r="BZ13" s="63"/>
      <c r="CA13" s="63"/>
      <c r="CB13" s="63"/>
      <c r="CC13" s="63"/>
      <c r="CD13" s="63"/>
      <c r="CE13" s="63"/>
      <c r="CF13" s="63"/>
      <c r="CG13" s="63"/>
      <c r="CH13" s="63"/>
      <c r="CI13" s="63"/>
      <c r="CJ13" s="63"/>
      <c r="CK13" s="63"/>
      <c r="CL13" s="63"/>
      <c r="CM13" s="63"/>
      <c r="CN13" s="63"/>
      <c r="CO13" s="63"/>
      <c r="CP13" s="63"/>
      <c r="CQ13" s="63"/>
      <c r="CR13" s="63"/>
      <c r="CS13" s="63"/>
      <c r="CT13" s="63"/>
      <c r="CU13" s="63"/>
      <c r="CV13" s="63"/>
      <c r="CW13" s="63"/>
      <c r="CX13" s="63"/>
      <c r="CY13" s="63"/>
      <c r="CZ13" s="63"/>
      <c r="DA13" s="63"/>
      <c r="DB13" s="63"/>
      <c r="DC13" s="63"/>
      <c r="DD13" s="63"/>
      <c r="DE13" s="63"/>
      <c r="DF13" s="63"/>
      <c r="DG13" s="63"/>
      <c r="DH13" s="63"/>
      <c r="DI13" s="63"/>
      <c r="DJ13" s="63"/>
      <c r="DK13" s="63"/>
      <c r="DL13" s="63"/>
      <c r="DM13" s="63"/>
      <c r="DN13" s="63"/>
      <c r="DO13" s="63"/>
      <c r="DP13" s="63"/>
      <c r="DQ13" s="63"/>
      <c r="DR13" s="63"/>
      <c r="DS13" s="63"/>
      <c r="DT13" s="63"/>
      <c r="DU13" s="63"/>
      <c r="DV13" s="63"/>
      <c r="DW13" s="63"/>
      <c r="DX13" s="63"/>
      <c r="DY13" s="63"/>
      <c r="DZ13" s="63"/>
      <c r="EA13" s="63"/>
      <c r="EB13" s="63"/>
      <c r="EC13" s="63"/>
      <c r="ED13" s="63"/>
      <c r="EE13" s="63"/>
      <c r="EF13" s="63"/>
      <c r="EG13" s="63"/>
      <c r="EH13" s="63"/>
      <c r="EI13" s="63"/>
      <c r="EJ13" s="63"/>
      <c r="EK13" s="63"/>
      <c r="EL13" s="63"/>
      <c r="EM13" s="63"/>
      <c r="EN13" s="63"/>
      <c r="EO13" s="63"/>
      <c r="EP13" s="63"/>
      <c r="EQ13" s="63"/>
      <c r="ER13" s="63"/>
      <c r="ES13" s="63"/>
      <c r="ET13" s="63"/>
      <c r="EU13" s="63"/>
      <c r="EV13" s="63"/>
      <c r="EW13" s="63"/>
      <c r="EX13" s="63"/>
      <c r="EY13" s="63"/>
      <c r="EZ13" s="63"/>
      <c r="FA13" s="63"/>
      <c r="FB13" s="63"/>
      <c r="FC13" s="63"/>
      <c r="FD13" s="63"/>
      <c r="FE13" s="63"/>
      <c r="FF13" s="63"/>
      <c r="FG13" s="63"/>
      <c r="FH13" s="63"/>
      <c r="FI13" s="63"/>
      <c r="FJ13" s="63"/>
      <c r="FK13" s="63"/>
      <c r="FL13" s="63"/>
      <c r="FM13" s="63"/>
      <c r="FN13" s="63"/>
      <c r="FO13" s="63"/>
      <c r="FP13" s="63"/>
      <c r="FQ13" s="63"/>
      <c r="FR13" s="63"/>
      <c r="FS13" s="63"/>
      <c r="FT13" s="63"/>
      <c r="FU13" s="63"/>
      <c r="FV13" s="63"/>
      <c r="FW13" s="63"/>
      <c r="FX13" s="63"/>
      <c r="FY13" s="63"/>
      <c r="FZ13" s="63"/>
      <c r="GA13" s="63"/>
      <c r="GB13" s="63"/>
      <c r="GC13" s="63"/>
      <c r="GD13" s="63"/>
      <c r="GE13" s="63"/>
      <c r="GF13" s="63"/>
      <c r="GG13" s="63"/>
      <c r="GH13" s="63"/>
      <c r="GI13" s="63"/>
      <c r="GJ13" s="63"/>
      <c r="GK13" s="63"/>
      <c r="GL13" s="63"/>
      <c r="GM13" s="63"/>
      <c r="GN13" s="63"/>
      <c r="GO13" s="63"/>
      <c r="GP13" s="63"/>
      <c r="GQ13" s="63"/>
      <c r="GR13" s="63"/>
      <c r="GS13" s="63"/>
      <c r="GT13" s="63"/>
      <c r="GU13" s="63"/>
      <c r="GV13" s="63"/>
      <c r="GW13" s="63"/>
      <c r="GX13" s="63"/>
      <c r="GY13" s="63"/>
      <c r="GZ13" s="63"/>
      <c r="HA13" s="63"/>
      <c r="HB13" s="63"/>
      <c r="HC13" s="63"/>
      <c r="HD13" s="63"/>
      <c r="HE13" s="63"/>
      <c r="HF13" s="63"/>
      <c r="HG13" s="63"/>
      <c r="HH13" s="63"/>
      <c r="HI13" s="63"/>
      <c r="HJ13" s="63"/>
      <c r="HK13" s="63"/>
      <c r="HL13" s="63"/>
      <c r="HM13" s="63"/>
      <c r="HN13" s="63"/>
      <c r="HO13" s="63"/>
      <c r="HP13" s="63"/>
      <c r="HQ13" s="63"/>
      <c r="HR13" s="63"/>
      <c r="HS13" s="63"/>
      <c r="HT13" s="63"/>
      <c r="HU13" s="63"/>
      <c r="HV13" s="63"/>
      <c r="HW13" s="63"/>
      <c r="HX13" s="63"/>
      <c r="HY13" s="63"/>
      <c r="HZ13" s="63"/>
    </row>
    <row r="14" spans="2:234">
      <c r="E14" s="2" t="s">
        <v>4613</v>
      </c>
      <c r="F14" s="2" t="s">
        <v>354</v>
      </c>
      <c r="G14" s="46">
        <v>0.99274901720000008</v>
      </c>
      <c r="H14" s="10"/>
      <c r="I14" s="10"/>
      <c r="J14" s="10"/>
      <c r="K14" s="10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63"/>
      <c r="AH14" s="63"/>
      <c r="AI14" s="63"/>
      <c r="AJ14" s="63"/>
      <c r="AK14" s="63"/>
      <c r="AL14" s="63"/>
      <c r="AM14" s="63"/>
      <c r="AN14" s="63"/>
      <c r="AO14" s="63"/>
      <c r="AP14" s="63"/>
      <c r="AQ14" s="63"/>
      <c r="AR14" s="63"/>
      <c r="AS14" s="63"/>
      <c r="AT14" s="63"/>
      <c r="AU14" s="63"/>
      <c r="AV14" s="63"/>
      <c r="AW14" s="63"/>
      <c r="AX14" s="63"/>
      <c r="AY14" s="63"/>
      <c r="AZ14" s="63"/>
      <c r="BA14" s="63"/>
      <c r="BB14" s="63"/>
      <c r="BC14" s="63"/>
      <c r="BD14" s="63"/>
      <c r="BE14" s="63"/>
      <c r="BF14" s="63"/>
      <c r="BG14" s="63"/>
      <c r="BH14" s="63"/>
      <c r="BI14" s="63"/>
      <c r="BJ14" s="63"/>
      <c r="BK14" s="63"/>
      <c r="BL14" s="63"/>
      <c r="BM14" s="63"/>
      <c r="BN14" s="63"/>
      <c r="BO14" s="63"/>
      <c r="BP14" s="63"/>
      <c r="BQ14" s="63"/>
      <c r="BR14" s="63"/>
      <c r="BS14" s="63"/>
      <c r="BT14" s="63"/>
      <c r="BU14" s="63"/>
      <c r="BV14" s="63"/>
      <c r="BW14" s="63"/>
      <c r="BX14" s="63"/>
      <c r="BY14" s="63"/>
      <c r="BZ14" s="63"/>
      <c r="CA14" s="63"/>
      <c r="CB14" s="63"/>
      <c r="CC14" s="63"/>
      <c r="CD14" s="63"/>
      <c r="CE14" s="63"/>
      <c r="CF14" s="63"/>
      <c r="CG14" s="63"/>
      <c r="CH14" s="63"/>
      <c r="CI14" s="63"/>
      <c r="CJ14" s="63"/>
      <c r="CK14" s="63"/>
      <c r="CL14" s="63"/>
      <c r="CM14" s="63"/>
      <c r="CN14" s="63"/>
      <c r="CO14" s="63"/>
      <c r="CP14" s="63"/>
      <c r="CQ14" s="63"/>
      <c r="CR14" s="63"/>
      <c r="CS14" s="63"/>
      <c r="CT14" s="63"/>
      <c r="CU14" s="63"/>
      <c r="CV14" s="63"/>
      <c r="CW14" s="63"/>
      <c r="CX14" s="63"/>
      <c r="CY14" s="63"/>
      <c r="CZ14" s="63"/>
      <c r="DA14" s="63"/>
      <c r="DB14" s="63"/>
      <c r="DC14" s="63"/>
      <c r="DD14" s="63"/>
      <c r="DE14" s="63"/>
      <c r="DF14" s="63"/>
      <c r="DG14" s="63"/>
      <c r="DH14" s="63"/>
      <c r="DI14" s="63"/>
      <c r="DJ14" s="63"/>
      <c r="DK14" s="63"/>
      <c r="DL14" s="63"/>
      <c r="DM14" s="63"/>
      <c r="DN14" s="63"/>
      <c r="DO14" s="63"/>
      <c r="DP14" s="63"/>
      <c r="DQ14" s="63"/>
      <c r="DR14" s="63"/>
      <c r="DS14" s="63"/>
      <c r="DT14" s="63"/>
      <c r="DU14" s="63"/>
      <c r="DV14" s="63"/>
      <c r="DW14" s="63"/>
      <c r="DX14" s="63"/>
      <c r="DY14" s="63"/>
      <c r="DZ14" s="63"/>
      <c r="EA14" s="63"/>
      <c r="EB14" s="63"/>
      <c r="EC14" s="63"/>
      <c r="ED14" s="63"/>
      <c r="EE14" s="63"/>
      <c r="EF14" s="63"/>
      <c r="EG14" s="63"/>
      <c r="EH14" s="63"/>
      <c r="EI14" s="63"/>
      <c r="EJ14" s="63"/>
      <c r="EK14" s="63"/>
      <c r="EL14" s="63"/>
      <c r="EM14" s="63"/>
      <c r="EN14" s="63"/>
      <c r="EO14" s="63"/>
      <c r="EP14" s="63"/>
      <c r="EQ14" s="63"/>
      <c r="ER14" s="63"/>
      <c r="ES14" s="63"/>
      <c r="ET14" s="63"/>
      <c r="EU14" s="63"/>
      <c r="EV14" s="63"/>
      <c r="EW14" s="63"/>
      <c r="EX14" s="63"/>
      <c r="EY14" s="63"/>
      <c r="EZ14" s="63"/>
      <c r="FA14" s="63"/>
      <c r="FB14" s="63"/>
      <c r="FC14" s="63"/>
      <c r="FD14" s="63"/>
      <c r="FE14" s="63"/>
      <c r="FF14" s="63"/>
      <c r="FG14" s="63"/>
      <c r="FH14" s="63"/>
      <c r="FI14" s="63"/>
      <c r="FJ14" s="63"/>
      <c r="FK14" s="63"/>
      <c r="FL14" s="63"/>
      <c r="FM14" s="63"/>
      <c r="FN14" s="63"/>
      <c r="FO14" s="63"/>
      <c r="FP14" s="63"/>
      <c r="FQ14" s="63"/>
      <c r="FR14" s="63"/>
      <c r="FS14" s="63"/>
      <c r="FT14" s="63"/>
      <c r="FU14" s="63"/>
      <c r="FV14" s="63"/>
      <c r="FW14" s="63"/>
      <c r="FX14" s="63"/>
      <c r="FY14" s="63"/>
      <c r="FZ14" s="63"/>
      <c r="GA14" s="63"/>
      <c r="GB14" s="63"/>
      <c r="GC14" s="63"/>
      <c r="GD14" s="63"/>
      <c r="GE14" s="63"/>
      <c r="GF14" s="63"/>
      <c r="GG14" s="63"/>
      <c r="GH14" s="63"/>
      <c r="GI14" s="63"/>
      <c r="GJ14" s="63"/>
      <c r="GK14" s="63"/>
      <c r="GL14" s="63"/>
      <c r="GM14" s="63"/>
      <c r="GN14" s="63"/>
      <c r="GO14" s="63"/>
      <c r="GP14" s="63"/>
      <c r="GQ14" s="63"/>
      <c r="GR14" s="63"/>
      <c r="GS14" s="63"/>
      <c r="GT14" s="63"/>
      <c r="GU14" s="63"/>
      <c r="GV14" s="63"/>
      <c r="GW14" s="63"/>
      <c r="GX14" s="63"/>
      <c r="GY14" s="63"/>
      <c r="GZ14" s="63"/>
      <c r="HA14" s="63"/>
      <c r="HB14" s="63"/>
      <c r="HC14" s="63"/>
      <c r="HD14" s="63"/>
      <c r="HE14" s="63"/>
      <c r="HF14" s="63"/>
      <c r="HG14" s="63"/>
      <c r="HH14" s="63"/>
      <c r="HI14" s="63"/>
      <c r="HJ14" s="63"/>
      <c r="HK14" s="63"/>
      <c r="HL14" s="63"/>
      <c r="HM14" s="63"/>
      <c r="HN14" s="63"/>
      <c r="HO14" s="63"/>
      <c r="HP14" s="63"/>
      <c r="HQ14" s="63"/>
      <c r="HR14" s="63"/>
      <c r="HS14" s="63"/>
      <c r="HT14" s="63"/>
      <c r="HU14" s="63"/>
      <c r="HV14" s="63"/>
      <c r="HW14" s="63"/>
      <c r="HX14" s="63"/>
      <c r="HY14" s="63"/>
      <c r="HZ14" s="63"/>
    </row>
    <row r="15" spans="2:234">
      <c r="E15" s="2" t="s">
        <v>6197</v>
      </c>
      <c r="F15" s="2" t="s">
        <v>472</v>
      </c>
      <c r="G15" s="46">
        <v>0.99231736530000003</v>
      </c>
      <c r="H15" s="10"/>
      <c r="I15" s="10"/>
      <c r="J15" s="10"/>
      <c r="K15" s="10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  <c r="AB15" s="63"/>
      <c r="AC15" s="63"/>
      <c r="AD15" s="63"/>
      <c r="AE15" s="63"/>
      <c r="AF15" s="63"/>
      <c r="AG15" s="63"/>
      <c r="AH15" s="63"/>
      <c r="AI15" s="63"/>
      <c r="AJ15" s="63"/>
      <c r="AK15" s="63"/>
      <c r="AL15" s="63"/>
      <c r="AM15" s="63"/>
      <c r="AN15" s="63"/>
      <c r="AO15" s="63"/>
      <c r="AP15" s="63"/>
      <c r="AQ15" s="63"/>
      <c r="AR15" s="63"/>
      <c r="AS15" s="63"/>
      <c r="AT15" s="63"/>
      <c r="AU15" s="63"/>
      <c r="AV15" s="63"/>
      <c r="AW15" s="63"/>
      <c r="AX15" s="63"/>
      <c r="AY15" s="63"/>
      <c r="AZ15" s="63"/>
      <c r="BA15" s="63"/>
      <c r="BB15" s="63"/>
      <c r="BC15" s="63"/>
      <c r="BD15" s="63"/>
      <c r="BE15" s="63"/>
      <c r="BF15" s="63"/>
      <c r="BG15" s="63"/>
      <c r="BH15" s="63"/>
      <c r="BI15" s="63"/>
      <c r="BJ15" s="63"/>
      <c r="BK15" s="63"/>
      <c r="BL15" s="63"/>
      <c r="BM15" s="63"/>
      <c r="BN15" s="63"/>
      <c r="BO15" s="63"/>
      <c r="BP15" s="63"/>
      <c r="BQ15" s="63"/>
      <c r="BR15" s="63"/>
      <c r="BS15" s="63"/>
      <c r="BT15" s="63"/>
      <c r="BU15" s="63"/>
      <c r="BV15" s="63"/>
      <c r="BW15" s="63"/>
      <c r="BX15" s="63"/>
      <c r="BY15" s="63"/>
      <c r="BZ15" s="63"/>
      <c r="CA15" s="63"/>
      <c r="CB15" s="63"/>
      <c r="CC15" s="63"/>
      <c r="CD15" s="63"/>
      <c r="CE15" s="63"/>
      <c r="CF15" s="63"/>
      <c r="CG15" s="63"/>
      <c r="CH15" s="63"/>
      <c r="CI15" s="63"/>
      <c r="CJ15" s="63"/>
      <c r="CK15" s="63"/>
      <c r="CL15" s="63"/>
      <c r="CM15" s="63"/>
      <c r="CN15" s="63"/>
      <c r="CO15" s="63"/>
      <c r="CP15" s="63"/>
      <c r="CQ15" s="63"/>
      <c r="CR15" s="63"/>
      <c r="CS15" s="63"/>
      <c r="CT15" s="63"/>
      <c r="CU15" s="63"/>
      <c r="CV15" s="63"/>
      <c r="CW15" s="63"/>
      <c r="CX15" s="63"/>
      <c r="CY15" s="63"/>
      <c r="CZ15" s="63"/>
      <c r="DA15" s="63"/>
      <c r="DB15" s="63"/>
      <c r="DC15" s="63"/>
      <c r="DD15" s="63"/>
      <c r="DE15" s="63"/>
      <c r="DF15" s="63"/>
      <c r="DG15" s="63"/>
      <c r="DH15" s="63"/>
      <c r="DI15" s="63"/>
      <c r="DJ15" s="63"/>
      <c r="DK15" s="63"/>
      <c r="DL15" s="63"/>
      <c r="DM15" s="63"/>
      <c r="DN15" s="63"/>
      <c r="DO15" s="63"/>
      <c r="DP15" s="63"/>
      <c r="DQ15" s="63"/>
      <c r="DR15" s="63"/>
      <c r="DS15" s="63"/>
      <c r="DT15" s="63"/>
      <c r="DU15" s="63"/>
      <c r="DV15" s="63"/>
      <c r="DW15" s="63"/>
      <c r="DX15" s="63"/>
      <c r="DY15" s="63"/>
      <c r="DZ15" s="63"/>
      <c r="EA15" s="63"/>
      <c r="EB15" s="63"/>
      <c r="EC15" s="63"/>
      <c r="ED15" s="63"/>
      <c r="EE15" s="63"/>
      <c r="EF15" s="63"/>
      <c r="EG15" s="63"/>
      <c r="EH15" s="63"/>
      <c r="EI15" s="63"/>
      <c r="EJ15" s="63"/>
      <c r="EK15" s="63"/>
      <c r="EL15" s="63"/>
      <c r="EM15" s="63"/>
      <c r="EN15" s="63"/>
      <c r="EO15" s="63"/>
      <c r="EP15" s="63"/>
      <c r="EQ15" s="63"/>
      <c r="ER15" s="63"/>
      <c r="ES15" s="63"/>
      <c r="ET15" s="63"/>
      <c r="EU15" s="63"/>
      <c r="EV15" s="63"/>
      <c r="EW15" s="63"/>
      <c r="EX15" s="63"/>
      <c r="EY15" s="63"/>
      <c r="EZ15" s="63"/>
      <c r="FA15" s="63"/>
      <c r="FB15" s="63"/>
      <c r="FC15" s="63"/>
      <c r="FD15" s="63"/>
      <c r="FE15" s="63"/>
      <c r="FF15" s="63"/>
      <c r="FG15" s="63"/>
      <c r="FH15" s="63"/>
      <c r="FI15" s="63"/>
      <c r="FJ15" s="63"/>
      <c r="FK15" s="63"/>
      <c r="FL15" s="63"/>
      <c r="FM15" s="63"/>
      <c r="FN15" s="63"/>
      <c r="FO15" s="63"/>
      <c r="FP15" s="63"/>
      <c r="FQ15" s="63"/>
      <c r="FR15" s="63"/>
      <c r="FS15" s="63"/>
      <c r="FT15" s="63"/>
      <c r="FU15" s="63"/>
      <c r="FV15" s="63"/>
      <c r="FW15" s="63"/>
      <c r="FX15" s="63"/>
      <c r="FY15" s="63"/>
      <c r="FZ15" s="63"/>
      <c r="GA15" s="63"/>
      <c r="GB15" s="63"/>
      <c r="GC15" s="63"/>
      <c r="GD15" s="63"/>
      <c r="GE15" s="63"/>
      <c r="GF15" s="63"/>
      <c r="GG15" s="63"/>
      <c r="GH15" s="63"/>
      <c r="GI15" s="63"/>
      <c r="GJ15" s="63"/>
      <c r="GK15" s="63"/>
      <c r="GL15" s="63"/>
      <c r="GM15" s="63"/>
      <c r="GN15" s="63"/>
      <c r="GO15" s="63"/>
      <c r="GP15" s="63"/>
      <c r="GQ15" s="63"/>
      <c r="GR15" s="63"/>
      <c r="GS15" s="63"/>
      <c r="GT15" s="63"/>
      <c r="GU15" s="63"/>
      <c r="GV15" s="63"/>
      <c r="GW15" s="63"/>
      <c r="GX15" s="63"/>
      <c r="GY15" s="63"/>
      <c r="GZ15" s="63"/>
      <c r="HA15" s="63"/>
      <c r="HB15" s="63"/>
      <c r="HC15" s="63"/>
      <c r="HD15" s="63"/>
      <c r="HE15" s="63"/>
      <c r="HF15" s="63"/>
      <c r="HG15" s="63"/>
      <c r="HH15" s="63"/>
      <c r="HI15" s="63"/>
      <c r="HJ15" s="63"/>
      <c r="HK15" s="63"/>
      <c r="HL15" s="63"/>
      <c r="HM15" s="63"/>
      <c r="HN15" s="63"/>
      <c r="HO15" s="63"/>
      <c r="HP15" s="63"/>
      <c r="HQ15" s="63"/>
      <c r="HR15" s="63"/>
      <c r="HS15" s="63"/>
      <c r="HT15" s="63"/>
      <c r="HU15" s="63"/>
      <c r="HV15" s="63"/>
      <c r="HW15" s="63"/>
      <c r="HX15" s="63"/>
      <c r="HY15" s="63"/>
      <c r="HZ15" s="63"/>
    </row>
    <row r="16" spans="2:234">
      <c r="E16" s="2" t="s">
        <v>3692</v>
      </c>
      <c r="F16" s="2" t="s">
        <v>21</v>
      </c>
      <c r="G16" s="46">
        <v>0.99196040240000005</v>
      </c>
      <c r="H16" s="10"/>
      <c r="I16" s="10"/>
      <c r="J16" s="10"/>
      <c r="K16" s="10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  <c r="AB16" s="63"/>
      <c r="AC16" s="63"/>
      <c r="AD16" s="63"/>
      <c r="AE16" s="63"/>
      <c r="AF16" s="63"/>
      <c r="AG16" s="63"/>
      <c r="AH16" s="63"/>
      <c r="AI16" s="63"/>
      <c r="AJ16" s="63"/>
      <c r="AK16" s="63"/>
      <c r="AL16" s="63"/>
      <c r="AM16" s="63"/>
      <c r="AN16" s="63"/>
      <c r="AO16" s="63"/>
      <c r="AP16" s="63"/>
      <c r="AQ16" s="63"/>
      <c r="AR16" s="63"/>
      <c r="AS16" s="63"/>
      <c r="AT16" s="63"/>
      <c r="AU16" s="63"/>
      <c r="AV16" s="63"/>
      <c r="AW16" s="63"/>
      <c r="AX16" s="63"/>
      <c r="AY16" s="63"/>
      <c r="AZ16" s="63"/>
      <c r="BA16" s="63"/>
      <c r="BB16" s="63"/>
      <c r="BC16" s="63"/>
      <c r="BD16" s="63"/>
      <c r="BE16" s="63"/>
      <c r="BF16" s="63"/>
      <c r="BG16" s="63"/>
      <c r="BH16" s="63"/>
      <c r="BI16" s="63"/>
      <c r="BJ16" s="63"/>
      <c r="BK16" s="63"/>
      <c r="BL16" s="63"/>
      <c r="BM16" s="63"/>
      <c r="BN16" s="63"/>
      <c r="BO16" s="63"/>
      <c r="BP16" s="63"/>
      <c r="BQ16" s="63"/>
      <c r="BR16" s="63"/>
      <c r="BS16" s="63"/>
      <c r="BT16" s="63"/>
      <c r="BU16" s="63"/>
      <c r="BV16" s="63"/>
      <c r="BW16" s="63"/>
      <c r="BX16" s="63"/>
      <c r="BY16" s="63"/>
      <c r="BZ16" s="63"/>
      <c r="CA16" s="63"/>
      <c r="CB16" s="63"/>
      <c r="CC16" s="63"/>
      <c r="CD16" s="63"/>
      <c r="CE16" s="63"/>
      <c r="CF16" s="63"/>
      <c r="CG16" s="63"/>
      <c r="CH16" s="63"/>
      <c r="CI16" s="63"/>
      <c r="CJ16" s="63"/>
      <c r="CK16" s="63"/>
      <c r="CL16" s="63"/>
      <c r="CM16" s="63"/>
      <c r="CN16" s="63"/>
      <c r="CO16" s="63"/>
      <c r="CP16" s="63"/>
      <c r="CQ16" s="63"/>
      <c r="CR16" s="63"/>
      <c r="CS16" s="63"/>
      <c r="CT16" s="63"/>
      <c r="CU16" s="63"/>
      <c r="CV16" s="63"/>
      <c r="CW16" s="63"/>
      <c r="CX16" s="63"/>
      <c r="CY16" s="63"/>
      <c r="CZ16" s="63"/>
      <c r="DA16" s="63"/>
      <c r="DB16" s="63"/>
      <c r="DC16" s="63"/>
      <c r="DD16" s="63"/>
      <c r="DE16" s="63"/>
      <c r="DF16" s="63"/>
      <c r="DG16" s="63"/>
      <c r="DH16" s="63"/>
      <c r="DI16" s="63"/>
      <c r="DJ16" s="63"/>
      <c r="DK16" s="63"/>
      <c r="DL16" s="63"/>
      <c r="DM16" s="63"/>
      <c r="DN16" s="63"/>
      <c r="DO16" s="63"/>
      <c r="DP16" s="63"/>
      <c r="DQ16" s="63"/>
      <c r="DR16" s="63"/>
      <c r="DS16" s="63"/>
      <c r="DT16" s="63"/>
      <c r="DU16" s="63"/>
      <c r="DV16" s="63"/>
      <c r="DW16" s="63"/>
      <c r="DX16" s="63"/>
      <c r="DY16" s="63"/>
      <c r="DZ16" s="63"/>
      <c r="EA16" s="63"/>
      <c r="EB16" s="63"/>
      <c r="EC16" s="63"/>
      <c r="ED16" s="63"/>
      <c r="EE16" s="63"/>
      <c r="EF16" s="63"/>
      <c r="EG16" s="63"/>
      <c r="EH16" s="63"/>
      <c r="EI16" s="63"/>
      <c r="EJ16" s="63"/>
      <c r="EK16" s="63"/>
      <c r="EL16" s="63"/>
      <c r="EM16" s="63"/>
      <c r="EN16" s="63"/>
      <c r="EO16" s="63"/>
      <c r="EP16" s="63"/>
      <c r="EQ16" s="63"/>
      <c r="ER16" s="63"/>
      <c r="ES16" s="63"/>
      <c r="ET16" s="63"/>
      <c r="EU16" s="63"/>
      <c r="EV16" s="63"/>
      <c r="EW16" s="63"/>
      <c r="EX16" s="63"/>
      <c r="EY16" s="63"/>
      <c r="EZ16" s="63"/>
      <c r="FA16" s="63"/>
      <c r="FB16" s="63"/>
      <c r="FC16" s="63"/>
      <c r="FD16" s="63"/>
      <c r="FE16" s="63"/>
      <c r="FF16" s="63"/>
      <c r="FG16" s="63"/>
      <c r="FH16" s="63"/>
      <c r="FI16" s="63"/>
      <c r="FJ16" s="63"/>
      <c r="FK16" s="63"/>
      <c r="FL16" s="63"/>
      <c r="FM16" s="63"/>
      <c r="FN16" s="63"/>
      <c r="FO16" s="63"/>
      <c r="FP16" s="63"/>
      <c r="FQ16" s="63"/>
      <c r="FR16" s="63"/>
      <c r="FS16" s="63"/>
      <c r="FT16" s="63"/>
      <c r="FU16" s="63"/>
      <c r="FV16" s="63"/>
      <c r="FW16" s="63"/>
      <c r="FX16" s="63"/>
      <c r="FY16" s="63"/>
      <c r="FZ16" s="63"/>
      <c r="GA16" s="63"/>
      <c r="GB16" s="63"/>
      <c r="GC16" s="63"/>
      <c r="GD16" s="63"/>
      <c r="GE16" s="63"/>
      <c r="GF16" s="63"/>
      <c r="GG16" s="63"/>
      <c r="GH16" s="63"/>
      <c r="GI16" s="63"/>
      <c r="GJ16" s="63"/>
      <c r="GK16" s="63"/>
      <c r="GL16" s="63"/>
      <c r="GM16" s="63"/>
      <c r="GN16" s="63"/>
      <c r="GO16" s="63"/>
      <c r="GP16" s="63"/>
      <c r="GQ16" s="63"/>
      <c r="GR16" s="63"/>
      <c r="GS16" s="63"/>
      <c r="GT16" s="63"/>
      <c r="GU16" s="63"/>
      <c r="GV16" s="63"/>
      <c r="GW16" s="63"/>
      <c r="GX16" s="63"/>
      <c r="GY16" s="63"/>
      <c r="GZ16" s="63"/>
      <c r="HA16" s="63"/>
      <c r="HB16" s="63"/>
      <c r="HC16" s="63"/>
      <c r="HD16" s="63"/>
      <c r="HE16" s="63"/>
      <c r="HF16" s="63"/>
      <c r="HG16" s="63"/>
      <c r="HH16" s="63"/>
      <c r="HI16" s="63"/>
      <c r="HJ16" s="63"/>
      <c r="HK16" s="63"/>
      <c r="HL16" s="63"/>
      <c r="HM16" s="63"/>
      <c r="HN16" s="63"/>
      <c r="HO16" s="63"/>
      <c r="HP16" s="63"/>
      <c r="HQ16" s="63"/>
      <c r="HR16" s="63"/>
      <c r="HS16" s="63"/>
      <c r="HT16" s="63"/>
      <c r="HU16" s="63"/>
      <c r="HV16" s="63"/>
      <c r="HW16" s="63"/>
      <c r="HX16" s="63"/>
      <c r="HY16" s="63"/>
      <c r="HZ16" s="63"/>
    </row>
    <row r="17" spans="3:234">
      <c r="C17" s="53"/>
      <c r="E17" s="2" t="s">
        <v>4348</v>
      </c>
      <c r="F17" s="2" t="s">
        <v>317</v>
      </c>
      <c r="G17" s="46">
        <v>0.99012897720000004</v>
      </c>
      <c r="H17" s="10"/>
      <c r="I17" s="10"/>
      <c r="J17" s="10"/>
      <c r="K17" s="10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  <c r="AB17" s="63"/>
      <c r="AC17" s="63"/>
      <c r="AD17" s="63"/>
      <c r="AE17" s="63"/>
      <c r="AF17" s="63"/>
      <c r="AG17" s="63"/>
      <c r="AH17" s="63"/>
      <c r="AI17" s="63"/>
      <c r="AJ17" s="63"/>
      <c r="AK17" s="63"/>
      <c r="AL17" s="63"/>
      <c r="AM17" s="63"/>
      <c r="AN17" s="63"/>
      <c r="AO17" s="63"/>
      <c r="AP17" s="63"/>
      <c r="AQ17" s="63"/>
      <c r="AR17" s="63"/>
      <c r="AS17" s="63"/>
      <c r="AT17" s="63"/>
      <c r="AU17" s="63"/>
      <c r="AV17" s="63"/>
      <c r="AW17" s="63"/>
      <c r="AX17" s="63"/>
      <c r="AY17" s="63"/>
      <c r="AZ17" s="63"/>
      <c r="BA17" s="63"/>
      <c r="BB17" s="63"/>
      <c r="BC17" s="63"/>
      <c r="BD17" s="63"/>
      <c r="BE17" s="63"/>
      <c r="BF17" s="63"/>
      <c r="BG17" s="63"/>
      <c r="BH17" s="63"/>
      <c r="BI17" s="63"/>
      <c r="BJ17" s="63"/>
      <c r="BK17" s="63"/>
      <c r="BL17" s="63"/>
      <c r="BM17" s="63"/>
      <c r="BN17" s="63"/>
      <c r="BO17" s="63"/>
      <c r="BP17" s="63"/>
      <c r="BQ17" s="63"/>
      <c r="BR17" s="63"/>
      <c r="BS17" s="63"/>
      <c r="BT17" s="63"/>
      <c r="BU17" s="63"/>
      <c r="BV17" s="63"/>
      <c r="BW17" s="63"/>
      <c r="BX17" s="63"/>
      <c r="BY17" s="63"/>
      <c r="BZ17" s="63"/>
      <c r="CA17" s="63"/>
      <c r="CB17" s="63"/>
      <c r="CC17" s="63"/>
      <c r="CD17" s="63"/>
      <c r="CE17" s="63"/>
      <c r="CF17" s="63"/>
      <c r="CG17" s="63"/>
      <c r="CH17" s="63"/>
      <c r="CI17" s="63"/>
      <c r="CJ17" s="63"/>
      <c r="CK17" s="63"/>
      <c r="CL17" s="63"/>
      <c r="CM17" s="63"/>
      <c r="CN17" s="63"/>
      <c r="CO17" s="63"/>
      <c r="CP17" s="63"/>
      <c r="CQ17" s="63"/>
      <c r="CR17" s="63"/>
      <c r="CS17" s="63"/>
      <c r="CT17" s="63"/>
      <c r="CU17" s="63"/>
      <c r="CV17" s="63"/>
      <c r="CW17" s="63"/>
      <c r="CX17" s="63"/>
      <c r="CY17" s="63"/>
      <c r="CZ17" s="63"/>
      <c r="DA17" s="63"/>
      <c r="DB17" s="63"/>
      <c r="DC17" s="63"/>
      <c r="DD17" s="63"/>
      <c r="DE17" s="63"/>
      <c r="DF17" s="63"/>
      <c r="DG17" s="63"/>
      <c r="DH17" s="63"/>
      <c r="DI17" s="63"/>
      <c r="DJ17" s="63"/>
      <c r="DK17" s="63"/>
      <c r="DL17" s="63"/>
      <c r="DM17" s="63"/>
      <c r="DN17" s="63"/>
      <c r="DO17" s="63"/>
      <c r="DP17" s="63"/>
      <c r="DQ17" s="63"/>
      <c r="DR17" s="63"/>
      <c r="DS17" s="63"/>
      <c r="DT17" s="63"/>
      <c r="DU17" s="63"/>
      <c r="DV17" s="63"/>
      <c r="DW17" s="63"/>
      <c r="DX17" s="63"/>
      <c r="DY17" s="63"/>
      <c r="DZ17" s="63"/>
      <c r="EA17" s="63"/>
      <c r="EB17" s="63"/>
      <c r="EC17" s="63"/>
      <c r="ED17" s="63"/>
      <c r="EE17" s="63"/>
      <c r="EF17" s="63"/>
      <c r="EG17" s="63"/>
      <c r="EH17" s="63"/>
      <c r="EI17" s="63"/>
      <c r="EJ17" s="63"/>
      <c r="EK17" s="63"/>
      <c r="EL17" s="63"/>
      <c r="EM17" s="63"/>
      <c r="EN17" s="63"/>
      <c r="EO17" s="63"/>
      <c r="EP17" s="63"/>
      <c r="EQ17" s="63"/>
      <c r="ER17" s="63"/>
      <c r="ES17" s="63"/>
      <c r="ET17" s="63"/>
      <c r="EU17" s="63"/>
      <c r="EV17" s="63"/>
      <c r="EW17" s="63"/>
      <c r="EX17" s="63"/>
      <c r="EY17" s="63"/>
      <c r="EZ17" s="63"/>
      <c r="FA17" s="63"/>
      <c r="FB17" s="63"/>
      <c r="FC17" s="63"/>
      <c r="FD17" s="63"/>
      <c r="FE17" s="63"/>
      <c r="FF17" s="63"/>
      <c r="FG17" s="63"/>
      <c r="FH17" s="63"/>
      <c r="FI17" s="63"/>
      <c r="FJ17" s="63"/>
      <c r="FK17" s="63"/>
      <c r="FL17" s="63"/>
      <c r="FM17" s="63"/>
      <c r="FN17" s="63"/>
      <c r="FO17" s="63"/>
      <c r="FP17" s="63"/>
      <c r="FQ17" s="63"/>
      <c r="FR17" s="63"/>
      <c r="FS17" s="63"/>
      <c r="FT17" s="63"/>
      <c r="FU17" s="63"/>
      <c r="FV17" s="63"/>
      <c r="FW17" s="63"/>
      <c r="FX17" s="63"/>
      <c r="FY17" s="63"/>
      <c r="FZ17" s="63"/>
      <c r="GA17" s="63"/>
      <c r="GB17" s="63"/>
      <c r="GC17" s="63"/>
      <c r="GD17" s="63"/>
      <c r="GE17" s="63"/>
      <c r="GF17" s="63"/>
      <c r="GG17" s="63"/>
      <c r="GH17" s="63"/>
      <c r="GI17" s="63"/>
      <c r="GJ17" s="63"/>
      <c r="GK17" s="63"/>
      <c r="GL17" s="63"/>
      <c r="GM17" s="63"/>
      <c r="GN17" s="63"/>
      <c r="GO17" s="63"/>
      <c r="GP17" s="63"/>
      <c r="GQ17" s="63"/>
      <c r="GR17" s="63"/>
      <c r="GS17" s="63"/>
      <c r="GT17" s="63"/>
      <c r="GU17" s="63"/>
      <c r="GV17" s="63"/>
      <c r="GW17" s="63"/>
      <c r="GX17" s="63"/>
      <c r="GY17" s="63"/>
      <c r="GZ17" s="63"/>
      <c r="HA17" s="63"/>
      <c r="HB17" s="63"/>
      <c r="HC17" s="63"/>
      <c r="HD17" s="63"/>
      <c r="HE17" s="63"/>
      <c r="HF17" s="63"/>
      <c r="HG17" s="63"/>
      <c r="HH17" s="63"/>
      <c r="HI17" s="63"/>
      <c r="HJ17" s="63"/>
      <c r="HK17" s="63"/>
      <c r="HL17" s="63"/>
      <c r="HM17" s="63"/>
      <c r="HN17" s="63"/>
      <c r="HO17" s="63"/>
      <c r="HP17" s="63"/>
      <c r="HQ17" s="63"/>
      <c r="HR17" s="63"/>
      <c r="HS17" s="63"/>
      <c r="HT17" s="63"/>
      <c r="HU17" s="63"/>
      <c r="HV17" s="63"/>
      <c r="HW17" s="63"/>
      <c r="HX17" s="63"/>
      <c r="HY17" s="63"/>
      <c r="HZ17" s="63"/>
    </row>
    <row r="18" spans="3:234">
      <c r="C18" s="53"/>
      <c r="E18" s="2" t="s">
        <v>3998</v>
      </c>
      <c r="F18" s="2" t="s">
        <v>682</v>
      </c>
      <c r="G18" s="46">
        <v>0.9899933607000001</v>
      </c>
      <c r="H18" s="10"/>
      <c r="I18" s="10"/>
      <c r="J18" s="10"/>
      <c r="K18" s="10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3"/>
      <c r="AL18" s="63"/>
      <c r="AM18" s="63"/>
      <c r="AN18" s="63"/>
      <c r="AO18" s="63"/>
      <c r="AP18" s="63"/>
      <c r="AQ18" s="63"/>
      <c r="AR18" s="63"/>
      <c r="AS18" s="63"/>
      <c r="AT18" s="63"/>
      <c r="AU18" s="63"/>
      <c r="AV18" s="63"/>
      <c r="AW18" s="63"/>
      <c r="AX18" s="63"/>
      <c r="AY18" s="63"/>
      <c r="AZ18" s="63"/>
      <c r="BA18" s="63"/>
      <c r="BB18" s="63"/>
      <c r="BC18" s="63"/>
      <c r="BD18" s="63"/>
      <c r="BE18" s="63"/>
      <c r="BF18" s="63"/>
      <c r="BG18" s="63"/>
      <c r="BH18" s="63"/>
      <c r="BI18" s="63"/>
      <c r="BJ18" s="63"/>
      <c r="BK18" s="63"/>
      <c r="BL18" s="63"/>
      <c r="BM18" s="63"/>
      <c r="BN18" s="63"/>
      <c r="BO18" s="63"/>
      <c r="BP18" s="63"/>
      <c r="BQ18" s="63"/>
      <c r="BR18" s="63"/>
      <c r="BS18" s="63"/>
      <c r="BT18" s="63"/>
      <c r="BU18" s="63"/>
      <c r="BV18" s="63"/>
      <c r="BW18" s="63"/>
      <c r="BX18" s="63"/>
      <c r="BY18" s="63"/>
      <c r="BZ18" s="63"/>
      <c r="CA18" s="63"/>
      <c r="CB18" s="63"/>
      <c r="CC18" s="63"/>
      <c r="CD18" s="63"/>
      <c r="CE18" s="63"/>
      <c r="CF18" s="63"/>
      <c r="CG18" s="63"/>
      <c r="CH18" s="63"/>
      <c r="CI18" s="63"/>
      <c r="CJ18" s="63"/>
      <c r="CK18" s="63"/>
      <c r="CL18" s="63"/>
      <c r="CM18" s="63"/>
      <c r="CN18" s="63"/>
      <c r="CO18" s="63"/>
      <c r="CP18" s="63"/>
      <c r="CQ18" s="63"/>
      <c r="CR18" s="63"/>
      <c r="CS18" s="63"/>
      <c r="CT18" s="63"/>
      <c r="CU18" s="63"/>
      <c r="CV18" s="63"/>
      <c r="CW18" s="63"/>
      <c r="CX18" s="63"/>
      <c r="CY18" s="63"/>
      <c r="CZ18" s="63"/>
      <c r="DA18" s="63"/>
      <c r="DB18" s="63"/>
      <c r="DC18" s="63"/>
      <c r="DD18" s="63"/>
      <c r="DE18" s="63"/>
      <c r="DF18" s="63"/>
      <c r="DG18" s="63"/>
      <c r="DH18" s="63"/>
      <c r="DI18" s="63"/>
      <c r="DJ18" s="63"/>
      <c r="DK18" s="63"/>
      <c r="DL18" s="63"/>
      <c r="DM18" s="63"/>
      <c r="DN18" s="63"/>
      <c r="DO18" s="63"/>
      <c r="DP18" s="63"/>
      <c r="DQ18" s="63"/>
      <c r="DR18" s="63"/>
      <c r="DS18" s="63"/>
      <c r="DT18" s="63"/>
      <c r="DU18" s="63"/>
      <c r="DV18" s="63"/>
      <c r="DW18" s="63"/>
      <c r="DX18" s="63"/>
      <c r="DY18" s="63"/>
      <c r="DZ18" s="63"/>
      <c r="EA18" s="63"/>
      <c r="EB18" s="63"/>
      <c r="EC18" s="63"/>
      <c r="ED18" s="63"/>
      <c r="EE18" s="63"/>
      <c r="EF18" s="63"/>
      <c r="EG18" s="63"/>
      <c r="EH18" s="63"/>
      <c r="EI18" s="63"/>
      <c r="EJ18" s="63"/>
      <c r="EK18" s="63"/>
      <c r="EL18" s="63"/>
      <c r="EM18" s="63"/>
      <c r="EN18" s="63"/>
      <c r="EO18" s="63"/>
      <c r="EP18" s="63"/>
      <c r="EQ18" s="63"/>
      <c r="ER18" s="63"/>
      <c r="ES18" s="63"/>
      <c r="ET18" s="63"/>
      <c r="EU18" s="63"/>
      <c r="EV18" s="63"/>
      <c r="EW18" s="63"/>
      <c r="EX18" s="63"/>
      <c r="EY18" s="63"/>
      <c r="EZ18" s="63"/>
      <c r="FA18" s="63"/>
      <c r="FB18" s="63"/>
      <c r="FC18" s="63"/>
      <c r="FD18" s="63"/>
      <c r="FE18" s="63"/>
      <c r="FF18" s="63"/>
      <c r="FG18" s="63"/>
      <c r="FH18" s="63"/>
      <c r="FI18" s="63"/>
      <c r="FJ18" s="63"/>
      <c r="FK18" s="63"/>
      <c r="FL18" s="63"/>
      <c r="FM18" s="63"/>
      <c r="FN18" s="63"/>
      <c r="FO18" s="63"/>
      <c r="FP18" s="63"/>
      <c r="FQ18" s="63"/>
      <c r="FR18" s="63"/>
      <c r="FS18" s="63"/>
      <c r="FT18" s="63"/>
      <c r="FU18" s="63"/>
      <c r="FV18" s="63"/>
      <c r="FW18" s="63"/>
      <c r="FX18" s="63"/>
      <c r="FY18" s="63"/>
      <c r="FZ18" s="63"/>
      <c r="GA18" s="63"/>
      <c r="GB18" s="63"/>
      <c r="GC18" s="63"/>
      <c r="GD18" s="63"/>
      <c r="GE18" s="63"/>
      <c r="GF18" s="63"/>
      <c r="GG18" s="63"/>
      <c r="GH18" s="63"/>
      <c r="GI18" s="63"/>
      <c r="GJ18" s="63"/>
      <c r="GK18" s="63"/>
      <c r="GL18" s="63"/>
      <c r="GM18" s="63"/>
      <c r="GN18" s="63"/>
      <c r="GO18" s="63"/>
      <c r="GP18" s="63"/>
      <c r="GQ18" s="63"/>
      <c r="GR18" s="63"/>
      <c r="GS18" s="63"/>
      <c r="GT18" s="63"/>
      <c r="GU18" s="63"/>
      <c r="GV18" s="63"/>
      <c r="GW18" s="63"/>
      <c r="GX18" s="63"/>
      <c r="GY18" s="63"/>
      <c r="GZ18" s="63"/>
      <c r="HA18" s="63"/>
      <c r="HB18" s="63"/>
      <c r="HC18" s="63"/>
      <c r="HD18" s="63"/>
      <c r="HE18" s="63"/>
      <c r="HF18" s="63"/>
      <c r="HG18" s="63"/>
      <c r="HH18" s="63"/>
      <c r="HI18" s="63"/>
      <c r="HJ18" s="63"/>
      <c r="HK18" s="63"/>
      <c r="HL18" s="63"/>
      <c r="HM18" s="63"/>
      <c r="HN18" s="63"/>
      <c r="HO18" s="63"/>
      <c r="HP18" s="63"/>
      <c r="HQ18" s="63"/>
      <c r="HR18" s="63"/>
      <c r="HS18" s="63"/>
      <c r="HT18" s="63"/>
      <c r="HU18" s="63"/>
      <c r="HV18" s="63"/>
      <c r="HW18" s="63"/>
      <c r="HX18" s="63"/>
      <c r="HY18" s="63"/>
      <c r="HZ18" s="63"/>
    </row>
    <row r="19" spans="3:234">
      <c r="E19" s="2" t="s">
        <v>6182</v>
      </c>
      <c r="F19" s="2" t="s">
        <v>351</v>
      </c>
      <c r="G19" s="46">
        <v>0.9897542681</v>
      </c>
      <c r="H19" s="10"/>
      <c r="I19" s="10"/>
      <c r="J19" s="10"/>
      <c r="K19" s="10"/>
      <c r="L19" s="63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  <c r="AB19" s="63"/>
      <c r="AC19" s="63"/>
      <c r="AD19" s="63"/>
      <c r="AE19" s="63"/>
      <c r="AF19" s="63"/>
      <c r="AG19" s="63"/>
      <c r="AH19" s="63"/>
      <c r="AI19" s="63"/>
      <c r="AJ19" s="63"/>
      <c r="AK19" s="63"/>
      <c r="AL19" s="63"/>
      <c r="AM19" s="63"/>
      <c r="AN19" s="63"/>
      <c r="AO19" s="63"/>
      <c r="AP19" s="63"/>
      <c r="AQ19" s="63"/>
      <c r="AR19" s="63"/>
      <c r="AS19" s="63"/>
      <c r="AT19" s="63"/>
      <c r="AU19" s="63"/>
      <c r="AV19" s="63"/>
      <c r="AW19" s="63"/>
      <c r="AX19" s="63"/>
      <c r="AY19" s="63"/>
      <c r="AZ19" s="63"/>
      <c r="BA19" s="63"/>
      <c r="BB19" s="63"/>
      <c r="BC19" s="63"/>
      <c r="BD19" s="63"/>
      <c r="BE19" s="63"/>
      <c r="BF19" s="63"/>
      <c r="BG19" s="63"/>
      <c r="BH19" s="63"/>
      <c r="BI19" s="63"/>
      <c r="BJ19" s="63"/>
      <c r="BK19" s="63"/>
      <c r="BL19" s="63"/>
      <c r="BM19" s="63"/>
      <c r="BN19" s="63"/>
      <c r="BO19" s="63"/>
      <c r="BP19" s="63"/>
      <c r="BQ19" s="63"/>
      <c r="BR19" s="63"/>
      <c r="BS19" s="63"/>
      <c r="BT19" s="63"/>
      <c r="BU19" s="63"/>
      <c r="BV19" s="63"/>
      <c r="BW19" s="63"/>
      <c r="BX19" s="63"/>
      <c r="BY19" s="63"/>
      <c r="BZ19" s="63"/>
      <c r="CA19" s="63"/>
      <c r="CB19" s="63"/>
      <c r="CC19" s="63"/>
      <c r="CD19" s="63"/>
      <c r="CE19" s="63"/>
      <c r="CF19" s="63"/>
      <c r="CG19" s="63"/>
      <c r="CH19" s="63"/>
      <c r="CI19" s="63"/>
      <c r="CJ19" s="63"/>
      <c r="CK19" s="63"/>
      <c r="CL19" s="63"/>
      <c r="CM19" s="63"/>
      <c r="CN19" s="63"/>
      <c r="CO19" s="63"/>
      <c r="CP19" s="63"/>
      <c r="CQ19" s="63"/>
      <c r="CR19" s="63"/>
      <c r="CS19" s="63"/>
      <c r="CT19" s="63"/>
      <c r="CU19" s="63"/>
      <c r="CV19" s="63"/>
      <c r="CW19" s="63"/>
      <c r="CX19" s="63"/>
      <c r="CY19" s="63"/>
      <c r="CZ19" s="63"/>
      <c r="DA19" s="63"/>
      <c r="DB19" s="63"/>
      <c r="DC19" s="63"/>
      <c r="DD19" s="63"/>
      <c r="DE19" s="63"/>
      <c r="DF19" s="63"/>
      <c r="DG19" s="63"/>
      <c r="DH19" s="63"/>
      <c r="DI19" s="63"/>
      <c r="DJ19" s="63"/>
      <c r="DK19" s="63"/>
      <c r="DL19" s="63"/>
      <c r="DM19" s="63"/>
      <c r="DN19" s="63"/>
      <c r="DO19" s="63"/>
      <c r="DP19" s="63"/>
      <c r="DQ19" s="63"/>
      <c r="DR19" s="63"/>
      <c r="DS19" s="63"/>
      <c r="DT19" s="63"/>
      <c r="DU19" s="63"/>
      <c r="DV19" s="63"/>
      <c r="DW19" s="63"/>
      <c r="DX19" s="63"/>
      <c r="DY19" s="63"/>
      <c r="DZ19" s="63"/>
      <c r="EA19" s="63"/>
      <c r="EB19" s="63"/>
      <c r="EC19" s="63"/>
      <c r="ED19" s="63"/>
      <c r="EE19" s="63"/>
      <c r="EF19" s="63"/>
      <c r="EG19" s="63"/>
      <c r="EH19" s="63"/>
      <c r="EI19" s="63"/>
      <c r="EJ19" s="63"/>
      <c r="EK19" s="63"/>
      <c r="EL19" s="63"/>
      <c r="EM19" s="63"/>
      <c r="EN19" s="63"/>
      <c r="EO19" s="63"/>
      <c r="EP19" s="63"/>
      <c r="EQ19" s="63"/>
      <c r="ER19" s="63"/>
      <c r="ES19" s="63"/>
      <c r="ET19" s="63"/>
      <c r="EU19" s="63"/>
      <c r="EV19" s="63"/>
      <c r="EW19" s="63"/>
      <c r="EX19" s="63"/>
      <c r="EY19" s="63"/>
      <c r="EZ19" s="63"/>
      <c r="FA19" s="63"/>
      <c r="FB19" s="63"/>
      <c r="FC19" s="63"/>
      <c r="FD19" s="63"/>
      <c r="FE19" s="63"/>
      <c r="FF19" s="63"/>
      <c r="FG19" s="63"/>
      <c r="FH19" s="63"/>
      <c r="FI19" s="63"/>
      <c r="FJ19" s="63"/>
      <c r="FK19" s="63"/>
      <c r="FL19" s="63"/>
      <c r="FM19" s="63"/>
      <c r="FN19" s="63"/>
      <c r="FO19" s="63"/>
      <c r="FP19" s="63"/>
      <c r="FQ19" s="63"/>
      <c r="FR19" s="63"/>
      <c r="FS19" s="63"/>
      <c r="FT19" s="63"/>
      <c r="FU19" s="63"/>
      <c r="FV19" s="63"/>
      <c r="FW19" s="63"/>
      <c r="FX19" s="63"/>
      <c r="FY19" s="63"/>
      <c r="FZ19" s="63"/>
      <c r="GA19" s="63"/>
      <c r="GB19" s="63"/>
      <c r="GC19" s="63"/>
      <c r="GD19" s="63"/>
      <c r="GE19" s="63"/>
      <c r="GF19" s="63"/>
      <c r="GG19" s="63"/>
      <c r="GH19" s="63"/>
      <c r="GI19" s="63"/>
      <c r="GJ19" s="63"/>
      <c r="GK19" s="63"/>
      <c r="GL19" s="63"/>
      <c r="GM19" s="63"/>
      <c r="GN19" s="63"/>
      <c r="GO19" s="63"/>
      <c r="GP19" s="63"/>
      <c r="GQ19" s="63"/>
      <c r="GR19" s="63"/>
      <c r="GS19" s="63"/>
      <c r="GT19" s="63"/>
      <c r="GU19" s="63"/>
      <c r="GV19" s="63"/>
      <c r="GW19" s="63"/>
      <c r="GX19" s="63"/>
      <c r="GY19" s="63"/>
      <c r="GZ19" s="63"/>
      <c r="HA19" s="63"/>
      <c r="HB19" s="63"/>
      <c r="HC19" s="63"/>
      <c r="HD19" s="63"/>
      <c r="HE19" s="63"/>
      <c r="HF19" s="63"/>
      <c r="HG19" s="63"/>
      <c r="HH19" s="63"/>
      <c r="HI19" s="63"/>
      <c r="HJ19" s="63"/>
      <c r="HK19" s="63"/>
      <c r="HL19" s="63"/>
      <c r="HM19" s="63"/>
      <c r="HN19" s="63"/>
      <c r="HO19" s="63"/>
      <c r="HP19" s="63"/>
      <c r="HQ19" s="63"/>
      <c r="HR19" s="63"/>
      <c r="HS19" s="63"/>
      <c r="HT19" s="63"/>
      <c r="HU19" s="63"/>
      <c r="HV19" s="63"/>
      <c r="HW19" s="63"/>
      <c r="HX19" s="63"/>
      <c r="HY19" s="63"/>
      <c r="HZ19" s="63"/>
    </row>
    <row r="20" spans="3:234">
      <c r="E20" s="2" t="s">
        <v>6129</v>
      </c>
      <c r="F20" s="2" t="s">
        <v>608</v>
      </c>
      <c r="G20" s="46">
        <v>0.98908385460000003</v>
      </c>
      <c r="H20" s="10"/>
      <c r="I20" s="10"/>
      <c r="J20" s="10"/>
      <c r="K20" s="10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  <c r="AB20" s="63"/>
      <c r="AC20" s="63"/>
      <c r="AD20" s="63"/>
      <c r="AE20" s="63"/>
      <c r="AF20" s="63"/>
      <c r="AG20" s="63"/>
      <c r="AH20" s="63"/>
      <c r="AI20" s="63"/>
      <c r="AJ20" s="63"/>
      <c r="AK20" s="63"/>
      <c r="AL20" s="63"/>
      <c r="AM20" s="63"/>
      <c r="AN20" s="63"/>
      <c r="AO20" s="63"/>
      <c r="AP20" s="63"/>
      <c r="AQ20" s="63"/>
      <c r="AR20" s="63"/>
      <c r="AS20" s="63"/>
      <c r="AT20" s="63"/>
      <c r="AU20" s="63"/>
      <c r="AV20" s="63"/>
      <c r="AW20" s="63"/>
      <c r="AX20" s="63"/>
      <c r="AY20" s="63"/>
      <c r="AZ20" s="63"/>
      <c r="BA20" s="63"/>
      <c r="BB20" s="63"/>
      <c r="BC20" s="63"/>
      <c r="BD20" s="63"/>
      <c r="BE20" s="63"/>
      <c r="BF20" s="63"/>
      <c r="BG20" s="63"/>
      <c r="BH20" s="63"/>
      <c r="BI20" s="63"/>
      <c r="BJ20" s="63"/>
      <c r="BK20" s="63"/>
      <c r="BL20" s="63"/>
      <c r="BM20" s="63"/>
      <c r="BN20" s="63"/>
      <c r="BO20" s="63"/>
      <c r="BP20" s="63"/>
      <c r="BQ20" s="63"/>
      <c r="BR20" s="63"/>
      <c r="BS20" s="63"/>
      <c r="BT20" s="63"/>
      <c r="BU20" s="63"/>
      <c r="BV20" s="63"/>
      <c r="BW20" s="63"/>
      <c r="BX20" s="63"/>
      <c r="BY20" s="63"/>
      <c r="BZ20" s="63"/>
      <c r="CA20" s="63"/>
      <c r="CB20" s="63"/>
      <c r="CC20" s="63"/>
      <c r="CD20" s="63"/>
      <c r="CE20" s="63"/>
      <c r="CF20" s="63"/>
      <c r="CG20" s="63"/>
      <c r="CH20" s="63"/>
      <c r="CI20" s="63"/>
      <c r="CJ20" s="63"/>
      <c r="CK20" s="63"/>
      <c r="CL20" s="63"/>
      <c r="CM20" s="63"/>
      <c r="CN20" s="63"/>
      <c r="CO20" s="63"/>
      <c r="CP20" s="63"/>
      <c r="CQ20" s="63"/>
      <c r="CR20" s="63"/>
      <c r="CS20" s="63"/>
      <c r="CT20" s="63"/>
      <c r="CU20" s="63"/>
      <c r="CV20" s="63"/>
      <c r="CW20" s="63"/>
      <c r="CX20" s="63"/>
      <c r="CY20" s="63"/>
      <c r="CZ20" s="63"/>
      <c r="DA20" s="63"/>
      <c r="DB20" s="63"/>
      <c r="DC20" s="63"/>
      <c r="DD20" s="63"/>
      <c r="DE20" s="63"/>
      <c r="DF20" s="63"/>
      <c r="DG20" s="63"/>
      <c r="DH20" s="63"/>
      <c r="DI20" s="63"/>
      <c r="DJ20" s="63"/>
      <c r="DK20" s="63"/>
      <c r="DL20" s="63"/>
      <c r="DM20" s="63"/>
      <c r="DN20" s="63"/>
      <c r="DO20" s="63"/>
      <c r="DP20" s="63"/>
      <c r="DQ20" s="63"/>
      <c r="DR20" s="63"/>
      <c r="DS20" s="63"/>
      <c r="DT20" s="63"/>
      <c r="DU20" s="63"/>
      <c r="DV20" s="63"/>
      <c r="DW20" s="63"/>
      <c r="DX20" s="63"/>
      <c r="DY20" s="63"/>
      <c r="DZ20" s="63"/>
      <c r="EA20" s="63"/>
      <c r="EB20" s="63"/>
      <c r="EC20" s="63"/>
      <c r="ED20" s="63"/>
      <c r="EE20" s="63"/>
      <c r="EF20" s="63"/>
      <c r="EG20" s="63"/>
      <c r="EH20" s="63"/>
      <c r="EI20" s="63"/>
      <c r="EJ20" s="63"/>
      <c r="EK20" s="63"/>
      <c r="EL20" s="63"/>
      <c r="EM20" s="63"/>
      <c r="EN20" s="63"/>
      <c r="EO20" s="63"/>
      <c r="EP20" s="63"/>
      <c r="EQ20" s="63"/>
      <c r="ER20" s="63"/>
      <c r="ES20" s="63"/>
      <c r="ET20" s="63"/>
      <c r="EU20" s="63"/>
      <c r="EV20" s="63"/>
      <c r="EW20" s="63"/>
      <c r="EX20" s="63"/>
      <c r="EY20" s="63"/>
      <c r="EZ20" s="63"/>
      <c r="FA20" s="63"/>
      <c r="FB20" s="63"/>
      <c r="FC20" s="63"/>
      <c r="FD20" s="63"/>
      <c r="FE20" s="63"/>
      <c r="FF20" s="63"/>
      <c r="FG20" s="63"/>
      <c r="FH20" s="63"/>
      <c r="FI20" s="63"/>
      <c r="FJ20" s="63"/>
      <c r="FK20" s="63"/>
      <c r="FL20" s="63"/>
      <c r="FM20" s="63"/>
      <c r="FN20" s="63"/>
      <c r="FO20" s="63"/>
      <c r="FP20" s="63"/>
      <c r="FQ20" s="63"/>
      <c r="FR20" s="63"/>
      <c r="FS20" s="63"/>
      <c r="FT20" s="63"/>
      <c r="FU20" s="63"/>
      <c r="FV20" s="63"/>
      <c r="FW20" s="63"/>
      <c r="FX20" s="63"/>
      <c r="FY20" s="63"/>
      <c r="FZ20" s="63"/>
      <c r="GA20" s="63"/>
      <c r="GB20" s="63"/>
      <c r="GC20" s="63"/>
      <c r="GD20" s="63"/>
      <c r="GE20" s="63"/>
      <c r="GF20" s="63"/>
      <c r="GG20" s="63"/>
      <c r="GH20" s="63"/>
      <c r="GI20" s="63"/>
      <c r="GJ20" s="63"/>
      <c r="GK20" s="63"/>
      <c r="GL20" s="63"/>
      <c r="GM20" s="63"/>
      <c r="GN20" s="63"/>
      <c r="GO20" s="63"/>
      <c r="GP20" s="63"/>
      <c r="GQ20" s="63"/>
      <c r="GR20" s="63"/>
      <c r="GS20" s="63"/>
      <c r="GT20" s="63"/>
      <c r="GU20" s="63"/>
      <c r="GV20" s="63"/>
      <c r="GW20" s="63"/>
      <c r="GX20" s="63"/>
      <c r="GY20" s="63"/>
      <c r="GZ20" s="63"/>
      <c r="HA20" s="63"/>
      <c r="HB20" s="63"/>
      <c r="HC20" s="63"/>
      <c r="HD20" s="63"/>
      <c r="HE20" s="63"/>
      <c r="HF20" s="63"/>
      <c r="HG20" s="63"/>
      <c r="HH20" s="63"/>
      <c r="HI20" s="63"/>
      <c r="HJ20" s="63"/>
      <c r="HK20" s="63"/>
      <c r="HL20" s="63"/>
      <c r="HM20" s="63"/>
      <c r="HN20" s="63"/>
      <c r="HO20" s="63"/>
      <c r="HP20" s="63"/>
      <c r="HQ20" s="63"/>
      <c r="HR20" s="63"/>
      <c r="HS20" s="63"/>
      <c r="HT20" s="63"/>
      <c r="HU20" s="63"/>
      <c r="HV20" s="63"/>
      <c r="HW20" s="63"/>
      <c r="HX20" s="63"/>
      <c r="HY20" s="63"/>
      <c r="HZ20" s="63"/>
    </row>
    <row r="21" spans="3:234">
      <c r="E21" s="2" t="s">
        <v>3366</v>
      </c>
      <c r="F21" s="2" t="s">
        <v>592</v>
      </c>
      <c r="G21" s="46">
        <v>0.98880209410000008</v>
      </c>
      <c r="H21" s="10"/>
      <c r="I21" s="10"/>
      <c r="J21" s="10"/>
      <c r="K21" s="10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63"/>
      <c r="AD21" s="63"/>
      <c r="AE21" s="63"/>
      <c r="AF21" s="63"/>
      <c r="AG21" s="63"/>
      <c r="AH21" s="63"/>
      <c r="AI21" s="63"/>
      <c r="AJ21" s="63"/>
      <c r="AK21" s="63"/>
      <c r="AL21" s="63"/>
      <c r="AM21" s="63"/>
      <c r="AN21" s="63"/>
      <c r="AO21" s="63"/>
      <c r="AP21" s="63"/>
      <c r="AQ21" s="63"/>
      <c r="AR21" s="63"/>
      <c r="AS21" s="63"/>
      <c r="AT21" s="63"/>
      <c r="AU21" s="63"/>
      <c r="AV21" s="63"/>
      <c r="AW21" s="63"/>
      <c r="AX21" s="63"/>
      <c r="AY21" s="63"/>
      <c r="AZ21" s="63"/>
      <c r="BA21" s="63"/>
      <c r="BB21" s="63"/>
      <c r="BC21" s="63"/>
      <c r="BD21" s="63"/>
      <c r="BE21" s="63"/>
      <c r="BF21" s="63"/>
      <c r="BG21" s="63"/>
      <c r="BH21" s="63"/>
      <c r="BI21" s="63"/>
      <c r="BJ21" s="63"/>
      <c r="BK21" s="63"/>
      <c r="BL21" s="63"/>
      <c r="BM21" s="63"/>
      <c r="BN21" s="63"/>
      <c r="BO21" s="63"/>
      <c r="BP21" s="63"/>
      <c r="BQ21" s="63"/>
      <c r="BR21" s="63"/>
      <c r="BS21" s="63"/>
      <c r="BT21" s="63"/>
      <c r="BU21" s="63"/>
      <c r="BV21" s="63"/>
      <c r="BW21" s="63"/>
      <c r="BX21" s="63"/>
      <c r="BY21" s="63"/>
      <c r="BZ21" s="63"/>
      <c r="CA21" s="63"/>
      <c r="CB21" s="63"/>
      <c r="CC21" s="63"/>
      <c r="CD21" s="63"/>
      <c r="CE21" s="63"/>
      <c r="CF21" s="63"/>
      <c r="CG21" s="63"/>
      <c r="CH21" s="63"/>
      <c r="CI21" s="63"/>
      <c r="CJ21" s="63"/>
      <c r="CK21" s="63"/>
      <c r="CL21" s="63"/>
      <c r="CM21" s="63"/>
      <c r="CN21" s="63"/>
      <c r="CO21" s="63"/>
      <c r="CP21" s="63"/>
      <c r="CQ21" s="63"/>
      <c r="CR21" s="63"/>
      <c r="CS21" s="63"/>
      <c r="CT21" s="63"/>
      <c r="CU21" s="63"/>
      <c r="CV21" s="63"/>
      <c r="CW21" s="63"/>
      <c r="CX21" s="63"/>
      <c r="CY21" s="63"/>
      <c r="CZ21" s="63"/>
      <c r="DA21" s="63"/>
      <c r="DB21" s="63"/>
      <c r="DC21" s="63"/>
      <c r="DD21" s="63"/>
      <c r="DE21" s="63"/>
      <c r="DF21" s="63"/>
      <c r="DG21" s="63"/>
      <c r="DH21" s="63"/>
      <c r="DI21" s="63"/>
      <c r="DJ21" s="63"/>
      <c r="DK21" s="63"/>
      <c r="DL21" s="63"/>
      <c r="DM21" s="63"/>
      <c r="DN21" s="63"/>
      <c r="DO21" s="63"/>
      <c r="DP21" s="63"/>
      <c r="DQ21" s="63"/>
      <c r="DR21" s="63"/>
      <c r="DS21" s="63"/>
      <c r="DT21" s="63"/>
      <c r="DU21" s="63"/>
      <c r="DV21" s="63"/>
      <c r="DW21" s="63"/>
      <c r="DX21" s="63"/>
      <c r="DY21" s="63"/>
      <c r="DZ21" s="63"/>
      <c r="EA21" s="63"/>
      <c r="EB21" s="63"/>
      <c r="EC21" s="63"/>
      <c r="ED21" s="63"/>
      <c r="EE21" s="63"/>
      <c r="EF21" s="63"/>
      <c r="EG21" s="63"/>
      <c r="EH21" s="63"/>
      <c r="EI21" s="63"/>
      <c r="EJ21" s="63"/>
      <c r="EK21" s="63"/>
      <c r="EL21" s="63"/>
      <c r="EM21" s="63"/>
      <c r="EN21" s="63"/>
      <c r="EO21" s="63"/>
      <c r="EP21" s="63"/>
      <c r="EQ21" s="63"/>
      <c r="ER21" s="63"/>
      <c r="ES21" s="63"/>
      <c r="ET21" s="63"/>
      <c r="EU21" s="63"/>
      <c r="EV21" s="63"/>
      <c r="EW21" s="63"/>
      <c r="EX21" s="63"/>
      <c r="EY21" s="63"/>
      <c r="EZ21" s="63"/>
      <c r="FA21" s="63"/>
      <c r="FB21" s="63"/>
      <c r="FC21" s="63"/>
      <c r="FD21" s="63"/>
      <c r="FE21" s="63"/>
      <c r="FF21" s="63"/>
      <c r="FG21" s="63"/>
      <c r="FH21" s="63"/>
      <c r="FI21" s="63"/>
      <c r="FJ21" s="63"/>
      <c r="FK21" s="63"/>
      <c r="FL21" s="63"/>
      <c r="FM21" s="63"/>
      <c r="FN21" s="63"/>
      <c r="FO21" s="63"/>
      <c r="FP21" s="63"/>
      <c r="FQ21" s="63"/>
      <c r="FR21" s="63"/>
      <c r="FS21" s="63"/>
      <c r="FT21" s="63"/>
      <c r="FU21" s="63"/>
      <c r="FV21" s="63"/>
      <c r="FW21" s="63"/>
      <c r="FX21" s="63"/>
      <c r="FY21" s="63"/>
      <c r="FZ21" s="63"/>
      <c r="GA21" s="63"/>
      <c r="GB21" s="63"/>
      <c r="GC21" s="63"/>
      <c r="GD21" s="63"/>
      <c r="GE21" s="63"/>
      <c r="GF21" s="63"/>
      <c r="GG21" s="63"/>
      <c r="GH21" s="63"/>
      <c r="GI21" s="63"/>
      <c r="GJ21" s="63"/>
      <c r="GK21" s="63"/>
      <c r="GL21" s="63"/>
      <c r="GM21" s="63"/>
      <c r="GN21" s="63"/>
      <c r="GO21" s="63"/>
      <c r="GP21" s="63"/>
      <c r="GQ21" s="63"/>
      <c r="GR21" s="63"/>
      <c r="GS21" s="63"/>
      <c r="GT21" s="63"/>
      <c r="GU21" s="63"/>
      <c r="GV21" s="63"/>
      <c r="GW21" s="63"/>
      <c r="GX21" s="63"/>
      <c r="GY21" s="63"/>
      <c r="GZ21" s="63"/>
      <c r="HA21" s="63"/>
      <c r="HB21" s="63"/>
      <c r="HC21" s="63"/>
      <c r="HD21" s="63"/>
      <c r="HE21" s="63"/>
      <c r="HF21" s="63"/>
      <c r="HG21" s="63"/>
      <c r="HH21" s="63"/>
      <c r="HI21" s="63"/>
      <c r="HJ21" s="63"/>
      <c r="HK21" s="63"/>
      <c r="HL21" s="63"/>
      <c r="HM21" s="63"/>
      <c r="HN21" s="63"/>
      <c r="HO21" s="63"/>
      <c r="HP21" s="63"/>
      <c r="HQ21" s="63"/>
      <c r="HR21" s="63"/>
      <c r="HS21" s="63"/>
      <c r="HT21" s="63"/>
      <c r="HU21" s="63"/>
      <c r="HV21" s="63"/>
      <c r="HW21" s="63"/>
      <c r="HX21" s="63"/>
      <c r="HY21" s="63"/>
      <c r="HZ21" s="63"/>
    </row>
    <row r="22" spans="3:234">
      <c r="E22" s="2" t="s">
        <v>4014</v>
      </c>
      <c r="F22" s="2" t="s">
        <v>482</v>
      </c>
      <c r="G22" s="46">
        <v>0.9886558594</v>
      </c>
      <c r="H22" s="10"/>
      <c r="I22" s="10"/>
      <c r="J22" s="10"/>
      <c r="K22" s="10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63"/>
      <c r="AD22" s="63"/>
      <c r="AE22" s="63"/>
      <c r="AF22" s="63"/>
      <c r="AG22" s="63"/>
      <c r="AH22" s="63"/>
      <c r="AI22" s="63"/>
      <c r="AJ22" s="63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3"/>
      <c r="CD22" s="63"/>
      <c r="CE22" s="63"/>
      <c r="CF22" s="63"/>
      <c r="CG22" s="63"/>
      <c r="CH22" s="63"/>
      <c r="CI22" s="63"/>
      <c r="CJ22" s="63"/>
      <c r="CK22" s="63"/>
      <c r="CL22" s="63"/>
      <c r="CM22" s="63"/>
      <c r="CN22" s="63"/>
      <c r="CO22" s="63"/>
      <c r="CP22" s="63"/>
      <c r="CQ22" s="63"/>
      <c r="CR22" s="63"/>
      <c r="CS22" s="63"/>
      <c r="CT22" s="63"/>
      <c r="CU22" s="63"/>
      <c r="CV22" s="63"/>
      <c r="CW22" s="63"/>
      <c r="CX22" s="63"/>
      <c r="CY22" s="63"/>
      <c r="CZ22" s="63"/>
      <c r="DA22" s="63"/>
      <c r="DB22" s="63"/>
      <c r="DC22" s="63"/>
      <c r="DD22" s="63"/>
      <c r="DE22" s="63"/>
      <c r="DF22" s="63"/>
      <c r="DG22" s="63"/>
      <c r="DH22" s="63"/>
      <c r="DI22" s="63"/>
      <c r="DJ22" s="63"/>
      <c r="DK22" s="63"/>
      <c r="DL22" s="63"/>
      <c r="DM22" s="63"/>
      <c r="DN22" s="63"/>
      <c r="DO22" s="63"/>
      <c r="DP22" s="63"/>
      <c r="DQ22" s="63"/>
      <c r="DR22" s="63"/>
      <c r="DS22" s="63"/>
      <c r="DT22" s="63"/>
      <c r="DU22" s="63"/>
      <c r="DV22" s="63"/>
      <c r="DW22" s="63"/>
      <c r="DX22" s="63"/>
      <c r="DY22" s="63"/>
      <c r="DZ22" s="63"/>
      <c r="EA22" s="63"/>
      <c r="EB22" s="63"/>
      <c r="EC22" s="63"/>
      <c r="ED22" s="63"/>
      <c r="EE22" s="63"/>
      <c r="EF22" s="63"/>
      <c r="EG22" s="63"/>
      <c r="EH22" s="63"/>
      <c r="EI22" s="63"/>
      <c r="EJ22" s="63"/>
      <c r="EK22" s="63"/>
      <c r="EL22" s="63"/>
      <c r="EM22" s="63"/>
      <c r="EN22" s="63"/>
      <c r="EO22" s="63"/>
      <c r="EP22" s="63"/>
      <c r="EQ22" s="63"/>
      <c r="ER22" s="63"/>
      <c r="ES22" s="63"/>
      <c r="ET22" s="63"/>
      <c r="EU22" s="63"/>
      <c r="EV22" s="63"/>
      <c r="EW22" s="63"/>
      <c r="EX22" s="63"/>
      <c r="EY22" s="63"/>
      <c r="EZ22" s="63"/>
      <c r="FA22" s="63"/>
      <c r="FB22" s="63"/>
      <c r="FC22" s="63"/>
      <c r="FD22" s="63"/>
      <c r="FE22" s="63"/>
      <c r="FF22" s="63"/>
      <c r="FG22" s="63"/>
      <c r="FH22" s="63"/>
      <c r="FI22" s="63"/>
      <c r="FJ22" s="63"/>
      <c r="FK22" s="63"/>
      <c r="FL22" s="63"/>
      <c r="FM22" s="63"/>
      <c r="FN22" s="63"/>
      <c r="FO22" s="63"/>
      <c r="FP22" s="63"/>
      <c r="FQ22" s="63"/>
      <c r="FR22" s="63"/>
      <c r="FS22" s="63"/>
      <c r="FT22" s="63"/>
      <c r="FU22" s="63"/>
      <c r="FV22" s="63"/>
      <c r="FW22" s="63"/>
      <c r="FX22" s="63"/>
      <c r="FY22" s="63"/>
      <c r="FZ22" s="63"/>
      <c r="GA22" s="63"/>
      <c r="GB22" s="63"/>
      <c r="GC22" s="63"/>
      <c r="GD22" s="63"/>
      <c r="GE22" s="63"/>
      <c r="GF22" s="63"/>
      <c r="GG22" s="63"/>
      <c r="GH22" s="63"/>
      <c r="GI22" s="63"/>
      <c r="GJ22" s="63"/>
      <c r="GK22" s="63"/>
      <c r="GL22" s="63"/>
      <c r="GM22" s="63"/>
      <c r="GN22" s="63"/>
      <c r="GO22" s="63"/>
      <c r="GP22" s="63"/>
      <c r="GQ22" s="63"/>
      <c r="GR22" s="63"/>
      <c r="GS22" s="63"/>
      <c r="GT22" s="63"/>
      <c r="GU22" s="63"/>
      <c r="GV22" s="63"/>
      <c r="GW22" s="63"/>
      <c r="GX22" s="63"/>
      <c r="GY22" s="63"/>
      <c r="GZ22" s="63"/>
      <c r="HA22" s="63"/>
      <c r="HB22" s="63"/>
      <c r="HC22" s="63"/>
      <c r="HD22" s="63"/>
      <c r="HE22" s="63"/>
      <c r="HF22" s="63"/>
      <c r="HG22" s="63"/>
      <c r="HH22" s="63"/>
      <c r="HI22" s="63"/>
      <c r="HJ22" s="63"/>
      <c r="HK22" s="63"/>
      <c r="HL22" s="63"/>
      <c r="HM22" s="63"/>
      <c r="HN22" s="63"/>
      <c r="HO22" s="63"/>
      <c r="HP22" s="63"/>
      <c r="HQ22" s="63"/>
      <c r="HR22" s="63"/>
      <c r="HS22" s="63"/>
      <c r="HT22" s="63"/>
      <c r="HU22" s="63"/>
      <c r="HV22" s="63"/>
      <c r="HW22" s="63"/>
      <c r="HX22" s="63"/>
      <c r="HY22" s="63"/>
      <c r="HZ22" s="63"/>
    </row>
    <row r="23" spans="3:234">
      <c r="E23" s="2" t="s">
        <v>4011</v>
      </c>
      <c r="F23" s="2" t="s">
        <v>188</v>
      </c>
      <c r="G23" s="46">
        <v>0.98745501660000001</v>
      </c>
      <c r="H23" s="10"/>
      <c r="I23" s="10"/>
      <c r="J23" s="10"/>
      <c r="K23" s="10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63"/>
      <c r="AV23" s="63"/>
      <c r="AW23" s="63"/>
      <c r="AX23" s="63"/>
      <c r="AY23" s="63"/>
      <c r="AZ23" s="63"/>
      <c r="BA23" s="63"/>
      <c r="BB23" s="63"/>
      <c r="BC23" s="63"/>
      <c r="BD23" s="63"/>
      <c r="BE23" s="63"/>
      <c r="BF23" s="63"/>
      <c r="BG23" s="63"/>
      <c r="BH23" s="63"/>
      <c r="BI23" s="63"/>
      <c r="BJ23" s="63"/>
      <c r="BK23" s="63"/>
      <c r="BL23" s="63"/>
      <c r="BM23" s="63"/>
      <c r="BN23" s="63"/>
      <c r="BO23" s="63"/>
      <c r="BP23" s="63"/>
      <c r="BQ23" s="63"/>
      <c r="BR23" s="63"/>
      <c r="BS23" s="63"/>
      <c r="BT23" s="63"/>
      <c r="BU23" s="63"/>
      <c r="BV23" s="63"/>
      <c r="BW23" s="63"/>
      <c r="BX23" s="63"/>
      <c r="BY23" s="63"/>
      <c r="BZ23" s="63"/>
      <c r="CA23" s="63"/>
      <c r="CB23" s="63"/>
      <c r="CC23" s="63"/>
      <c r="CD23" s="63"/>
      <c r="CE23" s="63"/>
      <c r="CF23" s="63"/>
      <c r="CG23" s="63"/>
      <c r="CH23" s="63"/>
      <c r="CI23" s="63"/>
      <c r="CJ23" s="63"/>
      <c r="CK23" s="63"/>
      <c r="CL23" s="63"/>
      <c r="CM23" s="63"/>
      <c r="CN23" s="63"/>
      <c r="CO23" s="63"/>
      <c r="CP23" s="63"/>
      <c r="CQ23" s="63"/>
      <c r="CR23" s="63"/>
      <c r="CS23" s="63"/>
      <c r="CT23" s="63"/>
      <c r="CU23" s="63"/>
      <c r="CV23" s="63"/>
      <c r="CW23" s="63"/>
      <c r="CX23" s="63"/>
      <c r="CY23" s="63"/>
      <c r="CZ23" s="63"/>
      <c r="DA23" s="63"/>
      <c r="DB23" s="63"/>
      <c r="DC23" s="63"/>
      <c r="DD23" s="63"/>
      <c r="DE23" s="63"/>
      <c r="DF23" s="63"/>
      <c r="DG23" s="63"/>
      <c r="DH23" s="63"/>
      <c r="DI23" s="63"/>
      <c r="DJ23" s="63"/>
      <c r="DK23" s="63"/>
      <c r="DL23" s="63"/>
      <c r="DM23" s="63"/>
      <c r="DN23" s="63"/>
      <c r="DO23" s="63"/>
      <c r="DP23" s="63"/>
      <c r="DQ23" s="63"/>
      <c r="DR23" s="63"/>
      <c r="DS23" s="63"/>
      <c r="DT23" s="63"/>
      <c r="DU23" s="63"/>
      <c r="DV23" s="63"/>
      <c r="DW23" s="63"/>
      <c r="DX23" s="63"/>
      <c r="DY23" s="63"/>
      <c r="DZ23" s="63"/>
      <c r="EA23" s="63"/>
      <c r="EB23" s="63"/>
      <c r="EC23" s="63"/>
      <c r="ED23" s="63"/>
      <c r="EE23" s="63"/>
      <c r="EF23" s="63"/>
      <c r="EG23" s="63"/>
      <c r="EH23" s="63"/>
      <c r="EI23" s="63"/>
      <c r="EJ23" s="63"/>
      <c r="EK23" s="63"/>
      <c r="EL23" s="63"/>
      <c r="EM23" s="63"/>
      <c r="EN23" s="63"/>
      <c r="EO23" s="63"/>
      <c r="EP23" s="63"/>
      <c r="EQ23" s="63"/>
      <c r="ER23" s="63"/>
      <c r="ES23" s="63"/>
      <c r="ET23" s="63"/>
      <c r="EU23" s="63"/>
      <c r="EV23" s="63"/>
      <c r="EW23" s="63"/>
      <c r="EX23" s="63"/>
      <c r="EY23" s="63"/>
      <c r="EZ23" s="63"/>
      <c r="FA23" s="63"/>
      <c r="FB23" s="63"/>
      <c r="FC23" s="63"/>
      <c r="FD23" s="63"/>
      <c r="FE23" s="63"/>
      <c r="FF23" s="63"/>
      <c r="FG23" s="63"/>
      <c r="FH23" s="63"/>
      <c r="FI23" s="63"/>
      <c r="FJ23" s="63"/>
      <c r="FK23" s="63"/>
      <c r="FL23" s="63"/>
      <c r="FM23" s="63"/>
      <c r="FN23" s="63"/>
      <c r="FO23" s="63"/>
      <c r="FP23" s="63"/>
      <c r="FQ23" s="63"/>
      <c r="FR23" s="63"/>
      <c r="FS23" s="63"/>
      <c r="FT23" s="63"/>
      <c r="FU23" s="63"/>
      <c r="FV23" s="63"/>
      <c r="FW23" s="63"/>
      <c r="FX23" s="63"/>
      <c r="FY23" s="63"/>
      <c r="FZ23" s="63"/>
      <c r="GA23" s="63"/>
      <c r="GB23" s="63"/>
      <c r="GC23" s="63"/>
      <c r="GD23" s="63"/>
      <c r="GE23" s="63"/>
      <c r="GF23" s="63"/>
      <c r="GG23" s="63"/>
      <c r="GH23" s="63"/>
      <c r="GI23" s="63"/>
      <c r="GJ23" s="63"/>
      <c r="GK23" s="63"/>
      <c r="GL23" s="63"/>
      <c r="GM23" s="63"/>
      <c r="GN23" s="63"/>
      <c r="GO23" s="63"/>
      <c r="GP23" s="63"/>
      <c r="GQ23" s="63"/>
      <c r="GR23" s="63"/>
      <c r="GS23" s="63"/>
      <c r="GT23" s="63"/>
      <c r="GU23" s="63"/>
      <c r="GV23" s="63"/>
      <c r="GW23" s="63"/>
      <c r="GX23" s="63"/>
      <c r="GY23" s="63"/>
      <c r="GZ23" s="63"/>
      <c r="HA23" s="63"/>
      <c r="HB23" s="63"/>
      <c r="HC23" s="63"/>
      <c r="HD23" s="63"/>
      <c r="HE23" s="63"/>
      <c r="HF23" s="63"/>
      <c r="HG23" s="63"/>
      <c r="HH23" s="63"/>
      <c r="HI23" s="63"/>
      <c r="HJ23" s="63"/>
      <c r="HK23" s="63"/>
      <c r="HL23" s="63"/>
      <c r="HM23" s="63"/>
      <c r="HN23" s="63"/>
      <c r="HO23" s="63"/>
      <c r="HP23" s="63"/>
      <c r="HQ23" s="63"/>
      <c r="HR23" s="63"/>
      <c r="HS23" s="63"/>
      <c r="HT23" s="63"/>
      <c r="HU23" s="63"/>
      <c r="HV23" s="63"/>
      <c r="HW23" s="63"/>
      <c r="HX23" s="63"/>
      <c r="HY23" s="63"/>
      <c r="HZ23" s="63"/>
    </row>
    <row r="24" spans="3:234">
      <c r="E24" s="2" t="s">
        <v>5090</v>
      </c>
      <c r="F24" s="2" t="s">
        <v>47</v>
      </c>
      <c r="G24" s="46">
        <v>0.98709687870000007</v>
      </c>
      <c r="H24" s="10"/>
      <c r="I24" s="10"/>
      <c r="J24" s="10"/>
      <c r="K24" s="10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63"/>
      <c r="AD24" s="63"/>
      <c r="AE24" s="63"/>
      <c r="AF24" s="63"/>
      <c r="AG24" s="63"/>
      <c r="AH24" s="63"/>
      <c r="AI24" s="63"/>
      <c r="AJ24" s="63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3"/>
      <c r="AV24" s="63"/>
      <c r="AW24" s="63"/>
      <c r="AX24" s="63"/>
      <c r="AY24" s="63"/>
      <c r="AZ24" s="63"/>
      <c r="BA24" s="63"/>
      <c r="BB24" s="63"/>
      <c r="BC24" s="63"/>
      <c r="BD24" s="63"/>
      <c r="BE24" s="63"/>
      <c r="BF24" s="63"/>
      <c r="BG24" s="63"/>
      <c r="BH24" s="63"/>
      <c r="BI24" s="63"/>
      <c r="BJ24" s="63"/>
      <c r="BK24" s="63"/>
      <c r="BL24" s="63"/>
      <c r="BM24" s="63"/>
      <c r="BN24" s="63"/>
      <c r="BO24" s="63"/>
      <c r="BP24" s="63"/>
      <c r="BQ24" s="63"/>
      <c r="BR24" s="63"/>
      <c r="BS24" s="63"/>
      <c r="BT24" s="63"/>
      <c r="BU24" s="63"/>
      <c r="BV24" s="63"/>
      <c r="BW24" s="63"/>
      <c r="BX24" s="63"/>
      <c r="BY24" s="63"/>
      <c r="BZ24" s="63"/>
      <c r="CA24" s="63"/>
      <c r="CB24" s="63"/>
      <c r="CC24" s="63"/>
      <c r="CD24" s="63"/>
      <c r="CE24" s="63"/>
      <c r="CF24" s="63"/>
      <c r="CG24" s="63"/>
      <c r="CH24" s="63"/>
      <c r="CI24" s="63"/>
      <c r="CJ24" s="63"/>
      <c r="CK24" s="63"/>
      <c r="CL24" s="63"/>
      <c r="CM24" s="63"/>
      <c r="CN24" s="63"/>
      <c r="CO24" s="63"/>
      <c r="CP24" s="63"/>
      <c r="CQ24" s="63"/>
      <c r="CR24" s="63"/>
      <c r="CS24" s="63"/>
      <c r="CT24" s="63"/>
      <c r="CU24" s="63"/>
      <c r="CV24" s="63"/>
      <c r="CW24" s="63"/>
      <c r="CX24" s="63"/>
      <c r="CY24" s="63"/>
      <c r="CZ24" s="63"/>
      <c r="DA24" s="63"/>
      <c r="DB24" s="63"/>
      <c r="DC24" s="63"/>
      <c r="DD24" s="63"/>
      <c r="DE24" s="63"/>
      <c r="DF24" s="63"/>
      <c r="DG24" s="63"/>
      <c r="DH24" s="63"/>
      <c r="DI24" s="63"/>
      <c r="DJ24" s="63"/>
      <c r="DK24" s="63"/>
      <c r="DL24" s="63"/>
      <c r="DM24" s="63"/>
      <c r="DN24" s="63"/>
      <c r="DO24" s="63"/>
      <c r="DP24" s="63"/>
      <c r="DQ24" s="63"/>
      <c r="DR24" s="63"/>
      <c r="DS24" s="63"/>
      <c r="DT24" s="63"/>
      <c r="DU24" s="63"/>
      <c r="DV24" s="63"/>
      <c r="DW24" s="63"/>
      <c r="DX24" s="63"/>
      <c r="DY24" s="63"/>
      <c r="DZ24" s="63"/>
      <c r="EA24" s="63"/>
      <c r="EB24" s="63"/>
      <c r="EC24" s="63"/>
      <c r="ED24" s="63"/>
      <c r="EE24" s="63"/>
      <c r="EF24" s="63"/>
      <c r="EG24" s="63"/>
      <c r="EH24" s="63"/>
      <c r="EI24" s="63"/>
      <c r="EJ24" s="63"/>
      <c r="EK24" s="63"/>
      <c r="EL24" s="63"/>
      <c r="EM24" s="63"/>
      <c r="EN24" s="63"/>
      <c r="EO24" s="63"/>
      <c r="EP24" s="63"/>
      <c r="EQ24" s="63"/>
      <c r="ER24" s="63"/>
      <c r="ES24" s="63"/>
      <c r="ET24" s="63"/>
      <c r="EU24" s="63"/>
      <c r="EV24" s="63"/>
      <c r="EW24" s="63"/>
      <c r="EX24" s="63"/>
      <c r="EY24" s="63"/>
      <c r="EZ24" s="63"/>
      <c r="FA24" s="63"/>
      <c r="FB24" s="63"/>
      <c r="FC24" s="63"/>
      <c r="FD24" s="63"/>
      <c r="FE24" s="63"/>
      <c r="FF24" s="63"/>
      <c r="FG24" s="63"/>
      <c r="FH24" s="63"/>
      <c r="FI24" s="63"/>
      <c r="FJ24" s="63"/>
      <c r="FK24" s="63"/>
      <c r="FL24" s="63"/>
      <c r="FM24" s="63"/>
      <c r="FN24" s="63"/>
      <c r="FO24" s="63"/>
      <c r="FP24" s="63"/>
      <c r="FQ24" s="63"/>
      <c r="FR24" s="63"/>
      <c r="FS24" s="63"/>
      <c r="FT24" s="63"/>
      <c r="FU24" s="63"/>
      <c r="FV24" s="63"/>
      <c r="FW24" s="63"/>
      <c r="FX24" s="63"/>
      <c r="FY24" s="63"/>
      <c r="FZ24" s="63"/>
      <c r="GA24" s="63"/>
      <c r="GB24" s="63"/>
      <c r="GC24" s="63"/>
      <c r="GD24" s="63"/>
      <c r="GE24" s="63"/>
      <c r="GF24" s="63"/>
      <c r="GG24" s="63"/>
      <c r="GH24" s="63"/>
      <c r="GI24" s="63"/>
      <c r="GJ24" s="63"/>
      <c r="GK24" s="63"/>
      <c r="GL24" s="63"/>
      <c r="GM24" s="63"/>
      <c r="GN24" s="63"/>
      <c r="GO24" s="63"/>
      <c r="GP24" s="63"/>
      <c r="GQ24" s="63"/>
      <c r="GR24" s="63"/>
      <c r="GS24" s="63"/>
      <c r="GT24" s="63"/>
      <c r="GU24" s="63"/>
      <c r="GV24" s="63"/>
      <c r="GW24" s="63"/>
      <c r="GX24" s="63"/>
      <c r="GY24" s="63"/>
      <c r="GZ24" s="63"/>
      <c r="HA24" s="63"/>
      <c r="HB24" s="63"/>
      <c r="HC24" s="63"/>
      <c r="HD24" s="63"/>
      <c r="HE24" s="63"/>
      <c r="HF24" s="63"/>
      <c r="HG24" s="63"/>
      <c r="HH24" s="63"/>
      <c r="HI24" s="63"/>
      <c r="HJ24" s="63"/>
      <c r="HK24" s="63"/>
      <c r="HL24" s="63"/>
      <c r="HM24" s="63"/>
      <c r="HN24" s="63"/>
      <c r="HO24" s="63"/>
      <c r="HP24" s="63"/>
      <c r="HQ24" s="63"/>
      <c r="HR24" s="63"/>
      <c r="HS24" s="63"/>
      <c r="HT24" s="63"/>
      <c r="HU24" s="63"/>
      <c r="HV24" s="63"/>
      <c r="HW24" s="63"/>
      <c r="HX24" s="63"/>
      <c r="HY24" s="63"/>
      <c r="HZ24" s="63"/>
    </row>
    <row r="25" spans="3:234">
      <c r="E25" s="2" t="s">
        <v>6111</v>
      </c>
      <c r="F25" s="2" t="s">
        <v>140</v>
      </c>
      <c r="G25" s="46">
        <v>0.98516116190000003</v>
      </c>
      <c r="H25" s="10"/>
      <c r="I25" s="10"/>
      <c r="J25" s="10"/>
      <c r="K25" s="10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  <c r="AB25" s="63"/>
      <c r="AC25" s="63"/>
      <c r="AD25" s="63"/>
      <c r="AE25" s="63"/>
      <c r="AF25" s="63"/>
      <c r="AG25" s="63"/>
      <c r="AH25" s="63"/>
      <c r="AI25" s="63"/>
      <c r="AJ25" s="63"/>
      <c r="AK25" s="63"/>
      <c r="AL25" s="63"/>
      <c r="AM25" s="63"/>
      <c r="AN25" s="63"/>
      <c r="AO25" s="63"/>
      <c r="AP25" s="63"/>
      <c r="AQ25" s="63"/>
      <c r="AR25" s="63"/>
      <c r="AS25" s="63"/>
      <c r="AT25" s="63"/>
      <c r="AU25" s="63"/>
      <c r="AV25" s="63"/>
      <c r="AW25" s="63"/>
      <c r="AX25" s="63"/>
      <c r="AY25" s="63"/>
      <c r="AZ25" s="63"/>
      <c r="BA25" s="63"/>
      <c r="BB25" s="63"/>
      <c r="BC25" s="63"/>
      <c r="BD25" s="63"/>
      <c r="BE25" s="63"/>
      <c r="BF25" s="63"/>
      <c r="BG25" s="63"/>
      <c r="BH25" s="63"/>
      <c r="BI25" s="63"/>
      <c r="BJ25" s="63"/>
      <c r="BK25" s="63"/>
      <c r="BL25" s="63"/>
      <c r="BM25" s="63"/>
      <c r="BN25" s="63"/>
      <c r="BO25" s="63"/>
      <c r="BP25" s="63"/>
      <c r="BQ25" s="63"/>
      <c r="BR25" s="63"/>
      <c r="BS25" s="63"/>
      <c r="BT25" s="63"/>
      <c r="BU25" s="63"/>
      <c r="BV25" s="63"/>
      <c r="BW25" s="63"/>
      <c r="BX25" s="63"/>
      <c r="BY25" s="63"/>
      <c r="BZ25" s="63"/>
      <c r="CA25" s="63"/>
      <c r="CB25" s="63"/>
      <c r="CC25" s="63"/>
      <c r="CD25" s="63"/>
      <c r="CE25" s="63"/>
      <c r="CF25" s="63"/>
      <c r="CG25" s="63"/>
      <c r="CH25" s="63"/>
      <c r="CI25" s="63"/>
      <c r="CJ25" s="63"/>
      <c r="CK25" s="63"/>
      <c r="CL25" s="63"/>
      <c r="CM25" s="63"/>
      <c r="CN25" s="63"/>
      <c r="CO25" s="63"/>
      <c r="CP25" s="63"/>
      <c r="CQ25" s="63"/>
      <c r="CR25" s="63"/>
      <c r="CS25" s="63"/>
      <c r="CT25" s="63"/>
      <c r="CU25" s="63"/>
      <c r="CV25" s="63"/>
      <c r="CW25" s="63"/>
      <c r="CX25" s="63"/>
      <c r="CY25" s="63"/>
      <c r="CZ25" s="63"/>
      <c r="DA25" s="63"/>
      <c r="DB25" s="63"/>
      <c r="DC25" s="63"/>
      <c r="DD25" s="63"/>
      <c r="DE25" s="63"/>
      <c r="DF25" s="63"/>
      <c r="DG25" s="63"/>
      <c r="DH25" s="63"/>
      <c r="DI25" s="63"/>
      <c r="DJ25" s="63"/>
      <c r="DK25" s="63"/>
      <c r="DL25" s="63"/>
      <c r="DM25" s="63"/>
      <c r="DN25" s="63"/>
      <c r="DO25" s="63"/>
      <c r="DP25" s="63"/>
      <c r="DQ25" s="63"/>
      <c r="DR25" s="63"/>
      <c r="DS25" s="63"/>
      <c r="DT25" s="63"/>
      <c r="DU25" s="63"/>
      <c r="DV25" s="63"/>
      <c r="DW25" s="63"/>
      <c r="DX25" s="63"/>
      <c r="DY25" s="63"/>
      <c r="DZ25" s="63"/>
      <c r="EA25" s="63"/>
      <c r="EB25" s="63"/>
      <c r="EC25" s="63"/>
      <c r="ED25" s="63"/>
      <c r="EE25" s="63"/>
      <c r="EF25" s="63"/>
      <c r="EG25" s="63"/>
      <c r="EH25" s="63"/>
      <c r="EI25" s="63"/>
      <c r="EJ25" s="63"/>
      <c r="EK25" s="63"/>
      <c r="EL25" s="63"/>
      <c r="EM25" s="63"/>
      <c r="EN25" s="63"/>
      <c r="EO25" s="63"/>
      <c r="EP25" s="63"/>
      <c r="EQ25" s="63"/>
      <c r="ER25" s="63"/>
      <c r="ES25" s="63"/>
      <c r="ET25" s="63"/>
      <c r="EU25" s="63"/>
      <c r="EV25" s="63"/>
      <c r="EW25" s="63"/>
      <c r="EX25" s="63"/>
      <c r="EY25" s="63"/>
      <c r="EZ25" s="63"/>
      <c r="FA25" s="63"/>
      <c r="FB25" s="63"/>
      <c r="FC25" s="63"/>
      <c r="FD25" s="63"/>
      <c r="FE25" s="63"/>
      <c r="FF25" s="63"/>
      <c r="FG25" s="63"/>
      <c r="FH25" s="63"/>
      <c r="FI25" s="63"/>
      <c r="FJ25" s="63"/>
      <c r="FK25" s="63"/>
      <c r="FL25" s="63"/>
      <c r="FM25" s="63"/>
      <c r="FN25" s="63"/>
      <c r="FO25" s="63"/>
      <c r="FP25" s="63"/>
      <c r="FQ25" s="63"/>
      <c r="FR25" s="63"/>
      <c r="FS25" s="63"/>
      <c r="FT25" s="63"/>
      <c r="FU25" s="63"/>
      <c r="FV25" s="63"/>
      <c r="FW25" s="63"/>
      <c r="FX25" s="63"/>
      <c r="FY25" s="63"/>
      <c r="FZ25" s="63"/>
      <c r="GA25" s="63"/>
      <c r="GB25" s="63"/>
      <c r="GC25" s="63"/>
      <c r="GD25" s="63"/>
      <c r="GE25" s="63"/>
      <c r="GF25" s="63"/>
      <c r="GG25" s="63"/>
      <c r="GH25" s="63"/>
      <c r="GI25" s="63"/>
      <c r="GJ25" s="63"/>
      <c r="GK25" s="63"/>
      <c r="GL25" s="63"/>
      <c r="GM25" s="63"/>
      <c r="GN25" s="63"/>
      <c r="GO25" s="63"/>
      <c r="GP25" s="63"/>
      <c r="GQ25" s="63"/>
      <c r="GR25" s="63"/>
      <c r="GS25" s="63"/>
      <c r="GT25" s="63"/>
      <c r="GU25" s="63"/>
      <c r="GV25" s="63"/>
      <c r="GW25" s="63"/>
      <c r="GX25" s="63"/>
      <c r="GY25" s="63"/>
      <c r="GZ25" s="63"/>
      <c r="HA25" s="63"/>
      <c r="HB25" s="63"/>
      <c r="HC25" s="63"/>
      <c r="HD25" s="63"/>
      <c r="HE25" s="63"/>
      <c r="HF25" s="63"/>
      <c r="HG25" s="63"/>
      <c r="HH25" s="63"/>
      <c r="HI25" s="63"/>
      <c r="HJ25" s="63"/>
      <c r="HK25" s="63"/>
      <c r="HL25" s="63"/>
      <c r="HM25" s="63"/>
      <c r="HN25" s="63"/>
      <c r="HO25" s="63"/>
      <c r="HP25" s="63"/>
      <c r="HQ25" s="63"/>
      <c r="HR25" s="63"/>
      <c r="HS25" s="63"/>
      <c r="HT25" s="63"/>
      <c r="HU25" s="63"/>
      <c r="HV25" s="63"/>
      <c r="HW25" s="63"/>
      <c r="HX25" s="63"/>
      <c r="HY25" s="63"/>
      <c r="HZ25" s="63"/>
    </row>
    <row r="26" spans="3:234">
      <c r="E26" s="2" t="s">
        <v>5380</v>
      </c>
      <c r="F26" s="2" t="s">
        <v>295</v>
      </c>
      <c r="G26" s="46">
        <v>0.98481967349999999</v>
      </c>
      <c r="H26" s="10"/>
      <c r="I26" s="10"/>
      <c r="J26" s="10"/>
      <c r="K26" s="10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63"/>
      <c r="AD26" s="63"/>
      <c r="AE26" s="63"/>
      <c r="AF26" s="63"/>
      <c r="AG26" s="63"/>
      <c r="AH26" s="63"/>
      <c r="AI26" s="63"/>
      <c r="AJ26" s="63"/>
      <c r="AK26" s="63"/>
      <c r="AL26" s="63"/>
      <c r="AM26" s="63"/>
      <c r="AN26" s="63"/>
      <c r="AO26" s="63"/>
      <c r="AP26" s="63"/>
      <c r="AQ26" s="63"/>
      <c r="AR26" s="63"/>
      <c r="AS26" s="63"/>
      <c r="AT26" s="63"/>
      <c r="AU26" s="63"/>
      <c r="AV26" s="63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63"/>
      <c r="BS26" s="63"/>
      <c r="BT26" s="63"/>
      <c r="BU26" s="63"/>
      <c r="BV26" s="63"/>
      <c r="BW26" s="63"/>
      <c r="BX26" s="63"/>
      <c r="BY26" s="63"/>
      <c r="BZ26" s="63"/>
      <c r="CA26" s="63"/>
      <c r="CB26" s="63"/>
      <c r="CC26" s="63"/>
      <c r="CD26" s="63"/>
      <c r="CE26" s="63"/>
      <c r="CF26" s="63"/>
      <c r="CG26" s="63"/>
      <c r="CH26" s="63"/>
      <c r="CI26" s="63"/>
      <c r="CJ26" s="63"/>
      <c r="CK26" s="63"/>
      <c r="CL26" s="63"/>
      <c r="CM26" s="63"/>
      <c r="CN26" s="63"/>
      <c r="CO26" s="63"/>
      <c r="CP26" s="63"/>
      <c r="CQ26" s="63"/>
      <c r="CR26" s="63"/>
      <c r="CS26" s="63"/>
      <c r="CT26" s="63"/>
      <c r="CU26" s="63"/>
      <c r="CV26" s="63"/>
      <c r="CW26" s="63"/>
      <c r="CX26" s="63"/>
      <c r="CY26" s="63"/>
      <c r="CZ26" s="63"/>
      <c r="DA26" s="63"/>
      <c r="DB26" s="63"/>
      <c r="DC26" s="63"/>
      <c r="DD26" s="63"/>
      <c r="DE26" s="63"/>
      <c r="DF26" s="63"/>
      <c r="DG26" s="63"/>
      <c r="DH26" s="63"/>
      <c r="DI26" s="63"/>
      <c r="DJ26" s="63"/>
      <c r="DK26" s="63"/>
      <c r="DL26" s="63"/>
      <c r="DM26" s="63"/>
      <c r="DN26" s="63"/>
      <c r="DO26" s="63"/>
      <c r="DP26" s="63"/>
      <c r="DQ26" s="63"/>
      <c r="DR26" s="63"/>
      <c r="DS26" s="63"/>
      <c r="DT26" s="63"/>
      <c r="DU26" s="63"/>
      <c r="DV26" s="63"/>
      <c r="DW26" s="63"/>
      <c r="DX26" s="63"/>
      <c r="DY26" s="63"/>
      <c r="DZ26" s="63"/>
      <c r="EA26" s="63"/>
      <c r="EB26" s="63"/>
      <c r="EC26" s="63"/>
      <c r="ED26" s="63"/>
      <c r="EE26" s="63"/>
      <c r="EF26" s="63"/>
      <c r="EG26" s="63"/>
      <c r="EH26" s="63"/>
      <c r="EI26" s="63"/>
      <c r="EJ26" s="63"/>
      <c r="EK26" s="63"/>
      <c r="EL26" s="63"/>
      <c r="EM26" s="63"/>
      <c r="EN26" s="63"/>
      <c r="EO26" s="63"/>
      <c r="EP26" s="63"/>
      <c r="EQ26" s="63"/>
      <c r="ER26" s="63"/>
      <c r="ES26" s="63"/>
      <c r="ET26" s="63"/>
      <c r="EU26" s="63"/>
      <c r="EV26" s="63"/>
      <c r="EW26" s="63"/>
      <c r="EX26" s="63"/>
      <c r="EY26" s="63"/>
      <c r="EZ26" s="63"/>
      <c r="FA26" s="63"/>
      <c r="FB26" s="63"/>
      <c r="FC26" s="63"/>
      <c r="FD26" s="63"/>
      <c r="FE26" s="63"/>
      <c r="FF26" s="63"/>
      <c r="FG26" s="63"/>
      <c r="FH26" s="63"/>
      <c r="FI26" s="63"/>
      <c r="FJ26" s="63"/>
      <c r="FK26" s="63"/>
      <c r="FL26" s="63"/>
      <c r="FM26" s="63"/>
      <c r="FN26" s="63"/>
      <c r="FO26" s="63"/>
      <c r="FP26" s="63"/>
      <c r="FQ26" s="63"/>
      <c r="FR26" s="63"/>
      <c r="FS26" s="63"/>
      <c r="FT26" s="63"/>
      <c r="FU26" s="63"/>
      <c r="FV26" s="63"/>
      <c r="FW26" s="63"/>
      <c r="FX26" s="63"/>
      <c r="FY26" s="63"/>
      <c r="FZ26" s="63"/>
      <c r="GA26" s="63"/>
      <c r="GB26" s="63"/>
      <c r="GC26" s="63"/>
      <c r="GD26" s="63"/>
      <c r="GE26" s="63"/>
      <c r="GF26" s="63"/>
      <c r="GG26" s="63"/>
      <c r="GH26" s="63"/>
      <c r="GI26" s="63"/>
      <c r="GJ26" s="63"/>
      <c r="GK26" s="63"/>
      <c r="GL26" s="63"/>
      <c r="GM26" s="63"/>
      <c r="GN26" s="63"/>
      <c r="GO26" s="63"/>
      <c r="GP26" s="63"/>
      <c r="GQ26" s="63"/>
      <c r="GR26" s="63"/>
      <c r="GS26" s="63"/>
      <c r="GT26" s="63"/>
      <c r="GU26" s="63"/>
      <c r="GV26" s="63"/>
      <c r="GW26" s="63"/>
      <c r="GX26" s="63"/>
      <c r="GY26" s="63"/>
      <c r="GZ26" s="63"/>
      <c r="HA26" s="63"/>
      <c r="HB26" s="63"/>
      <c r="HC26" s="63"/>
      <c r="HD26" s="63"/>
      <c r="HE26" s="63"/>
      <c r="HF26" s="63"/>
      <c r="HG26" s="63"/>
      <c r="HH26" s="63"/>
      <c r="HI26" s="63"/>
      <c r="HJ26" s="63"/>
      <c r="HK26" s="63"/>
      <c r="HL26" s="63"/>
      <c r="HM26" s="63"/>
      <c r="HN26" s="63"/>
      <c r="HO26" s="63"/>
      <c r="HP26" s="63"/>
      <c r="HQ26" s="63"/>
      <c r="HR26" s="63"/>
      <c r="HS26" s="63"/>
      <c r="HT26" s="63"/>
      <c r="HU26" s="63"/>
      <c r="HV26" s="63"/>
      <c r="HW26" s="63"/>
      <c r="HX26" s="63"/>
      <c r="HY26" s="63"/>
      <c r="HZ26" s="63"/>
    </row>
    <row r="27" spans="3:234">
      <c r="E27" s="2" t="s">
        <v>4751</v>
      </c>
      <c r="F27" s="2" t="s">
        <v>285</v>
      </c>
      <c r="G27" s="46">
        <v>0.98459197740000004</v>
      </c>
      <c r="H27" s="10"/>
      <c r="I27" s="10"/>
      <c r="J27" s="10"/>
      <c r="K27" s="10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63"/>
      <c r="AD27" s="63"/>
      <c r="AE27" s="63"/>
      <c r="AF27" s="63"/>
      <c r="AG27" s="63"/>
      <c r="AH27" s="63"/>
      <c r="AI27" s="63"/>
      <c r="AJ27" s="63"/>
      <c r="AK27" s="63"/>
      <c r="AL27" s="63"/>
      <c r="AM27" s="63"/>
      <c r="AN27" s="63"/>
      <c r="AO27" s="63"/>
      <c r="AP27" s="63"/>
      <c r="AQ27" s="63"/>
      <c r="AR27" s="63"/>
      <c r="AS27" s="63"/>
      <c r="AT27" s="63"/>
      <c r="AU27" s="63"/>
      <c r="AV27" s="63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63"/>
      <c r="BS27" s="63"/>
      <c r="BT27" s="63"/>
      <c r="BU27" s="63"/>
      <c r="BV27" s="63"/>
      <c r="BW27" s="63"/>
      <c r="BX27" s="63"/>
      <c r="BY27" s="63"/>
      <c r="BZ27" s="63"/>
      <c r="CA27" s="63"/>
      <c r="CB27" s="63"/>
      <c r="CC27" s="63"/>
      <c r="CD27" s="63"/>
      <c r="CE27" s="63"/>
      <c r="CF27" s="63"/>
      <c r="CG27" s="63"/>
      <c r="CH27" s="63"/>
      <c r="CI27" s="63"/>
      <c r="CJ27" s="63"/>
      <c r="CK27" s="63"/>
      <c r="CL27" s="63"/>
      <c r="CM27" s="63"/>
      <c r="CN27" s="63"/>
      <c r="CO27" s="63"/>
      <c r="CP27" s="63"/>
      <c r="CQ27" s="63"/>
      <c r="CR27" s="63"/>
      <c r="CS27" s="63"/>
      <c r="CT27" s="63"/>
      <c r="CU27" s="63"/>
      <c r="CV27" s="63"/>
      <c r="CW27" s="63"/>
      <c r="CX27" s="63"/>
      <c r="CY27" s="63"/>
      <c r="CZ27" s="63"/>
      <c r="DA27" s="63"/>
      <c r="DB27" s="63"/>
      <c r="DC27" s="63"/>
      <c r="DD27" s="63"/>
      <c r="DE27" s="63"/>
      <c r="DF27" s="63"/>
      <c r="DG27" s="63"/>
      <c r="DH27" s="63"/>
      <c r="DI27" s="63"/>
      <c r="DJ27" s="63"/>
      <c r="DK27" s="63"/>
      <c r="DL27" s="63"/>
      <c r="DM27" s="63"/>
      <c r="DN27" s="63"/>
      <c r="DO27" s="63"/>
      <c r="DP27" s="63"/>
      <c r="DQ27" s="63"/>
      <c r="DR27" s="63"/>
      <c r="DS27" s="63"/>
      <c r="DT27" s="63"/>
      <c r="DU27" s="63"/>
      <c r="DV27" s="63"/>
      <c r="DW27" s="63"/>
      <c r="DX27" s="63"/>
      <c r="DY27" s="63"/>
      <c r="DZ27" s="63"/>
      <c r="EA27" s="63"/>
      <c r="EB27" s="63"/>
      <c r="EC27" s="63"/>
      <c r="ED27" s="63"/>
      <c r="EE27" s="63"/>
      <c r="EF27" s="63"/>
      <c r="EG27" s="63"/>
      <c r="EH27" s="63"/>
      <c r="EI27" s="63"/>
      <c r="EJ27" s="63"/>
      <c r="EK27" s="63"/>
      <c r="EL27" s="63"/>
      <c r="EM27" s="63"/>
      <c r="EN27" s="63"/>
      <c r="EO27" s="63"/>
      <c r="EP27" s="63"/>
      <c r="EQ27" s="63"/>
      <c r="ER27" s="63"/>
      <c r="ES27" s="63"/>
      <c r="ET27" s="63"/>
      <c r="EU27" s="63"/>
      <c r="EV27" s="63"/>
      <c r="EW27" s="63"/>
      <c r="EX27" s="63"/>
      <c r="EY27" s="63"/>
      <c r="EZ27" s="63"/>
      <c r="FA27" s="63"/>
      <c r="FB27" s="63"/>
      <c r="FC27" s="63"/>
      <c r="FD27" s="63"/>
      <c r="FE27" s="63"/>
      <c r="FF27" s="63"/>
      <c r="FG27" s="63"/>
      <c r="FH27" s="63"/>
      <c r="FI27" s="63"/>
      <c r="FJ27" s="63"/>
      <c r="FK27" s="63"/>
      <c r="FL27" s="63"/>
      <c r="FM27" s="63"/>
      <c r="FN27" s="63"/>
      <c r="FO27" s="63"/>
      <c r="FP27" s="63"/>
      <c r="FQ27" s="63"/>
      <c r="FR27" s="63"/>
      <c r="FS27" s="63"/>
      <c r="FT27" s="63"/>
      <c r="FU27" s="63"/>
      <c r="FV27" s="63"/>
      <c r="FW27" s="63"/>
      <c r="FX27" s="63"/>
      <c r="FY27" s="63"/>
      <c r="FZ27" s="63"/>
      <c r="GA27" s="63"/>
      <c r="GB27" s="63"/>
      <c r="GC27" s="63"/>
      <c r="GD27" s="63"/>
      <c r="GE27" s="63"/>
      <c r="GF27" s="63"/>
      <c r="GG27" s="63"/>
      <c r="GH27" s="63"/>
      <c r="GI27" s="63"/>
      <c r="GJ27" s="63"/>
      <c r="GK27" s="63"/>
      <c r="GL27" s="63"/>
      <c r="GM27" s="63"/>
      <c r="GN27" s="63"/>
      <c r="GO27" s="63"/>
      <c r="GP27" s="63"/>
      <c r="GQ27" s="63"/>
      <c r="GR27" s="63"/>
      <c r="GS27" s="63"/>
      <c r="GT27" s="63"/>
      <c r="GU27" s="63"/>
      <c r="GV27" s="63"/>
      <c r="GW27" s="63"/>
      <c r="GX27" s="63"/>
      <c r="GY27" s="63"/>
      <c r="GZ27" s="63"/>
      <c r="HA27" s="63"/>
      <c r="HB27" s="63"/>
      <c r="HC27" s="63"/>
      <c r="HD27" s="63"/>
      <c r="HE27" s="63"/>
      <c r="HF27" s="63"/>
      <c r="HG27" s="63"/>
      <c r="HH27" s="63"/>
      <c r="HI27" s="63"/>
      <c r="HJ27" s="63"/>
      <c r="HK27" s="63"/>
      <c r="HL27" s="63"/>
      <c r="HM27" s="63"/>
      <c r="HN27" s="63"/>
      <c r="HO27" s="63"/>
      <c r="HP27" s="63"/>
      <c r="HQ27" s="63"/>
      <c r="HR27" s="63"/>
      <c r="HS27" s="63"/>
      <c r="HT27" s="63"/>
      <c r="HU27" s="63"/>
      <c r="HV27" s="63"/>
      <c r="HW27" s="63"/>
      <c r="HX27" s="63"/>
      <c r="HY27" s="63"/>
      <c r="HZ27" s="63"/>
    </row>
    <row r="28" spans="3:234">
      <c r="E28" s="2" t="s">
        <v>6396</v>
      </c>
      <c r="F28" s="2" t="s">
        <v>757</v>
      </c>
      <c r="G28" s="46">
        <v>0.98418266919999997</v>
      </c>
      <c r="H28" s="10"/>
      <c r="I28" s="10"/>
      <c r="J28" s="10"/>
      <c r="K28" s="10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  <c r="X28" s="63"/>
      <c r="Y28" s="63"/>
      <c r="Z28" s="63"/>
      <c r="AA28" s="63"/>
      <c r="AB28" s="63"/>
      <c r="AC28" s="63"/>
      <c r="AD28" s="63"/>
      <c r="AE28" s="63"/>
      <c r="AF28" s="63"/>
      <c r="AG28" s="63"/>
      <c r="AH28" s="63"/>
      <c r="AI28" s="63"/>
      <c r="AJ28" s="63"/>
      <c r="AK28" s="63"/>
      <c r="AL28" s="63"/>
      <c r="AM28" s="63"/>
      <c r="AN28" s="63"/>
      <c r="AO28" s="63"/>
      <c r="AP28" s="63"/>
      <c r="AQ28" s="63"/>
      <c r="AR28" s="63"/>
      <c r="AS28" s="63"/>
      <c r="AT28" s="63"/>
      <c r="AU28" s="63"/>
      <c r="AV28" s="63"/>
      <c r="AW28" s="63"/>
      <c r="AX28" s="63"/>
      <c r="AY28" s="63"/>
      <c r="AZ28" s="63"/>
      <c r="BA28" s="63"/>
      <c r="BB28" s="63"/>
      <c r="BC28" s="63"/>
      <c r="BD28" s="63"/>
      <c r="BE28" s="63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63"/>
      <c r="BS28" s="63"/>
      <c r="BT28" s="63"/>
      <c r="BU28" s="63"/>
      <c r="BV28" s="63"/>
      <c r="BW28" s="63"/>
      <c r="BX28" s="63"/>
      <c r="BY28" s="63"/>
      <c r="BZ28" s="63"/>
      <c r="CA28" s="63"/>
      <c r="CB28" s="63"/>
      <c r="CC28" s="63"/>
      <c r="CD28" s="63"/>
      <c r="CE28" s="63"/>
      <c r="CF28" s="63"/>
      <c r="CG28" s="63"/>
      <c r="CH28" s="63"/>
      <c r="CI28" s="63"/>
      <c r="CJ28" s="63"/>
      <c r="CK28" s="63"/>
      <c r="CL28" s="63"/>
      <c r="CM28" s="63"/>
      <c r="CN28" s="63"/>
      <c r="CO28" s="63"/>
      <c r="CP28" s="63"/>
      <c r="CQ28" s="63"/>
      <c r="CR28" s="63"/>
      <c r="CS28" s="63"/>
      <c r="CT28" s="63"/>
      <c r="CU28" s="63"/>
      <c r="CV28" s="63"/>
      <c r="CW28" s="63"/>
      <c r="CX28" s="63"/>
      <c r="CY28" s="63"/>
      <c r="CZ28" s="63"/>
      <c r="DA28" s="63"/>
      <c r="DB28" s="63"/>
      <c r="DC28" s="63"/>
      <c r="DD28" s="63"/>
      <c r="DE28" s="63"/>
      <c r="DF28" s="63"/>
      <c r="DG28" s="63"/>
      <c r="DH28" s="63"/>
      <c r="DI28" s="63"/>
      <c r="DJ28" s="63"/>
      <c r="DK28" s="63"/>
      <c r="DL28" s="63"/>
      <c r="DM28" s="63"/>
      <c r="DN28" s="63"/>
      <c r="DO28" s="63"/>
      <c r="DP28" s="63"/>
      <c r="DQ28" s="63"/>
      <c r="DR28" s="63"/>
      <c r="DS28" s="63"/>
      <c r="DT28" s="63"/>
      <c r="DU28" s="63"/>
      <c r="DV28" s="63"/>
      <c r="DW28" s="63"/>
      <c r="DX28" s="63"/>
      <c r="DY28" s="63"/>
      <c r="DZ28" s="63"/>
      <c r="EA28" s="63"/>
      <c r="EB28" s="63"/>
      <c r="EC28" s="63"/>
      <c r="ED28" s="63"/>
      <c r="EE28" s="63"/>
      <c r="EF28" s="63"/>
      <c r="EG28" s="63"/>
      <c r="EH28" s="63"/>
      <c r="EI28" s="63"/>
      <c r="EJ28" s="63"/>
      <c r="EK28" s="63"/>
      <c r="EL28" s="63"/>
      <c r="EM28" s="63"/>
      <c r="EN28" s="63"/>
      <c r="EO28" s="63"/>
      <c r="EP28" s="63"/>
      <c r="EQ28" s="63"/>
      <c r="ER28" s="63"/>
      <c r="ES28" s="63"/>
      <c r="ET28" s="63"/>
      <c r="EU28" s="63"/>
      <c r="EV28" s="63"/>
      <c r="EW28" s="63"/>
      <c r="EX28" s="63"/>
      <c r="EY28" s="63"/>
      <c r="EZ28" s="63"/>
      <c r="FA28" s="63"/>
      <c r="FB28" s="63"/>
      <c r="FC28" s="63"/>
      <c r="FD28" s="63"/>
      <c r="FE28" s="63"/>
      <c r="FF28" s="63"/>
      <c r="FG28" s="63"/>
      <c r="FH28" s="63"/>
      <c r="FI28" s="63"/>
      <c r="FJ28" s="63"/>
      <c r="FK28" s="63"/>
      <c r="FL28" s="63"/>
      <c r="FM28" s="63"/>
      <c r="FN28" s="63"/>
      <c r="FO28" s="63"/>
      <c r="FP28" s="63"/>
      <c r="FQ28" s="63"/>
      <c r="FR28" s="63"/>
      <c r="FS28" s="63"/>
      <c r="FT28" s="63"/>
      <c r="FU28" s="63"/>
      <c r="FV28" s="63"/>
      <c r="FW28" s="63"/>
      <c r="FX28" s="63"/>
      <c r="FY28" s="63"/>
      <c r="FZ28" s="63"/>
      <c r="GA28" s="63"/>
      <c r="GB28" s="63"/>
      <c r="GC28" s="63"/>
      <c r="GD28" s="63"/>
      <c r="GE28" s="63"/>
      <c r="GF28" s="63"/>
      <c r="GG28" s="63"/>
      <c r="GH28" s="63"/>
      <c r="GI28" s="63"/>
      <c r="GJ28" s="63"/>
      <c r="GK28" s="63"/>
      <c r="GL28" s="63"/>
      <c r="GM28" s="63"/>
      <c r="GN28" s="63"/>
      <c r="GO28" s="63"/>
      <c r="GP28" s="63"/>
      <c r="GQ28" s="63"/>
      <c r="GR28" s="63"/>
      <c r="GS28" s="63"/>
      <c r="GT28" s="63"/>
      <c r="GU28" s="63"/>
      <c r="GV28" s="63"/>
      <c r="GW28" s="63"/>
      <c r="GX28" s="63"/>
      <c r="GY28" s="63"/>
      <c r="GZ28" s="63"/>
      <c r="HA28" s="63"/>
      <c r="HB28" s="63"/>
      <c r="HC28" s="63"/>
      <c r="HD28" s="63"/>
      <c r="HE28" s="63"/>
      <c r="HF28" s="63"/>
      <c r="HG28" s="63"/>
      <c r="HH28" s="63"/>
      <c r="HI28" s="63"/>
      <c r="HJ28" s="63"/>
      <c r="HK28" s="63"/>
      <c r="HL28" s="63"/>
      <c r="HM28" s="63"/>
      <c r="HN28" s="63"/>
      <c r="HO28" s="63"/>
      <c r="HP28" s="63"/>
      <c r="HQ28" s="63"/>
      <c r="HR28" s="63"/>
      <c r="HS28" s="63"/>
      <c r="HT28" s="63"/>
      <c r="HU28" s="63"/>
      <c r="HV28" s="63"/>
      <c r="HW28" s="63"/>
      <c r="HX28" s="63"/>
      <c r="HY28" s="63"/>
      <c r="HZ28" s="63"/>
    </row>
    <row r="29" spans="3:234">
      <c r="E29" s="2" t="s">
        <v>4013</v>
      </c>
      <c r="F29" s="2" t="s">
        <v>17</v>
      </c>
      <c r="G29" s="46">
        <v>0.98414224650000004</v>
      </c>
      <c r="H29" s="10"/>
      <c r="I29" s="10"/>
      <c r="J29" s="10"/>
      <c r="K29" s="10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  <c r="X29" s="63"/>
      <c r="Y29" s="63"/>
      <c r="Z29" s="63"/>
      <c r="AA29" s="63"/>
      <c r="AB29" s="63"/>
      <c r="AC29" s="63"/>
      <c r="AD29" s="63"/>
      <c r="AE29" s="63"/>
      <c r="AF29" s="63"/>
      <c r="AG29" s="63"/>
      <c r="AH29" s="63"/>
      <c r="AI29" s="63"/>
      <c r="AJ29" s="63"/>
      <c r="AK29" s="63"/>
      <c r="AL29" s="63"/>
      <c r="AM29" s="63"/>
      <c r="AN29" s="63"/>
      <c r="AO29" s="63"/>
      <c r="AP29" s="63"/>
      <c r="AQ29" s="63"/>
      <c r="AR29" s="63"/>
      <c r="AS29" s="63"/>
      <c r="AT29" s="63"/>
      <c r="AU29" s="63"/>
      <c r="AV29" s="63"/>
      <c r="AW29" s="63"/>
      <c r="AX29" s="63"/>
      <c r="AY29" s="63"/>
      <c r="AZ29" s="63"/>
      <c r="BA29" s="63"/>
      <c r="BB29" s="63"/>
      <c r="BC29" s="63"/>
      <c r="BD29" s="63"/>
      <c r="BE29" s="63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63"/>
      <c r="BS29" s="63"/>
      <c r="BT29" s="63"/>
      <c r="BU29" s="63"/>
      <c r="BV29" s="63"/>
      <c r="BW29" s="63"/>
      <c r="BX29" s="63"/>
      <c r="BY29" s="63"/>
      <c r="BZ29" s="63"/>
      <c r="CA29" s="63"/>
      <c r="CB29" s="63"/>
      <c r="CC29" s="63"/>
      <c r="CD29" s="63"/>
      <c r="CE29" s="63"/>
      <c r="CF29" s="63"/>
      <c r="CG29" s="63"/>
      <c r="CH29" s="63"/>
      <c r="CI29" s="63"/>
      <c r="CJ29" s="63"/>
      <c r="CK29" s="63"/>
      <c r="CL29" s="63"/>
      <c r="CM29" s="63"/>
      <c r="CN29" s="63"/>
      <c r="CO29" s="63"/>
      <c r="CP29" s="63"/>
      <c r="CQ29" s="63"/>
      <c r="CR29" s="63"/>
      <c r="CS29" s="63"/>
      <c r="CT29" s="63"/>
      <c r="CU29" s="63"/>
      <c r="CV29" s="63"/>
      <c r="CW29" s="63"/>
      <c r="CX29" s="63"/>
      <c r="CY29" s="63"/>
      <c r="CZ29" s="63"/>
      <c r="DA29" s="63"/>
      <c r="DB29" s="63"/>
      <c r="DC29" s="63"/>
      <c r="DD29" s="63"/>
      <c r="DE29" s="63"/>
      <c r="DF29" s="63"/>
      <c r="DG29" s="63"/>
      <c r="DH29" s="63"/>
      <c r="DI29" s="63"/>
      <c r="DJ29" s="63"/>
      <c r="DK29" s="63"/>
      <c r="DL29" s="63"/>
      <c r="DM29" s="63"/>
      <c r="DN29" s="63"/>
      <c r="DO29" s="63"/>
      <c r="DP29" s="63"/>
      <c r="DQ29" s="63"/>
      <c r="DR29" s="63"/>
      <c r="DS29" s="63"/>
      <c r="DT29" s="63"/>
      <c r="DU29" s="63"/>
      <c r="DV29" s="63"/>
      <c r="DW29" s="63"/>
      <c r="DX29" s="63"/>
      <c r="DY29" s="63"/>
      <c r="DZ29" s="63"/>
      <c r="EA29" s="63"/>
      <c r="EB29" s="63"/>
      <c r="EC29" s="63"/>
      <c r="ED29" s="63"/>
      <c r="EE29" s="63"/>
      <c r="EF29" s="63"/>
      <c r="EG29" s="63"/>
      <c r="EH29" s="63"/>
      <c r="EI29" s="63"/>
      <c r="EJ29" s="63"/>
      <c r="EK29" s="63"/>
      <c r="EL29" s="63"/>
      <c r="EM29" s="63"/>
      <c r="EN29" s="63"/>
      <c r="EO29" s="63"/>
      <c r="EP29" s="63"/>
      <c r="EQ29" s="63"/>
      <c r="ER29" s="63"/>
      <c r="ES29" s="63"/>
      <c r="ET29" s="63"/>
      <c r="EU29" s="63"/>
      <c r="EV29" s="63"/>
      <c r="EW29" s="63"/>
      <c r="EX29" s="63"/>
      <c r="EY29" s="63"/>
      <c r="EZ29" s="63"/>
      <c r="FA29" s="63"/>
      <c r="FB29" s="63"/>
      <c r="FC29" s="63"/>
      <c r="FD29" s="63"/>
      <c r="FE29" s="63"/>
      <c r="FF29" s="63"/>
      <c r="FG29" s="63"/>
      <c r="FH29" s="63"/>
      <c r="FI29" s="63"/>
      <c r="FJ29" s="63"/>
      <c r="FK29" s="63"/>
      <c r="FL29" s="63"/>
      <c r="FM29" s="63"/>
      <c r="FN29" s="63"/>
      <c r="FO29" s="63"/>
      <c r="FP29" s="63"/>
      <c r="FQ29" s="63"/>
      <c r="FR29" s="63"/>
      <c r="FS29" s="63"/>
      <c r="FT29" s="63"/>
      <c r="FU29" s="63"/>
      <c r="FV29" s="63"/>
      <c r="FW29" s="63"/>
      <c r="FX29" s="63"/>
      <c r="FY29" s="63"/>
      <c r="FZ29" s="63"/>
      <c r="GA29" s="63"/>
      <c r="GB29" s="63"/>
      <c r="GC29" s="63"/>
      <c r="GD29" s="63"/>
      <c r="GE29" s="63"/>
      <c r="GF29" s="63"/>
      <c r="GG29" s="63"/>
      <c r="GH29" s="63"/>
      <c r="GI29" s="63"/>
      <c r="GJ29" s="63"/>
      <c r="GK29" s="63"/>
      <c r="GL29" s="63"/>
      <c r="GM29" s="63"/>
      <c r="GN29" s="63"/>
      <c r="GO29" s="63"/>
      <c r="GP29" s="63"/>
      <c r="GQ29" s="63"/>
      <c r="GR29" s="63"/>
      <c r="GS29" s="63"/>
      <c r="GT29" s="63"/>
      <c r="GU29" s="63"/>
      <c r="GV29" s="63"/>
      <c r="GW29" s="63"/>
      <c r="GX29" s="63"/>
      <c r="GY29" s="63"/>
      <c r="GZ29" s="63"/>
      <c r="HA29" s="63"/>
      <c r="HB29" s="63"/>
      <c r="HC29" s="63"/>
      <c r="HD29" s="63"/>
      <c r="HE29" s="63"/>
      <c r="HF29" s="63"/>
      <c r="HG29" s="63"/>
      <c r="HH29" s="63"/>
      <c r="HI29" s="63"/>
      <c r="HJ29" s="63"/>
      <c r="HK29" s="63"/>
      <c r="HL29" s="63"/>
      <c r="HM29" s="63"/>
      <c r="HN29" s="63"/>
      <c r="HO29" s="63"/>
      <c r="HP29" s="63"/>
      <c r="HQ29" s="63"/>
      <c r="HR29" s="63"/>
      <c r="HS29" s="63"/>
      <c r="HT29" s="63"/>
      <c r="HU29" s="63"/>
      <c r="HV29" s="63"/>
      <c r="HW29" s="63"/>
      <c r="HX29" s="63"/>
      <c r="HY29" s="63"/>
      <c r="HZ29" s="63"/>
    </row>
    <row r="30" spans="3:234">
      <c r="E30" s="2" t="s">
        <v>5312</v>
      </c>
      <c r="F30" s="2" t="s">
        <v>94</v>
      </c>
      <c r="G30" s="46">
        <v>0.9840858697</v>
      </c>
      <c r="H30" s="10"/>
      <c r="I30" s="10"/>
      <c r="J30" s="10"/>
      <c r="K30" s="10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63"/>
      <c r="AD30" s="63"/>
      <c r="AE30" s="63"/>
      <c r="AF30" s="63"/>
      <c r="AG30" s="63"/>
      <c r="AH30" s="63"/>
      <c r="AI30" s="63"/>
      <c r="AJ30" s="63"/>
      <c r="AK30" s="63"/>
      <c r="AL30" s="63"/>
      <c r="AM30" s="63"/>
      <c r="AN30" s="63"/>
      <c r="AO30" s="63"/>
      <c r="AP30" s="63"/>
      <c r="AQ30" s="63"/>
      <c r="AR30" s="63"/>
      <c r="AS30" s="63"/>
      <c r="AT30" s="63"/>
      <c r="AU30" s="63"/>
      <c r="AV30" s="63"/>
      <c r="AW30" s="63"/>
      <c r="AX30" s="63"/>
      <c r="AY30" s="63"/>
      <c r="AZ30" s="63"/>
      <c r="BA30" s="63"/>
      <c r="BB30" s="63"/>
      <c r="BC30" s="63"/>
      <c r="BD30" s="63"/>
      <c r="BE30" s="63"/>
      <c r="BF30" s="63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63"/>
      <c r="BS30" s="63"/>
      <c r="BT30" s="63"/>
      <c r="BU30" s="63"/>
      <c r="BV30" s="63"/>
      <c r="BW30" s="63"/>
      <c r="BX30" s="63"/>
      <c r="BY30" s="63"/>
      <c r="BZ30" s="63"/>
      <c r="CA30" s="63"/>
      <c r="CB30" s="63"/>
      <c r="CC30" s="63"/>
      <c r="CD30" s="63"/>
      <c r="CE30" s="63"/>
      <c r="CF30" s="63"/>
      <c r="CG30" s="63"/>
      <c r="CH30" s="63"/>
      <c r="CI30" s="63"/>
      <c r="CJ30" s="63"/>
      <c r="CK30" s="63"/>
      <c r="CL30" s="63"/>
      <c r="CM30" s="63"/>
      <c r="CN30" s="63"/>
      <c r="CO30" s="63"/>
      <c r="CP30" s="63"/>
      <c r="CQ30" s="63"/>
      <c r="CR30" s="63"/>
      <c r="CS30" s="63"/>
      <c r="CT30" s="63"/>
      <c r="CU30" s="63"/>
      <c r="CV30" s="63"/>
      <c r="CW30" s="63"/>
      <c r="CX30" s="63"/>
      <c r="CY30" s="63"/>
      <c r="CZ30" s="63"/>
      <c r="DA30" s="63"/>
      <c r="DB30" s="63"/>
      <c r="DC30" s="63"/>
      <c r="DD30" s="63"/>
      <c r="DE30" s="63"/>
      <c r="DF30" s="63"/>
      <c r="DG30" s="63"/>
      <c r="DH30" s="63"/>
      <c r="DI30" s="63"/>
      <c r="DJ30" s="63"/>
      <c r="DK30" s="63"/>
      <c r="DL30" s="63"/>
      <c r="DM30" s="63"/>
      <c r="DN30" s="63"/>
      <c r="DO30" s="63"/>
      <c r="DP30" s="63"/>
      <c r="DQ30" s="63"/>
      <c r="DR30" s="63"/>
      <c r="DS30" s="63"/>
      <c r="DT30" s="63"/>
      <c r="DU30" s="63"/>
      <c r="DV30" s="63"/>
      <c r="DW30" s="63"/>
      <c r="DX30" s="63"/>
      <c r="DY30" s="63"/>
      <c r="DZ30" s="63"/>
      <c r="EA30" s="63"/>
      <c r="EB30" s="63"/>
      <c r="EC30" s="63"/>
      <c r="ED30" s="63"/>
      <c r="EE30" s="63"/>
      <c r="EF30" s="63"/>
      <c r="EG30" s="63"/>
      <c r="EH30" s="63"/>
      <c r="EI30" s="63"/>
      <c r="EJ30" s="63"/>
      <c r="EK30" s="63"/>
      <c r="EL30" s="63"/>
      <c r="EM30" s="63"/>
      <c r="EN30" s="63"/>
      <c r="EO30" s="63"/>
      <c r="EP30" s="63"/>
      <c r="EQ30" s="63"/>
      <c r="ER30" s="63"/>
      <c r="ES30" s="63"/>
      <c r="ET30" s="63"/>
      <c r="EU30" s="63"/>
      <c r="EV30" s="63"/>
      <c r="EW30" s="63"/>
      <c r="EX30" s="63"/>
      <c r="EY30" s="63"/>
      <c r="EZ30" s="63"/>
      <c r="FA30" s="63"/>
      <c r="FB30" s="63"/>
      <c r="FC30" s="63"/>
      <c r="FD30" s="63"/>
      <c r="FE30" s="63"/>
      <c r="FF30" s="63"/>
      <c r="FG30" s="63"/>
      <c r="FH30" s="63"/>
      <c r="FI30" s="63"/>
      <c r="FJ30" s="63"/>
      <c r="FK30" s="63"/>
      <c r="FL30" s="63"/>
      <c r="FM30" s="63"/>
      <c r="FN30" s="63"/>
      <c r="FO30" s="63"/>
      <c r="FP30" s="63"/>
      <c r="FQ30" s="63"/>
      <c r="FR30" s="63"/>
      <c r="FS30" s="63"/>
      <c r="FT30" s="63"/>
      <c r="FU30" s="63"/>
      <c r="FV30" s="63"/>
      <c r="FW30" s="63"/>
      <c r="FX30" s="63"/>
      <c r="FY30" s="63"/>
      <c r="FZ30" s="63"/>
      <c r="GA30" s="63"/>
      <c r="GB30" s="63"/>
      <c r="GC30" s="63"/>
      <c r="GD30" s="63"/>
      <c r="GE30" s="63"/>
      <c r="GF30" s="63"/>
      <c r="GG30" s="63"/>
      <c r="GH30" s="63"/>
      <c r="GI30" s="63"/>
      <c r="GJ30" s="63"/>
      <c r="GK30" s="63"/>
      <c r="GL30" s="63"/>
      <c r="GM30" s="63"/>
      <c r="GN30" s="63"/>
      <c r="GO30" s="63"/>
      <c r="GP30" s="63"/>
      <c r="GQ30" s="63"/>
      <c r="GR30" s="63"/>
      <c r="GS30" s="63"/>
      <c r="GT30" s="63"/>
      <c r="GU30" s="63"/>
      <c r="GV30" s="63"/>
      <c r="GW30" s="63"/>
      <c r="GX30" s="63"/>
      <c r="GY30" s="63"/>
      <c r="GZ30" s="63"/>
      <c r="HA30" s="63"/>
      <c r="HB30" s="63"/>
      <c r="HC30" s="63"/>
      <c r="HD30" s="63"/>
      <c r="HE30" s="63"/>
      <c r="HF30" s="63"/>
      <c r="HG30" s="63"/>
      <c r="HH30" s="63"/>
      <c r="HI30" s="63"/>
      <c r="HJ30" s="63"/>
      <c r="HK30" s="63"/>
      <c r="HL30" s="63"/>
      <c r="HM30" s="63"/>
      <c r="HN30" s="63"/>
      <c r="HO30" s="63"/>
      <c r="HP30" s="63"/>
      <c r="HQ30" s="63"/>
      <c r="HR30" s="63"/>
      <c r="HS30" s="63"/>
      <c r="HT30" s="63"/>
      <c r="HU30" s="63"/>
      <c r="HV30" s="63"/>
      <c r="HW30" s="63"/>
      <c r="HX30" s="63"/>
      <c r="HY30" s="63"/>
      <c r="HZ30" s="63"/>
    </row>
    <row r="31" spans="3:234">
      <c r="E31" s="2" t="s">
        <v>5139</v>
      </c>
      <c r="F31" s="2" t="s">
        <v>726</v>
      </c>
      <c r="G31" s="46">
        <v>0.98295654660000009</v>
      </c>
      <c r="H31" s="10"/>
      <c r="I31" s="10"/>
      <c r="J31" s="10"/>
      <c r="K31" s="10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3"/>
      <c r="AM31" s="63"/>
      <c r="AN31" s="63"/>
      <c r="AO31" s="63"/>
      <c r="AP31" s="63"/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3"/>
      <c r="CD31" s="63"/>
      <c r="CE31" s="63"/>
      <c r="CF31" s="63"/>
      <c r="CG31" s="63"/>
      <c r="CH31" s="63"/>
      <c r="CI31" s="63"/>
      <c r="CJ31" s="63"/>
      <c r="CK31" s="63"/>
      <c r="CL31" s="63"/>
      <c r="CM31" s="63"/>
      <c r="CN31" s="63"/>
      <c r="CO31" s="63"/>
      <c r="CP31" s="63"/>
      <c r="CQ31" s="63"/>
      <c r="CR31" s="63"/>
      <c r="CS31" s="63"/>
      <c r="CT31" s="63"/>
      <c r="CU31" s="63"/>
      <c r="CV31" s="63"/>
      <c r="CW31" s="63"/>
      <c r="CX31" s="63"/>
      <c r="CY31" s="63"/>
      <c r="CZ31" s="63"/>
      <c r="DA31" s="63"/>
      <c r="DB31" s="63"/>
      <c r="DC31" s="63"/>
      <c r="DD31" s="63"/>
      <c r="DE31" s="63"/>
      <c r="DF31" s="63"/>
      <c r="DG31" s="63"/>
      <c r="DH31" s="63"/>
      <c r="DI31" s="63"/>
      <c r="DJ31" s="63"/>
      <c r="DK31" s="63"/>
      <c r="DL31" s="63"/>
      <c r="DM31" s="63"/>
      <c r="DN31" s="63"/>
      <c r="DO31" s="63"/>
      <c r="DP31" s="63"/>
      <c r="DQ31" s="63"/>
      <c r="DR31" s="63"/>
      <c r="DS31" s="63"/>
      <c r="DT31" s="63"/>
      <c r="DU31" s="63"/>
      <c r="DV31" s="63"/>
      <c r="DW31" s="63"/>
      <c r="DX31" s="63"/>
      <c r="DY31" s="63"/>
      <c r="DZ31" s="63"/>
      <c r="EA31" s="63"/>
      <c r="EB31" s="63"/>
      <c r="EC31" s="63"/>
      <c r="ED31" s="63"/>
      <c r="EE31" s="63"/>
      <c r="EF31" s="63"/>
      <c r="EG31" s="63"/>
      <c r="EH31" s="63"/>
      <c r="EI31" s="63"/>
      <c r="EJ31" s="63"/>
      <c r="EK31" s="63"/>
      <c r="EL31" s="63"/>
      <c r="EM31" s="63"/>
      <c r="EN31" s="63"/>
      <c r="EO31" s="63"/>
      <c r="EP31" s="63"/>
      <c r="EQ31" s="63"/>
      <c r="ER31" s="63"/>
      <c r="ES31" s="63"/>
      <c r="ET31" s="63"/>
      <c r="EU31" s="63"/>
      <c r="EV31" s="63"/>
      <c r="EW31" s="63"/>
      <c r="EX31" s="63"/>
      <c r="EY31" s="63"/>
      <c r="EZ31" s="63"/>
      <c r="FA31" s="63"/>
      <c r="FB31" s="63"/>
      <c r="FC31" s="63"/>
      <c r="FD31" s="63"/>
      <c r="FE31" s="63"/>
      <c r="FF31" s="63"/>
      <c r="FG31" s="63"/>
      <c r="FH31" s="63"/>
      <c r="FI31" s="63"/>
      <c r="FJ31" s="63"/>
      <c r="FK31" s="63"/>
      <c r="FL31" s="63"/>
      <c r="FM31" s="63"/>
      <c r="FN31" s="63"/>
      <c r="FO31" s="63"/>
      <c r="FP31" s="63"/>
      <c r="FQ31" s="63"/>
      <c r="FR31" s="63"/>
      <c r="FS31" s="63"/>
      <c r="FT31" s="63"/>
      <c r="FU31" s="63"/>
      <c r="FV31" s="63"/>
      <c r="FW31" s="63"/>
      <c r="FX31" s="63"/>
      <c r="FY31" s="63"/>
      <c r="FZ31" s="63"/>
      <c r="GA31" s="63"/>
      <c r="GB31" s="63"/>
      <c r="GC31" s="63"/>
      <c r="GD31" s="63"/>
      <c r="GE31" s="63"/>
      <c r="GF31" s="63"/>
      <c r="GG31" s="63"/>
      <c r="GH31" s="63"/>
      <c r="GI31" s="63"/>
      <c r="GJ31" s="63"/>
      <c r="GK31" s="63"/>
      <c r="GL31" s="63"/>
      <c r="GM31" s="63"/>
      <c r="GN31" s="63"/>
      <c r="GO31" s="63"/>
      <c r="GP31" s="63"/>
      <c r="GQ31" s="63"/>
      <c r="GR31" s="63"/>
      <c r="GS31" s="63"/>
      <c r="GT31" s="63"/>
      <c r="GU31" s="63"/>
      <c r="GV31" s="63"/>
      <c r="GW31" s="63"/>
      <c r="GX31" s="63"/>
      <c r="GY31" s="63"/>
      <c r="GZ31" s="63"/>
      <c r="HA31" s="63"/>
      <c r="HB31" s="63"/>
      <c r="HC31" s="63"/>
      <c r="HD31" s="63"/>
      <c r="HE31" s="63"/>
      <c r="HF31" s="63"/>
      <c r="HG31" s="63"/>
      <c r="HH31" s="63"/>
      <c r="HI31" s="63"/>
      <c r="HJ31" s="63"/>
      <c r="HK31" s="63"/>
      <c r="HL31" s="63"/>
      <c r="HM31" s="63"/>
      <c r="HN31" s="63"/>
      <c r="HO31" s="63"/>
      <c r="HP31" s="63"/>
      <c r="HQ31" s="63"/>
      <c r="HR31" s="63"/>
      <c r="HS31" s="63"/>
      <c r="HT31" s="63"/>
      <c r="HU31" s="63"/>
      <c r="HV31" s="63"/>
      <c r="HW31" s="63"/>
      <c r="HX31" s="63"/>
      <c r="HY31" s="63"/>
      <c r="HZ31" s="63"/>
    </row>
    <row r="32" spans="3:234">
      <c r="E32" s="2" t="s">
        <v>4007</v>
      </c>
      <c r="F32" s="2" t="s">
        <v>215</v>
      </c>
      <c r="G32" s="46">
        <v>0.98292037470000004</v>
      </c>
      <c r="H32" s="10"/>
      <c r="I32" s="10"/>
      <c r="J32" s="10"/>
      <c r="K32" s="10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  <c r="AC32" s="63"/>
      <c r="AD32" s="63"/>
      <c r="AE32" s="63"/>
      <c r="AF32" s="63"/>
      <c r="AG32" s="63"/>
      <c r="AH32" s="63"/>
      <c r="AI32" s="63"/>
      <c r="AJ32" s="63"/>
      <c r="AK32" s="63"/>
      <c r="AL32" s="63"/>
      <c r="AM32" s="63"/>
      <c r="AN32" s="63"/>
      <c r="AO32" s="63"/>
      <c r="AP32" s="63"/>
      <c r="AQ32" s="63"/>
      <c r="AR32" s="63"/>
      <c r="AS32" s="63"/>
      <c r="AT32" s="63"/>
      <c r="AU32" s="63"/>
      <c r="AV32" s="63"/>
      <c r="AW32" s="63"/>
      <c r="AX32" s="63"/>
      <c r="AY32" s="63"/>
      <c r="AZ32" s="63"/>
      <c r="BA32" s="63"/>
      <c r="BB32" s="63"/>
      <c r="BC32" s="63"/>
      <c r="BD32" s="63"/>
      <c r="BE32" s="63"/>
      <c r="BF32" s="63"/>
      <c r="BG32" s="63"/>
      <c r="BH32" s="63"/>
      <c r="BI32" s="63"/>
      <c r="BJ32" s="63"/>
      <c r="BK32" s="63"/>
      <c r="BL32" s="63"/>
      <c r="BM32" s="63"/>
      <c r="BN32" s="63"/>
      <c r="BO32" s="63"/>
      <c r="BP32" s="63"/>
      <c r="BQ32" s="63"/>
      <c r="BR32" s="63"/>
      <c r="BS32" s="63"/>
      <c r="BT32" s="63"/>
      <c r="BU32" s="63"/>
      <c r="BV32" s="63"/>
      <c r="BW32" s="63"/>
      <c r="BX32" s="63"/>
      <c r="BY32" s="63"/>
      <c r="BZ32" s="63"/>
      <c r="CA32" s="63"/>
      <c r="CB32" s="63"/>
      <c r="CC32" s="63"/>
      <c r="CD32" s="63"/>
      <c r="CE32" s="63"/>
      <c r="CF32" s="63"/>
      <c r="CG32" s="63"/>
      <c r="CH32" s="63"/>
      <c r="CI32" s="63"/>
      <c r="CJ32" s="63"/>
      <c r="CK32" s="63"/>
      <c r="CL32" s="63"/>
      <c r="CM32" s="63"/>
      <c r="CN32" s="63"/>
      <c r="CO32" s="63"/>
      <c r="CP32" s="63"/>
      <c r="CQ32" s="63"/>
      <c r="CR32" s="63"/>
      <c r="CS32" s="63"/>
      <c r="CT32" s="63"/>
      <c r="CU32" s="63"/>
      <c r="CV32" s="63"/>
      <c r="CW32" s="63"/>
      <c r="CX32" s="63"/>
      <c r="CY32" s="63"/>
      <c r="CZ32" s="63"/>
      <c r="DA32" s="63"/>
      <c r="DB32" s="63"/>
      <c r="DC32" s="63"/>
      <c r="DD32" s="63"/>
      <c r="DE32" s="63"/>
      <c r="DF32" s="63"/>
      <c r="DG32" s="63"/>
      <c r="DH32" s="63"/>
      <c r="DI32" s="63"/>
      <c r="DJ32" s="63"/>
      <c r="DK32" s="63"/>
      <c r="DL32" s="63"/>
      <c r="DM32" s="63"/>
      <c r="DN32" s="63"/>
      <c r="DO32" s="63"/>
      <c r="DP32" s="63"/>
      <c r="DQ32" s="63"/>
      <c r="DR32" s="63"/>
      <c r="DS32" s="63"/>
      <c r="DT32" s="63"/>
      <c r="DU32" s="63"/>
      <c r="DV32" s="63"/>
      <c r="DW32" s="63"/>
      <c r="DX32" s="63"/>
      <c r="DY32" s="63"/>
      <c r="DZ32" s="63"/>
      <c r="EA32" s="63"/>
      <c r="EB32" s="63"/>
      <c r="EC32" s="63"/>
      <c r="ED32" s="63"/>
      <c r="EE32" s="63"/>
      <c r="EF32" s="63"/>
      <c r="EG32" s="63"/>
      <c r="EH32" s="63"/>
      <c r="EI32" s="63"/>
      <c r="EJ32" s="63"/>
      <c r="EK32" s="63"/>
      <c r="EL32" s="63"/>
      <c r="EM32" s="63"/>
      <c r="EN32" s="63"/>
      <c r="EO32" s="63"/>
      <c r="EP32" s="63"/>
      <c r="EQ32" s="63"/>
      <c r="ER32" s="63"/>
      <c r="ES32" s="63"/>
      <c r="ET32" s="63"/>
      <c r="EU32" s="63"/>
      <c r="EV32" s="63"/>
      <c r="EW32" s="63"/>
      <c r="EX32" s="63"/>
      <c r="EY32" s="63"/>
      <c r="EZ32" s="63"/>
      <c r="FA32" s="63"/>
      <c r="FB32" s="63"/>
      <c r="FC32" s="63"/>
      <c r="FD32" s="63"/>
      <c r="FE32" s="63"/>
      <c r="FF32" s="63"/>
      <c r="FG32" s="63"/>
      <c r="FH32" s="63"/>
      <c r="FI32" s="63"/>
      <c r="FJ32" s="63"/>
      <c r="FK32" s="63"/>
      <c r="FL32" s="63"/>
      <c r="FM32" s="63"/>
      <c r="FN32" s="63"/>
      <c r="FO32" s="63"/>
      <c r="FP32" s="63"/>
      <c r="FQ32" s="63"/>
      <c r="FR32" s="63"/>
      <c r="FS32" s="63"/>
      <c r="FT32" s="63"/>
      <c r="FU32" s="63"/>
      <c r="FV32" s="63"/>
      <c r="FW32" s="63"/>
      <c r="FX32" s="63"/>
      <c r="FY32" s="63"/>
      <c r="FZ32" s="63"/>
      <c r="GA32" s="63"/>
      <c r="GB32" s="63"/>
      <c r="GC32" s="63"/>
      <c r="GD32" s="63"/>
      <c r="GE32" s="63"/>
      <c r="GF32" s="63"/>
      <c r="GG32" s="63"/>
      <c r="GH32" s="63"/>
      <c r="GI32" s="63"/>
      <c r="GJ32" s="63"/>
      <c r="GK32" s="63"/>
      <c r="GL32" s="63"/>
      <c r="GM32" s="63"/>
      <c r="GN32" s="63"/>
      <c r="GO32" s="63"/>
      <c r="GP32" s="63"/>
      <c r="GQ32" s="63"/>
      <c r="GR32" s="63"/>
      <c r="GS32" s="63"/>
      <c r="GT32" s="63"/>
      <c r="GU32" s="63"/>
      <c r="GV32" s="63"/>
      <c r="GW32" s="63"/>
      <c r="GX32" s="63"/>
      <c r="GY32" s="63"/>
      <c r="GZ32" s="63"/>
      <c r="HA32" s="63"/>
      <c r="HB32" s="63"/>
      <c r="HC32" s="63"/>
      <c r="HD32" s="63"/>
      <c r="HE32" s="63"/>
      <c r="HF32" s="63"/>
      <c r="HG32" s="63"/>
      <c r="HH32" s="63"/>
      <c r="HI32" s="63"/>
      <c r="HJ32" s="63"/>
      <c r="HK32" s="63"/>
      <c r="HL32" s="63"/>
      <c r="HM32" s="63"/>
      <c r="HN32" s="63"/>
      <c r="HO32" s="63"/>
      <c r="HP32" s="63"/>
      <c r="HQ32" s="63"/>
      <c r="HR32" s="63"/>
      <c r="HS32" s="63"/>
      <c r="HT32" s="63"/>
      <c r="HU32" s="63"/>
      <c r="HV32" s="63"/>
      <c r="HW32" s="63"/>
      <c r="HX32" s="63"/>
      <c r="HY32" s="63"/>
      <c r="HZ32" s="63"/>
    </row>
    <row r="33" spans="5:234">
      <c r="E33" s="2" t="s">
        <v>4838</v>
      </c>
      <c r="F33" s="2" t="s">
        <v>736</v>
      </c>
      <c r="G33" s="46">
        <v>0.98290471060000006</v>
      </c>
      <c r="H33" s="10"/>
      <c r="I33" s="10"/>
      <c r="J33" s="10"/>
      <c r="K33" s="10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63"/>
      <c r="Z33" s="63"/>
      <c r="AA33" s="63"/>
      <c r="AB33" s="63"/>
      <c r="AC33" s="63"/>
      <c r="AD33" s="63"/>
      <c r="AE33" s="63"/>
      <c r="AF33" s="63"/>
      <c r="AG33" s="63"/>
      <c r="AH33" s="63"/>
      <c r="AI33" s="63"/>
      <c r="AJ33" s="63"/>
      <c r="AK33" s="63"/>
      <c r="AL33" s="63"/>
      <c r="AM33" s="63"/>
      <c r="AN33" s="63"/>
      <c r="AO33" s="63"/>
      <c r="AP33" s="63"/>
      <c r="AQ33" s="63"/>
      <c r="AR33" s="63"/>
      <c r="AS33" s="63"/>
      <c r="AT33" s="63"/>
      <c r="AU33" s="63"/>
      <c r="AV33" s="63"/>
      <c r="AW33" s="63"/>
      <c r="AX33" s="63"/>
      <c r="AY33" s="63"/>
      <c r="AZ33" s="63"/>
      <c r="BA33" s="63"/>
      <c r="BB33" s="63"/>
      <c r="BC33" s="63"/>
      <c r="BD33" s="63"/>
      <c r="BE33" s="63"/>
      <c r="BF33" s="63"/>
      <c r="BG33" s="63"/>
      <c r="BH33" s="63"/>
      <c r="BI33" s="63"/>
      <c r="BJ33" s="63"/>
      <c r="BK33" s="63"/>
      <c r="BL33" s="63"/>
      <c r="BM33" s="63"/>
      <c r="BN33" s="63"/>
      <c r="BO33" s="63"/>
      <c r="BP33" s="63"/>
      <c r="BQ33" s="63"/>
      <c r="BR33" s="63"/>
      <c r="BS33" s="63"/>
      <c r="BT33" s="63"/>
      <c r="BU33" s="63"/>
      <c r="BV33" s="63"/>
      <c r="BW33" s="63"/>
      <c r="BX33" s="63"/>
      <c r="BY33" s="63"/>
      <c r="BZ33" s="63"/>
      <c r="CA33" s="63"/>
      <c r="CB33" s="63"/>
      <c r="CC33" s="63"/>
      <c r="CD33" s="63"/>
      <c r="CE33" s="63"/>
      <c r="CF33" s="63"/>
      <c r="CG33" s="63"/>
      <c r="CH33" s="63"/>
      <c r="CI33" s="63"/>
      <c r="CJ33" s="63"/>
      <c r="CK33" s="63"/>
      <c r="CL33" s="63"/>
      <c r="CM33" s="63"/>
      <c r="CN33" s="63"/>
      <c r="CO33" s="63"/>
      <c r="CP33" s="63"/>
      <c r="CQ33" s="63"/>
      <c r="CR33" s="63"/>
      <c r="CS33" s="63"/>
      <c r="CT33" s="63"/>
      <c r="CU33" s="63"/>
      <c r="CV33" s="63"/>
      <c r="CW33" s="63"/>
      <c r="CX33" s="63"/>
      <c r="CY33" s="63"/>
      <c r="CZ33" s="63"/>
      <c r="DA33" s="63"/>
      <c r="DB33" s="63"/>
      <c r="DC33" s="63"/>
      <c r="DD33" s="63"/>
      <c r="DE33" s="63"/>
      <c r="DF33" s="63"/>
      <c r="DG33" s="63"/>
      <c r="DH33" s="63"/>
      <c r="DI33" s="63"/>
      <c r="DJ33" s="63"/>
      <c r="DK33" s="63"/>
      <c r="DL33" s="63"/>
      <c r="DM33" s="63"/>
      <c r="DN33" s="63"/>
      <c r="DO33" s="63"/>
      <c r="DP33" s="63"/>
      <c r="DQ33" s="63"/>
      <c r="DR33" s="63"/>
      <c r="DS33" s="63"/>
      <c r="DT33" s="63"/>
      <c r="DU33" s="63"/>
      <c r="DV33" s="63"/>
      <c r="DW33" s="63"/>
      <c r="DX33" s="63"/>
      <c r="DY33" s="63"/>
      <c r="DZ33" s="63"/>
      <c r="EA33" s="63"/>
      <c r="EB33" s="63"/>
      <c r="EC33" s="63"/>
      <c r="ED33" s="63"/>
      <c r="EE33" s="63"/>
      <c r="EF33" s="63"/>
      <c r="EG33" s="63"/>
      <c r="EH33" s="63"/>
      <c r="EI33" s="63"/>
      <c r="EJ33" s="63"/>
      <c r="EK33" s="63"/>
      <c r="EL33" s="63"/>
      <c r="EM33" s="63"/>
      <c r="EN33" s="63"/>
      <c r="EO33" s="63"/>
      <c r="EP33" s="63"/>
      <c r="EQ33" s="63"/>
      <c r="ER33" s="63"/>
      <c r="ES33" s="63"/>
      <c r="ET33" s="63"/>
      <c r="EU33" s="63"/>
      <c r="EV33" s="63"/>
      <c r="EW33" s="63"/>
      <c r="EX33" s="63"/>
      <c r="EY33" s="63"/>
      <c r="EZ33" s="63"/>
      <c r="FA33" s="63"/>
      <c r="FB33" s="63"/>
      <c r="FC33" s="63"/>
      <c r="FD33" s="63"/>
      <c r="FE33" s="63"/>
      <c r="FF33" s="63"/>
      <c r="FG33" s="63"/>
      <c r="FH33" s="63"/>
      <c r="FI33" s="63"/>
      <c r="FJ33" s="63"/>
      <c r="FK33" s="63"/>
      <c r="FL33" s="63"/>
      <c r="FM33" s="63"/>
      <c r="FN33" s="63"/>
      <c r="FO33" s="63"/>
      <c r="FP33" s="63"/>
      <c r="FQ33" s="63"/>
      <c r="FR33" s="63"/>
      <c r="FS33" s="63"/>
      <c r="FT33" s="63"/>
      <c r="FU33" s="63"/>
      <c r="FV33" s="63"/>
      <c r="FW33" s="63"/>
      <c r="FX33" s="63"/>
      <c r="FY33" s="63"/>
      <c r="FZ33" s="63"/>
      <c r="GA33" s="63"/>
      <c r="GB33" s="63"/>
      <c r="GC33" s="63"/>
      <c r="GD33" s="63"/>
      <c r="GE33" s="63"/>
      <c r="GF33" s="63"/>
      <c r="GG33" s="63"/>
      <c r="GH33" s="63"/>
      <c r="GI33" s="63"/>
      <c r="GJ33" s="63"/>
      <c r="GK33" s="63"/>
      <c r="GL33" s="63"/>
      <c r="GM33" s="63"/>
      <c r="GN33" s="63"/>
      <c r="GO33" s="63"/>
      <c r="GP33" s="63"/>
      <c r="GQ33" s="63"/>
      <c r="GR33" s="63"/>
      <c r="GS33" s="63"/>
      <c r="GT33" s="63"/>
      <c r="GU33" s="63"/>
      <c r="GV33" s="63"/>
      <c r="GW33" s="63"/>
      <c r="GX33" s="63"/>
      <c r="GY33" s="63"/>
      <c r="GZ33" s="63"/>
      <c r="HA33" s="63"/>
      <c r="HB33" s="63"/>
      <c r="HC33" s="63"/>
      <c r="HD33" s="63"/>
      <c r="HE33" s="63"/>
      <c r="HF33" s="63"/>
      <c r="HG33" s="63"/>
      <c r="HH33" s="63"/>
      <c r="HI33" s="63"/>
      <c r="HJ33" s="63"/>
      <c r="HK33" s="63"/>
      <c r="HL33" s="63"/>
      <c r="HM33" s="63"/>
      <c r="HN33" s="63"/>
      <c r="HO33" s="63"/>
      <c r="HP33" s="63"/>
      <c r="HQ33" s="63"/>
      <c r="HR33" s="63"/>
      <c r="HS33" s="63"/>
      <c r="HT33" s="63"/>
      <c r="HU33" s="63"/>
      <c r="HV33" s="63"/>
      <c r="HW33" s="63"/>
      <c r="HX33" s="63"/>
      <c r="HY33" s="63"/>
      <c r="HZ33" s="63"/>
    </row>
    <row r="34" spans="5:234">
      <c r="E34" s="2" t="s">
        <v>4847</v>
      </c>
      <c r="F34" s="2" t="s">
        <v>155</v>
      </c>
      <c r="G34" s="46">
        <v>0.98275396600000009</v>
      </c>
      <c r="H34" s="10"/>
      <c r="I34" s="10"/>
      <c r="J34" s="10"/>
      <c r="K34" s="10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63"/>
      <c r="AH34" s="63"/>
      <c r="AI34" s="63"/>
      <c r="AJ34" s="63"/>
      <c r="AK34" s="63"/>
      <c r="AL34" s="63"/>
      <c r="AM34" s="63"/>
      <c r="AN34" s="63"/>
      <c r="AO34" s="63"/>
      <c r="AP34" s="63"/>
      <c r="AQ34" s="63"/>
      <c r="AR34" s="63"/>
      <c r="AS34" s="63"/>
      <c r="AT34" s="63"/>
      <c r="AU34" s="63"/>
      <c r="AV34" s="63"/>
      <c r="AW34" s="63"/>
      <c r="AX34" s="63"/>
      <c r="AY34" s="63"/>
      <c r="AZ34" s="63"/>
      <c r="BA34" s="63"/>
      <c r="BB34" s="63"/>
      <c r="BC34" s="63"/>
      <c r="BD34" s="63"/>
      <c r="BE34" s="63"/>
      <c r="BF34" s="63"/>
      <c r="BG34" s="63"/>
      <c r="BH34" s="63"/>
      <c r="BI34" s="63"/>
      <c r="BJ34" s="63"/>
      <c r="BK34" s="63"/>
      <c r="BL34" s="63"/>
      <c r="BM34" s="63"/>
      <c r="BN34" s="63"/>
      <c r="BO34" s="63"/>
      <c r="BP34" s="63"/>
      <c r="BQ34" s="63"/>
      <c r="BR34" s="63"/>
      <c r="BS34" s="63"/>
      <c r="BT34" s="63"/>
      <c r="BU34" s="63"/>
      <c r="BV34" s="63"/>
      <c r="BW34" s="63"/>
      <c r="BX34" s="63"/>
      <c r="BY34" s="63"/>
      <c r="BZ34" s="63"/>
      <c r="CA34" s="63"/>
      <c r="CB34" s="63"/>
      <c r="CC34" s="63"/>
      <c r="CD34" s="63"/>
      <c r="CE34" s="63"/>
      <c r="CF34" s="63"/>
      <c r="CG34" s="63"/>
      <c r="CH34" s="63"/>
      <c r="CI34" s="63"/>
      <c r="CJ34" s="63"/>
      <c r="CK34" s="63"/>
      <c r="CL34" s="63"/>
      <c r="CM34" s="63"/>
      <c r="CN34" s="63"/>
      <c r="CO34" s="63"/>
      <c r="CP34" s="63"/>
      <c r="CQ34" s="63"/>
      <c r="CR34" s="63"/>
      <c r="CS34" s="63"/>
      <c r="CT34" s="63"/>
      <c r="CU34" s="63"/>
      <c r="CV34" s="63"/>
      <c r="CW34" s="63"/>
      <c r="CX34" s="63"/>
      <c r="CY34" s="63"/>
      <c r="CZ34" s="63"/>
      <c r="DA34" s="63"/>
      <c r="DB34" s="63"/>
      <c r="DC34" s="63"/>
      <c r="DD34" s="63"/>
      <c r="DE34" s="63"/>
      <c r="DF34" s="63"/>
      <c r="DG34" s="63"/>
      <c r="DH34" s="63"/>
      <c r="DI34" s="63"/>
      <c r="DJ34" s="63"/>
      <c r="DK34" s="63"/>
      <c r="DL34" s="63"/>
      <c r="DM34" s="63"/>
      <c r="DN34" s="63"/>
      <c r="DO34" s="63"/>
      <c r="DP34" s="63"/>
      <c r="DQ34" s="63"/>
      <c r="DR34" s="63"/>
      <c r="DS34" s="63"/>
      <c r="DT34" s="63"/>
      <c r="DU34" s="63"/>
      <c r="DV34" s="63"/>
      <c r="DW34" s="63"/>
      <c r="DX34" s="63"/>
      <c r="DY34" s="63"/>
      <c r="DZ34" s="63"/>
      <c r="EA34" s="63"/>
      <c r="EB34" s="63"/>
      <c r="EC34" s="63"/>
      <c r="ED34" s="63"/>
      <c r="EE34" s="63"/>
      <c r="EF34" s="63"/>
      <c r="EG34" s="63"/>
      <c r="EH34" s="63"/>
      <c r="EI34" s="63"/>
      <c r="EJ34" s="63"/>
      <c r="EK34" s="63"/>
      <c r="EL34" s="63"/>
      <c r="EM34" s="63"/>
      <c r="EN34" s="63"/>
      <c r="EO34" s="63"/>
      <c r="EP34" s="63"/>
      <c r="EQ34" s="63"/>
      <c r="ER34" s="63"/>
      <c r="ES34" s="63"/>
      <c r="ET34" s="63"/>
      <c r="EU34" s="63"/>
      <c r="EV34" s="63"/>
      <c r="EW34" s="63"/>
      <c r="EX34" s="63"/>
      <c r="EY34" s="63"/>
      <c r="EZ34" s="63"/>
      <c r="FA34" s="63"/>
      <c r="FB34" s="63"/>
      <c r="FC34" s="63"/>
      <c r="FD34" s="63"/>
      <c r="FE34" s="63"/>
      <c r="FF34" s="63"/>
      <c r="FG34" s="63"/>
      <c r="FH34" s="63"/>
      <c r="FI34" s="63"/>
      <c r="FJ34" s="63"/>
      <c r="FK34" s="63"/>
      <c r="FL34" s="63"/>
      <c r="FM34" s="63"/>
      <c r="FN34" s="63"/>
      <c r="FO34" s="63"/>
      <c r="FP34" s="63"/>
      <c r="FQ34" s="63"/>
      <c r="FR34" s="63"/>
      <c r="FS34" s="63"/>
      <c r="FT34" s="63"/>
      <c r="FU34" s="63"/>
      <c r="FV34" s="63"/>
      <c r="FW34" s="63"/>
      <c r="FX34" s="63"/>
      <c r="FY34" s="63"/>
      <c r="FZ34" s="63"/>
      <c r="GA34" s="63"/>
      <c r="GB34" s="63"/>
      <c r="GC34" s="63"/>
      <c r="GD34" s="63"/>
      <c r="GE34" s="63"/>
      <c r="GF34" s="63"/>
      <c r="GG34" s="63"/>
      <c r="GH34" s="63"/>
      <c r="GI34" s="63"/>
      <c r="GJ34" s="63"/>
      <c r="GK34" s="63"/>
      <c r="GL34" s="63"/>
      <c r="GM34" s="63"/>
      <c r="GN34" s="63"/>
      <c r="GO34" s="63"/>
      <c r="GP34" s="63"/>
      <c r="GQ34" s="63"/>
      <c r="GR34" s="63"/>
      <c r="GS34" s="63"/>
      <c r="GT34" s="63"/>
      <c r="GU34" s="63"/>
      <c r="GV34" s="63"/>
      <c r="GW34" s="63"/>
      <c r="GX34" s="63"/>
      <c r="GY34" s="63"/>
      <c r="GZ34" s="63"/>
      <c r="HA34" s="63"/>
      <c r="HB34" s="63"/>
      <c r="HC34" s="63"/>
      <c r="HD34" s="63"/>
      <c r="HE34" s="63"/>
      <c r="HF34" s="63"/>
      <c r="HG34" s="63"/>
      <c r="HH34" s="63"/>
      <c r="HI34" s="63"/>
      <c r="HJ34" s="63"/>
      <c r="HK34" s="63"/>
      <c r="HL34" s="63"/>
      <c r="HM34" s="63"/>
      <c r="HN34" s="63"/>
      <c r="HO34" s="63"/>
      <c r="HP34" s="63"/>
      <c r="HQ34" s="63"/>
      <c r="HR34" s="63"/>
      <c r="HS34" s="63"/>
      <c r="HT34" s="63"/>
      <c r="HU34" s="63"/>
      <c r="HV34" s="63"/>
      <c r="HW34" s="63"/>
      <c r="HX34" s="63"/>
      <c r="HY34" s="63"/>
      <c r="HZ34" s="63"/>
    </row>
    <row r="35" spans="5:234">
      <c r="E35" s="2" t="s">
        <v>4010</v>
      </c>
      <c r="F35" s="2" t="s">
        <v>197</v>
      </c>
      <c r="G35" s="46">
        <v>0.98240418200000001</v>
      </c>
      <c r="H35" s="10"/>
      <c r="I35" s="10"/>
      <c r="J35" s="10"/>
      <c r="K35" s="10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63"/>
      <c r="Z35" s="63"/>
      <c r="AA35" s="63"/>
      <c r="AB35" s="63"/>
      <c r="AC35" s="63"/>
      <c r="AD35" s="63"/>
      <c r="AE35" s="63"/>
      <c r="AF35" s="63"/>
      <c r="AG35" s="63"/>
      <c r="AH35" s="63"/>
      <c r="AI35" s="63"/>
      <c r="AJ35" s="63"/>
      <c r="AK35" s="63"/>
      <c r="AL35" s="63"/>
      <c r="AM35" s="63"/>
      <c r="AN35" s="63"/>
      <c r="AO35" s="63"/>
      <c r="AP35" s="63"/>
      <c r="AQ35" s="63"/>
      <c r="AR35" s="63"/>
      <c r="AS35" s="63"/>
      <c r="AT35" s="63"/>
      <c r="AU35" s="63"/>
      <c r="AV35" s="63"/>
      <c r="AW35" s="63"/>
      <c r="AX35" s="63"/>
      <c r="AY35" s="63"/>
      <c r="AZ35" s="63"/>
      <c r="BA35" s="63"/>
      <c r="BB35" s="63"/>
      <c r="BC35" s="63"/>
      <c r="BD35" s="63"/>
      <c r="BE35" s="63"/>
      <c r="BF35" s="63"/>
      <c r="BG35" s="63"/>
      <c r="BH35" s="63"/>
      <c r="BI35" s="63"/>
      <c r="BJ35" s="63"/>
      <c r="BK35" s="63"/>
      <c r="BL35" s="63"/>
      <c r="BM35" s="63"/>
      <c r="BN35" s="63"/>
      <c r="BO35" s="63"/>
      <c r="BP35" s="63"/>
      <c r="BQ35" s="63"/>
      <c r="BR35" s="63"/>
      <c r="BS35" s="63"/>
      <c r="BT35" s="63"/>
      <c r="BU35" s="63"/>
      <c r="BV35" s="63"/>
      <c r="BW35" s="63"/>
      <c r="BX35" s="63"/>
      <c r="BY35" s="63"/>
      <c r="BZ35" s="63"/>
      <c r="CA35" s="63"/>
      <c r="CB35" s="63"/>
      <c r="CC35" s="63"/>
      <c r="CD35" s="63"/>
      <c r="CE35" s="63"/>
      <c r="CF35" s="63"/>
      <c r="CG35" s="63"/>
      <c r="CH35" s="63"/>
      <c r="CI35" s="63"/>
      <c r="CJ35" s="63"/>
      <c r="CK35" s="63"/>
      <c r="CL35" s="63"/>
      <c r="CM35" s="63"/>
      <c r="CN35" s="63"/>
      <c r="CO35" s="63"/>
      <c r="CP35" s="63"/>
      <c r="CQ35" s="63"/>
      <c r="CR35" s="63"/>
      <c r="CS35" s="63"/>
      <c r="CT35" s="63"/>
      <c r="CU35" s="63"/>
      <c r="CV35" s="63"/>
      <c r="CW35" s="63"/>
      <c r="CX35" s="63"/>
      <c r="CY35" s="63"/>
      <c r="CZ35" s="63"/>
      <c r="DA35" s="63"/>
      <c r="DB35" s="63"/>
      <c r="DC35" s="63"/>
      <c r="DD35" s="63"/>
      <c r="DE35" s="63"/>
      <c r="DF35" s="63"/>
      <c r="DG35" s="63"/>
      <c r="DH35" s="63"/>
      <c r="DI35" s="63"/>
      <c r="DJ35" s="63"/>
      <c r="DK35" s="63"/>
      <c r="DL35" s="63"/>
      <c r="DM35" s="63"/>
      <c r="DN35" s="63"/>
      <c r="DO35" s="63"/>
      <c r="DP35" s="63"/>
      <c r="DQ35" s="63"/>
      <c r="DR35" s="63"/>
      <c r="DS35" s="63"/>
      <c r="DT35" s="63"/>
      <c r="DU35" s="63"/>
      <c r="DV35" s="63"/>
      <c r="DW35" s="63"/>
      <c r="DX35" s="63"/>
      <c r="DY35" s="63"/>
      <c r="DZ35" s="63"/>
      <c r="EA35" s="63"/>
      <c r="EB35" s="63"/>
      <c r="EC35" s="63"/>
      <c r="ED35" s="63"/>
      <c r="EE35" s="63"/>
      <c r="EF35" s="63"/>
      <c r="EG35" s="63"/>
      <c r="EH35" s="63"/>
      <c r="EI35" s="63"/>
      <c r="EJ35" s="63"/>
      <c r="EK35" s="63"/>
      <c r="EL35" s="63"/>
      <c r="EM35" s="63"/>
      <c r="EN35" s="63"/>
      <c r="EO35" s="63"/>
      <c r="EP35" s="63"/>
      <c r="EQ35" s="63"/>
      <c r="ER35" s="63"/>
      <c r="ES35" s="63"/>
      <c r="ET35" s="63"/>
      <c r="EU35" s="63"/>
      <c r="EV35" s="63"/>
      <c r="EW35" s="63"/>
      <c r="EX35" s="63"/>
      <c r="EY35" s="63"/>
      <c r="EZ35" s="63"/>
      <c r="FA35" s="63"/>
      <c r="FB35" s="63"/>
      <c r="FC35" s="63"/>
      <c r="FD35" s="63"/>
      <c r="FE35" s="63"/>
      <c r="FF35" s="63"/>
      <c r="FG35" s="63"/>
      <c r="FH35" s="63"/>
      <c r="FI35" s="63"/>
      <c r="FJ35" s="63"/>
      <c r="FK35" s="63"/>
      <c r="FL35" s="63"/>
      <c r="FM35" s="63"/>
      <c r="FN35" s="63"/>
      <c r="FO35" s="63"/>
      <c r="FP35" s="63"/>
      <c r="FQ35" s="63"/>
      <c r="FR35" s="63"/>
      <c r="FS35" s="63"/>
      <c r="FT35" s="63"/>
      <c r="FU35" s="63"/>
      <c r="FV35" s="63"/>
      <c r="FW35" s="63"/>
      <c r="FX35" s="63"/>
      <c r="FY35" s="63"/>
      <c r="FZ35" s="63"/>
      <c r="GA35" s="63"/>
      <c r="GB35" s="63"/>
      <c r="GC35" s="63"/>
      <c r="GD35" s="63"/>
      <c r="GE35" s="63"/>
      <c r="GF35" s="63"/>
      <c r="GG35" s="63"/>
      <c r="GH35" s="63"/>
      <c r="GI35" s="63"/>
      <c r="GJ35" s="63"/>
      <c r="GK35" s="63"/>
      <c r="GL35" s="63"/>
      <c r="GM35" s="63"/>
      <c r="GN35" s="63"/>
      <c r="GO35" s="63"/>
      <c r="GP35" s="63"/>
      <c r="GQ35" s="63"/>
      <c r="GR35" s="63"/>
      <c r="GS35" s="63"/>
      <c r="GT35" s="63"/>
      <c r="GU35" s="63"/>
      <c r="GV35" s="63"/>
      <c r="GW35" s="63"/>
      <c r="GX35" s="63"/>
      <c r="GY35" s="63"/>
      <c r="GZ35" s="63"/>
      <c r="HA35" s="63"/>
      <c r="HB35" s="63"/>
      <c r="HC35" s="63"/>
      <c r="HD35" s="63"/>
      <c r="HE35" s="63"/>
      <c r="HF35" s="63"/>
      <c r="HG35" s="63"/>
      <c r="HH35" s="63"/>
      <c r="HI35" s="63"/>
      <c r="HJ35" s="63"/>
      <c r="HK35" s="63"/>
      <c r="HL35" s="63"/>
      <c r="HM35" s="63"/>
      <c r="HN35" s="63"/>
      <c r="HO35" s="63"/>
      <c r="HP35" s="63"/>
      <c r="HQ35" s="63"/>
      <c r="HR35" s="63"/>
      <c r="HS35" s="63"/>
      <c r="HT35" s="63"/>
      <c r="HU35" s="63"/>
      <c r="HV35" s="63"/>
      <c r="HW35" s="63"/>
      <c r="HX35" s="63"/>
      <c r="HY35" s="63"/>
      <c r="HZ35" s="63"/>
    </row>
    <row r="36" spans="5:234">
      <c r="E36" s="2" t="s">
        <v>6410</v>
      </c>
      <c r="F36" s="2" t="s">
        <v>667</v>
      </c>
      <c r="G36" s="46">
        <v>0.98189107780000007</v>
      </c>
      <c r="H36" s="10"/>
      <c r="I36" s="10"/>
      <c r="J36" s="10"/>
      <c r="K36" s="10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3"/>
      <c r="AF36" s="63"/>
      <c r="AG36" s="63"/>
      <c r="AH36" s="63"/>
      <c r="AI36" s="63"/>
      <c r="AJ36" s="63"/>
      <c r="AK36" s="63"/>
      <c r="AL36" s="63"/>
      <c r="AM36" s="63"/>
      <c r="AN36" s="63"/>
      <c r="AO36" s="63"/>
      <c r="AP36" s="63"/>
      <c r="AQ36" s="63"/>
      <c r="AR36" s="63"/>
      <c r="AS36" s="63"/>
      <c r="AT36" s="63"/>
      <c r="AU36" s="63"/>
      <c r="AV36" s="63"/>
      <c r="AW36" s="63"/>
      <c r="AX36" s="63"/>
      <c r="AY36" s="63"/>
      <c r="AZ36" s="63"/>
      <c r="BA36" s="63"/>
      <c r="BB36" s="63"/>
      <c r="BC36" s="63"/>
      <c r="BD36" s="63"/>
      <c r="BE36" s="63"/>
      <c r="BF36" s="63"/>
      <c r="BG36" s="63"/>
      <c r="BH36" s="63"/>
      <c r="BI36" s="63"/>
      <c r="BJ36" s="63"/>
      <c r="BK36" s="63"/>
      <c r="BL36" s="63"/>
      <c r="BM36" s="63"/>
      <c r="BN36" s="63"/>
      <c r="BO36" s="63"/>
      <c r="BP36" s="63"/>
      <c r="BQ36" s="63"/>
      <c r="BR36" s="63"/>
      <c r="BS36" s="63"/>
      <c r="BT36" s="63"/>
      <c r="BU36" s="63"/>
      <c r="BV36" s="63"/>
      <c r="BW36" s="63"/>
      <c r="BX36" s="63"/>
      <c r="BY36" s="63"/>
      <c r="BZ36" s="63"/>
      <c r="CA36" s="63"/>
      <c r="CB36" s="63"/>
      <c r="CC36" s="63"/>
      <c r="CD36" s="63"/>
      <c r="CE36" s="63"/>
      <c r="CF36" s="63"/>
      <c r="CG36" s="63"/>
      <c r="CH36" s="63"/>
      <c r="CI36" s="63"/>
      <c r="CJ36" s="63"/>
      <c r="CK36" s="63"/>
      <c r="CL36" s="63"/>
      <c r="CM36" s="63"/>
      <c r="CN36" s="63"/>
      <c r="CO36" s="63"/>
      <c r="CP36" s="63"/>
      <c r="CQ36" s="63"/>
      <c r="CR36" s="63"/>
      <c r="CS36" s="63"/>
      <c r="CT36" s="63"/>
      <c r="CU36" s="63"/>
      <c r="CV36" s="63"/>
      <c r="CW36" s="63"/>
      <c r="CX36" s="63"/>
      <c r="CY36" s="63"/>
      <c r="CZ36" s="63"/>
      <c r="DA36" s="63"/>
      <c r="DB36" s="63"/>
      <c r="DC36" s="63"/>
      <c r="DD36" s="63"/>
      <c r="DE36" s="63"/>
      <c r="DF36" s="63"/>
      <c r="DG36" s="63"/>
      <c r="DH36" s="63"/>
      <c r="DI36" s="63"/>
      <c r="DJ36" s="63"/>
      <c r="DK36" s="63"/>
      <c r="DL36" s="63"/>
      <c r="DM36" s="63"/>
      <c r="DN36" s="63"/>
      <c r="DO36" s="63"/>
      <c r="DP36" s="63"/>
      <c r="DQ36" s="63"/>
      <c r="DR36" s="63"/>
      <c r="DS36" s="63"/>
      <c r="DT36" s="63"/>
      <c r="DU36" s="63"/>
      <c r="DV36" s="63"/>
      <c r="DW36" s="63"/>
      <c r="DX36" s="63"/>
      <c r="DY36" s="63"/>
      <c r="DZ36" s="63"/>
      <c r="EA36" s="63"/>
      <c r="EB36" s="63"/>
      <c r="EC36" s="63"/>
      <c r="ED36" s="63"/>
      <c r="EE36" s="63"/>
      <c r="EF36" s="63"/>
      <c r="EG36" s="63"/>
      <c r="EH36" s="63"/>
      <c r="EI36" s="63"/>
      <c r="EJ36" s="63"/>
      <c r="EK36" s="63"/>
      <c r="EL36" s="63"/>
      <c r="EM36" s="63"/>
      <c r="EN36" s="63"/>
      <c r="EO36" s="63"/>
      <c r="EP36" s="63"/>
      <c r="EQ36" s="63"/>
      <c r="ER36" s="63"/>
      <c r="ES36" s="63"/>
      <c r="ET36" s="63"/>
      <c r="EU36" s="63"/>
      <c r="EV36" s="63"/>
      <c r="EW36" s="63"/>
      <c r="EX36" s="63"/>
      <c r="EY36" s="63"/>
      <c r="EZ36" s="63"/>
      <c r="FA36" s="63"/>
      <c r="FB36" s="63"/>
      <c r="FC36" s="63"/>
      <c r="FD36" s="63"/>
      <c r="FE36" s="63"/>
      <c r="FF36" s="63"/>
      <c r="FG36" s="63"/>
      <c r="FH36" s="63"/>
      <c r="FI36" s="63"/>
      <c r="FJ36" s="63"/>
      <c r="FK36" s="63"/>
      <c r="FL36" s="63"/>
      <c r="FM36" s="63"/>
      <c r="FN36" s="63"/>
      <c r="FO36" s="63"/>
      <c r="FP36" s="63"/>
      <c r="FQ36" s="63"/>
      <c r="FR36" s="63"/>
      <c r="FS36" s="63"/>
      <c r="FT36" s="63"/>
      <c r="FU36" s="63"/>
      <c r="FV36" s="63"/>
      <c r="FW36" s="63"/>
      <c r="FX36" s="63"/>
      <c r="FY36" s="63"/>
      <c r="FZ36" s="63"/>
      <c r="GA36" s="63"/>
      <c r="GB36" s="63"/>
      <c r="GC36" s="63"/>
      <c r="GD36" s="63"/>
      <c r="GE36" s="63"/>
      <c r="GF36" s="63"/>
      <c r="GG36" s="63"/>
      <c r="GH36" s="63"/>
      <c r="GI36" s="63"/>
      <c r="GJ36" s="63"/>
      <c r="GK36" s="63"/>
      <c r="GL36" s="63"/>
      <c r="GM36" s="63"/>
      <c r="GN36" s="63"/>
      <c r="GO36" s="63"/>
      <c r="GP36" s="63"/>
      <c r="GQ36" s="63"/>
      <c r="GR36" s="63"/>
      <c r="GS36" s="63"/>
      <c r="GT36" s="63"/>
      <c r="GU36" s="63"/>
      <c r="GV36" s="63"/>
      <c r="GW36" s="63"/>
      <c r="GX36" s="63"/>
      <c r="GY36" s="63"/>
      <c r="GZ36" s="63"/>
      <c r="HA36" s="63"/>
      <c r="HB36" s="63"/>
      <c r="HC36" s="63"/>
      <c r="HD36" s="63"/>
      <c r="HE36" s="63"/>
      <c r="HF36" s="63"/>
      <c r="HG36" s="63"/>
      <c r="HH36" s="63"/>
      <c r="HI36" s="63"/>
      <c r="HJ36" s="63"/>
      <c r="HK36" s="63"/>
      <c r="HL36" s="63"/>
      <c r="HM36" s="63"/>
      <c r="HN36" s="63"/>
      <c r="HO36" s="63"/>
      <c r="HP36" s="63"/>
      <c r="HQ36" s="63"/>
      <c r="HR36" s="63"/>
      <c r="HS36" s="63"/>
      <c r="HT36" s="63"/>
      <c r="HU36" s="63"/>
      <c r="HV36" s="63"/>
      <c r="HW36" s="63"/>
      <c r="HX36" s="63"/>
      <c r="HY36" s="63"/>
      <c r="HZ36" s="63"/>
    </row>
    <row r="37" spans="5:234">
      <c r="E37" s="2" t="s">
        <v>4036</v>
      </c>
      <c r="F37" s="2" t="s">
        <v>573</v>
      </c>
      <c r="G37" s="46">
        <v>0.98150164020000008</v>
      </c>
      <c r="H37" s="10"/>
      <c r="I37" s="10"/>
      <c r="J37" s="10"/>
      <c r="K37" s="10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  <c r="AC37" s="63"/>
      <c r="AD37" s="63"/>
      <c r="AE37" s="63"/>
      <c r="AF37" s="63"/>
      <c r="AG37" s="63"/>
      <c r="AH37" s="63"/>
      <c r="AI37" s="63"/>
      <c r="AJ37" s="63"/>
      <c r="AK37" s="63"/>
      <c r="AL37" s="63"/>
      <c r="AM37" s="63"/>
      <c r="AN37" s="63"/>
      <c r="AO37" s="63"/>
      <c r="AP37" s="63"/>
      <c r="AQ37" s="63"/>
      <c r="AR37" s="63"/>
      <c r="AS37" s="63"/>
      <c r="AT37" s="63"/>
      <c r="AU37" s="63"/>
      <c r="AV37" s="63"/>
      <c r="AW37" s="63"/>
      <c r="AX37" s="63"/>
      <c r="AY37" s="63"/>
      <c r="AZ37" s="63"/>
      <c r="BA37" s="63"/>
      <c r="BB37" s="63"/>
      <c r="BC37" s="63"/>
      <c r="BD37" s="63"/>
      <c r="BE37" s="63"/>
      <c r="BF37" s="63"/>
      <c r="BG37" s="63"/>
      <c r="BH37" s="63"/>
      <c r="BI37" s="63"/>
      <c r="BJ37" s="63"/>
      <c r="BK37" s="63"/>
      <c r="BL37" s="63"/>
      <c r="BM37" s="63"/>
      <c r="BN37" s="63"/>
      <c r="BO37" s="63"/>
      <c r="BP37" s="63"/>
      <c r="BQ37" s="63"/>
      <c r="BR37" s="63"/>
      <c r="BS37" s="63"/>
      <c r="BT37" s="63"/>
      <c r="BU37" s="63"/>
      <c r="BV37" s="63"/>
      <c r="BW37" s="63"/>
      <c r="BX37" s="63"/>
      <c r="BY37" s="63"/>
      <c r="BZ37" s="63"/>
      <c r="CA37" s="63"/>
      <c r="CB37" s="63"/>
      <c r="CC37" s="63"/>
      <c r="CD37" s="63"/>
      <c r="CE37" s="63"/>
      <c r="CF37" s="63"/>
      <c r="CG37" s="63"/>
      <c r="CH37" s="63"/>
      <c r="CI37" s="63"/>
      <c r="CJ37" s="63"/>
      <c r="CK37" s="63"/>
      <c r="CL37" s="63"/>
      <c r="CM37" s="63"/>
      <c r="CN37" s="63"/>
      <c r="CO37" s="63"/>
      <c r="CP37" s="63"/>
      <c r="CQ37" s="63"/>
      <c r="CR37" s="63"/>
      <c r="CS37" s="63"/>
      <c r="CT37" s="63"/>
      <c r="CU37" s="63"/>
      <c r="CV37" s="63"/>
      <c r="CW37" s="63"/>
      <c r="CX37" s="63"/>
      <c r="CY37" s="63"/>
      <c r="CZ37" s="63"/>
      <c r="DA37" s="63"/>
      <c r="DB37" s="63"/>
      <c r="DC37" s="63"/>
      <c r="DD37" s="63"/>
      <c r="DE37" s="63"/>
      <c r="DF37" s="63"/>
      <c r="DG37" s="63"/>
      <c r="DH37" s="63"/>
      <c r="DI37" s="63"/>
      <c r="DJ37" s="63"/>
      <c r="DK37" s="63"/>
      <c r="DL37" s="63"/>
      <c r="DM37" s="63"/>
      <c r="DN37" s="63"/>
      <c r="DO37" s="63"/>
      <c r="DP37" s="63"/>
      <c r="DQ37" s="63"/>
      <c r="DR37" s="63"/>
      <c r="DS37" s="63"/>
      <c r="DT37" s="63"/>
      <c r="DU37" s="63"/>
      <c r="DV37" s="63"/>
      <c r="DW37" s="63"/>
      <c r="DX37" s="63"/>
      <c r="DY37" s="63"/>
      <c r="DZ37" s="63"/>
      <c r="EA37" s="63"/>
      <c r="EB37" s="63"/>
      <c r="EC37" s="63"/>
      <c r="ED37" s="63"/>
      <c r="EE37" s="63"/>
      <c r="EF37" s="63"/>
      <c r="EG37" s="63"/>
      <c r="EH37" s="63"/>
      <c r="EI37" s="63"/>
      <c r="EJ37" s="63"/>
      <c r="EK37" s="63"/>
      <c r="EL37" s="63"/>
      <c r="EM37" s="63"/>
      <c r="EN37" s="63"/>
      <c r="EO37" s="63"/>
      <c r="EP37" s="63"/>
      <c r="EQ37" s="63"/>
      <c r="ER37" s="63"/>
      <c r="ES37" s="63"/>
      <c r="ET37" s="63"/>
      <c r="EU37" s="63"/>
      <c r="EV37" s="63"/>
      <c r="EW37" s="63"/>
      <c r="EX37" s="63"/>
      <c r="EY37" s="63"/>
      <c r="EZ37" s="63"/>
      <c r="FA37" s="63"/>
      <c r="FB37" s="63"/>
      <c r="FC37" s="63"/>
      <c r="FD37" s="63"/>
      <c r="FE37" s="63"/>
      <c r="FF37" s="63"/>
      <c r="FG37" s="63"/>
      <c r="FH37" s="63"/>
      <c r="FI37" s="63"/>
      <c r="FJ37" s="63"/>
      <c r="FK37" s="63"/>
      <c r="FL37" s="63"/>
      <c r="FM37" s="63"/>
      <c r="FN37" s="63"/>
      <c r="FO37" s="63"/>
      <c r="FP37" s="63"/>
      <c r="FQ37" s="63"/>
      <c r="FR37" s="63"/>
      <c r="FS37" s="63"/>
      <c r="FT37" s="63"/>
      <c r="FU37" s="63"/>
      <c r="FV37" s="63"/>
      <c r="FW37" s="63"/>
      <c r="FX37" s="63"/>
      <c r="FY37" s="63"/>
      <c r="FZ37" s="63"/>
      <c r="GA37" s="63"/>
      <c r="GB37" s="63"/>
      <c r="GC37" s="63"/>
      <c r="GD37" s="63"/>
      <c r="GE37" s="63"/>
      <c r="GF37" s="63"/>
      <c r="GG37" s="63"/>
      <c r="GH37" s="63"/>
      <c r="GI37" s="63"/>
      <c r="GJ37" s="63"/>
      <c r="GK37" s="63"/>
      <c r="GL37" s="63"/>
      <c r="GM37" s="63"/>
      <c r="GN37" s="63"/>
      <c r="GO37" s="63"/>
      <c r="GP37" s="63"/>
      <c r="GQ37" s="63"/>
      <c r="GR37" s="63"/>
      <c r="GS37" s="63"/>
      <c r="GT37" s="63"/>
      <c r="GU37" s="63"/>
      <c r="GV37" s="63"/>
      <c r="GW37" s="63"/>
      <c r="GX37" s="63"/>
      <c r="GY37" s="63"/>
      <c r="GZ37" s="63"/>
      <c r="HA37" s="63"/>
      <c r="HB37" s="63"/>
      <c r="HC37" s="63"/>
      <c r="HD37" s="63"/>
      <c r="HE37" s="63"/>
      <c r="HF37" s="63"/>
      <c r="HG37" s="63"/>
      <c r="HH37" s="63"/>
      <c r="HI37" s="63"/>
      <c r="HJ37" s="63"/>
      <c r="HK37" s="63"/>
      <c r="HL37" s="63"/>
      <c r="HM37" s="63"/>
      <c r="HN37" s="63"/>
      <c r="HO37" s="63"/>
      <c r="HP37" s="63"/>
      <c r="HQ37" s="63"/>
      <c r="HR37" s="63"/>
      <c r="HS37" s="63"/>
      <c r="HT37" s="63"/>
      <c r="HU37" s="63"/>
      <c r="HV37" s="63"/>
      <c r="HW37" s="63"/>
      <c r="HX37" s="63"/>
      <c r="HY37" s="63"/>
      <c r="HZ37" s="63"/>
    </row>
    <row r="38" spans="5:234">
      <c r="E38" s="2" t="s">
        <v>4846</v>
      </c>
      <c r="F38" s="2" t="s">
        <v>755</v>
      </c>
      <c r="G38" s="46">
        <v>0.98130502310000001</v>
      </c>
      <c r="H38" s="10"/>
      <c r="I38" s="10"/>
      <c r="J38" s="10"/>
      <c r="K38" s="10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3"/>
      <c r="AB38" s="63"/>
      <c r="AC38" s="63"/>
      <c r="AD38" s="63"/>
      <c r="AE38" s="63"/>
      <c r="AF38" s="63"/>
      <c r="AG38" s="63"/>
      <c r="AH38" s="63"/>
      <c r="AI38" s="63"/>
      <c r="AJ38" s="63"/>
      <c r="AK38" s="63"/>
      <c r="AL38" s="63"/>
      <c r="AM38" s="63"/>
      <c r="AN38" s="63"/>
      <c r="AO38" s="63"/>
      <c r="AP38" s="63"/>
      <c r="AQ38" s="63"/>
      <c r="AR38" s="63"/>
      <c r="AS38" s="63"/>
      <c r="AT38" s="63"/>
      <c r="AU38" s="63"/>
      <c r="AV38" s="63"/>
      <c r="AW38" s="63"/>
      <c r="AX38" s="63"/>
      <c r="AY38" s="63"/>
      <c r="AZ38" s="63"/>
      <c r="BA38" s="63"/>
      <c r="BB38" s="63"/>
      <c r="BC38" s="63"/>
      <c r="BD38" s="63"/>
      <c r="BE38" s="63"/>
      <c r="BF38" s="63"/>
      <c r="BG38" s="63"/>
      <c r="BH38" s="63"/>
      <c r="BI38" s="63"/>
      <c r="BJ38" s="63"/>
      <c r="BK38" s="63"/>
      <c r="BL38" s="63"/>
      <c r="BM38" s="63"/>
      <c r="BN38" s="63"/>
      <c r="BO38" s="63"/>
      <c r="BP38" s="63"/>
      <c r="BQ38" s="63"/>
      <c r="BR38" s="63"/>
      <c r="BS38" s="63"/>
      <c r="BT38" s="63"/>
      <c r="BU38" s="63"/>
      <c r="BV38" s="63"/>
      <c r="BW38" s="63"/>
      <c r="BX38" s="63"/>
      <c r="BY38" s="63"/>
      <c r="BZ38" s="63"/>
      <c r="CA38" s="63"/>
      <c r="CB38" s="63"/>
      <c r="CC38" s="63"/>
      <c r="CD38" s="63"/>
      <c r="CE38" s="63"/>
      <c r="CF38" s="63"/>
      <c r="CG38" s="63"/>
      <c r="CH38" s="63"/>
      <c r="CI38" s="63"/>
      <c r="CJ38" s="63"/>
      <c r="CK38" s="63"/>
      <c r="CL38" s="63"/>
      <c r="CM38" s="63"/>
      <c r="CN38" s="63"/>
      <c r="CO38" s="63"/>
      <c r="CP38" s="63"/>
      <c r="CQ38" s="63"/>
      <c r="CR38" s="63"/>
      <c r="CS38" s="63"/>
      <c r="CT38" s="63"/>
      <c r="CU38" s="63"/>
      <c r="CV38" s="63"/>
      <c r="CW38" s="63"/>
      <c r="CX38" s="63"/>
      <c r="CY38" s="63"/>
      <c r="CZ38" s="63"/>
      <c r="DA38" s="63"/>
      <c r="DB38" s="63"/>
      <c r="DC38" s="63"/>
      <c r="DD38" s="63"/>
      <c r="DE38" s="63"/>
      <c r="DF38" s="63"/>
      <c r="DG38" s="63"/>
      <c r="DH38" s="63"/>
      <c r="DI38" s="63"/>
      <c r="DJ38" s="63"/>
      <c r="DK38" s="63"/>
      <c r="DL38" s="63"/>
      <c r="DM38" s="63"/>
      <c r="DN38" s="63"/>
      <c r="DO38" s="63"/>
      <c r="DP38" s="63"/>
      <c r="DQ38" s="63"/>
      <c r="DR38" s="63"/>
      <c r="DS38" s="63"/>
      <c r="DT38" s="63"/>
      <c r="DU38" s="63"/>
      <c r="DV38" s="63"/>
      <c r="DW38" s="63"/>
      <c r="DX38" s="63"/>
      <c r="DY38" s="63"/>
      <c r="DZ38" s="63"/>
      <c r="EA38" s="63"/>
      <c r="EB38" s="63"/>
      <c r="EC38" s="63"/>
      <c r="ED38" s="63"/>
      <c r="EE38" s="63"/>
      <c r="EF38" s="63"/>
      <c r="EG38" s="63"/>
      <c r="EH38" s="63"/>
      <c r="EI38" s="63"/>
      <c r="EJ38" s="63"/>
      <c r="EK38" s="63"/>
      <c r="EL38" s="63"/>
      <c r="EM38" s="63"/>
      <c r="EN38" s="63"/>
      <c r="EO38" s="63"/>
      <c r="EP38" s="63"/>
      <c r="EQ38" s="63"/>
      <c r="ER38" s="63"/>
      <c r="ES38" s="63"/>
      <c r="ET38" s="63"/>
      <c r="EU38" s="63"/>
      <c r="EV38" s="63"/>
      <c r="EW38" s="63"/>
      <c r="EX38" s="63"/>
      <c r="EY38" s="63"/>
      <c r="EZ38" s="63"/>
      <c r="FA38" s="63"/>
      <c r="FB38" s="63"/>
      <c r="FC38" s="63"/>
      <c r="FD38" s="63"/>
      <c r="FE38" s="63"/>
      <c r="FF38" s="63"/>
      <c r="FG38" s="63"/>
      <c r="FH38" s="63"/>
      <c r="FI38" s="63"/>
      <c r="FJ38" s="63"/>
      <c r="FK38" s="63"/>
      <c r="FL38" s="63"/>
      <c r="FM38" s="63"/>
      <c r="FN38" s="63"/>
      <c r="FO38" s="63"/>
      <c r="FP38" s="63"/>
      <c r="FQ38" s="63"/>
      <c r="FR38" s="63"/>
      <c r="FS38" s="63"/>
      <c r="FT38" s="63"/>
      <c r="FU38" s="63"/>
      <c r="FV38" s="63"/>
      <c r="FW38" s="63"/>
      <c r="FX38" s="63"/>
      <c r="FY38" s="63"/>
      <c r="FZ38" s="63"/>
      <c r="GA38" s="63"/>
      <c r="GB38" s="63"/>
      <c r="GC38" s="63"/>
      <c r="GD38" s="63"/>
      <c r="GE38" s="63"/>
      <c r="GF38" s="63"/>
      <c r="GG38" s="63"/>
      <c r="GH38" s="63"/>
      <c r="GI38" s="63"/>
      <c r="GJ38" s="63"/>
      <c r="GK38" s="63"/>
      <c r="GL38" s="63"/>
      <c r="GM38" s="63"/>
      <c r="GN38" s="63"/>
      <c r="GO38" s="63"/>
      <c r="GP38" s="63"/>
      <c r="GQ38" s="63"/>
      <c r="GR38" s="63"/>
      <c r="GS38" s="63"/>
      <c r="GT38" s="63"/>
      <c r="GU38" s="63"/>
      <c r="GV38" s="63"/>
      <c r="GW38" s="63"/>
      <c r="GX38" s="63"/>
      <c r="GY38" s="63"/>
      <c r="GZ38" s="63"/>
      <c r="HA38" s="63"/>
      <c r="HB38" s="63"/>
      <c r="HC38" s="63"/>
      <c r="HD38" s="63"/>
      <c r="HE38" s="63"/>
      <c r="HF38" s="63"/>
      <c r="HG38" s="63"/>
      <c r="HH38" s="63"/>
      <c r="HI38" s="63"/>
      <c r="HJ38" s="63"/>
      <c r="HK38" s="63"/>
      <c r="HL38" s="63"/>
      <c r="HM38" s="63"/>
      <c r="HN38" s="63"/>
      <c r="HO38" s="63"/>
      <c r="HP38" s="63"/>
      <c r="HQ38" s="63"/>
      <c r="HR38" s="63"/>
      <c r="HS38" s="63"/>
      <c r="HT38" s="63"/>
      <c r="HU38" s="63"/>
      <c r="HV38" s="63"/>
      <c r="HW38" s="63"/>
      <c r="HX38" s="63"/>
      <c r="HY38" s="63"/>
      <c r="HZ38" s="63"/>
    </row>
    <row r="39" spans="5:234">
      <c r="E39" s="2" t="s">
        <v>3683</v>
      </c>
      <c r="F39" s="2" t="s">
        <v>638</v>
      </c>
      <c r="G39" s="46">
        <v>0.98073326270000005</v>
      </c>
      <c r="H39" s="10"/>
      <c r="I39" s="10"/>
      <c r="J39" s="10"/>
      <c r="K39" s="10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3"/>
      <c r="AE39" s="63"/>
      <c r="AF39" s="63"/>
      <c r="AG39" s="63"/>
      <c r="AH39" s="63"/>
      <c r="AI39" s="63"/>
      <c r="AJ39" s="63"/>
      <c r="AK39" s="63"/>
      <c r="AL39" s="63"/>
      <c r="AM39" s="63"/>
      <c r="AN39" s="63"/>
      <c r="AO39" s="63"/>
      <c r="AP39" s="63"/>
      <c r="AQ39" s="63"/>
      <c r="AR39" s="63"/>
      <c r="AS39" s="63"/>
      <c r="AT39" s="63"/>
      <c r="AU39" s="63"/>
      <c r="AV39" s="63"/>
      <c r="AW39" s="63"/>
      <c r="AX39" s="63"/>
      <c r="AY39" s="63"/>
      <c r="AZ39" s="63"/>
      <c r="BA39" s="63"/>
      <c r="BB39" s="63"/>
      <c r="BC39" s="63"/>
      <c r="BD39" s="63"/>
      <c r="BE39" s="63"/>
      <c r="BF39" s="63"/>
      <c r="BG39" s="63"/>
      <c r="BH39" s="63"/>
      <c r="BI39" s="63"/>
      <c r="BJ39" s="63"/>
      <c r="BK39" s="63"/>
      <c r="BL39" s="63"/>
      <c r="BM39" s="63"/>
      <c r="BN39" s="63"/>
      <c r="BO39" s="63"/>
      <c r="BP39" s="63"/>
      <c r="BQ39" s="63"/>
      <c r="BR39" s="63"/>
      <c r="BS39" s="63"/>
      <c r="BT39" s="63"/>
      <c r="BU39" s="63"/>
      <c r="BV39" s="63"/>
      <c r="BW39" s="63"/>
      <c r="BX39" s="63"/>
      <c r="BY39" s="63"/>
      <c r="BZ39" s="63"/>
      <c r="CA39" s="63"/>
      <c r="CB39" s="63"/>
      <c r="CC39" s="63"/>
      <c r="CD39" s="63"/>
      <c r="CE39" s="63"/>
      <c r="CF39" s="63"/>
      <c r="CG39" s="63"/>
      <c r="CH39" s="63"/>
      <c r="CI39" s="63"/>
      <c r="CJ39" s="63"/>
      <c r="CK39" s="63"/>
      <c r="CL39" s="63"/>
      <c r="CM39" s="63"/>
      <c r="CN39" s="63"/>
      <c r="CO39" s="63"/>
      <c r="CP39" s="63"/>
      <c r="CQ39" s="63"/>
      <c r="CR39" s="63"/>
      <c r="CS39" s="63"/>
      <c r="CT39" s="63"/>
      <c r="CU39" s="63"/>
      <c r="CV39" s="63"/>
      <c r="CW39" s="63"/>
      <c r="CX39" s="63"/>
      <c r="CY39" s="63"/>
      <c r="CZ39" s="63"/>
      <c r="DA39" s="63"/>
      <c r="DB39" s="63"/>
      <c r="DC39" s="63"/>
      <c r="DD39" s="63"/>
      <c r="DE39" s="63"/>
      <c r="DF39" s="63"/>
      <c r="DG39" s="63"/>
      <c r="DH39" s="63"/>
      <c r="DI39" s="63"/>
      <c r="DJ39" s="63"/>
      <c r="DK39" s="63"/>
      <c r="DL39" s="63"/>
      <c r="DM39" s="63"/>
      <c r="DN39" s="63"/>
      <c r="DO39" s="63"/>
      <c r="DP39" s="63"/>
      <c r="DQ39" s="63"/>
      <c r="DR39" s="63"/>
      <c r="DS39" s="63"/>
      <c r="DT39" s="63"/>
      <c r="DU39" s="63"/>
      <c r="DV39" s="63"/>
      <c r="DW39" s="63"/>
      <c r="DX39" s="63"/>
      <c r="DY39" s="63"/>
      <c r="DZ39" s="63"/>
      <c r="EA39" s="63"/>
      <c r="EB39" s="63"/>
      <c r="EC39" s="63"/>
      <c r="ED39" s="63"/>
      <c r="EE39" s="63"/>
      <c r="EF39" s="63"/>
      <c r="EG39" s="63"/>
      <c r="EH39" s="63"/>
      <c r="EI39" s="63"/>
      <c r="EJ39" s="63"/>
      <c r="EK39" s="63"/>
      <c r="EL39" s="63"/>
      <c r="EM39" s="63"/>
      <c r="EN39" s="63"/>
      <c r="EO39" s="63"/>
      <c r="EP39" s="63"/>
      <c r="EQ39" s="63"/>
      <c r="ER39" s="63"/>
      <c r="ES39" s="63"/>
      <c r="ET39" s="63"/>
      <c r="EU39" s="63"/>
      <c r="EV39" s="63"/>
      <c r="EW39" s="63"/>
      <c r="EX39" s="63"/>
      <c r="EY39" s="63"/>
      <c r="EZ39" s="63"/>
      <c r="FA39" s="63"/>
      <c r="FB39" s="63"/>
      <c r="FC39" s="63"/>
      <c r="FD39" s="63"/>
      <c r="FE39" s="63"/>
      <c r="FF39" s="63"/>
      <c r="FG39" s="63"/>
      <c r="FH39" s="63"/>
      <c r="FI39" s="63"/>
      <c r="FJ39" s="63"/>
      <c r="FK39" s="63"/>
      <c r="FL39" s="63"/>
      <c r="FM39" s="63"/>
      <c r="FN39" s="63"/>
      <c r="FO39" s="63"/>
      <c r="FP39" s="63"/>
      <c r="FQ39" s="63"/>
      <c r="FR39" s="63"/>
      <c r="FS39" s="63"/>
      <c r="FT39" s="63"/>
      <c r="FU39" s="63"/>
      <c r="FV39" s="63"/>
      <c r="FW39" s="63"/>
      <c r="FX39" s="63"/>
      <c r="FY39" s="63"/>
      <c r="FZ39" s="63"/>
      <c r="GA39" s="63"/>
      <c r="GB39" s="63"/>
      <c r="GC39" s="63"/>
      <c r="GD39" s="63"/>
      <c r="GE39" s="63"/>
      <c r="GF39" s="63"/>
      <c r="GG39" s="63"/>
      <c r="GH39" s="63"/>
      <c r="GI39" s="63"/>
      <c r="GJ39" s="63"/>
      <c r="GK39" s="63"/>
      <c r="GL39" s="63"/>
      <c r="GM39" s="63"/>
      <c r="GN39" s="63"/>
      <c r="GO39" s="63"/>
      <c r="GP39" s="63"/>
      <c r="GQ39" s="63"/>
      <c r="GR39" s="63"/>
      <c r="GS39" s="63"/>
      <c r="GT39" s="63"/>
      <c r="GU39" s="63"/>
      <c r="GV39" s="63"/>
      <c r="GW39" s="63"/>
      <c r="GX39" s="63"/>
      <c r="GY39" s="63"/>
      <c r="GZ39" s="63"/>
      <c r="HA39" s="63"/>
      <c r="HB39" s="63"/>
      <c r="HC39" s="63"/>
      <c r="HD39" s="63"/>
      <c r="HE39" s="63"/>
      <c r="HF39" s="63"/>
      <c r="HG39" s="63"/>
      <c r="HH39" s="63"/>
      <c r="HI39" s="63"/>
      <c r="HJ39" s="63"/>
      <c r="HK39" s="63"/>
      <c r="HL39" s="63"/>
      <c r="HM39" s="63"/>
      <c r="HN39" s="63"/>
      <c r="HO39" s="63"/>
      <c r="HP39" s="63"/>
      <c r="HQ39" s="63"/>
      <c r="HR39" s="63"/>
      <c r="HS39" s="63"/>
      <c r="HT39" s="63"/>
      <c r="HU39" s="63"/>
      <c r="HV39" s="63"/>
      <c r="HW39" s="63"/>
      <c r="HX39" s="63"/>
      <c r="HY39" s="63"/>
      <c r="HZ39" s="63"/>
    </row>
    <row r="40" spans="5:234">
      <c r="E40" s="2" t="s">
        <v>4488</v>
      </c>
      <c r="F40" s="2" t="s">
        <v>620</v>
      </c>
      <c r="G40" s="46">
        <v>0.98059957450000002</v>
      </c>
      <c r="H40" s="10"/>
      <c r="I40" s="10"/>
      <c r="J40" s="10"/>
      <c r="K40" s="10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  <c r="X40" s="63"/>
      <c r="Y40" s="63"/>
      <c r="Z40" s="63"/>
      <c r="AA40" s="63"/>
      <c r="AB40" s="63"/>
      <c r="AC40" s="63"/>
      <c r="AD40" s="63"/>
      <c r="AE40" s="63"/>
      <c r="AF40" s="63"/>
      <c r="AG40" s="63"/>
      <c r="AH40" s="63"/>
      <c r="AI40" s="63"/>
      <c r="AJ40" s="63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3"/>
      <c r="AX40" s="63"/>
      <c r="AY40" s="63"/>
      <c r="AZ40" s="63"/>
      <c r="BA40" s="63"/>
      <c r="BB40" s="63"/>
      <c r="BC40" s="63"/>
      <c r="BD40" s="63"/>
      <c r="BE40" s="63"/>
      <c r="BF40" s="63"/>
      <c r="BG40" s="63"/>
      <c r="BH40" s="63"/>
      <c r="BI40" s="63"/>
      <c r="BJ40" s="63"/>
      <c r="BK40" s="63"/>
      <c r="BL40" s="63"/>
      <c r="BM40" s="63"/>
      <c r="BN40" s="63"/>
      <c r="BO40" s="63"/>
      <c r="BP40" s="63"/>
      <c r="BQ40" s="63"/>
      <c r="BR40" s="63"/>
      <c r="BS40" s="63"/>
      <c r="BT40" s="63"/>
      <c r="BU40" s="63"/>
      <c r="BV40" s="63"/>
      <c r="BW40" s="63"/>
      <c r="BX40" s="63"/>
      <c r="BY40" s="63"/>
      <c r="BZ40" s="63"/>
      <c r="CA40" s="63"/>
      <c r="CB40" s="63"/>
      <c r="CC40" s="63"/>
      <c r="CD40" s="63"/>
      <c r="CE40" s="63"/>
      <c r="CF40" s="63"/>
      <c r="CG40" s="63"/>
      <c r="CH40" s="63"/>
      <c r="CI40" s="63"/>
      <c r="CJ40" s="63"/>
      <c r="CK40" s="63"/>
      <c r="CL40" s="63"/>
      <c r="CM40" s="63"/>
      <c r="CN40" s="63"/>
      <c r="CO40" s="63"/>
      <c r="CP40" s="63"/>
      <c r="CQ40" s="63"/>
      <c r="CR40" s="63"/>
      <c r="CS40" s="63"/>
      <c r="CT40" s="63"/>
      <c r="CU40" s="63"/>
      <c r="CV40" s="63"/>
      <c r="CW40" s="63"/>
      <c r="CX40" s="63"/>
      <c r="CY40" s="63"/>
      <c r="CZ40" s="63"/>
      <c r="DA40" s="63"/>
      <c r="DB40" s="63"/>
      <c r="DC40" s="63"/>
      <c r="DD40" s="63"/>
      <c r="DE40" s="63"/>
      <c r="DF40" s="63"/>
      <c r="DG40" s="63"/>
      <c r="DH40" s="63"/>
      <c r="DI40" s="63"/>
      <c r="DJ40" s="63"/>
      <c r="DK40" s="63"/>
      <c r="DL40" s="63"/>
      <c r="DM40" s="63"/>
      <c r="DN40" s="63"/>
      <c r="DO40" s="63"/>
      <c r="DP40" s="63"/>
      <c r="DQ40" s="63"/>
      <c r="DR40" s="63"/>
      <c r="DS40" s="63"/>
      <c r="DT40" s="63"/>
      <c r="DU40" s="63"/>
      <c r="DV40" s="63"/>
      <c r="DW40" s="63"/>
      <c r="DX40" s="63"/>
      <c r="DY40" s="63"/>
      <c r="DZ40" s="63"/>
      <c r="EA40" s="63"/>
      <c r="EB40" s="63"/>
      <c r="EC40" s="63"/>
      <c r="ED40" s="63"/>
      <c r="EE40" s="63"/>
      <c r="EF40" s="63"/>
      <c r="EG40" s="63"/>
      <c r="EH40" s="63"/>
      <c r="EI40" s="63"/>
      <c r="EJ40" s="63"/>
      <c r="EK40" s="63"/>
      <c r="EL40" s="63"/>
      <c r="EM40" s="63"/>
      <c r="EN40" s="63"/>
      <c r="EO40" s="63"/>
      <c r="EP40" s="63"/>
      <c r="EQ40" s="63"/>
      <c r="ER40" s="63"/>
      <c r="ES40" s="63"/>
      <c r="ET40" s="63"/>
      <c r="EU40" s="63"/>
      <c r="EV40" s="63"/>
      <c r="EW40" s="63"/>
      <c r="EX40" s="63"/>
      <c r="EY40" s="63"/>
      <c r="EZ40" s="63"/>
      <c r="FA40" s="63"/>
      <c r="FB40" s="63"/>
      <c r="FC40" s="63"/>
      <c r="FD40" s="63"/>
      <c r="FE40" s="63"/>
      <c r="FF40" s="63"/>
      <c r="FG40" s="63"/>
      <c r="FH40" s="63"/>
      <c r="FI40" s="63"/>
      <c r="FJ40" s="63"/>
      <c r="FK40" s="63"/>
      <c r="FL40" s="63"/>
      <c r="FM40" s="63"/>
      <c r="FN40" s="63"/>
      <c r="FO40" s="63"/>
      <c r="FP40" s="63"/>
      <c r="FQ40" s="63"/>
      <c r="FR40" s="63"/>
      <c r="FS40" s="63"/>
      <c r="FT40" s="63"/>
      <c r="FU40" s="63"/>
      <c r="FV40" s="63"/>
      <c r="FW40" s="63"/>
      <c r="FX40" s="63"/>
      <c r="FY40" s="63"/>
      <c r="FZ40" s="63"/>
      <c r="GA40" s="63"/>
      <c r="GB40" s="63"/>
      <c r="GC40" s="63"/>
      <c r="GD40" s="63"/>
      <c r="GE40" s="63"/>
      <c r="GF40" s="63"/>
      <c r="GG40" s="63"/>
      <c r="GH40" s="63"/>
      <c r="GI40" s="63"/>
      <c r="GJ40" s="63"/>
      <c r="GK40" s="63"/>
      <c r="GL40" s="63"/>
      <c r="GM40" s="63"/>
      <c r="GN40" s="63"/>
      <c r="GO40" s="63"/>
      <c r="GP40" s="63"/>
      <c r="GQ40" s="63"/>
      <c r="GR40" s="63"/>
      <c r="GS40" s="63"/>
      <c r="GT40" s="63"/>
      <c r="GU40" s="63"/>
      <c r="GV40" s="63"/>
      <c r="GW40" s="63"/>
      <c r="GX40" s="63"/>
      <c r="GY40" s="63"/>
      <c r="GZ40" s="63"/>
      <c r="HA40" s="63"/>
      <c r="HB40" s="63"/>
      <c r="HC40" s="63"/>
      <c r="HD40" s="63"/>
      <c r="HE40" s="63"/>
      <c r="HF40" s="63"/>
      <c r="HG40" s="63"/>
      <c r="HH40" s="63"/>
      <c r="HI40" s="63"/>
      <c r="HJ40" s="63"/>
      <c r="HK40" s="63"/>
      <c r="HL40" s="63"/>
      <c r="HM40" s="63"/>
      <c r="HN40" s="63"/>
      <c r="HO40" s="63"/>
      <c r="HP40" s="63"/>
      <c r="HQ40" s="63"/>
      <c r="HR40" s="63"/>
      <c r="HS40" s="63"/>
      <c r="HT40" s="63"/>
      <c r="HU40" s="63"/>
      <c r="HV40" s="63"/>
      <c r="HW40" s="63"/>
      <c r="HX40" s="63"/>
      <c r="HY40" s="63"/>
      <c r="HZ40" s="63"/>
    </row>
    <row r="41" spans="5:234">
      <c r="E41" s="2" t="s">
        <v>4789</v>
      </c>
      <c r="F41" s="2" t="s">
        <v>651</v>
      </c>
      <c r="G41" s="46">
        <v>0.98017991430000007</v>
      </c>
      <c r="H41" s="10"/>
      <c r="I41" s="10"/>
      <c r="J41" s="10"/>
      <c r="K41" s="10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3"/>
      <c r="CD41" s="63"/>
      <c r="CE41" s="63"/>
      <c r="CF41" s="63"/>
      <c r="CG41" s="63"/>
      <c r="CH41" s="63"/>
      <c r="CI41" s="63"/>
      <c r="CJ41" s="63"/>
      <c r="CK41" s="63"/>
      <c r="CL41" s="63"/>
      <c r="CM41" s="63"/>
      <c r="CN41" s="63"/>
      <c r="CO41" s="63"/>
      <c r="CP41" s="63"/>
      <c r="CQ41" s="63"/>
      <c r="CR41" s="63"/>
      <c r="CS41" s="63"/>
      <c r="CT41" s="63"/>
      <c r="CU41" s="63"/>
      <c r="CV41" s="63"/>
      <c r="CW41" s="63"/>
      <c r="CX41" s="63"/>
      <c r="CY41" s="63"/>
      <c r="CZ41" s="63"/>
      <c r="DA41" s="63"/>
      <c r="DB41" s="63"/>
      <c r="DC41" s="63"/>
      <c r="DD41" s="63"/>
      <c r="DE41" s="63"/>
      <c r="DF41" s="63"/>
      <c r="DG41" s="63"/>
      <c r="DH41" s="63"/>
      <c r="DI41" s="63"/>
      <c r="DJ41" s="63"/>
      <c r="DK41" s="63"/>
      <c r="DL41" s="63"/>
      <c r="DM41" s="63"/>
      <c r="DN41" s="63"/>
      <c r="DO41" s="63"/>
      <c r="DP41" s="63"/>
      <c r="DQ41" s="63"/>
      <c r="DR41" s="63"/>
      <c r="DS41" s="63"/>
      <c r="DT41" s="63"/>
      <c r="DU41" s="63"/>
      <c r="DV41" s="63"/>
      <c r="DW41" s="63"/>
      <c r="DX41" s="63"/>
      <c r="DY41" s="63"/>
      <c r="DZ41" s="63"/>
      <c r="EA41" s="63"/>
      <c r="EB41" s="63"/>
      <c r="EC41" s="63"/>
      <c r="ED41" s="63"/>
      <c r="EE41" s="63"/>
      <c r="EF41" s="63"/>
      <c r="EG41" s="63"/>
      <c r="EH41" s="63"/>
      <c r="EI41" s="63"/>
      <c r="EJ41" s="63"/>
      <c r="EK41" s="63"/>
      <c r="EL41" s="63"/>
      <c r="EM41" s="63"/>
      <c r="EN41" s="63"/>
      <c r="EO41" s="63"/>
      <c r="EP41" s="63"/>
      <c r="EQ41" s="63"/>
      <c r="ER41" s="63"/>
      <c r="ES41" s="63"/>
      <c r="ET41" s="63"/>
      <c r="EU41" s="63"/>
      <c r="EV41" s="63"/>
      <c r="EW41" s="63"/>
      <c r="EX41" s="63"/>
      <c r="EY41" s="63"/>
      <c r="EZ41" s="63"/>
      <c r="FA41" s="63"/>
      <c r="FB41" s="63"/>
      <c r="FC41" s="63"/>
      <c r="FD41" s="63"/>
      <c r="FE41" s="63"/>
      <c r="FF41" s="63"/>
      <c r="FG41" s="63"/>
      <c r="FH41" s="63"/>
      <c r="FI41" s="63"/>
      <c r="FJ41" s="63"/>
      <c r="FK41" s="63"/>
      <c r="FL41" s="63"/>
      <c r="FM41" s="63"/>
      <c r="FN41" s="63"/>
      <c r="FO41" s="63"/>
      <c r="FP41" s="63"/>
      <c r="FQ41" s="63"/>
      <c r="FR41" s="63"/>
      <c r="FS41" s="63"/>
      <c r="FT41" s="63"/>
      <c r="FU41" s="63"/>
      <c r="FV41" s="63"/>
      <c r="FW41" s="63"/>
      <c r="FX41" s="63"/>
      <c r="FY41" s="63"/>
      <c r="FZ41" s="63"/>
      <c r="GA41" s="63"/>
      <c r="GB41" s="63"/>
      <c r="GC41" s="63"/>
      <c r="GD41" s="63"/>
      <c r="GE41" s="63"/>
      <c r="GF41" s="63"/>
      <c r="GG41" s="63"/>
      <c r="GH41" s="63"/>
      <c r="GI41" s="63"/>
      <c r="GJ41" s="63"/>
      <c r="GK41" s="63"/>
      <c r="GL41" s="63"/>
      <c r="GM41" s="63"/>
      <c r="GN41" s="63"/>
      <c r="GO41" s="63"/>
      <c r="GP41" s="63"/>
      <c r="GQ41" s="63"/>
      <c r="GR41" s="63"/>
      <c r="GS41" s="63"/>
      <c r="GT41" s="63"/>
      <c r="GU41" s="63"/>
      <c r="GV41" s="63"/>
      <c r="GW41" s="63"/>
      <c r="GX41" s="63"/>
      <c r="GY41" s="63"/>
      <c r="GZ41" s="63"/>
      <c r="HA41" s="63"/>
      <c r="HB41" s="63"/>
      <c r="HC41" s="63"/>
      <c r="HD41" s="63"/>
      <c r="HE41" s="63"/>
      <c r="HF41" s="63"/>
      <c r="HG41" s="63"/>
      <c r="HH41" s="63"/>
      <c r="HI41" s="63"/>
      <c r="HJ41" s="63"/>
      <c r="HK41" s="63"/>
      <c r="HL41" s="63"/>
      <c r="HM41" s="63"/>
      <c r="HN41" s="63"/>
      <c r="HO41" s="63"/>
      <c r="HP41" s="63"/>
      <c r="HQ41" s="63"/>
      <c r="HR41" s="63"/>
      <c r="HS41" s="63"/>
      <c r="HT41" s="63"/>
      <c r="HU41" s="63"/>
      <c r="HV41" s="63"/>
      <c r="HW41" s="63"/>
      <c r="HX41" s="63"/>
      <c r="HY41" s="63"/>
      <c r="HZ41" s="63"/>
    </row>
    <row r="42" spans="5:234">
      <c r="E42" s="2" t="s">
        <v>4066</v>
      </c>
      <c r="F42" s="2" t="s">
        <v>629</v>
      </c>
      <c r="G42" s="46">
        <v>0.97956304029999997</v>
      </c>
      <c r="H42" s="10"/>
      <c r="I42" s="10"/>
      <c r="J42" s="10"/>
      <c r="K42" s="10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63"/>
      <c r="AF42" s="63"/>
      <c r="AG42" s="63"/>
      <c r="AH42" s="63"/>
      <c r="AI42" s="63"/>
      <c r="AJ42" s="63"/>
      <c r="AK42" s="63"/>
      <c r="AL42" s="63"/>
      <c r="AM42" s="63"/>
      <c r="AN42" s="63"/>
      <c r="AO42" s="63"/>
      <c r="AP42" s="63"/>
      <c r="AQ42" s="63"/>
      <c r="AR42" s="63"/>
      <c r="AS42" s="63"/>
      <c r="AT42" s="63"/>
      <c r="AU42" s="63"/>
      <c r="AV42" s="63"/>
      <c r="AW42" s="63"/>
      <c r="AX42" s="63"/>
      <c r="AY42" s="63"/>
      <c r="AZ42" s="63"/>
      <c r="BA42" s="63"/>
      <c r="BB42" s="63"/>
      <c r="BC42" s="63"/>
      <c r="BD42" s="63"/>
      <c r="BE42" s="63"/>
      <c r="BF42" s="63"/>
      <c r="BG42" s="63"/>
      <c r="BH42" s="63"/>
      <c r="BI42" s="63"/>
      <c r="BJ42" s="63"/>
      <c r="BK42" s="63"/>
      <c r="BL42" s="63"/>
      <c r="BM42" s="63"/>
      <c r="BN42" s="63"/>
      <c r="BO42" s="63"/>
      <c r="BP42" s="63"/>
      <c r="BQ42" s="63"/>
      <c r="BR42" s="63"/>
      <c r="BS42" s="63"/>
      <c r="BT42" s="63"/>
      <c r="BU42" s="63"/>
      <c r="BV42" s="63"/>
      <c r="BW42" s="63"/>
      <c r="BX42" s="63"/>
      <c r="BY42" s="63"/>
      <c r="BZ42" s="63"/>
      <c r="CA42" s="63"/>
      <c r="CB42" s="63"/>
      <c r="CC42" s="63"/>
      <c r="CD42" s="63"/>
      <c r="CE42" s="63"/>
      <c r="CF42" s="63"/>
      <c r="CG42" s="63"/>
      <c r="CH42" s="63"/>
      <c r="CI42" s="63"/>
      <c r="CJ42" s="63"/>
      <c r="CK42" s="63"/>
      <c r="CL42" s="63"/>
      <c r="CM42" s="63"/>
      <c r="CN42" s="63"/>
      <c r="CO42" s="63"/>
      <c r="CP42" s="63"/>
      <c r="CQ42" s="63"/>
      <c r="CR42" s="63"/>
      <c r="CS42" s="63"/>
      <c r="CT42" s="63"/>
      <c r="CU42" s="63"/>
      <c r="CV42" s="63"/>
      <c r="CW42" s="63"/>
      <c r="CX42" s="63"/>
      <c r="CY42" s="63"/>
      <c r="CZ42" s="63"/>
      <c r="DA42" s="63"/>
      <c r="DB42" s="63"/>
      <c r="DC42" s="63"/>
      <c r="DD42" s="63"/>
      <c r="DE42" s="63"/>
      <c r="DF42" s="63"/>
      <c r="DG42" s="63"/>
      <c r="DH42" s="63"/>
      <c r="DI42" s="63"/>
      <c r="DJ42" s="63"/>
      <c r="DK42" s="63"/>
      <c r="DL42" s="63"/>
      <c r="DM42" s="63"/>
      <c r="DN42" s="63"/>
      <c r="DO42" s="63"/>
      <c r="DP42" s="63"/>
      <c r="DQ42" s="63"/>
      <c r="DR42" s="63"/>
      <c r="DS42" s="63"/>
      <c r="DT42" s="63"/>
      <c r="DU42" s="63"/>
      <c r="DV42" s="63"/>
      <c r="DW42" s="63"/>
      <c r="DX42" s="63"/>
      <c r="DY42" s="63"/>
      <c r="DZ42" s="63"/>
      <c r="EA42" s="63"/>
      <c r="EB42" s="63"/>
      <c r="EC42" s="63"/>
      <c r="ED42" s="63"/>
      <c r="EE42" s="63"/>
      <c r="EF42" s="63"/>
      <c r="EG42" s="63"/>
      <c r="EH42" s="63"/>
      <c r="EI42" s="63"/>
      <c r="EJ42" s="63"/>
      <c r="EK42" s="63"/>
      <c r="EL42" s="63"/>
      <c r="EM42" s="63"/>
      <c r="EN42" s="63"/>
      <c r="EO42" s="63"/>
      <c r="EP42" s="63"/>
      <c r="EQ42" s="63"/>
      <c r="ER42" s="63"/>
      <c r="ES42" s="63"/>
      <c r="ET42" s="63"/>
      <c r="EU42" s="63"/>
      <c r="EV42" s="63"/>
      <c r="EW42" s="63"/>
      <c r="EX42" s="63"/>
      <c r="EY42" s="63"/>
      <c r="EZ42" s="63"/>
      <c r="FA42" s="63"/>
      <c r="FB42" s="63"/>
      <c r="FC42" s="63"/>
      <c r="FD42" s="63"/>
      <c r="FE42" s="63"/>
      <c r="FF42" s="63"/>
      <c r="FG42" s="63"/>
      <c r="FH42" s="63"/>
      <c r="FI42" s="63"/>
      <c r="FJ42" s="63"/>
      <c r="FK42" s="63"/>
      <c r="FL42" s="63"/>
      <c r="FM42" s="63"/>
      <c r="FN42" s="63"/>
      <c r="FO42" s="63"/>
      <c r="FP42" s="63"/>
      <c r="FQ42" s="63"/>
      <c r="FR42" s="63"/>
      <c r="FS42" s="63"/>
      <c r="FT42" s="63"/>
      <c r="FU42" s="63"/>
      <c r="FV42" s="63"/>
      <c r="FW42" s="63"/>
      <c r="FX42" s="63"/>
      <c r="FY42" s="63"/>
      <c r="FZ42" s="63"/>
      <c r="GA42" s="63"/>
      <c r="GB42" s="63"/>
      <c r="GC42" s="63"/>
      <c r="GD42" s="63"/>
      <c r="GE42" s="63"/>
      <c r="GF42" s="63"/>
      <c r="GG42" s="63"/>
      <c r="GH42" s="63"/>
      <c r="GI42" s="63"/>
      <c r="GJ42" s="63"/>
      <c r="GK42" s="63"/>
      <c r="GL42" s="63"/>
      <c r="GM42" s="63"/>
      <c r="GN42" s="63"/>
      <c r="GO42" s="63"/>
      <c r="GP42" s="63"/>
      <c r="GQ42" s="63"/>
      <c r="GR42" s="63"/>
      <c r="GS42" s="63"/>
      <c r="GT42" s="63"/>
      <c r="GU42" s="63"/>
      <c r="GV42" s="63"/>
      <c r="GW42" s="63"/>
      <c r="GX42" s="63"/>
      <c r="GY42" s="63"/>
      <c r="GZ42" s="63"/>
      <c r="HA42" s="63"/>
      <c r="HB42" s="63"/>
      <c r="HC42" s="63"/>
      <c r="HD42" s="63"/>
      <c r="HE42" s="63"/>
      <c r="HF42" s="63"/>
      <c r="HG42" s="63"/>
      <c r="HH42" s="63"/>
      <c r="HI42" s="63"/>
      <c r="HJ42" s="63"/>
      <c r="HK42" s="63"/>
      <c r="HL42" s="63"/>
      <c r="HM42" s="63"/>
      <c r="HN42" s="63"/>
      <c r="HO42" s="63"/>
      <c r="HP42" s="63"/>
      <c r="HQ42" s="63"/>
      <c r="HR42" s="63"/>
      <c r="HS42" s="63"/>
      <c r="HT42" s="63"/>
      <c r="HU42" s="63"/>
      <c r="HV42" s="63"/>
      <c r="HW42" s="63"/>
      <c r="HX42" s="63"/>
      <c r="HY42" s="63"/>
      <c r="HZ42" s="63"/>
    </row>
    <row r="43" spans="5:234">
      <c r="E43" s="2" t="s">
        <v>4392</v>
      </c>
      <c r="F43" s="2" t="s">
        <v>87</v>
      </c>
      <c r="G43" s="46">
        <v>0.97953622009999997</v>
      </c>
      <c r="H43" s="10"/>
      <c r="I43" s="10"/>
      <c r="J43" s="10"/>
      <c r="K43" s="10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63"/>
      <c r="AF43" s="63"/>
      <c r="AG43" s="63"/>
      <c r="AH43" s="63"/>
      <c r="AI43" s="63"/>
      <c r="AJ43" s="63"/>
      <c r="AK43" s="63"/>
      <c r="AL43" s="63"/>
      <c r="AM43" s="63"/>
      <c r="AN43" s="63"/>
      <c r="AO43" s="63"/>
      <c r="AP43" s="63"/>
      <c r="AQ43" s="63"/>
      <c r="AR43" s="63"/>
      <c r="AS43" s="63"/>
      <c r="AT43" s="63"/>
      <c r="AU43" s="63"/>
      <c r="AV43" s="63"/>
      <c r="AW43" s="63"/>
      <c r="AX43" s="63"/>
      <c r="AY43" s="63"/>
      <c r="AZ43" s="63"/>
      <c r="BA43" s="63"/>
      <c r="BB43" s="63"/>
      <c r="BC43" s="63"/>
      <c r="BD43" s="63"/>
      <c r="BE43" s="63"/>
      <c r="BF43" s="63"/>
      <c r="BG43" s="63"/>
      <c r="BH43" s="63"/>
      <c r="BI43" s="63"/>
      <c r="BJ43" s="63"/>
      <c r="BK43" s="63"/>
      <c r="BL43" s="63"/>
      <c r="BM43" s="63"/>
      <c r="BN43" s="63"/>
      <c r="BO43" s="63"/>
      <c r="BP43" s="63"/>
      <c r="BQ43" s="63"/>
      <c r="BR43" s="63"/>
      <c r="BS43" s="63"/>
      <c r="BT43" s="63"/>
      <c r="BU43" s="63"/>
      <c r="BV43" s="63"/>
      <c r="BW43" s="63"/>
      <c r="BX43" s="63"/>
      <c r="BY43" s="63"/>
      <c r="BZ43" s="63"/>
      <c r="CA43" s="63"/>
      <c r="CB43" s="63"/>
      <c r="CC43" s="63"/>
      <c r="CD43" s="63"/>
      <c r="CE43" s="63"/>
      <c r="CF43" s="63"/>
      <c r="CG43" s="63"/>
      <c r="CH43" s="63"/>
      <c r="CI43" s="63"/>
      <c r="CJ43" s="63"/>
      <c r="CK43" s="63"/>
      <c r="CL43" s="63"/>
      <c r="CM43" s="63"/>
      <c r="CN43" s="63"/>
      <c r="CO43" s="63"/>
      <c r="CP43" s="63"/>
      <c r="CQ43" s="63"/>
      <c r="CR43" s="63"/>
      <c r="CS43" s="63"/>
      <c r="CT43" s="63"/>
      <c r="CU43" s="63"/>
      <c r="CV43" s="63"/>
      <c r="CW43" s="63"/>
      <c r="CX43" s="63"/>
      <c r="CY43" s="63"/>
      <c r="CZ43" s="63"/>
      <c r="DA43" s="63"/>
      <c r="DB43" s="63"/>
      <c r="DC43" s="63"/>
      <c r="DD43" s="63"/>
      <c r="DE43" s="63"/>
      <c r="DF43" s="63"/>
      <c r="DG43" s="63"/>
      <c r="DH43" s="63"/>
      <c r="DI43" s="63"/>
      <c r="DJ43" s="63"/>
      <c r="DK43" s="63"/>
      <c r="DL43" s="63"/>
      <c r="DM43" s="63"/>
      <c r="DN43" s="63"/>
      <c r="DO43" s="63"/>
      <c r="DP43" s="63"/>
      <c r="DQ43" s="63"/>
      <c r="DR43" s="63"/>
      <c r="DS43" s="63"/>
      <c r="DT43" s="63"/>
      <c r="DU43" s="63"/>
      <c r="DV43" s="63"/>
      <c r="DW43" s="63"/>
      <c r="DX43" s="63"/>
      <c r="DY43" s="63"/>
      <c r="DZ43" s="63"/>
      <c r="EA43" s="63"/>
      <c r="EB43" s="63"/>
      <c r="EC43" s="63"/>
      <c r="ED43" s="63"/>
      <c r="EE43" s="63"/>
      <c r="EF43" s="63"/>
      <c r="EG43" s="63"/>
      <c r="EH43" s="63"/>
      <c r="EI43" s="63"/>
      <c r="EJ43" s="63"/>
      <c r="EK43" s="63"/>
      <c r="EL43" s="63"/>
      <c r="EM43" s="63"/>
      <c r="EN43" s="63"/>
      <c r="EO43" s="63"/>
      <c r="EP43" s="63"/>
      <c r="EQ43" s="63"/>
      <c r="ER43" s="63"/>
      <c r="ES43" s="63"/>
      <c r="ET43" s="63"/>
      <c r="EU43" s="63"/>
      <c r="EV43" s="63"/>
      <c r="EW43" s="63"/>
      <c r="EX43" s="63"/>
      <c r="EY43" s="63"/>
      <c r="EZ43" s="63"/>
      <c r="FA43" s="63"/>
      <c r="FB43" s="63"/>
      <c r="FC43" s="63"/>
      <c r="FD43" s="63"/>
      <c r="FE43" s="63"/>
      <c r="FF43" s="63"/>
      <c r="FG43" s="63"/>
      <c r="FH43" s="63"/>
      <c r="FI43" s="63"/>
      <c r="FJ43" s="63"/>
      <c r="FK43" s="63"/>
      <c r="FL43" s="63"/>
      <c r="FM43" s="63"/>
      <c r="FN43" s="63"/>
      <c r="FO43" s="63"/>
      <c r="FP43" s="63"/>
      <c r="FQ43" s="63"/>
      <c r="FR43" s="63"/>
      <c r="FS43" s="63"/>
      <c r="FT43" s="63"/>
      <c r="FU43" s="63"/>
      <c r="FV43" s="63"/>
      <c r="FW43" s="63"/>
      <c r="FX43" s="63"/>
      <c r="FY43" s="63"/>
      <c r="FZ43" s="63"/>
      <c r="GA43" s="63"/>
      <c r="GB43" s="63"/>
      <c r="GC43" s="63"/>
      <c r="GD43" s="63"/>
      <c r="GE43" s="63"/>
      <c r="GF43" s="63"/>
      <c r="GG43" s="63"/>
      <c r="GH43" s="63"/>
      <c r="GI43" s="63"/>
      <c r="GJ43" s="63"/>
      <c r="GK43" s="63"/>
      <c r="GL43" s="63"/>
      <c r="GM43" s="63"/>
      <c r="GN43" s="63"/>
      <c r="GO43" s="63"/>
      <c r="GP43" s="63"/>
      <c r="GQ43" s="63"/>
      <c r="GR43" s="63"/>
      <c r="GS43" s="63"/>
      <c r="GT43" s="63"/>
      <c r="GU43" s="63"/>
      <c r="GV43" s="63"/>
      <c r="GW43" s="63"/>
      <c r="GX43" s="63"/>
      <c r="GY43" s="63"/>
      <c r="GZ43" s="63"/>
      <c r="HA43" s="63"/>
      <c r="HB43" s="63"/>
      <c r="HC43" s="63"/>
      <c r="HD43" s="63"/>
      <c r="HE43" s="63"/>
      <c r="HF43" s="63"/>
      <c r="HG43" s="63"/>
      <c r="HH43" s="63"/>
      <c r="HI43" s="63"/>
      <c r="HJ43" s="63"/>
      <c r="HK43" s="63"/>
      <c r="HL43" s="63"/>
      <c r="HM43" s="63"/>
      <c r="HN43" s="63"/>
      <c r="HO43" s="63"/>
      <c r="HP43" s="63"/>
      <c r="HQ43" s="63"/>
      <c r="HR43" s="63"/>
      <c r="HS43" s="63"/>
      <c r="HT43" s="63"/>
      <c r="HU43" s="63"/>
      <c r="HV43" s="63"/>
      <c r="HW43" s="63"/>
      <c r="HX43" s="63"/>
      <c r="HY43" s="63"/>
      <c r="HZ43" s="63"/>
    </row>
    <row r="44" spans="5:234">
      <c r="E44" s="2" t="s">
        <v>4051</v>
      </c>
      <c r="F44" s="2" t="s">
        <v>716</v>
      </c>
      <c r="G44" s="46">
        <v>0.97899973720000011</v>
      </c>
      <c r="H44" s="10"/>
      <c r="I44" s="10"/>
      <c r="J44" s="10"/>
      <c r="K44" s="10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  <c r="BD44" s="63"/>
      <c r="BE44" s="63"/>
      <c r="BF44" s="63"/>
      <c r="BG44" s="63"/>
      <c r="BH44" s="63"/>
      <c r="BI44" s="63"/>
      <c r="BJ44" s="63"/>
      <c r="BK44" s="63"/>
      <c r="BL44" s="63"/>
      <c r="BM44" s="63"/>
      <c r="BN44" s="63"/>
      <c r="BO44" s="63"/>
      <c r="BP44" s="63"/>
      <c r="BQ44" s="63"/>
      <c r="BR44" s="63"/>
      <c r="BS44" s="63"/>
      <c r="BT44" s="63"/>
      <c r="BU44" s="63"/>
      <c r="BV44" s="63"/>
      <c r="BW44" s="63"/>
      <c r="BX44" s="63"/>
      <c r="BY44" s="63"/>
      <c r="BZ44" s="63"/>
      <c r="CA44" s="63"/>
      <c r="CB44" s="63"/>
      <c r="CC44" s="63"/>
      <c r="CD44" s="63"/>
      <c r="CE44" s="63"/>
      <c r="CF44" s="63"/>
      <c r="CG44" s="63"/>
      <c r="CH44" s="63"/>
      <c r="CI44" s="63"/>
      <c r="CJ44" s="63"/>
      <c r="CK44" s="63"/>
      <c r="CL44" s="63"/>
      <c r="CM44" s="63"/>
      <c r="CN44" s="63"/>
      <c r="CO44" s="63"/>
      <c r="CP44" s="63"/>
      <c r="CQ44" s="63"/>
      <c r="CR44" s="63"/>
      <c r="CS44" s="63"/>
      <c r="CT44" s="63"/>
      <c r="CU44" s="63"/>
      <c r="CV44" s="63"/>
      <c r="CW44" s="63"/>
      <c r="CX44" s="63"/>
      <c r="CY44" s="63"/>
      <c r="CZ44" s="63"/>
      <c r="DA44" s="63"/>
      <c r="DB44" s="63"/>
      <c r="DC44" s="63"/>
      <c r="DD44" s="63"/>
      <c r="DE44" s="63"/>
      <c r="DF44" s="63"/>
      <c r="DG44" s="63"/>
      <c r="DH44" s="63"/>
      <c r="DI44" s="63"/>
      <c r="DJ44" s="63"/>
      <c r="DK44" s="63"/>
      <c r="DL44" s="63"/>
      <c r="DM44" s="63"/>
      <c r="DN44" s="63"/>
      <c r="DO44" s="63"/>
      <c r="DP44" s="63"/>
      <c r="DQ44" s="63"/>
      <c r="DR44" s="63"/>
      <c r="DS44" s="63"/>
      <c r="DT44" s="63"/>
      <c r="DU44" s="63"/>
      <c r="DV44" s="63"/>
      <c r="DW44" s="63"/>
      <c r="DX44" s="63"/>
      <c r="DY44" s="63"/>
      <c r="DZ44" s="63"/>
      <c r="EA44" s="63"/>
      <c r="EB44" s="63"/>
      <c r="EC44" s="63"/>
      <c r="ED44" s="63"/>
      <c r="EE44" s="63"/>
      <c r="EF44" s="63"/>
      <c r="EG44" s="63"/>
      <c r="EH44" s="63"/>
      <c r="EI44" s="63"/>
      <c r="EJ44" s="63"/>
      <c r="EK44" s="63"/>
      <c r="EL44" s="63"/>
      <c r="EM44" s="63"/>
      <c r="EN44" s="63"/>
      <c r="EO44" s="63"/>
      <c r="EP44" s="63"/>
      <c r="EQ44" s="63"/>
      <c r="ER44" s="63"/>
      <c r="ES44" s="63"/>
      <c r="ET44" s="63"/>
      <c r="EU44" s="63"/>
      <c r="EV44" s="63"/>
      <c r="EW44" s="63"/>
      <c r="EX44" s="63"/>
      <c r="EY44" s="63"/>
      <c r="EZ44" s="63"/>
      <c r="FA44" s="63"/>
      <c r="FB44" s="63"/>
      <c r="FC44" s="63"/>
      <c r="FD44" s="63"/>
      <c r="FE44" s="63"/>
      <c r="FF44" s="63"/>
      <c r="FG44" s="63"/>
      <c r="FH44" s="63"/>
      <c r="FI44" s="63"/>
      <c r="FJ44" s="63"/>
      <c r="FK44" s="63"/>
      <c r="FL44" s="63"/>
      <c r="FM44" s="63"/>
      <c r="FN44" s="63"/>
      <c r="FO44" s="63"/>
      <c r="FP44" s="63"/>
      <c r="FQ44" s="63"/>
      <c r="FR44" s="63"/>
      <c r="FS44" s="63"/>
      <c r="FT44" s="63"/>
      <c r="FU44" s="63"/>
      <c r="FV44" s="63"/>
      <c r="FW44" s="63"/>
      <c r="FX44" s="63"/>
      <c r="FY44" s="63"/>
      <c r="FZ44" s="63"/>
      <c r="GA44" s="63"/>
      <c r="GB44" s="63"/>
      <c r="GC44" s="63"/>
      <c r="GD44" s="63"/>
      <c r="GE44" s="63"/>
      <c r="GF44" s="63"/>
      <c r="GG44" s="63"/>
      <c r="GH44" s="63"/>
      <c r="GI44" s="63"/>
      <c r="GJ44" s="63"/>
      <c r="GK44" s="63"/>
      <c r="GL44" s="63"/>
      <c r="GM44" s="63"/>
      <c r="GN44" s="63"/>
      <c r="GO44" s="63"/>
      <c r="GP44" s="63"/>
      <c r="GQ44" s="63"/>
      <c r="GR44" s="63"/>
      <c r="GS44" s="63"/>
      <c r="GT44" s="63"/>
      <c r="GU44" s="63"/>
      <c r="GV44" s="63"/>
      <c r="GW44" s="63"/>
      <c r="GX44" s="63"/>
      <c r="GY44" s="63"/>
      <c r="GZ44" s="63"/>
      <c r="HA44" s="63"/>
      <c r="HB44" s="63"/>
      <c r="HC44" s="63"/>
      <c r="HD44" s="63"/>
      <c r="HE44" s="63"/>
      <c r="HF44" s="63"/>
      <c r="HG44" s="63"/>
      <c r="HH44" s="63"/>
      <c r="HI44" s="63"/>
      <c r="HJ44" s="63"/>
      <c r="HK44" s="63"/>
      <c r="HL44" s="63"/>
      <c r="HM44" s="63"/>
      <c r="HN44" s="63"/>
      <c r="HO44" s="63"/>
      <c r="HP44" s="63"/>
      <c r="HQ44" s="63"/>
      <c r="HR44" s="63"/>
      <c r="HS44" s="63"/>
      <c r="HT44" s="63"/>
      <c r="HU44" s="63"/>
      <c r="HV44" s="63"/>
      <c r="HW44" s="63"/>
      <c r="HX44" s="63"/>
      <c r="HY44" s="63"/>
      <c r="HZ44" s="63"/>
    </row>
    <row r="45" spans="5:234">
      <c r="E45" s="2" t="s">
        <v>6302</v>
      </c>
      <c r="F45" s="2" t="s">
        <v>489</v>
      </c>
      <c r="G45" s="46">
        <v>0.97853888860000005</v>
      </c>
      <c r="H45" s="10"/>
      <c r="I45" s="10"/>
      <c r="J45" s="10"/>
      <c r="K45" s="10"/>
      <c r="L45" s="63"/>
      <c r="M45" s="63"/>
      <c r="N45" s="63"/>
      <c r="O45" s="63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63"/>
      <c r="AF45" s="63"/>
      <c r="AG45" s="63"/>
      <c r="AH45" s="63"/>
      <c r="AI45" s="63"/>
      <c r="AJ45" s="63"/>
      <c r="AK45" s="63"/>
      <c r="AL45" s="63"/>
      <c r="AM45" s="63"/>
      <c r="AN45" s="63"/>
      <c r="AO45" s="63"/>
      <c r="AP45" s="63"/>
      <c r="AQ45" s="63"/>
      <c r="AR45" s="63"/>
      <c r="AS45" s="63"/>
      <c r="AT45" s="63"/>
      <c r="AU45" s="63"/>
      <c r="AV45" s="63"/>
      <c r="AW45" s="63"/>
      <c r="AX45" s="63"/>
      <c r="AY45" s="63"/>
      <c r="AZ45" s="63"/>
      <c r="BA45" s="63"/>
      <c r="BB45" s="63"/>
      <c r="BC45" s="63"/>
      <c r="BD45" s="63"/>
      <c r="BE45" s="63"/>
      <c r="BF45" s="63"/>
      <c r="BG45" s="63"/>
      <c r="BH45" s="63"/>
      <c r="BI45" s="63"/>
      <c r="BJ45" s="63"/>
      <c r="BK45" s="63"/>
      <c r="BL45" s="63"/>
      <c r="BM45" s="63"/>
      <c r="BN45" s="63"/>
      <c r="BO45" s="63"/>
      <c r="BP45" s="63"/>
      <c r="BQ45" s="63"/>
      <c r="BR45" s="63"/>
      <c r="BS45" s="63"/>
      <c r="BT45" s="63"/>
      <c r="BU45" s="63"/>
      <c r="BV45" s="63"/>
      <c r="BW45" s="63"/>
      <c r="BX45" s="63"/>
      <c r="BY45" s="63"/>
      <c r="BZ45" s="63"/>
      <c r="CA45" s="63"/>
      <c r="CB45" s="63"/>
      <c r="CC45" s="63"/>
      <c r="CD45" s="63"/>
      <c r="CE45" s="63"/>
      <c r="CF45" s="63"/>
      <c r="CG45" s="63"/>
      <c r="CH45" s="63"/>
      <c r="CI45" s="63"/>
      <c r="CJ45" s="63"/>
      <c r="CK45" s="63"/>
      <c r="CL45" s="63"/>
      <c r="CM45" s="63"/>
      <c r="CN45" s="63"/>
      <c r="CO45" s="63"/>
      <c r="CP45" s="63"/>
      <c r="CQ45" s="63"/>
      <c r="CR45" s="63"/>
      <c r="CS45" s="63"/>
      <c r="CT45" s="63"/>
      <c r="CU45" s="63"/>
      <c r="CV45" s="63"/>
      <c r="CW45" s="63"/>
      <c r="CX45" s="63"/>
      <c r="CY45" s="63"/>
      <c r="CZ45" s="63"/>
      <c r="DA45" s="63"/>
      <c r="DB45" s="63"/>
      <c r="DC45" s="63"/>
      <c r="DD45" s="63"/>
      <c r="DE45" s="63"/>
      <c r="DF45" s="63"/>
      <c r="DG45" s="63"/>
      <c r="DH45" s="63"/>
      <c r="DI45" s="63"/>
      <c r="DJ45" s="63"/>
      <c r="DK45" s="63"/>
      <c r="DL45" s="63"/>
      <c r="DM45" s="63"/>
      <c r="DN45" s="63"/>
      <c r="DO45" s="63"/>
      <c r="DP45" s="63"/>
      <c r="DQ45" s="63"/>
      <c r="DR45" s="63"/>
      <c r="DS45" s="63"/>
      <c r="DT45" s="63"/>
      <c r="DU45" s="63"/>
      <c r="DV45" s="63"/>
      <c r="DW45" s="63"/>
      <c r="DX45" s="63"/>
      <c r="DY45" s="63"/>
      <c r="DZ45" s="63"/>
      <c r="EA45" s="63"/>
      <c r="EB45" s="63"/>
      <c r="EC45" s="63"/>
      <c r="ED45" s="63"/>
      <c r="EE45" s="63"/>
      <c r="EF45" s="63"/>
      <c r="EG45" s="63"/>
      <c r="EH45" s="63"/>
      <c r="EI45" s="63"/>
      <c r="EJ45" s="63"/>
      <c r="EK45" s="63"/>
      <c r="EL45" s="63"/>
      <c r="EM45" s="63"/>
      <c r="EN45" s="63"/>
      <c r="EO45" s="63"/>
      <c r="EP45" s="63"/>
      <c r="EQ45" s="63"/>
      <c r="ER45" s="63"/>
      <c r="ES45" s="63"/>
      <c r="ET45" s="63"/>
      <c r="EU45" s="63"/>
      <c r="EV45" s="63"/>
      <c r="EW45" s="63"/>
      <c r="EX45" s="63"/>
      <c r="EY45" s="63"/>
      <c r="EZ45" s="63"/>
      <c r="FA45" s="63"/>
      <c r="FB45" s="63"/>
      <c r="FC45" s="63"/>
      <c r="FD45" s="63"/>
      <c r="FE45" s="63"/>
      <c r="FF45" s="63"/>
      <c r="FG45" s="63"/>
      <c r="FH45" s="63"/>
      <c r="FI45" s="63"/>
      <c r="FJ45" s="63"/>
      <c r="FK45" s="63"/>
      <c r="FL45" s="63"/>
      <c r="FM45" s="63"/>
      <c r="FN45" s="63"/>
      <c r="FO45" s="63"/>
      <c r="FP45" s="63"/>
      <c r="FQ45" s="63"/>
      <c r="FR45" s="63"/>
      <c r="FS45" s="63"/>
      <c r="FT45" s="63"/>
      <c r="FU45" s="63"/>
      <c r="FV45" s="63"/>
      <c r="FW45" s="63"/>
      <c r="FX45" s="63"/>
      <c r="FY45" s="63"/>
      <c r="FZ45" s="63"/>
      <c r="GA45" s="63"/>
      <c r="GB45" s="63"/>
      <c r="GC45" s="63"/>
      <c r="GD45" s="63"/>
      <c r="GE45" s="63"/>
      <c r="GF45" s="63"/>
      <c r="GG45" s="63"/>
      <c r="GH45" s="63"/>
      <c r="GI45" s="63"/>
      <c r="GJ45" s="63"/>
      <c r="GK45" s="63"/>
      <c r="GL45" s="63"/>
      <c r="GM45" s="63"/>
      <c r="GN45" s="63"/>
      <c r="GO45" s="63"/>
      <c r="GP45" s="63"/>
      <c r="GQ45" s="63"/>
      <c r="GR45" s="63"/>
      <c r="GS45" s="63"/>
      <c r="GT45" s="63"/>
      <c r="GU45" s="63"/>
      <c r="GV45" s="63"/>
      <c r="GW45" s="63"/>
      <c r="GX45" s="63"/>
      <c r="GY45" s="63"/>
      <c r="GZ45" s="63"/>
      <c r="HA45" s="63"/>
      <c r="HB45" s="63"/>
      <c r="HC45" s="63"/>
      <c r="HD45" s="63"/>
      <c r="HE45" s="63"/>
      <c r="HF45" s="63"/>
      <c r="HG45" s="63"/>
      <c r="HH45" s="63"/>
      <c r="HI45" s="63"/>
      <c r="HJ45" s="63"/>
      <c r="HK45" s="63"/>
      <c r="HL45" s="63"/>
      <c r="HM45" s="63"/>
      <c r="HN45" s="63"/>
      <c r="HO45" s="63"/>
      <c r="HP45" s="63"/>
      <c r="HQ45" s="63"/>
      <c r="HR45" s="63"/>
      <c r="HS45" s="63"/>
      <c r="HT45" s="63"/>
      <c r="HU45" s="63"/>
      <c r="HV45" s="63"/>
      <c r="HW45" s="63"/>
      <c r="HX45" s="63"/>
      <c r="HY45" s="63"/>
      <c r="HZ45" s="63"/>
    </row>
    <row r="46" spans="5:234">
      <c r="E46" s="2" t="s">
        <v>4004</v>
      </c>
      <c r="F46" s="2" t="s">
        <v>3</v>
      </c>
      <c r="G46" s="46">
        <v>0.97846040000000001</v>
      </c>
      <c r="H46" s="10"/>
      <c r="I46" s="10"/>
      <c r="J46" s="10"/>
      <c r="K46" s="10"/>
      <c r="L46" s="63"/>
      <c r="M46" s="63"/>
      <c r="N46" s="63"/>
      <c r="O46" s="63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63"/>
      <c r="AF46" s="63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3"/>
      <c r="AV46" s="63"/>
      <c r="AW46" s="63"/>
      <c r="AX46" s="63"/>
      <c r="AY46" s="63"/>
      <c r="AZ46" s="63"/>
      <c r="BA46" s="63"/>
      <c r="BB46" s="63"/>
      <c r="BC46" s="63"/>
      <c r="BD46" s="63"/>
      <c r="BE46" s="63"/>
      <c r="BF46" s="63"/>
      <c r="BG46" s="63"/>
      <c r="BH46" s="63"/>
      <c r="BI46" s="63"/>
      <c r="BJ46" s="63"/>
      <c r="BK46" s="63"/>
      <c r="BL46" s="63"/>
      <c r="BM46" s="63"/>
      <c r="BN46" s="63"/>
      <c r="BO46" s="63"/>
      <c r="BP46" s="63"/>
      <c r="BQ46" s="63"/>
      <c r="BR46" s="63"/>
      <c r="BS46" s="63"/>
      <c r="BT46" s="63"/>
      <c r="BU46" s="63"/>
      <c r="BV46" s="63"/>
      <c r="BW46" s="63"/>
      <c r="BX46" s="63"/>
      <c r="BY46" s="63"/>
      <c r="BZ46" s="63"/>
      <c r="CA46" s="63"/>
      <c r="CB46" s="63"/>
      <c r="CC46" s="63"/>
      <c r="CD46" s="63"/>
      <c r="CE46" s="63"/>
      <c r="CF46" s="63"/>
      <c r="CG46" s="63"/>
      <c r="CH46" s="63"/>
      <c r="CI46" s="63"/>
      <c r="CJ46" s="63"/>
      <c r="CK46" s="63"/>
      <c r="CL46" s="63"/>
      <c r="CM46" s="63"/>
      <c r="CN46" s="63"/>
      <c r="CO46" s="63"/>
      <c r="CP46" s="63"/>
      <c r="CQ46" s="63"/>
      <c r="CR46" s="63"/>
      <c r="CS46" s="63"/>
      <c r="CT46" s="63"/>
      <c r="CU46" s="63"/>
      <c r="CV46" s="63"/>
      <c r="CW46" s="63"/>
      <c r="CX46" s="63"/>
      <c r="CY46" s="63"/>
      <c r="CZ46" s="63"/>
      <c r="DA46" s="63"/>
      <c r="DB46" s="63"/>
      <c r="DC46" s="63"/>
      <c r="DD46" s="63"/>
      <c r="DE46" s="63"/>
      <c r="DF46" s="63"/>
      <c r="DG46" s="63"/>
      <c r="DH46" s="63"/>
      <c r="DI46" s="63"/>
      <c r="DJ46" s="63"/>
      <c r="DK46" s="63"/>
      <c r="DL46" s="63"/>
      <c r="DM46" s="63"/>
      <c r="DN46" s="63"/>
      <c r="DO46" s="63"/>
      <c r="DP46" s="63"/>
      <c r="DQ46" s="63"/>
      <c r="DR46" s="63"/>
      <c r="DS46" s="63"/>
      <c r="DT46" s="63"/>
      <c r="DU46" s="63"/>
      <c r="DV46" s="63"/>
      <c r="DW46" s="63"/>
      <c r="DX46" s="63"/>
      <c r="DY46" s="63"/>
      <c r="DZ46" s="63"/>
      <c r="EA46" s="63"/>
      <c r="EB46" s="63"/>
      <c r="EC46" s="63"/>
      <c r="ED46" s="63"/>
      <c r="EE46" s="63"/>
      <c r="EF46" s="63"/>
      <c r="EG46" s="63"/>
      <c r="EH46" s="63"/>
      <c r="EI46" s="63"/>
      <c r="EJ46" s="63"/>
      <c r="EK46" s="63"/>
      <c r="EL46" s="63"/>
      <c r="EM46" s="63"/>
      <c r="EN46" s="63"/>
      <c r="EO46" s="63"/>
      <c r="EP46" s="63"/>
      <c r="EQ46" s="63"/>
      <c r="ER46" s="63"/>
      <c r="ES46" s="63"/>
      <c r="ET46" s="63"/>
      <c r="EU46" s="63"/>
      <c r="EV46" s="63"/>
      <c r="EW46" s="63"/>
      <c r="EX46" s="63"/>
      <c r="EY46" s="63"/>
      <c r="EZ46" s="63"/>
      <c r="FA46" s="63"/>
      <c r="FB46" s="63"/>
      <c r="FC46" s="63"/>
      <c r="FD46" s="63"/>
      <c r="FE46" s="63"/>
      <c r="FF46" s="63"/>
      <c r="FG46" s="63"/>
      <c r="FH46" s="63"/>
      <c r="FI46" s="63"/>
      <c r="FJ46" s="63"/>
      <c r="FK46" s="63"/>
      <c r="FL46" s="63"/>
      <c r="FM46" s="63"/>
      <c r="FN46" s="63"/>
      <c r="FO46" s="63"/>
      <c r="FP46" s="63"/>
      <c r="FQ46" s="63"/>
      <c r="FR46" s="63"/>
      <c r="FS46" s="63"/>
      <c r="FT46" s="63"/>
      <c r="FU46" s="63"/>
      <c r="FV46" s="63"/>
      <c r="FW46" s="63"/>
      <c r="FX46" s="63"/>
      <c r="FY46" s="63"/>
      <c r="FZ46" s="63"/>
      <c r="GA46" s="63"/>
      <c r="GB46" s="63"/>
      <c r="GC46" s="63"/>
      <c r="GD46" s="63"/>
      <c r="GE46" s="63"/>
      <c r="GF46" s="63"/>
      <c r="GG46" s="63"/>
      <c r="GH46" s="63"/>
      <c r="GI46" s="63"/>
      <c r="GJ46" s="63"/>
      <c r="GK46" s="63"/>
      <c r="GL46" s="63"/>
      <c r="GM46" s="63"/>
      <c r="GN46" s="63"/>
      <c r="GO46" s="63"/>
      <c r="GP46" s="63"/>
      <c r="GQ46" s="63"/>
      <c r="GR46" s="63"/>
      <c r="GS46" s="63"/>
      <c r="GT46" s="63"/>
      <c r="GU46" s="63"/>
      <c r="GV46" s="63"/>
      <c r="GW46" s="63"/>
      <c r="GX46" s="63"/>
      <c r="GY46" s="63"/>
      <c r="GZ46" s="63"/>
      <c r="HA46" s="63"/>
      <c r="HB46" s="63"/>
      <c r="HC46" s="63"/>
      <c r="HD46" s="63"/>
      <c r="HE46" s="63"/>
      <c r="HF46" s="63"/>
      <c r="HG46" s="63"/>
      <c r="HH46" s="63"/>
      <c r="HI46" s="63"/>
      <c r="HJ46" s="63"/>
      <c r="HK46" s="63"/>
      <c r="HL46" s="63"/>
      <c r="HM46" s="63"/>
      <c r="HN46" s="63"/>
      <c r="HO46" s="63"/>
      <c r="HP46" s="63"/>
      <c r="HQ46" s="63"/>
      <c r="HR46" s="63"/>
      <c r="HS46" s="63"/>
      <c r="HT46" s="63"/>
      <c r="HU46" s="63"/>
      <c r="HV46" s="63"/>
      <c r="HW46" s="63"/>
      <c r="HX46" s="63"/>
      <c r="HY46" s="63"/>
      <c r="HZ46" s="63"/>
    </row>
    <row r="47" spans="5:234">
      <c r="E47" s="2" t="s">
        <v>3305</v>
      </c>
      <c r="F47" s="2" t="s">
        <v>151</v>
      </c>
      <c r="G47" s="46">
        <v>0.97844981880000004</v>
      </c>
      <c r="H47" s="10"/>
      <c r="I47" s="10"/>
      <c r="J47" s="10"/>
      <c r="K47" s="10"/>
      <c r="L47" s="63"/>
      <c r="M47" s="63"/>
      <c r="N47" s="63"/>
      <c r="O47" s="63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  <c r="AK47" s="63"/>
      <c r="AL47" s="63"/>
      <c r="AM47" s="63"/>
      <c r="AN47" s="63"/>
      <c r="AO47" s="63"/>
      <c r="AP47" s="63"/>
      <c r="AQ47" s="63"/>
      <c r="AR47" s="63"/>
      <c r="AS47" s="63"/>
      <c r="AT47" s="63"/>
      <c r="AU47" s="63"/>
      <c r="AV47" s="63"/>
      <c r="AW47" s="63"/>
      <c r="AX47" s="63"/>
      <c r="AY47" s="63"/>
      <c r="AZ47" s="63"/>
      <c r="BA47" s="63"/>
      <c r="BB47" s="63"/>
      <c r="BC47" s="63"/>
      <c r="BD47" s="63"/>
      <c r="BE47" s="63"/>
      <c r="BF47" s="63"/>
      <c r="BG47" s="63"/>
      <c r="BH47" s="63"/>
      <c r="BI47" s="63"/>
      <c r="BJ47" s="63"/>
      <c r="BK47" s="63"/>
      <c r="BL47" s="63"/>
      <c r="BM47" s="63"/>
      <c r="BN47" s="63"/>
      <c r="BO47" s="63"/>
      <c r="BP47" s="63"/>
      <c r="BQ47" s="63"/>
      <c r="BR47" s="63"/>
      <c r="BS47" s="63"/>
      <c r="BT47" s="63"/>
      <c r="BU47" s="63"/>
      <c r="BV47" s="63"/>
      <c r="BW47" s="63"/>
      <c r="BX47" s="63"/>
      <c r="BY47" s="63"/>
      <c r="BZ47" s="63"/>
      <c r="CA47" s="63"/>
      <c r="CB47" s="63"/>
      <c r="CC47" s="63"/>
      <c r="CD47" s="63"/>
      <c r="CE47" s="63"/>
      <c r="CF47" s="63"/>
      <c r="CG47" s="63"/>
      <c r="CH47" s="63"/>
      <c r="CI47" s="63"/>
      <c r="CJ47" s="63"/>
      <c r="CK47" s="63"/>
      <c r="CL47" s="63"/>
      <c r="CM47" s="63"/>
      <c r="CN47" s="63"/>
      <c r="CO47" s="63"/>
      <c r="CP47" s="63"/>
      <c r="CQ47" s="63"/>
      <c r="CR47" s="63"/>
      <c r="CS47" s="63"/>
      <c r="CT47" s="63"/>
      <c r="CU47" s="63"/>
      <c r="CV47" s="63"/>
      <c r="CW47" s="63"/>
      <c r="CX47" s="63"/>
      <c r="CY47" s="63"/>
      <c r="CZ47" s="63"/>
      <c r="DA47" s="63"/>
      <c r="DB47" s="63"/>
      <c r="DC47" s="63"/>
      <c r="DD47" s="63"/>
      <c r="DE47" s="63"/>
      <c r="DF47" s="63"/>
      <c r="DG47" s="63"/>
      <c r="DH47" s="63"/>
      <c r="DI47" s="63"/>
      <c r="DJ47" s="63"/>
      <c r="DK47" s="63"/>
      <c r="DL47" s="63"/>
      <c r="DM47" s="63"/>
      <c r="DN47" s="63"/>
      <c r="DO47" s="63"/>
      <c r="DP47" s="63"/>
      <c r="DQ47" s="63"/>
      <c r="DR47" s="63"/>
      <c r="DS47" s="63"/>
      <c r="DT47" s="63"/>
      <c r="DU47" s="63"/>
      <c r="DV47" s="63"/>
      <c r="DW47" s="63"/>
      <c r="DX47" s="63"/>
      <c r="DY47" s="63"/>
      <c r="DZ47" s="63"/>
      <c r="EA47" s="63"/>
      <c r="EB47" s="63"/>
      <c r="EC47" s="63"/>
      <c r="ED47" s="63"/>
      <c r="EE47" s="63"/>
      <c r="EF47" s="63"/>
      <c r="EG47" s="63"/>
      <c r="EH47" s="63"/>
      <c r="EI47" s="63"/>
      <c r="EJ47" s="63"/>
      <c r="EK47" s="63"/>
      <c r="EL47" s="63"/>
      <c r="EM47" s="63"/>
      <c r="EN47" s="63"/>
      <c r="EO47" s="63"/>
      <c r="EP47" s="63"/>
      <c r="EQ47" s="63"/>
      <c r="ER47" s="63"/>
      <c r="ES47" s="63"/>
      <c r="ET47" s="63"/>
      <c r="EU47" s="63"/>
      <c r="EV47" s="63"/>
      <c r="EW47" s="63"/>
      <c r="EX47" s="63"/>
      <c r="EY47" s="63"/>
      <c r="EZ47" s="63"/>
      <c r="FA47" s="63"/>
      <c r="FB47" s="63"/>
      <c r="FC47" s="63"/>
      <c r="FD47" s="63"/>
      <c r="FE47" s="63"/>
      <c r="FF47" s="63"/>
      <c r="FG47" s="63"/>
      <c r="FH47" s="63"/>
      <c r="FI47" s="63"/>
      <c r="FJ47" s="63"/>
      <c r="FK47" s="63"/>
      <c r="FL47" s="63"/>
      <c r="FM47" s="63"/>
      <c r="FN47" s="63"/>
      <c r="FO47" s="63"/>
      <c r="FP47" s="63"/>
      <c r="FQ47" s="63"/>
      <c r="FR47" s="63"/>
      <c r="FS47" s="63"/>
      <c r="FT47" s="63"/>
      <c r="FU47" s="63"/>
      <c r="FV47" s="63"/>
      <c r="FW47" s="63"/>
      <c r="FX47" s="63"/>
      <c r="FY47" s="63"/>
      <c r="FZ47" s="63"/>
      <c r="GA47" s="63"/>
      <c r="GB47" s="63"/>
      <c r="GC47" s="63"/>
      <c r="GD47" s="63"/>
      <c r="GE47" s="63"/>
      <c r="GF47" s="63"/>
      <c r="GG47" s="63"/>
      <c r="GH47" s="63"/>
      <c r="GI47" s="63"/>
      <c r="GJ47" s="63"/>
      <c r="GK47" s="63"/>
      <c r="GL47" s="63"/>
      <c r="GM47" s="63"/>
      <c r="GN47" s="63"/>
      <c r="GO47" s="63"/>
      <c r="GP47" s="63"/>
      <c r="GQ47" s="63"/>
      <c r="GR47" s="63"/>
      <c r="GS47" s="63"/>
      <c r="GT47" s="63"/>
      <c r="GU47" s="63"/>
      <c r="GV47" s="63"/>
      <c r="GW47" s="63"/>
      <c r="GX47" s="63"/>
      <c r="GY47" s="63"/>
      <c r="GZ47" s="63"/>
      <c r="HA47" s="63"/>
      <c r="HB47" s="63"/>
      <c r="HC47" s="63"/>
      <c r="HD47" s="63"/>
      <c r="HE47" s="63"/>
      <c r="HF47" s="63"/>
      <c r="HG47" s="63"/>
      <c r="HH47" s="63"/>
      <c r="HI47" s="63"/>
      <c r="HJ47" s="63"/>
      <c r="HK47" s="63"/>
      <c r="HL47" s="63"/>
      <c r="HM47" s="63"/>
      <c r="HN47" s="63"/>
      <c r="HO47" s="63"/>
      <c r="HP47" s="63"/>
      <c r="HQ47" s="63"/>
      <c r="HR47" s="63"/>
      <c r="HS47" s="63"/>
      <c r="HT47" s="63"/>
      <c r="HU47" s="63"/>
      <c r="HV47" s="63"/>
      <c r="HW47" s="63"/>
      <c r="HX47" s="63"/>
      <c r="HY47" s="63"/>
      <c r="HZ47" s="63"/>
    </row>
    <row r="48" spans="5:234">
      <c r="E48" s="2" t="s">
        <v>4440</v>
      </c>
      <c r="F48" s="2" t="s">
        <v>696</v>
      </c>
      <c r="G48" s="46">
        <v>0.97840024660000002</v>
      </c>
      <c r="H48" s="10"/>
      <c r="I48" s="10"/>
      <c r="J48" s="10"/>
      <c r="K48" s="10"/>
      <c r="L48" s="63"/>
      <c r="M48" s="63"/>
      <c r="N48" s="63"/>
      <c r="O48" s="63"/>
      <c r="P48" s="63"/>
      <c r="Q48" s="63"/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63"/>
      <c r="AF48" s="63"/>
      <c r="AG48" s="63"/>
      <c r="AH48" s="63"/>
      <c r="AI48" s="63"/>
      <c r="AJ48" s="63"/>
      <c r="AK48" s="63"/>
      <c r="AL48" s="63"/>
      <c r="AM48" s="63"/>
      <c r="AN48" s="63"/>
      <c r="AO48" s="63"/>
      <c r="AP48" s="63"/>
      <c r="AQ48" s="63"/>
      <c r="AR48" s="63"/>
      <c r="AS48" s="63"/>
      <c r="AT48" s="63"/>
      <c r="AU48" s="63"/>
      <c r="AV48" s="63"/>
      <c r="AW48" s="63"/>
      <c r="AX48" s="63"/>
      <c r="AY48" s="63"/>
      <c r="AZ48" s="63"/>
      <c r="BA48" s="63"/>
      <c r="BB48" s="63"/>
      <c r="BC48" s="63"/>
      <c r="BD48" s="63"/>
      <c r="BE48" s="63"/>
      <c r="BF48" s="63"/>
      <c r="BG48" s="63"/>
      <c r="BH48" s="63"/>
      <c r="BI48" s="63"/>
      <c r="BJ48" s="63"/>
      <c r="BK48" s="63"/>
      <c r="BL48" s="63"/>
      <c r="BM48" s="63"/>
      <c r="BN48" s="63"/>
      <c r="BO48" s="63"/>
      <c r="BP48" s="63"/>
      <c r="BQ48" s="63"/>
      <c r="BR48" s="63"/>
      <c r="BS48" s="63"/>
      <c r="BT48" s="63"/>
      <c r="BU48" s="63"/>
      <c r="BV48" s="63"/>
      <c r="BW48" s="63"/>
      <c r="BX48" s="63"/>
      <c r="BY48" s="63"/>
      <c r="BZ48" s="63"/>
      <c r="CA48" s="63"/>
      <c r="CB48" s="63"/>
      <c r="CC48" s="63"/>
      <c r="CD48" s="63"/>
      <c r="CE48" s="63"/>
      <c r="CF48" s="63"/>
      <c r="CG48" s="63"/>
      <c r="CH48" s="63"/>
      <c r="CI48" s="63"/>
      <c r="CJ48" s="63"/>
      <c r="CK48" s="63"/>
      <c r="CL48" s="63"/>
      <c r="CM48" s="63"/>
      <c r="CN48" s="63"/>
      <c r="CO48" s="63"/>
      <c r="CP48" s="63"/>
      <c r="CQ48" s="63"/>
      <c r="CR48" s="63"/>
      <c r="CS48" s="63"/>
      <c r="CT48" s="63"/>
      <c r="CU48" s="63"/>
      <c r="CV48" s="63"/>
      <c r="CW48" s="63"/>
      <c r="CX48" s="63"/>
      <c r="CY48" s="63"/>
      <c r="CZ48" s="63"/>
      <c r="DA48" s="63"/>
      <c r="DB48" s="63"/>
      <c r="DC48" s="63"/>
      <c r="DD48" s="63"/>
      <c r="DE48" s="63"/>
      <c r="DF48" s="63"/>
      <c r="DG48" s="63"/>
      <c r="DH48" s="63"/>
      <c r="DI48" s="63"/>
      <c r="DJ48" s="63"/>
      <c r="DK48" s="63"/>
      <c r="DL48" s="63"/>
      <c r="DM48" s="63"/>
      <c r="DN48" s="63"/>
      <c r="DO48" s="63"/>
      <c r="DP48" s="63"/>
      <c r="DQ48" s="63"/>
      <c r="DR48" s="63"/>
      <c r="DS48" s="63"/>
      <c r="DT48" s="63"/>
      <c r="DU48" s="63"/>
      <c r="DV48" s="63"/>
      <c r="DW48" s="63"/>
      <c r="DX48" s="63"/>
      <c r="DY48" s="63"/>
      <c r="DZ48" s="63"/>
      <c r="EA48" s="63"/>
      <c r="EB48" s="63"/>
      <c r="EC48" s="63"/>
      <c r="ED48" s="63"/>
      <c r="EE48" s="63"/>
      <c r="EF48" s="63"/>
      <c r="EG48" s="63"/>
      <c r="EH48" s="63"/>
      <c r="EI48" s="63"/>
      <c r="EJ48" s="63"/>
      <c r="EK48" s="63"/>
      <c r="EL48" s="63"/>
      <c r="EM48" s="63"/>
      <c r="EN48" s="63"/>
      <c r="EO48" s="63"/>
      <c r="EP48" s="63"/>
      <c r="EQ48" s="63"/>
      <c r="ER48" s="63"/>
      <c r="ES48" s="63"/>
      <c r="ET48" s="63"/>
      <c r="EU48" s="63"/>
      <c r="EV48" s="63"/>
      <c r="EW48" s="63"/>
      <c r="EX48" s="63"/>
      <c r="EY48" s="63"/>
      <c r="EZ48" s="63"/>
      <c r="FA48" s="63"/>
      <c r="FB48" s="63"/>
      <c r="FC48" s="63"/>
      <c r="FD48" s="63"/>
      <c r="FE48" s="63"/>
      <c r="FF48" s="63"/>
      <c r="FG48" s="63"/>
      <c r="FH48" s="63"/>
      <c r="FI48" s="63"/>
      <c r="FJ48" s="63"/>
      <c r="FK48" s="63"/>
      <c r="FL48" s="63"/>
      <c r="FM48" s="63"/>
      <c r="FN48" s="63"/>
      <c r="FO48" s="63"/>
      <c r="FP48" s="63"/>
      <c r="FQ48" s="63"/>
      <c r="FR48" s="63"/>
      <c r="FS48" s="63"/>
      <c r="FT48" s="63"/>
      <c r="FU48" s="63"/>
      <c r="FV48" s="63"/>
      <c r="FW48" s="63"/>
      <c r="FX48" s="63"/>
      <c r="FY48" s="63"/>
      <c r="FZ48" s="63"/>
      <c r="GA48" s="63"/>
      <c r="GB48" s="63"/>
      <c r="GC48" s="63"/>
      <c r="GD48" s="63"/>
      <c r="GE48" s="63"/>
      <c r="GF48" s="63"/>
      <c r="GG48" s="63"/>
      <c r="GH48" s="63"/>
      <c r="GI48" s="63"/>
      <c r="GJ48" s="63"/>
      <c r="GK48" s="63"/>
      <c r="GL48" s="63"/>
      <c r="GM48" s="63"/>
      <c r="GN48" s="63"/>
      <c r="GO48" s="63"/>
      <c r="GP48" s="63"/>
      <c r="GQ48" s="63"/>
      <c r="GR48" s="63"/>
      <c r="GS48" s="63"/>
      <c r="GT48" s="63"/>
      <c r="GU48" s="63"/>
      <c r="GV48" s="63"/>
      <c r="GW48" s="63"/>
      <c r="GX48" s="63"/>
      <c r="GY48" s="63"/>
      <c r="GZ48" s="63"/>
      <c r="HA48" s="63"/>
      <c r="HB48" s="63"/>
      <c r="HC48" s="63"/>
      <c r="HD48" s="63"/>
      <c r="HE48" s="63"/>
      <c r="HF48" s="63"/>
      <c r="HG48" s="63"/>
      <c r="HH48" s="63"/>
      <c r="HI48" s="63"/>
      <c r="HJ48" s="63"/>
      <c r="HK48" s="63"/>
      <c r="HL48" s="63"/>
      <c r="HM48" s="63"/>
      <c r="HN48" s="63"/>
      <c r="HO48" s="63"/>
      <c r="HP48" s="63"/>
      <c r="HQ48" s="63"/>
      <c r="HR48" s="63"/>
      <c r="HS48" s="63"/>
      <c r="HT48" s="63"/>
      <c r="HU48" s="63"/>
      <c r="HV48" s="63"/>
      <c r="HW48" s="63"/>
      <c r="HX48" s="63"/>
      <c r="HY48" s="63"/>
      <c r="HZ48" s="63"/>
    </row>
    <row r="49" spans="5:234">
      <c r="E49" s="2" t="s">
        <v>4654</v>
      </c>
      <c r="F49" s="2" t="s">
        <v>646</v>
      </c>
      <c r="G49" s="46">
        <v>0.9782421764</v>
      </c>
      <c r="H49" s="10"/>
      <c r="I49" s="10"/>
      <c r="J49" s="10"/>
      <c r="K49" s="10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  <c r="AN49" s="63"/>
      <c r="AO49" s="63"/>
      <c r="AP49" s="63"/>
      <c r="AQ49" s="63"/>
      <c r="AR49" s="63"/>
      <c r="AS49" s="63"/>
      <c r="AT49" s="63"/>
      <c r="AU49" s="63"/>
      <c r="AV49" s="63"/>
      <c r="AW49" s="63"/>
      <c r="AX49" s="63"/>
      <c r="AY49" s="63"/>
      <c r="AZ49" s="63"/>
      <c r="BA49" s="63"/>
      <c r="BB49" s="63"/>
      <c r="BC49" s="63"/>
      <c r="BD49" s="63"/>
      <c r="BE49" s="63"/>
      <c r="BF49" s="63"/>
      <c r="BG49" s="63"/>
      <c r="BH49" s="63"/>
      <c r="BI49" s="63"/>
      <c r="BJ49" s="63"/>
      <c r="BK49" s="63"/>
      <c r="BL49" s="63"/>
      <c r="BM49" s="63"/>
      <c r="BN49" s="63"/>
      <c r="BO49" s="63"/>
      <c r="BP49" s="63"/>
      <c r="BQ49" s="63"/>
      <c r="BR49" s="63"/>
      <c r="BS49" s="63"/>
      <c r="BT49" s="63"/>
      <c r="BU49" s="63"/>
      <c r="BV49" s="63"/>
      <c r="BW49" s="63"/>
      <c r="BX49" s="63"/>
      <c r="BY49" s="63"/>
      <c r="BZ49" s="63"/>
      <c r="CA49" s="63"/>
      <c r="CB49" s="63"/>
      <c r="CC49" s="63"/>
      <c r="CD49" s="63"/>
      <c r="CE49" s="63"/>
      <c r="CF49" s="63"/>
      <c r="CG49" s="63"/>
      <c r="CH49" s="63"/>
      <c r="CI49" s="63"/>
      <c r="CJ49" s="63"/>
      <c r="CK49" s="63"/>
      <c r="CL49" s="63"/>
      <c r="CM49" s="63"/>
      <c r="CN49" s="63"/>
      <c r="CO49" s="63"/>
      <c r="CP49" s="63"/>
      <c r="CQ49" s="63"/>
      <c r="CR49" s="63"/>
      <c r="CS49" s="63"/>
      <c r="CT49" s="63"/>
      <c r="CU49" s="63"/>
      <c r="CV49" s="63"/>
      <c r="CW49" s="63"/>
      <c r="CX49" s="63"/>
      <c r="CY49" s="63"/>
      <c r="CZ49" s="63"/>
      <c r="DA49" s="63"/>
      <c r="DB49" s="63"/>
      <c r="DC49" s="63"/>
      <c r="DD49" s="63"/>
      <c r="DE49" s="63"/>
      <c r="DF49" s="63"/>
      <c r="DG49" s="63"/>
      <c r="DH49" s="63"/>
      <c r="DI49" s="63"/>
      <c r="DJ49" s="63"/>
      <c r="DK49" s="63"/>
      <c r="DL49" s="63"/>
      <c r="DM49" s="63"/>
      <c r="DN49" s="63"/>
      <c r="DO49" s="63"/>
      <c r="DP49" s="63"/>
      <c r="DQ49" s="63"/>
      <c r="DR49" s="63"/>
      <c r="DS49" s="63"/>
      <c r="DT49" s="63"/>
      <c r="DU49" s="63"/>
      <c r="DV49" s="63"/>
      <c r="DW49" s="63"/>
      <c r="DX49" s="63"/>
      <c r="DY49" s="63"/>
      <c r="DZ49" s="63"/>
      <c r="EA49" s="63"/>
      <c r="EB49" s="63"/>
      <c r="EC49" s="63"/>
      <c r="ED49" s="63"/>
      <c r="EE49" s="63"/>
      <c r="EF49" s="63"/>
      <c r="EG49" s="63"/>
      <c r="EH49" s="63"/>
      <c r="EI49" s="63"/>
      <c r="EJ49" s="63"/>
      <c r="EK49" s="63"/>
      <c r="EL49" s="63"/>
      <c r="EM49" s="63"/>
      <c r="EN49" s="63"/>
      <c r="EO49" s="63"/>
      <c r="EP49" s="63"/>
      <c r="EQ49" s="63"/>
      <c r="ER49" s="63"/>
      <c r="ES49" s="63"/>
      <c r="ET49" s="63"/>
      <c r="EU49" s="63"/>
      <c r="EV49" s="63"/>
      <c r="EW49" s="63"/>
      <c r="EX49" s="63"/>
      <c r="EY49" s="63"/>
      <c r="EZ49" s="63"/>
      <c r="FA49" s="63"/>
      <c r="FB49" s="63"/>
      <c r="FC49" s="63"/>
      <c r="FD49" s="63"/>
      <c r="FE49" s="63"/>
      <c r="FF49" s="63"/>
      <c r="FG49" s="63"/>
      <c r="FH49" s="63"/>
      <c r="FI49" s="63"/>
      <c r="FJ49" s="63"/>
      <c r="FK49" s="63"/>
      <c r="FL49" s="63"/>
      <c r="FM49" s="63"/>
      <c r="FN49" s="63"/>
      <c r="FO49" s="63"/>
      <c r="FP49" s="63"/>
      <c r="FQ49" s="63"/>
      <c r="FR49" s="63"/>
      <c r="FS49" s="63"/>
      <c r="FT49" s="63"/>
      <c r="FU49" s="63"/>
      <c r="FV49" s="63"/>
      <c r="FW49" s="63"/>
      <c r="FX49" s="63"/>
      <c r="FY49" s="63"/>
      <c r="FZ49" s="63"/>
      <c r="GA49" s="63"/>
      <c r="GB49" s="63"/>
      <c r="GC49" s="63"/>
      <c r="GD49" s="63"/>
      <c r="GE49" s="63"/>
      <c r="GF49" s="63"/>
      <c r="GG49" s="63"/>
      <c r="GH49" s="63"/>
      <c r="GI49" s="63"/>
      <c r="GJ49" s="63"/>
      <c r="GK49" s="63"/>
      <c r="GL49" s="63"/>
      <c r="GM49" s="63"/>
      <c r="GN49" s="63"/>
      <c r="GO49" s="63"/>
      <c r="GP49" s="63"/>
      <c r="GQ49" s="63"/>
      <c r="GR49" s="63"/>
      <c r="GS49" s="63"/>
      <c r="GT49" s="63"/>
      <c r="GU49" s="63"/>
      <c r="GV49" s="63"/>
      <c r="GW49" s="63"/>
      <c r="GX49" s="63"/>
      <c r="GY49" s="63"/>
      <c r="GZ49" s="63"/>
      <c r="HA49" s="63"/>
      <c r="HB49" s="63"/>
      <c r="HC49" s="63"/>
      <c r="HD49" s="63"/>
      <c r="HE49" s="63"/>
      <c r="HF49" s="63"/>
      <c r="HG49" s="63"/>
      <c r="HH49" s="63"/>
      <c r="HI49" s="63"/>
      <c r="HJ49" s="63"/>
      <c r="HK49" s="63"/>
      <c r="HL49" s="63"/>
      <c r="HM49" s="63"/>
      <c r="HN49" s="63"/>
      <c r="HO49" s="63"/>
      <c r="HP49" s="63"/>
      <c r="HQ49" s="63"/>
      <c r="HR49" s="63"/>
      <c r="HS49" s="63"/>
      <c r="HT49" s="63"/>
      <c r="HU49" s="63"/>
      <c r="HV49" s="63"/>
      <c r="HW49" s="63"/>
      <c r="HX49" s="63"/>
      <c r="HY49" s="63"/>
      <c r="HZ49" s="63"/>
    </row>
    <row r="50" spans="5:234">
      <c r="E50" s="2" t="s">
        <v>5085</v>
      </c>
      <c r="F50" s="2" t="s">
        <v>27</v>
      </c>
      <c r="G50" s="46">
        <v>0.97736534429999999</v>
      </c>
      <c r="H50" s="10"/>
      <c r="I50" s="10"/>
      <c r="J50" s="10"/>
      <c r="K50" s="10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63"/>
      <c r="AF50" s="63"/>
      <c r="AG50" s="63"/>
      <c r="AH50" s="63"/>
      <c r="AI50" s="63"/>
      <c r="AJ50" s="63"/>
      <c r="AK50" s="63"/>
      <c r="AL50" s="63"/>
      <c r="AM50" s="63"/>
      <c r="AN50" s="63"/>
      <c r="AO50" s="63"/>
      <c r="AP50" s="63"/>
      <c r="AQ50" s="63"/>
      <c r="AR50" s="63"/>
      <c r="AS50" s="63"/>
      <c r="AT50" s="63"/>
      <c r="AU50" s="63"/>
      <c r="AV50" s="63"/>
      <c r="AW50" s="63"/>
      <c r="AX50" s="63"/>
      <c r="AY50" s="63"/>
      <c r="AZ50" s="63"/>
      <c r="BA50" s="63"/>
      <c r="BB50" s="63"/>
      <c r="BC50" s="63"/>
      <c r="BD50" s="63"/>
      <c r="BE50" s="63"/>
      <c r="BF50" s="63"/>
      <c r="BG50" s="63"/>
      <c r="BH50" s="63"/>
      <c r="BI50" s="63"/>
      <c r="BJ50" s="63"/>
      <c r="BK50" s="63"/>
      <c r="BL50" s="63"/>
      <c r="BM50" s="63"/>
      <c r="BN50" s="63"/>
      <c r="BO50" s="63"/>
      <c r="BP50" s="63"/>
      <c r="BQ50" s="63"/>
      <c r="BR50" s="63"/>
      <c r="BS50" s="63"/>
      <c r="BT50" s="63"/>
      <c r="BU50" s="63"/>
      <c r="BV50" s="63"/>
      <c r="BW50" s="63"/>
      <c r="BX50" s="63"/>
      <c r="BY50" s="63"/>
      <c r="BZ50" s="63"/>
      <c r="CA50" s="63"/>
      <c r="CB50" s="63"/>
      <c r="CC50" s="63"/>
      <c r="CD50" s="63"/>
      <c r="CE50" s="63"/>
      <c r="CF50" s="63"/>
      <c r="CG50" s="63"/>
      <c r="CH50" s="63"/>
      <c r="CI50" s="63"/>
      <c r="CJ50" s="63"/>
      <c r="CK50" s="63"/>
      <c r="CL50" s="63"/>
      <c r="CM50" s="63"/>
      <c r="CN50" s="63"/>
      <c r="CO50" s="63"/>
      <c r="CP50" s="63"/>
      <c r="CQ50" s="63"/>
      <c r="CR50" s="63"/>
      <c r="CS50" s="63"/>
      <c r="CT50" s="63"/>
      <c r="CU50" s="63"/>
      <c r="CV50" s="63"/>
      <c r="CW50" s="63"/>
      <c r="CX50" s="63"/>
      <c r="CY50" s="63"/>
      <c r="CZ50" s="63"/>
      <c r="DA50" s="63"/>
      <c r="DB50" s="63"/>
      <c r="DC50" s="63"/>
      <c r="DD50" s="63"/>
      <c r="DE50" s="63"/>
      <c r="DF50" s="63"/>
      <c r="DG50" s="63"/>
      <c r="DH50" s="63"/>
      <c r="DI50" s="63"/>
      <c r="DJ50" s="63"/>
      <c r="DK50" s="63"/>
      <c r="DL50" s="63"/>
      <c r="DM50" s="63"/>
      <c r="DN50" s="63"/>
      <c r="DO50" s="63"/>
      <c r="DP50" s="63"/>
      <c r="DQ50" s="63"/>
      <c r="DR50" s="63"/>
      <c r="DS50" s="63"/>
      <c r="DT50" s="63"/>
      <c r="DU50" s="63"/>
      <c r="DV50" s="63"/>
      <c r="DW50" s="63"/>
      <c r="DX50" s="63"/>
      <c r="DY50" s="63"/>
      <c r="DZ50" s="63"/>
      <c r="EA50" s="63"/>
      <c r="EB50" s="63"/>
      <c r="EC50" s="63"/>
      <c r="ED50" s="63"/>
      <c r="EE50" s="63"/>
      <c r="EF50" s="63"/>
      <c r="EG50" s="63"/>
      <c r="EH50" s="63"/>
      <c r="EI50" s="63"/>
      <c r="EJ50" s="63"/>
      <c r="EK50" s="63"/>
      <c r="EL50" s="63"/>
      <c r="EM50" s="63"/>
      <c r="EN50" s="63"/>
      <c r="EO50" s="63"/>
      <c r="EP50" s="63"/>
      <c r="EQ50" s="63"/>
      <c r="ER50" s="63"/>
      <c r="ES50" s="63"/>
      <c r="ET50" s="63"/>
      <c r="EU50" s="63"/>
      <c r="EV50" s="63"/>
      <c r="EW50" s="63"/>
      <c r="EX50" s="63"/>
      <c r="EY50" s="63"/>
      <c r="EZ50" s="63"/>
      <c r="FA50" s="63"/>
      <c r="FB50" s="63"/>
      <c r="FC50" s="63"/>
      <c r="FD50" s="63"/>
      <c r="FE50" s="63"/>
      <c r="FF50" s="63"/>
      <c r="FG50" s="63"/>
      <c r="FH50" s="63"/>
      <c r="FI50" s="63"/>
      <c r="FJ50" s="63"/>
      <c r="FK50" s="63"/>
      <c r="FL50" s="63"/>
      <c r="FM50" s="63"/>
      <c r="FN50" s="63"/>
      <c r="FO50" s="63"/>
      <c r="FP50" s="63"/>
      <c r="FQ50" s="63"/>
      <c r="FR50" s="63"/>
      <c r="FS50" s="63"/>
      <c r="FT50" s="63"/>
      <c r="FU50" s="63"/>
      <c r="FV50" s="63"/>
      <c r="FW50" s="63"/>
      <c r="FX50" s="63"/>
      <c r="FY50" s="63"/>
      <c r="FZ50" s="63"/>
      <c r="GA50" s="63"/>
      <c r="GB50" s="63"/>
      <c r="GC50" s="63"/>
      <c r="GD50" s="63"/>
      <c r="GE50" s="63"/>
      <c r="GF50" s="63"/>
      <c r="GG50" s="63"/>
      <c r="GH50" s="63"/>
      <c r="GI50" s="63"/>
      <c r="GJ50" s="63"/>
      <c r="GK50" s="63"/>
      <c r="GL50" s="63"/>
      <c r="GM50" s="63"/>
      <c r="GN50" s="63"/>
      <c r="GO50" s="63"/>
      <c r="GP50" s="63"/>
      <c r="GQ50" s="63"/>
      <c r="GR50" s="63"/>
      <c r="GS50" s="63"/>
      <c r="GT50" s="63"/>
      <c r="GU50" s="63"/>
      <c r="GV50" s="63"/>
      <c r="GW50" s="63"/>
      <c r="GX50" s="63"/>
      <c r="GY50" s="63"/>
      <c r="GZ50" s="63"/>
      <c r="HA50" s="63"/>
      <c r="HB50" s="63"/>
      <c r="HC50" s="63"/>
      <c r="HD50" s="63"/>
      <c r="HE50" s="63"/>
      <c r="HF50" s="63"/>
      <c r="HG50" s="63"/>
      <c r="HH50" s="63"/>
      <c r="HI50" s="63"/>
      <c r="HJ50" s="63"/>
      <c r="HK50" s="63"/>
      <c r="HL50" s="63"/>
      <c r="HM50" s="63"/>
      <c r="HN50" s="63"/>
      <c r="HO50" s="63"/>
      <c r="HP50" s="63"/>
      <c r="HQ50" s="63"/>
      <c r="HR50" s="63"/>
      <c r="HS50" s="63"/>
      <c r="HT50" s="63"/>
      <c r="HU50" s="63"/>
      <c r="HV50" s="63"/>
      <c r="HW50" s="63"/>
      <c r="HX50" s="63"/>
      <c r="HY50" s="63"/>
      <c r="HZ50" s="63"/>
    </row>
    <row r="51" spans="5:234">
      <c r="E51" s="2" t="s">
        <v>4009</v>
      </c>
      <c r="F51" s="2" t="s">
        <v>554</v>
      </c>
      <c r="G51" s="46">
        <v>0.97715307940000007</v>
      </c>
      <c r="H51" s="10"/>
      <c r="I51" s="10"/>
      <c r="J51" s="10"/>
      <c r="K51" s="10"/>
      <c r="L51" s="63"/>
      <c r="M51" s="63"/>
      <c r="N51" s="63"/>
      <c r="O51" s="63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3"/>
      <c r="AL51" s="63"/>
      <c r="AM51" s="63"/>
      <c r="AN51" s="63"/>
      <c r="AO51" s="63"/>
      <c r="AP51" s="63"/>
      <c r="AQ51" s="63"/>
      <c r="AR51" s="63"/>
      <c r="AS51" s="63"/>
      <c r="AT51" s="63"/>
      <c r="AU51" s="63"/>
      <c r="AV51" s="63"/>
      <c r="AW51" s="63"/>
      <c r="AX51" s="63"/>
      <c r="AY51" s="63"/>
      <c r="AZ51" s="63"/>
      <c r="BA51" s="63"/>
      <c r="BB51" s="63"/>
      <c r="BC51" s="63"/>
      <c r="BD51" s="63"/>
      <c r="BE51" s="63"/>
      <c r="BF51" s="63"/>
      <c r="BG51" s="63"/>
      <c r="BH51" s="63"/>
      <c r="BI51" s="63"/>
      <c r="BJ51" s="63"/>
      <c r="BK51" s="63"/>
      <c r="BL51" s="63"/>
      <c r="BM51" s="63"/>
      <c r="BN51" s="63"/>
      <c r="BO51" s="63"/>
      <c r="BP51" s="63"/>
      <c r="BQ51" s="63"/>
      <c r="BR51" s="63"/>
      <c r="BS51" s="63"/>
      <c r="BT51" s="63"/>
      <c r="BU51" s="63"/>
      <c r="BV51" s="63"/>
      <c r="BW51" s="63"/>
      <c r="BX51" s="63"/>
      <c r="BY51" s="63"/>
      <c r="BZ51" s="63"/>
      <c r="CA51" s="63"/>
      <c r="CB51" s="63"/>
      <c r="CC51" s="63"/>
      <c r="CD51" s="63"/>
      <c r="CE51" s="63"/>
      <c r="CF51" s="63"/>
      <c r="CG51" s="63"/>
      <c r="CH51" s="63"/>
      <c r="CI51" s="63"/>
      <c r="CJ51" s="63"/>
      <c r="CK51" s="63"/>
      <c r="CL51" s="63"/>
      <c r="CM51" s="63"/>
      <c r="CN51" s="63"/>
      <c r="CO51" s="63"/>
      <c r="CP51" s="63"/>
      <c r="CQ51" s="63"/>
      <c r="CR51" s="63"/>
      <c r="CS51" s="63"/>
      <c r="CT51" s="63"/>
      <c r="CU51" s="63"/>
      <c r="CV51" s="63"/>
      <c r="CW51" s="63"/>
      <c r="CX51" s="63"/>
      <c r="CY51" s="63"/>
      <c r="CZ51" s="63"/>
      <c r="DA51" s="63"/>
      <c r="DB51" s="63"/>
      <c r="DC51" s="63"/>
      <c r="DD51" s="63"/>
      <c r="DE51" s="63"/>
      <c r="DF51" s="63"/>
      <c r="DG51" s="63"/>
      <c r="DH51" s="63"/>
      <c r="DI51" s="63"/>
      <c r="DJ51" s="63"/>
      <c r="DK51" s="63"/>
      <c r="DL51" s="63"/>
      <c r="DM51" s="63"/>
      <c r="DN51" s="63"/>
      <c r="DO51" s="63"/>
      <c r="DP51" s="63"/>
      <c r="DQ51" s="63"/>
      <c r="DR51" s="63"/>
      <c r="DS51" s="63"/>
      <c r="DT51" s="63"/>
      <c r="DU51" s="63"/>
      <c r="DV51" s="63"/>
      <c r="DW51" s="63"/>
      <c r="DX51" s="63"/>
      <c r="DY51" s="63"/>
      <c r="DZ51" s="63"/>
      <c r="EA51" s="63"/>
      <c r="EB51" s="63"/>
      <c r="EC51" s="63"/>
      <c r="ED51" s="63"/>
      <c r="EE51" s="63"/>
      <c r="EF51" s="63"/>
      <c r="EG51" s="63"/>
      <c r="EH51" s="63"/>
      <c r="EI51" s="63"/>
      <c r="EJ51" s="63"/>
      <c r="EK51" s="63"/>
      <c r="EL51" s="63"/>
      <c r="EM51" s="63"/>
      <c r="EN51" s="63"/>
      <c r="EO51" s="63"/>
      <c r="EP51" s="63"/>
      <c r="EQ51" s="63"/>
      <c r="ER51" s="63"/>
      <c r="ES51" s="63"/>
      <c r="ET51" s="63"/>
      <c r="EU51" s="63"/>
      <c r="EV51" s="63"/>
      <c r="EW51" s="63"/>
      <c r="EX51" s="63"/>
      <c r="EY51" s="63"/>
      <c r="EZ51" s="63"/>
      <c r="FA51" s="63"/>
      <c r="FB51" s="63"/>
      <c r="FC51" s="63"/>
      <c r="FD51" s="63"/>
      <c r="FE51" s="63"/>
      <c r="FF51" s="63"/>
      <c r="FG51" s="63"/>
      <c r="FH51" s="63"/>
      <c r="FI51" s="63"/>
      <c r="FJ51" s="63"/>
      <c r="FK51" s="63"/>
      <c r="FL51" s="63"/>
      <c r="FM51" s="63"/>
      <c r="FN51" s="63"/>
      <c r="FO51" s="63"/>
      <c r="FP51" s="63"/>
      <c r="FQ51" s="63"/>
      <c r="FR51" s="63"/>
      <c r="FS51" s="63"/>
      <c r="FT51" s="63"/>
      <c r="FU51" s="63"/>
      <c r="FV51" s="63"/>
      <c r="FW51" s="63"/>
      <c r="FX51" s="63"/>
      <c r="FY51" s="63"/>
      <c r="FZ51" s="63"/>
      <c r="GA51" s="63"/>
      <c r="GB51" s="63"/>
      <c r="GC51" s="63"/>
      <c r="GD51" s="63"/>
      <c r="GE51" s="63"/>
      <c r="GF51" s="63"/>
      <c r="GG51" s="63"/>
      <c r="GH51" s="63"/>
      <c r="GI51" s="63"/>
      <c r="GJ51" s="63"/>
      <c r="GK51" s="63"/>
      <c r="GL51" s="63"/>
      <c r="GM51" s="63"/>
      <c r="GN51" s="63"/>
      <c r="GO51" s="63"/>
      <c r="GP51" s="63"/>
      <c r="GQ51" s="63"/>
      <c r="GR51" s="63"/>
      <c r="GS51" s="63"/>
      <c r="GT51" s="63"/>
      <c r="GU51" s="63"/>
      <c r="GV51" s="63"/>
      <c r="GW51" s="63"/>
      <c r="GX51" s="63"/>
      <c r="GY51" s="63"/>
      <c r="GZ51" s="63"/>
      <c r="HA51" s="63"/>
      <c r="HB51" s="63"/>
      <c r="HC51" s="63"/>
      <c r="HD51" s="63"/>
      <c r="HE51" s="63"/>
      <c r="HF51" s="63"/>
      <c r="HG51" s="63"/>
      <c r="HH51" s="63"/>
      <c r="HI51" s="63"/>
      <c r="HJ51" s="63"/>
      <c r="HK51" s="63"/>
      <c r="HL51" s="63"/>
      <c r="HM51" s="63"/>
      <c r="HN51" s="63"/>
      <c r="HO51" s="63"/>
      <c r="HP51" s="63"/>
      <c r="HQ51" s="63"/>
      <c r="HR51" s="63"/>
      <c r="HS51" s="63"/>
      <c r="HT51" s="63"/>
      <c r="HU51" s="63"/>
      <c r="HV51" s="63"/>
      <c r="HW51" s="63"/>
      <c r="HX51" s="63"/>
      <c r="HY51" s="63"/>
      <c r="HZ51" s="63"/>
    </row>
    <row r="52" spans="5:234">
      <c r="E52" s="2" t="s">
        <v>5351</v>
      </c>
      <c r="F52" s="2" t="s">
        <v>211</v>
      </c>
      <c r="G52" s="46">
        <v>0.97705811750000005</v>
      </c>
      <c r="H52" s="10"/>
      <c r="I52" s="10"/>
      <c r="J52" s="10"/>
      <c r="K52" s="10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  <c r="AN52" s="63"/>
      <c r="AO52" s="63"/>
      <c r="AP52" s="63"/>
      <c r="AQ52" s="63"/>
      <c r="AR52" s="63"/>
      <c r="AS52" s="63"/>
      <c r="AT52" s="63"/>
      <c r="AU52" s="63"/>
      <c r="AV52" s="63"/>
      <c r="AW52" s="63"/>
      <c r="AX52" s="63"/>
      <c r="AY52" s="63"/>
      <c r="AZ52" s="63"/>
      <c r="BA52" s="63"/>
      <c r="BB52" s="63"/>
      <c r="BC52" s="63"/>
      <c r="BD52" s="63"/>
      <c r="BE52" s="63"/>
      <c r="BF52" s="63"/>
      <c r="BG52" s="63"/>
      <c r="BH52" s="63"/>
      <c r="BI52" s="63"/>
      <c r="BJ52" s="63"/>
      <c r="BK52" s="63"/>
      <c r="BL52" s="63"/>
      <c r="BM52" s="63"/>
      <c r="BN52" s="63"/>
      <c r="BO52" s="63"/>
      <c r="BP52" s="63"/>
      <c r="BQ52" s="63"/>
      <c r="BR52" s="63"/>
      <c r="BS52" s="63"/>
      <c r="BT52" s="63"/>
      <c r="BU52" s="63"/>
      <c r="BV52" s="63"/>
      <c r="BW52" s="63"/>
      <c r="BX52" s="63"/>
      <c r="BY52" s="63"/>
      <c r="BZ52" s="63"/>
      <c r="CA52" s="63"/>
      <c r="CB52" s="63"/>
      <c r="CC52" s="63"/>
      <c r="CD52" s="63"/>
      <c r="CE52" s="63"/>
      <c r="CF52" s="63"/>
      <c r="CG52" s="63"/>
      <c r="CH52" s="63"/>
      <c r="CI52" s="63"/>
      <c r="CJ52" s="63"/>
      <c r="CK52" s="63"/>
      <c r="CL52" s="63"/>
      <c r="CM52" s="63"/>
      <c r="CN52" s="63"/>
      <c r="CO52" s="63"/>
      <c r="CP52" s="63"/>
      <c r="CQ52" s="63"/>
      <c r="CR52" s="63"/>
      <c r="CS52" s="63"/>
      <c r="CT52" s="63"/>
      <c r="CU52" s="63"/>
      <c r="CV52" s="63"/>
      <c r="CW52" s="63"/>
      <c r="CX52" s="63"/>
      <c r="CY52" s="63"/>
      <c r="CZ52" s="63"/>
      <c r="DA52" s="63"/>
      <c r="DB52" s="63"/>
      <c r="DC52" s="63"/>
      <c r="DD52" s="63"/>
      <c r="DE52" s="63"/>
      <c r="DF52" s="63"/>
      <c r="DG52" s="63"/>
      <c r="DH52" s="63"/>
      <c r="DI52" s="63"/>
      <c r="DJ52" s="63"/>
      <c r="DK52" s="63"/>
      <c r="DL52" s="63"/>
      <c r="DM52" s="63"/>
      <c r="DN52" s="63"/>
      <c r="DO52" s="63"/>
      <c r="DP52" s="63"/>
      <c r="DQ52" s="63"/>
      <c r="DR52" s="63"/>
      <c r="DS52" s="63"/>
      <c r="DT52" s="63"/>
      <c r="DU52" s="63"/>
      <c r="DV52" s="63"/>
      <c r="DW52" s="63"/>
      <c r="DX52" s="63"/>
      <c r="DY52" s="63"/>
      <c r="DZ52" s="63"/>
      <c r="EA52" s="63"/>
      <c r="EB52" s="63"/>
      <c r="EC52" s="63"/>
      <c r="ED52" s="63"/>
      <c r="EE52" s="63"/>
      <c r="EF52" s="63"/>
      <c r="EG52" s="63"/>
      <c r="EH52" s="63"/>
      <c r="EI52" s="63"/>
      <c r="EJ52" s="63"/>
      <c r="EK52" s="63"/>
      <c r="EL52" s="63"/>
      <c r="EM52" s="63"/>
      <c r="EN52" s="63"/>
      <c r="EO52" s="63"/>
      <c r="EP52" s="63"/>
      <c r="EQ52" s="63"/>
      <c r="ER52" s="63"/>
      <c r="ES52" s="63"/>
      <c r="ET52" s="63"/>
      <c r="EU52" s="63"/>
      <c r="EV52" s="63"/>
      <c r="EW52" s="63"/>
      <c r="EX52" s="63"/>
      <c r="EY52" s="63"/>
      <c r="EZ52" s="63"/>
      <c r="FA52" s="63"/>
      <c r="FB52" s="63"/>
      <c r="FC52" s="63"/>
      <c r="FD52" s="63"/>
      <c r="FE52" s="63"/>
      <c r="FF52" s="63"/>
      <c r="FG52" s="63"/>
      <c r="FH52" s="63"/>
      <c r="FI52" s="63"/>
      <c r="FJ52" s="63"/>
      <c r="FK52" s="63"/>
      <c r="FL52" s="63"/>
      <c r="FM52" s="63"/>
      <c r="FN52" s="63"/>
      <c r="FO52" s="63"/>
      <c r="FP52" s="63"/>
      <c r="FQ52" s="63"/>
      <c r="FR52" s="63"/>
      <c r="FS52" s="63"/>
      <c r="FT52" s="63"/>
      <c r="FU52" s="63"/>
      <c r="FV52" s="63"/>
      <c r="FW52" s="63"/>
      <c r="FX52" s="63"/>
      <c r="FY52" s="63"/>
      <c r="FZ52" s="63"/>
      <c r="GA52" s="63"/>
      <c r="GB52" s="63"/>
      <c r="GC52" s="63"/>
      <c r="GD52" s="63"/>
      <c r="GE52" s="63"/>
      <c r="GF52" s="63"/>
      <c r="GG52" s="63"/>
      <c r="GH52" s="63"/>
      <c r="GI52" s="63"/>
      <c r="GJ52" s="63"/>
      <c r="GK52" s="63"/>
      <c r="GL52" s="63"/>
      <c r="GM52" s="63"/>
      <c r="GN52" s="63"/>
      <c r="GO52" s="63"/>
      <c r="GP52" s="63"/>
      <c r="GQ52" s="63"/>
      <c r="GR52" s="63"/>
      <c r="GS52" s="63"/>
      <c r="GT52" s="63"/>
      <c r="GU52" s="63"/>
      <c r="GV52" s="63"/>
      <c r="GW52" s="63"/>
      <c r="GX52" s="63"/>
      <c r="GY52" s="63"/>
      <c r="GZ52" s="63"/>
      <c r="HA52" s="63"/>
      <c r="HB52" s="63"/>
      <c r="HC52" s="63"/>
      <c r="HD52" s="63"/>
      <c r="HE52" s="63"/>
      <c r="HF52" s="63"/>
      <c r="HG52" s="63"/>
      <c r="HH52" s="63"/>
      <c r="HI52" s="63"/>
      <c r="HJ52" s="63"/>
      <c r="HK52" s="63"/>
      <c r="HL52" s="63"/>
      <c r="HM52" s="63"/>
      <c r="HN52" s="63"/>
      <c r="HO52" s="63"/>
      <c r="HP52" s="63"/>
      <c r="HQ52" s="63"/>
      <c r="HR52" s="63"/>
      <c r="HS52" s="63"/>
      <c r="HT52" s="63"/>
      <c r="HU52" s="63"/>
      <c r="HV52" s="63"/>
      <c r="HW52" s="63"/>
      <c r="HX52" s="63"/>
      <c r="HY52" s="63"/>
      <c r="HZ52" s="63"/>
    </row>
    <row r="53" spans="5:234">
      <c r="E53" s="2" t="s">
        <v>4006</v>
      </c>
      <c r="F53" s="2" t="s">
        <v>370</v>
      </c>
      <c r="G53" s="46">
        <v>0.97611479229999998</v>
      </c>
      <c r="H53" s="10"/>
      <c r="I53" s="10"/>
      <c r="J53" s="10"/>
      <c r="K53" s="10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  <c r="AN53" s="63"/>
      <c r="AO53" s="63"/>
      <c r="AP53" s="63"/>
      <c r="AQ53" s="63"/>
      <c r="AR53" s="63"/>
      <c r="AS53" s="63"/>
      <c r="AT53" s="63"/>
      <c r="AU53" s="63"/>
      <c r="AV53" s="63"/>
      <c r="AW53" s="63"/>
      <c r="AX53" s="63"/>
      <c r="AY53" s="63"/>
      <c r="AZ53" s="63"/>
      <c r="BA53" s="63"/>
      <c r="BB53" s="63"/>
      <c r="BC53" s="63"/>
      <c r="BD53" s="63"/>
      <c r="BE53" s="63"/>
      <c r="BF53" s="63"/>
      <c r="BG53" s="63"/>
      <c r="BH53" s="63"/>
      <c r="BI53" s="63"/>
      <c r="BJ53" s="63"/>
      <c r="BK53" s="63"/>
      <c r="BL53" s="63"/>
      <c r="BM53" s="63"/>
      <c r="BN53" s="63"/>
      <c r="BO53" s="63"/>
      <c r="BP53" s="63"/>
      <c r="BQ53" s="63"/>
      <c r="BR53" s="63"/>
      <c r="BS53" s="63"/>
      <c r="BT53" s="63"/>
      <c r="BU53" s="63"/>
      <c r="BV53" s="63"/>
      <c r="BW53" s="63"/>
      <c r="BX53" s="63"/>
      <c r="BY53" s="63"/>
      <c r="BZ53" s="63"/>
      <c r="CA53" s="63"/>
      <c r="CB53" s="63"/>
      <c r="CC53" s="63"/>
      <c r="CD53" s="63"/>
      <c r="CE53" s="63"/>
      <c r="CF53" s="63"/>
      <c r="CG53" s="63"/>
      <c r="CH53" s="63"/>
      <c r="CI53" s="63"/>
      <c r="CJ53" s="63"/>
      <c r="CK53" s="63"/>
      <c r="CL53" s="63"/>
      <c r="CM53" s="63"/>
      <c r="CN53" s="63"/>
      <c r="CO53" s="63"/>
      <c r="CP53" s="63"/>
      <c r="CQ53" s="63"/>
      <c r="CR53" s="63"/>
      <c r="CS53" s="63"/>
      <c r="CT53" s="63"/>
      <c r="CU53" s="63"/>
      <c r="CV53" s="63"/>
      <c r="CW53" s="63"/>
      <c r="CX53" s="63"/>
      <c r="CY53" s="63"/>
      <c r="CZ53" s="63"/>
      <c r="DA53" s="63"/>
      <c r="DB53" s="63"/>
      <c r="DC53" s="63"/>
      <c r="DD53" s="63"/>
      <c r="DE53" s="63"/>
      <c r="DF53" s="63"/>
      <c r="DG53" s="63"/>
      <c r="DH53" s="63"/>
      <c r="DI53" s="63"/>
      <c r="DJ53" s="63"/>
      <c r="DK53" s="63"/>
      <c r="DL53" s="63"/>
      <c r="DM53" s="63"/>
      <c r="DN53" s="63"/>
      <c r="DO53" s="63"/>
      <c r="DP53" s="63"/>
      <c r="DQ53" s="63"/>
      <c r="DR53" s="63"/>
      <c r="DS53" s="63"/>
      <c r="DT53" s="63"/>
      <c r="DU53" s="63"/>
      <c r="DV53" s="63"/>
      <c r="DW53" s="63"/>
      <c r="DX53" s="63"/>
      <c r="DY53" s="63"/>
      <c r="DZ53" s="63"/>
      <c r="EA53" s="63"/>
      <c r="EB53" s="63"/>
      <c r="EC53" s="63"/>
      <c r="ED53" s="63"/>
      <c r="EE53" s="63"/>
      <c r="EF53" s="63"/>
      <c r="EG53" s="63"/>
      <c r="EH53" s="63"/>
      <c r="EI53" s="63"/>
      <c r="EJ53" s="63"/>
      <c r="EK53" s="63"/>
      <c r="EL53" s="63"/>
      <c r="EM53" s="63"/>
      <c r="EN53" s="63"/>
      <c r="EO53" s="63"/>
      <c r="EP53" s="63"/>
      <c r="EQ53" s="63"/>
      <c r="ER53" s="63"/>
      <c r="ES53" s="63"/>
      <c r="ET53" s="63"/>
      <c r="EU53" s="63"/>
      <c r="EV53" s="63"/>
      <c r="EW53" s="63"/>
      <c r="EX53" s="63"/>
      <c r="EY53" s="63"/>
      <c r="EZ53" s="63"/>
      <c r="FA53" s="63"/>
      <c r="FB53" s="63"/>
      <c r="FC53" s="63"/>
      <c r="FD53" s="63"/>
      <c r="FE53" s="63"/>
      <c r="FF53" s="63"/>
      <c r="FG53" s="63"/>
      <c r="FH53" s="63"/>
      <c r="FI53" s="63"/>
      <c r="FJ53" s="63"/>
      <c r="FK53" s="63"/>
      <c r="FL53" s="63"/>
      <c r="FM53" s="63"/>
      <c r="FN53" s="63"/>
      <c r="FO53" s="63"/>
      <c r="FP53" s="63"/>
      <c r="FQ53" s="63"/>
      <c r="FR53" s="63"/>
      <c r="FS53" s="63"/>
      <c r="FT53" s="63"/>
      <c r="FU53" s="63"/>
      <c r="FV53" s="63"/>
      <c r="FW53" s="63"/>
      <c r="FX53" s="63"/>
      <c r="FY53" s="63"/>
      <c r="FZ53" s="63"/>
      <c r="GA53" s="63"/>
      <c r="GB53" s="63"/>
      <c r="GC53" s="63"/>
      <c r="GD53" s="63"/>
      <c r="GE53" s="63"/>
      <c r="GF53" s="63"/>
      <c r="GG53" s="63"/>
      <c r="GH53" s="63"/>
      <c r="GI53" s="63"/>
      <c r="GJ53" s="63"/>
      <c r="GK53" s="63"/>
      <c r="GL53" s="63"/>
      <c r="GM53" s="63"/>
      <c r="GN53" s="63"/>
      <c r="GO53" s="63"/>
      <c r="GP53" s="63"/>
      <c r="GQ53" s="63"/>
      <c r="GR53" s="63"/>
      <c r="GS53" s="63"/>
      <c r="GT53" s="63"/>
      <c r="GU53" s="63"/>
      <c r="GV53" s="63"/>
      <c r="GW53" s="63"/>
      <c r="GX53" s="63"/>
      <c r="GY53" s="63"/>
      <c r="GZ53" s="63"/>
      <c r="HA53" s="63"/>
      <c r="HB53" s="63"/>
      <c r="HC53" s="63"/>
      <c r="HD53" s="63"/>
      <c r="HE53" s="63"/>
      <c r="HF53" s="63"/>
      <c r="HG53" s="63"/>
      <c r="HH53" s="63"/>
      <c r="HI53" s="63"/>
      <c r="HJ53" s="63"/>
      <c r="HK53" s="63"/>
      <c r="HL53" s="63"/>
      <c r="HM53" s="63"/>
      <c r="HN53" s="63"/>
      <c r="HO53" s="63"/>
      <c r="HP53" s="63"/>
      <c r="HQ53" s="63"/>
      <c r="HR53" s="63"/>
      <c r="HS53" s="63"/>
      <c r="HT53" s="63"/>
      <c r="HU53" s="63"/>
      <c r="HV53" s="63"/>
      <c r="HW53" s="63"/>
      <c r="HX53" s="63"/>
      <c r="HY53" s="63"/>
      <c r="HZ53" s="63"/>
    </row>
    <row r="54" spans="5:234">
      <c r="E54" s="2" t="s">
        <v>6412</v>
      </c>
      <c r="F54" s="2" t="s">
        <v>762</v>
      </c>
      <c r="G54" s="46">
        <v>0.97440063610000005</v>
      </c>
      <c r="H54" s="10"/>
      <c r="I54" s="10"/>
      <c r="J54" s="10"/>
      <c r="K54" s="10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  <c r="X54" s="63"/>
      <c r="Y54" s="63"/>
      <c r="Z54" s="63"/>
      <c r="AA54" s="63"/>
      <c r="AB54" s="63"/>
      <c r="AC54" s="63"/>
      <c r="AD54" s="63"/>
      <c r="AE54" s="63"/>
      <c r="AF54" s="63"/>
      <c r="AG54" s="63"/>
      <c r="AH54" s="63"/>
      <c r="AI54" s="63"/>
      <c r="AJ54" s="63"/>
      <c r="AK54" s="63"/>
      <c r="AL54" s="63"/>
      <c r="AM54" s="63"/>
      <c r="AN54" s="63"/>
      <c r="AO54" s="63"/>
      <c r="AP54" s="63"/>
      <c r="AQ54" s="63"/>
      <c r="AR54" s="63"/>
      <c r="AS54" s="63"/>
      <c r="AT54" s="63"/>
      <c r="AU54" s="63"/>
      <c r="AV54" s="63"/>
      <c r="AW54" s="63"/>
      <c r="AX54" s="63"/>
      <c r="AY54" s="63"/>
      <c r="AZ54" s="63"/>
      <c r="BA54" s="63"/>
      <c r="BB54" s="63"/>
      <c r="BC54" s="63"/>
      <c r="BD54" s="63"/>
      <c r="BE54" s="63"/>
      <c r="BF54" s="63"/>
      <c r="BG54" s="63"/>
      <c r="BH54" s="63"/>
      <c r="BI54" s="63"/>
      <c r="BJ54" s="63"/>
      <c r="BK54" s="63"/>
      <c r="BL54" s="63"/>
      <c r="BM54" s="63"/>
      <c r="BN54" s="63"/>
      <c r="BO54" s="63"/>
      <c r="BP54" s="63"/>
      <c r="BQ54" s="63"/>
      <c r="BR54" s="63"/>
      <c r="BS54" s="63"/>
      <c r="BT54" s="63"/>
      <c r="BU54" s="63"/>
      <c r="BV54" s="63"/>
      <c r="BW54" s="63"/>
      <c r="BX54" s="63"/>
      <c r="BY54" s="63"/>
      <c r="BZ54" s="63"/>
      <c r="CA54" s="63"/>
      <c r="CB54" s="63"/>
      <c r="CC54" s="63"/>
      <c r="CD54" s="63"/>
      <c r="CE54" s="63"/>
      <c r="CF54" s="63"/>
      <c r="CG54" s="63"/>
      <c r="CH54" s="63"/>
      <c r="CI54" s="63"/>
      <c r="CJ54" s="63"/>
      <c r="CK54" s="63"/>
      <c r="CL54" s="63"/>
      <c r="CM54" s="63"/>
      <c r="CN54" s="63"/>
      <c r="CO54" s="63"/>
      <c r="CP54" s="63"/>
      <c r="CQ54" s="63"/>
      <c r="CR54" s="63"/>
      <c r="CS54" s="63"/>
      <c r="CT54" s="63"/>
      <c r="CU54" s="63"/>
      <c r="CV54" s="63"/>
      <c r="CW54" s="63"/>
      <c r="CX54" s="63"/>
      <c r="CY54" s="63"/>
      <c r="CZ54" s="63"/>
      <c r="DA54" s="63"/>
      <c r="DB54" s="63"/>
      <c r="DC54" s="63"/>
      <c r="DD54" s="63"/>
      <c r="DE54" s="63"/>
      <c r="DF54" s="63"/>
      <c r="DG54" s="63"/>
      <c r="DH54" s="63"/>
      <c r="DI54" s="63"/>
      <c r="DJ54" s="63"/>
      <c r="DK54" s="63"/>
      <c r="DL54" s="63"/>
      <c r="DM54" s="63"/>
      <c r="DN54" s="63"/>
      <c r="DO54" s="63"/>
      <c r="DP54" s="63"/>
      <c r="DQ54" s="63"/>
      <c r="DR54" s="63"/>
      <c r="DS54" s="63"/>
      <c r="DT54" s="63"/>
      <c r="DU54" s="63"/>
      <c r="DV54" s="63"/>
      <c r="DW54" s="63"/>
      <c r="DX54" s="63"/>
      <c r="DY54" s="63"/>
      <c r="DZ54" s="63"/>
      <c r="EA54" s="63"/>
      <c r="EB54" s="63"/>
      <c r="EC54" s="63"/>
      <c r="ED54" s="63"/>
      <c r="EE54" s="63"/>
      <c r="EF54" s="63"/>
      <c r="EG54" s="63"/>
      <c r="EH54" s="63"/>
      <c r="EI54" s="63"/>
      <c r="EJ54" s="63"/>
      <c r="EK54" s="63"/>
      <c r="EL54" s="63"/>
      <c r="EM54" s="63"/>
      <c r="EN54" s="63"/>
      <c r="EO54" s="63"/>
      <c r="EP54" s="63"/>
      <c r="EQ54" s="63"/>
      <c r="ER54" s="63"/>
      <c r="ES54" s="63"/>
      <c r="ET54" s="63"/>
      <c r="EU54" s="63"/>
      <c r="EV54" s="63"/>
      <c r="EW54" s="63"/>
      <c r="EX54" s="63"/>
      <c r="EY54" s="63"/>
      <c r="EZ54" s="63"/>
      <c r="FA54" s="63"/>
      <c r="FB54" s="63"/>
      <c r="FC54" s="63"/>
      <c r="FD54" s="63"/>
      <c r="FE54" s="63"/>
      <c r="FF54" s="63"/>
      <c r="FG54" s="63"/>
      <c r="FH54" s="63"/>
      <c r="FI54" s="63"/>
      <c r="FJ54" s="63"/>
      <c r="FK54" s="63"/>
      <c r="FL54" s="63"/>
      <c r="FM54" s="63"/>
      <c r="FN54" s="63"/>
      <c r="FO54" s="63"/>
      <c r="FP54" s="63"/>
      <c r="FQ54" s="63"/>
      <c r="FR54" s="63"/>
      <c r="FS54" s="63"/>
      <c r="FT54" s="63"/>
      <c r="FU54" s="63"/>
      <c r="FV54" s="63"/>
      <c r="FW54" s="63"/>
      <c r="FX54" s="63"/>
      <c r="FY54" s="63"/>
      <c r="FZ54" s="63"/>
      <c r="GA54" s="63"/>
      <c r="GB54" s="63"/>
      <c r="GC54" s="63"/>
      <c r="GD54" s="63"/>
      <c r="GE54" s="63"/>
      <c r="GF54" s="63"/>
      <c r="GG54" s="63"/>
      <c r="GH54" s="63"/>
      <c r="GI54" s="63"/>
      <c r="GJ54" s="63"/>
      <c r="GK54" s="63"/>
      <c r="GL54" s="63"/>
      <c r="GM54" s="63"/>
      <c r="GN54" s="63"/>
      <c r="GO54" s="63"/>
      <c r="GP54" s="63"/>
      <c r="GQ54" s="63"/>
      <c r="GR54" s="63"/>
      <c r="GS54" s="63"/>
      <c r="GT54" s="63"/>
      <c r="GU54" s="63"/>
      <c r="GV54" s="63"/>
      <c r="GW54" s="63"/>
      <c r="GX54" s="63"/>
      <c r="GY54" s="63"/>
      <c r="GZ54" s="63"/>
      <c r="HA54" s="63"/>
      <c r="HB54" s="63"/>
      <c r="HC54" s="63"/>
      <c r="HD54" s="63"/>
      <c r="HE54" s="63"/>
      <c r="HF54" s="63"/>
      <c r="HG54" s="63"/>
      <c r="HH54" s="63"/>
      <c r="HI54" s="63"/>
      <c r="HJ54" s="63"/>
      <c r="HK54" s="63"/>
      <c r="HL54" s="63"/>
      <c r="HM54" s="63"/>
      <c r="HN54" s="63"/>
      <c r="HO54" s="63"/>
      <c r="HP54" s="63"/>
      <c r="HQ54" s="63"/>
      <c r="HR54" s="63"/>
      <c r="HS54" s="63"/>
      <c r="HT54" s="63"/>
      <c r="HU54" s="63"/>
      <c r="HV54" s="63"/>
      <c r="HW54" s="63"/>
      <c r="HX54" s="63"/>
      <c r="HY54" s="63"/>
      <c r="HZ54" s="63"/>
    </row>
    <row r="55" spans="5:234">
      <c r="E55" s="2" t="s">
        <v>6409</v>
      </c>
      <c r="F55" s="2" t="s">
        <v>361</v>
      </c>
      <c r="G55" s="46">
        <v>0.97412542020000004</v>
      </c>
      <c r="H55" s="10"/>
      <c r="I55" s="10"/>
      <c r="J55" s="10"/>
      <c r="K55" s="10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  <c r="X55" s="63"/>
      <c r="Y55" s="63"/>
      <c r="Z55" s="63"/>
      <c r="AA55" s="63"/>
      <c r="AB55" s="63"/>
      <c r="AC55" s="63"/>
      <c r="AD55" s="63"/>
      <c r="AE55" s="63"/>
      <c r="AF55" s="63"/>
      <c r="AG55" s="63"/>
      <c r="AH55" s="63"/>
      <c r="AI55" s="63"/>
      <c r="AJ55" s="63"/>
      <c r="AK55" s="63"/>
      <c r="AL55" s="63"/>
      <c r="AM55" s="63"/>
      <c r="AN55" s="63"/>
      <c r="AO55" s="63"/>
      <c r="AP55" s="63"/>
      <c r="AQ55" s="63"/>
      <c r="AR55" s="63"/>
      <c r="AS55" s="63"/>
      <c r="AT55" s="63"/>
      <c r="AU55" s="63"/>
      <c r="AV55" s="63"/>
      <c r="AW55" s="63"/>
      <c r="AX55" s="63"/>
      <c r="AY55" s="63"/>
      <c r="AZ55" s="63"/>
      <c r="BA55" s="63"/>
      <c r="BB55" s="63"/>
      <c r="BC55" s="63"/>
      <c r="BD55" s="63"/>
      <c r="BE55" s="63"/>
      <c r="BF55" s="63"/>
      <c r="BG55" s="63"/>
      <c r="BH55" s="63"/>
      <c r="BI55" s="63"/>
      <c r="BJ55" s="63"/>
      <c r="BK55" s="63"/>
      <c r="BL55" s="63"/>
      <c r="BM55" s="63"/>
      <c r="BN55" s="63"/>
      <c r="BO55" s="63"/>
      <c r="BP55" s="63"/>
      <c r="BQ55" s="63"/>
      <c r="BR55" s="63"/>
      <c r="BS55" s="63"/>
      <c r="BT55" s="63"/>
      <c r="BU55" s="63"/>
      <c r="BV55" s="63"/>
      <c r="BW55" s="63"/>
      <c r="BX55" s="63"/>
      <c r="BY55" s="63"/>
      <c r="BZ55" s="63"/>
      <c r="CA55" s="63"/>
      <c r="CB55" s="63"/>
      <c r="CC55" s="63"/>
      <c r="CD55" s="63"/>
      <c r="CE55" s="63"/>
      <c r="CF55" s="63"/>
      <c r="CG55" s="63"/>
      <c r="CH55" s="63"/>
      <c r="CI55" s="63"/>
      <c r="CJ55" s="63"/>
      <c r="CK55" s="63"/>
      <c r="CL55" s="63"/>
      <c r="CM55" s="63"/>
      <c r="CN55" s="63"/>
      <c r="CO55" s="63"/>
      <c r="CP55" s="63"/>
      <c r="CQ55" s="63"/>
      <c r="CR55" s="63"/>
      <c r="CS55" s="63"/>
      <c r="CT55" s="63"/>
      <c r="CU55" s="63"/>
      <c r="CV55" s="63"/>
      <c r="CW55" s="63"/>
      <c r="CX55" s="63"/>
      <c r="CY55" s="63"/>
      <c r="CZ55" s="63"/>
      <c r="DA55" s="63"/>
      <c r="DB55" s="63"/>
      <c r="DC55" s="63"/>
      <c r="DD55" s="63"/>
      <c r="DE55" s="63"/>
      <c r="DF55" s="63"/>
      <c r="DG55" s="63"/>
      <c r="DH55" s="63"/>
      <c r="DI55" s="63"/>
      <c r="DJ55" s="63"/>
      <c r="DK55" s="63"/>
      <c r="DL55" s="63"/>
      <c r="DM55" s="63"/>
      <c r="DN55" s="63"/>
      <c r="DO55" s="63"/>
      <c r="DP55" s="63"/>
      <c r="DQ55" s="63"/>
      <c r="DR55" s="63"/>
      <c r="DS55" s="63"/>
      <c r="DT55" s="63"/>
      <c r="DU55" s="63"/>
      <c r="DV55" s="63"/>
      <c r="DW55" s="63"/>
      <c r="DX55" s="63"/>
      <c r="DY55" s="63"/>
      <c r="DZ55" s="63"/>
      <c r="EA55" s="63"/>
      <c r="EB55" s="63"/>
      <c r="EC55" s="63"/>
      <c r="ED55" s="63"/>
      <c r="EE55" s="63"/>
      <c r="EF55" s="63"/>
      <c r="EG55" s="63"/>
      <c r="EH55" s="63"/>
      <c r="EI55" s="63"/>
      <c r="EJ55" s="63"/>
      <c r="EK55" s="63"/>
      <c r="EL55" s="63"/>
      <c r="EM55" s="63"/>
      <c r="EN55" s="63"/>
      <c r="EO55" s="63"/>
      <c r="EP55" s="63"/>
      <c r="EQ55" s="63"/>
      <c r="ER55" s="63"/>
      <c r="ES55" s="63"/>
      <c r="ET55" s="63"/>
      <c r="EU55" s="63"/>
      <c r="EV55" s="63"/>
      <c r="EW55" s="63"/>
      <c r="EX55" s="63"/>
      <c r="EY55" s="63"/>
      <c r="EZ55" s="63"/>
      <c r="FA55" s="63"/>
      <c r="FB55" s="63"/>
      <c r="FC55" s="63"/>
      <c r="FD55" s="63"/>
      <c r="FE55" s="63"/>
      <c r="FF55" s="63"/>
      <c r="FG55" s="63"/>
      <c r="FH55" s="63"/>
      <c r="FI55" s="63"/>
      <c r="FJ55" s="63"/>
      <c r="FK55" s="63"/>
      <c r="FL55" s="63"/>
      <c r="FM55" s="63"/>
      <c r="FN55" s="63"/>
      <c r="FO55" s="63"/>
      <c r="FP55" s="63"/>
      <c r="FQ55" s="63"/>
      <c r="FR55" s="63"/>
      <c r="FS55" s="63"/>
      <c r="FT55" s="63"/>
      <c r="FU55" s="63"/>
      <c r="FV55" s="63"/>
      <c r="FW55" s="63"/>
      <c r="FX55" s="63"/>
      <c r="FY55" s="63"/>
      <c r="FZ55" s="63"/>
      <c r="GA55" s="63"/>
      <c r="GB55" s="63"/>
      <c r="GC55" s="63"/>
      <c r="GD55" s="63"/>
      <c r="GE55" s="63"/>
      <c r="GF55" s="63"/>
      <c r="GG55" s="63"/>
      <c r="GH55" s="63"/>
      <c r="GI55" s="63"/>
      <c r="GJ55" s="63"/>
      <c r="GK55" s="63"/>
      <c r="GL55" s="63"/>
      <c r="GM55" s="63"/>
      <c r="GN55" s="63"/>
      <c r="GO55" s="63"/>
      <c r="GP55" s="63"/>
      <c r="GQ55" s="63"/>
      <c r="GR55" s="63"/>
      <c r="GS55" s="63"/>
      <c r="GT55" s="63"/>
      <c r="GU55" s="63"/>
      <c r="GV55" s="63"/>
      <c r="GW55" s="63"/>
      <c r="GX55" s="63"/>
      <c r="GY55" s="63"/>
      <c r="GZ55" s="63"/>
      <c r="HA55" s="63"/>
      <c r="HB55" s="63"/>
      <c r="HC55" s="63"/>
      <c r="HD55" s="63"/>
      <c r="HE55" s="63"/>
      <c r="HF55" s="63"/>
      <c r="HG55" s="63"/>
      <c r="HH55" s="63"/>
      <c r="HI55" s="63"/>
      <c r="HJ55" s="63"/>
      <c r="HK55" s="63"/>
      <c r="HL55" s="63"/>
      <c r="HM55" s="63"/>
      <c r="HN55" s="63"/>
      <c r="HO55" s="63"/>
      <c r="HP55" s="63"/>
      <c r="HQ55" s="63"/>
      <c r="HR55" s="63"/>
      <c r="HS55" s="63"/>
      <c r="HT55" s="63"/>
      <c r="HU55" s="63"/>
      <c r="HV55" s="63"/>
      <c r="HW55" s="63"/>
      <c r="HX55" s="63"/>
      <c r="HY55" s="63"/>
      <c r="HZ55" s="63"/>
    </row>
    <row r="56" spans="5:234">
      <c r="E56" s="2" t="s">
        <v>4380</v>
      </c>
      <c r="F56" s="2" t="s">
        <v>222</v>
      </c>
      <c r="G56" s="46">
        <v>0.97302015669999997</v>
      </c>
      <c r="H56" s="10"/>
      <c r="I56" s="10"/>
      <c r="J56" s="10"/>
      <c r="K56" s="10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  <c r="X56" s="63"/>
      <c r="Y56" s="63"/>
      <c r="Z56" s="63"/>
      <c r="AA56" s="63"/>
      <c r="AB56" s="63"/>
      <c r="AC56" s="63"/>
      <c r="AD56" s="63"/>
      <c r="AE56" s="63"/>
      <c r="AF56" s="63"/>
      <c r="AG56" s="63"/>
      <c r="AH56" s="63"/>
      <c r="AI56" s="63"/>
      <c r="AJ56" s="63"/>
      <c r="AK56" s="63"/>
      <c r="AL56" s="63"/>
      <c r="AM56" s="63"/>
      <c r="AN56" s="63"/>
      <c r="AO56" s="63"/>
      <c r="AP56" s="63"/>
      <c r="AQ56" s="63"/>
      <c r="AR56" s="63"/>
      <c r="AS56" s="63"/>
      <c r="AT56" s="63"/>
      <c r="AU56" s="63"/>
      <c r="AV56" s="63"/>
      <c r="AW56" s="63"/>
      <c r="AX56" s="63"/>
      <c r="AY56" s="63"/>
      <c r="AZ56" s="63"/>
      <c r="BA56" s="63"/>
      <c r="BB56" s="63"/>
      <c r="BC56" s="63"/>
      <c r="BD56" s="63"/>
      <c r="BE56" s="63"/>
      <c r="BF56" s="63"/>
      <c r="BG56" s="63"/>
      <c r="BH56" s="63"/>
      <c r="BI56" s="63"/>
      <c r="BJ56" s="63"/>
      <c r="BK56" s="63"/>
      <c r="BL56" s="63"/>
      <c r="BM56" s="63"/>
      <c r="BN56" s="63"/>
      <c r="BO56" s="63"/>
      <c r="BP56" s="63"/>
      <c r="BQ56" s="63"/>
      <c r="BR56" s="63"/>
      <c r="BS56" s="63"/>
      <c r="BT56" s="63"/>
      <c r="BU56" s="63"/>
      <c r="BV56" s="63"/>
      <c r="BW56" s="63"/>
      <c r="BX56" s="63"/>
      <c r="BY56" s="63"/>
      <c r="BZ56" s="63"/>
      <c r="CA56" s="63"/>
      <c r="CB56" s="63"/>
      <c r="CC56" s="63"/>
      <c r="CD56" s="63"/>
      <c r="CE56" s="63"/>
      <c r="CF56" s="63"/>
      <c r="CG56" s="63"/>
      <c r="CH56" s="63"/>
      <c r="CI56" s="63"/>
      <c r="CJ56" s="63"/>
      <c r="CK56" s="63"/>
      <c r="CL56" s="63"/>
      <c r="CM56" s="63"/>
      <c r="CN56" s="63"/>
      <c r="CO56" s="63"/>
      <c r="CP56" s="63"/>
      <c r="CQ56" s="63"/>
      <c r="CR56" s="63"/>
      <c r="CS56" s="63"/>
      <c r="CT56" s="63"/>
      <c r="CU56" s="63"/>
      <c r="CV56" s="63"/>
      <c r="CW56" s="63"/>
      <c r="CX56" s="63"/>
      <c r="CY56" s="63"/>
      <c r="CZ56" s="63"/>
      <c r="DA56" s="63"/>
      <c r="DB56" s="63"/>
      <c r="DC56" s="63"/>
      <c r="DD56" s="63"/>
      <c r="DE56" s="63"/>
      <c r="DF56" s="63"/>
      <c r="DG56" s="63"/>
      <c r="DH56" s="63"/>
      <c r="DI56" s="63"/>
      <c r="DJ56" s="63"/>
      <c r="DK56" s="63"/>
      <c r="DL56" s="63"/>
      <c r="DM56" s="63"/>
      <c r="DN56" s="63"/>
      <c r="DO56" s="63"/>
      <c r="DP56" s="63"/>
      <c r="DQ56" s="63"/>
      <c r="DR56" s="63"/>
      <c r="DS56" s="63"/>
      <c r="DT56" s="63"/>
      <c r="DU56" s="63"/>
      <c r="DV56" s="63"/>
      <c r="DW56" s="63"/>
      <c r="DX56" s="63"/>
      <c r="DY56" s="63"/>
      <c r="DZ56" s="63"/>
      <c r="EA56" s="63"/>
      <c r="EB56" s="63"/>
      <c r="EC56" s="63"/>
      <c r="ED56" s="63"/>
      <c r="EE56" s="63"/>
      <c r="EF56" s="63"/>
      <c r="EG56" s="63"/>
      <c r="EH56" s="63"/>
      <c r="EI56" s="63"/>
      <c r="EJ56" s="63"/>
      <c r="EK56" s="63"/>
      <c r="EL56" s="63"/>
      <c r="EM56" s="63"/>
      <c r="EN56" s="63"/>
      <c r="EO56" s="63"/>
      <c r="EP56" s="63"/>
      <c r="EQ56" s="63"/>
      <c r="ER56" s="63"/>
      <c r="ES56" s="63"/>
      <c r="ET56" s="63"/>
      <c r="EU56" s="63"/>
      <c r="EV56" s="63"/>
      <c r="EW56" s="63"/>
      <c r="EX56" s="63"/>
      <c r="EY56" s="63"/>
      <c r="EZ56" s="63"/>
      <c r="FA56" s="63"/>
      <c r="FB56" s="63"/>
      <c r="FC56" s="63"/>
      <c r="FD56" s="63"/>
      <c r="FE56" s="63"/>
      <c r="FF56" s="63"/>
      <c r="FG56" s="63"/>
      <c r="FH56" s="63"/>
      <c r="FI56" s="63"/>
      <c r="FJ56" s="63"/>
      <c r="FK56" s="63"/>
      <c r="FL56" s="63"/>
      <c r="FM56" s="63"/>
      <c r="FN56" s="63"/>
      <c r="FO56" s="63"/>
      <c r="FP56" s="63"/>
      <c r="FQ56" s="63"/>
      <c r="FR56" s="63"/>
      <c r="FS56" s="63"/>
      <c r="FT56" s="63"/>
      <c r="FU56" s="63"/>
      <c r="FV56" s="63"/>
      <c r="FW56" s="63"/>
      <c r="FX56" s="63"/>
      <c r="FY56" s="63"/>
      <c r="FZ56" s="63"/>
      <c r="GA56" s="63"/>
      <c r="GB56" s="63"/>
      <c r="GC56" s="63"/>
      <c r="GD56" s="63"/>
      <c r="GE56" s="63"/>
      <c r="GF56" s="63"/>
      <c r="GG56" s="63"/>
      <c r="GH56" s="63"/>
      <c r="GI56" s="63"/>
      <c r="GJ56" s="63"/>
      <c r="GK56" s="63"/>
      <c r="GL56" s="63"/>
      <c r="GM56" s="63"/>
      <c r="GN56" s="63"/>
      <c r="GO56" s="63"/>
      <c r="GP56" s="63"/>
      <c r="GQ56" s="63"/>
      <c r="GR56" s="63"/>
      <c r="GS56" s="63"/>
      <c r="GT56" s="63"/>
      <c r="GU56" s="63"/>
      <c r="GV56" s="63"/>
      <c r="GW56" s="63"/>
      <c r="GX56" s="63"/>
      <c r="GY56" s="63"/>
      <c r="GZ56" s="63"/>
      <c r="HA56" s="63"/>
      <c r="HB56" s="63"/>
      <c r="HC56" s="63"/>
      <c r="HD56" s="63"/>
      <c r="HE56" s="63"/>
      <c r="HF56" s="63"/>
      <c r="HG56" s="63"/>
      <c r="HH56" s="63"/>
      <c r="HI56" s="63"/>
      <c r="HJ56" s="63"/>
      <c r="HK56" s="63"/>
      <c r="HL56" s="63"/>
      <c r="HM56" s="63"/>
      <c r="HN56" s="63"/>
      <c r="HO56" s="63"/>
      <c r="HP56" s="63"/>
      <c r="HQ56" s="63"/>
      <c r="HR56" s="63"/>
      <c r="HS56" s="63"/>
      <c r="HT56" s="63"/>
      <c r="HU56" s="63"/>
      <c r="HV56" s="63"/>
      <c r="HW56" s="63"/>
      <c r="HX56" s="63"/>
      <c r="HY56" s="63"/>
      <c r="HZ56" s="63"/>
    </row>
    <row r="57" spans="5:234">
      <c r="E57" s="2" t="s">
        <v>4719</v>
      </c>
      <c r="F57" s="2" t="s">
        <v>311</v>
      </c>
      <c r="G57" s="46">
        <v>0.97289321420000008</v>
      </c>
      <c r="H57" s="10"/>
      <c r="I57" s="10"/>
      <c r="J57" s="10"/>
      <c r="K57" s="10"/>
      <c r="L57" s="63"/>
      <c r="M57" s="63"/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3"/>
      <c r="AE57" s="63"/>
      <c r="AF57" s="63"/>
      <c r="AG57" s="63"/>
      <c r="AH57" s="63"/>
      <c r="AI57" s="63"/>
      <c r="AJ57" s="63"/>
      <c r="AK57" s="63"/>
      <c r="AL57" s="63"/>
      <c r="AM57" s="63"/>
      <c r="AN57" s="63"/>
      <c r="AO57" s="63"/>
      <c r="AP57" s="63"/>
      <c r="AQ57" s="63"/>
      <c r="AR57" s="63"/>
      <c r="AS57" s="63"/>
      <c r="AT57" s="63"/>
      <c r="AU57" s="63"/>
      <c r="AV57" s="63"/>
      <c r="AW57" s="63"/>
      <c r="AX57" s="63"/>
      <c r="AY57" s="63"/>
      <c r="AZ57" s="63"/>
      <c r="BA57" s="63"/>
      <c r="BB57" s="63"/>
      <c r="BC57" s="63"/>
      <c r="BD57" s="63"/>
      <c r="BE57" s="63"/>
      <c r="BF57" s="63"/>
      <c r="BG57" s="63"/>
      <c r="BH57" s="63"/>
      <c r="BI57" s="63"/>
      <c r="BJ57" s="63"/>
      <c r="BK57" s="63"/>
      <c r="BL57" s="63"/>
      <c r="BM57" s="63"/>
      <c r="BN57" s="63"/>
      <c r="BO57" s="63"/>
      <c r="BP57" s="63"/>
      <c r="BQ57" s="63"/>
      <c r="BR57" s="63"/>
      <c r="BS57" s="63"/>
      <c r="BT57" s="63"/>
      <c r="BU57" s="63"/>
      <c r="BV57" s="63"/>
      <c r="BW57" s="63"/>
      <c r="BX57" s="63"/>
      <c r="BY57" s="63"/>
      <c r="BZ57" s="63"/>
      <c r="CA57" s="63"/>
      <c r="CB57" s="63"/>
      <c r="CC57" s="63"/>
      <c r="CD57" s="63"/>
      <c r="CE57" s="63"/>
      <c r="CF57" s="63"/>
      <c r="CG57" s="63"/>
      <c r="CH57" s="63"/>
      <c r="CI57" s="63"/>
      <c r="CJ57" s="63"/>
      <c r="CK57" s="63"/>
      <c r="CL57" s="63"/>
      <c r="CM57" s="63"/>
      <c r="CN57" s="63"/>
      <c r="CO57" s="63"/>
      <c r="CP57" s="63"/>
      <c r="CQ57" s="63"/>
      <c r="CR57" s="63"/>
      <c r="CS57" s="63"/>
      <c r="CT57" s="63"/>
      <c r="CU57" s="63"/>
      <c r="CV57" s="63"/>
      <c r="CW57" s="63"/>
      <c r="CX57" s="63"/>
      <c r="CY57" s="63"/>
      <c r="CZ57" s="63"/>
      <c r="DA57" s="63"/>
      <c r="DB57" s="63"/>
      <c r="DC57" s="63"/>
      <c r="DD57" s="63"/>
      <c r="DE57" s="63"/>
      <c r="DF57" s="63"/>
      <c r="DG57" s="63"/>
      <c r="DH57" s="63"/>
      <c r="DI57" s="63"/>
      <c r="DJ57" s="63"/>
      <c r="DK57" s="63"/>
      <c r="DL57" s="63"/>
      <c r="DM57" s="63"/>
      <c r="DN57" s="63"/>
      <c r="DO57" s="63"/>
      <c r="DP57" s="63"/>
      <c r="DQ57" s="63"/>
      <c r="DR57" s="63"/>
      <c r="DS57" s="63"/>
      <c r="DT57" s="63"/>
      <c r="DU57" s="63"/>
      <c r="DV57" s="63"/>
      <c r="DW57" s="63"/>
      <c r="DX57" s="63"/>
      <c r="DY57" s="63"/>
      <c r="DZ57" s="63"/>
      <c r="EA57" s="63"/>
      <c r="EB57" s="63"/>
      <c r="EC57" s="63"/>
      <c r="ED57" s="63"/>
      <c r="EE57" s="63"/>
      <c r="EF57" s="63"/>
      <c r="EG57" s="63"/>
      <c r="EH57" s="63"/>
      <c r="EI57" s="63"/>
      <c r="EJ57" s="63"/>
      <c r="EK57" s="63"/>
      <c r="EL57" s="63"/>
      <c r="EM57" s="63"/>
      <c r="EN57" s="63"/>
      <c r="EO57" s="63"/>
      <c r="EP57" s="63"/>
      <c r="EQ57" s="63"/>
      <c r="ER57" s="63"/>
      <c r="ES57" s="63"/>
      <c r="ET57" s="63"/>
      <c r="EU57" s="63"/>
      <c r="EV57" s="63"/>
      <c r="EW57" s="63"/>
      <c r="EX57" s="63"/>
      <c r="EY57" s="63"/>
      <c r="EZ57" s="63"/>
      <c r="FA57" s="63"/>
      <c r="FB57" s="63"/>
      <c r="FC57" s="63"/>
      <c r="FD57" s="63"/>
      <c r="FE57" s="63"/>
      <c r="FF57" s="63"/>
      <c r="FG57" s="63"/>
      <c r="FH57" s="63"/>
      <c r="FI57" s="63"/>
      <c r="FJ57" s="63"/>
      <c r="FK57" s="63"/>
      <c r="FL57" s="63"/>
      <c r="FM57" s="63"/>
      <c r="FN57" s="63"/>
      <c r="FO57" s="63"/>
      <c r="FP57" s="63"/>
      <c r="FQ57" s="63"/>
      <c r="FR57" s="63"/>
      <c r="FS57" s="63"/>
      <c r="FT57" s="63"/>
      <c r="FU57" s="63"/>
      <c r="FV57" s="63"/>
      <c r="FW57" s="63"/>
      <c r="FX57" s="63"/>
      <c r="FY57" s="63"/>
      <c r="FZ57" s="63"/>
      <c r="GA57" s="63"/>
      <c r="GB57" s="63"/>
      <c r="GC57" s="63"/>
      <c r="GD57" s="63"/>
      <c r="GE57" s="63"/>
      <c r="GF57" s="63"/>
      <c r="GG57" s="63"/>
      <c r="GH57" s="63"/>
      <c r="GI57" s="63"/>
      <c r="GJ57" s="63"/>
      <c r="GK57" s="63"/>
      <c r="GL57" s="63"/>
      <c r="GM57" s="63"/>
      <c r="GN57" s="63"/>
      <c r="GO57" s="63"/>
      <c r="GP57" s="63"/>
      <c r="GQ57" s="63"/>
      <c r="GR57" s="63"/>
      <c r="GS57" s="63"/>
      <c r="GT57" s="63"/>
      <c r="GU57" s="63"/>
      <c r="GV57" s="63"/>
      <c r="GW57" s="63"/>
      <c r="GX57" s="63"/>
      <c r="GY57" s="63"/>
      <c r="GZ57" s="63"/>
      <c r="HA57" s="63"/>
      <c r="HB57" s="63"/>
      <c r="HC57" s="63"/>
      <c r="HD57" s="63"/>
      <c r="HE57" s="63"/>
      <c r="HF57" s="63"/>
      <c r="HG57" s="63"/>
      <c r="HH57" s="63"/>
      <c r="HI57" s="63"/>
      <c r="HJ57" s="63"/>
      <c r="HK57" s="63"/>
      <c r="HL57" s="63"/>
      <c r="HM57" s="63"/>
      <c r="HN57" s="63"/>
      <c r="HO57" s="63"/>
      <c r="HP57" s="63"/>
      <c r="HQ57" s="63"/>
      <c r="HR57" s="63"/>
      <c r="HS57" s="63"/>
      <c r="HT57" s="63"/>
      <c r="HU57" s="63"/>
      <c r="HV57" s="63"/>
      <c r="HW57" s="63"/>
      <c r="HX57" s="63"/>
      <c r="HY57" s="63"/>
      <c r="HZ57" s="63"/>
    </row>
    <row r="58" spans="5:234">
      <c r="E58" s="2" t="s">
        <v>5755</v>
      </c>
      <c r="F58" s="2" t="s">
        <v>3282</v>
      </c>
      <c r="G58" s="46">
        <v>0.97271455120000005</v>
      </c>
      <c r="H58" s="10"/>
      <c r="I58" s="10"/>
      <c r="J58" s="10"/>
      <c r="K58" s="10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3"/>
      <c r="AE58" s="63"/>
      <c r="AF58" s="63"/>
      <c r="AG58" s="63"/>
      <c r="AH58" s="63"/>
      <c r="AI58" s="63"/>
      <c r="AJ58" s="63"/>
      <c r="AK58" s="63"/>
      <c r="AL58" s="63"/>
      <c r="AM58" s="63"/>
      <c r="AN58" s="63"/>
      <c r="AO58" s="63"/>
      <c r="AP58" s="63"/>
      <c r="AQ58" s="63"/>
      <c r="AR58" s="63"/>
      <c r="AS58" s="63"/>
      <c r="AT58" s="63"/>
      <c r="AU58" s="63"/>
      <c r="AV58" s="63"/>
      <c r="AW58" s="63"/>
      <c r="AX58" s="63"/>
      <c r="AY58" s="63"/>
      <c r="AZ58" s="63"/>
      <c r="BA58" s="63"/>
      <c r="BB58" s="63"/>
      <c r="BC58" s="63"/>
      <c r="BD58" s="63"/>
      <c r="BE58" s="63"/>
      <c r="BF58" s="63"/>
      <c r="BG58" s="63"/>
      <c r="BH58" s="63"/>
      <c r="BI58" s="63"/>
      <c r="BJ58" s="63"/>
      <c r="BK58" s="63"/>
      <c r="BL58" s="63"/>
      <c r="BM58" s="63"/>
      <c r="BN58" s="63"/>
      <c r="BO58" s="63"/>
      <c r="BP58" s="63"/>
      <c r="BQ58" s="63"/>
      <c r="BR58" s="63"/>
      <c r="BS58" s="63"/>
      <c r="BT58" s="63"/>
      <c r="BU58" s="63"/>
      <c r="BV58" s="63"/>
      <c r="BW58" s="63"/>
      <c r="BX58" s="63"/>
      <c r="BY58" s="63"/>
      <c r="BZ58" s="63"/>
      <c r="CA58" s="63"/>
      <c r="CB58" s="63"/>
      <c r="CC58" s="63"/>
      <c r="CD58" s="63"/>
      <c r="CE58" s="63"/>
      <c r="CF58" s="63"/>
      <c r="CG58" s="63"/>
      <c r="CH58" s="63"/>
      <c r="CI58" s="63"/>
      <c r="CJ58" s="63"/>
      <c r="CK58" s="63"/>
      <c r="CL58" s="63"/>
      <c r="CM58" s="63"/>
      <c r="CN58" s="63"/>
      <c r="CO58" s="63"/>
      <c r="CP58" s="63"/>
      <c r="CQ58" s="63"/>
      <c r="CR58" s="63"/>
      <c r="CS58" s="63"/>
      <c r="CT58" s="63"/>
      <c r="CU58" s="63"/>
      <c r="CV58" s="63"/>
      <c r="CW58" s="63"/>
      <c r="CX58" s="63"/>
      <c r="CY58" s="63"/>
      <c r="CZ58" s="63"/>
      <c r="DA58" s="63"/>
      <c r="DB58" s="63"/>
      <c r="DC58" s="63"/>
      <c r="DD58" s="63"/>
      <c r="DE58" s="63"/>
      <c r="DF58" s="63"/>
      <c r="DG58" s="63"/>
      <c r="DH58" s="63"/>
      <c r="DI58" s="63"/>
      <c r="DJ58" s="63"/>
      <c r="DK58" s="63"/>
      <c r="DL58" s="63"/>
      <c r="DM58" s="63"/>
      <c r="DN58" s="63"/>
      <c r="DO58" s="63"/>
      <c r="DP58" s="63"/>
      <c r="DQ58" s="63"/>
      <c r="DR58" s="63"/>
      <c r="DS58" s="63"/>
      <c r="DT58" s="63"/>
      <c r="DU58" s="63"/>
      <c r="DV58" s="63"/>
      <c r="DW58" s="63"/>
      <c r="DX58" s="63"/>
      <c r="DY58" s="63"/>
      <c r="DZ58" s="63"/>
      <c r="EA58" s="63"/>
      <c r="EB58" s="63"/>
      <c r="EC58" s="63"/>
      <c r="ED58" s="63"/>
      <c r="EE58" s="63"/>
      <c r="EF58" s="63"/>
      <c r="EG58" s="63"/>
      <c r="EH58" s="63"/>
      <c r="EI58" s="63"/>
      <c r="EJ58" s="63"/>
      <c r="EK58" s="63"/>
      <c r="EL58" s="63"/>
      <c r="EM58" s="63"/>
      <c r="EN58" s="63"/>
      <c r="EO58" s="63"/>
      <c r="EP58" s="63"/>
      <c r="EQ58" s="63"/>
      <c r="ER58" s="63"/>
      <c r="ES58" s="63"/>
      <c r="ET58" s="63"/>
      <c r="EU58" s="63"/>
      <c r="EV58" s="63"/>
      <c r="EW58" s="63"/>
      <c r="EX58" s="63"/>
      <c r="EY58" s="63"/>
      <c r="EZ58" s="63"/>
      <c r="FA58" s="63"/>
      <c r="FB58" s="63"/>
      <c r="FC58" s="63"/>
      <c r="FD58" s="63"/>
      <c r="FE58" s="63"/>
      <c r="FF58" s="63"/>
      <c r="FG58" s="63"/>
      <c r="FH58" s="63"/>
      <c r="FI58" s="63"/>
      <c r="FJ58" s="63"/>
      <c r="FK58" s="63"/>
      <c r="FL58" s="63"/>
      <c r="FM58" s="63"/>
      <c r="FN58" s="63"/>
      <c r="FO58" s="63"/>
      <c r="FP58" s="63"/>
      <c r="FQ58" s="63"/>
      <c r="FR58" s="63"/>
      <c r="FS58" s="63"/>
      <c r="FT58" s="63"/>
      <c r="FU58" s="63"/>
      <c r="FV58" s="63"/>
      <c r="FW58" s="63"/>
      <c r="FX58" s="63"/>
      <c r="FY58" s="63"/>
      <c r="FZ58" s="63"/>
      <c r="GA58" s="63"/>
      <c r="GB58" s="63"/>
      <c r="GC58" s="63"/>
      <c r="GD58" s="63"/>
      <c r="GE58" s="63"/>
      <c r="GF58" s="63"/>
      <c r="GG58" s="63"/>
      <c r="GH58" s="63"/>
      <c r="GI58" s="63"/>
      <c r="GJ58" s="63"/>
      <c r="GK58" s="63"/>
      <c r="GL58" s="63"/>
      <c r="GM58" s="63"/>
      <c r="GN58" s="63"/>
      <c r="GO58" s="63"/>
      <c r="GP58" s="63"/>
      <c r="GQ58" s="63"/>
      <c r="GR58" s="63"/>
      <c r="GS58" s="63"/>
      <c r="GT58" s="63"/>
      <c r="GU58" s="63"/>
      <c r="GV58" s="63"/>
      <c r="GW58" s="63"/>
      <c r="GX58" s="63"/>
      <c r="GY58" s="63"/>
      <c r="GZ58" s="63"/>
      <c r="HA58" s="63"/>
      <c r="HB58" s="63"/>
      <c r="HC58" s="63"/>
      <c r="HD58" s="63"/>
      <c r="HE58" s="63"/>
      <c r="HF58" s="63"/>
      <c r="HG58" s="63"/>
      <c r="HH58" s="63"/>
      <c r="HI58" s="63"/>
      <c r="HJ58" s="63"/>
      <c r="HK58" s="63"/>
      <c r="HL58" s="63"/>
      <c r="HM58" s="63"/>
      <c r="HN58" s="63"/>
      <c r="HO58" s="63"/>
      <c r="HP58" s="63"/>
      <c r="HQ58" s="63"/>
      <c r="HR58" s="63"/>
      <c r="HS58" s="63"/>
      <c r="HT58" s="63"/>
      <c r="HU58" s="63"/>
      <c r="HV58" s="63"/>
      <c r="HW58" s="63"/>
      <c r="HX58" s="63"/>
      <c r="HY58" s="63"/>
      <c r="HZ58" s="63"/>
    </row>
    <row r="59" spans="5:234">
      <c r="E59" s="2" t="s">
        <v>5385</v>
      </c>
      <c r="F59" s="2" t="s">
        <v>246</v>
      </c>
      <c r="G59" s="46">
        <v>0.97268107850000007</v>
      </c>
      <c r="H59" s="10"/>
      <c r="I59" s="10"/>
      <c r="J59" s="10"/>
      <c r="K59" s="10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3"/>
      <c r="AB59" s="63"/>
      <c r="AC59" s="63"/>
      <c r="AD59" s="63"/>
      <c r="AE59" s="63"/>
      <c r="AF59" s="63"/>
      <c r="AG59" s="63"/>
      <c r="AH59" s="63"/>
      <c r="AI59" s="63"/>
      <c r="AJ59" s="63"/>
      <c r="AK59" s="63"/>
      <c r="AL59" s="63"/>
      <c r="AM59" s="63"/>
      <c r="AN59" s="63"/>
      <c r="AO59" s="63"/>
      <c r="AP59" s="63"/>
      <c r="AQ59" s="63"/>
      <c r="AR59" s="63"/>
      <c r="AS59" s="63"/>
      <c r="AT59" s="63"/>
      <c r="AU59" s="63"/>
      <c r="AV59" s="63"/>
      <c r="AW59" s="63"/>
      <c r="AX59" s="63"/>
      <c r="AY59" s="63"/>
      <c r="AZ59" s="63"/>
      <c r="BA59" s="63"/>
      <c r="BB59" s="63"/>
      <c r="BC59" s="63"/>
      <c r="BD59" s="63"/>
      <c r="BE59" s="63"/>
      <c r="BF59" s="63"/>
      <c r="BG59" s="63"/>
      <c r="BH59" s="63"/>
      <c r="BI59" s="63"/>
      <c r="BJ59" s="63"/>
      <c r="BK59" s="63"/>
      <c r="BL59" s="63"/>
      <c r="BM59" s="63"/>
      <c r="BN59" s="63"/>
      <c r="BO59" s="63"/>
      <c r="BP59" s="63"/>
      <c r="BQ59" s="63"/>
      <c r="BR59" s="63"/>
      <c r="BS59" s="63"/>
      <c r="BT59" s="63"/>
      <c r="BU59" s="63"/>
      <c r="BV59" s="63"/>
      <c r="BW59" s="63"/>
      <c r="BX59" s="63"/>
      <c r="BY59" s="63"/>
      <c r="BZ59" s="63"/>
      <c r="CA59" s="63"/>
      <c r="CB59" s="63"/>
      <c r="CC59" s="63"/>
      <c r="CD59" s="63"/>
      <c r="CE59" s="63"/>
      <c r="CF59" s="63"/>
      <c r="CG59" s="63"/>
      <c r="CH59" s="63"/>
      <c r="CI59" s="63"/>
      <c r="CJ59" s="63"/>
      <c r="CK59" s="63"/>
      <c r="CL59" s="63"/>
      <c r="CM59" s="63"/>
      <c r="CN59" s="63"/>
      <c r="CO59" s="63"/>
      <c r="CP59" s="63"/>
      <c r="CQ59" s="63"/>
      <c r="CR59" s="63"/>
      <c r="CS59" s="63"/>
      <c r="CT59" s="63"/>
      <c r="CU59" s="63"/>
      <c r="CV59" s="63"/>
      <c r="CW59" s="63"/>
      <c r="CX59" s="63"/>
      <c r="CY59" s="63"/>
      <c r="CZ59" s="63"/>
      <c r="DA59" s="63"/>
      <c r="DB59" s="63"/>
      <c r="DC59" s="63"/>
      <c r="DD59" s="63"/>
      <c r="DE59" s="63"/>
      <c r="DF59" s="63"/>
      <c r="DG59" s="63"/>
      <c r="DH59" s="63"/>
      <c r="DI59" s="63"/>
      <c r="DJ59" s="63"/>
      <c r="DK59" s="63"/>
      <c r="DL59" s="63"/>
      <c r="DM59" s="63"/>
      <c r="DN59" s="63"/>
      <c r="DO59" s="63"/>
      <c r="DP59" s="63"/>
      <c r="DQ59" s="63"/>
      <c r="DR59" s="63"/>
      <c r="DS59" s="63"/>
      <c r="DT59" s="63"/>
      <c r="DU59" s="63"/>
      <c r="DV59" s="63"/>
      <c r="DW59" s="63"/>
      <c r="DX59" s="63"/>
      <c r="DY59" s="63"/>
      <c r="DZ59" s="63"/>
      <c r="EA59" s="63"/>
      <c r="EB59" s="63"/>
      <c r="EC59" s="63"/>
      <c r="ED59" s="63"/>
      <c r="EE59" s="63"/>
      <c r="EF59" s="63"/>
      <c r="EG59" s="63"/>
      <c r="EH59" s="63"/>
      <c r="EI59" s="63"/>
      <c r="EJ59" s="63"/>
      <c r="EK59" s="63"/>
      <c r="EL59" s="63"/>
      <c r="EM59" s="63"/>
      <c r="EN59" s="63"/>
      <c r="EO59" s="63"/>
      <c r="EP59" s="63"/>
      <c r="EQ59" s="63"/>
      <c r="ER59" s="63"/>
      <c r="ES59" s="63"/>
      <c r="ET59" s="63"/>
      <c r="EU59" s="63"/>
      <c r="EV59" s="63"/>
      <c r="EW59" s="63"/>
      <c r="EX59" s="63"/>
      <c r="EY59" s="63"/>
      <c r="EZ59" s="63"/>
      <c r="FA59" s="63"/>
      <c r="FB59" s="63"/>
      <c r="FC59" s="63"/>
      <c r="FD59" s="63"/>
      <c r="FE59" s="63"/>
      <c r="FF59" s="63"/>
      <c r="FG59" s="63"/>
      <c r="FH59" s="63"/>
      <c r="FI59" s="63"/>
      <c r="FJ59" s="63"/>
      <c r="FK59" s="63"/>
      <c r="FL59" s="63"/>
      <c r="FM59" s="63"/>
      <c r="FN59" s="63"/>
      <c r="FO59" s="63"/>
      <c r="FP59" s="63"/>
      <c r="FQ59" s="63"/>
      <c r="FR59" s="63"/>
      <c r="FS59" s="63"/>
      <c r="FT59" s="63"/>
      <c r="FU59" s="63"/>
      <c r="FV59" s="63"/>
      <c r="FW59" s="63"/>
      <c r="FX59" s="63"/>
      <c r="FY59" s="63"/>
      <c r="FZ59" s="63"/>
      <c r="GA59" s="63"/>
      <c r="GB59" s="63"/>
      <c r="GC59" s="63"/>
      <c r="GD59" s="63"/>
      <c r="GE59" s="63"/>
      <c r="GF59" s="63"/>
      <c r="GG59" s="63"/>
      <c r="GH59" s="63"/>
      <c r="GI59" s="63"/>
      <c r="GJ59" s="63"/>
      <c r="GK59" s="63"/>
      <c r="GL59" s="63"/>
      <c r="GM59" s="63"/>
      <c r="GN59" s="63"/>
      <c r="GO59" s="63"/>
      <c r="GP59" s="63"/>
      <c r="GQ59" s="63"/>
      <c r="GR59" s="63"/>
      <c r="GS59" s="63"/>
      <c r="GT59" s="63"/>
      <c r="GU59" s="63"/>
      <c r="GV59" s="63"/>
      <c r="GW59" s="63"/>
      <c r="GX59" s="63"/>
      <c r="GY59" s="63"/>
      <c r="GZ59" s="63"/>
      <c r="HA59" s="63"/>
      <c r="HB59" s="63"/>
      <c r="HC59" s="63"/>
      <c r="HD59" s="63"/>
      <c r="HE59" s="63"/>
      <c r="HF59" s="63"/>
      <c r="HG59" s="63"/>
      <c r="HH59" s="63"/>
      <c r="HI59" s="63"/>
      <c r="HJ59" s="63"/>
      <c r="HK59" s="63"/>
      <c r="HL59" s="63"/>
      <c r="HM59" s="63"/>
      <c r="HN59" s="63"/>
      <c r="HO59" s="63"/>
      <c r="HP59" s="63"/>
      <c r="HQ59" s="63"/>
      <c r="HR59" s="63"/>
      <c r="HS59" s="63"/>
      <c r="HT59" s="63"/>
      <c r="HU59" s="63"/>
      <c r="HV59" s="63"/>
      <c r="HW59" s="63"/>
      <c r="HX59" s="63"/>
      <c r="HY59" s="63"/>
      <c r="HZ59" s="63"/>
    </row>
    <row r="60" spans="5:234">
      <c r="E60" s="2" t="s">
        <v>6333</v>
      </c>
      <c r="F60" s="2" t="s">
        <v>585</v>
      </c>
      <c r="G60" s="46">
        <v>0.9699229719000001</v>
      </c>
      <c r="H60" s="10"/>
      <c r="I60" s="10"/>
      <c r="J60" s="10"/>
      <c r="K60" s="10"/>
      <c r="L60" s="63"/>
      <c r="M60" s="63"/>
      <c r="N60" s="63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3"/>
      <c r="AB60" s="63"/>
      <c r="AC60" s="63"/>
      <c r="AD60" s="63"/>
      <c r="AE60" s="63"/>
      <c r="AF60" s="63"/>
      <c r="AG60" s="63"/>
      <c r="AH60" s="63"/>
      <c r="AI60" s="63"/>
      <c r="AJ60" s="63"/>
      <c r="AK60" s="63"/>
      <c r="AL60" s="63"/>
      <c r="AM60" s="63"/>
      <c r="AN60" s="63"/>
      <c r="AO60" s="63"/>
      <c r="AP60" s="63"/>
      <c r="AQ60" s="63"/>
      <c r="AR60" s="63"/>
      <c r="AS60" s="63"/>
      <c r="AT60" s="63"/>
      <c r="AU60" s="63"/>
      <c r="AV60" s="63"/>
      <c r="AW60" s="63"/>
      <c r="AX60" s="63"/>
      <c r="AY60" s="63"/>
      <c r="AZ60" s="63"/>
      <c r="BA60" s="63"/>
      <c r="BB60" s="63"/>
      <c r="BC60" s="63"/>
      <c r="BD60" s="63"/>
      <c r="BE60" s="63"/>
      <c r="BF60" s="63"/>
      <c r="BG60" s="63"/>
      <c r="BH60" s="63"/>
      <c r="BI60" s="63"/>
      <c r="BJ60" s="63"/>
      <c r="BK60" s="63"/>
      <c r="BL60" s="63"/>
      <c r="BM60" s="63"/>
      <c r="BN60" s="63"/>
      <c r="BO60" s="63"/>
      <c r="BP60" s="63"/>
      <c r="BQ60" s="63"/>
      <c r="BR60" s="63"/>
      <c r="BS60" s="63"/>
      <c r="BT60" s="63"/>
      <c r="BU60" s="63"/>
      <c r="BV60" s="63"/>
      <c r="BW60" s="63"/>
      <c r="BX60" s="63"/>
      <c r="BY60" s="63"/>
      <c r="BZ60" s="63"/>
      <c r="CA60" s="63"/>
      <c r="CB60" s="63"/>
      <c r="CC60" s="63"/>
      <c r="CD60" s="63"/>
      <c r="CE60" s="63"/>
      <c r="CF60" s="63"/>
      <c r="CG60" s="63"/>
      <c r="CH60" s="63"/>
      <c r="CI60" s="63"/>
      <c r="CJ60" s="63"/>
      <c r="CK60" s="63"/>
      <c r="CL60" s="63"/>
      <c r="CM60" s="63"/>
      <c r="CN60" s="63"/>
      <c r="CO60" s="63"/>
      <c r="CP60" s="63"/>
      <c r="CQ60" s="63"/>
      <c r="CR60" s="63"/>
      <c r="CS60" s="63"/>
      <c r="CT60" s="63"/>
      <c r="CU60" s="63"/>
      <c r="CV60" s="63"/>
      <c r="CW60" s="63"/>
      <c r="CX60" s="63"/>
      <c r="CY60" s="63"/>
      <c r="CZ60" s="63"/>
      <c r="DA60" s="63"/>
      <c r="DB60" s="63"/>
      <c r="DC60" s="63"/>
      <c r="DD60" s="63"/>
      <c r="DE60" s="63"/>
      <c r="DF60" s="63"/>
      <c r="DG60" s="63"/>
      <c r="DH60" s="63"/>
      <c r="DI60" s="63"/>
      <c r="DJ60" s="63"/>
      <c r="DK60" s="63"/>
      <c r="DL60" s="63"/>
      <c r="DM60" s="63"/>
      <c r="DN60" s="63"/>
      <c r="DO60" s="63"/>
      <c r="DP60" s="63"/>
      <c r="DQ60" s="63"/>
      <c r="DR60" s="63"/>
      <c r="DS60" s="63"/>
      <c r="DT60" s="63"/>
      <c r="DU60" s="63"/>
      <c r="DV60" s="63"/>
      <c r="DW60" s="63"/>
      <c r="DX60" s="63"/>
      <c r="DY60" s="63"/>
      <c r="DZ60" s="63"/>
      <c r="EA60" s="63"/>
      <c r="EB60" s="63"/>
      <c r="EC60" s="63"/>
      <c r="ED60" s="63"/>
      <c r="EE60" s="63"/>
      <c r="EF60" s="63"/>
      <c r="EG60" s="63"/>
      <c r="EH60" s="63"/>
      <c r="EI60" s="63"/>
      <c r="EJ60" s="63"/>
      <c r="EK60" s="63"/>
      <c r="EL60" s="63"/>
      <c r="EM60" s="63"/>
      <c r="EN60" s="63"/>
      <c r="EO60" s="63"/>
      <c r="EP60" s="63"/>
      <c r="EQ60" s="63"/>
      <c r="ER60" s="63"/>
      <c r="ES60" s="63"/>
      <c r="ET60" s="63"/>
      <c r="EU60" s="63"/>
      <c r="EV60" s="63"/>
      <c r="EW60" s="63"/>
      <c r="EX60" s="63"/>
      <c r="EY60" s="63"/>
      <c r="EZ60" s="63"/>
      <c r="FA60" s="63"/>
      <c r="FB60" s="63"/>
      <c r="FC60" s="63"/>
      <c r="FD60" s="63"/>
      <c r="FE60" s="63"/>
      <c r="FF60" s="63"/>
      <c r="FG60" s="63"/>
      <c r="FH60" s="63"/>
      <c r="FI60" s="63"/>
      <c r="FJ60" s="63"/>
      <c r="FK60" s="63"/>
      <c r="FL60" s="63"/>
      <c r="FM60" s="63"/>
      <c r="FN60" s="63"/>
      <c r="FO60" s="63"/>
      <c r="FP60" s="63"/>
      <c r="FQ60" s="63"/>
      <c r="FR60" s="63"/>
      <c r="FS60" s="63"/>
      <c r="FT60" s="63"/>
      <c r="FU60" s="63"/>
      <c r="FV60" s="63"/>
      <c r="FW60" s="63"/>
      <c r="FX60" s="63"/>
      <c r="FY60" s="63"/>
      <c r="FZ60" s="63"/>
      <c r="GA60" s="63"/>
      <c r="GB60" s="63"/>
      <c r="GC60" s="63"/>
      <c r="GD60" s="63"/>
      <c r="GE60" s="63"/>
      <c r="GF60" s="63"/>
      <c r="GG60" s="63"/>
      <c r="GH60" s="63"/>
      <c r="GI60" s="63"/>
      <c r="GJ60" s="63"/>
      <c r="GK60" s="63"/>
      <c r="GL60" s="63"/>
      <c r="GM60" s="63"/>
      <c r="GN60" s="63"/>
      <c r="GO60" s="63"/>
      <c r="GP60" s="63"/>
      <c r="GQ60" s="63"/>
      <c r="GR60" s="63"/>
      <c r="GS60" s="63"/>
      <c r="GT60" s="63"/>
      <c r="GU60" s="63"/>
      <c r="GV60" s="63"/>
      <c r="GW60" s="63"/>
      <c r="GX60" s="63"/>
      <c r="GY60" s="63"/>
      <c r="GZ60" s="63"/>
      <c r="HA60" s="63"/>
      <c r="HB60" s="63"/>
      <c r="HC60" s="63"/>
      <c r="HD60" s="63"/>
      <c r="HE60" s="63"/>
      <c r="HF60" s="63"/>
      <c r="HG60" s="63"/>
      <c r="HH60" s="63"/>
      <c r="HI60" s="63"/>
      <c r="HJ60" s="63"/>
      <c r="HK60" s="63"/>
      <c r="HL60" s="63"/>
      <c r="HM60" s="63"/>
      <c r="HN60" s="63"/>
      <c r="HO60" s="63"/>
      <c r="HP60" s="63"/>
      <c r="HQ60" s="63"/>
      <c r="HR60" s="63"/>
      <c r="HS60" s="63"/>
      <c r="HT60" s="63"/>
      <c r="HU60" s="63"/>
      <c r="HV60" s="63"/>
      <c r="HW60" s="63"/>
      <c r="HX60" s="63"/>
      <c r="HY60" s="63"/>
      <c r="HZ60" s="63"/>
    </row>
    <row r="61" spans="5:234">
      <c r="E61" s="2" t="s">
        <v>4388</v>
      </c>
      <c r="F61" s="2" t="s">
        <v>67</v>
      </c>
      <c r="G61" s="46">
        <v>0.96962471120000004</v>
      </c>
      <c r="H61" s="10"/>
      <c r="I61" s="10"/>
      <c r="J61" s="10"/>
      <c r="K61" s="10"/>
      <c r="L61" s="63"/>
      <c r="M61" s="63"/>
      <c r="N61" s="63"/>
      <c r="O61" s="63"/>
      <c r="P61" s="63"/>
      <c r="Q61" s="63"/>
      <c r="R61" s="63"/>
      <c r="S61" s="63"/>
      <c r="T61" s="63"/>
      <c r="U61" s="63"/>
      <c r="V61" s="63"/>
      <c r="W61" s="63"/>
      <c r="X61" s="63"/>
      <c r="Y61" s="63"/>
      <c r="Z61" s="63"/>
      <c r="AA61" s="63"/>
      <c r="AB61" s="63"/>
      <c r="AC61" s="63"/>
      <c r="AD61" s="63"/>
      <c r="AE61" s="63"/>
      <c r="AF61" s="63"/>
      <c r="AG61" s="63"/>
      <c r="AH61" s="63"/>
      <c r="AI61" s="63"/>
      <c r="AJ61" s="63"/>
      <c r="AK61" s="63"/>
      <c r="AL61" s="63"/>
      <c r="AM61" s="63"/>
      <c r="AN61" s="63"/>
      <c r="AO61" s="63"/>
      <c r="AP61" s="63"/>
      <c r="AQ61" s="63"/>
      <c r="AR61" s="63"/>
      <c r="AS61" s="63"/>
      <c r="AT61" s="63"/>
      <c r="AU61" s="63"/>
      <c r="AV61" s="63"/>
      <c r="AW61" s="63"/>
      <c r="AX61" s="63"/>
      <c r="AY61" s="63"/>
      <c r="AZ61" s="63"/>
      <c r="BA61" s="63"/>
      <c r="BB61" s="63"/>
      <c r="BC61" s="63"/>
      <c r="BD61" s="63"/>
      <c r="BE61" s="63"/>
      <c r="BF61" s="63"/>
      <c r="BG61" s="63"/>
      <c r="BH61" s="63"/>
      <c r="BI61" s="63"/>
      <c r="BJ61" s="63"/>
      <c r="BK61" s="63"/>
      <c r="BL61" s="63"/>
      <c r="BM61" s="63"/>
      <c r="BN61" s="63"/>
      <c r="BO61" s="63"/>
      <c r="BP61" s="63"/>
      <c r="BQ61" s="63"/>
      <c r="BR61" s="63"/>
      <c r="BS61" s="63"/>
      <c r="BT61" s="63"/>
      <c r="BU61" s="63"/>
      <c r="BV61" s="63"/>
      <c r="BW61" s="63"/>
      <c r="BX61" s="63"/>
      <c r="BY61" s="63"/>
      <c r="BZ61" s="63"/>
      <c r="CA61" s="63"/>
      <c r="CB61" s="63"/>
      <c r="CC61" s="63"/>
      <c r="CD61" s="63"/>
      <c r="CE61" s="63"/>
      <c r="CF61" s="63"/>
      <c r="CG61" s="63"/>
      <c r="CH61" s="63"/>
      <c r="CI61" s="63"/>
      <c r="CJ61" s="63"/>
      <c r="CK61" s="63"/>
      <c r="CL61" s="63"/>
      <c r="CM61" s="63"/>
      <c r="CN61" s="63"/>
      <c r="CO61" s="63"/>
      <c r="CP61" s="63"/>
      <c r="CQ61" s="63"/>
      <c r="CR61" s="63"/>
      <c r="CS61" s="63"/>
      <c r="CT61" s="63"/>
      <c r="CU61" s="63"/>
      <c r="CV61" s="63"/>
      <c r="CW61" s="63"/>
      <c r="CX61" s="63"/>
      <c r="CY61" s="63"/>
      <c r="CZ61" s="63"/>
      <c r="DA61" s="63"/>
      <c r="DB61" s="63"/>
      <c r="DC61" s="63"/>
      <c r="DD61" s="63"/>
      <c r="DE61" s="63"/>
      <c r="DF61" s="63"/>
      <c r="DG61" s="63"/>
      <c r="DH61" s="63"/>
      <c r="DI61" s="63"/>
      <c r="DJ61" s="63"/>
      <c r="DK61" s="63"/>
      <c r="DL61" s="63"/>
      <c r="DM61" s="63"/>
      <c r="DN61" s="63"/>
      <c r="DO61" s="63"/>
      <c r="DP61" s="63"/>
      <c r="DQ61" s="63"/>
      <c r="DR61" s="63"/>
      <c r="DS61" s="63"/>
      <c r="DT61" s="63"/>
      <c r="DU61" s="63"/>
      <c r="DV61" s="63"/>
      <c r="DW61" s="63"/>
      <c r="DX61" s="63"/>
      <c r="DY61" s="63"/>
      <c r="DZ61" s="63"/>
      <c r="EA61" s="63"/>
      <c r="EB61" s="63"/>
      <c r="EC61" s="63"/>
      <c r="ED61" s="63"/>
      <c r="EE61" s="63"/>
      <c r="EF61" s="63"/>
      <c r="EG61" s="63"/>
      <c r="EH61" s="63"/>
      <c r="EI61" s="63"/>
      <c r="EJ61" s="63"/>
      <c r="EK61" s="63"/>
      <c r="EL61" s="63"/>
      <c r="EM61" s="63"/>
      <c r="EN61" s="63"/>
      <c r="EO61" s="63"/>
      <c r="EP61" s="63"/>
      <c r="EQ61" s="63"/>
      <c r="ER61" s="63"/>
      <c r="ES61" s="63"/>
      <c r="ET61" s="63"/>
      <c r="EU61" s="63"/>
      <c r="EV61" s="63"/>
      <c r="EW61" s="63"/>
      <c r="EX61" s="63"/>
      <c r="EY61" s="63"/>
      <c r="EZ61" s="63"/>
      <c r="FA61" s="63"/>
      <c r="FB61" s="63"/>
      <c r="FC61" s="63"/>
      <c r="FD61" s="63"/>
      <c r="FE61" s="63"/>
      <c r="FF61" s="63"/>
      <c r="FG61" s="63"/>
      <c r="FH61" s="63"/>
      <c r="FI61" s="63"/>
      <c r="FJ61" s="63"/>
      <c r="FK61" s="63"/>
      <c r="FL61" s="63"/>
      <c r="FM61" s="63"/>
      <c r="FN61" s="63"/>
      <c r="FO61" s="63"/>
      <c r="FP61" s="63"/>
      <c r="FQ61" s="63"/>
      <c r="FR61" s="63"/>
      <c r="FS61" s="63"/>
      <c r="FT61" s="63"/>
      <c r="FU61" s="63"/>
      <c r="FV61" s="63"/>
      <c r="FW61" s="63"/>
      <c r="FX61" s="63"/>
      <c r="FY61" s="63"/>
      <c r="FZ61" s="63"/>
      <c r="GA61" s="63"/>
      <c r="GB61" s="63"/>
      <c r="GC61" s="63"/>
      <c r="GD61" s="63"/>
      <c r="GE61" s="63"/>
      <c r="GF61" s="63"/>
      <c r="GG61" s="63"/>
      <c r="GH61" s="63"/>
      <c r="GI61" s="63"/>
      <c r="GJ61" s="63"/>
      <c r="GK61" s="63"/>
      <c r="GL61" s="63"/>
      <c r="GM61" s="63"/>
      <c r="GN61" s="63"/>
      <c r="GO61" s="63"/>
      <c r="GP61" s="63"/>
      <c r="GQ61" s="63"/>
      <c r="GR61" s="63"/>
      <c r="GS61" s="63"/>
      <c r="GT61" s="63"/>
      <c r="GU61" s="63"/>
      <c r="GV61" s="63"/>
      <c r="GW61" s="63"/>
      <c r="GX61" s="63"/>
      <c r="GY61" s="63"/>
      <c r="GZ61" s="63"/>
      <c r="HA61" s="63"/>
      <c r="HB61" s="63"/>
      <c r="HC61" s="63"/>
      <c r="HD61" s="63"/>
      <c r="HE61" s="63"/>
      <c r="HF61" s="63"/>
      <c r="HG61" s="63"/>
      <c r="HH61" s="63"/>
      <c r="HI61" s="63"/>
      <c r="HJ61" s="63"/>
      <c r="HK61" s="63"/>
      <c r="HL61" s="63"/>
      <c r="HM61" s="63"/>
      <c r="HN61" s="63"/>
      <c r="HO61" s="63"/>
      <c r="HP61" s="63"/>
      <c r="HQ61" s="63"/>
      <c r="HR61" s="63"/>
      <c r="HS61" s="63"/>
      <c r="HT61" s="63"/>
      <c r="HU61" s="63"/>
      <c r="HV61" s="63"/>
      <c r="HW61" s="63"/>
      <c r="HX61" s="63"/>
      <c r="HY61" s="63"/>
      <c r="HZ61" s="63"/>
    </row>
    <row r="62" spans="5:234">
      <c r="E62" s="2" t="s">
        <v>4716</v>
      </c>
      <c r="F62" s="2" t="s">
        <v>132</v>
      </c>
      <c r="G62" s="46">
        <v>0.96770282120000006</v>
      </c>
      <c r="H62" s="10"/>
      <c r="I62" s="10"/>
      <c r="J62" s="10"/>
      <c r="K62" s="10"/>
      <c r="L62" s="63"/>
      <c r="M62" s="63"/>
      <c r="N62" s="63"/>
      <c r="O62" s="63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3"/>
      <c r="AB62" s="63"/>
      <c r="AC62" s="63"/>
      <c r="AD62" s="63"/>
      <c r="AE62" s="63"/>
      <c r="AF62" s="63"/>
      <c r="AG62" s="63"/>
      <c r="AH62" s="63"/>
      <c r="AI62" s="63"/>
      <c r="AJ62" s="63"/>
      <c r="AK62" s="63"/>
      <c r="AL62" s="63"/>
      <c r="AM62" s="63"/>
      <c r="AN62" s="63"/>
      <c r="AO62" s="63"/>
      <c r="AP62" s="63"/>
      <c r="AQ62" s="63"/>
      <c r="AR62" s="63"/>
      <c r="AS62" s="63"/>
      <c r="AT62" s="63"/>
      <c r="AU62" s="63"/>
      <c r="AV62" s="63"/>
      <c r="AW62" s="63"/>
      <c r="AX62" s="63"/>
      <c r="AY62" s="63"/>
      <c r="AZ62" s="63"/>
      <c r="BA62" s="63"/>
      <c r="BB62" s="63"/>
      <c r="BC62" s="63"/>
      <c r="BD62" s="63"/>
      <c r="BE62" s="63"/>
      <c r="BF62" s="63"/>
      <c r="BG62" s="63"/>
      <c r="BH62" s="63"/>
      <c r="BI62" s="63"/>
      <c r="BJ62" s="63"/>
      <c r="BK62" s="63"/>
      <c r="BL62" s="63"/>
      <c r="BM62" s="63"/>
      <c r="BN62" s="63"/>
      <c r="BO62" s="63"/>
      <c r="BP62" s="63"/>
      <c r="BQ62" s="63"/>
      <c r="BR62" s="63"/>
      <c r="BS62" s="63"/>
      <c r="BT62" s="63"/>
      <c r="BU62" s="63"/>
      <c r="BV62" s="63"/>
      <c r="BW62" s="63"/>
      <c r="BX62" s="63"/>
      <c r="BY62" s="63"/>
      <c r="BZ62" s="63"/>
      <c r="CA62" s="63"/>
      <c r="CB62" s="63"/>
      <c r="CC62" s="63"/>
      <c r="CD62" s="63"/>
      <c r="CE62" s="63"/>
      <c r="CF62" s="63"/>
      <c r="CG62" s="63"/>
      <c r="CH62" s="63"/>
      <c r="CI62" s="63"/>
      <c r="CJ62" s="63"/>
      <c r="CK62" s="63"/>
      <c r="CL62" s="63"/>
      <c r="CM62" s="63"/>
      <c r="CN62" s="63"/>
      <c r="CO62" s="63"/>
      <c r="CP62" s="63"/>
      <c r="CQ62" s="63"/>
      <c r="CR62" s="63"/>
      <c r="CS62" s="63"/>
      <c r="CT62" s="63"/>
      <c r="CU62" s="63"/>
      <c r="CV62" s="63"/>
      <c r="CW62" s="63"/>
      <c r="CX62" s="63"/>
      <c r="CY62" s="63"/>
      <c r="CZ62" s="63"/>
      <c r="DA62" s="63"/>
      <c r="DB62" s="63"/>
      <c r="DC62" s="63"/>
      <c r="DD62" s="63"/>
      <c r="DE62" s="63"/>
      <c r="DF62" s="63"/>
      <c r="DG62" s="63"/>
      <c r="DH62" s="63"/>
      <c r="DI62" s="63"/>
      <c r="DJ62" s="63"/>
      <c r="DK62" s="63"/>
      <c r="DL62" s="63"/>
      <c r="DM62" s="63"/>
      <c r="DN62" s="63"/>
      <c r="DO62" s="63"/>
      <c r="DP62" s="63"/>
      <c r="DQ62" s="63"/>
      <c r="DR62" s="63"/>
      <c r="DS62" s="63"/>
      <c r="DT62" s="63"/>
      <c r="DU62" s="63"/>
      <c r="DV62" s="63"/>
      <c r="DW62" s="63"/>
      <c r="DX62" s="63"/>
      <c r="DY62" s="63"/>
      <c r="DZ62" s="63"/>
      <c r="EA62" s="63"/>
      <c r="EB62" s="63"/>
      <c r="EC62" s="63"/>
      <c r="ED62" s="63"/>
      <c r="EE62" s="63"/>
      <c r="EF62" s="63"/>
      <c r="EG62" s="63"/>
      <c r="EH62" s="63"/>
      <c r="EI62" s="63"/>
      <c r="EJ62" s="63"/>
      <c r="EK62" s="63"/>
      <c r="EL62" s="63"/>
      <c r="EM62" s="63"/>
      <c r="EN62" s="63"/>
      <c r="EO62" s="63"/>
      <c r="EP62" s="63"/>
      <c r="EQ62" s="63"/>
      <c r="ER62" s="63"/>
      <c r="ES62" s="63"/>
      <c r="ET62" s="63"/>
      <c r="EU62" s="63"/>
      <c r="EV62" s="63"/>
      <c r="EW62" s="63"/>
      <c r="EX62" s="63"/>
      <c r="EY62" s="63"/>
      <c r="EZ62" s="63"/>
      <c r="FA62" s="63"/>
      <c r="FB62" s="63"/>
      <c r="FC62" s="63"/>
      <c r="FD62" s="63"/>
      <c r="FE62" s="63"/>
      <c r="FF62" s="63"/>
      <c r="FG62" s="63"/>
      <c r="FH62" s="63"/>
      <c r="FI62" s="63"/>
      <c r="FJ62" s="63"/>
      <c r="FK62" s="63"/>
      <c r="FL62" s="63"/>
      <c r="FM62" s="63"/>
      <c r="FN62" s="63"/>
      <c r="FO62" s="63"/>
      <c r="FP62" s="63"/>
      <c r="FQ62" s="63"/>
      <c r="FR62" s="63"/>
      <c r="FS62" s="63"/>
      <c r="FT62" s="63"/>
      <c r="FU62" s="63"/>
      <c r="FV62" s="63"/>
      <c r="FW62" s="63"/>
      <c r="FX62" s="63"/>
      <c r="FY62" s="63"/>
      <c r="FZ62" s="63"/>
      <c r="GA62" s="63"/>
      <c r="GB62" s="63"/>
      <c r="GC62" s="63"/>
      <c r="GD62" s="63"/>
      <c r="GE62" s="63"/>
      <c r="GF62" s="63"/>
      <c r="GG62" s="63"/>
      <c r="GH62" s="63"/>
      <c r="GI62" s="63"/>
      <c r="GJ62" s="63"/>
      <c r="GK62" s="63"/>
      <c r="GL62" s="63"/>
      <c r="GM62" s="63"/>
      <c r="GN62" s="63"/>
      <c r="GO62" s="63"/>
      <c r="GP62" s="63"/>
      <c r="GQ62" s="63"/>
      <c r="GR62" s="63"/>
      <c r="GS62" s="63"/>
      <c r="GT62" s="63"/>
      <c r="GU62" s="63"/>
      <c r="GV62" s="63"/>
      <c r="GW62" s="63"/>
      <c r="GX62" s="63"/>
      <c r="GY62" s="63"/>
      <c r="GZ62" s="63"/>
      <c r="HA62" s="63"/>
      <c r="HB62" s="63"/>
      <c r="HC62" s="63"/>
      <c r="HD62" s="63"/>
      <c r="HE62" s="63"/>
      <c r="HF62" s="63"/>
      <c r="HG62" s="63"/>
      <c r="HH62" s="63"/>
      <c r="HI62" s="63"/>
      <c r="HJ62" s="63"/>
      <c r="HK62" s="63"/>
      <c r="HL62" s="63"/>
      <c r="HM62" s="63"/>
      <c r="HN62" s="63"/>
      <c r="HO62" s="63"/>
      <c r="HP62" s="63"/>
      <c r="HQ62" s="63"/>
      <c r="HR62" s="63"/>
      <c r="HS62" s="63"/>
      <c r="HT62" s="63"/>
      <c r="HU62" s="63"/>
      <c r="HV62" s="63"/>
      <c r="HW62" s="63"/>
      <c r="HX62" s="63"/>
      <c r="HY62" s="63"/>
      <c r="HZ62" s="63"/>
    </row>
    <row r="63" spans="5:234">
      <c r="E63" s="2" t="s">
        <v>4786</v>
      </c>
      <c r="F63" s="2" t="s">
        <v>756</v>
      </c>
      <c r="G63" s="46">
        <v>0.96734079000000006</v>
      </c>
      <c r="H63" s="10"/>
      <c r="I63" s="10"/>
      <c r="J63" s="10"/>
      <c r="K63" s="10"/>
      <c r="L63" s="63"/>
      <c r="M63" s="63"/>
      <c r="N63" s="63"/>
      <c r="O63" s="63"/>
      <c r="P63" s="63"/>
      <c r="Q63" s="63"/>
      <c r="R63" s="63"/>
      <c r="S63" s="63"/>
      <c r="T63" s="63"/>
      <c r="U63" s="63"/>
      <c r="V63" s="63"/>
      <c r="W63" s="63"/>
      <c r="X63" s="63"/>
      <c r="Y63" s="63"/>
      <c r="Z63" s="63"/>
      <c r="AA63" s="63"/>
      <c r="AB63" s="63"/>
      <c r="AC63" s="63"/>
      <c r="AD63" s="63"/>
      <c r="AE63" s="63"/>
      <c r="AF63" s="63"/>
      <c r="AG63" s="63"/>
      <c r="AH63" s="63"/>
      <c r="AI63" s="63"/>
      <c r="AJ63" s="63"/>
      <c r="AK63" s="63"/>
      <c r="AL63" s="63"/>
      <c r="AM63" s="63"/>
      <c r="AN63" s="63"/>
      <c r="AO63" s="63"/>
      <c r="AP63" s="63"/>
      <c r="AQ63" s="63"/>
      <c r="AR63" s="63"/>
      <c r="AS63" s="63"/>
      <c r="AT63" s="63"/>
      <c r="AU63" s="63"/>
      <c r="AV63" s="63"/>
      <c r="AW63" s="63"/>
      <c r="AX63" s="63"/>
      <c r="AY63" s="63"/>
      <c r="AZ63" s="63"/>
      <c r="BA63" s="63"/>
      <c r="BB63" s="63"/>
      <c r="BC63" s="63"/>
      <c r="BD63" s="63"/>
      <c r="BE63" s="63"/>
      <c r="BF63" s="63"/>
      <c r="BG63" s="63"/>
      <c r="BH63" s="63"/>
      <c r="BI63" s="63"/>
      <c r="BJ63" s="63"/>
      <c r="BK63" s="63"/>
      <c r="BL63" s="63"/>
      <c r="BM63" s="63"/>
      <c r="BN63" s="63"/>
      <c r="BO63" s="63"/>
      <c r="BP63" s="63"/>
      <c r="BQ63" s="63"/>
      <c r="BR63" s="63"/>
      <c r="BS63" s="63"/>
      <c r="BT63" s="63"/>
      <c r="BU63" s="63"/>
      <c r="BV63" s="63"/>
      <c r="BW63" s="63"/>
      <c r="BX63" s="63"/>
      <c r="BY63" s="63"/>
      <c r="BZ63" s="63"/>
      <c r="CA63" s="63"/>
      <c r="CB63" s="63"/>
      <c r="CC63" s="63"/>
      <c r="CD63" s="63"/>
      <c r="CE63" s="63"/>
      <c r="CF63" s="63"/>
      <c r="CG63" s="63"/>
      <c r="CH63" s="63"/>
      <c r="CI63" s="63"/>
      <c r="CJ63" s="63"/>
      <c r="CK63" s="63"/>
      <c r="CL63" s="63"/>
      <c r="CM63" s="63"/>
      <c r="CN63" s="63"/>
      <c r="CO63" s="63"/>
      <c r="CP63" s="63"/>
      <c r="CQ63" s="63"/>
      <c r="CR63" s="63"/>
      <c r="CS63" s="63"/>
      <c r="CT63" s="63"/>
      <c r="CU63" s="63"/>
      <c r="CV63" s="63"/>
      <c r="CW63" s="63"/>
      <c r="CX63" s="63"/>
      <c r="CY63" s="63"/>
      <c r="CZ63" s="63"/>
      <c r="DA63" s="63"/>
      <c r="DB63" s="63"/>
      <c r="DC63" s="63"/>
      <c r="DD63" s="63"/>
      <c r="DE63" s="63"/>
      <c r="DF63" s="63"/>
      <c r="DG63" s="63"/>
      <c r="DH63" s="63"/>
      <c r="DI63" s="63"/>
      <c r="DJ63" s="63"/>
      <c r="DK63" s="63"/>
      <c r="DL63" s="63"/>
      <c r="DM63" s="63"/>
      <c r="DN63" s="63"/>
      <c r="DO63" s="63"/>
      <c r="DP63" s="63"/>
      <c r="DQ63" s="63"/>
      <c r="DR63" s="63"/>
      <c r="DS63" s="63"/>
      <c r="DT63" s="63"/>
      <c r="DU63" s="63"/>
      <c r="DV63" s="63"/>
      <c r="DW63" s="63"/>
      <c r="DX63" s="63"/>
      <c r="DY63" s="63"/>
      <c r="DZ63" s="63"/>
      <c r="EA63" s="63"/>
      <c r="EB63" s="63"/>
      <c r="EC63" s="63"/>
      <c r="ED63" s="63"/>
      <c r="EE63" s="63"/>
      <c r="EF63" s="63"/>
      <c r="EG63" s="63"/>
      <c r="EH63" s="63"/>
      <c r="EI63" s="63"/>
      <c r="EJ63" s="63"/>
      <c r="EK63" s="63"/>
      <c r="EL63" s="63"/>
      <c r="EM63" s="63"/>
      <c r="EN63" s="63"/>
      <c r="EO63" s="63"/>
      <c r="EP63" s="63"/>
      <c r="EQ63" s="63"/>
      <c r="ER63" s="63"/>
      <c r="ES63" s="63"/>
      <c r="ET63" s="63"/>
      <c r="EU63" s="63"/>
      <c r="EV63" s="63"/>
      <c r="EW63" s="63"/>
      <c r="EX63" s="63"/>
      <c r="EY63" s="63"/>
      <c r="EZ63" s="63"/>
      <c r="FA63" s="63"/>
      <c r="FB63" s="63"/>
      <c r="FC63" s="63"/>
      <c r="FD63" s="63"/>
      <c r="FE63" s="63"/>
      <c r="FF63" s="63"/>
      <c r="FG63" s="63"/>
      <c r="FH63" s="63"/>
      <c r="FI63" s="63"/>
      <c r="FJ63" s="63"/>
      <c r="FK63" s="63"/>
      <c r="FL63" s="63"/>
      <c r="FM63" s="63"/>
      <c r="FN63" s="63"/>
      <c r="FO63" s="63"/>
      <c r="FP63" s="63"/>
      <c r="FQ63" s="63"/>
      <c r="FR63" s="63"/>
      <c r="FS63" s="63"/>
      <c r="FT63" s="63"/>
      <c r="FU63" s="63"/>
      <c r="FV63" s="63"/>
      <c r="FW63" s="63"/>
      <c r="FX63" s="63"/>
      <c r="FY63" s="63"/>
      <c r="FZ63" s="63"/>
      <c r="GA63" s="63"/>
      <c r="GB63" s="63"/>
      <c r="GC63" s="63"/>
      <c r="GD63" s="63"/>
      <c r="GE63" s="63"/>
      <c r="GF63" s="63"/>
      <c r="GG63" s="63"/>
      <c r="GH63" s="63"/>
      <c r="GI63" s="63"/>
      <c r="GJ63" s="63"/>
      <c r="GK63" s="63"/>
      <c r="GL63" s="63"/>
      <c r="GM63" s="63"/>
      <c r="GN63" s="63"/>
      <c r="GO63" s="63"/>
      <c r="GP63" s="63"/>
      <c r="GQ63" s="63"/>
      <c r="GR63" s="63"/>
      <c r="GS63" s="63"/>
      <c r="GT63" s="63"/>
      <c r="GU63" s="63"/>
      <c r="GV63" s="63"/>
      <c r="GW63" s="63"/>
      <c r="GX63" s="63"/>
      <c r="GY63" s="63"/>
      <c r="GZ63" s="63"/>
      <c r="HA63" s="63"/>
      <c r="HB63" s="63"/>
      <c r="HC63" s="63"/>
      <c r="HD63" s="63"/>
      <c r="HE63" s="63"/>
      <c r="HF63" s="63"/>
      <c r="HG63" s="63"/>
      <c r="HH63" s="63"/>
      <c r="HI63" s="63"/>
      <c r="HJ63" s="63"/>
      <c r="HK63" s="63"/>
      <c r="HL63" s="63"/>
      <c r="HM63" s="63"/>
      <c r="HN63" s="63"/>
      <c r="HO63" s="63"/>
      <c r="HP63" s="63"/>
      <c r="HQ63" s="63"/>
      <c r="HR63" s="63"/>
      <c r="HS63" s="63"/>
      <c r="HT63" s="63"/>
      <c r="HU63" s="63"/>
      <c r="HV63" s="63"/>
      <c r="HW63" s="63"/>
      <c r="HX63" s="63"/>
      <c r="HY63" s="63"/>
      <c r="HZ63" s="63"/>
    </row>
    <row r="64" spans="5:234">
      <c r="E64" s="2" t="s">
        <v>5786</v>
      </c>
      <c r="F64" s="2" t="s">
        <v>233</v>
      </c>
      <c r="G64" s="46">
        <v>0.96689046369999998</v>
      </c>
      <c r="H64" s="10"/>
      <c r="I64" s="10"/>
      <c r="J64" s="10"/>
      <c r="K64" s="10"/>
      <c r="L64" s="63"/>
      <c r="M64" s="63"/>
      <c r="N64" s="63"/>
      <c r="O64" s="63"/>
      <c r="P64" s="63"/>
      <c r="Q64" s="63"/>
      <c r="R64" s="63"/>
      <c r="S64" s="63"/>
      <c r="T64" s="63"/>
      <c r="U64" s="63"/>
      <c r="V64" s="63"/>
      <c r="W64" s="63"/>
      <c r="X64" s="63"/>
      <c r="Y64" s="63"/>
      <c r="Z64" s="63"/>
      <c r="AA64" s="63"/>
      <c r="AB64" s="63"/>
      <c r="AC64" s="63"/>
      <c r="AD64" s="63"/>
      <c r="AE64" s="63"/>
      <c r="AF64" s="63"/>
      <c r="AG64" s="63"/>
      <c r="AH64" s="63"/>
      <c r="AI64" s="63"/>
      <c r="AJ64" s="63"/>
      <c r="AK64" s="63"/>
      <c r="AL64" s="63"/>
      <c r="AM64" s="63"/>
      <c r="AN64" s="63"/>
      <c r="AO64" s="63"/>
      <c r="AP64" s="63"/>
      <c r="AQ64" s="63"/>
      <c r="AR64" s="63"/>
      <c r="AS64" s="63"/>
      <c r="AT64" s="63"/>
      <c r="AU64" s="63"/>
      <c r="AV64" s="63"/>
      <c r="AW64" s="63"/>
      <c r="AX64" s="63"/>
      <c r="AY64" s="63"/>
      <c r="AZ64" s="63"/>
      <c r="BA64" s="63"/>
      <c r="BB64" s="63"/>
      <c r="BC64" s="63"/>
      <c r="BD64" s="63"/>
      <c r="BE64" s="63"/>
      <c r="BF64" s="63"/>
      <c r="BG64" s="63"/>
      <c r="BH64" s="63"/>
      <c r="BI64" s="63"/>
      <c r="BJ64" s="63"/>
      <c r="BK64" s="63"/>
      <c r="BL64" s="63"/>
      <c r="BM64" s="63"/>
      <c r="BN64" s="63"/>
      <c r="BO64" s="63"/>
      <c r="BP64" s="63"/>
      <c r="BQ64" s="63"/>
      <c r="BR64" s="63"/>
      <c r="BS64" s="63"/>
      <c r="BT64" s="63"/>
      <c r="BU64" s="63"/>
      <c r="BV64" s="63"/>
      <c r="BW64" s="63"/>
      <c r="BX64" s="63"/>
      <c r="BY64" s="63"/>
      <c r="BZ64" s="63"/>
      <c r="CA64" s="63"/>
      <c r="CB64" s="63"/>
      <c r="CC64" s="63"/>
      <c r="CD64" s="63"/>
      <c r="CE64" s="63"/>
      <c r="CF64" s="63"/>
      <c r="CG64" s="63"/>
      <c r="CH64" s="63"/>
      <c r="CI64" s="63"/>
      <c r="CJ64" s="63"/>
      <c r="CK64" s="63"/>
      <c r="CL64" s="63"/>
      <c r="CM64" s="63"/>
      <c r="CN64" s="63"/>
      <c r="CO64" s="63"/>
      <c r="CP64" s="63"/>
      <c r="CQ64" s="63"/>
      <c r="CR64" s="63"/>
      <c r="CS64" s="63"/>
      <c r="CT64" s="63"/>
      <c r="CU64" s="63"/>
      <c r="CV64" s="63"/>
      <c r="CW64" s="63"/>
      <c r="CX64" s="63"/>
      <c r="CY64" s="63"/>
      <c r="CZ64" s="63"/>
      <c r="DA64" s="63"/>
      <c r="DB64" s="63"/>
      <c r="DC64" s="63"/>
      <c r="DD64" s="63"/>
      <c r="DE64" s="63"/>
      <c r="DF64" s="63"/>
      <c r="DG64" s="63"/>
      <c r="DH64" s="63"/>
      <c r="DI64" s="63"/>
      <c r="DJ64" s="63"/>
      <c r="DK64" s="63"/>
      <c r="DL64" s="63"/>
      <c r="DM64" s="63"/>
      <c r="DN64" s="63"/>
      <c r="DO64" s="63"/>
      <c r="DP64" s="63"/>
      <c r="DQ64" s="63"/>
      <c r="DR64" s="63"/>
      <c r="DS64" s="63"/>
      <c r="DT64" s="63"/>
      <c r="DU64" s="63"/>
      <c r="DV64" s="63"/>
      <c r="DW64" s="63"/>
      <c r="DX64" s="63"/>
      <c r="DY64" s="63"/>
      <c r="DZ64" s="63"/>
      <c r="EA64" s="63"/>
      <c r="EB64" s="63"/>
      <c r="EC64" s="63"/>
      <c r="ED64" s="63"/>
      <c r="EE64" s="63"/>
      <c r="EF64" s="63"/>
      <c r="EG64" s="63"/>
      <c r="EH64" s="63"/>
      <c r="EI64" s="63"/>
      <c r="EJ64" s="63"/>
      <c r="EK64" s="63"/>
      <c r="EL64" s="63"/>
      <c r="EM64" s="63"/>
      <c r="EN64" s="63"/>
      <c r="EO64" s="63"/>
      <c r="EP64" s="63"/>
      <c r="EQ64" s="63"/>
      <c r="ER64" s="63"/>
      <c r="ES64" s="63"/>
      <c r="ET64" s="63"/>
      <c r="EU64" s="63"/>
      <c r="EV64" s="63"/>
      <c r="EW64" s="63"/>
      <c r="EX64" s="63"/>
      <c r="EY64" s="63"/>
      <c r="EZ64" s="63"/>
      <c r="FA64" s="63"/>
      <c r="FB64" s="63"/>
      <c r="FC64" s="63"/>
      <c r="FD64" s="63"/>
      <c r="FE64" s="63"/>
      <c r="FF64" s="63"/>
      <c r="FG64" s="63"/>
      <c r="FH64" s="63"/>
      <c r="FI64" s="63"/>
      <c r="FJ64" s="63"/>
      <c r="FK64" s="63"/>
      <c r="FL64" s="63"/>
      <c r="FM64" s="63"/>
      <c r="FN64" s="63"/>
      <c r="FO64" s="63"/>
      <c r="FP64" s="63"/>
      <c r="FQ64" s="63"/>
      <c r="FR64" s="63"/>
      <c r="FS64" s="63"/>
      <c r="FT64" s="63"/>
      <c r="FU64" s="63"/>
      <c r="FV64" s="63"/>
      <c r="FW64" s="63"/>
      <c r="FX64" s="63"/>
      <c r="FY64" s="63"/>
      <c r="FZ64" s="63"/>
      <c r="GA64" s="63"/>
      <c r="GB64" s="63"/>
      <c r="GC64" s="63"/>
      <c r="GD64" s="63"/>
      <c r="GE64" s="63"/>
      <c r="GF64" s="63"/>
      <c r="GG64" s="63"/>
      <c r="GH64" s="63"/>
      <c r="GI64" s="63"/>
      <c r="GJ64" s="63"/>
      <c r="GK64" s="63"/>
      <c r="GL64" s="63"/>
      <c r="GM64" s="63"/>
      <c r="GN64" s="63"/>
      <c r="GO64" s="63"/>
      <c r="GP64" s="63"/>
      <c r="GQ64" s="63"/>
      <c r="GR64" s="63"/>
      <c r="GS64" s="63"/>
      <c r="GT64" s="63"/>
      <c r="GU64" s="63"/>
      <c r="GV64" s="63"/>
      <c r="GW64" s="63"/>
      <c r="GX64" s="63"/>
      <c r="GY64" s="63"/>
      <c r="GZ64" s="63"/>
      <c r="HA64" s="63"/>
      <c r="HB64" s="63"/>
      <c r="HC64" s="63"/>
      <c r="HD64" s="63"/>
      <c r="HE64" s="63"/>
      <c r="HF64" s="63"/>
      <c r="HG64" s="63"/>
      <c r="HH64" s="63"/>
      <c r="HI64" s="63"/>
      <c r="HJ64" s="63"/>
      <c r="HK64" s="63"/>
      <c r="HL64" s="63"/>
      <c r="HM64" s="63"/>
      <c r="HN64" s="63"/>
      <c r="HO64" s="63"/>
      <c r="HP64" s="63"/>
      <c r="HQ64" s="63"/>
      <c r="HR64" s="63"/>
      <c r="HS64" s="63"/>
      <c r="HT64" s="63"/>
      <c r="HU64" s="63"/>
      <c r="HV64" s="63"/>
      <c r="HW64" s="63"/>
      <c r="HX64" s="63"/>
      <c r="HY64" s="63"/>
      <c r="HZ64" s="63"/>
    </row>
    <row r="65" spans="5:234">
      <c r="E65" s="2" t="s">
        <v>6512</v>
      </c>
      <c r="F65" s="2" t="s">
        <v>160</v>
      </c>
      <c r="G65" s="46">
        <v>0.96635223660000003</v>
      </c>
      <c r="H65" s="10"/>
      <c r="I65" s="10"/>
      <c r="J65" s="10"/>
      <c r="K65" s="10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  <c r="X65" s="63"/>
      <c r="Y65" s="63"/>
      <c r="Z65" s="63"/>
      <c r="AA65" s="63"/>
      <c r="AB65" s="63"/>
      <c r="AC65" s="63"/>
      <c r="AD65" s="63"/>
      <c r="AE65" s="63"/>
      <c r="AF65" s="63"/>
      <c r="AG65" s="63"/>
      <c r="AH65" s="63"/>
      <c r="AI65" s="63"/>
      <c r="AJ65" s="63"/>
      <c r="AK65" s="63"/>
      <c r="AL65" s="63"/>
      <c r="AM65" s="63"/>
      <c r="AN65" s="63"/>
      <c r="AO65" s="63"/>
      <c r="AP65" s="63"/>
      <c r="AQ65" s="63"/>
      <c r="AR65" s="63"/>
      <c r="AS65" s="63"/>
      <c r="AT65" s="63"/>
      <c r="AU65" s="63"/>
      <c r="AV65" s="63"/>
      <c r="AW65" s="63"/>
      <c r="AX65" s="63"/>
      <c r="AY65" s="63"/>
      <c r="AZ65" s="63"/>
      <c r="BA65" s="63"/>
      <c r="BB65" s="63"/>
      <c r="BC65" s="63"/>
      <c r="BD65" s="63"/>
      <c r="BE65" s="63"/>
      <c r="BF65" s="63"/>
      <c r="BG65" s="63"/>
      <c r="BH65" s="63"/>
      <c r="BI65" s="63"/>
      <c r="BJ65" s="63"/>
      <c r="BK65" s="63"/>
      <c r="BL65" s="63"/>
      <c r="BM65" s="63"/>
      <c r="BN65" s="63"/>
      <c r="BO65" s="63"/>
      <c r="BP65" s="63"/>
      <c r="BQ65" s="63"/>
      <c r="BR65" s="63"/>
      <c r="BS65" s="63"/>
      <c r="BT65" s="63"/>
      <c r="BU65" s="63"/>
      <c r="BV65" s="63"/>
      <c r="BW65" s="63"/>
      <c r="BX65" s="63"/>
      <c r="BY65" s="63"/>
      <c r="BZ65" s="63"/>
      <c r="CA65" s="63"/>
      <c r="CB65" s="63"/>
      <c r="CC65" s="63"/>
      <c r="CD65" s="63"/>
      <c r="CE65" s="63"/>
      <c r="CF65" s="63"/>
      <c r="CG65" s="63"/>
      <c r="CH65" s="63"/>
      <c r="CI65" s="63"/>
      <c r="CJ65" s="63"/>
      <c r="CK65" s="63"/>
      <c r="CL65" s="63"/>
      <c r="CM65" s="63"/>
      <c r="CN65" s="63"/>
      <c r="CO65" s="63"/>
      <c r="CP65" s="63"/>
      <c r="CQ65" s="63"/>
      <c r="CR65" s="63"/>
      <c r="CS65" s="63"/>
      <c r="CT65" s="63"/>
      <c r="CU65" s="63"/>
      <c r="CV65" s="63"/>
      <c r="CW65" s="63"/>
      <c r="CX65" s="63"/>
      <c r="CY65" s="63"/>
      <c r="CZ65" s="63"/>
      <c r="DA65" s="63"/>
      <c r="DB65" s="63"/>
      <c r="DC65" s="63"/>
      <c r="DD65" s="63"/>
      <c r="DE65" s="63"/>
      <c r="DF65" s="63"/>
      <c r="DG65" s="63"/>
      <c r="DH65" s="63"/>
      <c r="DI65" s="63"/>
      <c r="DJ65" s="63"/>
      <c r="DK65" s="63"/>
      <c r="DL65" s="63"/>
      <c r="DM65" s="63"/>
      <c r="DN65" s="63"/>
      <c r="DO65" s="63"/>
      <c r="DP65" s="63"/>
      <c r="DQ65" s="63"/>
      <c r="DR65" s="63"/>
      <c r="DS65" s="63"/>
      <c r="DT65" s="63"/>
      <c r="DU65" s="63"/>
      <c r="DV65" s="63"/>
      <c r="DW65" s="63"/>
      <c r="DX65" s="63"/>
      <c r="DY65" s="63"/>
      <c r="DZ65" s="63"/>
      <c r="EA65" s="63"/>
      <c r="EB65" s="63"/>
      <c r="EC65" s="63"/>
      <c r="ED65" s="63"/>
      <c r="EE65" s="63"/>
      <c r="EF65" s="63"/>
      <c r="EG65" s="63"/>
      <c r="EH65" s="63"/>
      <c r="EI65" s="63"/>
      <c r="EJ65" s="63"/>
      <c r="EK65" s="63"/>
      <c r="EL65" s="63"/>
      <c r="EM65" s="63"/>
      <c r="EN65" s="63"/>
      <c r="EO65" s="63"/>
      <c r="EP65" s="63"/>
      <c r="EQ65" s="63"/>
      <c r="ER65" s="63"/>
      <c r="ES65" s="63"/>
      <c r="ET65" s="63"/>
      <c r="EU65" s="63"/>
      <c r="EV65" s="63"/>
      <c r="EW65" s="63"/>
      <c r="EX65" s="63"/>
      <c r="EY65" s="63"/>
      <c r="EZ65" s="63"/>
      <c r="FA65" s="63"/>
      <c r="FB65" s="63"/>
      <c r="FC65" s="63"/>
      <c r="FD65" s="63"/>
      <c r="FE65" s="63"/>
      <c r="FF65" s="63"/>
      <c r="FG65" s="63"/>
      <c r="FH65" s="63"/>
      <c r="FI65" s="63"/>
      <c r="FJ65" s="63"/>
      <c r="FK65" s="63"/>
      <c r="FL65" s="63"/>
      <c r="FM65" s="63"/>
      <c r="FN65" s="63"/>
      <c r="FO65" s="63"/>
      <c r="FP65" s="63"/>
      <c r="FQ65" s="63"/>
      <c r="FR65" s="63"/>
      <c r="FS65" s="63"/>
      <c r="FT65" s="63"/>
      <c r="FU65" s="63"/>
      <c r="FV65" s="63"/>
      <c r="FW65" s="63"/>
      <c r="FX65" s="63"/>
      <c r="FY65" s="63"/>
      <c r="FZ65" s="63"/>
      <c r="GA65" s="63"/>
      <c r="GB65" s="63"/>
      <c r="GC65" s="63"/>
      <c r="GD65" s="63"/>
      <c r="GE65" s="63"/>
      <c r="GF65" s="63"/>
      <c r="GG65" s="63"/>
      <c r="GH65" s="63"/>
      <c r="GI65" s="63"/>
      <c r="GJ65" s="63"/>
      <c r="GK65" s="63"/>
      <c r="GL65" s="63"/>
      <c r="GM65" s="63"/>
      <c r="GN65" s="63"/>
      <c r="GO65" s="63"/>
      <c r="GP65" s="63"/>
      <c r="GQ65" s="63"/>
      <c r="GR65" s="63"/>
      <c r="GS65" s="63"/>
      <c r="GT65" s="63"/>
      <c r="GU65" s="63"/>
      <c r="GV65" s="63"/>
      <c r="GW65" s="63"/>
      <c r="GX65" s="63"/>
      <c r="GY65" s="63"/>
      <c r="GZ65" s="63"/>
      <c r="HA65" s="63"/>
      <c r="HB65" s="63"/>
      <c r="HC65" s="63"/>
      <c r="HD65" s="63"/>
      <c r="HE65" s="63"/>
      <c r="HF65" s="63"/>
      <c r="HG65" s="63"/>
      <c r="HH65" s="63"/>
      <c r="HI65" s="63"/>
      <c r="HJ65" s="63"/>
      <c r="HK65" s="63"/>
      <c r="HL65" s="63"/>
      <c r="HM65" s="63"/>
      <c r="HN65" s="63"/>
      <c r="HO65" s="63"/>
      <c r="HP65" s="63"/>
      <c r="HQ65" s="63"/>
      <c r="HR65" s="63"/>
      <c r="HS65" s="63"/>
      <c r="HT65" s="63"/>
      <c r="HU65" s="63"/>
      <c r="HV65" s="63"/>
      <c r="HW65" s="63"/>
      <c r="HX65" s="63"/>
      <c r="HY65" s="63"/>
      <c r="HZ65" s="63"/>
    </row>
    <row r="66" spans="5:234">
      <c r="E66" s="2" t="s">
        <v>6241</v>
      </c>
      <c r="F66" s="2" t="s">
        <v>314</v>
      </c>
      <c r="G66" s="46">
        <v>0.96546243770000006</v>
      </c>
      <c r="H66" s="10"/>
      <c r="I66" s="10"/>
      <c r="J66" s="10"/>
      <c r="K66" s="10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  <c r="X66" s="63"/>
      <c r="Y66" s="63"/>
      <c r="Z66" s="63"/>
      <c r="AA66" s="63"/>
      <c r="AB66" s="63"/>
      <c r="AC66" s="63"/>
      <c r="AD66" s="63"/>
      <c r="AE66" s="63"/>
      <c r="AF66" s="63"/>
      <c r="AG66" s="63"/>
      <c r="AH66" s="63"/>
      <c r="AI66" s="63"/>
      <c r="AJ66" s="63"/>
      <c r="AK66" s="63"/>
      <c r="AL66" s="63"/>
      <c r="AM66" s="63"/>
      <c r="AN66" s="63"/>
      <c r="AO66" s="63"/>
      <c r="AP66" s="63"/>
      <c r="AQ66" s="63"/>
      <c r="AR66" s="63"/>
      <c r="AS66" s="63"/>
      <c r="AT66" s="63"/>
      <c r="AU66" s="63"/>
      <c r="AV66" s="63"/>
      <c r="AW66" s="63"/>
      <c r="AX66" s="63"/>
      <c r="AY66" s="63"/>
      <c r="AZ66" s="63"/>
      <c r="BA66" s="63"/>
      <c r="BB66" s="63"/>
      <c r="BC66" s="63"/>
      <c r="BD66" s="63"/>
      <c r="BE66" s="63"/>
      <c r="BF66" s="63"/>
      <c r="BG66" s="63"/>
      <c r="BH66" s="63"/>
      <c r="BI66" s="63"/>
      <c r="BJ66" s="63"/>
      <c r="BK66" s="63"/>
      <c r="BL66" s="63"/>
      <c r="BM66" s="63"/>
      <c r="BN66" s="63"/>
      <c r="BO66" s="63"/>
      <c r="BP66" s="63"/>
      <c r="BQ66" s="63"/>
      <c r="BR66" s="63"/>
      <c r="BS66" s="63"/>
      <c r="BT66" s="63"/>
      <c r="BU66" s="63"/>
      <c r="BV66" s="63"/>
      <c r="BW66" s="63"/>
      <c r="BX66" s="63"/>
      <c r="BY66" s="63"/>
      <c r="BZ66" s="63"/>
      <c r="CA66" s="63"/>
      <c r="CB66" s="63"/>
      <c r="CC66" s="63"/>
      <c r="CD66" s="63"/>
      <c r="CE66" s="63"/>
      <c r="CF66" s="63"/>
      <c r="CG66" s="63"/>
      <c r="CH66" s="63"/>
      <c r="CI66" s="63"/>
      <c r="CJ66" s="63"/>
      <c r="CK66" s="63"/>
      <c r="CL66" s="63"/>
      <c r="CM66" s="63"/>
      <c r="CN66" s="63"/>
      <c r="CO66" s="63"/>
      <c r="CP66" s="63"/>
      <c r="CQ66" s="63"/>
      <c r="CR66" s="63"/>
      <c r="CS66" s="63"/>
      <c r="CT66" s="63"/>
      <c r="CU66" s="63"/>
      <c r="CV66" s="63"/>
      <c r="CW66" s="63"/>
      <c r="CX66" s="63"/>
      <c r="CY66" s="63"/>
      <c r="CZ66" s="63"/>
      <c r="DA66" s="63"/>
      <c r="DB66" s="63"/>
      <c r="DC66" s="63"/>
      <c r="DD66" s="63"/>
      <c r="DE66" s="63"/>
      <c r="DF66" s="63"/>
      <c r="DG66" s="63"/>
      <c r="DH66" s="63"/>
      <c r="DI66" s="63"/>
      <c r="DJ66" s="63"/>
      <c r="DK66" s="63"/>
      <c r="DL66" s="63"/>
      <c r="DM66" s="63"/>
      <c r="DN66" s="63"/>
      <c r="DO66" s="63"/>
      <c r="DP66" s="63"/>
      <c r="DQ66" s="63"/>
      <c r="DR66" s="63"/>
      <c r="DS66" s="63"/>
      <c r="DT66" s="63"/>
      <c r="DU66" s="63"/>
      <c r="DV66" s="63"/>
      <c r="DW66" s="63"/>
      <c r="DX66" s="63"/>
      <c r="DY66" s="63"/>
      <c r="DZ66" s="63"/>
      <c r="EA66" s="63"/>
      <c r="EB66" s="63"/>
      <c r="EC66" s="63"/>
      <c r="ED66" s="63"/>
      <c r="EE66" s="63"/>
      <c r="EF66" s="63"/>
      <c r="EG66" s="63"/>
      <c r="EH66" s="63"/>
      <c r="EI66" s="63"/>
      <c r="EJ66" s="63"/>
      <c r="EK66" s="63"/>
      <c r="EL66" s="63"/>
      <c r="EM66" s="63"/>
      <c r="EN66" s="63"/>
      <c r="EO66" s="63"/>
      <c r="EP66" s="63"/>
      <c r="EQ66" s="63"/>
      <c r="ER66" s="63"/>
      <c r="ES66" s="63"/>
      <c r="ET66" s="63"/>
      <c r="EU66" s="63"/>
      <c r="EV66" s="63"/>
      <c r="EW66" s="63"/>
      <c r="EX66" s="63"/>
      <c r="EY66" s="63"/>
      <c r="EZ66" s="63"/>
      <c r="FA66" s="63"/>
      <c r="FB66" s="63"/>
      <c r="FC66" s="63"/>
      <c r="FD66" s="63"/>
      <c r="FE66" s="63"/>
      <c r="FF66" s="63"/>
      <c r="FG66" s="63"/>
      <c r="FH66" s="63"/>
      <c r="FI66" s="63"/>
      <c r="FJ66" s="63"/>
      <c r="FK66" s="63"/>
      <c r="FL66" s="63"/>
      <c r="FM66" s="63"/>
      <c r="FN66" s="63"/>
      <c r="FO66" s="63"/>
      <c r="FP66" s="63"/>
      <c r="FQ66" s="63"/>
      <c r="FR66" s="63"/>
      <c r="FS66" s="63"/>
      <c r="FT66" s="63"/>
      <c r="FU66" s="63"/>
      <c r="FV66" s="63"/>
      <c r="FW66" s="63"/>
      <c r="FX66" s="63"/>
      <c r="FY66" s="63"/>
      <c r="FZ66" s="63"/>
      <c r="GA66" s="63"/>
      <c r="GB66" s="63"/>
      <c r="GC66" s="63"/>
      <c r="GD66" s="63"/>
      <c r="GE66" s="63"/>
      <c r="GF66" s="63"/>
      <c r="GG66" s="63"/>
      <c r="GH66" s="63"/>
      <c r="GI66" s="63"/>
      <c r="GJ66" s="63"/>
      <c r="GK66" s="63"/>
      <c r="GL66" s="63"/>
      <c r="GM66" s="63"/>
      <c r="GN66" s="63"/>
      <c r="GO66" s="63"/>
      <c r="GP66" s="63"/>
      <c r="GQ66" s="63"/>
      <c r="GR66" s="63"/>
      <c r="GS66" s="63"/>
      <c r="GT66" s="63"/>
      <c r="GU66" s="63"/>
      <c r="GV66" s="63"/>
      <c r="GW66" s="63"/>
      <c r="GX66" s="63"/>
      <c r="GY66" s="63"/>
      <c r="GZ66" s="63"/>
      <c r="HA66" s="63"/>
      <c r="HB66" s="63"/>
      <c r="HC66" s="63"/>
      <c r="HD66" s="63"/>
      <c r="HE66" s="63"/>
      <c r="HF66" s="63"/>
      <c r="HG66" s="63"/>
      <c r="HH66" s="63"/>
      <c r="HI66" s="63"/>
      <c r="HJ66" s="63"/>
      <c r="HK66" s="63"/>
      <c r="HL66" s="63"/>
      <c r="HM66" s="63"/>
      <c r="HN66" s="63"/>
      <c r="HO66" s="63"/>
      <c r="HP66" s="63"/>
      <c r="HQ66" s="63"/>
      <c r="HR66" s="63"/>
      <c r="HS66" s="63"/>
      <c r="HT66" s="63"/>
      <c r="HU66" s="63"/>
      <c r="HV66" s="63"/>
      <c r="HW66" s="63"/>
      <c r="HX66" s="63"/>
      <c r="HY66" s="63"/>
      <c r="HZ66" s="63"/>
    </row>
    <row r="67" spans="5:234">
      <c r="E67" s="2" t="s">
        <v>4692</v>
      </c>
      <c r="F67" s="2" t="s">
        <v>147</v>
      </c>
      <c r="G67" s="46">
        <v>0.96481812519999999</v>
      </c>
      <c r="H67" s="10"/>
      <c r="I67" s="10"/>
      <c r="J67" s="10"/>
      <c r="K67" s="10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3"/>
      <c r="AB67" s="63"/>
      <c r="AC67" s="63"/>
      <c r="AD67" s="63"/>
      <c r="AE67" s="63"/>
      <c r="AF67" s="63"/>
      <c r="AG67" s="63"/>
      <c r="AH67" s="63"/>
      <c r="AI67" s="63"/>
      <c r="AJ67" s="63"/>
      <c r="AK67" s="63"/>
      <c r="AL67" s="63"/>
      <c r="AM67" s="63"/>
      <c r="AN67" s="63"/>
      <c r="AO67" s="63"/>
      <c r="AP67" s="63"/>
      <c r="AQ67" s="63"/>
      <c r="AR67" s="63"/>
      <c r="AS67" s="63"/>
      <c r="AT67" s="63"/>
      <c r="AU67" s="63"/>
      <c r="AV67" s="63"/>
      <c r="AW67" s="63"/>
      <c r="AX67" s="63"/>
      <c r="AY67" s="63"/>
      <c r="AZ67" s="63"/>
      <c r="BA67" s="63"/>
      <c r="BB67" s="63"/>
      <c r="BC67" s="63"/>
      <c r="BD67" s="63"/>
      <c r="BE67" s="63"/>
      <c r="BF67" s="63"/>
      <c r="BG67" s="63"/>
      <c r="BH67" s="63"/>
      <c r="BI67" s="63"/>
      <c r="BJ67" s="63"/>
      <c r="BK67" s="63"/>
      <c r="BL67" s="63"/>
      <c r="BM67" s="63"/>
      <c r="BN67" s="63"/>
      <c r="BO67" s="63"/>
      <c r="BP67" s="63"/>
      <c r="BQ67" s="63"/>
      <c r="BR67" s="63"/>
      <c r="BS67" s="63"/>
      <c r="BT67" s="63"/>
      <c r="BU67" s="63"/>
      <c r="BV67" s="63"/>
      <c r="BW67" s="63"/>
      <c r="BX67" s="63"/>
      <c r="BY67" s="63"/>
      <c r="BZ67" s="63"/>
      <c r="CA67" s="63"/>
      <c r="CB67" s="63"/>
      <c r="CC67" s="63"/>
      <c r="CD67" s="63"/>
      <c r="CE67" s="63"/>
      <c r="CF67" s="63"/>
      <c r="CG67" s="63"/>
      <c r="CH67" s="63"/>
      <c r="CI67" s="63"/>
      <c r="CJ67" s="63"/>
      <c r="CK67" s="63"/>
      <c r="CL67" s="63"/>
      <c r="CM67" s="63"/>
      <c r="CN67" s="63"/>
      <c r="CO67" s="63"/>
      <c r="CP67" s="63"/>
      <c r="CQ67" s="63"/>
      <c r="CR67" s="63"/>
      <c r="CS67" s="63"/>
      <c r="CT67" s="63"/>
      <c r="CU67" s="63"/>
      <c r="CV67" s="63"/>
      <c r="CW67" s="63"/>
      <c r="CX67" s="63"/>
      <c r="CY67" s="63"/>
      <c r="CZ67" s="63"/>
      <c r="DA67" s="63"/>
      <c r="DB67" s="63"/>
      <c r="DC67" s="63"/>
      <c r="DD67" s="63"/>
      <c r="DE67" s="63"/>
      <c r="DF67" s="63"/>
      <c r="DG67" s="63"/>
      <c r="DH67" s="63"/>
      <c r="DI67" s="63"/>
      <c r="DJ67" s="63"/>
      <c r="DK67" s="63"/>
      <c r="DL67" s="63"/>
      <c r="DM67" s="63"/>
      <c r="DN67" s="63"/>
      <c r="DO67" s="63"/>
      <c r="DP67" s="63"/>
      <c r="DQ67" s="63"/>
      <c r="DR67" s="63"/>
      <c r="DS67" s="63"/>
      <c r="DT67" s="63"/>
      <c r="DU67" s="63"/>
      <c r="DV67" s="63"/>
      <c r="DW67" s="63"/>
      <c r="DX67" s="63"/>
      <c r="DY67" s="63"/>
      <c r="DZ67" s="63"/>
      <c r="EA67" s="63"/>
      <c r="EB67" s="63"/>
      <c r="EC67" s="63"/>
      <c r="ED67" s="63"/>
      <c r="EE67" s="63"/>
      <c r="EF67" s="63"/>
      <c r="EG67" s="63"/>
      <c r="EH67" s="63"/>
      <c r="EI67" s="63"/>
      <c r="EJ67" s="63"/>
      <c r="EK67" s="63"/>
      <c r="EL67" s="63"/>
      <c r="EM67" s="63"/>
      <c r="EN67" s="63"/>
      <c r="EO67" s="63"/>
      <c r="EP67" s="63"/>
      <c r="EQ67" s="63"/>
      <c r="ER67" s="63"/>
      <c r="ES67" s="63"/>
      <c r="ET67" s="63"/>
      <c r="EU67" s="63"/>
      <c r="EV67" s="63"/>
      <c r="EW67" s="63"/>
      <c r="EX67" s="63"/>
      <c r="EY67" s="63"/>
      <c r="EZ67" s="63"/>
      <c r="FA67" s="63"/>
      <c r="FB67" s="63"/>
      <c r="FC67" s="63"/>
      <c r="FD67" s="63"/>
      <c r="FE67" s="63"/>
      <c r="FF67" s="63"/>
      <c r="FG67" s="63"/>
      <c r="FH67" s="63"/>
      <c r="FI67" s="63"/>
      <c r="FJ67" s="63"/>
      <c r="FK67" s="63"/>
      <c r="FL67" s="63"/>
      <c r="FM67" s="63"/>
      <c r="FN67" s="63"/>
      <c r="FO67" s="63"/>
      <c r="FP67" s="63"/>
      <c r="FQ67" s="63"/>
      <c r="FR67" s="63"/>
      <c r="FS67" s="63"/>
      <c r="FT67" s="63"/>
      <c r="FU67" s="63"/>
      <c r="FV67" s="63"/>
      <c r="FW67" s="63"/>
      <c r="FX67" s="63"/>
      <c r="FY67" s="63"/>
      <c r="FZ67" s="63"/>
      <c r="GA67" s="63"/>
      <c r="GB67" s="63"/>
      <c r="GC67" s="63"/>
      <c r="GD67" s="63"/>
      <c r="GE67" s="63"/>
      <c r="GF67" s="63"/>
      <c r="GG67" s="63"/>
      <c r="GH67" s="63"/>
      <c r="GI67" s="63"/>
      <c r="GJ67" s="63"/>
      <c r="GK67" s="63"/>
      <c r="GL67" s="63"/>
      <c r="GM67" s="63"/>
      <c r="GN67" s="63"/>
      <c r="GO67" s="63"/>
      <c r="GP67" s="63"/>
      <c r="GQ67" s="63"/>
      <c r="GR67" s="63"/>
      <c r="GS67" s="63"/>
      <c r="GT67" s="63"/>
      <c r="GU67" s="63"/>
      <c r="GV67" s="63"/>
      <c r="GW67" s="63"/>
      <c r="GX67" s="63"/>
      <c r="GY67" s="63"/>
      <c r="GZ67" s="63"/>
      <c r="HA67" s="63"/>
      <c r="HB67" s="63"/>
      <c r="HC67" s="63"/>
      <c r="HD67" s="63"/>
      <c r="HE67" s="63"/>
      <c r="HF67" s="63"/>
      <c r="HG67" s="63"/>
      <c r="HH67" s="63"/>
      <c r="HI67" s="63"/>
      <c r="HJ67" s="63"/>
      <c r="HK67" s="63"/>
      <c r="HL67" s="63"/>
      <c r="HM67" s="63"/>
      <c r="HN67" s="63"/>
      <c r="HO67" s="63"/>
      <c r="HP67" s="63"/>
      <c r="HQ67" s="63"/>
      <c r="HR67" s="63"/>
      <c r="HS67" s="63"/>
      <c r="HT67" s="63"/>
      <c r="HU67" s="63"/>
      <c r="HV67" s="63"/>
      <c r="HW67" s="63"/>
      <c r="HX67" s="63"/>
      <c r="HY67" s="63"/>
      <c r="HZ67" s="63"/>
    </row>
    <row r="68" spans="5:234">
      <c r="E68" s="2" t="s">
        <v>4063</v>
      </c>
      <c r="F68" s="2" t="s">
        <v>307</v>
      </c>
      <c r="G68" s="46">
        <v>0.96327085210000007</v>
      </c>
      <c r="H68" s="10"/>
      <c r="I68" s="10"/>
      <c r="J68" s="10"/>
      <c r="K68" s="10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3"/>
      <c r="AB68" s="63"/>
      <c r="AC68" s="63"/>
      <c r="AD68" s="63"/>
      <c r="AE68" s="63"/>
      <c r="AF68" s="63"/>
      <c r="AG68" s="63"/>
      <c r="AH68" s="63"/>
      <c r="AI68" s="63"/>
      <c r="AJ68" s="63"/>
      <c r="AK68" s="63"/>
      <c r="AL68" s="63"/>
      <c r="AM68" s="63"/>
      <c r="AN68" s="63"/>
      <c r="AO68" s="63"/>
      <c r="AP68" s="63"/>
      <c r="AQ68" s="63"/>
      <c r="AR68" s="63"/>
      <c r="AS68" s="63"/>
      <c r="AT68" s="63"/>
      <c r="AU68" s="63"/>
      <c r="AV68" s="63"/>
      <c r="AW68" s="63"/>
      <c r="AX68" s="63"/>
      <c r="AY68" s="63"/>
      <c r="AZ68" s="63"/>
      <c r="BA68" s="63"/>
      <c r="BB68" s="63"/>
      <c r="BC68" s="63"/>
      <c r="BD68" s="63"/>
      <c r="BE68" s="63"/>
      <c r="BF68" s="63"/>
      <c r="BG68" s="63"/>
      <c r="BH68" s="63"/>
      <c r="BI68" s="63"/>
      <c r="BJ68" s="63"/>
      <c r="BK68" s="63"/>
      <c r="BL68" s="63"/>
      <c r="BM68" s="63"/>
      <c r="BN68" s="63"/>
      <c r="BO68" s="63"/>
      <c r="BP68" s="63"/>
      <c r="BQ68" s="63"/>
      <c r="BR68" s="63"/>
      <c r="BS68" s="63"/>
      <c r="BT68" s="63"/>
      <c r="BU68" s="63"/>
      <c r="BV68" s="63"/>
      <c r="BW68" s="63"/>
      <c r="BX68" s="63"/>
      <c r="BY68" s="63"/>
      <c r="BZ68" s="63"/>
      <c r="CA68" s="63"/>
      <c r="CB68" s="63"/>
      <c r="CC68" s="63"/>
      <c r="CD68" s="63"/>
      <c r="CE68" s="63"/>
      <c r="CF68" s="63"/>
      <c r="CG68" s="63"/>
      <c r="CH68" s="63"/>
      <c r="CI68" s="63"/>
      <c r="CJ68" s="63"/>
      <c r="CK68" s="63"/>
      <c r="CL68" s="63"/>
      <c r="CM68" s="63"/>
      <c r="CN68" s="63"/>
      <c r="CO68" s="63"/>
      <c r="CP68" s="63"/>
      <c r="CQ68" s="63"/>
      <c r="CR68" s="63"/>
      <c r="CS68" s="63"/>
      <c r="CT68" s="63"/>
      <c r="CU68" s="63"/>
      <c r="CV68" s="63"/>
      <c r="CW68" s="63"/>
      <c r="CX68" s="63"/>
      <c r="CY68" s="63"/>
      <c r="CZ68" s="63"/>
      <c r="DA68" s="63"/>
      <c r="DB68" s="63"/>
      <c r="DC68" s="63"/>
      <c r="DD68" s="63"/>
      <c r="DE68" s="63"/>
      <c r="DF68" s="63"/>
      <c r="DG68" s="63"/>
      <c r="DH68" s="63"/>
      <c r="DI68" s="63"/>
      <c r="DJ68" s="63"/>
      <c r="DK68" s="63"/>
      <c r="DL68" s="63"/>
      <c r="DM68" s="63"/>
      <c r="DN68" s="63"/>
      <c r="DO68" s="63"/>
      <c r="DP68" s="63"/>
      <c r="DQ68" s="63"/>
      <c r="DR68" s="63"/>
      <c r="DS68" s="63"/>
      <c r="DT68" s="63"/>
      <c r="DU68" s="63"/>
      <c r="DV68" s="63"/>
      <c r="DW68" s="63"/>
      <c r="DX68" s="63"/>
      <c r="DY68" s="63"/>
      <c r="DZ68" s="63"/>
      <c r="EA68" s="63"/>
      <c r="EB68" s="63"/>
      <c r="EC68" s="63"/>
      <c r="ED68" s="63"/>
      <c r="EE68" s="63"/>
      <c r="EF68" s="63"/>
      <c r="EG68" s="63"/>
      <c r="EH68" s="63"/>
      <c r="EI68" s="63"/>
      <c r="EJ68" s="63"/>
      <c r="EK68" s="63"/>
      <c r="EL68" s="63"/>
      <c r="EM68" s="63"/>
      <c r="EN68" s="63"/>
      <c r="EO68" s="63"/>
      <c r="EP68" s="63"/>
      <c r="EQ68" s="63"/>
      <c r="ER68" s="63"/>
      <c r="ES68" s="63"/>
      <c r="ET68" s="63"/>
      <c r="EU68" s="63"/>
      <c r="EV68" s="63"/>
      <c r="EW68" s="63"/>
      <c r="EX68" s="63"/>
      <c r="EY68" s="63"/>
      <c r="EZ68" s="63"/>
      <c r="FA68" s="63"/>
      <c r="FB68" s="63"/>
      <c r="FC68" s="63"/>
      <c r="FD68" s="63"/>
      <c r="FE68" s="63"/>
      <c r="FF68" s="63"/>
      <c r="FG68" s="63"/>
      <c r="FH68" s="63"/>
      <c r="FI68" s="63"/>
      <c r="FJ68" s="63"/>
      <c r="FK68" s="63"/>
      <c r="FL68" s="63"/>
      <c r="FM68" s="63"/>
      <c r="FN68" s="63"/>
      <c r="FO68" s="63"/>
      <c r="FP68" s="63"/>
      <c r="FQ68" s="63"/>
      <c r="FR68" s="63"/>
      <c r="FS68" s="63"/>
      <c r="FT68" s="63"/>
      <c r="FU68" s="63"/>
      <c r="FV68" s="63"/>
      <c r="FW68" s="63"/>
      <c r="FX68" s="63"/>
      <c r="FY68" s="63"/>
      <c r="FZ68" s="63"/>
      <c r="GA68" s="63"/>
      <c r="GB68" s="63"/>
      <c r="GC68" s="63"/>
      <c r="GD68" s="63"/>
      <c r="GE68" s="63"/>
      <c r="GF68" s="63"/>
      <c r="GG68" s="63"/>
      <c r="GH68" s="63"/>
      <c r="GI68" s="63"/>
      <c r="GJ68" s="63"/>
      <c r="GK68" s="63"/>
      <c r="GL68" s="63"/>
      <c r="GM68" s="63"/>
      <c r="GN68" s="63"/>
      <c r="GO68" s="63"/>
      <c r="GP68" s="63"/>
      <c r="GQ68" s="63"/>
      <c r="GR68" s="63"/>
      <c r="GS68" s="63"/>
      <c r="GT68" s="63"/>
      <c r="GU68" s="63"/>
      <c r="GV68" s="63"/>
      <c r="GW68" s="63"/>
      <c r="GX68" s="63"/>
      <c r="GY68" s="63"/>
      <c r="GZ68" s="63"/>
      <c r="HA68" s="63"/>
      <c r="HB68" s="63"/>
      <c r="HC68" s="63"/>
      <c r="HD68" s="63"/>
      <c r="HE68" s="63"/>
      <c r="HF68" s="63"/>
      <c r="HG68" s="63"/>
      <c r="HH68" s="63"/>
      <c r="HI68" s="63"/>
      <c r="HJ68" s="63"/>
      <c r="HK68" s="63"/>
      <c r="HL68" s="63"/>
      <c r="HM68" s="63"/>
      <c r="HN68" s="63"/>
      <c r="HO68" s="63"/>
      <c r="HP68" s="63"/>
      <c r="HQ68" s="63"/>
      <c r="HR68" s="63"/>
      <c r="HS68" s="63"/>
      <c r="HT68" s="63"/>
      <c r="HU68" s="63"/>
      <c r="HV68" s="63"/>
      <c r="HW68" s="63"/>
      <c r="HX68" s="63"/>
      <c r="HY68" s="63"/>
      <c r="HZ68" s="63"/>
    </row>
    <row r="69" spans="5:234">
      <c r="E69" s="2" t="s">
        <v>4210</v>
      </c>
      <c r="F69" s="2" t="s">
        <v>431</v>
      </c>
      <c r="G69" s="46">
        <v>0.9631792146</v>
      </c>
      <c r="H69" s="10"/>
      <c r="I69" s="10"/>
      <c r="J69" s="10"/>
      <c r="K69" s="10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/>
      <c r="AB69" s="63"/>
      <c r="AC69" s="63"/>
      <c r="AD69" s="63"/>
      <c r="AE69" s="63"/>
      <c r="AF69" s="63"/>
      <c r="AG69" s="63"/>
      <c r="AH69" s="63"/>
      <c r="AI69" s="63"/>
      <c r="AJ69" s="63"/>
      <c r="AK69" s="63"/>
      <c r="AL69" s="63"/>
      <c r="AM69" s="63"/>
      <c r="AN69" s="63"/>
      <c r="AO69" s="63"/>
      <c r="AP69" s="63"/>
      <c r="AQ69" s="63"/>
      <c r="AR69" s="63"/>
      <c r="AS69" s="63"/>
      <c r="AT69" s="63"/>
      <c r="AU69" s="63"/>
      <c r="AV69" s="63"/>
      <c r="AW69" s="63"/>
      <c r="AX69" s="63"/>
      <c r="AY69" s="63"/>
      <c r="AZ69" s="63"/>
      <c r="BA69" s="63"/>
      <c r="BB69" s="63"/>
      <c r="BC69" s="63"/>
      <c r="BD69" s="63"/>
      <c r="BE69" s="63"/>
      <c r="BF69" s="63"/>
      <c r="BG69" s="63"/>
      <c r="BH69" s="63"/>
      <c r="BI69" s="63"/>
      <c r="BJ69" s="63"/>
      <c r="BK69" s="63"/>
      <c r="BL69" s="63"/>
      <c r="BM69" s="63"/>
      <c r="BN69" s="63"/>
      <c r="BO69" s="63"/>
      <c r="BP69" s="63"/>
      <c r="BQ69" s="63"/>
      <c r="BR69" s="63"/>
      <c r="BS69" s="63"/>
      <c r="BT69" s="63"/>
      <c r="BU69" s="63"/>
      <c r="BV69" s="63"/>
      <c r="BW69" s="63"/>
      <c r="BX69" s="63"/>
      <c r="BY69" s="63"/>
      <c r="BZ69" s="63"/>
      <c r="CA69" s="63"/>
      <c r="CB69" s="63"/>
      <c r="CC69" s="63"/>
      <c r="CD69" s="63"/>
      <c r="CE69" s="63"/>
      <c r="CF69" s="63"/>
      <c r="CG69" s="63"/>
      <c r="CH69" s="63"/>
      <c r="CI69" s="63"/>
      <c r="CJ69" s="63"/>
      <c r="CK69" s="63"/>
      <c r="CL69" s="63"/>
      <c r="CM69" s="63"/>
      <c r="CN69" s="63"/>
      <c r="CO69" s="63"/>
      <c r="CP69" s="63"/>
      <c r="CQ69" s="63"/>
      <c r="CR69" s="63"/>
      <c r="CS69" s="63"/>
      <c r="CT69" s="63"/>
      <c r="CU69" s="63"/>
      <c r="CV69" s="63"/>
      <c r="CW69" s="63"/>
      <c r="CX69" s="63"/>
      <c r="CY69" s="63"/>
      <c r="CZ69" s="63"/>
      <c r="DA69" s="63"/>
      <c r="DB69" s="63"/>
      <c r="DC69" s="63"/>
      <c r="DD69" s="63"/>
      <c r="DE69" s="63"/>
      <c r="DF69" s="63"/>
      <c r="DG69" s="63"/>
      <c r="DH69" s="63"/>
      <c r="DI69" s="63"/>
      <c r="DJ69" s="63"/>
      <c r="DK69" s="63"/>
      <c r="DL69" s="63"/>
      <c r="DM69" s="63"/>
      <c r="DN69" s="63"/>
      <c r="DO69" s="63"/>
      <c r="DP69" s="63"/>
      <c r="DQ69" s="63"/>
      <c r="DR69" s="63"/>
      <c r="DS69" s="63"/>
      <c r="DT69" s="63"/>
      <c r="DU69" s="63"/>
      <c r="DV69" s="63"/>
      <c r="DW69" s="63"/>
      <c r="DX69" s="63"/>
      <c r="DY69" s="63"/>
      <c r="DZ69" s="63"/>
      <c r="EA69" s="63"/>
      <c r="EB69" s="63"/>
      <c r="EC69" s="63"/>
      <c r="ED69" s="63"/>
      <c r="EE69" s="63"/>
      <c r="EF69" s="63"/>
      <c r="EG69" s="63"/>
      <c r="EH69" s="63"/>
      <c r="EI69" s="63"/>
      <c r="EJ69" s="63"/>
      <c r="EK69" s="63"/>
      <c r="EL69" s="63"/>
      <c r="EM69" s="63"/>
      <c r="EN69" s="63"/>
      <c r="EO69" s="63"/>
      <c r="EP69" s="63"/>
      <c r="EQ69" s="63"/>
      <c r="ER69" s="63"/>
      <c r="ES69" s="63"/>
      <c r="ET69" s="63"/>
      <c r="EU69" s="63"/>
      <c r="EV69" s="63"/>
      <c r="EW69" s="63"/>
      <c r="EX69" s="63"/>
      <c r="EY69" s="63"/>
      <c r="EZ69" s="63"/>
      <c r="FA69" s="63"/>
      <c r="FB69" s="63"/>
      <c r="FC69" s="63"/>
      <c r="FD69" s="63"/>
      <c r="FE69" s="63"/>
      <c r="FF69" s="63"/>
      <c r="FG69" s="63"/>
      <c r="FH69" s="63"/>
      <c r="FI69" s="63"/>
      <c r="FJ69" s="63"/>
      <c r="FK69" s="63"/>
      <c r="FL69" s="63"/>
      <c r="FM69" s="63"/>
      <c r="FN69" s="63"/>
      <c r="FO69" s="63"/>
      <c r="FP69" s="63"/>
      <c r="FQ69" s="63"/>
      <c r="FR69" s="63"/>
      <c r="FS69" s="63"/>
      <c r="FT69" s="63"/>
      <c r="FU69" s="63"/>
      <c r="FV69" s="63"/>
      <c r="FW69" s="63"/>
      <c r="FX69" s="63"/>
      <c r="FY69" s="63"/>
      <c r="FZ69" s="63"/>
      <c r="GA69" s="63"/>
      <c r="GB69" s="63"/>
      <c r="GC69" s="63"/>
      <c r="GD69" s="63"/>
      <c r="GE69" s="63"/>
      <c r="GF69" s="63"/>
      <c r="GG69" s="63"/>
      <c r="GH69" s="63"/>
      <c r="GI69" s="63"/>
      <c r="GJ69" s="63"/>
      <c r="GK69" s="63"/>
      <c r="GL69" s="63"/>
      <c r="GM69" s="63"/>
      <c r="GN69" s="63"/>
      <c r="GO69" s="63"/>
      <c r="GP69" s="63"/>
      <c r="GQ69" s="63"/>
      <c r="GR69" s="63"/>
      <c r="GS69" s="63"/>
      <c r="GT69" s="63"/>
      <c r="GU69" s="63"/>
      <c r="GV69" s="63"/>
      <c r="GW69" s="63"/>
      <c r="GX69" s="63"/>
      <c r="GY69" s="63"/>
      <c r="GZ69" s="63"/>
      <c r="HA69" s="63"/>
      <c r="HB69" s="63"/>
      <c r="HC69" s="63"/>
      <c r="HD69" s="63"/>
      <c r="HE69" s="63"/>
      <c r="HF69" s="63"/>
      <c r="HG69" s="63"/>
      <c r="HH69" s="63"/>
      <c r="HI69" s="63"/>
      <c r="HJ69" s="63"/>
      <c r="HK69" s="63"/>
      <c r="HL69" s="63"/>
      <c r="HM69" s="63"/>
      <c r="HN69" s="63"/>
      <c r="HO69" s="63"/>
      <c r="HP69" s="63"/>
      <c r="HQ69" s="63"/>
      <c r="HR69" s="63"/>
      <c r="HS69" s="63"/>
      <c r="HT69" s="63"/>
      <c r="HU69" s="63"/>
      <c r="HV69" s="63"/>
      <c r="HW69" s="63"/>
      <c r="HX69" s="63"/>
      <c r="HY69" s="63"/>
      <c r="HZ69" s="63"/>
    </row>
    <row r="70" spans="5:234">
      <c r="E70" s="2" t="s">
        <v>6036</v>
      </c>
      <c r="F70" s="2" t="s">
        <v>84</v>
      </c>
      <c r="G70" s="46">
        <v>0.96248929400000005</v>
      </c>
      <c r="H70" s="10"/>
      <c r="I70" s="10"/>
      <c r="J70" s="10"/>
      <c r="K70" s="10"/>
      <c r="L70" s="63"/>
      <c r="M70" s="63"/>
      <c r="N70" s="63"/>
      <c r="O70" s="63"/>
      <c r="P70" s="63"/>
      <c r="Q70" s="63"/>
      <c r="R70" s="63"/>
      <c r="S70" s="63"/>
      <c r="T70" s="63"/>
      <c r="U70" s="63"/>
      <c r="V70" s="63"/>
      <c r="W70" s="63"/>
      <c r="X70" s="63"/>
      <c r="Y70" s="63"/>
      <c r="Z70" s="63"/>
      <c r="AA70" s="63"/>
      <c r="AB70" s="63"/>
      <c r="AC70" s="63"/>
      <c r="AD70" s="63"/>
      <c r="AE70" s="63"/>
      <c r="AF70" s="63"/>
      <c r="AG70" s="63"/>
      <c r="AH70" s="63"/>
      <c r="AI70" s="63"/>
      <c r="AJ70" s="63"/>
      <c r="AK70" s="63"/>
      <c r="AL70" s="63"/>
      <c r="AM70" s="63"/>
      <c r="AN70" s="63"/>
      <c r="AO70" s="63"/>
      <c r="AP70" s="63"/>
      <c r="AQ70" s="63"/>
      <c r="AR70" s="63"/>
      <c r="AS70" s="63"/>
      <c r="AT70" s="63"/>
      <c r="AU70" s="63"/>
      <c r="AV70" s="63"/>
      <c r="AW70" s="63"/>
      <c r="AX70" s="63"/>
      <c r="AY70" s="63"/>
      <c r="AZ70" s="63"/>
      <c r="BA70" s="63"/>
      <c r="BB70" s="63"/>
      <c r="BC70" s="63"/>
      <c r="BD70" s="63"/>
      <c r="BE70" s="63"/>
      <c r="BF70" s="63"/>
      <c r="BG70" s="63"/>
      <c r="BH70" s="63"/>
      <c r="BI70" s="63"/>
      <c r="BJ70" s="63"/>
      <c r="BK70" s="63"/>
      <c r="BL70" s="63"/>
      <c r="BM70" s="63"/>
      <c r="BN70" s="63"/>
      <c r="BO70" s="63"/>
      <c r="BP70" s="63"/>
      <c r="BQ70" s="63"/>
      <c r="BR70" s="63"/>
      <c r="BS70" s="63"/>
      <c r="BT70" s="63"/>
      <c r="BU70" s="63"/>
      <c r="BV70" s="63"/>
      <c r="BW70" s="63"/>
      <c r="BX70" s="63"/>
      <c r="BY70" s="63"/>
      <c r="BZ70" s="63"/>
      <c r="CA70" s="63"/>
      <c r="CB70" s="63"/>
      <c r="CC70" s="63"/>
      <c r="CD70" s="63"/>
      <c r="CE70" s="63"/>
      <c r="CF70" s="63"/>
      <c r="CG70" s="63"/>
      <c r="CH70" s="63"/>
      <c r="CI70" s="63"/>
      <c r="CJ70" s="63"/>
      <c r="CK70" s="63"/>
      <c r="CL70" s="63"/>
      <c r="CM70" s="63"/>
      <c r="CN70" s="63"/>
      <c r="CO70" s="63"/>
      <c r="CP70" s="63"/>
      <c r="CQ70" s="63"/>
      <c r="CR70" s="63"/>
      <c r="CS70" s="63"/>
      <c r="CT70" s="63"/>
      <c r="CU70" s="63"/>
      <c r="CV70" s="63"/>
      <c r="CW70" s="63"/>
      <c r="CX70" s="63"/>
      <c r="CY70" s="63"/>
      <c r="CZ70" s="63"/>
      <c r="DA70" s="63"/>
      <c r="DB70" s="63"/>
      <c r="DC70" s="63"/>
      <c r="DD70" s="63"/>
      <c r="DE70" s="63"/>
      <c r="DF70" s="63"/>
      <c r="DG70" s="63"/>
      <c r="DH70" s="63"/>
      <c r="DI70" s="63"/>
      <c r="DJ70" s="63"/>
      <c r="DK70" s="63"/>
      <c r="DL70" s="63"/>
      <c r="DM70" s="63"/>
      <c r="DN70" s="63"/>
      <c r="DO70" s="63"/>
      <c r="DP70" s="63"/>
      <c r="DQ70" s="63"/>
      <c r="DR70" s="63"/>
      <c r="DS70" s="63"/>
      <c r="DT70" s="63"/>
      <c r="DU70" s="63"/>
      <c r="DV70" s="63"/>
      <c r="DW70" s="63"/>
      <c r="DX70" s="63"/>
      <c r="DY70" s="63"/>
      <c r="DZ70" s="63"/>
      <c r="EA70" s="63"/>
      <c r="EB70" s="63"/>
      <c r="EC70" s="63"/>
      <c r="ED70" s="63"/>
      <c r="EE70" s="63"/>
      <c r="EF70" s="63"/>
      <c r="EG70" s="63"/>
      <c r="EH70" s="63"/>
      <c r="EI70" s="63"/>
      <c r="EJ70" s="63"/>
      <c r="EK70" s="63"/>
      <c r="EL70" s="63"/>
      <c r="EM70" s="63"/>
      <c r="EN70" s="63"/>
      <c r="EO70" s="63"/>
      <c r="EP70" s="63"/>
      <c r="EQ70" s="63"/>
      <c r="ER70" s="63"/>
      <c r="ES70" s="63"/>
      <c r="ET70" s="63"/>
      <c r="EU70" s="63"/>
      <c r="EV70" s="63"/>
      <c r="EW70" s="63"/>
      <c r="EX70" s="63"/>
      <c r="EY70" s="63"/>
      <c r="EZ70" s="63"/>
      <c r="FA70" s="63"/>
      <c r="FB70" s="63"/>
      <c r="FC70" s="63"/>
      <c r="FD70" s="63"/>
      <c r="FE70" s="63"/>
      <c r="FF70" s="63"/>
      <c r="FG70" s="63"/>
      <c r="FH70" s="63"/>
      <c r="FI70" s="63"/>
      <c r="FJ70" s="63"/>
      <c r="FK70" s="63"/>
      <c r="FL70" s="63"/>
      <c r="FM70" s="63"/>
      <c r="FN70" s="63"/>
      <c r="FO70" s="63"/>
      <c r="FP70" s="63"/>
      <c r="FQ70" s="63"/>
      <c r="FR70" s="63"/>
      <c r="FS70" s="63"/>
      <c r="FT70" s="63"/>
      <c r="FU70" s="63"/>
      <c r="FV70" s="63"/>
      <c r="FW70" s="63"/>
      <c r="FX70" s="63"/>
      <c r="FY70" s="63"/>
      <c r="FZ70" s="63"/>
      <c r="GA70" s="63"/>
      <c r="GB70" s="63"/>
      <c r="GC70" s="63"/>
      <c r="GD70" s="63"/>
      <c r="GE70" s="63"/>
      <c r="GF70" s="63"/>
      <c r="GG70" s="63"/>
      <c r="GH70" s="63"/>
      <c r="GI70" s="63"/>
      <c r="GJ70" s="63"/>
      <c r="GK70" s="63"/>
      <c r="GL70" s="63"/>
      <c r="GM70" s="63"/>
      <c r="GN70" s="63"/>
      <c r="GO70" s="63"/>
      <c r="GP70" s="63"/>
      <c r="GQ70" s="63"/>
      <c r="GR70" s="63"/>
      <c r="GS70" s="63"/>
      <c r="GT70" s="63"/>
      <c r="GU70" s="63"/>
      <c r="GV70" s="63"/>
      <c r="GW70" s="63"/>
      <c r="GX70" s="63"/>
      <c r="GY70" s="63"/>
      <c r="GZ70" s="63"/>
      <c r="HA70" s="63"/>
      <c r="HB70" s="63"/>
      <c r="HC70" s="63"/>
      <c r="HD70" s="63"/>
      <c r="HE70" s="63"/>
      <c r="HF70" s="63"/>
      <c r="HG70" s="63"/>
      <c r="HH70" s="63"/>
      <c r="HI70" s="63"/>
      <c r="HJ70" s="63"/>
      <c r="HK70" s="63"/>
      <c r="HL70" s="63"/>
      <c r="HM70" s="63"/>
      <c r="HN70" s="63"/>
      <c r="HO70" s="63"/>
      <c r="HP70" s="63"/>
      <c r="HQ70" s="63"/>
      <c r="HR70" s="63"/>
      <c r="HS70" s="63"/>
      <c r="HT70" s="63"/>
      <c r="HU70" s="63"/>
      <c r="HV70" s="63"/>
      <c r="HW70" s="63"/>
      <c r="HX70" s="63"/>
      <c r="HY70" s="63"/>
      <c r="HZ70" s="63"/>
    </row>
    <row r="71" spans="5:234">
      <c r="E71" s="2" t="s">
        <v>6334</v>
      </c>
      <c r="F71" s="2" t="s">
        <v>288</v>
      </c>
      <c r="G71" s="46">
        <v>0.96215483560000004</v>
      </c>
      <c r="H71" s="10"/>
      <c r="I71" s="10"/>
      <c r="J71" s="10"/>
      <c r="K71" s="10"/>
      <c r="L71" s="63"/>
      <c r="M71" s="63"/>
      <c r="N71" s="63"/>
      <c r="O71" s="63"/>
      <c r="P71" s="63"/>
      <c r="Q71" s="63"/>
      <c r="R71" s="63"/>
      <c r="S71" s="63"/>
      <c r="T71" s="63"/>
      <c r="U71" s="63"/>
      <c r="V71" s="63"/>
      <c r="W71" s="63"/>
      <c r="X71" s="63"/>
      <c r="Y71" s="63"/>
      <c r="Z71" s="63"/>
      <c r="AA71" s="63"/>
      <c r="AB71" s="63"/>
      <c r="AC71" s="63"/>
      <c r="AD71" s="63"/>
      <c r="AE71" s="63"/>
      <c r="AF71" s="63"/>
      <c r="AG71" s="63"/>
      <c r="AH71" s="63"/>
      <c r="AI71" s="63"/>
      <c r="AJ71" s="63"/>
      <c r="AK71" s="63"/>
      <c r="AL71" s="63"/>
      <c r="AM71" s="63"/>
      <c r="AN71" s="63"/>
      <c r="AO71" s="63"/>
      <c r="AP71" s="63"/>
      <c r="AQ71" s="63"/>
      <c r="AR71" s="63"/>
      <c r="AS71" s="63"/>
      <c r="AT71" s="63"/>
      <c r="AU71" s="63"/>
      <c r="AV71" s="63"/>
      <c r="AW71" s="63"/>
      <c r="AX71" s="63"/>
      <c r="AY71" s="63"/>
      <c r="AZ71" s="63"/>
      <c r="BA71" s="63"/>
      <c r="BB71" s="63"/>
      <c r="BC71" s="63"/>
      <c r="BD71" s="63"/>
      <c r="BE71" s="63"/>
      <c r="BF71" s="63"/>
      <c r="BG71" s="63"/>
      <c r="BH71" s="63"/>
      <c r="BI71" s="63"/>
      <c r="BJ71" s="63"/>
      <c r="BK71" s="63"/>
      <c r="BL71" s="63"/>
      <c r="BM71" s="63"/>
      <c r="BN71" s="63"/>
      <c r="BO71" s="63"/>
      <c r="BP71" s="63"/>
      <c r="BQ71" s="63"/>
      <c r="BR71" s="63"/>
      <c r="BS71" s="63"/>
      <c r="BT71" s="63"/>
      <c r="BU71" s="63"/>
      <c r="BV71" s="63"/>
      <c r="BW71" s="63"/>
      <c r="BX71" s="63"/>
      <c r="BY71" s="63"/>
      <c r="BZ71" s="63"/>
      <c r="CA71" s="63"/>
      <c r="CB71" s="63"/>
      <c r="CC71" s="63"/>
      <c r="CD71" s="63"/>
      <c r="CE71" s="63"/>
      <c r="CF71" s="63"/>
      <c r="CG71" s="63"/>
      <c r="CH71" s="63"/>
      <c r="CI71" s="63"/>
      <c r="CJ71" s="63"/>
      <c r="CK71" s="63"/>
      <c r="CL71" s="63"/>
      <c r="CM71" s="63"/>
      <c r="CN71" s="63"/>
      <c r="CO71" s="63"/>
      <c r="CP71" s="63"/>
      <c r="CQ71" s="63"/>
      <c r="CR71" s="63"/>
      <c r="CS71" s="63"/>
      <c r="CT71" s="63"/>
      <c r="CU71" s="63"/>
      <c r="CV71" s="63"/>
      <c r="CW71" s="63"/>
      <c r="CX71" s="63"/>
      <c r="CY71" s="63"/>
      <c r="CZ71" s="63"/>
      <c r="DA71" s="63"/>
      <c r="DB71" s="63"/>
      <c r="DC71" s="63"/>
      <c r="DD71" s="63"/>
      <c r="DE71" s="63"/>
      <c r="DF71" s="63"/>
      <c r="DG71" s="63"/>
      <c r="DH71" s="63"/>
      <c r="DI71" s="63"/>
      <c r="DJ71" s="63"/>
      <c r="DK71" s="63"/>
      <c r="DL71" s="63"/>
      <c r="DM71" s="63"/>
      <c r="DN71" s="63"/>
      <c r="DO71" s="63"/>
      <c r="DP71" s="63"/>
      <c r="DQ71" s="63"/>
      <c r="DR71" s="63"/>
      <c r="DS71" s="63"/>
      <c r="DT71" s="63"/>
      <c r="DU71" s="63"/>
      <c r="DV71" s="63"/>
      <c r="DW71" s="63"/>
      <c r="DX71" s="63"/>
      <c r="DY71" s="63"/>
      <c r="DZ71" s="63"/>
      <c r="EA71" s="63"/>
      <c r="EB71" s="63"/>
      <c r="EC71" s="63"/>
      <c r="ED71" s="63"/>
      <c r="EE71" s="63"/>
      <c r="EF71" s="63"/>
      <c r="EG71" s="63"/>
      <c r="EH71" s="63"/>
      <c r="EI71" s="63"/>
      <c r="EJ71" s="63"/>
      <c r="EK71" s="63"/>
      <c r="EL71" s="63"/>
      <c r="EM71" s="63"/>
      <c r="EN71" s="63"/>
      <c r="EO71" s="63"/>
      <c r="EP71" s="63"/>
      <c r="EQ71" s="63"/>
      <c r="ER71" s="63"/>
      <c r="ES71" s="63"/>
      <c r="ET71" s="63"/>
      <c r="EU71" s="63"/>
      <c r="EV71" s="63"/>
      <c r="EW71" s="63"/>
      <c r="EX71" s="63"/>
      <c r="EY71" s="63"/>
      <c r="EZ71" s="63"/>
      <c r="FA71" s="63"/>
      <c r="FB71" s="63"/>
      <c r="FC71" s="63"/>
      <c r="FD71" s="63"/>
      <c r="FE71" s="63"/>
      <c r="FF71" s="63"/>
      <c r="FG71" s="63"/>
      <c r="FH71" s="63"/>
      <c r="FI71" s="63"/>
      <c r="FJ71" s="63"/>
      <c r="FK71" s="63"/>
      <c r="FL71" s="63"/>
      <c r="FM71" s="63"/>
      <c r="FN71" s="63"/>
      <c r="FO71" s="63"/>
      <c r="FP71" s="63"/>
      <c r="FQ71" s="63"/>
      <c r="FR71" s="63"/>
      <c r="FS71" s="63"/>
      <c r="FT71" s="63"/>
      <c r="FU71" s="63"/>
      <c r="FV71" s="63"/>
      <c r="FW71" s="63"/>
      <c r="FX71" s="63"/>
      <c r="FY71" s="63"/>
      <c r="FZ71" s="63"/>
      <c r="GA71" s="63"/>
      <c r="GB71" s="63"/>
      <c r="GC71" s="63"/>
      <c r="GD71" s="63"/>
      <c r="GE71" s="63"/>
      <c r="GF71" s="63"/>
      <c r="GG71" s="63"/>
      <c r="GH71" s="63"/>
      <c r="GI71" s="63"/>
      <c r="GJ71" s="63"/>
      <c r="GK71" s="63"/>
      <c r="GL71" s="63"/>
      <c r="GM71" s="63"/>
      <c r="GN71" s="63"/>
      <c r="GO71" s="63"/>
      <c r="GP71" s="63"/>
      <c r="GQ71" s="63"/>
      <c r="GR71" s="63"/>
      <c r="GS71" s="63"/>
      <c r="GT71" s="63"/>
      <c r="GU71" s="63"/>
      <c r="GV71" s="63"/>
      <c r="GW71" s="63"/>
      <c r="GX71" s="63"/>
      <c r="GY71" s="63"/>
      <c r="GZ71" s="63"/>
      <c r="HA71" s="63"/>
      <c r="HB71" s="63"/>
      <c r="HC71" s="63"/>
      <c r="HD71" s="63"/>
      <c r="HE71" s="63"/>
      <c r="HF71" s="63"/>
      <c r="HG71" s="63"/>
      <c r="HH71" s="63"/>
      <c r="HI71" s="63"/>
      <c r="HJ71" s="63"/>
      <c r="HK71" s="63"/>
      <c r="HL71" s="63"/>
      <c r="HM71" s="63"/>
      <c r="HN71" s="63"/>
      <c r="HO71" s="63"/>
      <c r="HP71" s="63"/>
      <c r="HQ71" s="63"/>
      <c r="HR71" s="63"/>
      <c r="HS71" s="63"/>
      <c r="HT71" s="63"/>
      <c r="HU71" s="63"/>
      <c r="HV71" s="63"/>
      <c r="HW71" s="63"/>
      <c r="HX71" s="63"/>
      <c r="HY71" s="63"/>
      <c r="HZ71" s="63"/>
    </row>
    <row r="72" spans="5:234">
      <c r="E72" s="2" t="s">
        <v>5294</v>
      </c>
      <c r="F72" s="2" t="s">
        <v>319</v>
      </c>
      <c r="G72" s="46">
        <v>0.96100743389999999</v>
      </c>
      <c r="H72" s="10"/>
      <c r="I72" s="10"/>
      <c r="J72" s="10"/>
      <c r="K72" s="10"/>
      <c r="L72" s="63"/>
      <c r="M72" s="63"/>
      <c r="N72" s="63"/>
      <c r="O72" s="63"/>
      <c r="P72" s="63"/>
      <c r="Q72" s="63"/>
      <c r="R72" s="63"/>
      <c r="S72" s="63"/>
      <c r="T72" s="63"/>
      <c r="U72" s="63"/>
      <c r="V72" s="63"/>
      <c r="W72" s="63"/>
      <c r="X72" s="63"/>
      <c r="Y72" s="63"/>
      <c r="Z72" s="63"/>
      <c r="AA72" s="63"/>
      <c r="AB72" s="63"/>
      <c r="AC72" s="63"/>
      <c r="AD72" s="63"/>
      <c r="AE72" s="63"/>
      <c r="AF72" s="63"/>
      <c r="AG72" s="63"/>
      <c r="AH72" s="63"/>
      <c r="AI72" s="63"/>
      <c r="AJ72" s="63"/>
      <c r="AK72" s="63"/>
      <c r="AL72" s="63"/>
      <c r="AM72" s="63"/>
      <c r="AN72" s="63"/>
      <c r="AO72" s="63"/>
      <c r="AP72" s="63"/>
      <c r="AQ72" s="63"/>
      <c r="AR72" s="63"/>
      <c r="AS72" s="63"/>
      <c r="AT72" s="63"/>
      <c r="AU72" s="63"/>
      <c r="AV72" s="63"/>
      <c r="AW72" s="63"/>
      <c r="AX72" s="63"/>
      <c r="AY72" s="63"/>
      <c r="AZ72" s="63"/>
      <c r="BA72" s="63"/>
      <c r="BB72" s="63"/>
      <c r="BC72" s="63"/>
      <c r="BD72" s="63"/>
      <c r="BE72" s="63"/>
      <c r="BF72" s="63"/>
      <c r="BG72" s="63"/>
      <c r="BH72" s="63"/>
      <c r="BI72" s="63"/>
      <c r="BJ72" s="63"/>
      <c r="BK72" s="63"/>
      <c r="BL72" s="63"/>
      <c r="BM72" s="63"/>
      <c r="BN72" s="63"/>
      <c r="BO72" s="63"/>
      <c r="BP72" s="63"/>
      <c r="BQ72" s="63"/>
      <c r="BR72" s="63"/>
      <c r="BS72" s="63"/>
      <c r="BT72" s="63"/>
      <c r="BU72" s="63"/>
      <c r="BV72" s="63"/>
      <c r="BW72" s="63"/>
      <c r="BX72" s="63"/>
      <c r="BY72" s="63"/>
      <c r="BZ72" s="63"/>
      <c r="CA72" s="63"/>
      <c r="CB72" s="63"/>
      <c r="CC72" s="63"/>
      <c r="CD72" s="63"/>
      <c r="CE72" s="63"/>
      <c r="CF72" s="63"/>
      <c r="CG72" s="63"/>
      <c r="CH72" s="63"/>
      <c r="CI72" s="63"/>
      <c r="CJ72" s="63"/>
      <c r="CK72" s="63"/>
      <c r="CL72" s="63"/>
      <c r="CM72" s="63"/>
      <c r="CN72" s="63"/>
      <c r="CO72" s="63"/>
      <c r="CP72" s="63"/>
      <c r="CQ72" s="63"/>
      <c r="CR72" s="63"/>
      <c r="CS72" s="63"/>
      <c r="CT72" s="63"/>
      <c r="CU72" s="63"/>
      <c r="CV72" s="63"/>
      <c r="CW72" s="63"/>
      <c r="CX72" s="63"/>
      <c r="CY72" s="63"/>
      <c r="CZ72" s="63"/>
      <c r="DA72" s="63"/>
      <c r="DB72" s="63"/>
      <c r="DC72" s="63"/>
      <c r="DD72" s="63"/>
      <c r="DE72" s="63"/>
      <c r="DF72" s="63"/>
      <c r="DG72" s="63"/>
      <c r="DH72" s="63"/>
      <c r="DI72" s="63"/>
      <c r="DJ72" s="63"/>
      <c r="DK72" s="63"/>
      <c r="DL72" s="63"/>
      <c r="DM72" s="63"/>
      <c r="DN72" s="63"/>
      <c r="DO72" s="63"/>
      <c r="DP72" s="63"/>
      <c r="DQ72" s="63"/>
      <c r="DR72" s="63"/>
      <c r="DS72" s="63"/>
      <c r="DT72" s="63"/>
      <c r="DU72" s="63"/>
      <c r="DV72" s="63"/>
      <c r="DW72" s="63"/>
      <c r="DX72" s="63"/>
      <c r="DY72" s="63"/>
      <c r="DZ72" s="63"/>
      <c r="EA72" s="63"/>
      <c r="EB72" s="63"/>
      <c r="EC72" s="63"/>
      <c r="ED72" s="63"/>
      <c r="EE72" s="63"/>
      <c r="EF72" s="63"/>
      <c r="EG72" s="63"/>
      <c r="EH72" s="63"/>
      <c r="EI72" s="63"/>
      <c r="EJ72" s="63"/>
      <c r="EK72" s="63"/>
      <c r="EL72" s="63"/>
      <c r="EM72" s="63"/>
      <c r="EN72" s="63"/>
      <c r="EO72" s="63"/>
      <c r="EP72" s="63"/>
      <c r="EQ72" s="63"/>
      <c r="ER72" s="63"/>
      <c r="ES72" s="63"/>
      <c r="ET72" s="63"/>
      <c r="EU72" s="63"/>
      <c r="EV72" s="63"/>
      <c r="EW72" s="63"/>
      <c r="EX72" s="63"/>
      <c r="EY72" s="63"/>
      <c r="EZ72" s="63"/>
      <c r="FA72" s="63"/>
      <c r="FB72" s="63"/>
      <c r="FC72" s="63"/>
      <c r="FD72" s="63"/>
      <c r="FE72" s="63"/>
      <c r="FF72" s="63"/>
      <c r="FG72" s="63"/>
      <c r="FH72" s="63"/>
      <c r="FI72" s="63"/>
      <c r="FJ72" s="63"/>
      <c r="FK72" s="63"/>
      <c r="FL72" s="63"/>
      <c r="FM72" s="63"/>
      <c r="FN72" s="63"/>
      <c r="FO72" s="63"/>
      <c r="FP72" s="63"/>
      <c r="FQ72" s="63"/>
      <c r="FR72" s="63"/>
      <c r="FS72" s="63"/>
      <c r="FT72" s="63"/>
      <c r="FU72" s="63"/>
      <c r="FV72" s="63"/>
      <c r="FW72" s="63"/>
      <c r="FX72" s="63"/>
      <c r="FY72" s="63"/>
      <c r="FZ72" s="63"/>
      <c r="GA72" s="63"/>
      <c r="GB72" s="63"/>
      <c r="GC72" s="63"/>
      <c r="GD72" s="63"/>
      <c r="GE72" s="63"/>
      <c r="GF72" s="63"/>
      <c r="GG72" s="63"/>
      <c r="GH72" s="63"/>
      <c r="GI72" s="63"/>
      <c r="GJ72" s="63"/>
      <c r="GK72" s="63"/>
      <c r="GL72" s="63"/>
      <c r="GM72" s="63"/>
      <c r="GN72" s="63"/>
      <c r="GO72" s="63"/>
      <c r="GP72" s="63"/>
      <c r="GQ72" s="63"/>
      <c r="GR72" s="63"/>
      <c r="GS72" s="63"/>
      <c r="GT72" s="63"/>
      <c r="GU72" s="63"/>
      <c r="GV72" s="63"/>
      <c r="GW72" s="63"/>
      <c r="GX72" s="63"/>
      <c r="GY72" s="63"/>
      <c r="GZ72" s="63"/>
      <c r="HA72" s="63"/>
      <c r="HB72" s="63"/>
      <c r="HC72" s="63"/>
      <c r="HD72" s="63"/>
      <c r="HE72" s="63"/>
      <c r="HF72" s="63"/>
      <c r="HG72" s="63"/>
      <c r="HH72" s="63"/>
      <c r="HI72" s="63"/>
      <c r="HJ72" s="63"/>
      <c r="HK72" s="63"/>
      <c r="HL72" s="63"/>
      <c r="HM72" s="63"/>
      <c r="HN72" s="63"/>
      <c r="HO72" s="63"/>
      <c r="HP72" s="63"/>
      <c r="HQ72" s="63"/>
      <c r="HR72" s="63"/>
      <c r="HS72" s="63"/>
      <c r="HT72" s="63"/>
      <c r="HU72" s="63"/>
      <c r="HV72" s="63"/>
      <c r="HW72" s="63"/>
      <c r="HX72" s="63"/>
      <c r="HY72" s="63"/>
      <c r="HZ72" s="63"/>
    </row>
    <row r="73" spans="5:234">
      <c r="E73" s="2" t="s">
        <v>5308</v>
      </c>
      <c r="F73" s="2" t="s">
        <v>251</v>
      </c>
      <c r="G73" s="46">
        <v>0.96094252510000011</v>
      </c>
      <c r="H73" s="10"/>
      <c r="I73" s="10"/>
      <c r="J73" s="10"/>
      <c r="K73" s="10"/>
      <c r="L73" s="63"/>
      <c r="M73" s="63"/>
      <c r="N73" s="63"/>
      <c r="O73" s="63"/>
      <c r="P73" s="63"/>
      <c r="Q73" s="63"/>
      <c r="R73" s="63"/>
      <c r="S73" s="63"/>
      <c r="T73" s="63"/>
      <c r="U73" s="63"/>
      <c r="V73" s="63"/>
      <c r="W73" s="63"/>
      <c r="X73" s="63"/>
      <c r="Y73" s="63"/>
      <c r="Z73" s="63"/>
      <c r="AA73" s="63"/>
      <c r="AB73" s="63"/>
      <c r="AC73" s="63"/>
      <c r="AD73" s="63"/>
      <c r="AE73" s="63"/>
      <c r="AF73" s="63"/>
      <c r="AG73" s="63"/>
      <c r="AH73" s="63"/>
      <c r="AI73" s="63"/>
      <c r="AJ73" s="63"/>
      <c r="AK73" s="63"/>
      <c r="AL73" s="63"/>
      <c r="AM73" s="63"/>
      <c r="AN73" s="63"/>
      <c r="AO73" s="63"/>
      <c r="AP73" s="63"/>
      <c r="AQ73" s="63"/>
      <c r="AR73" s="63"/>
      <c r="AS73" s="63"/>
      <c r="AT73" s="63"/>
      <c r="AU73" s="63"/>
      <c r="AV73" s="63"/>
      <c r="AW73" s="63"/>
      <c r="AX73" s="63"/>
      <c r="AY73" s="63"/>
      <c r="AZ73" s="63"/>
      <c r="BA73" s="63"/>
      <c r="BB73" s="63"/>
      <c r="BC73" s="63"/>
      <c r="BD73" s="63"/>
      <c r="BE73" s="63"/>
      <c r="BF73" s="63"/>
      <c r="BG73" s="63"/>
      <c r="BH73" s="63"/>
      <c r="BI73" s="63"/>
      <c r="BJ73" s="63"/>
      <c r="BK73" s="63"/>
      <c r="BL73" s="63"/>
      <c r="BM73" s="63"/>
      <c r="BN73" s="63"/>
      <c r="BO73" s="63"/>
      <c r="BP73" s="63"/>
      <c r="BQ73" s="63"/>
      <c r="BR73" s="63"/>
      <c r="BS73" s="63"/>
      <c r="BT73" s="63"/>
      <c r="BU73" s="63"/>
      <c r="BV73" s="63"/>
      <c r="BW73" s="63"/>
      <c r="BX73" s="63"/>
      <c r="BY73" s="63"/>
      <c r="BZ73" s="63"/>
      <c r="CA73" s="63"/>
      <c r="CB73" s="63"/>
      <c r="CC73" s="63"/>
      <c r="CD73" s="63"/>
      <c r="CE73" s="63"/>
      <c r="CF73" s="63"/>
      <c r="CG73" s="63"/>
      <c r="CH73" s="63"/>
      <c r="CI73" s="63"/>
      <c r="CJ73" s="63"/>
      <c r="CK73" s="63"/>
      <c r="CL73" s="63"/>
      <c r="CM73" s="63"/>
      <c r="CN73" s="63"/>
      <c r="CO73" s="63"/>
      <c r="CP73" s="63"/>
      <c r="CQ73" s="63"/>
      <c r="CR73" s="63"/>
      <c r="CS73" s="63"/>
      <c r="CT73" s="63"/>
      <c r="CU73" s="63"/>
      <c r="CV73" s="63"/>
      <c r="CW73" s="63"/>
      <c r="CX73" s="63"/>
      <c r="CY73" s="63"/>
      <c r="CZ73" s="63"/>
      <c r="DA73" s="63"/>
      <c r="DB73" s="63"/>
      <c r="DC73" s="63"/>
      <c r="DD73" s="63"/>
      <c r="DE73" s="63"/>
      <c r="DF73" s="63"/>
      <c r="DG73" s="63"/>
      <c r="DH73" s="63"/>
      <c r="DI73" s="63"/>
      <c r="DJ73" s="63"/>
      <c r="DK73" s="63"/>
      <c r="DL73" s="63"/>
      <c r="DM73" s="63"/>
      <c r="DN73" s="63"/>
      <c r="DO73" s="63"/>
      <c r="DP73" s="63"/>
      <c r="DQ73" s="63"/>
      <c r="DR73" s="63"/>
      <c r="DS73" s="63"/>
      <c r="DT73" s="63"/>
      <c r="DU73" s="63"/>
      <c r="DV73" s="63"/>
      <c r="DW73" s="63"/>
      <c r="DX73" s="63"/>
      <c r="DY73" s="63"/>
      <c r="DZ73" s="63"/>
      <c r="EA73" s="63"/>
      <c r="EB73" s="63"/>
      <c r="EC73" s="63"/>
      <c r="ED73" s="63"/>
      <c r="EE73" s="63"/>
      <c r="EF73" s="63"/>
      <c r="EG73" s="63"/>
      <c r="EH73" s="63"/>
      <c r="EI73" s="63"/>
      <c r="EJ73" s="63"/>
      <c r="EK73" s="63"/>
      <c r="EL73" s="63"/>
      <c r="EM73" s="63"/>
      <c r="EN73" s="63"/>
      <c r="EO73" s="63"/>
      <c r="EP73" s="63"/>
      <c r="EQ73" s="63"/>
      <c r="ER73" s="63"/>
      <c r="ES73" s="63"/>
      <c r="ET73" s="63"/>
      <c r="EU73" s="63"/>
      <c r="EV73" s="63"/>
      <c r="EW73" s="63"/>
      <c r="EX73" s="63"/>
      <c r="EY73" s="63"/>
      <c r="EZ73" s="63"/>
      <c r="FA73" s="63"/>
      <c r="FB73" s="63"/>
      <c r="FC73" s="63"/>
      <c r="FD73" s="63"/>
      <c r="FE73" s="63"/>
      <c r="FF73" s="63"/>
      <c r="FG73" s="63"/>
      <c r="FH73" s="63"/>
      <c r="FI73" s="63"/>
      <c r="FJ73" s="63"/>
      <c r="FK73" s="63"/>
      <c r="FL73" s="63"/>
      <c r="FM73" s="63"/>
      <c r="FN73" s="63"/>
      <c r="FO73" s="63"/>
      <c r="FP73" s="63"/>
      <c r="FQ73" s="63"/>
      <c r="FR73" s="63"/>
      <c r="FS73" s="63"/>
      <c r="FT73" s="63"/>
      <c r="FU73" s="63"/>
      <c r="FV73" s="63"/>
      <c r="FW73" s="63"/>
      <c r="FX73" s="63"/>
      <c r="FY73" s="63"/>
      <c r="FZ73" s="63"/>
      <c r="GA73" s="63"/>
      <c r="GB73" s="63"/>
      <c r="GC73" s="63"/>
      <c r="GD73" s="63"/>
      <c r="GE73" s="63"/>
      <c r="GF73" s="63"/>
      <c r="GG73" s="63"/>
      <c r="GH73" s="63"/>
      <c r="GI73" s="63"/>
      <c r="GJ73" s="63"/>
      <c r="GK73" s="63"/>
      <c r="GL73" s="63"/>
      <c r="GM73" s="63"/>
      <c r="GN73" s="63"/>
      <c r="GO73" s="63"/>
      <c r="GP73" s="63"/>
      <c r="GQ73" s="63"/>
      <c r="GR73" s="63"/>
      <c r="GS73" s="63"/>
      <c r="GT73" s="63"/>
      <c r="GU73" s="63"/>
      <c r="GV73" s="63"/>
      <c r="GW73" s="63"/>
      <c r="GX73" s="63"/>
      <c r="GY73" s="63"/>
      <c r="GZ73" s="63"/>
      <c r="HA73" s="63"/>
      <c r="HB73" s="63"/>
      <c r="HC73" s="63"/>
      <c r="HD73" s="63"/>
      <c r="HE73" s="63"/>
      <c r="HF73" s="63"/>
      <c r="HG73" s="63"/>
      <c r="HH73" s="63"/>
      <c r="HI73" s="63"/>
      <c r="HJ73" s="63"/>
      <c r="HK73" s="63"/>
      <c r="HL73" s="63"/>
      <c r="HM73" s="63"/>
      <c r="HN73" s="63"/>
      <c r="HO73" s="63"/>
      <c r="HP73" s="63"/>
      <c r="HQ73" s="63"/>
      <c r="HR73" s="63"/>
      <c r="HS73" s="63"/>
      <c r="HT73" s="63"/>
      <c r="HU73" s="63"/>
      <c r="HV73" s="63"/>
      <c r="HW73" s="63"/>
      <c r="HX73" s="63"/>
      <c r="HY73" s="63"/>
      <c r="HZ73" s="63"/>
    </row>
    <row r="74" spans="5:234">
      <c r="E74" s="2" t="s">
        <v>4611</v>
      </c>
      <c r="F74" s="2" t="s">
        <v>144</v>
      </c>
      <c r="G74" s="46">
        <v>0.96088928830000009</v>
      </c>
      <c r="H74" s="10"/>
      <c r="I74" s="10"/>
      <c r="J74" s="10"/>
      <c r="K74" s="10"/>
      <c r="L74" s="63"/>
      <c r="M74" s="63"/>
      <c r="N74" s="63"/>
      <c r="O74" s="63"/>
      <c r="P74" s="63"/>
      <c r="Q74" s="63"/>
      <c r="R74" s="63"/>
      <c r="S74" s="63"/>
      <c r="T74" s="63"/>
      <c r="U74" s="63"/>
      <c r="V74" s="63"/>
      <c r="W74" s="63"/>
      <c r="X74" s="63"/>
      <c r="Y74" s="63"/>
      <c r="Z74" s="63"/>
      <c r="AA74" s="63"/>
      <c r="AB74" s="63"/>
      <c r="AC74" s="63"/>
      <c r="AD74" s="63"/>
      <c r="AE74" s="63"/>
      <c r="AF74" s="63"/>
      <c r="AG74" s="63"/>
      <c r="AH74" s="63"/>
      <c r="AI74" s="63"/>
      <c r="AJ74" s="63"/>
      <c r="AK74" s="63"/>
      <c r="AL74" s="63"/>
      <c r="AM74" s="63"/>
      <c r="AN74" s="63"/>
      <c r="AO74" s="63"/>
      <c r="AP74" s="63"/>
      <c r="AQ74" s="63"/>
      <c r="AR74" s="63"/>
      <c r="AS74" s="63"/>
      <c r="AT74" s="63"/>
      <c r="AU74" s="63"/>
      <c r="AV74" s="63"/>
      <c r="AW74" s="63"/>
      <c r="AX74" s="63"/>
      <c r="AY74" s="63"/>
      <c r="AZ74" s="63"/>
      <c r="BA74" s="63"/>
      <c r="BB74" s="63"/>
      <c r="BC74" s="63"/>
      <c r="BD74" s="63"/>
      <c r="BE74" s="63"/>
      <c r="BF74" s="63"/>
      <c r="BG74" s="63"/>
      <c r="BH74" s="63"/>
      <c r="BI74" s="63"/>
      <c r="BJ74" s="63"/>
      <c r="BK74" s="63"/>
      <c r="BL74" s="63"/>
      <c r="BM74" s="63"/>
      <c r="BN74" s="63"/>
      <c r="BO74" s="63"/>
      <c r="BP74" s="63"/>
      <c r="BQ74" s="63"/>
      <c r="BR74" s="63"/>
      <c r="BS74" s="63"/>
      <c r="BT74" s="63"/>
      <c r="BU74" s="63"/>
      <c r="BV74" s="63"/>
      <c r="BW74" s="63"/>
      <c r="BX74" s="63"/>
      <c r="BY74" s="63"/>
      <c r="BZ74" s="63"/>
      <c r="CA74" s="63"/>
      <c r="CB74" s="63"/>
      <c r="CC74" s="63"/>
      <c r="CD74" s="63"/>
      <c r="CE74" s="63"/>
      <c r="CF74" s="63"/>
      <c r="CG74" s="63"/>
      <c r="CH74" s="63"/>
      <c r="CI74" s="63"/>
      <c r="CJ74" s="63"/>
      <c r="CK74" s="63"/>
      <c r="CL74" s="63"/>
      <c r="CM74" s="63"/>
      <c r="CN74" s="63"/>
      <c r="CO74" s="63"/>
      <c r="CP74" s="63"/>
      <c r="CQ74" s="63"/>
      <c r="CR74" s="63"/>
      <c r="CS74" s="63"/>
      <c r="CT74" s="63"/>
      <c r="CU74" s="63"/>
      <c r="CV74" s="63"/>
      <c r="CW74" s="63"/>
      <c r="CX74" s="63"/>
      <c r="CY74" s="63"/>
      <c r="CZ74" s="63"/>
      <c r="DA74" s="63"/>
      <c r="DB74" s="63"/>
      <c r="DC74" s="63"/>
      <c r="DD74" s="63"/>
      <c r="DE74" s="63"/>
      <c r="DF74" s="63"/>
      <c r="DG74" s="63"/>
      <c r="DH74" s="63"/>
      <c r="DI74" s="63"/>
      <c r="DJ74" s="63"/>
      <c r="DK74" s="63"/>
      <c r="DL74" s="63"/>
      <c r="DM74" s="63"/>
      <c r="DN74" s="63"/>
      <c r="DO74" s="63"/>
      <c r="DP74" s="63"/>
      <c r="DQ74" s="63"/>
      <c r="DR74" s="63"/>
      <c r="DS74" s="63"/>
      <c r="DT74" s="63"/>
      <c r="DU74" s="63"/>
      <c r="DV74" s="63"/>
      <c r="DW74" s="63"/>
      <c r="DX74" s="63"/>
      <c r="DY74" s="63"/>
      <c r="DZ74" s="63"/>
      <c r="EA74" s="63"/>
      <c r="EB74" s="63"/>
      <c r="EC74" s="63"/>
      <c r="ED74" s="63"/>
      <c r="EE74" s="63"/>
      <c r="EF74" s="63"/>
      <c r="EG74" s="63"/>
      <c r="EH74" s="63"/>
      <c r="EI74" s="63"/>
      <c r="EJ74" s="63"/>
      <c r="EK74" s="63"/>
      <c r="EL74" s="63"/>
      <c r="EM74" s="63"/>
      <c r="EN74" s="63"/>
      <c r="EO74" s="63"/>
      <c r="EP74" s="63"/>
      <c r="EQ74" s="63"/>
      <c r="ER74" s="63"/>
      <c r="ES74" s="63"/>
      <c r="ET74" s="63"/>
      <c r="EU74" s="63"/>
      <c r="EV74" s="63"/>
      <c r="EW74" s="63"/>
      <c r="EX74" s="63"/>
      <c r="EY74" s="63"/>
      <c r="EZ74" s="63"/>
      <c r="FA74" s="63"/>
      <c r="FB74" s="63"/>
      <c r="FC74" s="63"/>
      <c r="FD74" s="63"/>
      <c r="FE74" s="63"/>
      <c r="FF74" s="63"/>
      <c r="FG74" s="63"/>
      <c r="FH74" s="63"/>
      <c r="FI74" s="63"/>
      <c r="FJ74" s="63"/>
      <c r="FK74" s="63"/>
      <c r="FL74" s="63"/>
      <c r="FM74" s="63"/>
      <c r="FN74" s="63"/>
      <c r="FO74" s="63"/>
      <c r="FP74" s="63"/>
      <c r="FQ74" s="63"/>
      <c r="FR74" s="63"/>
      <c r="FS74" s="63"/>
      <c r="FT74" s="63"/>
      <c r="FU74" s="63"/>
      <c r="FV74" s="63"/>
      <c r="FW74" s="63"/>
      <c r="FX74" s="63"/>
      <c r="FY74" s="63"/>
      <c r="FZ74" s="63"/>
      <c r="GA74" s="63"/>
      <c r="GB74" s="63"/>
      <c r="GC74" s="63"/>
      <c r="GD74" s="63"/>
      <c r="GE74" s="63"/>
      <c r="GF74" s="63"/>
      <c r="GG74" s="63"/>
      <c r="GH74" s="63"/>
      <c r="GI74" s="63"/>
      <c r="GJ74" s="63"/>
      <c r="GK74" s="63"/>
      <c r="GL74" s="63"/>
      <c r="GM74" s="63"/>
      <c r="GN74" s="63"/>
      <c r="GO74" s="63"/>
      <c r="GP74" s="63"/>
      <c r="GQ74" s="63"/>
      <c r="GR74" s="63"/>
      <c r="GS74" s="63"/>
      <c r="GT74" s="63"/>
      <c r="GU74" s="63"/>
      <c r="GV74" s="63"/>
      <c r="GW74" s="63"/>
      <c r="GX74" s="63"/>
      <c r="GY74" s="63"/>
      <c r="GZ74" s="63"/>
      <c r="HA74" s="63"/>
      <c r="HB74" s="63"/>
      <c r="HC74" s="63"/>
      <c r="HD74" s="63"/>
      <c r="HE74" s="63"/>
      <c r="HF74" s="63"/>
      <c r="HG74" s="63"/>
      <c r="HH74" s="63"/>
      <c r="HI74" s="63"/>
      <c r="HJ74" s="63"/>
      <c r="HK74" s="63"/>
      <c r="HL74" s="63"/>
      <c r="HM74" s="63"/>
      <c r="HN74" s="63"/>
      <c r="HO74" s="63"/>
      <c r="HP74" s="63"/>
      <c r="HQ74" s="63"/>
      <c r="HR74" s="63"/>
      <c r="HS74" s="63"/>
      <c r="HT74" s="63"/>
      <c r="HU74" s="63"/>
      <c r="HV74" s="63"/>
      <c r="HW74" s="63"/>
      <c r="HX74" s="63"/>
      <c r="HY74" s="63"/>
      <c r="HZ74" s="63"/>
    </row>
    <row r="75" spans="5:234">
      <c r="E75" s="2" t="s">
        <v>4378</v>
      </c>
      <c r="F75" s="2" t="s">
        <v>780</v>
      </c>
      <c r="G75" s="46">
        <v>0.96072654800000001</v>
      </c>
      <c r="H75" s="10"/>
      <c r="I75" s="10"/>
      <c r="J75" s="10"/>
      <c r="K75" s="10"/>
      <c r="L75" s="63"/>
      <c r="M75" s="63"/>
      <c r="N75" s="63"/>
      <c r="O75" s="63"/>
      <c r="P75" s="63"/>
      <c r="Q75" s="63"/>
      <c r="R75" s="63"/>
      <c r="S75" s="63"/>
      <c r="T75" s="63"/>
      <c r="U75" s="63"/>
      <c r="V75" s="63"/>
      <c r="W75" s="63"/>
      <c r="X75" s="63"/>
      <c r="Y75" s="63"/>
      <c r="Z75" s="63"/>
      <c r="AA75" s="63"/>
      <c r="AB75" s="63"/>
      <c r="AC75" s="63"/>
      <c r="AD75" s="63"/>
      <c r="AE75" s="63"/>
      <c r="AF75" s="63"/>
      <c r="AG75" s="63"/>
      <c r="AH75" s="63"/>
      <c r="AI75" s="63"/>
      <c r="AJ75" s="63"/>
      <c r="AK75" s="63"/>
      <c r="AL75" s="63"/>
      <c r="AM75" s="63"/>
      <c r="AN75" s="63"/>
      <c r="AO75" s="63"/>
      <c r="AP75" s="63"/>
      <c r="AQ75" s="63"/>
      <c r="AR75" s="63"/>
      <c r="AS75" s="63"/>
      <c r="AT75" s="63"/>
      <c r="AU75" s="63"/>
      <c r="AV75" s="63"/>
      <c r="AW75" s="63"/>
      <c r="AX75" s="63"/>
      <c r="AY75" s="63"/>
      <c r="AZ75" s="63"/>
      <c r="BA75" s="63"/>
      <c r="BB75" s="63"/>
      <c r="BC75" s="63"/>
      <c r="BD75" s="63"/>
      <c r="BE75" s="63"/>
      <c r="BF75" s="63"/>
      <c r="BG75" s="63"/>
      <c r="BH75" s="63"/>
      <c r="BI75" s="63"/>
      <c r="BJ75" s="63"/>
      <c r="BK75" s="63"/>
      <c r="BL75" s="63"/>
      <c r="BM75" s="63"/>
      <c r="BN75" s="63"/>
      <c r="BO75" s="63"/>
      <c r="BP75" s="63"/>
      <c r="BQ75" s="63"/>
      <c r="BR75" s="63"/>
      <c r="BS75" s="63"/>
      <c r="BT75" s="63"/>
      <c r="BU75" s="63"/>
      <c r="BV75" s="63"/>
      <c r="BW75" s="63"/>
      <c r="BX75" s="63"/>
      <c r="BY75" s="63"/>
      <c r="BZ75" s="63"/>
      <c r="CA75" s="63"/>
      <c r="CB75" s="63"/>
      <c r="CC75" s="63"/>
      <c r="CD75" s="63"/>
      <c r="CE75" s="63"/>
      <c r="CF75" s="63"/>
      <c r="CG75" s="63"/>
      <c r="CH75" s="63"/>
      <c r="CI75" s="63"/>
      <c r="CJ75" s="63"/>
      <c r="CK75" s="63"/>
      <c r="CL75" s="63"/>
      <c r="CM75" s="63"/>
      <c r="CN75" s="63"/>
      <c r="CO75" s="63"/>
      <c r="CP75" s="63"/>
      <c r="CQ75" s="63"/>
      <c r="CR75" s="63"/>
      <c r="CS75" s="63"/>
      <c r="CT75" s="63"/>
      <c r="CU75" s="63"/>
      <c r="CV75" s="63"/>
      <c r="CW75" s="63"/>
      <c r="CX75" s="63"/>
      <c r="CY75" s="63"/>
      <c r="CZ75" s="63"/>
      <c r="DA75" s="63"/>
      <c r="DB75" s="63"/>
      <c r="DC75" s="63"/>
      <c r="DD75" s="63"/>
      <c r="DE75" s="63"/>
      <c r="DF75" s="63"/>
      <c r="DG75" s="63"/>
      <c r="DH75" s="63"/>
      <c r="DI75" s="63"/>
      <c r="DJ75" s="63"/>
      <c r="DK75" s="63"/>
      <c r="DL75" s="63"/>
      <c r="DM75" s="63"/>
      <c r="DN75" s="63"/>
      <c r="DO75" s="63"/>
      <c r="DP75" s="63"/>
      <c r="DQ75" s="63"/>
      <c r="DR75" s="63"/>
      <c r="DS75" s="63"/>
      <c r="DT75" s="63"/>
      <c r="DU75" s="63"/>
      <c r="DV75" s="63"/>
      <c r="DW75" s="63"/>
      <c r="DX75" s="63"/>
      <c r="DY75" s="63"/>
      <c r="DZ75" s="63"/>
      <c r="EA75" s="63"/>
      <c r="EB75" s="63"/>
      <c r="EC75" s="63"/>
      <c r="ED75" s="63"/>
      <c r="EE75" s="63"/>
      <c r="EF75" s="63"/>
      <c r="EG75" s="63"/>
      <c r="EH75" s="63"/>
      <c r="EI75" s="63"/>
      <c r="EJ75" s="63"/>
      <c r="EK75" s="63"/>
      <c r="EL75" s="63"/>
      <c r="EM75" s="63"/>
      <c r="EN75" s="63"/>
      <c r="EO75" s="63"/>
      <c r="EP75" s="63"/>
      <c r="EQ75" s="63"/>
      <c r="ER75" s="63"/>
      <c r="ES75" s="63"/>
      <c r="ET75" s="63"/>
      <c r="EU75" s="63"/>
      <c r="EV75" s="63"/>
      <c r="EW75" s="63"/>
      <c r="EX75" s="63"/>
      <c r="EY75" s="63"/>
      <c r="EZ75" s="63"/>
      <c r="FA75" s="63"/>
      <c r="FB75" s="63"/>
      <c r="FC75" s="63"/>
      <c r="FD75" s="63"/>
      <c r="FE75" s="63"/>
      <c r="FF75" s="63"/>
      <c r="FG75" s="63"/>
      <c r="FH75" s="63"/>
      <c r="FI75" s="63"/>
      <c r="FJ75" s="63"/>
      <c r="FK75" s="63"/>
      <c r="FL75" s="63"/>
      <c r="FM75" s="63"/>
      <c r="FN75" s="63"/>
      <c r="FO75" s="63"/>
      <c r="FP75" s="63"/>
      <c r="FQ75" s="63"/>
      <c r="FR75" s="63"/>
      <c r="FS75" s="63"/>
      <c r="FT75" s="63"/>
      <c r="FU75" s="63"/>
      <c r="FV75" s="63"/>
      <c r="FW75" s="63"/>
      <c r="FX75" s="63"/>
      <c r="FY75" s="63"/>
      <c r="FZ75" s="63"/>
      <c r="GA75" s="63"/>
      <c r="GB75" s="63"/>
      <c r="GC75" s="63"/>
      <c r="GD75" s="63"/>
      <c r="GE75" s="63"/>
      <c r="GF75" s="63"/>
      <c r="GG75" s="63"/>
      <c r="GH75" s="63"/>
      <c r="GI75" s="63"/>
      <c r="GJ75" s="63"/>
      <c r="GK75" s="63"/>
      <c r="GL75" s="63"/>
      <c r="GM75" s="63"/>
      <c r="GN75" s="63"/>
      <c r="GO75" s="63"/>
      <c r="GP75" s="63"/>
      <c r="GQ75" s="63"/>
      <c r="GR75" s="63"/>
      <c r="GS75" s="63"/>
      <c r="GT75" s="63"/>
      <c r="GU75" s="63"/>
      <c r="GV75" s="63"/>
      <c r="GW75" s="63"/>
      <c r="GX75" s="63"/>
      <c r="GY75" s="63"/>
      <c r="GZ75" s="63"/>
      <c r="HA75" s="63"/>
      <c r="HB75" s="63"/>
      <c r="HC75" s="63"/>
      <c r="HD75" s="63"/>
      <c r="HE75" s="63"/>
      <c r="HF75" s="63"/>
      <c r="HG75" s="63"/>
      <c r="HH75" s="63"/>
      <c r="HI75" s="63"/>
      <c r="HJ75" s="63"/>
      <c r="HK75" s="63"/>
      <c r="HL75" s="63"/>
      <c r="HM75" s="63"/>
      <c r="HN75" s="63"/>
      <c r="HO75" s="63"/>
      <c r="HP75" s="63"/>
      <c r="HQ75" s="63"/>
      <c r="HR75" s="63"/>
      <c r="HS75" s="63"/>
      <c r="HT75" s="63"/>
      <c r="HU75" s="63"/>
      <c r="HV75" s="63"/>
      <c r="HW75" s="63"/>
      <c r="HX75" s="63"/>
      <c r="HY75" s="63"/>
      <c r="HZ75" s="63"/>
    </row>
    <row r="76" spans="5:234">
      <c r="E76" s="2" t="s">
        <v>6508</v>
      </c>
      <c r="F76" s="2" t="s">
        <v>555</v>
      </c>
      <c r="G76" s="46">
        <v>0.96027606170000002</v>
      </c>
      <c r="H76" s="10"/>
      <c r="I76" s="10"/>
      <c r="J76" s="10"/>
      <c r="K76" s="10"/>
      <c r="L76" s="63"/>
      <c r="M76" s="63"/>
      <c r="N76" s="63"/>
      <c r="O76" s="63"/>
      <c r="P76" s="63"/>
      <c r="Q76" s="63"/>
      <c r="R76" s="63"/>
      <c r="S76" s="63"/>
      <c r="T76" s="63"/>
      <c r="U76" s="63"/>
      <c r="V76" s="63"/>
      <c r="W76" s="63"/>
      <c r="X76" s="63"/>
      <c r="Y76" s="63"/>
      <c r="Z76" s="63"/>
      <c r="AA76" s="63"/>
      <c r="AB76" s="63"/>
      <c r="AC76" s="63"/>
      <c r="AD76" s="63"/>
      <c r="AE76" s="63"/>
      <c r="AF76" s="63"/>
      <c r="AG76" s="63"/>
      <c r="AH76" s="63"/>
      <c r="AI76" s="63"/>
      <c r="AJ76" s="63"/>
      <c r="AK76" s="63"/>
      <c r="AL76" s="63"/>
      <c r="AM76" s="63"/>
      <c r="AN76" s="63"/>
      <c r="AO76" s="63"/>
      <c r="AP76" s="63"/>
      <c r="AQ76" s="63"/>
      <c r="AR76" s="63"/>
      <c r="AS76" s="63"/>
      <c r="AT76" s="63"/>
      <c r="AU76" s="63"/>
      <c r="AV76" s="63"/>
      <c r="AW76" s="63"/>
      <c r="AX76" s="63"/>
      <c r="AY76" s="63"/>
      <c r="AZ76" s="63"/>
      <c r="BA76" s="63"/>
      <c r="BB76" s="63"/>
      <c r="BC76" s="63"/>
      <c r="BD76" s="63"/>
      <c r="BE76" s="63"/>
      <c r="BF76" s="63"/>
      <c r="BG76" s="63"/>
      <c r="BH76" s="63"/>
      <c r="BI76" s="63"/>
      <c r="BJ76" s="63"/>
      <c r="BK76" s="63"/>
      <c r="BL76" s="63"/>
      <c r="BM76" s="63"/>
      <c r="BN76" s="63"/>
      <c r="BO76" s="63"/>
      <c r="BP76" s="63"/>
      <c r="BQ76" s="63"/>
      <c r="BR76" s="63"/>
      <c r="BS76" s="63"/>
      <c r="BT76" s="63"/>
      <c r="BU76" s="63"/>
      <c r="BV76" s="63"/>
      <c r="BW76" s="63"/>
      <c r="BX76" s="63"/>
      <c r="BY76" s="63"/>
      <c r="BZ76" s="63"/>
      <c r="CA76" s="63"/>
      <c r="CB76" s="63"/>
      <c r="CC76" s="63"/>
      <c r="CD76" s="63"/>
      <c r="CE76" s="63"/>
      <c r="CF76" s="63"/>
      <c r="CG76" s="63"/>
      <c r="CH76" s="63"/>
      <c r="CI76" s="63"/>
      <c r="CJ76" s="63"/>
      <c r="CK76" s="63"/>
      <c r="CL76" s="63"/>
      <c r="CM76" s="63"/>
      <c r="CN76" s="63"/>
      <c r="CO76" s="63"/>
      <c r="CP76" s="63"/>
      <c r="CQ76" s="63"/>
      <c r="CR76" s="63"/>
      <c r="CS76" s="63"/>
      <c r="CT76" s="63"/>
      <c r="CU76" s="63"/>
      <c r="CV76" s="63"/>
      <c r="CW76" s="63"/>
      <c r="CX76" s="63"/>
      <c r="CY76" s="63"/>
      <c r="CZ76" s="63"/>
      <c r="DA76" s="63"/>
      <c r="DB76" s="63"/>
      <c r="DC76" s="63"/>
      <c r="DD76" s="63"/>
      <c r="DE76" s="63"/>
      <c r="DF76" s="63"/>
      <c r="DG76" s="63"/>
      <c r="DH76" s="63"/>
      <c r="DI76" s="63"/>
      <c r="DJ76" s="63"/>
      <c r="DK76" s="63"/>
      <c r="DL76" s="63"/>
      <c r="DM76" s="63"/>
      <c r="DN76" s="63"/>
      <c r="DO76" s="63"/>
      <c r="DP76" s="63"/>
      <c r="DQ76" s="63"/>
      <c r="DR76" s="63"/>
      <c r="DS76" s="63"/>
      <c r="DT76" s="63"/>
      <c r="DU76" s="63"/>
      <c r="DV76" s="63"/>
      <c r="DW76" s="63"/>
      <c r="DX76" s="63"/>
      <c r="DY76" s="63"/>
      <c r="DZ76" s="63"/>
      <c r="EA76" s="63"/>
      <c r="EB76" s="63"/>
      <c r="EC76" s="63"/>
      <c r="ED76" s="63"/>
      <c r="EE76" s="63"/>
      <c r="EF76" s="63"/>
      <c r="EG76" s="63"/>
      <c r="EH76" s="63"/>
      <c r="EI76" s="63"/>
      <c r="EJ76" s="63"/>
      <c r="EK76" s="63"/>
      <c r="EL76" s="63"/>
      <c r="EM76" s="63"/>
      <c r="EN76" s="63"/>
      <c r="EO76" s="63"/>
      <c r="EP76" s="63"/>
      <c r="EQ76" s="63"/>
      <c r="ER76" s="63"/>
      <c r="ES76" s="63"/>
      <c r="ET76" s="63"/>
      <c r="EU76" s="63"/>
      <c r="EV76" s="63"/>
      <c r="EW76" s="63"/>
      <c r="EX76" s="63"/>
      <c r="EY76" s="63"/>
      <c r="EZ76" s="63"/>
      <c r="FA76" s="63"/>
      <c r="FB76" s="63"/>
      <c r="FC76" s="63"/>
      <c r="FD76" s="63"/>
      <c r="FE76" s="63"/>
      <c r="FF76" s="63"/>
      <c r="FG76" s="63"/>
      <c r="FH76" s="63"/>
      <c r="FI76" s="63"/>
      <c r="FJ76" s="63"/>
      <c r="FK76" s="63"/>
      <c r="FL76" s="63"/>
      <c r="FM76" s="63"/>
      <c r="FN76" s="63"/>
      <c r="FO76" s="63"/>
      <c r="FP76" s="63"/>
      <c r="FQ76" s="63"/>
      <c r="FR76" s="63"/>
      <c r="FS76" s="63"/>
      <c r="FT76" s="63"/>
      <c r="FU76" s="63"/>
      <c r="FV76" s="63"/>
      <c r="FW76" s="63"/>
      <c r="FX76" s="63"/>
      <c r="FY76" s="63"/>
      <c r="FZ76" s="63"/>
      <c r="GA76" s="63"/>
      <c r="GB76" s="63"/>
      <c r="GC76" s="63"/>
      <c r="GD76" s="63"/>
      <c r="GE76" s="63"/>
      <c r="GF76" s="63"/>
      <c r="GG76" s="63"/>
      <c r="GH76" s="63"/>
      <c r="GI76" s="63"/>
      <c r="GJ76" s="63"/>
      <c r="GK76" s="63"/>
      <c r="GL76" s="63"/>
      <c r="GM76" s="63"/>
      <c r="GN76" s="63"/>
      <c r="GO76" s="63"/>
      <c r="GP76" s="63"/>
      <c r="GQ76" s="63"/>
      <c r="GR76" s="63"/>
      <c r="GS76" s="63"/>
      <c r="GT76" s="63"/>
      <c r="GU76" s="63"/>
      <c r="GV76" s="63"/>
      <c r="GW76" s="63"/>
      <c r="GX76" s="63"/>
      <c r="GY76" s="63"/>
      <c r="GZ76" s="63"/>
      <c r="HA76" s="63"/>
      <c r="HB76" s="63"/>
      <c r="HC76" s="63"/>
      <c r="HD76" s="63"/>
      <c r="HE76" s="63"/>
      <c r="HF76" s="63"/>
      <c r="HG76" s="63"/>
      <c r="HH76" s="63"/>
      <c r="HI76" s="63"/>
      <c r="HJ76" s="63"/>
      <c r="HK76" s="63"/>
      <c r="HL76" s="63"/>
      <c r="HM76" s="63"/>
      <c r="HN76" s="63"/>
      <c r="HO76" s="63"/>
      <c r="HP76" s="63"/>
      <c r="HQ76" s="63"/>
      <c r="HR76" s="63"/>
      <c r="HS76" s="63"/>
      <c r="HT76" s="63"/>
      <c r="HU76" s="63"/>
      <c r="HV76" s="63"/>
      <c r="HW76" s="63"/>
      <c r="HX76" s="63"/>
      <c r="HY76" s="63"/>
      <c r="HZ76" s="63"/>
    </row>
    <row r="77" spans="5:234">
      <c r="E77" s="2" t="s">
        <v>4206</v>
      </c>
      <c r="F77" s="2" t="s">
        <v>570</v>
      </c>
      <c r="G77" s="46">
        <v>0.95991674400000004</v>
      </c>
      <c r="H77" s="10"/>
      <c r="I77" s="10"/>
      <c r="J77" s="10"/>
      <c r="K77" s="10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/>
      <c r="AB77" s="63"/>
      <c r="AC77" s="63"/>
      <c r="AD77" s="63"/>
      <c r="AE77" s="63"/>
      <c r="AF77" s="63"/>
      <c r="AG77" s="63"/>
      <c r="AH77" s="63"/>
      <c r="AI77" s="63"/>
      <c r="AJ77" s="63"/>
      <c r="AK77" s="63"/>
      <c r="AL77" s="63"/>
      <c r="AM77" s="63"/>
      <c r="AN77" s="63"/>
      <c r="AO77" s="63"/>
      <c r="AP77" s="63"/>
      <c r="AQ77" s="63"/>
      <c r="AR77" s="63"/>
      <c r="AS77" s="63"/>
      <c r="AT77" s="63"/>
      <c r="AU77" s="63"/>
      <c r="AV77" s="63"/>
      <c r="AW77" s="63"/>
      <c r="AX77" s="63"/>
      <c r="AY77" s="63"/>
      <c r="AZ77" s="63"/>
      <c r="BA77" s="63"/>
      <c r="BB77" s="63"/>
      <c r="BC77" s="63"/>
      <c r="BD77" s="63"/>
      <c r="BE77" s="63"/>
      <c r="BF77" s="63"/>
      <c r="BG77" s="63"/>
      <c r="BH77" s="63"/>
      <c r="BI77" s="63"/>
      <c r="BJ77" s="63"/>
      <c r="BK77" s="63"/>
      <c r="BL77" s="63"/>
      <c r="BM77" s="63"/>
      <c r="BN77" s="63"/>
      <c r="BO77" s="63"/>
      <c r="BP77" s="63"/>
      <c r="BQ77" s="63"/>
      <c r="BR77" s="63"/>
      <c r="BS77" s="63"/>
      <c r="BT77" s="63"/>
      <c r="BU77" s="63"/>
      <c r="BV77" s="63"/>
      <c r="BW77" s="63"/>
      <c r="BX77" s="63"/>
      <c r="BY77" s="63"/>
      <c r="BZ77" s="63"/>
      <c r="CA77" s="63"/>
      <c r="CB77" s="63"/>
      <c r="CC77" s="63"/>
      <c r="CD77" s="63"/>
      <c r="CE77" s="63"/>
      <c r="CF77" s="63"/>
      <c r="CG77" s="63"/>
      <c r="CH77" s="63"/>
      <c r="CI77" s="63"/>
      <c r="CJ77" s="63"/>
      <c r="CK77" s="63"/>
      <c r="CL77" s="63"/>
      <c r="CM77" s="63"/>
      <c r="CN77" s="63"/>
      <c r="CO77" s="63"/>
      <c r="CP77" s="63"/>
      <c r="CQ77" s="63"/>
      <c r="CR77" s="63"/>
      <c r="CS77" s="63"/>
      <c r="CT77" s="63"/>
      <c r="CU77" s="63"/>
      <c r="CV77" s="63"/>
      <c r="CW77" s="63"/>
      <c r="CX77" s="63"/>
      <c r="CY77" s="63"/>
      <c r="CZ77" s="63"/>
      <c r="DA77" s="63"/>
      <c r="DB77" s="63"/>
      <c r="DC77" s="63"/>
      <c r="DD77" s="63"/>
      <c r="DE77" s="63"/>
      <c r="DF77" s="63"/>
      <c r="DG77" s="63"/>
      <c r="DH77" s="63"/>
      <c r="DI77" s="63"/>
      <c r="DJ77" s="63"/>
      <c r="DK77" s="63"/>
      <c r="DL77" s="63"/>
      <c r="DM77" s="63"/>
      <c r="DN77" s="63"/>
      <c r="DO77" s="63"/>
      <c r="DP77" s="63"/>
      <c r="DQ77" s="63"/>
      <c r="DR77" s="63"/>
      <c r="DS77" s="63"/>
      <c r="DT77" s="63"/>
      <c r="DU77" s="63"/>
      <c r="DV77" s="63"/>
      <c r="DW77" s="63"/>
      <c r="DX77" s="63"/>
      <c r="DY77" s="63"/>
      <c r="DZ77" s="63"/>
      <c r="EA77" s="63"/>
      <c r="EB77" s="63"/>
      <c r="EC77" s="63"/>
      <c r="ED77" s="63"/>
      <c r="EE77" s="63"/>
      <c r="EF77" s="63"/>
      <c r="EG77" s="63"/>
      <c r="EH77" s="63"/>
      <c r="EI77" s="63"/>
      <c r="EJ77" s="63"/>
      <c r="EK77" s="63"/>
      <c r="EL77" s="63"/>
      <c r="EM77" s="63"/>
      <c r="EN77" s="63"/>
      <c r="EO77" s="63"/>
      <c r="EP77" s="63"/>
      <c r="EQ77" s="63"/>
      <c r="ER77" s="63"/>
      <c r="ES77" s="63"/>
      <c r="ET77" s="63"/>
      <c r="EU77" s="63"/>
      <c r="EV77" s="63"/>
      <c r="EW77" s="63"/>
      <c r="EX77" s="63"/>
      <c r="EY77" s="63"/>
      <c r="EZ77" s="63"/>
      <c r="FA77" s="63"/>
      <c r="FB77" s="63"/>
      <c r="FC77" s="63"/>
      <c r="FD77" s="63"/>
      <c r="FE77" s="63"/>
      <c r="FF77" s="63"/>
      <c r="FG77" s="63"/>
      <c r="FH77" s="63"/>
      <c r="FI77" s="63"/>
      <c r="FJ77" s="63"/>
      <c r="FK77" s="63"/>
      <c r="FL77" s="63"/>
      <c r="FM77" s="63"/>
      <c r="FN77" s="63"/>
      <c r="FO77" s="63"/>
      <c r="FP77" s="63"/>
      <c r="FQ77" s="63"/>
      <c r="FR77" s="63"/>
      <c r="FS77" s="63"/>
      <c r="FT77" s="63"/>
      <c r="FU77" s="63"/>
      <c r="FV77" s="63"/>
      <c r="FW77" s="63"/>
      <c r="FX77" s="63"/>
      <c r="FY77" s="63"/>
      <c r="FZ77" s="63"/>
      <c r="GA77" s="63"/>
      <c r="GB77" s="63"/>
      <c r="GC77" s="63"/>
      <c r="GD77" s="63"/>
      <c r="GE77" s="63"/>
      <c r="GF77" s="63"/>
      <c r="GG77" s="63"/>
      <c r="GH77" s="63"/>
      <c r="GI77" s="63"/>
      <c r="GJ77" s="63"/>
      <c r="GK77" s="63"/>
      <c r="GL77" s="63"/>
      <c r="GM77" s="63"/>
      <c r="GN77" s="63"/>
      <c r="GO77" s="63"/>
      <c r="GP77" s="63"/>
      <c r="GQ77" s="63"/>
      <c r="GR77" s="63"/>
      <c r="GS77" s="63"/>
      <c r="GT77" s="63"/>
      <c r="GU77" s="63"/>
      <c r="GV77" s="63"/>
      <c r="GW77" s="63"/>
      <c r="GX77" s="63"/>
      <c r="GY77" s="63"/>
      <c r="GZ77" s="63"/>
      <c r="HA77" s="63"/>
      <c r="HB77" s="63"/>
      <c r="HC77" s="63"/>
      <c r="HD77" s="63"/>
      <c r="HE77" s="63"/>
      <c r="HF77" s="63"/>
      <c r="HG77" s="63"/>
      <c r="HH77" s="63"/>
      <c r="HI77" s="63"/>
      <c r="HJ77" s="63"/>
      <c r="HK77" s="63"/>
      <c r="HL77" s="63"/>
      <c r="HM77" s="63"/>
      <c r="HN77" s="63"/>
      <c r="HO77" s="63"/>
      <c r="HP77" s="63"/>
      <c r="HQ77" s="63"/>
      <c r="HR77" s="63"/>
      <c r="HS77" s="63"/>
      <c r="HT77" s="63"/>
      <c r="HU77" s="63"/>
      <c r="HV77" s="63"/>
      <c r="HW77" s="63"/>
      <c r="HX77" s="63"/>
      <c r="HY77" s="63"/>
      <c r="HZ77" s="63"/>
    </row>
    <row r="78" spans="5:234">
      <c r="E78" s="2" t="s">
        <v>5256</v>
      </c>
      <c r="F78" s="2" t="s">
        <v>637</v>
      </c>
      <c r="G78" s="46">
        <v>0.95917893920000008</v>
      </c>
      <c r="H78" s="10"/>
      <c r="I78" s="10"/>
      <c r="J78" s="10"/>
      <c r="K78" s="10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/>
      <c r="AB78" s="63"/>
      <c r="AC78" s="63"/>
      <c r="AD78" s="63"/>
      <c r="AE78" s="63"/>
      <c r="AF78" s="63"/>
      <c r="AG78" s="63"/>
      <c r="AH78" s="63"/>
      <c r="AI78" s="63"/>
      <c r="AJ78" s="63"/>
      <c r="AK78" s="63"/>
      <c r="AL78" s="63"/>
      <c r="AM78" s="63"/>
      <c r="AN78" s="63"/>
      <c r="AO78" s="63"/>
      <c r="AP78" s="63"/>
      <c r="AQ78" s="63"/>
      <c r="AR78" s="63"/>
      <c r="AS78" s="63"/>
      <c r="AT78" s="63"/>
      <c r="AU78" s="63"/>
      <c r="AV78" s="63"/>
      <c r="AW78" s="63"/>
      <c r="AX78" s="63"/>
      <c r="AY78" s="63"/>
      <c r="AZ78" s="63"/>
      <c r="BA78" s="63"/>
      <c r="BB78" s="63"/>
      <c r="BC78" s="63"/>
      <c r="BD78" s="63"/>
      <c r="BE78" s="63"/>
      <c r="BF78" s="63"/>
      <c r="BG78" s="63"/>
      <c r="BH78" s="63"/>
      <c r="BI78" s="63"/>
      <c r="BJ78" s="63"/>
      <c r="BK78" s="63"/>
      <c r="BL78" s="63"/>
      <c r="BM78" s="63"/>
      <c r="BN78" s="63"/>
      <c r="BO78" s="63"/>
      <c r="BP78" s="63"/>
      <c r="BQ78" s="63"/>
      <c r="BR78" s="63"/>
      <c r="BS78" s="63"/>
      <c r="BT78" s="63"/>
      <c r="BU78" s="63"/>
      <c r="BV78" s="63"/>
      <c r="BW78" s="63"/>
      <c r="BX78" s="63"/>
      <c r="BY78" s="63"/>
      <c r="BZ78" s="63"/>
      <c r="CA78" s="63"/>
      <c r="CB78" s="63"/>
      <c r="CC78" s="63"/>
      <c r="CD78" s="63"/>
      <c r="CE78" s="63"/>
      <c r="CF78" s="63"/>
      <c r="CG78" s="63"/>
      <c r="CH78" s="63"/>
      <c r="CI78" s="63"/>
      <c r="CJ78" s="63"/>
      <c r="CK78" s="63"/>
      <c r="CL78" s="63"/>
      <c r="CM78" s="63"/>
      <c r="CN78" s="63"/>
      <c r="CO78" s="63"/>
      <c r="CP78" s="63"/>
      <c r="CQ78" s="63"/>
      <c r="CR78" s="63"/>
      <c r="CS78" s="63"/>
      <c r="CT78" s="63"/>
      <c r="CU78" s="63"/>
      <c r="CV78" s="63"/>
      <c r="CW78" s="63"/>
      <c r="CX78" s="63"/>
      <c r="CY78" s="63"/>
      <c r="CZ78" s="63"/>
      <c r="DA78" s="63"/>
      <c r="DB78" s="63"/>
      <c r="DC78" s="63"/>
      <c r="DD78" s="63"/>
      <c r="DE78" s="63"/>
      <c r="DF78" s="63"/>
      <c r="DG78" s="63"/>
      <c r="DH78" s="63"/>
      <c r="DI78" s="63"/>
      <c r="DJ78" s="63"/>
      <c r="DK78" s="63"/>
      <c r="DL78" s="63"/>
      <c r="DM78" s="63"/>
      <c r="DN78" s="63"/>
      <c r="DO78" s="63"/>
      <c r="DP78" s="63"/>
      <c r="DQ78" s="63"/>
      <c r="DR78" s="63"/>
      <c r="DS78" s="63"/>
      <c r="DT78" s="63"/>
      <c r="DU78" s="63"/>
      <c r="DV78" s="63"/>
      <c r="DW78" s="63"/>
      <c r="DX78" s="63"/>
      <c r="DY78" s="63"/>
      <c r="DZ78" s="63"/>
      <c r="EA78" s="63"/>
      <c r="EB78" s="63"/>
      <c r="EC78" s="63"/>
      <c r="ED78" s="63"/>
      <c r="EE78" s="63"/>
      <c r="EF78" s="63"/>
      <c r="EG78" s="63"/>
      <c r="EH78" s="63"/>
      <c r="EI78" s="63"/>
      <c r="EJ78" s="63"/>
      <c r="EK78" s="63"/>
      <c r="EL78" s="63"/>
      <c r="EM78" s="63"/>
      <c r="EN78" s="63"/>
      <c r="EO78" s="63"/>
      <c r="EP78" s="63"/>
      <c r="EQ78" s="63"/>
      <c r="ER78" s="63"/>
      <c r="ES78" s="63"/>
      <c r="ET78" s="63"/>
      <c r="EU78" s="63"/>
      <c r="EV78" s="63"/>
      <c r="EW78" s="63"/>
      <c r="EX78" s="63"/>
      <c r="EY78" s="63"/>
      <c r="EZ78" s="63"/>
      <c r="FA78" s="63"/>
      <c r="FB78" s="63"/>
      <c r="FC78" s="63"/>
      <c r="FD78" s="63"/>
      <c r="FE78" s="63"/>
      <c r="FF78" s="63"/>
      <c r="FG78" s="63"/>
      <c r="FH78" s="63"/>
      <c r="FI78" s="63"/>
      <c r="FJ78" s="63"/>
      <c r="FK78" s="63"/>
      <c r="FL78" s="63"/>
      <c r="FM78" s="63"/>
      <c r="FN78" s="63"/>
      <c r="FO78" s="63"/>
      <c r="FP78" s="63"/>
      <c r="FQ78" s="63"/>
      <c r="FR78" s="63"/>
      <c r="FS78" s="63"/>
      <c r="FT78" s="63"/>
      <c r="FU78" s="63"/>
      <c r="FV78" s="63"/>
      <c r="FW78" s="63"/>
      <c r="FX78" s="63"/>
      <c r="FY78" s="63"/>
      <c r="FZ78" s="63"/>
      <c r="GA78" s="63"/>
      <c r="GB78" s="63"/>
      <c r="GC78" s="63"/>
      <c r="GD78" s="63"/>
      <c r="GE78" s="63"/>
      <c r="GF78" s="63"/>
      <c r="GG78" s="63"/>
      <c r="GH78" s="63"/>
      <c r="GI78" s="63"/>
      <c r="GJ78" s="63"/>
      <c r="GK78" s="63"/>
      <c r="GL78" s="63"/>
      <c r="GM78" s="63"/>
      <c r="GN78" s="63"/>
      <c r="GO78" s="63"/>
      <c r="GP78" s="63"/>
      <c r="GQ78" s="63"/>
      <c r="GR78" s="63"/>
      <c r="GS78" s="63"/>
      <c r="GT78" s="63"/>
      <c r="GU78" s="63"/>
      <c r="GV78" s="63"/>
      <c r="GW78" s="63"/>
      <c r="GX78" s="63"/>
      <c r="GY78" s="63"/>
      <c r="GZ78" s="63"/>
      <c r="HA78" s="63"/>
      <c r="HB78" s="63"/>
      <c r="HC78" s="63"/>
      <c r="HD78" s="63"/>
      <c r="HE78" s="63"/>
      <c r="HF78" s="63"/>
      <c r="HG78" s="63"/>
      <c r="HH78" s="63"/>
      <c r="HI78" s="63"/>
      <c r="HJ78" s="63"/>
      <c r="HK78" s="63"/>
      <c r="HL78" s="63"/>
      <c r="HM78" s="63"/>
      <c r="HN78" s="63"/>
      <c r="HO78" s="63"/>
      <c r="HP78" s="63"/>
      <c r="HQ78" s="63"/>
      <c r="HR78" s="63"/>
      <c r="HS78" s="63"/>
      <c r="HT78" s="63"/>
      <c r="HU78" s="63"/>
      <c r="HV78" s="63"/>
      <c r="HW78" s="63"/>
      <c r="HX78" s="63"/>
      <c r="HY78" s="63"/>
      <c r="HZ78" s="63"/>
    </row>
    <row r="79" spans="5:234">
      <c r="E79" s="2" t="s">
        <v>4493</v>
      </c>
      <c r="F79" s="2" t="s">
        <v>30</v>
      </c>
      <c r="G79" s="46">
        <v>0.95860932970000001</v>
      </c>
      <c r="H79" s="10"/>
      <c r="I79" s="10"/>
      <c r="J79" s="10"/>
      <c r="K79" s="10"/>
      <c r="L79" s="63"/>
      <c r="M79" s="63"/>
      <c r="N79" s="63"/>
      <c r="O79" s="63"/>
      <c r="P79" s="63"/>
      <c r="Q79" s="63"/>
      <c r="R79" s="63"/>
      <c r="S79" s="63"/>
      <c r="T79" s="63"/>
      <c r="U79" s="63"/>
      <c r="V79" s="63"/>
      <c r="W79" s="63"/>
      <c r="X79" s="63"/>
      <c r="Y79" s="63"/>
      <c r="Z79" s="63"/>
      <c r="AA79" s="63"/>
      <c r="AB79" s="63"/>
      <c r="AC79" s="63"/>
      <c r="AD79" s="63"/>
      <c r="AE79" s="63"/>
      <c r="AF79" s="63"/>
      <c r="AG79" s="63"/>
      <c r="AH79" s="63"/>
      <c r="AI79" s="63"/>
      <c r="AJ79" s="63"/>
      <c r="AK79" s="63"/>
      <c r="AL79" s="63"/>
      <c r="AM79" s="63"/>
      <c r="AN79" s="63"/>
      <c r="AO79" s="63"/>
      <c r="AP79" s="63"/>
      <c r="AQ79" s="63"/>
      <c r="AR79" s="63"/>
      <c r="AS79" s="63"/>
      <c r="AT79" s="63"/>
      <c r="AU79" s="63"/>
      <c r="AV79" s="63"/>
      <c r="AW79" s="63"/>
      <c r="AX79" s="63"/>
      <c r="AY79" s="63"/>
      <c r="AZ79" s="63"/>
      <c r="BA79" s="63"/>
      <c r="BB79" s="63"/>
      <c r="BC79" s="63"/>
      <c r="BD79" s="63"/>
      <c r="BE79" s="63"/>
      <c r="BF79" s="63"/>
      <c r="BG79" s="63"/>
      <c r="BH79" s="63"/>
      <c r="BI79" s="63"/>
      <c r="BJ79" s="63"/>
      <c r="BK79" s="63"/>
      <c r="BL79" s="63"/>
      <c r="BM79" s="63"/>
      <c r="BN79" s="63"/>
      <c r="BO79" s="63"/>
      <c r="BP79" s="63"/>
      <c r="BQ79" s="63"/>
      <c r="BR79" s="63"/>
      <c r="BS79" s="63"/>
      <c r="BT79" s="63"/>
      <c r="BU79" s="63"/>
      <c r="BV79" s="63"/>
      <c r="BW79" s="63"/>
      <c r="BX79" s="63"/>
      <c r="BY79" s="63"/>
      <c r="BZ79" s="63"/>
      <c r="CA79" s="63"/>
      <c r="CB79" s="63"/>
      <c r="CC79" s="63"/>
      <c r="CD79" s="63"/>
      <c r="CE79" s="63"/>
      <c r="CF79" s="63"/>
      <c r="CG79" s="63"/>
      <c r="CH79" s="63"/>
      <c r="CI79" s="63"/>
      <c r="CJ79" s="63"/>
      <c r="CK79" s="63"/>
      <c r="CL79" s="63"/>
      <c r="CM79" s="63"/>
      <c r="CN79" s="63"/>
      <c r="CO79" s="63"/>
      <c r="CP79" s="63"/>
      <c r="CQ79" s="63"/>
      <c r="CR79" s="63"/>
      <c r="CS79" s="63"/>
      <c r="CT79" s="63"/>
      <c r="CU79" s="63"/>
      <c r="CV79" s="63"/>
      <c r="CW79" s="63"/>
      <c r="CX79" s="63"/>
      <c r="CY79" s="63"/>
      <c r="CZ79" s="63"/>
      <c r="DA79" s="63"/>
      <c r="DB79" s="63"/>
      <c r="DC79" s="63"/>
      <c r="DD79" s="63"/>
      <c r="DE79" s="63"/>
      <c r="DF79" s="63"/>
      <c r="DG79" s="63"/>
      <c r="DH79" s="63"/>
      <c r="DI79" s="63"/>
      <c r="DJ79" s="63"/>
      <c r="DK79" s="63"/>
      <c r="DL79" s="63"/>
      <c r="DM79" s="63"/>
      <c r="DN79" s="63"/>
      <c r="DO79" s="63"/>
      <c r="DP79" s="63"/>
      <c r="DQ79" s="63"/>
      <c r="DR79" s="63"/>
      <c r="DS79" s="63"/>
      <c r="DT79" s="63"/>
      <c r="DU79" s="63"/>
      <c r="DV79" s="63"/>
      <c r="DW79" s="63"/>
      <c r="DX79" s="63"/>
      <c r="DY79" s="63"/>
      <c r="DZ79" s="63"/>
      <c r="EA79" s="63"/>
      <c r="EB79" s="63"/>
      <c r="EC79" s="63"/>
      <c r="ED79" s="63"/>
      <c r="EE79" s="63"/>
      <c r="EF79" s="63"/>
      <c r="EG79" s="63"/>
      <c r="EH79" s="63"/>
      <c r="EI79" s="63"/>
      <c r="EJ79" s="63"/>
      <c r="EK79" s="63"/>
      <c r="EL79" s="63"/>
      <c r="EM79" s="63"/>
      <c r="EN79" s="63"/>
      <c r="EO79" s="63"/>
      <c r="EP79" s="63"/>
      <c r="EQ79" s="63"/>
      <c r="ER79" s="63"/>
      <c r="ES79" s="63"/>
      <c r="ET79" s="63"/>
      <c r="EU79" s="63"/>
      <c r="EV79" s="63"/>
      <c r="EW79" s="63"/>
      <c r="EX79" s="63"/>
      <c r="EY79" s="63"/>
      <c r="EZ79" s="63"/>
      <c r="FA79" s="63"/>
      <c r="FB79" s="63"/>
      <c r="FC79" s="63"/>
      <c r="FD79" s="63"/>
      <c r="FE79" s="63"/>
      <c r="FF79" s="63"/>
      <c r="FG79" s="63"/>
      <c r="FH79" s="63"/>
      <c r="FI79" s="63"/>
      <c r="FJ79" s="63"/>
      <c r="FK79" s="63"/>
      <c r="FL79" s="63"/>
      <c r="FM79" s="63"/>
      <c r="FN79" s="63"/>
      <c r="FO79" s="63"/>
      <c r="FP79" s="63"/>
      <c r="FQ79" s="63"/>
      <c r="FR79" s="63"/>
      <c r="FS79" s="63"/>
      <c r="FT79" s="63"/>
      <c r="FU79" s="63"/>
      <c r="FV79" s="63"/>
      <c r="FW79" s="63"/>
      <c r="FX79" s="63"/>
      <c r="FY79" s="63"/>
      <c r="FZ79" s="63"/>
      <c r="GA79" s="63"/>
      <c r="GB79" s="63"/>
      <c r="GC79" s="63"/>
      <c r="GD79" s="63"/>
      <c r="GE79" s="63"/>
      <c r="GF79" s="63"/>
      <c r="GG79" s="63"/>
      <c r="GH79" s="63"/>
      <c r="GI79" s="63"/>
      <c r="GJ79" s="63"/>
      <c r="GK79" s="63"/>
      <c r="GL79" s="63"/>
      <c r="GM79" s="63"/>
      <c r="GN79" s="63"/>
      <c r="GO79" s="63"/>
      <c r="GP79" s="63"/>
      <c r="GQ79" s="63"/>
      <c r="GR79" s="63"/>
      <c r="GS79" s="63"/>
      <c r="GT79" s="63"/>
      <c r="GU79" s="63"/>
      <c r="GV79" s="63"/>
      <c r="GW79" s="63"/>
      <c r="GX79" s="63"/>
      <c r="GY79" s="63"/>
      <c r="GZ79" s="63"/>
      <c r="HA79" s="63"/>
      <c r="HB79" s="63"/>
      <c r="HC79" s="63"/>
      <c r="HD79" s="63"/>
      <c r="HE79" s="63"/>
      <c r="HF79" s="63"/>
      <c r="HG79" s="63"/>
      <c r="HH79" s="63"/>
      <c r="HI79" s="63"/>
      <c r="HJ79" s="63"/>
      <c r="HK79" s="63"/>
      <c r="HL79" s="63"/>
      <c r="HM79" s="63"/>
      <c r="HN79" s="63"/>
      <c r="HO79" s="63"/>
      <c r="HP79" s="63"/>
      <c r="HQ79" s="63"/>
      <c r="HR79" s="63"/>
      <c r="HS79" s="63"/>
      <c r="HT79" s="63"/>
      <c r="HU79" s="63"/>
      <c r="HV79" s="63"/>
      <c r="HW79" s="63"/>
      <c r="HX79" s="63"/>
      <c r="HY79" s="63"/>
      <c r="HZ79" s="63"/>
    </row>
    <row r="80" spans="5:234">
      <c r="E80" s="2" t="s">
        <v>5388</v>
      </c>
      <c r="F80" s="2" t="s">
        <v>611</v>
      </c>
      <c r="G80" s="46">
        <v>0.95791042030000007</v>
      </c>
      <c r="H80" s="10"/>
      <c r="I80" s="10"/>
      <c r="J80" s="10"/>
      <c r="K80" s="10"/>
      <c r="L80" s="63"/>
      <c r="M80" s="63"/>
      <c r="N80" s="63"/>
      <c r="O80" s="63"/>
      <c r="P80" s="63"/>
      <c r="Q80" s="63"/>
      <c r="R80" s="63"/>
      <c r="S80" s="63"/>
      <c r="T80" s="63"/>
      <c r="U80" s="63"/>
      <c r="V80" s="63"/>
      <c r="W80" s="63"/>
      <c r="X80" s="63"/>
      <c r="Y80" s="63"/>
      <c r="Z80" s="63"/>
      <c r="AA80" s="63"/>
      <c r="AB80" s="63"/>
      <c r="AC80" s="63"/>
      <c r="AD80" s="63"/>
      <c r="AE80" s="63"/>
      <c r="AF80" s="63"/>
      <c r="AG80" s="63"/>
      <c r="AH80" s="63"/>
      <c r="AI80" s="63"/>
      <c r="AJ80" s="63"/>
      <c r="AK80" s="63"/>
      <c r="AL80" s="63"/>
      <c r="AM80" s="63"/>
      <c r="AN80" s="63"/>
      <c r="AO80" s="63"/>
      <c r="AP80" s="63"/>
      <c r="AQ80" s="63"/>
      <c r="AR80" s="63"/>
      <c r="AS80" s="63"/>
      <c r="AT80" s="63"/>
      <c r="AU80" s="63"/>
      <c r="AV80" s="63"/>
      <c r="AW80" s="63"/>
      <c r="AX80" s="63"/>
      <c r="AY80" s="63"/>
      <c r="AZ80" s="63"/>
      <c r="BA80" s="63"/>
      <c r="BB80" s="63"/>
      <c r="BC80" s="63"/>
      <c r="BD80" s="63"/>
      <c r="BE80" s="63"/>
      <c r="BF80" s="63"/>
      <c r="BG80" s="63"/>
      <c r="BH80" s="63"/>
      <c r="BI80" s="63"/>
      <c r="BJ80" s="63"/>
      <c r="BK80" s="63"/>
      <c r="BL80" s="63"/>
      <c r="BM80" s="63"/>
      <c r="BN80" s="63"/>
      <c r="BO80" s="63"/>
      <c r="BP80" s="63"/>
      <c r="BQ80" s="63"/>
      <c r="BR80" s="63"/>
      <c r="BS80" s="63"/>
      <c r="BT80" s="63"/>
      <c r="BU80" s="63"/>
      <c r="BV80" s="63"/>
      <c r="BW80" s="63"/>
      <c r="BX80" s="63"/>
      <c r="BY80" s="63"/>
      <c r="BZ80" s="63"/>
      <c r="CA80" s="63"/>
      <c r="CB80" s="63"/>
      <c r="CC80" s="63"/>
      <c r="CD80" s="63"/>
      <c r="CE80" s="63"/>
      <c r="CF80" s="63"/>
      <c r="CG80" s="63"/>
      <c r="CH80" s="63"/>
      <c r="CI80" s="63"/>
      <c r="CJ80" s="63"/>
      <c r="CK80" s="63"/>
      <c r="CL80" s="63"/>
      <c r="CM80" s="63"/>
      <c r="CN80" s="63"/>
      <c r="CO80" s="63"/>
      <c r="CP80" s="63"/>
      <c r="CQ80" s="63"/>
      <c r="CR80" s="63"/>
      <c r="CS80" s="63"/>
      <c r="CT80" s="63"/>
      <c r="CU80" s="63"/>
      <c r="CV80" s="63"/>
      <c r="CW80" s="63"/>
      <c r="CX80" s="63"/>
      <c r="CY80" s="63"/>
      <c r="CZ80" s="63"/>
      <c r="DA80" s="63"/>
      <c r="DB80" s="63"/>
      <c r="DC80" s="63"/>
      <c r="DD80" s="63"/>
      <c r="DE80" s="63"/>
      <c r="DF80" s="63"/>
      <c r="DG80" s="63"/>
      <c r="DH80" s="63"/>
      <c r="DI80" s="63"/>
      <c r="DJ80" s="63"/>
      <c r="DK80" s="63"/>
      <c r="DL80" s="63"/>
      <c r="DM80" s="63"/>
      <c r="DN80" s="63"/>
      <c r="DO80" s="63"/>
      <c r="DP80" s="63"/>
      <c r="DQ80" s="63"/>
      <c r="DR80" s="63"/>
      <c r="DS80" s="63"/>
      <c r="DT80" s="63"/>
      <c r="DU80" s="63"/>
      <c r="DV80" s="63"/>
      <c r="DW80" s="63"/>
      <c r="DX80" s="63"/>
      <c r="DY80" s="63"/>
      <c r="DZ80" s="63"/>
      <c r="EA80" s="63"/>
      <c r="EB80" s="63"/>
      <c r="EC80" s="63"/>
      <c r="ED80" s="63"/>
      <c r="EE80" s="63"/>
      <c r="EF80" s="63"/>
      <c r="EG80" s="63"/>
      <c r="EH80" s="63"/>
      <c r="EI80" s="63"/>
      <c r="EJ80" s="63"/>
      <c r="EK80" s="63"/>
      <c r="EL80" s="63"/>
      <c r="EM80" s="63"/>
      <c r="EN80" s="63"/>
      <c r="EO80" s="63"/>
      <c r="EP80" s="63"/>
      <c r="EQ80" s="63"/>
      <c r="ER80" s="63"/>
      <c r="ES80" s="63"/>
      <c r="ET80" s="63"/>
      <c r="EU80" s="63"/>
      <c r="EV80" s="63"/>
      <c r="EW80" s="63"/>
      <c r="EX80" s="63"/>
      <c r="EY80" s="63"/>
      <c r="EZ80" s="63"/>
      <c r="FA80" s="63"/>
      <c r="FB80" s="63"/>
      <c r="FC80" s="63"/>
      <c r="FD80" s="63"/>
      <c r="FE80" s="63"/>
      <c r="FF80" s="63"/>
      <c r="FG80" s="63"/>
      <c r="FH80" s="63"/>
      <c r="FI80" s="63"/>
      <c r="FJ80" s="63"/>
      <c r="FK80" s="63"/>
      <c r="FL80" s="63"/>
      <c r="FM80" s="63"/>
      <c r="FN80" s="63"/>
      <c r="FO80" s="63"/>
      <c r="FP80" s="63"/>
      <c r="FQ80" s="63"/>
      <c r="FR80" s="63"/>
      <c r="FS80" s="63"/>
      <c r="FT80" s="63"/>
      <c r="FU80" s="63"/>
      <c r="FV80" s="63"/>
      <c r="FW80" s="63"/>
      <c r="FX80" s="63"/>
      <c r="FY80" s="63"/>
      <c r="FZ80" s="63"/>
      <c r="GA80" s="63"/>
      <c r="GB80" s="63"/>
      <c r="GC80" s="63"/>
      <c r="GD80" s="63"/>
      <c r="GE80" s="63"/>
      <c r="GF80" s="63"/>
      <c r="GG80" s="63"/>
      <c r="GH80" s="63"/>
      <c r="GI80" s="63"/>
      <c r="GJ80" s="63"/>
      <c r="GK80" s="63"/>
      <c r="GL80" s="63"/>
      <c r="GM80" s="63"/>
      <c r="GN80" s="63"/>
      <c r="GO80" s="63"/>
      <c r="GP80" s="63"/>
      <c r="GQ80" s="63"/>
      <c r="GR80" s="63"/>
      <c r="GS80" s="63"/>
      <c r="GT80" s="63"/>
      <c r="GU80" s="63"/>
      <c r="GV80" s="63"/>
      <c r="GW80" s="63"/>
      <c r="GX80" s="63"/>
      <c r="GY80" s="63"/>
      <c r="GZ80" s="63"/>
      <c r="HA80" s="63"/>
      <c r="HB80" s="63"/>
      <c r="HC80" s="63"/>
      <c r="HD80" s="63"/>
      <c r="HE80" s="63"/>
      <c r="HF80" s="63"/>
      <c r="HG80" s="63"/>
      <c r="HH80" s="63"/>
      <c r="HI80" s="63"/>
      <c r="HJ80" s="63"/>
      <c r="HK80" s="63"/>
      <c r="HL80" s="63"/>
      <c r="HM80" s="63"/>
      <c r="HN80" s="63"/>
      <c r="HO80" s="63"/>
      <c r="HP80" s="63"/>
      <c r="HQ80" s="63"/>
      <c r="HR80" s="63"/>
      <c r="HS80" s="63"/>
      <c r="HT80" s="63"/>
      <c r="HU80" s="63"/>
      <c r="HV80" s="63"/>
      <c r="HW80" s="63"/>
      <c r="HX80" s="63"/>
      <c r="HY80" s="63"/>
      <c r="HZ80" s="63"/>
    </row>
    <row r="81" spans="5:234">
      <c r="E81" s="2" t="s">
        <v>6518</v>
      </c>
      <c r="F81" s="2" t="s">
        <v>73</v>
      </c>
      <c r="G81" s="46">
        <v>0.95711361250000004</v>
      </c>
      <c r="H81" s="10"/>
      <c r="I81" s="10"/>
      <c r="J81" s="10"/>
      <c r="K81" s="10"/>
      <c r="L81" s="63"/>
      <c r="M81" s="63"/>
      <c r="N81" s="63"/>
      <c r="O81" s="63"/>
      <c r="P81" s="63"/>
      <c r="Q81" s="63"/>
      <c r="R81" s="63"/>
      <c r="S81" s="63"/>
      <c r="T81" s="63"/>
      <c r="U81" s="63"/>
      <c r="V81" s="63"/>
      <c r="W81" s="63"/>
      <c r="X81" s="63"/>
      <c r="Y81" s="63"/>
      <c r="Z81" s="63"/>
      <c r="AA81" s="63"/>
      <c r="AB81" s="63"/>
      <c r="AC81" s="63"/>
      <c r="AD81" s="63"/>
      <c r="AE81" s="63"/>
      <c r="AF81" s="63"/>
      <c r="AG81" s="63"/>
      <c r="AH81" s="63"/>
      <c r="AI81" s="63"/>
      <c r="AJ81" s="63"/>
      <c r="AK81" s="63"/>
      <c r="AL81" s="63"/>
      <c r="AM81" s="63"/>
      <c r="AN81" s="63"/>
      <c r="AO81" s="63"/>
      <c r="AP81" s="63"/>
      <c r="AQ81" s="63"/>
      <c r="AR81" s="63"/>
      <c r="AS81" s="63"/>
      <c r="AT81" s="63"/>
      <c r="AU81" s="63"/>
      <c r="AV81" s="63"/>
      <c r="AW81" s="63"/>
      <c r="AX81" s="63"/>
      <c r="AY81" s="63"/>
      <c r="AZ81" s="63"/>
      <c r="BA81" s="63"/>
      <c r="BB81" s="63"/>
      <c r="BC81" s="63"/>
      <c r="BD81" s="63"/>
      <c r="BE81" s="63"/>
      <c r="BF81" s="63"/>
      <c r="BG81" s="63"/>
      <c r="BH81" s="63"/>
      <c r="BI81" s="63"/>
      <c r="BJ81" s="63"/>
      <c r="BK81" s="63"/>
      <c r="BL81" s="63"/>
      <c r="BM81" s="63"/>
      <c r="BN81" s="63"/>
      <c r="BO81" s="63"/>
      <c r="BP81" s="63"/>
      <c r="BQ81" s="63"/>
      <c r="BR81" s="63"/>
      <c r="BS81" s="63"/>
      <c r="BT81" s="63"/>
      <c r="BU81" s="63"/>
      <c r="BV81" s="63"/>
      <c r="BW81" s="63"/>
      <c r="BX81" s="63"/>
      <c r="BY81" s="63"/>
      <c r="BZ81" s="63"/>
      <c r="CA81" s="63"/>
      <c r="CB81" s="63"/>
      <c r="CC81" s="63"/>
      <c r="CD81" s="63"/>
      <c r="CE81" s="63"/>
      <c r="CF81" s="63"/>
      <c r="CG81" s="63"/>
      <c r="CH81" s="63"/>
      <c r="CI81" s="63"/>
      <c r="CJ81" s="63"/>
      <c r="CK81" s="63"/>
      <c r="CL81" s="63"/>
      <c r="CM81" s="63"/>
      <c r="CN81" s="63"/>
      <c r="CO81" s="63"/>
      <c r="CP81" s="63"/>
      <c r="CQ81" s="63"/>
      <c r="CR81" s="63"/>
      <c r="CS81" s="63"/>
      <c r="CT81" s="63"/>
      <c r="CU81" s="63"/>
      <c r="CV81" s="63"/>
      <c r="CW81" s="63"/>
      <c r="CX81" s="63"/>
      <c r="CY81" s="63"/>
      <c r="CZ81" s="63"/>
      <c r="DA81" s="63"/>
      <c r="DB81" s="63"/>
      <c r="DC81" s="63"/>
      <c r="DD81" s="63"/>
      <c r="DE81" s="63"/>
      <c r="DF81" s="63"/>
      <c r="DG81" s="63"/>
      <c r="DH81" s="63"/>
      <c r="DI81" s="63"/>
      <c r="DJ81" s="63"/>
      <c r="DK81" s="63"/>
      <c r="DL81" s="63"/>
      <c r="DM81" s="63"/>
      <c r="DN81" s="63"/>
      <c r="DO81" s="63"/>
      <c r="DP81" s="63"/>
      <c r="DQ81" s="63"/>
      <c r="DR81" s="63"/>
      <c r="DS81" s="63"/>
      <c r="DT81" s="63"/>
      <c r="DU81" s="63"/>
      <c r="DV81" s="63"/>
      <c r="DW81" s="63"/>
      <c r="DX81" s="63"/>
      <c r="DY81" s="63"/>
      <c r="DZ81" s="63"/>
      <c r="EA81" s="63"/>
      <c r="EB81" s="63"/>
      <c r="EC81" s="63"/>
      <c r="ED81" s="63"/>
      <c r="EE81" s="63"/>
      <c r="EF81" s="63"/>
      <c r="EG81" s="63"/>
      <c r="EH81" s="63"/>
      <c r="EI81" s="63"/>
      <c r="EJ81" s="63"/>
      <c r="EK81" s="63"/>
      <c r="EL81" s="63"/>
      <c r="EM81" s="63"/>
      <c r="EN81" s="63"/>
      <c r="EO81" s="63"/>
      <c r="EP81" s="63"/>
      <c r="EQ81" s="63"/>
      <c r="ER81" s="63"/>
      <c r="ES81" s="63"/>
      <c r="ET81" s="63"/>
      <c r="EU81" s="63"/>
      <c r="EV81" s="63"/>
      <c r="EW81" s="63"/>
      <c r="EX81" s="63"/>
      <c r="EY81" s="63"/>
      <c r="EZ81" s="63"/>
      <c r="FA81" s="63"/>
      <c r="FB81" s="63"/>
      <c r="FC81" s="63"/>
      <c r="FD81" s="63"/>
      <c r="FE81" s="63"/>
      <c r="FF81" s="63"/>
      <c r="FG81" s="63"/>
      <c r="FH81" s="63"/>
      <c r="FI81" s="63"/>
      <c r="FJ81" s="63"/>
      <c r="FK81" s="63"/>
      <c r="FL81" s="63"/>
      <c r="FM81" s="63"/>
      <c r="FN81" s="63"/>
      <c r="FO81" s="63"/>
      <c r="FP81" s="63"/>
      <c r="FQ81" s="63"/>
      <c r="FR81" s="63"/>
      <c r="FS81" s="63"/>
      <c r="FT81" s="63"/>
      <c r="FU81" s="63"/>
      <c r="FV81" s="63"/>
      <c r="FW81" s="63"/>
      <c r="FX81" s="63"/>
      <c r="FY81" s="63"/>
      <c r="FZ81" s="63"/>
      <c r="GA81" s="63"/>
      <c r="GB81" s="63"/>
      <c r="GC81" s="63"/>
      <c r="GD81" s="63"/>
      <c r="GE81" s="63"/>
      <c r="GF81" s="63"/>
      <c r="GG81" s="63"/>
      <c r="GH81" s="63"/>
      <c r="GI81" s="63"/>
      <c r="GJ81" s="63"/>
      <c r="GK81" s="63"/>
      <c r="GL81" s="63"/>
      <c r="GM81" s="63"/>
      <c r="GN81" s="63"/>
      <c r="GO81" s="63"/>
      <c r="GP81" s="63"/>
      <c r="GQ81" s="63"/>
      <c r="GR81" s="63"/>
      <c r="GS81" s="63"/>
      <c r="GT81" s="63"/>
      <c r="GU81" s="63"/>
      <c r="GV81" s="63"/>
      <c r="GW81" s="63"/>
      <c r="GX81" s="63"/>
      <c r="GY81" s="63"/>
      <c r="GZ81" s="63"/>
      <c r="HA81" s="63"/>
      <c r="HB81" s="63"/>
      <c r="HC81" s="63"/>
      <c r="HD81" s="63"/>
      <c r="HE81" s="63"/>
      <c r="HF81" s="63"/>
      <c r="HG81" s="63"/>
      <c r="HH81" s="63"/>
      <c r="HI81" s="63"/>
      <c r="HJ81" s="63"/>
      <c r="HK81" s="63"/>
      <c r="HL81" s="63"/>
      <c r="HM81" s="63"/>
      <c r="HN81" s="63"/>
      <c r="HO81" s="63"/>
      <c r="HP81" s="63"/>
      <c r="HQ81" s="63"/>
      <c r="HR81" s="63"/>
      <c r="HS81" s="63"/>
      <c r="HT81" s="63"/>
      <c r="HU81" s="63"/>
      <c r="HV81" s="63"/>
      <c r="HW81" s="63"/>
      <c r="HX81" s="63"/>
      <c r="HY81" s="63"/>
      <c r="HZ81" s="63"/>
    </row>
    <row r="82" spans="5:234">
      <c r="E82" s="2" t="s">
        <v>5229</v>
      </c>
      <c r="F82" s="2" t="s">
        <v>185</v>
      </c>
      <c r="G82" s="46">
        <v>0.95612895840000001</v>
      </c>
      <c r="H82" s="10"/>
      <c r="I82" s="10"/>
      <c r="J82" s="10"/>
      <c r="K82" s="10"/>
      <c r="L82" s="63"/>
      <c r="M82" s="63"/>
      <c r="N82" s="63"/>
      <c r="O82" s="63"/>
      <c r="P82" s="63"/>
      <c r="Q82" s="63"/>
      <c r="R82" s="63"/>
      <c r="S82" s="63"/>
      <c r="T82" s="63"/>
      <c r="U82" s="63"/>
      <c r="V82" s="63"/>
      <c r="W82" s="63"/>
      <c r="X82" s="63"/>
      <c r="Y82" s="63"/>
      <c r="Z82" s="63"/>
      <c r="AA82" s="63"/>
      <c r="AB82" s="63"/>
      <c r="AC82" s="63"/>
      <c r="AD82" s="63"/>
      <c r="AE82" s="63"/>
      <c r="AF82" s="63"/>
      <c r="AG82" s="63"/>
      <c r="AH82" s="63"/>
      <c r="AI82" s="63"/>
      <c r="AJ82" s="63"/>
      <c r="AK82" s="63"/>
      <c r="AL82" s="63"/>
      <c r="AM82" s="63"/>
      <c r="AN82" s="63"/>
      <c r="AO82" s="63"/>
      <c r="AP82" s="63"/>
      <c r="AQ82" s="63"/>
      <c r="AR82" s="63"/>
      <c r="AS82" s="63"/>
      <c r="AT82" s="63"/>
      <c r="AU82" s="63"/>
      <c r="AV82" s="63"/>
      <c r="AW82" s="63"/>
      <c r="AX82" s="63"/>
      <c r="AY82" s="63"/>
      <c r="AZ82" s="63"/>
      <c r="BA82" s="63"/>
      <c r="BB82" s="63"/>
      <c r="BC82" s="63"/>
      <c r="BD82" s="63"/>
      <c r="BE82" s="63"/>
      <c r="BF82" s="63"/>
      <c r="BG82" s="63"/>
      <c r="BH82" s="63"/>
      <c r="BI82" s="63"/>
      <c r="BJ82" s="63"/>
      <c r="BK82" s="63"/>
      <c r="BL82" s="63"/>
      <c r="BM82" s="63"/>
      <c r="BN82" s="63"/>
      <c r="BO82" s="63"/>
      <c r="BP82" s="63"/>
      <c r="BQ82" s="63"/>
      <c r="BR82" s="63"/>
      <c r="BS82" s="63"/>
      <c r="BT82" s="63"/>
      <c r="BU82" s="63"/>
      <c r="BV82" s="63"/>
      <c r="BW82" s="63"/>
      <c r="BX82" s="63"/>
      <c r="BY82" s="63"/>
      <c r="BZ82" s="63"/>
      <c r="CA82" s="63"/>
      <c r="CB82" s="63"/>
      <c r="CC82" s="63"/>
      <c r="CD82" s="63"/>
      <c r="CE82" s="63"/>
      <c r="CF82" s="63"/>
      <c r="CG82" s="63"/>
      <c r="CH82" s="63"/>
      <c r="CI82" s="63"/>
      <c r="CJ82" s="63"/>
      <c r="CK82" s="63"/>
      <c r="CL82" s="63"/>
      <c r="CM82" s="63"/>
      <c r="CN82" s="63"/>
      <c r="CO82" s="63"/>
      <c r="CP82" s="63"/>
      <c r="CQ82" s="63"/>
      <c r="CR82" s="63"/>
      <c r="CS82" s="63"/>
      <c r="CT82" s="63"/>
      <c r="CU82" s="63"/>
      <c r="CV82" s="63"/>
      <c r="CW82" s="63"/>
      <c r="CX82" s="63"/>
      <c r="CY82" s="63"/>
      <c r="CZ82" s="63"/>
      <c r="DA82" s="63"/>
      <c r="DB82" s="63"/>
      <c r="DC82" s="63"/>
      <c r="DD82" s="63"/>
      <c r="DE82" s="63"/>
      <c r="DF82" s="63"/>
      <c r="DG82" s="63"/>
      <c r="DH82" s="63"/>
      <c r="DI82" s="63"/>
      <c r="DJ82" s="63"/>
      <c r="DK82" s="63"/>
      <c r="DL82" s="63"/>
      <c r="DM82" s="63"/>
      <c r="DN82" s="63"/>
      <c r="DO82" s="63"/>
      <c r="DP82" s="63"/>
      <c r="DQ82" s="63"/>
      <c r="DR82" s="63"/>
      <c r="DS82" s="63"/>
      <c r="DT82" s="63"/>
      <c r="DU82" s="63"/>
      <c r="DV82" s="63"/>
      <c r="DW82" s="63"/>
      <c r="DX82" s="63"/>
      <c r="DY82" s="63"/>
      <c r="DZ82" s="63"/>
      <c r="EA82" s="63"/>
      <c r="EB82" s="63"/>
      <c r="EC82" s="63"/>
      <c r="ED82" s="63"/>
      <c r="EE82" s="63"/>
      <c r="EF82" s="63"/>
      <c r="EG82" s="63"/>
      <c r="EH82" s="63"/>
      <c r="EI82" s="63"/>
      <c r="EJ82" s="63"/>
      <c r="EK82" s="63"/>
      <c r="EL82" s="63"/>
      <c r="EM82" s="63"/>
      <c r="EN82" s="63"/>
      <c r="EO82" s="63"/>
      <c r="EP82" s="63"/>
      <c r="EQ82" s="63"/>
      <c r="ER82" s="63"/>
      <c r="ES82" s="63"/>
      <c r="ET82" s="63"/>
      <c r="EU82" s="63"/>
      <c r="EV82" s="63"/>
      <c r="EW82" s="63"/>
      <c r="EX82" s="63"/>
      <c r="EY82" s="63"/>
      <c r="EZ82" s="63"/>
      <c r="FA82" s="63"/>
      <c r="FB82" s="63"/>
      <c r="FC82" s="63"/>
      <c r="FD82" s="63"/>
      <c r="FE82" s="63"/>
      <c r="FF82" s="63"/>
      <c r="FG82" s="63"/>
      <c r="FH82" s="63"/>
      <c r="FI82" s="63"/>
      <c r="FJ82" s="63"/>
      <c r="FK82" s="63"/>
      <c r="FL82" s="63"/>
      <c r="FM82" s="63"/>
      <c r="FN82" s="63"/>
      <c r="FO82" s="63"/>
      <c r="FP82" s="63"/>
      <c r="FQ82" s="63"/>
      <c r="FR82" s="63"/>
      <c r="FS82" s="63"/>
      <c r="FT82" s="63"/>
      <c r="FU82" s="63"/>
      <c r="FV82" s="63"/>
      <c r="FW82" s="63"/>
      <c r="FX82" s="63"/>
      <c r="FY82" s="63"/>
      <c r="FZ82" s="63"/>
      <c r="GA82" s="63"/>
      <c r="GB82" s="63"/>
      <c r="GC82" s="63"/>
      <c r="GD82" s="63"/>
      <c r="GE82" s="63"/>
      <c r="GF82" s="63"/>
      <c r="GG82" s="63"/>
      <c r="GH82" s="63"/>
      <c r="GI82" s="63"/>
      <c r="GJ82" s="63"/>
      <c r="GK82" s="63"/>
      <c r="GL82" s="63"/>
      <c r="GM82" s="63"/>
      <c r="GN82" s="63"/>
      <c r="GO82" s="63"/>
      <c r="GP82" s="63"/>
      <c r="GQ82" s="63"/>
      <c r="GR82" s="63"/>
      <c r="GS82" s="63"/>
      <c r="GT82" s="63"/>
      <c r="GU82" s="63"/>
      <c r="GV82" s="63"/>
      <c r="GW82" s="63"/>
      <c r="GX82" s="63"/>
      <c r="GY82" s="63"/>
      <c r="GZ82" s="63"/>
      <c r="HA82" s="63"/>
      <c r="HB82" s="63"/>
      <c r="HC82" s="63"/>
      <c r="HD82" s="63"/>
      <c r="HE82" s="63"/>
      <c r="HF82" s="63"/>
      <c r="HG82" s="63"/>
      <c r="HH82" s="63"/>
      <c r="HI82" s="63"/>
      <c r="HJ82" s="63"/>
      <c r="HK82" s="63"/>
      <c r="HL82" s="63"/>
      <c r="HM82" s="63"/>
      <c r="HN82" s="63"/>
      <c r="HO82" s="63"/>
      <c r="HP82" s="63"/>
      <c r="HQ82" s="63"/>
      <c r="HR82" s="63"/>
      <c r="HS82" s="63"/>
      <c r="HT82" s="63"/>
      <c r="HU82" s="63"/>
      <c r="HV82" s="63"/>
      <c r="HW82" s="63"/>
      <c r="HX82" s="63"/>
      <c r="HY82" s="63"/>
      <c r="HZ82" s="63"/>
    </row>
    <row r="83" spans="5:234">
      <c r="E83" s="2" t="s">
        <v>5045</v>
      </c>
      <c r="F83" s="2" t="s">
        <v>432</v>
      </c>
      <c r="G83" s="46">
        <v>0.95521266260000004</v>
      </c>
      <c r="H83" s="10"/>
      <c r="I83" s="10"/>
      <c r="J83" s="10"/>
      <c r="K83" s="10"/>
      <c r="L83" s="63"/>
      <c r="M83" s="63"/>
      <c r="N83" s="63"/>
      <c r="O83" s="63"/>
      <c r="P83" s="63"/>
      <c r="Q83" s="63"/>
      <c r="R83" s="63"/>
      <c r="S83" s="63"/>
      <c r="T83" s="63"/>
      <c r="U83" s="63"/>
      <c r="V83" s="63"/>
      <c r="W83" s="63"/>
      <c r="X83" s="63"/>
      <c r="Y83" s="63"/>
      <c r="Z83" s="63"/>
      <c r="AA83" s="63"/>
      <c r="AB83" s="63"/>
      <c r="AC83" s="63"/>
      <c r="AD83" s="63"/>
      <c r="AE83" s="63"/>
      <c r="AF83" s="63"/>
      <c r="AG83" s="63"/>
      <c r="AH83" s="63"/>
      <c r="AI83" s="63"/>
      <c r="AJ83" s="63"/>
      <c r="AK83" s="63"/>
      <c r="AL83" s="63"/>
      <c r="AM83" s="63"/>
      <c r="AN83" s="63"/>
      <c r="AO83" s="63"/>
      <c r="AP83" s="63"/>
      <c r="AQ83" s="63"/>
      <c r="AR83" s="63"/>
      <c r="AS83" s="63"/>
      <c r="AT83" s="63"/>
      <c r="AU83" s="63"/>
      <c r="AV83" s="63"/>
      <c r="AW83" s="63"/>
      <c r="AX83" s="63"/>
      <c r="AY83" s="63"/>
      <c r="AZ83" s="63"/>
      <c r="BA83" s="63"/>
      <c r="BB83" s="63"/>
      <c r="BC83" s="63"/>
      <c r="BD83" s="63"/>
      <c r="BE83" s="63"/>
      <c r="BF83" s="63"/>
      <c r="BG83" s="63"/>
      <c r="BH83" s="63"/>
      <c r="BI83" s="63"/>
      <c r="BJ83" s="63"/>
      <c r="BK83" s="63"/>
      <c r="BL83" s="63"/>
      <c r="BM83" s="63"/>
      <c r="BN83" s="63"/>
      <c r="BO83" s="63"/>
      <c r="BP83" s="63"/>
      <c r="BQ83" s="63"/>
      <c r="BR83" s="63"/>
      <c r="BS83" s="63"/>
      <c r="BT83" s="63"/>
      <c r="BU83" s="63"/>
      <c r="BV83" s="63"/>
      <c r="BW83" s="63"/>
      <c r="BX83" s="63"/>
      <c r="BY83" s="63"/>
      <c r="BZ83" s="63"/>
      <c r="CA83" s="63"/>
      <c r="CB83" s="63"/>
      <c r="CC83" s="63"/>
      <c r="CD83" s="63"/>
      <c r="CE83" s="63"/>
      <c r="CF83" s="63"/>
      <c r="CG83" s="63"/>
      <c r="CH83" s="63"/>
      <c r="CI83" s="63"/>
      <c r="CJ83" s="63"/>
      <c r="CK83" s="63"/>
      <c r="CL83" s="63"/>
      <c r="CM83" s="63"/>
      <c r="CN83" s="63"/>
      <c r="CO83" s="63"/>
      <c r="CP83" s="63"/>
      <c r="CQ83" s="63"/>
      <c r="CR83" s="63"/>
      <c r="CS83" s="63"/>
      <c r="CT83" s="63"/>
      <c r="CU83" s="63"/>
      <c r="CV83" s="63"/>
      <c r="CW83" s="63"/>
      <c r="CX83" s="63"/>
      <c r="CY83" s="63"/>
      <c r="CZ83" s="63"/>
      <c r="DA83" s="63"/>
      <c r="DB83" s="63"/>
      <c r="DC83" s="63"/>
      <c r="DD83" s="63"/>
      <c r="DE83" s="63"/>
      <c r="DF83" s="63"/>
      <c r="DG83" s="63"/>
      <c r="DH83" s="63"/>
      <c r="DI83" s="63"/>
      <c r="DJ83" s="63"/>
      <c r="DK83" s="63"/>
      <c r="DL83" s="63"/>
      <c r="DM83" s="63"/>
      <c r="DN83" s="63"/>
      <c r="DO83" s="63"/>
      <c r="DP83" s="63"/>
      <c r="DQ83" s="63"/>
      <c r="DR83" s="63"/>
      <c r="DS83" s="63"/>
      <c r="DT83" s="63"/>
      <c r="DU83" s="63"/>
      <c r="DV83" s="63"/>
      <c r="DW83" s="63"/>
      <c r="DX83" s="63"/>
      <c r="DY83" s="63"/>
      <c r="DZ83" s="63"/>
      <c r="EA83" s="63"/>
      <c r="EB83" s="63"/>
      <c r="EC83" s="63"/>
      <c r="ED83" s="63"/>
      <c r="EE83" s="63"/>
      <c r="EF83" s="63"/>
      <c r="EG83" s="63"/>
      <c r="EH83" s="63"/>
      <c r="EI83" s="63"/>
      <c r="EJ83" s="63"/>
      <c r="EK83" s="63"/>
      <c r="EL83" s="63"/>
      <c r="EM83" s="63"/>
      <c r="EN83" s="63"/>
      <c r="EO83" s="63"/>
      <c r="EP83" s="63"/>
      <c r="EQ83" s="63"/>
      <c r="ER83" s="63"/>
      <c r="ES83" s="63"/>
      <c r="ET83" s="63"/>
      <c r="EU83" s="63"/>
      <c r="EV83" s="63"/>
      <c r="EW83" s="63"/>
      <c r="EX83" s="63"/>
      <c r="EY83" s="63"/>
      <c r="EZ83" s="63"/>
      <c r="FA83" s="63"/>
      <c r="FB83" s="63"/>
      <c r="FC83" s="63"/>
      <c r="FD83" s="63"/>
      <c r="FE83" s="63"/>
      <c r="FF83" s="63"/>
      <c r="FG83" s="63"/>
      <c r="FH83" s="63"/>
      <c r="FI83" s="63"/>
      <c r="FJ83" s="63"/>
      <c r="FK83" s="63"/>
      <c r="FL83" s="63"/>
      <c r="FM83" s="63"/>
      <c r="FN83" s="63"/>
      <c r="FO83" s="63"/>
      <c r="FP83" s="63"/>
      <c r="FQ83" s="63"/>
      <c r="FR83" s="63"/>
      <c r="FS83" s="63"/>
      <c r="FT83" s="63"/>
      <c r="FU83" s="63"/>
      <c r="FV83" s="63"/>
      <c r="FW83" s="63"/>
      <c r="FX83" s="63"/>
      <c r="FY83" s="63"/>
      <c r="FZ83" s="63"/>
      <c r="GA83" s="63"/>
      <c r="GB83" s="63"/>
      <c r="GC83" s="63"/>
      <c r="GD83" s="63"/>
      <c r="GE83" s="63"/>
      <c r="GF83" s="63"/>
      <c r="GG83" s="63"/>
      <c r="GH83" s="63"/>
      <c r="GI83" s="63"/>
      <c r="GJ83" s="63"/>
      <c r="GK83" s="63"/>
      <c r="GL83" s="63"/>
      <c r="GM83" s="63"/>
      <c r="GN83" s="63"/>
      <c r="GO83" s="63"/>
      <c r="GP83" s="63"/>
      <c r="GQ83" s="63"/>
      <c r="GR83" s="63"/>
      <c r="GS83" s="63"/>
      <c r="GT83" s="63"/>
      <c r="GU83" s="63"/>
      <c r="GV83" s="63"/>
      <c r="GW83" s="63"/>
      <c r="GX83" s="63"/>
      <c r="GY83" s="63"/>
      <c r="GZ83" s="63"/>
      <c r="HA83" s="63"/>
      <c r="HB83" s="63"/>
      <c r="HC83" s="63"/>
      <c r="HD83" s="63"/>
      <c r="HE83" s="63"/>
      <c r="HF83" s="63"/>
      <c r="HG83" s="63"/>
      <c r="HH83" s="63"/>
      <c r="HI83" s="63"/>
      <c r="HJ83" s="63"/>
      <c r="HK83" s="63"/>
      <c r="HL83" s="63"/>
      <c r="HM83" s="63"/>
      <c r="HN83" s="63"/>
      <c r="HO83" s="63"/>
      <c r="HP83" s="63"/>
      <c r="HQ83" s="63"/>
      <c r="HR83" s="63"/>
      <c r="HS83" s="63"/>
      <c r="HT83" s="63"/>
      <c r="HU83" s="63"/>
      <c r="HV83" s="63"/>
      <c r="HW83" s="63"/>
      <c r="HX83" s="63"/>
      <c r="HY83" s="63"/>
      <c r="HZ83" s="63"/>
    </row>
    <row r="84" spans="5:234">
      <c r="E84" s="2" t="s">
        <v>6181</v>
      </c>
      <c r="F84" s="2" t="s">
        <v>697</v>
      </c>
      <c r="G84" s="46">
        <v>0.95288732630000006</v>
      </c>
      <c r="H84" s="10"/>
      <c r="I84" s="10"/>
      <c r="J84" s="10"/>
      <c r="K84" s="10"/>
      <c r="L84" s="63"/>
      <c r="M84" s="63"/>
      <c r="N84" s="63"/>
      <c r="O84" s="63"/>
      <c r="P84" s="63"/>
      <c r="Q84" s="63"/>
      <c r="R84" s="63"/>
      <c r="S84" s="63"/>
      <c r="T84" s="63"/>
      <c r="U84" s="63"/>
      <c r="V84" s="63"/>
      <c r="W84" s="63"/>
      <c r="X84" s="63"/>
      <c r="Y84" s="63"/>
      <c r="Z84" s="63"/>
      <c r="AA84" s="63"/>
      <c r="AB84" s="63"/>
      <c r="AC84" s="63"/>
      <c r="AD84" s="63"/>
      <c r="AE84" s="63"/>
      <c r="AF84" s="63"/>
      <c r="AG84" s="63"/>
    </row>
    <row r="85" spans="5:234">
      <c r="E85" s="2" t="s">
        <v>5868</v>
      </c>
      <c r="F85" s="2" t="s">
        <v>3265</v>
      </c>
      <c r="G85" s="46">
        <v>0.95283339180000004</v>
      </c>
      <c r="H85" s="10"/>
      <c r="I85" s="10"/>
      <c r="J85" s="10"/>
      <c r="K85" s="10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  <c r="AB85" s="63"/>
      <c r="AC85" s="63"/>
      <c r="AD85" s="63"/>
      <c r="AE85" s="63"/>
      <c r="AF85" s="63"/>
      <c r="AG85" s="63"/>
    </row>
    <row r="86" spans="5:234">
      <c r="E86" s="2" t="s">
        <v>4744</v>
      </c>
      <c r="F86" s="2" t="s">
        <v>458</v>
      </c>
      <c r="G86" s="46">
        <v>0.95250893000000003</v>
      </c>
      <c r="H86" s="10"/>
      <c r="I86" s="10"/>
      <c r="J86" s="10"/>
      <c r="K86" s="10"/>
      <c r="L86" s="63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63"/>
      <c r="X86" s="63"/>
      <c r="Y86" s="63"/>
      <c r="Z86" s="63"/>
      <c r="AA86" s="63"/>
      <c r="AB86" s="63"/>
      <c r="AC86" s="63"/>
      <c r="AD86" s="63"/>
      <c r="AE86" s="63"/>
      <c r="AF86" s="63"/>
      <c r="AG86" s="63"/>
    </row>
    <row r="87" spans="5:234">
      <c r="E87" s="2" t="s">
        <v>3700</v>
      </c>
      <c r="F87" s="2" t="s">
        <v>746</v>
      </c>
      <c r="G87" s="46">
        <v>0.95111318580000004</v>
      </c>
      <c r="H87" s="10"/>
      <c r="I87" s="10"/>
      <c r="J87" s="10"/>
      <c r="K87" s="10"/>
      <c r="L87" s="63"/>
      <c r="M87" s="63"/>
      <c r="N87" s="63"/>
      <c r="O87" s="63"/>
      <c r="P87" s="63"/>
      <c r="Q87" s="63"/>
      <c r="R87" s="63"/>
      <c r="S87" s="63"/>
      <c r="T87" s="63"/>
      <c r="U87" s="63"/>
      <c r="V87" s="63"/>
      <c r="W87" s="63"/>
      <c r="X87" s="63"/>
      <c r="Y87" s="63"/>
      <c r="Z87" s="63"/>
      <c r="AA87" s="63"/>
      <c r="AB87" s="63"/>
      <c r="AC87" s="63"/>
      <c r="AD87" s="63"/>
      <c r="AE87" s="63"/>
      <c r="AF87" s="63"/>
      <c r="AG87" s="63"/>
    </row>
    <row r="88" spans="5:234">
      <c r="E88" s="2" t="s">
        <v>4605</v>
      </c>
      <c r="F88" s="2" t="s">
        <v>384</v>
      </c>
      <c r="G88" s="46">
        <v>0.94902856430000004</v>
      </c>
      <c r="H88" s="10"/>
      <c r="I88" s="10"/>
      <c r="J88" s="10"/>
      <c r="K88" s="10"/>
      <c r="L88" s="63"/>
      <c r="M88" s="63"/>
      <c r="N88" s="63"/>
      <c r="O88" s="63"/>
      <c r="P88" s="63"/>
      <c r="Q88" s="63"/>
      <c r="R88" s="63"/>
      <c r="S88" s="63"/>
      <c r="T88" s="63"/>
      <c r="U88" s="63"/>
      <c r="V88" s="63"/>
      <c r="W88" s="63"/>
      <c r="X88" s="63"/>
      <c r="Y88" s="63"/>
      <c r="Z88" s="63"/>
      <c r="AA88" s="63"/>
      <c r="AB88" s="63"/>
      <c r="AC88" s="63"/>
      <c r="AD88" s="63"/>
      <c r="AE88" s="63"/>
      <c r="AF88" s="63"/>
      <c r="AG88" s="63"/>
    </row>
    <row r="89" spans="5:234">
      <c r="E89" s="2" t="s">
        <v>5788</v>
      </c>
      <c r="F89" s="2" t="s">
        <v>733</v>
      </c>
      <c r="G89" s="46">
        <v>0.94573257129999999</v>
      </c>
      <c r="H89" s="10"/>
      <c r="I89" s="10"/>
      <c r="J89" s="10"/>
      <c r="K89" s="10"/>
      <c r="L89" s="63"/>
      <c r="M89" s="63"/>
      <c r="N89" s="63"/>
      <c r="O89" s="63"/>
      <c r="P89" s="63"/>
      <c r="Q89" s="63"/>
      <c r="R89" s="63"/>
      <c r="S89" s="63"/>
      <c r="T89" s="63"/>
      <c r="U89" s="63"/>
      <c r="V89" s="63"/>
      <c r="W89" s="63"/>
      <c r="X89" s="63"/>
      <c r="Y89" s="63"/>
      <c r="Z89" s="63"/>
      <c r="AA89" s="63"/>
      <c r="AB89" s="63"/>
      <c r="AC89" s="63"/>
      <c r="AD89" s="63"/>
      <c r="AE89" s="63"/>
      <c r="AF89" s="63"/>
      <c r="AG89" s="63"/>
    </row>
    <row r="90" spans="5:234">
      <c r="E90" s="2" t="s">
        <v>4334</v>
      </c>
      <c r="F90" s="2" t="s">
        <v>127</v>
      </c>
      <c r="G90" s="46">
        <v>0.94329490559999996</v>
      </c>
      <c r="H90" s="10"/>
      <c r="I90" s="10"/>
      <c r="J90" s="10"/>
      <c r="K90" s="10"/>
      <c r="L90" s="63"/>
      <c r="M90" s="63"/>
      <c r="N90" s="63"/>
      <c r="O90" s="63"/>
      <c r="P90" s="63"/>
      <c r="Q90" s="63"/>
      <c r="R90" s="63"/>
      <c r="S90" s="63"/>
      <c r="T90" s="63"/>
      <c r="U90" s="63"/>
      <c r="V90" s="63"/>
      <c r="W90" s="63"/>
      <c r="X90" s="63"/>
      <c r="Y90" s="63"/>
      <c r="Z90" s="63"/>
      <c r="AA90" s="63"/>
      <c r="AB90" s="63"/>
      <c r="AC90" s="63"/>
      <c r="AD90" s="63"/>
      <c r="AE90" s="63"/>
      <c r="AF90" s="63"/>
      <c r="AG90" s="63"/>
    </row>
    <row r="91" spans="5:234">
      <c r="E91" s="2" t="s">
        <v>4444</v>
      </c>
      <c r="F91" s="2" t="s">
        <v>594</v>
      </c>
      <c r="G91" s="46">
        <v>0.94223635840000008</v>
      </c>
      <c r="H91" s="10"/>
      <c r="I91" s="10"/>
      <c r="J91" s="10"/>
      <c r="K91" s="10"/>
      <c r="L91" s="63"/>
      <c r="M91" s="63"/>
      <c r="N91" s="63"/>
      <c r="O91" s="63"/>
      <c r="P91" s="63"/>
      <c r="Q91" s="63"/>
      <c r="R91" s="63"/>
      <c r="S91" s="63"/>
      <c r="T91" s="63"/>
      <c r="U91" s="63"/>
      <c r="V91" s="63"/>
      <c r="W91" s="63"/>
      <c r="X91" s="63"/>
      <c r="Y91" s="63"/>
      <c r="Z91" s="63"/>
      <c r="AA91" s="63"/>
      <c r="AB91" s="63"/>
      <c r="AC91" s="63"/>
      <c r="AD91" s="63"/>
      <c r="AE91" s="63"/>
      <c r="AF91" s="63"/>
      <c r="AG91" s="63"/>
    </row>
    <row r="92" spans="5:234">
      <c r="E92" s="2" t="s">
        <v>4723</v>
      </c>
      <c r="F92" s="2" t="s">
        <v>229</v>
      </c>
      <c r="G92" s="46">
        <v>0.94151071710000012</v>
      </c>
      <c r="H92" s="10"/>
      <c r="I92" s="10"/>
      <c r="J92" s="10"/>
      <c r="K92" s="10"/>
      <c r="L92" s="63"/>
      <c r="M92" s="63"/>
      <c r="N92" s="63"/>
      <c r="O92" s="63"/>
      <c r="P92" s="63"/>
      <c r="Q92" s="63"/>
      <c r="R92" s="63"/>
      <c r="S92" s="63"/>
      <c r="T92" s="63"/>
      <c r="U92" s="63"/>
      <c r="V92" s="63"/>
      <c r="W92" s="63"/>
      <c r="X92" s="63"/>
      <c r="Y92" s="63"/>
      <c r="Z92" s="63"/>
      <c r="AA92" s="63"/>
      <c r="AB92" s="63"/>
      <c r="AC92" s="63"/>
      <c r="AD92" s="63"/>
      <c r="AE92" s="63"/>
      <c r="AF92" s="63"/>
      <c r="AG92" s="63"/>
    </row>
    <row r="93" spans="5:234">
      <c r="E93" s="2" t="s">
        <v>4774</v>
      </c>
      <c r="F93" s="2" t="s">
        <v>712</v>
      </c>
      <c r="G93" s="46">
        <v>0.94127639360000004</v>
      </c>
      <c r="H93" s="10"/>
      <c r="I93" s="10"/>
      <c r="J93" s="10"/>
      <c r="K93" s="10"/>
      <c r="L93" s="63"/>
      <c r="M93" s="63"/>
      <c r="N93" s="63"/>
      <c r="O93" s="63"/>
      <c r="P93" s="63"/>
      <c r="Q93" s="63"/>
      <c r="R93" s="63"/>
      <c r="S93" s="63"/>
      <c r="T93" s="63"/>
      <c r="U93" s="63"/>
      <c r="V93" s="63"/>
      <c r="W93" s="63"/>
      <c r="X93" s="63"/>
      <c r="Y93" s="63"/>
      <c r="Z93" s="63"/>
      <c r="AA93" s="63"/>
      <c r="AB93" s="63"/>
      <c r="AC93" s="63"/>
      <c r="AD93" s="63"/>
      <c r="AE93" s="63"/>
      <c r="AF93" s="63"/>
      <c r="AG93" s="63"/>
    </row>
    <row r="94" spans="5:234">
      <c r="E94" s="2" t="s">
        <v>4366</v>
      </c>
      <c r="F94" s="2" t="s">
        <v>11</v>
      </c>
      <c r="G94" s="46">
        <v>0.93829209330000007</v>
      </c>
      <c r="H94" s="10"/>
      <c r="I94" s="10"/>
      <c r="J94" s="10"/>
      <c r="K94" s="10"/>
      <c r="L94" s="63"/>
      <c r="M94" s="63"/>
      <c r="N94" s="63"/>
      <c r="O94" s="63"/>
      <c r="P94" s="63"/>
      <c r="Q94" s="63"/>
      <c r="R94" s="63"/>
      <c r="S94" s="63"/>
      <c r="T94" s="63"/>
      <c r="U94" s="63"/>
      <c r="V94" s="63"/>
      <c r="W94" s="63"/>
      <c r="X94" s="63"/>
      <c r="Y94" s="63"/>
      <c r="Z94" s="63"/>
      <c r="AA94" s="63"/>
      <c r="AB94" s="63"/>
      <c r="AC94" s="63"/>
      <c r="AD94" s="63"/>
      <c r="AE94" s="63"/>
      <c r="AF94" s="63"/>
      <c r="AG94" s="63"/>
    </row>
    <row r="95" spans="5:234">
      <c r="E95" s="2" t="s">
        <v>4225</v>
      </c>
      <c r="F95" s="2" t="s">
        <v>58</v>
      </c>
      <c r="G95" s="46">
        <v>0.93826361810000003</v>
      </c>
      <c r="H95" s="10"/>
      <c r="I95" s="10"/>
      <c r="J95" s="10"/>
      <c r="K95" s="10"/>
      <c r="L95" s="63"/>
      <c r="M95" s="63"/>
      <c r="N95" s="63"/>
      <c r="O95" s="63"/>
      <c r="P95" s="63"/>
      <c r="Q95" s="63"/>
      <c r="R95" s="63"/>
      <c r="S95" s="63"/>
      <c r="T95" s="63"/>
      <c r="U95" s="63"/>
      <c r="V95" s="63"/>
      <c r="W95" s="63"/>
      <c r="X95" s="63"/>
      <c r="Y95" s="63"/>
      <c r="Z95" s="63"/>
      <c r="AA95" s="63"/>
      <c r="AB95" s="63"/>
      <c r="AC95" s="63"/>
      <c r="AD95" s="63"/>
      <c r="AE95" s="63"/>
      <c r="AF95" s="63"/>
      <c r="AG95" s="63"/>
    </row>
    <row r="96" spans="5:234">
      <c r="E96" s="2" t="s">
        <v>4020</v>
      </c>
      <c r="F96" s="2" t="s">
        <v>625</v>
      </c>
      <c r="G96" s="46">
        <v>0.93619259740000005</v>
      </c>
      <c r="H96" s="10"/>
      <c r="I96" s="10"/>
      <c r="J96" s="10"/>
      <c r="K96" s="10"/>
      <c r="L96" s="63"/>
      <c r="M96" s="63"/>
      <c r="N96" s="63"/>
      <c r="O96" s="63"/>
      <c r="P96" s="63"/>
      <c r="Q96" s="63"/>
      <c r="R96" s="63"/>
      <c r="S96" s="63"/>
      <c r="T96" s="63"/>
      <c r="U96" s="63"/>
      <c r="V96" s="63"/>
      <c r="W96" s="63"/>
      <c r="X96" s="63"/>
      <c r="Y96" s="63"/>
      <c r="Z96" s="63"/>
      <c r="AA96" s="63"/>
      <c r="AB96" s="63"/>
      <c r="AC96" s="63"/>
      <c r="AD96" s="63"/>
      <c r="AE96" s="63"/>
      <c r="AF96" s="63"/>
      <c r="AG96" s="63"/>
    </row>
    <row r="97" spans="5:33">
      <c r="E97" s="2" t="s">
        <v>6143</v>
      </c>
      <c r="F97" s="2" t="s">
        <v>459</v>
      </c>
      <c r="G97" s="46">
        <v>0.93586651790000008</v>
      </c>
      <c r="H97" s="10"/>
      <c r="I97" s="10"/>
      <c r="J97" s="10"/>
      <c r="K97" s="10"/>
      <c r="L97" s="63"/>
      <c r="M97" s="63"/>
      <c r="N97" s="63"/>
      <c r="O97" s="63"/>
      <c r="P97" s="63"/>
      <c r="Q97" s="63"/>
      <c r="R97" s="63"/>
      <c r="S97" s="63"/>
      <c r="T97" s="63"/>
      <c r="U97" s="63"/>
      <c r="V97" s="63"/>
      <c r="W97" s="63"/>
      <c r="X97" s="63"/>
      <c r="Y97" s="63"/>
      <c r="Z97" s="63"/>
      <c r="AA97" s="63"/>
      <c r="AB97" s="63"/>
      <c r="AC97" s="63"/>
      <c r="AD97" s="63"/>
      <c r="AE97" s="63"/>
      <c r="AF97" s="63"/>
      <c r="AG97" s="63"/>
    </row>
    <row r="98" spans="5:33">
      <c r="E98" s="2" t="s">
        <v>5366</v>
      </c>
      <c r="F98" s="2" t="s">
        <v>322</v>
      </c>
      <c r="G98" s="46">
        <v>0.93533943210000003</v>
      </c>
      <c r="H98" s="10"/>
      <c r="I98" s="10"/>
      <c r="J98" s="10"/>
      <c r="K98" s="10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</row>
    <row r="99" spans="5:33">
      <c r="E99" s="2" t="s">
        <v>5785</v>
      </c>
      <c r="F99" s="2" t="s">
        <v>5</v>
      </c>
      <c r="G99" s="46">
        <v>0.93486753630000008</v>
      </c>
      <c r="H99" s="10"/>
      <c r="I99" s="10"/>
      <c r="J99" s="10"/>
      <c r="K99" s="10"/>
      <c r="L99" s="63"/>
      <c r="M99" s="63"/>
      <c r="N99" s="63"/>
      <c r="O99" s="63"/>
      <c r="P99" s="63"/>
      <c r="Q99" s="63"/>
      <c r="R99" s="63"/>
      <c r="S99" s="63"/>
      <c r="T99" s="63"/>
      <c r="U99" s="63"/>
      <c r="V99" s="63"/>
      <c r="W99" s="63"/>
      <c r="X99" s="63"/>
      <c r="Y99" s="63"/>
      <c r="Z99" s="63"/>
      <c r="AA99" s="63"/>
      <c r="AB99" s="63"/>
      <c r="AC99" s="63"/>
      <c r="AD99" s="63"/>
      <c r="AE99" s="63"/>
      <c r="AF99" s="63"/>
      <c r="AG99" s="63"/>
    </row>
    <row r="100" spans="5:33">
      <c r="E100" s="2" t="s">
        <v>6398</v>
      </c>
      <c r="F100" s="2" t="s">
        <v>768</v>
      </c>
      <c r="G100" s="46">
        <v>0.93367581150000001</v>
      </c>
      <c r="H100" s="10"/>
      <c r="I100" s="10"/>
      <c r="J100" s="10"/>
      <c r="K100" s="10"/>
      <c r="L100" s="63"/>
      <c r="M100" s="63"/>
      <c r="N100" s="63"/>
      <c r="O100" s="63"/>
      <c r="P100" s="63"/>
      <c r="Q100" s="63"/>
      <c r="R100" s="63"/>
      <c r="S100" s="63"/>
      <c r="T100" s="63"/>
      <c r="U100" s="63"/>
      <c r="V100" s="63"/>
      <c r="W100" s="63"/>
      <c r="X100" s="63"/>
      <c r="Y100" s="63"/>
      <c r="Z100" s="63"/>
      <c r="AA100" s="63"/>
      <c r="AB100" s="63"/>
      <c r="AC100" s="63"/>
      <c r="AD100" s="63"/>
      <c r="AE100" s="63"/>
      <c r="AF100" s="63"/>
      <c r="AG100" s="63"/>
    </row>
    <row r="101" spans="5:33">
      <c r="E101" s="2" t="s">
        <v>5035</v>
      </c>
      <c r="F101" s="2" t="s">
        <v>75</v>
      </c>
      <c r="G101" s="46">
        <v>0.93190785080000005</v>
      </c>
      <c r="H101" s="10"/>
      <c r="I101" s="10"/>
      <c r="J101" s="10"/>
      <c r="K101" s="10"/>
      <c r="L101" s="63"/>
      <c r="M101" s="63"/>
      <c r="N101" s="63"/>
      <c r="O101" s="63"/>
      <c r="P101" s="63"/>
      <c r="Q101" s="63"/>
      <c r="R101" s="63"/>
      <c r="S101" s="63"/>
      <c r="T101" s="63"/>
      <c r="U101" s="63"/>
      <c r="V101" s="63"/>
      <c r="W101" s="63"/>
      <c r="X101" s="63"/>
      <c r="Y101" s="63"/>
      <c r="Z101" s="63"/>
      <c r="AA101" s="63"/>
      <c r="AB101" s="63"/>
      <c r="AC101" s="63"/>
      <c r="AD101" s="63"/>
      <c r="AE101" s="63"/>
      <c r="AF101" s="63"/>
      <c r="AG101" s="63"/>
    </row>
    <row r="102" spans="5:33">
      <c r="E102" s="2" t="s">
        <v>5758</v>
      </c>
      <c r="F102" s="2" t="s">
        <v>124</v>
      </c>
      <c r="G102" s="46">
        <v>0.93148899120000006</v>
      </c>
      <c r="H102" s="10"/>
      <c r="I102" s="10"/>
      <c r="J102" s="10"/>
      <c r="K102" s="10"/>
      <c r="L102" s="63"/>
      <c r="M102" s="63"/>
      <c r="N102" s="63"/>
      <c r="O102" s="63"/>
      <c r="P102" s="63"/>
      <c r="Q102" s="63"/>
      <c r="R102" s="63"/>
      <c r="S102" s="63"/>
      <c r="T102" s="63"/>
      <c r="U102" s="63"/>
      <c r="V102" s="63"/>
      <c r="W102" s="63"/>
      <c r="X102" s="63"/>
      <c r="Y102" s="63"/>
      <c r="Z102" s="63"/>
      <c r="AA102" s="63"/>
      <c r="AB102" s="63"/>
      <c r="AC102" s="63"/>
      <c r="AD102" s="63"/>
      <c r="AE102" s="63"/>
      <c r="AF102" s="63"/>
      <c r="AG102" s="63"/>
    </row>
    <row r="103" spans="5:33">
      <c r="E103" s="2" t="s">
        <v>6141</v>
      </c>
      <c r="F103" s="2" t="s">
        <v>121</v>
      </c>
      <c r="G103" s="46">
        <v>0.93135957970000005</v>
      </c>
      <c r="H103" s="10"/>
      <c r="I103" s="10"/>
      <c r="J103" s="10"/>
      <c r="K103" s="10"/>
      <c r="L103" s="63"/>
      <c r="M103" s="63"/>
      <c r="N103" s="63"/>
      <c r="O103" s="63"/>
      <c r="P103" s="63"/>
      <c r="Q103" s="63"/>
      <c r="R103" s="63"/>
      <c r="S103" s="63"/>
      <c r="T103" s="63"/>
      <c r="U103" s="63"/>
      <c r="V103" s="63"/>
      <c r="W103" s="63"/>
      <c r="X103" s="63"/>
      <c r="Y103" s="63"/>
      <c r="Z103" s="63"/>
      <c r="AA103" s="63"/>
      <c r="AB103" s="63"/>
      <c r="AC103" s="63"/>
      <c r="AD103" s="63"/>
      <c r="AE103" s="63"/>
      <c r="AF103" s="63"/>
      <c r="AG103" s="63"/>
    </row>
    <row r="104" spans="5:33">
      <c r="E104" s="2" t="s">
        <v>5322</v>
      </c>
      <c r="F104" s="2" t="s">
        <v>158</v>
      </c>
      <c r="G104" s="46">
        <v>0.93026922330000006</v>
      </c>
      <c r="H104" s="10"/>
      <c r="I104" s="10"/>
      <c r="J104" s="10"/>
      <c r="K104" s="10"/>
      <c r="L104" s="63"/>
      <c r="M104" s="63"/>
      <c r="N104" s="63"/>
      <c r="O104" s="63"/>
      <c r="P104" s="63"/>
      <c r="Q104" s="63"/>
      <c r="R104" s="63"/>
      <c r="S104" s="63"/>
      <c r="T104" s="63"/>
      <c r="U104" s="63"/>
      <c r="V104" s="63"/>
      <c r="W104" s="63"/>
      <c r="X104" s="63"/>
      <c r="Y104" s="63"/>
      <c r="Z104" s="63"/>
      <c r="AA104" s="63"/>
      <c r="AB104" s="63"/>
      <c r="AC104" s="63"/>
      <c r="AD104" s="63"/>
      <c r="AE104" s="63"/>
      <c r="AF104" s="63"/>
      <c r="AG104" s="63"/>
    </row>
    <row r="105" spans="5:33">
      <c r="E105" s="2" t="s">
        <v>6502</v>
      </c>
      <c r="F105" s="2" t="s">
        <v>236</v>
      </c>
      <c r="G105" s="46">
        <v>0.92940896920000005</v>
      </c>
      <c r="H105" s="10"/>
      <c r="I105" s="10"/>
      <c r="J105" s="10"/>
      <c r="K105" s="10"/>
      <c r="L105" s="63"/>
      <c r="M105" s="63"/>
      <c r="N105" s="63"/>
      <c r="O105" s="63"/>
      <c r="P105" s="63"/>
      <c r="Q105" s="63"/>
      <c r="R105" s="63"/>
      <c r="S105" s="63"/>
      <c r="T105" s="63"/>
      <c r="U105" s="63"/>
      <c r="V105" s="63"/>
      <c r="W105" s="63"/>
      <c r="X105" s="63"/>
      <c r="Y105" s="63"/>
      <c r="Z105" s="63"/>
      <c r="AA105" s="63"/>
      <c r="AB105" s="63"/>
      <c r="AC105" s="63"/>
      <c r="AD105" s="63"/>
      <c r="AE105" s="63"/>
      <c r="AF105" s="63"/>
      <c r="AG105" s="63"/>
    </row>
    <row r="106" spans="5:33">
      <c r="E106" s="2" t="s">
        <v>4860</v>
      </c>
      <c r="F106" s="2" t="s">
        <v>163</v>
      </c>
      <c r="G106" s="46">
        <v>0.92936916469999997</v>
      </c>
      <c r="H106" s="10"/>
      <c r="I106" s="10"/>
      <c r="J106" s="10"/>
      <c r="K106" s="10"/>
      <c r="L106" s="63"/>
      <c r="M106" s="63"/>
      <c r="N106" s="63"/>
      <c r="O106" s="63"/>
      <c r="P106" s="63"/>
      <c r="Q106" s="63"/>
      <c r="R106" s="63"/>
      <c r="S106" s="63"/>
      <c r="T106" s="63"/>
      <c r="U106" s="63"/>
      <c r="V106" s="63"/>
      <c r="W106" s="63"/>
      <c r="X106" s="63"/>
      <c r="Y106" s="63"/>
      <c r="Z106" s="63"/>
      <c r="AA106" s="63"/>
      <c r="AB106" s="63"/>
      <c r="AC106" s="63"/>
      <c r="AD106" s="63"/>
      <c r="AE106" s="63"/>
      <c r="AF106" s="63"/>
      <c r="AG106" s="63"/>
    </row>
    <row r="107" spans="5:33">
      <c r="E107" s="2" t="s">
        <v>4656</v>
      </c>
      <c r="F107" s="2" t="s">
        <v>553</v>
      </c>
      <c r="G107" s="46">
        <v>0.92781657400000006</v>
      </c>
      <c r="H107" s="10"/>
      <c r="I107" s="10"/>
      <c r="J107" s="10"/>
      <c r="K107" s="10"/>
      <c r="L107" s="63"/>
      <c r="M107" s="63"/>
      <c r="N107" s="63"/>
      <c r="O107" s="63"/>
      <c r="P107" s="63"/>
      <c r="Q107" s="63"/>
      <c r="R107" s="63"/>
      <c r="S107" s="63"/>
      <c r="T107" s="63"/>
      <c r="U107" s="63"/>
      <c r="V107" s="63"/>
      <c r="W107" s="63"/>
      <c r="X107" s="63"/>
      <c r="Y107" s="63"/>
      <c r="Z107" s="63"/>
      <c r="AA107" s="63"/>
      <c r="AB107" s="63"/>
      <c r="AC107" s="63"/>
      <c r="AD107" s="63"/>
      <c r="AE107" s="63"/>
      <c r="AF107" s="63"/>
      <c r="AG107" s="63"/>
    </row>
    <row r="108" spans="5:33">
      <c r="E108" s="2" t="s">
        <v>5374</v>
      </c>
      <c r="F108" s="2" t="s">
        <v>182</v>
      </c>
      <c r="G108" s="46">
        <v>0.92562965519999996</v>
      </c>
      <c r="H108" s="10"/>
      <c r="I108" s="10"/>
      <c r="J108" s="10"/>
      <c r="K108" s="10"/>
      <c r="L108" s="63"/>
      <c r="M108" s="63"/>
      <c r="N108" s="63"/>
      <c r="O108" s="63"/>
      <c r="P108" s="63"/>
      <c r="Q108" s="63"/>
      <c r="R108" s="63"/>
      <c r="S108" s="63"/>
      <c r="T108" s="63"/>
      <c r="U108" s="63"/>
      <c r="V108" s="63"/>
      <c r="W108" s="63"/>
      <c r="X108" s="63"/>
      <c r="Y108" s="63"/>
      <c r="Z108" s="63"/>
      <c r="AA108" s="63"/>
      <c r="AB108" s="63"/>
      <c r="AC108" s="63"/>
      <c r="AD108" s="63"/>
      <c r="AE108" s="63"/>
      <c r="AF108" s="63"/>
      <c r="AG108" s="63"/>
    </row>
    <row r="109" spans="5:33">
      <c r="E109" s="2" t="s">
        <v>5379</v>
      </c>
      <c r="F109" s="2" t="s">
        <v>665</v>
      </c>
      <c r="G109" s="46">
        <v>0.9255371295</v>
      </c>
      <c r="H109" s="10"/>
      <c r="I109" s="10"/>
      <c r="J109" s="10"/>
      <c r="K109" s="10"/>
      <c r="L109" s="63"/>
      <c r="M109" s="63"/>
      <c r="N109" s="63"/>
      <c r="O109" s="63"/>
      <c r="P109" s="63"/>
      <c r="Q109" s="63"/>
      <c r="R109" s="63"/>
      <c r="S109" s="63"/>
      <c r="T109" s="63"/>
      <c r="U109" s="63"/>
      <c r="V109" s="63"/>
      <c r="W109" s="63"/>
      <c r="X109" s="63"/>
      <c r="Y109" s="63"/>
      <c r="Z109" s="63"/>
      <c r="AA109" s="63"/>
      <c r="AB109" s="63"/>
      <c r="AC109" s="63"/>
      <c r="AD109" s="63"/>
      <c r="AE109" s="63"/>
      <c r="AF109" s="63"/>
      <c r="AG109" s="63"/>
    </row>
    <row r="110" spans="5:33">
      <c r="E110" s="2" t="s">
        <v>5772</v>
      </c>
      <c r="F110" s="2" t="s">
        <v>130</v>
      </c>
      <c r="G110" s="46">
        <v>0.92480549040000004</v>
      </c>
      <c r="H110" s="10"/>
      <c r="I110" s="10"/>
      <c r="J110" s="10"/>
      <c r="K110" s="10"/>
      <c r="L110" s="63"/>
      <c r="M110" s="63"/>
      <c r="N110" s="63"/>
      <c r="O110" s="63"/>
      <c r="P110" s="63"/>
      <c r="Q110" s="63"/>
      <c r="R110" s="63"/>
      <c r="S110" s="63"/>
      <c r="T110" s="63"/>
      <c r="U110" s="63"/>
      <c r="V110" s="63"/>
      <c r="W110" s="63"/>
      <c r="X110" s="63"/>
      <c r="Y110" s="63"/>
      <c r="Z110" s="63"/>
      <c r="AA110" s="63"/>
      <c r="AB110" s="63"/>
      <c r="AC110" s="63"/>
      <c r="AD110" s="63"/>
      <c r="AE110" s="63"/>
      <c r="AF110" s="63"/>
      <c r="AG110" s="63"/>
    </row>
    <row r="111" spans="5:33">
      <c r="E111" s="2" t="s">
        <v>4033</v>
      </c>
      <c r="F111" s="2" t="s">
        <v>401</v>
      </c>
      <c r="G111" s="46">
        <v>0.92418061070000002</v>
      </c>
      <c r="H111" s="10"/>
      <c r="I111" s="10"/>
      <c r="J111" s="10"/>
      <c r="K111" s="10"/>
      <c r="L111" s="63"/>
      <c r="M111" s="63"/>
      <c r="N111" s="63"/>
      <c r="O111" s="63"/>
      <c r="P111" s="63"/>
      <c r="Q111" s="63"/>
      <c r="R111" s="63"/>
      <c r="S111" s="63"/>
      <c r="T111" s="63"/>
      <c r="U111" s="63"/>
      <c r="V111" s="63"/>
      <c r="W111" s="63"/>
      <c r="X111" s="63"/>
      <c r="Y111" s="63"/>
      <c r="Z111" s="63"/>
      <c r="AA111" s="63"/>
      <c r="AB111" s="63"/>
      <c r="AC111" s="63"/>
      <c r="AD111" s="63"/>
      <c r="AE111" s="63"/>
      <c r="AF111" s="63"/>
      <c r="AG111" s="63"/>
    </row>
    <row r="112" spans="5:33">
      <c r="E112" s="2" t="s">
        <v>6234</v>
      </c>
      <c r="F112" s="2" t="s">
        <v>474</v>
      </c>
      <c r="G112" s="46">
        <v>0.92372384409999997</v>
      </c>
      <c r="H112" s="10"/>
      <c r="I112" s="10"/>
      <c r="J112" s="10"/>
      <c r="K112" s="10"/>
      <c r="L112" s="63"/>
      <c r="M112" s="63"/>
      <c r="N112" s="63"/>
      <c r="O112" s="63"/>
      <c r="P112" s="63"/>
      <c r="Q112" s="63"/>
      <c r="R112" s="63"/>
      <c r="S112" s="63"/>
      <c r="T112" s="63"/>
      <c r="U112" s="63"/>
      <c r="V112" s="63"/>
      <c r="W112" s="63"/>
      <c r="X112" s="63"/>
      <c r="Y112" s="63"/>
      <c r="Z112" s="63"/>
      <c r="AA112" s="63"/>
      <c r="AB112" s="63"/>
      <c r="AC112" s="63"/>
      <c r="AD112" s="63"/>
      <c r="AE112" s="63"/>
      <c r="AF112" s="63"/>
      <c r="AG112" s="63"/>
    </row>
    <row r="113" spans="5:33">
      <c r="E113" s="2" t="s">
        <v>4391</v>
      </c>
      <c r="F113" s="2" t="s">
        <v>466</v>
      </c>
      <c r="G113" s="46">
        <v>0.92369779410000008</v>
      </c>
      <c r="H113" s="10"/>
      <c r="I113" s="10"/>
      <c r="J113" s="10"/>
      <c r="K113" s="10"/>
      <c r="L113" s="63"/>
      <c r="M113" s="63"/>
      <c r="N113" s="63"/>
      <c r="O113" s="63"/>
      <c r="P113" s="63"/>
      <c r="Q113" s="63"/>
      <c r="R113" s="63"/>
      <c r="S113" s="63"/>
      <c r="T113" s="63"/>
      <c r="U113" s="63"/>
      <c r="V113" s="63"/>
      <c r="W113" s="63"/>
      <c r="X113" s="63"/>
      <c r="Y113" s="63"/>
      <c r="Z113" s="63"/>
      <c r="AA113" s="63"/>
      <c r="AB113" s="63"/>
      <c r="AC113" s="63"/>
      <c r="AD113" s="63"/>
      <c r="AE113" s="63"/>
      <c r="AF113" s="63"/>
      <c r="AG113" s="63"/>
    </row>
    <row r="114" spans="5:33">
      <c r="E114" s="2" t="s">
        <v>3731</v>
      </c>
      <c r="F114" s="2" t="s">
        <v>257</v>
      </c>
      <c r="G114" s="46">
        <v>0.92344008190000004</v>
      </c>
      <c r="H114" s="10"/>
      <c r="I114" s="10"/>
      <c r="J114" s="10"/>
      <c r="K114" s="10"/>
      <c r="L114" s="63"/>
      <c r="M114" s="63"/>
      <c r="N114" s="63"/>
      <c r="O114" s="63"/>
      <c r="P114" s="63"/>
      <c r="Q114" s="63"/>
      <c r="R114" s="63"/>
      <c r="S114" s="63"/>
      <c r="T114" s="63"/>
      <c r="U114" s="63"/>
      <c r="V114" s="63"/>
      <c r="W114" s="63"/>
      <c r="X114" s="63"/>
      <c r="Y114" s="63"/>
      <c r="Z114" s="63"/>
      <c r="AA114" s="63"/>
      <c r="AB114" s="63"/>
      <c r="AC114" s="63"/>
      <c r="AD114" s="63"/>
      <c r="AE114" s="63"/>
      <c r="AF114" s="63"/>
      <c r="AG114" s="63"/>
    </row>
    <row r="115" spans="5:33">
      <c r="E115" s="2" t="s">
        <v>3743</v>
      </c>
      <c r="F115" s="2" t="s">
        <v>344</v>
      </c>
      <c r="G115" s="46">
        <v>0.92338097790000007</v>
      </c>
      <c r="H115" s="10"/>
      <c r="I115" s="10"/>
      <c r="J115" s="10"/>
      <c r="K115" s="10"/>
      <c r="L115" s="63"/>
      <c r="M115" s="63"/>
      <c r="N115" s="63"/>
      <c r="O115" s="63"/>
      <c r="P115" s="63"/>
      <c r="Q115" s="63"/>
      <c r="R115" s="63"/>
      <c r="S115" s="63"/>
      <c r="T115" s="63"/>
      <c r="U115" s="63"/>
      <c r="V115" s="63"/>
      <c r="W115" s="63"/>
      <c r="X115" s="63"/>
      <c r="Y115" s="63"/>
      <c r="Z115" s="63"/>
      <c r="AA115" s="63"/>
      <c r="AB115" s="63"/>
      <c r="AC115" s="63"/>
      <c r="AD115" s="63"/>
      <c r="AE115" s="63"/>
      <c r="AF115" s="63"/>
      <c r="AG115" s="63"/>
    </row>
    <row r="116" spans="5:33">
      <c r="E116" s="2" t="s">
        <v>6515</v>
      </c>
      <c r="F116" s="2" t="s">
        <v>310</v>
      </c>
      <c r="G116" s="46">
        <v>0.92307334270000008</v>
      </c>
      <c r="H116" s="10"/>
      <c r="I116" s="10"/>
      <c r="J116" s="10"/>
      <c r="K116" s="10"/>
      <c r="L116" s="63"/>
      <c r="M116" s="63"/>
      <c r="N116" s="63"/>
      <c r="O116" s="63"/>
      <c r="P116" s="63"/>
      <c r="Q116" s="63"/>
      <c r="R116" s="63"/>
      <c r="S116" s="63"/>
      <c r="T116" s="63"/>
      <c r="U116" s="63"/>
      <c r="V116" s="63"/>
      <c r="W116" s="63"/>
      <c r="X116" s="63"/>
      <c r="Y116" s="63"/>
      <c r="Z116" s="63"/>
      <c r="AA116" s="63"/>
      <c r="AB116" s="63"/>
      <c r="AC116" s="63"/>
      <c r="AD116" s="63"/>
      <c r="AE116" s="63"/>
      <c r="AF116" s="63"/>
      <c r="AG116" s="63"/>
    </row>
    <row r="117" spans="5:33">
      <c r="E117" s="2" t="s">
        <v>6480</v>
      </c>
      <c r="F117" s="2" t="s">
        <v>626</v>
      </c>
      <c r="G117" s="46">
        <v>0.92250809500000008</v>
      </c>
      <c r="H117" s="10"/>
      <c r="I117" s="10"/>
      <c r="J117" s="10"/>
      <c r="K117" s="10"/>
      <c r="L117" s="63"/>
      <c r="M117" s="63"/>
      <c r="N117" s="63"/>
      <c r="O117" s="63"/>
      <c r="P117" s="63"/>
      <c r="Q117" s="63"/>
      <c r="R117" s="63"/>
      <c r="S117" s="63"/>
      <c r="T117" s="63"/>
      <c r="U117" s="63"/>
      <c r="V117" s="63"/>
      <c r="W117" s="63"/>
      <c r="X117" s="63"/>
      <c r="Y117" s="63"/>
      <c r="Z117" s="63"/>
      <c r="AA117" s="63"/>
      <c r="AB117" s="63"/>
      <c r="AC117" s="63"/>
      <c r="AD117" s="63"/>
      <c r="AE117" s="63"/>
      <c r="AF117" s="63"/>
      <c r="AG117" s="63"/>
    </row>
    <row r="118" spans="5:33">
      <c r="E118" s="2" t="s">
        <v>5359</v>
      </c>
      <c r="F118" s="2" t="s">
        <v>465</v>
      </c>
      <c r="G118" s="46">
        <v>0.92240961830000001</v>
      </c>
      <c r="H118" s="10"/>
      <c r="I118" s="10"/>
      <c r="J118" s="10"/>
      <c r="K118" s="10"/>
      <c r="L118" s="63"/>
      <c r="M118" s="63"/>
      <c r="N118" s="63"/>
      <c r="O118" s="63"/>
      <c r="P118" s="63"/>
      <c r="Q118" s="63"/>
      <c r="R118" s="63"/>
      <c r="S118" s="63"/>
      <c r="T118" s="63"/>
      <c r="U118" s="63"/>
      <c r="V118" s="63"/>
      <c r="W118" s="63"/>
      <c r="X118" s="63"/>
      <c r="Y118" s="63"/>
      <c r="Z118" s="63"/>
      <c r="AA118" s="63"/>
      <c r="AB118" s="63"/>
      <c r="AC118" s="63"/>
      <c r="AD118" s="63"/>
      <c r="AE118" s="63"/>
      <c r="AF118" s="63"/>
      <c r="AG118" s="63"/>
    </row>
    <row r="119" spans="5:33">
      <c r="E119" s="2" t="s">
        <v>5870</v>
      </c>
      <c r="F119" s="2" t="s">
        <v>725</v>
      </c>
      <c r="G119" s="46">
        <v>0.92230159640000009</v>
      </c>
      <c r="H119" s="10"/>
      <c r="I119" s="10"/>
      <c r="J119" s="10"/>
      <c r="K119" s="10"/>
      <c r="L119" s="63"/>
      <c r="M119" s="63"/>
      <c r="N119" s="63"/>
      <c r="O119" s="63"/>
      <c r="P119" s="63"/>
      <c r="Q119" s="63"/>
      <c r="R119" s="63"/>
      <c r="S119" s="63"/>
      <c r="T119" s="63"/>
      <c r="U119" s="63"/>
      <c r="V119" s="63"/>
      <c r="W119" s="63"/>
      <c r="X119" s="63"/>
      <c r="Y119" s="63"/>
      <c r="Z119" s="63"/>
      <c r="AA119" s="63"/>
      <c r="AB119" s="63"/>
      <c r="AC119" s="63"/>
      <c r="AD119" s="63"/>
      <c r="AE119" s="63"/>
      <c r="AF119" s="63"/>
      <c r="AG119" s="63"/>
    </row>
    <row r="120" spans="5:33">
      <c r="E120" s="2" t="s">
        <v>4757</v>
      </c>
      <c r="F120" s="2" t="s">
        <v>61</v>
      </c>
      <c r="G120" s="46">
        <v>0.9213015859</v>
      </c>
      <c r="H120" s="10"/>
      <c r="I120" s="10"/>
      <c r="J120" s="10"/>
      <c r="K120" s="10"/>
      <c r="L120" s="63"/>
      <c r="M120" s="63"/>
      <c r="N120" s="63"/>
      <c r="O120" s="63"/>
      <c r="P120" s="63"/>
      <c r="Q120" s="63"/>
      <c r="R120" s="63"/>
      <c r="S120" s="63"/>
      <c r="T120" s="63"/>
      <c r="U120" s="63"/>
      <c r="V120" s="63"/>
      <c r="W120" s="63"/>
      <c r="X120" s="63"/>
      <c r="Y120" s="63"/>
      <c r="Z120" s="63"/>
      <c r="AA120" s="63"/>
      <c r="AB120" s="63"/>
      <c r="AC120" s="63"/>
      <c r="AD120" s="63"/>
      <c r="AE120" s="63"/>
      <c r="AF120" s="63"/>
      <c r="AG120" s="63"/>
    </row>
    <row r="121" spans="5:33">
      <c r="E121" s="2" t="s">
        <v>4688</v>
      </c>
      <c r="F121" s="2" t="s">
        <v>740</v>
      </c>
      <c r="G121" s="46">
        <v>0.92104639440000002</v>
      </c>
      <c r="H121" s="10"/>
      <c r="I121" s="10"/>
      <c r="J121" s="10"/>
      <c r="K121" s="10"/>
      <c r="L121" s="63"/>
      <c r="M121" s="63"/>
      <c r="N121" s="63"/>
      <c r="O121" s="63"/>
      <c r="P121" s="63"/>
      <c r="Q121" s="63"/>
      <c r="R121" s="63"/>
      <c r="S121" s="63"/>
      <c r="T121" s="63"/>
      <c r="U121" s="63"/>
      <c r="V121" s="63"/>
      <c r="W121" s="63"/>
      <c r="X121" s="63"/>
      <c r="Y121" s="63"/>
      <c r="Z121" s="63"/>
      <c r="AA121" s="63"/>
      <c r="AB121" s="63"/>
      <c r="AC121" s="63"/>
      <c r="AD121" s="63"/>
      <c r="AE121" s="63"/>
      <c r="AF121" s="63"/>
      <c r="AG121" s="63"/>
    </row>
    <row r="122" spans="5:33">
      <c r="E122" s="2" t="s">
        <v>6127</v>
      </c>
      <c r="F122" s="2" t="s">
        <v>621</v>
      </c>
      <c r="G122" s="46">
        <v>0.92059950010000002</v>
      </c>
      <c r="H122" s="10"/>
      <c r="I122" s="10"/>
      <c r="J122" s="10"/>
      <c r="K122" s="10"/>
      <c r="L122" s="63"/>
      <c r="M122" s="63"/>
      <c r="N122" s="63"/>
      <c r="O122" s="63"/>
      <c r="P122" s="63"/>
      <c r="Q122" s="63"/>
      <c r="R122" s="63"/>
      <c r="S122" s="63"/>
      <c r="T122" s="63"/>
      <c r="U122" s="63"/>
      <c r="V122" s="63"/>
      <c r="W122" s="63"/>
      <c r="X122" s="63"/>
      <c r="Y122" s="63"/>
      <c r="Z122" s="63"/>
      <c r="AA122" s="63"/>
      <c r="AB122" s="63"/>
      <c r="AC122" s="63"/>
      <c r="AD122" s="63"/>
      <c r="AE122" s="63"/>
      <c r="AF122" s="63"/>
      <c r="AG122" s="63"/>
    </row>
    <row r="123" spans="5:33">
      <c r="E123" s="2" t="s">
        <v>4691</v>
      </c>
      <c r="F123" s="2" t="s">
        <v>557</v>
      </c>
      <c r="G123" s="46">
        <v>0.91970762350000002</v>
      </c>
      <c r="H123" s="10"/>
      <c r="I123" s="10"/>
      <c r="J123" s="10"/>
      <c r="K123" s="10"/>
      <c r="L123" s="63"/>
      <c r="M123" s="63"/>
      <c r="N123" s="63"/>
      <c r="O123" s="63"/>
      <c r="P123" s="63"/>
      <c r="Q123" s="63"/>
      <c r="R123" s="63"/>
      <c r="S123" s="63"/>
      <c r="T123" s="63"/>
      <c r="U123" s="63"/>
      <c r="V123" s="63"/>
      <c r="W123" s="63"/>
      <c r="X123" s="63"/>
      <c r="Y123" s="63"/>
      <c r="Z123" s="63"/>
      <c r="AA123" s="63"/>
      <c r="AB123" s="63"/>
      <c r="AC123" s="63"/>
      <c r="AD123" s="63"/>
      <c r="AE123" s="63"/>
      <c r="AF123" s="63"/>
      <c r="AG123" s="63"/>
    </row>
    <row r="124" spans="5:33">
      <c r="E124" s="2" t="s">
        <v>4696</v>
      </c>
      <c r="F124" s="2" t="s">
        <v>334</v>
      </c>
      <c r="G124" s="46">
        <v>0.91931588129999997</v>
      </c>
      <c r="H124" s="10"/>
      <c r="I124" s="10"/>
      <c r="J124" s="10"/>
      <c r="K124" s="10"/>
      <c r="L124" s="63"/>
      <c r="M124" s="63"/>
      <c r="N124" s="63"/>
      <c r="O124" s="63"/>
      <c r="P124" s="63"/>
      <c r="Q124" s="63"/>
      <c r="R124" s="63"/>
      <c r="S124" s="63"/>
      <c r="T124" s="63"/>
      <c r="U124" s="63"/>
      <c r="V124" s="63"/>
      <c r="W124" s="63"/>
      <c r="X124" s="63"/>
      <c r="Y124" s="63"/>
      <c r="Z124" s="63"/>
      <c r="AA124" s="63"/>
      <c r="AB124" s="63"/>
      <c r="AC124" s="63"/>
      <c r="AD124" s="63"/>
      <c r="AE124" s="63"/>
      <c r="AF124" s="63"/>
      <c r="AG124" s="63"/>
    </row>
    <row r="125" spans="5:33">
      <c r="E125" s="2" t="s">
        <v>4043</v>
      </c>
      <c r="F125" s="2" t="s">
        <v>357</v>
      </c>
      <c r="G125" s="46">
        <v>0.91899077810000007</v>
      </c>
      <c r="H125" s="10"/>
      <c r="I125" s="10"/>
      <c r="J125" s="10"/>
      <c r="K125" s="10"/>
      <c r="L125" s="63"/>
      <c r="M125" s="63"/>
      <c r="N125" s="63"/>
      <c r="O125" s="63"/>
      <c r="P125" s="63"/>
      <c r="Q125" s="63"/>
      <c r="R125" s="63"/>
      <c r="S125" s="63"/>
      <c r="T125" s="63"/>
      <c r="U125" s="63"/>
      <c r="V125" s="63"/>
      <c r="W125" s="63"/>
      <c r="X125" s="63"/>
      <c r="Y125" s="63"/>
      <c r="Z125" s="63"/>
      <c r="AA125" s="63"/>
      <c r="AB125" s="63"/>
      <c r="AC125" s="63"/>
      <c r="AD125" s="63"/>
      <c r="AE125" s="63"/>
      <c r="AF125" s="63"/>
      <c r="AG125" s="63"/>
    </row>
    <row r="126" spans="5:33">
      <c r="E126" s="2" t="s">
        <v>5098</v>
      </c>
      <c r="F126" s="2" t="s">
        <v>111</v>
      </c>
      <c r="G126" s="46">
        <v>0.91873497420000005</v>
      </c>
      <c r="H126" s="10"/>
      <c r="I126" s="10"/>
      <c r="J126" s="10"/>
      <c r="K126" s="10"/>
      <c r="L126" s="63"/>
      <c r="M126" s="63"/>
      <c r="N126" s="63"/>
      <c r="O126" s="63"/>
      <c r="P126" s="63"/>
      <c r="Q126" s="63"/>
      <c r="R126" s="63"/>
      <c r="S126" s="63"/>
      <c r="T126" s="63"/>
      <c r="U126" s="63"/>
      <c r="V126" s="63"/>
      <c r="W126" s="63"/>
      <c r="X126" s="63"/>
      <c r="Y126" s="63"/>
      <c r="Z126" s="63"/>
      <c r="AA126" s="63"/>
      <c r="AB126" s="63"/>
      <c r="AC126" s="63"/>
      <c r="AD126" s="63"/>
      <c r="AE126" s="63"/>
      <c r="AF126" s="63"/>
      <c r="AG126" s="63"/>
    </row>
    <row r="127" spans="5:33">
      <c r="E127" s="2" t="s">
        <v>4485</v>
      </c>
      <c r="F127" s="2" t="s">
        <v>456</v>
      </c>
      <c r="G127" s="46">
        <v>0.91800243180000007</v>
      </c>
      <c r="H127" s="10"/>
      <c r="I127" s="10"/>
      <c r="J127" s="10"/>
      <c r="K127" s="10"/>
      <c r="L127" s="63"/>
      <c r="M127" s="63"/>
      <c r="N127" s="63"/>
      <c r="O127" s="63"/>
      <c r="P127" s="63"/>
      <c r="Q127" s="63"/>
      <c r="R127" s="63"/>
      <c r="S127" s="63"/>
      <c r="T127" s="63"/>
      <c r="U127" s="63"/>
      <c r="V127" s="63"/>
      <c r="W127" s="63"/>
      <c r="X127" s="63"/>
      <c r="Y127" s="63"/>
      <c r="Z127" s="63"/>
      <c r="AA127" s="63"/>
      <c r="AB127" s="63"/>
      <c r="AC127" s="63"/>
      <c r="AD127" s="63"/>
      <c r="AE127" s="63"/>
      <c r="AF127" s="63"/>
      <c r="AG127" s="63"/>
    </row>
    <row r="128" spans="5:33">
      <c r="E128" s="2" t="s">
        <v>4437</v>
      </c>
      <c r="F128" s="2" t="s">
        <v>521</v>
      </c>
      <c r="G128" s="46">
        <v>0.91728289959999998</v>
      </c>
      <c r="H128" s="10"/>
      <c r="I128" s="10"/>
      <c r="J128" s="10"/>
      <c r="K128" s="10"/>
      <c r="L128" s="63"/>
      <c r="M128" s="63"/>
      <c r="N128" s="63"/>
      <c r="O128" s="63"/>
      <c r="P128" s="63"/>
      <c r="Q128" s="63"/>
      <c r="R128" s="63"/>
      <c r="S128" s="63"/>
      <c r="T128" s="63"/>
      <c r="U128" s="63"/>
      <c r="V128" s="63"/>
      <c r="W128" s="63"/>
      <c r="X128" s="63"/>
      <c r="Y128" s="63"/>
      <c r="Z128" s="63"/>
      <c r="AA128" s="63"/>
      <c r="AB128" s="63"/>
      <c r="AC128" s="63"/>
      <c r="AD128" s="63"/>
      <c r="AE128" s="63"/>
      <c r="AF128" s="63"/>
      <c r="AG128" s="63"/>
    </row>
    <row r="129" spans="5:33">
      <c r="E129" s="2" t="s">
        <v>5306</v>
      </c>
      <c r="F129" s="2" t="s">
        <v>62</v>
      </c>
      <c r="G129" s="46">
        <v>0.91695430440000003</v>
      </c>
      <c r="H129" s="10"/>
      <c r="I129" s="10"/>
      <c r="J129" s="10"/>
      <c r="K129" s="10"/>
      <c r="L129" s="63"/>
      <c r="M129" s="63"/>
      <c r="N129" s="63"/>
      <c r="O129" s="63"/>
      <c r="P129" s="63"/>
      <c r="Q129" s="63"/>
      <c r="R129" s="63"/>
      <c r="S129" s="63"/>
      <c r="T129" s="63"/>
      <c r="U129" s="63"/>
      <c r="V129" s="63"/>
      <c r="W129" s="63"/>
      <c r="X129" s="63"/>
      <c r="Y129" s="63"/>
      <c r="Z129" s="63"/>
      <c r="AA129" s="63"/>
      <c r="AB129" s="63"/>
      <c r="AC129" s="63"/>
      <c r="AD129" s="63"/>
      <c r="AE129" s="63"/>
      <c r="AF129" s="63"/>
      <c r="AG129" s="63"/>
    </row>
    <row r="130" spans="5:33">
      <c r="E130" s="2" t="s">
        <v>6163</v>
      </c>
      <c r="F130" s="2" t="s">
        <v>358</v>
      </c>
      <c r="G130" s="46">
        <v>0.91666215719999999</v>
      </c>
      <c r="H130" s="10"/>
      <c r="I130" s="10"/>
      <c r="J130" s="10"/>
      <c r="K130" s="10"/>
      <c r="L130" s="63"/>
      <c r="M130" s="63"/>
      <c r="N130" s="63"/>
      <c r="O130" s="63"/>
      <c r="P130" s="63"/>
      <c r="Q130" s="63"/>
      <c r="R130" s="63"/>
      <c r="S130" s="63"/>
      <c r="T130" s="63"/>
      <c r="U130" s="63"/>
      <c r="V130" s="63"/>
      <c r="W130" s="63"/>
      <c r="X130" s="63"/>
      <c r="Y130" s="63"/>
      <c r="Z130" s="63"/>
      <c r="AA130" s="63"/>
      <c r="AB130" s="63"/>
      <c r="AC130" s="63"/>
      <c r="AD130" s="63"/>
      <c r="AE130" s="63"/>
      <c r="AF130" s="63"/>
      <c r="AG130" s="63"/>
    </row>
    <row r="131" spans="5:33">
      <c r="E131" s="2" t="s">
        <v>5869</v>
      </c>
      <c r="F131" s="2" t="s">
        <v>420</v>
      </c>
      <c r="G131" s="46">
        <v>0.9160055210000001</v>
      </c>
      <c r="H131" s="10"/>
      <c r="I131" s="10"/>
      <c r="J131" s="10"/>
      <c r="K131" s="10"/>
      <c r="L131" s="63"/>
      <c r="M131" s="63"/>
      <c r="N131" s="63"/>
      <c r="O131" s="63"/>
      <c r="P131" s="63"/>
      <c r="Q131" s="63"/>
      <c r="R131" s="63"/>
      <c r="S131" s="63"/>
      <c r="T131" s="63"/>
      <c r="U131" s="63"/>
      <c r="V131" s="63"/>
      <c r="W131" s="63"/>
      <c r="X131" s="63"/>
      <c r="Y131" s="63"/>
      <c r="Z131" s="63"/>
      <c r="AA131" s="63"/>
      <c r="AB131" s="63"/>
      <c r="AC131" s="63"/>
      <c r="AD131" s="63"/>
      <c r="AE131" s="63"/>
      <c r="AF131" s="63"/>
      <c r="AG131" s="63"/>
    </row>
    <row r="132" spans="5:33">
      <c r="E132" s="2" t="s">
        <v>4041</v>
      </c>
      <c r="F132" s="2" t="s">
        <v>353</v>
      </c>
      <c r="G132" s="46">
        <v>0.91580166390000006</v>
      </c>
      <c r="H132" s="10"/>
      <c r="I132" s="10"/>
      <c r="J132" s="10"/>
      <c r="K132" s="10"/>
      <c r="L132" s="63"/>
      <c r="M132" s="63"/>
      <c r="N132" s="63"/>
      <c r="O132" s="63"/>
      <c r="P132" s="63"/>
      <c r="Q132" s="63"/>
      <c r="R132" s="63"/>
      <c r="S132" s="63"/>
      <c r="T132" s="63"/>
      <c r="U132" s="63"/>
      <c r="V132" s="63"/>
      <c r="W132" s="63"/>
      <c r="X132" s="63"/>
      <c r="Y132" s="63"/>
      <c r="Z132" s="63"/>
      <c r="AA132" s="63"/>
      <c r="AB132" s="63"/>
      <c r="AC132" s="63"/>
      <c r="AD132" s="63"/>
      <c r="AE132" s="63"/>
      <c r="AF132" s="63"/>
      <c r="AG132" s="63"/>
    </row>
    <row r="133" spans="5:33">
      <c r="E133" s="2" t="s">
        <v>4021</v>
      </c>
      <c r="F133" s="2" t="s">
        <v>737</v>
      </c>
      <c r="G133" s="46">
        <v>0.91580036840000001</v>
      </c>
      <c r="H133" s="10"/>
      <c r="I133" s="10"/>
      <c r="J133" s="10"/>
      <c r="K133" s="10"/>
      <c r="L133" s="63"/>
      <c r="M133" s="63"/>
      <c r="N133" s="63"/>
      <c r="O133" s="63"/>
      <c r="P133" s="63"/>
      <c r="Q133" s="63"/>
      <c r="R133" s="63"/>
      <c r="S133" s="63"/>
      <c r="T133" s="63"/>
      <c r="U133" s="63"/>
      <c r="V133" s="63"/>
      <c r="W133" s="63"/>
      <c r="X133" s="63"/>
      <c r="Y133" s="63"/>
      <c r="Z133" s="63"/>
      <c r="AA133" s="63"/>
      <c r="AB133" s="63"/>
      <c r="AC133" s="63"/>
      <c r="AD133" s="63"/>
      <c r="AE133" s="63"/>
      <c r="AF133" s="63"/>
      <c r="AG133" s="63"/>
    </row>
    <row r="134" spans="5:33">
      <c r="E134" s="2" t="s">
        <v>4226</v>
      </c>
      <c r="F134" s="2" t="s">
        <v>249</v>
      </c>
      <c r="G134" s="46">
        <v>0.91573936640000009</v>
      </c>
      <c r="H134" s="10"/>
      <c r="I134" s="10"/>
      <c r="J134" s="10"/>
      <c r="K134" s="10"/>
      <c r="L134" s="63"/>
      <c r="M134" s="63"/>
      <c r="N134" s="63"/>
      <c r="O134" s="63"/>
      <c r="P134" s="63"/>
      <c r="Q134" s="63"/>
      <c r="R134" s="63"/>
      <c r="S134" s="63"/>
      <c r="T134" s="63"/>
      <c r="U134" s="63"/>
      <c r="V134" s="63"/>
      <c r="W134" s="63"/>
      <c r="X134" s="63"/>
      <c r="Y134" s="63"/>
      <c r="Z134" s="63"/>
      <c r="AA134" s="63"/>
      <c r="AB134" s="63"/>
      <c r="AC134" s="63"/>
      <c r="AD134" s="63"/>
      <c r="AE134" s="63"/>
      <c r="AF134" s="63"/>
      <c r="AG134" s="63"/>
    </row>
    <row r="135" spans="5:33">
      <c r="E135" s="2" t="s">
        <v>4363</v>
      </c>
      <c r="F135" s="2" t="s">
        <v>479</v>
      </c>
      <c r="G135" s="46">
        <v>0.91559571030000009</v>
      </c>
      <c r="H135" s="10"/>
      <c r="I135" s="10"/>
      <c r="J135" s="10"/>
      <c r="K135" s="10"/>
      <c r="L135" s="10"/>
      <c r="M135" s="10"/>
      <c r="N135" s="11"/>
      <c r="O135" s="44"/>
      <c r="P135" s="11"/>
      <c r="Q135" s="28"/>
    </row>
    <row r="136" spans="5:33">
      <c r="E136" s="2" t="s">
        <v>4031</v>
      </c>
      <c r="F136" s="2" t="s">
        <v>760</v>
      </c>
      <c r="G136" s="46">
        <v>0.91483921639999999</v>
      </c>
      <c r="H136" s="10"/>
      <c r="I136" s="10"/>
      <c r="J136" s="10"/>
      <c r="K136" s="10"/>
      <c r="L136" s="10"/>
      <c r="M136" s="10"/>
      <c r="N136" s="11"/>
      <c r="O136" s="44"/>
      <c r="P136" s="11"/>
      <c r="Q136" s="28"/>
    </row>
    <row r="137" spans="5:33">
      <c r="E137" s="2" t="s">
        <v>4200</v>
      </c>
      <c r="F137" s="2" t="s">
        <v>26</v>
      </c>
      <c r="G137" s="46">
        <v>0.91476140490000002</v>
      </c>
      <c r="H137" s="10"/>
      <c r="I137" s="10"/>
      <c r="J137" s="10"/>
      <c r="K137" s="10"/>
      <c r="L137" s="10"/>
      <c r="M137" s="10"/>
      <c r="N137" s="11"/>
      <c r="O137" s="44"/>
      <c r="P137" s="11"/>
      <c r="Q137" s="28"/>
    </row>
    <row r="138" spans="5:33">
      <c r="E138" s="2" t="s">
        <v>5764</v>
      </c>
      <c r="F138" s="2" t="s">
        <v>269</v>
      </c>
      <c r="G138" s="46">
        <v>0.91416627020000008</v>
      </c>
      <c r="H138" s="10"/>
      <c r="I138" s="10"/>
      <c r="J138" s="10"/>
      <c r="K138" s="10"/>
      <c r="L138" s="10"/>
      <c r="M138" s="10"/>
      <c r="N138" s="11"/>
      <c r="O138" s="44"/>
      <c r="P138" s="11"/>
      <c r="Q138" s="28"/>
    </row>
    <row r="139" spans="5:33">
      <c r="E139" s="2" t="s">
        <v>4699</v>
      </c>
      <c r="F139" s="2" t="s">
        <v>379</v>
      </c>
      <c r="G139" s="46">
        <v>0.91312571730000003</v>
      </c>
      <c r="H139" s="10"/>
      <c r="I139" s="10"/>
      <c r="J139" s="10"/>
      <c r="K139" s="10"/>
      <c r="L139" s="10"/>
      <c r="M139" s="10"/>
      <c r="N139" s="11"/>
      <c r="O139" s="44"/>
      <c r="P139" s="11"/>
      <c r="Q139" s="28"/>
    </row>
    <row r="140" spans="5:33">
      <c r="E140" s="2" t="s">
        <v>5753</v>
      </c>
      <c r="F140" s="2" t="s">
        <v>286</v>
      </c>
      <c r="G140" s="46">
        <v>0.91120715800000007</v>
      </c>
      <c r="H140" s="10"/>
      <c r="I140" s="10"/>
      <c r="J140" s="10"/>
      <c r="K140" s="10"/>
      <c r="L140" s="10"/>
      <c r="M140" s="10"/>
      <c r="N140" s="11"/>
      <c r="O140" s="44"/>
      <c r="P140" s="11"/>
      <c r="Q140" s="28"/>
    </row>
    <row r="141" spans="5:33">
      <c r="E141" s="2" t="s">
        <v>5311</v>
      </c>
      <c r="F141" s="2" t="s">
        <v>630</v>
      </c>
      <c r="G141" s="46">
        <v>0.90892794910000008</v>
      </c>
      <c r="H141" s="10"/>
      <c r="I141" s="10"/>
      <c r="J141" s="10"/>
      <c r="K141" s="10"/>
      <c r="L141" s="10"/>
      <c r="M141" s="10"/>
      <c r="N141" s="11"/>
      <c r="O141" s="44"/>
      <c r="P141" s="11"/>
      <c r="Q141" s="28"/>
    </row>
    <row r="142" spans="5:33">
      <c r="E142" s="2" t="s">
        <v>5109</v>
      </c>
      <c r="F142" s="2" t="s">
        <v>227</v>
      </c>
      <c r="G142" s="46">
        <v>0.90742891000000003</v>
      </c>
      <c r="H142" s="10"/>
      <c r="I142" s="10"/>
      <c r="J142" s="10"/>
      <c r="K142" s="10"/>
      <c r="L142" s="10"/>
      <c r="M142" s="10"/>
      <c r="N142" s="11"/>
      <c r="O142" s="44"/>
      <c r="P142" s="11"/>
      <c r="Q142" s="28"/>
    </row>
    <row r="143" spans="5:33">
      <c r="E143" s="2" t="s">
        <v>6232</v>
      </c>
      <c r="F143" s="2" t="s">
        <v>453</v>
      </c>
      <c r="G143" s="46">
        <v>0.90682292260000008</v>
      </c>
      <c r="H143" s="10"/>
      <c r="I143" s="10"/>
      <c r="J143" s="10"/>
      <c r="K143" s="10"/>
      <c r="L143" s="10"/>
      <c r="M143" s="10"/>
      <c r="N143" s="11"/>
      <c r="O143" s="44"/>
      <c r="P143" s="11"/>
      <c r="Q143" s="28"/>
    </row>
    <row r="144" spans="5:33">
      <c r="E144" s="2" t="s">
        <v>6128</v>
      </c>
      <c r="F144" s="2" t="s">
        <v>323</v>
      </c>
      <c r="G144" s="46">
        <v>0.90562717190000008</v>
      </c>
      <c r="H144" s="10"/>
      <c r="I144" s="10"/>
      <c r="J144" s="10"/>
      <c r="K144" s="10"/>
      <c r="L144" s="10"/>
      <c r="M144" s="10"/>
      <c r="N144" s="11"/>
      <c r="O144" s="44"/>
      <c r="P144" s="11"/>
      <c r="Q144" s="28"/>
    </row>
    <row r="145" spans="5:17">
      <c r="E145" s="2" t="s">
        <v>5049</v>
      </c>
      <c r="F145" s="2" t="s">
        <v>203</v>
      </c>
      <c r="G145" s="46">
        <v>0.90490017490000008</v>
      </c>
      <c r="H145" s="10"/>
      <c r="I145" s="10"/>
      <c r="J145" s="10"/>
      <c r="K145" s="10"/>
      <c r="L145" s="10"/>
      <c r="M145" s="10"/>
      <c r="N145" s="11"/>
      <c r="O145" s="44"/>
      <c r="P145" s="11"/>
      <c r="Q145" s="28"/>
    </row>
    <row r="146" spans="5:17">
      <c r="E146" s="2" t="s">
        <v>5937</v>
      </c>
      <c r="F146" s="2" t="s">
        <v>407</v>
      </c>
      <c r="G146" s="46">
        <v>0.90260421499999999</v>
      </c>
      <c r="H146" s="10"/>
      <c r="I146" s="10"/>
      <c r="J146" s="10"/>
      <c r="K146" s="10"/>
      <c r="L146" s="10"/>
      <c r="M146" s="10"/>
      <c r="N146" s="11"/>
      <c r="O146" s="44"/>
      <c r="P146" s="11"/>
      <c r="Q146" s="28"/>
    </row>
    <row r="147" spans="5:17">
      <c r="E147" s="2" t="s">
        <v>4687</v>
      </c>
      <c r="F147" s="2" t="s">
        <v>481</v>
      </c>
      <c r="G147" s="46">
        <v>0.90224835690000005</v>
      </c>
      <c r="H147" s="10"/>
      <c r="I147" s="10"/>
      <c r="J147" s="10"/>
      <c r="K147" s="10"/>
      <c r="L147" s="10"/>
      <c r="M147" s="10"/>
      <c r="N147" s="11"/>
      <c r="O147" s="44"/>
      <c r="P147" s="11"/>
      <c r="Q147" s="28"/>
    </row>
    <row r="148" spans="5:17">
      <c r="E148" s="2" t="s">
        <v>6092</v>
      </c>
      <c r="F148" s="2" t="s">
        <v>41</v>
      </c>
      <c r="G148" s="46">
        <v>0.90068675909999996</v>
      </c>
      <c r="H148" s="10"/>
      <c r="I148" s="10"/>
      <c r="J148" s="10"/>
      <c r="K148" s="10"/>
      <c r="L148" s="10"/>
      <c r="M148" s="10"/>
      <c r="N148" s="11"/>
      <c r="O148" s="44"/>
      <c r="P148" s="11"/>
      <c r="Q148" s="28"/>
    </row>
    <row r="149" spans="5:17">
      <c r="E149" s="2" t="s">
        <v>4428</v>
      </c>
      <c r="F149" s="2" t="s">
        <v>480</v>
      </c>
      <c r="G149" s="46">
        <v>0.89722774530000005</v>
      </c>
      <c r="H149" s="10"/>
      <c r="I149" s="10"/>
      <c r="J149" s="10"/>
      <c r="K149" s="10"/>
      <c r="L149" s="10"/>
      <c r="M149" s="10"/>
      <c r="N149" s="11"/>
      <c r="O149" s="44"/>
      <c r="P149" s="11"/>
      <c r="Q149" s="28"/>
    </row>
    <row r="150" spans="5:17">
      <c r="E150" s="2" t="s">
        <v>5871</v>
      </c>
      <c r="F150" s="2" t="s">
        <v>137</v>
      </c>
      <c r="G150" s="46">
        <v>0.89600626900000002</v>
      </c>
      <c r="H150" s="10"/>
      <c r="I150" s="10"/>
      <c r="J150" s="10"/>
      <c r="K150" s="10"/>
      <c r="L150" s="10"/>
      <c r="M150" s="10"/>
      <c r="N150" s="11"/>
      <c r="O150" s="44"/>
      <c r="P150" s="11"/>
      <c r="Q150" s="28"/>
    </row>
    <row r="151" spans="5:17">
      <c r="E151" s="2" t="s">
        <v>4248</v>
      </c>
      <c r="F151" s="2" t="s">
        <v>298</v>
      </c>
      <c r="G151" s="46">
        <v>0.89549519180000003</v>
      </c>
      <c r="H151" s="10"/>
      <c r="I151" s="10"/>
      <c r="J151" s="10"/>
      <c r="K151" s="10"/>
      <c r="L151" s="10"/>
      <c r="M151" s="10"/>
      <c r="N151" s="11"/>
      <c r="O151" s="44"/>
      <c r="P151" s="11"/>
      <c r="Q151" s="28"/>
    </row>
    <row r="152" spans="5:17">
      <c r="E152" s="2" t="s">
        <v>5874</v>
      </c>
      <c r="F152" s="2" t="s">
        <v>268</v>
      </c>
      <c r="G152" s="46">
        <v>0.89346551100000005</v>
      </c>
      <c r="H152" s="10"/>
      <c r="I152" s="10"/>
      <c r="J152" s="10"/>
      <c r="K152" s="10"/>
      <c r="L152" s="10"/>
      <c r="M152" s="10"/>
      <c r="N152" s="11"/>
      <c r="O152" s="44"/>
      <c r="P152" s="11"/>
      <c r="Q152" s="28"/>
    </row>
    <row r="153" spans="5:17">
      <c r="E153" s="2" t="s">
        <v>5097</v>
      </c>
      <c r="F153" s="2" t="s">
        <v>242</v>
      </c>
      <c r="G153" s="46">
        <v>0.89294544240000007</v>
      </c>
      <c r="H153" s="10"/>
      <c r="I153" s="10"/>
      <c r="J153" s="10"/>
      <c r="K153" s="10"/>
      <c r="L153" s="10"/>
      <c r="M153" s="10"/>
      <c r="N153" s="11"/>
      <c r="O153" s="44"/>
      <c r="P153" s="11"/>
      <c r="Q153" s="28"/>
    </row>
    <row r="154" spans="5:17">
      <c r="E154" s="2" t="s">
        <v>6331</v>
      </c>
      <c r="F154" s="2" t="s">
        <v>186</v>
      </c>
      <c r="G154" s="46">
        <v>0.89201677450000005</v>
      </c>
      <c r="H154" s="10"/>
      <c r="I154" s="10"/>
      <c r="J154" s="10"/>
      <c r="K154" s="10"/>
      <c r="L154" s="10"/>
      <c r="M154" s="10"/>
      <c r="N154" s="11"/>
      <c r="O154" s="44"/>
      <c r="P154" s="11"/>
      <c r="Q154" s="28"/>
    </row>
    <row r="155" spans="5:17">
      <c r="E155" s="2" t="s">
        <v>4648</v>
      </c>
      <c r="F155" s="2" t="s">
        <v>476</v>
      </c>
      <c r="G155" s="46">
        <v>0.88832508809999999</v>
      </c>
      <c r="H155" s="10"/>
      <c r="I155" s="10"/>
      <c r="J155" s="10"/>
      <c r="K155" s="10"/>
      <c r="L155" s="10"/>
      <c r="M155" s="10"/>
      <c r="N155" s="11"/>
      <c r="O155" s="44"/>
      <c r="P155" s="11"/>
      <c r="Q155" s="28"/>
    </row>
    <row r="156" spans="5:17">
      <c r="E156" s="2" t="s">
        <v>4385</v>
      </c>
      <c r="F156" s="2" t="s">
        <v>337</v>
      </c>
      <c r="G156" s="46">
        <v>0.88556244910000004</v>
      </c>
      <c r="H156" s="10"/>
      <c r="I156" s="10"/>
      <c r="J156" s="10"/>
      <c r="K156" s="10"/>
      <c r="L156" s="10"/>
      <c r="M156" s="10"/>
      <c r="N156" s="11"/>
      <c r="O156" s="44"/>
      <c r="P156" s="11"/>
      <c r="Q156" s="28"/>
    </row>
    <row r="157" spans="5:17">
      <c r="E157" s="2" t="s">
        <v>3336</v>
      </c>
      <c r="F157" s="2" t="s">
        <v>530</v>
      </c>
      <c r="G157" s="46">
        <v>0.88482920780000007</v>
      </c>
      <c r="H157" s="10"/>
      <c r="I157" s="10"/>
      <c r="J157" s="10"/>
      <c r="K157" s="10"/>
      <c r="L157" s="10"/>
      <c r="M157" s="10"/>
      <c r="N157" s="11"/>
      <c r="O157" s="44"/>
      <c r="P157" s="11"/>
      <c r="Q157" s="28"/>
    </row>
    <row r="158" spans="5:17">
      <c r="E158" s="2" t="s">
        <v>4208</v>
      </c>
      <c r="F158" s="2" t="s">
        <v>510</v>
      </c>
      <c r="G158" s="46">
        <v>0.88295264380000005</v>
      </c>
      <c r="H158" s="10"/>
      <c r="I158" s="10"/>
      <c r="J158" s="10"/>
      <c r="K158" s="10"/>
      <c r="L158" s="10"/>
      <c r="M158" s="10"/>
      <c r="N158" s="11"/>
      <c r="O158" s="44"/>
      <c r="P158" s="11"/>
      <c r="Q158" s="28"/>
    </row>
    <row r="159" spans="5:17">
      <c r="E159" s="2" t="s">
        <v>4019</v>
      </c>
      <c r="F159" s="2" t="s">
        <v>57</v>
      </c>
      <c r="G159" s="46">
        <v>0.88243485239999997</v>
      </c>
      <c r="H159" s="10"/>
      <c r="I159" s="10"/>
      <c r="J159" s="10"/>
      <c r="K159" s="10"/>
      <c r="L159" s="10"/>
      <c r="M159" s="10"/>
      <c r="N159" s="11"/>
      <c r="O159" s="44"/>
      <c r="P159" s="11"/>
      <c r="Q159" s="28"/>
    </row>
    <row r="160" spans="5:17">
      <c r="E160" s="2" t="s">
        <v>5794</v>
      </c>
      <c r="F160" s="2" t="s">
        <v>534</v>
      </c>
      <c r="G160" s="46">
        <v>0.87999735759999997</v>
      </c>
      <c r="H160" s="10"/>
      <c r="I160" s="10"/>
      <c r="J160" s="10"/>
      <c r="K160" s="10"/>
      <c r="L160" s="10"/>
      <c r="M160" s="10"/>
      <c r="N160" s="11"/>
      <c r="O160" s="44"/>
      <c r="P160" s="11"/>
      <c r="Q160" s="28"/>
    </row>
    <row r="161" spans="5:17">
      <c r="E161" s="2" t="s">
        <v>6196</v>
      </c>
      <c r="F161" s="2" t="s">
        <v>501</v>
      </c>
      <c r="G161" s="46">
        <v>0.87857594710000009</v>
      </c>
      <c r="H161" s="10"/>
      <c r="I161" s="10"/>
      <c r="J161" s="10"/>
      <c r="K161" s="10"/>
      <c r="L161" s="10"/>
      <c r="M161" s="10"/>
      <c r="N161" s="11"/>
      <c r="O161" s="44"/>
      <c r="P161" s="11"/>
      <c r="Q161" s="28"/>
    </row>
    <row r="162" spans="5:17">
      <c r="E162" s="2" t="s">
        <v>6186</v>
      </c>
      <c r="F162" s="2" t="s">
        <v>545</v>
      </c>
      <c r="G162" s="46">
        <v>0.87485866880000007</v>
      </c>
      <c r="H162" s="10"/>
      <c r="I162" s="10"/>
      <c r="J162" s="10"/>
      <c r="K162" s="10"/>
      <c r="L162" s="10"/>
      <c r="M162" s="10"/>
      <c r="N162" s="11"/>
      <c r="O162" s="44"/>
      <c r="P162" s="11"/>
      <c r="Q162" s="28"/>
    </row>
    <row r="163" spans="5:17">
      <c r="E163" s="2" t="s">
        <v>4491</v>
      </c>
      <c r="F163" s="2" t="s">
        <v>440</v>
      </c>
      <c r="G163" s="46">
        <v>0.87412363570000007</v>
      </c>
      <c r="H163" s="10"/>
      <c r="I163" s="10"/>
      <c r="J163" s="10"/>
      <c r="K163" s="10"/>
      <c r="L163" s="10"/>
      <c r="M163" s="10"/>
      <c r="N163" s="11"/>
      <c r="O163" s="44"/>
      <c r="P163" s="11"/>
      <c r="Q163" s="28"/>
    </row>
    <row r="164" spans="5:17">
      <c r="E164" s="2" t="s">
        <v>4201</v>
      </c>
      <c r="F164" s="2" t="s">
        <v>281</v>
      </c>
      <c r="G164" s="46">
        <v>0.87319864840000005</v>
      </c>
      <c r="H164" s="10"/>
      <c r="I164" s="10"/>
      <c r="J164" s="10"/>
      <c r="K164" s="10"/>
      <c r="L164" s="10"/>
      <c r="M164" s="10"/>
      <c r="N164" s="11"/>
      <c r="O164" s="44"/>
      <c r="P164" s="11"/>
      <c r="Q164" s="28"/>
    </row>
    <row r="165" spans="5:17">
      <c r="E165" s="2" t="s">
        <v>3708</v>
      </c>
      <c r="F165" s="2" t="s">
        <v>46</v>
      </c>
      <c r="G165" s="46">
        <v>0.87253740229999999</v>
      </c>
      <c r="H165" s="10"/>
      <c r="I165" s="10"/>
      <c r="J165" s="10"/>
      <c r="K165" s="10"/>
      <c r="L165" s="10"/>
      <c r="M165" s="10"/>
      <c r="N165" s="11"/>
      <c r="O165" s="44"/>
      <c r="P165" s="11"/>
      <c r="Q165" s="28"/>
    </row>
    <row r="166" spans="5:17">
      <c r="E166" s="2" t="s">
        <v>5364</v>
      </c>
      <c r="F166" s="2" t="s">
        <v>43</v>
      </c>
      <c r="G166" s="46">
        <v>0.87115428070000001</v>
      </c>
      <c r="H166" s="10"/>
      <c r="I166" s="10"/>
      <c r="J166" s="10"/>
      <c r="K166" s="10"/>
      <c r="L166" s="10"/>
      <c r="M166" s="10"/>
      <c r="N166" s="11"/>
      <c r="O166" s="44"/>
      <c r="P166" s="11"/>
      <c r="Q166" s="28"/>
    </row>
    <row r="167" spans="5:17">
      <c r="E167" s="2" t="s">
        <v>5384</v>
      </c>
      <c r="F167" s="2" t="s">
        <v>622</v>
      </c>
      <c r="G167" s="46">
        <v>0.87017102300000004</v>
      </c>
      <c r="H167" s="10"/>
      <c r="I167" s="10"/>
      <c r="J167" s="10"/>
      <c r="K167" s="10"/>
      <c r="L167" s="10"/>
      <c r="M167" s="10"/>
      <c r="N167" s="11"/>
      <c r="O167" s="44"/>
      <c r="P167" s="11"/>
      <c r="Q167" s="28"/>
    </row>
    <row r="168" spans="5:17">
      <c r="E168" s="2" t="s">
        <v>4715</v>
      </c>
      <c r="F168" s="2" t="s">
        <v>702</v>
      </c>
      <c r="G168" s="46">
        <v>0.86890133210000009</v>
      </c>
      <c r="H168" s="10"/>
      <c r="I168" s="10"/>
      <c r="J168" s="10"/>
      <c r="K168" s="10"/>
      <c r="L168" s="10"/>
      <c r="M168" s="10"/>
      <c r="N168" s="11"/>
      <c r="O168" s="44"/>
      <c r="P168" s="11"/>
      <c r="Q168" s="28"/>
    </row>
    <row r="169" spans="5:17">
      <c r="E169" s="2" t="s">
        <v>5395</v>
      </c>
      <c r="F169" s="2" t="s">
        <v>293</v>
      </c>
      <c r="G169" s="46">
        <v>0.86600041620000001</v>
      </c>
      <c r="H169" s="10"/>
      <c r="I169" s="10"/>
      <c r="J169" s="10"/>
      <c r="K169" s="10"/>
      <c r="L169" s="10"/>
      <c r="M169" s="10"/>
      <c r="N169" s="11"/>
      <c r="O169" s="44"/>
      <c r="P169" s="11"/>
      <c r="Q169" s="28"/>
    </row>
    <row r="170" spans="5:17">
      <c r="E170" s="2" t="s">
        <v>4616</v>
      </c>
      <c r="F170" s="2" t="s">
        <v>206</v>
      </c>
      <c r="G170" s="46">
        <v>0.86298350870000007</v>
      </c>
      <c r="H170" s="10"/>
      <c r="I170" s="10"/>
      <c r="J170" s="10"/>
      <c r="K170" s="10"/>
      <c r="L170" s="10"/>
      <c r="M170" s="10"/>
      <c r="N170" s="11"/>
      <c r="O170" s="44"/>
      <c r="P170" s="11"/>
      <c r="Q170" s="28"/>
    </row>
    <row r="171" spans="5:17">
      <c r="E171" s="2" t="s">
        <v>6326</v>
      </c>
      <c r="F171" s="2" t="s">
        <v>83</v>
      </c>
      <c r="G171" s="46">
        <v>0.86181892300000007</v>
      </c>
      <c r="H171" s="10"/>
      <c r="I171" s="10"/>
      <c r="J171" s="10"/>
      <c r="K171" s="10"/>
      <c r="L171" s="10"/>
      <c r="M171" s="10"/>
      <c r="N171" s="11"/>
      <c r="O171" s="44"/>
      <c r="P171" s="11"/>
      <c r="Q171" s="28"/>
    </row>
    <row r="172" spans="5:17">
      <c r="E172" s="2" t="s">
        <v>4012</v>
      </c>
      <c r="F172" s="2" t="s">
        <v>172</v>
      </c>
      <c r="G172" s="46">
        <v>0.86100339470000009</v>
      </c>
      <c r="H172" s="10"/>
      <c r="I172" s="10"/>
      <c r="J172" s="10"/>
      <c r="K172" s="10"/>
      <c r="L172" s="10"/>
      <c r="M172" s="10"/>
      <c r="N172" s="11"/>
      <c r="O172" s="44"/>
      <c r="P172" s="11"/>
      <c r="Q172" s="28"/>
    </row>
    <row r="173" spans="5:17">
      <c r="E173" s="2" t="s">
        <v>4746</v>
      </c>
      <c r="F173" s="2" t="s">
        <v>779</v>
      </c>
      <c r="G173" s="46">
        <v>0.85707919830000001</v>
      </c>
      <c r="H173" s="10"/>
      <c r="I173" s="10"/>
      <c r="J173" s="10"/>
      <c r="K173" s="10"/>
      <c r="L173" s="10"/>
      <c r="M173" s="10"/>
      <c r="N173" s="11"/>
      <c r="O173" s="44"/>
      <c r="P173" s="11"/>
      <c r="Q173" s="28"/>
    </row>
    <row r="174" spans="5:17">
      <c r="E174" s="2" t="s">
        <v>5075</v>
      </c>
      <c r="F174" s="2" t="s">
        <v>254</v>
      </c>
      <c r="G174" s="46">
        <v>0.8569014465</v>
      </c>
      <c r="H174" s="10"/>
      <c r="I174" s="10"/>
      <c r="J174" s="10"/>
      <c r="K174" s="10"/>
      <c r="L174" s="10"/>
      <c r="M174" s="10"/>
      <c r="N174" s="11"/>
      <c r="O174" s="44"/>
      <c r="P174" s="11"/>
      <c r="Q174" s="28"/>
    </row>
    <row r="175" spans="5:17">
      <c r="E175" s="2" t="s">
        <v>4721</v>
      </c>
      <c r="F175" s="2" t="s">
        <v>32</v>
      </c>
      <c r="G175" s="46">
        <v>0.85417613790000002</v>
      </c>
      <c r="H175" s="10"/>
      <c r="I175" s="10"/>
      <c r="J175" s="10"/>
      <c r="K175" s="10"/>
      <c r="L175" s="10"/>
      <c r="M175" s="10"/>
      <c r="N175" s="11"/>
      <c r="O175" s="44"/>
      <c r="P175" s="11"/>
      <c r="Q175" s="28"/>
    </row>
    <row r="176" spans="5:17">
      <c r="E176" s="2" t="s">
        <v>4000</v>
      </c>
      <c r="F176" s="2" t="s">
        <v>706</v>
      </c>
      <c r="G176" s="46">
        <v>0.85221325580000007</v>
      </c>
      <c r="H176" s="10"/>
      <c r="I176" s="10"/>
      <c r="J176" s="10"/>
      <c r="K176" s="10"/>
      <c r="L176" s="10"/>
      <c r="M176" s="10"/>
      <c r="N176" s="11"/>
      <c r="O176" s="44"/>
      <c r="P176" s="11"/>
      <c r="Q176" s="28"/>
    </row>
    <row r="177" spans="5:17">
      <c r="E177" s="2" t="s">
        <v>5938</v>
      </c>
      <c r="F177" s="2" t="s">
        <v>666</v>
      </c>
      <c r="G177" s="46">
        <v>0.85218019980000004</v>
      </c>
      <c r="H177" s="10"/>
      <c r="I177" s="10"/>
      <c r="J177" s="10"/>
      <c r="K177" s="10"/>
      <c r="L177" s="10"/>
      <c r="M177" s="10"/>
      <c r="N177" s="11"/>
      <c r="O177" s="44"/>
      <c r="P177" s="11"/>
      <c r="Q177" s="28"/>
    </row>
    <row r="178" spans="5:17">
      <c r="E178" s="2" t="s">
        <v>4506</v>
      </c>
      <c r="F178" s="2" t="s">
        <v>460</v>
      </c>
      <c r="G178" s="46">
        <v>0.85206470779999999</v>
      </c>
      <c r="H178" s="10"/>
      <c r="I178" s="10"/>
      <c r="J178" s="10"/>
      <c r="K178" s="10"/>
      <c r="L178" s="10"/>
      <c r="M178" s="10"/>
      <c r="N178" s="11"/>
      <c r="O178" s="44"/>
      <c r="P178" s="11"/>
      <c r="Q178" s="28"/>
    </row>
    <row r="179" spans="5:17">
      <c r="E179" s="2" t="s">
        <v>4758</v>
      </c>
      <c r="F179" s="2" t="s">
        <v>31</v>
      </c>
      <c r="G179" s="46">
        <v>0.85068658210000003</v>
      </c>
      <c r="H179" s="10"/>
      <c r="I179" s="10"/>
      <c r="J179" s="10"/>
      <c r="K179" s="10"/>
      <c r="L179" s="10"/>
      <c r="M179" s="10"/>
      <c r="N179" s="11"/>
      <c r="O179" s="44"/>
      <c r="P179" s="11"/>
      <c r="Q179" s="28"/>
    </row>
    <row r="180" spans="5:17">
      <c r="E180" s="2" t="s">
        <v>4340</v>
      </c>
      <c r="F180" s="2" t="s">
        <v>525</v>
      </c>
      <c r="G180" s="46">
        <v>0.8470580136000001</v>
      </c>
      <c r="H180" s="10"/>
      <c r="I180" s="10"/>
      <c r="J180" s="10"/>
      <c r="K180" s="10"/>
      <c r="L180" s="10"/>
      <c r="M180" s="10"/>
      <c r="N180" s="11"/>
      <c r="O180" s="44"/>
      <c r="P180" s="11"/>
      <c r="Q180" s="28"/>
    </row>
    <row r="181" spans="5:17">
      <c r="E181" s="2" t="s">
        <v>6154</v>
      </c>
      <c r="F181" s="2" t="s">
        <v>396</v>
      </c>
      <c r="G181" s="46">
        <v>0.84457344919999999</v>
      </c>
      <c r="H181" s="10"/>
      <c r="I181" s="10"/>
      <c r="J181" s="10"/>
      <c r="K181" s="10"/>
      <c r="L181" s="10"/>
      <c r="M181" s="10"/>
      <c r="N181" s="11"/>
      <c r="O181" s="44"/>
      <c r="P181" s="11"/>
      <c r="Q181" s="28"/>
    </row>
    <row r="182" spans="5:17">
      <c r="E182" s="2" t="s">
        <v>6037</v>
      </c>
      <c r="F182" s="2" t="s">
        <v>114</v>
      </c>
      <c r="G182" s="46">
        <v>0.84098290440000001</v>
      </c>
      <c r="H182" s="10"/>
      <c r="I182" s="10"/>
      <c r="J182" s="10"/>
      <c r="K182" s="10"/>
      <c r="L182" s="10"/>
      <c r="M182" s="10"/>
      <c r="N182" s="11"/>
      <c r="O182" s="44"/>
      <c r="P182" s="11"/>
      <c r="Q182" s="28"/>
    </row>
    <row r="183" spans="5:17">
      <c r="E183" s="2" t="s">
        <v>5358</v>
      </c>
      <c r="F183" s="2" t="s">
        <v>74</v>
      </c>
      <c r="G183" s="46">
        <v>0.83859304300000004</v>
      </c>
      <c r="H183" s="10"/>
      <c r="I183" s="10"/>
      <c r="J183" s="10"/>
      <c r="K183" s="10"/>
      <c r="L183" s="10"/>
      <c r="M183" s="10"/>
      <c r="N183" s="11"/>
      <c r="O183" s="44"/>
      <c r="P183" s="11"/>
      <c r="Q183" s="28"/>
    </row>
    <row r="184" spans="5:17">
      <c r="E184" s="2" t="s">
        <v>4612</v>
      </c>
      <c r="F184" s="2" t="s">
        <v>490</v>
      </c>
      <c r="G184" s="46">
        <v>0.83735468790000001</v>
      </c>
      <c r="H184" s="10"/>
      <c r="I184" s="10"/>
      <c r="J184" s="10"/>
      <c r="K184" s="10"/>
      <c r="L184" s="10"/>
      <c r="M184" s="10"/>
      <c r="N184" s="11"/>
      <c r="O184" s="44"/>
      <c r="P184" s="11"/>
      <c r="Q184" s="28"/>
    </row>
    <row r="185" spans="5:17">
      <c r="E185" s="2" t="s">
        <v>6304</v>
      </c>
      <c r="F185" s="2" t="s">
        <v>45</v>
      </c>
      <c r="G185" s="46">
        <v>0.83609966980000006</v>
      </c>
      <c r="H185" s="10"/>
      <c r="I185" s="10"/>
      <c r="J185" s="10"/>
      <c r="K185" s="10"/>
      <c r="L185" s="10"/>
      <c r="M185" s="10"/>
      <c r="N185" s="11"/>
      <c r="O185" s="44"/>
      <c r="P185" s="11"/>
      <c r="Q185" s="28"/>
    </row>
    <row r="186" spans="5:17">
      <c r="E186" s="2" t="s">
        <v>5078</v>
      </c>
      <c r="F186" s="2" t="s">
        <v>37</v>
      </c>
      <c r="G186" s="46">
        <v>0.83552168449999997</v>
      </c>
      <c r="H186" s="10"/>
      <c r="I186" s="10"/>
      <c r="J186" s="10"/>
      <c r="K186" s="10"/>
      <c r="L186" s="10"/>
      <c r="M186" s="10"/>
      <c r="N186" s="11"/>
      <c r="O186" s="44"/>
      <c r="P186" s="11"/>
      <c r="Q186" s="28"/>
    </row>
    <row r="187" spans="5:17">
      <c r="E187" s="2" t="s">
        <v>6397</v>
      </c>
      <c r="F187" s="2" t="s">
        <v>96</v>
      </c>
      <c r="G187" s="46">
        <v>0.83489411980000006</v>
      </c>
      <c r="H187" s="10"/>
      <c r="I187" s="10"/>
      <c r="J187" s="10"/>
      <c r="K187" s="10"/>
      <c r="L187" s="10"/>
      <c r="M187" s="10"/>
      <c r="N187" s="11"/>
      <c r="O187" s="44"/>
      <c r="P187" s="11"/>
      <c r="Q187" s="28"/>
    </row>
    <row r="188" spans="5:17">
      <c r="E188" s="2" t="s">
        <v>4331</v>
      </c>
      <c r="F188" s="2" t="s">
        <v>3237</v>
      </c>
      <c r="G188" s="46">
        <v>0.83340308340000002</v>
      </c>
      <c r="H188" s="10"/>
      <c r="I188" s="10"/>
      <c r="J188" s="10"/>
      <c r="K188" s="10"/>
      <c r="L188" s="10"/>
      <c r="M188" s="10"/>
      <c r="N188" s="11"/>
      <c r="O188" s="44"/>
      <c r="P188" s="11"/>
      <c r="Q188" s="28"/>
    </row>
    <row r="189" spans="5:17">
      <c r="E189" s="2" t="s">
        <v>4487</v>
      </c>
      <c r="F189" s="2" t="s">
        <v>477</v>
      </c>
      <c r="G189" s="46">
        <v>0.8312217648000001</v>
      </c>
      <c r="H189" s="10"/>
      <c r="I189" s="10"/>
      <c r="J189" s="10"/>
      <c r="K189" s="10"/>
      <c r="L189" s="10"/>
      <c r="M189" s="10"/>
      <c r="N189" s="11"/>
      <c r="O189" s="44"/>
      <c r="P189" s="11"/>
      <c r="Q189" s="28"/>
    </row>
    <row r="190" spans="5:17">
      <c r="E190" s="2" t="s">
        <v>6242</v>
      </c>
      <c r="F190" s="2" t="s">
        <v>16</v>
      </c>
      <c r="G190" s="46">
        <v>0.82680029970000002</v>
      </c>
      <c r="H190" s="10"/>
      <c r="I190" s="10"/>
      <c r="J190" s="10"/>
      <c r="K190" s="10"/>
      <c r="L190" s="10"/>
      <c r="M190" s="10"/>
      <c r="N190" s="11"/>
      <c r="O190" s="44"/>
      <c r="P190" s="11"/>
      <c r="Q190" s="28"/>
    </row>
    <row r="191" spans="5:17">
      <c r="E191" s="2" t="s">
        <v>4379</v>
      </c>
      <c r="F191" s="2" t="s">
        <v>300</v>
      </c>
      <c r="G191" s="46">
        <v>0.82187699030000005</v>
      </c>
      <c r="H191" s="10"/>
      <c r="I191" s="10"/>
      <c r="J191" s="10"/>
      <c r="K191" s="10"/>
      <c r="L191" s="10"/>
      <c r="M191" s="10"/>
      <c r="N191" s="11"/>
      <c r="O191" s="44"/>
      <c r="P191" s="11"/>
      <c r="Q191" s="28"/>
    </row>
    <row r="192" spans="5:17">
      <c r="E192" s="2" t="s">
        <v>6120</v>
      </c>
      <c r="F192" s="2" t="s">
        <v>100</v>
      </c>
      <c r="G192" s="46">
        <v>0.8217541411</v>
      </c>
      <c r="H192" s="10"/>
      <c r="I192" s="10"/>
      <c r="J192" s="10"/>
      <c r="K192" s="10"/>
      <c r="L192" s="10"/>
      <c r="M192" s="10"/>
      <c r="N192" s="11"/>
      <c r="O192" s="44"/>
      <c r="P192" s="11"/>
      <c r="Q192" s="28"/>
    </row>
    <row r="193" spans="5:17">
      <c r="E193" s="2" t="s">
        <v>6189</v>
      </c>
      <c r="F193" s="2" t="s">
        <v>304</v>
      </c>
      <c r="G193" s="46">
        <v>0.8203692065</v>
      </c>
      <c r="H193" s="10"/>
      <c r="I193" s="10"/>
      <c r="J193" s="10"/>
      <c r="K193" s="10"/>
      <c r="L193" s="10"/>
      <c r="M193" s="10"/>
      <c r="N193" s="11"/>
      <c r="O193" s="44"/>
      <c r="P193" s="11"/>
      <c r="Q193" s="28"/>
    </row>
    <row r="194" spans="5:17">
      <c r="E194" s="2" t="s">
        <v>3368</v>
      </c>
      <c r="F194" s="2" t="s">
        <v>366</v>
      </c>
      <c r="G194" s="46">
        <v>0.81835343809999994</v>
      </c>
      <c r="H194" s="10"/>
      <c r="I194" s="10"/>
      <c r="J194" s="10"/>
      <c r="K194" s="10"/>
      <c r="L194" s="10"/>
      <c r="M194" s="10"/>
      <c r="N194" s="11"/>
      <c r="O194" s="44"/>
      <c r="P194" s="11"/>
      <c r="Q194" s="28"/>
    </row>
    <row r="195" spans="5:17">
      <c r="E195" s="2" t="s">
        <v>4858</v>
      </c>
      <c r="F195" s="2" t="s">
        <v>461</v>
      </c>
      <c r="G195" s="46">
        <v>0.81331822949999999</v>
      </c>
      <c r="H195" s="10"/>
      <c r="I195" s="10"/>
      <c r="J195" s="10"/>
      <c r="K195" s="10"/>
      <c r="L195" s="10"/>
      <c r="M195" s="10"/>
      <c r="N195" s="11"/>
      <c r="O195" s="44"/>
      <c r="P195" s="11"/>
      <c r="Q195" s="28"/>
    </row>
    <row r="196" spans="5:17">
      <c r="E196" s="2" t="s">
        <v>6513</v>
      </c>
      <c r="F196" s="2" t="s">
        <v>247</v>
      </c>
      <c r="G196" s="46">
        <v>0.81309722770000004</v>
      </c>
      <c r="H196" s="10"/>
      <c r="I196" s="10"/>
      <c r="J196" s="10"/>
      <c r="K196" s="10"/>
      <c r="L196" s="10"/>
      <c r="M196" s="10"/>
      <c r="N196" s="11"/>
      <c r="O196" s="44"/>
      <c r="P196" s="11"/>
      <c r="Q196" s="28"/>
    </row>
    <row r="197" spans="5:17">
      <c r="E197" s="2" t="s">
        <v>5091</v>
      </c>
      <c r="F197" s="2" t="s">
        <v>473</v>
      </c>
      <c r="G197" s="46">
        <v>0.81296655250000005</v>
      </c>
      <c r="H197" s="10"/>
      <c r="I197" s="10"/>
      <c r="J197" s="10"/>
      <c r="K197" s="10"/>
      <c r="L197" s="10"/>
      <c r="M197" s="10"/>
      <c r="N197" s="11"/>
      <c r="O197" s="44"/>
      <c r="P197" s="11"/>
      <c r="Q197" s="28"/>
    </row>
    <row r="198" spans="5:17">
      <c r="E198" s="2" t="s">
        <v>4215</v>
      </c>
      <c r="F198" s="2" t="s">
        <v>213</v>
      </c>
      <c r="G198" s="46">
        <v>0.8116660215</v>
      </c>
      <c r="H198" s="10"/>
      <c r="I198" s="10"/>
      <c r="J198" s="10"/>
      <c r="K198" s="10"/>
      <c r="L198" s="10"/>
      <c r="M198" s="10"/>
      <c r="N198" s="11"/>
      <c r="O198" s="44"/>
      <c r="P198" s="11"/>
      <c r="Q198" s="28"/>
    </row>
    <row r="199" spans="5:17">
      <c r="E199" s="2" t="s">
        <v>5262</v>
      </c>
      <c r="F199" s="2" t="s">
        <v>412</v>
      </c>
      <c r="G199" s="46">
        <v>0.81089226869999997</v>
      </c>
      <c r="H199" s="10"/>
      <c r="I199" s="10"/>
      <c r="J199" s="10"/>
      <c r="K199" s="10"/>
      <c r="L199" s="10"/>
      <c r="M199" s="10"/>
      <c r="N199" s="11"/>
      <c r="O199" s="44"/>
      <c r="P199" s="11"/>
      <c r="Q199" s="28"/>
    </row>
    <row r="200" spans="5:17">
      <c r="E200" s="2" t="s">
        <v>4742</v>
      </c>
      <c r="F200" s="2" t="s">
        <v>563</v>
      </c>
      <c r="G200" s="46">
        <v>0.81062058470000009</v>
      </c>
      <c r="H200" s="10"/>
      <c r="I200" s="10"/>
      <c r="J200" s="10"/>
      <c r="K200" s="10"/>
      <c r="L200" s="10"/>
      <c r="M200" s="10"/>
      <c r="N200" s="11"/>
      <c r="O200" s="44"/>
      <c r="P200" s="11"/>
      <c r="Q200" s="28"/>
    </row>
    <row r="201" spans="5:17">
      <c r="E201" s="2" t="s">
        <v>4069</v>
      </c>
      <c r="F201" s="2" t="s">
        <v>591</v>
      </c>
      <c r="G201" s="46">
        <v>0.80964058940000005</v>
      </c>
      <c r="H201" s="10"/>
      <c r="I201" s="10"/>
      <c r="J201" s="10"/>
      <c r="K201" s="10"/>
      <c r="L201" s="10"/>
      <c r="M201" s="10"/>
      <c r="N201" s="11"/>
      <c r="O201" s="44"/>
      <c r="P201" s="11"/>
      <c r="Q201" s="28"/>
    </row>
    <row r="202" spans="5:17">
      <c r="E202" s="2" t="s">
        <v>4845</v>
      </c>
      <c r="F202" s="2" t="s">
        <v>686</v>
      </c>
      <c r="G202" s="46">
        <v>0.80306598299999998</v>
      </c>
      <c r="H202" s="10"/>
      <c r="I202" s="10"/>
      <c r="J202" s="10"/>
      <c r="K202" s="10"/>
      <c r="L202" s="10"/>
      <c r="M202" s="10"/>
      <c r="N202" s="11"/>
      <c r="O202" s="44"/>
      <c r="P202" s="11"/>
      <c r="Q202" s="28"/>
    </row>
    <row r="203" spans="5:17">
      <c r="E203" s="2" t="s">
        <v>6243</v>
      </c>
      <c r="F203" s="2" t="s">
        <v>299</v>
      </c>
      <c r="G203" s="46">
        <v>0.80007861170000005</v>
      </c>
      <c r="H203" s="10"/>
      <c r="I203" s="10"/>
      <c r="J203" s="10"/>
      <c r="K203" s="10"/>
      <c r="L203" s="10"/>
      <c r="M203" s="10"/>
      <c r="N203" s="11"/>
      <c r="O203" s="44"/>
      <c r="P203" s="11"/>
      <c r="Q203" s="28"/>
    </row>
    <row r="204" spans="5:17">
      <c r="E204" s="2" t="s">
        <v>4424</v>
      </c>
      <c r="F204" s="2" t="s">
        <v>376</v>
      </c>
      <c r="G204" s="46">
        <v>0.7985121743000001</v>
      </c>
      <c r="H204" s="10"/>
      <c r="I204" s="10"/>
      <c r="J204" s="10"/>
      <c r="K204" s="10"/>
      <c r="L204" s="10"/>
      <c r="M204" s="10"/>
      <c r="N204" s="11"/>
      <c r="O204" s="44"/>
      <c r="P204" s="11"/>
      <c r="Q204" s="28"/>
    </row>
    <row r="205" spans="5:17">
      <c r="E205" s="2" t="s">
        <v>5260</v>
      </c>
      <c r="F205" s="2" t="s">
        <v>228</v>
      </c>
      <c r="G205" s="46">
        <v>0.79709685510000006</v>
      </c>
      <c r="H205" s="10"/>
      <c r="I205" s="10"/>
      <c r="J205" s="10"/>
      <c r="K205" s="10"/>
      <c r="L205" s="10"/>
      <c r="M205" s="10"/>
      <c r="N205" s="11"/>
      <c r="O205" s="44"/>
      <c r="P205" s="11"/>
      <c r="Q205" s="28"/>
    </row>
    <row r="206" spans="5:17">
      <c r="E206" s="2" t="s">
        <v>4788</v>
      </c>
      <c r="F206" s="2" t="s">
        <v>777</v>
      </c>
      <c r="G206" s="46">
        <v>0.79555655540000003</v>
      </c>
      <c r="H206" s="10"/>
      <c r="I206" s="10"/>
      <c r="J206" s="10"/>
      <c r="K206" s="10"/>
      <c r="L206" s="10"/>
      <c r="M206" s="10"/>
      <c r="N206" s="11"/>
      <c r="O206" s="44"/>
      <c r="P206" s="11"/>
      <c r="Q206" s="28"/>
    </row>
    <row r="207" spans="5:17">
      <c r="E207" s="2" t="s">
        <v>5074</v>
      </c>
      <c r="F207" s="2" t="s">
        <v>232</v>
      </c>
      <c r="G207" s="46">
        <v>0.79303131550000006</v>
      </c>
      <c r="H207" s="10"/>
      <c r="I207" s="10"/>
      <c r="J207" s="10"/>
      <c r="K207" s="10"/>
      <c r="L207" s="10"/>
      <c r="M207" s="10"/>
      <c r="N207" s="11"/>
      <c r="O207" s="44"/>
      <c r="P207" s="11"/>
      <c r="Q207" s="28"/>
    </row>
    <row r="208" spans="5:17">
      <c r="E208" s="2" t="s">
        <v>5787</v>
      </c>
      <c r="F208" s="2" t="s">
        <v>698</v>
      </c>
      <c r="G208" s="46">
        <v>0.7893929595000001</v>
      </c>
      <c r="H208" s="10"/>
      <c r="I208" s="10"/>
      <c r="J208" s="10"/>
      <c r="K208" s="10"/>
      <c r="L208" s="10"/>
      <c r="M208" s="10"/>
      <c r="N208" s="11"/>
      <c r="O208" s="44"/>
      <c r="P208" s="11"/>
      <c r="Q208" s="28"/>
    </row>
    <row r="209" spans="5:17">
      <c r="E209" s="2" t="s">
        <v>4524</v>
      </c>
      <c r="F209" s="2" t="s">
        <v>775</v>
      </c>
      <c r="G209" s="46">
        <v>0.78923973700000005</v>
      </c>
      <c r="H209" s="10"/>
      <c r="I209" s="10"/>
      <c r="J209" s="10"/>
      <c r="K209" s="10"/>
      <c r="L209" s="10"/>
      <c r="M209" s="10"/>
      <c r="N209" s="11"/>
      <c r="O209" s="44"/>
      <c r="P209" s="11"/>
      <c r="Q209" s="28"/>
    </row>
    <row r="210" spans="5:17">
      <c r="E210" s="2" t="s">
        <v>6159</v>
      </c>
      <c r="F210" s="2" t="s">
        <v>593</v>
      </c>
      <c r="G210" s="46">
        <v>0.7863460149</v>
      </c>
      <c r="H210" s="10"/>
      <c r="I210" s="10"/>
      <c r="J210" s="10"/>
      <c r="K210" s="10"/>
      <c r="L210" s="10"/>
      <c r="M210" s="10"/>
      <c r="N210" s="11"/>
      <c r="O210" s="44"/>
      <c r="P210" s="11"/>
      <c r="Q210" s="28"/>
    </row>
    <row r="211" spans="5:17">
      <c r="E211" s="2" t="s">
        <v>4367</v>
      </c>
      <c r="F211" s="2" t="s">
        <v>153</v>
      </c>
      <c r="G211" s="46">
        <v>0.77932092119999996</v>
      </c>
      <c r="H211" s="10"/>
      <c r="I211" s="10"/>
      <c r="J211" s="10"/>
      <c r="K211" s="10"/>
      <c r="L211" s="10"/>
      <c r="M211" s="10"/>
      <c r="N211" s="11"/>
      <c r="O211" s="44"/>
      <c r="P211" s="11"/>
      <c r="Q211" s="28"/>
    </row>
    <row r="212" spans="5:17">
      <c r="E212" s="2" t="s">
        <v>9629</v>
      </c>
      <c r="F212" s="2" t="s">
        <v>9631</v>
      </c>
      <c r="G212" s="46">
        <v>0.77857592180000001</v>
      </c>
      <c r="H212" s="10"/>
      <c r="I212" s="10"/>
      <c r="J212" s="10"/>
      <c r="K212" s="10"/>
      <c r="L212" s="10"/>
      <c r="M212" s="10"/>
      <c r="N212" s="11"/>
      <c r="O212" s="44"/>
      <c r="P212" s="11"/>
      <c r="Q212" s="28"/>
    </row>
    <row r="213" spans="5:17">
      <c r="E213" s="2" t="s">
        <v>5790</v>
      </c>
      <c r="F213" s="2" t="s">
        <v>63</v>
      </c>
      <c r="G213" s="46">
        <v>0.77419013240000001</v>
      </c>
      <c r="H213" s="10"/>
      <c r="I213" s="10"/>
      <c r="J213" s="10"/>
      <c r="K213" s="10"/>
      <c r="L213" s="10"/>
      <c r="M213" s="10"/>
      <c r="N213" s="11"/>
      <c r="O213" s="44"/>
      <c r="P213" s="11"/>
      <c r="Q213" s="28"/>
    </row>
    <row r="214" spans="5:17">
      <c r="E214" s="2" t="s">
        <v>6239</v>
      </c>
      <c r="F214" s="2" t="s">
        <v>664</v>
      </c>
      <c r="G214" s="46">
        <v>0.77287017280000003</v>
      </c>
      <c r="H214" s="10"/>
      <c r="I214" s="10"/>
      <c r="J214" s="10"/>
      <c r="K214" s="10"/>
      <c r="L214" s="10"/>
      <c r="M214" s="10"/>
      <c r="N214" s="11"/>
      <c r="O214" s="44"/>
      <c r="P214" s="11"/>
      <c r="Q214" s="28"/>
    </row>
    <row r="215" spans="5:17">
      <c r="E215" s="2" t="s">
        <v>5934</v>
      </c>
      <c r="F215" s="2" t="s">
        <v>709</v>
      </c>
      <c r="G215" s="46">
        <v>0.77237633920000004</v>
      </c>
      <c r="H215" s="10"/>
      <c r="I215" s="10"/>
      <c r="J215" s="10"/>
      <c r="K215" s="10"/>
      <c r="L215" s="10"/>
      <c r="M215" s="10"/>
      <c r="N215" s="11"/>
      <c r="O215" s="44"/>
      <c r="P215" s="11"/>
      <c r="Q215" s="28"/>
    </row>
    <row r="216" spans="5:17">
      <c r="E216" s="2" t="s">
        <v>4421</v>
      </c>
      <c r="F216" s="2" t="s">
        <v>417</v>
      </c>
      <c r="G216" s="46">
        <v>0.76591309409999997</v>
      </c>
      <c r="H216" s="10"/>
      <c r="I216" s="10"/>
      <c r="J216" s="10"/>
      <c r="K216" s="10"/>
      <c r="L216" s="10"/>
      <c r="M216" s="10"/>
      <c r="N216" s="11"/>
      <c r="O216" s="44"/>
      <c r="P216" s="11"/>
      <c r="Q216" s="28"/>
    </row>
    <row r="217" spans="5:17">
      <c r="E217" s="2" t="s">
        <v>4377</v>
      </c>
      <c r="F217" s="2" t="s">
        <v>320</v>
      </c>
      <c r="G217" s="46">
        <v>0.76438856490000007</v>
      </c>
      <c r="H217" s="10"/>
      <c r="I217" s="10"/>
      <c r="J217" s="10"/>
      <c r="K217" s="10"/>
      <c r="L217" s="10"/>
      <c r="M217" s="10"/>
      <c r="N217" s="11"/>
      <c r="O217" s="44"/>
      <c r="P217" s="11"/>
      <c r="Q217" s="28"/>
    </row>
    <row r="218" spans="5:17">
      <c r="E218" s="2" t="s">
        <v>5231</v>
      </c>
      <c r="F218" s="2" t="s">
        <v>661</v>
      </c>
      <c r="G218" s="46">
        <v>0.76264145459999999</v>
      </c>
      <c r="H218" s="10"/>
      <c r="I218" s="10"/>
      <c r="J218" s="10"/>
      <c r="K218" s="10"/>
      <c r="L218" s="10"/>
      <c r="M218" s="10"/>
      <c r="N218" s="11"/>
      <c r="O218" s="44"/>
      <c r="P218" s="11"/>
      <c r="Q218" s="28"/>
    </row>
    <row r="219" spans="5:17">
      <c r="E219" s="2" t="s">
        <v>6320</v>
      </c>
      <c r="F219" s="2" t="s">
        <v>72</v>
      </c>
      <c r="G219" s="46">
        <v>0.7568775002</v>
      </c>
      <c r="H219" s="10"/>
      <c r="I219" s="10"/>
      <c r="J219" s="10"/>
      <c r="K219" s="10"/>
      <c r="L219" s="10"/>
      <c r="M219" s="10"/>
      <c r="N219" s="11"/>
      <c r="O219" s="44"/>
      <c r="P219" s="11"/>
      <c r="Q219" s="28"/>
    </row>
    <row r="220" spans="5:17">
      <c r="E220" s="2" t="s">
        <v>5077</v>
      </c>
      <c r="F220" s="2" t="s">
        <v>640</v>
      </c>
      <c r="G220" s="46">
        <v>0.74991843069999997</v>
      </c>
      <c r="H220" s="10"/>
      <c r="I220" s="10"/>
      <c r="J220" s="10"/>
      <c r="K220" s="10"/>
      <c r="L220" s="10"/>
      <c r="M220" s="10"/>
      <c r="N220" s="11"/>
      <c r="O220" s="44"/>
      <c r="P220" s="11"/>
      <c r="Q220" s="28"/>
    </row>
    <row r="221" spans="5:17">
      <c r="E221" s="2" t="s">
        <v>4652</v>
      </c>
      <c r="F221" s="2" t="s">
        <v>528</v>
      </c>
      <c r="G221" s="46">
        <v>0.74636619240000002</v>
      </c>
      <c r="H221" s="10"/>
      <c r="I221" s="10"/>
      <c r="J221" s="10"/>
      <c r="K221" s="10"/>
      <c r="L221" s="10"/>
      <c r="M221" s="10"/>
      <c r="N221" s="11"/>
      <c r="O221" s="44"/>
      <c r="P221" s="11"/>
      <c r="Q221" s="28"/>
    </row>
    <row r="222" spans="5:17">
      <c r="E222" s="2" t="s">
        <v>4722</v>
      </c>
      <c r="F222" s="2" t="s">
        <v>216</v>
      </c>
      <c r="G222" s="46">
        <v>0.73711875010000005</v>
      </c>
      <c r="H222" s="10"/>
      <c r="I222" s="10"/>
      <c r="J222" s="10"/>
      <c r="K222" s="10"/>
      <c r="L222" s="10"/>
      <c r="M222" s="10"/>
      <c r="N222" s="11"/>
      <c r="O222" s="44"/>
      <c r="P222" s="11"/>
      <c r="Q222" s="28"/>
    </row>
    <row r="223" spans="5:17">
      <c r="E223" s="2" t="s">
        <v>4833</v>
      </c>
      <c r="F223" s="2" t="s">
        <v>502</v>
      </c>
      <c r="G223" s="46">
        <v>0.73337113939999998</v>
      </c>
      <c r="H223" s="10"/>
      <c r="I223" s="10"/>
      <c r="J223" s="10"/>
      <c r="K223" s="10"/>
      <c r="L223" s="10"/>
      <c r="M223" s="10"/>
      <c r="N223" s="11"/>
      <c r="O223" s="44"/>
      <c r="P223" s="11"/>
      <c r="Q223" s="28"/>
    </row>
    <row r="224" spans="5:17">
      <c r="E224" s="2" t="s">
        <v>4028</v>
      </c>
      <c r="F224" s="2" t="s">
        <v>210</v>
      </c>
      <c r="G224" s="46">
        <v>0.73328316699999996</v>
      </c>
      <c r="H224" s="10"/>
      <c r="I224" s="10"/>
      <c r="J224" s="10"/>
      <c r="K224" s="10"/>
      <c r="L224" s="10"/>
      <c r="M224" s="10"/>
      <c r="N224" s="11"/>
      <c r="O224" s="44"/>
      <c r="P224" s="11"/>
      <c r="Q224" s="28"/>
    </row>
    <row r="225" spans="5:17">
      <c r="E225" s="2" t="s">
        <v>5289</v>
      </c>
      <c r="F225" s="2" t="s">
        <v>663</v>
      </c>
      <c r="G225" s="46">
        <v>0.72818002609999999</v>
      </c>
      <c r="H225" s="10"/>
      <c r="I225" s="10"/>
      <c r="J225" s="10"/>
      <c r="K225" s="10"/>
      <c r="L225" s="10"/>
      <c r="M225" s="10"/>
      <c r="N225" s="11"/>
      <c r="O225" s="44"/>
      <c r="P225" s="11"/>
      <c r="Q225" s="28"/>
    </row>
    <row r="226" spans="5:17">
      <c r="E226" s="2" t="s">
        <v>5088</v>
      </c>
      <c r="F226" s="2" t="s">
        <v>426</v>
      </c>
      <c r="G226" s="46">
        <v>0.72780126379999999</v>
      </c>
      <c r="H226" s="10"/>
      <c r="I226" s="10"/>
      <c r="J226" s="10"/>
      <c r="K226" s="10"/>
      <c r="L226" s="10"/>
      <c r="M226" s="10"/>
      <c r="N226" s="11"/>
      <c r="O226" s="44"/>
      <c r="P226" s="11"/>
      <c r="Q226" s="28"/>
    </row>
    <row r="227" spans="5:17">
      <c r="E227" s="2" t="s">
        <v>5370</v>
      </c>
      <c r="F227" s="2" t="s">
        <v>498</v>
      </c>
      <c r="G227" s="46">
        <v>0.72634396649999999</v>
      </c>
      <c r="H227" s="10"/>
      <c r="I227" s="10"/>
      <c r="J227" s="10"/>
      <c r="K227" s="10"/>
      <c r="L227" s="10"/>
      <c r="M227" s="10"/>
      <c r="N227" s="11"/>
      <c r="O227" s="44"/>
      <c r="P227" s="11"/>
      <c r="Q227" s="28"/>
    </row>
    <row r="228" spans="5:17">
      <c r="E228" s="2" t="s">
        <v>4446</v>
      </c>
      <c r="F228" s="2" t="s">
        <v>3268</v>
      </c>
      <c r="G228" s="46">
        <v>0.72096405870000002</v>
      </c>
      <c r="H228" s="10"/>
      <c r="I228" s="10"/>
      <c r="J228" s="10"/>
      <c r="K228" s="10"/>
      <c r="L228" s="10"/>
      <c r="M228" s="10"/>
      <c r="N228" s="11"/>
      <c r="O228" s="44"/>
      <c r="P228" s="11"/>
      <c r="Q228" s="28"/>
    </row>
    <row r="229" spans="5:17">
      <c r="E229" s="2" t="s">
        <v>5143</v>
      </c>
      <c r="F229" s="2" t="s">
        <v>680</v>
      </c>
      <c r="G229" s="46">
        <v>0.71710851860000002</v>
      </c>
      <c r="H229" s="10"/>
      <c r="I229" s="10"/>
      <c r="J229" s="10"/>
      <c r="K229" s="10"/>
      <c r="L229" s="10"/>
      <c r="M229" s="10"/>
      <c r="N229" s="11"/>
      <c r="O229" s="44"/>
      <c r="P229" s="11"/>
      <c r="Q229" s="28"/>
    </row>
    <row r="230" spans="5:17">
      <c r="E230" s="2" t="s">
        <v>4425</v>
      </c>
      <c r="F230" s="2" t="s">
        <v>658</v>
      </c>
      <c r="G230" s="46">
        <v>0.71373059030000008</v>
      </c>
      <c r="H230" s="10"/>
      <c r="I230" s="10"/>
      <c r="J230" s="10"/>
      <c r="K230" s="10"/>
      <c r="L230" s="10"/>
      <c r="M230" s="10"/>
      <c r="N230" s="11"/>
      <c r="O230" s="44"/>
      <c r="P230" s="11"/>
      <c r="Q230" s="28"/>
    </row>
    <row r="231" spans="5:17">
      <c r="E231" s="2" t="s">
        <v>6233</v>
      </c>
      <c r="F231" s="2" t="s">
        <v>19</v>
      </c>
      <c r="G231" s="46">
        <v>0.70482883020000009</v>
      </c>
      <c r="H231" s="10"/>
      <c r="I231" s="10"/>
      <c r="J231" s="10"/>
      <c r="K231" s="10"/>
      <c r="L231" s="10"/>
      <c r="M231" s="10"/>
      <c r="N231" s="11"/>
      <c r="O231" s="44"/>
      <c r="P231" s="11"/>
      <c r="Q231" s="28"/>
    </row>
    <row r="232" spans="5:17">
      <c r="E232" s="2" t="s">
        <v>6126</v>
      </c>
      <c r="F232" s="2" t="s">
        <v>784</v>
      </c>
      <c r="G232" s="46">
        <v>0.70473336590000002</v>
      </c>
      <c r="H232" s="10"/>
      <c r="I232" s="10"/>
      <c r="J232" s="10"/>
      <c r="K232" s="10"/>
      <c r="L232" s="10"/>
      <c r="M232" s="10"/>
      <c r="N232" s="11"/>
      <c r="O232" s="44"/>
      <c r="P232" s="11"/>
      <c r="Q232" s="28"/>
    </row>
    <row r="233" spans="5:17">
      <c r="E233" s="2" t="s">
        <v>5040</v>
      </c>
      <c r="F233" s="2" t="s">
        <v>39</v>
      </c>
      <c r="G233" s="46">
        <v>0.70453151430000005</v>
      </c>
      <c r="H233" s="10"/>
      <c r="I233" s="10"/>
      <c r="J233" s="10"/>
      <c r="K233" s="10"/>
      <c r="L233" s="10"/>
      <c r="M233" s="10"/>
      <c r="N233" s="11"/>
      <c r="O233" s="44"/>
      <c r="P233" s="11"/>
      <c r="Q233" s="28"/>
    </row>
    <row r="234" spans="5:17">
      <c r="E234" s="2" t="s">
        <v>4849</v>
      </c>
      <c r="F234" s="2" t="s">
        <v>742</v>
      </c>
      <c r="G234" s="46">
        <v>0.69951031870000002</v>
      </c>
      <c r="H234" s="10"/>
      <c r="I234" s="10"/>
      <c r="J234" s="10"/>
      <c r="K234" s="10"/>
      <c r="L234" s="10"/>
      <c r="M234" s="10"/>
      <c r="N234" s="11"/>
      <c r="O234" s="44"/>
      <c r="P234" s="11"/>
      <c r="Q234" s="28"/>
    </row>
    <row r="235" spans="5:17">
      <c r="E235" s="2" t="s">
        <v>5940</v>
      </c>
      <c r="F235" s="2" t="s">
        <v>785</v>
      </c>
      <c r="G235" s="46">
        <v>0.69454863610000006</v>
      </c>
      <c r="H235" s="10"/>
      <c r="I235" s="10"/>
      <c r="J235" s="10"/>
      <c r="K235" s="10"/>
      <c r="L235" s="10"/>
      <c r="M235" s="10"/>
      <c r="N235" s="11"/>
      <c r="O235" s="44"/>
      <c r="P235" s="11"/>
      <c r="Q235" s="28"/>
    </row>
    <row r="236" spans="5:17">
      <c r="E236" s="2" t="s">
        <v>4025</v>
      </c>
      <c r="F236" s="2" t="s">
        <v>267</v>
      </c>
      <c r="G236" s="46">
        <v>0.69248614230000005</v>
      </c>
      <c r="H236" s="10"/>
      <c r="I236" s="10"/>
      <c r="J236" s="10"/>
      <c r="K236" s="10"/>
      <c r="L236" s="10"/>
      <c r="M236" s="10"/>
      <c r="N236" s="11"/>
      <c r="O236" s="44"/>
      <c r="P236" s="11"/>
      <c r="Q236" s="28"/>
    </row>
    <row r="237" spans="5:17">
      <c r="E237" s="2" t="s">
        <v>4213</v>
      </c>
      <c r="F237" s="2" t="s">
        <v>277</v>
      </c>
      <c r="G237" s="46">
        <v>0.69179503590000002</v>
      </c>
      <c r="H237" s="10"/>
      <c r="I237" s="10"/>
      <c r="J237" s="10"/>
      <c r="K237" s="10"/>
      <c r="L237" s="10"/>
      <c r="M237" s="10"/>
      <c r="N237" s="11"/>
      <c r="O237" s="44"/>
      <c r="P237" s="11"/>
      <c r="Q237" s="28"/>
    </row>
    <row r="238" spans="5:17">
      <c r="E238" s="2" t="s">
        <v>6411</v>
      </c>
      <c r="F238" s="2" t="s">
        <v>708</v>
      </c>
      <c r="G238" s="46">
        <v>0.68285022920000005</v>
      </c>
      <c r="H238" s="10"/>
      <c r="I238" s="10"/>
      <c r="J238" s="10"/>
      <c r="K238" s="10"/>
      <c r="L238" s="10"/>
      <c r="M238" s="10"/>
      <c r="N238" s="11"/>
      <c r="O238" s="44"/>
      <c r="P238" s="11"/>
      <c r="Q238" s="28"/>
    </row>
    <row r="239" spans="5:17">
      <c r="E239" s="2" t="s">
        <v>4609</v>
      </c>
      <c r="F239" s="2" t="s">
        <v>23</v>
      </c>
      <c r="G239" s="46">
        <v>0.68249735230000008</v>
      </c>
      <c r="H239" s="10"/>
      <c r="I239" s="10"/>
      <c r="J239" s="10"/>
      <c r="K239" s="10"/>
      <c r="L239" s="10"/>
      <c r="M239" s="10"/>
      <c r="N239" s="11"/>
      <c r="O239" s="44"/>
      <c r="P239" s="11"/>
      <c r="Q239" s="28"/>
    </row>
    <row r="240" spans="5:17">
      <c r="E240" s="2" t="s">
        <v>6318</v>
      </c>
      <c r="F240" s="2" t="s">
        <v>3254</v>
      </c>
      <c r="G240" s="46">
        <v>0.67437189110000006</v>
      </c>
      <c r="H240" s="10"/>
      <c r="I240" s="10"/>
      <c r="J240" s="10"/>
      <c r="K240" s="10"/>
      <c r="L240" s="10"/>
      <c r="M240" s="10"/>
      <c r="N240" s="11"/>
      <c r="O240" s="44"/>
      <c r="P240" s="11"/>
      <c r="Q240" s="28"/>
    </row>
    <row r="241" spans="5:17">
      <c r="E241" s="2" t="s">
        <v>5232</v>
      </c>
      <c r="F241" s="2" t="s">
        <v>330</v>
      </c>
      <c r="G241" s="46">
        <v>0.67327624750000004</v>
      </c>
      <c r="H241" s="10"/>
      <c r="I241" s="10"/>
      <c r="J241" s="10"/>
      <c r="K241" s="10"/>
      <c r="L241" s="10"/>
      <c r="M241" s="10"/>
      <c r="N241" s="11"/>
      <c r="O241" s="44"/>
      <c r="P241" s="11"/>
      <c r="Q241" s="28"/>
    </row>
    <row r="242" spans="5:17">
      <c r="E242" s="2" t="s">
        <v>5321</v>
      </c>
      <c r="F242" s="2" t="s">
        <v>418</v>
      </c>
      <c r="G242" s="46">
        <v>0.67298997780000003</v>
      </c>
      <c r="H242" s="10"/>
      <c r="I242" s="10"/>
      <c r="J242" s="10"/>
      <c r="K242" s="10"/>
      <c r="L242" s="10"/>
      <c r="M242" s="10"/>
      <c r="N242" s="11"/>
      <c r="O242" s="44"/>
      <c r="P242" s="11"/>
      <c r="Q242" s="28"/>
    </row>
    <row r="243" spans="5:17">
      <c r="E243" s="2" t="s">
        <v>5783</v>
      </c>
      <c r="F243" s="2" t="s">
        <v>427</v>
      </c>
      <c r="G243" s="46">
        <v>0.67018950210000006</v>
      </c>
      <c r="H243" s="10"/>
      <c r="I243" s="10"/>
      <c r="J243" s="10"/>
      <c r="K243" s="10"/>
      <c r="L243" s="10"/>
      <c r="M243" s="10"/>
      <c r="N243" s="11"/>
      <c r="O243" s="44"/>
      <c r="P243" s="11"/>
      <c r="Q243" s="28"/>
    </row>
    <row r="244" spans="5:17">
      <c r="E244" s="2" t="s">
        <v>6325</v>
      </c>
      <c r="F244" s="2" t="s">
        <v>691</v>
      </c>
      <c r="G244" s="46">
        <v>0.66872045600000007</v>
      </c>
      <c r="H244" s="10"/>
      <c r="I244" s="10"/>
      <c r="J244" s="10"/>
      <c r="K244" s="10"/>
      <c r="L244" s="10"/>
      <c r="M244" s="10"/>
      <c r="N244" s="11"/>
      <c r="O244" s="44"/>
      <c r="P244" s="11"/>
      <c r="Q244" s="28"/>
    </row>
    <row r="245" spans="5:17">
      <c r="E245" s="2" t="s">
        <v>6235</v>
      </c>
      <c r="F245" s="2" t="s">
        <v>678</v>
      </c>
      <c r="G245" s="46">
        <v>0.66763386339999997</v>
      </c>
      <c r="H245" s="10"/>
      <c r="I245" s="10"/>
      <c r="J245" s="10"/>
      <c r="K245" s="10"/>
      <c r="L245" s="10"/>
      <c r="M245" s="10"/>
      <c r="N245" s="11"/>
      <c r="O245" s="44"/>
      <c r="P245" s="11"/>
      <c r="Q245" s="28"/>
    </row>
    <row r="246" spans="5:17">
      <c r="E246" s="2" t="s">
        <v>6185</v>
      </c>
      <c r="F246" s="2" t="s">
        <v>748</v>
      </c>
      <c r="G246" s="46">
        <v>0.66761790320000003</v>
      </c>
      <c r="H246" s="10"/>
      <c r="I246" s="10"/>
      <c r="J246" s="10"/>
      <c r="K246" s="10"/>
      <c r="L246" s="10"/>
      <c r="M246" s="10"/>
      <c r="N246" s="11"/>
      <c r="O246" s="44"/>
      <c r="P246" s="11"/>
      <c r="Q246" s="28"/>
    </row>
    <row r="247" spans="5:17">
      <c r="E247" s="2" t="s">
        <v>5372</v>
      </c>
      <c r="F247" s="2" t="s">
        <v>581</v>
      </c>
      <c r="G247" s="46">
        <v>0.66076777740000003</v>
      </c>
      <c r="H247" s="10"/>
      <c r="I247" s="10"/>
      <c r="J247" s="10"/>
      <c r="K247" s="10"/>
      <c r="L247" s="10"/>
      <c r="M247" s="10"/>
      <c r="N247" s="11"/>
      <c r="O247" s="44"/>
      <c r="P247" s="11"/>
      <c r="Q247" s="28"/>
    </row>
    <row r="248" spans="5:17">
      <c r="E248" s="2" t="s">
        <v>4252</v>
      </c>
      <c r="F248" s="2" t="s">
        <v>442</v>
      </c>
      <c r="G248" s="46">
        <v>0.66075386229999999</v>
      </c>
      <c r="H248" s="10"/>
      <c r="I248" s="10"/>
      <c r="J248" s="10"/>
      <c r="K248" s="10"/>
      <c r="L248" s="10"/>
      <c r="M248" s="10"/>
      <c r="N248" s="11"/>
      <c r="O248" s="44"/>
      <c r="P248" s="11"/>
      <c r="Q248" s="28"/>
    </row>
    <row r="249" spans="5:17">
      <c r="E249" s="2" t="s">
        <v>6268</v>
      </c>
      <c r="F249" s="2" t="s">
        <v>360</v>
      </c>
      <c r="G249" s="46">
        <v>0.65813358799999999</v>
      </c>
      <c r="H249" s="10"/>
      <c r="I249" s="10"/>
      <c r="J249" s="10"/>
      <c r="K249" s="10"/>
      <c r="L249" s="10"/>
      <c r="M249" s="10"/>
      <c r="N249" s="11"/>
      <c r="O249" s="44"/>
      <c r="P249" s="11"/>
      <c r="Q249" s="28"/>
    </row>
    <row r="250" spans="5:17">
      <c r="E250" s="2" t="s">
        <v>4662</v>
      </c>
      <c r="F250" s="2" t="s">
        <v>519</v>
      </c>
      <c r="G250" s="46">
        <v>0.65318050289999996</v>
      </c>
      <c r="H250" s="10"/>
      <c r="I250" s="10"/>
      <c r="J250" s="10"/>
      <c r="K250" s="10"/>
      <c r="L250" s="10"/>
      <c r="M250" s="10"/>
      <c r="N250" s="11"/>
      <c r="O250" s="44"/>
      <c r="P250" s="11"/>
      <c r="Q250" s="28"/>
    </row>
    <row r="251" spans="5:17">
      <c r="E251" s="2" t="s">
        <v>5287</v>
      </c>
      <c r="F251" s="2" t="s">
        <v>117</v>
      </c>
      <c r="G251" s="46">
        <v>0.64902467330000002</v>
      </c>
      <c r="H251" s="10"/>
      <c r="I251" s="10"/>
      <c r="J251" s="10"/>
      <c r="K251" s="10"/>
      <c r="L251" s="10"/>
      <c r="M251" s="10"/>
      <c r="N251" s="11"/>
      <c r="O251" s="44"/>
      <c r="P251" s="11"/>
      <c r="Q251" s="28"/>
    </row>
    <row r="252" spans="5:17">
      <c r="E252" s="2" t="s">
        <v>6130</v>
      </c>
      <c r="F252" s="2" t="s">
        <v>309</v>
      </c>
      <c r="G252" s="46">
        <v>0.64440443040000006</v>
      </c>
      <c r="H252" s="10"/>
      <c r="I252" s="10"/>
      <c r="J252" s="10"/>
      <c r="K252" s="10"/>
      <c r="L252" s="10"/>
      <c r="M252" s="10"/>
      <c r="N252" s="11"/>
      <c r="O252" s="44"/>
      <c r="P252" s="11"/>
      <c r="Q252" s="28"/>
    </row>
    <row r="253" spans="5:17">
      <c r="E253" s="2" t="s">
        <v>4689</v>
      </c>
      <c r="F253" s="2" t="s">
        <v>79</v>
      </c>
      <c r="G253" s="46">
        <v>0.63814517390000003</v>
      </c>
      <c r="H253" s="10"/>
      <c r="I253" s="10"/>
      <c r="J253" s="10"/>
      <c r="K253" s="10"/>
      <c r="L253" s="10"/>
      <c r="M253" s="10"/>
      <c r="N253" s="11"/>
      <c r="O253" s="44"/>
      <c r="P253" s="11"/>
      <c r="Q253" s="28"/>
    </row>
    <row r="254" spans="5:17">
      <c r="E254" s="2" t="s">
        <v>4508</v>
      </c>
      <c r="F254" s="2" t="s">
        <v>237</v>
      </c>
      <c r="G254" s="46">
        <v>0.63691494410000005</v>
      </c>
      <c r="H254" s="10"/>
      <c r="I254" s="10"/>
      <c r="J254" s="10"/>
      <c r="K254" s="10"/>
      <c r="L254" s="10"/>
      <c r="M254" s="10"/>
      <c r="N254" s="11"/>
      <c r="O254" s="44"/>
      <c r="P254" s="11"/>
      <c r="Q254" s="28"/>
    </row>
    <row r="255" spans="5:17">
      <c r="E255" s="2" t="s">
        <v>4335</v>
      </c>
      <c r="F255" s="2" t="s">
        <v>387</v>
      </c>
      <c r="G255" s="46">
        <v>0.63569596740000001</v>
      </c>
      <c r="H255" s="10"/>
      <c r="I255" s="10"/>
      <c r="J255" s="10"/>
      <c r="K255" s="10"/>
      <c r="L255" s="10"/>
      <c r="M255" s="10"/>
      <c r="N255" s="11"/>
      <c r="O255" s="44"/>
      <c r="P255" s="11"/>
      <c r="Q255" s="28"/>
    </row>
    <row r="256" spans="5:17">
      <c r="E256" s="2" t="s">
        <v>5792</v>
      </c>
      <c r="F256" s="2" t="s">
        <v>273</v>
      </c>
      <c r="G256" s="46">
        <v>0.63148473630000002</v>
      </c>
      <c r="P256" s="28"/>
    </row>
    <row r="257" spans="5:16">
      <c r="E257" s="2" t="s">
        <v>4339</v>
      </c>
      <c r="F257" s="2" t="s">
        <v>221</v>
      </c>
      <c r="G257" s="46">
        <v>0.63059134270000006</v>
      </c>
      <c r="P257" s="28"/>
    </row>
    <row r="258" spans="5:16">
      <c r="E258" s="2" t="s">
        <v>5175</v>
      </c>
      <c r="F258" s="2" t="s">
        <v>378</v>
      </c>
      <c r="G258" s="46">
        <v>0.62719626989999999</v>
      </c>
      <c r="P258" s="28"/>
    </row>
    <row r="259" spans="5:16">
      <c r="E259" s="2" t="s">
        <v>5228</v>
      </c>
      <c r="F259" s="2" t="s">
        <v>375</v>
      </c>
      <c r="G259" s="46">
        <v>0.62673155810000003</v>
      </c>
      <c r="P259" s="28"/>
    </row>
    <row r="260" spans="5:16">
      <c r="E260" s="2" t="s">
        <v>6414</v>
      </c>
      <c r="F260" s="2" t="s">
        <v>562</v>
      </c>
      <c r="G260" s="46">
        <v>0.62316402260000003</v>
      </c>
      <c r="P260" s="28"/>
    </row>
    <row r="261" spans="5:16">
      <c r="E261" s="2" t="s">
        <v>3372</v>
      </c>
      <c r="F261" s="2" t="s">
        <v>602</v>
      </c>
      <c r="G261" s="46">
        <v>0.62246392360000002</v>
      </c>
      <c r="P261" s="28"/>
    </row>
    <row r="262" spans="5:16">
      <c r="E262" s="2" t="s">
        <v>4070</v>
      </c>
      <c r="F262" s="2" t="s">
        <v>135</v>
      </c>
      <c r="G262" s="46">
        <v>0.62236917889999999</v>
      </c>
      <c r="P262" s="28"/>
    </row>
    <row r="263" spans="5:16">
      <c r="E263" s="2" t="s">
        <v>6323</v>
      </c>
      <c r="F263" s="2" t="s">
        <v>538</v>
      </c>
      <c r="G263" s="46">
        <v>0.61858637439999997</v>
      </c>
      <c r="P263" s="28"/>
    </row>
    <row r="264" spans="5:16">
      <c r="E264" s="2" t="s">
        <v>5144</v>
      </c>
      <c r="F264" s="2" t="s">
        <v>657</v>
      </c>
      <c r="G264" s="46">
        <v>0.60494469039999998</v>
      </c>
      <c r="P264" s="28"/>
    </row>
    <row r="265" spans="5:16">
      <c r="E265" s="2" t="s">
        <v>4338</v>
      </c>
      <c r="F265" s="2" t="s">
        <v>771</v>
      </c>
      <c r="G265" s="46">
        <v>0.60489700020000003</v>
      </c>
      <c r="P265" s="28"/>
    </row>
    <row r="266" spans="5:16">
      <c r="E266" s="2" t="s">
        <v>6138</v>
      </c>
      <c r="F266" s="2" t="s">
        <v>145</v>
      </c>
      <c r="G266" s="46">
        <v>0.59902220120000005</v>
      </c>
      <c r="P266" s="28"/>
    </row>
    <row r="267" spans="5:16">
      <c r="E267" s="2" t="s">
        <v>4072</v>
      </c>
      <c r="F267" s="2" t="s">
        <v>69</v>
      </c>
      <c r="G267" s="46">
        <v>0.5984695766</v>
      </c>
      <c r="P267" s="28"/>
    </row>
    <row r="268" spans="5:16">
      <c r="E268" s="2" t="s">
        <v>3369</v>
      </c>
      <c r="F268" s="2" t="s">
        <v>750</v>
      </c>
      <c r="G268" s="46">
        <v>0.59689274869999998</v>
      </c>
      <c r="P268" s="28"/>
    </row>
    <row r="269" spans="5:16">
      <c r="E269" s="2" t="s">
        <v>4743</v>
      </c>
      <c r="F269" s="2" t="s">
        <v>328</v>
      </c>
      <c r="G269" s="46">
        <v>0.59592514689999998</v>
      </c>
      <c r="P269" s="28"/>
    </row>
    <row r="270" spans="5:16">
      <c r="E270" s="2" t="s">
        <v>5856</v>
      </c>
      <c r="F270" s="2" t="s">
        <v>245</v>
      </c>
      <c r="G270" s="46">
        <v>0.59263190580000003</v>
      </c>
      <c r="P270" s="28"/>
    </row>
    <row r="271" spans="5:16">
      <c r="E271" s="2" t="s">
        <v>4286</v>
      </c>
      <c r="F271" s="2" t="s">
        <v>764</v>
      </c>
      <c r="G271" s="46">
        <v>0.59230741650000007</v>
      </c>
      <c r="P271" s="28"/>
    </row>
    <row r="272" spans="5:16">
      <c r="E272" s="2" t="s">
        <v>3997</v>
      </c>
      <c r="F272" s="2" t="s">
        <v>189</v>
      </c>
      <c r="G272" s="46">
        <v>0.58448635440000007</v>
      </c>
      <c r="P272" s="28"/>
    </row>
    <row r="273" spans="5:16">
      <c r="E273" s="2" t="s">
        <v>3745</v>
      </c>
      <c r="F273" s="2" t="s">
        <v>670</v>
      </c>
      <c r="G273" s="46">
        <v>0.5810983462</v>
      </c>
      <c r="P273" s="28"/>
    </row>
    <row r="274" spans="5:16">
      <c r="E274" s="2" t="s">
        <v>5220</v>
      </c>
      <c r="F274" s="2" t="s">
        <v>503</v>
      </c>
      <c r="G274" s="46">
        <v>0.5793923581</v>
      </c>
      <c r="P274" s="28"/>
    </row>
    <row r="275" spans="5:16">
      <c r="E275" s="2" t="s">
        <v>5039</v>
      </c>
      <c r="F275" s="2" t="s">
        <v>523</v>
      </c>
      <c r="G275" s="46">
        <v>0.57754614170000007</v>
      </c>
      <c r="P275" s="28"/>
    </row>
    <row r="276" spans="5:16">
      <c r="E276" s="2" t="s">
        <v>4349</v>
      </c>
      <c r="F276" s="2" t="s">
        <v>434</v>
      </c>
      <c r="G276" s="46">
        <v>0.57542651330000005</v>
      </c>
      <c r="P276" s="28"/>
    </row>
    <row r="277" spans="5:16">
      <c r="E277" s="2" t="s">
        <v>6144</v>
      </c>
      <c r="F277" s="2" t="s">
        <v>421</v>
      </c>
      <c r="G277" s="46">
        <v>0.56180533119999998</v>
      </c>
      <c r="P277" s="28"/>
    </row>
    <row r="278" spans="5:16">
      <c r="E278" s="2" t="s">
        <v>4211</v>
      </c>
      <c r="F278" s="2" t="s">
        <v>59</v>
      </c>
      <c r="G278" s="46">
        <v>0.55235426240000007</v>
      </c>
      <c r="P278" s="28"/>
    </row>
    <row r="279" spans="5:16">
      <c r="E279" s="2" t="s">
        <v>6139</v>
      </c>
      <c r="F279" s="2" t="s">
        <v>187</v>
      </c>
      <c r="G279" s="46">
        <v>0.54152028419999998</v>
      </c>
      <c r="P279" s="28"/>
    </row>
    <row r="280" spans="5:16">
      <c r="E280" s="2" t="s">
        <v>5936</v>
      </c>
      <c r="F280" s="2" t="s">
        <v>123</v>
      </c>
      <c r="G280" s="46">
        <v>0.53821566710000002</v>
      </c>
      <c r="P280" s="28"/>
    </row>
    <row r="281" spans="5:16">
      <c r="E281" s="2" t="s">
        <v>6114</v>
      </c>
      <c r="F281" s="2" t="s">
        <v>331</v>
      </c>
      <c r="G281" s="46">
        <v>0.53520405380000002</v>
      </c>
      <c r="P281" s="28"/>
    </row>
    <row r="282" spans="5:16">
      <c r="E282" s="2" t="s">
        <v>4067</v>
      </c>
      <c r="F282" s="2" t="s">
        <v>468</v>
      </c>
      <c r="G282" s="46">
        <v>0.53470104829999998</v>
      </c>
      <c r="P282" s="28"/>
    </row>
    <row r="283" spans="5:16">
      <c r="E283" s="2" t="s">
        <v>6136</v>
      </c>
      <c r="F283" s="2" t="s">
        <v>3259</v>
      </c>
      <c r="G283" s="46">
        <v>0.52804345380000006</v>
      </c>
      <c r="P283" s="28"/>
    </row>
    <row r="284" spans="5:16">
      <c r="E284" s="2" t="s">
        <v>5146</v>
      </c>
      <c r="F284" s="2" t="s">
        <v>761</v>
      </c>
      <c r="G284" s="46">
        <v>0.52453691120000001</v>
      </c>
      <c r="P284" s="28"/>
    </row>
    <row r="285" spans="5:16">
      <c r="E285" s="2" t="s">
        <v>6266</v>
      </c>
      <c r="F285" s="2" t="s">
        <v>154</v>
      </c>
      <c r="G285" s="46">
        <v>0.51757932530000006</v>
      </c>
      <c r="P285" s="28"/>
    </row>
    <row r="286" spans="5:16">
      <c r="E286" s="2" t="s">
        <v>4032</v>
      </c>
      <c r="F286" s="2" t="s">
        <v>115</v>
      </c>
      <c r="G286" s="46">
        <v>0.4994001025</v>
      </c>
      <c r="P286" s="28"/>
    </row>
    <row r="287" spans="5:16">
      <c r="E287" s="2" t="s">
        <v>6179</v>
      </c>
      <c r="F287" s="2" t="s">
        <v>464</v>
      </c>
      <c r="G287" s="46">
        <v>0.49649756980000004</v>
      </c>
      <c r="P287" s="28"/>
    </row>
    <row r="288" spans="5:16">
      <c r="E288" s="2" t="s">
        <v>6121</v>
      </c>
      <c r="F288" s="2" t="s">
        <v>668</v>
      </c>
      <c r="G288" s="46">
        <v>0.47645616610000002</v>
      </c>
      <c r="P288" s="28"/>
    </row>
    <row r="289" spans="5:16">
      <c r="E289" s="2" t="s">
        <v>5048</v>
      </c>
      <c r="F289" s="2" t="s">
        <v>394</v>
      </c>
      <c r="G289" s="46">
        <v>0.4701210012</v>
      </c>
      <c r="P289" s="28"/>
    </row>
    <row r="290" spans="5:16">
      <c r="E290" s="2" t="s">
        <v>5036</v>
      </c>
      <c r="F290" s="2" t="s">
        <v>766</v>
      </c>
      <c r="G290" s="46">
        <v>0.46680488610000004</v>
      </c>
      <c r="P290" s="28"/>
    </row>
    <row r="291" spans="5:16">
      <c r="E291" s="2" t="s">
        <v>5378</v>
      </c>
      <c r="F291" s="2" t="s">
        <v>279</v>
      </c>
      <c r="G291" s="46">
        <v>0.46480314789999999</v>
      </c>
      <c r="P291" s="28"/>
    </row>
    <row r="292" spans="5:16">
      <c r="E292" s="2" t="s">
        <v>4364</v>
      </c>
      <c r="F292" s="2" t="s">
        <v>18</v>
      </c>
      <c r="G292" s="46">
        <v>0.4601710054</v>
      </c>
      <c r="P292" s="28"/>
    </row>
    <row r="293" spans="5:16">
      <c r="E293" s="2" t="s">
        <v>4023</v>
      </c>
      <c r="F293" s="2" t="s">
        <v>537</v>
      </c>
      <c r="G293" s="46">
        <v>0.45710840610000003</v>
      </c>
      <c r="P293" s="28"/>
    </row>
    <row r="294" spans="5:16">
      <c r="E294" s="2" t="s">
        <v>4431</v>
      </c>
      <c r="F294" s="2" t="s">
        <v>265</v>
      </c>
      <c r="G294" s="46">
        <v>0.45448652389999999</v>
      </c>
      <c r="P294" s="28"/>
    </row>
    <row r="295" spans="5:16">
      <c r="E295" s="2" t="s">
        <v>3685</v>
      </c>
      <c r="F295" s="2" t="s">
        <v>364</v>
      </c>
      <c r="G295" s="46">
        <v>0.44798898300000001</v>
      </c>
      <c r="P295" s="28"/>
    </row>
    <row r="296" spans="5:16">
      <c r="E296" s="2" t="s">
        <v>5760</v>
      </c>
      <c r="F296" s="2" t="s">
        <v>105</v>
      </c>
      <c r="G296" s="46">
        <v>0.44682927300000003</v>
      </c>
      <c r="P296" s="28"/>
    </row>
    <row r="297" spans="5:16">
      <c r="E297" s="2" t="s">
        <v>5081</v>
      </c>
      <c r="F297" s="2" t="s">
        <v>639</v>
      </c>
      <c r="G297" s="46">
        <v>0.44567897010000002</v>
      </c>
      <c r="P297" s="28"/>
    </row>
    <row r="298" spans="5:16">
      <c r="E298" s="2" t="s">
        <v>4045</v>
      </c>
      <c r="F298" s="2" t="s">
        <v>613</v>
      </c>
      <c r="G298" s="46">
        <v>0.43588882610000002</v>
      </c>
      <c r="P298" s="28"/>
    </row>
    <row r="299" spans="5:16">
      <c r="E299" s="2" t="s">
        <v>4840</v>
      </c>
      <c r="F299" s="2" t="s">
        <v>301</v>
      </c>
      <c r="G299" s="46">
        <v>0.43549851810000001</v>
      </c>
      <c r="P299" s="28"/>
    </row>
    <row r="300" spans="5:16">
      <c r="E300" s="2" t="s">
        <v>5877</v>
      </c>
      <c r="F300" s="2" t="s">
        <v>168</v>
      </c>
      <c r="G300" s="46">
        <v>0.4325316702</v>
      </c>
      <c r="P300" s="28"/>
    </row>
    <row r="301" spans="5:16">
      <c r="E301" s="2" t="s">
        <v>5768</v>
      </c>
      <c r="F301" s="2" t="s">
        <v>732</v>
      </c>
      <c r="G301" s="46">
        <v>0.42753537740000003</v>
      </c>
      <c r="P301" s="28"/>
    </row>
    <row r="302" spans="5:16">
      <c r="E302" s="2" t="s">
        <v>4435</v>
      </c>
      <c r="F302" s="2" t="s">
        <v>616</v>
      </c>
      <c r="G302" s="46">
        <v>0.42206710720000001</v>
      </c>
      <c r="P302" s="28"/>
    </row>
    <row r="303" spans="5:16">
      <c r="E303" s="2" t="s">
        <v>4048</v>
      </c>
      <c r="F303" s="2" t="s">
        <v>499</v>
      </c>
      <c r="G303" s="46">
        <v>0.42126149400000001</v>
      </c>
      <c r="P303" s="28"/>
    </row>
    <row r="304" spans="5:16">
      <c r="E304" s="2" t="s">
        <v>4436</v>
      </c>
      <c r="F304" s="2" t="s">
        <v>377</v>
      </c>
      <c r="G304" s="46">
        <v>0.4206434758</v>
      </c>
      <c r="P304" s="28"/>
    </row>
    <row r="305" spans="5:16">
      <c r="E305" s="2" t="s">
        <v>4434</v>
      </c>
      <c r="F305" s="2" t="s">
        <v>745</v>
      </c>
      <c r="G305" s="46">
        <v>0.42013171729999998</v>
      </c>
      <c r="P305" s="28"/>
    </row>
    <row r="306" spans="5:16">
      <c r="E306" s="2" t="s">
        <v>5377</v>
      </c>
      <c r="F306" s="2" t="s">
        <v>235</v>
      </c>
      <c r="G306" s="46">
        <v>0.41993985509999998</v>
      </c>
      <c r="P306" s="28"/>
    </row>
    <row r="307" spans="5:16">
      <c r="E307" s="2" t="s">
        <v>4703</v>
      </c>
      <c r="F307" s="2" t="s">
        <v>180</v>
      </c>
      <c r="G307" s="46">
        <v>0.419793307</v>
      </c>
      <c r="P307" s="28"/>
    </row>
    <row r="308" spans="5:16">
      <c r="E308" s="2" t="s">
        <v>4433</v>
      </c>
      <c r="F308" s="2" t="s">
        <v>685</v>
      </c>
      <c r="G308" s="46">
        <v>0.41709325180000001</v>
      </c>
      <c r="P308" s="28"/>
    </row>
    <row r="309" spans="5:16">
      <c r="E309" s="2" t="s">
        <v>6192</v>
      </c>
      <c r="F309" s="2" t="s">
        <v>241</v>
      </c>
      <c r="G309" s="46">
        <v>0.41512820680000001</v>
      </c>
      <c r="P309" s="28"/>
    </row>
    <row r="310" spans="5:16">
      <c r="E310" s="2" t="s">
        <v>4387</v>
      </c>
      <c r="F310" s="2" t="s">
        <v>3288</v>
      </c>
      <c r="G310" s="46">
        <v>0.39655050930000002</v>
      </c>
      <c r="P310" s="28"/>
    </row>
    <row r="311" spans="5:16">
      <c r="E311" s="2" t="s">
        <v>4837</v>
      </c>
      <c r="F311" s="2" t="s">
        <v>424</v>
      </c>
      <c r="G311" s="46">
        <v>0.39235917720000002</v>
      </c>
      <c r="P311" s="28"/>
    </row>
    <row r="312" spans="5:16">
      <c r="E312" s="2" t="s">
        <v>5288</v>
      </c>
      <c r="F312" s="2" t="s">
        <v>347</v>
      </c>
      <c r="G312" s="46">
        <v>0.3905659856</v>
      </c>
      <c r="P312" s="28"/>
    </row>
    <row r="313" spans="5:16">
      <c r="E313" s="2" t="s">
        <v>3719</v>
      </c>
      <c r="F313" s="2" t="s">
        <v>202</v>
      </c>
      <c r="G313" s="46">
        <v>0.37265196820000002</v>
      </c>
      <c r="P313" s="28"/>
    </row>
    <row r="314" spans="5:16">
      <c r="E314" s="2" t="s">
        <v>4209</v>
      </c>
      <c r="F314" s="2" t="s">
        <v>287</v>
      </c>
      <c r="G314" s="46">
        <v>0.3612548512</v>
      </c>
      <c r="P314" s="28"/>
    </row>
    <row r="315" spans="5:16">
      <c r="E315" s="2" t="s">
        <v>6195</v>
      </c>
      <c r="F315" s="2" t="s">
        <v>116</v>
      </c>
      <c r="G315" s="46">
        <v>0.35845543730000001</v>
      </c>
      <c r="P315" s="28"/>
    </row>
    <row r="316" spans="5:16">
      <c r="E316" s="2" t="s">
        <v>4755</v>
      </c>
      <c r="F316" s="2" t="s">
        <v>500</v>
      </c>
      <c r="G316" s="46">
        <v>0.35652868100000001</v>
      </c>
      <c r="P316" s="28"/>
    </row>
    <row r="317" spans="5:16">
      <c r="E317" s="2" t="s">
        <v>4064</v>
      </c>
      <c r="F317" s="2" t="s">
        <v>110</v>
      </c>
      <c r="G317" s="46">
        <v>0.34853114420000003</v>
      </c>
      <c r="P317" s="28"/>
    </row>
    <row r="318" spans="5:16">
      <c r="E318" s="2" t="s">
        <v>4443</v>
      </c>
      <c r="F318" s="2" t="s">
        <v>513</v>
      </c>
      <c r="G318" s="46">
        <v>0.34791160900000001</v>
      </c>
      <c r="P318" s="28"/>
    </row>
    <row r="319" spans="5:16">
      <c r="E319" s="2" t="s">
        <v>5174</v>
      </c>
      <c r="F319" s="2" t="s">
        <v>3258</v>
      </c>
      <c r="G319" s="46">
        <v>0.3440071529</v>
      </c>
      <c r="P319" s="28"/>
    </row>
    <row r="320" spans="5:16">
      <c r="E320" s="2" t="s">
        <v>5935</v>
      </c>
      <c r="F320" s="2" t="s">
        <v>496</v>
      </c>
      <c r="G320" s="46">
        <v>0.33207751410000003</v>
      </c>
      <c r="P320" s="28"/>
    </row>
    <row r="321" spans="5:16">
      <c r="E321" s="2" t="s">
        <v>6140</v>
      </c>
      <c r="F321" s="2" t="s">
        <v>550</v>
      </c>
      <c r="G321" s="46">
        <v>0.2939228103</v>
      </c>
      <c r="P321" s="28"/>
    </row>
    <row r="322" spans="5:16">
      <c r="E322" s="2" t="s">
        <v>5371</v>
      </c>
      <c r="F322" s="2" t="s">
        <v>244</v>
      </c>
      <c r="G322" s="46">
        <v>0.26656154920000003</v>
      </c>
      <c r="P322" s="28"/>
    </row>
    <row r="323" spans="5:16">
      <c r="E323" s="2" t="s">
        <v>4614</v>
      </c>
      <c r="F323" s="2" t="s">
        <v>263</v>
      </c>
      <c r="G323" s="46">
        <v>0.2664359134</v>
      </c>
      <c r="P323" s="28"/>
    </row>
    <row r="324" spans="5:16">
      <c r="E324" s="2" t="s">
        <v>4657</v>
      </c>
      <c r="F324" s="2" t="s">
        <v>588</v>
      </c>
      <c r="G324" s="46">
        <v>0.25885258280000001</v>
      </c>
      <c r="P324" s="28"/>
    </row>
    <row r="325" spans="5:16">
      <c r="E325" s="2" t="s">
        <v>5393</v>
      </c>
      <c r="F325" s="2" t="s">
        <v>607</v>
      </c>
      <c r="G325" s="46">
        <v>0.25457932120000004</v>
      </c>
      <c r="P325" s="28"/>
    </row>
    <row r="326" spans="5:16">
      <c r="E326" s="2" t="s">
        <v>5310</v>
      </c>
      <c r="F326" s="2" t="s">
        <v>758</v>
      </c>
      <c r="G326" s="46">
        <v>0.2498114246</v>
      </c>
      <c r="P326" s="28"/>
    </row>
    <row r="327" spans="5:16">
      <c r="E327" s="2" t="s">
        <v>5365</v>
      </c>
      <c r="F327" s="2" t="s">
        <v>408</v>
      </c>
      <c r="G327" s="46">
        <v>0.24693137960000003</v>
      </c>
      <c r="P327" s="28"/>
    </row>
    <row r="328" spans="5:16">
      <c r="E328" s="2" t="s">
        <v>6194</v>
      </c>
      <c r="F328" s="2" t="s">
        <v>53</v>
      </c>
      <c r="G328" s="46">
        <v>0.24590316390000003</v>
      </c>
      <c r="P328" s="28"/>
    </row>
    <row r="329" spans="5:16">
      <c r="E329" s="2" t="s">
        <v>4844</v>
      </c>
      <c r="F329" s="2" t="s">
        <v>672</v>
      </c>
      <c r="G329" s="46">
        <v>0.24388065640000001</v>
      </c>
      <c r="P329" s="28"/>
    </row>
    <row r="330" spans="5:16">
      <c r="E330" s="2" t="s">
        <v>6038</v>
      </c>
      <c r="F330" s="2" t="s">
        <v>171</v>
      </c>
      <c r="G330" s="46">
        <v>0.23889674150000001</v>
      </c>
      <c r="P330" s="28"/>
    </row>
    <row r="331" spans="5:16">
      <c r="E331" s="2" t="s">
        <v>4008</v>
      </c>
      <c r="F331" s="2" t="s">
        <v>770</v>
      </c>
      <c r="G331" s="46">
        <v>0.2366370605</v>
      </c>
      <c r="P331" s="28"/>
    </row>
    <row r="332" spans="5:16">
      <c r="E332" s="2" t="s">
        <v>6093</v>
      </c>
      <c r="F332" s="2" t="s">
        <v>560</v>
      </c>
      <c r="G332" s="46">
        <v>0.23433440950000001</v>
      </c>
      <c r="P332" s="28"/>
    </row>
    <row r="333" spans="5:16">
      <c r="E333" s="2" t="s">
        <v>4739</v>
      </c>
      <c r="F333" s="2" t="s">
        <v>422</v>
      </c>
      <c r="G333" s="46">
        <v>0.22948101650000002</v>
      </c>
      <c r="P333" s="28"/>
    </row>
    <row r="334" spans="5:16">
      <c r="E334" s="2" t="s">
        <v>5169</v>
      </c>
      <c r="F334" s="2" t="s">
        <v>385</v>
      </c>
      <c r="G334" s="46">
        <v>0.2292414921</v>
      </c>
      <c r="P334" s="28"/>
    </row>
    <row r="335" spans="5:16">
      <c r="E335" s="2" t="s">
        <v>4027</v>
      </c>
      <c r="F335" s="2" t="s">
        <v>209</v>
      </c>
      <c r="G335" s="46">
        <v>0.2168662475</v>
      </c>
      <c r="P335" s="28"/>
    </row>
    <row r="336" spans="5:16">
      <c r="E336" s="2" t="s">
        <v>5375</v>
      </c>
      <c r="F336" s="2" t="s">
        <v>400</v>
      </c>
      <c r="G336" s="46">
        <v>0.21063355880000001</v>
      </c>
      <c r="P336" s="28"/>
    </row>
    <row r="337" spans="5:16">
      <c r="E337" s="2" t="s">
        <v>4717</v>
      </c>
      <c r="F337" s="2" t="s">
        <v>225</v>
      </c>
      <c r="G337" s="46">
        <v>0.20837503039999999</v>
      </c>
      <c r="P337" s="28"/>
    </row>
    <row r="338" spans="5:16">
      <c r="E338" s="2" t="s">
        <v>6408</v>
      </c>
      <c r="F338" s="2" t="s">
        <v>234</v>
      </c>
      <c r="G338" s="46">
        <v>0.19837159580000002</v>
      </c>
      <c r="P338" s="28"/>
    </row>
    <row r="339" spans="5:16">
      <c r="E339" s="2" t="s">
        <v>4492</v>
      </c>
      <c r="F339" s="2" t="s">
        <v>505</v>
      </c>
      <c r="G339" s="46">
        <v>0.19196781370000002</v>
      </c>
      <c r="P339" s="28"/>
    </row>
    <row r="340" spans="5:16">
      <c r="E340" s="2" t="s">
        <v>5876</v>
      </c>
      <c r="F340" s="2" t="s">
        <v>133</v>
      </c>
      <c r="G340" s="46">
        <v>0.17621095270000001</v>
      </c>
      <c r="P340" s="28"/>
    </row>
    <row r="341" spans="5:16">
      <c r="E341" s="2" t="s">
        <v>5106</v>
      </c>
      <c r="F341" s="2" t="s">
        <v>527</v>
      </c>
      <c r="G341" s="46">
        <v>0.16030705080000002</v>
      </c>
      <c r="P341" s="28"/>
    </row>
    <row r="342" spans="5:16">
      <c r="E342" s="2" t="s">
        <v>3730</v>
      </c>
      <c r="F342" s="2" t="s">
        <v>721</v>
      </c>
      <c r="G342" s="46">
        <v>0.15556531330000001</v>
      </c>
      <c r="P342" s="28"/>
    </row>
    <row r="343" spans="5:16">
      <c r="E343" s="2" t="s">
        <v>4203</v>
      </c>
      <c r="F343" s="2" t="s">
        <v>3248</v>
      </c>
      <c r="G343" s="46">
        <v>0.15096656219999999</v>
      </c>
      <c r="P343" s="28"/>
    </row>
    <row r="344" spans="5:16">
      <c r="E344" s="2" t="s">
        <v>6265</v>
      </c>
      <c r="F344" s="2" t="s">
        <v>33</v>
      </c>
      <c r="G344" s="46">
        <v>0.14818658509999999</v>
      </c>
      <c r="P344" s="28"/>
    </row>
    <row r="345" spans="5:16">
      <c r="E345" s="2" t="s">
        <v>5767</v>
      </c>
      <c r="F345" s="2" t="s">
        <v>571</v>
      </c>
      <c r="G345" s="46">
        <v>0.14587128020000001</v>
      </c>
      <c r="P345" s="28"/>
    </row>
    <row r="346" spans="5:16">
      <c r="E346" s="2" t="s">
        <v>4835</v>
      </c>
      <c r="F346" s="2" t="s">
        <v>429</v>
      </c>
      <c r="G346" s="46">
        <v>0.14298969859999999</v>
      </c>
      <c r="P346" s="28"/>
    </row>
    <row r="347" spans="5:16">
      <c r="E347" s="2" t="s">
        <v>6161</v>
      </c>
      <c r="F347" s="2" t="s">
        <v>106</v>
      </c>
      <c r="G347" s="46">
        <v>0.14125873300000003</v>
      </c>
      <c r="P347" s="28"/>
    </row>
    <row r="348" spans="5:16">
      <c r="E348" s="2" t="s">
        <v>4042</v>
      </c>
      <c r="F348" s="2" t="s">
        <v>600</v>
      </c>
      <c r="G348" s="46">
        <v>0.12284666970000001</v>
      </c>
      <c r="P348" s="28"/>
    </row>
    <row r="349" spans="5:16">
      <c r="E349" s="2" t="s">
        <v>4702</v>
      </c>
      <c r="F349" s="2" t="s">
        <v>192</v>
      </c>
      <c r="G349" s="46">
        <v>0.12266469940000001</v>
      </c>
      <c r="P349" s="28"/>
    </row>
    <row r="350" spans="5:16">
      <c r="E350" s="2" t="s">
        <v>3744</v>
      </c>
      <c r="F350" s="2" t="s">
        <v>389</v>
      </c>
      <c r="G350" s="46">
        <v>0.121332484</v>
      </c>
      <c r="P350" s="28"/>
    </row>
    <row r="351" spans="5:16">
      <c r="E351" s="2" t="s">
        <v>4207</v>
      </c>
      <c r="F351" s="2" t="s">
        <v>623</v>
      </c>
      <c r="G351" s="46">
        <v>0.1058484531</v>
      </c>
      <c r="P351" s="28"/>
    </row>
    <row r="352" spans="5:16">
      <c r="E352" s="2" t="s">
        <v>5259</v>
      </c>
      <c r="F352" s="2" t="s">
        <v>9628</v>
      </c>
      <c r="G352" s="46">
        <v>0.1054493331</v>
      </c>
      <c r="P352" s="28"/>
    </row>
    <row r="353" spans="5:16">
      <c r="E353" s="2" t="s">
        <v>5041</v>
      </c>
      <c r="F353" s="2" t="s">
        <v>194</v>
      </c>
      <c r="G353" s="46">
        <v>0.10529401220000001</v>
      </c>
      <c r="P353" s="28"/>
    </row>
    <row r="354" spans="5:16">
      <c r="E354" s="2" t="s">
        <v>5137</v>
      </c>
      <c r="F354" s="2" t="s">
        <v>485</v>
      </c>
      <c r="G354" s="46">
        <v>0.10246359590000001</v>
      </c>
      <c r="P354" s="28"/>
    </row>
    <row r="355" spans="5:16">
      <c r="E355" s="2" t="s">
        <v>4432</v>
      </c>
      <c r="F355" s="2" t="s">
        <v>219</v>
      </c>
      <c r="G355" s="46">
        <v>9.05431394E-2</v>
      </c>
      <c r="P355" s="28"/>
    </row>
    <row r="356" spans="5:16">
      <c r="E356" s="2" t="s">
        <v>4285</v>
      </c>
      <c r="F356" s="2" t="s">
        <v>3278</v>
      </c>
      <c r="G356" s="46">
        <v>8.5987723299999999E-2</v>
      </c>
      <c r="P356" s="28"/>
    </row>
    <row r="357" spans="5:16">
      <c r="E357" s="2" t="s">
        <v>10327</v>
      </c>
      <c r="F357" s="2" t="s">
        <v>10329</v>
      </c>
      <c r="G357" s="46">
        <v>8.0108018700000005E-2</v>
      </c>
      <c r="P357" s="28"/>
    </row>
    <row r="358" spans="5:16">
      <c r="E358" s="2" t="s">
        <v>6096</v>
      </c>
      <c r="F358" s="2" t="s">
        <v>660</v>
      </c>
      <c r="G358" s="46">
        <v>7.6513599900000007E-2</v>
      </c>
      <c r="P358" s="28"/>
    </row>
    <row r="359" spans="5:16">
      <c r="E359" s="2" t="s">
        <v>5104</v>
      </c>
      <c r="F359" s="2" t="s">
        <v>641</v>
      </c>
      <c r="G359" s="46">
        <v>6.1478735900000005E-2</v>
      </c>
      <c r="P359" s="28"/>
    </row>
    <row r="360" spans="5:16">
      <c r="E360" s="2" t="s">
        <v>5263</v>
      </c>
      <c r="F360" s="2" t="s">
        <v>574</v>
      </c>
      <c r="G360" s="46">
        <v>5.8594474000000001E-2</v>
      </c>
      <c r="P360" s="28"/>
    </row>
    <row r="361" spans="5:16">
      <c r="E361" s="2" t="s">
        <v>4038</v>
      </c>
      <c r="F361" s="2" t="s">
        <v>577</v>
      </c>
      <c r="G361" s="46">
        <v>5.7955816600000001E-2</v>
      </c>
      <c r="P361" s="28"/>
    </row>
    <row r="362" spans="5:16">
      <c r="E362" s="2" t="s">
        <v>5080</v>
      </c>
      <c r="F362" s="2" t="s">
        <v>248</v>
      </c>
      <c r="G362" s="46">
        <v>5.1970214700000003E-2</v>
      </c>
      <c r="P362" s="28"/>
    </row>
    <row r="363" spans="5:16">
      <c r="E363" s="2" t="s">
        <v>3729</v>
      </c>
      <c r="F363" s="2" t="s">
        <v>469</v>
      </c>
      <c r="G363" s="46">
        <v>4.9370890200000003E-2</v>
      </c>
      <c r="P363" s="28"/>
    </row>
    <row r="364" spans="5:16">
      <c r="E364" s="2" t="s">
        <v>4745</v>
      </c>
      <c r="F364" s="2" t="s">
        <v>264</v>
      </c>
      <c r="G364" s="46">
        <v>4.5064617500000001E-2</v>
      </c>
      <c r="P364" s="28"/>
    </row>
    <row r="365" spans="5:16">
      <c r="E365" s="2" t="s">
        <v>5042</v>
      </c>
      <c r="F365" s="2" t="s">
        <v>536</v>
      </c>
      <c r="G365" s="46">
        <v>3.0232781900000002E-2</v>
      </c>
      <c r="P365" s="28"/>
    </row>
    <row r="366" spans="5:16">
      <c r="E366" s="2" t="s">
        <v>6319</v>
      </c>
      <c r="F366" s="2" t="s">
        <v>3264</v>
      </c>
      <c r="G366" s="46">
        <v>2.9383432400000003E-2</v>
      </c>
      <c r="P366" s="28"/>
    </row>
    <row r="367" spans="5:16">
      <c r="E367" s="2" t="s">
        <v>4223</v>
      </c>
      <c r="F367" s="2" t="s">
        <v>569</v>
      </c>
      <c r="G367" s="46">
        <v>2.4417382600000002E-2</v>
      </c>
      <c r="P367" s="28"/>
    </row>
    <row r="368" spans="5:16">
      <c r="E368" s="2" t="s">
        <v>5373</v>
      </c>
      <c r="F368" s="2" t="s">
        <v>390</v>
      </c>
      <c r="G368" s="46">
        <v>2.3064227200000002E-2</v>
      </c>
      <c r="P368" s="28"/>
    </row>
    <row r="369" spans="5:16">
      <c r="E369" s="2" t="s">
        <v>5323</v>
      </c>
      <c r="F369" s="2" t="s">
        <v>3252</v>
      </c>
      <c r="G369" s="46">
        <v>1.33809896E-2</v>
      </c>
      <c r="P369" s="28"/>
    </row>
    <row r="370" spans="5:16">
      <c r="E370" s="2" t="s">
        <v>6115</v>
      </c>
      <c r="F370" s="2" t="s">
        <v>259</v>
      </c>
      <c r="G370" s="46">
        <v>1.01604195E-2</v>
      </c>
      <c r="P370" s="28"/>
    </row>
    <row r="371" spans="5:16">
      <c r="E371" s="2" t="s">
        <v>5939</v>
      </c>
      <c r="F371" s="2" t="s">
        <v>125</v>
      </c>
      <c r="G371" s="46">
        <v>8.4834530000000002E-3</v>
      </c>
      <c r="P371" s="28"/>
    </row>
    <row r="372" spans="5:16">
      <c r="E372" s="2" t="s">
        <v>4030</v>
      </c>
      <c r="F372" s="2" t="s">
        <v>48</v>
      </c>
      <c r="G372" s="46">
        <v>6.8494501000000005E-3</v>
      </c>
      <c r="P372" s="28"/>
    </row>
    <row r="373" spans="5:16">
      <c r="E373" s="2" t="s">
        <v>4859</v>
      </c>
      <c r="F373" s="2" t="s">
        <v>3275</v>
      </c>
      <c r="G373" s="46">
        <v>1.1452933E-3</v>
      </c>
      <c r="P373" s="28"/>
    </row>
    <row r="374" spans="5:16">
      <c r="P374" s="28"/>
    </row>
    <row r="375" spans="5:16">
      <c r="P375" s="28"/>
    </row>
    <row r="376" spans="5:16">
      <c r="P376" s="28"/>
    </row>
    <row r="377" spans="5:16">
      <c r="P377" s="28"/>
    </row>
    <row r="378" spans="5:16">
      <c r="P378" s="28"/>
    </row>
    <row r="379" spans="5:16">
      <c r="P379" s="28"/>
    </row>
    <row r="380" spans="5:16">
      <c r="P380" s="28"/>
    </row>
    <row r="381" spans="5:16">
      <c r="P381" s="28"/>
    </row>
    <row r="382" spans="5:16">
      <c r="P382" s="28"/>
    </row>
    <row r="383" spans="5:16">
      <c r="P383" s="28"/>
    </row>
    <row r="384" spans="5:16">
      <c r="P384" s="28"/>
    </row>
    <row r="385" spans="16:16">
      <c r="P385" s="28"/>
    </row>
    <row r="386" spans="16:16">
      <c r="P386" s="28"/>
    </row>
    <row r="387" spans="16:16">
      <c r="P387" s="28"/>
    </row>
    <row r="388" spans="16:16">
      <c r="P388" s="28"/>
    </row>
    <row r="389" spans="16:16">
      <c r="P389" s="28"/>
    </row>
    <row r="390" spans="16:16">
      <c r="P390" s="28"/>
    </row>
    <row r="391" spans="16:16">
      <c r="P391" s="28"/>
    </row>
    <row r="392" spans="16:16">
      <c r="P392" s="28"/>
    </row>
    <row r="393" spans="16:16">
      <c r="P393" s="28"/>
    </row>
    <row r="394" spans="16:16">
      <c r="P394" s="28"/>
    </row>
    <row r="395" spans="16:16">
      <c r="P395" s="28"/>
    </row>
    <row r="396" spans="16:16">
      <c r="P396" s="28"/>
    </row>
    <row r="397" spans="16:16">
      <c r="P397" s="28"/>
    </row>
    <row r="398" spans="16:16">
      <c r="P398" s="28"/>
    </row>
    <row r="399" spans="16:16">
      <c r="P399" s="28"/>
    </row>
    <row r="400" spans="16:16">
      <c r="P400" s="28"/>
    </row>
    <row r="401" spans="16:16">
      <c r="P401" s="28"/>
    </row>
    <row r="402" spans="16:16">
      <c r="P402" s="28"/>
    </row>
    <row r="403" spans="16:16">
      <c r="P403" s="28"/>
    </row>
    <row r="404" spans="16:16">
      <c r="P404" s="28"/>
    </row>
    <row r="405" spans="16:16">
      <c r="P405" s="28"/>
    </row>
    <row r="406" spans="16:16">
      <c r="P406" s="28"/>
    </row>
    <row r="407" spans="16:16">
      <c r="P407" s="28"/>
    </row>
    <row r="408" spans="16:16">
      <c r="P408" s="28"/>
    </row>
    <row r="409" spans="16:16">
      <c r="P409" s="28"/>
    </row>
    <row r="410" spans="16:16">
      <c r="P410" s="28"/>
    </row>
    <row r="411" spans="16:16">
      <c r="P411" s="28"/>
    </row>
    <row r="412" spans="16:16">
      <c r="P412" s="28"/>
    </row>
    <row r="413" spans="16:16">
      <c r="P413" s="28"/>
    </row>
    <row r="414" spans="16:16">
      <c r="P414" s="28"/>
    </row>
    <row r="415" spans="16:16">
      <c r="P415" s="28"/>
    </row>
    <row r="416" spans="16:16">
      <c r="P416" s="28"/>
    </row>
    <row r="417" spans="16:16">
      <c r="P417" s="28"/>
    </row>
    <row r="418" spans="16:16">
      <c r="P418" s="28"/>
    </row>
    <row r="419" spans="16:16">
      <c r="P419" s="28"/>
    </row>
    <row r="420" spans="16:16">
      <c r="P420" s="28"/>
    </row>
    <row r="421" spans="16:16">
      <c r="P421" s="28"/>
    </row>
    <row r="422" spans="16:16">
      <c r="P422" s="28"/>
    </row>
    <row r="423" spans="16:16">
      <c r="P423" s="28"/>
    </row>
    <row r="424" spans="16:16">
      <c r="P424" s="28"/>
    </row>
    <row r="425" spans="16:16">
      <c r="P425" s="28"/>
    </row>
    <row r="426" spans="16:16">
      <c r="P426" s="28"/>
    </row>
    <row r="427" spans="16:16">
      <c r="P427" s="28"/>
    </row>
    <row r="428" spans="16:16">
      <c r="P428" s="28"/>
    </row>
    <row r="429" spans="16:16">
      <c r="P429" s="28"/>
    </row>
    <row r="430" spans="16:16">
      <c r="P430" s="28"/>
    </row>
    <row r="431" spans="16:16">
      <c r="P431" s="28"/>
    </row>
    <row r="432" spans="16:16">
      <c r="P432" s="28"/>
    </row>
    <row r="433" spans="16:16">
      <c r="P433" s="28"/>
    </row>
    <row r="434" spans="16:16">
      <c r="P434" s="28"/>
    </row>
    <row r="435" spans="16:16">
      <c r="P435" s="28"/>
    </row>
    <row r="436" spans="16:16">
      <c r="P436" s="28"/>
    </row>
    <row r="437" spans="16:16">
      <c r="P437" s="28"/>
    </row>
    <row r="438" spans="16:16">
      <c r="P438" s="28"/>
    </row>
    <row r="439" spans="16:16">
      <c r="P439" s="28"/>
    </row>
    <row r="440" spans="16:16">
      <c r="P440" s="28"/>
    </row>
    <row r="441" spans="16:16">
      <c r="P441" s="28"/>
    </row>
    <row r="442" spans="16:16">
      <c r="P442" s="28"/>
    </row>
    <row r="443" spans="16:16">
      <c r="P443" s="28"/>
    </row>
    <row r="444" spans="16:16">
      <c r="P444" s="28"/>
    </row>
    <row r="445" spans="16:16">
      <c r="P445" s="28"/>
    </row>
    <row r="446" spans="16:16">
      <c r="P446" s="28"/>
    </row>
    <row r="447" spans="16:16">
      <c r="P447" s="28"/>
    </row>
    <row r="448" spans="16:16">
      <c r="P448" s="28"/>
    </row>
    <row r="449" spans="16:16">
      <c r="P449" s="28"/>
    </row>
    <row r="450" spans="16:16">
      <c r="P450" s="28"/>
    </row>
    <row r="451" spans="16:16">
      <c r="P451" s="28"/>
    </row>
    <row r="452" spans="16:16">
      <c r="P452" s="28"/>
    </row>
    <row r="453" spans="16:16">
      <c r="P453" s="28"/>
    </row>
    <row r="454" spans="16:16">
      <c r="P454" s="28"/>
    </row>
    <row r="455" spans="16:16">
      <c r="P455" s="28"/>
    </row>
    <row r="456" spans="16:16">
      <c r="P456" s="28"/>
    </row>
    <row r="457" spans="16:16">
      <c r="P457" s="28"/>
    </row>
    <row r="458" spans="16:16">
      <c r="P458" s="28"/>
    </row>
    <row r="459" spans="16:16">
      <c r="P459" s="28"/>
    </row>
    <row r="460" spans="16:16">
      <c r="P460" s="28"/>
    </row>
    <row r="461" spans="16:16">
      <c r="P461" s="28"/>
    </row>
    <row r="462" spans="16:16">
      <c r="P462" s="28"/>
    </row>
    <row r="463" spans="16:16">
      <c r="P463" s="28"/>
    </row>
    <row r="464" spans="16:16">
      <c r="P464" s="28"/>
    </row>
    <row r="465" spans="16:16">
      <c r="P465" s="28"/>
    </row>
    <row r="466" spans="16:16">
      <c r="P466" s="28"/>
    </row>
    <row r="467" spans="16:16">
      <c r="P467" s="28"/>
    </row>
    <row r="468" spans="16:16">
      <c r="P468" s="28"/>
    </row>
    <row r="469" spans="16:16">
      <c r="P469" s="28"/>
    </row>
    <row r="470" spans="16:16">
      <c r="P470" s="28"/>
    </row>
    <row r="471" spans="16:16">
      <c r="P471" s="28"/>
    </row>
    <row r="472" spans="16:16">
      <c r="P472" s="28"/>
    </row>
    <row r="473" spans="16:16">
      <c r="P473" s="28"/>
    </row>
    <row r="474" spans="16:16">
      <c r="P474" s="28"/>
    </row>
    <row r="475" spans="16:16">
      <c r="P475" s="28"/>
    </row>
    <row r="476" spans="16:16">
      <c r="P476" s="28"/>
    </row>
    <row r="477" spans="16:16">
      <c r="P477" s="28"/>
    </row>
    <row r="478" spans="16:16">
      <c r="P478" s="28"/>
    </row>
    <row r="479" spans="16:16">
      <c r="P479" s="28"/>
    </row>
    <row r="480" spans="16:16">
      <c r="P480" s="28"/>
    </row>
    <row r="481" spans="16:16">
      <c r="P481" s="28"/>
    </row>
    <row r="482" spans="16:16">
      <c r="P482" s="28"/>
    </row>
    <row r="483" spans="16:16">
      <c r="P483" s="28"/>
    </row>
    <row r="484" spans="16:16">
      <c r="P484" s="28"/>
    </row>
    <row r="485" spans="16:16">
      <c r="P485" s="28"/>
    </row>
    <row r="486" spans="16:16">
      <c r="P486" s="28"/>
    </row>
    <row r="487" spans="16:16">
      <c r="P487" s="28"/>
    </row>
    <row r="488" spans="16:16">
      <c r="P488" s="28"/>
    </row>
    <row r="489" spans="16:16">
      <c r="P489" s="28"/>
    </row>
    <row r="490" spans="16:16">
      <c r="P490" s="28"/>
    </row>
    <row r="491" spans="16:16">
      <c r="P491" s="28"/>
    </row>
    <row r="492" spans="16:16">
      <c r="P492" s="28"/>
    </row>
    <row r="493" spans="16:16">
      <c r="P493" s="28"/>
    </row>
    <row r="494" spans="16:16">
      <c r="P494" s="28"/>
    </row>
    <row r="495" spans="16:16">
      <c r="P495" s="28"/>
    </row>
    <row r="496" spans="16:16">
      <c r="P496" s="28"/>
    </row>
    <row r="497" spans="16:16">
      <c r="P497" s="28"/>
    </row>
    <row r="498" spans="16:16">
      <c r="P498" s="28"/>
    </row>
    <row r="499" spans="16:16">
      <c r="P499" s="28"/>
    </row>
    <row r="500" spans="16:16">
      <c r="P500" s="28"/>
    </row>
    <row r="501" spans="16:16">
      <c r="P501" s="28"/>
    </row>
    <row r="502" spans="16:16">
      <c r="P502" s="28"/>
    </row>
    <row r="503" spans="16:16">
      <c r="P503" s="28"/>
    </row>
    <row r="504" spans="16:16">
      <c r="P504" s="28"/>
    </row>
    <row r="505" spans="16:16">
      <c r="P505" s="28"/>
    </row>
    <row r="506" spans="16:16">
      <c r="P506" s="28"/>
    </row>
    <row r="507" spans="16:16">
      <c r="P507" s="28"/>
    </row>
    <row r="508" spans="16:16">
      <c r="P508" s="28"/>
    </row>
    <row r="509" spans="16:16">
      <c r="P509" s="28"/>
    </row>
    <row r="510" spans="16:16">
      <c r="P510" s="28"/>
    </row>
    <row r="511" spans="16:16">
      <c r="P511" s="28"/>
    </row>
    <row r="512" spans="16:16">
      <c r="P512" s="28"/>
    </row>
    <row r="513" spans="16:16">
      <c r="P513" s="28"/>
    </row>
    <row r="514" spans="16:16">
      <c r="P514" s="28"/>
    </row>
    <row r="515" spans="16:16">
      <c r="P515" s="28"/>
    </row>
    <row r="516" spans="16:16">
      <c r="P516" s="28"/>
    </row>
    <row r="517" spans="16:16">
      <c r="P517" s="28"/>
    </row>
    <row r="518" spans="16:16">
      <c r="P518" s="28"/>
    </row>
    <row r="519" spans="16:16">
      <c r="P519" s="28"/>
    </row>
    <row r="520" spans="16:16">
      <c r="P520" s="28"/>
    </row>
    <row r="521" spans="16:16">
      <c r="P521" s="28"/>
    </row>
    <row r="522" spans="16:16">
      <c r="P522" s="28"/>
    </row>
    <row r="523" spans="16:16">
      <c r="P523" s="28"/>
    </row>
    <row r="524" spans="16:16">
      <c r="P524" s="28"/>
    </row>
    <row r="525" spans="16:16">
      <c r="P525" s="28"/>
    </row>
    <row r="526" spans="16:16">
      <c r="P526" s="28"/>
    </row>
    <row r="527" spans="16:16">
      <c r="P527" s="28"/>
    </row>
    <row r="528" spans="16:16">
      <c r="P528" s="28"/>
    </row>
    <row r="529" spans="16:16">
      <c r="P529" s="28"/>
    </row>
    <row r="530" spans="16:16">
      <c r="P530" s="28"/>
    </row>
    <row r="531" spans="16:16">
      <c r="P531" s="28"/>
    </row>
    <row r="532" spans="16:16">
      <c r="P532" s="28"/>
    </row>
    <row r="533" spans="16:16">
      <c r="P533" s="28"/>
    </row>
    <row r="534" spans="16:16">
      <c r="P534" s="28"/>
    </row>
    <row r="535" spans="16:16">
      <c r="P535" s="28"/>
    </row>
    <row r="536" spans="16:16">
      <c r="P536" s="28"/>
    </row>
    <row r="537" spans="16:16">
      <c r="P537" s="28"/>
    </row>
    <row r="538" spans="16:16">
      <c r="P538" s="28"/>
    </row>
    <row r="539" spans="16:16">
      <c r="P539" s="28"/>
    </row>
    <row r="540" spans="16:16">
      <c r="P540" s="28"/>
    </row>
    <row r="541" spans="16:16">
      <c r="P541" s="28"/>
    </row>
    <row r="542" spans="16:16">
      <c r="P542" s="28"/>
    </row>
    <row r="543" spans="16:16">
      <c r="P543" s="28"/>
    </row>
    <row r="544" spans="16:16">
      <c r="P544" s="28"/>
    </row>
    <row r="545" spans="16:16">
      <c r="P545" s="28"/>
    </row>
    <row r="546" spans="16:16">
      <c r="P546" s="28"/>
    </row>
    <row r="547" spans="16:16">
      <c r="P547" s="28"/>
    </row>
    <row r="548" spans="16:16">
      <c r="P548" s="28"/>
    </row>
    <row r="549" spans="16:16">
      <c r="P549" s="28"/>
    </row>
    <row r="550" spans="16:16">
      <c r="P550" s="28"/>
    </row>
    <row r="551" spans="16:16">
      <c r="P551" s="28"/>
    </row>
    <row r="552" spans="16:16">
      <c r="P552" s="28"/>
    </row>
    <row r="553" spans="16:16">
      <c r="P553" s="28"/>
    </row>
    <row r="554" spans="16:16">
      <c r="P554" s="28"/>
    </row>
    <row r="555" spans="16:16">
      <c r="P555" s="28"/>
    </row>
    <row r="556" spans="16:16">
      <c r="P556" s="28"/>
    </row>
    <row r="557" spans="16:16">
      <c r="P557" s="28"/>
    </row>
    <row r="558" spans="16:16">
      <c r="P558" s="28"/>
    </row>
    <row r="559" spans="16:16">
      <c r="P559" s="28"/>
    </row>
    <row r="560" spans="16:16">
      <c r="P560" s="28"/>
    </row>
    <row r="561" spans="16:16">
      <c r="P561" s="28"/>
    </row>
    <row r="562" spans="16:16">
      <c r="P562" s="28"/>
    </row>
    <row r="563" spans="16:16">
      <c r="P563" s="28"/>
    </row>
    <row r="564" spans="16:16">
      <c r="P564" s="28"/>
    </row>
    <row r="565" spans="16:16">
      <c r="P565" s="28"/>
    </row>
    <row r="566" spans="16:16">
      <c r="P566" s="28"/>
    </row>
    <row r="567" spans="16:16">
      <c r="P567" s="28"/>
    </row>
    <row r="568" spans="16:16">
      <c r="P568" s="28"/>
    </row>
    <row r="569" spans="16:16">
      <c r="P569" s="28"/>
    </row>
    <row r="570" spans="16:16">
      <c r="P570" s="28"/>
    </row>
    <row r="571" spans="16:16">
      <c r="P571" s="28"/>
    </row>
    <row r="572" spans="16:16">
      <c r="P572" s="28"/>
    </row>
    <row r="573" spans="16:16">
      <c r="P573" s="28"/>
    </row>
    <row r="574" spans="16:16">
      <c r="P574" s="28"/>
    </row>
    <row r="575" spans="16:16">
      <c r="P575" s="28"/>
    </row>
    <row r="576" spans="16:16">
      <c r="P576" s="28"/>
    </row>
    <row r="577" spans="16:16">
      <c r="P577" s="28"/>
    </row>
    <row r="578" spans="16:16">
      <c r="P578" s="28"/>
    </row>
    <row r="579" spans="16:16">
      <c r="P579" s="28"/>
    </row>
    <row r="580" spans="16:16">
      <c r="P580" s="28"/>
    </row>
    <row r="581" spans="16:16">
      <c r="P581" s="28"/>
    </row>
    <row r="582" spans="16:16">
      <c r="P582" s="28"/>
    </row>
    <row r="583" spans="16:16">
      <c r="P583" s="28"/>
    </row>
    <row r="584" spans="16:16">
      <c r="P584" s="28"/>
    </row>
    <row r="585" spans="16:16">
      <c r="P585" s="28"/>
    </row>
    <row r="586" spans="16:16">
      <c r="P586" s="28"/>
    </row>
    <row r="587" spans="16:16">
      <c r="P587" s="28"/>
    </row>
    <row r="588" spans="16:16">
      <c r="P588" s="28"/>
    </row>
    <row r="589" spans="16:16">
      <c r="P589" s="28"/>
    </row>
    <row r="590" spans="16:16">
      <c r="P590" s="28"/>
    </row>
    <row r="591" spans="16:16">
      <c r="P591" s="28"/>
    </row>
    <row r="592" spans="16:16">
      <c r="P592" s="28"/>
    </row>
    <row r="593" spans="16:16">
      <c r="P593" s="28"/>
    </row>
    <row r="594" spans="16:16">
      <c r="P594" s="28"/>
    </row>
    <row r="595" spans="16:16">
      <c r="P595" s="28"/>
    </row>
    <row r="596" spans="16:16">
      <c r="P596" s="28"/>
    </row>
    <row r="597" spans="16:16">
      <c r="P597" s="28"/>
    </row>
    <row r="598" spans="16:16">
      <c r="P598" s="28"/>
    </row>
    <row r="599" spans="16:16">
      <c r="P599" s="28"/>
    </row>
    <row r="600" spans="16:16">
      <c r="P600" s="28"/>
    </row>
    <row r="601" spans="16:16">
      <c r="P601" s="28"/>
    </row>
    <row r="602" spans="16:16">
      <c r="P602" s="28"/>
    </row>
    <row r="603" spans="16:16">
      <c r="P603" s="28"/>
    </row>
    <row r="604" spans="16:16">
      <c r="P604" s="28"/>
    </row>
    <row r="605" spans="16:16">
      <c r="P605" s="28"/>
    </row>
    <row r="606" spans="16:16">
      <c r="P606" s="28"/>
    </row>
    <row r="607" spans="16:16">
      <c r="P607" s="28"/>
    </row>
    <row r="608" spans="16:16">
      <c r="P608" s="28"/>
    </row>
    <row r="609" spans="16:16">
      <c r="P609" s="28"/>
    </row>
    <row r="610" spans="16:16">
      <c r="P610" s="28"/>
    </row>
    <row r="611" spans="16:16">
      <c r="P611" s="28"/>
    </row>
    <row r="612" spans="16:16">
      <c r="P612" s="28"/>
    </row>
    <row r="613" spans="16:16">
      <c r="P613" s="28"/>
    </row>
    <row r="614" spans="16:16">
      <c r="P614" s="28"/>
    </row>
    <row r="615" spans="16:16">
      <c r="P615" s="28"/>
    </row>
    <row r="616" spans="16:16">
      <c r="P616" s="28"/>
    </row>
    <row r="617" spans="16:16">
      <c r="P617" s="28"/>
    </row>
    <row r="618" spans="16:16">
      <c r="P618" s="28"/>
    </row>
    <row r="619" spans="16:16">
      <c r="P619" s="28"/>
    </row>
    <row r="620" spans="16:16">
      <c r="P620" s="28"/>
    </row>
    <row r="621" spans="16:16">
      <c r="P621" s="28"/>
    </row>
    <row r="622" spans="16:16">
      <c r="P622" s="28"/>
    </row>
    <row r="623" spans="16:16">
      <c r="P623" s="28"/>
    </row>
    <row r="624" spans="16:16">
      <c r="P624" s="28"/>
    </row>
    <row r="625" spans="16:16">
      <c r="P625" s="28"/>
    </row>
    <row r="626" spans="16:16">
      <c r="P626" s="28"/>
    </row>
    <row r="627" spans="16:16">
      <c r="P627" s="28"/>
    </row>
    <row r="628" spans="16:16">
      <c r="P628" s="28"/>
    </row>
    <row r="629" spans="16:16">
      <c r="P629" s="28"/>
    </row>
    <row r="630" spans="16:16">
      <c r="P630" s="28"/>
    </row>
    <row r="631" spans="16:16">
      <c r="P631" s="28"/>
    </row>
    <row r="632" spans="16:16">
      <c r="P632" s="28"/>
    </row>
    <row r="633" spans="16:16">
      <c r="P633" s="28"/>
    </row>
    <row r="634" spans="16:16">
      <c r="P634" s="28"/>
    </row>
    <row r="635" spans="16:16">
      <c r="P635" s="28"/>
    </row>
    <row r="636" spans="16:16">
      <c r="P636" s="28"/>
    </row>
    <row r="637" spans="16:16">
      <c r="P637" s="28"/>
    </row>
    <row r="638" spans="16:16">
      <c r="P638" s="28"/>
    </row>
    <row r="639" spans="16:16">
      <c r="P639" s="28"/>
    </row>
    <row r="640" spans="16:16">
      <c r="P640" s="28"/>
    </row>
    <row r="641" spans="16:16">
      <c r="P641" s="28"/>
    </row>
    <row r="642" spans="16:16">
      <c r="P642" s="28"/>
    </row>
    <row r="643" spans="16:16">
      <c r="P643" s="28"/>
    </row>
    <row r="644" spans="16:16">
      <c r="P644" s="28"/>
    </row>
    <row r="645" spans="16:16">
      <c r="P645" s="28"/>
    </row>
    <row r="646" spans="16:16">
      <c r="P646" s="28"/>
    </row>
    <row r="647" spans="16:16">
      <c r="P647" s="28"/>
    </row>
    <row r="648" spans="16:16">
      <c r="P648" s="28"/>
    </row>
    <row r="649" spans="16:16">
      <c r="P649" s="28"/>
    </row>
    <row r="650" spans="16:16">
      <c r="P650" s="28"/>
    </row>
    <row r="651" spans="16:16">
      <c r="P651" s="28"/>
    </row>
    <row r="652" spans="16:16">
      <c r="P652" s="28"/>
    </row>
    <row r="653" spans="16:16">
      <c r="P653" s="28"/>
    </row>
    <row r="654" spans="16:16">
      <c r="P654" s="28"/>
    </row>
    <row r="655" spans="16:16">
      <c r="P655" s="28"/>
    </row>
    <row r="656" spans="16:16">
      <c r="P656" s="28"/>
    </row>
    <row r="657" spans="16:16">
      <c r="P657" s="28"/>
    </row>
    <row r="658" spans="16:16">
      <c r="P658" s="28"/>
    </row>
    <row r="659" spans="16:16">
      <c r="P659" s="28"/>
    </row>
    <row r="660" spans="16:16">
      <c r="P660" s="28"/>
    </row>
    <row r="661" spans="16:16">
      <c r="P661" s="28"/>
    </row>
    <row r="662" spans="16:16">
      <c r="P662" s="28"/>
    </row>
    <row r="663" spans="16:16">
      <c r="P663" s="28"/>
    </row>
    <row r="664" spans="16:16">
      <c r="P664" s="28"/>
    </row>
    <row r="665" spans="16:16">
      <c r="P665" s="28"/>
    </row>
    <row r="666" spans="16:16">
      <c r="P666" s="28"/>
    </row>
    <row r="667" spans="16:16">
      <c r="P667" s="28"/>
    </row>
    <row r="668" spans="16:16">
      <c r="P668" s="28"/>
    </row>
    <row r="669" spans="16:16">
      <c r="P669" s="28"/>
    </row>
    <row r="670" spans="16:16">
      <c r="P670" s="28"/>
    </row>
    <row r="671" spans="16:16">
      <c r="P671" s="28"/>
    </row>
    <row r="672" spans="16:16">
      <c r="P672" s="28"/>
    </row>
    <row r="673" spans="16:16">
      <c r="P673" s="28"/>
    </row>
    <row r="674" spans="16:16">
      <c r="P674" s="28"/>
    </row>
    <row r="675" spans="16:16">
      <c r="P675" s="28"/>
    </row>
    <row r="676" spans="16:16">
      <c r="P676" s="28"/>
    </row>
    <row r="677" spans="16:16">
      <c r="P677" s="28"/>
    </row>
    <row r="678" spans="16:16">
      <c r="P678" s="28"/>
    </row>
    <row r="679" spans="16:16">
      <c r="P679" s="28"/>
    </row>
    <row r="680" spans="16:16">
      <c r="P680" s="28"/>
    </row>
    <row r="681" spans="16:16">
      <c r="P681" s="28"/>
    </row>
    <row r="682" spans="16:16">
      <c r="P682" s="28"/>
    </row>
    <row r="683" spans="16:16">
      <c r="P683" s="28"/>
    </row>
    <row r="684" spans="16:16">
      <c r="P684" s="28"/>
    </row>
    <row r="685" spans="16:16">
      <c r="P685" s="28"/>
    </row>
    <row r="686" spans="16:16">
      <c r="P686" s="28"/>
    </row>
    <row r="687" spans="16:16">
      <c r="P687" s="28"/>
    </row>
    <row r="688" spans="16:16">
      <c r="P688" s="28"/>
    </row>
    <row r="689" spans="16:16">
      <c r="P689" s="28"/>
    </row>
    <row r="690" spans="16:16">
      <c r="P690" s="28"/>
    </row>
    <row r="691" spans="16:16">
      <c r="P691" s="28"/>
    </row>
    <row r="692" spans="16:16">
      <c r="P692" s="28"/>
    </row>
    <row r="693" spans="16:16">
      <c r="P693" s="28"/>
    </row>
    <row r="694" spans="16:16">
      <c r="P694" s="28"/>
    </row>
    <row r="695" spans="16:16">
      <c r="P695" s="28"/>
    </row>
    <row r="696" spans="16:16">
      <c r="P696" s="28"/>
    </row>
    <row r="697" spans="16:16">
      <c r="P697" s="28"/>
    </row>
    <row r="698" spans="16:16">
      <c r="P698" s="28"/>
    </row>
    <row r="699" spans="16:16">
      <c r="P699" s="28"/>
    </row>
    <row r="700" spans="16:16">
      <c r="P700" s="28"/>
    </row>
    <row r="701" spans="16:16">
      <c r="P701" s="28"/>
    </row>
    <row r="702" spans="16:16">
      <c r="P702" s="28"/>
    </row>
    <row r="703" spans="16:16">
      <c r="P703" s="28"/>
    </row>
    <row r="704" spans="16:16">
      <c r="P704" s="28"/>
    </row>
    <row r="705" spans="16:16">
      <c r="P705" s="28"/>
    </row>
    <row r="706" spans="16:16">
      <c r="P706" s="28"/>
    </row>
    <row r="707" spans="16:16">
      <c r="P707" s="28"/>
    </row>
    <row r="708" spans="16:16">
      <c r="P708" s="28"/>
    </row>
    <row r="709" spans="16:16">
      <c r="P709" s="28"/>
    </row>
    <row r="710" spans="16:16">
      <c r="P710" s="28"/>
    </row>
    <row r="711" spans="16:16">
      <c r="P711" s="28"/>
    </row>
    <row r="712" spans="16:16">
      <c r="P712" s="28"/>
    </row>
    <row r="713" spans="16:16">
      <c r="P713" s="28"/>
    </row>
    <row r="714" spans="16:16">
      <c r="P714" s="28"/>
    </row>
    <row r="715" spans="16:16">
      <c r="P715" s="28"/>
    </row>
    <row r="716" spans="16:16">
      <c r="P716" s="28"/>
    </row>
    <row r="717" spans="16:16">
      <c r="P717" s="28"/>
    </row>
    <row r="718" spans="16:16">
      <c r="P718" s="28"/>
    </row>
    <row r="719" spans="16:16">
      <c r="P719" s="28"/>
    </row>
    <row r="720" spans="16:16">
      <c r="P720" s="28"/>
    </row>
    <row r="721" spans="16:16">
      <c r="P721" s="28"/>
    </row>
    <row r="722" spans="16:16">
      <c r="P722" s="28"/>
    </row>
    <row r="723" spans="16:16">
      <c r="P723" s="28"/>
    </row>
    <row r="724" spans="16:16">
      <c r="P724" s="28"/>
    </row>
    <row r="725" spans="16:16">
      <c r="P725" s="28"/>
    </row>
    <row r="726" spans="16:16">
      <c r="P726" s="28"/>
    </row>
    <row r="727" spans="16:16">
      <c r="P727" s="28"/>
    </row>
    <row r="728" spans="16:16">
      <c r="P728" s="28"/>
    </row>
    <row r="729" spans="16:16">
      <c r="P729" s="28"/>
    </row>
    <row r="730" spans="16:16">
      <c r="P730" s="28"/>
    </row>
    <row r="731" spans="16:16">
      <c r="P731" s="28"/>
    </row>
    <row r="732" spans="16:16">
      <c r="P732" s="28"/>
    </row>
    <row r="733" spans="16:16">
      <c r="P733" s="28"/>
    </row>
    <row r="734" spans="16:16">
      <c r="P734" s="28"/>
    </row>
    <row r="735" spans="16:16">
      <c r="P735" s="28"/>
    </row>
    <row r="736" spans="16:16">
      <c r="P736" s="28"/>
    </row>
    <row r="737" spans="16:16">
      <c r="P737" s="28"/>
    </row>
    <row r="738" spans="16:16">
      <c r="P738" s="28"/>
    </row>
    <row r="739" spans="16:16">
      <c r="P739" s="28"/>
    </row>
    <row r="740" spans="16:16">
      <c r="P740" s="28"/>
    </row>
    <row r="741" spans="16:16">
      <c r="P741" s="28"/>
    </row>
    <row r="742" spans="16:16">
      <c r="P742" s="28"/>
    </row>
    <row r="743" spans="16:16">
      <c r="P743" s="28"/>
    </row>
    <row r="744" spans="16:16">
      <c r="P744" s="28"/>
    </row>
    <row r="745" spans="16:16">
      <c r="P745" s="28"/>
    </row>
    <row r="746" spans="16:16">
      <c r="P746" s="28"/>
    </row>
    <row r="747" spans="16:16">
      <c r="P747" s="28"/>
    </row>
    <row r="748" spans="16:16">
      <c r="P748" s="28"/>
    </row>
    <row r="749" spans="16:16">
      <c r="P749" s="28"/>
    </row>
    <row r="750" spans="16:16">
      <c r="P750" s="28"/>
    </row>
    <row r="751" spans="16:16">
      <c r="P751" s="28"/>
    </row>
    <row r="752" spans="16:16">
      <c r="P752" s="28"/>
    </row>
    <row r="753" spans="16:16">
      <c r="P753" s="28"/>
    </row>
    <row r="754" spans="16:16">
      <c r="P754" s="28"/>
    </row>
    <row r="755" spans="16:16">
      <c r="P755" s="28"/>
    </row>
    <row r="756" spans="16:16">
      <c r="P756" s="28"/>
    </row>
    <row r="757" spans="16:16">
      <c r="P757" s="28"/>
    </row>
    <row r="758" spans="16:16">
      <c r="P758" s="28"/>
    </row>
    <row r="759" spans="16:16">
      <c r="P759" s="28"/>
    </row>
    <row r="760" spans="16:16">
      <c r="P760" s="28"/>
    </row>
    <row r="761" spans="16:16">
      <c r="P761" s="28"/>
    </row>
    <row r="762" spans="16:16">
      <c r="P762" s="28"/>
    </row>
    <row r="763" spans="16:16">
      <c r="P763" s="28"/>
    </row>
    <row r="764" spans="16:16">
      <c r="P764" s="28"/>
    </row>
    <row r="765" spans="16:16">
      <c r="P765" s="28"/>
    </row>
    <row r="766" spans="16:16">
      <c r="P766" s="28"/>
    </row>
    <row r="767" spans="16:16">
      <c r="P767" s="28"/>
    </row>
    <row r="768" spans="16:16">
      <c r="P768" s="28"/>
    </row>
    <row r="769" spans="16:16">
      <c r="P769" s="28"/>
    </row>
    <row r="770" spans="16:16">
      <c r="P770" s="28"/>
    </row>
    <row r="771" spans="16:16">
      <c r="P771" s="28"/>
    </row>
    <row r="772" spans="16:16">
      <c r="P772" s="28"/>
    </row>
    <row r="773" spans="16:16">
      <c r="P773" s="28"/>
    </row>
    <row r="774" spans="16:16">
      <c r="P774" s="28"/>
    </row>
    <row r="775" spans="16:16">
      <c r="P775" s="28"/>
    </row>
    <row r="776" spans="16:16">
      <c r="P776" s="28"/>
    </row>
    <row r="777" spans="16:16">
      <c r="P777" s="28"/>
    </row>
    <row r="778" spans="16:16">
      <c r="P778" s="28"/>
    </row>
    <row r="779" spans="16:16">
      <c r="P779" s="28"/>
    </row>
    <row r="780" spans="16:16">
      <c r="P780" s="28"/>
    </row>
    <row r="781" spans="16:16">
      <c r="P781" s="28"/>
    </row>
    <row r="782" spans="16:16">
      <c r="P782" s="28"/>
    </row>
    <row r="783" spans="16:16">
      <c r="P783" s="28"/>
    </row>
    <row r="784" spans="16:16">
      <c r="P784" s="28"/>
    </row>
    <row r="785" spans="16:16">
      <c r="P785" s="28"/>
    </row>
    <row r="786" spans="16:16">
      <c r="P786" s="28"/>
    </row>
    <row r="787" spans="16:16">
      <c r="P787" s="28"/>
    </row>
    <row r="788" spans="16:16">
      <c r="P788" s="28"/>
    </row>
    <row r="789" spans="16:16">
      <c r="P789" s="28"/>
    </row>
    <row r="790" spans="16:16">
      <c r="P790" s="28"/>
    </row>
    <row r="791" spans="16:16">
      <c r="P791" s="28"/>
    </row>
    <row r="792" spans="16:16">
      <c r="P792" s="28"/>
    </row>
    <row r="793" spans="16:16">
      <c r="P793" s="28"/>
    </row>
    <row r="794" spans="16:16">
      <c r="P794" s="28"/>
    </row>
    <row r="795" spans="16:16">
      <c r="P795" s="28"/>
    </row>
    <row r="796" spans="16:16">
      <c r="P796" s="28"/>
    </row>
    <row r="797" spans="16:16">
      <c r="P797" s="28"/>
    </row>
    <row r="798" spans="16:16">
      <c r="P798" s="28"/>
    </row>
    <row r="799" spans="16:16">
      <c r="P799" s="28"/>
    </row>
    <row r="800" spans="16:16">
      <c r="P800" s="28"/>
    </row>
    <row r="801" spans="16:16">
      <c r="P801" s="28"/>
    </row>
    <row r="802" spans="16:16">
      <c r="P802" s="28"/>
    </row>
    <row r="803" spans="16:16">
      <c r="P803" s="28"/>
    </row>
    <row r="804" spans="16:16">
      <c r="P804" s="28"/>
    </row>
    <row r="805" spans="16:16">
      <c r="P805" s="28"/>
    </row>
    <row r="806" spans="16:16">
      <c r="P806" s="28"/>
    </row>
    <row r="807" spans="16:16">
      <c r="P807" s="28"/>
    </row>
    <row r="808" spans="16:16">
      <c r="P808" s="28"/>
    </row>
    <row r="809" spans="16:16">
      <c r="P809" s="28"/>
    </row>
    <row r="810" spans="16:16">
      <c r="P810" s="28"/>
    </row>
    <row r="811" spans="16:16">
      <c r="P811" s="28"/>
    </row>
    <row r="812" spans="16:16">
      <c r="P812" s="28"/>
    </row>
    <row r="813" spans="16:16">
      <c r="P813" s="28"/>
    </row>
    <row r="814" spans="16:16">
      <c r="P814" s="28"/>
    </row>
    <row r="815" spans="16:16">
      <c r="P815" s="28"/>
    </row>
    <row r="816" spans="16:16">
      <c r="P816" s="28"/>
    </row>
    <row r="817" spans="16:16">
      <c r="P817" s="28"/>
    </row>
    <row r="818" spans="16:16">
      <c r="P818" s="28"/>
    </row>
    <row r="819" spans="16:16">
      <c r="P819" s="28"/>
    </row>
    <row r="820" spans="16:16">
      <c r="P820" s="28"/>
    </row>
    <row r="821" spans="16:16">
      <c r="P821" s="28"/>
    </row>
    <row r="822" spans="16:16">
      <c r="P822" s="28"/>
    </row>
    <row r="823" spans="16:16">
      <c r="P823" s="28"/>
    </row>
    <row r="824" spans="16:16">
      <c r="P824" s="28"/>
    </row>
    <row r="825" spans="16:16">
      <c r="P825" s="28"/>
    </row>
    <row r="826" spans="16:16">
      <c r="P826" s="28"/>
    </row>
    <row r="827" spans="16:16">
      <c r="P827" s="28"/>
    </row>
    <row r="828" spans="16:16">
      <c r="P828" s="28"/>
    </row>
    <row r="829" spans="16:16">
      <c r="P829" s="28"/>
    </row>
    <row r="830" spans="16:16">
      <c r="P830" s="28"/>
    </row>
    <row r="831" spans="16:16">
      <c r="P831" s="28"/>
    </row>
    <row r="832" spans="16:16">
      <c r="P832" s="28"/>
    </row>
    <row r="833" spans="16:16">
      <c r="P833" s="28"/>
    </row>
    <row r="834" spans="16:16">
      <c r="P834" s="28"/>
    </row>
    <row r="835" spans="16:16">
      <c r="P835" s="28"/>
    </row>
    <row r="836" spans="16:16">
      <c r="P836" s="28"/>
    </row>
    <row r="837" spans="16:16">
      <c r="P837" s="28"/>
    </row>
    <row r="838" spans="16:16">
      <c r="P838" s="28"/>
    </row>
    <row r="839" spans="16:16">
      <c r="P839" s="28"/>
    </row>
    <row r="840" spans="16:16">
      <c r="P840" s="28"/>
    </row>
    <row r="841" spans="16:16">
      <c r="P841" s="28"/>
    </row>
    <row r="842" spans="16:16">
      <c r="P842" s="28"/>
    </row>
    <row r="843" spans="16:16">
      <c r="P843" s="28"/>
    </row>
    <row r="844" spans="16:16">
      <c r="P844" s="28"/>
    </row>
    <row r="845" spans="16:16">
      <c r="P845" s="28"/>
    </row>
    <row r="846" spans="16:16">
      <c r="P846" s="28"/>
    </row>
    <row r="847" spans="16:16">
      <c r="P847" s="28"/>
    </row>
    <row r="848" spans="16:16">
      <c r="P848" s="28"/>
    </row>
    <row r="849" spans="16:16">
      <c r="P849" s="28"/>
    </row>
    <row r="850" spans="16:16">
      <c r="P850" s="28"/>
    </row>
    <row r="851" spans="16:16">
      <c r="P851" s="28"/>
    </row>
    <row r="852" spans="16:16">
      <c r="P852" s="28"/>
    </row>
    <row r="853" spans="16:16">
      <c r="P853" s="28"/>
    </row>
    <row r="854" spans="16:16">
      <c r="P854" s="28"/>
    </row>
    <row r="855" spans="16:16">
      <c r="P855" s="28"/>
    </row>
    <row r="856" spans="16:16">
      <c r="P856" s="28"/>
    </row>
    <row r="857" spans="16:16">
      <c r="P857" s="28"/>
    </row>
    <row r="858" spans="16:16">
      <c r="P858" s="28"/>
    </row>
    <row r="859" spans="16:16">
      <c r="P859" s="28"/>
    </row>
    <row r="860" spans="16:16">
      <c r="P860" s="28"/>
    </row>
    <row r="861" spans="16:16">
      <c r="P861" s="28"/>
    </row>
    <row r="862" spans="16:16">
      <c r="P862" s="28"/>
    </row>
    <row r="863" spans="16:16">
      <c r="P863" s="28"/>
    </row>
    <row r="864" spans="16:16">
      <c r="P864" s="28"/>
    </row>
    <row r="865" spans="16:16">
      <c r="P865" s="28"/>
    </row>
    <row r="866" spans="16:16">
      <c r="P866" s="28"/>
    </row>
    <row r="867" spans="16:16">
      <c r="P867" s="28"/>
    </row>
    <row r="868" spans="16:16">
      <c r="P868" s="28"/>
    </row>
    <row r="869" spans="16:16">
      <c r="P869" s="28"/>
    </row>
    <row r="870" spans="16:16">
      <c r="P870" s="28"/>
    </row>
    <row r="871" spans="16:16">
      <c r="P871" s="28"/>
    </row>
    <row r="872" spans="16:16">
      <c r="P872" s="28"/>
    </row>
    <row r="873" spans="16:16">
      <c r="P873" s="28"/>
    </row>
    <row r="874" spans="16:16">
      <c r="P874" s="28"/>
    </row>
    <row r="875" spans="16:16">
      <c r="P875" s="28"/>
    </row>
    <row r="876" spans="16:16">
      <c r="P876" s="28"/>
    </row>
    <row r="877" spans="16:16">
      <c r="P877" s="28"/>
    </row>
    <row r="878" spans="16:16">
      <c r="P878" s="28"/>
    </row>
    <row r="879" spans="16:16">
      <c r="P879" s="28"/>
    </row>
    <row r="880" spans="16:16">
      <c r="P880" s="28"/>
    </row>
    <row r="881" spans="16:16">
      <c r="P881" s="28"/>
    </row>
    <row r="882" spans="16:16">
      <c r="P882" s="28"/>
    </row>
    <row r="883" spans="16:16">
      <c r="P883" s="28"/>
    </row>
    <row r="884" spans="16:16">
      <c r="P884" s="28"/>
    </row>
    <row r="885" spans="16:16">
      <c r="P885" s="28"/>
    </row>
    <row r="886" spans="16:16">
      <c r="P886" s="28"/>
    </row>
    <row r="887" spans="16:16">
      <c r="P887" s="28"/>
    </row>
    <row r="888" spans="16:16">
      <c r="P888" s="28"/>
    </row>
    <row r="889" spans="16:16">
      <c r="P889" s="28"/>
    </row>
    <row r="890" spans="16:16">
      <c r="P890" s="28"/>
    </row>
    <row r="891" spans="16:16">
      <c r="P891" s="28"/>
    </row>
    <row r="892" spans="16:16">
      <c r="P892" s="28"/>
    </row>
    <row r="893" spans="16:16">
      <c r="P893" s="28"/>
    </row>
    <row r="894" spans="16:16">
      <c r="P894" s="28"/>
    </row>
    <row r="895" spans="16:16">
      <c r="P895" s="28"/>
    </row>
    <row r="896" spans="16:16">
      <c r="P896" s="28"/>
    </row>
    <row r="897" spans="16:16">
      <c r="P897" s="28"/>
    </row>
    <row r="898" spans="16:16">
      <c r="P898" s="28"/>
    </row>
    <row r="899" spans="16:16">
      <c r="P899" s="28"/>
    </row>
    <row r="900" spans="16:16">
      <c r="P900" s="28"/>
    </row>
    <row r="901" spans="16:16">
      <c r="P901" s="28"/>
    </row>
    <row r="902" spans="16:16">
      <c r="P902" s="28"/>
    </row>
    <row r="903" spans="16:16">
      <c r="P903" s="28"/>
    </row>
    <row r="904" spans="16:16">
      <c r="P904" s="28"/>
    </row>
    <row r="905" spans="16:16">
      <c r="P905" s="28"/>
    </row>
    <row r="906" spans="16:16">
      <c r="P906" s="28"/>
    </row>
    <row r="907" spans="16:16">
      <c r="P907" s="28"/>
    </row>
    <row r="908" spans="16:16">
      <c r="P908" s="28"/>
    </row>
    <row r="909" spans="16:16">
      <c r="P909" s="28"/>
    </row>
    <row r="910" spans="16:16">
      <c r="P910" s="28"/>
    </row>
    <row r="911" spans="16:16">
      <c r="P911" s="28"/>
    </row>
    <row r="912" spans="16:16">
      <c r="P912" s="28"/>
    </row>
    <row r="913" spans="16:16">
      <c r="P913" s="28"/>
    </row>
    <row r="914" spans="16:16">
      <c r="P914" s="28"/>
    </row>
    <row r="915" spans="16:16">
      <c r="P915" s="28"/>
    </row>
    <row r="916" spans="16:16">
      <c r="P916" s="28"/>
    </row>
    <row r="917" spans="16:16">
      <c r="P917" s="28"/>
    </row>
    <row r="918" spans="16:16">
      <c r="P918" s="28"/>
    </row>
    <row r="919" spans="16:16">
      <c r="P919" s="28"/>
    </row>
    <row r="920" spans="16:16">
      <c r="P920" s="28"/>
    </row>
    <row r="921" spans="16:16">
      <c r="P921" s="28"/>
    </row>
    <row r="922" spans="16:16">
      <c r="P922" s="28"/>
    </row>
    <row r="923" spans="16:16">
      <c r="P923" s="28"/>
    </row>
    <row r="924" spans="16:16">
      <c r="P924" s="28"/>
    </row>
    <row r="925" spans="16:16">
      <c r="P925" s="28"/>
    </row>
    <row r="926" spans="16:16">
      <c r="P926" s="28"/>
    </row>
    <row r="927" spans="16:16">
      <c r="P927" s="28"/>
    </row>
    <row r="928" spans="16:16">
      <c r="P928" s="28"/>
    </row>
    <row r="929" spans="16:16">
      <c r="P929" s="28"/>
    </row>
    <row r="930" spans="16:16">
      <c r="P930" s="28"/>
    </row>
    <row r="931" spans="16:16">
      <c r="P931" s="28"/>
    </row>
    <row r="932" spans="16:16">
      <c r="P932" s="28"/>
    </row>
    <row r="933" spans="16:16">
      <c r="P933" s="28"/>
    </row>
    <row r="934" spans="16:16">
      <c r="P934" s="28"/>
    </row>
    <row r="935" spans="16:16">
      <c r="P935" s="28"/>
    </row>
    <row r="936" spans="16:16">
      <c r="P936" s="28"/>
    </row>
    <row r="937" spans="16:16">
      <c r="P937" s="28"/>
    </row>
    <row r="938" spans="16:16">
      <c r="P938" s="28"/>
    </row>
    <row r="939" spans="16:16">
      <c r="P939" s="28"/>
    </row>
    <row r="940" spans="16:16">
      <c r="P940" s="28"/>
    </row>
    <row r="941" spans="16:16">
      <c r="P941" s="28"/>
    </row>
    <row r="942" spans="16:16">
      <c r="P942" s="28"/>
    </row>
    <row r="943" spans="16:16">
      <c r="P943" s="28"/>
    </row>
    <row r="944" spans="16:16">
      <c r="P944" s="28"/>
    </row>
    <row r="945" spans="16:16">
      <c r="P945" s="28"/>
    </row>
    <row r="946" spans="16:16">
      <c r="P946" s="28"/>
    </row>
    <row r="947" spans="16:16">
      <c r="P947" s="28"/>
    </row>
    <row r="948" spans="16:16">
      <c r="P948" s="28"/>
    </row>
    <row r="949" spans="16:16">
      <c r="P949" s="28"/>
    </row>
    <row r="950" spans="16:16">
      <c r="P950" s="28"/>
    </row>
    <row r="951" spans="16:16">
      <c r="P951" s="28"/>
    </row>
    <row r="952" spans="16:16">
      <c r="P952" s="28"/>
    </row>
    <row r="953" spans="16:16">
      <c r="P953" s="28"/>
    </row>
    <row r="954" spans="16:16">
      <c r="P954" s="28"/>
    </row>
    <row r="955" spans="16:16">
      <c r="P955" s="28"/>
    </row>
    <row r="956" spans="16:16">
      <c r="P956" s="28"/>
    </row>
    <row r="957" spans="16:16">
      <c r="P957" s="28"/>
    </row>
    <row r="958" spans="16:16">
      <c r="P958" s="28"/>
    </row>
    <row r="959" spans="16:16">
      <c r="P959" s="28"/>
    </row>
    <row r="960" spans="16:16">
      <c r="P960" s="28"/>
    </row>
    <row r="961" spans="16:16">
      <c r="P961" s="28"/>
    </row>
    <row r="962" spans="16:16">
      <c r="P962" s="28"/>
    </row>
    <row r="963" spans="16:16">
      <c r="P963" s="28"/>
    </row>
    <row r="964" spans="16:16">
      <c r="P964" s="28"/>
    </row>
    <row r="965" spans="16:16">
      <c r="P965" s="28"/>
    </row>
    <row r="966" spans="16:16">
      <c r="P966" s="28"/>
    </row>
    <row r="967" spans="16:16">
      <c r="P967" s="28"/>
    </row>
    <row r="968" spans="16:16">
      <c r="P968" s="28"/>
    </row>
    <row r="969" spans="16:16">
      <c r="P969" s="28"/>
    </row>
    <row r="970" spans="16:16">
      <c r="P970" s="28"/>
    </row>
    <row r="971" spans="16:16">
      <c r="P971" s="28"/>
    </row>
    <row r="972" spans="16:16">
      <c r="P972" s="28"/>
    </row>
    <row r="973" spans="16:16">
      <c r="P973" s="28"/>
    </row>
    <row r="974" spans="16:16">
      <c r="P974" s="28"/>
    </row>
    <row r="975" spans="16:16">
      <c r="P975" s="28"/>
    </row>
    <row r="976" spans="16:16">
      <c r="P976" s="28"/>
    </row>
    <row r="977" spans="16:16">
      <c r="P977" s="28"/>
    </row>
    <row r="978" spans="16:16">
      <c r="P978" s="28"/>
    </row>
    <row r="979" spans="16:16">
      <c r="P979" s="28"/>
    </row>
    <row r="980" spans="16:16">
      <c r="P980" s="28"/>
    </row>
    <row r="981" spans="16:16">
      <c r="P981" s="28"/>
    </row>
    <row r="982" spans="16:16">
      <c r="P982" s="28"/>
    </row>
    <row r="983" spans="16:16">
      <c r="P983" s="28"/>
    </row>
    <row r="984" spans="16:16">
      <c r="P984" s="28"/>
    </row>
    <row r="985" spans="16:16">
      <c r="P985" s="28"/>
    </row>
    <row r="986" spans="16:16">
      <c r="P986" s="28"/>
    </row>
    <row r="987" spans="16:16">
      <c r="P987" s="28"/>
    </row>
    <row r="988" spans="16:16">
      <c r="P988" s="28"/>
    </row>
    <row r="989" spans="16:16">
      <c r="P989" s="28"/>
    </row>
    <row r="990" spans="16:16">
      <c r="P990" s="28"/>
    </row>
    <row r="991" spans="16:16">
      <c r="P991" s="28"/>
    </row>
    <row r="992" spans="16:16">
      <c r="P992" s="28"/>
    </row>
    <row r="993" spans="16:16">
      <c r="P993" s="28"/>
    </row>
    <row r="994" spans="16:16">
      <c r="P994" s="28"/>
    </row>
    <row r="995" spans="16:16">
      <c r="P995" s="28"/>
    </row>
    <row r="996" spans="16:16">
      <c r="P996" s="28"/>
    </row>
    <row r="997" spans="16:16">
      <c r="P997" s="28"/>
    </row>
    <row r="998" spans="16:16">
      <c r="P998" s="28"/>
    </row>
    <row r="999" spans="16:16">
      <c r="P999" s="28"/>
    </row>
    <row r="1000" spans="16:16">
      <c r="P1000" s="28"/>
    </row>
    <row r="1001" spans="16:16">
      <c r="P1001" s="28"/>
    </row>
    <row r="1002" spans="16:16">
      <c r="P1002" s="28"/>
    </row>
    <row r="1003" spans="16:16">
      <c r="P1003" s="28"/>
    </row>
    <row r="1004" spans="16:16">
      <c r="P1004" s="28"/>
    </row>
    <row r="1005" spans="16:16">
      <c r="P1005" s="28"/>
    </row>
    <row r="1006" spans="16:16">
      <c r="P1006" s="28"/>
    </row>
    <row r="1007" spans="16:16">
      <c r="P1007" s="28"/>
    </row>
    <row r="1008" spans="16:16">
      <c r="P1008" s="28"/>
    </row>
    <row r="1009" spans="16:16">
      <c r="P1009" s="28"/>
    </row>
    <row r="1010" spans="16:16">
      <c r="P1010" s="28"/>
    </row>
    <row r="1011" spans="16:16">
      <c r="P1011" s="28"/>
    </row>
    <row r="1012" spans="16:16">
      <c r="P1012" s="28"/>
    </row>
    <row r="1013" spans="16:16">
      <c r="P1013" s="28"/>
    </row>
    <row r="1014" spans="16:16">
      <c r="P1014" s="28"/>
    </row>
    <row r="1015" spans="16:16">
      <c r="P1015" s="28"/>
    </row>
    <row r="1016" spans="16:16">
      <c r="P1016" s="28"/>
    </row>
    <row r="1017" spans="16:16">
      <c r="P1017" s="28"/>
    </row>
    <row r="1018" spans="16:16">
      <c r="P1018" s="28"/>
    </row>
    <row r="1019" spans="16:16">
      <c r="P1019" s="28"/>
    </row>
    <row r="1020" spans="16:16">
      <c r="P1020" s="28"/>
    </row>
    <row r="1021" spans="16:16">
      <c r="P1021" s="28"/>
    </row>
    <row r="1022" spans="16:16">
      <c r="P1022" s="28"/>
    </row>
    <row r="1023" spans="16:16">
      <c r="P1023" s="28"/>
    </row>
    <row r="1024" spans="16:16">
      <c r="P1024" s="28"/>
    </row>
    <row r="1025" spans="16:16">
      <c r="P1025" s="28"/>
    </row>
    <row r="1026" spans="16:16">
      <c r="P1026" s="28"/>
    </row>
    <row r="1027" spans="16:16">
      <c r="P1027" s="28"/>
    </row>
    <row r="1028" spans="16:16">
      <c r="P1028" s="28"/>
    </row>
    <row r="1029" spans="16:16">
      <c r="P1029" s="28"/>
    </row>
    <row r="1030" spans="16:16">
      <c r="P1030" s="28"/>
    </row>
    <row r="1031" spans="16:16">
      <c r="P1031" s="28"/>
    </row>
    <row r="1032" spans="16:16">
      <c r="P1032" s="28"/>
    </row>
    <row r="1033" spans="16:16">
      <c r="P1033" s="28"/>
    </row>
    <row r="1034" spans="16:16">
      <c r="P1034" s="28"/>
    </row>
    <row r="1035" spans="16:16">
      <c r="P1035" s="28"/>
    </row>
    <row r="1036" spans="16:16">
      <c r="P1036" s="28"/>
    </row>
    <row r="1037" spans="16:16">
      <c r="P1037" s="28"/>
    </row>
    <row r="1038" spans="16:16">
      <c r="P1038" s="28"/>
    </row>
    <row r="1039" spans="16:16">
      <c r="P1039" s="28"/>
    </row>
    <row r="1040" spans="16:16">
      <c r="P1040" s="28"/>
    </row>
    <row r="1041" spans="16:16">
      <c r="P1041" s="28"/>
    </row>
    <row r="1042" spans="16:16">
      <c r="P1042" s="28"/>
    </row>
    <row r="1043" spans="16:16">
      <c r="P1043" s="28"/>
    </row>
    <row r="1044" spans="16:16">
      <c r="P1044" s="28"/>
    </row>
    <row r="1045" spans="16:16">
      <c r="P1045" s="28"/>
    </row>
    <row r="1046" spans="16:16">
      <c r="P1046" s="28"/>
    </row>
    <row r="1047" spans="16:16">
      <c r="P1047" s="28"/>
    </row>
    <row r="1048" spans="16:16">
      <c r="P1048" s="28"/>
    </row>
    <row r="1049" spans="16:16">
      <c r="P1049" s="28"/>
    </row>
    <row r="1050" spans="16:16">
      <c r="P1050" s="28"/>
    </row>
    <row r="1051" spans="16:16">
      <c r="P1051" s="28"/>
    </row>
    <row r="1052" spans="16:16">
      <c r="P1052" s="28"/>
    </row>
    <row r="1053" spans="16:16">
      <c r="P1053" s="28"/>
    </row>
    <row r="1054" spans="16:16">
      <c r="P1054" s="28"/>
    </row>
    <row r="1055" spans="16:16">
      <c r="P1055" s="28"/>
    </row>
    <row r="1056" spans="16:16">
      <c r="P1056" s="28"/>
    </row>
    <row r="1057" spans="16:16">
      <c r="P1057" s="28"/>
    </row>
    <row r="1058" spans="16:16">
      <c r="P1058" s="28"/>
    </row>
    <row r="1059" spans="16:16">
      <c r="P1059" s="28"/>
    </row>
    <row r="1060" spans="16:16">
      <c r="P1060" s="28"/>
    </row>
    <row r="1061" spans="16:16">
      <c r="P1061" s="28"/>
    </row>
    <row r="1062" spans="16:16">
      <c r="P1062" s="28"/>
    </row>
    <row r="1063" spans="16:16">
      <c r="P1063" s="28"/>
    </row>
    <row r="1064" spans="16:16">
      <c r="P1064" s="28"/>
    </row>
    <row r="1065" spans="16:16">
      <c r="P1065" s="28"/>
    </row>
    <row r="1066" spans="16:16">
      <c r="P1066" s="28"/>
    </row>
    <row r="1067" spans="16:16">
      <c r="P1067" s="28"/>
    </row>
    <row r="1068" spans="16:16">
      <c r="P1068" s="28"/>
    </row>
    <row r="1069" spans="16:16">
      <c r="P1069" s="28"/>
    </row>
    <row r="1070" spans="16:16">
      <c r="P1070" s="28"/>
    </row>
    <row r="1071" spans="16:16">
      <c r="P1071" s="28"/>
    </row>
    <row r="1072" spans="16:16">
      <c r="P1072" s="28"/>
    </row>
    <row r="1073" spans="16:16">
      <c r="P1073" s="28"/>
    </row>
    <row r="1074" spans="16:16">
      <c r="P1074" s="28"/>
    </row>
    <row r="1075" spans="16:16">
      <c r="P1075" s="28"/>
    </row>
    <row r="1076" spans="16:16">
      <c r="P1076" s="28"/>
    </row>
    <row r="1077" spans="16:16">
      <c r="P1077" s="28"/>
    </row>
    <row r="1078" spans="16:16">
      <c r="P1078" s="28"/>
    </row>
    <row r="1079" spans="16:16">
      <c r="P1079" s="28"/>
    </row>
    <row r="1080" spans="16:16">
      <c r="P1080" s="28"/>
    </row>
    <row r="1081" spans="16:16">
      <c r="P1081" s="28"/>
    </row>
    <row r="1082" spans="16:16">
      <c r="P1082" s="28"/>
    </row>
    <row r="1083" spans="16:16">
      <c r="P1083" s="28"/>
    </row>
    <row r="1084" spans="16:16">
      <c r="P1084" s="28"/>
    </row>
    <row r="1085" spans="16:16">
      <c r="P1085" s="28"/>
    </row>
    <row r="1086" spans="16:16">
      <c r="P1086" s="28"/>
    </row>
    <row r="1087" spans="16:16">
      <c r="P1087" s="28"/>
    </row>
    <row r="1088" spans="16:16">
      <c r="P1088" s="28"/>
    </row>
    <row r="1089" spans="16:16">
      <c r="P1089" s="28"/>
    </row>
    <row r="1090" spans="16:16">
      <c r="P1090" s="28"/>
    </row>
    <row r="1091" spans="16:16">
      <c r="P1091" s="28"/>
    </row>
    <row r="1092" spans="16:16">
      <c r="P1092" s="28"/>
    </row>
    <row r="1093" spans="16:16">
      <c r="P1093" s="28"/>
    </row>
    <row r="1094" spans="16:16">
      <c r="P1094" s="28"/>
    </row>
    <row r="1095" spans="16:16">
      <c r="P1095" s="28"/>
    </row>
    <row r="1096" spans="16:16">
      <c r="P1096" s="28"/>
    </row>
    <row r="1097" spans="16:16">
      <c r="P1097" s="28"/>
    </row>
    <row r="1098" spans="16:16">
      <c r="P1098" s="28"/>
    </row>
    <row r="1099" spans="16:16">
      <c r="P1099" s="28"/>
    </row>
    <row r="1100" spans="16:16">
      <c r="P1100" s="28"/>
    </row>
    <row r="1101" spans="16:16">
      <c r="P1101" s="28"/>
    </row>
    <row r="1102" spans="16:16">
      <c r="P1102" s="28"/>
    </row>
    <row r="1103" spans="16:16">
      <c r="P1103" s="28"/>
    </row>
    <row r="1104" spans="16:16">
      <c r="P1104" s="28"/>
    </row>
    <row r="1105" spans="16:16">
      <c r="P1105" s="28"/>
    </row>
    <row r="1106" spans="16:16">
      <c r="P1106" s="28"/>
    </row>
    <row r="1107" spans="16:16">
      <c r="P1107" s="28"/>
    </row>
    <row r="1108" spans="16:16">
      <c r="P1108" s="28"/>
    </row>
    <row r="1109" spans="16:16">
      <c r="P1109" s="28"/>
    </row>
    <row r="1110" spans="16:16">
      <c r="P1110" s="28"/>
    </row>
    <row r="1111" spans="16:16">
      <c r="P1111" s="28"/>
    </row>
    <row r="1112" spans="16:16">
      <c r="P1112" s="28"/>
    </row>
    <row r="1113" spans="16:16">
      <c r="P1113" s="28"/>
    </row>
    <row r="1114" spans="16:16">
      <c r="P1114" s="28"/>
    </row>
    <row r="1115" spans="16:16">
      <c r="P1115" s="28"/>
    </row>
    <row r="1116" spans="16:16">
      <c r="P1116" s="28"/>
    </row>
    <row r="1117" spans="16:16">
      <c r="P1117" s="28"/>
    </row>
    <row r="1118" spans="16:16">
      <c r="P1118" s="28"/>
    </row>
    <row r="1119" spans="16:16">
      <c r="P1119" s="28"/>
    </row>
    <row r="1120" spans="16:16">
      <c r="P1120" s="28"/>
    </row>
    <row r="1121" spans="16:16">
      <c r="P1121" s="28"/>
    </row>
    <row r="1122" spans="16:16">
      <c r="P1122" s="28"/>
    </row>
    <row r="1123" spans="16:16">
      <c r="P1123" s="28"/>
    </row>
    <row r="1124" spans="16:16">
      <c r="P1124" s="28"/>
    </row>
    <row r="1125" spans="16:16">
      <c r="P1125" s="28"/>
    </row>
    <row r="1126" spans="16:16">
      <c r="P1126" s="28"/>
    </row>
    <row r="1127" spans="16:16">
      <c r="P1127" s="28"/>
    </row>
    <row r="1128" spans="16:16">
      <c r="P1128" s="28"/>
    </row>
    <row r="1129" spans="16:16">
      <c r="P1129" s="28"/>
    </row>
    <row r="1130" spans="16:16">
      <c r="P1130" s="28"/>
    </row>
    <row r="1131" spans="16:16">
      <c r="P1131" s="28"/>
    </row>
    <row r="1132" spans="16:16">
      <c r="P1132" s="28"/>
    </row>
    <row r="1133" spans="16:16">
      <c r="P1133" s="28"/>
    </row>
    <row r="1134" spans="16:16">
      <c r="P1134" s="28"/>
    </row>
    <row r="1135" spans="16:16">
      <c r="P1135" s="28"/>
    </row>
    <row r="1136" spans="16:16">
      <c r="P1136" s="28"/>
    </row>
    <row r="1137" spans="16:16">
      <c r="P1137" s="28"/>
    </row>
    <row r="1138" spans="16:16">
      <c r="P1138" s="28"/>
    </row>
    <row r="1139" spans="16:16">
      <c r="P1139" s="28"/>
    </row>
    <row r="1140" spans="16:16">
      <c r="P1140" s="28"/>
    </row>
    <row r="1141" spans="16:16">
      <c r="P1141" s="28"/>
    </row>
    <row r="1142" spans="16:16">
      <c r="P1142" s="28"/>
    </row>
    <row r="1143" spans="16:16">
      <c r="P1143" s="28"/>
    </row>
    <row r="1144" spans="16:16">
      <c r="P1144" s="28"/>
    </row>
    <row r="1145" spans="16:16">
      <c r="P1145" s="28"/>
    </row>
    <row r="1146" spans="16:16">
      <c r="P1146" s="28"/>
    </row>
    <row r="1147" spans="16:16">
      <c r="P1147" s="28"/>
    </row>
    <row r="1148" spans="16:16">
      <c r="P1148" s="28"/>
    </row>
    <row r="1149" spans="16:16">
      <c r="P1149" s="28"/>
    </row>
    <row r="1150" spans="16:16">
      <c r="P1150" s="28"/>
    </row>
    <row r="1151" spans="16:16">
      <c r="P1151" s="28"/>
    </row>
    <row r="1152" spans="16:16">
      <c r="P1152" s="28"/>
    </row>
    <row r="1153" spans="16:16">
      <c r="P1153" s="28"/>
    </row>
    <row r="1154" spans="16:16">
      <c r="P1154" s="28"/>
    </row>
    <row r="1155" spans="16:16">
      <c r="P1155" s="28"/>
    </row>
    <row r="1156" spans="16:16">
      <c r="P1156" s="28"/>
    </row>
    <row r="1157" spans="16:16">
      <c r="P1157" s="28"/>
    </row>
    <row r="1158" spans="16:16">
      <c r="P1158" s="28"/>
    </row>
    <row r="1159" spans="16:16">
      <c r="P1159" s="28"/>
    </row>
    <row r="1160" spans="16:16">
      <c r="P1160" s="28"/>
    </row>
    <row r="1161" spans="16:16">
      <c r="P1161" s="28"/>
    </row>
    <row r="1162" spans="16:16">
      <c r="P1162" s="28"/>
    </row>
    <row r="1163" spans="16:16">
      <c r="P1163" s="28"/>
    </row>
    <row r="1164" spans="16:16">
      <c r="P1164" s="28"/>
    </row>
    <row r="1165" spans="16:16">
      <c r="P1165" s="28"/>
    </row>
    <row r="1166" spans="16:16">
      <c r="P1166" s="28"/>
    </row>
    <row r="1167" spans="16:16">
      <c r="P1167" s="28"/>
    </row>
    <row r="1168" spans="16:16">
      <c r="P1168" s="28"/>
    </row>
    <row r="1169" spans="16:16">
      <c r="P1169" s="28"/>
    </row>
    <row r="1170" spans="16:16">
      <c r="P1170" s="28"/>
    </row>
    <row r="1171" spans="16:16">
      <c r="P1171" s="28"/>
    </row>
    <row r="1172" spans="16:16">
      <c r="P1172" s="28"/>
    </row>
    <row r="1173" spans="16:16">
      <c r="P1173" s="28"/>
    </row>
    <row r="1174" spans="16:16">
      <c r="P1174" s="28"/>
    </row>
    <row r="1175" spans="16:16">
      <c r="P1175" s="28"/>
    </row>
    <row r="1176" spans="16:16">
      <c r="P1176" s="28"/>
    </row>
    <row r="1177" spans="16:16">
      <c r="P1177" s="28"/>
    </row>
    <row r="1178" spans="16:16">
      <c r="P1178" s="28"/>
    </row>
    <row r="1179" spans="16:16">
      <c r="P1179" s="28"/>
    </row>
    <row r="1180" spans="16:16">
      <c r="P1180" s="28"/>
    </row>
    <row r="1181" spans="16:16">
      <c r="P1181" s="28"/>
    </row>
    <row r="1182" spans="16:16">
      <c r="P1182" s="28"/>
    </row>
    <row r="1183" spans="16:16">
      <c r="P1183" s="28"/>
    </row>
    <row r="1184" spans="16:16">
      <c r="P1184" s="28"/>
    </row>
    <row r="1185" spans="16:16">
      <c r="P1185" s="28"/>
    </row>
    <row r="1186" spans="16:16">
      <c r="P1186" s="28"/>
    </row>
    <row r="1187" spans="16:16">
      <c r="P1187" s="28"/>
    </row>
    <row r="1188" spans="16:16">
      <c r="P1188" s="28"/>
    </row>
    <row r="1189" spans="16:16">
      <c r="P1189" s="28"/>
    </row>
    <row r="1190" spans="16:16">
      <c r="P1190" s="28"/>
    </row>
    <row r="1191" spans="16:16">
      <c r="P1191" s="28"/>
    </row>
    <row r="1192" spans="16:16">
      <c r="P1192" s="28"/>
    </row>
    <row r="1193" spans="16:16">
      <c r="P1193" s="28"/>
    </row>
    <row r="1194" spans="16:16">
      <c r="P1194" s="28"/>
    </row>
    <row r="1195" spans="16:16">
      <c r="P1195" s="28"/>
    </row>
    <row r="1196" spans="16:16">
      <c r="P1196" s="28"/>
    </row>
    <row r="1197" spans="16:16">
      <c r="P1197" s="28"/>
    </row>
    <row r="1198" spans="16:16">
      <c r="P1198" s="28"/>
    </row>
    <row r="1199" spans="16:16">
      <c r="P1199" s="28"/>
    </row>
    <row r="1200" spans="16:16">
      <c r="P1200" s="28"/>
    </row>
    <row r="1201" spans="16:16">
      <c r="P1201" s="28"/>
    </row>
    <row r="1202" spans="16:16">
      <c r="P1202" s="28"/>
    </row>
    <row r="1203" spans="16:16">
      <c r="P1203" s="28"/>
    </row>
    <row r="1204" spans="16:16">
      <c r="P1204" s="28"/>
    </row>
    <row r="1205" spans="16:16">
      <c r="P1205" s="28"/>
    </row>
    <row r="1206" spans="16:16">
      <c r="P1206" s="28"/>
    </row>
    <row r="1207" spans="16:16">
      <c r="P1207" s="28"/>
    </row>
    <row r="1208" spans="16:16">
      <c r="P1208" s="28"/>
    </row>
    <row r="1209" spans="16:16">
      <c r="P1209" s="28"/>
    </row>
    <row r="1210" spans="16:16">
      <c r="P1210" s="28"/>
    </row>
    <row r="1211" spans="16:16">
      <c r="P1211" s="28"/>
    </row>
    <row r="1212" spans="16:16">
      <c r="P1212" s="28"/>
    </row>
    <row r="1213" spans="16:16">
      <c r="P1213" s="28"/>
    </row>
    <row r="1214" spans="16:16">
      <c r="P1214" s="28"/>
    </row>
    <row r="1215" spans="16:16">
      <c r="P1215" s="28"/>
    </row>
    <row r="1216" spans="16:16">
      <c r="P1216" s="28"/>
    </row>
    <row r="1217" spans="16:16">
      <c r="P1217" s="28"/>
    </row>
    <row r="1218" spans="16:16">
      <c r="P1218" s="28"/>
    </row>
    <row r="1219" spans="16:16">
      <c r="P1219" s="28"/>
    </row>
    <row r="1220" spans="16:16">
      <c r="P1220" s="28"/>
    </row>
    <row r="1221" spans="16:16">
      <c r="P1221" s="28"/>
    </row>
    <row r="1222" spans="16:16">
      <c r="P1222" s="28"/>
    </row>
    <row r="1223" spans="16:16">
      <c r="P1223" s="28"/>
    </row>
    <row r="1224" spans="16:16">
      <c r="P1224" s="28"/>
    </row>
    <row r="1225" spans="16:16">
      <c r="P1225" s="28"/>
    </row>
    <row r="1226" spans="16:16">
      <c r="P1226" s="28"/>
    </row>
    <row r="1227" spans="16:16">
      <c r="P1227" s="28"/>
    </row>
    <row r="1228" spans="16:16">
      <c r="P1228" s="28"/>
    </row>
    <row r="1229" spans="16:16">
      <c r="P1229" s="28"/>
    </row>
    <row r="1230" spans="16:16">
      <c r="P1230" s="28"/>
    </row>
    <row r="1231" spans="16:16">
      <c r="P1231" s="28"/>
    </row>
    <row r="1232" spans="16:16">
      <c r="P1232" s="28"/>
    </row>
    <row r="1233" spans="16:16">
      <c r="P1233" s="28"/>
    </row>
    <row r="1234" spans="16:16">
      <c r="P1234" s="28"/>
    </row>
    <row r="1235" spans="16:16">
      <c r="P1235" s="28"/>
    </row>
    <row r="1236" spans="16:16">
      <c r="P1236" s="28"/>
    </row>
    <row r="1237" spans="16:16">
      <c r="P1237" s="28"/>
    </row>
    <row r="1238" spans="16:16">
      <c r="P1238" s="28"/>
    </row>
    <row r="1239" spans="16:16">
      <c r="P1239" s="28"/>
    </row>
    <row r="1240" spans="16:16">
      <c r="P1240" s="28"/>
    </row>
    <row r="1241" spans="16:16">
      <c r="P1241" s="28"/>
    </row>
    <row r="1242" spans="16:16">
      <c r="P1242" s="28"/>
    </row>
    <row r="1243" spans="16:16">
      <c r="P1243" s="28"/>
    </row>
    <row r="1244" spans="16:16">
      <c r="P1244" s="28"/>
    </row>
    <row r="1245" spans="16:16">
      <c r="P1245" s="28"/>
    </row>
    <row r="1246" spans="16:16">
      <c r="P1246" s="28"/>
    </row>
    <row r="1247" spans="16:16">
      <c r="P1247" s="28"/>
    </row>
    <row r="1248" spans="16:16">
      <c r="P1248" s="28"/>
    </row>
    <row r="1249" spans="16:16">
      <c r="P1249" s="28"/>
    </row>
    <row r="1250" spans="16:16">
      <c r="P1250" s="28"/>
    </row>
    <row r="1251" spans="16:16">
      <c r="P1251" s="28"/>
    </row>
    <row r="1252" spans="16:16">
      <c r="P1252" s="28"/>
    </row>
    <row r="1253" spans="16:16">
      <c r="P1253" s="28"/>
    </row>
    <row r="1254" spans="16:16">
      <c r="P1254" s="28"/>
    </row>
    <row r="1255" spans="16:16">
      <c r="P1255" s="28"/>
    </row>
    <row r="1256" spans="16:16">
      <c r="P1256" s="28"/>
    </row>
    <row r="1257" spans="16:16">
      <c r="P1257" s="28"/>
    </row>
    <row r="1258" spans="16:16">
      <c r="P1258" s="28"/>
    </row>
    <row r="1259" spans="16:16">
      <c r="P1259" s="28"/>
    </row>
    <row r="1260" spans="16:16">
      <c r="P1260" s="28"/>
    </row>
    <row r="1261" spans="16:16">
      <c r="P1261" s="28"/>
    </row>
    <row r="1262" spans="16:16">
      <c r="P1262" s="28"/>
    </row>
    <row r="1263" spans="16:16">
      <c r="P1263" s="28"/>
    </row>
    <row r="1264" spans="16:16">
      <c r="P1264" s="28"/>
    </row>
    <row r="1265" spans="16:16">
      <c r="P1265" s="28"/>
    </row>
    <row r="1266" spans="16:16">
      <c r="P1266" s="28"/>
    </row>
    <row r="1267" spans="16:16">
      <c r="P1267" s="28"/>
    </row>
    <row r="1268" spans="16:16">
      <c r="P1268" s="28"/>
    </row>
    <row r="1269" spans="16:16">
      <c r="P1269" s="28"/>
    </row>
    <row r="1270" spans="16:16">
      <c r="P1270" s="28"/>
    </row>
    <row r="1271" spans="16:16">
      <c r="P1271" s="28"/>
    </row>
    <row r="1272" spans="16:16">
      <c r="P1272" s="28"/>
    </row>
    <row r="1273" spans="16:16">
      <c r="P1273" s="28"/>
    </row>
    <row r="1274" spans="16:16">
      <c r="P1274" s="28"/>
    </row>
    <row r="1275" spans="16:16">
      <c r="P1275" s="28"/>
    </row>
    <row r="1276" spans="16:16">
      <c r="P1276" s="28"/>
    </row>
    <row r="1277" spans="16:16">
      <c r="P1277" s="28"/>
    </row>
    <row r="1278" spans="16:16">
      <c r="P1278" s="28"/>
    </row>
    <row r="1279" spans="16:16">
      <c r="P1279" s="28"/>
    </row>
    <row r="1280" spans="16:16">
      <c r="P1280" s="28"/>
    </row>
    <row r="1281" spans="16:16">
      <c r="P1281" s="28"/>
    </row>
    <row r="1282" spans="16:16">
      <c r="P1282" s="28"/>
    </row>
    <row r="1283" spans="16:16">
      <c r="P1283" s="28"/>
    </row>
    <row r="1284" spans="16:16">
      <c r="P1284" s="28"/>
    </row>
    <row r="1285" spans="16:16">
      <c r="P1285" s="28"/>
    </row>
    <row r="1286" spans="16:16">
      <c r="P1286" s="28"/>
    </row>
    <row r="1287" spans="16:16">
      <c r="P1287" s="28"/>
    </row>
    <row r="1288" spans="16:16">
      <c r="P1288" s="28"/>
    </row>
    <row r="1289" spans="16:16">
      <c r="P1289" s="28"/>
    </row>
    <row r="1290" spans="16:16">
      <c r="P1290" s="28"/>
    </row>
    <row r="1291" spans="16:16">
      <c r="P1291" s="28"/>
    </row>
    <row r="1292" spans="16:16">
      <c r="P1292" s="28"/>
    </row>
    <row r="1293" spans="16:16">
      <c r="P1293" s="28"/>
    </row>
    <row r="1294" spans="16:16">
      <c r="P1294" s="28"/>
    </row>
    <row r="1295" spans="16:16">
      <c r="P1295" s="28"/>
    </row>
    <row r="1296" spans="16:16">
      <c r="P1296" s="28"/>
    </row>
    <row r="1297" spans="16:16">
      <c r="P1297" s="28"/>
    </row>
    <row r="1298" spans="16:16">
      <c r="P1298" s="28"/>
    </row>
    <row r="1299" spans="16:16">
      <c r="P1299" s="28"/>
    </row>
    <row r="1300" spans="16:16">
      <c r="P1300" s="28"/>
    </row>
    <row r="1301" spans="16:16">
      <c r="P1301" s="28"/>
    </row>
    <row r="1302" spans="16:16">
      <c r="P1302" s="28"/>
    </row>
    <row r="1303" spans="16:16">
      <c r="P1303" s="28"/>
    </row>
    <row r="1304" spans="16:16">
      <c r="P1304" s="28"/>
    </row>
    <row r="1305" spans="16:16">
      <c r="P1305" s="28"/>
    </row>
    <row r="1306" spans="16:16">
      <c r="P1306" s="28"/>
    </row>
    <row r="1307" spans="16:16">
      <c r="P1307" s="28"/>
    </row>
    <row r="1308" spans="16:16">
      <c r="P1308" s="28"/>
    </row>
    <row r="1309" spans="16:16">
      <c r="P1309" s="28"/>
    </row>
    <row r="1310" spans="16:16">
      <c r="P1310" s="28"/>
    </row>
    <row r="1311" spans="16:16">
      <c r="P1311" s="28"/>
    </row>
    <row r="1312" spans="16:16">
      <c r="P1312" s="28"/>
    </row>
    <row r="1313" spans="16:16">
      <c r="P1313" s="28"/>
    </row>
    <row r="1314" spans="16:16">
      <c r="P1314" s="28"/>
    </row>
    <row r="1315" spans="16:16">
      <c r="P1315" s="28"/>
    </row>
    <row r="1316" spans="16:16">
      <c r="P1316" s="28"/>
    </row>
    <row r="1317" spans="16:16">
      <c r="P1317" s="28"/>
    </row>
    <row r="1318" spans="16:16">
      <c r="P1318" s="28"/>
    </row>
    <row r="1319" spans="16:16">
      <c r="P1319" s="28"/>
    </row>
    <row r="1320" spans="16:16">
      <c r="P1320" s="28"/>
    </row>
    <row r="1321" spans="16:16">
      <c r="P1321" s="28"/>
    </row>
    <row r="1322" spans="16:16">
      <c r="P1322" s="28"/>
    </row>
    <row r="1323" spans="16:16">
      <c r="P1323" s="28"/>
    </row>
    <row r="1324" spans="16:16">
      <c r="P1324" s="28"/>
    </row>
    <row r="1325" spans="16:16">
      <c r="P1325" s="28"/>
    </row>
    <row r="1326" spans="16:16">
      <c r="P1326" s="28"/>
    </row>
    <row r="1327" spans="16:16">
      <c r="P1327" s="28"/>
    </row>
    <row r="1328" spans="16:16">
      <c r="P1328" s="28"/>
    </row>
    <row r="1329" spans="16:16">
      <c r="P1329" s="28"/>
    </row>
    <row r="1330" spans="16:16">
      <c r="P1330" s="28"/>
    </row>
    <row r="1331" spans="16:16">
      <c r="P1331" s="28"/>
    </row>
    <row r="1332" spans="16:16">
      <c r="P1332" s="28"/>
    </row>
    <row r="1333" spans="16:16">
      <c r="P1333" s="28"/>
    </row>
    <row r="1334" spans="16:16">
      <c r="P1334" s="28"/>
    </row>
    <row r="1335" spans="16:16">
      <c r="P1335" s="28"/>
    </row>
    <row r="1336" spans="16:16">
      <c r="P1336" s="28"/>
    </row>
    <row r="1337" spans="16:16">
      <c r="P1337" s="28"/>
    </row>
    <row r="1338" spans="16:16">
      <c r="P1338" s="28"/>
    </row>
    <row r="1339" spans="16:16">
      <c r="P1339" s="28"/>
    </row>
    <row r="1340" spans="16:16">
      <c r="P1340" s="28"/>
    </row>
    <row r="1341" spans="16:16">
      <c r="P1341" s="28"/>
    </row>
    <row r="1342" spans="16:16">
      <c r="P1342" s="28"/>
    </row>
    <row r="1343" spans="16:16">
      <c r="P1343" s="28"/>
    </row>
    <row r="1344" spans="16:16">
      <c r="P1344" s="28"/>
    </row>
    <row r="1345" spans="16:16">
      <c r="P1345" s="28"/>
    </row>
    <row r="1346" spans="16:16">
      <c r="P1346" s="28"/>
    </row>
    <row r="1347" spans="16:16">
      <c r="P1347" s="28"/>
    </row>
    <row r="1348" spans="16:16">
      <c r="P1348" s="28"/>
    </row>
    <row r="1349" spans="16:16">
      <c r="P1349" s="28"/>
    </row>
    <row r="1350" spans="16:16">
      <c r="P1350" s="28"/>
    </row>
    <row r="1351" spans="16:16">
      <c r="P1351" s="28"/>
    </row>
    <row r="1352" spans="16:16">
      <c r="P1352" s="28"/>
    </row>
    <row r="1353" spans="16:16">
      <c r="P1353" s="28"/>
    </row>
    <row r="1354" spans="16:16">
      <c r="P1354" s="28"/>
    </row>
    <row r="1355" spans="16:16">
      <c r="P1355" s="28"/>
    </row>
    <row r="1356" spans="16:16">
      <c r="P1356" s="28"/>
    </row>
    <row r="1357" spans="16:16">
      <c r="P1357" s="28"/>
    </row>
    <row r="1358" spans="16:16">
      <c r="P1358" s="28"/>
    </row>
    <row r="1359" spans="16:16">
      <c r="P1359" s="28"/>
    </row>
    <row r="1360" spans="16:16">
      <c r="P1360" s="28"/>
    </row>
    <row r="1361" spans="16:16">
      <c r="P1361" s="28"/>
    </row>
    <row r="1362" spans="16:16">
      <c r="P1362" s="28"/>
    </row>
    <row r="1363" spans="16:16">
      <c r="P1363" s="28"/>
    </row>
    <row r="1364" spans="16:16">
      <c r="P1364" s="28"/>
    </row>
    <row r="1365" spans="16:16">
      <c r="P1365" s="28"/>
    </row>
    <row r="1366" spans="16:16">
      <c r="P1366" s="28"/>
    </row>
    <row r="1367" spans="16:16">
      <c r="P1367" s="28"/>
    </row>
    <row r="1368" spans="16:16">
      <c r="P1368" s="28"/>
    </row>
    <row r="1369" spans="16:16">
      <c r="P1369" s="28"/>
    </row>
    <row r="1370" spans="16:16">
      <c r="P1370" s="28"/>
    </row>
    <row r="1371" spans="16:16">
      <c r="P1371" s="28"/>
    </row>
    <row r="1372" spans="16:16">
      <c r="P1372" s="28"/>
    </row>
    <row r="1373" spans="16:16">
      <c r="P1373" s="28"/>
    </row>
    <row r="1374" spans="16:16">
      <c r="P1374" s="28"/>
    </row>
    <row r="1375" spans="16:16">
      <c r="P1375" s="28"/>
    </row>
    <row r="1376" spans="16:16">
      <c r="P1376" s="28"/>
    </row>
    <row r="1377" spans="16:16">
      <c r="P1377" s="28"/>
    </row>
    <row r="1378" spans="16:16">
      <c r="P1378" s="28"/>
    </row>
    <row r="1379" spans="16:16">
      <c r="P1379" s="28"/>
    </row>
    <row r="1380" spans="16:16">
      <c r="P1380" s="28"/>
    </row>
    <row r="1381" spans="16:16">
      <c r="P1381" s="28"/>
    </row>
    <row r="1382" spans="16:16">
      <c r="P1382" s="28"/>
    </row>
    <row r="1383" spans="16:16">
      <c r="P1383" s="28"/>
    </row>
    <row r="1384" spans="16:16">
      <c r="P1384" s="28"/>
    </row>
    <row r="1385" spans="16:16">
      <c r="P1385" s="28"/>
    </row>
    <row r="1386" spans="16:16">
      <c r="P1386" s="28"/>
    </row>
    <row r="1387" spans="16:16">
      <c r="P1387" s="28"/>
    </row>
    <row r="1388" spans="16:16">
      <c r="P1388" s="28"/>
    </row>
    <row r="1389" spans="16:16">
      <c r="P1389" s="28"/>
    </row>
    <row r="1390" spans="16:16">
      <c r="P1390" s="28"/>
    </row>
    <row r="1391" spans="16:16">
      <c r="P1391" s="28"/>
    </row>
    <row r="1392" spans="16:16">
      <c r="P1392" s="28"/>
    </row>
    <row r="1393" spans="16:16">
      <c r="P1393" s="28"/>
    </row>
    <row r="1394" spans="16:16">
      <c r="P1394" s="28"/>
    </row>
    <row r="1395" spans="16:16">
      <c r="P1395" s="28"/>
    </row>
    <row r="1396" spans="16:16">
      <c r="P1396" s="28"/>
    </row>
    <row r="1397" spans="16:16">
      <c r="P1397" s="28"/>
    </row>
    <row r="1398" spans="16:16">
      <c r="P1398" s="28"/>
    </row>
    <row r="1399" spans="16:16">
      <c r="P1399" s="28"/>
    </row>
    <row r="1400" spans="16:16">
      <c r="P1400" s="28"/>
    </row>
    <row r="1401" spans="16:16">
      <c r="P1401" s="28"/>
    </row>
    <row r="1402" spans="16:16">
      <c r="P1402" s="28"/>
    </row>
    <row r="1403" spans="16:16">
      <c r="P1403" s="28"/>
    </row>
    <row r="1404" spans="16:16">
      <c r="P1404" s="28"/>
    </row>
    <row r="1405" spans="16:16">
      <c r="P1405" s="28"/>
    </row>
    <row r="1406" spans="16:16">
      <c r="P1406" s="28"/>
    </row>
    <row r="1407" spans="16:16">
      <c r="P1407" s="28"/>
    </row>
    <row r="1408" spans="16:16">
      <c r="P1408" s="28"/>
    </row>
    <row r="1409" spans="16:16">
      <c r="P1409" s="28"/>
    </row>
    <row r="1410" spans="16:16">
      <c r="P1410" s="28"/>
    </row>
    <row r="1411" spans="16:16">
      <c r="P1411" s="28"/>
    </row>
    <row r="1412" spans="16:16">
      <c r="P1412" s="28"/>
    </row>
    <row r="1413" spans="16:16">
      <c r="P1413" s="28"/>
    </row>
    <row r="1414" spans="16:16">
      <c r="P1414" s="28"/>
    </row>
    <row r="1415" spans="16:16">
      <c r="P1415" s="28"/>
    </row>
    <row r="1416" spans="16:16">
      <c r="P1416" s="28"/>
    </row>
    <row r="1417" spans="16:16">
      <c r="P1417" s="28"/>
    </row>
    <row r="1418" spans="16:16">
      <c r="P1418" s="28"/>
    </row>
    <row r="1419" spans="16:16">
      <c r="P1419" s="28"/>
    </row>
    <row r="1420" spans="16:16">
      <c r="P1420" s="28"/>
    </row>
    <row r="1421" spans="16:16">
      <c r="P1421" s="28"/>
    </row>
    <row r="1422" spans="16:16">
      <c r="P1422" s="28"/>
    </row>
    <row r="1423" spans="16:16">
      <c r="P1423" s="28"/>
    </row>
    <row r="1424" spans="16:16">
      <c r="P1424" s="28"/>
    </row>
    <row r="1425" spans="16:16">
      <c r="P1425" s="28"/>
    </row>
    <row r="1426" spans="16:16">
      <c r="P1426" s="28"/>
    </row>
    <row r="1427" spans="16:16">
      <c r="P1427" s="28"/>
    </row>
    <row r="1428" spans="16:16">
      <c r="P1428" s="28"/>
    </row>
    <row r="1429" spans="16:16">
      <c r="P1429" s="28"/>
    </row>
    <row r="1430" spans="16:16">
      <c r="P1430" s="28"/>
    </row>
    <row r="1431" spans="16:16">
      <c r="P1431" s="28"/>
    </row>
    <row r="1432" spans="16:16">
      <c r="P1432" s="28"/>
    </row>
    <row r="1433" spans="16:16">
      <c r="P1433" s="28"/>
    </row>
    <row r="1434" spans="16:16">
      <c r="P1434" s="28"/>
    </row>
    <row r="1435" spans="16:16">
      <c r="P1435" s="28"/>
    </row>
    <row r="1436" spans="16:16">
      <c r="P1436" s="28"/>
    </row>
    <row r="1437" spans="16:16">
      <c r="P1437" s="28"/>
    </row>
    <row r="1438" spans="16:16">
      <c r="P1438" s="28"/>
    </row>
    <row r="1439" spans="16:16">
      <c r="P1439" s="28"/>
    </row>
    <row r="1440" spans="16:16">
      <c r="P1440" s="28"/>
    </row>
    <row r="1441" spans="16:16">
      <c r="P1441" s="28"/>
    </row>
    <row r="1442" spans="16:16">
      <c r="P1442" s="28"/>
    </row>
    <row r="1443" spans="16:16">
      <c r="P1443" s="28"/>
    </row>
    <row r="1444" spans="16:16">
      <c r="P1444" s="28"/>
    </row>
    <row r="1445" spans="16:16">
      <c r="P1445" s="28"/>
    </row>
    <row r="1446" spans="16:16">
      <c r="P1446" s="28"/>
    </row>
    <row r="1447" spans="16:16">
      <c r="P1447" s="28"/>
    </row>
    <row r="1448" spans="16:16">
      <c r="P1448" s="28"/>
    </row>
    <row r="1449" spans="16:16">
      <c r="P1449" s="28"/>
    </row>
    <row r="1450" spans="16:16">
      <c r="P1450" s="28"/>
    </row>
    <row r="1451" spans="16:16">
      <c r="P1451" s="28"/>
    </row>
    <row r="1452" spans="16:16">
      <c r="P1452" s="28"/>
    </row>
    <row r="1453" spans="16:16">
      <c r="P1453" s="28"/>
    </row>
    <row r="1454" spans="16:16">
      <c r="P1454" s="28"/>
    </row>
    <row r="1455" spans="16:16">
      <c r="P1455" s="28"/>
    </row>
    <row r="1456" spans="16:16">
      <c r="P1456" s="28"/>
    </row>
    <row r="1457" spans="16:16">
      <c r="P1457" s="28"/>
    </row>
    <row r="1458" spans="16:16">
      <c r="P1458" s="28"/>
    </row>
    <row r="1459" spans="16:16">
      <c r="P1459" s="28"/>
    </row>
    <row r="1460" spans="16:16">
      <c r="P1460" s="28"/>
    </row>
    <row r="1461" spans="16:16">
      <c r="P1461" s="28"/>
    </row>
    <row r="1462" spans="16:16">
      <c r="P1462" s="28"/>
    </row>
    <row r="1463" spans="16:16">
      <c r="P1463" s="28"/>
    </row>
    <row r="1464" spans="16:16">
      <c r="P1464" s="28"/>
    </row>
    <row r="1465" spans="16:16">
      <c r="P1465" s="28"/>
    </row>
    <row r="1466" spans="16:16">
      <c r="P1466" s="28"/>
    </row>
    <row r="1467" spans="16:16">
      <c r="P1467" s="28"/>
    </row>
    <row r="1468" spans="16:16">
      <c r="P1468" s="28"/>
    </row>
    <row r="1469" spans="16:16">
      <c r="P1469" s="28"/>
    </row>
    <row r="1470" spans="16:16">
      <c r="P1470" s="28"/>
    </row>
    <row r="1471" spans="16:16">
      <c r="P1471" s="28"/>
    </row>
    <row r="1472" spans="16:16">
      <c r="P1472" s="28"/>
    </row>
    <row r="1473" spans="16:16">
      <c r="P1473" s="28"/>
    </row>
    <row r="1474" spans="16:16">
      <c r="P1474" s="28"/>
    </row>
    <row r="1475" spans="16:16">
      <c r="P1475" s="28"/>
    </row>
    <row r="1476" spans="16:16">
      <c r="P1476" s="28"/>
    </row>
    <row r="1477" spans="16:16">
      <c r="P1477" s="28"/>
    </row>
    <row r="1478" spans="16:16">
      <c r="P1478" s="28"/>
    </row>
    <row r="1479" spans="16:16">
      <c r="P1479" s="28"/>
    </row>
    <row r="1480" spans="16:16">
      <c r="P1480" s="28"/>
    </row>
    <row r="1481" spans="16:16">
      <c r="P1481" s="28"/>
    </row>
    <row r="1482" spans="16:16">
      <c r="P1482" s="28"/>
    </row>
    <row r="1483" spans="16:16">
      <c r="P1483" s="28"/>
    </row>
    <row r="1484" spans="16:16">
      <c r="P1484" s="28"/>
    </row>
    <row r="1485" spans="16:16">
      <c r="P1485" s="28"/>
    </row>
    <row r="1486" spans="16:16">
      <c r="P1486" s="28"/>
    </row>
    <row r="1487" spans="16:16">
      <c r="P1487" s="28"/>
    </row>
    <row r="1488" spans="16:16">
      <c r="P1488" s="28"/>
    </row>
    <row r="1489" spans="16:16">
      <c r="P1489" s="28"/>
    </row>
    <row r="1490" spans="16:16">
      <c r="P1490" s="28"/>
    </row>
    <row r="1491" spans="16:16">
      <c r="P1491" s="28"/>
    </row>
    <row r="1492" spans="16:16">
      <c r="P1492" s="28"/>
    </row>
    <row r="1493" spans="16:16">
      <c r="P1493" s="28"/>
    </row>
    <row r="1494" spans="16:16">
      <c r="P1494" s="28"/>
    </row>
    <row r="1495" spans="16:16">
      <c r="P1495" s="28"/>
    </row>
    <row r="1496" spans="16:16">
      <c r="P1496" s="28"/>
    </row>
    <row r="1497" spans="16:16">
      <c r="P1497" s="28"/>
    </row>
    <row r="1498" spans="16:16">
      <c r="P1498" s="28"/>
    </row>
    <row r="1499" spans="16:16">
      <c r="P1499" s="28"/>
    </row>
    <row r="1500" spans="16:16">
      <c r="P1500" s="28"/>
    </row>
    <row r="1501" spans="16:16">
      <c r="P1501" s="28"/>
    </row>
    <row r="1502" spans="16:16">
      <c r="P1502" s="28"/>
    </row>
    <row r="1503" spans="16:16">
      <c r="P1503" s="28"/>
    </row>
    <row r="1504" spans="16:16">
      <c r="P1504" s="28"/>
    </row>
    <row r="1505" spans="16:16">
      <c r="P1505" s="28"/>
    </row>
    <row r="1506" spans="16:16">
      <c r="P1506" s="28"/>
    </row>
    <row r="1507" spans="16:16">
      <c r="P1507" s="28"/>
    </row>
    <row r="1508" spans="16:16">
      <c r="P1508" s="28"/>
    </row>
    <row r="1509" spans="16:16">
      <c r="P1509" s="28"/>
    </row>
    <row r="1510" spans="16:16">
      <c r="P1510" s="28"/>
    </row>
    <row r="1511" spans="16:16">
      <c r="P1511" s="28"/>
    </row>
    <row r="1512" spans="16:16">
      <c r="P1512" s="28"/>
    </row>
    <row r="1513" spans="16:16">
      <c r="P1513" s="28"/>
    </row>
    <row r="1514" spans="16:16">
      <c r="P1514" s="28"/>
    </row>
    <row r="1515" spans="16:16">
      <c r="P1515" s="28"/>
    </row>
    <row r="1516" spans="16:16">
      <c r="P1516" s="28"/>
    </row>
    <row r="1517" spans="16:16">
      <c r="P1517" s="28"/>
    </row>
    <row r="1518" spans="16:16">
      <c r="P1518" s="28"/>
    </row>
    <row r="1519" spans="16:16">
      <c r="P1519" s="28"/>
    </row>
    <row r="1520" spans="16:16">
      <c r="P1520" s="28"/>
    </row>
    <row r="1521" spans="16:16">
      <c r="P1521" s="28"/>
    </row>
    <row r="1522" spans="16:16">
      <c r="P1522" s="28"/>
    </row>
    <row r="1523" spans="16:16">
      <c r="P1523" s="28"/>
    </row>
    <row r="1524" spans="16:16">
      <c r="P1524" s="28"/>
    </row>
    <row r="1525" spans="16:16">
      <c r="P1525" s="28"/>
    </row>
    <row r="1526" spans="16:16">
      <c r="P1526" s="28"/>
    </row>
    <row r="1527" spans="16:16">
      <c r="P1527" s="28"/>
    </row>
    <row r="1528" spans="16:16">
      <c r="P1528" s="28"/>
    </row>
    <row r="1529" spans="16:16">
      <c r="P1529" s="28"/>
    </row>
    <row r="1530" spans="16:16">
      <c r="P1530" s="28"/>
    </row>
    <row r="1531" spans="16:16">
      <c r="P1531" s="28"/>
    </row>
    <row r="1532" spans="16:16">
      <c r="P1532" s="28"/>
    </row>
    <row r="1533" spans="16:16">
      <c r="P1533" s="28"/>
    </row>
    <row r="1534" spans="16:16">
      <c r="P1534" s="28"/>
    </row>
    <row r="1535" spans="16:16">
      <c r="P1535" s="28"/>
    </row>
    <row r="1536" spans="16:16">
      <c r="P1536" s="28"/>
    </row>
    <row r="1537" spans="16:16">
      <c r="P1537" s="28"/>
    </row>
    <row r="1538" spans="16:16">
      <c r="P1538" s="28"/>
    </row>
    <row r="1539" spans="16:16">
      <c r="P1539" s="28"/>
    </row>
    <row r="1540" spans="16:16">
      <c r="P1540" s="28"/>
    </row>
    <row r="1541" spans="16:16">
      <c r="P1541" s="28"/>
    </row>
    <row r="1542" spans="16:16">
      <c r="P1542" s="28"/>
    </row>
    <row r="1543" spans="16:16">
      <c r="P1543" s="28"/>
    </row>
    <row r="1544" spans="16:16">
      <c r="P1544" s="28"/>
    </row>
    <row r="1545" spans="16:16">
      <c r="P1545" s="28"/>
    </row>
    <row r="1546" spans="16:16">
      <c r="P1546" s="28"/>
    </row>
    <row r="1547" spans="16:16">
      <c r="P1547" s="28"/>
    </row>
    <row r="1548" spans="16:16">
      <c r="P1548" s="28"/>
    </row>
    <row r="1549" spans="16:16">
      <c r="P1549" s="28"/>
    </row>
    <row r="1550" spans="16:16">
      <c r="P1550" s="28"/>
    </row>
    <row r="1551" spans="16:16">
      <c r="P1551" s="28"/>
    </row>
    <row r="1552" spans="16:16">
      <c r="P1552" s="28"/>
    </row>
    <row r="1553" spans="16:16">
      <c r="P1553" s="28"/>
    </row>
    <row r="1554" spans="16:16">
      <c r="P1554" s="28"/>
    </row>
    <row r="1555" spans="16:16">
      <c r="P1555" s="28"/>
    </row>
    <row r="1556" spans="16:16">
      <c r="P1556" s="28"/>
    </row>
    <row r="1557" spans="16:16">
      <c r="P1557" s="28"/>
    </row>
    <row r="1558" spans="16:16">
      <c r="P1558" s="28"/>
    </row>
    <row r="1559" spans="16:16">
      <c r="P1559" s="28"/>
    </row>
    <row r="1560" spans="16:16">
      <c r="P1560" s="28"/>
    </row>
    <row r="1561" spans="16:16">
      <c r="P1561" s="28"/>
    </row>
    <row r="1562" spans="16:16">
      <c r="P1562" s="28"/>
    </row>
    <row r="1563" spans="16:16">
      <c r="P1563" s="28"/>
    </row>
    <row r="1564" spans="16:16">
      <c r="P1564" s="28"/>
    </row>
    <row r="1565" spans="16:16">
      <c r="P1565" s="28"/>
    </row>
    <row r="1566" spans="16:16">
      <c r="P1566" s="28"/>
    </row>
    <row r="1567" spans="16:16">
      <c r="P1567" s="28"/>
    </row>
    <row r="1568" spans="16:16">
      <c r="P1568" s="28"/>
    </row>
    <row r="1569" spans="16:16">
      <c r="P1569" s="28"/>
    </row>
    <row r="1570" spans="16:16">
      <c r="P1570" s="28"/>
    </row>
    <row r="1571" spans="16:16">
      <c r="P1571" s="28"/>
    </row>
    <row r="1572" spans="16:16">
      <c r="P1572" s="28"/>
    </row>
    <row r="1573" spans="16:16">
      <c r="P1573" s="28"/>
    </row>
    <row r="1574" spans="16:16">
      <c r="P1574" s="28"/>
    </row>
    <row r="1575" spans="16:16">
      <c r="P1575" s="28"/>
    </row>
    <row r="1576" spans="16:16">
      <c r="P1576" s="28"/>
    </row>
    <row r="1577" spans="16:16">
      <c r="P1577" s="28"/>
    </row>
    <row r="1578" spans="16:16">
      <c r="P1578" s="28"/>
    </row>
    <row r="1579" spans="16:16">
      <c r="P1579" s="28"/>
    </row>
    <row r="1580" spans="16:16">
      <c r="P1580" s="28"/>
    </row>
    <row r="1581" spans="16:16">
      <c r="P1581" s="28"/>
    </row>
    <row r="1582" spans="16:16">
      <c r="P1582" s="28"/>
    </row>
    <row r="1583" spans="16:16">
      <c r="P1583" s="28"/>
    </row>
    <row r="1584" spans="16:16">
      <c r="P1584" s="28"/>
    </row>
    <row r="1585" spans="16:16">
      <c r="P1585" s="28"/>
    </row>
    <row r="1586" spans="16:16">
      <c r="P1586" s="28"/>
    </row>
    <row r="1587" spans="16:16">
      <c r="P1587" s="28"/>
    </row>
    <row r="1588" spans="16:16">
      <c r="P1588" s="28"/>
    </row>
    <row r="1589" spans="16:16">
      <c r="P1589" s="28"/>
    </row>
    <row r="1590" spans="16:16">
      <c r="P1590" s="28"/>
    </row>
    <row r="1591" spans="16:16">
      <c r="P1591" s="28"/>
    </row>
    <row r="1592" spans="16:16">
      <c r="P1592" s="28"/>
    </row>
    <row r="1593" spans="16:16">
      <c r="P1593" s="28"/>
    </row>
    <row r="1594" spans="16:16">
      <c r="P1594" s="28"/>
    </row>
    <row r="1595" spans="16:16">
      <c r="P1595" s="28"/>
    </row>
    <row r="1596" spans="16:16">
      <c r="P1596" s="28"/>
    </row>
    <row r="1597" spans="16:16">
      <c r="P1597" s="28"/>
    </row>
    <row r="1598" spans="16:16">
      <c r="P1598" s="28"/>
    </row>
    <row r="1599" spans="16:16">
      <c r="P1599" s="28"/>
    </row>
    <row r="1600" spans="16:16">
      <c r="P1600" s="28"/>
    </row>
    <row r="1601" spans="16:16">
      <c r="P1601" s="28"/>
    </row>
    <row r="1602" spans="16:16">
      <c r="P1602" s="28"/>
    </row>
    <row r="1603" spans="16:16">
      <c r="P1603" s="28"/>
    </row>
    <row r="1604" spans="16:16">
      <c r="P1604" s="28"/>
    </row>
    <row r="1605" spans="16:16">
      <c r="P1605" s="28"/>
    </row>
    <row r="1606" spans="16:16">
      <c r="P1606" s="28"/>
    </row>
    <row r="1607" spans="16:16">
      <c r="P1607" s="28"/>
    </row>
    <row r="1608" spans="16:16">
      <c r="P1608" s="28"/>
    </row>
    <row r="1609" spans="16:16">
      <c r="P1609" s="28"/>
    </row>
    <row r="1610" spans="16:16">
      <c r="P1610" s="28"/>
    </row>
    <row r="1611" spans="16:16">
      <c r="P1611" s="28"/>
    </row>
    <row r="1612" spans="16:16">
      <c r="P1612" s="28"/>
    </row>
    <row r="1613" spans="16:16">
      <c r="P1613" s="28"/>
    </row>
    <row r="1614" spans="16:16">
      <c r="P1614" s="28"/>
    </row>
    <row r="1615" spans="16:16">
      <c r="P1615" s="28"/>
    </row>
    <row r="1616" spans="16:16">
      <c r="P1616" s="28"/>
    </row>
    <row r="1617" spans="16:16">
      <c r="P1617" s="28"/>
    </row>
    <row r="1618" spans="16:16">
      <c r="P1618" s="28"/>
    </row>
    <row r="1619" spans="16:16">
      <c r="P1619" s="28"/>
    </row>
    <row r="1620" spans="16:16">
      <c r="P1620" s="28"/>
    </row>
    <row r="1621" spans="16:16">
      <c r="P1621" s="28"/>
    </row>
    <row r="1622" spans="16:16">
      <c r="P1622" s="28"/>
    </row>
    <row r="1623" spans="16:16">
      <c r="P1623" s="28"/>
    </row>
    <row r="1624" spans="16:16">
      <c r="P1624" s="28"/>
    </row>
    <row r="1625" spans="16:16">
      <c r="P1625" s="28"/>
    </row>
    <row r="1626" spans="16:16">
      <c r="P1626" s="28"/>
    </row>
    <row r="1627" spans="16:16">
      <c r="P1627" s="28"/>
    </row>
    <row r="1628" spans="16:16">
      <c r="P1628" s="28"/>
    </row>
    <row r="1629" spans="16:16">
      <c r="P1629" s="28"/>
    </row>
    <row r="1630" spans="16:16">
      <c r="P1630" s="28"/>
    </row>
    <row r="1631" spans="16:16">
      <c r="P1631" s="28"/>
    </row>
    <row r="1632" spans="16:16">
      <c r="P1632" s="28"/>
    </row>
    <row r="1633" spans="16:16">
      <c r="P1633" s="28"/>
    </row>
    <row r="1634" spans="16:16">
      <c r="P1634" s="28"/>
    </row>
    <row r="1635" spans="16:16">
      <c r="P1635" s="28"/>
    </row>
    <row r="1636" spans="16:16">
      <c r="P1636" s="28"/>
    </row>
    <row r="1637" spans="16:16">
      <c r="P1637" s="28"/>
    </row>
    <row r="1638" spans="16:16">
      <c r="P1638" s="28"/>
    </row>
    <row r="1639" spans="16:16">
      <c r="P1639" s="28"/>
    </row>
    <row r="1640" spans="16:16">
      <c r="P1640" s="28"/>
    </row>
    <row r="1641" spans="16:16">
      <c r="P1641" s="28"/>
    </row>
    <row r="1642" spans="16:16">
      <c r="P1642" s="28"/>
    </row>
    <row r="1643" spans="16:16">
      <c r="P1643" s="28"/>
    </row>
    <row r="1644" spans="16:16">
      <c r="P1644" s="28"/>
    </row>
    <row r="1645" spans="16:16">
      <c r="P1645" s="28"/>
    </row>
    <row r="1646" spans="16:16">
      <c r="P1646" s="28"/>
    </row>
    <row r="1647" spans="16:16">
      <c r="P1647" s="28"/>
    </row>
    <row r="1648" spans="16:16">
      <c r="P1648" s="28"/>
    </row>
    <row r="1649" spans="16:16">
      <c r="P1649" s="28"/>
    </row>
    <row r="1650" spans="16:16">
      <c r="P1650" s="28"/>
    </row>
    <row r="1651" spans="16:16">
      <c r="P1651" s="28"/>
    </row>
    <row r="1652" spans="16:16">
      <c r="P1652" s="28"/>
    </row>
    <row r="1653" spans="16:16">
      <c r="P1653" s="28"/>
    </row>
    <row r="1654" spans="16:16">
      <c r="P1654" s="28"/>
    </row>
    <row r="1655" spans="16:16">
      <c r="P1655" s="28"/>
    </row>
    <row r="1656" spans="16:16">
      <c r="P1656" s="28"/>
    </row>
    <row r="1657" spans="16:16">
      <c r="P1657" s="28"/>
    </row>
    <row r="1658" spans="16:16">
      <c r="P1658" s="28"/>
    </row>
    <row r="1659" spans="16:16">
      <c r="P1659" s="28"/>
    </row>
    <row r="1660" spans="16:16">
      <c r="P1660" s="28"/>
    </row>
    <row r="1661" spans="16:16">
      <c r="P1661" s="28"/>
    </row>
    <row r="1662" spans="16:16">
      <c r="P1662" s="28"/>
    </row>
    <row r="1663" spans="16:16">
      <c r="P1663" s="28"/>
    </row>
    <row r="1664" spans="16:16">
      <c r="P1664" s="28"/>
    </row>
    <row r="1665" spans="16:16">
      <c r="P1665" s="28"/>
    </row>
    <row r="1666" spans="16:16">
      <c r="P1666" s="28"/>
    </row>
    <row r="1667" spans="16:16">
      <c r="P1667" s="28"/>
    </row>
    <row r="1668" spans="16:16">
      <c r="P1668" s="28"/>
    </row>
    <row r="1669" spans="16:16">
      <c r="P1669" s="28"/>
    </row>
    <row r="1670" spans="16:16">
      <c r="P1670" s="28"/>
    </row>
    <row r="1671" spans="16:16">
      <c r="P1671" s="28"/>
    </row>
    <row r="1672" spans="16:16">
      <c r="P1672" s="28"/>
    </row>
    <row r="1673" spans="16:16">
      <c r="P1673" s="28"/>
    </row>
    <row r="1674" spans="16:16">
      <c r="P1674" s="28"/>
    </row>
    <row r="1675" spans="16:16">
      <c r="P1675" s="28"/>
    </row>
    <row r="1676" spans="16:16">
      <c r="P1676" s="28"/>
    </row>
    <row r="1677" spans="16:16">
      <c r="P1677" s="28"/>
    </row>
    <row r="1678" spans="16:16">
      <c r="P1678" s="28"/>
    </row>
    <row r="1679" spans="16:16">
      <c r="P1679" s="28"/>
    </row>
    <row r="1680" spans="16:16">
      <c r="P1680" s="28"/>
    </row>
    <row r="1681" spans="16:16">
      <c r="P1681" s="28"/>
    </row>
    <row r="1682" spans="16:16">
      <c r="P1682" s="28"/>
    </row>
    <row r="1683" spans="16:16">
      <c r="P1683" s="28"/>
    </row>
    <row r="1684" spans="16:16">
      <c r="P1684" s="28"/>
    </row>
    <row r="1685" spans="16:16">
      <c r="P1685" s="28"/>
    </row>
    <row r="1686" spans="16:16">
      <c r="P1686" s="28"/>
    </row>
    <row r="1687" spans="16:16">
      <c r="P1687" s="28"/>
    </row>
    <row r="1688" spans="16:16">
      <c r="P1688" s="28"/>
    </row>
    <row r="1689" spans="16:16">
      <c r="P1689" s="28"/>
    </row>
    <row r="1690" spans="16:16">
      <c r="P1690" s="28"/>
    </row>
    <row r="1691" spans="16:16">
      <c r="P1691" s="28"/>
    </row>
    <row r="1692" spans="16:16">
      <c r="P1692" s="28"/>
    </row>
    <row r="1693" spans="16:16">
      <c r="P1693" s="28"/>
    </row>
    <row r="1694" spans="16:16">
      <c r="P1694" s="28"/>
    </row>
    <row r="1695" spans="16:16">
      <c r="P1695" s="28"/>
    </row>
    <row r="1696" spans="16:16">
      <c r="P1696" s="28"/>
    </row>
    <row r="1697" spans="16:16">
      <c r="P1697" s="28"/>
    </row>
    <row r="1698" spans="16:16">
      <c r="P1698" s="28"/>
    </row>
    <row r="1699" spans="16:16">
      <c r="P1699" s="28"/>
    </row>
    <row r="1700" spans="16:16">
      <c r="P1700" s="28"/>
    </row>
    <row r="1701" spans="16:16">
      <c r="P1701" s="28"/>
    </row>
    <row r="1702" spans="16:16">
      <c r="P1702" s="28"/>
    </row>
    <row r="1703" spans="16:16">
      <c r="P1703" s="28"/>
    </row>
    <row r="1704" spans="16:16">
      <c r="P1704" s="28"/>
    </row>
    <row r="1705" spans="16:16">
      <c r="P1705" s="28"/>
    </row>
    <row r="1706" spans="16:16">
      <c r="P1706" s="28"/>
    </row>
    <row r="1707" spans="16:16">
      <c r="P1707" s="28"/>
    </row>
    <row r="1708" spans="16:16">
      <c r="P1708" s="28"/>
    </row>
    <row r="1709" spans="16:16">
      <c r="P1709" s="28"/>
    </row>
    <row r="1710" spans="16:16">
      <c r="P1710" s="28"/>
    </row>
    <row r="1711" spans="16:16">
      <c r="P1711" s="28"/>
    </row>
    <row r="1712" spans="16:16">
      <c r="P1712" s="28"/>
    </row>
    <row r="1713" spans="16:16">
      <c r="P1713" s="28"/>
    </row>
    <row r="1714" spans="16:16">
      <c r="P1714" s="28"/>
    </row>
    <row r="1715" spans="16:16">
      <c r="P1715" s="28"/>
    </row>
    <row r="1716" spans="16:16">
      <c r="P1716" s="28"/>
    </row>
    <row r="1717" spans="16:16">
      <c r="P1717" s="28"/>
    </row>
    <row r="1718" spans="16:16">
      <c r="P1718" s="28"/>
    </row>
    <row r="1719" spans="16:16">
      <c r="P1719" s="28"/>
    </row>
    <row r="1720" spans="16:16">
      <c r="P1720" s="28"/>
    </row>
    <row r="1721" spans="16:16">
      <c r="P1721" s="28"/>
    </row>
    <row r="1722" spans="16:16">
      <c r="P1722" s="28"/>
    </row>
    <row r="1723" spans="16:16">
      <c r="P1723" s="28"/>
    </row>
    <row r="1724" spans="16:16">
      <c r="P1724" s="28"/>
    </row>
    <row r="1725" spans="16:16">
      <c r="P1725" s="28"/>
    </row>
    <row r="1726" spans="16:16">
      <c r="P1726" s="28"/>
    </row>
    <row r="1727" spans="16:16">
      <c r="P1727" s="28"/>
    </row>
    <row r="1728" spans="16:16">
      <c r="P1728" s="28"/>
    </row>
    <row r="1729" spans="16:16">
      <c r="P1729" s="28"/>
    </row>
    <row r="1730" spans="16:16">
      <c r="P1730" s="28"/>
    </row>
    <row r="1731" spans="16:16">
      <c r="P1731" s="28"/>
    </row>
    <row r="1732" spans="16:16">
      <c r="P1732" s="28"/>
    </row>
    <row r="1733" spans="16:16">
      <c r="P1733" s="28"/>
    </row>
    <row r="1734" spans="16:16">
      <c r="P1734" s="28"/>
    </row>
    <row r="1735" spans="16:16">
      <c r="P1735" s="28"/>
    </row>
    <row r="1736" spans="16:16">
      <c r="P1736" s="28"/>
    </row>
    <row r="1737" spans="16:16">
      <c r="P1737" s="28"/>
    </row>
    <row r="1738" spans="16:16">
      <c r="P1738" s="28"/>
    </row>
    <row r="1739" spans="16:16">
      <c r="P1739" s="28"/>
    </row>
    <row r="1740" spans="16:16">
      <c r="P1740" s="28"/>
    </row>
    <row r="1741" spans="16:16">
      <c r="P1741" s="28"/>
    </row>
    <row r="1742" spans="16:16">
      <c r="P1742" s="28"/>
    </row>
    <row r="1743" spans="16:16">
      <c r="P1743" s="28"/>
    </row>
    <row r="1744" spans="16:16">
      <c r="P1744" s="28"/>
    </row>
    <row r="1745" spans="16:16">
      <c r="P1745" s="28"/>
    </row>
    <row r="1746" spans="16:16">
      <c r="P1746" s="28"/>
    </row>
    <row r="1747" spans="16:16">
      <c r="P1747" s="28"/>
    </row>
    <row r="1748" spans="16:16">
      <c r="P1748" s="28"/>
    </row>
    <row r="1749" spans="16:16">
      <c r="P1749" s="28"/>
    </row>
    <row r="1750" spans="16:16">
      <c r="P1750" s="28"/>
    </row>
    <row r="1751" spans="16:16">
      <c r="P1751" s="28"/>
    </row>
    <row r="1752" spans="16:16">
      <c r="P1752" s="28"/>
    </row>
    <row r="1753" spans="16:16">
      <c r="P1753" s="28"/>
    </row>
    <row r="1754" spans="16:16">
      <c r="P1754" s="28"/>
    </row>
    <row r="1755" spans="16:16">
      <c r="P1755" s="28"/>
    </row>
    <row r="1756" spans="16:16">
      <c r="P1756" s="28"/>
    </row>
    <row r="1757" spans="16:16">
      <c r="P1757" s="28"/>
    </row>
    <row r="1758" spans="16:16">
      <c r="P1758" s="28"/>
    </row>
    <row r="1759" spans="16:16">
      <c r="P1759" s="28"/>
    </row>
    <row r="1760" spans="16:16">
      <c r="P1760" s="28"/>
    </row>
    <row r="1761" spans="16:16">
      <c r="P1761" s="28"/>
    </row>
    <row r="1762" spans="16:16">
      <c r="P1762" s="28"/>
    </row>
    <row r="1763" spans="16:16">
      <c r="P1763" s="28"/>
    </row>
    <row r="1764" spans="16:16">
      <c r="P1764" s="28"/>
    </row>
    <row r="1765" spans="16:16">
      <c r="P1765" s="28"/>
    </row>
    <row r="1766" spans="16:16">
      <c r="P1766" s="28"/>
    </row>
    <row r="1767" spans="16:16">
      <c r="P1767" s="28"/>
    </row>
    <row r="1768" spans="16:16">
      <c r="P1768" s="28"/>
    </row>
    <row r="1769" spans="16:16">
      <c r="P1769" s="28"/>
    </row>
    <row r="1770" spans="16:16">
      <c r="P1770" s="28"/>
    </row>
    <row r="1771" spans="16:16">
      <c r="P1771" s="28"/>
    </row>
    <row r="1772" spans="16:16">
      <c r="P1772" s="28"/>
    </row>
    <row r="1773" spans="16:16">
      <c r="P1773" s="28"/>
    </row>
    <row r="1774" spans="16:16">
      <c r="P1774" s="28"/>
    </row>
    <row r="1775" spans="16:16">
      <c r="P1775" s="28"/>
    </row>
    <row r="1776" spans="16:16">
      <c r="P1776" s="28"/>
    </row>
    <row r="1777" spans="16:16">
      <c r="P1777" s="28"/>
    </row>
    <row r="1778" spans="16:16">
      <c r="P1778" s="28"/>
    </row>
    <row r="1779" spans="16:16">
      <c r="P1779" s="28"/>
    </row>
    <row r="1780" spans="16:16">
      <c r="P1780" s="28"/>
    </row>
    <row r="1781" spans="16:16">
      <c r="P1781" s="28"/>
    </row>
    <row r="1782" spans="16:16">
      <c r="P1782" s="28"/>
    </row>
    <row r="1783" spans="16:16">
      <c r="P1783" s="28"/>
    </row>
    <row r="1784" spans="16:16">
      <c r="P1784" s="28"/>
    </row>
    <row r="1785" spans="16:16">
      <c r="P1785" s="28"/>
    </row>
    <row r="1786" spans="16:16">
      <c r="P1786" s="28"/>
    </row>
    <row r="1787" spans="16:16">
      <c r="P1787" s="28"/>
    </row>
    <row r="1788" spans="16:16">
      <c r="P1788" s="28"/>
    </row>
    <row r="1789" spans="16:16">
      <c r="P1789" s="28"/>
    </row>
    <row r="1790" spans="16:16">
      <c r="P1790" s="28"/>
    </row>
    <row r="1791" spans="16:16">
      <c r="P1791" s="28"/>
    </row>
    <row r="1792" spans="16:16">
      <c r="P1792" s="28"/>
    </row>
    <row r="1793" spans="16:16">
      <c r="P1793" s="28"/>
    </row>
    <row r="1794" spans="16:16">
      <c r="P1794" s="28"/>
    </row>
    <row r="1795" spans="16:16">
      <c r="P1795" s="28"/>
    </row>
    <row r="1796" spans="16:16">
      <c r="P1796" s="28"/>
    </row>
    <row r="1797" spans="16:16">
      <c r="P1797" s="28"/>
    </row>
    <row r="1798" spans="16:16">
      <c r="P1798" s="28"/>
    </row>
    <row r="1799" spans="16:16">
      <c r="P1799" s="28"/>
    </row>
    <row r="1800" spans="16:16">
      <c r="P1800" s="28"/>
    </row>
    <row r="1801" spans="16:16">
      <c r="P1801" s="28"/>
    </row>
    <row r="1802" spans="16:16">
      <c r="P1802" s="28"/>
    </row>
    <row r="1803" spans="16:16">
      <c r="P1803" s="28"/>
    </row>
    <row r="1804" spans="16:16">
      <c r="P1804" s="28"/>
    </row>
    <row r="1805" spans="16:16">
      <c r="P1805" s="28"/>
    </row>
    <row r="1806" spans="16:16">
      <c r="P1806" s="28"/>
    </row>
    <row r="1807" spans="16:16">
      <c r="P1807" s="28"/>
    </row>
    <row r="1808" spans="16:16">
      <c r="P1808" s="28"/>
    </row>
    <row r="1809" spans="16:16">
      <c r="P1809" s="28"/>
    </row>
    <row r="1810" spans="16:16">
      <c r="P1810" s="28"/>
    </row>
    <row r="1811" spans="16:16">
      <c r="P1811" s="28"/>
    </row>
    <row r="1812" spans="16:16">
      <c r="P1812" s="28"/>
    </row>
    <row r="1813" spans="16:16">
      <c r="P1813" s="28"/>
    </row>
    <row r="1814" spans="16:16">
      <c r="P1814" s="28"/>
    </row>
    <row r="1815" spans="16:16">
      <c r="P1815" s="28"/>
    </row>
    <row r="1816" spans="16:16">
      <c r="P1816" s="28"/>
    </row>
    <row r="1817" spans="16:16">
      <c r="P1817" s="28"/>
    </row>
    <row r="1818" spans="16:16">
      <c r="P1818" s="28"/>
    </row>
    <row r="1819" spans="16:16">
      <c r="P1819" s="28"/>
    </row>
    <row r="1820" spans="16:16">
      <c r="P1820" s="28"/>
    </row>
    <row r="1821" spans="16:16">
      <c r="P1821" s="28"/>
    </row>
    <row r="1822" spans="16:16">
      <c r="P1822" s="28"/>
    </row>
    <row r="1823" spans="16:16">
      <c r="P1823" s="28"/>
    </row>
    <row r="1824" spans="16:16">
      <c r="P1824" s="28"/>
    </row>
    <row r="1825" spans="16:16">
      <c r="P1825" s="28"/>
    </row>
    <row r="1826" spans="16:16">
      <c r="P1826" s="28"/>
    </row>
    <row r="1827" spans="16:16">
      <c r="P1827" s="28"/>
    </row>
    <row r="1828" spans="16:16">
      <c r="P1828" s="28"/>
    </row>
    <row r="1829" spans="16:16">
      <c r="P1829" s="28"/>
    </row>
    <row r="1830" spans="16:16">
      <c r="P1830" s="28"/>
    </row>
    <row r="1831" spans="16:16">
      <c r="P1831" s="28"/>
    </row>
    <row r="1832" spans="16:16">
      <c r="P1832" s="28"/>
    </row>
    <row r="1833" spans="16:16">
      <c r="P1833" s="28"/>
    </row>
    <row r="1834" spans="16:16">
      <c r="P1834" s="28"/>
    </row>
    <row r="1835" spans="16:16">
      <c r="P1835" s="28"/>
    </row>
    <row r="1836" spans="16:16">
      <c r="P1836" s="28"/>
    </row>
    <row r="1837" spans="16:16">
      <c r="P1837" s="28"/>
    </row>
    <row r="1838" spans="16:16">
      <c r="P1838" s="28"/>
    </row>
    <row r="1839" spans="16:16">
      <c r="P1839" s="28"/>
    </row>
    <row r="1840" spans="16:16">
      <c r="P1840" s="28"/>
    </row>
    <row r="1841" spans="16:16">
      <c r="P1841" s="28"/>
    </row>
    <row r="1842" spans="16:16">
      <c r="P1842" s="28"/>
    </row>
    <row r="1843" spans="16:16">
      <c r="P1843" s="28"/>
    </row>
    <row r="1844" spans="16:16">
      <c r="P1844" s="28"/>
    </row>
    <row r="1845" spans="16:16">
      <c r="P1845" s="28"/>
    </row>
    <row r="1846" spans="16:16">
      <c r="P1846" s="28"/>
    </row>
    <row r="1847" spans="16:16">
      <c r="P1847" s="28"/>
    </row>
    <row r="1848" spans="16:16">
      <c r="P1848" s="28"/>
    </row>
    <row r="1849" spans="16:16">
      <c r="P1849" s="28"/>
    </row>
    <row r="1850" spans="16:16">
      <c r="P1850" s="28"/>
    </row>
    <row r="1851" spans="16:16">
      <c r="P1851" s="28"/>
    </row>
    <row r="1852" spans="16:16">
      <c r="P1852" s="28"/>
    </row>
    <row r="1853" spans="16:16">
      <c r="P1853" s="28"/>
    </row>
    <row r="1854" spans="16:16">
      <c r="P1854" s="28"/>
    </row>
    <row r="1855" spans="16:16">
      <c r="P1855" s="28"/>
    </row>
    <row r="1856" spans="16:16">
      <c r="P1856" s="28"/>
    </row>
    <row r="1857" spans="16:16">
      <c r="P1857" s="28"/>
    </row>
    <row r="1858" spans="16:16">
      <c r="P1858" s="28"/>
    </row>
    <row r="1859" spans="16:16">
      <c r="P1859" s="28"/>
    </row>
    <row r="1860" spans="16:16">
      <c r="P1860" s="28"/>
    </row>
    <row r="1861" spans="16:16">
      <c r="P1861" s="28"/>
    </row>
    <row r="1862" spans="16:16">
      <c r="P1862" s="28"/>
    </row>
    <row r="1863" spans="16:16">
      <c r="P1863" s="28"/>
    </row>
    <row r="1864" spans="16:16">
      <c r="P1864" s="28"/>
    </row>
    <row r="1865" spans="16:16">
      <c r="P1865" s="28"/>
    </row>
    <row r="1866" spans="16:16">
      <c r="P1866" s="28"/>
    </row>
    <row r="1867" spans="16:16">
      <c r="P1867" s="28"/>
    </row>
    <row r="1868" spans="16:16">
      <c r="P1868" s="28"/>
    </row>
    <row r="1869" spans="16:16">
      <c r="P1869" s="28"/>
    </row>
    <row r="1870" spans="16:16">
      <c r="P1870" s="28"/>
    </row>
    <row r="1871" spans="16:16">
      <c r="P1871" s="28"/>
    </row>
    <row r="1872" spans="16:16">
      <c r="P1872" s="28"/>
    </row>
    <row r="1873" spans="16:16">
      <c r="P1873" s="28"/>
    </row>
    <row r="1874" spans="16:16">
      <c r="P1874" s="28"/>
    </row>
    <row r="1875" spans="16:16">
      <c r="P1875" s="28"/>
    </row>
    <row r="1876" spans="16:16">
      <c r="P1876" s="28"/>
    </row>
    <row r="1877" spans="16:16">
      <c r="P1877" s="28"/>
    </row>
    <row r="1878" spans="16:16">
      <c r="P1878" s="28"/>
    </row>
    <row r="1879" spans="16:16">
      <c r="P1879" s="28"/>
    </row>
    <row r="1880" spans="16:16">
      <c r="P1880" s="28"/>
    </row>
    <row r="1881" spans="16:16">
      <c r="P1881" s="28"/>
    </row>
    <row r="1882" spans="16:16">
      <c r="P1882" s="28"/>
    </row>
    <row r="1883" spans="16:16">
      <c r="P1883" s="28"/>
    </row>
    <row r="1884" spans="16:16">
      <c r="P1884" s="28"/>
    </row>
    <row r="1885" spans="16:16">
      <c r="P1885" s="28"/>
    </row>
    <row r="1886" spans="16:16">
      <c r="P1886" s="28"/>
    </row>
    <row r="1887" spans="16:16">
      <c r="P1887" s="28"/>
    </row>
    <row r="1888" spans="16:16">
      <c r="P1888" s="28"/>
    </row>
    <row r="1889" spans="16:16">
      <c r="P1889" s="28"/>
    </row>
    <row r="1890" spans="16:16">
      <c r="P1890" s="28"/>
    </row>
    <row r="1891" spans="16:16">
      <c r="P1891" s="28"/>
    </row>
    <row r="1892" spans="16:16">
      <c r="P1892" s="28"/>
    </row>
    <row r="1893" spans="16:16">
      <c r="P1893" s="28"/>
    </row>
    <row r="1894" spans="16:16">
      <c r="P1894" s="28"/>
    </row>
    <row r="1895" spans="16:16">
      <c r="P1895" s="28"/>
    </row>
    <row r="1896" spans="16:16">
      <c r="P1896" s="28"/>
    </row>
    <row r="1897" spans="16:16">
      <c r="P1897" s="28"/>
    </row>
    <row r="1898" spans="16:16">
      <c r="P1898" s="28"/>
    </row>
    <row r="1899" spans="16:16">
      <c r="P1899" s="28"/>
    </row>
    <row r="1900" spans="16:16">
      <c r="P1900" s="28"/>
    </row>
    <row r="1901" spans="16:16">
      <c r="P1901" s="28"/>
    </row>
    <row r="1902" spans="16:16">
      <c r="P1902" s="28"/>
    </row>
    <row r="1903" spans="16:16">
      <c r="P1903" s="28"/>
    </row>
    <row r="1904" spans="16:16">
      <c r="P1904" s="28"/>
    </row>
    <row r="1905" spans="16:16">
      <c r="P1905" s="28"/>
    </row>
    <row r="1906" spans="16:16">
      <c r="P1906" s="28"/>
    </row>
    <row r="1907" spans="16:16">
      <c r="P1907" s="28"/>
    </row>
    <row r="1908" spans="16:16">
      <c r="P1908" s="28"/>
    </row>
    <row r="1909" spans="16:16">
      <c r="P1909" s="28"/>
    </row>
    <row r="1910" spans="16:16">
      <c r="P1910" s="28"/>
    </row>
    <row r="1911" spans="16:16">
      <c r="P1911" s="28"/>
    </row>
    <row r="1912" spans="16:16">
      <c r="P1912" s="28"/>
    </row>
    <row r="1913" spans="16:16">
      <c r="P1913" s="28"/>
    </row>
    <row r="1914" spans="16:16">
      <c r="P1914" s="28"/>
    </row>
    <row r="1915" spans="16:16">
      <c r="P1915" s="28"/>
    </row>
    <row r="1916" spans="16:16">
      <c r="P1916" s="28"/>
    </row>
    <row r="1917" spans="16:16">
      <c r="P1917" s="28"/>
    </row>
    <row r="1918" spans="16:16">
      <c r="P1918" s="28"/>
    </row>
    <row r="1919" spans="16:16">
      <c r="P1919" s="28"/>
    </row>
    <row r="1920" spans="16:16">
      <c r="P1920" s="28"/>
    </row>
    <row r="1921" spans="16:16">
      <c r="P1921" s="28"/>
    </row>
    <row r="1922" spans="16:16">
      <c r="P1922" s="28"/>
    </row>
    <row r="1923" spans="16:16">
      <c r="P1923" s="28"/>
    </row>
    <row r="1924" spans="16:16">
      <c r="P1924" s="28"/>
    </row>
    <row r="1925" spans="16:16">
      <c r="P1925" s="28"/>
    </row>
    <row r="1926" spans="16:16">
      <c r="P1926" s="28"/>
    </row>
    <row r="1927" spans="16:16">
      <c r="P1927" s="28"/>
    </row>
    <row r="1928" spans="16:16">
      <c r="P1928" s="28"/>
    </row>
    <row r="1929" spans="16:16">
      <c r="P1929" s="28"/>
    </row>
    <row r="1930" spans="16:16">
      <c r="P1930" s="28"/>
    </row>
    <row r="1931" spans="16:16">
      <c r="P1931" s="28"/>
    </row>
    <row r="1932" spans="16:16">
      <c r="P1932" s="28"/>
    </row>
    <row r="1933" spans="16:16">
      <c r="P1933" s="28"/>
    </row>
    <row r="1934" spans="16:16">
      <c r="P1934" s="28"/>
    </row>
    <row r="1935" spans="16:16">
      <c r="P1935" s="28"/>
    </row>
    <row r="1936" spans="16:16">
      <c r="P1936" s="28"/>
    </row>
    <row r="1937" spans="16:16">
      <c r="P1937" s="28"/>
    </row>
    <row r="1938" spans="16:16">
      <c r="P1938" s="28"/>
    </row>
    <row r="1939" spans="16:16">
      <c r="P1939" s="28"/>
    </row>
    <row r="1940" spans="16:16">
      <c r="P1940" s="28"/>
    </row>
    <row r="1941" spans="16:16">
      <c r="P1941" s="28"/>
    </row>
    <row r="1942" spans="16:16">
      <c r="P1942" s="28"/>
    </row>
    <row r="1943" spans="16:16">
      <c r="P1943" s="28"/>
    </row>
    <row r="1944" spans="16:16">
      <c r="P1944" s="28"/>
    </row>
    <row r="1945" spans="16:16">
      <c r="P1945" s="28"/>
    </row>
    <row r="1946" spans="16:16">
      <c r="P1946" s="28"/>
    </row>
    <row r="1947" spans="16:16">
      <c r="P1947" s="28"/>
    </row>
    <row r="1948" spans="16:16">
      <c r="P1948" s="28"/>
    </row>
    <row r="1949" spans="16:16">
      <c r="P1949" s="28"/>
    </row>
    <row r="1950" spans="16:16">
      <c r="P1950" s="28"/>
    </row>
    <row r="1951" spans="16:16">
      <c r="P1951" s="28"/>
    </row>
    <row r="1952" spans="16:16">
      <c r="P1952" s="28"/>
    </row>
    <row r="1953" spans="16:16">
      <c r="P1953" s="28"/>
    </row>
    <row r="1954" spans="16:16">
      <c r="P1954" s="28"/>
    </row>
    <row r="1955" spans="16:16">
      <c r="P1955" s="28"/>
    </row>
    <row r="1956" spans="16:16">
      <c r="P1956" s="28"/>
    </row>
    <row r="1957" spans="16:16">
      <c r="P1957" s="28"/>
    </row>
    <row r="1958" spans="16:16">
      <c r="P1958" s="28"/>
    </row>
    <row r="1959" spans="16:16">
      <c r="P1959" s="28"/>
    </row>
    <row r="1960" spans="16:16">
      <c r="P1960" s="28"/>
    </row>
    <row r="1961" spans="16:16">
      <c r="P1961" s="28"/>
    </row>
    <row r="1962" spans="16:16">
      <c r="P1962" s="28"/>
    </row>
    <row r="1963" spans="16:16">
      <c r="P1963" s="28"/>
    </row>
    <row r="1964" spans="16:16">
      <c r="P1964" s="28"/>
    </row>
    <row r="1965" spans="16:16">
      <c r="P1965" s="28"/>
    </row>
    <row r="1966" spans="16:16">
      <c r="P1966" s="28"/>
    </row>
    <row r="1967" spans="16:16">
      <c r="P1967" s="28"/>
    </row>
    <row r="1968" spans="16:16">
      <c r="P1968" s="28"/>
    </row>
    <row r="1969" spans="16:16">
      <c r="P1969" s="28"/>
    </row>
    <row r="1970" spans="16:16">
      <c r="P1970" s="28"/>
    </row>
    <row r="1971" spans="16:16">
      <c r="P1971" s="28"/>
    </row>
    <row r="1972" spans="16:16">
      <c r="P1972" s="28"/>
    </row>
    <row r="1973" spans="16:16">
      <c r="P1973" s="28"/>
    </row>
    <row r="1974" spans="16:16">
      <c r="P1974" s="28"/>
    </row>
    <row r="1975" spans="16:16">
      <c r="P1975" s="28"/>
    </row>
    <row r="1976" spans="16:16">
      <c r="P1976" s="28"/>
    </row>
    <row r="1977" spans="16:16">
      <c r="P1977" s="28"/>
    </row>
    <row r="1978" spans="16:16">
      <c r="P1978" s="28"/>
    </row>
    <row r="1979" spans="16:16">
      <c r="P1979" s="28"/>
    </row>
    <row r="1980" spans="16:16">
      <c r="P1980" s="28"/>
    </row>
    <row r="1981" spans="16:16">
      <c r="P1981" s="28"/>
    </row>
    <row r="1982" spans="16:16">
      <c r="P1982" s="28"/>
    </row>
    <row r="1983" spans="16:16">
      <c r="P1983" s="28"/>
    </row>
    <row r="1984" spans="16:16">
      <c r="P1984" s="28"/>
    </row>
    <row r="1985" spans="16:16">
      <c r="P1985" s="28"/>
    </row>
    <row r="1986" spans="16:16">
      <c r="P1986" s="28"/>
    </row>
    <row r="1987" spans="16:16">
      <c r="P1987" s="28"/>
    </row>
    <row r="1988" spans="16:16">
      <c r="P1988" s="28"/>
    </row>
    <row r="1989" spans="16:16">
      <c r="P1989" s="28"/>
    </row>
    <row r="1990" spans="16:16">
      <c r="P1990" s="28"/>
    </row>
    <row r="1991" spans="16:16">
      <c r="P1991" s="28"/>
    </row>
    <row r="1992" spans="16:16">
      <c r="P1992" s="28"/>
    </row>
    <row r="1993" spans="16:16">
      <c r="P1993" s="28"/>
    </row>
    <row r="1994" spans="16:16">
      <c r="P1994" s="28"/>
    </row>
    <row r="1995" spans="16:16">
      <c r="P1995" s="28"/>
    </row>
    <row r="1996" spans="16:16">
      <c r="P1996" s="28"/>
    </row>
    <row r="1997" spans="16:16">
      <c r="P1997" s="28"/>
    </row>
    <row r="1998" spans="16:16">
      <c r="P1998" s="28"/>
    </row>
    <row r="1999" spans="16:16">
      <c r="P1999" s="28"/>
    </row>
    <row r="2000" spans="16:16">
      <c r="P2000" s="28"/>
    </row>
    <row r="2001" spans="16:16">
      <c r="P2001" s="28"/>
    </row>
    <row r="2002" spans="16:16">
      <c r="P2002" s="28"/>
    </row>
    <row r="2003" spans="16:16">
      <c r="P2003" s="28"/>
    </row>
    <row r="2004" spans="16:16">
      <c r="P2004" s="28"/>
    </row>
    <row r="2005" spans="16:16">
      <c r="P2005" s="28"/>
    </row>
    <row r="2006" spans="16:16">
      <c r="P2006" s="28"/>
    </row>
    <row r="2007" spans="16:16">
      <c r="P2007" s="28"/>
    </row>
    <row r="2008" spans="16:16">
      <c r="P2008" s="28"/>
    </row>
    <row r="2009" spans="16:16">
      <c r="P2009" s="28"/>
    </row>
    <row r="2010" spans="16:16">
      <c r="P2010" s="28"/>
    </row>
    <row r="2011" spans="16:16">
      <c r="P2011" s="28"/>
    </row>
    <row r="2012" spans="16:16">
      <c r="P2012" s="28"/>
    </row>
    <row r="2013" spans="16:16">
      <c r="P2013" s="28"/>
    </row>
    <row r="2014" spans="16:16">
      <c r="P2014" s="28"/>
    </row>
    <row r="2015" spans="16:16">
      <c r="P2015" s="28"/>
    </row>
    <row r="2016" spans="16:16">
      <c r="P2016" s="28"/>
    </row>
    <row r="2017" spans="16:16">
      <c r="P2017" s="28"/>
    </row>
    <row r="2018" spans="16:16">
      <c r="P2018" s="28"/>
    </row>
    <row r="2019" spans="16:16">
      <c r="P2019" s="28"/>
    </row>
    <row r="2020" spans="16:16">
      <c r="P2020" s="28"/>
    </row>
    <row r="2021" spans="16:16">
      <c r="P2021" s="28"/>
    </row>
    <row r="2022" spans="16:16">
      <c r="P2022" s="28"/>
    </row>
    <row r="2023" spans="16:16">
      <c r="P2023" s="28"/>
    </row>
    <row r="2024" spans="16:16">
      <c r="P2024" s="28"/>
    </row>
    <row r="2025" spans="16:16">
      <c r="P2025" s="28"/>
    </row>
    <row r="2026" spans="16:16">
      <c r="P2026" s="28"/>
    </row>
    <row r="2027" spans="16:16">
      <c r="P2027" s="28"/>
    </row>
    <row r="2028" spans="16:16">
      <c r="P2028" s="28"/>
    </row>
    <row r="2029" spans="16:16">
      <c r="P2029" s="28"/>
    </row>
    <row r="2030" spans="16:16">
      <c r="P2030" s="28"/>
    </row>
    <row r="2031" spans="16:16">
      <c r="P2031" s="28"/>
    </row>
    <row r="2032" spans="16:16">
      <c r="P2032" s="28"/>
    </row>
    <row r="2033" spans="16:16">
      <c r="P2033" s="28"/>
    </row>
    <row r="2034" spans="16:16">
      <c r="P2034" s="28"/>
    </row>
    <row r="2035" spans="16:16">
      <c r="P2035" s="28"/>
    </row>
    <row r="2036" spans="16:16">
      <c r="P2036" s="28"/>
    </row>
    <row r="2037" spans="16:16">
      <c r="P2037" s="28"/>
    </row>
    <row r="2038" spans="16:16">
      <c r="P2038" s="28"/>
    </row>
    <row r="2039" spans="16:16">
      <c r="P2039" s="28"/>
    </row>
    <row r="2040" spans="16:16">
      <c r="P2040" s="28"/>
    </row>
    <row r="2041" spans="16:16">
      <c r="P2041" s="28"/>
    </row>
    <row r="2042" spans="16:16">
      <c r="P2042" s="28"/>
    </row>
    <row r="2043" spans="16:16">
      <c r="P2043" s="28"/>
    </row>
    <row r="2044" spans="16:16">
      <c r="P2044" s="28"/>
    </row>
    <row r="2045" spans="16:16">
      <c r="P2045" s="28"/>
    </row>
    <row r="2046" spans="16:16">
      <c r="P2046" s="28"/>
    </row>
    <row r="2047" spans="16:16">
      <c r="P2047" s="28"/>
    </row>
    <row r="2048" spans="16:16">
      <c r="P2048" s="28"/>
    </row>
    <row r="2049" spans="16:16">
      <c r="P2049" s="28"/>
    </row>
    <row r="2050" spans="16:16">
      <c r="P2050" s="28"/>
    </row>
    <row r="2051" spans="16:16">
      <c r="P2051" s="28"/>
    </row>
    <row r="2052" spans="16:16">
      <c r="P2052" s="28"/>
    </row>
    <row r="2053" spans="16:16">
      <c r="P2053" s="28"/>
    </row>
    <row r="2054" spans="16:16">
      <c r="P2054" s="28"/>
    </row>
    <row r="2055" spans="16:16">
      <c r="P2055" s="28"/>
    </row>
    <row r="2056" spans="16:16">
      <c r="P2056" s="28"/>
    </row>
    <row r="2057" spans="16:16">
      <c r="P2057" s="28"/>
    </row>
    <row r="2058" spans="16:16">
      <c r="P2058" s="28"/>
    </row>
    <row r="2059" spans="16:16">
      <c r="P2059" s="28"/>
    </row>
    <row r="2060" spans="16:16">
      <c r="P2060" s="28"/>
    </row>
    <row r="2061" spans="16:16">
      <c r="P2061" s="28"/>
    </row>
    <row r="2062" spans="16:16">
      <c r="P2062" s="28"/>
    </row>
    <row r="2063" spans="16:16">
      <c r="P2063" s="28"/>
    </row>
    <row r="2064" spans="16:16">
      <c r="P2064" s="28"/>
    </row>
    <row r="2065" spans="16:16">
      <c r="P2065" s="28"/>
    </row>
    <row r="2066" spans="16:16">
      <c r="P2066" s="28"/>
    </row>
    <row r="2067" spans="16:16">
      <c r="P2067" s="28"/>
    </row>
    <row r="2068" spans="16:16">
      <c r="P2068" s="28"/>
    </row>
    <row r="2069" spans="16:16">
      <c r="P2069" s="28"/>
    </row>
    <row r="2070" spans="16:16">
      <c r="P2070" s="28"/>
    </row>
    <row r="2071" spans="16:16">
      <c r="P2071" s="28"/>
    </row>
    <row r="2072" spans="16:16">
      <c r="P2072" s="28"/>
    </row>
    <row r="2073" spans="16:16">
      <c r="P2073" s="28"/>
    </row>
    <row r="2074" spans="16:16">
      <c r="P2074" s="28"/>
    </row>
    <row r="2075" spans="16:16">
      <c r="P2075" s="28"/>
    </row>
    <row r="2076" spans="16:16">
      <c r="P2076" s="28"/>
    </row>
    <row r="2077" spans="16:16">
      <c r="P2077" s="28"/>
    </row>
    <row r="2078" spans="16:16">
      <c r="P2078" s="28"/>
    </row>
    <row r="2079" spans="16:16">
      <c r="P2079" s="28"/>
    </row>
    <row r="2080" spans="16:16">
      <c r="P2080" s="28"/>
    </row>
    <row r="2081" spans="16:16">
      <c r="P2081" s="28"/>
    </row>
    <row r="2082" spans="16:16">
      <c r="P2082" s="28"/>
    </row>
    <row r="2083" spans="16:16">
      <c r="P2083" s="28"/>
    </row>
    <row r="2084" spans="16:16">
      <c r="P2084" s="28"/>
    </row>
    <row r="2085" spans="16:16">
      <c r="P2085" s="28"/>
    </row>
    <row r="2086" spans="16:16">
      <c r="P2086" s="28"/>
    </row>
    <row r="2087" spans="16:16">
      <c r="P2087" s="28"/>
    </row>
    <row r="2088" spans="16:16">
      <c r="P2088" s="28"/>
    </row>
    <row r="2089" spans="16:16">
      <c r="P2089" s="28"/>
    </row>
    <row r="2090" spans="16:16">
      <c r="P2090" s="28"/>
    </row>
    <row r="2091" spans="16:16">
      <c r="P2091" s="28"/>
    </row>
    <row r="2092" spans="16:16">
      <c r="P2092" s="28"/>
    </row>
    <row r="2093" spans="16:16">
      <c r="P2093" s="28"/>
    </row>
    <row r="2094" spans="16:16">
      <c r="P2094" s="28"/>
    </row>
    <row r="2095" spans="16:16">
      <c r="P2095" s="28"/>
    </row>
    <row r="2096" spans="16:16">
      <c r="P2096" s="28"/>
    </row>
    <row r="2097" spans="16:16">
      <c r="P2097" s="28"/>
    </row>
    <row r="2098" spans="16:16">
      <c r="P2098" s="28"/>
    </row>
    <row r="2099" spans="16:16">
      <c r="P2099" s="28"/>
    </row>
    <row r="2100" spans="16:16">
      <c r="P2100" s="28"/>
    </row>
    <row r="2101" spans="16:16">
      <c r="P2101" s="28"/>
    </row>
    <row r="2102" spans="16:16">
      <c r="P2102" s="28"/>
    </row>
    <row r="2103" spans="16:16">
      <c r="P2103" s="28"/>
    </row>
    <row r="2104" spans="16:16">
      <c r="P2104" s="28"/>
    </row>
    <row r="2105" spans="16:16">
      <c r="P2105" s="28"/>
    </row>
    <row r="2106" spans="16:16">
      <c r="P2106" s="28"/>
    </row>
    <row r="2107" spans="16:16">
      <c r="P2107" s="28"/>
    </row>
    <row r="2108" spans="16:16">
      <c r="P2108" s="28"/>
    </row>
    <row r="2109" spans="16:16">
      <c r="P2109" s="28"/>
    </row>
    <row r="2110" spans="16:16">
      <c r="P2110" s="28"/>
    </row>
    <row r="2111" spans="16:16">
      <c r="P2111" s="28"/>
    </row>
    <row r="2112" spans="16:16">
      <c r="P2112" s="28"/>
    </row>
    <row r="2113" spans="16:16">
      <c r="P2113" s="28"/>
    </row>
    <row r="2114" spans="16:16">
      <c r="P2114" s="28"/>
    </row>
    <row r="2115" spans="16:16">
      <c r="P2115" s="28"/>
    </row>
    <row r="2116" spans="16:16">
      <c r="P2116" s="28"/>
    </row>
    <row r="2117" spans="16:16">
      <c r="P2117" s="28"/>
    </row>
    <row r="2118" spans="16:16">
      <c r="P2118" s="28"/>
    </row>
    <row r="2119" spans="16:16">
      <c r="P2119" s="28"/>
    </row>
    <row r="2120" spans="16:16">
      <c r="P2120" s="28"/>
    </row>
    <row r="2121" spans="16:16">
      <c r="P2121" s="28"/>
    </row>
    <row r="2122" spans="16:16">
      <c r="P2122" s="28"/>
    </row>
    <row r="2123" spans="16:16">
      <c r="P2123" s="28"/>
    </row>
    <row r="2124" spans="16:16">
      <c r="P2124" s="28"/>
    </row>
    <row r="2125" spans="16:16">
      <c r="P2125" s="28"/>
    </row>
    <row r="2126" spans="16:16">
      <c r="P2126" s="28"/>
    </row>
    <row r="2127" spans="16:16">
      <c r="P2127" s="28"/>
    </row>
    <row r="2128" spans="16:16">
      <c r="P2128" s="28"/>
    </row>
    <row r="2129" spans="16:16">
      <c r="P2129" s="28"/>
    </row>
    <row r="2130" spans="16:16">
      <c r="P2130" s="28"/>
    </row>
    <row r="2131" spans="16:16">
      <c r="P2131" s="28"/>
    </row>
    <row r="2132" spans="16:16">
      <c r="P2132" s="28"/>
    </row>
    <row r="2133" spans="16:16">
      <c r="P2133" s="28"/>
    </row>
    <row r="2134" spans="16:16">
      <c r="P2134" s="28"/>
    </row>
    <row r="2135" spans="16:16">
      <c r="P2135" s="28"/>
    </row>
    <row r="2136" spans="16:16">
      <c r="P2136" s="28"/>
    </row>
    <row r="2137" spans="16:16">
      <c r="P2137" s="28"/>
    </row>
    <row r="2138" spans="16:16">
      <c r="P2138" s="28"/>
    </row>
    <row r="2139" spans="16:16">
      <c r="P2139" s="28"/>
    </row>
    <row r="2140" spans="16:16">
      <c r="P2140" s="28"/>
    </row>
    <row r="2141" spans="16:16">
      <c r="P2141" s="28"/>
    </row>
    <row r="2142" spans="16:16">
      <c r="P2142" s="28"/>
    </row>
    <row r="2143" spans="16:16">
      <c r="P2143" s="28"/>
    </row>
    <row r="2144" spans="16:16">
      <c r="P2144" s="28"/>
    </row>
    <row r="2145" spans="16:16">
      <c r="P2145" s="28"/>
    </row>
    <row r="2146" spans="16:16">
      <c r="P2146" s="28"/>
    </row>
    <row r="2147" spans="16:16">
      <c r="P2147" s="28"/>
    </row>
    <row r="2148" spans="16:16">
      <c r="P2148" s="28"/>
    </row>
    <row r="2149" spans="16:16">
      <c r="P2149" s="28"/>
    </row>
    <row r="2150" spans="16:16">
      <c r="P2150" s="28"/>
    </row>
    <row r="2151" spans="16:16">
      <c r="P2151" s="28"/>
    </row>
    <row r="2152" spans="16:16">
      <c r="P2152" s="28"/>
    </row>
    <row r="2153" spans="16:16">
      <c r="P2153" s="28"/>
    </row>
    <row r="2154" spans="16:16">
      <c r="P2154" s="28"/>
    </row>
    <row r="2155" spans="16:16">
      <c r="P2155" s="28"/>
    </row>
    <row r="2156" spans="16:16">
      <c r="P2156" s="28"/>
    </row>
    <row r="2157" spans="16:16">
      <c r="P2157" s="28"/>
    </row>
    <row r="2158" spans="16:16">
      <c r="P2158" s="28"/>
    </row>
    <row r="2159" spans="16:16">
      <c r="P2159" s="28"/>
    </row>
    <row r="2160" spans="16:16">
      <c r="P2160" s="28"/>
    </row>
    <row r="2161" spans="16:16">
      <c r="P2161" s="28"/>
    </row>
    <row r="2162" spans="16:16">
      <c r="P2162" s="28"/>
    </row>
    <row r="2163" spans="16:16">
      <c r="P2163" s="28"/>
    </row>
    <row r="2164" spans="16:16">
      <c r="P2164" s="28"/>
    </row>
    <row r="2165" spans="16:16">
      <c r="P2165" s="28"/>
    </row>
    <row r="2166" spans="16:16">
      <c r="P2166" s="28"/>
    </row>
    <row r="2167" spans="16:16">
      <c r="P2167" s="28"/>
    </row>
    <row r="2168" spans="16:16">
      <c r="P2168" s="28"/>
    </row>
    <row r="2169" spans="16:16">
      <c r="P2169" s="28"/>
    </row>
    <row r="2170" spans="16:16">
      <c r="P2170" s="28"/>
    </row>
    <row r="2171" spans="16:16">
      <c r="P2171" s="28"/>
    </row>
    <row r="2172" spans="16:16">
      <c r="P2172" s="28"/>
    </row>
    <row r="2173" spans="16:16">
      <c r="P2173" s="28"/>
    </row>
    <row r="2174" spans="16:16">
      <c r="P2174" s="28"/>
    </row>
    <row r="2175" spans="16:16">
      <c r="P2175" s="28"/>
    </row>
    <row r="2176" spans="16:16">
      <c r="P2176" s="28"/>
    </row>
    <row r="2177" spans="16:16">
      <c r="P2177" s="28"/>
    </row>
    <row r="2178" spans="16:16">
      <c r="P2178" s="28"/>
    </row>
    <row r="2179" spans="16:16">
      <c r="P2179" s="28"/>
    </row>
    <row r="2180" spans="16:16">
      <c r="P2180" s="28"/>
    </row>
    <row r="2181" spans="16:16">
      <c r="P2181" s="28"/>
    </row>
    <row r="2182" spans="16:16">
      <c r="P2182" s="28"/>
    </row>
    <row r="2183" spans="16:16">
      <c r="P2183" s="28"/>
    </row>
    <row r="2184" spans="16:16">
      <c r="P2184" s="28"/>
    </row>
    <row r="2185" spans="16:16">
      <c r="P2185" s="28"/>
    </row>
    <row r="2186" spans="16:16">
      <c r="P2186" s="28"/>
    </row>
    <row r="2187" spans="16:16">
      <c r="P2187" s="28"/>
    </row>
    <row r="2188" spans="16:16">
      <c r="P2188" s="28"/>
    </row>
    <row r="2189" spans="16:16">
      <c r="P2189" s="28"/>
    </row>
    <row r="2190" spans="16:16">
      <c r="P2190" s="28"/>
    </row>
    <row r="2191" spans="16:16">
      <c r="P2191" s="28"/>
    </row>
    <row r="2192" spans="16:16">
      <c r="P2192" s="28"/>
    </row>
    <row r="2193" spans="16:16">
      <c r="P2193" s="28"/>
    </row>
    <row r="2194" spans="16:16">
      <c r="P2194" s="28"/>
    </row>
    <row r="2195" spans="16:16">
      <c r="P2195" s="28"/>
    </row>
    <row r="2196" spans="16:16">
      <c r="P2196" s="28"/>
    </row>
    <row r="2197" spans="16:16">
      <c r="P2197" s="28"/>
    </row>
    <row r="2198" spans="16:16">
      <c r="P2198" s="28"/>
    </row>
    <row r="2199" spans="16:16">
      <c r="P2199" s="28"/>
    </row>
    <row r="2200" spans="16:16">
      <c r="P2200" s="28"/>
    </row>
    <row r="2201" spans="16:16">
      <c r="P2201" s="28"/>
    </row>
    <row r="2202" spans="16:16">
      <c r="P2202" s="28"/>
    </row>
    <row r="2203" spans="16:16">
      <c r="P2203" s="28"/>
    </row>
    <row r="2204" spans="16:16">
      <c r="P2204" s="28"/>
    </row>
    <row r="2205" spans="16:16">
      <c r="P2205" s="28"/>
    </row>
    <row r="2206" spans="16:16">
      <c r="P2206" s="28"/>
    </row>
    <row r="2207" spans="16:16">
      <c r="P2207" s="28"/>
    </row>
    <row r="2208" spans="16:16">
      <c r="P2208" s="28"/>
    </row>
    <row r="2209" spans="16:16">
      <c r="P2209" s="28"/>
    </row>
    <row r="2210" spans="16:16">
      <c r="P2210" s="28"/>
    </row>
    <row r="2211" spans="16:16">
      <c r="P2211" s="28"/>
    </row>
    <row r="2212" spans="16:16">
      <c r="P2212" s="28"/>
    </row>
    <row r="2213" spans="16:16">
      <c r="P2213" s="28"/>
    </row>
    <row r="2214" spans="16:16">
      <c r="P2214" s="28"/>
    </row>
    <row r="2215" spans="16:16">
      <c r="P2215" s="28"/>
    </row>
    <row r="2216" spans="16:16">
      <c r="P2216" s="28"/>
    </row>
    <row r="2217" spans="16:16">
      <c r="P2217" s="28"/>
    </row>
    <row r="2218" spans="16:16">
      <c r="P2218" s="28"/>
    </row>
    <row r="2219" spans="16:16">
      <c r="P2219" s="28"/>
    </row>
    <row r="2220" spans="16:16">
      <c r="P2220" s="28"/>
    </row>
    <row r="2221" spans="16:16">
      <c r="P2221" s="28"/>
    </row>
    <row r="2222" spans="16:16">
      <c r="P2222" s="28"/>
    </row>
    <row r="2223" spans="16:16">
      <c r="P2223" s="28"/>
    </row>
    <row r="2224" spans="16:16">
      <c r="P2224" s="28"/>
    </row>
    <row r="2225" spans="16:16">
      <c r="P2225" s="28"/>
    </row>
    <row r="2226" spans="16:16">
      <c r="P2226" s="28"/>
    </row>
    <row r="2227" spans="16:16">
      <c r="P2227" s="28"/>
    </row>
    <row r="2228" spans="16:16">
      <c r="P2228" s="28"/>
    </row>
    <row r="2229" spans="16:16">
      <c r="P2229" s="28"/>
    </row>
    <row r="2230" spans="16:16">
      <c r="P2230" s="28"/>
    </row>
    <row r="2231" spans="16:16">
      <c r="P2231" s="28"/>
    </row>
    <row r="2232" spans="16:16">
      <c r="P2232" s="28"/>
    </row>
    <row r="2233" spans="16:16">
      <c r="P2233" s="28"/>
    </row>
    <row r="2234" spans="16:16">
      <c r="P2234" s="28"/>
    </row>
    <row r="2235" spans="16:16">
      <c r="P2235" s="28"/>
    </row>
    <row r="2236" spans="16:16">
      <c r="P2236" s="28"/>
    </row>
    <row r="2237" spans="16:16">
      <c r="P2237" s="28"/>
    </row>
    <row r="2238" spans="16:16">
      <c r="P2238" s="28"/>
    </row>
    <row r="2239" spans="16:16">
      <c r="P2239" s="28"/>
    </row>
    <row r="2240" spans="16:16">
      <c r="P2240" s="28"/>
    </row>
    <row r="2241" spans="16:16">
      <c r="P2241" s="28"/>
    </row>
    <row r="2242" spans="16:16">
      <c r="P2242" s="28"/>
    </row>
    <row r="2243" spans="16:16">
      <c r="P2243" s="28"/>
    </row>
    <row r="2244" spans="16:16">
      <c r="P2244" s="28"/>
    </row>
    <row r="2245" spans="16:16">
      <c r="P2245" s="28"/>
    </row>
    <row r="2246" spans="16:16">
      <c r="P2246" s="28"/>
    </row>
    <row r="2247" spans="16:16">
      <c r="P2247" s="28"/>
    </row>
    <row r="2248" spans="16:16">
      <c r="P2248" s="28"/>
    </row>
    <row r="2249" spans="16:16">
      <c r="P2249" s="28"/>
    </row>
    <row r="2250" spans="16:16">
      <c r="P2250" s="28"/>
    </row>
    <row r="2251" spans="16:16">
      <c r="P2251" s="28"/>
    </row>
    <row r="2252" spans="16:16">
      <c r="P2252" s="28"/>
    </row>
    <row r="2253" spans="16:16">
      <c r="P2253" s="28"/>
    </row>
    <row r="2254" spans="16:16">
      <c r="P2254" s="28"/>
    </row>
    <row r="2255" spans="16:16">
      <c r="P2255" s="28"/>
    </row>
    <row r="2256" spans="16:16">
      <c r="P2256" s="28"/>
    </row>
    <row r="2257" spans="16:16">
      <c r="P2257" s="28"/>
    </row>
    <row r="2258" spans="16:16">
      <c r="P2258" s="28"/>
    </row>
    <row r="2259" spans="16:16">
      <c r="P2259" s="28"/>
    </row>
    <row r="2260" spans="16:16">
      <c r="P2260" s="28"/>
    </row>
    <row r="2261" spans="16:16">
      <c r="P2261" s="28"/>
    </row>
    <row r="2262" spans="16:16">
      <c r="P2262" s="28"/>
    </row>
    <row r="2263" spans="16:16">
      <c r="P2263" s="28"/>
    </row>
    <row r="2264" spans="16:16">
      <c r="P2264" s="28"/>
    </row>
    <row r="2265" spans="16:16">
      <c r="P2265" s="28"/>
    </row>
    <row r="2266" spans="16:16">
      <c r="P2266" s="28"/>
    </row>
    <row r="2267" spans="16:16">
      <c r="P2267" s="28"/>
    </row>
    <row r="2268" spans="16:16">
      <c r="P2268" s="28"/>
    </row>
    <row r="2269" spans="16:16">
      <c r="P2269" s="28"/>
    </row>
    <row r="2270" spans="16:16">
      <c r="P2270" s="28"/>
    </row>
    <row r="2271" spans="16:16">
      <c r="P2271" s="28"/>
    </row>
    <row r="2272" spans="16:16">
      <c r="P2272" s="28"/>
    </row>
    <row r="2273" spans="16:16">
      <c r="P2273" s="28"/>
    </row>
    <row r="2274" spans="16:16">
      <c r="P2274" s="28"/>
    </row>
    <row r="2275" spans="16:16">
      <c r="P2275" s="28"/>
    </row>
    <row r="2276" spans="16:16">
      <c r="P2276" s="28"/>
    </row>
    <row r="2277" spans="16:16">
      <c r="P2277" s="28"/>
    </row>
    <row r="2278" spans="16:16">
      <c r="P2278" s="28"/>
    </row>
    <row r="2279" spans="16:16">
      <c r="P2279" s="28"/>
    </row>
    <row r="2280" spans="16:16">
      <c r="P2280" s="28"/>
    </row>
    <row r="2281" spans="16:16">
      <c r="P2281" s="28"/>
    </row>
    <row r="2282" spans="16:16">
      <c r="P2282" s="28"/>
    </row>
    <row r="2283" spans="16:16">
      <c r="P2283" s="28"/>
    </row>
    <row r="2284" spans="16:16">
      <c r="P2284" s="28"/>
    </row>
    <row r="2285" spans="16:16">
      <c r="P2285" s="28"/>
    </row>
    <row r="2286" spans="16:16">
      <c r="P2286" s="28"/>
    </row>
    <row r="2287" spans="16:16">
      <c r="P2287" s="28"/>
    </row>
    <row r="2288" spans="16:16">
      <c r="P2288" s="28"/>
    </row>
    <row r="2289" spans="16:16">
      <c r="P2289" s="28"/>
    </row>
    <row r="2290" spans="16:16">
      <c r="P2290" s="28"/>
    </row>
    <row r="2291" spans="16:16">
      <c r="P2291" s="28"/>
    </row>
    <row r="2292" spans="16:16">
      <c r="P2292" s="28"/>
    </row>
    <row r="2293" spans="16:16">
      <c r="P2293" s="28"/>
    </row>
    <row r="2294" spans="16:16">
      <c r="P2294" s="28"/>
    </row>
    <row r="2295" spans="16:16">
      <c r="P2295" s="28"/>
    </row>
    <row r="2296" spans="16:16">
      <c r="P2296" s="28"/>
    </row>
    <row r="2297" spans="16:16">
      <c r="P2297" s="28"/>
    </row>
    <row r="2298" spans="16:16">
      <c r="P2298" s="28"/>
    </row>
    <row r="2299" spans="16:16">
      <c r="P2299" s="28"/>
    </row>
    <row r="2300" spans="16:16">
      <c r="P2300" s="28"/>
    </row>
    <row r="2301" spans="16:16">
      <c r="P2301" s="28"/>
    </row>
    <row r="2302" spans="16:16">
      <c r="P2302" s="28"/>
    </row>
    <row r="2303" spans="16:16">
      <c r="P2303" s="28"/>
    </row>
    <row r="2304" spans="16:16">
      <c r="P2304" s="28"/>
    </row>
    <row r="2305" spans="16:16">
      <c r="P2305" s="28"/>
    </row>
    <row r="2306" spans="16:16">
      <c r="P2306" s="28"/>
    </row>
    <row r="2307" spans="16:16">
      <c r="P2307" s="28"/>
    </row>
    <row r="2308" spans="16:16">
      <c r="P2308" s="28"/>
    </row>
    <row r="2309" spans="16:16">
      <c r="P2309" s="28"/>
    </row>
    <row r="2310" spans="16:16">
      <c r="P2310" s="28"/>
    </row>
    <row r="2311" spans="16:16">
      <c r="P2311" s="28"/>
    </row>
    <row r="2312" spans="16:16">
      <c r="P2312" s="28"/>
    </row>
    <row r="2313" spans="16:16">
      <c r="P2313" s="28"/>
    </row>
    <row r="2314" spans="16:16">
      <c r="P2314" s="28"/>
    </row>
    <row r="2315" spans="16:16">
      <c r="P2315" s="28"/>
    </row>
    <row r="2316" spans="16:16">
      <c r="P2316" s="28"/>
    </row>
    <row r="2317" spans="16:16">
      <c r="P2317" s="28"/>
    </row>
    <row r="2318" spans="16:16">
      <c r="P2318" s="28"/>
    </row>
    <row r="2319" spans="16:16">
      <c r="P2319" s="28"/>
    </row>
    <row r="2320" spans="16:16">
      <c r="P2320" s="28"/>
    </row>
    <row r="2321" spans="16:16">
      <c r="P2321" s="28"/>
    </row>
    <row r="2322" spans="16:16">
      <c r="P2322" s="28"/>
    </row>
    <row r="2323" spans="16:16">
      <c r="P2323" s="28"/>
    </row>
    <row r="2324" spans="16:16">
      <c r="P2324" s="28"/>
    </row>
    <row r="2325" spans="16:16">
      <c r="P2325" s="28"/>
    </row>
    <row r="2326" spans="16:16">
      <c r="P2326" s="28"/>
    </row>
    <row r="2327" spans="16:16">
      <c r="P2327" s="28"/>
    </row>
    <row r="2328" spans="16:16">
      <c r="P2328" s="28"/>
    </row>
    <row r="2329" spans="16:16">
      <c r="P2329" s="28"/>
    </row>
    <row r="2330" spans="16:16">
      <c r="P2330" s="28"/>
    </row>
    <row r="2331" spans="16:16">
      <c r="P2331" s="28"/>
    </row>
    <row r="2332" spans="16:16">
      <c r="P2332" s="28"/>
    </row>
    <row r="2333" spans="16:16">
      <c r="P2333" s="28"/>
    </row>
    <row r="2334" spans="16:16">
      <c r="P2334" s="28"/>
    </row>
    <row r="2335" spans="16:16">
      <c r="P2335" s="28"/>
    </row>
    <row r="2336" spans="16:16">
      <c r="P2336" s="28"/>
    </row>
    <row r="2337" spans="16:16">
      <c r="P2337" s="28"/>
    </row>
    <row r="2338" spans="16:16">
      <c r="P2338" s="28"/>
    </row>
    <row r="2339" spans="16:16">
      <c r="P2339" s="28"/>
    </row>
    <row r="2340" spans="16:16">
      <c r="P2340" s="28"/>
    </row>
    <row r="2341" spans="16:16">
      <c r="P2341" s="28"/>
    </row>
    <row r="2342" spans="16:16">
      <c r="P2342" s="28"/>
    </row>
    <row r="2343" spans="16:16">
      <c r="P2343" s="28"/>
    </row>
    <row r="2344" spans="16:16">
      <c r="P2344" s="28"/>
    </row>
    <row r="2345" spans="16:16">
      <c r="P2345" s="28"/>
    </row>
    <row r="2346" spans="16:16">
      <c r="P2346" s="28"/>
    </row>
    <row r="2347" spans="16:16">
      <c r="P2347" s="28"/>
    </row>
    <row r="2348" spans="16:16">
      <c r="P2348" s="28"/>
    </row>
    <row r="2349" spans="16:16">
      <c r="P2349" s="28"/>
    </row>
    <row r="2350" spans="16:16">
      <c r="P2350" s="28"/>
    </row>
    <row r="2351" spans="16:16">
      <c r="P2351" s="28"/>
    </row>
    <row r="2352" spans="16:16">
      <c r="P2352" s="28"/>
    </row>
    <row r="2353" spans="16:16">
      <c r="P2353" s="28"/>
    </row>
    <row r="2354" spans="16:16">
      <c r="P2354" s="28"/>
    </row>
    <row r="2355" spans="16:16">
      <c r="P2355" s="28"/>
    </row>
    <row r="2356" spans="16:16">
      <c r="P2356" s="28"/>
    </row>
    <row r="2357" spans="16:16">
      <c r="P2357" s="28"/>
    </row>
    <row r="2358" spans="16:16">
      <c r="P2358" s="28"/>
    </row>
    <row r="2359" spans="16:16">
      <c r="P2359" s="28"/>
    </row>
    <row r="2360" spans="16:16">
      <c r="P2360" s="28"/>
    </row>
    <row r="2361" spans="16:16">
      <c r="P2361" s="28"/>
    </row>
    <row r="2362" spans="16:16">
      <c r="P2362" s="28"/>
    </row>
    <row r="2363" spans="16:16">
      <c r="P2363" s="28"/>
    </row>
    <row r="2364" spans="16:16">
      <c r="P2364" s="28"/>
    </row>
    <row r="2365" spans="16:16">
      <c r="P2365" s="28"/>
    </row>
    <row r="2366" spans="16:16">
      <c r="P2366" s="28"/>
    </row>
    <row r="2367" spans="16:16">
      <c r="P2367" s="28"/>
    </row>
    <row r="2368" spans="16:16">
      <c r="P2368" s="28"/>
    </row>
    <row r="2369" spans="16:16">
      <c r="P2369" s="28"/>
    </row>
    <row r="2370" spans="16:16">
      <c r="P2370" s="28"/>
    </row>
    <row r="2371" spans="16:16">
      <c r="P2371" s="28"/>
    </row>
    <row r="2372" spans="16:16">
      <c r="P2372" s="28"/>
    </row>
    <row r="2373" spans="16:16">
      <c r="P2373" s="28"/>
    </row>
    <row r="2374" spans="16:16">
      <c r="P2374" s="28"/>
    </row>
    <row r="2375" spans="16:16">
      <c r="P2375" s="28"/>
    </row>
    <row r="2376" spans="16:16">
      <c r="P2376" s="28"/>
    </row>
    <row r="2377" spans="16:16">
      <c r="P2377" s="28"/>
    </row>
    <row r="2378" spans="16:16">
      <c r="P2378" s="28"/>
    </row>
    <row r="2379" spans="16:16">
      <c r="P2379" s="28"/>
    </row>
    <row r="2380" spans="16:16">
      <c r="P2380" s="28"/>
    </row>
    <row r="2381" spans="16:16">
      <c r="P2381" s="28"/>
    </row>
    <row r="2382" spans="16:16">
      <c r="P2382" s="28"/>
    </row>
    <row r="2383" spans="16:16">
      <c r="P2383" s="28"/>
    </row>
    <row r="2384" spans="16:16">
      <c r="P2384" s="28"/>
    </row>
    <row r="2385" spans="16:16">
      <c r="P2385" s="28"/>
    </row>
    <row r="2386" spans="16:16">
      <c r="P2386" s="28"/>
    </row>
    <row r="2387" spans="16:16">
      <c r="P2387" s="28"/>
    </row>
    <row r="2388" spans="16:16">
      <c r="P2388" s="28"/>
    </row>
    <row r="2389" spans="16:16">
      <c r="P2389" s="28"/>
    </row>
    <row r="2390" spans="16:16">
      <c r="P2390" s="28"/>
    </row>
    <row r="2391" spans="16:16">
      <c r="P2391" s="28"/>
    </row>
    <row r="2392" spans="16:16">
      <c r="P2392" s="28"/>
    </row>
    <row r="2393" spans="16:16">
      <c r="P2393" s="28"/>
    </row>
    <row r="2394" spans="16:16">
      <c r="P2394" s="28"/>
    </row>
    <row r="2395" spans="16:16">
      <c r="P2395" s="28"/>
    </row>
    <row r="2396" spans="16:16">
      <c r="P2396" s="28"/>
    </row>
    <row r="2397" spans="16:16">
      <c r="P2397" s="28"/>
    </row>
    <row r="2398" spans="16:16">
      <c r="P2398" s="28"/>
    </row>
    <row r="2399" spans="16:16">
      <c r="P2399" s="28"/>
    </row>
    <row r="2400" spans="16:16">
      <c r="P2400" s="28"/>
    </row>
    <row r="2401" spans="16:16">
      <c r="P2401" s="28"/>
    </row>
    <row r="2402" spans="16:16">
      <c r="P2402" s="28"/>
    </row>
    <row r="2403" spans="16:16">
      <c r="P2403" s="28"/>
    </row>
    <row r="2404" spans="16:16">
      <c r="P2404" s="28"/>
    </row>
    <row r="2405" spans="16:16">
      <c r="P2405" s="28"/>
    </row>
    <row r="2406" spans="16:16">
      <c r="P2406" s="28"/>
    </row>
    <row r="2407" spans="16:16">
      <c r="P2407" s="28"/>
    </row>
    <row r="2408" spans="16:16">
      <c r="P2408" s="28"/>
    </row>
    <row r="2409" spans="16:16">
      <c r="P2409" s="28"/>
    </row>
    <row r="2410" spans="16:16">
      <c r="P2410" s="28"/>
    </row>
    <row r="2411" spans="16:16">
      <c r="P2411" s="28"/>
    </row>
    <row r="2412" spans="16:16">
      <c r="P2412" s="28"/>
    </row>
    <row r="2413" spans="16:16">
      <c r="P2413" s="28"/>
    </row>
    <row r="2414" spans="16:16">
      <c r="P2414" s="28"/>
    </row>
    <row r="2415" spans="16:16">
      <c r="P2415" s="28"/>
    </row>
    <row r="2416" spans="16:16">
      <c r="P2416" s="28"/>
    </row>
    <row r="2417" spans="16:16">
      <c r="P2417" s="28"/>
    </row>
    <row r="2418" spans="16:16">
      <c r="P2418" s="28"/>
    </row>
    <row r="2419" spans="16:16">
      <c r="P2419" s="28"/>
    </row>
    <row r="2420" spans="16:16">
      <c r="P2420" s="28"/>
    </row>
    <row r="2421" spans="16:16">
      <c r="P2421" s="28"/>
    </row>
    <row r="2422" spans="16:16">
      <c r="P2422" s="28"/>
    </row>
    <row r="2423" spans="16:16">
      <c r="P2423" s="28"/>
    </row>
    <row r="2424" spans="16:16">
      <c r="P2424" s="28"/>
    </row>
    <row r="2425" spans="16:16">
      <c r="P2425" s="28"/>
    </row>
    <row r="2426" spans="16:16">
      <c r="P2426" s="28"/>
    </row>
    <row r="2427" spans="16:16">
      <c r="P2427" s="28"/>
    </row>
    <row r="2428" spans="16:16">
      <c r="P2428" s="28"/>
    </row>
    <row r="2429" spans="16:16">
      <c r="P2429" s="28"/>
    </row>
    <row r="2430" spans="16:16">
      <c r="P2430" s="28"/>
    </row>
    <row r="2431" spans="16:16">
      <c r="P2431" s="28"/>
    </row>
    <row r="2432" spans="16:16">
      <c r="P2432" s="28"/>
    </row>
    <row r="2433" spans="16:16">
      <c r="P2433" s="28"/>
    </row>
    <row r="2434" spans="16:16">
      <c r="P2434" s="28"/>
    </row>
    <row r="2435" spans="16:16">
      <c r="P2435" s="28"/>
    </row>
    <row r="2436" spans="16:16">
      <c r="P2436" s="28"/>
    </row>
    <row r="2437" spans="16:16">
      <c r="P2437" s="28"/>
    </row>
    <row r="2438" spans="16:16">
      <c r="P2438" s="28"/>
    </row>
    <row r="2439" spans="16:16">
      <c r="P2439" s="28"/>
    </row>
    <row r="2440" spans="16:16">
      <c r="P2440" s="28"/>
    </row>
    <row r="2441" spans="16:16">
      <c r="P2441" s="28"/>
    </row>
    <row r="2442" spans="16:16">
      <c r="P2442" s="28"/>
    </row>
    <row r="2443" spans="16:16">
      <c r="P2443" s="28"/>
    </row>
    <row r="2444" spans="16:16">
      <c r="P2444" s="28"/>
    </row>
    <row r="2445" spans="16:16">
      <c r="P2445" s="28"/>
    </row>
    <row r="2446" spans="16:16">
      <c r="P2446" s="28"/>
    </row>
    <row r="2447" spans="16:16">
      <c r="P2447" s="28"/>
    </row>
    <row r="2448" spans="16:16">
      <c r="P2448" s="28"/>
    </row>
    <row r="2449" spans="16:16">
      <c r="P2449" s="28"/>
    </row>
    <row r="2450" spans="16:16">
      <c r="P2450" s="28"/>
    </row>
    <row r="2451" spans="16:16">
      <c r="P2451" s="28"/>
    </row>
    <row r="2452" spans="16:16">
      <c r="P2452" s="28"/>
    </row>
    <row r="2453" spans="16:16">
      <c r="P2453" s="28"/>
    </row>
    <row r="2454" spans="16:16">
      <c r="P2454" s="28"/>
    </row>
    <row r="2455" spans="16:16">
      <c r="P2455" s="28"/>
    </row>
    <row r="2456" spans="16:16">
      <c r="P2456" s="28"/>
    </row>
    <row r="2457" spans="16:16">
      <c r="P2457" s="28"/>
    </row>
    <row r="2458" spans="16:16">
      <c r="P2458" s="28"/>
    </row>
    <row r="2459" spans="16:16">
      <c r="P2459" s="28"/>
    </row>
    <row r="2460" spans="16:16">
      <c r="P2460" s="28"/>
    </row>
    <row r="2461" spans="16:16">
      <c r="P2461" s="28"/>
    </row>
    <row r="2462" spans="16:16">
      <c r="P2462" s="28"/>
    </row>
    <row r="2463" spans="16:16">
      <c r="P2463" s="28"/>
    </row>
    <row r="2464" spans="16:16">
      <c r="P2464" s="28"/>
    </row>
    <row r="2465" spans="16:16">
      <c r="P2465" s="28"/>
    </row>
    <row r="2466" spans="16:16">
      <c r="P2466" s="28"/>
    </row>
    <row r="2467" spans="16:16">
      <c r="P2467" s="28"/>
    </row>
    <row r="2468" spans="16:16">
      <c r="P2468" s="28"/>
    </row>
    <row r="2469" spans="16:16">
      <c r="P2469" s="28"/>
    </row>
    <row r="2470" spans="16:16">
      <c r="P2470" s="28"/>
    </row>
    <row r="2471" spans="16:16">
      <c r="P2471" s="28"/>
    </row>
    <row r="2472" spans="16:16">
      <c r="P2472" s="28"/>
    </row>
    <row r="2473" spans="16:16">
      <c r="P2473" s="28"/>
    </row>
    <row r="2474" spans="16:16">
      <c r="P2474" s="28"/>
    </row>
    <row r="2475" spans="16:16">
      <c r="P2475" s="28"/>
    </row>
    <row r="2476" spans="16:16">
      <c r="P2476" s="28"/>
    </row>
    <row r="2477" spans="16:16">
      <c r="P2477" s="28"/>
    </row>
    <row r="2478" spans="16:16">
      <c r="P2478" s="28"/>
    </row>
    <row r="2479" spans="16:16">
      <c r="P2479" s="28"/>
    </row>
    <row r="2480" spans="16:16">
      <c r="P2480" s="28"/>
    </row>
    <row r="2481" spans="16:16">
      <c r="P2481" s="28"/>
    </row>
    <row r="2482" spans="16:16">
      <c r="P2482" s="28"/>
    </row>
    <row r="2483" spans="16:16">
      <c r="P2483" s="28"/>
    </row>
    <row r="2484" spans="16:16">
      <c r="P2484" s="28"/>
    </row>
    <row r="2485" spans="16:16">
      <c r="P2485" s="28"/>
    </row>
    <row r="2486" spans="16:16">
      <c r="P2486" s="28"/>
    </row>
    <row r="2487" spans="16:16">
      <c r="P2487" s="28"/>
    </row>
    <row r="2488" spans="16:16">
      <c r="P2488" s="28"/>
    </row>
    <row r="2489" spans="16:16">
      <c r="P2489" s="28"/>
    </row>
    <row r="2490" spans="16:16">
      <c r="P2490" s="28"/>
    </row>
    <row r="2491" spans="16:16">
      <c r="P2491" s="28"/>
    </row>
    <row r="2492" spans="16:16">
      <c r="P2492" s="28"/>
    </row>
    <row r="2493" spans="16:16">
      <c r="P2493" s="28"/>
    </row>
    <row r="2494" spans="16:16">
      <c r="P2494" s="28"/>
    </row>
    <row r="2495" spans="16:16">
      <c r="P2495" s="28"/>
    </row>
    <row r="2496" spans="16:16">
      <c r="P2496" s="28"/>
    </row>
    <row r="2497" spans="16:16">
      <c r="P2497" s="28"/>
    </row>
    <row r="2498" spans="16:16">
      <c r="P2498" s="28"/>
    </row>
    <row r="2499" spans="16:16">
      <c r="P2499" s="28"/>
    </row>
    <row r="2500" spans="16:16">
      <c r="P2500" s="28"/>
    </row>
    <row r="2501" spans="16:16">
      <c r="P2501" s="28"/>
    </row>
    <row r="2502" spans="16:16">
      <c r="P2502" s="28"/>
    </row>
    <row r="2503" spans="16:16">
      <c r="P2503" s="28"/>
    </row>
    <row r="2504" spans="16:16">
      <c r="P2504" s="28"/>
    </row>
    <row r="2505" spans="16:16">
      <c r="P2505" s="28"/>
    </row>
    <row r="2506" spans="16:16">
      <c r="P2506" s="28"/>
    </row>
    <row r="2507" spans="16:16">
      <c r="P2507" s="28"/>
    </row>
    <row r="2508" spans="16:16">
      <c r="P2508" s="28"/>
    </row>
    <row r="2509" spans="16:16">
      <c r="P2509" s="28"/>
    </row>
    <row r="2510" spans="16:16">
      <c r="P2510" s="28"/>
    </row>
    <row r="2511" spans="16:16">
      <c r="P2511" s="28"/>
    </row>
    <row r="2512" spans="16:16">
      <c r="P2512" s="28"/>
    </row>
    <row r="2513" spans="16:16">
      <c r="P2513" s="28"/>
    </row>
    <row r="2514" spans="16:16">
      <c r="P2514" s="28"/>
    </row>
    <row r="2515" spans="16:16">
      <c r="P2515" s="28"/>
    </row>
    <row r="2516" spans="16:16">
      <c r="P2516" s="28"/>
    </row>
    <row r="2517" spans="16:16">
      <c r="P2517" s="28"/>
    </row>
    <row r="2518" spans="16:16">
      <c r="P2518" s="28"/>
    </row>
    <row r="2519" spans="16:16">
      <c r="P2519" s="28"/>
    </row>
    <row r="2520" spans="16:16">
      <c r="P2520" s="28"/>
    </row>
    <row r="2521" spans="16:16">
      <c r="P2521" s="28"/>
    </row>
    <row r="2522" spans="16:16">
      <c r="P2522" s="28"/>
    </row>
    <row r="2523" spans="16:16">
      <c r="P2523" s="28"/>
    </row>
    <row r="2524" spans="16:16">
      <c r="P2524" s="28"/>
    </row>
    <row r="2525" spans="16:16">
      <c r="P2525" s="28"/>
    </row>
    <row r="2526" spans="16:16">
      <c r="P2526" s="28"/>
    </row>
    <row r="2527" spans="16:16">
      <c r="P2527" s="28"/>
    </row>
    <row r="2528" spans="16:16">
      <c r="P2528" s="28"/>
    </row>
    <row r="2529" spans="16:16">
      <c r="P2529" s="28"/>
    </row>
    <row r="2530" spans="16:16">
      <c r="P2530" s="28"/>
    </row>
    <row r="2531" spans="16:16">
      <c r="P2531" s="28"/>
    </row>
    <row r="2532" spans="16:16">
      <c r="P2532" s="28"/>
    </row>
    <row r="2533" spans="16:16">
      <c r="P2533" s="28"/>
    </row>
    <row r="2534" spans="16:16">
      <c r="P2534" s="28"/>
    </row>
    <row r="2535" spans="16:16">
      <c r="P2535" s="28"/>
    </row>
    <row r="2536" spans="16:16">
      <c r="P2536" s="28"/>
    </row>
    <row r="2537" spans="16:16">
      <c r="P2537" s="28"/>
    </row>
    <row r="2538" spans="16:16">
      <c r="P2538" s="28"/>
    </row>
    <row r="2539" spans="16:16">
      <c r="P2539" s="28"/>
    </row>
    <row r="2540" spans="16:16">
      <c r="P2540" s="28"/>
    </row>
    <row r="2541" spans="16:16">
      <c r="P2541" s="28"/>
    </row>
    <row r="2542" spans="16:16">
      <c r="P2542" s="28"/>
    </row>
    <row r="2543" spans="16:16">
      <c r="P2543" s="28"/>
    </row>
    <row r="2544" spans="16:16">
      <c r="P2544" s="28"/>
    </row>
    <row r="2545" spans="16:16">
      <c r="P2545" s="28"/>
    </row>
    <row r="2546" spans="16:16">
      <c r="P2546" s="28"/>
    </row>
    <row r="2547" spans="16:16">
      <c r="P2547" s="28"/>
    </row>
    <row r="2548" spans="16:16">
      <c r="P2548" s="28"/>
    </row>
    <row r="2549" spans="16:16">
      <c r="P2549" s="28"/>
    </row>
    <row r="2550" spans="16:16">
      <c r="P2550" s="28"/>
    </row>
    <row r="2551" spans="16:16">
      <c r="P2551" s="28"/>
    </row>
    <row r="2552" spans="16:16">
      <c r="P2552" s="28"/>
    </row>
    <row r="2553" spans="16:16">
      <c r="P2553" s="28"/>
    </row>
    <row r="2554" spans="16:16">
      <c r="P2554" s="28"/>
    </row>
    <row r="2555" spans="16:16">
      <c r="P2555" s="28"/>
    </row>
    <row r="2556" spans="16:16">
      <c r="P2556" s="28"/>
    </row>
    <row r="2557" spans="16:16">
      <c r="P2557" s="28"/>
    </row>
    <row r="2558" spans="16:16">
      <c r="P2558" s="28"/>
    </row>
    <row r="2559" spans="16:16">
      <c r="P2559" s="28"/>
    </row>
    <row r="2560" spans="16:16">
      <c r="P2560" s="28"/>
    </row>
    <row r="2561" spans="16:16">
      <c r="P2561" s="28"/>
    </row>
    <row r="2562" spans="16:16">
      <c r="P2562" s="28"/>
    </row>
    <row r="2563" spans="16:16">
      <c r="P2563" s="28"/>
    </row>
    <row r="2564" spans="16:16">
      <c r="P2564" s="28"/>
    </row>
    <row r="2565" spans="16:16">
      <c r="P2565" s="28"/>
    </row>
    <row r="2566" spans="16:16">
      <c r="P2566" s="28"/>
    </row>
    <row r="2567" spans="16:16">
      <c r="P2567" s="28"/>
    </row>
    <row r="2568" spans="16:16">
      <c r="P2568" s="28"/>
    </row>
    <row r="2569" spans="16:16">
      <c r="P2569" s="28"/>
    </row>
    <row r="2570" spans="16:16">
      <c r="P2570" s="28"/>
    </row>
    <row r="2571" spans="16:16">
      <c r="P2571" s="28"/>
    </row>
    <row r="2572" spans="16:16">
      <c r="P2572" s="28"/>
    </row>
    <row r="2573" spans="16:16">
      <c r="P2573" s="28"/>
    </row>
    <row r="2574" spans="16:16">
      <c r="P2574" s="28"/>
    </row>
    <row r="2575" spans="16:16">
      <c r="P2575" s="28"/>
    </row>
    <row r="2576" spans="16:16">
      <c r="P2576" s="28"/>
    </row>
    <row r="2577" spans="16:16">
      <c r="P2577" s="28"/>
    </row>
    <row r="2578" spans="16:16">
      <c r="P2578" s="28"/>
    </row>
    <row r="2579" spans="16:16">
      <c r="P2579" s="28"/>
    </row>
    <row r="2580" spans="16:16">
      <c r="P2580" s="28"/>
    </row>
    <row r="2581" spans="16:16">
      <c r="P2581" s="28"/>
    </row>
    <row r="2582" spans="16:16">
      <c r="P2582" s="28"/>
    </row>
    <row r="2583" spans="16:16">
      <c r="P2583" s="28"/>
    </row>
    <row r="2584" spans="16:16">
      <c r="P2584" s="28"/>
    </row>
    <row r="2585" spans="16:16">
      <c r="P2585" s="28"/>
    </row>
    <row r="2586" spans="16:16">
      <c r="P2586" s="28"/>
    </row>
    <row r="2587" spans="16:16">
      <c r="P2587" s="28"/>
    </row>
    <row r="2588" spans="16:16">
      <c r="P2588" s="28"/>
    </row>
    <row r="2589" spans="16:16">
      <c r="P2589" s="28"/>
    </row>
    <row r="2590" spans="16:16">
      <c r="P2590" s="28"/>
    </row>
    <row r="2591" spans="16:16">
      <c r="P2591" s="28"/>
    </row>
    <row r="2592" spans="16:16">
      <c r="P2592" s="28"/>
    </row>
    <row r="2593" spans="16:16">
      <c r="P2593" s="28"/>
    </row>
    <row r="2594" spans="16:16">
      <c r="P2594" s="28"/>
    </row>
    <row r="2595" spans="16:16">
      <c r="P2595" s="28"/>
    </row>
    <row r="2596" spans="16:16">
      <c r="P2596" s="28"/>
    </row>
    <row r="2597" spans="16:16">
      <c r="P2597" s="28"/>
    </row>
    <row r="2598" spans="16:16">
      <c r="P2598" s="28"/>
    </row>
    <row r="2599" spans="16:16">
      <c r="P2599" s="28"/>
    </row>
    <row r="2600" spans="16:16">
      <c r="P2600" s="28"/>
    </row>
    <row r="2601" spans="16:16">
      <c r="P2601" s="28"/>
    </row>
    <row r="2602" spans="16:16">
      <c r="P2602" s="28"/>
    </row>
    <row r="2603" spans="16:16">
      <c r="P2603" s="28"/>
    </row>
    <row r="2604" spans="16:16">
      <c r="P2604" s="28"/>
    </row>
    <row r="2605" spans="16:16">
      <c r="P2605" s="28"/>
    </row>
    <row r="2606" spans="16:16">
      <c r="P2606" s="28"/>
    </row>
    <row r="2607" spans="16:16">
      <c r="P2607" s="28"/>
    </row>
    <row r="2608" spans="16:16">
      <c r="P2608" s="28"/>
    </row>
    <row r="2609" spans="16:16">
      <c r="P2609" s="28"/>
    </row>
    <row r="2610" spans="16:16">
      <c r="P2610" s="28"/>
    </row>
    <row r="2611" spans="16:16">
      <c r="P2611" s="28"/>
    </row>
    <row r="2612" spans="16:16">
      <c r="P2612" s="28"/>
    </row>
    <row r="2613" spans="16:16">
      <c r="P2613" s="28"/>
    </row>
    <row r="2614" spans="16:16">
      <c r="P2614" s="28"/>
    </row>
    <row r="2615" spans="16:16">
      <c r="P2615" s="28"/>
    </row>
    <row r="2616" spans="16:16">
      <c r="P2616" s="28"/>
    </row>
    <row r="2617" spans="16:16">
      <c r="P2617" s="28"/>
    </row>
    <row r="2618" spans="16:16">
      <c r="P2618" s="28"/>
    </row>
    <row r="2619" spans="16:16">
      <c r="P2619" s="28"/>
    </row>
    <row r="2620" spans="16:16">
      <c r="P2620" s="28"/>
    </row>
    <row r="2621" spans="16:16">
      <c r="P2621" s="28"/>
    </row>
    <row r="2622" spans="16:16">
      <c r="P2622" s="28"/>
    </row>
    <row r="2623" spans="16:16">
      <c r="P2623" s="28"/>
    </row>
    <row r="2624" spans="16:16">
      <c r="P2624" s="28"/>
    </row>
    <row r="2625" spans="16:16">
      <c r="P2625" s="28"/>
    </row>
    <row r="2626" spans="16:16">
      <c r="P2626" s="28"/>
    </row>
    <row r="2627" spans="16:16">
      <c r="P2627" s="28"/>
    </row>
    <row r="2628" spans="16:16">
      <c r="P2628" s="28"/>
    </row>
    <row r="2629" spans="16:16">
      <c r="P2629" s="28"/>
    </row>
    <row r="2630" spans="16:16">
      <c r="P2630" s="28"/>
    </row>
    <row r="2631" spans="16:16">
      <c r="P2631" s="28"/>
    </row>
    <row r="2632" spans="16:16">
      <c r="P2632" s="28"/>
    </row>
    <row r="2633" spans="16:16">
      <c r="P2633" s="28"/>
    </row>
    <row r="2634" spans="16:16">
      <c r="P2634" s="28"/>
    </row>
    <row r="2635" spans="16:16">
      <c r="P2635" s="28"/>
    </row>
    <row r="2636" spans="16:16">
      <c r="P2636" s="28"/>
    </row>
    <row r="2637" spans="16:16">
      <c r="P2637" s="28"/>
    </row>
    <row r="2638" spans="16:16">
      <c r="P2638" s="28"/>
    </row>
    <row r="2639" spans="16:16">
      <c r="P2639" s="28"/>
    </row>
    <row r="2640" spans="16:16">
      <c r="P2640" s="28"/>
    </row>
    <row r="2641" spans="16:16">
      <c r="P2641" s="28"/>
    </row>
    <row r="2642" spans="16:16">
      <c r="P2642" s="28"/>
    </row>
    <row r="2643" spans="16:16">
      <c r="P2643" s="28"/>
    </row>
    <row r="2644" spans="16:16">
      <c r="P2644" s="28"/>
    </row>
    <row r="2645" spans="16:16">
      <c r="P2645" s="28"/>
    </row>
    <row r="2646" spans="16:16">
      <c r="P2646" s="28"/>
    </row>
    <row r="2647" spans="16:16">
      <c r="P2647" s="28"/>
    </row>
    <row r="2648" spans="16:16">
      <c r="P2648" s="28"/>
    </row>
    <row r="2649" spans="16:16">
      <c r="P2649" s="28"/>
    </row>
    <row r="2650" spans="16:16">
      <c r="P2650" s="28"/>
    </row>
    <row r="2651" spans="16:16">
      <c r="P2651" s="28"/>
    </row>
    <row r="2652" spans="16:16">
      <c r="P2652" s="28"/>
    </row>
    <row r="2653" spans="16:16">
      <c r="P2653" s="28"/>
    </row>
    <row r="2654" spans="16:16">
      <c r="P2654" s="28"/>
    </row>
    <row r="2655" spans="16:16">
      <c r="P2655" s="28"/>
    </row>
    <row r="2656" spans="16:16">
      <c r="P2656" s="28"/>
    </row>
    <row r="2657" spans="16:16">
      <c r="P2657" s="28"/>
    </row>
    <row r="2658" spans="16:16">
      <c r="P2658" s="28"/>
    </row>
    <row r="2659" spans="16:16">
      <c r="P2659" s="28"/>
    </row>
    <row r="2660" spans="16:16">
      <c r="P2660" s="28"/>
    </row>
    <row r="2661" spans="16:16">
      <c r="P2661" s="28"/>
    </row>
    <row r="2662" spans="16:16">
      <c r="P2662" s="28"/>
    </row>
    <row r="2663" spans="16:16">
      <c r="P2663" s="28"/>
    </row>
    <row r="2664" spans="16:16">
      <c r="P2664" s="28"/>
    </row>
    <row r="2665" spans="16:16">
      <c r="P2665" s="28"/>
    </row>
    <row r="2666" spans="16:16">
      <c r="P2666" s="28"/>
    </row>
    <row r="2667" spans="16:16">
      <c r="P2667" s="28"/>
    </row>
    <row r="2668" spans="16:16">
      <c r="P2668" s="28"/>
    </row>
    <row r="2669" spans="16:16">
      <c r="P2669" s="28"/>
    </row>
    <row r="2670" spans="16:16">
      <c r="P2670" s="28"/>
    </row>
    <row r="2671" spans="16:16">
      <c r="P2671" s="28"/>
    </row>
    <row r="2672" spans="16:16">
      <c r="P2672" s="28"/>
    </row>
    <row r="2673" spans="16:16">
      <c r="P2673" s="28"/>
    </row>
    <row r="2674" spans="16:16">
      <c r="P2674" s="28"/>
    </row>
    <row r="2675" spans="16:16">
      <c r="P2675" s="28"/>
    </row>
    <row r="2676" spans="16:16">
      <c r="P2676" s="28"/>
    </row>
    <row r="2677" spans="16:16">
      <c r="P2677" s="28"/>
    </row>
    <row r="2678" spans="16:16">
      <c r="P2678" s="28"/>
    </row>
    <row r="2679" spans="16:16">
      <c r="P2679" s="28"/>
    </row>
    <row r="2680" spans="16:16">
      <c r="P2680" s="28"/>
    </row>
    <row r="2681" spans="16:16">
      <c r="P2681" s="28"/>
    </row>
    <row r="2682" spans="16:16">
      <c r="P2682" s="28"/>
    </row>
    <row r="2683" spans="16:16">
      <c r="P2683" s="28"/>
    </row>
    <row r="2684" spans="16:16">
      <c r="P2684" s="28"/>
    </row>
    <row r="2685" spans="16:16">
      <c r="P2685" s="28"/>
    </row>
    <row r="2686" spans="16:16">
      <c r="P2686" s="28"/>
    </row>
    <row r="2687" spans="16:16">
      <c r="P2687" s="28"/>
    </row>
    <row r="2688" spans="16:16">
      <c r="P2688" s="28"/>
    </row>
    <row r="2689" spans="16:16">
      <c r="P2689" s="28"/>
    </row>
    <row r="2690" spans="16:16">
      <c r="P2690" s="28"/>
    </row>
    <row r="2691" spans="16:16">
      <c r="P2691" s="28"/>
    </row>
    <row r="2692" spans="16:16">
      <c r="P2692" s="28"/>
    </row>
    <row r="2693" spans="16:16">
      <c r="P2693" s="28"/>
    </row>
    <row r="2694" spans="16:16">
      <c r="P2694" s="28"/>
    </row>
    <row r="2695" spans="16:16">
      <c r="P2695" s="28"/>
    </row>
    <row r="2696" spans="16:16">
      <c r="P2696" s="28"/>
    </row>
    <row r="2697" spans="16:16">
      <c r="P2697" s="28"/>
    </row>
    <row r="2698" spans="16:16">
      <c r="P2698" s="28"/>
    </row>
    <row r="2699" spans="16:16">
      <c r="P2699" s="28"/>
    </row>
    <row r="2700" spans="16:16">
      <c r="P2700" s="28"/>
    </row>
    <row r="2701" spans="16:16">
      <c r="P2701" s="28"/>
    </row>
    <row r="2702" spans="16:16">
      <c r="P2702" s="28"/>
    </row>
    <row r="2703" spans="16:16">
      <c r="P2703" s="28"/>
    </row>
    <row r="2704" spans="16:16">
      <c r="P2704" s="28"/>
    </row>
    <row r="2705" spans="16:16">
      <c r="P2705" s="28"/>
    </row>
    <row r="2706" spans="16:16">
      <c r="P2706" s="28"/>
    </row>
    <row r="2707" spans="16:16">
      <c r="P2707" s="28"/>
    </row>
    <row r="2708" spans="16:16">
      <c r="P2708" s="28"/>
    </row>
    <row r="2709" spans="16:16">
      <c r="P2709" s="28"/>
    </row>
    <row r="2710" spans="16:16">
      <c r="P2710" s="28"/>
    </row>
    <row r="2711" spans="16:16">
      <c r="P2711" s="28"/>
    </row>
    <row r="2712" spans="16:16">
      <c r="P2712" s="28"/>
    </row>
    <row r="2713" spans="16:16">
      <c r="P2713" s="28"/>
    </row>
    <row r="2714" spans="16:16">
      <c r="P2714" s="28"/>
    </row>
    <row r="2715" spans="16:16">
      <c r="P2715" s="28"/>
    </row>
    <row r="2716" spans="16:16">
      <c r="P2716" s="28"/>
    </row>
    <row r="2717" spans="16:16">
      <c r="P2717" s="28"/>
    </row>
    <row r="2718" spans="16:16">
      <c r="P2718" s="28"/>
    </row>
    <row r="2719" spans="16:16">
      <c r="P2719" s="28"/>
    </row>
    <row r="2720" spans="16:16">
      <c r="P2720" s="28"/>
    </row>
    <row r="2721" spans="16:16">
      <c r="P2721" s="28"/>
    </row>
    <row r="2722" spans="16:16">
      <c r="P2722" s="28"/>
    </row>
    <row r="2723" spans="16:16">
      <c r="P2723" s="28"/>
    </row>
    <row r="2724" spans="16:16">
      <c r="P2724" s="28"/>
    </row>
    <row r="2725" spans="16:16">
      <c r="P2725" s="28"/>
    </row>
    <row r="2726" spans="16:16">
      <c r="P2726" s="28"/>
    </row>
    <row r="2727" spans="16:16">
      <c r="P2727" s="28"/>
    </row>
    <row r="2728" spans="16:16">
      <c r="P2728" s="28"/>
    </row>
    <row r="2729" spans="16:16">
      <c r="P2729" s="28"/>
    </row>
    <row r="2730" spans="16:16">
      <c r="P2730" s="28"/>
    </row>
    <row r="2731" spans="16:16">
      <c r="P2731" s="28"/>
    </row>
    <row r="2732" spans="16:16">
      <c r="P2732" s="28"/>
    </row>
    <row r="2733" spans="16:16">
      <c r="P2733" s="28"/>
    </row>
    <row r="2734" spans="16:16">
      <c r="P2734" s="28"/>
    </row>
    <row r="2735" spans="16:16">
      <c r="P2735" s="28"/>
    </row>
    <row r="2736" spans="16:16">
      <c r="P2736" s="28"/>
    </row>
    <row r="2737" spans="16:16">
      <c r="P2737" s="28"/>
    </row>
    <row r="2738" spans="16:16">
      <c r="P2738" s="28"/>
    </row>
    <row r="2739" spans="16:16">
      <c r="P2739" s="28"/>
    </row>
    <row r="2740" spans="16:16">
      <c r="P2740" s="28"/>
    </row>
    <row r="2741" spans="16:16">
      <c r="P2741" s="28"/>
    </row>
    <row r="2742" spans="16:16">
      <c r="P2742" s="28"/>
    </row>
    <row r="2743" spans="16:16">
      <c r="P2743" s="28"/>
    </row>
    <row r="2744" spans="16:16">
      <c r="P2744" s="28"/>
    </row>
    <row r="2745" spans="16:16">
      <c r="P2745" s="28"/>
    </row>
    <row r="2746" spans="16:16">
      <c r="P2746" s="28"/>
    </row>
    <row r="2747" spans="16:16">
      <c r="P2747" s="28"/>
    </row>
    <row r="2748" spans="16:16">
      <c r="P2748" s="28"/>
    </row>
    <row r="2749" spans="16:16">
      <c r="P2749" s="28"/>
    </row>
    <row r="2750" spans="16:16">
      <c r="P2750" s="28"/>
    </row>
    <row r="2751" spans="16:16">
      <c r="P2751" s="28"/>
    </row>
    <row r="2752" spans="16:16">
      <c r="P2752" s="28"/>
    </row>
    <row r="2753" spans="16:16">
      <c r="P2753" s="28"/>
    </row>
    <row r="2754" spans="16:16">
      <c r="P2754" s="28"/>
    </row>
    <row r="2755" spans="16:16">
      <c r="P2755" s="28"/>
    </row>
    <row r="2756" spans="16:16">
      <c r="P2756" s="28"/>
    </row>
    <row r="2757" spans="16:16">
      <c r="P2757" s="28"/>
    </row>
    <row r="2758" spans="16:16">
      <c r="P2758" s="28"/>
    </row>
    <row r="2759" spans="16:16">
      <c r="P2759" s="28"/>
    </row>
    <row r="2760" spans="16:16">
      <c r="P2760" s="28"/>
    </row>
    <row r="2761" spans="16:16">
      <c r="P2761" s="28"/>
    </row>
    <row r="2762" spans="16:16">
      <c r="P2762" s="28"/>
    </row>
    <row r="2763" spans="16:16">
      <c r="P2763" s="28"/>
    </row>
    <row r="2764" spans="16:16">
      <c r="P2764" s="28"/>
    </row>
    <row r="2765" spans="16:16">
      <c r="P2765" s="28"/>
    </row>
    <row r="2766" spans="16:16">
      <c r="P2766" s="28"/>
    </row>
    <row r="2767" spans="16:16">
      <c r="P2767" s="28"/>
    </row>
    <row r="2768" spans="16:16">
      <c r="P2768" s="28"/>
    </row>
    <row r="2769" spans="16:16">
      <c r="P2769" s="28"/>
    </row>
    <row r="2770" spans="16:16">
      <c r="P2770" s="28"/>
    </row>
    <row r="2771" spans="16:16">
      <c r="P2771" s="28"/>
    </row>
    <row r="2772" spans="16:16">
      <c r="P2772" s="28"/>
    </row>
    <row r="2773" spans="16:16">
      <c r="P2773" s="28"/>
    </row>
    <row r="2774" spans="16:16">
      <c r="P2774" s="28"/>
    </row>
    <row r="2775" spans="16:16">
      <c r="P2775" s="28"/>
    </row>
    <row r="2776" spans="16:16">
      <c r="P2776" s="28"/>
    </row>
    <row r="2777" spans="16:16">
      <c r="P2777" s="28"/>
    </row>
    <row r="2778" spans="16:16">
      <c r="P2778" s="28"/>
    </row>
    <row r="2779" spans="16:16">
      <c r="P2779" s="28"/>
    </row>
    <row r="2780" spans="16:16">
      <c r="P2780" s="28"/>
    </row>
    <row r="2781" spans="16:16">
      <c r="P2781" s="28"/>
    </row>
    <row r="2782" spans="16:16">
      <c r="P2782" s="28"/>
    </row>
    <row r="2783" spans="16:16">
      <c r="P2783" s="28"/>
    </row>
    <row r="2784" spans="16:16">
      <c r="P2784" s="28"/>
    </row>
    <row r="2785" spans="16:16">
      <c r="P2785" s="28"/>
    </row>
    <row r="2786" spans="16:16">
      <c r="P2786" s="28"/>
    </row>
    <row r="2787" spans="16:16">
      <c r="P2787" s="28"/>
    </row>
    <row r="2788" spans="16:16">
      <c r="P2788" s="28"/>
    </row>
    <row r="2789" spans="16:16">
      <c r="P2789" s="28"/>
    </row>
    <row r="2790" spans="16:16">
      <c r="P2790" s="28"/>
    </row>
    <row r="2791" spans="16:16">
      <c r="P2791" s="28"/>
    </row>
    <row r="2792" spans="16:16">
      <c r="P2792" s="28"/>
    </row>
    <row r="2793" spans="16:16">
      <c r="P2793" s="28"/>
    </row>
    <row r="2794" spans="16:16">
      <c r="P2794" s="28"/>
    </row>
    <row r="2795" spans="16:16">
      <c r="P2795" s="28"/>
    </row>
    <row r="2796" spans="16:16">
      <c r="P2796" s="28"/>
    </row>
    <row r="2797" spans="16:16">
      <c r="P2797" s="28"/>
    </row>
    <row r="2798" spans="16:16">
      <c r="P2798" s="28"/>
    </row>
    <row r="2799" spans="16:16">
      <c r="P2799" s="28"/>
    </row>
    <row r="2800" spans="16:16">
      <c r="P2800" s="28"/>
    </row>
    <row r="2801" spans="16:16">
      <c r="P2801" s="28"/>
    </row>
    <row r="2802" spans="16:16">
      <c r="P2802" s="28"/>
    </row>
    <row r="2803" spans="16:16">
      <c r="P2803" s="28"/>
    </row>
    <row r="2804" spans="16:16">
      <c r="P2804" s="28"/>
    </row>
    <row r="2805" spans="16:16">
      <c r="P2805" s="28"/>
    </row>
    <row r="2806" spans="16:16">
      <c r="P2806" s="28"/>
    </row>
    <row r="2807" spans="16:16">
      <c r="P2807" s="28"/>
    </row>
    <row r="2808" spans="16:16">
      <c r="P2808" s="28"/>
    </row>
    <row r="2809" spans="16:16">
      <c r="P2809" s="28"/>
    </row>
    <row r="2810" spans="16:16">
      <c r="P2810" s="28"/>
    </row>
    <row r="2811" spans="16:16">
      <c r="P2811" s="28"/>
    </row>
    <row r="2812" spans="16:16">
      <c r="P2812" s="28"/>
    </row>
    <row r="2813" spans="16:16">
      <c r="P2813" s="28"/>
    </row>
    <row r="2814" spans="16:16">
      <c r="P2814" s="28"/>
    </row>
    <row r="2815" spans="16:16">
      <c r="P2815" s="28"/>
    </row>
    <row r="2816" spans="16:16">
      <c r="P2816" s="28"/>
    </row>
    <row r="2817" spans="16:16">
      <c r="P2817" s="28"/>
    </row>
    <row r="2818" spans="16:16">
      <c r="P2818" s="28"/>
    </row>
    <row r="2819" spans="16:16">
      <c r="P2819" s="28"/>
    </row>
    <row r="2820" spans="16:16">
      <c r="P2820" s="28"/>
    </row>
    <row r="2821" spans="16:16">
      <c r="P2821" s="28"/>
    </row>
    <row r="2822" spans="16:16">
      <c r="P2822" s="28"/>
    </row>
    <row r="2823" spans="16:16">
      <c r="P2823" s="28"/>
    </row>
    <row r="2824" spans="16:16">
      <c r="P2824" s="28"/>
    </row>
    <row r="2825" spans="16:16">
      <c r="P2825" s="28"/>
    </row>
    <row r="2826" spans="16:16">
      <c r="P2826" s="28"/>
    </row>
    <row r="2827" spans="16:16">
      <c r="P2827" s="28"/>
    </row>
    <row r="2828" spans="16:16">
      <c r="P2828" s="28"/>
    </row>
    <row r="2829" spans="16:16">
      <c r="P2829" s="28"/>
    </row>
    <row r="2830" spans="16:16">
      <c r="P2830" s="28"/>
    </row>
    <row r="2831" spans="16:16">
      <c r="P2831" s="28"/>
    </row>
    <row r="2832" spans="16:16">
      <c r="P2832" s="28"/>
    </row>
    <row r="2833" spans="16:16">
      <c r="P2833" s="28"/>
    </row>
    <row r="2834" spans="16:16">
      <c r="P2834" s="28"/>
    </row>
    <row r="2835" spans="16:16">
      <c r="P2835" s="28"/>
    </row>
    <row r="2836" spans="16:16">
      <c r="P2836" s="28"/>
    </row>
    <row r="2837" spans="16:16">
      <c r="P2837" s="28"/>
    </row>
    <row r="2838" spans="16:16">
      <c r="P2838" s="28"/>
    </row>
    <row r="2839" spans="16:16">
      <c r="P2839" s="28"/>
    </row>
    <row r="2840" spans="16:16">
      <c r="P2840" s="28"/>
    </row>
    <row r="2841" spans="16:16">
      <c r="P2841" s="28"/>
    </row>
    <row r="2842" spans="16:16">
      <c r="P2842" s="28"/>
    </row>
    <row r="2843" spans="16:16">
      <c r="P2843" s="28"/>
    </row>
    <row r="2844" spans="16:16">
      <c r="P2844" s="28"/>
    </row>
    <row r="2845" spans="16:16">
      <c r="P2845" s="28"/>
    </row>
    <row r="2846" spans="16:16">
      <c r="P2846" s="28"/>
    </row>
    <row r="2847" spans="16:16">
      <c r="P2847" s="28"/>
    </row>
    <row r="2848" spans="16:16">
      <c r="P2848" s="28"/>
    </row>
    <row r="2849" spans="16:16">
      <c r="P2849" s="28"/>
    </row>
    <row r="2850" spans="16:16">
      <c r="P2850" s="28"/>
    </row>
    <row r="2851" spans="16:16">
      <c r="P2851" s="28"/>
    </row>
    <row r="2852" spans="16:16">
      <c r="P2852" s="28"/>
    </row>
    <row r="2853" spans="16:16">
      <c r="P2853" s="28"/>
    </row>
    <row r="2854" spans="16:16">
      <c r="P2854" s="28"/>
    </row>
    <row r="2855" spans="16:16">
      <c r="P2855" s="28"/>
    </row>
    <row r="2856" spans="16:16">
      <c r="P2856" s="28"/>
    </row>
    <row r="2857" spans="16:16">
      <c r="P2857" s="28"/>
    </row>
    <row r="2858" spans="16:16">
      <c r="P2858" s="28"/>
    </row>
    <row r="2859" spans="16:16">
      <c r="P2859" s="28"/>
    </row>
    <row r="2860" spans="16:16">
      <c r="P2860" s="28"/>
    </row>
    <row r="2861" spans="16:16">
      <c r="P2861" s="28"/>
    </row>
    <row r="2862" spans="16:16">
      <c r="P2862" s="28"/>
    </row>
    <row r="2863" spans="16:16">
      <c r="P2863" s="28"/>
    </row>
    <row r="2864" spans="16:16">
      <c r="P2864" s="28"/>
    </row>
    <row r="2865" spans="16:16">
      <c r="P2865" s="28"/>
    </row>
    <row r="2866" spans="16:16">
      <c r="P2866" s="28"/>
    </row>
    <row r="2867" spans="16:16">
      <c r="P2867" s="28"/>
    </row>
    <row r="2868" spans="16:16">
      <c r="P2868" s="28"/>
    </row>
    <row r="2869" spans="16:16">
      <c r="P2869" s="28"/>
    </row>
    <row r="2870" spans="16:16">
      <c r="P2870" s="28"/>
    </row>
    <row r="2871" spans="16:16">
      <c r="P2871" s="28"/>
    </row>
    <row r="2872" spans="16:16">
      <c r="P2872" s="28"/>
    </row>
    <row r="2873" spans="16:16">
      <c r="P2873" s="28"/>
    </row>
    <row r="2874" spans="16:16">
      <c r="P2874" s="28"/>
    </row>
    <row r="2875" spans="16:16">
      <c r="P2875" s="28"/>
    </row>
    <row r="2876" spans="16:16">
      <c r="P2876" s="28"/>
    </row>
    <row r="2877" spans="16:16">
      <c r="P2877" s="28"/>
    </row>
    <row r="2878" spans="16:16">
      <c r="P2878" s="28"/>
    </row>
    <row r="2879" spans="16:16">
      <c r="P2879" s="28"/>
    </row>
    <row r="2880" spans="16:16">
      <c r="P2880" s="28"/>
    </row>
    <row r="2881" spans="16:16">
      <c r="P2881" s="28"/>
    </row>
    <row r="2882" spans="16:16">
      <c r="P2882" s="28"/>
    </row>
    <row r="2883" spans="16:16">
      <c r="P2883" s="28"/>
    </row>
    <row r="2884" spans="16:16">
      <c r="P2884" s="28"/>
    </row>
    <row r="2885" spans="16:16">
      <c r="P2885" s="28"/>
    </row>
    <row r="2886" spans="16:16">
      <c r="P2886" s="28"/>
    </row>
    <row r="2887" spans="16:16">
      <c r="P2887" s="28"/>
    </row>
    <row r="2888" spans="16:16">
      <c r="P2888" s="28"/>
    </row>
    <row r="2889" spans="16:16">
      <c r="P2889" s="28"/>
    </row>
    <row r="2890" spans="16:16">
      <c r="P2890" s="28"/>
    </row>
    <row r="2891" spans="16:16">
      <c r="P2891" s="28"/>
    </row>
    <row r="2892" spans="16:16">
      <c r="P2892" s="28"/>
    </row>
    <row r="2893" spans="16:16">
      <c r="P2893" s="28"/>
    </row>
    <row r="2894" spans="16:16">
      <c r="P2894" s="28"/>
    </row>
    <row r="2895" spans="16:16">
      <c r="P2895" s="28"/>
    </row>
    <row r="2896" spans="16:16">
      <c r="P2896" s="28"/>
    </row>
    <row r="2897" spans="16:16">
      <c r="P2897" s="28"/>
    </row>
    <row r="2898" spans="16:16">
      <c r="P2898" s="28"/>
    </row>
    <row r="2899" spans="16:16">
      <c r="P2899" s="28"/>
    </row>
    <row r="2900" spans="16:16">
      <c r="P2900" s="28"/>
    </row>
    <row r="2901" spans="16:16">
      <c r="P2901" s="28"/>
    </row>
    <row r="2902" spans="16:16">
      <c r="P2902" s="28"/>
    </row>
    <row r="2903" spans="16:16">
      <c r="P2903" s="28"/>
    </row>
    <row r="2904" spans="16:16">
      <c r="P2904" s="28"/>
    </row>
    <row r="2905" spans="16:16">
      <c r="P2905" s="28"/>
    </row>
    <row r="2906" spans="16:16">
      <c r="P2906" s="28"/>
    </row>
    <row r="2907" spans="16:16">
      <c r="P2907" s="28"/>
    </row>
    <row r="2908" spans="16:16">
      <c r="P2908" s="28"/>
    </row>
    <row r="2909" spans="16:16">
      <c r="P2909" s="28"/>
    </row>
    <row r="2910" spans="16:16">
      <c r="P2910" s="28"/>
    </row>
    <row r="2911" spans="16:16">
      <c r="P2911" s="28"/>
    </row>
    <row r="2912" spans="16:16">
      <c r="P2912" s="28"/>
    </row>
    <row r="2913" spans="16:16">
      <c r="P2913" s="28"/>
    </row>
    <row r="2914" spans="16:16">
      <c r="P2914" s="28"/>
    </row>
    <row r="2915" spans="16:16">
      <c r="P2915" s="28"/>
    </row>
    <row r="2916" spans="16:16">
      <c r="P2916" s="28"/>
    </row>
    <row r="2917" spans="16:16">
      <c r="P2917" s="28"/>
    </row>
    <row r="2918" spans="16:16">
      <c r="P2918" s="28"/>
    </row>
    <row r="2919" spans="16:16">
      <c r="P2919" s="28"/>
    </row>
    <row r="2920" spans="16:16">
      <c r="P2920" s="28"/>
    </row>
    <row r="2921" spans="16:16">
      <c r="P2921" s="28"/>
    </row>
    <row r="2922" spans="16:16">
      <c r="P2922" s="28"/>
    </row>
    <row r="2923" spans="16:16">
      <c r="P2923" s="28"/>
    </row>
    <row r="2924" spans="16:16">
      <c r="P2924" s="28"/>
    </row>
    <row r="2925" spans="16:16">
      <c r="P2925" s="28"/>
    </row>
    <row r="2926" spans="16:16">
      <c r="P2926" s="28"/>
    </row>
    <row r="2927" spans="16:16">
      <c r="P2927" s="28"/>
    </row>
    <row r="2928" spans="16:16">
      <c r="P2928" s="28"/>
    </row>
    <row r="2929" spans="16:16">
      <c r="P2929" s="28"/>
    </row>
    <row r="2930" spans="16:16">
      <c r="P2930" s="28"/>
    </row>
    <row r="2931" spans="16:16">
      <c r="P2931" s="28"/>
    </row>
    <row r="2932" spans="16:16">
      <c r="P2932" s="28"/>
    </row>
    <row r="2933" spans="16:16">
      <c r="P2933" s="28"/>
    </row>
    <row r="2934" spans="16:16">
      <c r="P2934" s="28"/>
    </row>
    <row r="2935" spans="16:16">
      <c r="P2935" s="28"/>
    </row>
    <row r="2936" spans="16:16">
      <c r="P2936" s="28"/>
    </row>
    <row r="2937" spans="16:16">
      <c r="P2937" s="28"/>
    </row>
    <row r="2938" spans="16:16">
      <c r="P2938" s="28"/>
    </row>
    <row r="2939" spans="16:16">
      <c r="P2939" s="28"/>
    </row>
    <row r="2940" spans="16:16">
      <c r="P2940" s="28"/>
    </row>
    <row r="2941" spans="16:16">
      <c r="P2941" s="28"/>
    </row>
    <row r="2942" spans="16:16">
      <c r="P2942" s="28"/>
    </row>
    <row r="2943" spans="16:16">
      <c r="P2943" s="28"/>
    </row>
    <row r="2944" spans="16:16">
      <c r="P2944" s="28"/>
    </row>
    <row r="2945" spans="16:16">
      <c r="P2945" s="28"/>
    </row>
    <row r="2946" spans="16:16">
      <c r="P2946" s="28"/>
    </row>
    <row r="2947" spans="16:16">
      <c r="P2947" s="28"/>
    </row>
    <row r="2948" spans="16:16">
      <c r="P2948" s="28"/>
    </row>
    <row r="2949" spans="16:16">
      <c r="P2949" s="28"/>
    </row>
    <row r="2950" spans="16:16">
      <c r="P2950" s="28"/>
    </row>
    <row r="2951" spans="16:16">
      <c r="P2951" s="28"/>
    </row>
    <row r="2952" spans="16:16">
      <c r="P2952" s="28"/>
    </row>
    <row r="2953" spans="16:16">
      <c r="P2953" s="28"/>
    </row>
    <row r="2954" spans="16:16">
      <c r="P2954" s="28"/>
    </row>
    <row r="2955" spans="16:16">
      <c r="P2955" s="28"/>
    </row>
    <row r="2956" spans="16:16">
      <c r="P2956" s="28"/>
    </row>
    <row r="2957" spans="16:16">
      <c r="P2957" s="28"/>
    </row>
    <row r="2958" spans="16:16">
      <c r="P2958" s="28"/>
    </row>
    <row r="2959" spans="16:16">
      <c r="P2959" s="28"/>
    </row>
    <row r="2960" spans="16:16">
      <c r="P2960" s="28"/>
    </row>
    <row r="2961" spans="16:16">
      <c r="P2961" s="28"/>
    </row>
    <row r="2962" spans="16:16">
      <c r="P2962" s="28"/>
    </row>
    <row r="2963" spans="16:16">
      <c r="P2963" s="28"/>
    </row>
    <row r="2964" spans="16:16">
      <c r="P2964" s="28"/>
    </row>
    <row r="2965" spans="16:16">
      <c r="P2965" s="28"/>
    </row>
    <row r="2966" spans="16:16">
      <c r="P2966" s="28"/>
    </row>
    <row r="2967" spans="16:16">
      <c r="P2967" s="28"/>
    </row>
    <row r="2968" spans="16:16">
      <c r="P2968" s="28"/>
    </row>
    <row r="2969" spans="16:16">
      <c r="P2969" s="28"/>
    </row>
    <row r="2970" spans="16:16">
      <c r="P2970" s="28"/>
    </row>
    <row r="2971" spans="16:16">
      <c r="P2971" s="28"/>
    </row>
    <row r="2972" spans="16:16">
      <c r="P2972" s="28"/>
    </row>
    <row r="2973" spans="16:16">
      <c r="P2973" s="28"/>
    </row>
    <row r="2974" spans="16:16">
      <c r="P2974" s="28"/>
    </row>
    <row r="2975" spans="16:16">
      <c r="P2975" s="28"/>
    </row>
    <row r="2976" spans="16:16">
      <c r="P2976" s="28"/>
    </row>
    <row r="2977" spans="16:16">
      <c r="P2977" s="28"/>
    </row>
    <row r="2978" spans="16:16">
      <c r="P2978" s="28"/>
    </row>
    <row r="2979" spans="16:16">
      <c r="P2979" s="28"/>
    </row>
    <row r="2980" spans="16:16">
      <c r="P2980" s="28"/>
    </row>
    <row r="2981" spans="16:16">
      <c r="P2981" s="28"/>
    </row>
    <row r="2982" spans="16:16">
      <c r="P2982" s="28"/>
    </row>
    <row r="2983" spans="16:16">
      <c r="P2983" s="28"/>
    </row>
    <row r="2984" spans="16:16">
      <c r="P2984" s="28"/>
    </row>
    <row r="2985" spans="16:16">
      <c r="P2985" s="28"/>
    </row>
    <row r="2986" spans="16:16">
      <c r="P2986" s="28"/>
    </row>
    <row r="2987" spans="16:16">
      <c r="P2987" s="28"/>
    </row>
    <row r="2988" spans="16:16">
      <c r="P2988" s="28"/>
    </row>
    <row r="2989" spans="16:16">
      <c r="P2989" s="28"/>
    </row>
    <row r="2990" spans="16:16">
      <c r="P2990" s="28"/>
    </row>
    <row r="2991" spans="16:16">
      <c r="P2991" s="28"/>
    </row>
    <row r="2992" spans="16:16">
      <c r="P2992" s="28"/>
    </row>
    <row r="2993" spans="16:16">
      <c r="P2993" s="28"/>
    </row>
    <row r="2994" spans="16:16">
      <c r="P2994" s="28"/>
    </row>
    <row r="2995" spans="16:16">
      <c r="P2995" s="28"/>
    </row>
    <row r="2996" spans="16:16">
      <c r="P2996" s="28"/>
    </row>
    <row r="2997" spans="16:16">
      <c r="P2997" s="28"/>
    </row>
    <row r="2998" spans="16:16">
      <c r="P2998" s="28"/>
    </row>
    <row r="2999" spans="16:16">
      <c r="P2999" s="28"/>
    </row>
    <row r="3000" spans="16:16">
      <c r="P3000" s="28"/>
    </row>
    <row r="3001" spans="16:16">
      <c r="P3001" s="28"/>
    </row>
    <row r="3002" spans="16:16">
      <c r="P3002" s="28"/>
    </row>
    <row r="3003" spans="16:16">
      <c r="P3003" s="28"/>
    </row>
    <row r="3004" spans="16:16">
      <c r="P3004" s="28"/>
    </row>
    <row r="3005" spans="16:16">
      <c r="P3005" s="28"/>
    </row>
    <row r="3006" spans="16:16">
      <c r="P3006" s="28"/>
    </row>
    <row r="3007" spans="16:16">
      <c r="P3007" s="28"/>
    </row>
    <row r="3008" spans="16:16">
      <c r="P3008" s="28"/>
    </row>
    <row r="3009" spans="16:16">
      <c r="P3009" s="28"/>
    </row>
    <row r="3010" spans="16:16">
      <c r="P3010" s="28"/>
    </row>
    <row r="3011" spans="16:16">
      <c r="P3011" s="28"/>
    </row>
    <row r="3012" spans="16:16">
      <c r="P3012" s="28"/>
    </row>
    <row r="3013" spans="16:16">
      <c r="P3013" s="28"/>
    </row>
    <row r="3014" spans="16:16">
      <c r="P3014" s="28"/>
    </row>
    <row r="3015" spans="16:16">
      <c r="P3015" s="28"/>
    </row>
    <row r="3016" spans="16:16">
      <c r="P3016" s="28"/>
    </row>
    <row r="3017" spans="16:16">
      <c r="P3017" s="28"/>
    </row>
    <row r="3018" spans="16:16">
      <c r="P3018" s="28"/>
    </row>
    <row r="3019" spans="16:16">
      <c r="P3019" s="28"/>
    </row>
    <row r="3020" spans="16:16">
      <c r="P3020" s="28"/>
    </row>
    <row r="3021" spans="16:16">
      <c r="P3021" s="28"/>
    </row>
    <row r="3022" spans="16:16">
      <c r="P3022" s="28"/>
    </row>
    <row r="3023" spans="16:16">
      <c r="P3023" s="28"/>
    </row>
    <row r="3024" spans="16:16">
      <c r="P3024" s="28"/>
    </row>
    <row r="3025" spans="16:16">
      <c r="P3025" s="28"/>
    </row>
    <row r="3026" spans="16:16">
      <c r="P3026" s="28"/>
    </row>
    <row r="3027" spans="16:16">
      <c r="P3027" s="28"/>
    </row>
    <row r="3028" spans="16:16">
      <c r="P3028" s="28"/>
    </row>
    <row r="3029" spans="16:16">
      <c r="P3029" s="28"/>
    </row>
    <row r="3030" spans="16:16">
      <c r="P3030" s="28"/>
    </row>
    <row r="3031" spans="16:16">
      <c r="P3031" s="28"/>
    </row>
    <row r="3032" spans="16:16">
      <c r="P3032" s="28"/>
    </row>
    <row r="3033" spans="16:16">
      <c r="P3033" s="28"/>
    </row>
    <row r="3034" spans="16:16">
      <c r="P3034" s="28"/>
    </row>
    <row r="3035" spans="16:16">
      <c r="P3035" s="28"/>
    </row>
    <row r="3036" spans="16:16">
      <c r="P3036" s="28"/>
    </row>
    <row r="3037" spans="16:16">
      <c r="P3037" s="28"/>
    </row>
    <row r="3038" spans="16:16">
      <c r="P3038" s="28"/>
    </row>
    <row r="3039" spans="16:16">
      <c r="P3039" s="28"/>
    </row>
    <row r="3040" spans="16:16">
      <c r="P3040" s="28"/>
    </row>
    <row r="3041" spans="16:16">
      <c r="P3041" s="28"/>
    </row>
    <row r="3042" spans="16:16">
      <c r="P3042" s="28"/>
    </row>
    <row r="3043" spans="16:16">
      <c r="P3043" s="28"/>
    </row>
    <row r="3044" spans="16:16">
      <c r="P3044" s="28"/>
    </row>
    <row r="3045" spans="16:16">
      <c r="P3045" s="28"/>
    </row>
    <row r="3046" spans="16:16">
      <c r="P3046" s="28"/>
    </row>
    <row r="3047" spans="16:16">
      <c r="P3047" s="28"/>
    </row>
    <row r="3048" spans="16:16">
      <c r="P3048" s="28"/>
    </row>
    <row r="3049" spans="16:16">
      <c r="P3049" s="28"/>
    </row>
    <row r="3050" spans="16:16">
      <c r="P3050" s="28"/>
    </row>
    <row r="3051" spans="16:16">
      <c r="P3051" s="28"/>
    </row>
    <row r="3052" spans="16:16">
      <c r="P3052" s="28"/>
    </row>
    <row r="3053" spans="16:16">
      <c r="P3053" s="28"/>
    </row>
    <row r="3054" spans="16:16">
      <c r="P3054" s="28"/>
    </row>
    <row r="3055" spans="16:16">
      <c r="P3055" s="28"/>
    </row>
    <row r="3056" spans="16:16">
      <c r="P3056" s="28"/>
    </row>
    <row r="3057" spans="16:16">
      <c r="P3057" s="28"/>
    </row>
    <row r="3058" spans="16:16">
      <c r="P3058" s="28"/>
    </row>
    <row r="3059" spans="16:16">
      <c r="P3059" s="28"/>
    </row>
    <row r="3060" spans="16:16">
      <c r="P3060" s="28"/>
    </row>
    <row r="3061" spans="16:16">
      <c r="P3061" s="28"/>
    </row>
    <row r="3062" spans="16:16">
      <c r="P3062" s="28"/>
    </row>
    <row r="3063" spans="16:16">
      <c r="P3063" s="28"/>
    </row>
    <row r="3064" spans="16:16">
      <c r="P3064" s="28"/>
    </row>
    <row r="3065" spans="16:16">
      <c r="P3065" s="28"/>
    </row>
    <row r="3066" spans="16:16">
      <c r="P3066" s="28"/>
    </row>
    <row r="3067" spans="16:16">
      <c r="P3067" s="28"/>
    </row>
    <row r="3068" spans="16:16">
      <c r="P3068" s="28"/>
    </row>
    <row r="3069" spans="16:16">
      <c r="P3069" s="28"/>
    </row>
    <row r="3070" spans="16:16">
      <c r="P3070" s="28"/>
    </row>
    <row r="3071" spans="16:16">
      <c r="P3071" s="28"/>
    </row>
    <row r="3072" spans="16:16">
      <c r="P3072" s="28"/>
    </row>
    <row r="3073" spans="16:16">
      <c r="P3073" s="28"/>
    </row>
    <row r="3074" spans="16:16">
      <c r="P3074" s="28"/>
    </row>
    <row r="3075" spans="16:16">
      <c r="P3075" s="28"/>
    </row>
    <row r="3076" spans="16:16">
      <c r="P3076" s="28"/>
    </row>
    <row r="3077" spans="16:16">
      <c r="P3077" s="28"/>
    </row>
    <row r="3078" spans="16:16">
      <c r="P3078" s="28"/>
    </row>
    <row r="3079" spans="16:16">
      <c r="P3079" s="28"/>
    </row>
    <row r="3080" spans="16:16">
      <c r="P3080" s="28"/>
    </row>
    <row r="3081" spans="16:16">
      <c r="P3081" s="28"/>
    </row>
    <row r="3082" spans="16:16">
      <c r="P3082" s="28"/>
    </row>
    <row r="3083" spans="16:16">
      <c r="P3083" s="28"/>
    </row>
    <row r="3084" spans="16:16">
      <c r="P3084" s="28"/>
    </row>
    <row r="3085" spans="16:16">
      <c r="P3085" s="28"/>
    </row>
    <row r="3086" spans="16:16">
      <c r="P3086" s="28"/>
    </row>
    <row r="3087" spans="16:16">
      <c r="P3087" s="28"/>
    </row>
    <row r="3088" spans="16:16">
      <c r="P3088" s="28"/>
    </row>
    <row r="3089" spans="16:16">
      <c r="P3089" s="28"/>
    </row>
    <row r="3090" spans="16:16">
      <c r="P3090" s="28"/>
    </row>
    <row r="3091" spans="16:16">
      <c r="P3091" s="28"/>
    </row>
    <row r="3092" spans="16:16">
      <c r="P3092" s="28"/>
    </row>
    <row r="3093" spans="16:16">
      <c r="P3093" s="28"/>
    </row>
    <row r="3094" spans="16:16">
      <c r="P3094" s="28"/>
    </row>
    <row r="3095" spans="16:16">
      <c r="P3095" s="28"/>
    </row>
    <row r="3096" spans="16:16">
      <c r="P3096" s="28"/>
    </row>
    <row r="3097" spans="16:16">
      <c r="P3097" s="28"/>
    </row>
    <row r="3098" spans="16:16">
      <c r="P3098" s="28"/>
    </row>
    <row r="3099" spans="16:16">
      <c r="P3099" s="28"/>
    </row>
    <row r="3100" spans="16:16">
      <c r="P3100" s="28"/>
    </row>
    <row r="3101" spans="16:16">
      <c r="P3101" s="28"/>
    </row>
    <row r="3102" spans="16:16">
      <c r="P3102" s="28"/>
    </row>
    <row r="3103" spans="16:16">
      <c r="P3103" s="28"/>
    </row>
    <row r="3104" spans="16:16">
      <c r="P3104" s="28"/>
    </row>
    <row r="3105" spans="16:16">
      <c r="P3105" s="28"/>
    </row>
    <row r="3106" spans="16:16">
      <c r="P3106" s="28"/>
    </row>
    <row r="3107" spans="16:16">
      <c r="P3107" s="28"/>
    </row>
    <row r="3108" spans="16:16">
      <c r="P3108" s="28"/>
    </row>
    <row r="3109" spans="16:16">
      <c r="P3109" s="28"/>
    </row>
    <row r="3110" spans="16:16">
      <c r="P3110" s="28"/>
    </row>
    <row r="3111" spans="16:16">
      <c r="P3111" s="28"/>
    </row>
    <row r="3112" spans="16:16">
      <c r="P3112" s="28"/>
    </row>
    <row r="3113" spans="16:16">
      <c r="P3113" s="28"/>
    </row>
    <row r="3114" spans="16:16">
      <c r="P3114" s="28"/>
    </row>
    <row r="3115" spans="16:16">
      <c r="P3115" s="28"/>
    </row>
    <row r="3116" spans="16:16">
      <c r="P3116" s="28"/>
    </row>
    <row r="3117" spans="16:16">
      <c r="P3117" s="28"/>
    </row>
    <row r="3118" spans="16:16">
      <c r="P3118" s="28"/>
    </row>
    <row r="3119" spans="16:16">
      <c r="P3119" s="28"/>
    </row>
    <row r="3120" spans="16:16">
      <c r="P3120" s="28"/>
    </row>
    <row r="3121" spans="16:16">
      <c r="P3121" s="28"/>
    </row>
    <row r="3122" spans="16:16">
      <c r="P3122" s="28"/>
    </row>
    <row r="3123" spans="16:16">
      <c r="P3123" s="28"/>
    </row>
    <row r="3124" spans="16:16">
      <c r="P3124" s="28"/>
    </row>
    <row r="3125" spans="16:16">
      <c r="P3125" s="28"/>
    </row>
    <row r="3126" spans="16:16">
      <c r="P3126" s="28"/>
    </row>
    <row r="3127" spans="16:16">
      <c r="P3127" s="28"/>
    </row>
    <row r="3128" spans="16:16">
      <c r="P3128" s="28"/>
    </row>
    <row r="3129" spans="16:16">
      <c r="P3129" s="28"/>
    </row>
    <row r="3130" spans="16:16">
      <c r="P3130" s="28"/>
    </row>
    <row r="3131" spans="16:16">
      <c r="P3131" s="28"/>
    </row>
    <row r="3132" spans="16:16">
      <c r="P3132" s="28"/>
    </row>
    <row r="3133" spans="16:16">
      <c r="P3133" s="28"/>
    </row>
    <row r="3134" spans="16:16">
      <c r="P3134" s="28"/>
    </row>
    <row r="3135" spans="16:16">
      <c r="P3135" s="28"/>
    </row>
    <row r="3136" spans="16:16">
      <c r="P3136" s="28"/>
    </row>
    <row r="3137" spans="16:16">
      <c r="P3137" s="28"/>
    </row>
    <row r="3138" spans="16:16">
      <c r="P3138" s="28"/>
    </row>
    <row r="3139" spans="16:16">
      <c r="P3139" s="28"/>
    </row>
    <row r="3140" spans="16:16">
      <c r="P3140" s="28"/>
    </row>
    <row r="3141" spans="16:16">
      <c r="P3141" s="28"/>
    </row>
    <row r="3142" spans="16:16">
      <c r="P3142" s="28"/>
    </row>
    <row r="3143" spans="16:16">
      <c r="P3143" s="28"/>
    </row>
    <row r="3144" spans="16:16">
      <c r="P3144" s="28"/>
    </row>
    <row r="3145" spans="16:16">
      <c r="P3145" s="28"/>
    </row>
    <row r="3146" spans="16:16">
      <c r="P3146" s="28"/>
    </row>
    <row r="3147" spans="16:16">
      <c r="P3147" s="28"/>
    </row>
    <row r="3148" spans="16:16">
      <c r="P3148" s="28"/>
    </row>
    <row r="3149" spans="16:16">
      <c r="P3149" s="28"/>
    </row>
    <row r="3150" spans="16:16">
      <c r="P3150" s="28"/>
    </row>
    <row r="3151" spans="16:16">
      <c r="P3151" s="28"/>
    </row>
    <row r="3152" spans="16:16">
      <c r="P3152" s="28"/>
    </row>
    <row r="3153" spans="16:16">
      <c r="P3153" s="28"/>
    </row>
    <row r="3154" spans="16:16">
      <c r="P3154" s="28"/>
    </row>
    <row r="3155" spans="16:16">
      <c r="P3155" s="28"/>
    </row>
    <row r="3156" spans="16:16">
      <c r="P3156" s="28"/>
    </row>
    <row r="3157" spans="16:16">
      <c r="P3157" s="28"/>
    </row>
    <row r="3158" spans="16:16">
      <c r="P3158" s="28"/>
    </row>
    <row r="3159" spans="16:16">
      <c r="P3159" s="28"/>
    </row>
    <row r="3160" spans="16:16">
      <c r="P3160" s="28"/>
    </row>
    <row r="3161" spans="16:16">
      <c r="P3161" s="28"/>
    </row>
    <row r="3162" spans="16:16">
      <c r="P3162" s="28"/>
    </row>
    <row r="3163" spans="16:16">
      <c r="P3163" s="28"/>
    </row>
    <row r="3164" spans="16:16">
      <c r="P3164" s="28"/>
    </row>
    <row r="3165" spans="16:16">
      <c r="P3165" s="28"/>
    </row>
    <row r="3166" spans="16:16">
      <c r="P3166" s="28"/>
    </row>
    <row r="3167" spans="16:16">
      <c r="P3167" s="28"/>
    </row>
    <row r="3168" spans="16:16">
      <c r="P3168" s="28"/>
    </row>
    <row r="3169" spans="16:16">
      <c r="P3169" s="28"/>
    </row>
    <row r="3170" spans="16:16">
      <c r="P3170" s="28"/>
    </row>
    <row r="3171" spans="16:16">
      <c r="P3171" s="28"/>
    </row>
    <row r="3172" spans="16:16">
      <c r="P3172" s="28"/>
    </row>
    <row r="3173" spans="16:16">
      <c r="P3173" s="28"/>
    </row>
    <row r="3174" spans="16:16">
      <c r="P3174" s="28"/>
    </row>
    <row r="3175" spans="16:16">
      <c r="P3175" s="28"/>
    </row>
    <row r="3176" spans="16:16">
      <c r="P3176" s="28"/>
    </row>
    <row r="3177" spans="16:16">
      <c r="P3177" s="28"/>
    </row>
    <row r="3178" spans="16:16">
      <c r="P3178" s="28"/>
    </row>
    <row r="3179" spans="16:16">
      <c r="P3179" s="28"/>
    </row>
    <row r="3180" spans="16:16">
      <c r="P3180" s="28"/>
    </row>
    <row r="3181" spans="16:16">
      <c r="P3181" s="28"/>
    </row>
    <row r="3182" spans="16:16">
      <c r="P3182" s="28"/>
    </row>
    <row r="3183" spans="16:16">
      <c r="P3183" s="28"/>
    </row>
    <row r="3184" spans="16:16">
      <c r="P3184" s="28"/>
    </row>
    <row r="3185" spans="16:16">
      <c r="P3185" s="28"/>
    </row>
    <row r="3186" spans="16:16">
      <c r="P3186" s="28"/>
    </row>
    <row r="3187" spans="16:16">
      <c r="P3187" s="28"/>
    </row>
    <row r="3188" spans="16:16">
      <c r="P3188" s="28"/>
    </row>
    <row r="3189" spans="16:16">
      <c r="P3189" s="28"/>
    </row>
    <row r="3190" spans="16:16">
      <c r="P3190" s="28"/>
    </row>
    <row r="3191" spans="16:16">
      <c r="P3191" s="28"/>
    </row>
    <row r="3192" spans="16:16">
      <c r="P3192" s="28"/>
    </row>
    <row r="3193" spans="16:16">
      <c r="P3193" s="28"/>
    </row>
    <row r="3194" spans="16:16">
      <c r="P3194" s="28"/>
    </row>
    <row r="3195" spans="16:16">
      <c r="P3195" s="28"/>
    </row>
    <row r="3196" spans="16:16">
      <c r="P3196" s="28"/>
    </row>
    <row r="3197" spans="16:16">
      <c r="P3197" s="28"/>
    </row>
    <row r="3198" spans="16:16">
      <c r="P3198" s="28"/>
    </row>
    <row r="3199" spans="16:16">
      <c r="P3199" s="28"/>
    </row>
    <row r="3200" spans="16:16">
      <c r="P3200" s="28"/>
    </row>
    <row r="3201" spans="16:16">
      <c r="P3201" s="28"/>
    </row>
    <row r="3202" spans="16:16">
      <c r="P3202" s="28"/>
    </row>
    <row r="3203" spans="16:16">
      <c r="P3203" s="28"/>
    </row>
    <row r="3204" spans="16:16">
      <c r="P3204" s="28"/>
    </row>
    <row r="3205" spans="16:16">
      <c r="P3205" s="28"/>
    </row>
    <row r="3206" spans="16:16">
      <c r="P3206" s="28"/>
    </row>
    <row r="3207" spans="16:16">
      <c r="P3207" s="28"/>
    </row>
    <row r="3208" spans="16:16">
      <c r="P3208" s="28"/>
    </row>
    <row r="3209" spans="16:16">
      <c r="P3209" s="28"/>
    </row>
    <row r="3210" spans="16:16">
      <c r="P3210" s="28"/>
    </row>
    <row r="3211" spans="16:16">
      <c r="P3211" s="28"/>
    </row>
    <row r="3212" spans="16:16">
      <c r="P3212" s="28"/>
    </row>
    <row r="3213" spans="16:16">
      <c r="P3213" s="28"/>
    </row>
    <row r="3214" spans="16:16">
      <c r="P3214" s="28"/>
    </row>
    <row r="3215" spans="16:16">
      <c r="P3215" s="28"/>
    </row>
    <row r="3216" spans="16:16">
      <c r="P3216" s="28"/>
    </row>
    <row r="3217" spans="16:16">
      <c r="P3217" s="28"/>
    </row>
    <row r="3218" spans="16:16">
      <c r="P3218" s="28"/>
    </row>
    <row r="3219" spans="16:16">
      <c r="P3219" s="28"/>
    </row>
    <row r="3220" spans="16:16">
      <c r="P3220" s="28"/>
    </row>
    <row r="3221" spans="16:16">
      <c r="P3221" s="28"/>
    </row>
    <row r="3222" spans="16:16">
      <c r="P3222" s="28"/>
    </row>
    <row r="3223" spans="16:16">
      <c r="P3223" s="28"/>
    </row>
    <row r="3224" spans="16:16">
      <c r="P3224" s="28"/>
    </row>
    <row r="3225" spans="16:16">
      <c r="P3225" s="28"/>
    </row>
    <row r="3226" spans="16:16">
      <c r="P3226" s="28"/>
    </row>
    <row r="3227" spans="16:16">
      <c r="P3227" s="28"/>
    </row>
    <row r="3228" spans="16:16">
      <c r="P3228" s="28"/>
    </row>
    <row r="3229" spans="16:16">
      <c r="P3229" s="28"/>
    </row>
    <row r="3230" spans="16:16">
      <c r="P3230" s="28"/>
    </row>
    <row r="3231" spans="16:16">
      <c r="P3231" s="28"/>
    </row>
    <row r="3232" spans="16:16">
      <c r="P3232" s="28"/>
    </row>
    <row r="3233" spans="16:16">
      <c r="P3233" s="28"/>
    </row>
    <row r="3234" spans="16:16">
      <c r="P3234" s="28"/>
    </row>
    <row r="3235" spans="16:16">
      <c r="P3235" s="28"/>
    </row>
    <row r="3236" spans="16:16">
      <c r="P3236" s="28"/>
    </row>
    <row r="3237" spans="16:16">
      <c r="P3237" s="28"/>
    </row>
    <row r="3238" spans="16:16">
      <c r="P3238" s="28"/>
    </row>
    <row r="3239" spans="16:16">
      <c r="P3239" s="28"/>
    </row>
    <row r="3240" spans="16:16">
      <c r="P3240" s="28"/>
    </row>
    <row r="3241" spans="16:16">
      <c r="P3241" s="28"/>
    </row>
    <row r="3242" spans="16:16">
      <c r="P3242" s="28"/>
    </row>
    <row r="3243" spans="16:16">
      <c r="P3243" s="28"/>
    </row>
    <row r="3244" spans="16:16">
      <c r="P3244" s="28"/>
    </row>
    <row r="3245" spans="16:16">
      <c r="P3245" s="28"/>
    </row>
    <row r="3246" spans="16:16">
      <c r="P3246" s="28"/>
    </row>
    <row r="3247" spans="16:16">
      <c r="P3247" s="28"/>
    </row>
    <row r="3248" spans="16:16">
      <c r="P3248" s="28"/>
    </row>
    <row r="3249" spans="16:16">
      <c r="P3249" s="28"/>
    </row>
    <row r="3250" spans="16:16">
      <c r="P3250" s="28"/>
    </row>
    <row r="3251" spans="16:16">
      <c r="P3251" s="28"/>
    </row>
    <row r="3252" spans="16:16">
      <c r="P3252" s="28"/>
    </row>
    <row r="3253" spans="16:16">
      <c r="P3253" s="28"/>
    </row>
    <row r="3254" spans="16:16">
      <c r="P3254" s="28"/>
    </row>
    <row r="3255" spans="16:16">
      <c r="P3255" s="28"/>
    </row>
    <row r="3256" spans="16:16">
      <c r="P3256" s="28"/>
    </row>
    <row r="3257" spans="16:16">
      <c r="P3257" s="28"/>
    </row>
    <row r="3258" spans="16:16">
      <c r="P3258" s="28"/>
    </row>
    <row r="3259" spans="16:16">
      <c r="P3259" s="28"/>
    </row>
    <row r="3260" spans="16:16">
      <c r="P3260" s="28"/>
    </row>
    <row r="3261" spans="16:16">
      <c r="P3261" s="28"/>
    </row>
    <row r="3262" spans="16:16">
      <c r="P3262" s="28"/>
    </row>
    <row r="3263" spans="16:16">
      <c r="P3263" s="28"/>
    </row>
    <row r="3264" spans="16:16">
      <c r="P3264" s="28"/>
    </row>
    <row r="3265" spans="16:16">
      <c r="P3265" s="28"/>
    </row>
    <row r="3266" spans="16:16">
      <c r="P3266" s="28"/>
    </row>
    <row r="3267" spans="16:16">
      <c r="P3267" s="28"/>
    </row>
    <row r="3268" spans="16:16">
      <c r="P3268" s="28"/>
    </row>
    <row r="3269" spans="16:16">
      <c r="P3269" s="28"/>
    </row>
    <row r="3270" spans="16:16">
      <c r="P3270" s="28"/>
    </row>
    <row r="3271" spans="16:16">
      <c r="P3271" s="28"/>
    </row>
    <row r="3272" spans="16:16">
      <c r="P3272" s="28"/>
    </row>
    <row r="3273" spans="16:16">
      <c r="P3273" s="28"/>
    </row>
    <row r="3274" spans="16:16">
      <c r="P3274" s="28"/>
    </row>
    <row r="3275" spans="16:16">
      <c r="P3275" s="28"/>
    </row>
    <row r="3276" spans="16:16">
      <c r="P3276" s="28"/>
    </row>
    <row r="3277" spans="16:16">
      <c r="P3277" s="28"/>
    </row>
    <row r="3278" spans="16:16">
      <c r="P3278" s="28"/>
    </row>
    <row r="3279" spans="16:16">
      <c r="P3279" s="28"/>
    </row>
    <row r="3280" spans="16:16">
      <c r="P3280" s="28"/>
    </row>
    <row r="3281" spans="16:16">
      <c r="P3281" s="28"/>
    </row>
    <row r="3282" spans="16:16">
      <c r="P3282" s="28"/>
    </row>
    <row r="3283" spans="16:16">
      <c r="P3283" s="28"/>
    </row>
    <row r="3284" spans="16:16">
      <c r="P3284" s="28"/>
    </row>
    <row r="3285" spans="16:16">
      <c r="P3285" s="28"/>
    </row>
    <row r="3286" spans="16:16">
      <c r="P3286" s="28"/>
    </row>
    <row r="3287" spans="16:16">
      <c r="P3287" s="28"/>
    </row>
    <row r="3288" spans="16:16">
      <c r="P3288" s="28"/>
    </row>
    <row r="3289" spans="16:16">
      <c r="P3289" s="28"/>
    </row>
    <row r="3290" spans="16:16">
      <c r="P3290" s="28"/>
    </row>
    <row r="3291" spans="16:16">
      <c r="P3291" s="28"/>
    </row>
    <row r="3292" spans="16:16">
      <c r="P3292" s="28"/>
    </row>
    <row r="3293" spans="16:16">
      <c r="P3293" s="28"/>
    </row>
    <row r="3294" spans="16:16">
      <c r="P3294" s="28"/>
    </row>
    <row r="3295" spans="16:16">
      <c r="P3295" s="28"/>
    </row>
    <row r="3296" spans="16:16">
      <c r="P3296" s="28"/>
    </row>
    <row r="3297" spans="16:16">
      <c r="P3297" s="28"/>
    </row>
    <row r="3298" spans="16:16">
      <c r="P3298" s="28"/>
    </row>
    <row r="3299" spans="16:16">
      <c r="P3299" s="28"/>
    </row>
    <row r="3300" spans="16:16">
      <c r="P3300" s="28"/>
    </row>
    <row r="3301" spans="16:16">
      <c r="P3301" s="28"/>
    </row>
    <row r="3302" spans="16:16">
      <c r="P3302" s="28"/>
    </row>
    <row r="3303" spans="16:16">
      <c r="P3303" s="28"/>
    </row>
    <row r="3304" spans="16:16">
      <c r="P3304" s="28"/>
    </row>
    <row r="3305" spans="16:16">
      <c r="P3305" s="28"/>
    </row>
    <row r="3306" spans="16:16">
      <c r="P3306" s="28"/>
    </row>
    <row r="3307" spans="16:16">
      <c r="P3307" s="28"/>
    </row>
    <row r="3308" spans="16:16">
      <c r="P3308" s="28"/>
    </row>
    <row r="3309" spans="16:16">
      <c r="P3309" s="28"/>
    </row>
    <row r="3310" spans="16:16">
      <c r="P3310" s="28"/>
    </row>
    <row r="3311" spans="16:16">
      <c r="P3311" s="28"/>
    </row>
    <row r="3312" spans="16:16">
      <c r="P3312" s="28"/>
    </row>
    <row r="3313" spans="16:16">
      <c r="P3313" s="28"/>
    </row>
    <row r="3314" spans="16:16">
      <c r="P3314" s="28"/>
    </row>
    <row r="3315" spans="16:16">
      <c r="P3315" s="28"/>
    </row>
    <row r="3316" spans="16:16">
      <c r="P3316" s="28"/>
    </row>
    <row r="3317" spans="16:16">
      <c r="P3317" s="28"/>
    </row>
    <row r="3318" spans="16:16">
      <c r="P3318" s="28"/>
    </row>
    <row r="3319" spans="16:16">
      <c r="P3319" s="28"/>
    </row>
    <row r="3320" spans="16:16">
      <c r="P3320" s="28"/>
    </row>
    <row r="3321" spans="16:16">
      <c r="P3321" s="28"/>
    </row>
    <row r="3322" spans="16:16">
      <c r="P3322" s="28"/>
    </row>
    <row r="3323" spans="16:16">
      <c r="P3323" s="28"/>
    </row>
    <row r="3324" spans="16:16">
      <c r="P3324" s="28"/>
    </row>
    <row r="3325" spans="16:16">
      <c r="P3325" s="28"/>
    </row>
    <row r="3326" spans="16:16">
      <c r="P3326" s="28"/>
    </row>
    <row r="3327" spans="16:16">
      <c r="P3327" s="28"/>
    </row>
    <row r="3328" spans="16:16">
      <c r="P3328" s="28"/>
    </row>
    <row r="3329" spans="16:16">
      <c r="P3329" s="28"/>
    </row>
    <row r="3330" spans="16:16">
      <c r="P3330" s="28"/>
    </row>
    <row r="3331" spans="16:16">
      <c r="P3331" s="28"/>
    </row>
    <row r="3332" spans="16:16">
      <c r="P3332" s="28"/>
    </row>
    <row r="3333" spans="16:16">
      <c r="P3333" s="28"/>
    </row>
    <row r="3334" spans="16:16">
      <c r="P3334" s="28"/>
    </row>
    <row r="3335" spans="16:16">
      <c r="P3335" s="28"/>
    </row>
    <row r="3336" spans="16:16">
      <c r="P3336" s="28"/>
    </row>
    <row r="3337" spans="16:16">
      <c r="P3337" s="28"/>
    </row>
    <row r="3338" spans="16:16">
      <c r="P3338" s="28"/>
    </row>
    <row r="3339" spans="16:16">
      <c r="P3339" s="28"/>
    </row>
    <row r="3340" spans="16:16">
      <c r="P3340" s="28"/>
    </row>
    <row r="3341" spans="16:16">
      <c r="P3341" s="28"/>
    </row>
    <row r="3342" spans="16:16">
      <c r="P3342" s="28"/>
    </row>
    <row r="3343" spans="16:16">
      <c r="P3343" s="28"/>
    </row>
    <row r="3344" spans="16:16">
      <c r="P3344" s="28"/>
    </row>
    <row r="3345" spans="16:16">
      <c r="P3345" s="28"/>
    </row>
    <row r="3346" spans="16:16">
      <c r="P3346" s="28"/>
    </row>
    <row r="3347" spans="16:16">
      <c r="P3347" s="28"/>
    </row>
    <row r="3348" spans="16:16">
      <c r="P3348" s="28"/>
    </row>
    <row r="3349" spans="16:16">
      <c r="P3349" s="28"/>
    </row>
    <row r="3350" spans="16:16">
      <c r="P3350" s="28"/>
    </row>
    <row r="3351" spans="16:16">
      <c r="P3351" s="28"/>
    </row>
    <row r="3352" spans="16:16">
      <c r="P3352" s="28"/>
    </row>
    <row r="3353" spans="16:16">
      <c r="P3353" s="28"/>
    </row>
    <row r="3354" spans="16:16">
      <c r="P3354" s="28"/>
    </row>
    <row r="3355" spans="16:16">
      <c r="P3355" s="28"/>
    </row>
    <row r="3356" spans="16:16">
      <c r="P3356" s="28"/>
    </row>
    <row r="3357" spans="16:16">
      <c r="P3357" s="28"/>
    </row>
    <row r="3358" spans="16:16">
      <c r="P3358" s="28"/>
    </row>
    <row r="3359" spans="16:16">
      <c r="P3359" s="28"/>
    </row>
    <row r="3360" spans="16:16">
      <c r="P3360" s="28"/>
    </row>
    <row r="3361" spans="16:16">
      <c r="P3361" s="28"/>
    </row>
    <row r="3362" spans="16:16">
      <c r="P3362" s="28"/>
    </row>
    <row r="3363" spans="16:16">
      <c r="P3363" s="28"/>
    </row>
    <row r="3364" spans="16:16">
      <c r="P3364" s="28"/>
    </row>
    <row r="3365" spans="16:16">
      <c r="P3365" s="28"/>
    </row>
    <row r="3366" spans="16:16">
      <c r="P3366" s="28"/>
    </row>
    <row r="3367" spans="16:16">
      <c r="P3367" s="28"/>
    </row>
    <row r="3368" spans="16:16">
      <c r="P3368" s="28"/>
    </row>
    <row r="3369" spans="16:16">
      <c r="P3369" s="28"/>
    </row>
    <row r="3370" spans="16:16">
      <c r="P3370" s="28"/>
    </row>
    <row r="3371" spans="16:16">
      <c r="P3371" s="28"/>
    </row>
    <row r="3372" spans="16:16">
      <c r="P3372" s="28"/>
    </row>
    <row r="3373" spans="16:16">
      <c r="P3373" s="28"/>
    </row>
    <row r="3374" spans="16:16">
      <c r="P3374" s="28"/>
    </row>
    <row r="3375" spans="16:16">
      <c r="P3375" s="28"/>
    </row>
    <row r="3376" spans="16:16">
      <c r="P3376" s="28"/>
    </row>
    <row r="3377" spans="16:16">
      <c r="P3377" s="28"/>
    </row>
    <row r="3378" spans="16:16">
      <c r="P3378" s="28"/>
    </row>
    <row r="3379" spans="16:16">
      <c r="P3379" s="28"/>
    </row>
    <row r="3380" spans="16:16">
      <c r="P3380" s="28"/>
    </row>
    <row r="3381" spans="16:16">
      <c r="P3381" s="28"/>
    </row>
    <row r="3382" spans="16:16">
      <c r="P3382" s="28"/>
    </row>
    <row r="3383" spans="16:16">
      <c r="P3383" s="28"/>
    </row>
    <row r="3384" spans="16:16">
      <c r="P3384" s="28"/>
    </row>
    <row r="3385" spans="16:16">
      <c r="P3385" s="28"/>
    </row>
    <row r="3386" spans="16:16">
      <c r="P3386" s="28"/>
    </row>
    <row r="3387" spans="16:16">
      <c r="P3387" s="28"/>
    </row>
    <row r="3388" spans="16:16">
      <c r="P3388" s="28"/>
    </row>
    <row r="3389" spans="16:16">
      <c r="P3389" s="28"/>
    </row>
    <row r="3390" spans="16:16">
      <c r="P3390" s="28"/>
    </row>
    <row r="3391" spans="16:16">
      <c r="P3391" s="28"/>
    </row>
    <row r="3392" spans="16:16">
      <c r="P3392" s="28"/>
    </row>
    <row r="3393" spans="16:16">
      <c r="P3393" s="28"/>
    </row>
    <row r="3394" spans="16:16">
      <c r="P3394" s="28"/>
    </row>
    <row r="3395" spans="16:16">
      <c r="P3395" s="28"/>
    </row>
    <row r="3396" spans="16:16">
      <c r="P3396" s="28"/>
    </row>
    <row r="3397" spans="16:16">
      <c r="P3397" s="28"/>
    </row>
    <row r="3398" spans="16:16">
      <c r="P3398" s="28"/>
    </row>
    <row r="3399" spans="16:16">
      <c r="P3399" s="28"/>
    </row>
    <row r="3400" spans="16:16">
      <c r="P3400" s="28"/>
    </row>
    <row r="3401" spans="16:16">
      <c r="P3401" s="28"/>
    </row>
    <row r="3402" spans="16:16">
      <c r="P3402" s="28"/>
    </row>
    <row r="3403" spans="16:16">
      <c r="P3403" s="28"/>
    </row>
    <row r="3404" spans="16:16">
      <c r="P3404" s="28"/>
    </row>
    <row r="3405" spans="16:16">
      <c r="P3405" s="28"/>
    </row>
    <row r="3406" spans="16:16">
      <c r="P3406" s="28"/>
    </row>
    <row r="3407" spans="16:16">
      <c r="P3407" s="28"/>
    </row>
    <row r="3408" spans="16:16">
      <c r="P3408" s="28"/>
    </row>
    <row r="3409" spans="16:16">
      <c r="P3409" s="28"/>
    </row>
    <row r="3410" spans="16:16">
      <c r="P3410" s="28"/>
    </row>
    <row r="3411" spans="16:16">
      <c r="P3411" s="28"/>
    </row>
    <row r="3412" spans="16:16">
      <c r="P3412" s="28"/>
    </row>
    <row r="3413" spans="16:16">
      <c r="P3413" s="28"/>
    </row>
    <row r="3414" spans="16:16">
      <c r="P3414" s="28"/>
    </row>
    <row r="3415" spans="16:16">
      <c r="P3415" s="28"/>
    </row>
    <row r="3416" spans="16:16">
      <c r="P3416" s="28"/>
    </row>
    <row r="3417" spans="16:16">
      <c r="P3417" s="28"/>
    </row>
    <row r="3418" spans="16:16">
      <c r="P3418" s="28"/>
    </row>
    <row r="3419" spans="16:16">
      <c r="P3419" s="28"/>
    </row>
    <row r="3420" spans="16:16">
      <c r="P3420" s="28"/>
    </row>
    <row r="3421" spans="16:16">
      <c r="P3421" s="28"/>
    </row>
    <row r="3422" spans="16:16">
      <c r="P3422" s="28"/>
    </row>
    <row r="3423" spans="16:16">
      <c r="P3423" s="28"/>
    </row>
    <row r="3424" spans="16:16">
      <c r="P3424" s="28"/>
    </row>
    <row r="3425" spans="16:16">
      <c r="P3425" s="28"/>
    </row>
    <row r="3426" spans="16:16">
      <c r="P3426" s="28"/>
    </row>
    <row r="3427" spans="16:16">
      <c r="P3427" s="28"/>
    </row>
    <row r="3428" spans="16:16">
      <c r="P3428" s="28"/>
    </row>
    <row r="3429" spans="16:16">
      <c r="P3429" s="28"/>
    </row>
    <row r="3430" spans="16:16">
      <c r="P3430" s="28"/>
    </row>
    <row r="3431" spans="16:16">
      <c r="P3431" s="28"/>
    </row>
    <row r="3432" spans="16:16">
      <c r="P3432" s="28"/>
    </row>
    <row r="3433" spans="16:16">
      <c r="P3433" s="28"/>
    </row>
    <row r="3434" spans="16:16">
      <c r="P3434" s="28"/>
    </row>
    <row r="3435" spans="16:16">
      <c r="P3435" s="28"/>
    </row>
    <row r="3436" spans="16:16">
      <c r="P3436" s="28"/>
    </row>
    <row r="3437" spans="16:16">
      <c r="P3437" s="28"/>
    </row>
    <row r="3438" spans="16:16">
      <c r="P3438" s="28"/>
    </row>
    <row r="3439" spans="16:16">
      <c r="P3439" s="28"/>
    </row>
    <row r="3440" spans="16:16">
      <c r="P3440" s="28"/>
    </row>
    <row r="3441" spans="16:16">
      <c r="P3441" s="28"/>
    </row>
    <row r="3442" spans="16:16">
      <c r="P3442" s="28"/>
    </row>
    <row r="3443" spans="16:16">
      <c r="P3443" s="28"/>
    </row>
    <row r="3444" spans="16:16">
      <c r="P3444" s="28"/>
    </row>
    <row r="3445" spans="16:16">
      <c r="P3445" s="28"/>
    </row>
    <row r="3446" spans="16:16">
      <c r="P3446" s="28"/>
    </row>
    <row r="3447" spans="16:16">
      <c r="P3447" s="28"/>
    </row>
    <row r="3448" spans="16:16">
      <c r="P3448" s="28"/>
    </row>
    <row r="3449" spans="16:16">
      <c r="P3449" s="28"/>
    </row>
    <row r="3450" spans="16:16">
      <c r="P3450" s="28"/>
    </row>
    <row r="3451" spans="16:16">
      <c r="P3451" s="28"/>
    </row>
    <row r="3452" spans="16:16">
      <c r="P3452" s="28"/>
    </row>
    <row r="3453" spans="16:16">
      <c r="P3453" s="28"/>
    </row>
    <row r="3454" spans="16:16">
      <c r="P3454" s="28"/>
    </row>
    <row r="3455" spans="16:16">
      <c r="P3455" s="28"/>
    </row>
    <row r="3456" spans="16:16">
      <c r="P3456" s="28"/>
    </row>
    <row r="3457" spans="16:16">
      <c r="P3457" s="28"/>
    </row>
    <row r="3458" spans="16:16">
      <c r="P3458" s="28"/>
    </row>
    <row r="3459" spans="16:16">
      <c r="P3459" s="28"/>
    </row>
    <row r="3460" spans="16:16">
      <c r="P3460" s="28"/>
    </row>
    <row r="3461" spans="16:16">
      <c r="P3461" s="28"/>
    </row>
    <row r="3462" spans="16:16">
      <c r="P3462" s="28"/>
    </row>
    <row r="3463" spans="16:16">
      <c r="P3463" s="28"/>
    </row>
    <row r="3464" spans="16:16">
      <c r="P3464" s="28"/>
    </row>
    <row r="3465" spans="16:16">
      <c r="P3465" s="28"/>
    </row>
    <row r="3466" spans="16:16">
      <c r="P3466" s="28"/>
    </row>
    <row r="3467" spans="16:16">
      <c r="P3467" s="28"/>
    </row>
    <row r="3468" spans="16:16">
      <c r="P3468" s="28"/>
    </row>
    <row r="3469" spans="16:16">
      <c r="P3469" s="28"/>
    </row>
    <row r="3470" spans="16:16">
      <c r="P3470" s="28"/>
    </row>
    <row r="3471" spans="16:16">
      <c r="P3471" s="28"/>
    </row>
    <row r="3472" spans="16:16">
      <c r="P3472" s="28"/>
    </row>
    <row r="3473" spans="16:16">
      <c r="P3473" s="28"/>
    </row>
    <row r="3474" spans="16:16">
      <c r="P3474" s="28"/>
    </row>
    <row r="3475" spans="16:16">
      <c r="P3475" s="28"/>
    </row>
    <row r="3476" spans="16:16">
      <c r="P3476" s="28"/>
    </row>
    <row r="3477" spans="16:16">
      <c r="P3477" s="28"/>
    </row>
    <row r="3478" spans="16:16">
      <c r="P3478" s="28"/>
    </row>
    <row r="3479" spans="16:16">
      <c r="P3479" s="28"/>
    </row>
    <row r="3480" spans="16:16">
      <c r="P3480" s="28"/>
    </row>
    <row r="3481" spans="16:16">
      <c r="P3481" s="28"/>
    </row>
    <row r="3482" spans="16:16">
      <c r="P3482" s="28"/>
    </row>
    <row r="3483" spans="16:16">
      <c r="P3483" s="28"/>
    </row>
    <row r="3484" spans="16:16">
      <c r="P3484" s="28"/>
    </row>
    <row r="3485" spans="16:16">
      <c r="P3485" s="28"/>
    </row>
    <row r="3486" spans="16:16">
      <c r="P3486" s="28"/>
    </row>
    <row r="3487" spans="16:16">
      <c r="P3487" s="28"/>
    </row>
    <row r="3488" spans="16:16">
      <c r="P3488" s="28"/>
    </row>
    <row r="3489" spans="16:16">
      <c r="P3489" s="28"/>
    </row>
    <row r="3490" spans="16:16">
      <c r="P3490" s="28"/>
    </row>
    <row r="3491" spans="16:16">
      <c r="P3491" s="28"/>
    </row>
    <row r="3492" spans="16:16">
      <c r="P3492" s="28"/>
    </row>
    <row r="3493" spans="16:16">
      <c r="P3493" s="28"/>
    </row>
    <row r="3494" spans="16:16">
      <c r="P3494" s="28"/>
    </row>
    <row r="3495" spans="16:16">
      <c r="P3495" s="28"/>
    </row>
    <row r="3496" spans="16:16">
      <c r="P3496" s="28"/>
    </row>
    <row r="3497" spans="16:16">
      <c r="P3497" s="28"/>
    </row>
    <row r="3498" spans="16:16">
      <c r="P3498" s="28"/>
    </row>
    <row r="3499" spans="16:16">
      <c r="P3499" s="28"/>
    </row>
    <row r="3500" spans="16:16">
      <c r="P3500" s="28"/>
    </row>
    <row r="3501" spans="16:16">
      <c r="P3501" s="28"/>
    </row>
    <row r="3502" spans="16:16">
      <c r="P3502" s="28"/>
    </row>
    <row r="3503" spans="16:16">
      <c r="P3503" s="28"/>
    </row>
    <row r="3504" spans="16:16">
      <c r="P3504" s="28"/>
    </row>
    <row r="3505" spans="16:16">
      <c r="P3505" s="28"/>
    </row>
    <row r="3506" spans="16:16">
      <c r="P3506" s="28"/>
    </row>
    <row r="3507" spans="16:16">
      <c r="P3507" s="28"/>
    </row>
    <row r="3508" spans="16:16">
      <c r="P3508" s="28"/>
    </row>
    <row r="3509" spans="16:16">
      <c r="P3509" s="28"/>
    </row>
    <row r="3510" spans="16:16">
      <c r="P3510" s="28"/>
    </row>
    <row r="3511" spans="16:16">
      <c r="P3511" s="28"/>
    </row>
    <row r="3512" spans="16:16">
      <c r="P3512" s="28"/>
    </row>
    <row r="3513" spans="16:16">
      <c r="P3513" s="28"/>
    </row>
    <row r="3514" spans="16:16">
      <c r="P3514" s="28"/>
    </row>
    <row r="3515" spans="16:16">
      <c r="P3515" s="28"/>
    </row>
    <row r="3516" spans="16:16">
      <c r="P3516" s="28"/>
    </row>
    <row r="3517" spans="16:16">
      <c r="P3517" s="28"/>
    </row>
    <row r="3518" spans="16:16">
      <c r="P3518" s="28"/>
    </row>
    <row r="3519" spans="16:16">
      <c r="P3519" s="28"/>
    </row>
    <row r="3520" spans="16:16">
      <c r="P3520" s="28"/>
    </row>
    <row r="3521" spans="16:16">
      <c r="P3521" s="28"/>
    </row>
    <row r="3522" spans="16:16">
      <c r="P3522" s="28"/>
    </row>
    <row r="3523" spans="16:16">
      <c r="P3523" s="28"/>
    </row>
    <row r="3524" spans="16:16">
      <c r="P3524" s="28"/>
    </row>
    <row r="3525" spans="16:16">
      <c r="P3525" s="28"/>
    </row>
    <row r="3526" spans="16:16">
      <c r="P3526" s="28"/>
    </row>
    <row r="3527" spans="16:16">
      <c r="P3527" s="28"/>
    </row>
    <row r="3528" spans="16:16">
      <c r="P3528" s="28"/>
    </row>
    <row r="3529" spans="16:16">
      <c r="P3529" s="28"/>
    </row>
    <row r="3530" spans="16:16">
      <c r="P3530" s="28"/>
    </row>
    <row r="3531" spans="16:16">
      <c r="P3531" s="28"/>
    </row>
    <row r="3532" spans="16:16">
      <c r="P3532" s="28"/>
    </row>
    <row r="3533" spans="16:16">
      <c r="P3533" s="28"/>
    </row>
    <row r="3534" spans="16:16">
      <c r="P3534" s="28"/>
    </row>
    <row r="3535" spans="16:16">
      <c r="P3535" s="28"/>
    </row>
    <row r="3536" spans="16:16">
      <c r="P3536" s="28"/>
    </row>
    <row r="3537" spans="16:16">
      <c r="P3537" s="28"/>
    </row>
    <row r="3538" spans="16:16">
      <c r="P3538" s="28"/>
    </row>
    <row r="3539" spans="16:16">
      <c r="P3539" s="28"/>
    </row>
    <row r="3540" spans="16:16">
      <c r="P3540" s="28"/>
    </row>
    <row r="3541" spans="16:16">
      <c r="P3541" s="28"/>
    </row>
    <row r="3542" spans="16:16">
      <c r="P3542" s="28"/>
    </row>
    <row r="3543" spans="16:16">
      <c r="P3543" s="28"/>
    </row>
    <row r="3544" spans="16:16">
      <c r="P3544" s="28"/>
    </row>
    <row r="3545" spans="16:16">
      <c r="P3545" s="28"/>
    </row>
    <row r="3546" spans="16:16">
      <c r="P3546" s="28"/>
    </row>
    <row r="3547" spans="16:16">
      <c r="P3547" s="28"/>
    </row>
    <row r="3548" spans="16:16">
      <c r="P3548" s="28"/>
    </row>
    <row r="3549" spans="16:16">
      <c r="P3549" s="28"/>
    </row>
    <row r="3550" spans="16:16">
      <c r="P3550" s="28"/>
    </row>
    <row r="3551" spans="16:16">
      <c r="P3551" s="28"/>
    </row>
    <row r="3552" spans="16:16">
      <c r="P3552" s="28"/>
    </row>
    <row r="3553" spans="16:16">
      <c r="P3553" s="28"/>
    </row>
    <row r="3554" spans="16:16">
      <c r="P3554" s="28"/>
    </row>
    <row r="3555" spans="16:16">
      <c r="P3555" s="28"/>
    </row>
    <row r="3556" spans="16:16">
      <c r="P3556" s="28"/>
    </row>
    <row r="3557" spans="16:16">
      <c r="P3557" s="28"/>
    </row>
    <row r="3558" spans="16:16">
      <c r="P3558" s="28"/>
    </row>
    <row r="3559" spans="16:16">
      <c r="P3559" s="28"/>
    </row>
    <row r="3560" spans="16:16">
      <c r="P3560" s="28"/>
    </row>
    <row r="3561" spans="16:16">
      <c r="P3561" s="28"/>
    </row>
    <row r="3562" spans="16:16">
      <c r="P3562" s="28"/>
    </row>
    <row r="3563" spans="16:16">
      <c r="P3563" s="28"/>
    </row>
    <row r="3564" spans="16:16">
      <c r="P3564" s="28"/>
    </row>
    <row r="3565" spans="16:16">
      <c r="P3565" s="28"/>
    </row>
    <row r="3566" spans="16:16">
      <c r="P3566" s="28"/>
    </row>
    <row r="3567" spans="16:16">
      <c r="P3567" s="28"/>
    </row>
    <row r="3568" spans="16:16">
      <c r="P3568" s="28"/>
    </row>
    <row r="3569" spans="16:16">
      <c r="P3569" s="28"/>
    </row>
    <row r="3570" spans="16:16">
      <c r="P3570" s="28"/>
    </row>
    <row r="3571" spans="16:16">
      <c r="P3571" s="28"/>
    </row>
    <row r="3572" spans="16:16">
      <c r="P3572" s="28"/>
    </row>
    <row r="3573" spans="16:16">
      <c r="P3573" s="28"/>
    </row>
    <row r="3574" spans="16:16">
      <c r="P3574" s="28"/>
    </row>
    <row r="3575" spans="16:16">
      <c r="P3575" s="28"/>
    </row>
    <row r="3576" spans="16:16">
      <c r="P3576" s="28"/>
    </row>
    <row r="3577" spans="16:16">
      <c r="P3577" s="28"/>
    </row>
    <row r="3578" spans="16:16">
      <c r="P3578" s="28"/>
    </row>
    <row r="3579" spans="16:16">
      <c r="P3579" s="28"/>
    </row>
    <row r="3580" spans="16:16">
      <c r="P3580" s="28"/>
    </row>
    <row r="3581" spans="16:16">
      <c r="P3581" s="28"/>
    </row>
    <row r="3582" spans="16:16">
      <c r="P3582" s="28"/>
    </row>
    <row r="3583" spans="16:16">
      <c r="P3583" s="28"/>
    </row>
    <row r="3584" spans="16:16">
      <c r="P3584" s="28"/>
    </row>
    <row r="3585" spans="16:16">
      <c r="P3585" s="28"/>
    </row>
    <row r="3586" spans="16:16">
      <c r="P3586" s="28"/>
    </row>
    <row r="3587" spans="16:16">
      <c r="P3587" s="28"/>
    </row>
    <row r="3588" spans="16:16">
      <c r="P3588" s="28"/>
    </row>
    <row r="3589" spans="16:16">
      <c r="P3589" s="28"/>
    </row>
    <row r="3590" spans="16:16">
      <c r="P3590" s="28"/>
    </row>
    <row r="3591" spans="16:16">
      <c r="P3591" s="28"/>
    </row>
    <row r="3592" spans="16:16">
      <c r="P3592" s="28"/>
    </row>
    <row r="3593" spans="16:16">
      <c r="P3593" s="28"/>
    </row>
    <row r="3594" spans="16:16">
      <c r="P3594" s="28"/>
    </row>
    <row r="3595" spans="16:16">
      <c r="P3595" s="28"/>
    </row>
    <row r="3596" spans="16:16">
      <c r="P3596" s="28"/>
    </row>
    <row r="3597" spans="16:16">
      <c r="P3597" s="28"/>
    </row>
    <row r="3598" spans="16:16">
      <c r="P3598" s="28"/>
    </row>
    <row r="3599" spans="16:16">
      <c r="P3599" s="28"/>
    </row>
    <row r="3600" spans="16:16">
      <c r="P3600" s="28"/>
    </row>
    <row r="3601" spans="16:16">
      <c r="P3601" s="28"/>
    </row>
    <row r="3602" spans="16:16">
      <c r="P3602" s="28"/>
    </row>
    <row r="3603" spans="16:16">
      <c r="P3603" s="28"/>
    </row>
    <row r="3604" spans="16:16">
      <c r="P3604" s="28"/>
    </row>
    <row r="3605" spans="16:16">
      <c r="P3605" s="28"/>
    </row>
    <row r="3606" spans="16:16">
      <c r="P3606" s="28"/>
    </row>
    <row r="3607" spans="16:16">
      <c r="P3607" s="28"/>
    </row>
    <row r="3608" spans="16:16">
      <c r="P3608" s="28"/>
    </row>
    <row r="3609" spans="16:16">
      <c r="P3609" s="28"/>
    </row>
    <row r="3610" spans="16:16">
      <c r="P3610" s="28"/>
    </row>
    <row r="3611" spans="16:16">
      <c r="P3611" s="28"/>
    </row>
    <row r="3612" spans="16:16">
      <c r="P3612" s="28"/>
    </row>
    <row r="3613" spans="16:16">
      <c r="P3613" s="28"/>
    </row>
    <row r="3614" spans="16:16">
      <c r="P3614" s="28"/>
    </row>
    <row r="3615" spans="16:16">
      <c r="P3615" s="28"/>
    </row>
    <row r="3616" spans="16:16">
      <c r="P3616" s="28"/>
    </row>
    <row r="3617" spans="16:16">
      <c r="P3617" s="28"/>
    </row>
    <row r="3618" spans="16:16">
      <c r="P3618" s="28"/>
    </row>
    <row r="3619" spans="16:16">
      <c r="P3619" s="28"/>
    </row>
    <row r="3620" spans="16:16">
      <c r="P3620" s="28"/>
    </row>
    <row r="3621" spans="16:16">
      <c r="P3621" s="28"/>
    </row>
    <row r="3622" spans="16:16">
      <c r="P3622" s="28"/>
    </row>
    <row r="3623" spans="16:16">
      <c r="P3623" s="28"/>
    </row>
    <row r="3624" spans="16:16">
      <c r="P3624" s="28"/>
    </row>
    <row r="3625" spans="16:16">
      <c r="P3625" s="28"/>
    </row>
    <row r="3626" spans="16:16">
      <c r="P3626" s="28"/>
    </row>
    <row r="3627" spans="16:16">
      <c r="P3627" s="28"/>
    </row>
    <row r="3628" spans="16:16">
      <c r="P3628" s="28"/>
    </row>
    <row r="3629" spans="16:16">
      <c r="P3629" s="28"/>
    </row>
    <row r="3630" spans="16:16">
      <c r="P3630" s="28"/>
    </row>
    <row r="3631" spans="16:16">
      <c r="P3631" s="28"/>
    </row>
    <row r="3632" spans="16:16">
      <c r="P3632" s="28"/>
    </row>
    <row r="3633" spans="16:16">
      <c r="P3633" s="28"/>
    </row>
    <row r="3634" spans="16:16">
      <c r="P3634" s="28"/>
    </row>
    <row r="3635" spans="16:16">
      <c r="P3635" s="28"/>
    </row>
    <row r="3636" spans="16:16">
      <c r="P3636" s="28"/>
    </row>
    <row r="3637" spans="16:16">
      <c r="P3637" s="28"/>
    </row>
    <row r="3638" spans="16:16">
      <c r="P3638" s="28"/>
    </row>
    <row r="3639" spans="16:16">
      <c r="P3639" s="28"/>
    </row>
    <row r="3640" spans="16:16">
      <c r="P3640" s="28"/>
    </row>
    <row r="3641" spans="16:16">
      <c r="P3641" s="28"/>
    </row>
    <row r="3642" spans="16:16">
      <c r="P3642" s="28"/>
    </row>
    <row r="3643" spans="16:16">
      <c r="P3643" s="28"/>
    </row>
    <row r="3644" spans="16:16">
      <c r="P3644" s="28"/>
    </row>
    <row r="3645" spans="16:16">
      <c r="P3645" s="28"/>
    </row>
    <row r="3646" spans="16:16">
      <c r="P3646" s="28"/>
    </row>
    <row r="3647" spans="16:16">
      <c r="P3647" s="28"/>
    </row>
    <row r="3648" spans="16:16">
      <c r="P3648" s="28"/>
    </row>
    <row r="3649" spans="16:16">
      <c r="P3649" s="28"/>
    </row>
    <row r="3650" spans="16:16">
      <c r="P3650" s="28"/>
    </row>
    <row r="3651" spans="16:16">
      <c r="P3651" s="28"/>
    </row>
    <row r="3652" spans="16:16">
      <c r="P3652" s="28"/>
    </row>
    <row r="3653" spans="16:16">
      <c r="P3653" s="28"/>
    </row>
    <row r="3654" spans="16:16">
      <c r="P3654" s="28"/>
    </row>
    <row r="3655" spans="16:16">
      <c r="P3655" s="28"/>
    </row>
    <row r="3656" spans="16:16">
      <c r="P3656" s="28"/>
    </row>
    <row r="3657" spans="16:16">
      <c r="P3657" s="28"/>
    </row>
    <row r="3658" spans="16:16">
      <c r="P3658" s="28"/>
    </row>
    <row r="3659" spans="16:16">
      <c r="P3659" s="28"/>
    </row>
    <row r="3660" spans="16:16">
      <c r="P3660" s="28"/>
    </row>
    <row r="3661" spans="16:16">
      <c r="P3661" s="28"/>
    </row>
    <row r="3662" spans="16:16">
      <c r="P3662" s="28"/>
    </row>
    <row r="3663" spans="16:16">
      <c r="P3663" s="28"/>
    </row>
    <row r="3664" spans="16:16">
      <c r="P3664" s="28"/>
    </row>
    <row r="3665" spans="16:16">
      <c r="P3665" s="28"/>
    </row>
    <row r="3666" spans="16:16">
      <c r="P3666" s="28"/>
    </row>
    <row r="3667" spans="16:16">
      <c r="P3667" s="28"/>
    </row>
    <row r="3668" spans="16:16">
      <c r="P3668" s="28"/>
    </row>
    <row r="3669" spans="16:16">
      <c r="P3669" s="28"/>
    </row>
    <row r="3670" spans="16:16">
      <c r="P3670" s="28"/>
    </row>
    <row r="3671" spans="16:16">
      <c r="P3671" s="28"/>
    </row>
    <row r="3672" spans="16:16">
      <c r="P3672" s="28"/>
    </row>
    <row r="3673" spans="16:16">
      <c r="P3673" s="28"/>
    </row>
    <row r="3674" spans="16:16">
      <c r="P3674" s="28"/>
    </row>
    <row r="3675" spans="16:16">
      <c r="P3675" s="28"/>
    </row>
    <row r="3676" spans="16:16">
      <c r="P3676" s="28"/>
    </row>
    <row r="3677" spans="16:16">
      <c r="P3677" s="28"/>
    </row>
    <row r="3678" spans="16:16">
      <c r="P3678" s="28"/>
    </row>
    <row r="3679" spans="16:16">
      <c r="P3679" s="28"/>
    </row>
    <row r="3680" spans="16:16">
      <c r="P3680" s="28"/>
    </row>
    <row r="3681" spans="16:16">
      <c r="P3681" s="28"/>
    </row>
    <row r="3682" spans="16:16">
      <c r="P3682" s="28"/>
    </row>
    <row r="3683" spans="16:16">
      <c r="P3683" s="28"/>
    </row>
    <row r="3684" spans="16:16">
      <c r="P3684" s="28"/>
    </row>
    <row r="3685" spans="16:16">
      <c r="P3685" s="28"/>
    </row>
    <row r="3686" spans="16:16">
      <c r="P3686" s="28"/>
    </row>
    <row r="3687" spans="16:16">
      <c r="P3687" s="28"/>
    </row>
    <row r="3688" spans="16:16">
      <c r="P3688" s="28"/>
    </row>
    <row r="3689" spans="16:16">
      <c r="P3689" s="28"/>
    </row>
    <row r="3690" spans="16:16">
      <c r="P3690" s="28"/>
    </row>
    <row r="3691" spans="16:16">
      <c r="P3691" s="28"/>
    </row>
    <row r="3692" spans="16:16">
      <c r="P3692" s="28"/>
    </row>
    <row r="3693" spans="16:16">
      <c r="P3693" s="28"/>
    </row>
    <row r="3694" spans="16:16">
      <c r="P3694" s="28"/>
    </row>
    <row r="3695" spans="16:16">
      <c r="P3695" s="28"/>
    </row>
    <row r="3696" spans="16:16">
      <c r="P3696" s="28"/>
    </row>
    <row r="3697" spans="16:16">
      <c r="P3697" s="28"/>
    </row>
    <row r="3698" spans="16:16">
      <c r="P3698" s="28"/>
    </row>
    <row r="3699" spans="16:16">
      <c r="P3699" s="28"/>
    </row>
    <row r="3700" spans="16:16">
      <c r="P3700" s="28"/>
    </row>
    <row r="3701" spans="16:16">
      <c r="P3701" s="28"/>
    </row>
    <row r="3702" spans="16:16">
      <c r="P3702" s="28"/>
    </row>
    <row r="3703" spans="16:16">
      <c r="P3703" s="28"/>
    </row>
    <row r="3704" spans="16:16">
      <c r="P3704" s="28"/>
    </row>
    <row r="3705" spans="16:16">
      <c r="P3705" s="28"/>
    </row>
    <row r="3706" spans="16:16">
      <c r="P3706" s="28"/>
    </row>
    <row r="3707" spans="16:16">
      <c r="P3707" s="28"/>
    </row>
    <row r="3708" spans="16:16">
      <c r="P3708" s="28"/>
    </row>
    <row r="3709" spans="16:16">
      <c r="P3709" s="28"/>
    </row>
    <row r="3710" spans="16:16">
      <c r="P3710" s="28"/>
    </row>
    <row r="3711" spans="16:16">
      <c r="P3711" s="28"/>
    </row>
    <row r="3712" spans="16:16">
      <c r="P3712" s="28"/>
    </row>
    <row r="3713" spans="16:16">
      <c r="P3713" s="28"/>
    </row>
    <row r="3714" spans="16:16">
      <c r="P3714" s="28"/>
    </row>
    <row r="3715" spans="16:16">
      <c r="P3715" s="28"/>
    </row>
    <row r="3716" spans="16:16">
      <c r="P3716" s="28"/>
    </row>
    <row r="3717" spans="16:16">
      <c r="P3717" s="28"/>
    </row>
    <row r="3718" spans="16:16">
      <c r="P3718" s="28"/>
    </row>
    <row r="3719" spans="16:16">
      <c r="P3719" s="28"/>
    </row>
    <row r="3720" spans="16:16">
      <c r="P3720" s="28"/>
    </row>
    <row r="3721" spans="16:16">
      <c r="P3721" s="28"/>
    </row>
    <row r="3722" spans="16:16">
      <c r="P3722" s="28"/>
    </row>
    <row r="3723" spans="16:16">
      <c r="P3723" s="28"/>
    </row>
    <row r="3724" spans="16:16">
      <c r="P3724" s="28"/>
    </row>
    <row r="3725" spans="16:16">
      <c r="P3725" s="28"/>
    </row>
    <row r="3726" spans="16:16">
      <c r="P3726" s="28"/>
    </row>
    <row r="3727" spans="16:16">
      <c r="P3727" s="28"/>
    </row>
    <row r="3728" spans="16:16">
      <c r="P3728" s="28"/>
    </row>
    <row r="3729" spans="16:16">
      <c r="P3729" s="28"/>
    </row>
    <row r="3730" spans="16:16">
      <c r="P3730" s="28"/>
    </row>
    <row r="3731" spans="16:16">
      <c r="P3731" s="28"/>
    </row>
    <row r="3732" spans="16:16">
      <c r="P3732" s="28"/>
    </row>
    <row r="3733" spans="16:16">
      <c r="P3733" s="28"/>
    </row>
    <row r="3734" spans="16:16">
      <c r="P3734" s="28"/>
    </row>
    <row r="3735" spans="16:16">
      <c r="P3735" s="28"/>
    </row>
    <row r="3736" spans="16:16">
      <c r="P3736" s="28"/>
    </row>
    <row r="3737" spans="16:16">
      <c r="P3737" s="28"/>
    </row>
    <row r="3738" spans="16:16">
      <c r="P3738" s="28"/>
    </row>
    <row r="3739" spans="16:16">
      <c r="P3739" s="28"/>
    </row>
    <row r="3740" spans="16:16">
      <c r="P3740" s="28"/>
    </row>
    <row r="3741" spans="16:16">
      <c r="P3741" s="28"/>
    </row>
    <row r="3742" spans="16:16">
      <c r="P3742" s="28"/>
    </row>
    <row r="3743" spans="16:16">
      <c r="P3743" s="28"/>
    </row>
    <row r="3744" spans="16:16">
      <c r="P3744" s="28"/>
    </row>
    <row r="3745" spans="16:16">
      <c r="P3745" s="28"/>
    </row>
    <row r="3746" spans="16:16">
      <c r="P3746" s="28"/>
    </row>
    <row r="3747" spans="16:16">
      <c r="P3747" s="28"/>
    </row>
    <row r="3748" spans="16:16">
      <c r="P3748" s="28"/>
    </row>
    <row r="3749" spans="16:16">
      <c r="P3749" s="28"/>
    </row>
    <row r="3750" spans="16:16">
      <c r="P3750" s="28"/>
    </row>
    <row r="3751" spans="16:16">
      <c r="P3751" s="28"/>
    </row>
    <row r="3752" spans="16:16">
      <c r="P3752" s="28"/>
    </row>
    <row r="3753" spans="16:16">
      <c r="P3753" s="28"/>
    </row>
    <row r="3754" spans="16:16">
      <c r="P3754" s="28"/>
    </row>
    <row r="3755" spans="16:16">
      <c r="P3755" s="28"/>
    </row>
    <row r="3756" spans="16:16">
      <c r="P3756" s="28"/>
    </row>
    <row r="3757" spans="16:16">
      <c r="P3757" s="28"/>
    </row>
    <row r="3758" spans="16:16">
      <c r="P3758" s="28"/>
    </row>
    <row r="3759" spans="16:16">
      <c r="P3759" s="28"/>
    </row>
    <row r="3760" spans="16:16">
      <c r="P3760" s="28"/>
    </row>
    <row r="3761" spans="16:16">
      <c r="P3761" s="28"/>
    </row>
    <row r="3762" spans="16:16">
      <c r="P3762" s="28"/>
    </row>
    <row r="3763" spans="16:16">
      <c r="P3763" s="28"/>
    </row>
    <row r="3764" spans="16:16">
      <c r="P3764" s="28"/>
    </row>
    <row r="3765" spans="16:16">
      <c r="P3765" s="28"/>
    </row>
    <row r="3766" spans="16:16">
      <c r="P3766" s="28"/>
    </row>
    <row r="3767" spans="16:16">
      <c r="P3767" s="28"/>
    </row>
    <row r="3768" spans="16:16">
      <c r="P3768" s="28"/>
    </row>
    <row r="3769" spans="16:16">
      <c r="P3769" s="28"/>
    </row>
    <row r="3770" spans="16:16">
      <c r="P3770" s="28"/>
    </row>
    <row r="3771" spans="16:16">
      <c r="P3771" s="28"/>
    </row>
    <row r="3772" spans="16:16">
      <c r="P3772" s="28"/>
    </row>
    <row r="3773" spans="16:16">
      <c r="P3773" s="28"/>
    </row>
    <row r="3774" spans="16:16">
      <c r="P3774" s="28"/>
    </row>
    <row r="3775" spans="16:16">
      <c r="P3775" s="28"/>
    </row>
    <row r="3776" spans="16:16">
      <c r="P3776" s="28"/>
    </row>
    <row r="3777" spans="16:16">
      <c r="P3777" s="28"/>
    </row>
    <row r="3778" spans="16:16">
      <c r="P3778" s="28"/>
    </row>
    <row r="3779" spans="16:16">
      <c r="P3779" s="28"/>
    </row>
    <row r="3780" spans="16:16">
      <c r="P3780" s="28"/>
    </row>
    <row r="3781" spans="16:16">
      <c r="P3781" s="28"/>
    </row>
    <row r="3782" spans="16:16">
      <c r="P3782" s="28"/>
    </row>
    <row r="3783" spans="16:16">
      <c r="P3783" s="28"/>
    </row>
    <row r="3784" spans="16:16">
      <c r="P3784" s="28"/>
    </row>
    <row r="3785" spans="16:16">
      <c r="P3785" s="28"/>
    </row>
    <row r="3786" spans="16:16">
      <c r="P3786" s="28"/>
    </row>
    <row r="3787" spans="16:16">
      <c r="P3787" s="28"/>
    </row>
    <row r="3788" spans="16:16">
      <c r="P3788" s="28"/>
    </row>
    <row r="3789" spans="16:16">
      <c r="P3789" s="28"/>
    </row>
    <row r="3790" spans="16:16">
      <c r="P3790" s="28"/>
    </row>
    <row r="3791" spans="16:16">
      <c r="P3791" s="28"/>
    </row>
    <row r="3792" spans="16:16">
      <c r="P3792" s="28"/>
    </row>
    <row r="3793" spans="16:16">
      <c r="P3793" s="28"/>
    </row>
    <row r="3794" spans="16:16">
      <c r="P3794" s="28"/>
    </row>
    <row r="3795" spans="16:16">
      <c r="P3795" s="28"/>
    </row>
    <row r="3796" spans="16:16">
      <c r="P3796" s="28"/>
    </row>
    <row r="3797" spans="16:16">
      <c r="P3797" s="28"/>
    </row>
    <row r="3798" spans="16:16">
      <c r="P3798" s="28"/>
    </row>
    <row r="3799" spans="16:16">
      <c r="P3799" s="28"/>
    </row>
    <row r="3800" spans="16:16">
      <c r="P3800" s="28"/>
    </row>
    <row r="3801" spans="16:16">
      <c r="P3801" s="28"/>
    </row>
    <row r="3802" spans="16:16">
      <c r="P3802" s="28"/>
    </row>
    <row r="3803" spans="16:16">
      <c r="P3803" s="28"/>
    </row>
    <row r="3804" spans="16:16">
      <c r="P3804" s="28"/>
    </row>
    <row r="3805" spans="16:16">
      <c r="P3805" s="28"/>
    </row>
    <row r="3806" spans="16:16">
      <c r="P3806" s="28"/>
    </row>
    <row r="3807" spans="16:16">
      <c r="P3807" s="28"/>
    </row>
    <row r="3808" spans="16:16">
      <c r="P3808" s="28"/>
    </row>
    <row r="3809" spans="16:16">
      <c r="P3809" s="28"/>
    </row>
    <row r="3810" spans="16:16">
      <c r="P3810" s="28"/>
    </row>
    <row r="3811" spans="16:16">
      <c r="P3811" s="28"/>
    </row>
    <row r="3812" spans="16:16">
      <c r="P3812" s="28"/>
    </row>
    <row r="3813" spans="16:16">
      <c r="P3813" s="28"/>
    </row>
    <row r="3814" spans="16:16">
      <c r="P3814" s="28"/>
    </row>
    <row r="3815" spans="16:16">
      <c r="P3815" s="28"/>
    </row>
    <row r="3816" spans="16:16">
      <c r="P3816" s="28"/>
    </row>
    <row r="3817" spans="16:16">
      <c r="P3817" s="28"/>
    </row>
    <row r="3818" spans="16:16">
      <c r="P3818" s="28"/>
    </row>
    <row r="3819" spans="16:16">
      <c r="P3819" s="28"/>
    </row>
    <row r="3820" spans="16:16">
      <c r="P3820" s="28"/>
    </row>
    <row r="3821" spans="16:16">
      <c r="P3821" s="28"/>
    </row>
    <row r="3822" spans="16:16">
      <c r="P3822" s="28"/>
    </row>
    <row r="3823" spans="16:16">
      <c r="P3823" s="28"/>
    </row>
    <row r="3824" spans="16:16">
      <c r="P3824" s="28"/>
    </row>
    <row r="3825" spans="16:16">
      <c r="P3825" s="28"/>
    </row>
    <row r="3826" spans="16:16">
      <c r="P3826" s="28"/>
    </row>
    <row r="3827" spans="16:16">
      <c r="P3827" s="28"/>
    </row>
    <row r="3828" spans="16:16">
      <c r="P3828" s="28"/>
    </row>
    <row r="3829" spans="16:16">
      <c r="P3829" s="28"/>
    </row>
    <row r="3830" spans="16:16">
      <c r="P3830" s="28"/>
    </row>
    <row r="3831" spans="16:16">
      <c r="P3831" s="28"/>
    </row>
    <row r="3832" spans="16:16">
      <c r="P3832" s="28"/>
    </row>
    <row r="3833" spans="16:16">
      <c r="P3833" s="28"/>
    </row>
    <row r="3834" spans="16:16">
      <c r="P3834" s="28"/>
    </row>
    <row r="3835" spans="16:16">
      <c r="P3835" s="28"/>
    </row>
    <row r="3836" spans="16:16">
      <c r="P3836" s="28"/>
    </row>
    <row r="3837" spans="16:16">
      <c r="P3837" s="28"/>
    </row>
    <row r="3838" spans="16:16">
      <c r="P3838" s="28"/>
    </row>
    <row r="3839" spans="16:16">
      <c r="P3839" s="28"/>
    </row>
    <row r="3840" spans="16:16">
      <c r="P3840" s="28"/>
    </row>
    <row r="3841" spans="16:16">
      <c r="P3841" s="28"/>
    </row>
    <row r="3842" spans="16:16">
      <c r="P3842" s="28"/>
    </row>
    <row r="3843" spans="16:16">
      <c r="P3843" s="28"/>
    </row>
    <row r="3844" spans="16:16">
      <c r="P3844" s="28"/>
    </row>
    <row r="3845" spans="16:16">
      <c r="P3845" s="28"/>
    </row>
    <row r="3846" spans="16:16">
      <c r="P3846" s="28"/>
    </row>
    <row r="3847" spans="16:16">
      <c r="P3847" s="28"/>
    </row>
    <row r="3848" spans="16:16">
      <c r="P3848" s="28"/>
    </row>
    <row r="3849" spans="16:16">
      <c r="P3849" s="28"/>
    </row>
    <row r="3850" spans="16:16">
      <c r="P3850" s="28"/>
    </row>
    <row r="3851" spans="16:16">
      <c r="P3851" s="28"/>
    </row>
    <row r="3852" spans="16:16">
      <c r="P3852" s="28"/>
    </row>
    <row r="3853" spans="16:16">
      <c r="P3853" s="28"/>
    </row>
    <row r="3854" spans="16:16">
      <c r="P3854" s="28"/>
    </row>
    <row r="3855" spans="16:16">
      <c r="P3855" s="28"/>
    </row>
    <row r="3856" spans="16:16">
      <c r="P3856" s="28"/>
    </row>
    <row r="3857" spans="16:16">
      <c r="P3857" s="28"/>
    </row>
    <row r="3858" spans="16:16">
      <c r="P3858" s="28"/>
    </row>
    <row r="3859" spans="16:16">
      <c r="P3859" s="28"/>
    </row>
    <row r="3860" spans="16:16">
      <c r="P3860" s="28"/>
    </row>
    <row r="3861" spans="16:16">
      <c r="P3861" s="28"/>
    </row>
    <row r="3862" spans="16:16">
      <c r="P3862" s="28"/>
    </row>
    <row r="3863" spans="16:16">
      <c r="P3863" s="28"/>
    </row>
    <row r="3864" spans="16:16">
      <c r="P3864" s="28"/>
    </row>
    <row r="3865" spans="16:16">
      <c r="P3865" s="28"/>
    </row>
    <row r="3866" spans="16:16">
      <c r="P3866" s="28"/>
    </row>
    <row r="3867" spans="16:16">
      <c r="P3867" s="28"/>
    </row>
    <row r="3868" spans="16:16">
      <c r="P3868" s="28"/>
    </row>
    <row r="3869" spans="16:16">
      <c r="P3869" s="28"/>
    </row>
    <row r="3870" spans="16:16">
      <c r="P3870" s="28"/>
    </row>
    <row r="3871" spans="16:16">
      <c r="P3871" s="28"/>
    </row>
    <row r="3872" spans="16:16">
      <c r="P3872" s="28"/>
    </row>
    <row r="3873" spans="16:16">
      <c r="P3873" s="28"/>
    </row>
    <row r="3874" spans="16:16">
      <c r="P3874" s="28"/>
    </row>
    <row r="3875" spans="16:16">
      <c r="P3875" s="28"/>
    </row>
    <row r="3876" spans="16:16">
      <c r="P3876" s="28"/>
    </row>
    <row r="3877" spans="16:16">
      <c r="P3877" s="28"/>
    </row>
    <row r="3878" spans="16:16">
      <c r="P3878" s="28"/>
    </row>
    <row r="3879" spans="16:16">
      <c r="P3879" s="28"/>
    </row>
    <row r="3880" spans="16:16">
      <c r="P3880" s="28"/>
    </row>
    <row r="3881" spans="16:16">
      <c r="P3881" s="28"/>
    </row>
    <row r="3882" spans="16:16">
      <c r="P3882" s="28"/>
    </row>
    <row r="3883" spans="16:16">
      <c r="P3883" s="28"/>
    </row>
    <row r="3884" spans="16:16">
      <c r="P3884" s="28"/>
    </row>
    <row r="3885" spans="16:16">
      <c r="P3885" s="28"/>
    </row>
    <row r="3886" spans="16:16">
      <c r="P3886" s="28"/>
    </row>
    <row r="3887" spans="16:16">
      <c r="P3887" s="28"/>
    </row>
    <row r="3888" spans="16:16">
      <c r="P3888" s="28"/>
    </row>
    <row r="3889" spans="16:16">
      <c r="P3889" s="28"/>
    </row>
    <row r="3890" spans="16:16">
      <c r="P3890" s="28"/>
    </row>
    <row r="3891" spans="16:16">
      <c r="P3891" s="28"/>
    </row>
    <row r="3892" spans="16:16">
      <c r="P3892" s="28"/>
    </row>
    <row r="3893" spans="16:16">
      <c r="P3893" s="28"/>
    </row>
    <row r="3894" spans="16:16">
      <c r="P3894" s="28"/>
    </row>
    <row r="3895" spans="16:16">
      <c r="P3895" s="28"/>
    </row>
    <row r="3896" spans="16:16">
      <c r="P3896" s="28"/>
    </row>
    <row r="3897" spans="16:16">
      <c r="P3897" s="28"/>
    </row>
    <row r="3898" spans="16:16">
      <c r="P3898" s="28"/>
    </row>
    <row r="3899" spans="16:16">
      <c r="P3899" s="28"/>
    </row>
    <row r="3900" spans="16:16">
      <c r="P3900" s="28"/>
    </row>
    <row r="3901" spans="16:16">
      <c r="P3901" s="28"/>
    </row>
    <row r="3902" spans="16:16">
      <c r="P3902" s="28"/>
    </row>
    <row r="3903" spans="16:16">
      <c r="P3903" s="28"/>
    </row>
    <row r="3904" spans="16:16">
      <c r="P3904" s="28"/>
    </row>
    <row r="3905" spans="16:16">
      <c r="P3905" s="28"/>
    </row>
    <row r="3906" spans="16:16">
      <c r="P3906" s="28"/>
    </row>
    <row r="3907" spans="16:16">
      <c r="P3907" s="28"/>
    </row>
    <row r="3908" spans="16:16">
      <c r="P3908" s="28"/>
    </row>
    <row r="3909" spans="16:16">
      <c r="P3909" s="28"/>
    </row>
    <row r="3910" spans="16:16">
      <c r="P3910" s="28"/>
    </row>
    <row r="3911" spans="16:16">
      <c r="P3911" s="28"/>
    </row>
    <row r="3912" spans="16:16">
      <c r="P3912" s="28"/>
    </row>
    <row r="3913" spans="16:16">
      <c r="P3913" s="28"/>
    </row>
    <row r="3914" spans="16:16">
      <c r="P3914" s="28"/>
    </row>
    <row r="3915" spans="16:16">
      <c r="P3915" s="28"/>
    </row>
    <row r="3916" spans="16:16">
      <c r="P3916" s="28"/>
    </row>
    <row r="3917" spans="16:16">
      <c r="P3917" s="28"/>
    </row>
    <row r="3918" spans="16:16">
      <c r="P3918" s="28"/>
    </row>
    <row r="3919" spans="16:16">
      <c r="P3919" s="28"/>
    </row>
    <row r="3920" spans="16:16">
      <c r="P3920" s="28"/>
    </row>
    <row r="3921" spans="16:16">
      <c r="P3921" s="28"/>
    </row>
    <row r="3922" spans="16:16">
      <c r="P3922" s="28"/>
    </row>
    <row r="3923" spans="16:16">
      <c r="P3923" s="28"/>
    </row>
    <row r="3924" spans="16:16">
      <c r="P3924" s="28"/>
    </row>
    <row r="3925" spans="16:16">
      <c r="P3925" s="28"/>
    </row>
    <row r="3926" spans="16:16">
      <c r="P3926" s="28"/>
    </row>
    <row r="3927" spans="16:16">
      <c r="P3927" s="28"/>
    </row>
    <row r="3928" spans="16:16">
      <c r="P3928" s="28"/>
    </row>
    <row r="3929" spans="16:16">
      <c r="P3929" s="28"/>
    </row>
    <row r="3930" spans="16:16">
      <c r="P3930" s="28"/>
    </row>
    <row r="3931" spans="16:16">
      <c r="P3931" s="28"/>
    </row>
    <row r="3932" spans="16:16">
      <c r="P3932" s="28"/>
    </row>
    <row r="3933" spans="16:16">
      <c r="P3933" s="28"/>
    </row>
    <row r="3934" spans="16:16">
      <c r="P3934" s="28"/>
    </row>
    <row r="3935" spans="16:16">
      <c r="P3935" s="28"/>
    </row>
    <row r="3936" spans="16:16">
      <c r="P3936" s="28"/>
    </row>
    <row r="3937" spans="16:16">
      <c r="P3937" s="28"/>
    </row>
    <row r="3938" spans="16:16">
      <c r="P3938" s="28"/>
    </row>
    <row r="3939" spans="16:16">
      <c r="P3939" s="28"/>
    </row>
    <row r="3940" spans="16:16">
      <c r="P3940" s="28"/>
    </row>
    <row r="3941" spans="16:16">
      <c r="P3941" s="28"/>
    </row>
    <row r="3942" spans="16:16">
      <c r="P3942" s="28"/>
    </row>
    <row r="3943" spans="16:16">
      <c r="P3943" s="28"/>
    </row>
    <row r="3944" spans="16:16">
      <c r="P3944" s="28"/>
    </row>
    <row r="3945" spans="16:16">
      <c r="P3945" s="28"/>
    </row>
    <row r="3946" spans="16:16">
      <c r="P3946" s="28"/>
    </row>
    <row r="3947" spans="16:16">
      <c r="P3947" s="28"/>
    </row>
    <row r="3948" spans="16:16">
      <c r="P3948" s="28"/>
    </row>
    <row r="3949" spans="16:16">
      <c r="P3949" s="28"/>
    </row>
    <row r="3950" spans="16:16">
      <c r="P3950" s="28"/>
    </row>
    <row r="3951" spans="16:16">
      <c r="P3951" s="28"/>
    </row>
    <row r="3952" spans="16:16">
      <c r="P3952" s="28"/>
    </row>
    <row r="3953" spans="16:16">
      <c r="P3953" s="28"/>
    </row>
    <row r="3954" spans="16:16">
      <c r="P3954" s="28"/>
    </row>
    <row r="3955" spans="16:16">
      <c r="P3955" s="28"/>
    </row>
    <row r="3956" spans="16:16">
      <c r="P3956" s="28"/>
    </row>
    <row r="3957" spans="16:16">
      <c r="P3957" s="28"/>
    </row>
    <row r="3958" spans="16:16">
      <c r="P3958" s="28"/>
    </row>
    <row r="3959" spans="16:16">
      <c r="P3959" s="28"/>
    </row>
    <row r="3960" spans="16:16">
      <c r="P3960" s="28"/>
    </row>
    <row r="3961" spans="16:16">
      <c r="P3961" s="28"/>
    </row>
    <row r="3962" spans="16:16">
      <c r="P3962" s="28"/>
    </row>
    <row r="3963" spans="16:16">
      <c r="P3963" s="28"/>
    </row>
    <row r="3964" spans="16:16">
      <c r="P3964" s="28"/>
    </row>
    <row r="3965" spans="16:16">
      <c r="P3965" s="28"/>
    </row>
    <row r="3966" spans="16:16">
      <c r="P3966" s="28"/>
    </row>
    <row r="3967" spans="16:16">
      <c r="P3967" s="28"/>
    </row>
    <row r="3968" spans="16:16">
      <c r="P3968" s="28"/>
    </row>
    <row r="3969" spans="16:16">
      <c r="P3969" s="28"/>
    </row>
    <row r="3970" spans="16:16">
      <c r="P3970" s="28"/>
    </row>
    <row r="3971" spans="16:16">
      <c r="P3971" s="28"/>
    </row>
    <row r="3972" spans="16:16">
      <c r="P3972" s="28"/>
    </row>
    <row r="3973" spans="16:16">
      <c r="P3973" s="28"/>
    </row>
    <row r="3974" spans="16:16">
      <c r="P3974" s="28"/>
    </row>
    <row r="3975" spans="16:16">
      <c r="P3975" s="28"/>
    </row>
    <row r="3976" spans="16:16">
      <c r="P3976" s="28"/>
    </row>
    <row r="3977" spans="16:16">
      <c r="P3977" s="28"/>
    </row>
    <row r="3978" spans="16:16">
      <c r="P3978" s="28"/>
    </row>
    <row r="3979" spans="16:16">
      <c r="P3979" s="28"/>
    </row>
    <row r="3980" spans="16:16">
      <c r="P3980" s="28"/>
    </row>
    <row r="3981" spans="16:16">
      <c r="P3981" s="28"/>
    </row>
    <row r="3982" spans="16:16">
      <c r="P3982" s="28"/>
    </row>
    <row r="3983" spans="16:16">
      <c r="P3983" s="28"/>
    </row>
    <row r="3984" spans="16:16">
      <c r="P3984" s="28"/>
    </row>
    <row r="3985" spans="16:16">
      <c r="P3985" s="28"/>
    </row>
    <row r="3986" spans="16:16">
      <c r="P3986" s="28"/>
    </row>
    <row r="3987" spans="16:16">
      <c r="P3987" s="28"/>
    </row>
    <row r="3988" spans="16:16">
      <c r="P3988" s="28"/>
    </row>
    <row r="3989" spans="16:16">
      <c r="P3989" s="28"/>
    </row>
    <row r="3990" spans="16:16">
      <c r="P3990" s="28"/>
    </row>
    <row r="3991" spans="16:16">
      <c r="P3991" s="28"/>
    </row>
    <row r="3992" spans="16:16">
      <c r="P3992" s="28"/>
    </row>
    <row r="3993" spans="16:16">
      <c r="P3993" s="28"/>
    </row>
    <row r="3994" spans="16:16">
      <c r="P3994" s="28"/>
    </row>
    <row r="3995" spans="16:16">
      <c r="P3995" s="28"/>
    </row>
    <row r="3996" spans="16:16">
      <c r="P3996" s="28"/>
    </row>
    <row r="3997" spans="16:16">
      <c r="P3997" s="28"/>
    </row>
    <row r="3998" spans="16:16">
      <c r="P3998" s="28"/>
    </row>
    <row r="3999" spans="16:16">
      <c r="P3999" s="28"/>
    </row>
    <row r="4000" spans="16:16">
      <c r="P4000" s="28"/>
    </row>
    <row r="4001" spans="16:16">
      <c r="P4001" s="28"/>
    </row>
    <row r="4002" spans="16:16">
      <c r="P4002" s="28"/>
    </row>
    <row r="4003" spans="16:16">
      <c r="P4003" s="28"/>
    </row>
    <row r="4004" spans="16:16">
      <c r="P4004" s="28"/>
    </row>
    <row r="4005" spans="16:16">
      <c r="P4005" s="28"/>
    </row>
    <row r="4006" spans="16:16">
      <c r="P4006" s="28"/>
    </row>
    <row r="4007" spans="16:16">
      <c r="P4007" s="28"/>
    </row>
    <row r="4008" spans="16:16">
      <c r="P4008" s="28"/>
    </row>
    <row r="4009" spans="16:16">
      <c r="P4009" s="28"/>
    </row>
    <row r="4010" spans="16:16">
      <c r="P4010" s="28"/>
    </row>
    <row r="4011" spans="16:16">
      <c r="P4011" s="28"/>
    </row>
    <row r="4012" spans="16:16">
      <c r="P4012" s="28"/>
    </row>
    <row r="4013" spans="16:16">
      <c r="P4013" s="28"/>
    </row>
    <row r="4014" spans="16:16">
      <c r="P4014" s="28"/>
    </row>
    <row r="4015" spans="16:16">
      <c r="P4015" s="28"/>
    </row>
    <row r="4016" spans="16:16">
      <c r="P4016" s="28"/>
    </row>
    <row r="4017" spans="16:16">
      <c r="P4017" s="28"/>
    </row>
    <row r="4018" spans="16:16">
      <c r="P4018" s="28"/>
    </row>
    <row r="4019" spans="16:16">
      <c r="P4019" s="28"/>
    </row>
    <row r="4020" spans="16:16">
      <c r="P4020" s="28"/>
    </row>
    <row r="4021" spans="16:16">
      <c r="P4021" s="28"/>
    </row>
    <row r="4022" spans="16:16">
      <c r="P4022" s="28"/>
    </row>
    <row r="4023" spans="16:16">
      <c r="P4023" s="28"/>
    </row>
    <row r="4024" spans="16:16">
      <c r="P4024" s="28"/>
    </row>
    <row r="4025" spans="16:16">
      <c r="P4025" s="28"/>
    </row>
    <row r="4026" spans="16:16">
      <c r="P4026" s="28"/>
    </row>
    <row r="4027" spans="16:16">
      <c r="P4027" s="28"/>
    </row>
    <row r="4028" spans="16:16">
      <c r="P4028" s="28"/>
    </row>
    <row r="4029" spans="16:16">
      <c r="P4029" s="28"/>
    </row>
    <row r="4030" spans="16:16">
      <c r="P4030" s="28"/>
    </row>
    <row r="4031" spans="16:16">
      <c r="P4031" s="28"/>
    </row>
    <row r="4032" spans="16:16">
      <c r="P4032" s="28"/>
    </row>
    <row r="4033" spans="16:16">
      <c r="P4033" s="28"/>
    </row>
    <row r="4034" spans="16:16">
      <c r="P4034" s="28"/>
    </row>
    <row r="4035" spans="16:16">
      <c r="P4035" s="28"/>
    </row>
    <row r="4036" spans="16:16">
      <c r="P4036" s="28"/>
    </row>
    <row r="4037" spans="16:16">
      <c r="P4037" s="28"/>
    </row>
    <row r="4038" spans="16:16">
      <c r="P4038" s="28"/>
    </row>
    <row r="4039" spans="16:16">
      <c r="P4039" s="28"/>
    </row>
    <row r="4040" spans="16:16">
      <c r="P4040" s="28"/>
    </row>
    <row r="4041" spans="16:16">
      <c r="P4041" s="28"/>
    </row>
    <row r="4042" spans="16:16">
      <c r="P4042" s="28"/>
    </row>
    <row r="4043" spans="16:16">
      <c r="P4043" s="28"/>
    </row>
    <row r="4044" spans="16:16">
      <c r="P4044" s="28"/>
    </row>
    <row r="4045" spans="16:16">
      <c r="P4045" s="28"/>
    </row>
    <row r="4046" spans="16:16">
      <c r="P4046" s="28"/>
    </row>
    <row r="4047" spans="16:16">
      <c r="P4047" s="28"/>
    </row>
    <row r="4048" spans="16:16">
      <c r="P4048" s="28"/>
    </row>
    <row r="4049" spans="16:16">
      <c r="P4049" s="28"/>
    </row>
    <row r="4050" spans="16:16">
      <c r="P4050" s="28"/>
    </row>
    <row r="4051" spans="16:16">
      <c r="P4051" s="28"/>
    </row>
    <row r="4052" spans="16:16">
      <c r="P4052" s="28"/>
    </row>
    <row r="4053" spans="16:16">
      <c r="P4053" s="28"/>
    </row>
    <row r="4054" spans="16:16">
      <c r="P4054" s="28"/>
    </row>
    <row r="4055" spans="16:16">
      <c r="P4055" s="28"/>
    </row>
    <row r="4056" spans="16:16">
      <c r="P4056" s="28"/>
    </row>
    <row r="4057" spans="16:16">
      <c r="P4057" s="28"/>
    </row>
    <row r="4058" spans="16:16">
      <c r="P4058" s="28"/>
    </row>
    <row r="4059" spans="16:16">
      <c r="P4059" s="28"/>
    </row>
    <row r="4060" spans="16:16">
      <c r="P4060" s="28"/>
    </row>
    <row r="4061" spans="16:16">
      <c r="P4061" s="28"/>
    </row>
    <row r="4062" spans="16:16">
      <c r="P4062" s="28"/>
    </row>
    <row r="4063" spans="16:16">
      <c r="P4063" s="28"/>
    </row>
    <row r="4064" spans="16:16">
      <c r="P4064" s="28"/>
    </row>
    <row r="4065" spans="16:16">
      <c r="P4065" s="28"/>
    </row>
    <row r="4066" spans="16:16">
      <c r="P4066" s="28"/>
    </row>
    <row r="4067" spans="16:16">
      <c r="P4067" s="28"/>
    </row>
    <row r="4068" spans="16:16">
      <c r="P4068" s="28"/>
    </row>
    <row r="4069" spans="16:16">
      <c r="P4069" s="28"/>
    </row>
    <row r="4070" spans="16:16">
      <c r="P4070" s="28"/>
    </row>
    <row r="4071" spans="16:16">
      <c r="P4071" s="28"/>
    </row>
    <row r="4072" spans="16:16">
      <c r="P4072" s="28"/>
    </row>
    <row r="4073" spans="16:16">
      <c r="P4073" s="28"/>
    </row>
    <row r="4074" spans="16:16">
      <c r="P4074" s="28"/>
    </row>
    <row r="4075" spans="16:16">
      <c r="P4075" s="28"/>
    </row>
    <row r="4076" spans="16:16">
      <c r="P4076" s="28"/>
    </row>
    <row r="4077" spans="16:16">
      <c r="P4077" s="28"/>
    </row>
    <row r="4078" spans="16:16">
      <c r="P4078" s="28"/>
    </row>
    <row r="4079" spans="16:16">
      <c r="P4079" s="28"/>
    </row>
    <row r="4080" spans="16:16">
      <c r="P4080" s="28"/>
    </row>
    <row r="4081" spans="16:16">
      <c r="P4081" s="28"/>
    </row>
    <row r="4082" spans="16:16">
      <c r="P4082" s="28"/>
    </row>
    <row r="4083" spans="16:16">
      <c r="P4083" s="28"/>
    </row>
    <row r="4084" spans="16:16">
      <c r="P4084" s="28"/>
    </row>
    <row r="4085" spans="16:16">
      <c r="P4085" s="28"/>
    </row>
    <row r="4086" spans="16:16">
      <c r="P4086" s="28"/>
    </row>
    <row r="4087" spans="16:16">
      <c r="P4087" s="28"/>
    </row>
    <row r="4088" spans="16:16">
      <c r="P4088" s="28"/>
    </row>
    <row r="4089" spans="16:16">
      <c r="P4089" s="28"/>
    </row>
    <row r="4090" spans="16:16">
      <c r="P4090" s="28"/>
    </row>
    <row r="4091" spans="16:16">
      <c r="P4091" s="28"/>
    </row>
    <row r="4092" spans="16:16">
      <c r="P4092" s="28"/>
    </row>
    <row r="4093" spans="16:16">
      <c r="P4093" s="28"/>
    </row>
    <row r="4094" spans="16:16">
      <c r="P4094" s="28"/>
    </row>
    <row r="4095" spans="16:16">
      <c r="P4095" s="28"/>
    </row>
    <row r="4096" spans="16:16">
      <c r="P4096" s="28"/>
    </row>
    <row r="4097" spans="16:16">
      <c r="P4097" s="28"/>
    </row>
    <row r="4098" spans="16:16">
      <c r="P4098" s="28"/>
    </row>
    <row r="4099" spans="16:16">
      <c r="P4099" s="28"/>
    </row>
    <row r="4100" spans="16:16">
      <c r="P4100" s="28"/>
    </row>
    <row r="4101" spans="16:16">
      <c r="P4101" s="28"/>
    </row>
    <row r="4102" spans="16:16">
      <c r="P4102" s="28"/>
    </row>
    <row r="4103" spans="16:16">
      <c r="P4103" s="28"/>
    </row>
    <row r="4104" spans="16:16">
      <c r="P4104" s="28"/>
    </row>
    <row r="4105" spans="16:16">
      <c r="P4105" s="28"/>
    </row>
    <row r="4106" spans="16:16">
      <c r="P4106" s="28"/>
    </row>
    <row r="4107" spans="16:16">
      <c r="P4107" s="28"/>
    </row>
    <row r="4108" spans="16:16">
      <c r="P4108" s="28"/>
    </row>
    <row r="4109" spans="16:16">
      <c r="P4109" s="28"/>
    </row>
    <row r="4110" spans="16:16">
      <c r="P4110" s="28"/>
    </row>
    <row r="4111" spans="16:16">
      <c r="P4111" s="28"/>
    </row>
    <row r="4112" spans="16:16">
      <c r="P4112" s="28"/>
    </row>
    <row r="4113" spans="16:16">
      <c r="P4113" s="28"/>
    </row>
    <row r="4114" spans="16:16">
      <c r="P4114" s="28"/>
    </row>
    <row r="4115" spans="16:16">
      <c r="P4115" s="28"/>
    </row>
    <row r="4116" spans="16:16">
      <c r="P4116" s="28"/>
    </row>
    <row r="4117" spans="16:16">
      <c r="P4117" s="28"/>
    </row>
    <row r="4118" spans="16:16">
      <c r="P4118" s="28"/>
    </row>
    <row r="4119" spans="16:16">
      <c r="P4119" s="28"/>
    </row>
    <row r="4120" spans="16:16">
      <c r="P4120" s="28"/>
    </row>
    <row r="4121" spans="16:16">
      <c r="P4121" s="28"/>
    </row>
    <row r="4122" spans="16:16">
      <c r="P4122" s="28"/>
    </row>
    <row r="4123" spans="16:16">
      <c r="P4123" s="28"/>
    </row>
    <row r="4124" spans="16:16">
      <c r="P4124" s="28"/>
    </row>
    <row r="4125" spans="16:16">
      <c r="P4125" s="28"/>
    </row>
    <row r="4126" spans="16:16">
      <c r="P4126" s="28"/>
    </row>
    <row r="4127" spans="16:16">
      <c r="P4127" s="28"/>
    </row>
    <row r="4128" spans="16:16">
      <c r="P4128" s="28"/>
    </row>
    <row r="4129" spans="16:16">
      <c r="P4129" s="28"/>
    </row>
    <row r="4130" spans="16:16">
      <c r="P4130" s="28"/>
    </row>
    <row r="4131" spans="16:16">
      <c r="P4131" s="28"/>
    </row>
    <row r="4132" spans="16:16">
      <c r="P4132" s="28"/>
    </row>
    <row r="4133" spans="16:16">
      <c r="P4133" s="28"/>
    </row>
    <row r="4134" spans="16:16">
      <c r="P4134" s="28"/>
    </row>
    <row r="4135" spans="16:16">
      <c r="P4135" s="28"/>
    </row>
    <row r="4136" spans="16:16">
      <c r="P4136" s="28"/>
    </row>
    <row r="4137" spans="16:16">
      <c r="P4137" s="28"/>
    </row>
    <row r="4138" spans="16:16">
      <c r="P4138" s="28"/>
    </row>
    <row r="4139" spans="16:16">
      <c r="P4139" s="28"/>
    </row>
    <row r="4140" spans="16:16">
      <c r="P4140" s="28"/>
    </row>
    <row r="4141" spans="16:16">
      <c r="P4141" s="28"/>
    </row>
    <row r="4142" spans="16:16">
      <c r="P4142" s="28"/>
    </row>
    <row r="4143" spans="16:16">
      <c r="P4143" s="28"/>
    </row>
    <row r="4144" spans="16:16">
      <c r="P4144" s="28"/>
    </row>
    <row r="4145" spans="16:16">
      <c r="P4145" s="28"/>
    </row>
    <row r="4146" spans="16:16">
      <c r="P4146" s="28"/>
    </row>
    <row r="4147" spans="16:16">
      <c r="P4147" s="28"/>
    </row>
    <row r="4148" spans="16:16">
      <c r="P4148" s="28"/>
    </row>
    <row r="4149" spans="16:16">
      <c r="P4149" s="28"/>
    </row>
    <row r="4150" spans="16:16">
      <c r="P4150" s="28"/>
    </row>
    <row r="4151" spans="16:16">
      <c r="P4151" s="28"/>
    </row>
    <row r="4152" spans="16:16">
      <c r="P4152" s="28"/>
    </row>
    <row r="4153" spans="16:16">
      <c r="P4153" s="28"/>
    </row>
    <row r="4154" spans="16:16">
      <c r="P4154" s="28"/>
    </row>
    <row r="4155" spans="16:16">
      <c r="P4155" s="28"/>
    </row>
    <row r="4156" spans="16:16">
      <c r="P4156" s="28"/>
    </row>
    <row r="4157" spans="16:16">
      <c r="P4157" s="28"/>
    </row>
    <row r="4158" spans="16:16">
      <c r="P4158" s="28"/>
    </row>
    <row r="4159" spans="16:16">
      <c r="P4159" s="28"/>
    </row>
    <row r="4160" spans="16:16">
      <c r="P4160" s="28"/>
    </row>
    <row r="4161" spans="16:16">
      <c r="P4161" s="28"/>
    </row>
    <row r="4162" spans="16:16">
      <c r="P4162" s="28"/>
    </row>
    <row r="4163" spans="16:16">
      <c r="P4163" s="28"/>
    </row>
    <row r="4164" spans="16:16">
      <c r="P4164" s="28"/>
    </row>
    <row r="4165" spans="16:16">
      <c r="P4165" s="28"/>
    </row>
    <row r="4166" spans="16:16">
      <c r="P4166" s="28"/>
    </row>
    <row r="4167" spans="16:16">
      <c r="P4167" s="28"/>
    </row>
    <row r="4168" spans="16:16">
      <c r="P4168" s="28"/>
    </row>
    <row r="4169" spans="16:16">
      <c r="P4169" s="28"/>
    </row>
    <row r="4170" spans="16:16">
      <c r="P4170" s="28"/>
    </row>
    <row r="4171" spans="16:16">
      <c r="P4171" s="28"/>
    </row>
    <row r="4172" spans="16:16">
      <c r="P4172" s="28"/>
    </row>
    <row r="4173" spans="16:16">
      <c r="P4173" s="28"/>
    </row>
    <row r="4174" spans="16:16">
      <c r="P4174" s="28"/>
    </row>
    <row r="4175" spans="16:16">
      <c r="P4175" s="28"/>
    </row>
    <row r="4176" spans="16:16">
      <c r="P4176" s="28"/>
    </row>
    <row r="4177" spans="16:16">
      <c r="P4177" s="28"/>
    </row>
    <row r="4178" spans="16:16">
      <c r="P4178" s="28"/>
    </row>
    <row r="4179" spans="16:16">
      <c r="P4179" s="28"/>
    </row>
    <row r="4180" spans="16:16">
      <c r="P4180" s="28"/>
    </row>
    <row r="4181" spans="16:16">
      <c r="P4181" s="28"/>
    </row>
    <row r="4182" spans="16:16">
      <c r="P4182" s="28"/>
    </row>
    <row r="4183" spans="16:16">
      <c r="P4183" s="28"/>
    </row>
    <row r="4184" spans="16:16">
      <c r="P4184" s="28"/>
    </row>
    <row r="4185" spans="16:16">
      <c r="P4185" s="28"/>
    </row>
    <row r="4186" spans="16:16">
      <c r="P4186" s="28"/>
    </row>
    <row r="4187" spans="16:16">
      <c r="P4187" s="28"/>
    </row>
    <row r="4188" spans="16:16">
      <c r="P4188" s="28"/>
    </row>
    <row r="4189" spans="16:16">
      <c r="P4189" s="28"/>
    </row>
    <row r="4190" spans="16:16">
      <c r="P4190" s="28"/>
    </row>
    <row r="4191" spans="16:16">
      <c r="P4191" s="28"/>
    </row>
    <row r="4192" spans="16:16">
      <c r="P4192" s="28"/>
    </row>
    <row r="4193" spans="16:16">
      <c r="P4193" s="28"/>
    </row>
    <row r="4194" spans="16:16">
      <c r="P4194" s="28"/>
    </row>
    <row r="4195" spans="16:16">
      <c r="P4195" s="28"/>
    </row>
    <row r="4196" spans="16:16">
      <c r="P4196" s="28"/>
    </row>
    <row r="4197" spans="16:16">
      <c r="P4197" s="28"/>
    </row>
    <row r="4198" spans="16:16">
      <c r="P4198" s="28"/>
    </row>
    <row r="4199" spans="16:16">
      <c r="P4199" s="28"/>
    </row>
    <row r="4200" spans="16:16">
      <c r="P4200" s="28"/>
    </row>
    <row r="4201" spans="16:16">
      <c r="P4201" s="28"/>
    </row>
    <row r="4202" spans="16:16">
      <c r="P4202" s="28"/>
    </row>
    <row r="4203" spans="16:16">
      <c r="P4203" s="28"/>
    </row>
    <row r="4204" spans="16:16">
      <c r="P4204" s="28"/>
    </row>
    <row r="4205" spans="16:16">
      <c r="P4205" s="28"/>
    </row>
    <row r="4206" spans="16:16">
      <c r="P4206" s="28"/>
    </row>
    <row r="4207" spans="16:16">
      <c r="P4207" s="28"/>
    </row>
    <row r="4208" spans="16:16">
      <c r="P4208" s="28"/>
    </row>
    <row r="4209" spans="16:16">
      <c r="P4209" s="28"/>
    </row>
    <row r="4210" spans="16:16">
      <c r="P4210" s="28"/>
    </row>
    <row r="4211" spans="16:16">
      <c r="P4211" s="28"/>
    </row>
    <row r="4212" spans="16:16">
      <c r="P4212" s="28"/>
    </row>
    <row r="4213" spans="16:16">
      <c r="P4213" s="28"/>
    </row>
    <row r="4214" spans="16:16">
      <c r="P4214" s="28"/>
    </row>
    <row r="4215" spans="16:16">
      <c r="P4215" s="28"/>
    </row>
    <row r="4216" spans="16:16">
      <c r="P4216" s="28"/>
    </row>
    <row r="4217" spans="16:16">
      <c r="P4217" s="28"/>
    </row>
    <row r="4218" spans="16:16">
      <c r="P4218" s="28"/>
    </row>
    <row r="4219" spans="16:16">
      <c r="P4219" s="28"/>
    </row>
    <row r="4220" spans="16:16">
      <c r="P4220" s="28"/>
    </row>
    <row r="4221" spans="16:16">
      <c r="P4221" s="28"/>
    </row>
    <row r="4222" spans="16:16">
      <c r="P4222" s="28"/>
    </row>
    <row r="4223" spans="16:16">
      <c r="P4223" s="28"/>
    </row>
    <row r="4224" spans="16:16">
      <c r="P4224" s="28"/>
    </row>
    <row r="4225" spans="16:16">
      <c r="P4225" s="28"/>
    </row>
    <row r="4226" spans="16:16">
      <c r="P4226" s="28"/>
    </row>
    <row r="4227" spans="16:16">
      <c r="P4227" s="28"/>
    </row>
    <row r="4228" spans="16:16">
      <c r="P4228" s="28"/>
    </row>
    <row r="4229" spans="16:16">
      <c r="P4229" s="28"/>
    </row>
    <row r="4230" spans="16:16">
      <c r="P4230" s="28"/>
    </row>
    <row r="4231" spans="16:16">
      <c r="P4231" s="28"/>
    </row>
    <row r="4232" spans="16:16">
      <c r="P4232" s="28"/>
    </row>
    <row r="4233" spans="16:16">
      <c r="P4233" s="28"/>
    </row>
    <row r="4234" spans="16:16">
      <c r="P4234" s="28"/>
    </row>
    <row r="4235" spans="16:16">
      <c r="P4235" s="28"/>
    </row>
    <row r="4236" spans="16:16">
      <c r="P4236" s="28"/>
    </row>
    <row r="4237" spans="16:16">
      <c r="P4237" s="28"/>
    </row>
    <row r="4238" spans="16:16">
      <c r="P4238" s="28"/>
    </row>
    <row r="4239" spans="16:16">
      <c r="P4239" s="28"/>
    </row>
    <row r="4240" spans="16:16">
      <c r="P4240" s="28"/>
    </row>
    <row r="4241" spans="16:16">
      <c r="P4241" s="28"/>
    </row>
    <row r="4242" spans="16:16">
      <c r="P4242" s="28"/>
    </row>
    <row r="4243" spans="16:16">
      <c r="P4243" s="28"/>
    </row>
    <row r="4244" spans="16:16">
      <c r="P4244" s="28"/>
    </row>
    <row r="4245" spans="16:16">
      <c r="P4245" s="28"/>
    </row>
    <row r="4246" spans="16:16">
      <c r="P4246" s="28"/>
    </row>
    <row r="4247" spans="16:16">
      <c r="P4247" s="28"/>
    </row>
    <row r="4248" spans="16:16">
      <c r="P4248" s="28"/>
    </row>
    <row r="4249" spans="16:16">
      <c r="P4249" s="28"/>
    </row>
    <row r="4250" spans="16:16">
      <c r="P4250" s="28"/>
    </row>
    <row r="4251" spans="16:16">
      <c r="P4251" s="28"/>
    </row>
    <row r="4252" spans="16:16">
      <c r="P4252" s="28"/>
    </row>
    <row r="4253" spans="16:16">
      <c r="P4253" s="28"/>
    </row>
    <row r="4254" spans="16:16">
      <c r="P4254" s="28"/>
    </row>
    <row r="4255" spans="16:16">
      <c r="P4255" s="28"/>
    </row>
    <row r="4256" spans="16:16">
      <c r="P4256" s="28"/>
    </row>
    <row r="4257" spans="16:16">
      <c r="P4257" s="28"/>
    </row>
    <row r="4258" spans="16:16">
      <c r="P4258" s="28"/>
    </row>
    <row r="4259" spans="16:16">
      <c r="P4259" s="28"/>
    </row>
    <row r="4260" spans="16:16">
      <c r="P4260" s="28"/>
    </row>
    <row r="4261" spans="16:16">
      <c r="P4261" s="28"/>
    </row>
    <row r="4262" spans="16:16">
      <c r="P4262" s="28"/>
    </row>
    <row r="4263" spans="16:16">
      <c r="P4263" s="28"/>
    </row>
    <row r="4264" spans="16:16">
      <c r="P4264" s="28"/>
    </row>
    <row r="4265" spans="16:16">
      <c r="P4265" s="28"/>
    </row>
    <row r="4266" spans="16:16">
      <c r="P4266" s="28"/>
    </row>
    <row r="4267" spans="16:16">
      <c r="P4267" s="28"/>
    </row>
    <row r="4268" spans="16:16">
      <c r="P4268" s="28"/>
    </row>
    <row r="4269" spans="16:16">
      <c r="P4269" s="28"/>
    </row>
    <row r="4270" spans="16:16">
      <c r="P4270" s="28"/>
    </row>
    <row r="4271" spans="16:16">
      <c r="P4271" s="28"/>
    </row>
    <row r="4272" spans="16:16">
      <c r="P4272" s="28"/>
    </row>
    <row r="4273" spans="16:16">
      <c r="P4273" s="28"/>
    </row>
    <row r="4274" spans="16:16">
      <c r="P4274" s="28"/>
    </row>
    <row r="4275" spans="16:16">
      <c r="P4275" s="28"/>
    </row>
    <row r="4276" spans="16:16">
      <c r="P4276" s="28"/>
    </row>
    <row r="4277" spans="16:16">
      <c r="P4277" s="28"/>
    </row>
    <row r="4278" spans="16:16">
      <c r="P4278" s="28"/>
    </row>
    <row r="4279" spans="16:16">
      <c r="P4279" s="28"/>
    </row>
    <row r="4280" spans="16:16">
      <c r="P4280" s="28"/>
    </row>
    <row r="4281" spans="16:16">
      <c r="P4281" s="28"/>
    </row>
    <row r="4282" spans="16:16">
      <c r="P4282" s="28"/>
    </row>
    <row r="4283" spans="16:16">
      <c r="P4283" s="28"/>
    </row>
    <row r="4284" spans="16:16">
      <c r="P4284" s="28"/>
    </row>
    <row r="4285" spans="16:16">
      <c r="P4285" s="28"/>
    </row>
    <row r="4286" spans="16:16">
      <c r="P4286" s="28"/>
    </row>
    <row r="4287" spans="16:16">
      <c r="P4287" s="28"/>
    </row>
    <row r="4288" spans="16:16">
      <c r="P4288" s="28"/>
    </row>
    <row r="4289" spans="16:16">
      <c r="P4289" s="28"/>
    </row>
    <row r="4290" spans="16:16">
      <c r="P4290" s="28"/>
    </row>
    <row r="4291" spans="16:16">
      <c r="P4291" s="28"/>
    </row>
    <row r="4292" spans="16:16">
      <c r="P4292" s="28"/>
    </row>
    <row r="4293" spans="16:16">
      <c r="P4293" s="28"/>
    </row>
    <row r="4294" spans="16:16">
      <c r="P4294" s="28"/>
    </row>
    <row r="4295" spans="16:16">
      <c r="P4295" s="28"/>
    </row>
    <row r="4296" spans="16:16">
      <c r="P4296" s="28"/>
    </row>
    <row r="4297" spans="16:16">
      <c r="P4297" s="28"/>
    </row>
    <row r="4298" spans="16:16">
      <c r="P4298" s="28"/>
    </row>
    <row r="4299" spans="16:16">
      <c r="P4299" s="28"/>
    </row>
    <row r="4300" spans="16:16">
      <c r="P4300" s="28"/>
    </row>
    <row r="4301" spans="16:16">
      <c r="P4301" s="28"/>
    </row>
    <row r="4302" spans="16:16">
      <c r="P4302" s="28"/>
    </row>
    <row r="4303" spans="16:16">
      <c r="P4303" s="28"/>
    </row>
    <row r="4304" spans="16:16">
      <c r="P4304" s="28"/>
    </row>
    <row r="4305" spans="16:16">
      <c r="P4305" s="28"/>
    </row>
    <row r="4306" spans="16:16">
      <c r="P4306" s="28"/>
    </row>
    <row r="4307" spans="16:16">
      <c r="P4307" s="28"/>
    </row>
    <row r="4308" spans="16:16">
      <c r="P4308" s="28"/>
    </row>
    <row r="4309" spans="16:16">
      <c r="P4309" s="28"/>
    </row>
    <row r="4310" spans="16:16">
      <c r="P4310" s="28"/>
    </row>
    <row r="4311" spans="16:16">
      <c r="P4311" s="28"/>
    </row>
    <row r="4312" spans="16:16">
      <c r="P4312" s="28"/>
    </row>
    <row r="4313" spans="16:16">
      <c r="P4313" s="28"/>
    </row>
    <row r="4314" spans="16:16">
      <c r="P4314" s="28"/>
    </row>
    <row r="4315" spans="16:16">
      <c r="P4315" s="28"/>
    </row>
    <row r="4316" spans="16:16">
      <c r="P4316" s="28"/>
    </row>
    <row r="4317" spans="16:16">
      <c r="P4317" s="28"/>
    </row>
    <row r="4318" spans="16:16">
      <c r="P4318" s="28"/>
    </row>
    <row r="4319" spans="16:16">
      <c r="P4319" s="28"/>
    </row>
    <row r="4320" spans="16:16">
      <c r="P4320" s="28"/>
    </row>
    <row r="4321" spans="16:16">
      <c r="P4321" s="28"/>
    </row>
    <row r="4322" spans="16:16">
      <c r="P4322" s="28"/>
    </row>
    <row r="4323" spans="16:16">
      <c r="P4323" s="28"/>
    </row>
    <row r="4324" spans="16:16">
      <c r="P4324" s="28"/>
    </row>
    <row r="4325" spans="16:16">
      <c r="P4325" s="28"/>
    </row>
    <row r="4326" spans="16:16">
      <c r="P4326" s="28"/>
    </row>
    <row r="4327" spans="16:16">
      <c r="P4327" s="28"/>
    </row>
    <row r="4328" spans="16:16">
      <c r="P4328" s="28"/>
    </row>
    <row r="4329" spans="16:16">
      <c r="P4329" s="28"/>
    </row>
    <row r="4330" spans="16:16">
      <c r="P4330" s="28"/>
    </row>
    <row r="4331" spans="16:16">
      <c r="P4331" s="28"/>
    </row>
    <row r="4332" spans="16:16">
      <c r="P4332" s="28"/>
    </row>
    <row r="4333" spans="16:16">
      <c r="P4333" s="28"/>
    </row>
    <row r="4334" spans="16:16">
      <c r="P4334" s="28"/>
    </row>
    <row r="4335" spans="16:16">
      <c r="P4335" s="28"/>
    </row>
    <row r="4336" spans="16:16">
      <c r="P4336" s="28"/>
    </row>
    <row r="4337" spans="16:16">
      <c r="P4337" s="28"/>
    </row>
    <row r="4338" spans="16:16">
      <c r="P4338" s="28"/>
    </row>
    <row r="4339" spans="16:16">
      <c r="P4339" s="28"/>
    </row>
    <row r="4340" spans="16:16">
      <c r="P4340" s="28"/>
    </row>
    <row r="4341" spans="16:16">
      <c r="P4341" s="28"/>
    </row>
    <row r="4342" spans="16:16">
      <c r="P4342" s="28"/>
    </row>
    <row r="4343" spans="16:16">
      <c r="P4343" s="28"/>
    </row>
    <row r="4344" spans="16:16">
      <c r="P4344" s="28"/>
    </row>
    <row r="4345" spans="16:16">
      <c r="P4345" s="28"/>
    </row>
    <row r="4346" spans="16:16">
      <c r="P4346" s="28"/>
    </row>
    <row r="4347" spans="16:16">
      <c r="P4347" s="28"/>
    </row>
    <row r="4348" spans="16:16">
      <c r="P4348" s="28"/>
    </row>
    <row r="4349" spans="16:16">
      <c r="P4349" s="28"/>
    </row>
    <row r="4350" spans="16:16">
      <c r="P4350" s="28"/>
    </row>
    <row r="4351" spans="16:16">
      <c r="P4351" s="28"/>
    </row>
    <row r="4352" spans="16:16">
      <c r="P4352" s="28"/>
    </row>
    <row r="4353" spans="16:16">
      <c r="P4353" s="28"/>
    </row>
    <row r="4354" spans="16:16">
      <c r="P4354" s="28"/>
    </row>
    <row r="4355" spans="16:16">
      <c r="P4355" s="28"/>
    </row>
    <row r="4356" spans="16:16">
      <c r="P4356" s="28"/>
    </row>
    <row r="4357" spans="16:16">
      <c r="P4357" s="28"/>
    </row>
    <row r="4358" spans="16:16">
      <c r="P4358" s="28"/>
    </row>
    <row r="4359" spans="16:16">
      <c r="P4359" s="28"/>
    </row>
    <row r="4360" spans="16:16">
      <c r="P4360" s="28"/>
    </row>
    <row r="4361" spans="16:16">
      <c r="P4361" s="28"/>
    </row>
    <row r="4362" spans="16:16">
      <c r="P4362" s="28"/>
    </row>
    <row r="4363" spans="16:16">
      <c r="P4363" s="28"/>
    </row>
    <row r="4364" spans="16:16">
      <c r="P4364" s="28"/>
    </row>
    <row r="4365" spans="16:16">
      <c r="P4365" s="28"/>
    </row>
    <row r="4366" spans="16:16">
      <c r="P4366" s="28"/>
    </row>
    <row r="4367" spans="16:16">
      <c r="P4367" s="28"/>
    </row>
    <row r="4368" spans="16:16">
      <c r="P4368" s="28"/>
    </row>
    <row r="4369" spans="16:16">
      <c r="P4369" s="28"/>
    </row>
    <row r="4370" spans="16:16">
      <c r="P4370" s="28"/>
    </row>
    <row r="4371" spans="16:16">
      <c r="P4371" s="28"/>
    </row>
    <row r="4372" spans="16:16">
      <c r="P4372" s="28"/>
    </row>
    <row r="4373" spans="16:16">
      <c r="P4373" s="28"/>
    </row>
    <row r="4374" spans="16:16">
      <c r="P4374" s="28"/>
    </row>
    <row r="4375" spans="16:16">
      <c r="P4375" s="28"/>
    </row>
    <row r="4376" spans="16:16">
      <c r="P4376" s="28"/>
    </row>
    <row r="4377" spans="16:16">
      <c r="P4377" s="28"/>
    </row>
    <row r="4378" spans="16:16">
      <c r="P4378" s="28"/>
    </row>
    <row r="4379" spans="16:16">
      <c r="P4379" s="28"/>
    </row>
    <row r="4380" spans="16:16">
      <c r="P4380" s="28"/>
    </row>
    <row r="4381" spans="16:16">
      <c r="P4381" s="28"/>
    </row>
    <row r="4382" spans="16:16">
      <c r="P4382" s="28"/>
    </row>
    <row r="4383" spans="16:16">
      <c r="P4383" s="28"/>
    </row>
    <row r="4384" spans="16:16">
      <c r="P4384" s="28"/>
    </row>
    <row r="4385" spans="16:16">
      <c r="P4385" s="28"/>
    </row>
    <row r="4386" spans="16:16">
      <c r="P4386" s="28"/>
    </row>
    <row r="4387" spans="16:16">
      <c r="P4387" s="28"/>
    </row>
    <row r="4388" spans="16:16">
      <c r="P4388" s="28"/>
    </row>
    <row r="4389" spans="16:16">
      <c r="P4389" s="28"/>
    </row>
    <row r="4390" spans="16:16">
      <c r="P4390" s="28"/>
    </row>
    <row r="4391" spans="16:16">
      <c r="P4391" s="28"/>
    </row>
    <row r="4392" spans="16:16">
      <c r="P4392" s="28"/>
    </row>
    <row r="4393" spans="16:16">
      <c r="P4393" s="28"/>
    </row>
    <row r="4394" spans="16:16">
      <c r="P4394" s="28"/>
    </row>
    <row r="4395" spans="16:16">
      <c r="P4395" s="28"/>
    </row>
    <row r="4396" spans="16:16">
      <c r="P4396" s="28"/>
    </row>
    <row r="4397" spans="16:16">
      <c r="P4397" s="28"/>
    </row>
    <row r="4398" spans="16:16">
      <c r="P4398" s="28"/>
    </row>
    <row r="4399" spans="16:16">
      <c r="P4399" s="28"/>
    </row>
    <row r="4400" spans="16:16">
      <c r="P4400" s="28"/>
    </row>
    <row r="4401" spans="16:16">
      <c r="P4401" s="28"/>
    </row>
    <row r="4402" spans="16:16">
      <c r="P4402" s="28"/>
    </row>
    <row r="4403" spans="16:16">
      <c r="P4403" s="28"/>
    </row>
    <row r="4404" spans="16:16">
      <c r="P4404" s="28"/>
    </row>
    <row r="4405" spans="16:16">
      <c r="P4405" s="28"/>
    </row>
    <row r="4406" spans="16:16">
      <c r="P4406" s="28"/>
    </row>
    <row r="4407" spans="16:16">
      <c r="P4407" s="28"/>
    </row>
    <row r="4408" spans="16:16">
      <c r="P4408" s="28"/>
    </row>
    <row r="4409" spans="16:16">
      <c r="P4409" s="28"/>
    </row>
    <row r="4410" spans="16:16">
      <c r="P4410" s="28"/>
    </row>
    <row r="4411" spans="16:16">
      <c r="P4411" s="28"/>
    </row>
    <row r="4412" spans="16:16">
      <c r="P4412" s="28"/>
    </row>
    <row r="4413" spans="16:16">
      <c r="P4413" s="28"/>
    </row>
    <row r="4414" spans="16:16">
      <c r="P4414" s="28"/>
    </row>
    <row r="4415" spans="16:16">
      <c r="P4415" s="28"/>
    </row>
    <row r="4416" spans="16:16">
      <c r="P4416" s="28"/>
    </row>
    <row r="4417" spans="16:16">
      <c r="P4417" s="28"/>
    </row>
    <row r="4418" spans="16:16">
      <c r="P4418" s="28"/>
    </row>
    <row r="4419" spans="16:16">
      <c r="P4419" s="28"/>
    </row>
    <row r="4420" spans="16:16">
      <c r="P4420" s="28"/>
    </row>
    <row r="4421" spans="16:16">
      <c r="P4421" s="28"/>
    </row>
    <row r="4422" spans="16:16">
      <c r="P4422" s="28"/>
    </row>
    <row r="4423" spans="16:16">
      <c r="P4423" s="28"/>
    </row>
    <row r="4424" spans="16:16">
      <c r="P4424" s="28"/>
    </row>
    <row r="4425" spans="16:16">
      <c r="P4425" s="28"/>
    </row>
    <row r="4426" spans="16:16">
      <c r="P4426" s="28"/>
    </row>
    <row r="4427" spans="16:16">
      <c r="P4427" s="28"/>
    </row>
    <row r="4428" spans="16:16">
      <c r="P4428" s="28"/>
    </row>
    <row r="4429" spans="16:16">
      <c r="P4429" s="28"/>
    </row>
    <row r="4430" spans="16:16">
      <c r="P4430" s="28"/>
    </row>
    <row r="4431" spans="16:16">
      <c r="P4431" s="28"/>
    </row>
    <row r="4432" spans="16:16">
      <c r="P4432" s="28"/>
    </row>
    <row r="4433" spans="16:16">
      <c r="P4433" s="28"/>
    </row>
    <row r="4434" spans="16:16">
      <c r="P4434" s="28"/>
    </row>
    <row r="4435" spans="16:16">
      <c r="P4435" s="28"/>
    </row>
    <row r="4436" spans="16:16">
      <c r="P4436" s="28"/>
    </row>
    <row r="4437" spans="16:16">
      <c r="P4437" s="28"/>
    </row>
    <row r="4438" spans="16:16">
      <c r="P4438" s="28"/>
    </row>
    <row r="4439" spans="16:16">
      <c r="P4439" s="28"/>
    </row>
    <row r="4440" spans="16:16">
      <c r="P4440" s="28"/>
    </row>
    <row r="4441" spans="16:16">
      <c r="P4441" s="28"/>
    </row>
    <row r="4442" spans="16:16">
      <c r="P4442" s="28"/>
    </row>
    <row r="4443" spans="16:16">
      <c r="P4443" s="28"/>
    </row>
    <row r="4444" spans="16:16">
      <c r="P4444" s="28"/>
    </row>
    <row r="4445" spans="16:16">
      <c r="P4445" s="28"/>
    </row>
    <row r="4446" spans="16:16">
      <c r="P4446" s="28"/>
    </row>
    <row r="4447" spans="16:16">
      <c r="P4447" s="28"/>
    </row>
    <row r="4448" spans="16:16">
      <c r="P4448" s="28"/>
    </row>
    <row r="4449" spans="16:16">
      <c r="P4449" s="28"/>
    </row>
    <row r="4450" spans="16:16">
      <c r="P4450" s="28"/>
    </row>
    <row r="4451" spans="16:16">
      <c r="P4451" s="28"/>
    </row>
    <row r="4452" spans="16:16">
      <c r="P4452" s="28"/>
    </row>
    <row r="4453" spans="16:16">
      <c r="P4453" s="28"/>
    </row>
    <row r="4454" spans="16:16">
      <c r="P4454" s="28"/>
    </row>
    <row r="4455" spans="16:16">
      <c r="P4455" s="28"/>
    </row>
    <row r="4456" spans="16:16">
      <c r="P4456" s="28"/>
    </row>
    <row r="4457" spans="16:16">
      <c r="P4457" s="28"/>
    </row>
    <row r="4458" spans="16:16">
      <c r="P4458" s="28"/>
    </row>
    <row r="4459" spans="16:16">
      <c r="P4459" s="28"/>
    </row>
    <row r="4460" spans="16:16">
      <c r="P4460" s="28"/>
    </row>
    <row r="4461" spans="16:16">
      <c r="P4461" s="28"/>
    </row>
    <row r="4462" spans="16:16">
      <c r="P4462" s="28"/>
    </row>
    <row r="4463" spans="16:16">
      <c r="P4463" s="28"/>
    </row>
    <row r="4464" spans="16:16">
      <c r="P4464" s="28"/>
    </row>
    <row r="4465" spans="16:16">
      <c r="P4465" s="28"/>
    </row>
    <row r="4466" spans="16:16">
      <c r="P4466" s="28"/>
    </row>
    <row r="4467" spans="16:16">
      <c r="P4467" s="28"/>
    </row>
    <row r="4468" spans="16:16">
      <c r="P4468" s="28"/>
    </row>
    <row r="4469" spans="16:16">
      <c r="P4469" s="28"/>
    </row>
    <row r="4470" spans="16:16">
      <c r="P4470" s="28"/>
    </row>
    <row r="4471" spans="16:16">
      <c r="P4471" s="28"/>
    </row>
    <row r="4472" spans="16:16">
      <c r="P4472" s="28"/>
    </row>
    <row r="4473" spans="16:16">
      <c r="P4473" s="28"/>
    </row>
    <row r="4474" spans="16:16">
      <c r="P4474" s="28"/>
    </row>
    <row r="4475" spans="16:16">
      <c r="P4475" s="28"/>
    </row>
    <row r="4476" spans="16:16">
      <c r="P4476" s="28"/>
    </row>
    <row r="4477" spans="16:16">
      <c r="P4477" s="28"/>
    </row>
    <row r="4478" spans="16:16">
      <c r="P4478" s="28"/>
    </row>
    <row r="4479" spans="16:16">
      <c r="P4479" s="28"/>
    </row>
    <row r="4480" spans="16:16">
      <c r="P4480" s="28"/>
    </row>
    <row r="4481" spans="16:16">
      <c r="P4481" s="28"/>
    </row>
    <row r="4482" spans="16:16">
      <c r="P4482" s="28"/>
    </row>
    <row r="4483" spans="16:16">
      <c r="P4483" s="28"/>
    </row>
    <row r="4484" spans="16:16">
      <c r="P4484" s="28"/>
    </row>
    <row r="4485" spans="16:16">
      <c r="P4485" s="28"/>
    </row>
    <row r="4486" spans="16:16">
      <c r="P4486" s="28"/>
    </row>
    <row r="4487" spans="16:16">
      <c r="P4487" s="28"/>
    </row>
    <row r="4488" spans="16:16">
      <c r="P4488" s="28"/>
    </row>
    <row r="4489" spans="16:16">
      <c r="P4489" s="28"/>
    </row>
    <row r="4490" spans="16:16">
      <c r="P4490" s="28"/>
    </row>
    <row r="4491" spans="16:16">
      <c r="P4491" s="28"/>
    </row>
    <row r="4492" spans="16:16">
      <c r="P4492" s="28"/>
    </row>
    <row r="4493" spans="16:16">
      <c r="P4493" s="28"/>
    </row>
    <row r="4494" spans="16:16">
      <c r="P4494" s="28"/>
    </row>
    <row r="4495" spans="16:16">
      <c r="P4495" s="28"/>
    </row>
    <row r="4496" spans="16:16">
      <c r="P4496" s="28"/>
    </row>
    <row r="4497" spans="16:16">
      <c r="P4497" s="28"/>
    </row>
    <row r="4498" spans="16:16">
      <c r="P4498" s="28"/>
    </row>
    <row r="4499" spans="16:16">
      <c r="P4499" s="28"/>
    </row>
    <row r="4500" spans="16:16">
      <c r="P4500" s="28"/>
    </row>
    <row r="4501" spans="16:16">
      <c r="P4501" s="28"/>
    </row>
    <row r="4502" spans="16:16">
      <c r="P4502" s="28"/>
    </row>
    <row r="4503" spans="16:16">
      <c r="P4503" s="28"/>
    </row>
    <row r="4504" spans="16:16">
      <c r="P4504" s="28"/>
    </row>
    <row r="4505" spans="16:16">
      <c r="P4505" s="28"/>
    </row>
    <row r="4506" spans="16:16">
      <c r="P4506" s="28"/>
    </row>
    <row r="4507" spans="16:16">
      <c r="P4507" s="28"/>
    </row>
    <row r="4508" spans="16:16">
      <c r="P4508" s="28"/>
    </row>
    <row r="4509" spans="16:16">
      <c r="P4509" s="28"/>
    </row>
    <row r="4510" spans="16:16">
      <c r="P4510" s="28"/>
    </row>
    <row r="4511" spans="16:16">
      <c r="P4511" s="28"/>
    </row>
    <row r="4512" spans="16:16">
      <c r="P4512" s="28"/>
    </row>
    <row r="4513" spans="16:16">
      <c r="P4513" s="28"/>
    </row>
    <row r="4514" spans="16:16">
      <c r="P4514" s="28"/>
    </row>
    <row r="4515" spans="16:16">
      <c r="P4515" s="28"/>
    </row>
    <row r="4516" spans="16:16">
      <c r="P4516" s="28"/>
    </row>
    <row r="4517" spans="16:16">
      <c r="P4517" s="28"/>
    </row>
    <row r="4518" spans="16:16">
      <c r="P4518" s="28"/>
    </row>
    <row r="4519" spans="16:16">
      <c r="P4519" s="28"/>
    </row>
    <row r="4520" spans="16:16">
      <c r="P4520" s="28"/>
    </row>
    <row r="4521" spans="16:16">
      <c r="P4521" s="28"/>
    </row>
    <row r="4522" spans="16:16">
      <c r="P4522" s="28"/>
    </row>
    <row r="4523" spans="16:16">
      <c r="P4523" s="28"/>
    </row>
    <row r="4524" spans="16:16">
      <c r="P4524" s="28"/>
    </row>
    <row r="4525" spans="16:16">
      <c r="P4525" s="28"/>
    </row>
    <row r="4526" spans="16:16">
      <c r="P4526" s="28"/>
    </row>
    <row r="4527" spans="16:16">
      <c r="P4527" s="28"/>
    </row>
    <row r="4528" spans="16:16">
      <c r="P4528" s="28"/>
    </row>
    <row r="4529" spans="16:16">
      <c r="P4529" s="28"/>
    </row>
    <row r="4530" spans="16:16">
      <c r="P4530" s="28"/>
    </row>
    <row r="4531" spans="16:16">
      <c r="P4531" s="28"/>
    </row>
    <row r="4532" spans="16:16">
      <c r="P4532" s="28"/>
    </row>
    <row r="4533" spans="16:16">
      <c r="P4533" s="28"/>
    </row>
    <row r="4534" spans="16:16">
      <c r="P4534" s="28"/>
    </row>
    <row r="4535" spans="16:16">
      <c r="P4535" s="28"/>
    </row>
    <row r="4536" spans="16:16">
      <c r="P4536" s="28"/>
    </row>
    <row r="4537" spans="16:16">
      <c r="P4537" s="28"/>
    </row>
    <row r="4538" spans="16:16">
      <c r="P4538" s="28"/>
    </row>
    <row r="4539" spans="16:16">
      <c r="P4539" s="28"/>
    </row>
    <row r="4540" spans="16:16">
      <c r="P4540" s="28"/>
    </row>
    <row r="4541" spans="16:16">
      <c r="P4541" s="28"/>
    </row>
    <row r="4542" spans="16:16">
      <c r="P4542" s="28"/>
    </row>
    <row r="4543" spans="16:16">
      <c r="P4543" s="28"/>
    </row>
    <row r="4544" spans="16:16">
      <c r="P4544" s="28"/>
    </row>
    <row r="4545" spans="16:16">
      <c r="P4545" s="28"/>
    </row>
    <row r="4546" spans="16:16">
      <c r="P4546" s="28"/>
    </row>
    <row r="4547" spans="16:16">
      <c r="P4547" s="28"/>
    </row>
    <row r="4548" spans="16:16">
      <c r="P4548" s="28"/>
    </row>
    <row r="4549" spans="16:16">
      <c r="P4549" s="28"/>
    </row>
    <row r="4550" spans="16:16">
      <c r="P4550" s="28"/>
    </row>
    <row r="4551" spans="16:16">
      <c r="P4551" s="28"/>
    </row>
    <row r="4552" spans="16:16">
      <c r="P4552" s="28"/>
    </row>
    <row r="4553" spans="16:16">
      <c r="P4553" s="28"/>
    </row>
    <row r="4554" spans="16:16">
      <c r="P4554" s="28"/>
    </row>
    <row r="4555" spans="16:16">
      <c r="P4555" s="28"/>
    </row>
    <row r="4556" spans="16:16">
      <c r="P4556" s="28"/>
    </row>
    <row r="4557" spans="16:16">
      <c r="P4557" s="28"/>
    </row>
    <row r="4558" spans="16:16">
      <c r="P4558" s="28"/>
    </row>
    <row r="4559" spans="16:16">
      <c r="P4559" s="28"/>
    </row>
    <row r="4560" spans="16:16">
      <c r="P4560" s="28"/>
    </row>
    <row r="4561" spans="16:16">
      <c r="P4561" s="28"/>
    </row>
    <row r="4562" spans="16:16">
      <c r="P4562" s="28"/>
    </row>
    <row r="4563" spans="16:16">
      <c r="P4563" s="28"/>
    </row>
    <row r="4564" spans="16:16">
      <c r="P4564" s="28"/>
    </row>
    <row r="4565" spans="16:16">
      <c r="P4565" s="28"/>
    </row>
    <row r="4566" spans="16:16">
      <c r="P4566" s="28"/>
    </row>
    <row r="4567" spans="16:16">
      <c r="P4567" s="28"/>
    </row>
    <row r="4568" spans="16:16">
      <c r="P4568" s="28"/>
    </row>
    <row r="4569" spans="16:16">
      <c r="P4569" s="28"/>
    </row>
    <row r="4570" spans="16:16">
      <c r="P4570" s="28"/>
    </row>
    <row r="4571" spans="16:16">
      <c r="P4571" s="28"/>
    </row>
    <row r="4572" spans="16:16">
      <c r="P4572" s="28"/>
    </row>
    <row r="4573" spans="16:16">
      <c r="P4573" s="28"/>
    </row>
    <row r="4574" spans="16:16">
      <c r="P4574" s="28"/>
    </row>
    <row r="4575" spans="16:16">
      <c r="P4575" s="28"/>
    </row>
    <row r="4576" spans="16:16">
      <c r="P4576" s="28"/>
    </row>
    <row r="4577" spans="16:16">
      <c r="P4577" s="28"/>
    </row>
    <row r="4578" spans="16:16">
      <c r="P4578" s="28"/>
    </row>
    <row r="4579" spans="16:16">
      <c r="P4579" s="28"/>
    </row>
    <row r="4580" spans="16:16">
      <c r="P4580" s="28"/>
    </row>
    <row r="4581" spans="16:16">
      <c r="P4581" s="28"/>
    </row>
    <row r="4582" spans="16:16">
      <c r="P4582" s="28"/>
    </row>
    <row r="4583" spans="16:16">
      <c r="P4583" s="28"/>
    </row>
    <row r="4584" spans="16:16">
      <c r="P4584" s="28"/>
    </row>
    <row r="4585" spans="16:16">
      <c r="P4585" s="28"/>
    </row>
    <row r="4586" spans="16:16">
      <c r="P4586" s="28"/>
    </row>
    <row r="4587" spans="16:16">
      <c r="P4587" s="28"/>
    </row>
    <row r="4588" spans="16:16">
      <c r="P4588" s="28"/>
    </row>
    <row r="4589" spans="16:16">
      <c r="P4589" s="28"/>
    </row>
    <row r="4590" spans="16:16">
      <c r="P4590" s="28"/>
    </row>
    <row r="4591" spans="16:16">
      <c r="P4591" s="28"/>
    </row>
    <row r="4592" spans="16:16">
      <c r="P4592" s="28"/>
    </row>
    <row r="4593" spans="16:16">
      <c r="P4593" s="28"/>
    </row>
    <row r="4594" spans="16:16">
      <c r="P4594" s="28"/>
    </row>
    <row r="4595" spans="16:16">
      <c r="P4595" s="28"/>
    </row>
    <row r="4596" spans="16:16">
      <c r="P4596" s="28"/>
    </row>
    <row r="4597" spans="16:16">
      <c r="P4597" s="28"/>
    </row>
    <row r="4598" spans="16:16">
      <c r="P4598" s="28"/>
    </row>
    <row r="4599" spans="16:16">
      <c r="P4599" s="28"/>
    </row>
    <row r="4600" spans="16:16">
      <c r="P4600" s="28"/>
    </row>
    <row r="4601" spans="16:16">
      <c r="P4601" s="28"/>
    </row>
    <row r="4602" spans="16:16">
      <c r="P4602" s="28"/>
    </row>
    <row r="4603" spans="16:16">
      <c r="P4603" s="28"/>
    </row>
    <row r="4604" spans="16:16">
      <c r="P4604" s="28"/>
    </row>
    <row r="4605" spans="16:16">
      <c r="P4605" s="28"/>
    </row>
    <row r="4606" spans="16:16">
      <c r="P4606" s="28"/>
    </row>
    <row r="4607" spans="16:16">
      <c r="P4607" s="28"/>
    </row>
    <row r="4608" spans="16:16">
      <c r="P4608" s="28"/>
    </row>
    <row r="4609" spans="16:16">
      <c r="P4609" s="28"/>
    </row>
    <row r="4610" spans="16:16">
      <c r="P4610" s="28"/>
    </row>
    <row r="4611" spans="16:16">
      <c r="P4611" s="28"/>
    </row>
    <row r="4612" spans="16:16">
      <c r="P4612" s="28"/>
    </row>
    <row r="4613" spans="16:16">
      <c r="P4613" s="28"/>
    </row>
    <row r="4614" spans="16:16">
      <c r="P4614" s="28"/>
    </row>
    <row r="4615" spans="16:16">
      <c r="P4615" s="28"/>
    </row>
    <row r="4616" spans="16:16">
      <c r="P4616" s="28"/>
    </row>
    <row r="4617" spans="16:16">
      <c r="P4617" s="28"/>
    </row>
    <row r="4618" spans="16:16">
      <c r="P4618" s="28"/>
    </row>
    <row r="4619" spans="16:16">
      <c r="P4619" s="28"/>
    </row>
    <row r="4620" spans="16:16">
      <c r="P4620" s="28"/>
    </row>
    <row r="4621" spans="16:16">
      <c r="P4621" s="28"/>
    </row>
    <row r="4622" spans="16:16">
      <c r="P4622" s="28"/>
    </row>
    <row r="4623" spans="16:16">
      <c r="P4623" s="28"/>
    </row>
    <row r="4624" spans="16:16">
      <c r="P4624" s="28"/>
    </row>
    <row r="4625" spans="16:16">
      <c r="P4625" s="28"/>
    </row>
    <row r="4626" spans="16:16">
      <c r="P4626" s="28"/>
    </row>
    <row r="4627" spans="16:16">
      <c r="P4627" s="28"/>
    </row>
    <row r="4628" spans="16:16">
      <c r="P4628" s="28"/>
    </row>
    <row r="4629" spans="16:16">
      <c r="P4629" s="28"/>
    </row>
    <row r="4630" spans="16:16">
      <c r="P4630" s="28"/>
    </row>
    <row r="4631" spans="16:16">
      <c r="P4631" s="28"/>
    </row>
    <row r="4632" spans="16:16">
      <c r="P4632" s="28"/>
    </row>
    <row r="4633" spans="16:16">
      <c r="P4633" s="28"/>
    </row>
    <row r="4634" spans="16:16">
      <c r="P4634" s="28"/>
    </row>
    <row r="4635" spans="16:16">
      <c r="P4635" s="28"/>
    </row>
    <row r="4636" spans="16:16">
      <c r="P4636" s="28"/>
    </row>
    <row r="4637" spans="16:16">
      <c r="P4637" s="28"/>
    </row>
    <row r="4638" spans="16:16">
      <c r="P4638" s="28"/>
    </row>
    <row r="4639" spans="16:16">
      <c r="P4639" s="28"/>
    </row>
    <row r="4640" spans="16:16">
      <c r="P4640" s="28"/>
    </row>
    <row r="4641" spans="16:16">
      <c r="P4641" s="28"/>
    </row>
    <row r="4642" spans="16:16">
      <c r="P4642" s="28"/>
    </row>
    <row r="4643" spans="16:16">
      <c r="P4643" s="28"/>
    </row>
    <row r="4644" spans="16:16">
      <c r="P4644" s="28"/>
    </row>
    <row r="4645" spans="16:16">
      <c r="P4645" s="28"/>
    </row>
    <row r="4646" spans="16:16">
      <c r="P4646" s="28"/>
    </row>
    <row r="4647" spans="16:16">
      <c r="P4647" s="28"/>
    </row>
    <row r="4648" spans="16:16">
      <c r="P4648" s="28"/>
    </row>
    <row r="4649" spans="16:16">
      <c r="P4649" s="28"/>
    </row>
    <row r="4650" spans="16:16">
      <c r="P4650" s="28"/>
    </row>
    <row r="4651" spans="16:16">
      <c r="P4651" s="28"/>
    </row>
    <row r="4652" spans="16:16">
      <c r="P4652" s="28"/>
    </row>
    <row r="4653" spans="16:16">
      <c r="P4653" s="28"/>
    </row>
    <row r="4654" spans="16:16">
      <c r="P4654" s="28"/>
    </row>
    <row r="4655" spans="16:16">
      <c r="P4655" s="28"/>
    </row>
    <row r="4656" spans="16:16">
      <c r="P4656" s="28"/>
    </row>
    <row r="4657" spans="16:16">
      <c r="P4657" s="28"/>
    </row>
    <row r="4658" spans="16:16">
      <c r="P4658" s="28"/>
    </row>
    <row r="4659" spans="16:16">
      <c r="P4659" s="28"/>
    </row>
    <row r="4660" spans="16:16">
      <c r="P4660" s="28"/>
    </row>
    <row r="4661" spans="16:16">
      <c r="P4661" s="28"/>
    </row>
    <row r="4662" spans="16:16">
      <c r="P4662" s="28"/>
    </row>
    <row r="4663" spans="16:16">
      <c r="P4663" s="28"/>
    </row>
    <row r="4664" spans="16:16">
      <c r="P4664" s="28"/>
    </row>
    <row r="4665" spans="16:16">
      <c r="P4665" s="28"/>
    </row>
    <row r="4666" spans="16:16">
      <c r="P4666" s="28"/>
    </row>
    <row r="4667" spans="16:16">
      <c r="P4667" s="28"/>
    </row>
    <row r="4668" spans="16:16">
      <c r="P4668" s="28"/>
    </row>
    <row r="4669" spans="16:16">
      <c r="P4669" s="28"/>
    </row>
    <row r="4670" spans="16:16">
      <c r="P4670" s="28"/>
    </row>
    <row r="4671" spans="16:16">
      <c r="P4671" s="28"/>
    </row>
    <row r="4672" spans="16:16">
      <c r="P4672" s="28"/>
    </row>
    <row r="4673" spans="16:16">
      <c r="P4673" s="28"/>
    </row>
    <row r="4674" spans="16:16">
      <c r="P4674" s="28"/>
    </row>
    <row r="4675" spans="16:16">
      <c r="P4675" s="28"/>
    </row>
    <row r="4676" spans="16:16">
      <c r="P4676" s="28"/>
    </row>
    <row r="4677" spans="16:16">
      <c r="P4677" s="28"/>
    </row>
    <row r="4678" spans="16:16">
      <c r="P4678" s="28"/>
    </row>
    <row r="4679" spans="16:16">
      <c r="P4679" s="28"/>
    </row>
    <row r="4680" spans="16:16">
      <c r="P4680" s="28"/>
    </row>
    <row r="4681" spans="16:16">
      <c r="P4681" s="28"/>
    </row>
    <row r="4682" spans="16:16">
      <c r="P4682" s="28"/>
    </row>
    <row r="4683" spans="16:16">
      <c r="P4683" s="28"/>
    </row>
    <row r="4684" spans="16:16">
      <c r="P4684" s="28"/>
    </row>
    <row r="4685" spans="16:16">
      <c r="P4685" s="28"/>
    </row>
    <row r="4686" spans="16:16">
      <c r="P4686" s="28"/>
    </row>
    <row r="4687" spans="16:16">
      <c r="P4687" s="28"/>
    </row>
    <row r="4688" spans="16:16">
      <c r="P4688" s="28"/>
    </row>
    <row r="4689" spans="16:16">
      <c r="P4689" s="28"/>
    </row>
    <row r="4690" spans="16:16">
      <c r="P4690" s="28"/>
    </row>
    <row r="4691" spans="16:16">
      <c r="P4691" s="28"/>
    </row>
    <row r="4692" spans="16:16">
      <c r="P4692" s="28"/>
    </row>
    <row r="4693" spans="16:16">
      <c r="P4693" s="28"/>
    </row>
    <row r="4694" spans="16:16">
      <c r="P4694" s="28"/>
    </row>
    <row r="4695" spans="16:16">
      <c r="P4695" s="28"/>
    </row>
    <row r="4696" spans="16:16">
      <c r="P4696" s="28"/>
    </row>
    <row r="4697" spans="16:16">
      <c r="P4697" s="28"/>
    </row>
    <row r="4698" spans="16:16">
      <c r="P4698" s="28"/>
    </row>
    <row r="4699" spans="16:16">
      <c r="P4699" s="28"/>
    </row>
    <row r="4700" spans="16:16">
      <c r="P4700" s="28"/>
    </row>
    <row r="4701" spans="16:16">
      <c r="P4701" s="28"/>
    </row>
    <row r="4702" spans="16:16">
      <c r="P4702" s="28"/>
    </row>
    <row r="4703" spans="16:16">
      <c r="P4703" s="28"/>
    </row>
    <row r="4704" spans="16:16">
      <c r="P4704" s="28"/>
    </row>
    <row r="4705" spans="16:16">
      <c r="P4705" s="28"/>
    </row>
    <row r="4706" spans="16:16">
      <c r="P4706" s="28"/>
    </row>
    <row r="4707" spans="16:16">
      <c r="P4707" s="28"/>
    </row>
    <row r="4708" spans="16:16">
      <c r="P4708" s="28"/>
    </row>
    <row r="4709" spans="16:16">
      <c r="P4709" s="28"/>
    </row>
    <row r="4710" spans="16:16">
      <c r="P4710" s="28"/>
    </row>
    <row r="4711" spans="16:16">
      <c r="P4711" s="28"/>
    </row>
    <row r="4712" spans="16:16">
      <c r="P4712" s="28"/>
    </row>
    <row r="4713" spans="16:16">
      <c r="P4713" s="28"/>
    </row>
    <row r="4714" spans="16:16">
      <c r="P4714" s="28"/>
    </row>
    <row r="4715" spans="16:16">
      <c r="P4715" s="28"/>
    </row>
    <row r="4716" spans="16:16">
      <c r="P4716" s="28"/>
    </row>
    <row r="4717" spans="16:16">
      <c r="P4717" s="28"/>
    </row>
    <row r="4718" spans="16:16">
      <c r="P4718" s="28"/>
    </row>
    <row r="4719" spans="16:16">
      <c r="P4719" s="28"/>
    </row>
    <row r="4720" spans="16:16">
      <c r="P4720" s="28"/>
    </row>
    <row r="4721" spans="16:16">
      <c r="P4721" s="28"/>
    </row>
    <row r="4722" spans="16:16">
      <c r="P4722" s="28"/>
    </row>
    <row r="4723" spans="16:16">
      <c r="P4723" s="28"/>
    </row>
    <row r="4724" spans="16:16">
      <c r="P4724" s="28"/>
    </row>
    <row r="4725" spans="16:16">
      <c r="P4725" s="28"/>
    </row>
    <row r="4726" spans="16:16">
      <c r="P4726" s="28"/>
    </row>
    <row r="4727" spans="16:16">
      <c r="P4727" s="28"/>
    </row>
    <row r="4728" spans="16:16">
      <c r="P4728" s="28"/>
    </row>
    <row r="4729" spans="16:16">
      <c r="P4729" s="28"/>
    </row>
    <row r="4730" spans="16:16">
      <c r="P4730" s="28"/>
    </row>
    <row r="4731" spans="16:16">
      <c r="P4731" s="28"/>
    </row>
    <row r="4732" spans="16:16">
      <c r="P4732" s="28"/>
    </row>
    <row r="4733" spans="16:16">
      <c r="P4733" s="28"/>
    </row>
    <row r="4734" spans="16:16">
      <c r="P4734" s="28"/>
    </row>
    <row r="4735" spans="16:16">
      <c r="P4735" s="28"/>
    </row>
    <row r="4736" spans="16:16">
      <c r="P4736" s="28"/>
    </row>
    <row r="4737" spans="16:16">
      <c r="P4737" s="28"/>
    </row>
    <row r="4738" spans="16:16">
      <c r="P4738" s="28"/>
    </row>
    <row r="4739" spans="16:16">
      <c r="P4739" s="28"/>
    </row>
    <row r="4740" spans="16:16">
      <c r="P4740" s="28"/>
    </row>
    <row r="4741" spans="16:16">
      <c r="P4741" s="28"/>
    </row>
    <row r="4742" spans="16:16">
      <c r="P4742" s="28"/>
    </row>
    <row r="4743" spans="16:16">
      <c r="P4743" s="28"/>
    </row>
    <row r="4744" spans="16:16">
      <c r="P4744" s="28"/>
    </row>
    <row r="4745" spans="16:16">
      <c r="P4745" s="28"/>
    </row>
    <row r="4746" spans="16:16">
      <c r="P4746" s="28"/>
    </row>
    <row r="4747" spans="16:16">
      <c r="P4747" s="28"/>
    </row>
    <row r="4748" spans="16:16">
      <c r="P4748" s="28"/>
    </row>
    <row r="4749" spans="16:16">
      <c r="P4749" s="28"/>
    </row>
    <row r="4750" spans="16:16">
      <c r="P4750" s="28"/>
    </row>
    <row r="4751" spans="16:16">
      <c r="P4751" s="28"/>
    </row>
    <row r="4752" spans="16:16">
      <c r="P4752" s="28"/>
    </row>
    <row r="4753" spans="16:16">
      <c r="P4753" s="28"/>
    </row>
    <row r="4754" spans="16:16">
      <c r="P4754" s="28"/>
    </row>
    <row r="4755" spans="16:16">
      <c r="P4755" s="28"/>
    </row>
    <row r="4756" spans="16:16">
      <c r="P4756" s="28"/>
    </row>
    <row r="4757" spans="16:16">
      <c r="P4757" s="28"/>
    </row>
    <row r="4758" spans="16:16">
      <c r="P4758" s="28"/>
    </row>
    <row r="4759" spans="16:16">
      <c r="P4759" s="28"/>
    </row>
    <row r="4760" spans="16:16">
      <c r="P4760" s="28"/>
    </row>
    <row r="4761" spans="16:16">
      <c r="P4761" s="28"/>
    </row>
    <row r="4762" spans="16:16">
      <c r="P4762" s="28"/>
    </row>
    <row r="4763" spans="16:16">
      <c r="P4763" s="28"/>
    </row>
    <row r="4764" spans="16:16">
      <c r="P4764" s="28"/>
    </row>
    <row r="4765" spans="16:16">
      <c r="P4765" s="28"/>
    </row>
    <row r="4766" spans="16:16">
      <c r="P4766" s="28"/>
    </row>
    <row r="4767" spans="16:16">
      <c r="P4767" s="28"/>
    </row>
    <row r="4768" spans="16:16">
      <c r="P4768" s="28"/>
    </row>
    <row r="4769" spans="16:16">
      <c r="P4769" s="28"/>
    </row>
    <row r="4770" spans="16:16">
      <c r="P4770" s="28"/>
    </row>
    <row r="4771" spans="16:16">
      <c r="P4771" s="28"/>
    </row>
    <row r="4772" spans="16:16">
      <c r="P4772" s="28"/>
    </row>
    <row r="4773" spans="16:16">
      <c r="P4773" s="28"/>
    </row>
    <row r="4774" spans="16:16">
      <c r="P4774" s="28"/>
    </row>
    <row r="4775" spans="16:16">
      <c r="P4775" s="28"/>
    </row>
    <row r="4776" spans="16:16">
      <c r="P4776" s="28"/>
    </row>
    <row r="4777" spans="16:16">
      <c r="P4777" s="28"/>
    </row>
    <row r="4778" spans="16:16">
      <c r="P4778" s="28"/>
    </row>
    <row r="4779" spans="16:16">
      <c r="P4779" s="28"/>
    </row>
    <row r="4780" spans="16:16">
      <c r="P4780" s="28"/>
    </row>
    <row r="4781" spans="16:16">
      <c r="P4781" s="28"/>
    </row>
    <row r="4782" spans="16:16">
      <c r="P4782" s="28"/>
    </row>
    <row r="4783" spans="16:16">
      <c r="P4783" s="28"/>
    </row>
    <row r="4784" spans="16:16">
      <c r="P4784" s="28"/>
    </row>
    <row r="4785" spans="16:16">
      <c r="P4785" s="28"/>
    </row>
    <row r="4786" spans="16:16">
      <c r="P4786" s="28"/>
    </row>
    <row r="4787" spans="16:16">
      <c r="P4787" s="28"/>
    </row>
    <row r="4788" spans="16:16">
      <c r="P4788" s="28"/>
    </row>
    <row r="4789" spans="16:16">
      <c r="P4789" s="28"/>
    </row>
    <row r="4790" spans="16:16">
      <c r="P4790" s="28"/>
    </row>
    <row r="4791" spans="16:16">
      <c r="P4791" s="28"/>
    </row>
    <row r="4792" spans="16:16">
      <c r="P4792" s="28"/>
    </row>
    <row r="4793" spans="16:16">
      <c r="P4793" s="28"/>
    </row>
    <row r="4794" spans="16:16">
      <c r="P4794" s="28"/>
    </row>
    <row r="4795" spans="16:16">
      <c r="P4795" s="28"/>
    </row>
    <row r="4796" spans="16:16">
      <c r="P4796" s="28"/>
    </row>
    <row r="4797" spans="16:16">
      <c r="P4797" s="28"/>
    </row>
    <row r="4798" spans="16:16">
      <c r="P4798" s="28"/>
    </row>
    <row r="4799" spans="16:16">
      <c r="P4799" s="28"/>
    </row>
    <row r="4800" spans="16:16">
      <c r="P4800" s="28"/>
    </row>
    <row r="4801" spans="16:16">
      <c r="P4801" s="28"/>
    </row>
    <row r="4802" spans="16:16">
      <c r="P4802" s="28"/>
    </row>
    <row r="4803" spans="16:16">
      <c r="P4803" s="28"/>
    </row>
    <row r="4804" spans="16:16">
      <c r="P4804" s="28"/>
    </row>
    <row r="4805" spans="16:16">
      <c r="P4805" s="28"/>
    </row>
    <row r="4806" spans="16:16">
      <c r="P4806" s="28"/>
    </row>
    <row r="4807" spans="16:16">
      <c r="P4807" s="28"/>
    </row>
    <row r="4808" spans="16:16">
      <c r="P4808" s="28"/>
    </row>
    <row r="4809" spans="16:16">
      <c r="P4809" s="28"/>
    </row>
    <row r="4810" spans="16:16">
      <c r="P4810" s="28"/>
    </row>
    <row r="4811" spans="16:16">
      <c r="P4811" s="28"/>
    </row>
    <row r="4812" spans="16:16">
      <c r="P4812" s="28"/>
    </row>
    <row r="4813" spans="16:16">
      <c r="P4813" s="28"/>
    </row>
    <row r="4814" spans="16:16">
      <c r="P4814" s="28"/>
    </row>
    <row r="4815" spans="16:16">
      <c r="P4815" s="28"/>
    </row>
    <row r="4816" spans="16:16">
      <c r="P4816" s="28"/>
    </row>
    <row r="4817" spans="16:16">
      <c r="P4817" s="28"/>
    </row>
    <row r="4818" spans="16:16">
      <c r="P4818" s="28"/>
    </row>
    <row r="4819" spans="16:16">
      <c r="P4819" s="28"/>
    </row>
    <row r="4820" spans="16:16">
      <c r="P4820" s="28"/>
    </row>
    <row r="4821" spans="16:16">
      <c r="P4821" s="28"/>
    </row>
    <row r="4822" spans="16:16">
      <c r="P4822" s="28"/>
    </row>
    <row r="4823" spans="16:16">
      <c r="P4823" s="28"/>
    </row>
    <row r="4824" spans="16:16">
      <c r="P4824" s="28"/>
    </row>
    <row r="4825" spans="16:16">
      <c r="P4825" s="28"/>
    </row>
    <row r="4826" spans="16:16">
      <c r="P4826" s="28"/>
    </row>
    <row r="4827" spans="16:16">
      <c r="P4827" s="28"/>
    </row>
    <row r="4828" spans="16:16">
      <c r="P4828" s="28"/>
    </row>
    <row r="4829" spans="16:16">
      <c r="P4829" s="28"/>
    </row>
    <row r="4830" spans="16:16">
      <c r="P4830" s="28"/>
    </row>
    <row r="4831" spans="16:16">
      <c r="P4831" s="28"/>
    </row>
    <row r="4832" spans="16:16">
      <c r="P4832" s="28"/>
    </row>
    <row r="4833" spans="16:16">
      <c r="P4833" s="28"/>
    </row>
    <row r="4834" spans="16:16">
      <c r="P4834" s="28"/>
    </row>
    <row r="4835" spans="16:16">
      <c r="P4835" s="28"/>
    </row>
    <row r="4836" spans="16:16">
      <c r="P4836" s="28"/>
    </row>
    <row r="4837" spans="16:16">
      <c r="P4837" s="28"/>
    </row>
    <row r="4838" spans="16:16">
      <c r="P4838" s="28"/>
    </row>
    <row r="4839" spans="16:16">
      <c r="P4839" s="28"/>
    </row>
    <row r="4840" spans="16:16">
      <c r="P4840" s="28"/>
    </row>
    <row r="4841" spans="16:16">
      <c r="P4841" s="28"/>
    </row>
    <row r="4842" spans="16:16">
      <c r="P4842" s="28"/>
    </row>
    <row r="4843" spans="16:16">
      <c r="P4843" s="28"/>
    </row>
    <row r="4844" spans="16:16">
      <c r="P4844" s="28"/>
    </row>
    <row r="4845" spans="16:16">
      <c r="P4845" s="28"/>
    </row>
    <row r="4846" spans="16:16">
      <c r="P4846" s="28"/>
    </row>
    <row r="4847" spans="16:16">
      <c r="P4847" s="28"/>
    </row>
    <row r="4848" spans="16:16">
      <c r="P4848" s="28"/>
    </row>
    <row r="4849" spans="16:16">
      <c r="P4849" s="28"/>
    </row>
    <row r="4850" spans="16:16">
      <c r="P4850" s="28"/>
    </row>
    <row r="4851" spans="16:16">
      <c r="P4851" s="28"/>
    </row>
    <row r="4852" spans="16:16">
      <c r="P4852" s="28"/>
    </row>
    <row r="4853" spans="16:16">
      <c r="P4853" s="28"/>
    </row>
    <row r="4854" spans="16:16">
      <c r="P4854" s="28"/>
    </row>
    <row r="4855" spans="16:16">
      <c r="P4855" s="28"/>
    </row>
    <row r="4856" spans="16:16">
      <c r="P4856" s="28"/>
    </row>
    <row r="4857" spans="16:16">
      <c r="P4857" s="28"/>
    </row>
    <row r="4858" spans="16:16">
      <c r="P4858" s="28"/>
    </row>
    <row r="4859" spans="16:16">
      <c r="P4859" s="28"/>
    </row>
    <row r="4860" spans="16:16">
      <c r="P4860" s="28"/>
    </row>
    <row r="4861" spans="16:16">
      <c r="P4861" s="28"/>
    </row>
    <row r="4862" spans="16:16">
      <c r="P4862" s="28"/>
    </row>
    <row r="4863" spans="16:16">
      <c r="P4863" s="28"/>
    </row>
    <row r="4864" spans="16:16">
      <c r="P4864" s="28"/>
    </row>
    <row r="4865" spans="16:16">
      <c r="P4865" s="28"/>
    </row>
    <row r="4866" spans="16:16">
      <c r="P4866" s="28"/>
    </row>
    <row r="4867" spans="16:16">
      <c r="P4867" s="28"/>
    </row>
    <row r="4868" spans="16:16">
      <c r="P4868" s="28"/>
    </row>
    <row r="4869" spans="16:16">
      <c r="P4869" s="28"/>
    </row>
    <row r="4870" spans="16:16">
      <c r="P4870" s="28"/>
    </row>
    <row r="4871" spans="16:16">
      <c r="P4871" s="28"/>
    </row>
    <row r="4872" spans="16:16">
      <c r="P4872" s="28"/>
    </row>
    <row r="4873" spans="16:16">
      <c r="P4873" s="28"/>
    </row>
    <row r="4874" spans="16:16">
      <c r="P4874" s="28"/>
    </row>
    <row r="4875" spans="16:16">
      <c r="P4875" s="28"/>
    </row>
    <row r="4876" spans="16:16">
      <c r="P4876" s="28"/>
    </row>
    <row r="4877" spans="16:16">
      <c r="P4877" s="28"/>
    </row>
    <row r="4878" spans="16:16">
      <c r="P4878" s="28"/>
    </row>
    <row r="4879" spans="16:16">
      <c r="P4879" s="28"/>
    </row>
    <row r="4880" spans="16:16">
      <c r="P4880" s="28"/>
    </row>
    <row r="4881" spans="16:16">
      <c r="P4881" s="28"/>
    </row>
    <row r="4882" spans="16:16">
      <c r="P4882" s="28"/>
    </row>
    <row r="4883" spans="16:16">
      <c r="P4883" s="28"/>
    </row>
    <row r="4884" spans="16:16">
      <c r="P4884" s="28"/>
    </row>
    <row r="4885" spans="16:16">
      <c r="P4885" s="28"/>
    </row>
    <row r="4886" spans="16:16">
      <c r="P4886" s="28"/>
    </row>
    <row r="4887" spans="16:16">
      <c r="P4887" s="28"/>
    </row>
    <row r="4888" spans="16:16">
      <c r="P4888" s="28"/>
    </row>
    <row r="4889" spans="16:16">
      <c r="P4889" s="28"/>
    </row>
    <row r="4890" spans="16:16">
      <c r="P4890" s="28"/>
    </row>
    <row r="4891" spans="16:16">
      <c r="P4891" s="28"/>
    </row>
    <row r="4892" spans="16:16">
      <c r="P4892" s="28"/>
    </row>
    <row r="4893" spans="16:16">
      <c r="P4893" s="28"/>
    </row>
    <row r="4894" spans="16:16">
      <c r="P4894" s="28"/>
    </row>
    <row r="4895" spans="16:16">
      <c r="P4895" s="28"/>
    </row>
    <row r="4896" spans="16:16">
      <c r="P4896" s="28"/>
    </row>
    <row r="4897" spans="16:16">
      <c r="P4897" s="28"/>
    </row>
    <row r="4898" spans="16:16">
      <c r="P4898" s="28"/>
    </row>
    <row r="4899" spans="16:16">
      <c r="P4899" s="28"/>
    </row>
    <row r="4900" spans="16:16">
      <c r="P4900" s="28"/>
    </row>
    <row r="4901" spans="16:16">
      <c r="P4901" s="28"/>
    </row>
    <row r="4902" spans="16:16">
      <c r="P4902" s="28"/>
    </row>
    <row r="4903" spans="16:16">
      <c r="P4903" s="28"/>
    </row>
    <row r="4904" spans="16:16">
      <c r="P4904" s="28"/>
    </row>
    <row r="4905" spans="16:16">
      <c r="P4905" s="28"/>
    </row>
    <row r="4906" spans="16:16">
      <c r="P4906" s="28"/>
    </row>
    <row r="4907" spans="16:16">
      <c r="P4907" s="28"/>
    </row>
    <row r="4908" spans="16:16">
      <c r="P4908" s="28"/>
    </row>
    <row r="4909" spans="16:16">
      <c r="P4909" s="28"/>
    </row>
    <row r="4910" spans="16:16">
      <c r="P4910" s="28"/>
    </row>
    <row r="4911" spans="16:16">
      <c r="P4911" s="28"/>
    </row>
    <row r="4912" spans="16:16">
      <c r="P4912" s="28"/>
    </row>
    <row r="4913" spans="16:16">
      <c r="P4913" s="28"/>
    </row>
    <row r="4914" spans="16:16">
      <c r="P4914" s="28"/>
    </row>
    <row r="4915" spans="16:16">
      <c r="P4915" s="28"/>
    </row>
    <row r="4916" spans="16:16">
      <c r="P4916" s="28"/>
    </row>
    <row r="4917" spans="16:16">
      <c r="P4917" s="28"/>
    </row>
    <row r="4918" spans="16:16">
      <c r="P4918" s="28"/>
    </row>
    <row r="4919" spans="16:16">
      <c r="P4919" s="28"/>
    </row>
    <row r="4920" spans="16:16">
      <c r="P4920" s="28"/>
    </row>
    <row r="4921" spans="16:16">
      <c r="P4921" s="28"/>
    </row>
    <row r="4922" spans="16:16">
      <c r="P4922" s="28"/>
    </row>
    <row r="4923" spans="16:16">
      <c r="P4923" s="28"/>
    </row>
    <row r="4924" spans="16:16">
      <c r="P4924" s="28"/>
    </row>
    <row r="4925" spans="16:16">
      <c r="P4925" s="28"/>
    </row>
    <row r="4926" spans="16:16">
      <c r="P4926" s="28"/>
    </row>
    <row r="4927" spans="16:16">
      <c r="P4927" s="28"/>
    </row>
    <row r="4928" spans="16:16">
      <c r="P4928" s="28"/>
    </row>
    <row r="4929" spans="16:16">
      <c r="P4929" s="28"/>
    </row>
    <row r="4930" spans="16:16">
      <c r="P4930" s="28"/>
    </row>
    <row r="4931" spans="16:16">
      <c r="P4931" s="28"/>
    </row>
    <row r="4932" spans="16:16">
      <c r="P4932" s="28"/>
    </row>
    <row r="4933" spans="16:16">
      <c r="P4933" s="28"/>
    </row>
    <row r="4934" spans="16:16">
      <c r="P4934" s="28"/>
    </row>
    <row r="4935" spans="16:16">
      <c r="P4935" s="28"/>
    </row>
    <row r="4936" spans="16:16">
      <c r="P4936" s="28"/>
    </row>
    <row r="4937" spans="16:16">
      <c r="P4937" s="28"/>
    </row>
    <row r="4938" spans="16:16">
      <c r="P4938" s="28"/>
    </row>
    <row r="4939" spans="16:16">
      <c r="P4939" s="28"/>
    </row>
    <row r="4940" spans="16:16">
      <c r="P4940" s="28"/>
    </row>
    <row r="4941" spans="16:16">
      <c r="P4941" s="28"/>
    </row>
    <row r="4942" spans="16:16">
      <c r="P4942" s="28"/>
    </row>
    <row r="4943" spans="16:16">
      <c r="P4943" s="28"/>
    </row>
    <row r="4944" spans="16:16">
      <c r="P4944" s="28"/>
    </row>
    <row r="4945" spans="16:16">
      <c r="P4945" s="28"/>
    </row>
    <row r="4946" spans="16:16">
      <c r="P4946" s="28"/>
    </row>
    <row r="4947" spans="16:16">
      <c r="P4947" s="28"/>
    </row>
    <row r="4948" spans="16:16">
      <c r="P4948" s="28"/>
    </row>
    <row r="4949" spans="16:16">
      <c r="P4949" s="28"/>
    </row>
    <row r="4950" spans="16:16">
      <c r="P4950" s="28"/>
    </row>
    <row r="4951" spans="16:16">
      <c r="P4951" s="28"/>
    </row>
    <row r="4952" spans="16:16">
      <c r="P4952" s="28"/>
    </row>
    <row r="4953" spans="16:16">
      <c r="P4953" s="28"/>
    </row>
    <row r="4954" spans="16:16">
      <c r="P4954" s="28"/>
    </row>
    <row r="4955" spans="16:16">
      <c r="P4955" s="28"/>
    </row>
    <row r="4956" spans="16:16">
      <c r="P4956" s="28"/>
    </row>
    <row r="4957" spans="16:16">
      <c r="P4957" s="28"/>
    </row>
    <row r="4958" spans="16:16">
      <c r="P4958" s="28"/>
    </row>
    <row r="4959" spans="16:16">
      <c r="P4959" s="28"/>
    </row>
    <row r="4960" spans="16:16">
      <c r="P4960" s="28"/>
    </row>
    <row r="4961" spans="16:16">
      <c r="P4961" s="28"/>
    </row>
    <row r="4962" spans="16:16">
      <c r="P4962" s="28"/>
    </row>
    <row r="4963" spans="16:16">
      <c r="P4963" s="28"/>
    </row>
    <row r="4964" spans="16:16">
      <c r="P4964" s="28"/>
    </row>
    <row r="4965" spans="16:16">
      <c r="P4965" s="28"/>
    </row>
    <row r="4966" spans="16:16">
      <c r="P4966" s="28"/>
    </row>
    <row r="4967" spans="16:16">
      <c r="P4967" s="28"/>
    </row>
    <row r="4968" spans="16:16">
      <c r="P4968" s="28"/>
    </row>
    <row r="4969" spans="16:16">
      <c r="P4969" s="28"/>
    </row>
    <row r="4970" spans="16:16">
      <c r="P4970" s="28"/>
    </row>
    <row r="4971" spans="16:16">
      <c r="P4971" s="28"/>
    </row>
    <row r="4972" spans="16:16">
      <c r="P4972" s="28"/>
    </row>
    <row r="4973" spans="16:16">
      <c r="P4973" s="28"/>
    </row>
    <row r="4974" spans="16:16">
      <c r="P4974" s="28"/>
    </row>
    <row r="4975" spans="16:16">
      <c r="P4975" s="28"/>
    </row>
    <row r="4976" spans="16:16">
      <c r="P4976" s="28"/>
    </row>
    <row r="4977" spans="16:16">
      <c r="P4977" s="28"/>
    </row>
    <row r="4978" spans="16:16">
      <c r="P4978" s="28"/>
    </row>
    <row r="4979" spans="16:16">
      <c r="P4979" s="28"/>
    </row>
    <row r="4980" spans="16:16">
      <c r="P4980" s="28"/>
    </row>
    <row r="4981" spans="16:16">
      <c r="P4981" s="28"/>
    </row>
    <row r="4982" spans="16:16">
      <c r="P4982" s="28"/>
    </row>
    <row r="4983" spans="16:16">
      <c r="P4983" s="28"/>
    </row>
    <row r="4984" spans="16:16">
      <c r="P4984" s="28"/>
    </row>
    <row r="4985" spans="16:16">
      <c r="P4985" s="28"/>
    </row>
    <row r="4986" spans="16:16">
      <c r="P4986" s="28"/>
    </row>
    <row r="4987" spans="16:16">
      <c r="P4987" s="28"/>
    </row>
    <row r="4988" spans="16:16">
      <c r="P4988" s="28"/>
    </row>
    <row r="4989" spans="16:16">
      <c r="P4989" s="28"/>
    </row>
    <row r="4990" spans="16:16">
      <c r="P4990" s="28"/>
    </row>
    <row r="4991" spans="16:16">
      <c r="P4991" s="28"/>
    </row>
    <row r="4992" spans="16:16">
      <c r="P4992" s="28"/>
    </row>
    <row r="4993" spans="16:16">
      <c r="P4993" s="28"/>
    </row>
    <row r="4994" spans="16:16">
      <c r="P4994" s="28"/>
    </row>
    <row r="4995" spans="16:16">
      <c r="P4995" s="28"/>
    </row>
    <row r="4996" spans="16:16">
      <c r="P4996" s="28"/>
    </row>
    <row r="4997" spans="16:16">
      <c r="P4997" s="28"/>
    </row>
    <row r="4998" spans="16:16">
      <c r="P4998" s="28"/>
    </row>
    <row r="4999" spans="16:16">
      <c r="P4999" s="28"/>
    </row>
    <row r="5000" spans="16:16">
      <c r="P5000" s="28"/>
    </row>
    <row r="5001" spans="16:16">
      <c r="P5001" s="28"/>
    </row>
    <row r="5002" spans="16:16">
      <c r="P5002" s="28"/>
    </row>
    <row r="5003" spans="16:16">
      <c r="P5003" s="28"/>
    </row>
    <row r="5004" spans="16:16">
      <c r="P5004" s="28"/>
    </row>
    <row r="5005" spans="16:16">
      <c r="P5005" s="28"/>
    </row>
    <row r="5006" spans="16:16">
      <c r="P5006" s="28"/>
    </row>
    <row r="5007" spans="16:16">
      <c r="P5007" s="28"/>
    </row>
    <row r="5008" spans="16:16">
      <c r="P5008" s="28"/>
    </row>
    <row r="5009" spans="16:16">
      <c r="P5009" s="28"/>
    </row>
    <row r="5010" spans="16:16">
      <c r="P5010" s="28"/>
    </row>
    <row r="5011" spans="16:16">
      <c r="P5011" s="28"/>
    </row>
    <row r="5012" spans="16:16">
      <c r="P5012" s="28"/>
    </row>
    <row r="5013" spans="16:16">
      <c r="P5013" s="28"/>
    </row>
    <row r="5014" spans="16:16">
      <c r="P5014" s="28"/>
    </row>
    <row r="5015" spans="16:16">
      <c r="P5015" s="28"/>
    </row>
    <row r="5016" spans="16:16">
      <c r="P5016" s="28"/>
    </row>
    <row r="5017" spans="16:16">
      <c r="P5017" s="28"/>
    </row>
    <row r="5018" spans="16:16">
      <c r="P5018" s="28"/>
    </row>
    <row r="5019" spans="16:16">
      <c r="P5019" s="28"/>
    </row>
    <row r="5020" spans="16:16">
      <c r="P5020" s="28"/>
    </row>
    <row r="5021" spans="16:16">
      <c r="P5021" s="28"/>
    </row>
    <row r="5022" spans="16:16">
      <c r="P5022" s="28"/>
    </row>
    <row r="5023" spans="16:16">
      <c r="P5023" s="28"/>
    </row>
    <row r="5024" spans="16:16">
      <c r="P5024" s="28"/>
    </row>
    <row r="5025" spans="16:16">
      <c r="P5025" s="28"/>
    </row>
    <row r="5026" spans="16:16">
      <c r="P5026" s="28"/>
    </row>
    <row r="5027" spans="16:16">
      <c r="P5027" s="28"/>
    </row>
    <row r="5028" spans="16:16">
      <c r="P5028" s="28"/>
    </row>
    <row r="5029" spans="16:16">
      <c r="P5029" s="28"/>
    </row>
    <row r="5030" spans="16:16">
      <c r="P5030" s="28"/>
    </row>
    <row r="5031" spans="16:16">
      <c r="P5031" s="28"/>
    </row>
    <row r="5032" spans="16:16">
      <c r="P5032" s="28"/>
    </row>
    <row r="5033" spans="16:16">
      <c r="P5033" s="28"/>
    </row>
    <row r="5034" spans="16:16">
      <c r="P5034" s="28"/>
    </row>
    <row r="5035" spans="16:16">
      <c r="P5035" s="28"/>
    </row>
    <row r="5036" spans="16:16">
      <c r="P5036" s="28"/>
    </row>
    <row r="5037" spans="16:16">
      <c r="P5037" s="28"/>
    </row>
    <row r="5038" spans="16:16">
      <c r="P5038" s="28"/>
    </row>
    <row r="5039" spans="16:16">
      <c r="P5039" s="28"/>
    </row>
    <row r="5040" spans="16:16">
      <c r="P5040" s="28"/>
    </row>
    <row r="5041" spans="16:16">
      <c r="P5041" s="28"/>
    </row>
    <row r="5042" spans="16:16">
      <c r="P5042" s="28"/>
    </row>
    <row r="5043" spans="16:16">
      <c r="P5043" s="28"/>
    </row>
    <row r="5044" spans="16:16">
      <c r="P5044" s="28"/>
    </row>
    <row r="5045" spans="16:16">
      <c r="P5045" s="28"/>
    </row>
    <row r="5046" spans="16:16">
      <c r="P5046" s="28"/>
    </row>
    <row r="5047" spans="16:16">
      <c r="P5047" s="28"/>
    </row>
    <row r="5048" spans="16:16">
      <c r="P5048" s="28"/>
    </row>
    <row r="5049" spans="16:16">
      <c r="P5049" s="28"/>
    </row>
    <row r="5050" spans="16:16">
      <c r="P5050" s="28"/>
    </row>
    <row r="5051" spans="16:16">
      <c r="P5051" s="28"/>
    </row>
    <row r="5052" spans="16:16">
      <c r="P5052" s="28"/>
    </row>
    <row r="5053" spans="16:16">
      <c r="P5053" s="28"/>
    </row>
    <row r="5054" spans="16:16">
      <c r="P5054" s="28"/>
    </row>
    <row r="5055" spans="16:16">
      <c r="P5055" s="28"/>
    </row>
    <row r="5056" spans="16:16">
      <c r="P5056" s="28"/>
    </row>
    <row r="5057" spans="16:16">
      <c r="P5057" s="28"/>
    </row>
    <row r="5058" spans="16:16">
      <c r="P5058" s="28"/>
    </row>
    <row r="5059" spans="16:16">
      <c r="P5059" s="28"/>
    </row>
    <row r="5060" spans="16:16">
      <c r="P5060" s="28"/>
    </row>
    <row r="5061" spans="16:16">
      <c r="P5061" s="28"/>
    </row>
    <row r="5062" spans="16:16">
      <c r="P5062" s="28"/>
    </row>
    <row r="5063" spans="16:16">
      <c r="P5063" s="28"/>
    </row>
    <row r="5064" spans="16:16">
      <c r="P5064" s="28"/>
    </row>
    <row r="5065" spans="16:16">
      <c r="P5065" s="28"/>
    </row>
    <row r="5066" spans="16:16">
      <c r="P5066" s="28"/>
    </row>
    <row r="5067" spans="16:16">
      <c r="P5067" s="28"/>
    </row>
    <row r="5068" spans="16:16">
      <c r="P5068" s="28"/>
    </row>
    <row r="5069" spans="16:16">
      <c r="P5069" s="28"/>
    </row>
    <row r="5070" spans="16:16">
      <c r="P5070" s="28"/>
    </row>
    <row r="5071" spans="16:16">
      <c r="P5071" s="28"/>
    </row>
    <row r="5072" spans="16:16">
      <c r="P5072" s="28"/>
    </row>
    <row r="5073" spans="16:16">
      <c r="P5073" s="28"/>
    </row>
    <row r="5074" spans="16:16">
      <c r="P5074" s="28"/>
    </row>
    <row r="5075" spans="16:16">
      <c r="P5075" s="28"/>
    </row>
    <row r="5076" spans="16:16">
      <c r="P5076" s="28"/>
    </row>
    <row r="5077" spans="16:16">
      <c r="P5077" s="28"/>
    </row>
    <row r="5078" spans="16:16">
      <c r="P5078" s="28"/>
    </row>
    <row r="5079" spans="16:16">
      <c r="P5079" s="28"/>
    </row>
    <row r="5080" spans="16:16">
      <c r="P5080" s="28"/>
    </row>
    <row r="5081" spans="16:16">
      <c r="P5081" s="28"/>
    </row>
    <row r="5082" spans="16:16">
      <c r="P5082" s="28"/>
    </row>
    <row r="5083" spans="16:16">
      <c r="P5083" s="28"/>
    </row>
    <row r="5084" spans="16:16">
      <c r="P5084" s="28"/>
    </row>
    <row r="5085" spans="16:16">
      <c r="P5085" s="28"/>
    </row>
    <row r="5086" spans="16:16">
      <c r="P5086" s="28"/>
    </row>
    <row r="5087" spans="16:16">
      <c r="P5087" s="28"/>
    </row>
    <row r="5088" spans="16:16">
      <c r="P5088" s="28"/>
    </row>
    <row r="5089" spans="16:16">
      <c r="P5089" s="28"/>
    </row>
    <row r="5090" spans="16:16">
      <c r="P5090" s="28"/>
    </row>
    <row r="5091" spans="16:16">
      <c r="P5091" s="28"/>
    </row>
    <row r="5092" spans="16:16">
      <c r="P5092" s="28"/>
    </row>
    <row r="5093" spans="16:16">
      <c r="P5093" s="28"/>
    </row>
    <row r="5094" spans="16:16">
      <c r="P5094" s="28"/>
    </row>
    <row r="5095" spans="16:16">
      <c r="P5095" s="28"/>
    </row>
    <row r="5096" spans="16:16">
      <c r="P5096" s="28"/>
    </row>
    <row r="5097" spans="16:16">
      <c r="P5097" s="28"/>
    </row>
    <row r="5098" spans="16:16">
      <c r="P5098" s="28"/>
    </row>
    <row r="5099" spans="16:16">
      <c r="P5099" s="28"/>
    </row>
    <row r="5100" spans="16:16">
      <c r="P5100" s="28"/>
    </row>
    <row r="5101" spans="16:16">
      <c r="P5101" s="28"/>
    </row>
    <row r="5102" spans="16:16">
      <c r="P5102" s="28"/>
    </row>
    <row r="5103" spans="16:16">
      <c r="P5103" s="28"/>
    </row>
    <row r="5104" spans="16:16">
      <c r="P5104" s="28"/>
    </row>
    <row r="5105" spans="16:16">
      <c r="P5105" s="28"/>
    </row>
    <row r="5106" spans="16:16">
      <c r="P5106" s="28"/>
    </row>
    <row r="5107" spans="16:16">
      <c r="P5107" s="28"/>
    </row>
    <row r="5108" spans="16:16">
      <c r="P5108" s="28"/>
    </row>
    <row r="5109" spans="16:16">
      <c r="P5109" s="28"/>
    </row>
    <row r="5110" spans="16:16">
      <c r="P5110" s="28"/>
    </row>
    <row r="5111" spans="16:16">
      <c r="P5111" s="28"/>
    </row>
    <row r="5112" spans="16:16">
      <c r="P5112" s="28"/>
    </row>
    <row r="5113" spans="16:16">
      <c r="P5113" s="28"/>
    </row>
    <row r="5114" spans="16:16">
      <c r="P5114" s="28"/>
    </row>
    <row r="5115" spans="16:16">
      <c r="P5115" s="28"/>
    </row>
    <row r="5116" spans="16:16">
      <c r="P5116" s="28"/>
    </row>
    <row r="5117" spans="16:16">
      <c r="P5117" s="28"/>
    </row>
    <row r="5118" spans="16:16">
      <c r="P5118" s="28"/>
    </row>
    <row r="5119" spans="16:16">
      <c r="P5119" s="28"/>
    </row>
    <row r="5120" spans="16:16">
      <c r="P5120" s="28"/>
    </row>
    <row r="5121" spans="16:16">
      <c r="P5121" s="28"/>
    </row>
    <row r="5122" spans="16:16">
      <c r="P5122" s="28"/>
    </row>
    <row r="5123" spans="16:16">
      <c r="P5123" s="28"/>
    </row>
    <row r="5124" spans="16:16">
      <c r="P5124" s="28"/>
    </row>
    <row r="5125" spans="16:16">
      <c r="P5125" s="28"/>
    </row>
    <row r="5126" spans="16:16">
      <c r="P5126" s="28"/>
    </row>
    <row r="5127" spans="16:16">
      <c r="P5127" s="28"/>
    </row>
    <row r="5128" spans="16:16">
      <c r="P5128" s="28"/>
    </row>
    <row r="5129" spans="16:16">
      <c r="P5129" s="28"/>
    </row>
    <row r="5130" spans="16:16">
      <c r="P5130" s="28"/>
    </row>
    <row r="5131" spans="16:16">
      <c r="P5131" s="28"/>
    </row>
    <row r="5132" spans="16:16">
      <c r="P5132" s="28"/>
    </row>
    <row r="5133" spans="16:16">
      <c r="P5133" s="28"/>
    </row>
    <row r="5134" spans="16:16">
      <c r="P5134" s="28"/>
    </row>
    <row r="5135" spans="16:16">
      <c r="P5135" s="28"/>
    </row>
    <row r="5136" spans="16:16">
      <c r="P5136" s="28"/>
    </row>
    <row r="5137" spans="16:16">
      <c r="P5137" s="28"/>
    </row>
    <row r="5138" spans="16:16">
      <c r="P5138" s="28"/>
    </row>
    <row r="5139" spans="16:16">
      <c r="P5139" s="28"/>
    </row>
    <row r="5140" spans="16:16">
      <c r="P5140" s="28"/>
    </row>
    <row r="5141" spans="16:16">
      <c r="P5141" s="28"/>
    </row>
    <row r="5142" spans="16:16">
      <c r="P5142" s="28"/>
    </row>
    <row r="5143" spans="16:16">
      <c r="P5143" s="28"/>
    </row>
    <row r="5144" spans="16:16">
      <c r="P5144" s="28"/>
    </row>
    <row r="5145" spans="16:16">
      <c r="P5145" s="28"/>
    </row>
    <row r="5146" spans="16:16">
      <c r="P5146" s="28"/>
    </row>
    <row r="5147" spans="16:16">
      <c r="P5147" s="28"/>
    </row>
    <row r="5148" spans="16:16">
      <c r="P5148" s="28"/>
    </row>
    <row r="5149" spans="16:16">
      <c r="P5149" s="28"/>
    </row>
    <row r="5150" spans="16:16">
      <c r="P5150" s="28"/>
    </row>
    <row r="5151" spans="16:16">
      <c r="P5151" s="28"/>
    </row>
    <row r="5152" spans="16:16">
      <c r="P5152" s="28"/>
    </row>
    <row r="5153" spans="16:16">
      <c r="P5153" s="28"/>
    </row>
    <row r="5154" spans="16:16">
      <c r="P5154" s="28"/>
    </row>
    <row r="5155" spans="16:16">
      <c r="P5155" s="28"/>
    </row>
    <row r="5156" spans="16:16">
      <c r="P5156" s="28"/>
    </row>
    <row r="5157" spans="16:16">
      <c r="P5157" s="28"/>
    </row>
    <row r="5158" spans="16:16">
      <c r="P5158" s="28"/>
    </row>
    <row r="5159" spans="16:16">
      <c r="P5159" s="28"/>
    </row>
    <row r="5160" spans="16:16">
      <c r="P5160" s="28"/>
    </row>
    <row r="5161" spans="16:16">
      <c r="P5161" s="28"/>
    </row>
    <row r="5162" spans="16:16">
      <c r="P5162" s="28"/>
    </row>
    <row r="5163" spans="16:16">
      <c r="P5163" s="28"/>
    </row>
    <row r="5164" spans="16:16">
      <c r="P5164" s="28"/>
    </row>
    <row r="5165" spans="16:16">
      <c r="P5165" s="28"/>
    </row>
    <row r="5166" spans="16:16">
      <c r="P5166" s="28"/>
    </row>
    <row r="5167" spans="16:16">
      <c r="P5167" s="28"/>
    </row>
    <row r="5168" spans="16:16">
      <c r="P5168" s="28"/>
    </row>
    <row r="5169" spans="16:16">
      <c r="P5169" s="28"/>
    </row>
    <row r="5170" spans="16:16">
      <c r="P5170" s="28"/>
    </row>
    <row r="5171" spans="16:16">
      <c r="P5171" s="28"/>
    </row>
    <row r="5172" spans="16:16">
      <c r="P5172" s="28"/>
    </row>
    <row r="5173" spans="16:16">
      <c r="P5173" s="28"/>
    </row>
    <row r="5174" spans="16:16">
      <c r="P5174" s="28"/>
    </row>
    <row r="5175" spans="16:16">
      <c r="P5175" s="28"/>
    </row>
    <row r="5176" spans="16:16">
      <c r="P5176" s="28"/>
    </row>
    <row r="5177" spans="16:16">
      <c r="P5177" s="28"/>
    </row>
    <row r="5178" spans="16:16">
      <c r="P5178" s="28"/>
    </row>
    <row r="5179" spans="16:16">
      <c r="P5179" s="28"/>
    </row>
    <row r="5180" spans="16:16">
      <c r="P5180" s="28"/>
    </row>
    <row r="5181" spans="16:16">
      <c r="P5181" s="28"/>
    </row>
    <row r="5182" spans="16:16">
      <c r="P5182" s="28"/>
    </row>
    <row r="5183" spans="16:16">
      <c r="P5183" s="28"/>
    </row>
    <row r="5184" spans="16:16">
      <c r="P5184" s="28"/>
    </row>
    <row r="5185" spans="16:16">
      <c r="P5185" s="28"/>
    </row>
    <row r="5186" spans="16:16">
      <c r="P5186" s="28"/>
    </row>
    <row r="5187" spans="16:16">
      <c r="P5187" s="28"/>
    </row>
    <row r="5188" spans="16:16">
      <c r="P5188" s="28"/>
    </row>
    <row r="5189" spans="16:16">
      <c r="P5189" s="28"/>
    </row>
    <row r="5190" spans="16:16">
      <c r="P5190" s="28"/>
    </row>
    <row r="5191" spans="16:16">
      <c r="P5191" s="28"/>
    </row>
    <row r="5192" spans="16:16">
      <c r="P5192" s="28"/>
    </row>
    <row r="5193" spans="16:16">
      <c r="P5193" s="28"/>
    </row>
    <row r="5194" spans="16:16">
      <c r="P5194" s="28"/>
    </row>
    <row r="5195" spans="16:16">
      <c r="P5195" s="28"/>
    </row>
    <row r="5196" spans="16:16">
      <c r="P5196" s="28"/>
    </row>
    <row r="5197" spans="16:16">
      <c r="P5197" s="28"/>
    </row>
    <row r="5198" spans="16:16">
      <c r="P5198" s="28"/>
    </row>
    <row r="5199" spans="16:16">
      <c r="P5199" s="28"/>
    </row>
    <row r="5200" spans="16:16">
      <c r="P5200" s="28"/>
    </row>
    <row r="5201" spans="16:16">
      <c r="P5201" s="28"/>
    </row>
    <row r="5202" spans="16:16">
      <c r="P5202" s="28"/>
    </row>
    <row r="5203" spans="16:16">
      <c r="P5203" s="28"/>
    </row>
    <row r="5204" spans="16:16">
      <c r="P5204" s="28"/>
    </row>
    <row r="5205" spans="16:16">
      <c r="P5205" s="28"/>
    </row>
    <row r="5206" spans="16:16">
      <c r="P5206" s="28"/>
    </row>
    <row r="5207" spans="16:16">
      <c r="P5207" s="28"/>
    </row>
    <row r="5208" spans="16:16">
      <c r="P5208" s="28"/>
    </row>
    <row r="5209" spans="16:16">
      <c r="P5209" s="28"/>
    </row>
    <row r="5210" spans="16:16">
      <c r="P5210" s="28"/>
    </row>
    <row r="5211" spans="16:16">
      <c r="P5211" s="28"/>
    </row>
    <row r="5212" spans="16:16">
      <c r="P5212" s="28"/>
    </row>
    <row r="5213" spans="16:16">
      <c r="P5213" s="28"/>
    </row>
    <row r="5214" spans="16:16">
      <c r="P5214" s="28"/>
    </row>
    <row r="5215" spans="16:16">
      <c r="P5215" s="28"/>
    </row>
    <row r="5216" spans="16:16">
      <c r="P5216" s="28"/>
    </row>
    <row r="5217" spans="16:16">
      <c r="P5217" s="28"/>
    </row>
    <row r="5218" spans="16:16">
      <c r="P5218" s="28"/>
    </row>
    <row r="5219" spans="16:16">
      <c r="P5219" s="28"/>
    </row>
    <row r="5220" spans="16:16">
      <c r="P5220" s="28"/>
    </row>
    <row r="5221" spans="16:16">
      <c r="P5221" s="28"/>
    </row>
    <row r="5222" spans="16:16">
      <c r="P5222" s="28"/>
    </row>
    <row r="5223" spans="16:16">
      <c r="P5223" s="28"/>
    </row>
    <row r="5224" spans="16:16">
      <c r="P5224" s="28"/>
    </row>
    <row r="5225" spans="16:16">
      <c r="P5225" s="28"/>
    </row>
    <row r="5226" spans="16:16">
      <c r="P5226" s="28"/>
    </row>
    <row r="5227" spans="16:16">
      <c r="P5227" s="28"/>
    </row>
    <row r="5228" spans="16:16">
      <c r="P5228" s="28"/>
    </row>
    <row r="5229" spans="16:16">
      <c r="P5229" s="28"/>
    </row>
    <row r="5230" spans="16:16">
      <c r="P5230" s="28"/>
    </row>
    <row r="5231" spans="16:16">
      <c r="P5231" s="28"/>
    </row>
    <row r="5232" spans="16:16">
      <c r="P5232" s="28"/>
    </row>
    <row r="5233" spans="16:16">
      <c r="P5233" s="28"/>
    </row>
    <row r="5234" spans="16:16">
      <c r="P5234" s="28"/>
    </row>
    <row r="5235" spans="16:16">
      <c r="P5235" s="28"/>
    </row>
    <row r="5236" spans="16:16">
      <c r="P5236" s="28"/>
    </row>
    <row r="5237" spans="16:16">
      <c r="P5237" s="28"/>
    </row>
    <row r="5238" spans="16:16">
      <c r="P5238" s="28"/>
    </row>
    <row r="5239" spans="16:16">
      <c r="P5239" s="28"/>
    </row>
    <row r="5240" spans="16:16">
      <c r="P5240" s="28"/>
    </row>
    <row r="5241" spans="16:16">
      <c r="P5241" s="28"/>
    </row>
    <row r="5242" spans="16:16">
      <c r="P5242" s="28"/>
    </row>
    <row r="5243" spans="16:16">
      <c r="P5243" s="28"/>
    </row>
    <row r="5244" spans="16:16">
      <c r="P5244" s="28"/>
    </row>
    <row r="5245" spans="16:16">
      <c r="P5245" s="28"/>
    </row>
    <row r="5246" spans="16:16">
      <c r="P5246" s="28"/>
    </row>
    <row r="5247" spans="16:16">
      <c r="P5247" s="28"/>
    </row>
    <row r="5248" spans="16:16">
      <c r="P5248" s="28"/>
    </row>
    <row r="5249" spans="16:16">
      <c r="P5249" s="28"/>
    </row>
    <row r="5250" spans="16:16">
      <c r="P5250" s="28"/>
    </row>
    <row r="5251" spans="16:16">
      <c r="P5251" s="28"/>
    </row>
    <row r="5252" spans="16:16">
      <c r="P5252" s="28"/>
    </row>
    <row r="5253" spans="16:16">
      <c r="P5253" s="28"/>
    </row>
    <row r="5254" spans="16:16">
      <c r="P5254" s="28"/>
    </row>
    <row r="5255" spans="16:16">
      <c r="P5255" s="28"/>
    </row>
    <row r="5256" spans="16:16">
      <c r="P5256" s="28"/>
    </row>
    <row r="5257" spans="16:16">
      <c r="P5257" s="28"/>
    </row>
    <row r="5258" spans="16:16">
      <c r="P5258" s="28"/>
    </row>
    <row r="5259" spans="16:16">
      <c r="P5259" s="28"/>
    </row>
    <row r="5260" spans="16:16">
      <c r="P5260" s="28"/>
    </row>
    <row r="5261" spans="16:16">
      <c r="P5261" s="28"/>
    </row>
    <row r="5262" spans="16:16">
      <c r="P5262" s="28"/>
    </row>
    <row r="5263" spans="16:16">
      <c r="P5263" s="28"/>
    </row>
    <row r="5264" spans="16:16">
      <c r="P5264" s="28"/>
    </row>
    <row r="5265" spans="16:16">
      <c r="P5265" s="28"/>
    </row>
    <row r="5266" spans="16:16">
      <c r="P5266" s="28"/>
    </row>
    <row r="5267" spans="16:16">
      <c r="P5267" s="28"/>
    </row>
    <row r="5268" spans="16:16">
      <c r="P5268" s="28"/>
    </row>
    <row r="5269" spans="16:16">
      <c r="P5269" s="28"/>
    </row>
    <row r="5270" spans="16:16">
      <c r="P5270" s="28"/>
    </row>
    <row r="5271" spans="16:16">
      <c r="P5271" s="28"/>
    </row>
    <row r="5272" spans="16:16">
      <c r="P5272" s="28"/>
    </row>
    <row r="5273" spans="16:16">
      <c r="P5273" s="28"/>
    </row>
    <row r="5274" spans="16:16">
      <c r="P5274" s="28"/>
    </row>
    <row r="5275" spans="16:16">
      <c r="P5275" s="28"/>
    </row>
    <row r="5276" spans="16:16">
      <c r="P5276" s="28"/>
    </row>
    <row r="5277" spans="16:16">
      <c r="P5277" s="28"/>
    </row>
    <row r="5278" spans="16:16">
      <c r="P5278" s="28"/>
    </row>
    <row r="5279" spans="16:16">
      <c r="P5279" s="28"/>
    </row>
    <row r="5280" spans="16:16">
      <c r="P5280" s="28"/>
    </row>
    <row r="5281" spans="16:16">
      <c r="P5281" s="28"/>
    </row>
    <row r="5282" spans="16:16">
      <c r="P5282" s="28"/>
    </row>
    <row r="5283" spans="16:16">
      <c r="P5283" s="28"/>
    </row>
    <row r="5284" spans="16:16">
      <c r="P5284" s="28"/>
    </row>
    <row r="5285" spans="16:16">
      <c r="P5285" s="28"/>
    </row>
    <row r="5286" spans="16:16">
      <c r="P5286" s="28"/>
    </row>
    <row r="5287" spans="16:16">
      <c r="P5287" s="28"/>
    </row>
    <row r="5288" spans="16:16">
      <c r="P5288" s="28"/>
    </row>
    <row r="5289" spans="16:16">
      <c r="P5289" s="28"/>
    </row>
    <row r="5290" spans="16:16">
      <c r="P5290" s="28"/>
    </row>
    <row r="5291" spans="16:16">
      <c r="P5291" s="28"/>
    </row>
    <row r="5292" spans="16:16">
      <c r="P5292" s="28"/>
    </row>
    <row r="5293" spans="16:16">
      <c r="P5293" s="28"/>
    </row>
    <row r="5294" spans="16:16">
      <c r="P5294" s="28"/>
    </row>
    <row r="5295" spans="16:16">
      <c r="P5295" s="28"/>
    </row>
    <row r="5296" spans="16:16">
      <c r="P5296" s="28"/>
    </row>
    <row r="5297" spans="16:16">
      <c r="P5297" s="28"/>
    </row>
    <row r="5298" spans="16:16">
      <c r="P5298" s="28"/>
    </row>
    <row r="5299" spans="16:16">
      <c r="P5299" s="28"/>
    </row>
    <row r="5300" spans="16:16">
      <c r="P5300" s="28"/>
    </row>
    <row r="5301" spans="16:16">
      <c r="P5301" s="28"/>
    </row>
    <row r="5302" spans="16:16">
      <c r="P5302" s="28"/>
    </row>
    <row r="5303" spans="16:16">
      <c r="P5303" s="28"/>
    </row>
    <row r="5304" spans="16:16">
      <c r="P5304" s="28"/>
    </row>
    <row r="5305" spans="16:16">
      <c r="P5305" s="28"/>
    </row>
    <row r="5306" spans="16:16">
      <c r="P5306" s="28"/>
    </row>
    <row r="5307" spans="16:16">
      <c r="P5307" s="28"/>
    </row>
    <row r="5308" spans="16:16">
      <c r="P5308" s="28"/>
    </row>
    <row r="5309" spans="16:16">
      <c r="P5309" s="28"/>
    </row>
    <row r="5310" spans="16:16">
      <c r="P5310" s="28"/>
    </row>
    <row r="5311" spans="16:16">
      <c r="P5311" s="28"/>
    </row>
    <row r="5312" spans="16:16">
      <c r="P5312" s="28"/>
    </row>
    <row r="5313" spans="16:16">
      <c r="P5313" s="28"/>
    </row>
    <row r="5314" spans="16:16">
      <c r="P5314" s="28"/>
    </row>
    <row r="5315" spans="16:16">
      <c r="P5315" s="28"/>
    </row>
    <row r="5316" spans="16:16">
      <c r="P5316" s="28"/>
    </row>
    <row r="5317" spans="16:16">
      <c r="P5317" s="28"/>
    </row>
    <row r="5318" spans="16:16">
      <c r="P5318" s="28"/>
    </row>
    <row r="5319" spans="16:16">
      <c r="P5319" s="28"/>
    </row>
    <row r="5320" spans="16:16">
      <c r="P5320" s="28"/>
    </row>
    <row r="5321" spans="16:16">
      <c r="P5321" s="28"/>
    </row>
    <row r="5322" spans="16:16">
      <c r="P5322" s="28"/>
    </row>
    <row r="5323" spans="16:16">
      <c r="P5323" s="28"/>
    </row>
    <row r="5324" spans="16:16">
      <c r="P5324" s="28"/>
    </row>
    <row r="5325" spans="16:16">
      <c r="P5325" s="28"/>
    </row>
    <row r="5326" spans="16:16">
      <c r="P5326" s="28"/>
    </row>
    <row r="5327" spans="16:16">
      <c r="P5327" s="28"/>
    </row>
    <row r="5328" spans="16:16">
      <c r="P5328" s="28"/>
    </row>
    <row r="5329" spans="16:16">
      <c r="P5329" s="28"/>
    </row>
    <row r="5330" spans="16:16">
      <c r="P5330" s="28"/>
    </row>
    <row r="5331" spans="16:16">
      <c r="P5331" s="28"/>
    </row>
    <row r="5332" spans="16:16">
      <c r="P5332" s="28"/>
    </row>
    <row r="5333" spans="16:16">
      <c r="P5333" s="28"/>
    </row>
    <row r="5334" spans="16:16">
      <c r="P5334" s="28"/>
    </row>
    <row r="5335" spans="16:16">
      <c r="P5335" s="28"/>
    </row>
    <row r="5336" spans="16:16">
      <c r="P5336" s="28"/>
    </row>
    <row r="5337" spans="16:16">
      <c r="P5337" s="28"/>
    </row>
    <row r="5338" spans="16:16">
      <c r="P5338" s="28"/>
    </row>
    <row r="5339" spans="16:16">
      <c r="P5339" s="28"/>
    </row>
    <row r="5340" spans="16:16">
      <c r="P5340" s="28"/>
    </row>
    <row r="5341" spans="16:16">
      <c r="P5341" s="28"/>
    </row>
    <row r="5342" spans="16:16">
      <c r="P5342" s="28"/>
    </row>
    <row r="5343" spans="16:16">
      <c r="P5343" s="28"/>
    </row>
    <row r="5344" spans="16:16">
      <c r="P5344" s="28"/>
    </row>
    <row r="5345" spans="16:16">
      <c r="P5345" s="28"/>
    </row>
    <row r="5346" spans="16:16">
      <c r="P5346" s="28"/>
    </row>
    <row r="5347" spans="16:16">
      <c r="P5347" s="28"/>
    </row>
    <row r="5348" spans="16:16">
      <c r="P5348" s="28"/>
    </row>
    <row r="5349" spans="16:16">
      <c r="P5349" s="28"/>
    </row>
    <row r="5350" spans="16:16">
      <c r="P5350" s="28"/>
    </row>
    <row r="5351" spans="16:16">
      <c r="P5351" s="28"/>
    </row>
    <row r="5352" spans="16:16">
      <c r="P5352" s="28"/>
    </row>
    <row r="5353" spans="16:16">
      <c r="P5353" s="28"/>
    </row>
    <row r="5354" spans="16:16">
      <c r="P5354" s="28"/>
    </row>
    <row r="5355" spans="16:16">
      <c r="P5355" s="28"/>
    </row>
    <row r="5356" spans="16:16">
      <c r="P5356" s="28"/>
    </row>
    <row r="5357" spans="16:16">
      <c r="P5357" s="28"/>
    </row>
    <row r="5358" spans="16:16">
      <c r="P5358" s="28"/>
    </row>
    <row r="5359" spans="16:16">
      <c r="P5359" s="28"/>
    </row>
    <row r="5360" spans="16:16">
      <c r="P5360" s="28"/>
    </row>
    <row r="5361" spans="16:16">
      <c r="P5361" s="28"/>
    </row>
    <row r="5362" spans="16:16">
      <c r="P5362" s="28"/>
    </row>
    <row r="5363" spans="16:16">
      <c r="P5363" s="28"/>
    </row>
    <row r="5364" spans="16:16">
      <c r="P5364" s="28"/>
    </row>
    <row r="5365" spans="16:16">
      <c r="P5365" s="28"/>
    </row>
    <row r="5366" spans="16:16">
      <c r="P5366" s="28"/>
    </row>
    <row r="5367" spans="16:16">
      <c r="P5367" s="28"/>
    </row>
    <row r="5368" spans="16:16">
      <c r="P5368" s="28"/>
    </row>
    <row r="5369" spans="16:16">
      <c r="P5369" s="28"/>
    </row>
    <row r="5370" spans="16:16">
      <c r="P5370" s="28"/>
    </row>
    <row r="5371" spans="16:16">
      <c r="P5371" s="28"/>
    </row>
    <row r="5372" spans="16:16">
      <c r="P5372" s="28"/>
    </row>
    <row r="5373" spans="16:16">
      <c r="P5373" s="28"/>
    </row>
    <row r="5374" spans="16:16">
      <c r="P5374" s="28"/>
    </row>
    <row r="5375" spans="16:16">
      <c r="P5375" s="28"/>
    </row>
    <row r="5376" spans="16:16">
      <c r="P5376" s="28"/>
    </row>
    <row r="5377" spans="16:16">
      <c r="P5377" s="28"/>
    </row>
    <row r="5378" spans="16:16">
      <c r="P5378" s="28"/>
    </row>
    <row r="5379" spans="16:16">
      <c r="P5379" s="28"/>
    </row>
    <row r="5380" spans="16:16">
      <c r="P5380" s="28"/>
    </row>
    <row r="5381" spans="16:16">
      <c r="P5381" s="28"/>
    </row>
    <row r="5382" spans="16:16">
      <c r="P5382" s="28"/>
    </row>
    <row r="5383" spans="16:16">
      <c r="P5383" s="28"/>
    </row>
    <row r="5384" spans="16:16">
      <c r="P5384" s="28"/>
    </row>
    <row r="5385" spans="16:16">
      <c r="P5385" s="28"/>
    </row>
    <row r="5386" spans="16:16">
      <c r="P5386" s="28"/>
    </row>
    <row r="5387" spans="16:16">
      <c r="P5387" s="28"/>
    </row>
    <row r="5388" spans="16:16">
      <c r="P5388" s="28"/>
    </row>
    <row r="5389" spans="16:16">
      <c r="P5389" s="28"/>
    </row>
    <row r="5390" spans="16:16">
      <c r="P5390" s="28"/>
    </row>
    <row r="5391" spans="16:16">
      <c r="P5391" s="28"/>
    </row>
    <row r="5392" spans="16:16">
      <c r="P5392" s="28"/>
    </row>
    <row r="5393" spans="16:16">
      <c r="P5393" s="28"/>
    </row>
    <row r="5394" spans="16:16">
      <c r="P5394" s="28"/>
    </row>
    <row r="5395" spans="16:16">
      <c r="P5395" s="28"/>
    </row>
    <row r="5396" spans="16:16">
      <c r="P5396" s="28"/>
    </row>
    <row r="5397" spans="16:16">
      <c r="P5397" s="28"/>
    </row>
    <row r="5398" spans="16:16">
      <c r="P5398" s="28"/>
    </row>
    <row r="5399" spans="16:16">
      <c r="P5399" s="28"/>
    </row>
    <row r="5400" spans="16:16">
      <c r="P5400" s="28"/>
    </row>
    <row r="5401" spans="16:16">
      <c r="P5401" s="28"/>
    </row>
    <row r="5402" spans="16:16">
      <c r="P5402" s="28"/>
    </row>
    <row r="5403" spans="16:16">
      <c r="P5403" s="28"/>
    </row>
    <row r="5404" spans="16:16">
      <c r="P5404" s="28"/>
    </row>
    <row r="5405" spans="16:16">
      <c r="P5405" s="28"/>
    </row>
    <row r="5406" spans="16:16">
      <c r="P5406" s="28"/>
    </row>
    <row r="5407" spans="16:16">
      <c r="P5407" s="28"/>
    </row>
    <row r="5408" spans="16:16">
      <c r="P5408" s="28"/>
    </row>
    <row r="5409" spans="16:16">
      <c r="P5409" s="28"/>
    </row>
    <row r="5410" spans="16:16">
      <c r="P5410" s="28"/>
    </row>
    <row r="5411" spans="16:16">
      <c r="P5411" s="28"/>
    </row>
    <row r="5412" spans="16:16">
      <c r="P5412" s="28"/>
    </row>
    <row r="5413" spans="16:16">
      <c r="P5413" s="28"/>
    </row>
    <row r="5414" spans="16:16">
      <c r="P5414" s="28"/>
    </row>
    <row r="5415" spans="16:16">
      <c r="P5415" s="28"/>
    </row>
    <row r="5416" spans="16:16">
      <c r="P5416" s="28"/>
    </row>
    <row r="5417" spans="16:16">
      <c r="P5417" s="28"/>
    </row>
    <row r="5418" spans="16:16">
      <c r="P5418" s="28"/>
    </row>
    <row r="5419" spans="16:16">
      <c r="P5419" s="28"/>
    </row>
    <row r="5420" spans="16:16">
      <c r="P5420" s="28"/>
    </row>
    <row r="5421" spans="16:16">
      <c r="P5421" s="28"/>
    </row>
    <row r="5422" spans="16:16">
      <c r="P5422" s="28"/>
    </row>
    <row r="5423" spans="16:16">
      <c r="P5423" s="28"/>
    </row>
    <row r="5424" spans="16:16">
      <c r="P5424" s="28"/>
    </row>
    <row r="5425" spans="16:16">
      <c r="P5425" s="28"/>
    </row>
    <row r="5426" spans="16:16">
      <c r="P5426" s="28"/>
    </row>
    <row r="5427" spans="16:16">
      <c r="P5427" s="28"/>
    </row>
    <row r="5428" spans="16:16">
      <c r="P5428" s="28"/>
    </row>
    <row r="5429" spans="16:16">
      <c r="P5429" s="28"/>
    </row>
    <row r="5430" spans="16:16">
      <c r="P5430" s="28"/>
    </row>
    <row r="5431" spans="16:16">
      <c r="P5431" s="28"/>
    </row>
    <row r="5432" spans="16:16">
      <c r="P5432" s="28"/>
    </row>
    <row r="5433" spans="16:16">
      <c r="P5433" s="28"/>
    </row>
    <row r="5434" spans="16:16">
      <c r="P5434" s="28"/>
    </row>
    <row r="5435" spans="16:16">
      <c r="P5435" s="28"/>
    </row>
    <row r="5436" spans="16:16">
      <c r="P5436" s="28"/>
    </row>
    <row r="5437" spans="16:16">
      <c r="P5437" s="28"/>
    </row>
    <row r="5438" spans="16:16">
      <c r="P5438" s="28"/>
    </row>
    <row r="5439" spans="16:16">
      <c r="P5439" s="28"/>
    </row>
    <row r="5440" spans="16:16">
      <c r="P5440" s="28"/>
    </row>
    <row r="5441" spans="16:16">
      <c r="P5441" s="28"/>
    </row>
    <row r="5442" spans="16:16">
      <c r="P5442" s="28"/>
    </row>
    <row r="5443" spans="16:16">
      <c r="P5443" s="28"/>
    </row>
    <row r="5444" spans="16:16">
      <c r="P5444" s="28"/>
    </row>
    <row r="5445" spans="16:16">
      <c r="P5445" s="28"/>
    </row>
    <row r="5446" spans="16:16">
      <c r="P5446" s="28"/>
    </row>
    <row r="5447" spans="16:16">
      <c r="P5447" s="28"/>
    </row>
    <row r="5448" spans="16:16">
      <c r="P5448" s="28"/>
    </row>
    <row r="5449" spans="16:16">
      <c r="P5449" s="28"/>
    </row>
    <row r="5450" spans="16:16">
      <c r="P5450" s="28"/>
    </row>
    <row r="5451" spans="16:16">
      <c r="P5451" s="28"/>
    </row>
    <row r="5452" spans="16:16">
      <c r="P5452" s="28"/>
    </row>
    <row r="5453" spans="16:16">
      <c r="P5453" s="28"/>
    </row>
    <row r="5454" spans="16:16">
      <c r="P5454" s="28"/>
    </row>
    <row r="5455" spans="16:16">
      <c r="P5455" s="28"/>
    </row>
    <row r="5456" spans="16:16">
      <c r="P5456" s="28"/>
    </row>
    <row r="5457" spans="16:16">
      <c r="P5457" s="28"/>
    </row>
    <row r="5458" spans="16:16">
      <c r="P5458" s="28"/>
    </row>
    <row r="5459" spans="16:16">
      <c r="P5459" s="28"/>
    </row>
    <row r="5460" spans="16:16">
      <c r="P5460" s="28"/>
    </row>
    <row r="5461" spans="16:16">
      <c r="P5461" s="28"/>
    </row>
    <row r="5462" spans="16:16">
      <c r="P5462" s="28"/>
    </row>
    <row r="5463" spans="16:16">
      <c r="P5463" s="28"/>
    </row>
    <row r="5464" spans="16:16">
      <c r="P5464" s="28"/>
    </row>
    <row r="5465" spans="16:16">
      <c r="P5465" s="28"/>
    </row>
    <row r="5466" spans="16:16">
      <c r="P5466" s="28"/>
    </row>
    <row r="5467" spans="16:16">
      <c r="P5467" s="28"/>
    </row>
    <row r="5468" spans="16:16">
      <c r="P5468" s="28"/>
    </row>
    <row r="5469" spans="16:16">
      <c r="P5469" s="28"/>
    </row>
    <row r="5470" spans="16:16">
      <c r="P5470" s="28"/>
    </row>
    <row r="5471" spans="16:16">
      <c r="P5471" s="28"/>
    </row>
    <row r="5472" spans="16:16">
      <c r="P5472" s="28"/>
    </row>
    <row r="5473" spans="16:16">
      <c r="P5473" s="28"/>
    </row>
    <row r="5474" spans="16:16">
      <c r="P5474" s="28"/>
    </row>
    <row r="5475" spans="16:16">
      <c r="P5475" s="28"/>
    </row>
    <row r="5476" spans="16:16">
      <c r="P5476" s="28"/>
    </row>
    <row r="5477" spans="16:16">
      <c r="P5477" s="28"/>
    </row>
    <row r="5478" spans="16:16">
      <c r="P5478" s="28"/>
    </row>
    <row r="5479" spans="16:16">
      <c r="P5479" s="28"/>
    </row>
    <row r="5480" spans="16:16">
      <c r="P5480" s="28"/>
    </row>
    <row r="5481" spans="16:16">
      <c r="P5481" s="28"/>
    </row>
    <row r="5482" spans="16:16">
      <c r="P5482" s="28"/>
    </row>
    <row r="5483" spans="16:16">
      <c r="P5483" s="28"/>
    </row>
    <row r="5484" spans="16:16">
      <c r="P5484" s="28"/>
    </row>
    <row r="5485" spans="16:16">
      <c r="P5485" s="28"/>
    </row>
    <row r="5486" spans="16:16">
      <c r="P5486" s="28"/>
    </row>
    <row r="5487" spans="16:16">
      <c r="P5487" s="28"/>
    </row>
    <row r="5488" spans="16:16">
      <c r="P5488" s="28"/>
    </row>
    <row r="5489" spans="16:16">
      <c r="P5489" s="28"/>
    </row>
    <row r="5490" spans="16:16">
      <c r="P5490" s="28"/>
    </row>
    <row r="5491" spans="16:16">
      <c r="P5491" s="28"/>
    </row>
    <row r="5492" spans="16:16">
      <c r="P5492" s="28"/>
    </row>
    <row r="5493" spans="16:16">
      <c r="P5493" s="28"/>
    </row>
    <row r="5494" spans="16:16">
      <c r="P5494" s="28"/>
    </row>
    <row r="5495" spans="16:16">
      <c r="P5495" s="28"/>
    </row>
    <row r="5496" spans="16:16">
      <c r="P5496" s="28"/>
    </row>
    <row r="5497" spans="16:16">
      <c r="P5497" s="28"/>
    </row>
    <row r="5498" spans="16:16">
      <c r="P5498" s="28"/>
    </row>
    <row r="5499" spans="16:16">
      <c r="P5499" s="28"/>
    </row>
    <row r="5500" spans="16:16">
      <c r="P5500" s="28"/>
    </row>
    <row r="5501" spans="16:16">
      <c r="P5501" s="28"/>
    </row>
    <row r="5502" spans="16:16">
      <c r="P5502" s="28"/>
    </row>
    <row r="5503" spans="16:16">
      <c r="P5503" s="28"/>
    </row>
    <row r="5504" spans="16:16">
      <c r="P5504" s="28"/>
    </row>
    <row r="5505" spans="16:16">
      <c r="P5505" s="28"/>
    </row>
    <row r="5506" spans="16:16">
      <c r="P5506" s="28"/>
    </row>
    <row r="5507" spans="16:16">
      <c r="P5507" s="28"/>
    </row>
    <row r="5508" spans="16:16">
      <c r="P5508" s="28"/>
    </row>
    <row r="5509" spans="16:16">
      <c r="P5509" s="28"/>
    </row>
    <row r="5510" spans="16:16">
      <c r="P5510" s="28"/>
    </row>
    <row r="5511" spans="16:16">
      <c r="P5511" s="28"/>
    </row>
    <row r="5512" spans="16:16">
      <c r="P5512" s="28"/>
    </row>
    <row r="5513" spans="16:16">
      <c r="P5513" s="28"/>
    </row>
    <row r="5514" spans="16:16">
      <c r="P5514" s="28"/>
    </row>
    <row r="5515" spans="16:16">
      <c r="P5515" s="28"/>
    </row>
    <row r="5516" spans="16:16">
      <c r="P5516" s="28"/>
    </row>
    <row r="5517" spans="16:16">
      <c r="P5517" s="28"/>
    </row>
    <row r="5518" spans="16:16">
      <c r="P5518" s="28"/>
    </row>
    <row r="5519" spans="16:16">
      <c r="P5519" s="28"/>
    </row>
    <row r="5520" spans="16:16">
      <c r="P5520" s="28"/>
    </row>
    <row r="5521" spans="16:16">
      <c r="P5521" s="28"/>
    </row>
    <row r="5522" spans="16:16">
      <c r="P5522" s="28"/>
    </row>
    <row r="5523" spans="16:16">
      <c r="P5523" s="28"/>
    </row>
    <row r="5524" spans="16:16">
      <c r="P5524" s="28"/>
    </row>
    <row r="5525" spans="16:16">
      <c r="P5525" s="28"/>
    </row>
    <row r="5526" spans="16:16">
      <c r="P5526" s="28"/>
    </row>
    <row r="5527" spans="16:16">
      <c r="P5527" s="28"/>
    </row>
    <row r="5528" spans="16:16">
      <c r="P5528" s="28"/>
    </row>
    <row r="5529" spans="16:16">
      <c r="P5529" s="28"/>
    </row>
    <row r="5530" spans="16:16">
      <c r="P5530" s="28"/>
    </row>
    <row r="5531" spans="16:16">
      <c r="P5531" s="28"/>
    </row>
    <row r="5532" spans="16:16">
      <c r="P5532" s="28"/>
    </row>
    <row r="5533" spans="16:16">
      <c r="P5533" s="28"/>
    </row>
    <row r="5534" spans="16:16">
      <c r="P5534" s="28"/>
    </row>
    <row r="5535" spans="16:16">
      <c r="P5535" s="28"/>
    </row>
    <row r="5536" spans="16:16">
      <c r="P5536" s="28"/>
    </row>
    <row r="5537" spans="16:16">
      <c r="P5537" s="28"/>
    </row>
    <row r="5538" spans="16:16">
      <c r="P5538" s="28"/>
    </row>
    <row r="5539" spans="16:16">
      <c r="P5539" s="28"/>
    </row>
    <row r="5540" spans="16:16">
      <c r="P5540" s="28"/>
    </row>
    <row r="5541" spans="16:16">
      <c r="P5541" s="28"/>
    </row>
    <row r="5542" spans="16:16">
      <c r="P5542" s="28"/>
    </row>
    <row r="5543" spans="16:16">
      <c r="P5543" s="28"/>
    </row>
    <row r="5544" spans="16:16">
      <c r="P5544" s="28"/>
    </row>
    <row r="5545" spans="16:16">
      <c r="P5545" s="28"/>
    </row>
    <row r="5546" spans="16:16">
      <c r="P5546" s="28"/>
    </row>
    <row r="5547" spans="16:16">
      <c r="P5547" s="28"/>
    </row>
    <row r="5548" spans="16:16">
      <c r="P5548" s="28"/>
    </row>
    <row r="5549" spans="16:16">
      <c r="P5549" s="28"/>
    </row>
    <row r="5550" spans="16:16">
      <c r="P5550" s="28"/>
    </row>
    <row r="5551" spans="16:16">
      <c r="P5551" s="28"/>
    </row>
    <row r="5552" spans="16:16">
      <c r="P5552" s="28"/>
    </row>
    <row r="5553" spans="16:16">
      <c r="P5553" s="28"/>
    </row>
    <row r="5554" spans="16:16">
      <c r="P5554" s="28"/>
    </row>
    <row r="5555" spans="16:16">
      <c r="P5555" s="28"/>
    </row>
    <row r="5556" spans="16:16">
      <c r="P5556" s="28"/>
    </row>
    <row r="5557" spans="16:16">
      <c r="P5557" s="28"/>
    </row>
    <row r="5558" spans="16:16">
      <c r="P5558" s="28"/>
    </row>
    <row r="5559" spans="16:16">
      <c r="P5559" s="28"/>
    </row>
    <row r="5560" spans="16:16">
      <c r="P5560" s="28"/>
    </row>
    <row r="5561" spans="16:16">
      <c r="P5561" s="28"/>
    </row>
    <row r="5562" spans="16:16">
      <c r="P5562" s="28"/>
    </row>
    <row r="5563" spans="16:16">
      <c r="P5563" s="28"/>
    </row>
    <row r="5564" spans="16:16">
      <c r="P5564" s="28"/>
    </row>
    <row r="5565" spans="16:16">
      <c r="P5565" s="28"/>
    </row>
    <row r="5566" spans="16:16">
      <c r="P5566" s="28"/>
    </row>
    <row r="5567" spans="16:16">
      <c r="P5567" s="28"/>
    </row>
    <row r="5568" spans="16:16">
      <c r="P5568" s="28"/>
    </row>
    <row r="5569" spans="16:16">
      <c r="P5569" s="28"/>
    </row>
    <row r="5570" spans="16:16">
      <c r="P5570" s="28"/>
    </row>
    <row r="5571" spans="16:16">
      <c r="P5571" s="28"/>
    </row>
    <row r="5572" spans="16:16">
      <c r="P5572" s="28"/>
    </row>
    <row r="5573" spans="16:16">
      <c r="P5573" s="28"/>
    </row>
    <row r="5574" spans="16:16">
      <c r="P5574" s="28"/>
    </row>
    <row r="5575" spans="16:16">
      <c r="P5575" s="28"/>
    </row>
    <row r="5576" spans="16:16">
      <c r="P5576" s="28"/>
    </row>
    <row r="5577" spans="16:16">
      <c r="P5577" s="28"/>
    </row>
    <row r="5578" spans="16:16">
      <c r="P5578" s="28"/>
    </row>
    <row r="5579" spans="16:16">
      <c r="P5579" s="28"/>
    </row>
    <row r="5580" spans="16:16">
      <c r="P5580" s="28"/>
    </row>
    <row r="5581" spans="16:16">
      <c r="P5581" s="28"/>
    </row>
    <row r="5582" spans="16:16">
      <c r="P5582" s="28"/>
    </row>
    <row r="5583" spans="16:16">
      <c r="P5583" s="28"/>
    </row>
    <row r="5584" spans="16:16">
      <c r="P5584" s="28"/>
    </row>
    <row r="5585" spans="16:16">
      <c r="P5585" s="28"/>
    </row>
    <row r="5586" spans="16:16">
      <c r="P5586" s="28"/>
    </row>
    <row r="5587" spans="16:16">
      <c r="P5587" s="28"/>
    </row>
    <row r="5588" spans="16:16">
      <c r="P5588" s="28"/>
    </row>
    <row r="5589" spans="16:16">
      <c r="P5589" s="28"/>
    </row>
    <row r="5590" spans="16:16">
      <c r="P5590" s="28"/>
    </row>
    <row r="5591" spans="16:16">
      <c r="P5591" s="28"/>
    </row>
    <row r="5592" spans="16:16">
      <c r="P5592" s="28"/>
    </row>
    <row r="5593" spans="16:16">
      <c r="P5593" s="28"/>
    </row>
    <row r="5594" spans="16:16">
      <c r="P5594" s="28"/>
    </row>
    <row r="5595" spans="16:16">
      <c r="P5595" s="28"/>
    </row>
    <row r="5596" spans="16:16">
      <c r="P5596" s="28"/>
    </row>
    <row r="5597" spans="16:16">
      <c r="P5597" s="28"/>
    </row>
    <row r="5598" spans="16:16">
      <c r="P5598" s="28"/>
    </row>
    <row r="5599" spans="16:16">
      <c r="P5599" s="28"/>
    </row>
    <row r="5600" spans="16:16">
      <c r="P5600" s="28"/>
    </row>
    <row r="5601" spans="16:16">
      <c r="P5601" s="28"/>
    </row>
    <row r="5602" spans="16:16">
      <c r="P5602" s="28"/>
    </row>
    <row r="5603" spans="16:16">
      <c r="P5603" s="28"/>
    </row>
    <row r="5604" spans="16:16">
      <c r="P5604" s="28"/>
    </row>
    <row r="5605" spans="16:16">
      <c r="P5605" s="28"/>
    </row>
    <row r="5606" spans="16:16">
      <c r="P5606" s="28"/>
    </row>
    <row r="5607" spans="16:16">
      <c r="P5607" s="28"/>
    </row>
    <row r="5608" spans="16:16">
      <c r="P5608" s="28"/>
    </row>
    <row r="5609" spans="16:16">
      <c r="P5609" s="28"/>
    </row>
    <row r="5610" spans="16:16">
      <c r="P5610" s="28"/>
    </row>
    <row r="5611" spans="16:16">
      <c r="P5611" s="28"/>
    </row>
    <row r="5612" spans="16:16">
      <c r="P5612" s="28"/>
    </row>
    <row r="5613" spans="16:16">
      <c r="P5613" s="28"/>
    </row>
    <row r="5614" spans="16:16">
      <c r="P5614" s="28"/>
    </row>
    <row r="5615" spans="16:16">
      <c r="P5615" s="28"/>
    </row>
    <row r="5616" spans="16:16">
      <c r="P5616" s="28"/>
    </row>
    <row r="5617" spans="16:16">
      <c r="P5617" s="28"/>
    </row>
    <row r="5618" spans="16:16">
      <c r="P5618" s="28"/>
    </row>
    <row r="5619" spans="16:16">
      <c r="P5619" s="28"/>
    </row>
    <row r="5620" spans="16:16">
      <c r="P5620" s="28"/>
    </row>
    <row r="5621" spans="16:16">
      <c r="P5621" s="28"/>
    </row>
    <row r="5622" spans="16:16">
      <c r="P5622" s="28"/>
    </row>
    <row r="5623" spans="16:16">
      <c r="P5623" s="28"/>
    </row>
    <row r="5624" spans="16:16">
      <c r="P5624" s="28"/>
    </row>
    <row r="5625" spans="16:16">
      <c r="P5625" s="28"/>
    </row>
    <row r="5626" spans="16:16">
      <c r="P5626" s="28"/>
    </row>
    <row r="5627" spans="16:16">
      <c r="P5627" s="28"/>
    </row>
    <row r="5628" spans="16:16">
      <c r="P5628" s="28"/>
    </row>
    <row r="5629" spans="16:16">
      <c r="P5629" s="28"/>
    </row>
    <row r="5630" spans="16:16">
      <c r="P5630" s="28"/>
    </row>
    <row r="5631" spans="16:16">
      <c r="P5631" s="28"/>
    </row>
    <row r="5632" spans="16:16">
      <c r="P5632" s="28"/>
    </row>
    <row r="5633" spans="16:16">
      <c r="P5633" s="28"/>
    </row>
    <row r="5634" spans="16:16">
      <c r="P5634" s="28"/>
    </row>
    <row r="5635" spans="16:16">
      <c r="P5635" s="28"/>
    </row>
    <row r="5636" spans="16:16">
      <c r="P5636" s="28"/>
    </row>
    <row r="5637" spans="16:16">
      <c r="P5637" s="28"/>
    </row>
    <row r="5638" spans="16:16">
      <c r="P5638" s="28"/>
    </row>
    <row r="5639" spans="16:16">
      <c r="P5639" s="28"/>
    </row>
    <row r="5640" spans="16:16">
      <c r="P5640" s="28"/>
    </row>
    <row r="5641" spans="16:16">
      <c r="P5641" s="28"/>
    </row>
    <row r="5642" spans="16:16">
      <c r="P5642" s="28"/>
    </row>
    <row r="5643" spans="16:16">
      <c r="P5643" s="28"/>
    </row>
    <row r="5644" spans="16:16">
      <c r="P5644" s="28"/>
    </row>
    <row r="5645" spans="16:16">
      <c r="P5645" s="28"/>
    </row>
    <row r="5646" spans="16:16">
      <c r="P5646" s="28"/>
    </row>
    <row r="5647" spans="16:16">
      <c r="P5647" s="28"/>
    </row>
    <row r="5648" spans="16:16">
      <c r="P5648" s="28"/>
    </row>
    <row r="5649" spans="16:16">
      <c r="P5649" s="28"/>
    </row>
    <row r="5650" spans="16:16">
      <c r="P5650" s="28"/>
    </row>
    <row r="5651" spans="16:16">
      <c r="P5651" s="28"/>
    </row>
    <row r="5652" spans="16:16">
      <c r="P5652" s="28"/>
    </row>
    <row r="5653" spans="16:16">
      <c r="P5653" s="28"/>
    </row>
    <row r="5654" spans="16:16">
      <c r="P5654" s="28"/>
    </row>
    <row r="5655" spans="16:16">
      <c r="P5655" s="28"/>
    </row>
    <row r="5656" spans="16:16">
      <c r="P5656" s="28"/>
    </row>
    <row r="5657" spans="16:16">
      <c r="P5657" s="28"/>
    </row>
    <row r="5658" spans="16:16">
      <c r="P5658" s="28"/>
    </row>
    <row r="5659" spans="16:16">
      <c r="P5659" s="28"/>
    </row>
    <row r="5660" spans="16:16">
      <c r="P5660" s="28"/>
    </row>
    <row r="5661" spans="16:16">
      <c r="P5661" s="28"/>
    </row>
    <row r="5662" spans="16:16">
      <c r="P5662" s="28"/>
    </row>
    <row r="5663" spans="16:16">
      <c r="P5663" s="28"/>
    </row>
    <row r="5664" spans="16:16">
      <c r="P5664" s="28"/>
    </row>
    <row r="5665" spans="16:16">
      <c r="P5665" s="28"/>
    </row>
    <row r="5666" spans="16:16">
      <c r="P5666" s="28"/>
    </row>
    <row r="5667" spans="16:16">
      <c r="P5667" s="28"/>
    </row>
    <row r="5668" spans="16:16">
      <c r="P5668" s="28"/>
    </row>
    <row r="5669" spans="16:16">
      <c r="P5669" s="28"/>
    </row>
    <row r="5670" spans="16:16">
      <c r="P5670" s="28"/>
    </row>
    <row r="5671" spans="16:16">
      <c r="P5671" s="28"/>
    </row>
    <row r="5672" spans="16:16">
      <c r="P5672" s="28"/>
    </row>
    <row r="5673" spans="16:16">
      <c r="P5673" s="28"/>
    </row>
    <row r="5674" spans="16:16">
      <c r="P5674" s="28"/>
    </row>
    <row r="5675" spans="16:16">
      <c r="P5675" s="28"/>
    </row>
    <row r="5676" spans="16:16">
      <c r="P5676" s="28"/>
    </row>
    <row r="5677" spans="16:16">
      <c r="P5677" s="28"/>
    </row>
    <row r="5678" spans="16:16">
      <c r="P5678" s="28"/>
    </row>
    <row r="5679" spans="16:16">
      <c r="P5679" s="28"/>
    </row>
    <row r="5680" spans="16:16">
      <c r="P5680" s="28"/>
    </row>
    <row r="5681" spans="16:16">
      <c r="P5681" s="28"/>
    </row>
    <row r="5682" spans="16:16">
      <c r="P5682" s="28"/>
    </row>
    <row r="5683" spans="16:16">
      <c r="P5683" s="28"/>
    </row>
    <row r="5684" spans="16:16">
      <c r="P5684" s="28"/>
    </row>
    <row r="5685" spans="16:16">
      <c r="P5685" s="28"/>
    </row>
    <row r="5686" spans="16:16">
      <c r="P5686" s="28"/>
    </row>
    <row r="5687" spans="16:16">
      <c r="P5687" s="28"/>
    </row>
    <row r="5688" spans="16:16">
      <c r="P5688" s="28"/>
    </row>
    <row r="5689" spans="16:16">
      <c r="P5689" s="28"/>
    </row>
    <row r="5690" spans="16:16">
      <c r="P5690" s="28"/>
    </row>
    <row r="5691" spans="16:16">
      <c r="P5691" s="28"/>
    </row>
    <row r="5692" spans="16:16">
      <c r="P5692" s="28"/>
    </row>
    <row r="5693" spans="16:16">
      <c r="P5693" s="28"/>
    </row>
    <row r="5694" spans="16:16">
      <c r="P5694" s="28"/>
    </row>
    <row r="5695" spans="16:16">
      <c r="P5695" s="28"/>
    </row>
    <row r="5696" spans="16:16">
      <c r="P5696" s="28"/>
    </row>
    <row r="5697" spans="16:16">
      <c r="P5697" s="28"/>
    </row>
    <row r="5698" spans="16:16">
      <c r="P5698" s="28"/>
    </row>
    <row r="5699" spans="16:16">
      <c r="P5699" s="28"/>
    </row>
    <row r="5700" spans="16:16">
      <c r="P5700" s="28"/>
    </row>
    <row r="5701" spans="16:16">
      <c r="P5701" s="28"/>
    </row>
    <row r="5702" spans="16:16">
      <c r="P5702" s="28"/>
    </row>
    <row r="5703" spans="16:16">
      <c r="P5703" s="28"/>
    </row>
    <row r="5704" spans="16:16">
      <c r="P5704" s="28"/>
    </row>
    <row r="5705" spans="16:16">
      <c r="P5705" s="28"/>
    </row>
    <row r="5706" spans="16:16">
      <c r="P5706" s="28"/>
    </row>
    <row r="5707" spans="16:16">
      <c r="P5707" s="28"/>
    </row>
    <row r="5708" spans="16:16">
      <c r="P5708" s="28"/>
    </row>
    <row r="5709" spans="16:16">
      <c r="P5709" s="28"/>
    </row>
    <row r="5710" spans="16:16">
      <c r="P5710" s="28"/>
    </row>
    <row r="5711" spans="16:16">
      <c r="P5711" s="28"/>
    </row>
    <row r="5712" spans="16:16">
      <c r="P5712" s="28"/>
    </row>
    <row r="5713" spans="16:16">
      <c r="P5713" s="28"/>
    </row>
    <row r="5714" spans="16:16">
      <c r="P5714" s="28"/>
    </row>
    <row r="5715" spans="16:16">
      <c r="P5715" s="28"/>
    </row>
    <row r="5716" spans="16:16">
      <c r="P5716" s="28"/>
    </row>
    <row r="5717" spans="16:16">
      <c r="P5717" s="28"/>
    </row>
    <row r="5718" spans="16:16">
      <c r="P5718" s="28"/>
    </row>
    <row r="5719" spans="16:16">
      <c r="P5719" s="28"/>
    </row>
    <row r="5720" spans="16:16">
      <c r="P5720" s="28"/>
    </row>
    <row r="5721" spans="16:16">
      <c r="P5721" s="28"/>
    </row>
    <row r="5722" spans="16:16">
      <c r="P5722" s="28"/>
    </row>
    <row r="5723" spans="16:16">
      <c r="P5723" s="28"/>
    </row>
    <row r="5724" spans="16:16">
      <c r="P5724" s="28"/>
    </row>
    <row r="5725" spans="16:16">
      <c r="P5725" s="28"/>
    </row>
    <row r="5726" spans="16:16">
      <c r="P5726" s="28"/>
    </row>
    <row r="5727" spans="16:16">
      <c r="P5727" s="28"/>
    </row>
    <row r="5728" spans="16:16">
      <c r="P5728" s="28"/>
    </row>
    <row r="5729" spans="16:16">
      <c r="P5729" s="28"/>
    </row>
    <row r="5730" spans="16:16">
      <c r="P5730" s="28"/>
    </row>
    <row r="5731" spans="16:16">
      <c r="P5731" s="28"/>
    </row>
    <row r="5732" spans="16:16">
      <c r="P5732" s="28"/>
    </row>
    <row r="5733" spans="16:16">
      <c r="P5733" s="28"/>
    </row>
    <row r="5734" spans="16:16">
      <c r="P5734" s="28"/>
    </row>
    <row r="5735" spans="16:16">
      <c r="P5735" s="28"/>
    </row>
    <row r="5736" spans="16:16">
      <c r="P5736" s="28"/>
    </row>
    <row r="5737" spans="16:16">
      <c r="P5737" s="28"/>
    </row>
    <row r="5738" spans="16:16">
      <c r="P5738" s="28"/>
    </row>
    <row r="5739" spans="16:16">
      <c r="P5739" s="28"/>
    </row>
    <row r="5740" spans="16:16">
      <c r="P5740" s="28"/>
    </row>
    <row r="5741" spans="16:16">
      <c r="P5741" s="28"/>
    </row>
    <row r="5742" spans="16:16">
      <c r="P5742" s="28"/>
    </row>
    <row r="5743" spans="16:16">
      <c r="P5743" s="28"/>
    </row>
    <row r="5744" spans="16:16">
      <c r="P5744" s="28"/>
    </row>
    <row r="5745" spans="16:16">
      <c r="P5745" s="28"/>
    </row>
    <row r="5746" spans="16:16">
      <c r="P5746" s="28"/>
    </row>
    <row r="5747" spans="16:16">
      <c r="P5747" s="28"/>
    </row>
    <row r="5748" spans="16:16">
      <c r="P5748" s="28"/>
    </row>
    <row r="5749" spans="16:16">
      <c r="P5749" s="28"/>
    </row>
    <row r="5750" spans="16:16">
      <c r="P5750" s="28"/>
    </row>
    <row r="5751" spans="16:16">
      <c r="P5751" s="28"/>
    </row>
    <row r="5752" spans="16:16">
      <c r="P5752" s="28"/>
    </row>
    <row r="5753" spans="16:16">
      <c r="P5753" s="28"/>
    </row>
    <row r="5754" spans="16:16">
      <c r="P5754" s="28"/>
    </row>
    <row r="5755" spans="16:16">
      <c r="P5755" s="28"/>
    </row>
    <row r="5756" spans="16:16">
      <c r="P5756" s="28"/>
    </row>
    <row r="5757" spans="16:16">
      <c r="P5757" s="28"/>
    </row>
    <row r="5758" spans="16:16">
      <c r="P5758" s="28"/>
    </row>
    <row r="5759" spans="16:16">
      <c r="P5759" s="28"/>
    </row>
    <row r="5760" spans="16:16">
      <c r="P5760" s="28"/>
    </row>
    <row r="5761" spans="16:16">
      <c r="P5761" s="28"/>
    </row>
    <row r="5762" spans="16:16">
      <c r="P5762" s="28"/>
    </row>
    <row r="5763" spans="16:16">
      <c r="P5763" s="28"/>
    </row>
    <row r="5764" spans="16:16">
      <c r="P5764" s="28"/>
    </row>
    <row r="5765" spans="16:16">
      <c r="P5765" s="28"/>
    </row>
    <row r="5766" spans="16:16">
      <c r="P5766" s="28"/>
    </row>
    <row r="5767" spans="16:16">
      <c r="P5767" s="28"/>
    </row>
    <row r="5768" spans="16:16">
      <c r="P5768" s="28"/>
    </row>
    <row r="5769" spans="16:16">
      <c r="P5769" s="28"/>
    </row>
    <row r="5770" spans="16:16">
      <c r="P5770" s="28"/>
    </row>
    <row r="5771" spans="16:16">
      <c r="P5771" s="28"/>
    </row>
    <row r="5772" spans="16:16">
      <c r="P5772" s="28"/>
    </row>
    <row r="5773" spans="16:16">
      <c r="P5773" s="28"/>
    </row>
    <row r="5774" spans="16:16">
      <c r="P5774" s="28"/>
    </row>
    <row r="5775" spans="16:16">
      <c r="P5775" s="28"/>
    </row>
    <row r="5776" spans="16:16">
      <c r="P5776" s="28"/>
    </row>
    <row r="5777" spans="16:16">
      <c r="P5777" s="28"/>
    </row>
    <row r="5778" spans="16:16">
      <c r="P5778" s="28"/>
    </row>
    <row r="5779" spans="16:16">
      <c r="P5779" s="28"/>
    </row>
    <row r="5780" spans="16:16">
      <c r="P5780" s="28"/>
    </row>
    <row r="5781" spans="16:16">
      <c r="P5781" s="28"/>
    </row>
    <row r="5782" spans="16:16">
      <c r="P5782" s="28"/>
    </row>
    <row r="5783" spans="16:16">
      <c r="P5783" s="28"/>
    </row>
    <row r="5784" spans="16:16">
      <c r="P5784" s="28"/>
    </row>
    <row r="5785" spans="16:16">
      <c r="P5785" s="28"/>
    </row>
    <row r="5786" spans="16:16">
      <c r="P5786" s="28"/>
    </row>
    <row r="5787" spans="16:16">
      <c r="P5787" s="28"/>
    </row>
    <row r="5788" spans="16:16">
      <c r="P5788" s="28"/>
    </row>
    <row r="5789" spans="16:16">
      <c r="P5789" s="28"/>
    </row>
    <row r="5790" spans="16:16">
      <c r="P5790" s="28"/>
    </row>
    <row r="5791" spans="16:16">
      <c r="P5791" s="28"/>
    </row>
    <row r="5792" spans="16:16">
      <c r="P5792" s="28"/>
    </row>
    <row r="5793" spans="16:16">
      <c r="P5793" s="28"/>
    </row>
    <row r="5794" spans="16:16">
      <c r="P5794" s="28"/>
    </row>
    <row r="5795" spans="16:16">
      <c r="P5795" s="28"/>
    </row>
    <row r="5796" spans="16:16">
      <c r="P5796" s="28"/>
    </row>
    <row r="5797" spans="16:16">
      <c r="P5797" s="28"/>
    </row>
    <row r="5798" spans="16:16">
      <c r="P5798" s="28"/>
    </row>
    <row r="5799" spans="16:16">
      <c r="P5799" s="28"/>
    </row>
    <row r="5800" spans="16:16">
      <c r="P5800" s="28"/>
    </row>
    <row r="5801" spans="16:16">
      <c r="P5801" s="28"/>
    </row>
    <row r="5802" spans="16:16">
      <c r="P5802" s="28"/>
    </row>
    <row r="5803" spans="16:16">
      <c r="P5803" s="28"/>
    </row>
    <row r="5804" spans="16:16">
      <c r="P5804" s="28"/>
    </row>
    <row r="5805" spans="16:16">
      <c r="P5805" s="28"/>
    </row>
    <row r="5806" spans="16:16">
      <c r="P5806" s="28"/>
    </row>
    <row r="5807" spans="16:16">
      <c r="P5807" s="28"/>
    </row>
    <row r="5808" spans="16:16">
      <c r="P5808" s="28"/>
    </row>
    <row r="5809" spans="16:16">
      <c r="P5809" s="28"/>
    </row>
    <row r="5810" spans="16:16">
      <c r="P5810" s="28"/>
    </row>
    <row r="5811" spans="16:16">
      <c r="P5811" s="28"/>
    </row>
    <row r="5812" spans="16:16">
      <c r="P5812" s="28"/>
    </row>
    <row r="5813" spans="16:16">
      <c r="P5813" s="28"/>
    </row>
    <row r="5814" spans="16:16">
      <c r="P5814" s="28"/>
    </row>
    <row r="5815" spans="16:16">
      <c r="P5815" s="28"/>
    </row>
    <row r="5816" spans="16:16">
      <c r="P5816" s="28"/>
    </row>
    <row r="5817" spans="16:16">
      <c r="P5817" s="28"/>
    </row>
    <row r="5818" spans="16:16">
      <c r="P5818" s="28"/>
    </row>
    <row r="5819" spans="16:16">
      <c r="P5819" s="28"/>
    </row>
    <row r="5820" spans="16:16">
      <c r="P5820" s="28"/>
    </row>
    <row r="5821" spans="16:16">
      <c r="P5821" s="28"/>
    </row>
    <row r="5822" spans="16:16">
      <c r="P5822" s="28"/>
    </row>
    <row r="5823" spans="16:16">
      <c r="P5823" s="28"/>
    </row>
    <row r="5824" spans="16:16">
      <c r="P5824" s="28"/>
    </row>
    <row r="5825" spans="16:16">
      <c r="P5825" s="28"/>
    </row>
    <row r="5826" spans="16:16">
      <c r="P5826" s="28"/>
    </row>
    <row r="5827" spans="16:16">
      <c r="P5827" s="28"/>
    </row>
    <row r="5828" spans="16:16">
      <c r="P5828" s="28"/>
    </row>
    <row r="5829" spans="16:16">
      <c r="P5829" s="28"/>
    </row>
    <row r="5830" spans="16:16">
      <c r="P5830" s="28"/>
    </row>
    <row r="5831" spans="16:16">
      <c r="P5831" s="28"/>
    </row>
    <row r="5832" spans="16:16">
      <c r="P5832" s="28"/>
    </row>
    <row r="5833" spans="16:16">
      <c r="P5833" s="28"/>
    </row>
    <row r="5834" spans="16:16">
      <c r="P5834" s="28"/>
    </row>
    <row r="5835" spans="16:16">
      <c r="P5835" s="28"/>
    </row>
    <row r="5836" spans="16:16">
      <c r="P5836" s="28"/>
    </row>
    <row r="5837" spans="16:16">
      <c r="P5837" s="28"/>
    </row>
    <row r="5838" spans="16:16">
      <c r="P5838" s="28"/>
    </row>
    <row r="5839" spans="16:16">
      <c r="P5839" s="28"/>
    </row>
    <row r="5840" spans="16:16">
      <c r="P5840" s="28"/>
    </row>
    <row r="5841" spans="16:16">
      <c r="P5841" s="28"/>
    </row>
    <row r="5842" spans="16:16">
      <c r="P5842" s="28"/>
    </row>
    <row r="5843" spans="16:16">
      <c r="P5843" s="28"/>
    </row>
    <row r="5844" spans="16:16">
      <c r="P5844" s="28"/>
    </row>
    <row r="5845" spans="16:16">
      <c r="P5845" s="28"/>
    </row>
    <row r="5846" spans="16:16">
      <c r="P5846" s="28"/>
    </row>
    <row r="5847" spans="16:16">
      <c r="P5847" s="28"/>
    </row>
    <row r="5848" spans="16:16">
      <c r="P5848" s="28"/>
    </row>
    <row r="5849" spans="16:16">
      <c r="P5849" s="28"/>
    </row>
    <row r="5850" spans="16:16">
      <c r="P5850" s="28"/>
    </row>
    <row r="5851" spans="16:16">
      <c r="P5851" s="28"/>
    </row>
    <row r="5852" spans="16:16">
      <c r="P5852" s="28"/>
    </row>
    <row r="5853" spans="16:16">
      <c r="P5853" s="28"/>
    </row>
    <row r="5854" spans="16:16">
      <c r="P5854" s="28"/>
    </row>
    <row r="5855" spans="16:16">
      <c r="P5855" s="28"/>
    </row>
    <row r="5856" spans="16:16">
      <c r="P5856" s="28"/>
    </row>
    <row r="5857" spans="16:16">
      <c r="P5857" s="28"/>
    </row>
    <row r="5858" spans="16:16">
      <c r="P5858" s="28"/>
    </row>
    <row r="5859" spans="16:16">
      <c r="P5859" s="28"/>
    </row>
    <row r="5860" spans="16:16">
      <c r="P5860" s="28"/>
    </row>
    <row r="5861" spans="16:16">
      <c r="P5861" s="28"/>
    </row>
    <row r="5862" spans="16:16">
      <c r="P5862" s="28"/>
    </row>
    <row r="5863" spans="16:16">
      <c r="P5863" s="28"/>
    </row>
    <row r="5864" spans="16:16">
      <c r="P5864" s="28"/>
    </row>
    <row r="5865" spans="16:16">
      <c r="P5865" s="28"/>
    </row>
    <row r="5866" spans="16:16">
      <c r="P5866" s="28"/>
    </row>
    <row r="5867" spans="16:16">
      <c r="P5867" s="28"/>
    </row>
    <row r="5868" spans="16:16">
      <c r="P5868" s="28"/>
    </row>
    <row r="5869" spans="16:16">
      <c r="P5869" s="28"/>
    </row>
    <row r="5870" spans="16:16">
      <c r="P5870" s="28"/>
    </row>
    <row r="5871" spans="16:16">
      <c r="P5871" s="28"/>
    </row>
    <row r="5872" spans="16:16">
      <c r="P5872" s="28"/>
    </row>
    <row r="5873" spans="16:16">
      <c r="P5873" s="28"/>
    </row>
    <row r="5874" spans="16:16">
      <c r="P5874" s="28"/>
    </row>
    <row r="5875" spans="16:16">
      <c r="P5875" s="28"/>
    </row>
    <row r="5876" spans="16:16">
      <c r="P5876" s="28"/>
    </row>
    <row r="5877" spans="16:16">
      <c r="P5877" s="28"/>
    </row>
    <row r="5878" spans="16:16">
      <c r="P5878" s="28"/>
    </row>
    <row r="5879" spans="16:16">
      <c r="P5879" s="28"/>
    </row>
    <row r="5880" spans="16:16">
      <c r="P5880" s="28"/>
    </row>
    <row r="5881" spans="16:16">
      <c r="P5881" s="28"/>
    </row>
    <row r="5882" spans="16:16">
      <c r="P5882" s="28"/>
    </row>
    <row r="5883" spans="16:16">
      <c r="P5883" s="28"/>
    </row>
    <row r="5884" spans="16:16">
      <c r="P5884" s="28"/>
    </row>
    <row r="5885" spans="16:16">
      <c r="P5885" s="28"/>
    </row>
    <row r="5886" spans="16:16">
      <c r="P5886" s="28"/>
    </row>
    <row r="5887" spans="16:16">
      <c r="P5887" s="28"/>
    </row>
    <row r="5888" spans="16:16">
      <c r="P5888" s="28"/>
    </row>
    <row r="5889" spans="16:16">
      <c r="P5889" s="28"/>
    </row>
    <row r="5890" spans="16:16">
      <c r="P5890" s="28"/>
    </row>
    <row r="5891" spans="16:16">
      <c r="P5891" s="28"/>
    </row>
    <row r="5892" spans="16:16">
      <c r="P5892" s="28"/>
    </row>
    <row r="5893" spans="16:16">
      <c r="P5893" s="28"/>
    </row>
    <row r="5894" spans="16:16">
      <c r="P5894" s="28"/>
    </row>
    <row r="5895" spans="16:16">
      <c r="P5895" s="28"/>
    </row>
    <row r="5896" spans="16:16">
      <c r="P5896" s="28"/>
    </row>
    <row r="5897" spans="16:16">
      <c r="P5897" s="28"/>
    </row>
    <row r="5898" spans="16:16">
      <c r="P5898" s="28"/>
    </row>
    <row r="5899" spans="16:16">
      <c r="P5899" s="28"/>
    </row>
    <row r="5900" spans="16:16">
      <c r="P5900" s="28"/>
    </row>
    <row r="5901" spans="16:16">
      <c r="P5901" s="28"/>
    </row>
    <row r="5902" spans="16:16">
      <c r="P5902" s="28"/>
    </row>
    <row r="5903" spans="16:16">
      <c r="P5903" s="28"/>
    </row>
    <row r="5904" spans="16:16">
      <c r="P5904" s="28"/>
    </row>
    <row r="5905" spans="16:16">
      <c r="P5905" s="28"/>
    </row>
    <row r="5906" spans="16:16">
      <c r="P5906" s="28"/>
    </row>
    <row r="5907" spans="16:16">
      <c r="P5907" s="28"/>
    </row>
    <row r="5908" spans="16:16">
      <c r="P5908" s="28"/>
    </row>
    <row r="5909" spans="16:16">
      <c r="P5909" s="28"/>
    </row>
    <row r="5910" spans="16:16">
      <c r="P5910" s="28"/>
    </row>
    <row r="5911" spans="16:16">
      <c r="P5911" s="28"/>
    </row>
    <row r="5912" spans="16:16">
      <c r="P5912" s="28"/>
    </row>
    <row r="5913" spans="16:16">
      <c r="P5913" s="28"/>
    </row>
    <row r="5914" spans="16:16">
      <c r="P5914" s="28"/>
    </row>
    <row r="5915" spans="16:16">
      <c r="P5915" s="28"/>
    </row>
    <row r="5916" spans="16:16">
      <c r="P5916" s="28"/>
    </row>
    <row r="5917" spans="16:16">
      <c r="P5917" s="28"/>
    </row>
    <row r="5918" spans="16:16">
      <c r="P5918" s="28"/>
    </row>
    <row r="5919" spans="16:16">
      <c r="P5919" s="28"/>
    </row>
    <row r="5920" spans="16:16">
      <c r="P5920" s="28"/>
    </row>
    <row r="5921" spans="16:16">
      <c r="P5921" s="28"/>
    </row>
    <row r="5922" spans="16:16">
      <c r="P5922" s="28"/>
    </row>
    <row r="5923" spans="16:16">
      <c r="P5923" s="28"/>
    </row>
    <row r="5924" spans="16:16">
      <c r="P5924" s="28"/>
    </row>
    <row r="5925" spans="16:16">
      <c r="P5925" s="28"/>
    </row>
    <row r="5926" spans="16:16">
      <c r="P5926" s="28"/>
    </row>
    <row r="5927" spans="16:16">
      <c r="P5927" s="28"/>
    </row>
    <row r="5928" spans="16:16">
      <c r="P5928" s="28"/>
    </row>
    <row r="5929" spans="16:16">
      <c r="P5929" s="28"/>
    </row>
    <row r="5930" spans="16:16">
      <c r="P5930" s="28"/>
    </row>
    <row r="5931" spans="16:16">
      <c r="P5931" s="28"/>
    </row>
    <row r="5932" spans="16:16">
      <c r="P5932" s="28"/>
    </row>
    <row r="5933" spans="16:16">
      <c r="P5933" s="28"/>
    </row>
    <row r="5934" spans="16:16">
      <c r="P5934" s="28"/>
    </row>
    <row r="5935" spans="16:16">
      <c r="P5935" s="28"/>
    </row>
    <row r="5936" spans="16:16">
      <c r="P5936" s="28"/>
    </row>
    <row r="5937" spans="16:16">
      <c r="P5937" s="28"/>
    </row>
    <row r="5938" spans="16:16">
      <c r="P5938" s="28"/>
    </row>
    <row r="5939" spans="16:16">
      <c r="P5939" s="28"/>
    </row>
    <row r="5940" spans="16:16">
      <c r="P5940" s="28"/>
    </row>
    <row r="5941" spans="16:16">
      <c r="P5941" s="28"/>
    </row>
    <row r="5942" spans="16:16">
      <c r="P5942" s="28"/>
    </row>
    <row r="5943" spans="16:16">
      <c r="P5943" s="28"/>
    </row>
    <row r="5944" spans="16:16">
      <c r="P5944" s="28"/>
    </row>
    <row r="5945" spans="16:16">
      <c r="P5945" s="28"/>
    </row>
    <row r="5946" spans="16:16">
      <c r="P5946" s="28"/>
    </row>
    <row r="5947" spans="16:16">
      <c r="P5947" s="28"/>
    </row>
    <row r="5948" spans="16:16">
      <c r="P5948" s="28"/>
    </row>
    <row r="5949" spans="16:16">
      <c r="P5949" s="28"/>
    </row>
    <row r="5950" spans="16:16">
      <c r="P5950" s="28"/>
    </row>
    <row r="5951" spans="16:16">
      <c r="P5951" s="28"/>
    </row>
    <row r="5952" spans="16:16">
      <c r="P5952" s="28"/>
    </row>
    <row r="5953" spans="16:16">
      <c r="P5953" s="28"/>
    </row>
    <row r="5954" spans="16:16">
      <c r="P5954" s="28"/>
    </row>
    <row r="5955" spans="16:16">
      <c r="P5955" s="28"/>
    </row>
    <row r="5956" spans="16:16">
      <c r="P5956" s="28"/>
    </row>
    <row r="5957" spans="16:16">
      <c r="P5957" s="28"/>
    </row>
    <row r="5958" spans="16:16">
      <c r="P5958" s="28"/>
    </row>
    <row r="5959" spans="16:16">
      <c r="P5959" s="28"/>
    </row>
    <row r="5960" spans="16:16">
      <c r="P5960" s="28"/>
    </row>
    <row r="5961" spans="16:16">
      <c r="P5961" s="28"/>
    </row>
    <row r="5962" spans="16:16">
      <c r="P5962" s="28"/>
    </row>
    <row r="5963" spans="16:16">
      <c r="P5963" s="28"/>
    </row>
    <row r="5964" spans="16:16">
      <c r="P5964" s="28"/>
    </row>
    <row r="5965" spans="16:16">
      <c r="P5965" s="28"/>
    </row>
    <row r="5966" spans="16:16">
      <c r="P5966" s="28"/>
    </row>
    <row r="5967" spans="16:16">
      <c r="P5967" s="28"/>
    </row>
    <row r="5968" spans="16:16">
      <c r="P5968" s="28"/>
    </row>
    <row r="5969" spans="16:16">
      <c r="P5969" s="28"/>
    </row>
    <row r="5970" spans="16:16">
      <c r="P5970" s="28"/>
    </row>
    <row r="5971" spans="16:16">
      <c r="P5971" s="28"/>
    </row>
    <row r="5972" spans="16:16">
      <c r="P5972" s="28"/>
    </row>
    <row r="5973" spans="16:16">
      <c r="P5973" s="28"/>
    </row>
    <row r="5974" spans="16:16">
      <c r="P5974" s="28"/>
    </row>
    <row r="5975" spans="16:16">
      <c r="P5975" s="28"/>
    </row>
    <row r="5976" spans="16:16">
      <c r="P5976" s="28"/>
    </row>
    <row r="5977" spans="16:16">
      <c r="P5977" s="28"/>
    </row>
    <row r="5978" spans="16:16">
      <c r="P5978" s="28"/>
    </row>
    <row r="5979" spans="16:16">
      <c r="P5979" s="28"/>
    </row>
    <row r="5980" spans="16:16">
      <c r="P5980" s="28"/>
    </row>
    <row r="5981" spans="16:16">
      <c r="P5981" s="28"/>
    </row>
    <row r="5982" spans="16:16">
      <c r="P5982" s="28"/>
    </row>
    <row r="5983" spans="16:16">
      <c r="P5983" s="28"/>
    </row>
    <row r="5984" spans="16:16">
      <c r="P5984" s="28"/>
    </row>
    <row r="5985" spans="16:16">
      <c r="P5985" s="28"/>
    </row>
    <row r="5986" spans="16:16">
      <c r="P5986" s="28"/>
    </row>
    <row r="5987" spans="16:16">
      <c r="P5987" s="28"/>
    </row>
    <row r="5988" spans="16:16">
      <c r="P5988" s="28"/>
    </row>
    <row r="5989" spans="16:16">
      <c r="P5989" s="28"/>
    </row>
    <row r="5990" spans="16:16">
      <c r="P5990" s="28"/>
    </row>
    <row r="5991" spans="16:16">
      <c r="P5991" s="28"/>
    </row>
    <row r="5992" spans="16:16">
      <c r="P5992" s="28"/>
    </row>
    <row r="5993" spans="16:16">
      <c r="P5993" s="28"/>
    </row>
    <row r="5994" spans="16:16">
      <c r="P5994" s="28"/>
    </row>
    <row r="5995" spans="16:16">
      <c r="P5995" s="28"/>
    </row>
    <row r="5996" spans="16:16">
      <c r="P5996" s="28"/>
    </row>
    <row r="5997" spans="16:16">
      <c r="P5997" s="28"/>
    </row>
    <row r="5998" spans="16:16">
      <c r="P5998" s="28"/>
    </row>
    <row r="5999" spans="16:16">
      <c r="P5999" s="28"/>
    </row>
    <row r="6000" spans="16:16">
      <c r="P6000" s="28"/>
    </row>
    <row r="6001" spans="16:16">
      <c r="P6001" s="28"/>
    </row>
    <row r="6002" spans="16:16">
      <c r="P6002" s="28"/>
    </row>
    <row r="6003" spans="16:16">
      <c r="P6003" s="28"/>
    </row>
    <row r="6004" spans="16:16">
      <c r="P6004" s="28"/>
    </row>
    <row r="6005" spans="16:16">
      <c r="P6005" s="28"/>
    </row>
    <row r="6006" spans="16:16">
      <c r="P6006" s="28"/>
    </row>
    <row r="6007" spans="16:16">
      <c r="P6007" s="28"/>
    </row>
    <row r="6008" spans="16:16">
      <c r="P6008" s="28"/>
    </row>
    <row r="6009" spans="16:16">
      <c r="P6009" s="28"/>
    </row>
    <row r="6010" spans="16:16">
      <c r="P6010" s="28"/>
    </row>
    <row r="6011" spans="16:16">
      <c r="P6011" s="28"/>
    </row>
    <row r="6012" spans="16:16">
      <c r="P6012" s="28"/>
    </row>
    <row r="6013" spans="16:16">
      <c r="P6013" s="28"/>
    </row>
    <row r="6014" spans="16:16">
      <c r="P6014" s="28"/>
    </row>
    <row r="6015" spans="16:16">
      <c r="P6015" s="28"/>
    </row>
    <row r="6016" spans="16:16">
      <c r="P6016" s="28"/>
    </row>
    <row r="6017" spans="16:16">
      <c r="P6017" s="28"/>
    </row>
    <row r="6018" spans="16:16">
      <c r="P6018" s="28"/>
    </row>
    <row r="6019" spans="16:16">
      <c r="P6019" s="28"/>
    </row>
    <row r="6020" spans="16:16">
      <c r="P6020" s="28"/>
    </row>
    <row r="6021" spans="16:16">
      <c r="P6021" s="28"/>
    </row>
    <row r="6022" spans="16:16">
      <c r="P6022" s="28"/>
    </row>
    <row r="6023" spans="16:16">
      <c r="P6023" s="28"/>
    </row>
    <row r="6024" spans="16:16">
      <c r="P6024" s="28"/>
    </row>
    <row r="6025" spans="16:16">
      <c r="P6025" s="28"/>
    </row>
    <row r="6026" spans="16:16">
      <c r="P6026" s="28"/>
    </row>
    <row r="6027" spans="16:16">
      <c r="P6027" s="28"/>
    </row>
    <row r="6028" spans="16:16">
      <c r="P6028" s="28"/>
    </row>
    <row r="6029" spans="16:16">
      <c r="P6029" s="28"/>
    </row>
    <row r="6030" spans="16:16">
      <c r="P6030" s="28"/>
    </row>
    <row r="6031" spans="16:16">
      <c r="P6031" s="28"/>
    </row>
    <row r="6032" spans="16:16">
      <c r="P6032" s="28"/>
    </row>
    <row r="6033" spans="16:16">
      <c r="P6033" s="28"/>
    </row>
    <row r="6034" spans="16:16">
      <c r="P6034" s="28"/>
    </row>
    <row r="6035" spans="16:16">
      <c r="P6035" s="28"/>
    </row>
    <row r="6036" spans="16:16">
      <c r="P6036" s="28"/>
    </row>
    <row r="6037" spans="16:16">
      <c r="P6037" s="28"/>
    </row>
    <row r="6038" spans="16:16">
      <c r="P6038" s="28"/>
    </row>
    <row r="6039" spans="16:16">
      <c r="P6039" s="28"/>
    </row>
    <row r="6040" spans="16:16">
      <c r="P6040" s="28"/>
    </row>
    <row r="6041" spans="16:16">
      <c r="P6041" s="28"/>
    </row>
    <row r="6042" spans="16:16">
      <c r="P6042" s="28"/>
    </row>
    <row r="6043" spans="16:16">
      <c r="P6043" s="28"/>
    </row>
    <row r="6044" spans="16:16">
      <c r="P6044" s="28"/>
    </row>
    <row r="6045" spans="16:16">
      <c r="P6045" s="28"/>
    </row>
    <row r="6046" spans="16:16">
      <c r="P6046" s="28"/>
    </row>
    <row r="6047" spans="16:16">
      <c r="P6047" s="28"/>
    </row>
    <row r="6048" spans="16:16">
      <c r="P6048" s="28"/>
    </row>
    <row r="6049" spans="16:16">
      <c r="P6049" s="28"/>
    </row>
    <row r="6050" spans="16:16">
      <c r="P6050" s="28"/>
    </row>
    <row r="6051" spans="16:16">
      <c r="P6051" s="28"/>
    </row>
    <row r="6052" spans="16:16">
      <c r="P6052" s="28"/>
    </row>
    <row r="6053" spans="16:16">
      <c r="P6053" s="28"/>
    </row>
    <row r="6054" spans="16:16">
      <c r="P6054" s="28"/>
    </row>
    <row r="6055" spans="16:16">
      <c r="P6055" s="28"/>
    </row>
    <row r="6056" spans="16:16">
      <c r="P6056" s="28"/>
    </row>
    <row r="6057" spans="16:16">
      <c r="P6057" s="28"/>
    </row>
    <row r="6058" spans="16:16">
      <c r="P6058" s="28"/>
    </row>
    <row r="6059" spans="16:16">
      <c r="P6059" s="28"/>
    </row>
    <row r="6060" spans="16:16">
      <c r="P6060" s="28"/>
    </row>
    <row r="6061" spans="16:16">
      <c r="P6061" s="28"/>
    </row>
    <row r="6062" spans="16:16">
      <c r="P6062" s="28"/>
    </row>
    <row r="6063" spans="16:16">
      <c r="P6063" s="28"/>
    </row>
    <row r="6064" spans="16:16">
      <c r="P6064" s="28"/>
    </row>
    <row r="6065" spans="16:16">
      <c r="P6065" s="28"/>
    </row>
    <row r="6066" spans="16:16">
      <c r="P6066" s="28"/>
    </row>
    <row r="6067" spans="16:16">
      <c r="P6067" s="28"/>
    </row>
    <row r="6068" spans="16:16">
      <c r="P6068" s="28"/>
    </row>
    <row r="6069" spans="16:16">
      <c r="P6069" s="28"/>
    </row>
    <row r="6070" spans="16:16">
      <c r="P6070" s="28"/>
    </row>
    <row r="6071" spans="16:16">
      <c r="P6071" s="28"/>
    </row>
    <row r="6072" spans="16:16">
      <c r="P6072" s="28"/>
    </row>
    <row r="6073" spans="16:16">
      <c r="P6073" s="28"/>
    </row>
    <row r="6074" spans="16:16">
      <c r="P6074" s="28"/>
    </row>
    <row r="6075" spans="16:16">
      <c r="P6075" s="28"/>
    </row>
    <row r="6076" spans="16:16">
      <c r="P6076" s="28"/>
    </row>
    <row r="6077" spans="16:16">
      <c r="P6077" s="28"/>
    </row>
    <row r="6078" spans="16:16">
      <c r="P6078" s="28"/>
    </row>
    <row r="6079" spans="16:16">
      <c r="P6079" s="28"/>
    </row>
    <row r="6080" spans="16:16">
      <c r="P6080" s="28"/>
    </row>
    <row r="6081" spans="16:16">
      <c r="P6081" s="28"/>
    </row>
    <row r="6082" spans="16:16">
      <c r="P6082" s="28"/>
    </row>
    <row r="6083" spans="16:16">
      <c r="P6083" s="28"/>
    </row>
    <row r="6084" spans="16:16">
      <c r="P6084" s="28"/>
    </row>
    <row r="6085" spans="16:16">
      <c r="P6085" s="28"/>
    </row>
    <row r="6086" spans="16:16">
      <c r="P6086" s="28"/>
    </row>
    <row r="6087" spans="16:16">
      <c r="P6087" s="28"/>
    </row>
    <row r="6088" spans="16:16">
      <c r="P6088" s="28"/>
    </row>
    <row r="6089" spans="16:16">
      <c r="P6089" s="28"/>
    </row>
    <row r="6090" spans="16:16">
      <c r="P6090" s="28"/>
    </row>
    <row r="6091" spans="16:16">
      <c r="P6091" s="28"/>
    </row>
    <row r="6092" spans="16:16">
      <c r="P6092" s="28"/>
    </row>
    <row r="6093" spans="16:16">
      <c r="P6093" s="28"/>
    </row>
    <row r="6094" spans="16:16">
      <c r="P6094" s="28"/>
    </row>
    <row r="6095" spans="16:16">
      <c r="P6095" s="28"/>
    </row>
    <row r="6096" spans="16:16">
      <c r="P6096" s="28"/>
    </row>
    <row r="6097" spans="16:16">
      <c r="P6097" s="28"/>
    </row>
    <row r="6098" spans="16:16">
      <c r="P6098" s="28"/>
    </row>
    <row r="6099" spans="16:16">
      <c r="P6099" s="28"/>
    </row>
    <row r="6100" spans="16:16">
      <c r="P6100" s="28"/>
    </row>
    <row r="6101" spans="16:16">
      <c r="P6101" s="28"/>
    </row>
    <row r="6102" spans="16:16">
      <c r="P6102" s="28"/>
    </row>
    <row r="6103" spans="16:16">
      <c r="P6103" s="28"/>
    </row>
    <row r="6104" spans="16:16">
      <c r="P6104" s="28"/>
    </row>
    <row r="6105" spans="16:16">
      <c r="P6105" s="28"/>
    </row>
    <row r="6106" spans="16:16">
      <c r="P6106" s="28"/>
    </row>
    <row r="6107" spans="16:16">
      <c r="P6107" s="28"/>
    </row>
    <row r="6108" spans="16:16">
      <c r="P6108" s="28"/>
    </row>
    <row r="6109" spans="16:16">
      <c r="P6109" s="28"/>
    </row>
    <row r="6110" spans="16:16">
      <c r="P6110" s="28"/>
    </row>
    <row r="6111" spans="16:16">
      <c r="P6111" s="28"/>
    </row>
    <row r="6112" spans="16:16">
      <c r="P6112" s="28"/>
    </row>
    <row r="6113" spans="16:16">
      <c r="P6113" s="28"/>
    </row>
    <row r="6114" spans="16:16">
      <c r="P6114" s="28"/>
    </row>
    <row r="6115" spans="16:16">
      <c r="P6115" s="28"/>
    </row>
    <row r="6116" spans="16:16">
      <c r="P6116" s="28"/>
    </row>
    <row r="6117" spans="16:16">
      <c r="P6117" s="28"/>
    </row>
    <row r="6118" spans="16:16">
      <c r="P6118" s="28"/>
    </row>
    <row r="6119" spans="16:16">
      <c r="P6119" s="28"/>
    </row>
    <row r="6120" spans="16:16">
      <c r="P6120" s="28"/>
    </row>
    <row r="6121" spans="16:16">
      <c r="P6121" s="28"/>
    </row>
    <row r="6122" spans="16:16">
      <c r="P6122" s="28"/>
    </row>
    <row r="6123" spans="16:16">
      <c r="P6123" s="28"/>
    </row>
    <row r="6124" spans="16:16">
      <c r="P6124" s="28"/>
    </row>
    <row r="6125" spans="16:16">
      <c r="P6125" s="28"/>
    </row>
    <row r="6126" spans="16:16">
      <c r="P6126" s="28"/>
    </row>
    <row r="6127" spans="16:16">
      <c r="P6127" s="28"/>
    </row>
    <row r="6128" spans="16:16">
      <c r="P6128" s="28"/>
    </row>
    <row r="6129" spans="16:16">
      <c r="P6129" s="28"/>
    </row>
    <row r="6130" spans="16:16">
      <c r="P6130" s="28"/>
    </row>
    <row r="6131" spans="16:16">
      <c r="P6131" s="28"/>
    </row>
    <row r="6132" spans="16:16">
      <c r="P6132" s="28"/>
    </row>
    <row r="6133" spans="16:16">
      <c r="P6133" s="28"/>
    </row>
    <row r="6134" spans="16:16">
      <c r="P6134" s="28"/>
    </row>
    <row r="6135" spans="16:16">
      <c r="P6135" s="28"/>
    </row>
    <row r="6136" spans="16:16">
      <c r="P6136" s="28"/>
    </row>
    <row r="6137" spans="16:16">
      <c r="P6137" s="28"/>
    </row>
    <row r="6138" spans="16:16">
      <c r="P6138" s="28"/>
    </row>
    <row r="6139" spans="16:16">
      <c r="P6139" s="28"/>
    </row>
    <row r="6140" spans="16:16">
      <c r="P6140" s="28"/>
    </row>
    <row r="6141" spans="16:16">
      <c r="P6141" s="28"/>
    </row>
    <row r="6142" spans="16:16">
      <c r="P6142" s="28"/>
    </row>
    <row r="6143" spans="16:16">
      <c r="P6143" s="28"/>
    </row>
    <row r="6144" spans="16:16">
      <c r="P6144" s="28"/>
    </row>
    <row r="6145" spans="16:16">
      <c r="P6145" s="28"/>
    </row>
    <row r="6146" spans="16:16">
      <c r="P6146" s="28"/>
    </row>
    <row r="6147" spans="16:16">
      <c r="P6147" s="28"/>
    </row>
    <row r="6148" spans="16:16">
      <c r="P6148" s="28"/>
    </row>
    <row r="6149" spans="16:16">
      <c r="P6149" s="28"/>
    </row>
    <row r="6150" spans="16:16">
      <c r="P6150" s="28"/>
    </row>
    <row r="6151" spans="16:16">
      <c r="P6151" s="28"/>
    </row>
    <row r="6152" spans="16:16">
      <c r="P6152" s="28"/>
    </row>
    <row r="6153" spans="16:16">
      <c r="P6153" s="28"/>
    </row>
    <row r="6154" spans="16:16">
      <c r="P6154" s="28"/>
    </row>
    <row r="6155" spans="16:16">
      <c r="P6155" s="28"/>
    </row>
    <row r="6156" spans="16:16">
      <c r="P6156" s="28"/>
    </row>
    <row r="6157" spans="16:16">
      <c r="P6157" s="28"/>
    </row>
    <row r="6158" spans="16:16">
      <c r="P6158" s="28"/>
    </row>
    <row r="6159" spans="16:16">
      <c r="P6159" s="28"/>
    </row>
    <row r="6160" spans="16:16">
      <c r="P6160" s="28"/>
    </row>
    <row r="6161" spans="16:16">
      <c r="P6161" s="28"/>
    </row>
    <row r="6162" spans="16:16">
      <c r="P6162" s="28"/>
    </row>
    <row r="6163" spans="16:16">
      <c r="P6163" s="28"/>
    </row>
    <row r="6164" spans="16:16">
      <c r="P6164" s="28"/>
    </row>
    <row r="6165" spans="16:16">
      <c r="P6165" s="28"/>
    </row>
    <row r="6166" spans="16:16">
      <c r="P6166" s="28"/>
    </row>
    <row r="6167" spans="16:16">
      <c r="P6167" s="28"/>
    </row>
    <row r="6168" spans="16:16">
      <c r="P6168" s="28"/>
    </row>
    <row r="6169" spans="16:16">
      <c r="P6169" s="28"/>
    </row>
    <row r="6170" spans="16:16">
      <c r="P6170" s="28"/>
    </row>
    <row r="6171" spans="16:16">
      <c r="P6171" s="28"/>
    </row>
    <row r="6172" spans="16:16">
      <c r="P6172" s="28"/>
    </row>
    <row r="6173" spans="16:16">
      <c r="P6173" s="28"/>
    </row>
    <row r="6174" spans="16:16">
      <c r="P6174" s="28"/>
    </row>
    <row r="6175" spans="16:16">
      <c r="P6175" s="28"/>
    </row>
    <row r="6176" spans="16:16">
      <c r="P6176" s="28"/>
    </row>
    <row r="6177" spans="16:16">
      <c r="P6177" s="28"/>
    </row>
    <row r="6178" spans="16:16">
      <c r="P6178" s="28"/>
    </row>
    <row r="6179" spans="16:16">
      <c r="P6179" s="28"/>
    </row>
    <row r="6180" spans="16:16">
      <c r="P6180" s="28"/>
    </row>
    <row r="6181" spans="16:16">
      <c r="P6181" s="28"/>
    </row>
    <row r="6182" spans="16:16">
      <c r="P6182" s="28"/>
    </row>
    <row r="6183" spans="16:16">
      <c r="P6183" s="28"/>
    </row>
    <row r="6184" spans="16:16">
      <c r="P6184" s="28"/>
    </row>
    <row r="6185" spans="16:16">
      <c r="P6185" s="28"/>
    </row>
    <row r="6186" spans="16:16">
      <c r="P6186" s="28"/>
    </row>
    <row r="6187" spans="16:16">
      <c r="P6187" s="28"/>
    </row>
    <row r="6188" spans="16:16">
      <c r="P6188" s="28"/>
    </row>
    <row r="6189" spans="16:16">
      <c r="P6189" s="28"/>
    </row>
    <row r="6190" spans="16:16">
      <c r="P6190" s="28"/>
    </row>
    <row r="6191" spans="16:16">
      <c r="P6191" s="28"/>
    </row>
    <row r="6192" spans="16:16">
      <c r="P6192" s="28"/>
    </row>
    <row r="6193" spans="16:16">
      <c r="P6193" s="28"/>
    </row>
    <row r="6194" spans="16:16">
      <c r="P6194" s="28"/>
    </row>
    <row r="6195" spans="16:16">
      <c r="P6195" s="28"/>
    </row>
    <row r="6196" spans="16:16">
      <c r="P6196" s="28"/>
    </row>
    <row r="6197" spans="16:16">
      <c r="P6197" s="28"/>
    </row>
    <row r="6198" spans="16:16">
      <c r="P6198" s="28"/>
    </row>
    <row r="6199" spans="16:16">
      <c r="P6199" s="28"/>
    </row>
    <row r="6200" spans="16:16">
      <c r="P6200" s="28"/>
    </row>
    <row r="6201" spans="16:16">
      <c r="P6201" s="28"/>
    </row>
    <row r="6202" spans="16:16">
      <c r="P6202" s="28"/>
    </row>
    <row r="6203" spans="16:16">
      <c r="P6203" s="28"/>
    </row>
    <row r="6204" spans="16:16">
      <c r="P6204" s="28"/>
    </row>
    <row r="6205" spans="16:16">
      <c r="P6205" s="28"/>
    </row>
    <row r="6206" spans="16:16">
      <c r="P6206" s="28"/>
    </row>
    <row r="6207" spans="16:16">
      <c r="P6207" s="28"/>
    </row>
    <row r="6208" spans="16:16">
      <c r="P6208" s="28"/>
    </row>
    <row r="6209" spans="16:16">
      <c r="P6209" s="28"/>
    </row>
    <row r="6210" spans="16:16">
      <c r="P6210" s="28"/>
    </row>
    <row r="6211" spans="16:16">
      <c r="P6211" s="28"/>
    </row>
    <row r="6212" spans="16:16">
      <c r="P6212" s="28"/>
    </row>
    <row r="6213" spans="16:16">
      <c r="P6213" s="28"/>
    </row>
    <row r="6214" spans="16:16">
      <c r="P6214" s="28"/>
    </row>
    <row r="6215" spans="16:16">
      <c r="P6215" s="28"/>
    </row>
    <row r="6216" spans="16:16">
      <c r="P6216" s="28"/>
    </row>
    <row r="6217" spans="16:16">
      <c r="P6217" s="28"/>
    </row>
    <row r="6218" spans="16:16">
      <c r="P6218" s="28"/>
    </row>
    <row r="6219" spans="16:16">
      <c r="P6219" s="28"/>
    </row>
    <row r="6220" spans="16:16">
      <c r="P6220" s="28"/>
    </row>
    <row r="6221" spans="16:16">
      <c r="P6221" s="28"/>
    </row>
    <row r="6222" spans="16:16">
      <c r="P6222" s="28"/>
    </row>
    <row r="6223" spans="16:16">
      <c r="P6223" s="28"/>
    </row>
    <row r="6224" spans="16:16">
      <c r="P6224" s="28"/>
    </row>
    <row r="6225" spans="16:16">
      <c r="P6225" s="28"/>
    </row>
    <row r="6226" spans="16:16">
      <c r="P6226" s="28"/>
    </row>
    <row r="6227" spans="16:16">
      <c r="P6227" s="28"/>
    </row>
    <row r="6228" spans="16:16">
      <c r="P6228" s="28"/>
    </row>
    <row r="6229" spans="16:16">
      <c r="P6229" s="28"/>
    </row>
    <row r="6230" spans="16:16">
      <c r="P6230" s="28"/>
    </row>
    <row r="6231" spans="16:16">
      <c r="P6231" s="28"/>
    </row>
    <row r="6232" spans="16:16">
      <c r="P6232" s="28"/>
    </row>
    <row r="6233" spans="16:16">
      <c r="P6233" s="28"/>
    </row>
    <row r="6234" spans="16:16">
      <c r="P6234" s="28"/>
    </row>
    <row r="6235" spans="16:16">
      <c r="P6235" s="28"/>
    </row>
    <row r="6236" spans="16:16">
      <c r="P6236" s="28"/>
    </row>
    <row r="6237" spans="16:16">
      <c r="P6237" s="28"/>
    </row>
    <row r="6238" spans="16:16">
      <c r="P6238" s="28"/>
    </row>
    <row r="6239" spans="16:16">
      <c r="P6239" s="28"/>
    </row>
    <row r="6240" spans="16:16">
      <c r="P6240" s="28"/>
    </row>
    <row r="6241" spans="16:16">
      <c r="P6241" s="28"/>
    </row>
    <row r="6242" spans="16:16">
      <c r="P6242" s="28"/>
    </row>
    <row r="6243" spans="16:16">
      <c r="P6243" s="28"/>
    </row>
    <row r="6244" spans="16:16">
      <c r="P6244" s="28"/>
    </row>
    <row r="6245" spans="16:16">
      <c r="P6245" s="28"/>
    </row>
    <row r="6246" spans="16:16">
      <c r="P6246" s="28"/>
    </row>
    <row r="6247" spans="16:16">
      <c r="P6247" s="28"/>
    </row>
    <row r="6248" spans="16:16">
      <c r="P6248" s="28"/>
    </row>
    <row r="6249" spans="16:16">
      <c r="P6249" s="28"/>
    </row>
    <row r="6250" spans="16:16">
      <c r="P6250" s="28"/>
    </row>
    <row r="6251" spans="16:16">
      <c r="P6251" s="28"/>
    </row>
    <row r="6252" spans="16:16">
      <c r="P6252" s="28"/>
    </row>
    <row r="6253" spans="16:16">
      <c r="P6253" s="28"/>
    </row>
    <row r="6254" spans="16:16">
      <c r="P6254" s="28"/>
    </row>
    <row r="6255" spans="16:16">
      <c r="P6255" s="28"/>
    </row>
    <row r="6256" spans="16:16">
      <c r="P6256" s="28"/>
    </row>
    <row r="6257" spans="16:16">
      <c r="P6257" s="28"/>
    </row>
    <row r="6258" spans="16:16">
      <c r="P6258" s="28"/>
    </row>
    <row r="6259" spans="16:16">
      <c r="P6259" s="28"/>
    </row>
    <row r="6260" spans="16:16">
      <c r="P6260" s="28"/>
    </row>
    <row r="6261" spans="16:16">
      <c r="P6261" s="28"/>
    </row>
    <row r="6262" spans="16:16">
      <c r="P6262" s="28"/>
    </row>
    <row r="6263" spans="16:16">
      <c r="P6263" s="28"/>
    </row>
    <row r="6264" spans="16:16">
      <c r="P6264" s="28"/>
    </row>
    <row r="6265" spans="16:16">
      <c r="P6265" s="28"/>
    </row>
    <row r="6266" spans="16:16">
      <c r="P6266" s="28"/>
    </row>
    <row r="6267" spans="16:16">
      <c r="P6267" s="28"/>
    </row>
    <row r="6268" spans="16:16">
      <c r="P6268" s="28"/>
    </row>
    <row r="6269" spans="16:16">
      <c r="P6269" s="28"/>
    </row>
    <row r="6270" spans="16:16">
      <c r="P6270" s="28"/>
    </row>
    <row r="6271" spans="16:16">
      <c r="P6271" s="28"/>
    </row>
    <row r="6272" spans="16:16">
      <c r="P6272" s="28"/>
    </row>
    <row r="6273" spans="16:16">
      <c r="P6273" s="28"/>
    </row>
    <row r="6274" spans="16:16">
      <c r="P6274" s="28"/>
    </row>
    <row r="6275" spans="16:16">
      <c r="P6275" s="28"/>
    </row>
    <row r="6276" spans="16:16">
      <c r="P6276" s="28"/>
    </row>
    <row r="6277" spans="16:16">
      <c r="P6277" s="28"/>
    </row>
    <row r="6278" spans="16:16">
      <c r="P6278" s="28"/>
    </row>
    <row r="6279" spans="16:16">
      <c r="P6279" s="28"/>
    </row>
    <row r="6280" spans="16:16">
      <c r="P6280" s="28"/>
    </row>
    <row r="6281" spans="16:16">
      <c r="P6281" s="28"/>
    </row>
    <row r="6282" spans="16:16">
      <c r="P6282" s="28"/>
    </row>
    <row r="6283" spans="16:16">
      <c r="P6283" s="28"/>
    </row>
    <row r="6284" spans="16:16">
      <c r="P6284" s="28"/>
    </row>
    <row r="6285" spans="16:16">
      <c r="P6285" s="28"/>
    </row>
    <row r="6286" spans="16:16">
      <c r="P6286" s="28"/>
    </row>
    <row r="6287" spans="16:16">
      <c r="P6287" s="28"/>
    </row>
    <row r="6288" spans="16:16">
      <c r="P6288" s="28"/>
    </row>
    <row r="6289" spans="16:16">
      <c r="P6289" s="28"/>
    </row>
    <row r="6290" spans="16:16">
      <c r="P6290" s="28"/>
    </row>
    <row r="6291" spans="16:16">
      <c r="P6291" s="28"/>
    </row>
    <row r="6292" spans="16:16">
      <c r="P6292" s="28"/>
    </row>
    <row r="6293" spans="16:16">
      <c r="P6293" s="28"/>
    </row>
    <row r="6294" spans="16:16">
      <c r="P6294" s="28"/>
    </row>
    <row r="6295" spans="16:16">
      <c r="P6295" s="28"/>
    </row>
    <row r="6296" spans="16:16">
      <c r="P6296" s="28"/>
    </row>
    <row r="6297" spans="16:16">
      <c r="P6297" s="28"/>
    </row>
    <row r="6298" spans="16:16">
      <c r="P6298" s="28"/>
    </row>
    <row r="6299" spans="16:16">
      <c r="P6299" s="28"/>
    </row>
    <row r="6300" spans="16:16">
      <c r="P6300" s="28"/>
    </row>
    <row r="6301" spans="16:16">
      <c r="P6301" s="28"/>
    </row>
    <row r="6302" spans="16:16">
      <c r="P6302" s="28"/>
    </row>
    <row r="6303" spans="16:16">
      <c r="P6303" s="28"/>
    </row>
    <row r="6304" spans="16:16">
      <c r="P6304" s="28"/>
    </row>
    <row r="6305" spans="16:16">
      <c r="P6305" s="28"/>
    </row>
    <row r="6306" spans="16:16">
      <c r="P6306" s="28"/>
    </row>
    <row r="6307" spans="16:16">
      <c r="P6307" s="28"/>
    </row>
    <row r="6308" spans="16:16">
      <c r="P6308" s="28"/>
    </row>
    <row r="6309" spans="16:16">
      <c r="P6309" s="28"/>
    </row>
    <row r="6310" spans="16:16">
      <c r="P6310" s="28"/>
    </row>
    <row r="6311" spans="16:16">
      <c r="P6311" s="28"/>
    </row>
    <row r="6312" spans="16:16">
      <c r="P6312" s="28"/>
    </row>
    <row r="6313" spans="16:16">
      <c r="P6313" s="28"/>
    </row>
    <row r="6314" spans="16:16">
      <c r="P6314" s="28"/>
    </row>
    <row r="6315" spans="16:16">
      <c r="P6315" s="28"/>
    </row>
    <row r="6316" spans="16:16">
      <c r="P6316" s="28"/>
    </row>
    <row r="6317" spans="16:16">
      <c r="P6317" s="28"/>
    </row>
    <row r="6318" spans="16:16">
      <c r="P6318" s="28"/>
    </row>
    <row r="6319" spans="16:16">
      <c r="P6319" s="28"/>
    </row>
    <row r="6320" spans="16:16">
      <c r="P6320" s="28"/>
    </row>
    <row r="6321" spans="16:16">
      <c r="P6321" s="28"/>
    </row>
    <row r="6322" spans="16:16">
      <c r="P6322" s="28"/>
    </row>
    <row r="6323" spans="16:16">
      <c r="P6323" s="28"/>
    </row>
    <row r="6324" spans="16:16">
      <c r="P6324" s="28"/>
    </row>
    <row r="6325" spans="16:16">
      <c r="P6325" s="28"/>
    </row>
    <row r="6326" spans="16:16">
      <c r="P6326" s="28"/>
    </row>
    <row r="6327" spans="16:16">
      <c r="P6327" s="28"/>
    </row>
    <row r="6328" spans="16:16">
      <c r="P6328" s="28"/>
    </row>
    <row r="6329" spans="16:16">
      <c r="P6329" s="28"/>
    </row>
    <row r="6330" spans="16:16">
      <c r="P6330" s="28"/>
    </row>
    <row r="6331" spans="16:16">
      <c r="P6331" s="28"/>
    </row>
    <row r="6332" spans="16:16">
      <c r="P6332" s="28"/>
    </row>
    <row r="6333" spans="16:16">
      <c r="P6333" s="28"/>
    </row>
    <row r="6334" spans="16:16">
      <c r="P6334" s="28"/>
    </row>
    <row r="6335" spans="16:16">
      <c r="P6335" s="28"/>
    </row>
    <row r="6336" spans="16:16">
      <c r="P6336" s="28"/>
    </row>
    <row r="6337" spans="16:16">
      <c r="P6337" s="28"/>
    </row>
    <row r="6338" spans="16:16">
      <c r="P6338" s="28"/>
    </row>
    <row r="6339" spans="16:16">
      <c r="P6339" s="28"/>
    </row>
    <row r="6340" spans="16:16">
      <c r="P6340" s="28"/>
    </row>
    <row r="6341" spans="16:16">
      <c r="P6341" s="28"/>
    </row>
    <row r="6342" spans="16:16">
      <c r="P6342" s="28"/>
    </row>
    <row r="6343" spans="16:16">
      <c r="P6343" s="28"/>
    </row>
    <row r="6344" spans="16:16">
      <c r="P6344" s="28"/>
    </row>
    <row r="6345" spans="16:16">
      <c r="P6345" s="28"/>
    </row>
    <row r="6346" spans="16:16">
      <c r="P6346" s="28"/>
    </row>
    <row r="6347" spans="16:16">
      <c r="P6347" s="28"/>
    </row>
    <row r="6348" spans="16:16">
      <c r="P6348" s="28"/>
    </row>
    <row r="6349" spans="16:16">
      <c r="P6349" s="28"/>
    </row>
    <row r="6350" spans="16:16">
      <c r="P6350" s="28"/>
    </row>
    <row r="6351" spans="16:16">
      <c r="P6351" s="28"/>
    </row>
    <row r="6352" spans="16:16">
      <c r="P6352" s="28"/>
    </row>
    <row r="6353" spans="16:16">
      <c r="P6353" s="28"/>
    </row>
    <row r="6354" spans="16:16">
      <c r="P6354" s="28"/>
    </row>
    <row r="6355" spans="16:16">
      <c r="P6355" s="28"/>
    </row>
    <row r="6356" spans="16:16">
      <c r="P6356" s="28"/>
    </row>
    <row r="6357" spans="16:16">
      <c r="P6357" s="28"/>
    </row>
    <row r="6358" spans="16:16">
      <c r="P6358" s="28"/>
    </row>
    <row r="6359" spans="16:16">
      <c r="P6359" s="28"/>
    </row>
    <row r="6360" spans="16:16">
      <c r="P6360" s="28"/>
    </row>
    <row r="6361" spans="16:16">
      <c r="P6361" s="28"/>
    </row>
    <row r="6362" spans="16:16">
      <c r="P6362" s="28"/>
    </row>
    <row r="6363" spans="16:16">
      <c r="P6363" s="28"/>
    </row>
    <row r="6364" spans="16:16">
      <c r="P6364" s="28"/>
    </row>
    <row r="6365" spans="16:16">
      <c r="P6365" s="28"/>
    </row>
    <row r="6366" spans="16:16">
      <c r="P6366" s="28"/>
    </row>
    <row r="6367" spans="16:16">
      <c r="P6367" s="28"/>
    </row>
    <row r="6368" spans="16:16">
      <c r="P6368" s="28"/>
    </row>
    <row r="6369" spans="16:16">
      <c r="P6369" s="28"/>
    </row>
    <row r="6370" spans="16:16">
      <c r="P6370" s="28"/>
    </row>
    <row r="6371" spans="16:16">
      <c r="P6371" s="28"/>
    </row>
    <row r="6372" spans="16:16">
      <c r="P6372" s="28"/>
    </row>
    <row r="6373" spans="16:16">
      <c r="P6373" s="28"/>
    </row>
    <row r="6374" spans="16:16">
      <c r="P6374" s="28"/>
    </row>
    <row r="6375" spans="16:16">
      <c r="P6375" s="28"/>
    </row>
    <row r="6376" spans="16:16">
      <c r="P6376" s="28"/>
    </row>
    <row r="6377" spans="16:16">
      <c r="P6377" s="28"/>
    </row>
    <row r="6378" spans="16:16">
      <c r="P6378" s="28"/>
    </row>
    <row r="6379" spans="16:16">
      <c r="P6379" s="28"/>
    </row>
    <row r="6380" spans="16:16">
      <c r="P6380" s="28"/>
    </row>
    <row r="6381" spans="16:16">
      <c r="P6381" s="28"/>
    </row>
    <row r="6382" spans="16:16">
      <c r="P6382" s="28"/>
    </row>
    <row r="6383" spans="16:16">
      <c r="P6383" s="28"/>
    </row>
    <row r="6384" spans="16:16">
      <c r="P6384" s="28"/>
    </row>
    <row r="6385" spans="16:16">
      <c r="P6385" s="28"/>
    </row>
    <row r="6386" spans="16:16">
      <c r="P6386" s="28"/>
    </row>
    <row r="6387" spans="16:16">
      <c r="P6387" s="28"/>
    </row>
    <row r="6388" spans="16:16">
      <c r="P6388" s="28"/>
    </row>
    <row r="6389" spans="16:16">
      <c r="P6389" s="28"/>
    </row>
    <row r="6390" spans="16:16">
      <c r="P6390" s="28"/>
    </row>
    <row r="6391" spans="16:16">
      <c r="P6391" s="28"/>
    </row>
    <row r="6392" spans="16:16">
      <c r="P6392" s="28"/>
    </row>
    <row r="6393" spans="16:16">
      <c r="P6393" s="28"/>
    </row>
    <row r="6394" spans="16:16">
      <c r="P6394" s="28"/>
    </row>
    <row r="6395" spans="16:16">
      <c r="P6395" s="28"/>
    </row>
    <row r="6396" spans="16:16">
      <c r="P6396" s="28"/>
    </row>
    <row r="6397" spans="16:16">
      <c r="P6397" s="28"/>
    </row>
    <row r="6398" spans="16:16">
      <c r="P6398" s="28"/>
    </row>
    <row r="6399" spans="16:16">
      <c r="P6399" s="28"/>
    </row>
    <row r="6400" spans="16:16">
      <c r="P6400" s="28"/>
    </row>
    <row r="6401" spans="16:16">
      <c r="P6401" s="28"/>
    </row>
    <row r="6402" spans="16:16">
      <c r="P6402" s="28"/>
    </row>
    <row r="6403" spans="16:16">
      <c r="P6403" s="28"/>
    </row>
    <row r="6404" spans="16:16">
      <c r="P6404" s="28"/>
    </row>
    <row r="6405" spans="16:16">
      <c r="P6405" s="28"/>
    </row>
    <row r="6406" spans="16:16">
      <c r="P6406" s="28"/>
    </row>
    <row r="6407" spans="16:16">
      <c r="P6407" s="28"/>
    </row>
    <row r="6408" spans="16:16">
      <c r="P6408" s="28"/>
    </row>
    <row r="6409" spans="16:16">
      <c r="P6409" s="28"/>
    </row>
    <row r="6410" spans="16:16">
      <c r="P6410" s="28"/>
    </row>
    <row r="6411" spans="16:16">
      <c r="P6411" s="28"/>
    </row>
    <row r="6412" spans="16:16">
      <c r="P6412" s="28"/>
    </row>
    <row r="6413" spans="16:16">
      <c r="P6413" s="28"/>
    </row>
    <row r="6414" spans="16:16">
      <c r="P6414" s="28"/>
    </row>
    <row r="6415" spans="16:16">
      <c r="P6415" s="28"/>
    </row>
    <row r="6416" spans="16:16">
      <c r="P6416" s="28"/>
    </row>
    <row r="6417" spans="16:16">
      <c r="P6417" s="28"/>
    </row>
    <row r="6418" spans="16:16">
      <c r="P6418" s="28"/>
    </row>
    <row r="6419" spans="16:16">
      <c r="P6419" s="28"/>
    </row>
    <row r="6420" spans="16:16">
      <c r="P6420" s="28"/>
    </row>
    <row r="6421" spans="16:16">
      <c r="P6421" s="28"/>
    </row>
    <row r="6422" spans="16:16">
      <c r="P6422" s="28"/>
    </row>
    <row r="6423" spans="16:16">
      <c r="P6423" s="28"/>
    </row>
    <row r="6424" spans="16:16">
      <c r="P6424" s="28"/>
    </row>
    <row r="6425" spans="16:16">
      <c r="P6425" s="28"/>
    </row>
    <row r="6426" spans="16:16">
      <c r="P6426" s="28"/>
    </row>
    <row r="6427" spans="16:16">
      <c r="P6427" s="28"/>
    </row>
    <row r="6428" spans="16:16">
      <c r="P6428" s="28"/>
    </row>
    <row r="6429" spans="16:16">
      <c r="P6429" s="28"/>
    </row>
    <row r="6430" spans="16:16">
      <c r="P6430" s="28"/>
    </row>
    <row r="6431" spans="16:16">
      <c r="P6431" s="28"/>
    </row>
    <row r="6432" spans="16:16">
      <c r="P6432" s="28"/>
    </row>
    <row r="6433" spans="16:16">
      <c r="P6433" s="28"/>
    </row>
    <row r="6434" spans="16:16">
      <c r="P6434" s="28"/>
    </row>
    <row r="6435" spans="16:16">
      <c r="P6435" s="28"/>
    </row>
    <row r="6436" spans="16:16">
      <c r="P6436" s="28"/>
    </row>
    <row r="6437" spans="16:16">
      <c r="P6437" s="28"/>
    </row>
    <row r="6438" spans="16:16">
      <c r="P6438" s="28"/>
    </row>
    <row r="6439" spans="16:16">
      <c r="P6439" s="28"/>
    </row>
    <row r="6440" spans="16:16">
      <c r="P6440" s="28"/>
    </row>
    <row r="6441" spans="16:16">
      <c r="P6441" s="28"/>
    </row>
    <row r="6442" spans="16:16">
      <c r="P6442" s="28"/>
    </row>
    <row r="6443" spans="16:16">
      <c r="P6443" s="28"/>
    </row>
    <row r="6444" spans="16:16">
      <c r="P6444" s="28"/>
    </row>
    <row r="6445" spans="16:16">
      <c r="P6445" s="28"/>
    </row>
    <row r="6446" spans="16:16">
      <c r="P6446" s="28"/>
    </row>
    <row r="6447" spans="16:16">
      <c r="P6447" s="28"/>
    </row>
    <row r="6448" spans="16:16">
      <c r="P6448" s="28"/>
    </row>
    <row r="6449" spans="16:16">
      <c r="P6449" s="28"/>
    </row>
    <row r="6450" spans="16:16">
      <c r="P6450" s="28"/>
    </row>
    <row r="6451" spans="16:16">
      <c r="P6451" s="28"/>
    </row>
    <row r="6452" spans="16:16">
      <c r="P6452" s="28"/>
    </row>
    <row r="6453" spans="16:16">
      <c r="P6453" s="28"/>
    </row>
    <row r="6454" spans="16:16">
      <c r="P6454" s="28"/>
    </row>
    <row r="6455" spans="16:16">
      <c r="P6455" s="28"/>
    </row>
    <row r="6456" spans="16:16">
      <c r="P6456" s="28"/>
    </row>
    <row r="6457" spans="16:16">
      <c r="P6457" s="28"/>
    </row>
    <row r="6458" spans="16:16">
      <c r="P6458" s="28"/>
    </row>
    <row r="6459" spans="16:16">
      <c r="P6459" s="28"/>
    </row>
    <row r="6460" spans="16:16">
      <c r="P6460" s="28"/>
    </row>
    <row r="6461" spans="16:16">
      <c r="P6461" s="28"/>
    </row>
    <row r="6462" spans="16:16">
      <c r="P6462" s="28"/>
    </row>
    <row r="6463" spans="16:16">
      <c r="P6463" s="28"/>
    </row>
    <row r="6464" spans="16:16">
      <c r="P6464" s="28"/>
    </row>
    <row r="6465" spans="16:16">
      <c r="P6465" s="28"/>
    </row>
    <row r="6466" spans="16:16">
      <c r="P6466" s="28"/>
    </row>
    <row r="6467" spans="16:16">
      <c r="P6467" s="28"/>
    </row>
    <row r="6468" spans="16:16">
      <c r="P6468" s="28"/>
    </row>
    <row r="6469" spans="16:16">
      <c r="P6469" s="28"/>
    </row>
    <row r="6470" spans="16:16">
      <c r="P6470" s="28"/>
    </row>
    <row r="6471" spans="16:16">
      <c r="P6471" s="28"/>
    </row>
    <row r="6472" spans="16:16">
      <c r="P6472" s="28"/>
    </row>
    <row r="6473" spans="16:16">
      <c r="P6473" s="28"/>
    </row>
    <row r="6474" spans="16:16">
      <c r="P6474" s="28"/>
    </row>
    <row r="6475" spans="16:16">
      <c r="P6475" s="28"/>
    </row>
    <row r="6476" spans="16:16">
      <c r="P6476" s="28"/>
    </row>
    <row r="6477" spans="16:16">
      <c r="P6477" s="28"/>
    </row>
    <row r="6478" spans="16:16">
      <c r="P6478" s="28"/>
    </row>
    <row r="6479" spans="16:16">
      <c r="P6479" s="28"/>
    </row>
    <row r="6480" spans="16:16">
      <c r="P6480" s="28"/>
    </row>
    <row r="6481" spans="16:16">
      <c r="P6481" s="28"/>
    </row>
    <row r="6482" spans="16:16">
      <c r="P6482" s="28"/>
    </row>
    <row r="6483" spans="16:16">
      <c r="P6483" s="28"/>
    </row>
    <row r="6484" spans="16:16">
      <c r="P6484" s="28"/>
    </row>
    <row r="6485" spans="16:16">
      <c r="P6485" s="28"/>
    </row>
    <row r="6486" spans="16:16">
      <c r="P6486" s="28"/>
    </row>
    <row r="6487" spans="16:16">
      <c r="P6487" s="28"/>
    </row>
    <row r="6488" spans="16:16">
      <c r="P6488" s="28"/>
    </row>
    <row r="6489" spans="16:16">
      <c r="P6489" s="28"/>
    </row>
    <row r="6490" spans="16:16">
      <c r="P6490" s="28"/>
    </row>
    <row r="6491" spans="16:16">
      <c r="P6491" s="28"/>
    </row>
    <row r="6492" spans="16:16">
      <c r="P6492" s="28"/>
    </row>
    <row r="6493" spans="16:16">
      <c r="P6493" s="28"/>
    </row>
    <row r="6494" spans="16:16">
      <c r="P6494" s="28"/>
    </row>
    <row r="6495" spans="16:16">
      <c r="P6495" s="28"/>
    </row>
    <row r="6496" spans="16:16">
      <c r="P6496" s="28"/>
    </row>
    <row r="6497" spans="16:16">
      <c r="P6497" s="28"/>
    </row>
    <row r="6498" spans="16:16">
      <c r="P6498" s="28"/>
    </row>
    <row r="6499" spans="16:16">
      <c r="P6499" s="28"/>
    </row>
    <row r="6500" spans="16:16">
      <c r="P6500" s="28"/>
    </row>
    <row r="6501" spans="16:16">
      <c r="P6501" s="28"/>
    </row>
    <row r="6502" spans="16:16">
      <c r="P6502" s="28"/>
    </row>
    <row r="6503" spans="16:16">
      <c r="P6503" s="28"/>
    </row>
    <row r="6504" spans="16:16">
      <c r="P6504" s="28"/>
    </row>
    <row r="6505" spans="16:16">
      <c r="P6505" s="28"/>
    </row>
    <row r="6506" spans="16:16">
      <c r="P6506" s="28"/>
    </row>
    <row r="6507" spans="16:16">
      <c r="P6507" s="28"/>
    </row>
    <row r="6508" spans="16:16">
      <c r="P6508" s="28"/>
    </row>
    <row r="6509" spans="16:16">
      <c r="P6509" s="28"/>
    </row>
    <row r="6510" spans="16:16">
      <c r="P6510" s="28"/>
    </row>
    <row r="6511" spans="16:16">
      <c r="P6511" s="28"/>
    </row>
    <row r="6512" spans="16:16">
      <c r="P6512" s="28"/>
    </row>
    <row r="6513" spans="16:16">
      <c r="P6513" s="28"/>
    </row>
    <row r="6514" spans="16:16">
      <c r="P6514" s="28"/>
    </row>
    <row r="6515" spans="16:16">
      <c r="P6515" s="28"/>
    </row>
    <row r="6516" spans="16:16">
      <c r="P6516" s="28"/>
    </row>
    <row r="6517" spans="16:16">
      <c r="P6517" s="28"/>
    </row>
    <row r="6518" spans="16:16">
      <c r="P6518" s="28"/>
    </row>
    <row r="6519" spans="16:16">
      <c r="P6519" s="28"/>
    </row>
    <row r="6520" spans="16:16">
      <c r="P6520" s="28"/>
    </row>
    <row r="6521" spans="16:16">
      <c r="P6521" s="28"/>
    </row>
    <row r="6522" spans="16:16">
      <c r="P6522" s="28"/>
    </row>
    <row r="6523" spans="16:16">
      <c r="P6523" s="28"/>
    </row>
    <row r="6524" spans="16:16">
      <c r="P6524" s="28"/>
    </row>
    <row r="6525" spans="16:16">
      <c r="P6525" s="28"/>
    </row>
    <row r="6526" spans="16:16">
      <c r="P6526" s="28"/>
    </row>
    <row r="6527" spans="16:16">
      <c r="P6527" s="28"/>
    </row>
    <row r="6528" spans="16:16">
      <c r="P6528" s="28"/>
    </row>
    <row r="6529" spans="16:16">
      <c r="P6529" s="28"/>
    </row>
    <row r="6530" spans="16:16">
      <c r="P6530" s="28"/>
    </row>
    <row r="6531" spans="16:16">
      <c r="P6531" s="28"/>
    </row>
    <row r="6532" spans="16:16">
      <c r="P6532" s="28"/>
    </row>
    <row r="6533" spans="16:16">
      <c r="P6533" s="28"/>
    </row>
    <row r="6534" spans="16:16">
      <c r="P6534" s="28"/>
    </row>
    <row r="6535" spans="16:16">
      <c r="P6535" s="28"/>
    </row>
    <row r="6536" spans="16:16">
      <c r="P6536" s="28"/>
    </row>
    <row r="6537" spans="16:16">
      <c r="P6537" s="28"/>
    </row>
    <row r="6538" spans="16:16">
      <c r="P6538" s="28"/>
    </row>
    <row r="6539" spans="16:16">
      <c r="P6539" s="28"/>
    </row>
    <row r="6540" spans="16:16">
      <c r="P6540" s="28"/>
    </row>
    <row r="6541" spans="16:16">
      <c r="P6541" s="28"/>
    </row>
    <row r="6542" spans="16:16">
      <c r="P6542" s="28"/>
    </row>
    <row r="6543" spans="16:16">
      <c r="P6543" s="28"/>
    </row>
    <row r="6544" spans="16:16">
      <c r="P6544" s="28"/>
    </row>
    <row r="6545" spans="16:16">
      <c r="P6545" s="28"/>
    </row>
    <row r="6546" spans="16:16">
      <c r="P6546" s="28"/>
    </row>
    <row r="6547" spans="16:16">
      <c r="P6547" s="28"/>
    </row>
    <row r="6548" spans="16:16">
      <c r="P6548" s="28"/>
    </row>
    <row r="6549" spans="16:16">
      <c r="P6549" s="28"/>
    </row>
    <row r="6550" spans="16:16">
      <c r="P6550" s="28"/>
    </row>
    <row r="6551" spans="16:16">
      <c r="P6551" s="28"/>
    </row>
    <row r="6552" spans="16:16">
      <c r="P6552" s="28"/>
    </row>
    <row r="6553" spans="16:16">
      <c r="P6553" s="28"/>
    </row>
    <row r="6554" spans="16:16">
      <c r="P6554" s="28"/>
    </row>
    <row r="6555" spans="16:16">
      <c r="P6555" s="28"/>
    </row>
    <row r="6556" spans="16:16">
      <c r="P6556" s="28"/>
    </row>
    <row r="6557" spans="16:16">
      <c r="P6557" s="28"/>
    </row>
    <row r="6558" spans="16:16">
      <c r="P6558" s="28"/>
    </row>
    <row r="6559" spans="16:16">
      <c r="P6559" s="28"/>
    </row>
    <row r="6560" spans="16:16">
      <c r="P6560" s="28"/>
    </row>
    <row r="6561" spans="16:16">
      <c r="P6561" s="28"/>
    </row>
    <row r="6562" spans="16:16">
      <c r="P6562" s="28"/>
    </row>
    <row r="6563" spans="16:16">
      <c r="P6563" s="28"/>
    </row>
    <row r="6564" spans="16:16">
      <c r="P6564" s="28"/>
    </row>
    <row r="6565" spans="16:16">
      <c r="P6565" s="28"/>
    </row>
    <row r="6566" spans="16:16">
      <c r="P6566" s="28"/>
    </row>
    <row r="6567" spans="16:16">
      <c r="P6567" s="28"/>
    </row>
    <row r="6568" spans="16:16">
      <c r="P6568" s="28"/>
    </row>
    <row r="6569" spans="16:16">
      <c r="P6569" s="28"/>
    </row>
    <row r="6570" spans="16:16">
      <c r="P6570" s="28"/>
    </row>
    <row r="6571" spans="16:16">
      <c r="P6571" s="28"/>
    </row>
    <row r="6572" spans="16:16">
      <c r="P6572" s="28"/>
    </row>
    <row r="6573" spans="16:16">
      <c r="P6573" s="28"/>
    </row>
    <row r="6574" spans="16:16">
      <c r="P6574" s="28"/>
    </row>
    <row r="6575" spans="16:16">
      <c r="P6575" s="28"/>
    </row>
    <row r="6576" spans="16:16">
      <c r="P6576" s="28"/>
    </row>
    <row r="6577" spans="16:16">
      <c r="P6577" s="28"/>
    </row>
    <row r="6578" spans="16:16">
      <c r="P6578" s="28"/>
    </row>
    <row r="6579" spans="16:16">
      <c r="P6579" s="28"/>
    </row>
    <row r="6580" spans="16:16">
      <c r="P6580" s="28"/>
    </row>
    <row r="6581" spans="16:16">
      <c r="P6581" s="28"/>
    </row>
    <row r="6582" spans="16:16">
      <c r="P6582" s="28"/>
    </row>
    <row r="6583" spans="16:16">
      <c r="P6583" s="28"/>
    </row>
    <row r="6584" spans="16:16">
      <c r="P6584" s="28"/>
    </row>
    <row r="6585" spans="16:16">
      <c r="P6585" s="28"/>
    </row>
    <row r="6586" spans="16:16">
      <c r="P6586" s="28"/>
    </row>
    <row r="6587" spans="16:16">
      <c r="P6587" s="28"/>
    </row>
    <row r="6588" spans="16:16">
      <c r="P6588" s="28"/>
    </row>
    <row r="6589" spans="16:16">
      <c r="P6589" s="28"/>
    </row>
    <row r="6590" spans="16:16">
      <c r="P6590" s="28"/>
    </row>
    <row r="6591" spans="16:16">
      <c r="P6591" s="28"/>
    </row>
    <row r="6592" spans="16:16">
      <c r="P6592" s="28"/>
    </row>
    <row r="6593" spans="16:16">
      <c r="P6593" s="28"/>
    </row>
    <row r="6594" spans="16:16">
      <c r="P6594" s="28"/>
    </row>
    <row r="6595" spans="16:16">
      <c r="P6595" s="28"/>
    </row>
    <row r="6596" spans="16:16">
      <c r="P6596" s="28"/>
    </row>
    <row r="6597" spans="16:16">
      <c r="P6597" s="28"/>
    </row>
    <row r="6598" spans="16:16">
      <c r="P6598" s="28"/>
    </row>
    <row r="6599" spans="16:16">
      <c r="P6599" s="28"/>
    </row>
    <row r="6600" spans="16:16">
      <c r="P6600" s="28"/>
    </row>
    <row r="6601" spans="16:16">
      <c r="P6601" s="28"/>
    </row>
    <row r="6602" spans="16:16">
      <c r="P6602" s="28"/>
    </row>
    <row r="6603" spans="16:16">
      <c r="P6603" s="28"/>
    </row>
    <row r="6604" spans="16:16">
      <c r="P6604" s="28"/>
    </row>
    <row r="6605" spans="16:16">
      <c r="P6605" s="28"/>
    </row>
    <row r="6606" spans="16:16">
      <c r="P6606" s="28"/>
    </row>
    <row r="6607" spans="16:16">
      <c r="P6607" s="28"/>
    </row>
    <row r="6608" spans="16:16">
      <c r="P6608" s="28"/>
    </row>
    <row r="6609" spans="16:16">
      <c r="P6609" s="28"/>
    </row>
    <row r="6610" spans="16:16">
      <c r="P6610" s="28"/>
    </row>
    <row r="6611" spans="16:16">
      <c r="P6611" s="28"/>
    </row>
    <row r="6612" spans="16:16">
      <c r="P6612" s="28"/>
    </row>
    <row r="6613" spans="16:16">
      <c r="P6613" s="28"/>
    </row>
    <row r="6614" spans="16:16">
      <c r="P6614" s="28"/>
    </row>
    <row r="6615" spans="16:16">
      <c r="P6615" s="28"/>
    </row>
    <row r="6616" spans="16:16">
      <c r="P6616" s="28"/>
    </row>
    <row r="6617" spans="16:16">
      <c r="P6617" s="28"/>
    </row>
    <row r="6618" spans="16:16">
      <c r="P6618" s="28"/>
    </row>
    <row r="6619" spans="16:16">
      <c r="P6619" s="28"/>
    </row>
    <row r="6620" spans="16:16">
      <c r="P6620" s="28"/>
    </row>
    <row r="6621" spans="16:16">
      <c r="P6621" s="28"/>
    </row>
    <row r="6622" spans="16:16">
      <c r="P6622" s="28"/>
    </row>
    <row r="6623" spans="16:16">
      <c r="P6623" s="28"/>
    </row>
    <row r="6624" spans="16:16">
      <c r="P6624" s="28"/>
    </row>
    <row r="6625" spans="16:16">
      <c r="P6625" s="28"/>
    </row>
    <row r="6626" spans="16:16">
      <c r="P6626" s="28"/>
    </row>
    <row r="6627" spans="16:16">
      <c r="P6627" s="28"/>
    </row>
    <row r="6628" spans="16:16">
      <c r="P6628" s="28"/>
    </row>
    <row r="6629" spans="16:16">
      <c r="P6629" s="28"/>
    </row>
    <row r="6630" spans="16:16">
      <c r="P6630" s="28"/>
    </row>
    <row r="6631" spans="16:16">
      <c r="P6631" s="28"/>
    </row>
    <row r="6632" spans="16:16">
      <c r="P6632" s="28"/>
    </row>
    <row r="6633" spans="16:16">
      <c r="P6633" s="28"/>
    </row>
    <row r="6634" spans="16:16">
      <c r="P6634" s="28"/>
    </row>
    <row r="6635" spans="16:16">
      <c r="P6635" s="28"/>
    </row>
    <row r="6636" spans="16:16">
      <c r="P6636" s="28"/>
    </row>
    <row r="6637" spans="16:16">
      <c r="P6637" s="28"/>
    </row>
    <row r="6638" spans="16:16">
      <c r="P6638" s="28"/>
    </row>
    <row r="6639" spans="16:16">
      <c r="P6639" s="28"/>
    </row>
    <row r="6640" spans="16:16">
      <c r="P6640" s="28"/>
    </row>
    <row r="6641" spans="16:16">
      <c r="P6641" s="28"/>
    </row>
    <row r="6642" spans="16:16">
      <c r="P6642" s="28"/>
    </row>
    <row r="6643" spans="16:16">
      <c r="P6643" s="28"/>
    </row>
    <row r="6644" spans="16:16">
      <c r="P6644" s="28"/>
    </row>
    <row r="6645" spans="16:16">
      <c r="P6645" s="28"/>
    </row>
    <row r="6646" spans="16:16">
      <c r="P6646" s="28"/>
    </row>
    <row r="6647" spans="16:16">
      <c r="P6647" s="28"/>
    </row>
    <row r="6648" spans="16:16">
      <c r="P6648" s="28"/>
    </row>
    <row r="6649" spans="16:16">
      <c r="P6649" s="28"/>
    </row>
    <row r="6650" spans="16:16">
      <c r="P6650" s="28"/>
    </row>
    <row r="6651" spans="16:16">
      <c r="P6651" s="28"/>
    </row>
    <row r="6652" spans="16:16">
      <c r="P6652" s="28"/>
    </row>
    <row r="6653" spans="16:16">
      <c r="P6653" s="28"/>
    </row>
    <row r="6654" spans="16:16">
      <c r="P6654" s="28"/>
    </row>
    <row r="6655" spans="16:16">
      <c r="P6655" s="28"/>
    </row>
    <row r="6656" spans="16:16">
      <c r="P6656" s="28"/>
    </row>
    <row r="6657" spans="16:16">
      <c r="P6657" s="28"/>
    </row>
    <row r="6658" spans="16:16">
      <c r="P6658" s="28"/>
    </row>
    <row r="6659" spans="16:16">
      <c r="P6659" s="28"/>
    </row>
    <row r="6660" spans="16:16">
      <c r="P6660" s="28"/>
    </row>
    <row r="6661" spans="16:16">
      <c r="P6661" s="28"/>
    </row>
    <row r="6662" spans="16:16">
      <c r="P6662" s="28"/>
    </row>
    <row r="6663" spans="16:16">
      <c r="P6663" s="28"/>
    </row>
    <row r="6664" spans="16:16">
      <c r="P6664" s="28"/>
    </row>
    <row r="6665" spans="16:16">
      <c r="P6665" s="28"/>
    </row>
    <row r="6666" spans="16:16">
      <c r="P6666" s="28"/>
    </row>
    <row r="6667" spans="16:16">
      <c r="P6667" s="28"/>
    </row>
    <row r="6668" spans="16:16">
      <c r="P6668" s="28"/>
    </row>
    <row r="6669" spans="16:16">
      <c r="P6669" s="28"/>
    </row>
    <row r="6670" spans="16:16">
      <c r="P6670" s="28"/>
    </row>
    <row r="6671" spans="16:16">
      <c r="P6671" s="28"/>
    </row>
    <row r="6672" spans="16:16">
      <c r="P6672" s="28"/>
    </row>
    <row r="6673" spans="16:16">
      <c r="P6673" s="28"/>
    </row>
    <row r="6674" spans="16:16">
      <c r="P6674" s="28"/>
    </row>
    <row r="6675" spans="16:16">
      <c r="P6675" s="28"/>
    </row>
    <row r="6676" spans="16:16">
      <c r="P6676" s="28"/>
    </row>
    <row r="6677" spans="16:16">
      <c r="P6677" s="28"/>
    </row>
    <row r="6678" spans="16:16">
      <c r="P6678" s="28"/>
    </row>
    <row r="6679" spans="16:16">
      <c r="P6679" s="28"/>
    </row>
    <row r="6680" spans="16:16">
      <c r="P6680" s="28"/>
    </row>
    <row r="6681" spans="16:16">
      <c r="P6681" s="28"/>
    </row>
    <row r="6682" spans="16:16">
      <c r="P6682" s="28"/>
    </row>
    <row r="6683" spans="16:16">
      <c r="P6683" s="28"/>
    </row>
    <row r="6684" spans="16:16">
      <c r="P6684" s="28"/>
    </row>
    <row r="6685" spans="16:16">
      <c r="P6685" s="28"/>
    </row>
    <row r="6686" spans="16:16">
      <c r="P6686" s="28"/>
    </row>
    <row r="6687" spans="16:16">
      <c r="P6687" s="28"/>
    </row>
    <row r="6688" spans="16:16">
      <c r="P6688" s="28"/>
    </row>
    <row r="6689" spans="16:16">
      <c r="P6689" s="28"/>
    </row>
    <row r="6690" spans="16:16">
      <c r="P6690" s="28"/>
    </row>
    <row r="6691" spans="16:16">
      <c r="P6691" s="28"/>
    </row>
    <row r="6692" spans="16:16">
      <c r="P6692" s="28"/>
    </row>
    <row r="6693" spans="16:16">
      <c r="P6693" s="28"/>
    </row>
    <row r="6694" spans="16:16">
      <c r="P6694" s="28"/>
    </row>
    <row r="6695" spans="16:16">
      <c r="P6695" s="28"/>
    </row>
    <row r="6696" spans="16:16">
      <c r="P6696" s="28"/>
    </row>
    <row r="6697" spans="16:16">
      <c r="P6697" s="28"/>
    </row>
    <row r="6698" spans="16:16">
      <c r="P6698" s="28"/>
    </row>
    <row r="6699" spans="16:16">
      <c r="P6699" s="28"/>
    </row>
    <row r="6700" spans="16:16">
      <c r="P6700" s="28"/>
    </row>
    <row r="6701" spans="16:16">
      <c r="P6701" s="28"/>
    </row>
    <row r="6702" spans="16:16">
      <c r="P6702" s="28"/>
    </row>
    <row r="6703" spans="16:16">
      <c r="P6703" s="28"/>
    </row>
    <row r="6704" spans="16:16">
      <c r="P6704" s="28"/>
    </row>
    <row r="6705" spans="16:16">
      <c r="P6705" s="28"/>
    </row>
    <row r="6706" spans="16:16">
      <c r="P6706" s="28"/>
    </row>
    <row r="6707" spans="16:16">
      <c r="P6707" s="28"/>
    </row>
    <row r="6708" spans="16:16">
      <c r="P6708" s="28"/>
    </row>
    <row r="6709" spans="16:16">
      <c r="P6709" s="28"/>
    </row>
    <row r="6710" spans="16:16">
      <c r="P6710" s="28"/>
    </row>
    <row r="6711" spans="16:16">
      <c r="P6711" s="28"/>
    </row>
    <row r="6712" spans="16:16">
      <c r="P6712" s="28"/>
    </row>
    <row r="6713" spans="16:16">
      <c r="P6713" s="28"/>
    </row>
    <row r="6714" spans="16:16">
      <c r="P6714" s="28"/>
    </row>
    <row r="6715" spans="16:16">
      <c r="P6715" s="28"/>
    </row>
    <row r="6716" spans="16:16">
      <c r="P6716" s="28"/>
    </row>
    <row r="6717" spans="16:16">
      <c r="P6717" s="28"/>
    </row>
    <row r="6718" spans="16:16">
      <c r="P6718" s="28"/>
    </row>
    <row r="6719" spans="16:16">
      <c r="P6719" s="28"/>
    </row>
    <row r="6720" spans="16:16">
      <c r="P6720" s="28"/>
    </row>
    <row r="6721" spans="16:16">
      <c r="P6721" s="28"/>
    </row>
    <row r="6722" spans="16:16">
      <c r="P6722" s="28"/>
    </row>
    <row r="6723" spans="16:16">
      <c r="P6723" s="28"/>
    </row>
    <row r="6724" spans="16:16">
      <c r="P6724" s="28"/>
    </row>
    <row r="6725" spans="16:16">
      <c r="P6725" s="28"/>
    </row>
    <row r="6726" spans="16:16">
      <c r="P6726" s="28"/>
    </row>
    <row r="6727" spans="16:16">
      <c r="P6727" s="28"/>
    </row>
    <row r="6728" spans="16:16">
      <c r="P6728" s="28"/>
    </row>
    <row r="6729" spans="16:16">
      <c r="P6729" s="28"/>
    </row>
    <row r="6730" spans="16:16">
      <c r="P6730" s="28"/>
    </row>
    <row r="6731" spans="16:16">
      <c r="P6731" s="28"/>
    </row>
    <row r="6732" spans="16:16">
      <c r="P6732" s="28"/>
    </row>
    <row r="6733" spans="16:16">
      <c r="P6733" s="28"/>
    </row>
    <row r="6734" spans="16:16">
      <c r="P6734" s="28"/>
    </row>
    <row r="6735" spans="16:16">
      <c r="P6735" s="28"/>
    </row>
    <row r="6736" spans="16:16">
      <c r="P6736" s="28"/>
    </row>
    <row r="6737" spans="16:16">
      <c r="P6737" s="28"/>
    </row>
    <row r="6738" spans="16:16">
      <c r="P6738" s="28"/>
    </row>
    <row r="6739" spans="16:16">
      <c r="P6739" s="28"/>
    </row>
    <row r="6740" spans="16:16">
      <c r="P6740" s="28"/>
    </row>
    <row r="6741" spans="16:16">
      <c r="P6741" s="28"/>
    </row>
    <row r="6742" spans="16:16">
      <c r="P6742" s="28"/>
    </row>
    <row r="6743" spans="16:16">
      <c r="P6743" s="28"/>
    </row>
    <row r="6744" spans="16:16">
      <c r="P6744" s="28"/>
    </row>
    <row r="6745" spans="16:16">
      <c r="P6745" s="28"/>
    </row>
    <row r="6746" spans="16:16">
      <c r="P6746" s="28"/>
    </row>
    <row r="6747" spans="16:16">
      <c r="P6747" s="28"/>
    </row>
    <row r="6748" spans="16:16">
      <c r="P6748" s="28"/>
    </row>
    <row r="6749" spans="16:16">
      <c r="P6749" s="28"/>
    </row>
    <row r="6750" spans="16:16">
      <c r="P6750" s="28"/>
    </row>
    <row r="6751" spans="16:16">
      <c r="P6751" s="28"/>
    </row>
    <row r="6752" spans="16:16">
      <c r="P6752" s="28"/>
    </row>
    <row r="6753" spans="16:16">
      <c r="P6753" s="28"/>
    </row>
    <row r="6754" spans="16:16">
      <c r="P6754" s="28"/>
    </row>
    <row r="6755" spans="16:16">
      <c r="P6755" s="28"/>
    </row>
    <row r="6756" spans="16:16">
      <c r="P6756" s="28"/>
    </row>
    <row r="6757" spans="16:16">
      <c r="P6757" s="28"/>
    </row>
    <row r="6758" spans="16:16">
      <c r="P6758" s="28"/>
    </row>
    <row r="6759" spans="16:16">
      <c r="P6759" s="28"/>
    </row>
    <row r="6760" spans="16:16">
      <c r="P6760" s="28"/>
    </row>
    <row r="6761" spans="16:16">
      <c r="P6761" s="28"/>
    </row>
    <row r="6762" spans="16:16">
      <c r="P6762" s="28"/>
    </row>
    <row r="6763" spans="16:16">
      <c r="P6763" s="28"/>
    </row>
    <row r="6764" spans="16:16">
      <c r="P6764" s="28"/>
    </row>
    <row r="6765" spans="16:16">
      <c r="P6765" s="28"/>
    </row>
    <row r="6766" spans="16:16">
      <c r="P6766" s="28"/>
    </row>
    <row r="6767" spans="16:16">
      <c r="P6767" s="28"/>
    </row>
    <row r="6768" spans="16:16">
      <c r="P6768" s="28"/>
    </row>
    <row r="6769" spans="16:16">
      <c r="P6769" s="28"/>
    </row>
    <row r="6770" spans="16:16">
      <c r="P6770" s="28"/>
    </row>
    <row r="6771" spans="16:16">
      <c r="P6771" s="28"/>
    </row>
    <row r="6772" spans="16:16">
      <c r="P6772" s="28"/>
    </row>
    <row r="6773" spans="16:16">
      <c r="P6773" s="28"/>
    </row>
    <row r="6774" spans="16:16">
      <c r="P6774" s="28"/>
    </row>
    <row r="6775" spans="16:16">
      <c r="P6775" s="28"/>
    </row>
    <row r="6776" spans="16:16">
      <c r="P6776" s="28"/>
    </row>
    <row r="6777" spans="16:16">
      <c r="P6777" s="28"/>
    </row>
    <row r="6778" spans="16:16">
      <c r="P6778" s="28"/>
    </row>
    <row r="6779" spans="16:16">
      <c r="P6779" s="28"/>
    </row>
    <row r="6780" spans="16:16">
      <c r="P6780" s="28"/>
    </row>
    <row r="6781" spans="16:16">
      <c r="P6781" s="28"/>
    </row>
    <row r="6782" spans="16:16">
      <c r="P6782" s="28"/>
    </row>
    <row r="6783" spans="16:16">
      <c r="P6783" s="28"/>
    </row>
    <row r="6784" spans="16:16">
      <c r="P6784" s="28"/>
    </row>
    <row r="6785" spans="16:16">
      <c r="P6785" s="28"/>
    </row>
    <row r="6786" spans="16:16">
      <c r="P6786" s="28"/>
    </row>
    <row r="6787" spans="16:16">
      <c r="P6787" s="28"/>
    </row>
    <row r="6788" spans="16:16">
      <c r="P6788" s="28"/>
    </row>
    <row r="6789" spans="16:16">
      <c r="P6789" s="28"/>
    </row>
    <row r="6790" spans="16:16">
      <c r="P6790" s="28"/>
    </row>
    <row r="6791" spans="16:16">
      <c r="P6791" s="28"/>
    </row>
    <row r="6792" spans="16:16">
      <c r="P6792" s="28"/>
    </row>
    <row r="6793" spans="16:16">
      <c r="P6793" s="28"/>
    </row>
    <row r="6794" spans="16:16">
      <c r="P6794" s="28"/>
    </row>
    <row r="6795" spans="16:16">
      <c r="P6795" s="28"/>
    </row>
    <row r="6796" spans="16:16">
      <c r="P6796" s="28"/>
    </row>
    <row r="6797" spans="16:16">
      <c r="P6797" s="28"/>
    </row>
    <row r="6798" spans="16:16">
      <c r="P6798" s="28"/>
    </row>
    <row r="6799" spans="16:16">
      <c r="P6799" s="28"/>
    </row>
    <row r="6800" spans="16:16">
      <c r="P6800" s="28"/>
    </row>
    <row r="6801" spans="16:16">
      <c r="P6801" s="28"/>
    </row>
    <row r="6802" spans="16:16">
      <c r="P6802" s="28"/>
    </row>
    <row r="6803" spans="16:16">
      <c r="P6803" s="28"/>
    </row>
    <row r="6804" spans="16:16">
      <c r="P6804" s="28"/>
    </row>
    <row r="6805" spans="16:16">
      <c r="P6805" s="28"/>
    </row>
    <row r="6806" spans="16:16">
      <c r="P6806" s="28"/>
    </row>
    <row r="6807" spans="16:16">
      <c r="P6807" s="28"/>
    </row>
    <row r="6808" spans="16:16">
      <c r="P6808" s="28"/>
    </row>
    <row r="6809" spans="16:16">
      <c r="P6809" s="28"/>
    </row>
    <row r="6810" spans="16:16">
      <c r="P6810" s="28"/>
    </row>
    <row r="6811" spans="16:16">
      <c r="P6811" s="28"/>
    </row>
    <row r="6812" spans="16:16">
      <c r="P6812" s="28"/>
    </row>
    <row r="6813" spans="16:16">
      <c r="P6813" s="28"/>
    </row>
    <row r="6814" spans="16:16">
      <c r="P6814" s="28"/>
    </row>
    <row r="6815" spans="16:16">
      <c r="P6815" s="28"/>
    </row>
    <row r="6816" spans="16:16">
      <c r="P6816" s="28"/>
    </row>
    <row r="6817" spans="16:16">
      <c r="P6817" s="28"/>
    </row>
    <row r="6818" spans="16:16">
      <c r="P6818" s="28"/>
    </row>
    <row r="6819" spans="16:16">
      <c r="P6819" s="28"/>
    </row>
    <row r="6820" spans="16:16">
      <c r="P6820" s="28"/>
    </row>
    <row r="6821" spans="16:16">
      <c r="P6821" s="28"/>
    </row>
    <row r="6822" spans="16:16">
      <c r="P6822" s="28"/>
    </row>
    <row r="6823" spans="16:16">
      <c r="P6823" s="28"/>
    </row>
    <row r="6824" spans="16:16">
      <c r="P6824" s="28"/>
    </row>
    <row r="6825" spans="16:16">
      <c r="P6825" s="28"/>
    </row>
    <row r="6826" spans="16:16">
      <c r="P6826" s="28"/>
    </row>
    <row r="6827" spans="16:16">
      <c r="P6827" s="28"/>
    </row>
    <row r="6828" spans="16:16">
      <c r="P6828" s="28"/>
    </row>
    <row r="6829" spans="16:16">
      <c r="P6829" s="28"/>
    </row>
    <row r="6830" spans="16:16">
      <c r="P6830" s="28"/>
    </row>
    <row r="6831" spans="16:16">
      <c r="P6831" s="28"/>
    </row>
    <row r="6832" spans="16:16">
      <c r="P6832" s="28"/>
    </row>
    <row r="6833" spans="16:16">
      <c r="P6833" s="28"/>
    </row>
    <row r="6834" spans="16:16">
      <c r="P6834" s="28"/>
    </row>
    <row r="6835" spans="16:16">
      <c r="P6835" s="28"/>
    </row>
    <row r="6836" spans="16:16">
      <c r="P6836" s="28"/>
    </row>
    <row r="6837" spans="16:16">
      <c r="P6837" s="28"/>
    </row>
    <row r="6838" spans="16:16">
      <c r="P6838" s="28"/>
    </row>
    <row r="6839" spans="16:16">
      <c r="P6839" s="28"/>
    </row>
    <row r="6840" spans="16:16">
      <c r="P6840" s="28"/>
    </row>
    <row r="6841" spans="16:16">
      <c r="P6841" s="28"/>
    </row>
    <row r="6842" spans="16:16">
      <c r="P6842" s="28"/>
    </row>
    <row r="6843" spans="16:16">
      <c r="P6843" s="28"/>
    </row>
    <row r="6844" spans="16:16">
      <c r="P6844" s="28"/>
    </row>
    <row r="6845" spans="16:16">
      <c r="P6845" s="28"/>
    </row>
    <row r="6846" spans="16:16">
      <c r="P6846" s="28"/>
    </row>
    <row r="6847" spans="16:16">
      <c r="P6847" s="28"/>
    </row>
    <row r="6848" spans="16:16">
      <c r="P6848" s="28"/>
    </row>
    <row r="6849" spans="16:16">
      <c r="P6849" s="28"/>
    </row>
    <row r="6850" spans="16:16">
      <c r="P6850" s="28"/>
    </row>
    <row r="6851" spans="16:16">
      <c r="P6851" s="28"/>
    </row>
    <row r="6852" spans="16:16">
      <c r="P6852" s="28"/>
    </row>
    <row r="6853" spans="16:16">
      <c r="P6853" s="28"/>
    </row>
    <row r="6854" spans="16:16">
      <c r="P6854" s="28"/>
    </row>
    <row r="6855" spans="16:16">
      <c r="P6855" s="28"/>
    </row>
    <row r="6856" spans="16:16">
      <c r="P6856" s="28"/>
    </row>
    <row r="6857" spans="16:16">
      <c r="P6857" s="28"/>
    </row>
    <row r="6858" spans="16:16">
      <c r="P6858" s="28"/>
    </row>
    <row r="6859" spans="16:16">
      <c r="P6859" s="28"/>
    </row>
    <row r="6860" spans="16:16">
      <c r="P6860" s="28"/>
    </row>
    <row r="6861" spans="16:16">
      <c r="P6861" s="28"/>
    </row>
    <row r="6862" spans="16:16">
      <c r="P6862" s="28"/>
    </row>
    <row r="6863" spans="16:16">
      <c r="P6863" s="28"/>
    </row>
    <row r="6864" spans="16:16">
      <c r="P6864" s="28"/>
    </row>
    <row r="6865" spans="16:16">
      <c r="P6865" s="28"/>
    </row>
    <row r="6866" spans="16:16">
      <c r="P6866" s="28"/>
    </row>
    <row r="6867" spans="16:16">
      <c r="P6867" s="28"/>
    </row>
    <row r="6868" spans="16:16">
      <c r="P6868" s="28"/>
    </row>
    <row r="6869" spans="16:16">
      <c r="P6869" s="28"/>
    </row>
    <row r="6870" spans="16:16">
      <c r="P6870" s="28"/>
    </row>
    <row r="6871" spans="16:16">
      <c r="P6871" s="28"/>
    </row>
    <row r="6872" spans="16:16">
      <c r="P6872" s="28"/>
    </row>
    <row r="6873" spans="16:16">
      <c r="P6873" s="28"/>
    </row>
    <row r="6874" spans="16:16">
      <c r="P6874" s="28"/>
    </row>
    <row r="6875" spans="16:16">
      <c r="P6875" s="28"/>
    </row>
    <row r="6876" spans="16:16">
      <c r="P6876" s="28"/>
    </row>
    <row r="6877" spans="16:16">
      <c r="P6877" s="28"/>
    </row>
    <row r="6878" spans="16:16">
      <c r="P6878" s="28"/>
    </row>
    <row r="6879" spans="16:16">
      <c r="P6879" s="28"/>
    </row>
    <row r="6880" spans="16:16">
      <c r="P6880" s="28"/>
    </row>
    <row r="6881" spans="16:16">
      <c r="P6881" s="28"/>
    </row>
    <row r="6882" spans="16:16">
      <c r="P6882" s="28"/>
    </row>
    <row r="6883" spans="16:16">
      <c r="P6883" s="28"/>
    </row>
    <row r="6884" spans="16:16">
      <c r="P6884" s="28"/>
    </row>
    <row r="6885" spans="16:16">
      <c r="P6885" s="28"/>
    </row>
    <row r="6886" spans="16:16">
      <c r="P6886" s="28"/>
    </row>
    <row r="6887" spans="16:16">
      <c r="P6887" s="28"/>
    </row>
    <row r="6888" spans="16:16">
      <c r="P6888" s="28"/>
    </row>
    <row r="6889" spans="16:16">
      <c r="P6889" s="28"/>
    </row>
    <row r="6890" spans="16:16">
      <c r="P6890" s="28"/>
    </row>
    <row r="6891" spans="16:16">
      <c r="P6891" s="28"/>
    </row>
    <row r="6892" spans="16:16">
      <c r="P6892" s="28"/>
    </row>
    <row r="6893" spans="16:16">
      <c r="P6893" s="28"/>
    </row>
    <row r="6894" spans="16:16">
      <c r="P6894" s="28"/>
    </row>
    <row r="6895" spans="16:16">
      <c r="P6895" s="28"/>
    </row>
    <row r="6896" spans="16:16">
      <c r="P6896" s="28"/>
    </row>
    <row r="6897" spans="16:16">
      <c r="P6897" s="28"/>
    </row>
    <row r="6898" spans="16:16">
      <c r="P6898" s="28"/>
    </row>
    <row r="6899" spans="16:16">
      <c r="P6899" s="28"/>
    </row>
    <row r="6900" spans="16:16">
      <c r="P6900" s="28"/>
    </row>
    <row r="6901" spans="16:16">
      <c r="P6901" s="28"/>
    </row>
    <row r="6902" spans="16:16">
      <c r="P6902" s="28"/>
    </row>
    <row r="6903" spans="16:16">
      <c r="P6903" s="28"/>
    </row>
    <row r="6904" spans="16:16">
      <c r="P6904" s="28"/>
    </row>
    <row r="6905" spans="16:16">
      <c r="P6905" s="28"/>
    </row>
    <row r="6906" spans="16:16">
      <c r="P6906" s="28"/>
    </row>
    <row r="6907" spans="16:16">
      <c r="P6907" s="28"/>
    </row>
    <row r="6908" spans="16:16">
      <c r="P6908" s="28"/>
    </row>
    <row r="6909" spans="16:16">
      <c r="P6909" s="28"/>
    </row>
    <row r="6910" spans="16:16">
      <c r="P6910" s="28"/>
    </row>
    <row r="6911" spans="16:16">
      <c r="P6911" s="28"/>
    </row>
    <row r="6912" spans="16:16">
      <c r="P6912" s="28"/>
    </row>
    <row r="6913" spans="16:16">
      <c r="P6913" s="28"/>
    </row>
    <row r="6914" spans="16:16">
      <c r="P6914" s="28"/>
    </row>
    <row r="6915" spans="16:16">
      <c r="P6915" s="28"/>
    </row>
    <row r="6916" spans="16:16">
      <c r="P6916" s="28"/>
    </row>
    <row r="6917" spans="16:16">
      <c r="P6917" s="28"/>
    </row>
    <row r="6918" spans="16:16">
      <c r="P6918" s="28"/>
    </row>
    <row r="6919" spans="16:16">
      <c r="P6919" s="28"/>
    </row>
    <row r="6920" spans="16:16">
      <c r="P6920" s="28"/>
    </row>
    <row r="6921" spans="16:16">
      <c r="P6921" s="28"/>
    </row>
    <row r="6922" spans="16:16">
      <c r="P6922" s="28"/>
    </row>
    <row r="6923" spans="16:16">
      <c r="P6923" s="28"/>
    </row>
    <row r="6924" spans="16:16">
      <c r="P6924" s="28"/>
    </row>
    <row r="6925" spans="16:16">
      <c r="P6925" s="28"/>
    </row>
    <row r="6926" spans="16:16">
      <c r="P6926" s="28"/>
    </row>
    <row r="6927" spans="16:16">
      <c r="P6927" s="28"/>
    </row>
    <row r="6928" spans="16:16">
      <c r="P6928" s="28"/>
    </row>
    <row r="6929" spans="16:16">
      <c r="P6929" s="28"/>
    </row>
    <row r="6930" spans="16:16">
      <c r="P6930" s="28"/>
    </row>
    <row r="6931" spans="16:16">
      <c r="P6931" s="28"/>
    </row>
    <row r="6932" spans="16:16">
      <c r="P6932" s="28"/>
    </row>
    <row r="6933" spans="16:16">
      <c r="P6933" s="28"/>
    </row>
    <row r="6934" spans="16:16">
      <c r="P6934" s="28"/>
    </row>
    <row r="6935" spans="16:16">
      <c r="P6935" s="28"/>
    </row>
    <row r="6936" spans="16:16">
      <c r="P6936" s="28"/>
    </row>
    <row r="6937" spans="16:16">
      <c r="P6937" s="28"/>
    </row>
    <row r="6938" spans="16:16">
      <c r="P6938" s="28"/>
    </row>
    <row r="6939" spans="16:16">
      <c r="P6939" s="28"/>
    </row>
    <row r="6940" spans="16:16">
      <c r="P6940" s="28"/>
    </row>
    <row r="6941" spans="16:16">
      <c r="P6941" s="28"/>
    </row>
    <row r="6942" spans="16:16">
      <c r="P6942" s="28"/>
    </row>
    <row r="6943" spans="16:16">
      <c r="P6943" s="28"/>
    </row>
    <row r="6944" spans="16:16">
      <c r="P6944" s="28"/>
    </row>
    <row r="6945" spans="16:16">
      <c r="P6945" s="28"/>
    </row>
    <row r="6946" spans="16:16">
      <c r="P6946" s="28"/>
    </row>
    <row r="6947" spans="16:16">
      <c r="P6947" s="28"/>
    </row>
    <row r="6948" spans="16:16">
      <c r="P6948" s="28"/>
    </row>
    <row r="6949" spans="16:16">
      <c r="P6949" s="28"/>
    </row>
    <row r="6950" spans="16:16">
      <c r="P6950" s="28"/>
    </row>
    <row r="6951" spans="16:16">
      <c r="P6951" s="28"/>
    </row>
    <row r="6952" spans="16:16">
      <c r="P6952" s="28"/>
    </row>
    <row r="6953" spans="16:16">
      <c r="P6953" s="28"/>
    </row>
    <row r="6954" spans="16:16">
      <c r="P6954" s="28"/>
    </row>
    <row r="6955" spans="16:16">
      <c r="P6955" s="28"/>
    </row>
    <row r="6956" spans="16:16">
      <c r="P6956" s="28"/>
    </row>
    <row r="6957" spans="16:16">
      <c r="P6957" s="28"/>
    </row>
    <row r="6958" spans="16:16">
      <c r="P6958" s="28"/>
    </row>
    <row r="6959" spans="16:16">
      <c r="P6959" s="28"/>
    </row>
    <row r="6960" spans="16:16">
      <c r="P6960" s="28"/>
    </row>
    <row r="6961" spans="16:16">
      <c r="P6961" s="28"/>
    </row>
    <row r="6962" spans="16:16">
      <c r="P6962" s="28"/>
    </row>
    <row r="6963" spans="16:16">
      <c r="P6963" s="28"/>
    </row>
    <row r="6964" spans="16:16">
      <c r="P6964" s="28"/>
    </row>
    <row r="6965" spans="16:16">
      <c r="P6965" s="28"/>
    </row>
    <row r="6966" spans="16:16">
      <c r="P6966" s="28"/>
    </row>
    <row r="6967" spans="16:16">
      <c r="P6967" s="28"/>
    </row>
    <row r="6968" spans="16:16">
      <c r="P6968" s="28"/>
    </row>
    <row r="6969" spans="16:16">
      <c r="P6969" s="28"/>
    </row>
    <row r="6970" spans="16:16">
      <c r="P6970" s="28"/>
    </row>
    <row r="6971" spans="16:16">
      <c r="P6971" s="28"/>
    </row>
    <row r="6972" spans="16:16">
      <c r="P6972" s="28"/>
    </row>
    <row r="6973" spans="16:16">
      <c r="P6973" s="28"/>
    </row>
    <row r="6974" spans="16:16">
      <c r="P6974" s="28"/>
    </row>
    <row r="6975" spans="16:16">
      <c r="P6975" s="28"/>
    </row>
    <row r="6976" spans="16:16">
      <c r="P6976" s="28"/>
    </row>
    <row r="6977" spans="16:16">
      <c r="P6977" s="28"/>
    </row>
    <row r="6978" spans="16:16">
      <c r="P6978" s="28"/>
    </row>
    <row r="6979" spans="16:16">
      <c r="P6979" s="28"/>
    </row>
    <row r="6980" spans="16:16">
      <c r="P6980" s="28"/>
    </row>
    <row r="6981" spans="16:16">
      <c r="P6981" s="28"/>
    </row>
    <row r="6982" spans="16:16">
      <c r="P6982" s="28"/>
    </row>
    <row r="6983" spans="16:16">
      <c r="P6983" s="28"/>
    </row>
    <row r="6984" spans="16:16">
      <c r="P6984" s="28"/>
    </row>
    <row r="6985" spans="16:16">
      <c r="P6985" s="28"/>
    </row>
    <row r="6986" spans="16:16">
      <c r="P6986" s="28"/>
    </row>
    <row r="6987" spans="16:16">
      <c r="P6987" s="28"/>
    </row>
    <row r="6988" spans="16:16">
      <c r="P6988" s="28"/>
    </row>
    <row r="6989" spans="16:16">
      <c r="P6989" s="28"/>
    </row>
    <row r="6990" spans="16:16">
      <c r="P6990" s="28"/>
    </row>
    <row r="6991" spans="16:16">
      <c r="P6991" s="28"/>
    </row>
    <row r="6992" spans="16:16">
      <c r="P6992" s="28"/>
    </row>
    <row r="6993" spans="16:16">
      <c r="P6993" s="28"/>
    </row>
    <row r="6994" spans="16:16">
      <c r="P6994" s="28"/>
    </row>
    <row r="6995" spans="16:16">
      <c r="P6995" s="28"/>
    </row>
    <row r="6996" spans="16:16">
      <c r="P6996" s="28"/>
    </row>
    <row r="6997" spans="16:16">
      <c r="P6997" s="28"/>
    </row>
    <row r="6998" spans="16:16">
      <c r="P6998" s="28"/>
    </row>
    <row r="6999" spans="16:16">
      <c r="P6999" s="28"/>
    </row>
    <row r="7000" spans="16:16">
      <c r="P7000" s="28"/>
    </row>
    <row r="7001" spans="16:16">
      <c r="P7001" s="28"/>
    </row>
    <row r="7002" spans="16:16">
      <c r="P7002" s="28"/>
    </row>
    <row r="7003" spans="16:16">
      <c r="P7003" s="28"/>
    </row>
    <row r="7004" spans="16:16">
      <c r="P7004" s="28"/>
    </row>
    <row r="7005" spans="16:16">
      <c r="P7005" s="28"/>
    </row>
    <row r="7006" spans="16:16">
      <c r="P7006" s="28"/>
    </row>
    <row r="7007" spans="16:16">
      <c r="P7007" s="28"/>
    </row>
    <row r="7008" spans="16:16">
      <c r="P7008" s="28"/>
    </row>
    <row r="7009" spans="16:16">
      <c r="P7009" s="28"/>
    </row>
    <row r="7010" spans="16:16">
      <c r="P7010" s="28"/>
    </row>
    <row r="7011" spans="16:16">
      <c r="P7011" s="28"/>
    </row>
    <row r="7012" spans="16:16">
      <c r="P7012" s="28"/>
    </row>
    <row r="7013" spans="16:16">
      <c r="P7013" s="28"/>
    </row>
    <row r="7014" spans="16:16">
      <c r="P7014" s="28"/>
    </row>
    <row r="7015" spans="16:16">
      <c r="P7015" s="28"/>
    </row>
    <row r="7016" spans="16:16">
      <c r="P7016" s="28"/>
    </row>
    <row r="7017" spans="16:16">
      <c r="P7017" s="28"/>
    </row>
    <row r="7018" spans="16:16">
      <c r="P7018" s="28"/>
    </row>
    <row r="7019" spans="16:16">
      <c r="P7019" s="28"/>
    </row>
    <row r="7020" spans="16:16">
      <c r="P7020" s="28"/>
    </row>
    <row r="7021" spans="16:16">
      <c r="P7021" s="28"/>
    </row>
    <row r="7022" spans="16:16">
      <c r="P7022" s="28"/>
    </row>
    <row r="7023" spans="16:16">
      <c r="P7023" s="28"/>
    </row>
    <row r="7024" spans="16:16">
      <c r="P7024" s="28"/>
    </row>
    <row r="7025" spans="16:16">
      <c r="P7025" s="28"/>
    </row>
    <row r="7026" spans="16:16">
      <c r="P7026" s="28"/>
    </row>
    <row r="7027" spans="16:16">
      <c r="P7027" s="28"/>
    </row>
    <row r="7028" spans="16:16">
      <c r="P7028" s="28"/>
    </row>
    <row r="7029" spans="16:16">
      <c r="P7029" s="28"/>
    </row>
    <row r="7030" spans="16:16">
      <c r="P7030" s="28"/>
    </row>
    <row r="7031" spans="16:16">
      <c r="P7031" s="28"/>
    </row>
    <row r="7032" spans="16:16">
      <c r="P7032" s="28"/>
    </row>
    <row r="7033" spans="16:16">
      <c r="P7033" s="28"/>
    </row>
    <row r="7034" spans="16:16">
      <c r="P7034" s="28"/>
    </row>
    <row r="7035" spans="16:16">
      <c r="P7035" s="28"/>
    </row>
    <row r="7036" spans="16:16">
      <c r="P7036" s="28"/>
    </row>
    <row r="7037" spans="16:16">
      <c r="P7037" s="28"/>
    </row>
    <row r="7038" spans="16:16">
      <c r="P7038" s="28"/>
    </row>
    <row r="7039" spans="16:16">
      <c r="P7039" s="28"/>
    </row>
    <row r="7040" spans="16:16">
      <c r="P7040" s="28"/>
    </row>
    <row r="7041" spans="16:16">
      <c r="P7041" s="28"/>
    </row>
    <row r="7042" spans="16:16">
      <c r="P7042" s="28"/>
    </row>
    <row r="7043" spans="16:16">
      <c r="P7043" s="28"/>
    </row>
    <row r="7044" spans="16:16">
      <c r="P7044" s="28"/>
    </row>
    <row r="7045" spans="16:16">
      <c r="P7045" s="28"/>
    </row>
    <row r="7046" spans="16:16">
      <c r="P7046" s="28"/>
    </row>
    <row r="7047" spans="16:16">
      <c r="P7047" s="28"/>
    </row>
    <row r="7048" spans="16:16">
      <c r="P7048" s="28"/>
    </row>
    <row r="7049" spans="16:16">
      <c r="P7049" s="28"/>
    </row>
    <row r="7050" spans="16:16">
      <c r="P7050" s="28"/>
    </row>
    <row r="7051" spans="16:16">
      <c r="P7051" s="28"/>
    </row>
    <row r="7052" spans="16:16">
      <c r="P7052" s="28"/>
    </row>
    <row r="7053" spans="16:16">
      <c r="P7053" s="28"/>
    </row>
    <row r="7054" spans="16:16">
      <c r="P7054" s="28"/>
    </row>
    <row r="7055" spans="16:16">
      <c r="P7055" s="28"/>
    </row>
    <row r="7056" spans="16:16">
      <c r="P7056" s="28"/>
    </row>
    <row r="7057" spans="16:16">
      <c r="P7057" s="28"/>
    </row>
    <row r="7058" spans="16:16">
      <c r="P7058" s="28"/>
    </row>
    <row r="7059" spans="16:16">
      <c r="P7059" s="28"/>
    </row>
    <row r="7060" spans="16:16">
      <c r="P7060" s="28"/>
    </row>
    <row r="7061" spans="16:16">
      <c r="P7061" s="28"/>
    </row>
    <row r="7062" spans="16:16">
      <c r="P7062" s="28"/>
    </row>
    <row r="7063" spans="16:16">
      <c r="P7063" s="28"/>
    </row>
    <row r="7064" spans="16:16">
      <c r="P7064" s="28"/>
    </row>
    <row r="7065" spans="16:16">
      <c r="P7065" s="28"/>
    </row>
    <row r="7066" spans="16:16">
      <c r="P7066" s="28"/>
    </row>
    <row r="7067" spans="16:16">
      <c r="P7067" s="28"/>
    </row>
    <row r="7068" spans="16:16">
      <c r="P7068" s="28"/>
    </row>
    <row r="7069" spans="16:16">
      <c r="P7069" s="28"/>
    </row>
    <row r="7070" spans="16:16">
      <c r="P7070" s="28"/>
    </row>
    <row r="7071" spans="16:16">
      <c r="P7071" s="28"/>
    </row>
    <row r="7072" spans="16:16">
      <c r="P7072" s="28"/>
    </row>
    <row r="7073" spans="16:16">
      <c r="P7073" s="28"/>
    </row>
    <row r="7074" spans="16:16">
      <c r="P7074" s="28"/>
    </row>
    <row r="7075" spans="16:16">
      <c r="P7075" s="28"/>
    </row>
    <row r="7076" spans="16:16">
      <c r="P7076" s="28"/>
    </row>
    <row r="7077" spans="16:16">
      <c r="P7077" s="28"/>
    </row>
    <row r="7078" spans="16:16">
      <c r="P7078" s="28"/>
    </row>
    <row r="7079" spans="16:16">
      <c r="P7079" s="28"/>
    </row>
    <row r="7080" spans="16:16">
      <c r="P7080" s="28"/>
    </row>
    <row r="7081" spans="16:16">
      <c r="P7081" s="28"/>
    </row>
    <row r="7082" spans="16:16">
      <c r="P7082" s="28"/>
    </row>
    <row r="7083" spans="16:16">
      <c r="P7083" s="28"/>
    </row>
    <row r="7084" spans="16:16">
      <c r="P7084" s="28"/>
    </row>
    <row r="7085" spans="16:16">
      <c r="P7085" s="28"/>
    </row>
    <row r="7086" spans="16:16">
      <c r="P7086" s="28"/>
    </row>
    <row r="7087" spans="16:16">
      <c r="P7087" s="28"/>
    </row>
    <row r="7088" spans="16:16">
      <c r="P7088" s="28"/>
    </row>
    <row r="7089" spans="16:16">
      <c r="P7089" s="28"/>
    </row>
    <row r="7090" spans="16:16">
      <c r="P7090" s="28"/>
    </row>
    <row r="7091" spans="16:16">
      <c r="P7091" s="28"/>
    </row>
    <row r="7092" spans="16:16">
      <c r="P7092" s="28"/>
    </row>
    <row r="7093" spans="16:16">
      <c r="P7093" s="28"/>
    </row>
    <row r="7094" spans="16:16">
      <c r="P7094" s="28"/>
    </row>
    <row r="7095" spans="16:16">
      <c r="P7095" s="28"/>
    </row>
    <row r="7096" spans="16:16">
      <c r="P7096" s="28"/>
    </row>
    <row r="7097" spans="16:16">
      <c r="P7097" s="28"/>
    </row>
    <row r="7098" spans="16:16">
      <c r="P7098" s="28"/>
    </row>
    <row r="7099" spans="16:16">
      <c r="P7099" s="28"/>
    </row>
    <row r="7100" spans="16:16">
      <c r="P7100" s="28"/>
    </row>
    <row r="7101" spans="16:16">
      <c r="P7101" s="28"/>
    </row>
    <row r="7102" spans="16:16">
      <c r="P7102" s="28"/>
    </row>
    <row r="7103" spans="16:16">
      <c r="P7103" s="28"/>
    </row>
    <row r="7104" spans="16:16">
      <c r="P7104" s="28"/>
    </row>
    <row r="7105" spans="16:16">
      <c r="P7105" s="28"/>
    </row>
    <row r="7106" spans="16:16">
      <c r="P7106" s="28"/>
    </row>
    <row r="7107" spans="16:16">
      <c r="P7107" s="28"/>
    </row>
    <row r="7108" spans="16:16">
      <c r="P7108" s="28"/>
    </row>
    <row r="7109" spans="16:16">
      <c r="P7109" s="28"/>
    </row>
    <row r="7110" spans="16:16">
      <c r="P7110" s="28"/>
    </row>
    <row r="7111" spans="16:16">
      <c r="P7111" s="28"/>
    </row>
    <row r="7112" spans="16:16">
      <c r="P7112" s="28"/>
    </row>
    <row r="7113" spans="16:16">
      <c r="P7113" s="28"/>
    </row>
    <row r="7114" spans="16:16">
      <c r="P7114" s="28"/>
    </row>
    <row r="7115" spans="16:16">
      <c r="P7115" s="28"/>
    </row>
    <row r="7116" spans="16:16">
      <c r="P7116" s="28"/>
    </row>
    <row r="7117" spans="16:16">
      <c r="P7117" s="28"/>
    </row>
    <row r="7118" spans="16:16">
      <c r="P7118" s="28"/>
    </row>
    <row r="7119" spans="16:16">
      <c r="P7119" s="28"/>
    </row>
    <row r="7120" spans="16:16">
      <c r="P7120" s="28"/>
    </row>
    <row r="7121" spans="16:16">
      <c r="P7121" s="28"/>
    </row>
    <row r="7122" spans="16:16">
      <c r="P7122" s="28"/>
    </row>
    <row r="7123" spans="16:16">
      <c r="P7123" s="28"/>
    </row>
    <row r="7124" spans="16:16">
      <c r="P7124" s="28"/>
    </row>
    <row r="7125" spans="16:16">
      <c r="P7125" s="28"/>
    </row>
    <row r="7126" spans="16:16">
      <c r="P7126" s="28"/>
    </row>
    <row r="7127" spans="16:16">
      <c r="P7127" s="28"/>
    </row>
    <row r="7128" spans="16:16">
      <c r="P7128" s="28"/>
    </row>
    <row r="7129" spans="16:16">
      <c r="P7129" s="28"/>
    </row>
    <row r="7130" spans="16:16">
      <c r="P7130" s="28"/>
    </row>
    <row r="7131" spans="16:16">
      <c r="P7131" s="28"/>
    </row>
    <row r="7132" spans="16:16">
      <c r="P7132" s="28"/>
    </row>
    <row r="7133" spans="16:16">
      <c r="P7133" s="28"/>
    </row>
    <row r="7134" spans="16:16">
      <c r="P7134" s="28"/>
    </row>
    <row r="7135" spans="16:16">
      <c r="P7135" s="28"/>
    </row>
    <row r="7136" spans="16:16">
      <c r="P7136" s="28"/>
    </row>
    <row r="7137" spans="16:16">
      <c r="P7137" s="28"/>
    </row>
    <row r="7138" spans="16:16">
      <c r="P7138" s="28"/>
    </row>
    <row r="7139" spans="16:16">
      <c r="P7139" s="28"/>
    </row>
    <row r="7140" spans="16:16">
      <c r="P7140" s="28"/>
    </row>
    <row r="7141" spans="16:16">
      <c r="P7141" s="28"/>
    </row>
    <row r="7142" spans="16:16">
      <c r="P7142" s="28"/>
    </row>
    <row r="7143" spans="16:16">
      <c r="P7143" s="28"/>
    </row>
    <row r="7144" spans="16:16">
      <c r="P7144" s="28"/>
    </row>
    <row r="7145" spans="16:16">
      <c r="P7145" s="28"/>
    </row>
    <row r="7146" spans="16:16">
      <c r="P7146" s="28"/>
    </row>
    <row r="7147" spans="16:16">
      <c r="P7147" s="28"/>
    </row>
    <row r="7148" spans="16:16">
      <c r="P7148" s="28"/>
    </row>
    <row r="7149" spans="16:16">
      <c r="P7149" s="28"/>
    </row>
    <row r="7150" spans="16:16">
      <c r="P7150" s="28"/>
    </row>
    <row r="7151" spans="16:16">
      <c r="P7151" s="28"/>
    </row>
    <row r="7152" spans="16:16">
      <c r="P7152" s="28"/>
    </row>
    <row r="7153" spans="16:16">
      <c r="P7153" s="28"/>
    </row>
    <row r="7154" spans="16:16">
      <c r="P7154" s="28"/>
    </row>
    <row r="7155" spans="16:16">
      <c r="P7155" s="28"/>
    </row>
    <row r="7156" spans="16:16">
      <c r="P7156" s="28"/>
    </row>
    <row r="7157" spans="16:16">
      <c r="P7157" s="28"/>
    </row>
    <row r="7158" spans="16:16">
      <c r="P7158" s="28"/>
    </row>
    <row r="7159" spans="16:16">
      <c r="P7159" s="28"/>
    </row>
    <row r="7160" spans="16:16">
      <c r="P7160" s="28"/>
    </row>
    <row r="7161" spans="16:16">
      <c r="P7161" s="28"/>
    </row>
    <row r="7162" spans="16:16">
      <c r="P7162" s="28"/>
    </row>
    <row r="7163" spans="16:16">
      <c r="P7163" s="28"/>
    </row>
    <row r="7164" spans="16:16">
      <c r="P7164" s="28"/>
    </row>
    <row r="7165" spans="16:16">
      <c r="P7165" s="28"/>
    </row>
    <row r="7166" spans="16:16">
      <c r="P7166" s="28"/>
    </row>
    <row r="7167" spans="16:16">
      <c r="P7167" s="28"/>
    </row>
    <row r="7168" spans="16:16">
      <c r="P7168" s="28"/>
    </row>
    <row r="7169" spans="16:16">
      <c r="P7169" s="28"/>
    </row>
    <row r="7170" spans="16:16">
      <c r="P7170" s="28"/>
    </row>
    <row r="7171" spans="16:16">
      <c r="P7171" s="28"/>
    </row>
    <row r="7172" spans="16:16">
      <c r="P7172" s="28"/>
    </row>
    <row r="7173" spans="16:16">
      <c r="P7173" s="28"/>
    </row>
    <row r="7174" spans="16:16">
      <c r="P7174" s="28"/>
    </row>
    <row r="7175" spans="16:16">
      <c r="P7175" s="28"/>
    </row>
    <row r="7176" spans="16:16">
      <c r="P7176" s="28"/>
    </row>
    <row r="7177" spans="16:16">
      <c r="P7177" s="28"/>
    </row>
    <row r="7178" spans="16:16">
      <c r="P7178" s="28"/>
    </row>
    <row r="7179" spans="16:16">
      <c r="P7179" s="28"/>
    </row>
    <row r="7180" spans="16:16">
      <c r="P7180" s="28"/>
    </row>
    <row r="7181" spans="16:16">
      <c r="P7181" s="28"/>
    </row>
    <row r="7182" spans="16:16">
      <c r="P7182" s="28"/>
    </row>
    <row r="7183" spans="16:16">
      <c r="P7183" s="28"/>
    </row>
    <row r="7184" spans="16:16">
      <c r="P7184" s="28"/>
    </row>
    <row r="7185" spans="16:16">
      <c r="P7185" s="28"/>
    </row>
    <row r="7186" spans="16:16">
      <c r="P7186" s="28"/>
    </row>
    <row r="7187" spans="16:16">
      <c r="P7187" s="28"/>
    </row>
    <row r="7188" spans="16:16">
      <c r="P7188" s="28"/>
    </row>
    <row r="7189" spans="16:16">
      <c r="P7189" s="28"/>
    </row>
    <row r="7190" spans="16:16">
      <c r="P7190" s="28"/>
    </row>
    <row r="7191" spans="16:16">
      <c r="P7191" s="28"/>
    </row>
    <row r="7192" spans="16:16">
      <c r="P7192" s="28"/>
    </row>
    <row r="7193" spans="16:16">
      <c r="P7193" s="28"/>
    </row>
    <row r="7194" spans="16:16">
      <c r="P7194" s="28"/>
    </row>
    <row r="7195" spans="16:16">
      <c r="P7195" s="28"/>
    </row>
    <row r="7196" spans="16:16">
      <c r="P7196" s="28"/>
    </row>
    <row r="7197" spans="16:16">
      <c r="P7197" s="28"/>
    </row>
    <row r="7198" spans="16:16">
      <c r="P7198" s="28"/>
    </row>
    <row r="7199" spans="16:16">
      <c r="P7199" s="28"/>
    </row>
    <row r="7200" spans="16:16">
      <c r="P7200" s="28"/>
    </row>
    <row r="7201" spans="16:16">
      <c r="P7201" s="28"/>
    </row>
    <row r="7202" spans="16:16">
      <c r="P7202" s="28"/>
    </row>
    <row r="7203" spans="16:16">
      <c r="P7203" s="28"/>
    </row>
    <row r="7204" spans="16:16">
      <c r="P7204" s="28"/>
    </row>
    <row r="7205" spans="16:16">
      <c r="P7205" s="28"/>
    </row>
    <row r="7206" spans="16:16">
      <c r="P7206" s="28"/>
    </row>
    <row r="7207" spans="16:16">
      <c r="P7207" s="28"/>
    </row>
    <row r="7208" spans="16:16">
      <c r="P7208" s="28"/>
    </row>
    <row r="7209" spans="16:16">
      <c r="P7209" s="28"/>
    </row>
    <row r="7210" spans="16:16">
      <c r="P7210" s="28"/>
    </row>
    <row r="7211" spans="16:16">
      <c r="P7211" s="28"/>
    </row>
    <row r="7212" spans="16:16">
      <c r="P7212" s="28"/>
    </row>
    <row r="7213" spans="16:16">
      <c r="P7213" s="28"/>
    </row>
    <row r="7214" spans="16:16">
      <c r="P7214" s="28"/>
    </row>
    <row r="7215" spans="16:16">
      <c r="P7215" s="28"/>
    </row>
    <row r="7216" spans="16:16">
      <c r="P7216" s="28"/>
    </row>
    <row r="7217" spans="16:16">
      <c r="P7217" s="28"/>
    </row>
    <row r="7218" spans="16:16">
      <c r="P7218" s="28"/>
    </row>
    <row r="7219" spans="16:16">
      <c r="P7219" s="28"/>
    </row>
    <row r="7220" spans="16:16">
      <c r="P7220" s="28"/>
    </row>
    <row r="7221" spans="16:16">
      <c r="P7221" s="28"/>
    </row>
    <row r="7222" spans="16:16">
      <c r="P7222" s="28"/>
    </row>
    <row r="7223" spans="16:16">
      <c r="P7223" s="28"/>
    </row>
    <row r="7224" spans="16:16">
      <c r="P7224" s="28"/>
    </row>
    <row r="7225" spans="16:16">
      <c r="P7225" s="28"/>
    </row>
    <row r="7226" spans="16:16">
      <c r="P7226" s="28"/>
    </row>
    <row r="7227" spans="16:16">
      <c r="P7227" s="28"/>
    </row>
    <row r="7228" spans="16:16">
      <c r="P7228" s="28"/>
    </row>
    <row r="7229" spans="16:16">
      <c r="P7229" s="28"/>
    </row>
    <row r="7230" spans="16:16">
      <c r="P7230" s="28"/>
    </row>
    <row r="7231" spans="16:16">
      <c r="P7231" s="28"/>
    </row>
    <row r="7232" spans="16:16">
      <c r="P7232" s="28"/>
    </row>
    <row r="7233" spans="16:16">
      <c r="P7233" s="28"/>
    </row>
    <row r="7234" spans="16:16">
      <c r="P7234" s="28"/>
    </row>
    <row r="7235" spans="16:16">
      <c r="P7235" s="28"/>
    </row>
    <row r="7236" spans="16:16">
      <c r="P7236" s="28"/>
    </row>
    <row r="7237" spans="16:16">
      <c r="P7237" s="28"/>
    </row>
    <row r="7238" spans="16:16">
      <c r="P7238" s="28"/>
    </row>
    <row r="7239" spans="16:16">
      <c r="P7239" s="28"/>
    </row>
    <row r="7240" spans="16:16">
      <c r="P7240" s="28"/>
    </row>
    <row r="7241" spans="16:16">
      <c r="P7241" s="28"/>
    </row>
    <row r="7242" spans="16:16">
      <c r="P7242" s="28"/>
    </row>
    <row r="7243" spans="16:16">
      <c r="P7243" s="28"/>
    </row>
    <row r="7244" spans="16:16">
      <c r="P7244" s="28"/>
    </row>
    <row r="7245" spans="16:16">
      <c r="P7245" s="28"/>
    </row>
    <row r="7246" spans="16:16">
      <c r="P7246" s="28"/>
    </row>
    <row r="7247" spans="16:16">
      <c r="P7247" s="28"/>
    </row>
    <row r="7248" spans="16:16">
      <c r="P7248" s="28"/>
    </row>
    <row r="7249" spans="16:16">
      <c r="P7249" s="28"/>
    </row>
    <row r="7250" spans="16:16">
      <c r="P7250" s="28"/>
    </row>
    <row r="7251" spans="16:16">
      <c r="P7251" s="28"/>
    </row>
    <row r="7252" spans="16:16">
      <c r="P7252" s="28"/>
    </row>
    <row r="7253" spans="16:16">
      <c r="P7253" s="28"/>
    </row>
    <row r="7254" spans="16:16">
      <c r="P7254" s="28"/>
    </row>
    <row r="7255" spans="16:16">
      <c r="P7255" s="28"/>
    </row>
    <row r="7256" spans="16:16">
      <c r="P7256" s="28"/>
    </row>
    <row r="7257" spans="16:16">
      <c r="P7257" s="28"/>
    </row>
    <row r="7258" spans="16:16">
      <c r="P7258" s="28"/>
    </row>
    <row r="7259" spans="16:16">
      <c r="P7259" s="28"/>
    </row>
    <row r="7260" spans="16:16">
      <c r="P7260" s="28"/>
    </row>
    <row r="7261" spans="16:16">
      <c r="P7261" s="28"/>
    </row>
    <row r="7262" spans="16:16">
      <c r="P7262" s="28"/>
    </row>
    <row r="7263" spans="16:16">
      <c r="P7263" s="28"/>
    </row>
    <row r="7264" spans="16:16">
      <c r="P7264" s="28"/>
    </row>
    <row r="7265" spans="16:16">
      <c r="P7265" s="28"/>
    </row>
    <row r="7266" spans="16:16">
      <c r="P7266" s="28"/>
    </row>
    <row r="7267" spans="16:16">
      <c r="P7267" s="28"/>
    </row>
    <row r="7268" spans="16:16">
      <c r="P7268" s="28"/>
    </row>
    <row r="7269" spans="16:16">
      <c r="P7269" s="28"/>
    </row>
    <row r="7270" spans="16:16">
      <c r="P7270" s="28"/>
    </row>
    <row r="7271" spans="16:16">
      <c r="P7271" s="28"/>
    </row>
    <row r="7272" spans="16:16">
      <c r="P7272" s="28"/>
    </row>
    <row r="7273" spans="16:16">
      <c r="P7273" s="28"/>
    </row>
    <row r="7274" spans="16:16">
      <c r="P7274" s="28"/>
    </row>
    <row r="7275" spans="16:16">
      <c r="P7275" s="28"/>
    </row>
    <row r="7276" spans="16:16">
      <c r="P7276" s="28"/>
    </row>
    <row r="7277" spans="16:16">
      <c r="P7277" s="28"/>
    </row>
    <row r="7278" spans="16:16">
      <c r="P7278" s="28"/>
    </row>
    <row r="7279" spans="16:16">
      <c r="P7279" s="28"/>
    </row>
    <row r="7280" spans="16:16">
      <c r="P7280" s="28"/>
    </row>
    <row r="7281" spans="16:16">
      <c r="P7281" s="28"/>
    </row>
    <row r="7282" spans="16:16">
      <c r="P7282" s="28"/>
    </row>
    <row r="7283" spans="16:16">
      <c r="P7283" s="28"/>
    </row>
    <row r="7284" spans="16:16">
      <c r="P7284" s="28"/>
    </row>
    <row r="7285" spans="16:16">
      <c r="P7285" s="28"/>
    </row>
    <row r="7286" spans="16:16">
      <c r="P7286" s="28"/>
    </row>
    <row r="7287" spans="16:16">
      <c r="P7287" s="28"/>
    </row>
    <row r="7288" spans="16:16">
      <c r="P7288" s="28"/>
    </row>
    <row r="7289" spans="16:16">
      <c r="P7289" s="28"/>
    </row>
    <row r="7290" spans="16:16">
      <c r="P7290" s="28"/>
    </row>
    <row r="7291" spans="16:16">
      <c r="P7291" s="28"/>
    </row>
    <row r="7292" spans="16:16">
      <c r="P7292" s="28"/>
    </row>
    <row r="7293" spans="16:16">
      <c r="P7293" s="28"/>
    </row>
    <row r="7294" spans="16:16">
      <c r="P7294" s="28"/>
    </row>
    <row r="7295" spans="16:16">
      <c r="P7295" s="28"/>
    </row>
    <row r="7296" spans="16:16">
      <c r="P7296" s="28"/>
    </row>
    <row r="7297" spans="16:16">
      <c r="P7297" s="28"/>
    </row>
    <row r="7298" spans="16:16">
      <c r="P7298" s="28"/>
    </row>
    <row r="7299" spans="16:16">
      <c r="P7299" s="28"/>
    </row>
    <row r="7300" spans="16:16">
      <c r="P7300" s="28"/>
    </row>
    <row r="7301" spans="16:16">
      <c r="P7301" s="28"/>
    </row>
    <row r="7302" spans="16:16">
      <c r="P7302" s="28"/>
    </row>
    <row r="7303" spans="16:16">
      <c r="P7303" s="28"/>
    </row>
    <row r="7304" spans="16:16">
      <c r="P7304" s="28"/>
    </row>
    <row r="7305" spans="16:16">
      <c r="P7305" s="28"/>
    </row>
    <row r="7306" spans="16:16">
      <c r="P7306" s="28"/>
    </row>
    <row r="7307" spans="16:16">
      <c r="P7307" s="28"/>
    </row>
    <row r="7308" spans="16:16">
      <c r="P7308" s="28"/>
    </row>
    <row r="7309" spans="16:16">
      <c r="P7309" s="28"/>
    </row>
    <row r="7310" spans="16:16">
      <c r="P7310" s="28"/>
    </row>
    <row r="7311" spans="16:16">
      <c r="P7311" s="28"/>
    </row>
    <row r="7312" spans="16:16">
      <c r="P7312" s="28"/>
    </row>
    <row r="7313" spans="16:16">
      <c r="P7313" s="28"/>
    </row>
    <row r="7314" spans="16:16">
      <c r="P7314" s="28"/>
    </row>
    <row r="7315" spans="16:16">
      <c r="P7315" s="28"/>
    </row>
    <row r="7316" spans="16:16">
      <c r="P7316" s="28"/>
    </row>
    <row r="7317" spans="16:16">
      <c r="P7317" s="28"/>
    </row>
    <row r="7318" spans="16:16">
      <c r="P7318" s="28"/>
    </row>
    <row r="7319" spans="16:16">
      <c r="P7319" s="28"/>
    </row>
    <row r="7320" spans="16:16">
      <c r="P7320" s="28"/>
    </row>
    <row r="7321" spans="16:16">
      <c r="P7321" s="28"/>
    </row>
    <row r="7322" spans="16:16">
      <c r="P7322" s="28"/>
    </row>
    <row r="7323" spans="16:16">
      <c r="P7323" s="28"/>
    </row>
    <row r="7324" spans="16:16">
      <c r="P7324" s="28"/>
    </row>
    <row r="7325" spans="16:16">
      <c r="P7325" s="28"/>
    </row>
    <row r="7326" spans="16:16">
      <c r="P7326" s="28"/>
    </row>
    <row r="7327" spans="16:16">
      <c r="P7327" s="28"/>
    </row>
    <row r="7328" spans="16:16">
      <c r="P7328" s="28"/>
    </row>
    <row r="7329" spans="16:16">
      <c r="P7329" s="28"/>
    </row>
    <row r="7330" spans="16:16">
      <c r="P7330" s="28"/>
    </row>
    <row r="7331" spans="16:16">
      <c r="P7331" s="28"/>
    </row>
    <row r="7332" spans="16:16">
      <c r="P7332" s="28"/>
    </row>
    <row r="7333" spans="16:16">
      <c r="P7333" s="28"/>
    </row>
    <row r="7334" spans="16:16">
      <c r="P7334" s="28"/>
    </row>
    <row r="7335" spans="16:16">
      <c r="P7335" s="28"/>
    </row>
    <row r="7336" spans="16:16">
      <c r="P7336" s="28"/>
    </row>
    <row r="7337" spans="16:16">
      <c r="P7337" s="28"/>
    </row>
    <row r="7338" spans="16:16">
      <c r="P7338" s="28"/>
    </row>
    <row r="7339" spans="16:16">
      <c r="P7339" s="28"/>
    </row>
    <row r="7340" spans="16:16">
      <c r="P7340" s="28"/>
    </row>
    <row r="7341" spans="16:16">
      <c r="P7341" s="28"/>
    </row>
    <row r="7342" spans="16:16">
      <c r="P7342" s="28"/>
    </row>
    <row r="7343" spans="16:16">
      <c r="P7343" s="28"/>
    </row>
    <row r="7344" spans="16:16">
      <c r="P7344" s="28"/>
    </row>
    <row r="7345" spans="16:16">
      <c r="P7345" s="28"/>
    </row>
    <row r="7346" spans="16:16">
      <c r="P7346" s="28"/>
    </row>
    <row r="7347" spans="16:16">
      <c r="P7347" s="28"/>
    </row>
    <row r="7348" spans="16:16">
      <c r="P7348" s="28"/>
    </row>
    <row r="7349" spans="16:16">
      <c r="P7349" s="28"/>
    </row>
    <row r="7350" spans="16:16">
      <c r="P7350" s="28"/>
    </row>
    <row r="7351" spans="16:16">
      <c r="P7351" s="28"/>
    </row>
    <row r="7352" spans="16:16">
      <c r="P7352" s="28"/>
    </row>
    <row r="7353" spans="16:16">
      <c r="P7353" s="28"/>
    </row>
    <row r="7354" spans="16:16">
      <c r="P7354" s="28"/>
    </row>
    <row r="7355" spans="16:16">
      <c r="P7355" s="28"/>
    </row>
    <row r="7356" spans="16:16">
      <c r="P7356" s="28"/>
    </row>
    <row r="7357" spans="16:16">
      <c r="P7357" s="28"/>
    </row>
    <row r="7358" spans="16:16">
      <c r="P7358" s="28"/>
    </row>
    <row r="7359" spans="16:16">
      <c r="P7359" s="28"/>
    </row>
    <row r="7360" spans="16:16">
      <c r="P7360" s="28"/>
    </row>
    <row r="7361" spans="16:16">
      <c r="P7361" s="28"/>
    </row>
    <row r="7362" spans="16:16">
      <c r="P7362" s="28"/>
    </row>
    <row r="7363" spans="16:16">
      <c r="P7363" s="28"/>
    </row>
    <row r="7364" spans="16:16">
      <c r="P7364" s="28"/>
    </row>
    <row r="7365" spans="16:16">
      <c r="P7365" s="28"/>
    </row>
    <row r="7366" spans="16:16">
      <c r="P7366" s="28"/>
    </row>
    <row r="7367" spans="16:16">
      <c r="P7367" s="28"/>
    </row>
    <row r="7368" spans="16:16">
      <c r="P7368" s="28"/>
    </row>
    <row r="7369" spans="16:16">
      <c r="P7369" s="28"/>
    </row>
    <row r="7370" spans="16:16">
      <c r="P7370" s="28"/>
    </row>
    <row r="7371" spans="16:16">
      <c r="P7371" s="28"/>
    </row>
    <row r="7372" spans="16:16">
      <c r="P7372" s="28"/>
    </row>
    <row r="7373" spans="16:16">
      <c r="P7373" s="28"/>
    </row>
    <row r="7374" spans="16:16">
      <c r="P7374" s="28"/>
    </row>
    <row r="7375" spans="16:16">
      <c r="P7375" s="28"/>
    </row>
    <row r="7376" spans="16:16">
      <c r="P7376" s="28"/>
    </row>
    <row r="7377" spans="16:16">
      <c r="P7377" s="28"/>
    </row>
    <row r="7378" spans="16:16">
      <c r="P7378" s="28"/>
    </row>
    <row r="7379" spans="16:16">
      <c r="P7379" s="28"/>
    </row>
    <row r="7380" spans="16:16">
      <c r="P7380" s="28"/>
    </row>
    <row r="7381" spans="16:16">
      <c r="P7381" s="28"/>
    </row>
    <row r="7382" spans="16:16">
      <c r="P7382" s="28"/>
    </row>
    <row r="7383" spans="16:16">
      <c r="P7383" s="28"/>
    </row>
    <row r="7384" spans="16:16">
      <c r="P7384" s="28"/>
    </row>
    <row r="7385" spans="16:16">
      <c r="P7385" s="28"/>
    </row>
    <row r="7386" spans="16:16">
      <c r="P7386" s="28"/>
    </row>
    <row r="7387" spans="16:16">
      <c r="P7387" s="28"/>
    </row>
    <row r="7388" spans="16:16">
      <c r="P7388" s="28"/>
    </row>
    <row r="7389" spans="16:16">
      <c r="P7389" s="28"/>
    </row>
    <row r="7390" spans="16:16">
      <c r="P7390" s="28"/>
    </row>
    <row r="7391" spans="16:16">
      <c r="P7391" s="28"/>
    </row>
    <row r="7392" spans="16:16">
      <c r="P7392" s="28"/>
    </row>
    <row r="7393" spans="16:16">
      <c r="P7393" s="28"/>
    </row>
    <row r="7394" spans="16:16">
      <c r="P7394" s="28"/>
    </row>
    <row r="7395" spans="16:16">
      <c r="P7395" s="28"/>
    </row>
    <row r="7396" spans="16:16">
      <c r="P7396" s="28"/>
    </row>
    <row r="7397" spans="16:16">
      <c r="P7397" s="28"/>
    </row>
    <row r="7398" spans="16:16">
      <c r="P7398" s="28"/>
    </row>
    <row r="7399" spans="16:16">
      <c r="P7399" s="28"/>
    </row>
    <row r="7400" spans="16:16">
      <c r="P7400" s="28"/>
    </row>
    <row r="7401" spans="16:16">
      <c r="P7401" s="28"/>
    </row>
    <row r="7402" spans="16:16">
      <c r="P7402" s="28"/>
    </row>
    <row r="7403" spans="16:16">
      <c r="P7403" s="28"/>
    </row>
    <row r="7404" spans="16:16">
      <c r="P7404" s="28"/>
    </row>
    <row r="7405" spans="16:16">
      <c r="P7405" s="28"/>
    </row>
    <row r="7406" spans="16:16">
      <c r="P7406" s="28"/>
    </row>
    <row r="7407" spans="16:16">
      <c r="P7407" s="28"/>
    </row>
    <row r="7408" spans="16:16">
      <c r="P7408" s="28"/>
    </row>
    <row r="7409" spans="16:16">
      <c r="P7409" s="28"/>
    </row>
    <row r="7410" spans="16:16">
      <c r="P7410" s="28"/>
    </row>
    <row r="7411" spans="16:16">
      <c r="P7411" s="28"/>
    </row>
    <row r="7412" spans="16:16">
      <c r="P7412" s="28"/>
    </row>
    <row r="7413" spans="16:16">
      <c r="P7413" s="28"/>
    </row>
    <row r="7414" spans="16:16">
      <c r="P7414" s="28"/>
    </row>
    <row r="7415" spans="16:16">
      <c r="P7415" s="28"/>
    </row>
    <row r="7416" spans="16:16">
      <c r="P7416" s="28"/>
    </row>
    <row r="7417" spans="16:16">
      <c r="P7417" s="28"/>
    </row>
    <row r="7418" spans="16:16">
      <c r="P7418" s="28"/>
    </row>
    <row r="7419" spans="16:16">
      <c r="P7419" s="28"/>
    </row>
    <row r="7420" spans="16:16">
      <c r="P7420" s="28"/>
    </row>
    <row r="7421" spans="16:16">
      <c r="P7421" s="28"/>
    </row>
    <row r="7422" spans="16:16">
      <c r="P7422" s="28"/>
    </row>
    <row r="7423" spans="16:16">
      <c r="P7423" s="28"/>
    </row>
    <row r="7424" spans="16:16">
      <c r="P7424" s="28"/>
    </row>
    <row r="7425" spans="16:16">
      <c r="P7425" s="28"/>
    </row>
    <row r="7426" spans="16:16">
      <c r="P7426" s="28"/>
    </row>
    <row r="7427" spans="16:16">
      <c r="P7427" s="28"/>
    </row>
    <row r="7428" spans="16:16">
      <c r="P7428" s="28"/>
    </row>
    <row r="7429" spans="16:16">
      <c r="P7429" s="28"/>
    </row>
    <row r="7430" spans="16:16">
      <c r="P7430" s="28"/>
    </row>
    <row r="7431" spans="16:16">
      <c r="P7431" s="28"/>
    </row>
    <row r="7432" spans="16:16">
      <c r="P7432" s="28"/>
    </row>
    <row r="7433" spans="16:16">
      <c r="P7433" s="28"/>
    </row>
    <row r="7434" spans="16:16">
      <c r="P7434" s="28"/>
    </row>
    <row r="7435" spans="16:16">
      <c r="P7435" s="28"/>
    </row>
    <row r="7436" spans="16:16">
      <c r="P7436" s="28"/>
    </row>
    <row r="7437" spans="16:16">
      <c r="P7437" s="28"/>
    </row>
    <row r="7438" spans="16:16">
      <c r="P7438" s="28"/>
    </row>
    <row r="7439" spans="16:16">
      <c r="P7439" s="28"/>
    </row>
    <row r="7440" spans="16:16">
      <c r="P7440" s="28"/>
    </row>
    <row r="7441" spans="16:16">
      <c r="P7441" s="28"/>
    </row>
    <row r="7442" spans="16:16">
      <c r="P7442" s="28"/>
    </row>
    <row r="7443" spans="16:16">
      <c r="P7443" s="28"/>
    </row>
    <row r="7444" spans="16:16">
      <c r="P7444" s="28"/>
    </row>
    <row r="7445" spans="16:16">
      <c r="P7445" s="28"/>
    </row>
    <row r="7446" spans="16:16">
      <c r="P7446" s="28"/>
    </row>
    <row r="7447" spans="16:16">
      <c r="P7447" s="28"/>
    </row>
    <row r="7448" spans="16:16">
      <c r="P7448" s="28"/>
    </row>
    <row r="7449" spans="16:16">
      <c r="P7449" s="28"/>
    </row>
    <row r="7450" spans="16:16">
      <c r="P7450" s="28"/>
    </row>
    <row r="7451" spans="16:16">
      <c r="P7451" s="28"/>
    </row>
    <row r="7452" spans="16:16">
      <c r="P7452" s="28"/>
    </row>
    <row r="7453" spans="16:16">
      <c r="P7453" s="28"/>
    </row>
    <row r="7454" spans="16:16">
      <c r="P7454" s="28"/>
    </row>
    <row r="7455" spans="16:16">
      <c r="P7455" s="28"/>
    </row>
    <row r="7456" spans="16:16">
      <c r="P7456" s="28"/>
    </row>
    <row r="7457" spans="16:16">
      <c r="P7457" s="28"/>
    </row>
    <row r="7458" spans="16:16">
      <c r="P7458" s="28"/>
    </row>
    <row r="7459" spans="16:16">
      <c r="P7459" s="28"/>
    </row>
    <row r="7460" spans="16:16">
      <c r="P7460" s="28"/>
    </row>
    <row r="7461" spans="16:16">
      <c r="P7461" s="28"/>
    </row>
    <row r="7462" spans="16:16">
      <c r="P7462" s="28"/>
    </row>
    <row r="7463" spans="16:16">
      <c r="P7463" s="28"/>
    </row>
    <row r="7464" spans="16:16">
      <c r="P7464" s="28"/>
    </row>
    <row r="7465" spans="16:16">
      <c r="P7465" s="28"/>
    </row>
    <row r="7466" spans="16:16">
      <c r="P7466" s="28"/>
    </row>
    <row r="7467" spans="16:16">
      <c r="P7467" s="28"/>
    </row>
    <row r="7468" spans="16:16">
      <c r="P7468" s="28"/>
    </row>
    <row r="7469" spans="16:16">
      <c r="P7469" s="28"/>
    </row>
    <row r="7470" spans="16:16">
      <c r="P7470" s="28"/>
    </row>
    <row r="7471" spans="16:16">
      <c r="P7471" s="28"/>
    </row>
    <row r="7472" spans="16:16">
      <c r="P7472" s="28"/>
    </row>
    <row r="7473" spans="16:16">
      <c r="P7473" s="28"/>
    </row>
    <row r="7474" spans="16:16">
      <c r="P7474" s="28"/>
    </row>
    <row r="7475" spans="16:16">
      <c r="P7475" s="28"/>
    </row>
    <row r="7476" spans="16:16">
      <c r="P7476" s="28"/>
    </row>
    <row r="7477" spans="16:16">
      <c r="P7477" s="28"/>
    </row>
    <row r="7478" spans="16:16">
      <c r="P7478" s="28"/>
    </row>
    <row r="7479" spans="16:16">
      <c r="P7479" s="28"/>
    </row>
    <row r="7480" spans="16:16">
      <c r="P7480" s="28"/>
    </row>
    <row r="7481" spans="16:16">
      <c r="P7481" s="28"/>
    </row>
    <row r="7482" spans="16:16">
      <c r="P7482" s="28"/>
    </row>
    <row r="7483" spans="16:16">
      <c r="P7483" s="28"/>
    </row>
    <row r="7484" spans="16:16">
      <c r="P7484" s="28"/>
    </row>
    <row r="7485" spans="16:16">
      <c r="P7485" s="28"/>
    </row>
    <row r="7486" spans="16:16">
      <c r="P7486" s="28"/>
    </row>
    <row r="7487" spans="16:16">
      <c r="P7487" s="28"/>
    </row>
    <row r="7488" spans="16:16">
      <c r="P7488" s="28"/>
    </row>
    <row r="7489" spans="16:16">
      <c r="P7489" s="28"/>
    </row>
    <row r="7490" spans="16:16">
      <c r="P7490" s="28"/>
    </row>
    <row r="7491" spans="16:16">
      <c r="P7491" s="28"/>
    </row>
    <row r="7492" spans="16:16">
      <c r="P7492" s="28"/>
    </row>
    <row r="7493" spans="16:16">
      <c r="P7493" s="28"/>
    </row>
    <row r="7494" spans="16:16">
      <c r="P7494" s="28"/>
    </row>
    <row r="7495" spans="16:16">
      <c r="P7495" s="28"/>
    </row>
    <row r="7496" spans="16:16">
      <c r="P7496" s="28"/>
    </row>
    <row r="7497" spans="16:16">
      <c r="P7497" s="28"/>
    </row>
    <row r="7498" spans="16:16">
      <c r="P7498" s="28"/>
    </row>
    <row r="7499" spans="16:16">
      <c r="P7499" s="28"/>
    </row>
    <row r="7500" spans="16:16">
      <c r="P7500" s="28"/>
    </row>
    <row r="7501" spans="16:16">
      <c r="P7501" s="28"/>
    </row>
    <row r="7502" spans="16:16">
      <c r="P7502" s="28"/>
    </row>
    <row r="7503" spans="16:16">
      <c r="P7503" s="28"/>
    </row>
    <row r="7504" spans="16:16">
      <c r="P7504" s="28"/>
    </row>
    <row r="7505" spans="16:16">
      <c r="P7505" s="28"/>
    </row>
    <row r="7506" spans="16:16">
      <c r="P7506" s="28"/>
    </row>
    <row r="7507" spans="16:16">
      <c r="P7507" s="28"/>
    </row>
    <row r="7508" spans="16:16">
      <c r="P7508" s="28"/>
    </row>
    <row r="7509" spans="16:16">
      <c r="P7509" s="28"/>
    </row>
    <row r="7510" spans="16:16">
      <c r="P7510" s="28"/>
    </row>
    <row r="7511" spans="16:16">
      <c r="P7511" s="28"/>
    </row>
    <row r="7512" spans="16:16">
      <c r="P7512" s="28"/>
    </row>
    <row r="7513" spans="16:16">
      <c r="P7513" s="28"/>
    </row>
    <row r="7514" spans="16:16">
      <c r="P7514" s="28"/>
    </row>
    <row r="7515" spans="16:16">
      <c r="P7515" s="28"/>
    </row>
    <row r="7516" spans="16:16">
      <c r="P7516" s="28"/>
    </row>
    <row r="7517" spans="16:16">
      <c r="P7517" s="28"/>
    </row>
    <row r="7518" spans="16:16">
      <c r="P7518" s="28"/>
    </row>
    <row r="7519" spans="16:16">
      <c r="P7519" s="28"/>
    </row>
    <row r="7520" spans="16:16">
      <c r="P7520" s="28"/>
    </row>
    <row r="7521" spans="16:16">
      <c r="P7521" s="28"/>
    </row>
    <row r="7522" spans="16:16">
      <c r="P7522" s="28"/>
    </row>
    <row r="7523" spans="16:16">
      <c r="P7523" s="28"/>
    </row>
    <row r="7524" spans="16:16">
      <c r="P7524" s="28"/>
    </row>
    <row r="7525" spans="16:16">
      <c r="P7525" s="28"/>
    </row>
    <row r="7526" spans="16:16">
      <c r="P7526" s="28"/>
    </row>
    <row r="7527" spans="16:16">
      <c r="P7527" s="28"/>
    </row>
    <row r="7528" spans="16:16">
      <c r="P7528" s="28"/>
    </row>
    <row r="7529" spans="16:16">
      <c r="P7529" s="28"/>
    </row>
    <row r="7530" spans="16:16">
      <c r="P7530" s="28"/>
    </row>
    <row r="7531" spans="16:16">
      <c r="P7531" s="28"/>
    </row>
    <row r="7532" spans="16:16">
      <c r="P7532" s="28"/>
    </row>
    <row r="7533" spans="16:16">
      <c r="P7533" s="28"/>
    </row>
    <row r="7534" spans="16:16">
      <c r="P7534" s="28"/>
    </row>
    <row r="7535" spans="16:16">
      <c r="P7535" s="28"/>
    </row>
    <row r="7536" spans="16:16">
      <c r="P7536" s="28"/>
    </row>
    <row r="7537" spans="16:16">
      <c r="P7537" s="28"/>
    </row>
    <row r="7538" spans="16:16">
      <c r="P7538" s="28"/>
    </row>
    <row r="7539" spans="16:16">
      <c r="P7539" s="28"/>
    </row>
    <row r="7540" spans="16:16">
      <c r="P7540" s="28"/>
    </row>
    <row r="7541" spans="16:16">
      <c r="P7541" s="28"/>
    </row>
    <row r="7542" spans="16:16">
      <c r="P7542" s="28"/>
    </row>
    <row r="7543" spans="16:16">
      <c r="P7543" s="28"/>
    </row>
    <row r="7544" spans="16:16">
      <c r="P7544" s="28"/>
    </row>
    <row r="7545" spans="16:16">
      <c r="P7545" s="28"/>
    </row>
    <row r="7546" spans="16:16">
      <c r="P7546" s="28"/>
    </row>
    <row r="7547" spans="16:16">
      <c r="P7547" s="28"/>
    </row>
    <row r="7548" spans="16:16">
      <c r="P7548" s="28"/>
    </row>
    <row r="7549" spans="16:16">
      <c r="P7549" s="28"/>
    </row>
    <row r="7550" spans="16:16">
      <c r="P7550" s="28"/>
    </row>
    <row r="7551" spans="16:16">
      <c r="P7551" s="28"/>
    </row>
    <row r="7552" spans="16:16">
      <c r="P7552" s="28"/>
    </row>
    <row r="7553" spans="16:16">
      <c r="P7553" s="28"/>
    </row>
    <row r="7554" spans="16:16">
      <c r="P7554" s="28"/>
    </row>
    <row r="7555" spans="16:16">
      <c r="P7555" s="28"/>
    </row>
    <row r="7556" spans="16:16">
      <c r="P7556" s="28"/>
    </row>
    <row r="7557" spans="16:16">
      <c r="P7557" s="28"/>
    </row>
    <row r="7558" spans="16:16">
      <c r="P7558" s="28"/>
    </row>
    <row r="7559" spans="16:16">
      <c r="P7559" s="28"/>
    </row>
    <row r="7560" spans="16:16">
      <c r="P7560" s="28"/>
    </row>
    <row r="7561" spans="16:16">
      <c r="P7561" s="28"/>
    </row>
    <row r="7562" spans="16:16">
      <c r="P7562" s="28"/>
    </row>
    <row r="7563" spans="16:16">
      <c r="P7563" s="28"/>
    </row>
    <row r="7564" spans="16:16">
      <c r="P7564" s="28"/>
    </row>
    <row r="7565" spans="16:16">
      <c r="P7565" s="28"/>
    </row>
    <row r="7566" spans="16:16">
      <c r="P7566" s="28"/>
    </row>
    <row r="7567" spans="16:16">
      <c r="P7567" s="28"/>
    </row>
    <row r="7568" spans="16:16">
      <c r="P7568" s="28"/>
    </row>
    <row r="7569" spans="16:16">
      <c r="P7569" s="28"/>
    </row>
    <row r="7570" spans="16:16">
      <c r="P7570" s="28"/>
    </row>
    <row r="7571" spans="16:16">
      <c r="P7571" s="28"/>
    </row>
    <row r="7572" spans="16:16">
      <c r="P7572" s="28"/>
    </row>
    <row r="7573" spans="16:16">
      <c r="P7573" s="28"/>
    </row>
    <row r="7574" spans="16:16">
      <c r="P7574" s="28"/>
    </row>
    <row r="7575" spans="16:16">
      <c r="P7575" s="28"/>
    </row>
    <row r="7576" spans="16:16">
      <c r="P7576" s="28"/>
    </row>
    <row r="7577" spans="16:16">
      <c r="P7577" s="28"/>
    </row>
    <row r="7578" spans="16:16">
      <c r="P7578" s="28"/>
    </row>
    <row r="7579" spans="16:16">
      <c r="P7579" s="28"/>
    </row>
    <row r="7580" spans="16:16">
      <c r="P7580" s="28"/>
    </row>
    <row r="7581" spans="16:16">
      <c r="P7581" s="28"/>
    </row>
    <row r="7582" spans="16:16">
      <c r="P7582" s="28"/>
    </row>
    <row r="7583" spans="16:16">
      <c r="P7583" s="28"/>
    </row>
    <row r="7584" spans="16:16">
      <c r="P7584" s="28"/>
    </row>
    <row r="7585" spans="16:16">
      <c r="P7585" s="28"/>
    </row>
    <row r="7586" spans="16:16">
      <c r="P7586" s="28"/>
    </row>
    <row r="7587" spans="16:16">
      <c r="P7587" s="28"/>
    </row>
    <row r="7588" spans="16:16">
      <c r="P7588" s="28"/>
    </row>
    <row r="7589" spans="16:16">
      <c r="P7589" s="28"/>
    </row>
    <row r="7590" spans="16:16">
      <c r="P7590" s="28"/>
    </row>
    <row r="7591" spans="16:16">
      <c r="P7591" s="28"/>
    </row>
    <row r="7592" spans="16:16">
      <c r="P7592" s="28"/>
    </row>
    <row r="7593" spans="16:16">
      <c r="P7593" s="28"/>
    </row>
    <row r="7594" spans="16:16">
      <c r="P7594" s="28"/>
    </row>
    <row r="7595" spans="16:16">
      <c r="P7595" s="28"/>
    </row>
    <row r="7596" spans="16:16">
      <c r="P7596" s="28"/>
    </row>
    <row r="7597" spans="16:16">
      <c r="P7597" s="28"/>
    </row>
    <row r="7598" spans="16:16">
      <c r="P7598" s="28"/>
    </row>
    <row r="7599" spans="16:16">
      <c r="P7599" s="28"/>
    </row>
    <row r="7600" spans="16:16">
      <c r="P7600" s="28"/>
    </row>
    <row r="7601" spans="16:16">
      <c r="P7601" s="28"/>
    </row>
    <row r="7602" spans="16:16">
      <c r="P7602" s="28"/>
    </row>
    <row r="7603" spans="16:16">
      <c r="P7603" s="28"/>
    </row>
    <row r="7604" spans="16:16">
      <c r="P7604" s="28"/>
    </row>
    <row r="7605" spans="16:16">
      <c r="P7605" s="28"/>
    </row>
    <row r="7606" spans="16:16">
      <c r="P7606" s="28"/>
    </row>
    <row r="7607" spans="16:16">
      <c r="P7607" s="28"/>
    </row>
    <row r="7608" spans="16:16">
      <c r="P7608" s="28"/>
    </row>
    <row r="7609" spans="16:16">
      <c r="P7609" s="28"/>
    </row>
    <row r="7610" spans="16:16">
      <c r="P7610" s="28"/>
    </row>
    <row r="7611" spans="16:16">
      <c r="P7611" s="28"/>
    </row>
    <row r="7612" spans="16:16">
      <c r="P7612" s="28"/>
    </row>
    <row r="7613" spans="16:16">
      <c r="P7613" s="28"/>
    </row>
    <row r="7614" spans="16:16">
      <c r="P7614" s="28"/>
    </row>
    <row r="7615" spans="16:16">
      <c r="P7615" s="28"/>
    </row>
    <row r="7616" spans="16:16">
      <c r="P7616" s="28"/>
    </row>
    <row r="7617" spans="16:16">
      <c r="P7617" s="28"/>
    </row>
    <row r="7618" spans="16:16">
      <c r="P7618" s="28"/>
    </row>
    <row r="7619" spans="16:16">
      <c r="P7619" s="28"/>
    </row>
    <row r="7620" spans="16:16">
      <c r="P7620" s="28"/>
    </row>
    <row r="7621" spans="16:16">
      <c r="P7621" s="28"/>
    </row>
    <row r="7622" spans="16:16">
      <c r="P7622" s="28"/>
    </row>
    <row r="7623" spans="16:16">
      <c r="P7623" s="28"/>
    </row>
    <row r="7624" spans="16:16">
      <c r="P7624" s="28"/>
    </row>
    <row r="7625" spans="16:16">
      <c r="P7625" s="28"/>
    </row>
    <row r="7626" spans="16:16">
      <c r="P7626" s="28"/>
    </row>
    <row r="7627" spans="16:16">
      <c r="P7627" s="28"/>
    </row>
    <row r="7628" spans="16:16">
      <c r="P7628" s="28"/>
    </row>
    <row r="7629" spans="16:16">
      <c r="P7629" s="28"/>
    </row>
    <row r="7630" spans="16:16">
      <c r="P7630" s="28"/>
    </row>
    <row r="7631" spans="16:16">
      <c r="P7631" s="28"/>
    </row>
    <row r="7632" spans="16:16">
      <c r="P7632" s="28"/>
    </row>
    <row r="7633" spans="16:16">
      <c r="P7633" s="28"/>
    </row>
    <row r="7634" spans="16:16">
      <c r="P7634" s="28"/>
    </row>
    <row r="7635" spans="16:16">
      <c r="P7635" s="28"/>
    </row>
    <row r="7636" spans="16:16">
      <c r="P7636" s="28"/>
    </row>
    <row r="7637" spans="16:16">
      <c r="P7637" s="28"/>
    </row>
    <row r="7638" spans="16:16">
      <c r="P7638" s="28"/>
    </row>
    <row r="7639" spans="16:16">
      <c r="P7639" s="28"/>
    </row>
    <row r="7640" spans="16:16">
      <c r="P7640" s="28"/>
    </row>
    <row r="7641" spans="16:16">
      <c r="P7641" s="28"/>
    </row>
    <row r="7642" spans="16:16">
      <c r="P7642" s="28"/>
    </row>
    <row r="7643" spans="16:16">
      <c r="P7643" s="28"/>
    </row>
    <row r="7644" spans="16:16">
      <c r="P7644" s="28"/>
    </row>
    <row r="7645" spans="16:16">
      <c r="P7645" s="28"/>
    </row>
    <row r="7646" spans="16:16">
      <c r="P7646" s="28"/>
    </row>
    <row r="7647" spans="16:16">
      <c r="P7647" s="28"/>
    </row>
    <row r="7648" spans="16:16">
      <c r="P7648" s="28"/>
    </row>
    <row r="7649" spans="16:16">
      <c r="P7649" s="28"/>
    </row>
    <row r="7650" spans="16:16">
      <c r="P7650" s="28"/>
    </row>
    <row r="7651" spans="16:16">
      <c r="P7651" s="28"/>
    </row>
    <row r="7652" spans="16:16">
      <c r="P7652" s="28"/>
    </row>
    <row r="7653" spans="16:16">
      <c r="P7653" s="28"/>
    </row>
    <row r="7654" spans="16:16">
      <c r="P7654" s="28"/>
    </row>
    <row r="7655" spans="16:16">
      <c r="P7655" s="28"/>
    </row>
    <row r="7656" spans="16:16">
      <c r="P7656" s="28"/>
    </row>
    <row r="7657" spans="16:16">
      <c r="P7657" s="28"/>
    </row>
    <row r="7658" spans="16:16">
      <c r="P7658" s="28"/>
    </row>
    <row r="7659" spans="16:16">
      <c r="P7659" s="28"/>
    </row>
    <row r="7660" spans="16:16">
      <c r="P7660" s="28"/>
    </row>
    <row r="7661" spans="16:16">
      <c r="P7661" s="28"/>
    </row>
    <row r="7662" spans="16:16">
      <c r="P7662" s="28"/>
    </row>
    <row r="7663" spans="16:16">
      <c r="P7663" s="28"/>
    </row>
    <row r="7664" spans="16:16">
      <c r="P7664" s="28"/>
    </row>
    <row r="7665" spans="16:16">
      <c r="P7665" s="28"/>
    </row>
    <row r="7666" spans="16:16">
      <c r="P7666" s="28"/>
    </row>
    <row r="7667" spans="16:16">
      <c r="P7667" s="28"/>
    </row>
    <row r="7668" spans="16:16">
      <c r="P7668" s="28"/>
    </row>
    <row r="7669" spans="16:16">
      <c r="P7669" s="28"/>
    </row>
    <row r="7670" spans="16:16">
      <c r="P7670" s="28"/>
    </row>
    <row r="7671" spans="16:16">
      <c r="P7671" s="28"/>
    </row>
    <row r="7672" spans="16:16">
      <c r="P7672" s="28"/>
    </row>
    <row r="7673" spans="16:16">
      <c r="P7673" s="28"/>
    </row>
    <row r="7674" spans="16:16">
      <c r="P7674" s="28"/>
    </row>
    <row r="7675" spans="16:16">
      <c r="P7675" s="28"/>
    </row>
    <row r="7676" spans="16:16">
      <c r="P7676" s="28"/>
    </row>
    <row r="7677" spans="16:16">
      <c r="P7677" s="28"/>
    </row>
    <row r="7678" spans="16:16">
      <c r="P7678" s="28"/>
    </row>
    <row r="7679" spans="16:16">
      <c r="P7679" s="28"/>
    </row>
    <row r="7680" spans="16:16">
      <c r="P7680" s="28"/>
    </row>
    <row r="7681" spans="16:16">
      <c r="P7681" s="28"/>
    </row>
    <row r="7682" spans="16:16">
      <c r="P7682" s="28"/>
    </row>
    <row r="7683" spans="16:16">
      <c r="P7683" s="28"/>
    </row>
    <row r="7684" spans="16:16">
      <c r="P7684" s="28"/>
    </row>
    <row r="7685" spans="16:16">
      <c r="P7685" s="28"/>
    </row>
    <row r="7686" spans="16:16">
      <c r="P7686" s="28"/>
    </row>
    <row r="7687" spans="16:16">
      <c r="P7687" s="28"/>
    </row>
    <row r="7688" spans="16:16">
      <c r="P7688" s="28"/>
    </row>
    <row r="7689" spans="16:16">
      <c r="P7689" s="28"/>
    </row>
    <row r="7690" spans="16:16">
      <c r="P7690" s="28"/>
    </row>
    <row r="7691" spans="16:16">
      <c r="P7691" s="28"/>
    </row>
    <row r="7692" spans="16:16">
      <c r="P7692" s="28"/>
    </row>
    <row r="7693" spans="16:16">
      <c r="P7693" s="28"/>
    </row>
    <row r="7694" spans="16:16">
      <c r="P7694" s="28"/>
    </row>
    <row r="7695" spans="16:16">
      <c r="P7695" s="28"/>
    </row>
    <row r="7696" spans="16:16">
      <c r="P7696" s="28"/>
    </row>
    <row r="7697" spans="16:16">
      <c r="P7697" s="28"/>
    </row>
    <row r="7698" spans="16:16">
      <c r="P7698" s="28"/>
    </row>
    <row r="7699" spans="16:16">
      <c r="P7699" s="28"/>
    </row>
    <row r="7700" spans="16:16">
      <c r="P7700" s="28"/>
    </row>
    <row r="7701" spans="16:16">
      <c r="P7701" s="28"/>
    </row>
    <row r="7702" spans="16:16">
      <c r="P7702" s="28"/>
    </row>
    <row r="7703" spans="16:16">
      <c r="P7703" s="28"/>
    </row>
    <row r="7704" spans="16:16">
      <c r="P7704" s="28"/>
    </row>
    <row r="7705" spans="16:16">
      <c r="P7705" s="28"/>
    </row>
    <row r="7706" spans="16:16">
      <c r="P7706" s="28"/>
    </row>
    <row r="7707" spans="16:16">
      <c r="P7707" s="28"/>
    </row>
    <row r="7708" spans="16:16">
      <c r="P7708" s="28"/>
    </row>
    <row r="7709" spans="16:16">
      <c r="P7709" s="28"/>
    </row>
    <row r="7710" spans="16:16">
      <c r="P7710" s="28"/>
    </row>
    <row r="7711" spans="16:16">
      <c r="P7711" s="28"/>
    </row>
    <row r="7712" spans="16:16">
      <c r="P7712" s="28"/>
    </row>
    <row r="7713" spans="16:16">
      <c r="P7713" s="28"/>
    </row>
    <row r="7714" spans="16:16">
      <c r="P7714" s="28"/>
    </row>
    <row r="7715" spans="16:16">
      <c r="P7715" s="28"/>
    </row>
    <row r="7716" spans="16:16">
      <c r="P7716" s="28"/>
    </row>
    <row r="7717" spans="16:16">
      <c r="P7717" s="28"/>
    </row>
    <row r="7718" spans="16:16">
      <c r="P7718" s="28"/>
    </row>
    <row r="7719" spans="16:16">
      <c r="P7719" s="28"/>
    </row>
    <row r="7720" spans="16:16">
      <c r="P7720" s="28"/>
    </row>
    <row r="7721" spans="16:16">
      <c r="P7721" s="28"/>
    </row>
    <row r="7722" spans="16:16">
      <c r="P7722" s="28"/>
    </row>
    <row r="7723" spans="16:16">
      <c r="P7723" s="28"/>
    </row>
    <row r="7724" spans="16:16">
      <c r="P7724" s="28"/>
    </row>
    <row r="7725" spans="16:16">
      <c r="P7725" s="28"/>
    </row>
    <row r="7726" spans="16:16">
      <c r="P7726" s="28"/>
    </row>
    <row r="7727" spans="16:16">
      <c r="P7727" s="28"/>
    </row>
    <row r="7728" spans="16:16">
      <c r="P7728" s="28"/>
    </row>
    <row r="7729" spans="16:16">
      <c r="P7729" s="28"/>
    </row>
    <row r="7730" spans="16:16">
      <c r="P7730" s="28"/>
    </row>
    <row r="7731" spans="16:16">
      <c r="P7731" s="28"/>
    </row>
    <row r="7732" spans="16:16">
      <c r="P7732" s="28"/>
    </row>
    <row r="7733" spans="16:16">
      <c r="P7733" s="28"/>
    </row>
    <row r="7734" spans="16:16">
      <c r="P7734" s="28"/>
    </row>
    <row r="7735" spans="16:16">
      <c r="P7735" s="28"/>
    </row>
    <row r="7736" spans="16:16">
      <c r="P7736" s="28"/>
    </row>
    <row r="7737" spans="16:16">
      <c r="P7737" s="28"/>
    </row>
    <row r="7738" spans="16:16">
      <c r="P7738" s="28"/>
    </row>
    <row r="7739" spans="16:16">
      <c r="P7739" s="28"/>
    </row>
    <row r="7740" spans="16:16">
      <c r="P7740" s="28"/>
    </row>
    <row r="7741" spans="16:16">
      <c r="P7741" s="28"/>
    </row>
    <row r="7742" spans="16:16">
      <c r="P7742" s="28"/>
    </row>
    <row r="7743" spans="16:16">
      <c r="P7743" s="28"/>
    </row>
    <row r="7744" spans="16:16">
      <c r="P7744" s="28"/>
    </row>
    <row r="7745" spans="16:16">
      <c r="P7745" s="28"/>
    </row>
    <row r="7746" spans="16:16">
      <c r="P7746" s="28"/>
    </row>
    <row r="7747" spans="16:16">
      <c r="P7747" s="28"/>
    </row>
    <row r="7748" spans="16:16">
      <c r="P7748" s="28"/>
    </row>
    <row r="7749" spans="16:16">
      <c r="P7749" s="28"/>
    </row>
    <row r="7750" spans="16:16">
      <c r="P7750" s="28"/>
    </row>
    <row r="7751" spans="16:16">
      <c r="P7751" s="28"/>
    </row>
    <row r="7752" spans="16:16">
      <c r="P7752" s="28"/>
    </row>
    <row r="7753" spans="16:16">
      <c r="P7753" s="28"/>
    </row>
    <row r="7754" spans="16:16">
      <c r="P7754" s="28"/>
    </row>
    <row r="7755" spans="16:16">
      <c r="P7755" s="28"/>
    </row>
    <row r="7756" spans="16:16">
      <c r="P7756" s="28"/>
    </row>
    <row r="7757" spans="16:16">
      <c r="P7757" s="28"/>
    </row>
    <row r="7758" spans="16:16">
      <c r="P7758" s="28"/>
    </row>
    <row r="7759" spans="16:16">
      <c r="P7759" s="28"/>
    </row>
    <row r="7760" spans="16:16">
      <c r="P7760" s="28"/>
    </row>
    <row r="7761" spans="16:16">
      <c r="P7761" s="28"/>
    </row>
    <row r="7762" spans="16:16">
      <c r="P7762" s="28"/>
    </row>
    <row r="7763" spans="16:16">
      <c r="P7763" s="28"/>
    </row>
    <row r="7764" spans="16:16">
      <c r="P7764" s="28"/>
    </row>
    <row r="7765" spans="16:16">
      <c r="P7765" s="28"/>
    </row>
    <row r="7766" spans="16:16">
      <c r="P7766" s="28"/>
    </row>
    <row r="7767" spans="16:16">
      <c r="P7767" s="28"/>
    </row>
    <row r="7768" spans="16:16">
      <c r="P7768" s="28"/>
    </row>
    <row r="7769" spans="16:16">
      <c r="P7769" s="28"/>
    </row>
    <row r="7770" spans="16:16">
      <c r="P7770" s="28"/>
    </row>
    <row r="7771" spans="16:16">
      <c r="P7771" s="28"/>
    </row>
    <row r="7772" spans="16:16">
      <c r="P7772" s="28"/>
    </row>
    <row r="7773" spans="16:16">
      <c r="P7773" s="28"/>
    </row>
    <row r="7774" spans="16:16">
      <c r="P7774" s="28"/>
    </row>
    <row r="7775" spans="16:16">
      <c r="P7775" s="28"/>
    </row>
    <row r="7776" spans="16:16">
      <c r="P7776" s="28"/>
    </row>
    <row r="7777" spans="16:16">
      <c r="P7777" s="28"/>
    </row>
    <row r="7778" spans="16:16">
      <c r="P7778" s="28"/>
    </row>
    <row r="7779" spans="16:16">
      <c r="P7779" s="28"/>
    </row>
    <row r="7780" spans="16:16">
      <c r="P7780" s="28"/>
    </row>
    <row r="7781" spans="16:16">
      <c r="P7781" s="28"/>
    </row>
    <row r="7782" spans="16:16">
      <c r="P7782" s="28"/>
    </row>
    <row r="7783" spans="16:16">
      <c r="P7783" s="28"/>
    </row>
    <row r="7784" spans="16:16">
      <c r="P7784" s="28"/>
    </row>
    <row r="7785" spans="16:16">
      <c r="P7785" s="28"/>
    </row>
    <row r="7786" spans="16:16">
      <c r="P7786" s="28"/>
    </row>
    <row r="7787" spans="16:16">
      <c r="P7787" s="28"/>
    </row>
    <row r="7788" spans="16:16">
      <c r="P7788" s="28"/>
    </row>
    <row r="7789" spans="16:16">
      <c r="P7789" s="28"/>
    </row>
    <row r="7790" spans="16:16">
      <c r="P7790" s="28"/>
    </row>
    <row r="7791" spans="16:16">
      <c r="P7791" s="28"/>
    </row>
    <row r="7792" spans="16:16">
      <c r="P7792" s="28"/>
    </row>
    <row r="7793" spans="16:16">
      <c r="P7793" s="28"/>
    </row>
    <row r="7794" spans="16:16">
      <c r="P7794" s="28"/>
    </row>
    <row r="7795" spans="16:16">
      <c r="P7795" s="28"/>
    </row>
    <row r="7796" spans="16:16">
      <c r="P7796" s="28"/>
    </row>
    <row r="7797" spans="16:16">
      <c r="P7797" s="28"/>
    </row>
    <row r="7798" spans="16:16">
      <c r="P7798" s="28"/>
    </row>
    <row r="7799" spans="16:16">
      <c r="P7799" s="28"/>
    </row>
    <row r="7800" spans="16:16">
      <c r="P7800" s="28"/>
    </row>
    <row r="7801" spans="16:16">
      <c r="P7801" s="28"/>
    </row>
    <row r="7802" spans="16:16">
      <c r="P7802" s="28"/>
    </row>
    <row r="7803" spans="16:16">
      <c r="P7803" s="28"/>
    </row>
    <row r="7804" spans="16:16">
      <c r="P7804" s="28"/>
    </row>
    <row r="7805" spans="16:16">
      <c r="P7805" s="28"/>
    </row>
    <row r="7806" spans="16:16">
      <c r="P7806" s="28"/>
    </row>
    <row r="7807" spans="16:16">
      <c r="P7807" s="28"/>
    </row>
    <row r="7808" spans="16:16">
      <c r="P7808" s="28"/>
    </row>
    <row r="7809" spans="16:16">
      <c r="P7809" s="28"/>
    </row>
    <row r="7810" spans="16:16">
      <c r="P7810" s="28"/>
    </row>
    <row r="7811" spans="16:16">
      <c r="P7811" s="28"/>
    </row>
    <row r="7812" spans="16:16">
      <c r="P7812" s="28"/>
    </row>
    <row r="7813" spans="16:16">
      <c r="P7813" s="28"/>
    </row>
    <row r="7814" spans="16:16">
      <c r="P7814" s="28"/>
    </row>
    <row r="7815" spans="16:16">
      <c r="P7815" s="28"/>
    </row>
    <row r="7816" spans="16:16">
      <c r="P7816" s="28"/>
    </row>
    <row r="7817" spans="16:16">
      <c r="P7817" s="28"/>
    </row>
    <row r="7818" spans="16:16">
      <c r="P7818" s="28"/>
    </row>
    <row r="7819" spans="16:16">
      <c r="P7819" s="28"/>
    </row>
    <row r="7820" spans="16:16">
      <c r="P7820" s="28"/>
    </row>
    <row r="7821" spans="16:16">
      <c r="P7821" s="28"/>
    </row>
    <row r="7822" spans="16:16">
      <c r="P7822" s="28"/>
    </row>
    <row r="7823" spans="16:16">
      <c r="P7823" s="28"/>
    </row>
    <row r="7824" spans="16:16">
      <c r="P7824" s="28"/>
    </row>
    <row r="7825" spans="16:16">
      <c r="P7825" s="28"/>
    </row>
    <row r="7826" spans="16:16">
      <c r="P7826" s="28"/>
    </row>
    <row r="7827" spans="16:16">
      <c r="P7827" s="28"/>
    </row>
    <row r="7828" spans="16:16">
      <c r="P7828" s="28"/>
    </row>
    <row r="7829" spans="16:16">
      <c r="P7829" s="28"/>
    </row>
    <row r="7830" spans="16:16">
      <c r="P7830" s="28"/>
    </row>
    <row r="7831" spans="16:16">
      <c r="P7831" s="28"/>
    </row>
    <row r="7832" spans="16:16">
      <c r="P7832" s="28"/>
    </row>
    <row r="7833" spans="16:16">
      <c r="P7833" s="28"/>
    </row>
    <row r="7834" spans="16:16">
      <c r="P7834" s="28"/>
    </row>
    <row r="7835" spans="16:16">
      <c r="P7835" s="28"/>
    </row>
    <row r="7836" spans="16:16">
      <c r="P7836" s="28"/>
    </row>
    <row r="7837" spans="16:16">
      <c r="P7837" s="28"/>
    </row>
    <row r="7838" spans="16:16">
      <c r="P7838" s="28"/>
    </row>
    <row r="7839" spans="16:16">
      <c r="P7839" s="28"/>
    </row>
    <row r="7840" spans="16:16">
      <c r="P7840" s="28"/>
    </row>
    <row r="7841" spans="16:16">
      <c r="P7841" s="28"/>
    </row>
    <row r="7842" spans="16:16">
      <c r="P7842" s="28"/>
    </row>
    <row r="7843" spans="16:16">
      <c r="P7843" s="28"/>
    </row>
    <row r="7844" spans="16:16">
      <c r="P7844" s="28"/>
    </row>
    <row r="7845" spans="16:16">
      <c r="P7845" s="28"/>
    </row>
    <row r="7846" spans="16:16">
      <c r="P7846" s="28"/>
    </row>
    <row r="7847" spans="16:16">
      <c r="P7847" s="28"/>
    </row>
    <row r="7848" spans="16:16">
      <c r="P7848" s="28"/>
    </row>
    <row r="7849" spans="16:16">
      <c r="P7849" s="28"/>
    </row>
    <row r="7850" spans="16:16">
      <c r="P7850" s="28"/>
    </row>
    <row r="7851" spans="16:16">
      <c r="P7851" s="28"/>
    </row>
    <row r="7852" spans="16:16">
      <c r="P7852" s="28"/>
    </row>
    <row r="7853" spans="16:16">
      <c r="P7853" s="28"/>
    </row>
    <row r="7854" spans="16:16">
      <c r="P7854" s="28"/>
    </row>
    <row r="7855" spans="16:16">
      <c r="P7855" s="28"/>
    </row>
    <row r="7856" spans="16:16">
      <c r="P7856" s="28"/>
    </row>
    <row r="7857" spans="16:16">
      <c r="P7857" s="28"/>
    </row>
    <row r="7858" spans="16:16">
      <c r="P7858" s="28"/>
    </row>
    <row r="7859" spans="16:16">
      <c r="P7859" s="28"/>
    </row>
    <row r="7860" spans="16:16">
      <c r="P7860" s="28"/>
    </row>
    <row r="7861" spans="16:16">
      <c r="P7861" s="28"/>
    </row>
    <row r="7862" spans="16:16">
      <c r="P7862" s="28"/>
    </row>
    <row r="7863" spans="16:16">
      <c r="P7863" s="28"/>
    </row>
    <row r="7864" spans="16:16">
      <c r="P7864" s="28"/>
    </row>
    <row r="7865" spans="16:16">
      <c r="P7865" s="28"/>
    </row>
    <row r="7866" spans="16:16">
      <c r="P7866" s="28"/>
    </row>
    <row r="7867" spans="16:16">
      <c r="P7867" s="28"/>
    </row>
    <row r="7868" spans="16:16">
      <c r="P7868" s="28"/>
    </row>
    <row r="7869" spans="16:16">
      <c r="P7869" s="28"/>
    </row>
    <row r="7870" spans="16:16">
      <c r="P7870" s="28"/>
    </row>
    <row r="7871" spans="16:16">
      <c r="P7871" s="28"/>
    </row>
    <row r="7872" spans="16:16">
      <c r="P7872" s="28"/>
    </row>
    <row r="7873" spans="16:16">
      <c r="P7873" s="28"/>
    </row>
    <row r="7874" spans="16:16">
      <c r="P7874" s="28"/>
    </row>
    <row r="7875" spans="16:16">
      <c r="P7875" s="28"/>
    </row>
    <row r="7876" spans="16:16">
      <c r="P7876" s="28"/>
    </row>
    <row r="7877" spans="16:16">
      <c r="P7877" s="28"/>
    </row>
    <row r="7878" spans="16:16">
      <c r="P7878" s="28"/>
    </row>
    <row r="7879" spans="16:16">
      <c r="P7879" s="28"/>
    </row>
    <row r="7880" spans="16:16">
      <c r="P7880" s="28"/>
    </row>
    <row r="7881" spans="16:16">
      <c r="P7881" s="28"/>
    </row>
    <row r="7882" spans="16:16">
      <c r="P7882" s="28"/>
    </row>
    <row r="7883" spans="16:16">
      <c r="P7883" s="28"/>
    </row>
    <row r="7884" spans="16:16">
      <c r="P7884" s="28"/>
    </row>
    <row r="7885" spans="16:16">
      <c r="P7885" s="28"/>
    </row>
    <row r="7886" spans="16:16">
      <c r="P7886" s="28"/>
    </row>
    <row r="7887" spans="16:16">
      <c r="P7887" s="28"/>
    </row>
    <row r="7888" spans="16:16">
      <c r="P7888" s="28"/>
    </row>
    <row r="7889" spans="16:16">
      <c r="P7889" s="28"/>
    </row>
    <row r="7890" spans="16:16">
      <c r="P7890" s="28"/>
    </row>
    <row r="7891" spans="16:16">
      <c r="P7891" s="28"/>
    </row>
    <row r="7892" spans="16:16">
      <c r="P7892" s="28"/>
    </row>
    <row r="7893" spans="16:16">
      <c r="P7893" s="28"/>
    </row>
    <row r="7894" spans="16:16">
      <c r="P7894" s="28"/>
    </row>
    <row r="7895" spans="16:16">
      <c r="P7895" s="28"/>
    </row>
    <row r="7896" spans="16:16">
      <c r="P7896" s="28"/>
    </row>
    <row r="7897" spans="16:16">
      <c r="P7897" s="28"/>
    </row>
    <row r="7898" spans="16:16">
      <c r="P7898" s="28"/>
    </row>
    <row r="7899" spans="16:16">
      <c r="P7899" s="28"/>
    </row>
    <row r="7900" spans="16:16">
      <c r="P7900" s="28"/>
    </row>
    <row r="7901" spans="16:16">
      <c r="P7901" s="28"/>
    </row>
    <row r="7902" spans="16:16">
      <c r="P7902" s="28"/>
    </row>
    <row r="7903" spans="16:16">
      <c r="P7903" s="28"/>
    </row>
    <row r="7904" spans="16:16">
      <c r="P7904" s="28"/>
    </row>
    <row r="7905" spans="16:16">
      <c r="P7905" s="28"/>
    </row>
    <row r="7906" spans="16:16">
      <c r="P7906" s="28"/>
    </row>
    <row r="7907" spans="16:16">
      <c r="P7907" s="28"/>
    </row>
    <row r="7908" spans="16:16">
      <c r="P7908" s="28"/>
    </row>
    <row r="7909" spans="16:16">
      <c r="P7909" s="28"/>
    </row>
    <row r="7910" spans="16:16">
      <c r="P7910" s="28"/>
    </row>
    <row r="7911" spans="16:16">
      <c r="P7911" s="28"/>
    </row>
    <row r="7912" spans="16:16">
      <c r="P7912" s="28"/>
    </row>
    <row r="7913" spans="16:16">
      <c r="P7913" s="28"/>
    </row>
    <row r="7914" spans="16:16">
      <c r="P7914" s="28"/>
    </row>
    <row r="7915" spans="16:16">
      <c r="P7915" s="28"/>
    </row>
    <row r="7916" spans="16:16">
      <c r="P7916" s="28"/>
    </row>
    <row r="7917" spans="16:16">
      <c r="P7917" s="28"/>
    </row>
    <row r="7918" spans="16:16">
      <c r="P7918" s="28"/>
    </row>
    <row r="7919" spans="16:16">
      <c r="P7919" s="28"/>
    </row>
    <row r="7920" spans="16:16">
      <c r="P7920" s="28"/>
    </row>
    <row r="7921" spans="16:16">
      <c r="P7921" s="28"/>
    </row>
    <row r="7922" spans="16:16">
      <c r="P7922" s="28"/>
    </row>
    <row r="7923" spans="16:16">
      <c r="P7923" s="28"/>
    </row>
    <row r="7924" spans="16:16">
      <c r="P7924" s="28"/>
    </row>
    <row r="7925" spans="16:16">
      <c r="P7925" s="28"/>
    </row>
    <row r="7926" spans="16:16">
      <c r="P7926" s="28"/>
    </row>
    <row r="7927" spans="16:16">
      <c r="P7927" s="28"/>
    </row>
    <row r="7928" spans="16:16">
      <c r="P7928" s="28"/>
    </row>
    <row r="7929" spans="16:16">
      <c r="P7929" s="28"/>
    </row>
    <row r="7930" spans="16:16">
      <c r="P7930" s="28"/>
    </row>
    <row r="7931" spans="16:16">
      <c r="P7931" s="28"/>
    </row>
    <row r="7932" spans="16:16">
      <c r="P7932" s="28"/>
    </row>
    <row r="7933" spans="16:16">
      <c r="P7933" s="28"/>
    </row>
    <row r="7934" spans="16:16">
      <c r="P7934" s="28"/>
    </row>
    <row r="7935" spans="16:16">
      <c r="P7935" s="28"/>
    </row>
    <row r="7936" spans="16:16">
      <c r="P7936" s="28"/>
    </row>
    <row r="7937" spans="16:16">
      <c r="P7937" s="28"/>
    </row>
    <row r="7938" spans="16:16">
      <c r="P7938" s="28"/>
    </row>
    <row r="7939" spans="16:16">
      <c r="P7939" s="28"/>
    </row>
    <row r="7940" spans="16:16">
      <c r="P7940" s="28"/>
    </row>
    <row r="7941" spans="16:16">
      <c r="P7941" s="28"/>
    </row>
    <row r="7942" spans="16:16">
      <c r="P7942" s="28"/>
    </row>
    <row r="7943" spans="16:16">
      <c r="P7943" s="28"/>
    </row>
    <row r="7944" spans="16:16">
      <c r="P7944" s="28"/>
    </row>
    <row r="7945" spans="16:16">
      <c r="P7945" s="28"/>
    </row>
    <row r="7946" spans="16:16">
      <c r="P7946" s="28"/>
    </row>
    <row r="7947" spans="16:16">
      <c r="P7947" s="28"/>
    </row>
    <row r="7948" spans="16:16">
      <c r="P7948" s="28"/>
    </row>
    <row r="7949" spans="16:16">
      <c r="P7949" s="28"/>
    </row>
    <row r="7950" spans="16:16">
      <c r="P7950" s="28"/>
    </row>
    <row r="7951" spans="16:16">
      <c r="P7951" s="28"/>
    </row>
    <row r="7952" spans="16:16">
      <c r="P7952" s="28"/>
    </row>
    <row r="7953" spans="16:16">
      <c r="P7953" s="28"/>
    </row>
    <row r="7954" spans="16:16">
      <c r="P7954" s="28"/>
    </row>
    <row r="7955" spans="16:16">
      <c r="P7955" s="28"/>
    </row>
    <row r="7956" spans="16:16">
      <c r="P7956" s="28"/>
    </row>
    <row r="7957" spans="16:16">
      <c r="P7957" s="28"/>
    </row>
    <row r="7958" spans="16:16">
      <c r="P7958" s="28"/>
    </row>
    <row r="7959" spans="16:16">
      <c r="P7959" s="28"/>
    </row>
    <row r="7960" spans="16:16">
      <c r="P7960" s="28"/>
    </row>
    <row r="7961" spans="16:16">
      <c r="P7961" s="28"/>
    </row>
    <row r="7962" spans="16:16">
      <c r="P7962" s="28"/>
    </row>
    <row r="7963" spans="16:16">
      <c r="P7963" s="28"/>
    </row>
    <row r="7964" spans="16:16">
      <c r="P7964" s="28"/>
    </row>
    <row r="7965" spans="16:16">
      <c r="P7965" s="28"/>
    </row>
    <row r="7966" spans="16:16">
      <c r="P7966" s="28"/>
    </row>
    <row r="7967" spans="16:16">
      <c r="P7967" s="28"/>
    </row>
    <row r="7968" spans="16:16">
      <c r="P7968" s="28"/>
    </row>
    <row r="7969" spans="16:16">
      <c r="P7969" s="28"/>
    </row>
    <row r="7970" spans="16:16">
      <c r="P7970" s="28"/>
    </row>
    <row r="7971" spans="16:16">
      <c r="P7971" s="28"/>
    </row>
    <row r="7972" spans="16:16">
      <c r="P7972" s="28"/>
    </row>
    <row r="7973" spans="16:16">
      <c r="P7973" s="28"/>
    </row>
    <row r="7974" spans="16:16">
      <c r="P7974" s="28"/>
    </row>
    <row r="7975" spans="16:16">
      <c r="P7975" s="28"/>
    </row>
    <row r="7976" spans="16:16">
      <c r="P7976" s="28"/>
    </row>
    <row r="7977" spans="16:16">
      <c r="P7977" s="28"/>
    </row>
    <row r="7978" spans="16:16">
      <c r="P7978" s="28"/>
    </row>
    <row r="7979" spans="16:16">
      <c r="P7979" s="28"/>
    </row>
    <row r="7980" spans="16:16">
      <c r="P7980" s="28"/>
    </row>
    <row r="7981" spans="16:16">
      <c r="P7981" s="28"/>
    </row>
    <row r="7982" spans="16:16">
      <c r="P7982" s="28"/>
    </row>
    <row r="7983" spans="16:16">
      <c r="P7983" s="28"/>
    </row>
    <row r="7984" spans="16:16">
      <c r="P7984" s="28"/>
    </row>
    <row r="7985" spans="16:16">
      <c r="P7985" s="28"/>
    </row>
    <row r="7986" spans="16:16">
      <c r="P7986" s="28"/>
    </row>
    <row r="7987" spans="16:16">
      <c r="P7987" s="28"/>
    </row>
    <row r="7988" spans="16:16">
      <c r="P7988" s="28"/>
    </row>
    <row r="7989" spans="16:16">
      <c r="P7989" s="28"/>
    </row>
    <row r="7990" spans="16:16">
      <c r="P7990" s="28"/>
    </row>
    <row r="7991" spans="16:16">
      <c r="P7991" s="28"/>
    </row>
    <row r="7992" spans="16:16">
      <c r="P7992" s="28"/>
    </row>
    <row r="7993" spans="16:16">
      <c r="P7993" s="28"/>
    </row>
    <row r="7994" spans="16:16">
      <c r="P7994" s="28"/>
    </row>
    <row r="7995" spans="16:16">
      <c r="P7995" s="28"/>
    </row>
    <row r="7996" spans="16:16">
      <c r="P7996" s="28"/>
    </row>
    <row r="7997" spans="16:16">
      <c r="P7997" s="28"/>
    </row>
    <row r="7998" spans="16:16">
      <c r="P7998" s="28"/>
    </row>
    <row r="7999" spans="16:16">
      <c r="P7999" s="28"/>
    </row>
    <row r="8000" spans="16:16">
      <c r="P8000" s="28"/>
    </row>
    <row r="8001" spans="16:16">
      <c r="P8001" s="28"/>
    </row>
    <row r="8002" spans="16:16">
      <c r="P8002" s="28"/>
    </row>
    <row r="8003" spans="16:16">
      <c r="P8003" s="28"/>
    </row>
    <row r="8004" spans="16:16">
      <c r="P8004" s="28"/>
    </row>
    <row r="8005" spans="16:16">
      <c r="P8005" s="28"/>
    </row>
    <row r="8006" spans="16:16">
      <c r="P8006" s="28"/>
    </row>
    <row r="8007" spans="16:16">
      <c r="P8007" s="28"/>
    </row>
    <row r="8008" spans="16:16">
      <c r="P8008" s="28"/>
    </row>
    <row r="8009" spans="16:16">
      <c r="P8009" s="28"/>
    </row>
    <row r="8010" spans="16:16">
      <c r="P8010" s="28"/>
    </row>
    <row r="8011" spans="16:16">
      <c r="P8011" s="28"/>
    </row>
    <row r="8012" spans="16:16">
      <c r="P8012" s="28"/>
    </row>
    <row r="8013" spans="16:16">
      <c r="P8013" s="28"/>
    </row>
    <row r="8014" spans="16:16">
      <c r="P8014" s="28"/>
    </row>
    <row r="8015" spans="16:16">
      <c r="P8015" s="28"/>
    </row>
    <row r="8016" spans="16:16">
      <c r="P8016" s="28"/>
    </row>
    <row r="8017" spans="16:16">
      <c r="P8017" s="28"/>
    </row>
    <row r="8018" spans="16:16">
      <c r="P8018" s="28"/>
    </row>
    <row r="8019" spans="16:16">
      <c r="P8019" s="28"/>
    </row>
    <row r="8020" spans="16:16">
      <c r="P8020" s="28"/>
    </row>
    <row r="8021" spans="16:16">
      <c r="P8021" s="28"/>
    </row>
    <row r="8022" spans="16:16">
      <c r="P8022" s="28"/>
    </row>
    <row r="8023" spans="16:16">
      <c r="P8023" s="28"/>
    </row>
    <row r="8024" spans="16:16">
      <c r="P8024" s="28"/>
    </row>
    <row r="8025" spans="16:16">
      <c r="P8025" s="28"/>
    </row>
    <row r="8026" spans="16:16">
      <c r="P8026" s="28"/>
    </row>
    <row r="8027" spans="16:16">
      <c r="P8027" s="28"/>
    </row>
    <row r="8028" spans="16:16">
      <c r="P8028" s="28"/>
    </row>
    <row r="8029" spans="16:16">
      <c r="P8029" s="28"/>
    </row>
    <row r="8030" spans="16:16">
      <c r="P8030" s="28"/>
    </row>
    <row r="8031" spans="16:16">
      <c r="P8031" s="28"/>
    </row>
    <row r="8032" spans="16:16">
      <c r="P8032" s="28"/>
    </row>
    <row r="8033" spans="16:16">
      <c r="P8033" s="28"/>
    </row>
    <row r="8034" spans="16:16">
      <c r="P8034" s="28"/>
    </row>
    <row r="8035" spans="16:16">
      <c r="P8035" s="28"/>
    </row>
    <row r="8036" spans="16:16">
      <c r="P8036" s="28"/>
    </row>
    <row r="8037" spans="16:16">
      <c r="P8037" s="28"/>
    </row>
    <row r="8038" spans="16:16">
      <c r="P8038" s="28"/>
    </row>
    <row r="8039" spans="16:16">
      <c r="P8039" s="28"/>
    </row>
    <row r="8040" spans="16:16">
      <c r="P8040" s="28"/>
    </row>
    <row r="8041" spans="16:16">
      <c r="P8041" s="28"/>
    </row>
    <row r="8042" spans="16:16">
      <c r="P8042" s="28"/>
    </row>
    <row r="8043" spans="16:16">
      <c r="P8043" s="28"/>
    </row>
    <row r="8044" spans="16:16">
      <c r="P8044" s="28"/>
    </row>
    <row r="8045" spans="16:16">
      <c r="P8045" s="28"/>
    </row>
    <row r="8046" spans="16:16">
      <c r="P8046" s="28"/>
    </row>
    <row r="8047" spans="16:16">
      <c r="P8047" s="28"/>
    </row>
    <row r="8048" spans="16:16">
      <c r="P8048" s="28"/>
    </row>
    <row r="8049" spans="16:16">
      <c r="P8049" s="28"/>
    </row>
    <row r="8050" spans="16:16">
      <c r="P8050" s="28"/>
    </row>
    <row r="8051" spans="16:16">
      <c r="P8051" s="28"/>
    </row>
    <row r="8052" spans="16:16">
      <c r="P8052" s="28"/>
    </row>
    <row r="8053" spans="16:16">
      <c r="P8053" s="28"/>
    </row>
    <row r="8054" spans="16:16">
      <c r="P8054" s="28"/>
    </row>
    <row r="8055" spans="16:16">
      <c r="P8055" s="28"/>
    </row>
    <row r="8056" spans="16:16">
      <c r="P8056" s="28"/>
    </row>
    <row r="8057" spans="16:16">
      <c r="P8057" s="28"/>
    </row>
    <row r="8058" spans="16:16">
      <c r="P8058" s="28"/>
    </row>
    <row r="8059" spans="16:16">
      <c r="P8059" s="28"/>
    </row>
    <row r="8060" spans="16:16">
      <c r="P8060" s="28"/>
    </row>
    <row r="8061" spans="16:16">
      <c r="P8061" s="28"/>
    </row>
    <row r="8062" spans="16:16">
      <c r="P8062" s="28"/>
    </row>
    <row r="8063" spans="16:16">
      <c r="P8063" s="28"/>
    </row>
    <row r="8064" spans="16:16">
      <c r="P8064" s="28"/>
    </row>
    <row r="8065" spans="16:16">
      <c r="P8065" s="28"/>
    </row>
    <row r="8066" spans="16:16">
      <c r="P8066" s="28"/>
    </row>
    <row r="8067" spans="16:16">
      <c r="P8067" s="28"/>
    </row>
    <row r="8068" spans="16:16">
      <c r="P8068" s="28"/>
    </row>
    <row r="8069" spans="16:16">
      <c r="P8069" s="28"/>
    </row>
    <row r="8070" spans="16:16">
      <c r="P8070" s="28"/>
    </row>
    <row r="8071" spans="16:16">
      <c r="P8071" s="28"/>
    </row>
    <row r="8072" spans="16:16">
      <c r="P8072" s="28"/>
    </row>
    <row r="8073" spans="16:16">
      <c r="P8073" s="28"/>
    </row>
    <row r="8074" spans="16:16">
      <c r="P8074" s="28"/>
    </row>
    <row r="8075" spans="16:16">
      <c r="P8075" s="28"/>
    </row>
    <row r="8076" spans="16:16">
      <c r="P8076" s="28"/>
    </row>
    <row r="8077" spans="16:16">
      <c r="P8077" s="28"/>
    </row>
    <row r="8078" spans="16:16">
      <c r="P8078" s="28"/>
    </row>
    <row r="8079" spans="16:16">
      <c r="P8079" s="28"/>
    </row>
    <row r="8080" spans="16:16">
      <c r="P8080" s="28"/>
    </row>
    <row r="8081" spans="16:16">
      <c r="P8081" s="28"/>
    </row>
    <row r="8082" spans="16:16">
      <c r="P8082" s="28"/>
    </row>
    <row r="8083" spans="16:16">
      <c r="P8083" s="28"/>
    </row>
    <row r="8084" spans="16:16">
      <c r="P8084" s="28"/>
    </row>
    <row r="8085" spans="16:16">
      <c r="P8085" s="28"/>
    </row>
    <row r="8086" spans="16:16">
      <c r="P8086" s="28"/>
    </row>
    <row r="8087" spans="16:16">
      <c r="P8087" s="28"/>
    </row>
    <row r="8088" spans="16:16">
      <c r="P8088" s="28"/>
    </row>
    <row r="8089" spans="16:16">
      <c r="P8089" s="28"/>
    </row>
    <row r="8090" spans="16:16">
      <c r="P8090" s="28"/>
    </row>
    <row r="8091" spans="16:16">
      <c r="P8091" s="28"/>
    </row>
    <row r="8092" spans="16:16">
      <c r="P8092" s="28"/>
    </row>
    <row r="8093" spans="16:16">
      <c r="P8093" s="28"/>
    </row>
    <row r="8094" spans="16:16">
      <c r="P8094" s="28"/>
    </row>
    <row r="8095" spans="16:16">
      <c r="P8095" s="28"/>
    </row>
    <row r="8096" spans="16:16">
      <c r="P8096" s="28"/>
    </row>
    <row r="8097" spans="16:16">
      <c r="P8097" s="28"/>
    </row>
    <row r="8098" spans="16:16">
      <c r="P8098" s="28"/>
    </row>
    <row r="8099" spans="16:16">
      <c r="P8099" s="28"/>
    </row>
    <row r="8100" spans="16:16">
      <c r="P8100" s="28"/>
    </row>
    <row r="8101" spans="16:16">
      <c r="P8101" s="28"/>
    </row>
    <row r="8102" spans="16:16">
      <c r="P8102" s="28"/>
    </row>
    <row r="8103" spans="16:16">
      <c r="P8103" s="28"/>
    </row>
    <row r="8104" spans="16:16">
      <c r="P8104" s="28"/>
    </row>
    <row r="8105" spans="16:16">
      <c r="P8105" s="28"/>
    </row>
    <row r="8106" spans="16:16">
      <c r="P8106" s="28"/>
    </row>
    <row r="8107" spans="16:16">
      <c r="P8107" s="28"/>
    </row>
    <row r="8108" spans="16:16">
      <c r="P8108" s="28"/>
    </row>
    <row r="8109" spans="16:16">
      <c r="P8109" s="28"/>
    </row>
    <row r="8110" spans="16:16">
      <c r="P8110" s="28"/>
    </row>
    <row r="8111" spans="16:16">
      <c r="P8111" s="28"/>
    </row>
    <row r="8112" spans="16:16">
      <c r="P8112" s="28"/>
    </row>
    <row r="8113" spans="16:16">
      <c r="P8113" s="28"/>
    </row>
    <row r="8114" spans="16:16">
      <c r="P8114" s="28"/>
    </row>
    <row r="8115" spans="16:16">
      <c r="P8115" s="28"/>
    </row>
    <row r="8116" spans="16:16">
      <c r="P8116" s="28"/>
    </row>
    <row r="8117" spans="16:16">
      <c r="P8117" s="28"/>
    </row>
    <row r="8118" spans="16:16">
      <c r="P8118" s="28"/>
    </row>
    <row r="8119" spans="16:16">
      <c r="P8119" s="28"/>
    </row>
    <row r="8120" spans="16:16">
      <c r="P8120" s="28"/>
    </row>
    <row r="8121" spans="16:16">
      <c r="P8121" s="28"/>
    </row>
    <row r="8122" spans="16:16">
      <c r="P8122" s="28"/>
    </row>
    <row r="8123" spans="16:16">
      <c r="P8123" s="28"/>
    </row>
    <row r="8124" spans="16:16">
      <c r="P8124" s="28"/>
    </row>
    <row r="8125" spans="16:16">
      <c r="P8125" s="28"/>
    </row>
    <row r="8126" spans="16:16">
      <c r="P8126" s="28"/>
    </row>
    <row r="8127" spans="16:16">
      <c r="P8127" s="28"/>
    </row>
    <row r="8128" spans="16:16">
      <c r="P8128" s="28"/>
    </row>
    <row r="8129" spans="16:16">
      <c r="P8129" s="28"/>
    </row>
    <row r="8130" spans="16:16">
      <c r="P8130" s="28"/>
    </row>
    <row r="8131" spans="16:16">
      <c r="P8131" s="28"/>
    </row>
    <row r="8132" spans="16:16">
      <c r="P8132" s="28"/>
    </row>
    <row r="8133" spans="16:16">
      <c r="P8133" s="28"/>
    </row>
    <row r="8134" spans="16:16">
      <c r="P8134" s="28"/>
    </row>
    <row r="8135" spans="16:16">
      <c r="P8135" s="28"/>
    </row>
    <row r="8136" spans="16:16">
      <c r="P8136" s="28"/>
    </row>
    <row r="8137" spans="16:16">
      <c r="P8137" s="28"/>
    </row>
    <row r="8138" spans="16:16">
      <c r="P8138" s="28"/>
    </row>
    <row r="8139" spans="16:16">
      <c r="P8139" s="28"/>
    </row>
    <row r="8140" spans="16:16">
      <c r="P8140" s="28"/>
    </row>
    <row r="8141" spans="16:16">
      <c r="P8141" s="28"/>
    </row>
    <row r="8142" spans="16:16">
      <c r="P8142" s="28"/>
    </row>
    <row r="8143" spans="16:16">
      <c r="P8143" s="28"/>
    </row>
    <row r="8144" spans="16:16">
      <c r="P8144" s="28"/>
    </row>
    <row r="8145" spans="16:16">
      <c r="P8145" s="28"/>
    </row>
    <row r="8146" spans="16:16">
      <c r="P8146" s="28"/>
    </row>
    <row r="8147" spans="16:16">
      <c r="P8147" s="28"/>
    </row>
    <row r="8148" spans="16:16">
      <c r="P8148" s="28"/>
    </row>
    <row r="8149" spans="16:16">
      <c r="P8149" s="28"/>
    </row>
    <row r="8150" spans="16:16">
      <c r="P8150" s="28"/>
    </row>
    <row r="8151" spans="16:16">
      <c r="P8151" s="28"/>
    </row>
    <row r="8152" spans="16:16">
      <c r="P8152" s="28"/>
    </row>
    <row r="8153" spans="16:16">
      <c r="P8153" s="28"/>
    </row>
    <row r="8154" spans="16:16">
      <c r="P8154" s="28"/>
    </row>
    <row r="8155" spans="16:16">
      <c r="P8155" s="28"/>
    </row>
    <row r="8156" spans="16:16">
      <c r="P8156" s="28"/>
    </row>
    <row r="8157" spans="16:16">
      <c r="P8157" s="28"/>
    </row>
    <row r="8158" spans="16:16">
      <c r="P8158" s="28"/>
    </row>
    <row r="8159" spans="16:16">
      <c r="P8159" s="28"/>
    </row>
    <row r="8160" spans="16:16">
      <c r="P8160" s="28"/>
    </row>
    <row r="8161" spans="16:16">
      <c r="P8161" s="28"/>
    </row>
    <row r="8162" spans="16:16">
      <c r="P8162" s="28"/>
    </row>
    <row r="8163" spans="16:16">
      <c r="P8163" s="28"/>
    </row>
    <row r="8164" spans="16:16">
      <c r="P8164" s="28"/>
    </row>
    <row r="8165" spans="16:16">
      <c r="P8165" s="28"/>
    </row>
    <row r="8166" spans="16:16">
      <c r="P8166" s="28"/>
    </row>
    <row r="8167" spans="16:16">
      <c r="P8167" s="28"/>
    </row>
    <row r="8168" spans="16:16">
      <c r="P8168" s="28"/>
    </row>
    <row r="8169" spans="16:16">
      <c r="P8169" s="28"/>
    </row>
    <row r="8170" spans="16:16">
      <c r="P8170" s="28"/>
    </row>
    <row r="8171" spans="16:16">
      <c r="P8171" s="28"/>
    </row>
    <row r="8172" spans="16:16">
      <c r="P8172" s="28"/>
    </row>
    <row r="8173" spans="16:16">
      <c r="P8173" s="28"/>
    </row>
    <row r="8174" spans="16:16">
      <c r="P8174" s="28"/>
    </row>
    <row r="8175" spans="16:16">
      <c r="P8175" s="28"/>
    </row>
    <row r="8176" spans="16:16">
      <c r="P8176" s="28"/>
    </row>
    <row r="8177" spans="16:16">
      <c r="P8177" s="28"/>
    </row>
    <row r="8178" spans="16:16">
      <c r="P8178" s="28"/>
    </row>
    <row r="8179" spans="16:16">
      <c r="P8179" s="28"/>
    </row>
    <row r="8180" spans="16:16">
      <c r="P8180" s="28"/>
    </row>
    <row r="8181" spans="16:16">
      <c r="P8181" s="28"/>
    </row>
    <row r="8182" spans="16:16">
      <c r="P8182" s="28"/>
    </row>
    <row r="8183" spans="16:16">
      <c r="P8183" s="28"/>
    </row>
    <row r="8184" spans="16:16">
      <c r="P8184" s="28"/>
    </row>
    <row r="8185" spans="16:16">
      <c r="P8185" s="28"/>
    </row>
    <row r="8186" spans="16:16">
      <c r="P8186" s="28"/>
    </row>
    <row r="8187" spans="16:16">
      <c r="P8187" s="28"/>
    </row>
    <row r="8188" spans="16:16">
      <c r="P8188" s="28"/>
    </row>
    <row r="8189" spans="16:16">
      <c r="P8189" s="28"/>
    </row>
    <row r="8190" spans="16:16">
      <c r="P8190" s="28"/>
    </row>
    <row r="8191" spans="16:16">
      <c r="P8191" s="28"/>
    </row>
    <row r="8192" spans="16:16">
      <c r="P8192" s="28"/>
    </row>
    <row r="8193" spans="16:16">
      <c r="P8193" s="28"/>
    </row>
    <row r="8194" spans="16:16">
      <c r="P8194" s="28"/>
    </row>
    <row r="8195" spans="16:16">
      <c r="P8195" s="28"/>
    </row>
    <row r="8196" spans="16:16">
      <c r="P8196" s="28"/>
    </row>
    <row r="8197" spans="16:16">
      <c r="P8197" s="28"/>
    </row>
    <row r="8198" spans="16:16">
      <c r="P8198" s="28"/>
    </row>
    <row r="8199" spans="16:16">
      <c r="P8199" s="28"/>
    </row>
    <row r="8200" spans="16:16">
      <c r="P8200" s="28"/>
    </row>
    <row r="8201" spans="16:16">
      <c r="P8201" s="28"/>
    </row>
    <row r="8202" spans="16:16">
      <c r="P8202" s="28"/>
    </row>
    <row r="8203" spans="16:16">
      <c r="P8203" s="28"/>
    </row>
    <row r="8204" spans="16:16">
      <c r="P8204" s="28"/>
    </row>
    <row r="8205" spans="16:16">
      <c r="P8205" s="28"/>
    </row>
    <row r="8206" spans="16:16">
      <c r="P8206" s="28"/>
    </row>
    <row r="8207" spans="16:16">
      <c r="P8207" s="28"/>
    </row>
    <row r="8208" spans="16:16">
      <c r="P8208" s="28"/>
    </row>
    <row r="8209" spans="16:16">
      <c r="P8209" s="28"/>
    </row>
    <row r="8210" spans="16:16">
      <c r="P8210" s="28"/>
    </row>
    <row r="8211" spans="16:16">
      <c r="P8211" s="28"/>
    </row>
    <row r="8212" spans="16:16">
      <c r="P8212" s="28"/>
    </row>
    <row r="8213" spans="16:16">
      <c r="P8213" s="28"/>
    </row>
    <row r="8214" spans="16:16">
      <c r="P8214" s="28"/>
    </row>
    <row r="8215" spans="16:16">
      <c r="P8215" s="28"/>
    </row>
    <row r="8216" spans="16:16">
      <c r="P8216" s="28"/>
    </row>
    <row r="8217" spans="16:16">
      <c r="P8217" s="28"/>
    </row>
    <row r="8218" spans="16:16">
      <c r="P8218" s="28"/>
    </row>
    <row r="8219" spans="16:16">
      <c r="P8219" s="28"/>
    </row>
    <row r="8220" spans="16:16">
      <c r="P8220" s="28"/>
    </row>
    <row r="8221" spans="16:16">
      <c r="P8221" s="28"/>
    </row>
    <row r="8222" spans="16:16">
      <c r="P8222" s="28"/>
    </row>
    <row r="8223" spans="16:16">
      <c r="P8223" s="28"/>
    </row>
    <row r="8224" spans="16:16">
      <c r="P8224" s="28"/>
    </row>
    <row r="8225" spans="16:16">
      <c r="P8225" s="28"/>
    </row>
    <row r="8226" spans="16:16">
      <c r="P8226" s="28"/>
    </row>
    <row r="8227" spans="16:16">
      <c r="P8227" s="28"/>
    </row>
    <row r="8228" spans="16:16">
      <c r="P8228" s="28"/>
    </row>
    <row r="8229" spans="16:16">
      <c r="P8229" s="28"/>
    </row>
    <row r="8230" spans="16:16">
      <c r="P8230" s="28"/>
    </row>
    <row r="8231" spans="16:16">
      <c r="P8231" s="28"/>
    </row>
    <row r="8232" spans="16:16">
      <c r="P8232" s="28"/>
    </row>
    <row r="8233" spans="16:16">
      <c r="P8233" s="28"/>
    </row>
    <row r="8234" spans="16:16">
      <c r="P8234" s="28"/>
    </row>
    <row r="8235" spans="16:16">
      <c r="P8235" s="28"/>
    </row>
    <row r="8236" spans="16:16">
      <c r="P8236" s="28"/>
    </row>
    <row r="8237" spans="16:16">
      <c r="P8237" s="28"/>
    </row>
    <row r="8238" spans="16:16">
      <c r="P8238" s="28"/>
    </row>
    <row r="8239" spans="16:16">
      <c r="P8239" s="28"/>
    </row>
    <row r="8240" spans="16:16">
      <c r="P8240" s="28"/>
    </row>
    <row r="8241" spans="16:16">
      <c r="P8241" s="28"/>
    </row>
    <row r="8242" spans="16:16">
      <c r="P8242" s="28"/>
    </row>
    <row r="8243" spans="16:16">
      <c r="P8243" s="28"/>
    </row>
    <row r="8244" spans="16:16">
      <c r="P8244" s="28"/>
    </row>
    <row r="8245" spans="16:16">
      <c r="P8245" s="28"/>
    </row>
    <row r="8246" spans="16:16">
      <c r="P8246" s="28"/>
    </row>
    <row r="8247" spans="16:16">
      <c r="P8247" s="28"/>
    </row>
    <row r="8248" spans="16:16">
      <c r="P8248" s="28"/>
    </row>
    <row r="8249" spans="16:16">
      <c r="P8249" s="28"/>
    </row>
    <row r="8250" spans="16:16">
      <c r="P8250" s="28"/>
    </row>
    <row r="8251" spans="16:16">
      <c r="P8251" s="28"/>
    </row>
    <row r="8252" spans="16:16">
      <c r="P8252" s="28"/>
    </row>
    <row r="8253" spans="16:16">
      <c r="P8253" s="28"/>
    </row>
    <row r="8254" spans="16:16">
      <c r="P8254" s="28"/>
    </row>
    <row r="8255" spans="16:16">
      <c r="P8255" s="28"/>
    </row>
    <row r="8256" spans="16:16">
      <c r="P8256" s="28"/>
    </row>
    <row r="8257" spans="16:16">
      <c r="P8257" s="28"/>
    </row>
    <row r="8258" spans="16:16">
      <c r="P8258" s="28"/>
    </row>
    <row r="8259" spans="16:16">
      <c r="P8259" s="28"/>
    </row>
    <row r="8260" spans="16:16">
      <c r="P8260" s="28"/>
    </row>
    <row r="8261" spans="16:16">
      <c r="P8261" s="28"/>
    </row>
    <row r="8262" spans="16:16">
      <c r="P8262" s="28"/>
    </row>
    <row r="8263" spans="16:16">
      <c r="P8263" s="28"/>
    </row>
    <row r="8264" spans="16:16">
      <c r="P8264" s="28"/>
    </row>
    <row r="8265" spans="16:16">
      <c r="P8265" s="28"/>
    </row>
    <row r="8266" spans="16:16">
      <c r="P8266" s="28"/>
    </row>
    <row r="8267" spans="16:16">
      <c r="P8267" s="28"/>
    </row>
    <row r="8268" spans="16:16">
      <c r="P8268" s="28"/>
    </row>
    <row r="8269" spans="16:16">
      <c r="P8269" s="28"/>
    </row>
    <row r="8270" spans="16:16">
      <c r="P8270" s="28"/>
    </row>
    <row r="8271" spans="16:16">
      <c r="P8271" s="28"/>
    </row>
    <row r="8272" spans="16:16">
      <c r="P8272" s="28"/>
    </row>
    <row r="8273" spans="16:16">
      <c r="P8273" s="28"/>
    </row>
    <row r="8274" spans="16:16">
      <c r="P8274" s="28"/>
    </row>
    <row r="8275" spans="16:16">
      <c r="P8275" s="28"/>
    </row>
    <row r="8276" spans="16:16">
      <c r="P8276" s="28"/>
    </row>
    <row r="8277" spans="16:16">
      <c r="P8277" s="28"/>
    </row>
    <row r="8278" spans="16:16">
      <c r="P8278" s="28"/>
    </row>
    <row r="8279" spans="16:16">
      <c r="P8279" s="28"/>
    </row>
    <row r="8280" spans="16:16">
      <c r="P8280" s="28"/>
    </row>
    <row r="8281" spans="16:16">
      <c r="P8281" s="28"/>
    </row>
    <row r="8282" spans="16:16">
      <c r="P8282" s="28"/>
    </row>
    <row r="8283" spans="16:16">
      <c r="P8283" s="28"/>
    </row>
    <row r="8284" spans="16:16">
      <c r="P8284" s="28"/>
    </row>
    <row r="8285" spans="16:16">
      <c r="P8285" s="28"/>
    </row>
    <row r="8286" spans="16:16">
      <c r="P8286" s="28"/>
    </row>
    <row r="8287" spans="16:16">
      <c r="P8287" s="28"/>
    </row>
    <row r="8288" spans="16:16">
      <c r="P8288" s="28"/>
    </row>
    <row r="8289" spans="16:16">
      <c r="P8289" s="28"/>
    </row>
    <row r="8290" spans="16:16">
      <c r="P8290" s="28"/>
    </row>
    <row r="8291" spans="16:16">
      <c r="P8291" s="28"/>
    </row>
    <row r="8292" spans="16:16">
      <c r="P8292" s="28"/>
    </row>
    <row r="8293" spans="16:16">
      <c r="P8293" s="28"/>
    </row>
    <row r="8294" spans="16:16">
      <c r="P8294" s="28"/>
    </row>
    <row r="8295" spans="16:16">
      <c r="P8295" s="28"/>
    </row>
    <row r="8296" spans="16:16">
      <c r="P8296" s="28"/>
    </row>
    <row r="8297" spans="16:16">
      <c r="P8297" s="28"/>
    </row>
    <row r="8298" spans="16:16">
      <c r="P8298" s="28"/>
    </row>
    <row r="8299" spans="16:16">
      <c r="P8299" s="28"/>
    </row>
    <row r="8300" spans="16:16">
      <c r="P8300" s="28"/>
    </row>
    <row r="8301" spans="16:16">
      <c r="P8301" s="28"/>
    </row>
    <row r="8302" spans="16:16">
      <c r="P8302" s="28"/>
    </row>
    <row r="8303" spans="16:16">
      <c r="P8303" s="28"/>
    </row>
    <row r="8304" spans="16:16">
      <c r="P8304" s="28"/>
    </row>
    <row r="8305" spans="16:16">
      <c r="P8305" s="28"/>
    </row>
    <row r="8306" spans="16:16">
      <c r="P8306" s="28"/>
    </row>
    <row r="8307" spans="16:16">
      <c r="P8307" s="28"/>
    </row>
    <row r="8308" spans="16:16">
      <c r="P8308" s="28"/>
    </row>
    <row r="8309" spans="16:16">
      <c r="P8309" s="28"/>
    </row>
    <row r="8310" spans="16:16">
      <c r="P8310" s="28"/>
    </row>
    <row r="8311" spans="16:16">
      <c r="P8311" s="28"/>
    </row>
    <row r="8312" spans="16:16">
      <c r="P8312" s="28"/>
    </row>
    <row r="8313" spans="16:16">
      <c r="P8313" s="28"/>
    </row>
    <row r="8314" spans="16:16">
      <c r="P8314" s="28"/>
    </row>
    <row r="8315" spans="16:16">
      <c r="P8315" s="28"/>
    </row>
    <row r="8316" spans="16:16">
      <c r="P8316" s="28"/>
    </row>
    <row r="8317" spans="16:16">
      <c r="P8317" s="28"/>
    </row>
    <row r="8318" spans="16:16">
      <c r="P8318" s="28"/>
    </row>
    <row r="8319" spans="16:16">
      <c r="P8319" s="28"/>
    </row>
    <row r="8320" spans="16:16">
      <c r="P8320" s="28"/>
    </row>
    <row r="8321" spans="16:16">
      <c r="P8321" s="28"/>
    </row>
    <row r="8322" spans="16:16">
      <c r="P8322" s="28"/>
    </row>
    <row r="8323" spans="16:16">
      <c r="P8323" s="28"/>
    </row>
    <row r="8324" spans="16:16">
      <c r="P8324" s="28"/>
    </row>
    <row r="8325" spans="16:16">
      <c r="P8325" s="28"/>
    </row>
    <row r="8326" spans="16:16">
      <c r="P8326" s="28"/>
    </row>
    <row r="8327" spans="16:16">
      <c r="P8327" s="28"/>
    </row>
    <row r="8328" spans="16:16">
      <c r="P8328" s="28"/>
    </row>
    <row r="8329" spans="16:16">
      <c r="P8329" s="28"/>
    </row>
    <row r="8330" spans="16:16">
      <c r="P8330" s="28"/>
    </row>
    <row r="8331" spans="16:16">
      <c r="P8331" s="28"/>
    </row>
    <row r="8332" spans="16:16">
      <c r="P8332" s="28"/>
    </row>
    <row r="8333" spans="16:16">
      <c r="P8333" s="28"/>
    </row>
    <row r="8334" spans="16:16">
      <c r="P8334" s="28"/>
    </row>
    <row r="8335" spans="16:16">
      <c r="P8335" s="28"/>
    </row>
    <row r="8336" spans="16:16">
      <c r="P8336" s="28"/>
    </row>
    <row r="8337" spans="16:16">
      <c r="P8337" s="28"/>
    </row>
    <row r="8338" spans="16:16">
      <c r="P8338" s="28"/>
    </row>
    <row r="8339" spans="16:16">
      <c r="P8339" s="28"/>
    </row>
    <row r="8340" spans="16:16">
      <c r="P8340" s="28"/>
    </row>
    <row r="8341" spans="16:16">
      <c r="P8341" s="28"/>
    </row>
    <row r="8342" spans="16:16">
      <c r="P8342" s="28"/>
    </row>
    <row r="8343" spans="16:16">
      <c r="P8343" s="28"/>
    </row>
    <row r="8344" spans="16:16">
      <c r="P8344" s="28"/>
    </row>
    <row r="8345" spans="16:16">
      <c r="P8345" s="28"/>
    </row>
    <row r="8346" spans="16:16">
      <c r="P8346" s="28"/>
    </row>
    <row r="8347" spans="16:16">
      <c r="P8347" s="28"/>
    </row>
    <row r="8348" spans="16:16">
      <c r="P8348" s="28"/>
    </row>
    <row r="8349" spans="16:16">
      <c r="P8349" s="28"/>
    </row>
    <row r="8350" spans="16:16">
      <c r="P8350" s="28"/>
    </row>
    <row r="8351" spans="16:16">
      <c r="P8351" s="28"/>
    </row>
    <row r="8352" spans="16:16">
      <c r="P8352" s="28"/>
    </row>
    <row r="8353" spans="16:16">
      <c r="P8353" s="28"/>
    </row>
    <row r="8354" spans="16:16">
      <c r="P8354" s="28"/>
    </row>
    <row r="8355" spans="16:16">
      <c r="P8355" s="28"/>
    </row>
    <row r="8356" spans="16:16">
      <c r="P8356" s="28"/>
    </row>
    <row r="8357" spans="16:16">
      <c r="P8357" s="28"/>
    </row>
    <row r="8358" spans="16:16">
      <c r="P8358" s="28"/>
    </row>
    <row r="8359" spans="16:16">
      <c r="P8359" s="28"/>
    </row>
    <row r="8360" spans="16:16">
      <c r="P8360" s="28"/>
    </row>
    <row r="8361" spans="16:16">
      <c r="P8361" s="28"/>
    </row>
    <row r="8362" spans="16:16">
      <c r="P8362" s="28"/>
    </row>
    <row r="8363" spans="16:16">
      <c r="P8363" s="28"/>
    </row>
    <row r="8364" spans="16:16">
      <c r="P8364" s="28"/>
    </row>
    <row r="8365" spans="16:16">
      <c r="P8365" s="28"/>
    </row>
    <row r="8366" spans="16:16">
      <c r="P8366" s="28"/>
    </row>
    <row r="8367" spans="16:16">
      <c r="P8367" s="28"/>
    </row>
    <row r="8368" spans="16:16">
      <c r="P8368" s="28"/>
    </row>
    <row r="8369" spans="16:16">
      <c r="P8369" s="28"/>
    </row>
    <row r="8370" spans="16:16">
      <c r="P8370" s="28"/>
    </row>
    <row r="8371" spans="16:16">
      <c r="P8371" s="28"/>
    </row>
    <row r="8372" spans="16:16">
      <c r="P8372" s="28"/>
    </row>
    <row r="8373" spans="16:16">
      <c r="P8373" s="28"/>
    </row>
    <row r="8374" spans="16:16">
      <c r="P8374" s="28"/>
    </row>
    <row r="8375" spans="16:16">
      <c r="P8375" s="28"/>
    </row>
    <row r="8376" spans="16:16">
      <c r="P8376" s="28"/>
    </row>
    <row r="8377" spans="16:16">
      <c r="P8377" s="28"/>
    </row>
    <row r="8378" spans="16:16">
      <c r="P8378" s="28"/>
    </row>
    <row r="8379" spans="16:16">
      <c r="P8379" s="28"/>
    </row>
    <row r="8380" spans="16:16">
      <c r="P8380" s="28"/>
    </row>
    <row r="8381" spans="16:16">
      <c r="P8381" s="28"/>
    </row>
    <row r="8382" spans="16:16">
      <c r="P8382" s="28"/>
    </row>
    <row r="8383" spans="16:16">
      <c r="P8383" s="28"/>
    </row>
    <row r="8384" spans="16:16">
      <c r="P8384" s="28"/>
    </row>
    <row r="8385" spans="16:16">
      <c r="P8385" s="28"/>
    </row>
    <row r="8386" spans="16:16">
      <c r="P8386" s="28"/>
    </row>
    <row r="8387" spans="16:16">
      <c r="P8387" s="28"/>
    </row>
    <row r="8388" spans="16:16">
      <c r="P8388" s="28"/>
    </row>
    <row r="8389" spans="16:16">
      <c r="P8389" s="28"/>
    </row>
    <row r="8390" spans="16:16">
      <c r="P8390" s="28"/>
    </row>
    <row r="8391" spans="16:16">
      <c r="P8391" s="28"/>
    </row>
    <row r="8392" spans="16:16">
      <c r="P8392" s="28"/>
    </row>
    <row r="8393" spans="16:16">
      <c r="P8393" s="28"/>
    </row>
    <row r="8394" spans="16:16">
      <c r="P8394" s="28"/>
    </row>
    <row r="8395" spans="16:16">
      <c r="P8395" s="28"/>
    </row>
    <row r="8396" spans="16:16">
      <c r="P8396" s="28"/>
    </row>
    <row r="8397" spans="16:16">
      <c r="P8397" s="28"/>
    </row>
    <row r="8398" spans="16:16">
      <c r="P8398" s="28"/>
    </row>
    <row r="8399" spans="16:16">
      <c r="P8399" s="28"/>
    </row>
    <row r="8400" spans="16:16">
      <c r="P8400" s="28"/>
    </row>
    <row r="8401" spans="16:16">
      <c r="P8401" s="28"/>
    </row>
    <row r="8402" spans="16:16">
      <c r="P8402" s="28"/>
    </row>
    <row r="8403" spans="16:16">
      <c r="P8403" s="28"/>
    </row>
    <row r="8404" spans="16:16">
      <c r="P8404" s="28"/>
    </row>
    <row r="8405" spans="16:16">
      <c r="P8405" s="28"/>
    </row>
    <row r="8406" spans="16:16">
      <c r="P8406" s="28"/>
    </row>
    <row r="8407" spans="16:16">
      <c r="P8407" s="28"/>
    </row>
    <row r="8408" spans="16:16">
      <c r="P8408" s="28"/>
    </row>
    <row r="8409" spans="16:16">
      <c r="P8409" s="28"/>
    </row>
    <row r="8410" spans="16:16">
      <c r="P8410" s="28"/>
    </row>
    <row r="8411" spans="16:16">
      <c r="P8411" s="28"/>
    </row>
    <row r="8412" spans="16:16">
      <c r="P8412" s="28"/>
    </row>
    <row r="8413" spans="16:16">
      <c r="P8413" s="28"/>
    </row>
    <row r="8414" spans="16:16">
      <c r="P8414" s="28"/>
    </row>
    <row r="8415" spans="16:16">
      <c r="P8415" s="28"/>
    </row>
    <row r="8416" spans="16:16">
      <c r="P8416" s="28"/>
    </row>
    <row r="8417" spans="16:16">
      <c r="P8417" s="28"/>
    </row>
    <row r="8418" spans="16:16">
      <c r="P8418" s="28"/>
    </row>
    <row r="8419" spans="16:16">
      <c r="P8419" s="28"/>
    </row>
    <row r="8420" spans="16:16">
      <c r="P8420" s="28"/>
    </row>
    <row r="8421" spans="16:16">
      <c r="P8421" s="28"/>
    </row>
    <row r="8422" spans="16:16">
      <c r="P8422" s="28"/>
    </row>
    <row r="8423" spans="16:16">
      <c r="P8423" s="28"/>
    </row>
    <row r="8424" spans="16:16">
      <c r="P8424" s="28"/>
    </row>
    <row r="8425" spans="16:16">
      <c r="P8425" s="28"/>
    </row>
    <row r="8426" spans="16:16">
      <c r="P8426" s="28"/>
    </row>
    <row r="8427" spans="16:16">
      <c r="P8427" s="28"/>
    </row>
    <row r="8428" spans="16:16">
      <c r="P8428" s="28"/>
    </row>
    <row r="8429" spans="16:16">
      <c r="P8429" s="28"/>
    </row>
    <row r="8430" spans="16:16">
      <c r="P8430" s="28"/>
    </row>
    <row r="8431" spans="16:16">
      <c r="P8431" s="28"/>
    </row>
    <row r="8432" spans="16:16">
      <c r="P8432" s="28"/>
    </row>
    <row r="8433" spans="16:16">
      <c r="P8433" s="28"/>
    </row>
    <row r="8434" spans="16:16">
      <c r="P8434" s="28"/>
    </row>
    <row r="8435" spans="16:16">
      <c r="P8435" s="28"/>
    </row>
    <row r="8436" spans="16:16">
      <c r="P8436" s="28"/>
    </row>
    <row r="8437" spans="16:16">
      <c r="P8437" s="28"/>
    </row>
    <row r="8438" spans="16:16">
      <c r="P8438" s="28"/>
    </row>
    <row r="8439" spans="16:16">
      <c r="P8439" s="28"/>
    </row>
    <row r="8440" spans="16:16">
      <c r="P8440" s="28"/>
    </row>
    <row r="8441" spans="16:16">
      <c r="P8441" s="28"/>
    </row>
    <row r="8442" spans="16:16">
      <c r="P8442" s="28"/>
    </row>
    <row r="8443" spans="16:16">
      <c r="P8443" s="28"/>
    </row>
    <row r="8444" spans="16:16">
      <c r="P8444" s="28"/>
    </row>
    <row r="8445" spans="16:16">
      <c r="P8445" s="28"/>
    </row>
    <row r="8446" spans="16:16">
      <c r="P8446" s="28"/>
    </row>
    <row r="8447" spans="16:16">
      <c r="P8447" s="28"/>
    </row>
    <row r="8448" spans="16:16">
      <c r="P8448" s="28"/>
    </row>
    <row r="8449" spans="16:16">
      <c r="P8449" s="28"/>
    </row>
    <row r="8450" spans="16:16">
      <c r="P8450" s="28"/>
    </row>
    <row r="8451" spans="16:16">
      <c r="P8451" s="28"/>
    </row>
    <row r="8452" spans="16:16">
      <c r="P8452" s="28"/>
    </row>
    <row r="8453" spans="16:16">
      <c r="P8453" s="28"/>
    </row>
    <row r="8454" spans="16:16">
      <c r="P8454" s="28"/>
    </row>
    <row r="8455" spans="16:16">
      <c r="P8455" s="28"/>
    </row>
    <row r="8456" spans="16:16">
      <c r="P8456" s="28"/>
    </row>
    <row r="8457" spans="16:16">
      <c r="P8457" s="28"/>
    </row>
    <row r="8458" spans="16:16">
      <c r="P8458" s="28"/>
    </row>
    <row r="8459" spans="16:16">
      <c r="P8459" s="28"/>
    </row>
    <row r="8460" spans="16:16">
      <c r="P8460" s="28"/>
    </row>
    <row r="8461" spans="16:16">
      <c r="P8461" s="28"/>
    </row>
    <row r="8462" spans="16:16">
      <c r="P8462" s="28"/>
    </row>
    <row r="8463" spans="16:16">
      <c r="P8463" s="28"/>
    </row>
    <row r="8464" spans="16:16">
      <c r="P8464" s="28"/>
    </row>
    <row r="8465" spans="16:16">
      <c r="P8465" s="28"/>
    </row>
    <row r="8466" spans="16:16">
      <c r="P8466" s="28"/>
    </row>
    <row r="8467" spans="16:16">
      <c r="P8467" s="28"/>
    </row>
    <row r="8468" spans="16:16">
      <c r="P8468" s="28"/>
    </row>
    <row r="8469" spans="16:16">
      <c r="P8469" s="28"/>
    </row>
    <row r="8470" spans="16:16">
      <c r="P8470" s="28"/>
    </row>
    <row r="8471" spans="16:16">
      <c r="P8471" s="28"/>
    </row>
    <row r="8472" spans="16:16">
      <c r="P8472" s="28"/>
    </row>
    <row r="8473" spans="16:16">
      <c r="P8473" s="28"/>
    </row>
    <row r="8474" spans="16:16">
      <c r="P8474" s="28"/>
    </row>
    <row r="8475" spans="16:16">
      <c r="P8475" s="28"/>
    </row>
    <row r="8476" spans="16:16">
      <c r="P8476" s="28"/>
    </row>
    <row r="8477" spans="16:16">
      <c r="P8477" s="28"/>
    </row>
    <row r="8478" spans="16:16">
      <c r="P8478" s="28"/>
    </row>
    <row r="8479" spans="16:16">
      <c r="P8479" s="28"/>
    </row>
    <row r="8480" spans="16:16">
      <c r="P8480" s="28"/>
    </row>
    <row r="8481" spans="16:16">
      <c r="P8481" s="28"/>
    </row>
    <row r="8482" spans="16:16">
      <c r="P8482" s="28"/>
    </row>
    <row r="8483" spans="16:16">
      <c r="P8483" s="28"/>
    </row>
    <row r="8484" spans="16:16">
      <c r="P8484" s="28"/>
    </row>
    <row r="8485" spans="16:16">
      <c r="P8485" s="28"/>
    </row>
    <row r="8486" spans="16:16">
      <c r="P8486" s="28"/>
    </row>
    <row r="8487" spans="16:16">
      <c r="P8487" s="28"/>
    </row>
    <row r="8488" spans="16:16">
      <c r="P8488" s="28"/>
    </row>
    <row r="8489" spans="16:16">
      <c r="P8489" s="28"/>
    </row>
    <row r="8490" spans="16:16">
      <c r="P8490" s="28"/>
    </row>
    <row r="8491" spans="16:16">
      <c r="P8491" s="28"/>
    </row>
    <row r="8492" spans="16:16">
      <c r="P8492" s="28"/>
    </row>
    <row r="8493" spans="16:16">
      <c r="P8493" s="28"/>
    </row>
    <row r="8494" spans="16:16">
      <c r="P8494" s="28"/>
    </row>
    <row r="8495" spans="16:16">
      <c r="P8495" s="28"/>
    </row>
    <row r="8496" spans="16:16">
      <c r="P8496" s="28"/>
    </row>
    <row r="8497" spans="16:16">
      <c r="P8497" s="28"/>
    </row>
    <row r="8498" spans="16:16">
      <c r="P8498" s="28"/>
    </row>
    <row r="8499" spans="16:16">
      <c r="P8499" s="28"/>
    </row>
    <row r="8500" spans="16:16">
      <c r="P8500" s="28"/>
    </row>
    <row r="8501" spans="16:16">
      <c r="P8501" s="28"/>
    </row>
    <row r="8502" spans="16:16">
      <c r="P8502" s="28"/>
    </row>
    <row r="8503" spans="16:16">
      <c r="P8503" s="28"/>
    </row>
    <row r="8504" spans="16:16">
      <c r="P8504" s="28"/>
    </row>
    <row r="8505" spans="16:16">
      <c r="P8505" s="28"/>
    </row>
    <row r="8506" spans="16:16">
      <c r="P8506" s="28"/>
    </row>
    <row r="8507" spans="16:16">
      <c r="P8507" s="28"/>
    </row>
    <row r="8508" spans="16:16">
      <c r="P8508" s="28"/>
    </row>
    <row r="8509" spans="16:16">
      <c r="P8509" s="28"/>
    </row>
    <row r="8510" spans="16:16">
      <c r="P8510" s="28"/>
    </row>
    <row r="8511" spans="16:16">
      <c r="P8511" s="28"/>
    </row>
    <row r="8512" spans="16:16">
      <c r="P8512" s="28"/>
    </row>
    <row r="8513" spans="16:16">
      <c r="P8513" s="28"/>
    </row>
    <row r="8514" spans="16:16">
      <c r="P8514" s="28"/>
    </row>
    <row r="8515" spans="16:16">
      <c r="P8515" s="28"/>
    </row>
    <row r="8516" spans="16:16">
      <c r="P8516" s="28"/>
    </row>
    <row r="8517" spans="16:16">
      <c r="P8517" s="28"/>
    </row>
    <row r="8518" spans="16:16">
      <c r="P8518" s="28"/>
    </row>
    <row r="8519" spans="16:16">
      <c r="P8519" s="28"/>
    </row>
    <row r="8520" spans="16:16">
      <c r="P8520" s="28"/>
    </row>
    <row r="8521" spans="16:16">
      <c r="P8521" s="28"/>
    </row>
    <row r="8522" spans="16:16">
      <c r="P8522" s="28"/>
    </row>
    <row r="8523" spans="16:16">
      <c r="P8523" s="28"/>
    </row>
    <row r="8524" spans="16:16">
      <c r="P8524" s="28"/>
    </row>
    <row r="8525" spans="16:16">
      <c r="P8525" s="28"/>
    </row>
    <row r="8526" spans="16:16">
      <c r="P8526" s="28"/>
    </row>
    <row r="8527" spans="16:16">
      <c r="P8527" s="28"/>
    </row>
    <row r="8528" spans="16:16">
      <c r="P8528" s="28"/>
    </row>
    <row r="8529" spans="16:16">
      <c r="P8529" s="28"/>
    </row>
    <row r="8530" spans="16:16">
      <c r="P8530" s="28"/>
    </row>
    <row r="8531" spans="16:16">
      <c r="P8531" s="28"/>
    </row>
    <row r="8532" spans="16:16">
      <c r="P8532" s="28"/>
    </row>
    <row r="8533" spans="16:16">
      <c r="P8533" s="28"/>
    </row>
    <row r="8534" spans="16:16">
      <c r="P8534" s="28"/>
    </row>
    <row r="8535" spans="16:16">
      <c r="P8535" s="28"/>
    </row>
    <row r="8536" spans="16:16">
      <c r="P8536" s="28"/>
    </row>
    <row r="8537" spans="16:16">
      <c r="P8537" s="28"/>
    </row>
    <row r="8538" spans="16:16">
      <c r="P8538" s="28"/>
    </row>
    <row r="8539" spans="16:16">
      <c r="P8539" s="28"/>
    </row>
    <row r="8540" spans="16:16">
      <c r="P8540" s="28"/>
    </row>
    <row r="8541" spans="16:16">
      <c r="P8541" s="28"/>
    </row>
    <row r="8542" spans="16:16">
      <c r="P8542" s="28"/>
    </row>
    <row r="8543" spans="16:16">
      <c r="P8543" s="28"/>
    </row>
    <row r="8544" spans="16:16">
      <c r="P8544" s="28"/>
    </row>
    <row r="8545" spans="16:16">
      <c r="P8545" s="28"/>
    </row>
    <row r="8546" spans="16:16">
      <c r="P8546" s="28"/>
    </row>
    <row r="8547" spans="16:16">
      <c r="P8547" s="28"/>
    </row>
    <row r="8548" spans="16:16">
      <c r="P8548" s="28"/>
    </row>
    <row r="8549" spans="16:16">
      <c r="P8549" s="28"/>
    </row>
    <row r="8550" spans="16:16">
      <c r="P8550" s="28"/>
    </row>
    <row r="8551" spans="16:16">
      <c r="P8551" s="28"/>
    </row>
    <row r="8552" spans="16:16">
      <c r="P8552" s="28"/>
    </row>
    <row r="8553" spans="16:16">
      <c r="P8553" s="28"/>
    </row>
    <row r="8554" spans="16:16">
      <c r="P8554" s="28"/>
    </row>
    <row r="8555" spans="16:16">
      <c r="P8555" s="28"/>
    </row>
    <row r="8556" spans="16:16">
      <c r="P8556" s="28"/>
    </row>
    <row r="8557" spans="16:16">
      <c r="P8557" s="28"/>
    </row>
    <row r="8558" spans="16:16">
      <c r="P8558" s="28"/>
    </row>
    <row r="8559" spans="16:16">
      <c r="P8559" s="28"/>
    </row>
    <row r="8560" spans="16:16">
      <c r="P8560" s="28"/>
    </row>
    <row r="8561" spans="16:16">
      <c r="P8561" s="28"/>
    </row>
    <row r="8562" spans="16:16">
      <c r="P8562" s="28"/>
    </row>
    <row r="8563" spans="16:16">
      <c r="P8563" s="28"/>
    </row>
    <row r="8564" spans="16:16">
      <c r="P8564" s="28"/>
    </row>
    <row r="8565" spans="16:16">
      <c r="P8565" s="28"/>
    </row>
    <row r="8566" spans="16:16">
      <c r="P8566" s="28"/>
    </row>
    <row r="8567" spans="16:16">
      <c r="P8567" s="28"/>
    </row>
    <row r="8568" spans="16:16">
      <c r="P8568" s="28"/>
    </row>
    <row r="8569" spans="16:16">
      <c r="P8569" s="28"/>
    </row>
    <row r="8570" spans="16:16">
      <c r="P8570" s="28"/>
    </row>
    <row r="8571" spans="16:16">
      <c r="P8571" s="28"/>
    </row>
    <row r="8572" spans="16:16">
      <c r="P8572" s="28"/>
    </row>
    <row r="8573" spans="16:16">
      <c r="P8573" s="28"/>
    </row>
    <row r="8574" spans="16:16">
      <c r="P8574" s="28"/>
    </row>
    <row r="8575" spans="16:16">
      <c r="P8575" s="28"/>
    </row>
    <row r="8576" spans="16:16">
      <c r="P8576" s="28"/>
    </row>
    <row r="8577" spans="16:16">
      <c r="P8577" s="28"/>
    </row>
    <row r="8578" spans="16:16">
      <c r="P8578" s="28"/>
    </row>
    <row r="8579" spans="16:16">
      <c r="P8579" s="28"/>
    </row>
    <row r="8580" spans="16:16">
      <c r="P8580" s="28"/>
    </row>
    <row r="8581" spans="16:16">
      <c r="P8581" s="28"/>
    </row>
    <row r="8582" spans="16:16">
      <c r="P8582" s="28"/>
    </row>
    <row r="8583" spans="16:16">
      <c r="P8583" s="28"/>
    </row>
    <row r="8584" spans="16:16">
      <c r="P8584" s="28"/>
    </row>
    <row r="8585" spans="16:16">
      <c r="P8585" s="28"/>
    </row>
    <row r="8586" spans="16:16">
      <c r="P8586" s="28"/>
    </row>
    <row r="8587" spans="16:16">
      <c r="P8587" s="28"/>
    </row>
    <row r="8588" spans="16:16">
      <c r="P8588" s="28"/>
    </row>
    <row r="8589" spans="16:16">
      <c r="P8589" s="28"/>
    </row>
    <row r="8590" spans="16:16">
      <c r="P8590" s="28"/>
    </row>
    <row r="8591" spans="16:16">
      <c r="P8591" s="28"/>
    </row>
    <row r="8592" spans="16:16">
      <c r="P8592" s="28"/>
    </row>
    <row r="8593" spans="16:16">
      <c r="P8593" s="28"/>
    </row>
    <row r="8594" spans="16:16">
      <c r="P8594" s="28"/>
    </row>
    <row r="8595" spans="16:16">
      <c r="P8595" s="28"/>
    </row>
    <row r="8596" spans="16:16">
      <c r="P8596" s="28"/>
    </row>
    <row r="8597" spans="16:16">
      <c r="P8597" s="28"/>
    </row>
    <row r="8598" spans="16:16">
      <c r="P8598" s="28"/>
    </row>
    <row r="8599" spans="16:16">
      <c r="P8599" s="28"/>
    </row>
    <row r="8600" spans="16:16">
      <c r="P8600" s="28"/>
    </row>
    <row r="8601" spans="16:16">
      <c r="P8601" s="28"/>
    </row>
    <row r="8602" spans="16:16">
      <c r="P8602" s="28"/>
    </row>
    <row r="8603" spans="16:16">
      <c r="P8603" s="28"/>
    </row>
    <row r="8604" spans="16:16">
      <c r="P8604" s="28"/>
    </row>
    <row r="8605" spans="16:16">
      <c r="P8605" s="28"/>
    </row>
    <row r="8606" spans="16:16">
      <c r="P8606" s="28"/>
    </row>
    <row r="8607" spans="16:16">
      <c r="P8607" s="28"/>
    </row>
    <row r="8608" spans="16:16">
      <c r="P8608" s="28"/>
    </row>
    <row r="8609" spans="16:16">
      <c r="P8609" s="28"/>
    </row>
    <row r="8610" spans="16:16">
      <c r="P8610" s="28"/>
    </row>
    <row r="8611" spans="16:16">
      <c r="P8611" s="28"/>
    </row>
    <row r="8612" spans="16:16">
      <c r="P8612" s="28"/>
    </row>
    <row r="8613" spans="16:16">
      <c r="P8613" s="28"/>
    </row>
    <row r="8614" spans="16:16">
      <c r="P8614" s="28"/>
    </row>
    <row r="8615" spans="16:16">
      <c r="P8615" s="28"/>
    </row>
    <row r="8616" spans="16:16">
      <c r="P8616" s="28"/>
    </row>
    <row r="8617" spans="16:16">
      <c r="P8617" s="28"/>
    </row>
    <row r="8618" spans="16:16">
      <c r="P8618" s="28"/>
    </row>
    <row r="8619" spans="16:16">
      <c r="P8619" s="28"/>
    </row>
    <row r="8620" spans="16:16">
      <c r="P8620" s="28"/>
    </row>
    <row r="8621" spans="16:16">
      <c r="P8621" s="28"/>
    </row>
    <row r="8622" spans="16:16">
      <c r="P8622" s="28"/>
    </row>
    <row r="8623" spans="16:16">
      <c r="P8623" s="28"/>
    </row>
    <row r="8624" spans="16:16">
      <c r="P8624" s="28"/>
    </row>
    <row r="8625" spans="16:16">
      <c r="P8625" s="28"/>
    </row>
    <row r="8626" spans="16:16">
      <c r="P8626" s="28"/>
    </row>
    <row r="8627" spans="16:16">
      <c r="P8627" s="28"/>
    </row>
    <row r="8628" spans="16:16">
      <c r="P8628" s="28"/>
    </row>
    <row r="8629" spans="16:16">
      <c r="P8629" s="28"/>
    </row>
    <row r="8630" spans="16:16">
      <c r="P8630" s="28"/>
    </row>
    <row r="8631" spans="16:16">
      <c r="P8631" s="28"/>
    </row>
    <row r="8632" spans="16:16">
      <c r="P8632" s="28"/>
    </row>
    <row r="8633" spans="16:16">
      <c r="P8633" s="28"/>
    </row>
    <row r="8634" spans="16:16">
      <c r="P8634" s="28"/>
    </row>
    <row r="8635" spans="16:16">
      <c r="P8635" s="28"/>
    </row>
    <row r="8636" spans="16:16">
      <c r="P8636" s="28"/>
    </row>
    <row r="8637" spans="16:16">
      <c r="P8637" s="28"/>
    </row>
    <row r="8638" spans="16:16">
      <c r="P8638" s="28"/>
    </row>
    <row r="8639" spans="16:16">
      <c r="P8639" s="28"/>
    </row>
    <row r="8640" spans="16:16">
      <c r="P8640" s="28"/>
    </row>
    <row r="8641" spans="16:16">
      <c r="P8641" s="28"/>
    </row>
    <row r="8642" spans="16:16">
      <c r="P8642" s="28"/>
    </row>
    <row r="8643" spans="16:16">
      <c r="P8643" s="28"/>
    </row>
    <row r="8644" spans="16:16">
      <c r="P8644" s="28"/>
    </row>
    <row r="8645" spans="16:16">
      <c r="P8645" s="28"/>
    </row>
    <row r="8646" spans="16:16">
      <c r="P8646" s="28"/>
    </row>
    <row r="8647" spans="16:16">
      <c r="P8647" s="28"/>
    </row>
    <row r="8648" spans="16:16">
      <c r="P8648" s="28"/>
    </row>
    <row r="8649" spans="16:16">
      <c r="P8649" s="28"/>
    </row>
    <row r="8650" spans="16:16">
      <c r="P8650" s="28"/>
    </row>
    <row r="8651" spans="16:16">
      <c r="P8651" s="28"/>
    </row>
    <row r="8652" spans="16:16">
      <c r="P8652" s="28"/>
    </row>
    <row r="8653" spans="16:16">
      <c r="P8653" s="28"/>
    </row>
    <row r="8654" spans="16:16">
      <c r="P8654" s="28"/>
    </row>
    <row r="8655" spans="16:16">
      <c r="P8655" s="28"/>
    </row>
    <row r="8656" spans="16:16">
      <c r="P8656" s="28"/>
    </row>
    <row r="8657" spans="16:16">
      <c r="P8657" s="28"/>
    </row>
    <row r="8658" spans="16:16">
      <c r="P8658" s="28"/>
    </row>
    <row r="8659" spans="16:16">
      <c r="P8659" s="28"/>
    </row>
    <row r="8660" spans="16:16">
      <c r="P8660" s="28"/>
    </row>
    <row r="8661" spans="16:16">
      <c r="P8661" s="28"/>
    </row>
    <row r="8662" spans="16:16">
      <c r="P8662" s="28"/>
    </row>
    <row r="8663" spans="16:16">
      <c r="P8663" s="28"/>
    </row>
    <row r="8664" spans="16:16">
      <c r="P8664" s="28"/>
    </row>
    <row r="8665" spans="16:16">
      <c r="P8665" s="28"/>
    </row>
    <row r="8666" spans="16:16">
      <c r="P8666" s="28"/>
    </row>
    <row r="8667" spans="16:16">
      <c r="P8667" s="28"/>
    </row>
    <row r="8668" spans="16:16">
      <c r="P8668" s="28"/>
    </row>
    <row r="8669" spans="16:16">
      <c r="P8669" s="28"/>
    </row>
    <row r="8670" spans="16:16">
      <c r="P8670" s="28"/>
    </row>
    <row r="8671" spans="16:16">
      <c r="P8671" s="28"/>
    </row>
    <row r="8672" spans="16:16">
      <c r="P8672" s="28"/>
    </row>
    <row r="8673" spans="16:16">
      <c r="P8673" s="28"/>
    </row>
    <row r="8674" spans="16:16">
      <c r="P8674" s="28"/>
    </row>
    <row r="8675" spans="16:16">
      <c r="P8675" s="28"/>
    </row>
    <row r="8676" spans="16:16">
      <c r="P8676" s="28"/>
    </row>
    <row r="8677" spans="16:16">
      <c r="P8677" s="28"/>
    </row>
    <row r="8678" spans="16:16">
      <c r="P8678" s="28"/>
    </row>
    <row r="8679" spans="16:16">
      <c r="P8679" s="28"/>
    </row>
    <row r="8680" spans="16:16">
      <c r="P8680" s="28"/>
    </row>
    <row r="8681" spans="16:16">
      <c r="P8681" s="28"/>
    </row>
    <row r="8682" spans="16:16">
      <c r="P8682" s="28"/>
    </row>
    <row r="8683" spans="16:16">
      <c r="P8683" s="28"/>
    </row>
    <row r="8684" spans="16:16">
      <c r="P8684" s="28"/>
    </row>
    <row r="8685" spans="16:16">
      <c r="P8685" s="28"/>
    </row>
    <row r="8686" spans="16:16">
      <c r="P8686" s="28"/>
    </row>
    <row r="8687" spans="16:16">
      <c r="P8687" s="28"/>
    </row>
    <row r="8688" spans="16:16">
      <c r="P8688" s="28"/>
    </row>
    <row r="8689" spans="16:16">
      <c r="P8689" s="28"/>
    </row>
    <row r="8690" spans="16:16">
      <c r="P8690" s="28"/>
    </row>
    <row r="8691" spans="16:16">
      <c r="P8691" s="28"/>
    </row>
    <row r="8692" spans="16:16">
      <c r="P8692" s="28"/>
    </row>
    <row r="8693" spans="16:16">
      <c r="P8693" s="28"/>
    </row>
    <row r="8694" spans="16:16">
      <c r="P8694" s="28"/>
    </row>
    <row r="8695" spans="16:16">
      <c r="P8695" s="28"/>
    </row>
    <row r="8696" spans="16:16">
      <c r="P8696" s="28"/>
    </row>
    <row r="8697" spans="16:16">
      <c r="P8697" s="28"/>
    </row>
    <row r="8698" spans="16:16">
      <c r="P8698" s="28"/>
    </row>
    <row r="8699" spans="16:16">
      <c r="P8699" s="28"/>
    </row>
    <row r="8700" spans="16:16">
      <c r="P8700" s="28"/>
    </row>
    <row r="8701" spans="16:16">
      <c r="P8701" s="28"/>
    </row>
    <row r="8702" spans="16:16">
      <c r="P8702" s="28"/>
    </row>
    <row r="8703" spans="16:16">
      <c r="P8703" s="28"/>
    </row>
    <row r="8704" spans="16:16">
      <c r="P8704" s="28"/>
    </row>
    <row r="8705" spans="16:16">
      <c r="P8705" s="28"/>
    </row>
    <row r="8706" spans="16:16">
      <c r="P8706" s="28"/>
    </row>
    <row r="8707" spans="16:16">
      <c r="P8707" s="28"/>
    </row>
    <row r="8708" spans="16:16">
      <c r="P8708" s="28"/>
    </row>
    <row r="8709" spans="16:16">
      <c r="P8709" s="28"/>
    </row>
    <row r="8710" spans="16:16">
      <c r="P8710" s="28"/>
    </row>
    <row r="8711" spans="16:16">
      <c r="P8711" s="28"/>
    </row>
    <row r="8712" spans="16:16">
      <c r="P8712" s="28"/>
    </row>
    <row r="8713" spans="16:16">
      <c r="P8713" s="28"/>
    </row>
    <row r="8714" spans="16:16">
      <c r="P8714" s="28"/>
    </row>
    <row r="8715" spans="16:16">
      <c r="P8715" s="28"/>
    </row>
    <row r="8716" spans="16:16">
      <c r="P8716" s="28"/>
    </row>
    <row r="8717" spans="16:16">
      <c r="P8717" s="28"/>
    </row>
    <row r="8718" spans="16:16">
      <c r="P8718" s="28"/>
    </row>
    <row r="8719" spans="16:16">
      <c r="P8719" s="28"/>
    </row>
    <row r="8720" spans="16:16">
      <c r="P8720" s="28"/>
    </row>
    <row r="8721" spans="16:16">
      <c r="P8721" s="28"/>
    </row>
    <row r="8722" spans="16:16">
      <c r="P8722" s="28"/>
    </row>
    <row r="8723" spans="16:16">
      <c r="P8723" s="28"/>
    </row>
    <row r="8724" spans="16:16">
      <c r="P8724" s="28"/>
    </row>
    <row r="8725" spans="16:16">
      <c r="P8725" s="28"/>
    </row>
    <row r="8726" spans="16:16">
      <c r="P8726" s="28"/>
    </row>
    <row r="8727" spans="16:16">
      <c r="P8727" s="28"/>
    </row>
    <row r="8728" spans="16:16">
      <c r="P8728" s="28"/>
    </row>
    <row r="8729" spans="16:16">
      <c r="P8729" s="28"/>
    </row>
    <row r="8730" spans="16:16">
      <c r="P8730" s="28"/>
    </row>
    <row r="8731" spans="16:16">
      <c r="P8731" s="28"/>
    </row>
    <row r="8732" spans="16:16">
      <c r="P8732" s="28"/>
    </row>
    <row r="8733" spans="16:16">
      <c r="P8733" s="28"/>
    </row>
    <row r="8734" spans="16:16">
      <c r="P8734" s="28"/>
    </row>
    <row r="8735" spans="16:16">
      <c r="P8735" s="28"/>
    </row>
    <row r="8736" spans="16:16">
      <c r="P8736" s="28"/>
    </row>
    <row r="8737" spans="16:16">
      <c r="P8737" s="28"/>
    </row>
    <row r="8738" spans="16:16">
      <c r="P8738" s="28"/>
    </row>
    <row r="8739" spans="16:16">
      <c r="P8739" s="28"/>
    </row>
    <row r="8740" spans="16:16">
      <c r="P8740" s="28"/>
    </row>
    <row r="8741" spans="16:16">
      <c r="P8741" s="28"/>
    </row>
    <row r="8742" spans="16:16">
      <c r="P8742" s="28"/>
    </row>
    <row r="8743" spans="16:16">
      <c r="P8743" s="28"/>
    </row>
    <row r="8744" spans="16:16">
      <c r="P8744" s="28"/>
    </row>
    <row r="8745" spans="16:16">
      <c r="P8745" s="28"/>
    </row>
    <row r="8746" spans="16:16">
      <c r="P8746" s="28"/>
    </row>
    <row r="8747" spans="16:16">
      <c r="P8747" s="28"/>
    </row>
    <row r="8748" spans="16:16">
      <c r="P8748" s="28"/>
    </row>
    <row r="8749" spans="16:16">
      <c r="P8749" s="28"/>
    </row>
    <row r="8750" spans="16:16">
      <c r="P8750" s="28"/>
    </row>
    <row r="8751" spans="16:16">
      <c r="P8751" s="28"/>
    </row>
    <row r="8752" spans="16:16">
      <c r="P8752" s="28"/>
    </row>
    <row r="8753" spans="16:16">
      <c r="P8753" s="28"/>
    </row>
    <row r="8754" spans="16:16">
      <c r="P8754" s="28"/>
    </row>
    <row r="8755" spans="16:16">
      <c r="P8755" s="28"/>
    </row>
    <row r="8756" spans="16:16">
      <c r="P8756" s="28"/>
    </row>
    <row r="8757" spans="16:16">
      <c r="P8757" s="28"/>
    </row>
    <row r="8758" spans="16:16">
      <c r="P8758" s="28"/>
    </row>
    <row r="8759" spans="16:16">
      <c r="P8759" s="28"/>
    </row>
    <row r="8760" spans="16:16">
      <c r="P8760" s="28"/>
    </row>
    <row r="8761" spans="16:16">
      <c r="P8761" s="28"/>
    </row>
    <row r="8762" spans="16:16">
      <c r="P8762" s="28"/>
    </row>
    <row r="8763" spans="16:16">
      <c r="P8763" s="28"/>
    </row>
    <row r="8764" spans="16:16">
      <c r="P8764" s="28"/>
    </row>
    <row r="8765" spans="16:16">
      <c r="P8765" s="28"/>
    </row>
    <row r="8766" spans="16:16">
      <c r="P8766" s="28"/>
    </row>
    <row r="8767" spans="16:16">
      <c r="P8767" s="28"/>
    </row>
    <row r="8768" spans="16:16">
      <c r="P8768" s="28"/>
    </row>
    <row r="8769" spans="16:16">
      <c r="P8769" s="28"/>
    </row>
    <row r="8770" spans="16:16">
      <c r="P8770" s="28"/>
    </row>
    <row r="8771" spans="16:16">
      <c r="P8771" s="28"/>
    </row>
    <row r="8772" spans="16:16">
      <c r="P8772" s="28"/>
    </row>
    <row r="8773" spans="16:16">
      <c r="P8773" s="28"/>
    </row>
    <row r="8774" spans="16:16">
      <c r="P8774" s="28"/>
    </row>
    <row r="8775" spans="16:16">
      <c r="P8775" s="28"/>
    </row>
    <row r="8776" spans="16:16">
      <c r="P8776" s="28"/>
    </row>
    <row r="8777" spans="16:16">
      <c r="P8777" s="28"/>
    </row>
    <row r="8778" spans="16:16">
      <c r="P8778" s="28"/>
    </row>
    <row r="8779" spans="16:16">
      <c r="P8779" s="28"/>
    </row>
    <row r="8780" spans="16:16">
      <c r="P8780" s="28"/>
    </row>
    <row r="8781" spans="16:16">
      <c r="P8781" s="28"/>
    </row>
    <row r="8782" spans="16:16">
      <c r="P8782" s="28"/>
    </row>
    <row r="8783" spans="16:16">
      <c r="P8783" s="28"/>
    </row>
    <row r="8784" spans="16:16">
      <c r="P8784" s="28"/>
    </row>
    <row r="8785" spans="16:16">
      <c r="P8785" s="28"/>
    </row>
    <row r="8786" spans="16:16">
      <c r="P8786" s="28"/>
    </row>
    <row r="8787" spans="16:16">
      <c r="P8787" s="28"/>
    </row>
    <row r="8788" spans="16:16">
      <c r="P8788" s="28"/>
    </row>
    <row r="8789" spans="16:16">
      <c r="P8789" s="28"/>
    </row>
    <row r="8790" spans="16:16">
      <c r="P8790" s="28"/>
    </row>
    <row r="8791" spans="16:16">
      <c r="P8791" s="28"/>
    </row>
    <row r="8792" spans="16:16">
      <c r="P8792" s="28"/>
    </row>
    <row r="8793" spans="16:16">
      <c r="P8793" s="28"/>
    </row>
    <row r="8794" spans="16:16">
      <c r="P8794" s="28"/>
    </row>
    <row r="8795" spans="16:16">
      <c r="P8795" s="28"/>
    </row>
    <row r="8796" spans="16:16">
      <c r="P8796" s="28"/>
    </row>
    <row r="8797" spans="16:16">
      <c r="P8797" s="28"/>
    </row>
    <row r="8798" spans="16:16">
      <c r="P8798" s="28"/>
    </row>
    <row r="8799" spans="16:16">
      <c r="P8799" s="28"/>
    </row>
    <row r="8800" spans="16:16">
      <c r="P8800" s="28"/>
    </row>
    <row r="8801" spans="16:16">
      <c r="P8801" s="28"/>
    </row>
    <row r="8802" spans="16:16">
      <c r="P8802" s="28"/>
    </row>
    <row r="8803" spans="16:16">
      <c r="P8803" s="28"/>
    </row>
    <row r="8804" spans="16:16">
      <c r="P8804" s="28"/>
    </row>
    <row r="8805" spans="16:16">
      <c r="P8805" s="28"/>
    </row>
    <row r="8806" spans="16:16">
      <c r="P8806" s="28"/>
    </row>
    <row r="8807" spans="16:16">
      <c r="P8807" s="28"/>
    </row>
    <row r="8808" spans="16:16">
      <c r="P8808" s="28"/>
    </row>
    <row r="8809" spans="16:16">
      <c r="P8809" s="28"/>
    </row>
    <row r="8810" spans="16:16">
      <c r="P8810" s="28"/>
    </row>
    <row r="8811" spans="16:16">
      <c r="P8811" s="28"/>
    </row>
    <row r="8812" spans="16:16">
      <c r="P8812" s="28"/>
    </row>
    <row r="8813" spans="16:16">
      <c r="P8813" s="28"/>
    </row>
    <row r="8814" spans="16:16">
      <c r="P8814" s="28"/>
    </row>
    <row r="8815" spans="16:16">
      <c r="P8815" s="28"/>
    </row>
    <row r="8816" spans="16:16">
      <c r="P8816" s="28"/>
    </row>
    <row r="8817" spans="16:16">
      <c r="P8817" s="28"/>
    </row>
    <row r="8818" spans="16:16">
      <c r="P8818" s="28"/>
    </row>
    <row r="8819" spans="16:16">
      <c r="P8819" s="28"/>
    </row>
    <row r="8820" spans="16:16">
      <c r="P8820" s="28"/>
    </row>
    <row r="8821" spans="16:16">
      <c r="P8821" s="28"/>
    </row>
    <row r="8822" spans="16:16">
      <c r="P8822" s="28"/>
    </row>
    <row r="8823" spans="16:16">
      <c r="P8823" s="28"/>
    </row>
    <row r="8824" spans="16:16">
      <c r="P8824" s="28"/>
    </row>
    <row r="8825" spans="16:16">
      <c r="P8825" s="28"/>
    </row>
    <row r="8826" spans="16:16">
      <c r="P8826" s="28"/>
    </row>
    <row r="8827" spans="16:16">
      <c r="P8827" s="28"/>
    </row>
    <row r="8828" spans="16:16">
      <c r="P8828" s="28"/>
    </row>
    <row r="8829" spans="16:16">
      <c r="P8829" s="28"/>
    </row>
    <row r="8830" spans="16:16">
      <c r="P8830" s="28"/>
    </row>
    <row r="8831" spans="16:16">
      <c r="P8831" s="28"/>
    </row>
    <row r="8832" spans="16:16">
      <c r="P8832" s="28"/>
    </row>
    <row r="8833" spans="16:16">
      <c r="P8833" s="28"/>
    </row>
    <row r="8834" spans="16:16">
      <c r="P8834" s="28"/>
    </row>
    <row r="8835" spans="16:16">
      <c r="P8835" s="28"/>
    </row>
    <row r="8836" spans="16:16">
      <c r="P8836" s="28"/>
    </row>
    <row r="8837" spans="16:16">
      <c r="P8837" s="28"/>
    </row>
    <row r="8838" spans="16:16">
      <c r="P8838" s="28"/>
    </row>
    <row r="8839" spans="16:16">
      <c r="P8839" s="28"/>
    </row>
    <row r="8840" spans="16:16">
      <c r="P8840" s="28"/>
    </row>
    <row r="8841" spans="16:16">
      <c r="P8841" s="28"/>
    </row>
    <row r="8842" spans="16:16">
      <c r="P8842" s="28"/>
    </row>
    <row r="8843" spans="16:16">
      <c r="P8843" s="28"/>
    </row>
    <row r="8844" spans="16:16">
      <c r="P8844" s="28"/>
    </row>
    <row r="8845" spans="16:16">
      <c r="P8845" s="28"/>
    </row>
    <row r="8846" spans="16:16">
      <c r="P8846" s="28"/>
    </row>
    <row r="8847" spans="16:16">
      <c r="P8847" s="28"/>
    </row>
    <row r="8848" spans="16:16">
      <c r="P8848" s="28"/>
    </row>
    <row r="8849" spans="16:16">
      <c r="P8849" s="28"/>
    </row>
    <row r="8850" spans="16:16">
      <c r="P8850" s="28"/>
    </row>
    <row r="8851" spans="16:16">
      <c r="P8851" s="28"/>
    </row>
    <row r="8852" spans="16:16">
      <c r="P8852" s="28"/>
    </row>
    <row r="8853" spans="16:16">
      <c r="P8853" s="28"/>
    </row>
    <row r="8854" spans="16:16">
      <c r="P8854" s="28"/>
    </row>
    <row r="8855" spans="16:16">
      <c r="P8855" s="28"/>
    </row>
    <row r="8856" spans="16:16">
      <c r="P8856" s="28"/>
    </row>
    <row r="8857" spans="16:16">
      <c r="P8857" s="28"/>
    </row>
    <row r="8858" spans="16:16">
      <c r="P8858" s="28"/>
    </row>
    <row r="8859" spans="16:16">
      <c r="P8859" s="28"/>
    </row>
    <row r="8860" spans="16:16">
      <c r="P8860" s="28"/>
    </row>
    <row r="8861" spans="16:16">
      <c r="P8861" s="28"/>
    </row>
    <row r="8862" spans="16:16">
      <c r="P8862" s="28"/>
    </row>
    <row r="8863" spans="16:16">
      <c r="P8863" s="28"/>
    </row>
    <row r="8864" spans="16:16">
      <c r="P8864" s="28"/>
    </row>
    <row r="8865" spans="16:16">
      <c r="P8865" s="28"/>
    </row>
    <row r="8866" spans="16:16">
      <c r="P8866" s="28"/>
    </row>
    <row r="8867" spans="16:16">
      <c r="P8867" s="28"/>
    </row>
    <row r="8868" spans="16:16">
      <c r="P8868" s="28"/>
    </row>
    <row r="8869" spans="16:16">
      <c r="P8869" s="28"/>
    </row>
    <row r="8870" spans="16:16">
      <c r="P8870" s="28"/>
    </row>
    <row r="8871" spans="16:16">
      <c r="P8871" s="28"/>
    </row>
    <row r="8872" spans="16:16">
      <c r="P8872" s="28"/>
    </row>
    <row r="8873" spans="16:16">
      <c r="P8873" s="28"/>
    </row>
    <row r="8874" spans="16:16">
      <c r="P8874" s="28"/>
    </row>
    <row r="8875" spans="16:16">
      <c r="P8875" s="28"/>
    </row>
    <row r="8876" spans="16:16">
      <c r="P8876" s="28"/>
    </row>
    <row r="8877" spans="16:16">
      <c r="P8877" s="28"/>
    </row>
    <row r="8878" spans="16:16">
      <c r="P8878" s="28"/>
    </row>
    <row r="8879" spans="16:16">
      <c r="P8879" s="28"/>
    </row>
    <row r="8880" spans="16:16">
      <c r="P8880" s="28"/>
    </row>
    <row r="8881" spans="16:16">
      <c r="P8881" s="28"/>
    </row>
    <row r="8882" spans="16:16">
      <c r="P8882" s="28"/>
    </row>
    <row r="8883" spans="16:16">
      <c r="P8883" s="28"/>
    </row>
    <row r="8884" spans="16:16">
      <c r="P8884" s="28"/>
    </row>
    <row r="8885" spans="16:16">
      <c r="P8885" s="28"/>
    </row>
    <row r="8886" spans="16:16">
      <c r="P8886" s="28"/>
    </row>
    <row r="8887" spans="16:16">
      <c r="P8887" s="28"/>
    </row>
    <row r="8888" spans="16:16">
      <c r="P8888" s="28"/>
    </row>
    <row r="8889" spans="16:16">
      <c r="P8889" s="28"/>
    </row>
    <row r="8890" spans="16:16">
      <c r="P8890" s="28"/>
    </row>
    <row r="8891" spans="16:16">
      <c r="P8891" s="28"/>
    </row>
    <row r="8892" spans="16:16">
      <c r="P8892" s="28"/>
    </row>
    <row r="8893" spans="16:16">
      <c r="P8893" s="28"/>
    </row>
    <row r="8894" spans="16:16">
      <c r="P8894" s="28"/>
    </row>
    <row r="8895" spans="16:16">
      <c r="P8895" s="28"/>
    </row>
    <row r="8896" spans="16:16">
      <c r="P8896" s="28"/>
    </row>
    <row r="8897" spans="16:16">
      <c r="P8897" s="28"/>
    </row>
    <row r="8898" spans="16:16">
      <c r="P8898" s="28"/>
    </row>
    <row r="8899" spans="16:16">
      <c r="P8899" s="28"/>
    </row>
    <row r="8900" spans="16:16">
      <c r="P8900" s="28"/>
    </row>
    <row r="8901" spans="16:16">
      <c r="P8901" s="28"/>
    </row>
    <row r="8902" spans="16:16">
      <c r="P8902" s="28"/>
    </row>
    <row r="8903" spans="16:16">
      <c r="P8903" s="28"/>
    </row>
    <row r="8904" spans="16:16">
      <c r="P8904" s="28"/>
    </row>
    <row r="8905" spans="16:16">
      <c r="P8905" s="28"/>
    </row>
    <row r="8906" spans="16:16">
      <c r="P8906" s="28"/>
    </row>
    <row r="8907" spans="16:16">
      <c r="P8907" s="28"/>
    </row>
    <row r="8908" spans="16:16">
      <c r="P8908" s="28"/>
    </row>
    <row r="8909" spans="16:16">
      <c r="P8909" s="28"/>
    </row>
    <row r="8910" spans="16:16">
      <c r="P8910" s="28"/>
    </row>
    <row r="8911" spans="16:16">
      <c r="P8911" s="28"/>
    </row>
    <row r="8912" spans="16:16">
      <c r="P8912" s="28"/>
    </row>
    <row r="8913" spans="16:16">
      <c r="P8913" s="28"/>
    </row>
    <row r="8914" spans="16:16">
      <c r="P8914" s="28"/>
    </row>
    <row r="8915" spans="16:16">
      <c r="P8915" s="28"/>
    </row>
    <row r="8916" spans="16:16">
      <c r="P8916" s="28"/>
    </row>
    <row r="8917" spans="16:16">
      <c r="P8917" s="28"/>
    </row>
    <row r="8918" spans="16:16">
      <c r="P8918" s="28"/>
    </row>
    <row r="8919" spans="16:16">
      <c r="P8919" s="28"/>
    </row>
    <row r="8920" spans="16:16">
      <c r="P8920" s="28"/>
    </row>
    <row r="8921" spans="16:16">
      <c r="P8921" s="28"/>
    </row>
    <row r="8922" spans="16:16">
      <c r="P8922" s="28"/>
    </row>
    <row r="8923" spans="16:16">
      <c r="P8923" s="28"/>
    </row>
    <row r="8924" spans="16:16">
      <c r="P8924" s="28"/>
    </row>
    <row r="8925" spans="16:16">
      <c r="P8925" s="28"/>
    </row>
    <row r="8926" spans="16:16">
      <c r="P8926" s="28"/>
    </row>
    <row r="8927" spans="16:16">
      <c r="P8927" s="28"/>
    </row>
    <row r="8928" spans="16:16">
      <c r="P8928" s="28"/>
    </row>
    <row r="8929" spans="16:16">
      <c r="P8929" s="28"/>
    </row>
    <row r="8930" spans="16:16">
      <c r="P8930" s="28"/>
    </row>
    <row r="8931" spans="16:16">
      <c r="P8931" s="28"/>
    </row>
    <row r="8932" spans="16:16">
      <c r="P8932" s="28"/>
    </row>
    <row r="8933" spans="16:16">
      <c r="P8933" s="28"/>
    </row>
    <row r="8934" spans="16:16">
      <c r="P8934" s="28"/>
    </row>
    <row r="8935" spans="16:16">
      <c r="P8935" s="28"/>
    </row>
    <row r="8936" spans="16:16">
      <c r="P8936" s="28"/>
    </row>
    <row r="8937" spans="16:16">
      <c r="P8937" s="28"/>
    </row>
    <row r="8938" spans="16:16">
      <c r="P8938" s="28"/>
    </row>
    <row r="8939" spans="16:16">
      <c r="P8939" s="28"/>
    </row>
    <row r="8940" spans="16:16">
      <c r="P8940" s="28"/>
    </row>
    <row r="8941" spans="16:16">
      <c r="P8941" s="28"/>
    </row>
    <row r="8942" spans="16:16">
      <c r="P8942" s="28"/>
    </row>
    <row r="8943" spans="16:16">
      <c r="P8943" s="28"/>
    </row>
    <row r="8944" spans="16:16">
      <c r="P8944" s="28"/>
    </row>
    <row r="8945" spans="16:16">
      <c r="P8945" s="28"/>
    </row>
    <row r="8946" spans="16:16">
      <c r="P8946" s="28"/>
    </row>
    <row r="8947" spans="16:16">
      <c r="P8947" s="28"/>
    </row>
    <row r="8948" spans="16:16">
      <c r="P8948" s="28"/>
    </row>
    <row r="8949" spans="16:16">
      <c r="P8949" s="28"/>
    </row>
    <row r="8950" spans="16:16">
      <c r="P8950" s="28"/>
    </row>
    <row r="8951" spans="16:16">
      <c r="P8951" s="28"/>
    </row>
    <row r="8952" spans="16:16">
      <c r="P8952" s="28"/>
    </row>
    <row r="8953" spans="16:16">
      <c r="P8953" s="28"/>
    </row>
    <row r="8954" spans="16:16">
      <c r="P8954" s="28"/>
    </row>
    <row r="8955" spans="16:16">
      <c r="P8955" s="28"/>
    </row>
    <row r="8956" spans="16:16">
      <c r="P8956" s="28"/>
    </row>
    <row r="8957" spans="16:16">
      <c r="P8957" s="28"/>
    </row>
    <row r="8958" spans="16:16">
      <c r="P8958" s="28"/>
    </row>
    <row r="8959" spans="16:16">
      <c r="P8959" s="28"/>
    </row>
    <row r="8960" spans="16:16">
      <c r="P8960" s="28"/>
    </row>
    <row r="8961" spans="16:16">
      <c r="P8961" s="28"/>
    </row>
    <row r="8962" spans="16:16">
      <c r="P8962" s="28"/>
    </row>
    <row r="8963" spans="16:16">
      <c r="P8963" s="28"/>
    </row>
    <row r="8964" spans="16:16">
      <c r="P8964" s="28"/>
    </row>
    <row r="8965" spans="16:16">
      <c r="P8965" s="28"/>
    </row>
    <row r="8966" spans="16:16">
      <c r="P8966" s="28"/>
    </row>
    <row r="8967" spans="16:16">
      <c r="P8967" s="28"/>
    </row>
    <row r="8968" spans="16:16">
      <c r="P8968" s="28"/>
    </row>
    <row r="8969" spans="16:16">
      <c r="P8969" s="28"/>
    </row>
    <row r="8970" spans="16:16">
      <c r="P8970" s="28"/>
    </row>
    <row r="8971" spans="16:16">
      <c r="P8971" s="28"/>
    </row>
    <row r="8972" spans="16:16">
      <c r="P8972" s="28"/>
    </row>
    <row r="8973" spans="16:16">
      <c r="P8973" s="28"/>
    </row>
    <row r="8974" spans="16:16">
      <c r="P8974" s="28"/>
    </row>
    <row r="8975" spans="16:16">
      <c r="P8975" s="28"/>
    </row>
    <row r="8976" spans="16:16">
      <c r="P8976" s="28"/>
    </row>
    <row r="8977" spans="16:16">
      <c r="P8977" s="28"/>
    </row>
    <row r="8978" spans="16:16">
      <c r="P8978" s="28"/>
    </row>
    <row r="8979" spans="16:16">
      <c r="P8979" s="28"/>
    </row>
    <row r="8980" spans="16:16">
      <c r="P8980" s="28"/>
    </row>
    <row r="8981" spans="16:16">
      <c r="P8981" s="28"/>
    </row>
    <row r="8982" spans="16:16">
      <c r="P8982" s="28"/>
    </row>
    <row r="8983" spans="16:16">
      <c r="P8983" s="28"/>
    </row>
    <row r="8984" spans="16:16">
      <c r="P8984" s="28"/>
    </row>
    <row r="8985" spans="16:16">
      <c r="P8985" s="28"/>
    </row>
    <row r="8986" spans="16:16">
      <c r="P8986" s="28"/>
    </row>
    <row r="8987" spans="16:16">
      <c r="P8987" s="28"/>
    </row>
    <row r="8988" spans="16:16">
      <c r="P8988" s="28"/>
    </row>
    <row r="8989" spans="16:16">
      <c r="P8989" s="28"/>
    </row>
    <row r="8990" spans="16:16">
      <c r="P8990" s="28"/>
    </row>
    <row r="8991" spans="16:16">
      <c r="P8991" s="28"/>
    </row>
    <row r="8992" spans="16:16">
      <c r="P8992" s="28"/>
    </row>
    <row r="8993" spans="16:16">
      <c r="P8993" s="28"/>
    </row>
    <row r="8994" spans="16:16">
      <c r="P8994" s="28"/>
    </row>
    <row r="8995" spans="16:16">
      <c r="P8995" s="28"/>
    </row>
    <row r="8996" spans="16:16">
      <c r="P8996" s="28"/>
    </row>
    <row r="8997" spans="16:16">
      <c r="P8997" s="28"/>
    </row>
    <row r="8998" spans="16:16">
      <c r="P8998" s="28"/>
    </row>
    <row r="8999" spans="16:16">
      <c r="P8999" s="28"/>
    </row>
    <row r="9000" spans="16:16">
      <c r="P9000" s="28"/>
    </row>
    <row r="9001" spans="16:16">
      <c r="P9001" s="28"/>
    </row>
    <row r="9002" spans="16:16">
      <c r="P9002" s="28"/>
    </row>
    <row r="9003" spans="16:16">
      <c r="P9003" s="28"/>
    </row>
    <row r="9004" spans="16:16">
      <c r="P9004" s="28"/>
    </row>
    <row r="9005" spans="16:16">
      <c r="P9005" s="28"/>
    </row>
    <row r="9006" spans="16:16">
      <c r="P9006" s="28"/>
    </row>
    <row r="9007" spans="16:16">
      <c r="P9007" s="28"/>
    </row>
    <row r="9008" spans="16:16">
      <c r="P9008" s="28"/>
    </row>
    <row r="9009" spans="16:16">
      <c r="P9009" s="28"/>
    </row>
    <row r="9010" spans="16:16">
      <c r="P9010" s="28"/>
    </row>
    <row r="9011" spans="16:16">
      <c r="P9011" s="28"/>
    </row>
    <row r="9012" spans="16:16">
      <c r="P9012" s="28"/>
    </row>
    <row r="9013" spans="16:16">
      <c r="P9013" s="28"/>
    </row>
    <row r="9014" spans="16:16">
      <c r="P9014" s="28"/>
    </row>
    <row r="9015" spans="16:16">
      <c r="P9015" s="28"/>
    </row>
    <row r="9016" spans="16:16">
      <c r="P9016" s="28"/>
    </row>
    <row r="9017" spans="16:16">
      <c r="P9017" s="28"/>
    </row>
    <row r="9018" spans="16:16">
      <c r="P9018" s="28"/>
    </row>
    <row r="9019" spans="16:16">
      <c r="P9019" s="28"/>
    </row>
    <row r="9020" spans="16:16">
      <c r="P9020" s="28"/>
    </row>
    <row r="9021" spans="16:16">
      <c r="P9021" s="28"/>
    </row>
    <row r="9022" spans="16:16">
      <c r="P9022" s="28"/>
    </row>
    <row r="9023" spans="16:16">
      <c r="P9023" s="28"/>
    </row>
    <row r="9024" spans="16:16">
      <c r="P9024" s="28"/>
    </row>
    <row r="9025" spans="16:16">
      <c r="P9025" s="28"/>
    </row>
    <row r="9026" spans="16:16">
      <c r="P9026" s="28"/>
    </row>
    <row r="9027" spans="16:16">
      <c r="P9027" s="28"/>
    </row>
    <row r="9028" spans="16:16">
      <c r="P9028" s="28"/>
    </row>
    <row r="9029" spans="16:16">
      <c r="P9029" s="28"/>
    </row>
    <row r="9030" spans="16:16">
      <c r="P9030" s="28"/>
    </row>
    <row r="9031" spans="16:16">
      <c r="P9031" s="28"/>
    </row>
    <row r="9032" spans="16:16">
      <c r="P9032" s="28"/>
    </row>
    <row r="9033" spans="16:16">
      <c r="P9033" s="28"/>
    </row>
    <row r="9034" spans="16:16">
      <c r="P9034" s="28"/>
    </row>
    <row r="9035" spans="16:16">
      <c r="P9035" s="28"/>
    </row>
    <row r="9036" spans="16:16">
      <c r="P9036" s="28"/>
    </row>
    <row r="9037" spans="16:16">
      <c r="P9037" s="28"/>
    </row>
    <row r="9038" spans="16:16">
      <c r="P9038" s="28"/>
    </row>
    <row r="9039" spans="16:16">
      <c r="P9039" s="28"/>
    </row>
    <row r="9040" spans="16:16">
      <c r="P9040" s="28"/>
    </row>
    <row r="9041" spans="16:16">
      <c r="P9041" s="28"/>
    </row>
    <row r="9042" spans="16:16">
      <c r="P9042" s="28"/>
    </row>
    <row r="9043" spans="16:16">
      <c r="P9043" s="28"/>
    </row>
    <row r="9044" spans="16:16">
      <c r="P9044" s="28"/>
    </row>
    <row r="9045" spans="16:16">
      <c r="P9045" s="28"/>
    </row>
    <row r="9046" spans="16:16">
      <c r="P9046" s="28"/>
    </row>
    <row r="9047" spans="16:16">
      <c r="P9047" s="28"/>
    </row>
    <row r="9048" spans="16:16">
      <c r="P9048" s="28"/>
    </row>
    <row r="9049" spans="16:16">
      <c r="P9049" s="28"/>
    </row>
    <row r="9050" spans="16:16">
      <c r="P9050" s="28"/>
    </row>
    <row r="9051" spans="16:16">
      <c r="P9051" s="28"/>
    </row>
    <row r="9052" spans="16:16">
      <c r="P9052" s="28"/>
    </row>
    <row r="9053" spans="16:16">
      <c r="P9053" s="28"/>
    </row>
    <row r="9054" spans="16:16">
      <c r="P9054" s="28"/>
    </row>
    <row r="9055" spans="16:16">
      <c r="P9055" s="28"/>
    </row>
    <row r="9056" spans="16:16">
      <c r="P9056" s="28"/>
    </row>
    <row r="9057" spans="16:16">
      <c r="P9057" s="28"/>
    </row>
    <row r="9058" spans="16:16">
      <c r="P9058" s="28"/>
    </row>
    <row r="9059" spans="16:16">
      <c r="P9059" s="28"/>
    </row>
    <row r="9060" spans="16:16">
      <c r="P9060" s="28"/>
    </row>
    <row r="9061" spans="16:16">
      <c r="P9061" s="28"/>
    </row>
    <row r="9062" spans="16:16">
      <c r="P9062" s="28"/>
    </row>
    <row r="9063" spans="16:16">
      <c r="P9063" s="28"/>
    </row>
    <row r="9064" spans="16:16">
      <c r="P9064" s="28"/>
    </row>
    <row r="9065" spans="16:16">
      <c r="P9065" s="28"/>
    </row>
    <row r="9066" spans="16:16">
      <c r="P9066" s="28"/>
    </row>
    <row r="9067" spans="16:16">
      <c r="P9067" s="28"/>
    </row>
    <row r="9068" spans="16:16">
      <c r="P9068" s="28"/>
    </row>
    <row r="9069" spans="16:16">
      <c r="P9069" s="28"/>
    </row>
    <row r="9070" spans="16:16">
      <c r="P9070" s="28"/>
    </row>
    <row r="9071" spans="16:16">
      <c r="P9071" s="28"/>
    </row>
    <row r="9072" spans="16:16">
      <c r="P9072" s="28"/>
    </row>
    <row r="9073" spans="16:16">
      <c r="P9073" s="28"/>
    </row>
    <row r="9074" spans="16:16">
      <c r="P9074" s="28"/>
    </row>
    <row r="9075" spans="16:16">
      <c r="P9075" s="28"/>
    </row>
    <row r="9076" spans="16:16">
      <c r="P9076" s="28"/>
    </row>
    <row r="9077" spans="16:16">
      <c r="P9077" s="28"/>
    </row>
    <row r="9078" spans="16:16">
      <c r="P9078" s="28"/>
    </row>
    <row r="9079" spans="16:16">
      <c r="P9079" s="28"/>
    </row>
    <row r="9080" spans="16:16">
      <c r="P9080" s="28"/>
    </row>
    <row r="9081" spans="16:16">
      <c r="P9081" s="28"/>
    </row>
    <row r="9082" spans="16:16">
      <c r="P9082" s="28"/>
    </row>
    <row r="9083" spans="16:16">
      <c r="P9083" s="28"/>
    </row>
    <row r="9084" spans="16:16">
      <c r="P9084" s="28"/>
    </row>
    <row r="9085" spans="16:16">
      <c r="P9085" s="28"/>
    </row>
    <row r="9086" spans="16:16">
      <c r="P9086" s="28"/>
    </row>
    <row r="9087" spans="16:16">
      <c r="P9087" s="28"/>
    </row>
    <row r="9088" spans="16:16">
      <c r="P9088" s="28"/>
    </row>
    <row r="9089" spans="16:16">
      <c r="P9089" s="28"/>
    </row>
    <row r="9090" spans="16:16">
      <c r="P9090" s="28"/>
    </row>
    <row r="9091" spans="16:16">
      <c r="P9091" s="28"/>
    </row>
    <row r="9092" spans="16:16">
      <c r="P9092" s="28"/>
    </row>
    <row r="9093" spans="16:16">
      <c r="P9093" s="28"/>
    </row>
    <row r="9094" spans="16:16">
      <c r="P9094" s="28"/>
    </row>
    <row r="9095" spans="16:16">
      <c r="P9095" s="28"/>
    </row>
    <row r="9096" spans="16:16">
      <c r="P9096" s="28"/>
    </row>
    <row r="9097" spans="16:16">
      <c r="P9097" s="28"/>
    </row>
    <row r="9098" spans="16:16">
      <c r="P9098" s="28"/>
    </row>
    <row r="9099" spans="16:16">
      <c r="P9099" s="28"/>
    </row>
    <row r="9100" spans="16:16">
      <c r="P9100" s="28"/>
    </row>
    <row r="9101" spans="16:16">
      <c r="P9101" s="28"/>
    </row>
    <row r="9102" spans="16:16">
      <c r="P9102" s="28"/>
    </row>
    <row r="9103" spans="16:16">
      <c r="P9103" s="28"/>
    </row>
    <row r="9104" spans="16:16">
      <c r="P9104" s="28"/>
    </row>
    <row r="9105" spans="16:16">
      <c r="P9105" s="28"/>
    </row>
    <row r="9106" spans="16:16">
      <c r="P9106" s="28"/>
    </row>
    <row r="9107" spans="16:16">
      <c r="P9107" s="28"/>
    </row>
    <row r="9108" spans="16:16">
      <c r="P9108" s="28"/>
    </row>
    <row r="9109" spans="16:16">
      <c r="P9109" s="28"/>
    </row>
    <row r="9110" spans="16:16">
      <c r="P9110" s="28"/>
    </row>
    <row r="9111" spans="16:16">
      <c r="P9111" s="28"/>
    </row>
    <row r="9112" spans="16:16">
      <c r="P9112" s="28"/>
    </row>
    <row r="9113" spans="16:16">
      <c r="P9113" s="28"/>
    </row>
    <row r="9114" spans="16:16">
      <c r="P9114" s="28"/>
    </row>
    <row r="9115" spans="16:16">
      <c r="P9115" s="28"/>
    </row>
    <row r="9116" spans="16:16">
      <c r="P9116" s="28"/>
    </row>
    <row r="9117" spans="16:16">
      <c r="P9117" s="28"/>
    </row>
    <row r="9118" spans="16:16">
      <c r="P9118" s="28"/>
    </row>
    <row r="9119" spans="16:16">
      <c r="P9119" s="28"/>
    </row>
    <row r="9120" spans="16:16">
      <c r="P9120" s="28"/>
    </row>
    <row r="9121" spans="16:16">
      <c r="P9121" s="28"/>
    </row>
    <row r="9122" spans="16:16">
      <c r="P9122" s="28"/>
    </row>
    <row r="9123" spans="16:16">
      <c r="P9123" s="28"/>
    </row>
    <row r="9124" spans="16:16">
      <c r="P9124" s="28"/>
    </row>
    <row r="9125" spans="16:16">
      <c r="P9125" s="28"/>
    </row>
    <row r="9126" spans="16:16">
      <c r="P9126" s="28"/>
    </row>
    <row r="9127" spans="16:16">
      <c r="P9127" s="28"/>
    </row>
    <row r="9128" spans="16:16">
      <c r="P9128" s="28"/>
    </row>
    <row r="9129" spans="16:16">
      <c r="P9129" s="28"/>
    </row>
    <row r="9130" spans="16:16">
      <c r="P9130" s="28"/>
    </row>
    <row r="9131" spans="16:16">
      <c r="P9131" s="28"/>
    </row>
    <row r="9132" spans="16:16">
      <c r="P9132" s="28"/>
    </row>
    <row r="9133" spans="16:16">
      <c r="P9133" s="28"/>
    </row>
    <row r="9134" spans="16:16">
      <c r="P9134" s="28"/>
    </row>
    <row r="9135" spans="16:16">
      <c r="P9135" s="28"/>
    </row>
    <row r="9136" spans="16:16">
      <c r="P9136" s="28"/>
    </row>
    <row r="9137" spans="16:16">
      <c r="P9137" s="28"/>
    </row>
    <row r="9138" spans="16:16">
      <c r="P9138" s="28"/>
    </row>
    <row r="9139" spans="16:16">
      <c r="P9139" s="28"/>
    </row>
    <row r="9140" spans="16:16">
      <c r="P9140" s="28"/>
    </row>
    <row r="9141" spans="16:16">
      <c r="P9141" s="28"/>
    </row>
    <row r="9142" spans="16:16">
      <c r="P9142" s="28"/>
    </row>
    <row r="9143" spans="16:16">
      <c r="P9143" s="28"/>
    </row>
    <row r="9144" spans="16:16">
      <c r="P9144" s="28"/>
    </row>
    <row r="9145" spans="16:16">
      <c r="P9145" s="28"/>
    </row>
    <row r="9146" spans="16:16">
      <c r="P9146" s="28"/>
    </row>
    <row r="9147" spans="16:16">
      <c r="P9147" s="28"/>
    </row>
    <row r="9148" spans="16:16">
      <c r="P9148" s="28"/>
    </row>
    <row r="9149" spans="16:16">
      <c r="P9149" s="28"/>
    </row>
    <row r="9150" spans="16:16">
      <c r="P9150" s="28"/>
    </row>
    <row r="9151" spans="16:16">
      <c r="P9151" s="28"/>
    </row>
    <row r="9152" spans="16:16">
      <c r="P9152" s="28"/>
    </row>
    <row r="9153" spans="16:16">
      <c r="P9153" s="28"/>
    </row>
    <row r="9154" spans="16:16">
      <c r="P9154" s="28"/>
    </row>
    <row r="9155" spans="16:16">
      <c r="P9155" s="28"/>
    </row>
    <row r="9156" spans="16:16">
      <c r="P9156" s="28"/>
    </row>
    <row r="9157" spans="16:16">
      <c r="P9157" s="28"/>
    </row>
    <row r="9158" spans="16:16">
      <c r="P9158" s="28"/>
    </row>
    <row r="9159" spans="16:16">
      <c r="P9159" s="28"/>
    </row>
    <row r="9160" spans="16:16">
      <c r="P9160" s="28"/>
    </row>
    <row r="9161" spans="16:16">
      <c r="P9161" s="28"/>
    </row>
    <row r="9162" spans="16:16">
      <c r="P9162" s="28"/>
    </row>
    <row r="9163" spans="16:16">
      <c r="P9163" s="28"/>
    </row>
    <row r="9164" spans="16:16">
      <c r="P9164" s="28"/>
    </row>
    <row r="9165" spans="16:16">
      <c r="P9165" s="28"/>
    </row>
    <row r="9166" spans="16:16">
      <c r="P9166" s="28"/>
    </row>
    <row r="9167" spans="16:16">
      <c r="P9167" s="28"/>
    </row>
    <row r="9168" spans="16:16">
      <c r="P9168" s="28"/>
    </row>
    <row r="9169" spans="16:16">
      <c r="P9169" s="28"/>
    </row>
    <row r="9170" spans="16:16">
      <c r="P9170" s="28"/>
    </row>
    <row r="9171" spans="16:16">
      <c r="P9171" s="28"/>
    </row>
    <row r="9172" spans="16:16">
      <c r="P9172" s="28"/>
    </row>
    <row r="9173" spans="16:16">
      <c r="P9173" s="28"/>
    </row>
    <row r="9174" spans="16:16">
      <c r="P9174" s="28"/>
    </row>
    <row r="9175" spans="16:16">
      <c r="P9175" s="28"/>
    </row>
    <row r="9176" spans="16:16">
      <c r="P9176" s="28"/>
    </row>
    <row r="9177" spans="16:16">
      <c r="P9177" s="28"/>
    </row>
    <row r="9178" spans="16:16">
      <c r="P9178" s="28"/>
    </row>
    <row r="9179" spans="16:16">
      <c r="P9179" s="28"/>
    </row>
    <row r="9180" spans="16:16">
      <c r="P9180" s="28"/>
    </row>
    <row r="9181" spans="16:16">
      <c r="P9181" s="28"/>
    </row>
    <row r="9182" spans="16:16">
      <c r="P9182" s="28"/>
    </row>
    <row r="9183" spans="16:16">
      <c r="P9183" s="28"/>
    </row>
    <row r="9184" spans="16:16">
      <c r="P9184" s="28"/>
    </row>
    <row r="9185" spans="16:16">
      <c r="P9185" s="28"/>
    </row>
    <row r="9186" spans="16:16">
      <c r="P9186" s="28"/>
    </row>
    <row r="9187" spans="16:16">
      <c r="P9187" s="28"/>
    </row>
    <row r="9188" spans="16:16">
      <c r="P9188" s="28"/>
    </row>
    <row r="9189" spans="16:16">
      <c r="P9189" s="28"/>
    </row>
    <row r="9190" spans="16:16">
      <c r="P9190" s="28"/>
    </row>
    <row r="9191" spans="16:16">
      <c r="P9191" s="28"/>
    </row>
    <row r="9192" spans="16:16">
      <c r="P9192" s="28"/>
    </row>
    <row r="9193" spans="16:16">
      <c r="P9193" s="28"/>
    </row>
    <row r="9194" spans="16:16">
      <c r="P9194" s="28"/>
    </row>
    <row r="9195" spans="16:16">
      <c r="P9195" s="28"/>
    </row>
    <row r="9196" spans="16:16">
      <c r="P9196" s="28"/>
    </row>
    <row r="9197" spans="16:16">
      <c r="P9197" s="28"/>
    </row>
    <row r="9198" spans="16:16">
      <c r="P9198" s="28"/>
    </row>
    <row r="9199" spans="16:16">
      <c r="P9199" s="28"/>
    </row>
    <row r="9200" spans="16:16">
      <c r="P9200" s="28"/>
    </row>
    <row r="9201" spans="16:16">
      <c r="P9201" s="28"/>
    </row>
    <row r="9202" spans="16:16">
      <c r="P9202" s="28"/>
    </row>
    <row r="9203" spans="16:16">
      <c r="P9203" s="28"/>
    </row>
    <row r="9204" spans="16:16">
      <c r="P9204" s="28"/>
    </row>
    <row r="9205" spans="16:16">
      <c r="P9205" s="28"/>
    </row>
    <row r="9206" spans="16:16">
      <c r="P9206" s="28"/>
    </row>
    <row r="9207" spans="16:16">
      <c r="P9207" s="28"/>
    </row>
    <row r="9208" spans="16:16">
      <c r="P9208" s="28"/>
    </row>
    <row r="9209" spans="16:16">
      <c r="P9209" s="28"/>
    </row>
    <row r="9210" spans="16:16">
      <c r="P9210" s="28"/>
    </row>
    <row r="9211" spans="16:16">
      <c r="P9211" s="28"/>
    </row>
    <row r="9212" spans="16:16">
      <c r="P9212" s="28"/>
    </row>
    <row r="9213" spans="16:16">
      <c r="P9213" s="28"/>
    </row>
    <row r="9214" spans="16:16">
      <c r="P9214" s="28"/>
    </row>
    <row r="9215" spans="16:16">
      <c r="P9215" s="28"/>
    </row>
    <row r="9216" spans="16:16">
      <c r="P9216" s="28"/>
    </row>
    <row r="9217" spans="16:16">
      <c r="P9217" s="28"/>
    </row>
    <row r="9218" spans="16:16">
      <c r="P9218" s="28"/>
    </row>
    <row r="9219" spans="16:16">
      <c r="P9219" s="28"/>
    </row>
    <row r="9220" spans="16:16">
      <c r="P9220" s="28"/>
    </row>
    <row r="9221" spans="16:16">
      <c r="P9221" s="28"/>
    </row>
    <row r="9222" spans="16:16">
      <c r="P9222" s="28"/>
    </row>
    <row r="9223" spans="16:16">
      <c r="P9223" s="28"/>
    </row>
    <row r="9224" spans="16:16">
      <c r="P9224" s="28"/>
    </row>
    <row r="9225" spans="16:16">
      <c r="P9225" s="28"/>
    </row>
    <row r="9226" spans="16:16">
      <c r="P9226" s="28"/>
    </row>
    <row r="9227" spans="16:16">
      <c r="P9227" s="28"/>
    </row>
    <row r="9228" spans="16:16">
      <c r="P9228" s="28"/>
    </row>
    <row r="9229" spans="16:16">
      <c r="P9229" s="28"/>
    </row>
    <row r="9230" spans="16:16">
      <c r="P9230" s="28"/>
    </row>
    <row r="9231" spans="16:16">
      <c r="P9231" s="28"/>
    </row>
    <row r="9232" spans="16:16">
      <c r="P9232" s="28"/>
    </row>
    <row r="9233" spans="16:16">
      <c r="P9233" s="28"/>
    </row>
    <row r="9234" spans="16:16">
      <c r="P9234" s="28"/>
    </row>
    <row r="9235" spans="16:16">
      <c r="P9235" s="28"/>
    </row>
    <row r="9236" spans="16:16">
      <c r="P9236" s="28"/>
    </row>
    <row r="9237" spans="16:16">
      <c r="P9237" s="28"/>
    </row>
    <row r="9238" spans="16:16">
      <c r="P9238" s="28"/>
    </row>
    <row r="9239" spans="16:16">
      <c r="P9239" s="28"/>
    </row>
    <row r="9240" spans="16:16">
      <c r="P9240" s="28"/>
    </row>
    <row r="9241" spans="16:16">
      <c r="P9241" s="28"/>
    </row>
    <row r="9242" spans="16:16">
      <c r="P9242" s="28"/>
    </row>
    <row r="9243" spans="16:16">
      <c r="P9243" s="28"/>
    </row>
    <row r="9244" spans="16:16">
      <c r="P9244" s="28"/>
    </row>
    <row r="9245" spans="16:16">
      <c r="P9245" s="28"/>
    </row>
    <row r="9246" spans="16:16">
      <c r="P9246" s="28"/>
    </row>
    <row r="9247" spans="16:16">
      <c r="P9247" s="28"/>
    </row>
    <row r="9248" spans="16:16">
      <c r="P9248" s="28"/>
    </row>
    <row r="9249" spans="16:16">
      <c r="P9249" s="28"/>
    </row>
    <row r="9250" spans="16:16">
      <c r="P9250" s="28"/>
    </row>
    <row r="9251" spans="16:16">
      <c r="P9251" s="28"/>
    </row>
    <row r="9252" spans="16:16">
      <c r="P9252" s="28"/>
    </row>
    <row r="9253" spans="16:16">
      <c r="P9253" s="28"/>
    </row>
    <row r="9254" spans="16:16">
      <c r="P9254" s="28"/>
    </row>
    <row r="9255" spans="16:16">
      <c r="P9255" s="28"/>
    </row>
    <row r="9256" spans="16:16">
      <c r="P9256" s="28"/>
    </row>
    <row r="9257" spans="16:16">
      <c r="P9257" s="28"/>
    </row>
    <row r="9258" spans="16:16">
      <c r="P9258" s="28"/>
    </row>
    <row r="9259" spans="16:16">
      <c r="P9259" s="28"/>
    </row>
    <row r="9260" spans="16:16">
      <c r="P9260" s="28"/>
    </row>
    <row r="9261" spans="16:16">
      <c r="P9261" s="28"/>
    </row>
    <row r="9262" spans="16:16">
      <c r="P9262" s="28"/>
    </row>
    <row r="9263" spans="16:16">
      <c r="P9263" s="28"/>
    </row>
    <row r="9264" spans="16:16">
      <c r="P9264" s="28"/>
    </row>
    <row r="9265" spans="16:16">
      <c r="P9265" s="28"/>
    </row>
    <row r="9266" spans="16:16">
      <c r="P9266" s="28"/>
    </row>
    <row r="9267" spans="16:16">
      <c r="P9267" s="28"/>
    </row>
    <row r="9268" spans="16:16">
      <c r="P9268" s="28"/>
    </row>
    <row r="9269" spans="16:16">
      <c r="P9269" s="28"/>
    </row>
    <row r="9270" spans="16:16">
      <c r="P9270" s="28"/>
    </row>
    <row r="9271" spans="16:16">
      <c r="P9271" s="28"/>
    </row>
    <row r="9272" spans="16:16">
      <c r="P9272" s="28"/>
    </row>
    <row r="9273" spans="16:16">
      <c r="P9273" s="28"/>
    </row>
    <row r="9274" spans="16:16">
      <c r="P9274" s="28"/>
    </row>
    <row r="9275" spans="16:16">
      <c r="P9275" s="28"/>
    </row>
    <row r="9276" spans="16:16">
      <c r="P9276" s="28"/>
    </row>
    <row r="9277" spans="16:16">
      <c r="P9277" s="28"/>
    </row>
    <row r="9278" spans="16:16">
      <c r="P9278" s="28"/>
    </row>
    <row r="9279" spans="16:16">
      <c r="P9279" s="28"/>
    </row>
    <row r="9280" spans="16:16">
      <c r="P9280" s="28"/>
    </row>
    <row r="9281" spans="16:16">
      <c r="P9281" s="28"/>
    </row>
    <row r="9282" spans="16:16">
      <c r="P9282" s="28"/>
    </row>
    <row r="9283" spans="16:16">
      <c r="P9283" s="28"/>
    </row>
    <row r="9284" spans="16:16">
      <c r="P9284" s="28"/>
    </row>
    <row r="9285" spans="16:16">
      <c r="P9285" s="28"/>
    </row>
    <row r="9286" spans="16:16">
      <c r="P9286" s="28"/>
    </row>
    <row r="9287" spans="16:16">
      <c r="P9287" s="28"/>
    </row>
    <row r="9288" spans="16:16">
      <c r="P9288" s="28"/>
    </row>
    <row r="9289" spans="16:16">
      <c r="P9289" s="28"/>
    </row>
    <row r="9290" spans="16:16">
      <c r="P9290" s="28"/>
    </row>
    <row r="9291" spans="16:16">
      <c r="P9291" s="28"/>
    </row>
    <row r="9292" spans="16:16">
      <c r="P9292" s="28"/>
    </row>
    <row r="9293" spans="16:16">
      <c r="P9293" s="28"/>
    </row>
    <row r="9294" spans="16:16">
      <c r="P9294" s="28"/>
    </row>
    <row r="9295" spans="16:16">
      <c r="P9295" s="28"/>
    </row>
    <row r="9296" spans="16:16">
      <c r="P9296" s="28"/>
    </row>
    <row r="9297" spans="16:16">
      <c r="P9297" s="28"/>
    </row>
    <row r="9298" spans="16:16">
      <c r="P9298" s="28"/>
    </row>
    <row r="9299" spans="16:16">
      <c r="P9299" s="28"/>
    </row>
    <row r="9300" spans="16:16">
      <c r="P9300" s="28"/>
    </row>
    <row r="9301" spans="16:16">
      <c r="P9301" s="28"/>
    </row>
    <row r="9302" spans="16:16">
      <c r="P9302" s="28"/>
    </row>
    <row r="9303" spans="16:16">
      <c r="P9303" s="28"/>
    </row>
    <row r="9304" spans="16:16">
      <c r="P9304" s="28"/>
    </row>
    <row r="9305" spans="16:16">
      <c r="P9305" s="28"/>
    </row>
    <row r="9306" spans="16:16">
      <c r="P9306" s="28"/>
    </row>
    <row r="9307" spans="16:16">
      <c r="P9307" s="28"/>
    </row>
    <row r="9308" spans="16:16">
      <c r="P9308" s="28"/>
    </row>
    <row r="9309" spans="16:16">
      <c r="P9309" s="28"/>
    </row>
    <row r="9310" spans="16:16">
      <c r="P9310" s="28"/>
    </row>
    <row r="9311" spans="16:16">
      <c r="P9311" s="28"/>
    </row>
    <row r="9312" spans="16:16">
      <c r="P9312" s="28"/>
    </row>
    <row r="9313" spans="16:16">
      <c r="P9313" s="28"/>
    </row>
    <row r="9314" spans="16:16">
      <c r="P9314" s="28"/>
    </row>
    <row r="9315" spans="16:16">
      <c r="P9315" s="28"/>
    </row>
    <row r="9316" spans="16:16">
      <c r="P9316" s="28"/>
    </row>
    <row r="9317" spans="16:16">
      <c r="P9317" s="28"/>
    </row>
    <row r="9318" spans="16:16">
      <c r="P9318" s="28"/>
    </row>
    <row r="9319" spans="16:16">
      <c r="P9319" s="28"/>
    </row>
    <row r="9320" spans="16:16">
      <c r="P9320" s="28"/>
    </row>
    <row r="9321" spans="16:16">
      <c r="P9321" s="28"/>
    </row>
    <row r="9322" spans="16:16">
      <c r="P9322" s="28"/>
    </row>
    <row r="9323" spans="16:16">
      <c r="P9323" s="28"/>
    </row>
    <row r="9324" spans="16:16">
      <c r="P9324" s="28"/>
    </row>
    <row r="9325" spans="16:16">
      <c r="P9325" s="28"/>
    </row>
    <row r="9326" spans="16:16">
      <c r="P9326" s="28"/>
    </row>
    <row r="9327" spans="16:16">
      <c r="P9327" s="28"/>
    </row>
    <row r="9328" spans="16:16">
      <c r="P9328" s="28"/>
    </row>
    <row r="9329" spans="16:16">
      <c r="P9329" s="28"/>
    </row>
    <row r="9330" spans="16:16">
      <c r="P9330" s="28"/>
    </row>
    <row r="9331" spans="16:16">
      <c r="P9331" s="28"/>
    </row>
    <row r="9332" spans="16:16">
      <c r="P9332" s="28"/>
    </row>
    <row r="9333" spans="16:16">
      <c r="P9333" s="28"/>
    </row>
    <row r="9334" spans="16:16">
      <c r="P9334" s="28"/>
    </row>
    <row r="9335" spans="16:16">
      <c r="P9335" s="28"/>
    </row>
    <row r="9336" spans="16:16">
      <c r="P9336" s="28"/>
    </row>
    <row r="9337" spans="16:16">
      <c r="P9337" s="28"/>
    </row>
    <row r="9338" spans="16:16">
      <c r="P9338" s="28"/>
    </row>
    <row r="9339" spans="16:16">
      <c r="P9339" s="28"/>
    </row>
    <row r="9340" spans="16:16">
      <c r="P9340" s="28"/>
    </row>
    <row r="9341" spans="16:16">
      <c r="P9341" s="28"/>
    </row>
    <row r="9342" spans="16:16">
      <c r="P9342" s="28"/>
    </row>
    <row r="9343" spans="16:16">
      <c r="P9343" s="28"/>
    </row>
    <row r="9344" spans="16:16">
      <c r="P9344" s="28"/>
    </row>
    <row r="9345" spans="16:16">
      <c r="P9345" s="28"/>
    </row>
    <row r="9346" spans="16:16">
      <c r="P9346" s="28"/>
    </row>
    <row r="9347" spans="16:16">
      <c r="P9347" s="28"/>
    </row>
    <row r="9348" spans="16:16">
      <c r="P9348" s="28"/>
    </row>
    <row r="9349" spans="16:16">
      <c r="P9349" s="28"/>
    </row>
    <row r="9350" spans="16:16">
      <c r="P9350" s="28"/>
    </row>
    <row r="9351" spans="16:16">
      <c r="P9351" s="28"/>
    </row>
    <row r="9352" spans="16:16">
      <c r="P9352" s="28"/>
    </row>
    <row r="9353" spans="16:16">
      <c r="P9353" s="28"/>
    </row>
    <row r="9354" spans="16:16">
      <c r="P9354" s="28"/>
    </row>
    <row r="9355" spans="16:16">
      <c r="P9355" s="28"/>
    </row>
    <row r="9356" spans="16:16">
      <c r="P9356" s="28"/>
    </row>
    <row r="9357" spans="16:16">
      <c r="P9357" s="28"/>
    </row>
    <row r="9358" spans="16:16">
      <c r="P9358" s="28"/>
    </row>
    <row r="9359" spans="16:16">
      <c r="P9359" s="28"/>
    </row>
    <row r="9360" spans="16:16">
      <c r="P9360" s="28"/>
    </row>
    <row r="9361" spans="16:16">
      <c r="P9361" s="28"/>
    </row>
    <row r="9362" spans="16:16">
      <c r="P9362" s="28"/>
    </row>
    <row r="9363" spans="16:16">
      <c r="P9363" s="28"/>
    </row>
    <row r="9364" spans="16:16">
      <c r="P9364" s="28"/>
    </row>
    <row r="9365" spans="16:16">
      <c r="P9365" s="28"/>
    </row>
    <row r="9366" spans="16:16">
      <c r="P9366" s="28"/>
    </row>
    <row r="9367" spans="16:16">
      <c r="P9367" s="28"/>
    </row>
    <row r="9368" spans="16:16">
      <c r="P9368" s="28"/>
    </row>
    <row r="9369" spans="16:16">
      <c r="P9369" s="28"/>
    </row>
    <row r="9370" spans="16:16">
      <c r="P9370" s="28"/>
    </row>
    <row r="9371" spans="16:16">
      <c r="P9371" s="28"/>
    </row>
    <row r="9372" spans="16:16">
      <c r="P9372" s="28"/>
    </row>
    <row r="9373" spans="16:16">
      <c r="P9373" s="28"/>
    </row>
    <row r="9374" spans="16:16">
      <c r="P9374" s="28"/>
    </row>
    <row r="9375" spans="16:16">
      <c r="P9375" s="28"/>
    </row>
    <row r="9376" spans="16:16">
      <c r="P9376" s="28"/>
    </row>
    <row r="9377" spans="16:16">
      <c r="P9377" s="28"/>
    </row>
    <row r="9378" spans="16:16">
      <c r="P9378" s="28"/>
    </row>
    <row r="9379" spans="16:16">
      <c r="P9379" s="28"/>
    </row>
    <row r="9380" spans="16:16">
      <c r="P9380" s="28"/>
    </row>
    <row r="9381" spans="16:16">
      <c r="P9381" s="28"/>
    </row>
    <row r="9382" spans="16:16">
      <c r="P9382" s="28"/>
    </row>
    <row r="9383" spans="16:16">
      <c r="P9383" s="28"/>
    </row>
    <row r="9384" spans="16:16">
      <c r="P9384" s="28"/>
    </row>
    <row r="9385" spans="16:16">
      <c r="P9385" s="28"/>
    </row>
    <row r="9386" spans="16:16">
      <c r="P9386" s="28"/>
    </row>
    <row r="9387" spans="16:16">
      <c r="P9387" s="28"/>
    </row>
    <row r="9388" spans="16:16">
      <c r="P9388" s="28"/>
    </row>
    <row r="9389" spans="16:16">
      <c r="P9389" s="28"/>
    </row>
    <row r="9390" spans="16:16">
      <c r="P9390" s="28"/>
    </row>
    <row r="9391" spans="16:16">
      <c r="P9391" s="28"/>
    </row>
    <row r="9392" spans="16:16">
      <c r="P9392" s="28"/>
    </row>
    <row r="9393" spans="16:16">
      <c r="P9393" s="28"/>
    </row>
    <row r="9394" spans="16:16">
      <c r="P9394" s="28"/>
    </row>
    <row r="9395" spans="16:16">
      <c r="P9395" s="28"/>
    </row>
    <row r="9396" spans="16:16">
      <c r="P9396" s="28"/>
    </row>
    <row r="9397" spans="16:16">
      <c r="P9397" s="28"/>
    </row>
    <row r="9398" spans="16:16">
      <c r="P9398" s="28"/>
    </row>
    <row r="9399" spans="16:16">
      <c r="P9399" s="28"/>
    </row>
    <row r="9400" spans="16:16">
      <c r="P9400" s="28"/>
    </row>
    <row r="9401" spans="16:16">
      <c r="P9401" s="28"/>
    </row>
    <row r="9402" spans="16:16">
      <c r="P9402" s="28"/>
    </row>
    <row r="9403" spans="16:16">
      <c r="P9403" s="28"/>
    </row>
    <row r="9404" spans="16:16">
      <c r="P9404" s="28"/>
    </row>
    <row r="9405" spans="16:16">
      <c r="P9405" s="28"/>
    </row>
    <row r="9406" spans="16:16">
      <c r="P9406" s="28"/>
    </row>
    <row r="9407" spans="16:16">
      <c r="P9407" s="28"/>
    </row>
    <row r="9408" spans="16:16">
      <c r="P9408" s="28"/>
    </row>
    <row r="9409" spans="16:16">
      <c r="P9409" s="28"/>
    </row>
    <row r="9410" spans="16:16">
      <c r="P9410" s="28"/>
    </row>
    <row r="9411" spans="16:16">
      <c r="P9411" s="28"/>
    </row>
    <row r="9412" spans="16:16">
      <c r="P9412" s="28"/>
    </row>
    <row r="9413" spans="16:16">
      <c r="P9413" s="28"/>
    </row>
    <row r="9414" spans="16:16">
      <c r="P9414" s="28"/>
    </row>
    <row r="9415" spans="16:16">
      <c r="P9415" s="28"/>
    </row>
    <row r="9416" spans="16:16">
      <c r="P9416" s="28"/>
    </row>
    <row r="9417" spans="16:16">
      <c r="P9417" s="28"/>
    </row>
    <row r="9418" spans="16:16">
      <c r="P9418" s="28"/>
    </row>
    <row r="9419" spans="16:16">
      <c r="P9419" s="28"/>
    </row>
    <row r="9420" spans="16:16">
      <c r="P9420" s="28"/>
    </row>
    <row r="9421" spans="16:16">
      <c r="P9421" s="28"/>
    </row>
    <row r="9422" spans="16:16">
      <c r="P9422" s="28"/>
    </row>
    <row r="9423" spans="16:16">
      <c r="P9423" s="28"/>
    </row>
    <row r="9424" spans="16:16">
      <c r="P9424" s="28"/>
    </row>
    <row r="9425" spans="16:16">
      <c r="P9425" s="28"/>
    </row>
    <row r="9426" spans="16:16">
      <c r="P9426" s="28"/>
    </row>
    <row r="9427" spans="16:16">
      <c r="P9427" s="28"/>
    </row>
    <row r="9428" spans="16:16">
      <c r="P9428" s="28"/>
    </row>
    <row r="9429" spans="16:16">
      <c r="P9429" s="28"/>
    </row>
    <row r="9430" spans="16:16">
      <c r="P9430" s="28"/>
    </row>
    <row r="9431" spans="16:16">
      <c r="P9431" s="28"/>
    </row>
    <row r="9432" spans="16:16">
      <c r="P9432" s="28"/>
    </row>
    <row r="9433" spans="16:16">
      <c r="P9433" s="28"/>
    </row>
    <row r="9434" spans="16:16">
      <c r="P9434" s="28"/>
    </row>
    <row r="9435" spans="16:16">
      <c r="P9435" s="28"/>
    </row>
    <row r="9436" spans="16:16">
      <c r="P9436" s="28"/>
    </row>
    <row r="9437" spans="16:16">
      <c r="P9437" s="28"/>
    </row>
    <row r="9438" spans="16:16">
      <c r="P9438" s="28"/>
    </row>
    <row r="9439" spans="16:16">
      <c r="P9439" s="28"/>
    </row>
    <row r="9440" spans="16:16">
      <c r="P9440" s="28"/>
    </row>
    <row r="9441" spans="16:16">
      <c r="P9441" s="28"/>
    </row>
    <row r="9442" spans="16:16">
      <c r="P9442" s="28"/>
    </row>
    <row r="9443" spans="16:16">
      <c r="P9443" s="28"/>
    </row>
    <row r="9444" spans="16:16">
      <c r="P9444" s="28"/>
    </row>
    <row r="9445" spans="16:16">
      <c r="P9445" s="28"/>
    </row>
    <row r="9446" spans="16:16">
      <c r="P9446" s="28"/>
    </row>
    <row r="9447" spans="16:16">
      <c r="P9447" s="28"/>
    </row>
    <row r="9448" spans="16:16">
      <c r="P9448" s="28"/>
    </row>
    <row r="9449" spans="16:16">
      <c r="P9449" s="28"/>
    </row>
    <row r="9450" spans="16:16">
      <c r="P9450" s="28"/>
    </row>
    <row r="9451" spans="16:16">
      <c r="P9451" s="28"/>
    </row>
    <row r="9452" spans="16:16">
      <c r="P9452" s="28"/>
    </row>
    <row r="9453" spans="16:16">
      <c r="P9453" s="28"/>
    </row>
    <row r="9454" spans="16:16">
      <c r="P9454" s="28"/>
    </row>
    <row r="9455" spans="16:16">
      <c r="P9455" s="28"/>
    </row>
    <row r="9456" spans="16:16">
      <c r="P9456" s="28"/>
    </row>
    <row r="9457" spans="16:16">
      <c r="P9457" s="28"/>
    </row>
    <row r="9458" spans="16:16">
      <c r="P9458" s="28"/>
    </row>
    <row r="9459" spans="16:16">
      <c r="P9459" s="28"/>
    </row>
    <row r="9460" spans="16:16">
      <c r="P9460" s="28"/>
    </row>
    <row r="9461" spans="16:16">
      <c r="P9461" s="28"/>
    </row>
    <row r="9462" spans="16:16">
      <c r="P9462" s="28"/>
    </row>
    <row r="9463" spans="16:16">
      <c r="P9463" s="28"/>
    </row>
    <row r="9464" spans="16:16">
      <c r="P9464" s="28"/>
    </row>
    <row r="9465" spans="16:16">
      <c r="P9465" s="28"/>
    </row>
    <row r="9466" spans="16:16">
      <c r="P9466" s="28"/>
    </row>
    <row r="9467" spans="16:16">
      <c r="P9467" s="28"/>
    </row>
    <row r="9468" spans="16:16">
      <c r="P9468" s="28"/>
    </row>
    <row r="9469" spans="16:16">
      <c r="P9469" s="28"/>
    </row>
    <row r="9470" spans="16:16">
      <c r="P9470" s="28"/>
    </row>
    <row r="9471" spans="16:16">
      <c r="P9471" s="28"/>
    </row>
    <row r="9472" spans="16:16">
      <c r="P9472" s="28"/>
    </row>
    <row r="9473" spans="16:16">
      <c r="P9473" s="28"/>
    </row>
    <row r="9474" spans="16:16">
      <c r="P9474" s="28"/>
    </row>
    <row r="9475" spans="16:16">
      <c r="P9475" s="28"/>
    </row>
    <row r="9476" spans="16:16">
      <c r="P9476" s="28"/>
    </row>
    <row r="9477" spans="16:16">
      <c r="P9477" s="28"/>
    </row>
    <row r="9478" spans="16:16">
      <c r="P9478" s="28"/>
    </row>
    <row r="9479" spans="16:16">
      <c r="P9479" s="28"/>
    </row>
    <row r="9480" spans="16:16">
      <c r="P9480" s="28"/>
    </row>
    <row r="9481" spans="16:16">
      <c r="P9481" s="28"/>
    </row>
    <row r="9482" spans="16:16">
      <c r="P9482" s="28"/>
    </row>
    <row r="9483" spans="16:16">
      <c r="P9483" s="28"/>
    </row>
    <row r="9484" spans="16:16">
      <c r="P9484" s="28"/>
    </row>
    <row r="9485" spans="16:16">
      <c r="P9485" s="28"/>
    </row>
    <row r="9486" spans="16:16">
      <c r="P9486" s="28"/>
    </row>
    <row r="9487" spans="16:16">
      <c r="P9487" s="28"/>
    </row>
    <row r="9488" spans="16:16">
      <c r="P9488" s="28"/>
    </row>
    <row r="9489" spans="16:16">
      <c r="P9489" s="28"/>
    </row>
    <row r="9490" spans="16:16">
      <c r="P9490" s="28"/>
    </row>
    <row r="9491" spans="16:16">
      <c r="P9491" s="28"/>
    </row>
    <row r="9492" spans="16:16">
      <c r="P9492" s="28"/>
    </row>
    <row r="9493" spans="16:16">
      <c r="P9493" s="28"/>
    </row>
    <row r="9494" spans="16:16">
      <c r="P9494" s="28"/>
    </row>
    <row r="9495" spans="16:16">
      <c r="P9495" s="28"/>
    </row>
    <row r="9496" spans="16:16">
      <c r="P9496" s="28"/>
    </row>
    <row r="9497" spans="16:16">
      <c r="P9497" s="28"/>
    </row>
    <row r="9498" spans="16:16">
      <c r="P9498" s="28"/>
    </row>
    <row r="9499" spans="16:16">
      <c r="P9499" s="28"/>
    </row>
    <row r="9500" spans="16:16">
      <c r="P9500" s="28"/>
    </row>
    <row r="9501" spans="16:16">
      <c r="P9501" s="28"/>
    </row>
    <row r="9502" spans="16:16">
      <c r="P9502" s="28"/>
    </row>
    <row r="9503" spans="16:16">
      <c r="P9503" s="28"/>
    </row>
    <row r="9504" spans="16:16">
      <c r="P9504" s="28"/>
    </row>
    <row r="9505" spans="16:16">
      <c r="P9505" s="28"/>
    </row>
    <row r="9506" spans="16:16">
      <c r="P9506" s="28"/>
    </row>
    <row r="9507" spans="16:16">
      <c r="P9507" s="28"/>
    </row>
    <row r="9508" spans="16:16">
      <c r="P9508" s="28"/>
    </row>
    <row r="9509" spans="16:16">
      <c r="P9509" s="28"/>
    </row>
    <row r="9510" spans="16:16">
      <c r="P9510" s="28"/>
    </row>
    <row r="9511" spans="16:16">
      <c r="P9511" s="28"/>
    </row>
    <row r="9512" spans="16:16">
      <c r="P9512" s="28"/>
    </row>
    <row r="9513" spans="16:16">
      <c r="P9513" s="28"/>
    </row>
    <row r="9514" spans="16:16">
      <c r="P9514" s="28"/>
    </row>
    <row r="9515" spans="16:16">
      <c r="P9515" s="28"/>
    </row>
    <row r="9516" spans="16:16">
      <c r="P9516" s="28"/>
    </row>
    <row r="9517" spans="16:16">
      <c r="P9517" s="28"/>
    </row>
    <row r="9518" spans="16:16">
      <c r="P9518" s="28"/>
    </row>
    <row r="9519" spans="16:16">
      <c r="P9519" s="28"/>
    </row>
    <row r="9520" spans="16:16">
      <c r="P9520" s="28"/>
    </row>
    <row r="9521" spans="16:16">
      <c r="P9521" s="28"/>
    </row>
    <row r="9522" spans="16:16">
      <c r="P9522" s="28"/>
    </row>
    <row r="9523" spans="16:16">
      <c r="P9523" s="28"/>
    </row>
    <row r="9524" spans="16:16">
      <c r="P9524" s="28"/>
    </row>
    <row r="9525" spans="16:16">
      <c r="P9525" s="28"/>
    </row>
    <row r="9526" spans="16:16">
      <c r="P9526" s="28"/>
    </row>
    <row r="9527" spans="16:16">
      <c r="P9527" s="28"/>
    </row>
    <row r="9528" spans="16:16">
      <c r="P9528" s="28"/>
    </row>
    <row r="9529" spans="16:16">
      <c r="P9529" s="28"/>
    </row>
    <row r="9530" spans="16:16">
      <c r="P9530" s="28"/>
    </row>
    <row r="9531" spans="16:16">
      <c r="P9531" s="28"/>
    </row>
    <row r="9532" spans="16:16">
      <c r="P9532" s="28"/>
    </row>
    <row r="9533" spans="16:16">
      <c r="P9533" s="28"/>
    </row>
    <row r="9534" spans="16:16">
      <c r="P9534" s="28"/>
    </row>
    <row r="9535" spans="16:16">
      <c r="P9535" s="28"/>
    </row>
    <row r="9536" spans="16:16">
      <c r="P9536" s="28"/>
    </row>
    <row r="9537" spans="16:16">
      <c r="P9537" s="28"/>
    </row>
    <row r="9538" spans="16:16">
      <c r="P9538" s="28"/>
    </row>
    <row r="9539" spans="16:16">
      <c r="P9539" s="28"/>
    </row>
    <row r="9540" spans="16:16">
      <c r="P9540" s="28"/>
    </row>
    <row r="9541" spans="16:16">
      <c r="P9541" s="28"/>
    </row>
    <row r="9542" spans="16:16">
      <c r="P9542" s="28"/>
    </row>
    <row r="9543" spans="16:16">
      <c r="P9543" s="28"/>
    </row>
    <row r="9544" spans="16:16">
      <c r="P9544" s="28"/>
    </row>
    <row r="9545" spans="16:16">
      <c r="P9545" s="28"/>
    </row>
    <row r="9546" spans="16:16">
      <c r="P9546" s="28"/>
    </row>
    <row r="9547" spans="16:16">
      <c r="P9547" s="28"/>
    </row>
    <row r="9548" spans="16:16">
      <c r="P9548" s="28"/>
    </row>
    <row r="9549" spans="16:16">
      <c r="P9549" s="28"/>
    </row>
    <row r="9550" spans="16:16">
      <c r="P9550" s="28"/>
    </row>
    <row r="9551" spans="16:16">
      <c r="P9551" s="28"/>
    </row>
    <row r="9552" spans="16:16">
      <c r="P9552" s="28"/>
    </row>
    <row r="9553" spans="16:16">
      <c r="P9553" s="28"/>
    </row>
    <row r="9554" spans="16:16">
      <c r="P9554" s="28"/>
    </row>
    <row r="9555" spans="16:16">
      <c r="P9555" s="28"/>
    </row>
    <row r="9556" spans="16:16">
      <c r="P9556" s="28"/>
    </row>
    <row r="9557" spans="16:16">
      <c r="P9557" s="28"/>
    </row>
    <row r="9558" spans="16:16">
      <c r="P9558" s="28"/>
    </row>
    <row r="9559" spans="16:16">
      <c r="P9559" s="28"/>
    </row>
    <row r="9560" spans="16:16">
      <c r="P9560" s="28"/>
    </row>
    <row r="9561" spans="16:16">
      <c r="P9561" s="28"/>
    </row>
    <row r="9562" spans="16:16">
      <c r="P9562" s="28"/>
    </row>
    <row r="9563" spans="16:16">
      <c r="P9563" s="28"/>
    </row>
    <row r="9564" spans="16:16">
      <c r="P9564" s="28"/>
    </row>
    <row r="9565" spans="16:16">
      <c r="P9565" s="28"/>
    </row>
    <row r="9566" spans="16:16">
      <c r="P9566" s="28"/>
    </row>
    <row r="9567" spans="16:16">
      <c r="P9567" s="28"/>
    </row>
    <row r="9568" spans="16:16">
      <c r="P9568" s="28"/>
    </row>
    <row r="9569" spans="16:16">
      <c r="P9569" s="28"/>
    </row>
    <row r="9570" spans="16:16">
      <c r="P9570" s="28"/>
    </row>
    <row r="9571" spans="16:16">
      <c r="P9571" s="28"/>
    </row>
    <row r="9572" spans="16:16">
      <c r="P9572" s="28"/>
    </row>
    <row r="9573" spans="16:16">
      <c r="P9573" s="28"/>
    </row>
    <row r="9574" spans="16:16">
      <c r="P9574" s="28"/>
    </row>
    <row r="9575" spans="16:16">
      <c r="P9575" s="28"/>
    </row>
    <row r="9576" spans="16:16">
      <c r="P9576" s="28"/>
    </row>
    <row r="9577" spans="16:16">
      <c r="P9577" s="28"/>
    </row>
    <row r="9578" spans="16:16">
      <c r="P9578" s="28"/>
    </row>
    <row r="9579" spans="16:16">
      <c r="P9579" s="28"/>
    </row>
    <row r="9580" spans="16:16">
      <c r="P9580" s="28"/>
    </row>
    <row r="9581" spans="16:16">
      <c r="P9581" s="28"/>
    </row>
    <row r="9582" spans="16:16">
      <c r="P9582" s="28"/>
    </row>
    <row r="9583" spans="16:16">
      <c r="P9583" s="28"/>
    </row>
    <row r="9584" spans="16:16">
      <c r="P9584" s="28"/>
    </row>
    <row r="9585" spans="16:16">
      <c r="P9585" s="28"/>
    </row>
    <row r="9586" spans="16:16">
      <c r="P9586" s="28"/>
    </row>
    <row r="9587" spans="16:16">
      <c r="P9587" s="28"/>
    </row>
    <row r="9588" spans="16:16">
      <c r="P9588" s="28"/>
    </row>
    <row r="9589" spans="16:16">
      <c r="P9589" s="28"/>
    </row>
    <row r="9590" spans="16:16">
      <c r="P9590" s="28"/>
    </row>
    <row r="9591" spans="16:16">
      <c r="P9591" s="28"/>
    </row>
    <row r="9592" spans="16:16">
      <c r="P9592" s="28"/>
    </row>
    <row r="9593" spans="16:16">
      <c r="P9593" s="28"/>
    </row>
    <row r="9594" spans="16:16">
      <c r="P9594" s="28"/>
    </row>
    <row r="9595" spans="16:16">
      <c r="P9595" s="28"/>
    </row>
    <row r="9596" spans="16:16">
      <c r="P9596" s="28"/>
    </row>
    <row r="9597" spans="16:16">
      <c r="P9597" s="28"/>
    </row>
    <row r="9598" spans="16:16">
      <c r="P9598" s="28"/>
    </row>
    <row r="9599" spans="16:16">
      <c r="P9599" s="28"/>
    </row>
    <row r="9600" spans="16:16">
      <c r="P9600" s="28"/>
    </row>
    <row r="9601" spans="16:16">
      <c r="P9601" s="28"/>
    </row>
    <row r="9602" spans="16:16">
      <c r="P9602" s="28"/>
    </row>
    <row r="9603" spans="16:16">
      <c r="P9603" s="28"/>
    </row>
    <row r="9604" spans="16:16">
      <c r="P9604" s="28"/>
    </row>
    <row r="9605" spans="16:16">
      <c r="P9605" s="28"/>
    </row>
    <row r="9606" spans="16:16">
      <c r="P9606" s="28"/>
    </row>
    <row r="9607" spans="16:16">
      <c r="P9607" s="28"/>
    </row>
    <row r="9608" spans="16:16">
      <c r="P9608" s="28"/>
    </row>
    <row r="9609" spans="16:16">
      <c r="P9609" s="28"/>
    </row>
    <row r="9610" spans="16:16">
      <c r="P9610" s="28"/>
    </row>
    <row r="9611" spans="16:16">
      <c r="P9611" s="28"/>
    </row>
    <row r="9612" spans="16:16">
      <c r="P9612" s="28"/>
    </row>
    <row r="9613" spans="16:16">
      <c r="P9613" s="28"/>
    </row>
    <row r="9614" spans="16:16">
      <c r="P9614" s="28"/>
    </row>
    <row r="9615" spans="16:16">
      <c r="P9615" s="28"/>
    </row>
    <row r="9616" spans="16:16">
      <c r="P9616" s="28"/>
    </row>
    <row r="9617" spans="16:16">
      <c r="P9617" s="28"/>
    </row>
    <row r="9618" spans="16:16">
      <c r="P9618" s="28"/>
    </row>
    <row r="9619" spans="16:16">
      <c r="P9619" s="28"/>
    </row>
    <row r="9620" spans="16:16">
      <c r="P9620" s="28"/>
    </row>
    <row r="9621" spans="16:16">
      <c r="P9621" s="28"/>
    </row>
    <row r="9622" spans="16:16">
      <c r="P9622" s="28"/>
    </row>
    <row r="9623" spans="16:16">
      <c r="P9623" s="28"/>
    </row>
    <row r="9624" spans="16:16">
      <c r="P9624" s="28"/>
    </row>
    <row r="9625" spans="16:16">
      <c r="P9625" s="28"/>
    </row>
    <row r="9626" spans="16:16">
      <c r="P9626" s="28"/>
    </row>
    <row r="9627" spans="16:16">
      <c r="P9627" s="28"/>
    </row>
    <row r="9628" spans="16:16">
      <c r="P9628" s="28"/>
    </row>
    <row r="9629" spans="16:16">
      <c r="P9629" s="28"/>
    </row>
    <row r="9630" spans="16:16">
      <c r="P9630" s="28"/>
    </row>
    <row r="9631" spans="16:16">
      <c r="P9631" s="28"/>
    </row>
    <row r="9632" spans="16:16">
      <c r="P9632" s="28"/>
    </row>
    <row r="9633" spans="16:16">
      <c r="P9633" s="28"/>
    </row>
    <row r="9634" spans="16:16">
      <c r="P9634" s="28"/>
    </row>
    <row r="9635" spans="16:16">
      <c r="P9635" s="28"/>
    </row>
    <row r="9636" spans="16:16">
      <c r="P9636" s="28"/>
    </row>
    <row r="9637" spans="16:16">
      <c r="P9637" s="28"/>
    </row>
    <row r="9638" spans="16:16">
      <c r="P9638" s="28"/>
    </row>
    <row r="9639" spans="16:16">
      <c r="P9639" s="28"/>
    </row>
    <row r="9640" spans="16:16">
      <c r="P9640" s="28"/>
    </row>
    <row r="9641" spans="16:16">
      <c r="P9641" s="28"/>
    </row>
    <row r="9642" spans="16:16">
      <c r="P9642" s="28"/>
    </row>
    <row r="9643" spans="16:16">
      <c r="P9643" s="28"/>
    </row>
    <row r="9644" spans="16:16">
      <c r="P9644" s="28"/>
    </row>
    <row r="9645" spans="16:16">
      <c r="P9645" s="28"/>
    </row>
    <row r="9646" spans="16:16">
      <c r="P9646" s="28"/>
    </row>
    <row r="9647" spans="16:16">
      <c r="P9647" s="28"/>
    </row>
    <row r="9648" spans="16:16">
      <c r="P9648" s="28"/>
    </row>
    <row r="9649" spans="16:16">
      <c r="P9649" s="28"/>
    </row>
    <row r="9650" spans="16:16">
      <c r="P9650" s="28"/>
    </row>
    <row r="9651" spans="16:16">
      <c r="P9651" s="28"/>
    </row>
    <row r="9652" spans="16:16">
      <c r="P9652" s="28"/>
    </row>
    <row r="9653" spans="16:16">
      <c r="P9653" s="28"/>
    </row>
    <row r="9654" spans="16:16">
      <c r="P9654" s="28"/>
    </row>
    <row r="9655" spans="16:16">
      <c r="P9655" s="28"/>
    </row>
    <row r="9656" spans="16:16">
      <c r="P9656" s="28"/>
    </row>
    <row r="9657" spans="16:16">
      <c r="P9657" s="28"/>
    </row>
    <row r="9658" spans="16:16">
      <c r="P9658" s="28"/>
    </row>
    <row r="9659" spans="16:16">
      <c r="P9659" s="28"/>
    </row>
    <row r="9660" spans="16:16">
      <c r="P9660" s="28"/>
    </row>
    <row r="9661" spans="16:16">
      <c r="P9661" s="28"/>
    </row>
    <row r="9662" spans="16:16">
      <c r="P9662" s="28"/>
    </row>
    <row r="9663" spans="16:16">
      <c r="P9663" s="28"/>
    </row>
    <row r="9664" spans="16:16">
      <c r="P9664" s="28"/>
    </row>
    <row r="9665" spans="16:16">
      <c r="P9665" s="28"/>
    </row>
    <row r="9666" spans="16:16">
      <c r="P9666" s="28"/>
    </row>
    <row r="9667" spans="16:16">
      <c r="P9667" s="28"/>
    </row>
    <row r="9668" spans="16:16">
      <c r="P9668" s="28"/>
    </row>
    <row r="9669" spans="16:16">
      <c r="P9669" s="28"/>
    </row>
    <row r="9670" spans="16:16">
      <c r="P9670" s="28"/>
    </row>
    <row r="9671" spans="16:16">
      <c r="P9671" s="28"/>
    </row>
    <row r="9672" spans="16:16">
      <c r="P9672" s="28"/>
    </row>
    <row r="9673" spans="16:16">
      <c r="P9673" s="28"/>
    </row>
    <row r="9674" spans="16:16">
      <c r="P9674" s="28"/>
    </row>
    <row r="9675" spans="16:16">
      <c r="P9675" s="28"/>
    </row>
    <row r="9676" spans="16:16">
      <c r="P9676" s="28"/>
    </row>
    <row r="9677" spans="16:16">
      <c r="P9677" s="28"/>
    </row>
    <row r="9678" spans="16:16">
      <c r="P9678" s="28"/>
    </row>
    <row r="9679" spans="16:16">
      <c r="P9679" s="28"/>
    </row>
    <row r="9680" spans="16:16">
      <c r="P9680" s="28"/>
    </row>
    <row r="9681" spans="16:16">
      <c r="P9681" s="28"/>
    </row>
    <row r="9682" spans="16:16">
      <c r="P9682" s="28"/>
    </row>
    <row r="9683" spans="16:16">
      <c r="P9683" s="28"/>
    </row>
    <row r="9684" spans="16:16">
      <c r="P9684" s="28"/>
    </row>
    <row r="9685" spans="16:16">
      <c r="P9685" s="28"/>
    </row>
    <row r="9686" spans="16:16">
      <c r="P9686" s="28"/>
    </row>
    <row r="9687" spans="16:16">
      <c r="P9687" s="28"/>
    </row>
    <row r="9688" spans="16:16">
      <c r="P9688" s="28"/>
    </row>
    <row r="9689" spans="16:16">
      <c r="P9689" s="28"/>
    </row>
    <row r="9690" spans="16:16">
      <c r="P9690" s="28"/>
    </row>
    <row r="9691" spans="16:16">
      <c r="P9691" s="28"/>
    </row>
    <row r="9692" spans="16:16">
      <c r="P9692" s="28"/>
    </row>
    <row r="9693" spans="16:16">
      <c r="P9693" s="28"/>
    </row>
    <row r="9694" spans="16:16">
      <c r="P9694" s="28"/>
    </row>
    <row r="9695" spans="16:16">
      <c r="P9695" s="28"/>
    </row>
    <row r="9696" spans="16:16">
      <c r="P9696" s="28"/>
    </row>
    <row r="9697" spans="16:16">
      <c r="P9697" s="28"/>
    </row>
    <row r="9698" spans="16:16">
      <c r="P9698" s="28"/>
    </row>
    <row r="9699" spans="16:16">
      <c r="P9699" s="28"/>
    </row>
    <row r="9700" spans="16:16">
      <c r="P9700" s="28"/>
    </row>
    <row r="9701" spans="16:16">
      <c r="P9701" s="28"/>
    </row>
    <row r="9702" spans="16:16">
      <c r="P9702" s="28"/>
    </row>
    <row r="9703" spans="16:16">
      <c r="P9703" s="28"/>
    </row>
    <row r="9704" spans="16:16">
      <c r="P9704" s="28"/>
    </row>
    <row r="9705" spans="16:16">
      <c r="P9705" s="28"/>
    </row>
    <row r="9706" spans="16:16">
      <c r="P9706" s="28"/>
    </row>
    <row r="9707" spans="16:16">
      <c r="P9707" s="28"/>
    </row>
    <row r="9708" spans="16:16">
      <c r="P9708" s="28"/>
    </row>
    <row r="9709" spans="16:16">
      <c r="P9709" s="28"/>
    </row>
    <row r="9710" spans="16:16">
      <c r="P9710" s="28"/>
    </row>
    <row r="9711" spans="16:16">
      <c r="P9711" s="28"/>
    </row>
    <row r="9712" spans="16:16">
      <c r="P9712" s="28"/>
    </row>
    <row r="9713" spans="16:16">
      <c r="P9713" s="28"/>
    </row>
    <row r="9714" spans="16:16">
      <c r="P9714" s="28"/>
    </row>
    <row r="9715" spans="16:16">
      <c r="P9715" s="28"/>
    </row>
    <row r="9716" spans="16:16">
      <c r="P9716" s="28"/>
    </row>
    <row r="9717" spans="16:16">
      <c r="P9717" s="28"/>
    </row>
    <row r="9718" spans="16:16">
      <c r="P9718" s="28"/>
    </row>
    <row r="9719" spans="16:16">
      <c r="P9719" s="28"/>
    </row>
    <row r="9720" spans="16:16">
      <c r="P9720" s="28"/>
    </row>
    <row r="9721" spans="16:16">
      <c r="P9721" s="28"/>
    </row>
    <row r="9722" spans="16:16">
      <c r="P9722" s="28"/>
    </row>
    <row r="9723" spans="16:16">
      <c r="P9723" s="28"/>
    </row>
    <row r="9724" spans="16:16">
      <c r="P9724" s="28"/>
    </row>
    <row r="9725" spans="16:16">
      <c r="P9725" s="28"/>
    </row>
    <row r="9726" spans="16:16">
      <c r="P9726" s="28"/>
    </row>
    <row r="9727" spans="16:16">
      <c r="P9727" s="28"/>
    </row>
    <row r="9728" spans="16:16">
      <c r="P9728" s="28"/>
    </row>
    <row r="9729" spans="16:16">
      <c r="P9729" s="28"/>
    </row>
    <row r="9730" spans="16:16">
      <c r="P9730" s="28"/>
    </row>
    <row r="9731" spans="16:16">
      <c r="P9731" s="28"/>
    </row>
    <row r="9732" spans="16:16">
      <c r="P9732" s="28"/>
    </row>
    <row r="9733" spans="16:16">
      <c r="P9733" s="28"/>
    </row>
    <row r="9734" spans="16:16">
      <c r="P9734" s="28"/>
    </row>
    <row r="9735" spans="16:16">
      <c r="P9735" s="28"/>
    </row>
    <row r="9736" spans="16:16">
      <c r="P9736" s="28"/>
    </row>
    <row r="9737" spans="16:16">
      <c r="P9737" s="28"/>
    </row>
    <row r="9738" spans="16:16">
      <c r="P9738" s="28"/>
    </row>
    <row r="9739" spans="16:16">
      <c r="P9739" s="28"/>
    </row>
    <row r="9740" spans="16:16">
      <c r="P9740" s="28"/>
    </row>
    <row r="9741" spans="16:16">
      <c r="P9741" s="28"/>
    </row>
    <row r="9742" spans="16:16">
      <c r="P9742" s="28"/>
    </row>
    <row r="9743" spans="16:16">
      <c r="P9743" s="28"/>
    </row>
    <row r="9744" spans="16:16">
      <c r="P9744" s="28"/>
    </row>
    <row r="9745" spans="16:16">
      <c r="P9745" s="28"/>
    </row>
    <row r="9746" spans="16:16">
      <c r="P9746" s="28"/>
    </row>
    <row r="9747" spans="16:16">
      <c r="P9747" s="28"/>
    </row>
    <row r="9748" spans="16:16">
      <c r="P9748" s="28"/>
    </row>
    <row r="9749" spans="16:16">
      <c r="P9749" s="28"/>
    </row>
    <row r="9750" spans="16:16">
      <c r="P9750" s="28"/>
    </row>
    <row r="9751" spans="16:16">
      <c r="P9751" s="28"/>
    </row>
    <row r="9752" spans="16:16">
      <c r="P9752" s="28"/>
    </row>
    <row r="9753" spans="16:16">
      <c r="P9753" s="28"/>
    </row>
    <row r="9754" spans="16:16">
      <c r="P9754" s="28"/>
    </row>
    <row r="9755" spans="16:16">
      <c r="P9755" s="28"/>
    </row>
    <row r="9756" spans="16:16">
      <c r="P9756" s="28"/>
    </row>
    <row r="9757" spans="16:16">
      <c r="P9757" s="28"/>
    </row>
    <row r="9758" spans="16:16">
      <c r="P9758" s="28"/>
    </row>
    <row r="9759" spans="16:16">
      <c r="P9759" s="28"/>
    </row>
    <row r="9760" spans="16:16">
      <c r="P9760" s="28"/>
    </row>
    <row r="9761" spans="16:16">
      <c r="P9761" s="28"/>
    </row>
    <row r="9762" spans="16:16">
      <c r="P9762" s="28"/>
    </row>
    <row r="9763" spans="16:16">
      <c r="P9763" s="28"/>
    </row>
    <row r="9764" spans="16:16">
      <c r="P9764" s="28"/>
    </row>
    <row r="9765" spans="16:16">
      <c r="P9765" s="28"/>
    </row>
    <row r="9766" spans="16:16">
      <c r="P9766" s="28"/>
    </row>
    <row r="9767" spans="16:16">
      <c r="P9767" s="28"/>
    </row>
    <row r="9768" spans="16:16">
      <c r="P9768" s="28"/>
    </row>
    <row r="9769" spans="16:16">
      <c r="P9769" s="28"/>
    </row>
    <row r="9770" spans="16:16">
      <c r="P9770" s="28"/>
    </row>
    <row r="9771" spans="16:16">
      <c r="P9771" s="28"/>
    </row>
    <row r="9772" spans="16:16">
      <c r="P9772" s="28"/>
    </row>
    <row r="9773" spans="16:16">
      <c r="P9773" s="28"/>
    </row>
    <row r="9774" spans="16:16">
      <c r="P9774" s="28"/>
    </row>
    <row r="9775" spans="16:16">
      <c r="P9775" s="28"/>
    </row>
    <row r="9776" spans="16:16">
      <c r="P9776" s="28"/>
    </row>
    <row r="9777" spans="16:16">
      <c r="P9777" s="28"/>
    </row>
    <row r="9778" spans="16:16">
      <c r="P9778" s="28"/>
    </row>
    <row r="9779" spans="16:16">
      <c r="P9779" s="28"/>
    </row>
    <row r="9780" spans="16:16">
      <c r="P9780" s="28"/>
    </row>
    <row r="9781" spans="16:16">
      <c r="P9781" s="28"/>
    </row>
    <row r="9782" spans="16:16">
      <c r="P9782" s="28"/>
    </row>
    <row r="9783" spans="16:16">
      <c r="P9783" s="28"/>
    </row>
    <row r="9784" spans="16:16">
      <c r="P9784" s="28"/>
    </row>
    <row r="9785" spans="16:16">
      <c r="P9785" s="28"/>
    </row>
    <row r="9786" spans="16:16">
      <c r="P9786" s="28"/>
    </row>
    <row r="9787" spans="16:16">
      <c r="P9787" s="28"/>
    </row>
    <row r="9788" spans="16:16">
      <c r="P9788" s="28"/>
    </row>
    <row r="9789" spans="16:16">
      <c r="P9789" s="28"/>
    </row>
    <row r="9790" spans="16:16">
      <c r="P9790" s="28"/>
    </row>
    <row r="9791" spans="16:16">
      <c r="P9791" s="28"/>
    </row>
    <row r="9792" spans="16:16">
      <c r="P9792" s="28"/>
    </row>
    <row r="9793" spans="16:16">
      <c r="P9793" s="28"/>
    </row>
    <row r="9794" spans="16:16">
      <c r="P9794" s="28"/>
    </row>
    <row r="9795" spans="16:16">
      <c r="P9795" s="28"/>
    </row>
    <row r="9796" spans="16:16">
      <c r="P9796" s="28"/>
    </row>
    <row r="9797" spans="16:16">
      <c r="P9797" s="28"/>
    </row>
    <row r="9798" spans="16:16">
      <c r="P9798" s="28"/>
    </row>
    <row r="9799" spans="16:16">
      <c r="P9799" s="28"/>
    </row>
    <row r="9800" spans="16:16">
      <c r="P9800" s="28"/>
    </row>
    <row r="9801" spans="16:16">
      <c r="P9801" s="28"/>
    </row>
    <row r="9802" spans="16:16">
      <c r="P9802" s="28"/>
    </row>
    <row r="9803" spans="16:16">
      <c r="P9803" s="28"/>
    </row>
    <row r="9804" spans="16:16">
      <c r="P9804" s="28"/>
    </row>
    <row r="9805" spans="16:16">
      <c r="P9805" s="28"/>
    </row>
    <row r="9806" spans="16:16">
      <c r="P9806" s="28"/>
    </row>
    <row r="9807" spans="16:16">
      <c r="P9807" s="28"/>
    </row>
    <row r="9808" spans="16:16">
      <c r="P9808" s="28"/>
    </row>
    <row r="9809" spans="16:16">
      <c r="P9809" s="28"/>
    </row>
    <row r="9810" spans="16:16">
      <c r="P9810" s="28"/>
    </row>
    <row r="9811" spans="16:16">
      <c r="P9811" s="28"/>
    </row>
    <row r="9812" spans="16:16">
      <c r="P9812" s="28"/>
    </row>
    <row r="9813" spans="16:16">
      <c r="P9813" s="28"/>
    </row>
    <row r="9814" spans="16:16">
      <c r="P9814" s="28"/>
    </row>
    <row r="9815" spans="16:16">
      <c r="P9815" s="28"/>
    </row>
    <row r="9816" spans="16:16">
      <c r="P9816" s="28"/>
    </row>
    <row r="9817" spans="16:16">
      <c r="P9817" s="28"/>
    </row>
    <row r="9818" spans="16:16">
      <c r="P9818" s="28"/>
    </row>
    <row r="9819" spans="16:16">
      <c r="P9819" s="28"/>
    </row>
    <row r="9820" spans="16:16">
      <c r="P9820" s="28"/>
    </row>
    <row r="9821" spans="16:16">
      <c r="P9821" s="28"/>
    </row>
    <row r="9822" spans="16:16">
      <c r="P9822" s="28"/>
    </row>
    <row r="9823" spans="16:16">
      <c r="P9823" s="28"/>
    </row>
    <row r="9824" spans="16:16">
      <c r="P9824" s="28"/>
    </row>
    <row r="9825" spans="16:16">
      <c r="P9825" s="28"/>
    </row>
    <row r="9826" spans="16:16">
      <c r="P9826" s="28"/>
    </row>
    <row r="9827" spans="16:16">
      <c r="P9827" s="28"/>
    </row>
    <row r="9828" spans="16:16">
      <c r="P9828" s="28"/>
    </row>
    <row r="9829" spans="16:16">
      <c r="P9829" s="28"/>
    </row>
    <row r="9830" spans="16:16">
      <c r="P9830" s="28"/>
    </row>
    <row r="9831" spans="16:16">
      <c r="P9831" s="28"/>
    </row>
    <row r="9832" spans="16:16">
      <c r="P9832" s="28"/>
    </row>
    <row r="9833" spans="16:16">
      <c r="P9833" s="28"/>
    </row>
    <row r="9834" spans="16:16">
      <c r="P9834" s="28"/>
    </row>
    <row r="9835" spans="16:16">
      <c r="P9835" s="28"/>
    </row>
    <row r="9836" spans="16:16">
      <c r="P9836" s="28"/>
    </row>
    <row r="9837" spans="16:16">
      <c r="P9837" s="28"/>
    </row>
    <row r="9838" spans="16:16">
      <c r="P9838" s="28"/>
    </row>
    <row r="9839" spans="16:16">
      <c r="P9839" s="28"/>
    </row>
    <row r="9840" spans="16:16">
      <c r="P9840" s="28"/>
    </row>
    <row r="9841" spans="16:16">
      <c r="P9841" s="28"/>
    </row>
    <row r="9842" spans="16:16">
      <c r="P9842" s="28"/>
    </row>
    <row r="9843" spans="16:16">
      <c r="P9843" s="28"/>
    </row>
    <row r="9844" spans="16:16">
      <c r="P9844" s="28"/>
    </row>
    <row r="9845" spans="16:16">
      <c r="P9845" s="28"/>
    </row>
    <row r="9846" spans="16:16">
      <c r="P9846" s="28"/>
    </row>
    <row r="9847" spans="16:16">
      <c r="P9847" s="28"/>
    </row>
    <row r="9848" spans="16:16">
      <c r="P9848" s="28"/>
    </row>
    <row r="9849" spans="16:16">
      <c r="P9849" s="28"/>
    </row>
    <row r="9850" spans="16:16">
      <c r="P9850" s="28"/>
    </row>
    <row r="9851" spans="16:16">
      <c r="P9851" s="28"/>
    </row>
    <row r="9852" spans="16:16">
      <c r="P9852" s="28"/>
    </row>
    <row r="9853" spans="16:16">
      <c r="P9853" s="28"/>
    </row>
    <row r="9854" spans="16:16">
      <c r="P9854" s="28"/>
    </row>
    <row r="9855" spans="16:16">
      <c r="P9855" s="28"/>
    </row>
    <row r="9856" spans="16:16">
      <c r="P9856" s="28"/>
    </row>
    <row r="9857" spans="16:16">
      <c r="P9857" s="28"/>
    </row>
    <row r="9858" spans="16:16">
      <c r="P9858" s="28"/>
    </row>
    <row r="9859" spans="16:16">
      <c r="P9859" s="28"/>
    </row>
    <row r="9860" spans="16:16">
      <c r="P9860" s="28"/>
    </row>
    <row r="9861" spans="16:16">
      <c r="P9861" s="28"/>
    </row>
    <row r="9862" spans="16:16">
      <c r="P9862" s="28"/>
    </row>
    <row r="9863" spans="16:16">
      <c r="P9863" s="28"/>
    </row>
    <row r="9864" spans="16:16">
      <c r="P9864" s="28"/>
    </row>
    <row r="9865" spans="16:16">
      <c r="P9865" s="28"/>
    </row>
    <row r="9866" spans="16:16">
      <c r="P9866" s="28"/>
    </row>
    <row r="9867" spans="16:16">
      <c r="P9867" s="28"/>
    </row>
    <row r="9868" spans="16:16">
      <c r="P9868" s="28"/>
    </row>
    <row r="9869" spans="16:16">
      <c r="P9869" s="28"/>
    </row>
    <row r="9870" spans="16:16">
      <c r="P9870" s="28"/>
    </row>
    <row r="9871" spans="16:16">
      <c r="P9871" s="28"/>
    </row>
    <row r="9872" spans="16:16">
      <c r="P9872" s="28"/>
    </row>
    <row r="9873" spans="16:16">
      <c r="P9873" s="28"/>
    </row>
    <row r="9874" spans="16:16">
      <c r="P9874" s="28"/>
    </row>
    <row r="9875" spans="16:16">
      <c r="P9875" s="28"/>
    </row>
    <row r="9876" spans="16:16">
      <c r="P9876" s="28"/>
    </row>
    <row r="9877" spans="16:16">
      <c r="P9877" s="28"/>
    </row>
    <row r="9878" spans="16:16">
      <c r="P9878" s="28"/>
    </row>
    <row r="9879" spans="16:16">
      <c r="P9879" s="28"/>
    </row>
    <row r="9880" spans="16:16">
      <c r="P9880" s="28"/>
    </row>
    <row r="9881" spans="16:16">
      <c r="P9881" s="28"/>
    </row>
    <row r="9882" spans="16:16">
      <c r="P9882" s="28"/>
    </row>
    <row r="9883" spans="16:16">
      <c r="P9883" s="28"/>
    </row>
    <row r="9884" spans="16:16">
      <c r="P9884" s="28"/>
    </row>
    <row r="9885" spans="16:16">
      <c r="P9885" s="28"/>
    </row>
    <row r="9886" spans="16:16">
      <c r="P9886" s="28"/>
    </row>
    <row r="9887" spans="16:16">
      <c r="P9887" s="28"/>
    </row>
    <row r="9888" spans="16:16">
      <c r="P9888" s="28"/>
    </row>
    <row r="9889" spans="16:16">
      <c r="P9889" s="28"/>
    </row>
    <row r="9890" spans="16:16">
      <c r="P9890" s="28"/>
    </row>
    <row r="9891" spans="16:16">
      <c r="P9891" s="28"/>
    </row>
    <row r="9892" spans="16:16">
      <c r="P9892" s="28"/>
    </row>
    <row r="9893" spans="16:16">
      <c r="P9893" s="28"/>
    </row>
    <row r="9894" spans="16:16">
      <c r="P9894" s="28"/>
    </row>
    <row r="9895" spans="16:16">
      <c r="P9895" s="28"/>
    </row>
    <row r="9896" spans="16:16">
      <c r="P9896" s="28"/>
    </row>
    <row r="9897" spans="16:16">
      <c r="P9897" s="28"/>
    </row>
    <row r="9898" spans="16:16">
      <c r="P9898" s="28"/>
    </row>
    <row r="9899" spans="16:16">
      <c r="P9899" s="28"/>
    </row>
    <row r="9900" spans="16:16">
      <c r="P9900" s="28"/>
    </row>
    <row r="9901" spans="16:16">
      <c r="P9901" s="28"/>
    </row>
    <row r="9902" spans="16:16">
      <c r="P9902" s="28"/>
    </row>
    <row r="9903" spans="16:16">
      <c r="P9903" s="28"/>
    </row>
    <row r="9904" spans="16:16">
      <c r="P9904" s="28"/>
    </row>
    <row r="9905" spans="16:16">
      <c r="P9905" s="28"/>
    </row>
    <row r="9906" spans="16:16">
      <c r="P9906" s="28"/>
    </row>
    <row r="9907" spans="16:16">
      <c r="P9907" s="28"/>
    </row>
    <row r="9908" spans="16:16">
      <c r="P9908" s="28"/>
    </row>
    <row r="9909" spans="16:16">
      <c r="P9909" s="28"/>
    </row>
    <row r="9910" spans="16:16">
      <c r="P9910" s="28"/>
    </row>
    <row r="9911" spans="16:16">
      <c r="P9911" s="28"/>
    </row>
    <row r="9912" spans="16:16">
      <c r="P9912" s="28"/>
    </row>
    <row r="9913" spans="16:16">
      <c r="P9913" s="28"/>
    </row>
    <row r="9914" spans="16:16">
      <c r="P9914" s="28"/>
    </row>
    <row r="9915" spans="16:16">
      <c r="P9915" s="28"/>
    </row>
    <row r="9916" spans="16:16">
      <c r="P9916" s="28"/>
    </row>
    <row r="9917" spans="16:16">
      <c r="P9917" s="28"/>
    </row>
    <row r="9918" spans="16:16">
      <c r="P9918" s="28"/>
    </row>
    <row r="9919" spans="16:16">
      <c r="P9919" s="28"/>
    </row>
    <row r="9920" spans="16:16">
      <c r="P9920" s="28"/>
    </row>
    <row r="9921" spans="16:16">
      <c r="P9921" s="28"/>
    </row>
    <row r="9922" spans="16:16">
      <c r="P9922" s="28"/>
    </row>
    <row r="9923" spans="16:16">
      <c r="P9923" s="28"/>
    </row>
    <row r="9924" spans="16:16">
      <c r="P9924" s="28"/>
    </row>
    <row r="9925" spans="16:16">
      <c r="P9925" s="28"/>
    </row>
    <row r="9926" spans="16:16">
      <c r="P9926" s="28"/>
    </row>
    <row r="9927" spans="16:16">
      <c r="P9927" s="28"/>
    </row>
    <row r="9928" spans="16:16">
      <c r="P9928" s="28"/>
    </row>
    <row r="9929" spans="16:16">
      <c r="P9929" s="28"/>
    </row>
    <row r="9930" spans="16:16">
      <c r="P9930" s="28"/>
    </row>
    <row r="9931" spans="16:16">
      <c r="P9931" s="28"/>
    </row>
    <row r="9932" spans="16:16">
      <c r="P9932" s="28"/>
    </row>
    <row r="9933" spans="16:16">
      <c r="P9933" s="28"/>
    </row>
    <row r="9934" spans="16:16">
      <c r="P9934" s="28"/>
    </row>
    <row r="9935" spans="16:16">
      <c r="P9935" s="28"/>
    </row>
    <row r="9936" spans="16:16">
      <c r="P9936" s="28"/>
    </row>
    <row r="9937" spans="16:16">
      <c r="P9937" s="28"/>
    </row>
    <row r="9938" spans="16:16">
      <c r="P9938" s="28"/>
    </row>
    <row r="9939" spans="16:16">
      <c r="P9939" s="28"/>
    </row>
    <row r="9940" spans="16:16">
      <c r="P9940" s="28"/>
    </row>
    <row r="9941" spans="16:16">
      <c r="P9941" s="28"/>
    </row>
    <row r="9942" spans="16:16">
      <c r="P9942" s="28"/>
    </row>
    <row r="9943" spans="16:16">
      <c r="P9943" s="28"/>
    </row>
    <row r="9944" spans="16:16">
      <c r="P9944" s="28"/>
    </row>
    <row r="9945" spans="16:16">
      <c r="P9945" s="28"/>
    </row>
    <row r="9946" spans="16:16">
      <c r="P9946" s="28"/>
    </row>
    <row r="9947" spans="16:16">
      <c r="P9947" s="28"/>
    </row>
    <row r="9948" spans="16:16">
      <c r="P9948" s="28"/>
    </row>
    <row r="9949" spans="16:16">
      <c r="P9949" s="28"/>
    </row>
    <row r="9950" spans="16:16">
      <c r="P9950" s="28"/>
    </row>
    <row r="9951" spans="16:16">
      <c r="P9951" s="28"/>
    </row>
    <row r="9952" spans="16:16">
      <c r="P9952" s="28"/>
    </row>
    <row r="9953" spans="16:16">
      <c r="P9953" s="28"/>
    </row>
    <row r="9954" spans="16:16">
      <c r="P9954" s="28"/>
    </row>
    <row r="9955" spans="16:16">
      <c r="P9955" s="28"/>
    </row>
    <row r="9956" spans="16:16">
      <c r="P9956" s="28"/>
    </row>
    <row r="9957" spans="16:16">
      <c r="P9957" s="28"/>
    </row>
    <row r="9958" spans="16:16">
      <c r="P9958" s="28"/>
    </row>
    <row r="9959" spans="16:16">
      <c r="P9959" s="28"/>
    </row>
    <row r="9960" spans="16:16">
      <c r="P9960" s="28"/>
    </row>
    <row r="9961" spans="16:16">
      <c r="P9961" s="28"/>
    </row>
    <row r="9962" spans="16:16">
      <c r="P9962" s="28"/>
    </row>
    <row r="9963" spans="16:16">
      <c r="P9963" s="28"/>
    </row>
    <row r="9964" spans="16:16">
      <c r="P9964" s="28"/>
    </row>
    <row r="9965" spans="16:16">
      <c r="P9965" s="28"/>
    </row>
    <row r="9966" spans="16:16">
      <c r="P9966" s="28"/>
    </row>
    <row r="9967" spans="16:16">
      <c r="P9967" s="28"/>
    </row>
    <row r="9968" spans="16:16">
      <c r="P9968" s="28"/>
    </row>
    <row r="9969" spans="16:16">
      <c r="P9969" s="28"/>
    </row>
    <row r="9970" spans="16:16">
      <c r="P9970" s="28"/>
    </row>
    <row r="9971" spans="16:16">
      <c r="P9971" s="28"/>
    </row>
    <row r="9972" spans="16:16">
      <c r="P9972" s="28"/>
    </row>
    <row r="9973" spans="16:16">
      <c r="P9973" s="28"/>
    </row>
    <row r="9974" spans="16:16">
      <c r="P9974" s="28"/>
    </row>
    <row r="9975" spans="16:16">
      <c r="P9975" s="28"/>
    </row>
    <row r="9976" spans="16:16">
      <c r="P9976" s="28"/>
    </row>
    <row r="9977" spans="16:16">
      <c r="P9977" s="28"/>
    </row>
    <row r="9978" spans="16:16">
      <c r="P9978" s="28"/>
    </row>
    <row r="9979" spans="16:16">
      <c r="P9979" s="28"/>
    </row>
    <row r="9980" spans="16:16">
      <c r="P9980" s="28"/>
    </row>
    <row r="9981" spans="16:16">
      <c r="P9981" s="28"/>
    </row>
    <row r="9982" spans="16:16">
      <c r="P9982" s="28"/>
    </row>
    <row r="9983" spans="16:16">
      <c r="P9983" s="28"/>
    </row>
    <row r="9984" spans="16:16">
      <c r="P9984" s="28"/>
    </row>
    <row r="9985" spans="16:16">
      <c r="P9985" s="28"/>
    </row>
    <row r="9986" spans="16:16">
      <c r="P9986" s="28"/>
    </row>
    <row r="9987" spans="16:16">
      <c r="P9987" s="28"/>
    </row>
    <row r="9988" spans="16:16">
      <c r="P9988" s="28"/>
    </row>
    <row r="9989" spans="16:16">
      <c r="P9989" s="28"/>
    </row>
    <row r="9990" spans="16:16">
      <c r="P9990" s="28"/>
    </row>
    <row r="9991" spans="16:16">
      <c r="P9991" s="28"/>
    </row>
    <row r="9992" spans="16:16">
      <c r="P9992" s="28"/>
    </row>
    <row r="9993" spans="16:16">
      <c r="P9993" s="28"/>
    </row>
    <row r="9994" spans="16:16">
      <c r="P9994" s="28"/>
    </row>
    <row r="9995" spans="16:16">
      <c r="P9995" s="28"/>
    </row>
    <row r="9996" spans="16:16">
      <c r="P9996" s="28"/>
    </row>
    <row r="9997" spans="16:16">
      <c r="P9997" s="28"/>
    </row>
    <row r="9998" spans="16:16">
      <c r="P9998" s="28"/>
    </row>
    <row r="9999" spans="16:16">
      <c r="P9999" s="28"/>
    </row>
    <row r="10000" spans="16:16">
      <c r="P10000" s="28"/>
    </row>
    <row r="10001" spans="16:16">
      <c r="P10001" s="28"/>
    </row>
    <row r="10002" spans="16:16">
      <c r="P10002" s="28"/>
    </row>
    <row r="10003" spans="16:16">
      <c r="P10003" s="28"/>
    </row>
    <row r="10004" spans="16:16">
      <c r="P10004" s="28"/>
    </row>
    <row r="10005" spans="16:16">
      <c r="P10005" s="28"/>
    </row>
    <row r="10006" spans="16:16">
      <c r="P10006" s="28"/>
    </row>
    <row r="10007" spans="16:16">
      <c r="P10007" s="28"/>
    </row>
    <row r="10008" spans="16:16">
      <c r="P10008" s="28"/>
    </row>
    <row r="10009" spans="16:16">
      <c r="P10009" s="28"/>
    </row>
    <row r="10010" spans="16:16">
      <c r="P10010" s="28"/>
    </row>
    <row r="10011" spans="16:16">
      <c r="P10011" s="28"/>
    </row>
    <row r="10012" spans="16:16">
      <c r="P10012" s="28"/>
    </row>
    <row r="10013" spans="16:16">
      <c r="P10013" s="28"/>
    </row>
    <row r="10014" spans="16:16">
      <c r="P10014" s="28"/>
    </row>
    <row r="10015" spans="16:16">
      <c r="P10015" s="28"/>
    </row>
    <row r="10016" spans="16:16">
      <c r="P10016" s="28"/>
    </row>
    <row r="10017" spans="16:16">
      <c r="P10017" s="28"/>
    </row>
    <row r="10018" spans="16:16">
      <c r="P10018" s="28"/>
    </row>
    <row r="10019" spans="16:16">
      <c r="P10019" s="28"/>
    </row>
    <row r="10020" spans="16:16">
      <c r="P10020" s="28"/>
    </row>
    <row r="10021" spans="16:16">
      <c r="P10021" s="28"/>
    </row>
    <row r="10022" spans="16:16">
      <c r="P10022" s="28"/>
    </row>
    <row r="10023" spans="16:16">
      <c r="P10023" s="28"/>
    </row>
    <row r="10024" spans="16:16">
      <c r="P10024" s="28"/>
    </row>
    <row r="10025" spans="16:16">
      <c r="P10025" s="28"/>
    </row>
    <row r="10026" spans="16:16">
      <c r="P10026" s="28"/>
    </row>
    <row r="10027" spans="16:16">
      <c r="P10027" s="28"/>
    </row>
    <row r="10028" spans="16:16">
      <c r="P10028" s="28"/>
    </row>
    <row r="10029" spans="16:16">
      <c r="P10029" s="28"/>
    </row>
    <row r="10030" spans="16:16">
      <c r="P10030" s="28"/>
    </row>
    <row r="10031" spans="16:16">
      <c r="P10031" s="28"/>
    </row>
    <row r="10032" spans="16:16">
      <c r="P10032" s="28"/>
    </row>
    <row r="10033" spans="16:16">
      <c r="P10033" s="28"/>
    </row>
    <row r="10034" spans="16:16">
      <c r="P10034" s="28"/>
    </row>
    <row r="10035" spans="16:16">
      <c r="P10035" s="28"/>
    </row>
    <row r="10036" spans="16:16">
      <c r="P10036" s="28"/>
    </row>
    <row r="10037" spans="16:16">
      <c r="P10037" s="28"/>
    </row>
    <row r="10038" spans="16:16">
      <c r="P10038" s="28"/>
    </row>
    <row r="10039" spans="16:16">
      <c r="P10039" s="28"/>
    </row>
    <row r="10040" spans="16:16">
      <c r="P10040" s="28"/>
    </row>
    <row r="10041" spans="16:16">
      <c r="P10041" s="28"/>
    </row>
    <row r="10042" spans="16:16">
      <c r="P10042" s="28"/>
    </row>
    <row r="10043" spans="16:16">
      <c r="P10043" s="28"/>
    </row>
    <row r="10044" spans="16:16">
      <c r="P10044" s="28"/>
    </row>
    <row r="10045" spans="16:16">
      <c r="P10045" s="28"/>
    </row>
    <row r="10046" spans="16:16">
      <c r="P10046" s="28"/>
    </row>
    <row r="10047" spans="16:16">
      <c r="P10047" s="28"/>
    </row>
    <row r="10048" spans="16:16">
      <c r="P10048" s="28"/>
    </row>
    <row r="10049" spans="16:16">
      <c r="P10049" s="28"/>
    </row>
    <row r="10050" spans="16:16">
      <c r="P10050" s="28"/>
    </row>
    <row r="10051" spans="16:16">
      <c r="P10051" s="28"/>
    </row>
    <row r="10052" spans="16:16">
      <c r="P10052" s="28"/>
    </row>
    <row r="10053" spans="16:16">
      <c r="P10053" s="28"/>
    </row>
    <row r="10054" spans="16:16">
      <c r="P10054" s="28"/>
    </row>
    <row r="10055" spans="16:16">
      <c r="P10055" s="28"/>
    </row>
    <row r="10056" spans="16:16">
      <c r="P10056" s="28"/>
    </row>
    <row r="10057" spans="16:16">
      <c r="P10057" s="28"/>
    </row>
    <row r="10058" spans="16:16">
      <c r="P10058" s="28"/>
    </row>
    <row r="10059" spans="16:16">
      <c r="P10059" s="28"/>
    </row>
    <row r="10060" spans="16:16">
      <c r="P10060" s="28"/>
    </row>
    <row r="10061" spans="16:16">
      <c r="P10061" s="28"/>
    </row>
    <row r="10062" spans="16:16">
      <c r="P10062" s="28"/>
    </row>
    <row r="10063" spans="16:16">
      <c r="P10063" s="28"/>
    </row>
    <row r="10064" spans="16:16">
      <c r="P10064" s="28"/>
    </row>
    <row r="10065" spans="16:16">
      <c r="P10065" s="28"/>
    </row>
    <row r="10066" spans="16:16">
      <c r="P10066" s="28"/>
    </row>
    <row r="10067" spans="16:16">
      <c r="P10067" s="28"/>
    </row>
    <row r="10068" spans="16:16">
      <c r="P10068" s="28"/>
    </row>
    <row r="10069" spans="16:16">
      <c r="P10069" s="28"/>
    </row>
    <row r="10070" spans="16:16">
      <c r="P10070" s="28"/>
    </row>
    <row r="10071" spans="16:16">
      <c r="P10071" s="28"/>
    </row>
    <row r="10072" spans="16:16">
      <c r="P10072" s="28"/>
    </row>
    <row r="10073" spans="16:16">
      <c r="P10073" s="28"/>
    </row>
    <row r="10074" spans="16:16">
      <c r="P10074" s="28"/>
    </row>
    <row r="10075" spans="16:16">
      <c r="P10075" s="28"/>
    </row>
    <row r="10076" spans="16:16">
      <c r="P10076" s="28"/>
    </row>
    <row r="10077" spans="16:16">
      <c r="P10077" s="28"/>
    </row>
    <row r="10078" spans="16:16">
      <c r="P10078" s="28"/>
    </row>
    <row r="10079" spans="16:16">
      <c r="P10079" s="28"/>
    </row>
    <row r="10080" spans="16:16">
      <c r="P10080" s="28"/>
    </row>
    <row r="10081" spans="16:16">
      <c r="P10081" s="28"/>
    </row>
    <row r="10082" spans="16:16">
      <c r="P10082" s="28"/>
    </row>
    <row r="10083" spans="16:16">
      <c r="P10083" s="28"/>
    </row>
    <row r="10084" spans="16:16">
      <c r="P10084" s="28"/>
    </row>
    <row r="10085" spans="16:16">
      <c r="P10085" s="28"/>
    </row>
    <row r="10086" spans="16:16">
      <c r="P10086" s="28"/>
    </row>
    <row r="10087" spans="16:16">
      <c r="P10087" s="28"/>
    </row>
    <row r="10088" spans="16:16">
      <c r="P10088" s="28"/>
    </row>
    <row r="10089" spans="16:16">
      <c r="P10089" s="28"/>
    </row>
    <row r="10090" spans="16:16">
      <c r="P10090" s="28"/>
    </row>
    <row r="10091" spans="16:16">
      <c r="P10091" s="28"/>
    </row>
    <row r="10092" spans="16:16">
      <c r="P10092" s="28"/>
    </row>
    <row r="10093" spans="16:16">
      <c r="P10093" s="28"/>
    </row>
    <row r="10094" spans="16:16">
      <c r="P10094" s="28"/>
    </row>
    <row r="10095" spans="16:16">
      <c r="P10095" s="28"/>
    </row>
    <row r="10096" spans="16:16">
      <c r="P10096" s="28"/>
    </row>
    <row r="10097" spans="16:16">
      <c r="P10097" s="28"/>
    </row>
    <row r="10098" spans="16:16">
      <c r="P10098" s="28"/>
    </row>
    <row r="10099" spans="16:16">
      <c r="P10099" s="28"/>
    </row>
    <row r="10100" spans="16:16">
      <c r="P10100" s="28"/>
    </row>
    <row r="10101" spans="16:16">
      <c r="P10101" s="28"/>
    </row>
    <row r="10102" spans="16:16">
      <c r="P10102" s="28"/>
    </row>
    <row r="10103" spans="16:16">
      <c r="P10103" s="28"/>
    </row>
    <row r="10104" spans="16:16">
      <c r="P10104" s="28"/>
    </row>
    <row r="10105" spans="16:16">
      <c r="P10105" s="28"/>
    </row>
    <row r="10106" spans="16:16">
      <c r="P10106" s="28"/>
    </row>
    <row r="10107" spans="16:16">
      <c r="P10107" s="28"/>
    </row>
    <row r="10108" spans="16:16">
      <c r="P10108" s="28"/>
    </row>
    <row r="10109" spans="16:16">
      <c r="P10109" s="28"/>
    </row>
    <row r="10110" spans="16:16">
      <c r="P10110" s="28"/>
    </row>
    <row r="10111" spans="16:16">
      <c r="P10111" s="28"/>
    </row>
    <row r="10112" spans="16:16">
      <c r="P10112" s="28"/>
    </row>
    <row r="10113" spans="16:16">
      <c r="P10113" s="28"/>
    </row>
    <row r="10114" spans="16:16">
      <c r="P10114" s="28"/>
    </row>
    <row r="10115" spans="16:16">
      <c r="P10115" s="28"/>
    </row>
    <row r="10116" spans="16:16">
      <c r="P10116" s="28"/>
    </row>
    <row r="10117" spans="16:16">
      <c r="P10117" s="28"/>
    </row>
    <row r="10118" spans="16:16">
      <c r="P10118" s="28"/>
    </row>
    <row r="10119" spans="16:16">
      <c r="P10119" s="28"/>
    </row>
    <row r="10120" spans="16:16">
      <c r="P10120" s="28"/>
    </row>
    <row r="10121" spans="16:16">
      <c r="P10121" s="28"/>
    </row>
    <row r="10122" spans="16:16">
      <c r="P10122" s="28"/>
    </row>
    <row r="10123" spans="16:16">
      <c r="P10123" s="28"/>
    </row>
    <row r="10124" spans="16:16">
      <c r="P10124" s="28"/>
    </row>
    <row r="10125" spans="16:16">
      <c r="P10125" s="28"/>
    </row>
    <row r="10126" spans="16:16">
      <c r="P10126" s="28"/>
    </row>
    <row r="10127" spans="16:16">
      <c r="P10127" s="28"/>
    </row>
    <row r="10128" spans="16:16">
      <c r="P10128" s="28"/>
    </row>
    <row r="10129" spans="16:16">
      <c r="P10129" s="28"/>
    </row>
    <row r="10130" spans="16:16">
      <c r="P10130" s="28"/>
    </row>
    <row r="10131" spans="16:16">
      <c r="P10131" s="28"/>
    </row>
    <row r="10132" spans="16:16">
      <c r="P10132" s="28"/>
    </row>
    <row r="10133" spans="16:16">
      <c r="P10133" s="28"/>
    </row>
    <row r="10134" spans="16:16">
      <c r="P10134" s="28"/>
    </row>
    <row r="10135" spans="16:16">
      <c r="P10135" s="28"/>
    </row>
    <row r="10136" spans="16:16">
      <c r="P10136" s="28"/>
    </row>
    <row r="10137" spans="16:16">
      <c r="P10137" s="28"/>
    </row>
    <row r="10138" spans="16:16">
      <c r="P10138" s="28"/>
    </row>
    <row r="10139" spans="16:16">
      <c r="P10139" s="28"/>
    </row>
    <row r="10140" spans="16:16">
      <c r="P10140" s="28"/>
    </row>
    <row r="10141" spans="16:16">
      <c r="P10141" s="28"/>
    </row>
    <row r="10142" spans="16:16">
      <c r="P10142" s="28"/>
    </row>
    <row r="10143" spans="16:16">
      <c r="P10143" s="28"/>
    </row>
    <row r="10144" spans="16:16">
      <c r="P10144" s="28"/>
    </row>
    <row r="10145" spans="16:16">
      <c r="P10145" s="28"/>
    </row>
    <row r="10146" spans="16:16">
      <c r="P10146" s="28"/>
    </row>
    <row r="10147" spans="16:16">
      <c r="P10147" s="28"/>
    </row>
    <row r="10148" spans="16:16">
      <c r="P10148" s="28"/>
    </row>
    <row r="10149" spans="16:16">
      <c r="P10149" s="28"/>
    </row>
    <row r="10150" spans="16:16">
      <c r="P10150" s="28"/>
    </row>
    <row r="10151" spans="16:16">
      <c r="P10151" s="28"/>
    </row>
    <row r="10152" spans="16:16">
      <c r="P10152" s="28"/>
    </row>
    <row r="10153" spans="16:16">
      <c r="P10153" s="28"/>
    </row>
    <row r="10154" spans="16:16">
      <c r="P10154" s="28"/>
    </row>
    <row r="10155" spans="16:16">
      <c r="P10155" s="28"/>
    </row>
    <row r="10156" spans="16:16">
      <c r="P10156" s="28"/>
    </row>
    <row r="10157" spans="16:16">
      <c r="P10157" s="28"/>
    </row>
    <row r="10158" spans="16:16">
      <c r="P10158" s="28"/>
    </row>
    <row r="10159" spans="16:16">
      <c r="P10159" s="28"/>
    </row>
    <row r="10160" spans="16:16">
      <c r="P10160" s="28"/>
    </row>
    <row r="10161" spans="16:16">
      <c r="P10161" s="28"/>
    </row>
    <row r="10162" spans="16:16">
      <c r="P10162" s="28"/>
    </row>
    <row r="10163" spans="16:16">
      <c r="P10163" s="28"/>
    </row>
    <row r="10164" spans="16:16">
      <c r="P10164" s="28"/>
    </row>
    <row r="10165" spans="16:16">
      <c r="P10165" s="28"/>
    </row>
    <row r="10166" spans="16:16">
      <c r="P10166" s="28"/>
    </row>
    <row r="10167" spans="16:16">
      <c r="P10167" s="28"/>
    </row>
    <row r="10168" spans="16:16">
      <c r="P10168" s="28"/>
    </row>
    <row r="10169" spans="16:16">
      <c r="P10169" s="28"/>
    </row>
    <row r="10170" spans="16:16">
      <c r="P10170" s="28"/>
    </row>
    <row r="10171" spans="16:16">
      <c r="P10171" s="28"/>
    </row>
    <row r="10172" spans="16:16">
      <c r="P10172" s="28"/>
    </row>
    <row r="10173" spans="16:16">
      <c r="P10173" s="28"/>
    </row>
    <row r="10174" spans="16:16">
      <c r="P10174" s="28"/>
    </row>
    <row r="10175" spans="16:16">
      <c r="P10175" s="28"/>
    </row>
    <row r="10176" spans="16:16">
      <c r="P10176" s="28"/>
    </row>
    <row r="10177" spans="16:16">
      <c r="P10177" s="28"/>
    </row>
    <row r="10178" spans="16:16">
      <c r="P10178" s="28"/>
    </row>
    <row r="10179" spans="16:16">
      <c r="P10179" s="28"/>
    </row>
    <row r="10180" spans="16:16">
      <c r="P10180" s="28"/>
    </row>
    <row r="10181" spans="16:16">
      <c r="P10181" s="28"/>
    </row>
    <row r="10182" spans="16:16">
      <c r="P10182" s="28"/>
    </row>
    <row r="10183" spans="16:16">
      <c r="P10183" s="28"/>
    </row>
    <row r="10184" spans="16:16">
      <c r="P10184" s="28"/>
    </row>
    <row r="10185" spans="16:16">
      <c r="P10185" s="28"/>
    </row>
    <row r="10186" spans="16:16">
      <c r="P10186" s="28"/>
    </row>
    <row r="10187" spans="16:16">
      <c r="P10187" s="28"/>
    </row>
    <row r="10188" spans="16:16">
      <c r="P10188" s="28"/>
    </row>
    <row r="10189" spans="16:16">
      <c r="P10189" s="28"/>
    </row>
    <row r="10190" spans="16:16">
      <c r="P10190" s="28"/>
    </row>
    <row r="10191" spans="16:16">
      <c r="P10191" s="28"/>
    </row>
    <row r="10192" spans="16:16">
      <c r="P10192" s="28"/>
    </row>
    <row r="10193" spans="16:16">
      <c r="P10193" s="28"/>
    </row>
    <row r="10194" spans="16:16">
      <c r="P10194" s="28"/>
    </row>
    <row r="10195" spans="16:16">
      <c r="P10195" s="28"/>
    </row>
    <row r="10196" spans="16:16">
      <c r="P10196" s="28"/>
    </row>
    <row r="10197" spans="16:16">
      <c r="P10197" s="28"/>
    </row>
    <row r="10198" spans="16:16">
      <c r="P10198" s="28"/>
    </row>
    <row r="10199" spans="16:16">
      <c r="P10199" s="28"/>
    </row>
    <row r="10200" spans="16:16">
      <c r="P10200" s="28"/>
    </row>
    <row r="10201" spans="16:16">
      <c r="P10201" s="28"/>
    </row>
    <row r="10202" spans="16:16">
      <c r="P10202" s="28"/>
    </row>
    <row r="10203" spans="16:16">
      <c r="P10203" s="28"/>
    </row>
    <row r="10204" spans="16:16">
      <c r="P10204" s="28"/>
    </row>
    <row r="10205" spans="16:16">
      <c r="P10205" s="28"/>
    </row>
    <row r="10206" spans="16:16">
      <c r="P10206" s="28"/>
    </row>
    <row r="10207" spans="16:16">
      <c r="P10207" s="28"/>
    </row>
    <row r="10208" spans="16:16">
      <c r="P10208" s="28"/>
    </row>
    <row r="10209" spans="16:16">
      <c r="P10209" s="28"/>
    </row>
    <row r="10210" spans="16:16">
      <c r="P10210" s="28"/>
    </row>
    <row r="10211" spans="16:16">
      <c r="P10211" s="28"/>
    </row>
    <row r="10212" spans="16:16">
      <c r="P10212" s="28"/>
    </row>
    <row r="10213" spans="16:16">
      <c r="P10213" s="28"/>
    </row>
    <row r="10214" spans="16:16">
      <c r="P10214" s="28"/>
    </row>
    <row r="10215" spans="16:16">
      <c r="P10215" s="28"/>
    </row>
    <row r="10216" spans="16:16">
      <c r="P10216" s="28"/>
    </row>
    <row r="10217" spans="16:16">
      <c r="P10217" s="28"/>
    </row>
    <row r="10218" spans="16:16">
      <c r="P10218" s="28"/>
    </row>
    <row r="10219" spans="16:16">
      <c r="P10219" s="28"/>
    </row>
    <row r="10220" spans="16:16">
      <c r="P10220" s="28"/>
    </row>
    <row r="10221" spans="16:16">
      <c r="P10221" s="28"/>
    </row>
    <row r="10222" spans="16:16">
      <c r="P10222" s="28"/>
    </row>
    <row r="10223" spans="16:16">
      <c r="P10223" s="28"/>
    </row>
    <row r="10224" spans="16:16">
      <c r="P10224" s="28"/>
    </row>
    <row r="10225" spans="16:16">
      <c r="P10225" s="28"/>
    </row>
    <row r="10226" spans="16:16">
      <c r="P10226" s="28"/>
    </row>
    <row r="10227" spans="16:16">
      <c r="P10227" s="28"/>
    </row>
    <row r="10228" spans="16:16">
      <c r="P10228" s="28"/>
    </row>
    <row r="10229" spans="16:16">
      <c r="P10229" s="28"/>
    </row>
    <row r="10230" spans="16:16">
      <c r="P10230" s="28"/>
    </row>
    <row r="10231" spans="16:16">
      <c r="P10231" s="28"/>
    </row>
    <row r="10232" spans="16:16">
      <c r="P10232" s="28"/>
    </row>
    <row r="10233" spans="16:16">
      <c r="P10233" s="28"/>
    </row>
    <row r="10234" spans="16:16">
      <c r="P10234" s="28"/>
    </row>
    <row r="10235" spans="16:16">
      <c r="P10235" s="28"/>
    </row>
    <row r="10236" spans="16:16">
      <c r="P10236" s="28"/>
    </row>
    <row r="10237" spans="16:16">
      <c r="P10237" s="28"/>
    </row>
    <row r="10238" spans="16:16">
      <c r="P10238" s="28"/>
    </row>
    <row r="10239" spans="16:16">
      <c r="P10239" s="28"/>
    </row>
    <row r="10240" spans="16:16">
      <c r="P10240" s="28"/>
    </row>
    <row r="10241" spans="16:16">
      <c r="P10241" s="28"/>
    </row>
    <row r="10242" spans="16:16">
      <c r="P10242" s="28"/>
    </row>
    <row r="10243" spans="16:16">
      <c r="P10243" s="28"/>
    </row>
    <row r="10244" spans="16:16">
      <c r="P10244" s="28"/>
    </row>
    <row r="10245" spans="16:16">
      <c r="P10245" s="28"/>
    </row>
    <row r="10246" spans="16:16">
      <c r="P10246" s="28"/>
    </row>
    <row r="10247" spans="16:16">
      <c r="P10247" s="28"/>
    </row>
    <row r="10248" spans="16:16">
      <c r="P10248" s="28"/>
    </row>
    <row r="10249" spans="16:16">
      <c r="P10249" s="28"/>
    </row>
    <row r="10250" spans="16:16">
      <c r="P10250" s="28"/>
    </row>
    <row r="10251" spans="16:16">
      <c r="P10251" s="28"/>
    </row>
    <row r="10252" spans="16:16">
      <c r="P10252" s="28"/>
    </row>
    <row r="10253" spans="16:16">
      <c r="P10253" s="28"/>
    </row>
    <row r="10254" spans="16:16">
      <c r="P10254" s="28"/>
    </row>
    <row r="10255" spans="16:16">
      <c r="P10255" s="28"/>
    </row>
    <row r="10256" spans="16:16">
      <c r="P10256" s="28"/>
    </row>
    <row r="10257" spans="16:16">
      <c r="P10257" s="28"/>
    </row>
    <row r="10258" spans="16:16">
      <c r="P10258" s="28"/>
    </row>
    <row r="10259" spans="16:16">
      <c r="P10259" s="28"/>
    </row>
    <row r="10260" spans="16:16">
      <c r="P10260" s="28"/>
    </row>
    <row r="10261" spans="16:16">
      <c r="P10261" s="28"/>
    </row>
    <row r="10262" spans="16:16">
      <c r="P10262" s="28"/>
    </row>
    <row r="10263" spans="16:16">
      <c r="P10263" s="28"/>
    </row>
    <row r="10264" spans="16:16">
      <c r="P10264" s="28"/>
    </row>
    <row r="10265" spans="16:16">
      <c r="P10265" s="28"/>
    </row>
    <row r="10266" spans="16:16">
      <c r="P10266" s="28"/>
    </row>
    <row r="10267" spans="16:16">
      <c r="P10267" s="28"/>
    </row>
    <row r="10268" spans="16:16">
      <c r="P10268" s="28"/>
    </row>
    <row r="10269" spans="16:16">
      <c r="P10269" s="28"/>
    </row>
    <row r="10270" spans="16:16">
      <c r="P10270" s="28"/>
    </row>
    <row r="10271" spans="16:16">
      <c r="P10271" s="28"/>
    </row>
    <row r="10272" spans="16:16">
      <c r="P10272" s="28"/>
    </row>
    <row r="10273" spans="16:16">
      <c r="P10273" s="28"/>
    </row>
    <row r="10274" spans="16:16">
      <c r="P10274" s="28"/>
    </row>
    <row r="10275" spans="16:16">
      <c r="P10275" s="28"/>
    </row>
    <row r="10276" spans="16:16">
      <c r="P10276" s="28"/>
    </row>
    <row r="10277" spans="16:16">
      <c r="P10277" s="28"/>
    </row>
    <row r="10278" spans="16:16">
      <c r="P10278" s="28"/>
    </row>
    <row r="10279" spans="16:16">
      <c r="P10279" s="28"/>
    </row>
    <row r="10280" spans="16:16">
      <c r="P10280" s="28"/>
    </row>
    <row r="10281" spans="16:16">
      <c r="P10281" s="28"/>
    </row>
    <row r="10282" spans="16:16">
      <c r="P10282" s="28"/>
    </row>
    <row r="10283" spans="16:16">
      <c r="P10283" s="28"/>
    </row>
    <row r="10284" spans="16:16">
      <c r="P10284" s="28"/>
    </row>
    <row r="10285" spans="16:16">
      <c r="P10285" s="28"/>
    </row>
    <row r="10286" spans="16:16">
      <c r="P10286" s="28"/>
    </row>
    <row r="10287" spans="16:16">
      <c r="P10287" s="28"/>
    </row>
    <row r="10288" spans="16:16">
      <c r="P10288" s="28"/>
    </row>
    <row r="10289" spans="16:16">
      <c r="P10289" s="28"/>
    </row>
    <row r="10290" spans="16:16">
      <c r="P10290" s="28"/>
    </row>
    <row r="10291" spans="16:16">
      <c r="P10291" s="28"/>
    </row>
    <row r="10292" spans="16:16">
      <c r="P10292" s="28"/>
    </row>
    <row r="10293" spans="16:16">
      <c r="P10293" s="28"/>
    </row>
    <row r="10294" spans="16:16">
      <c r="P10294" s="28"/>
    </row>
    <row r="10295" spans="16:16">
      <c r="P10295" s="28"/>
    </row>
    <row r="10296" spans="16:16">
      <c r="P10296" s="28"/>
    </row>
    <row r="10297" spans="16:16">
      <c r="P10297" s="28"/>
    </row>
    <row r="10298" spans="16:16">
      <c r="P10298" s="28"/>
    </row>
    <row r="10299" spans="16:16">
      <c r="P10299" s="28"/>
    </row>
    <row r="10300" spans="16:16">
      <c r="P10300" s="28"/>
    </row>
    <row r="10301" spans="16:16">
      <c r="P10301" s="28"/>
    </row>
    <row r="10302" spans="16:16">
      <c r="P10302" s="28"/>
    </row>
    <row r="10303" spans="16:16">
      <c r="P10303" s="28"/>
    </row>
    <row r="10304" spans="16:16">
      <c r="P10304" s="28"/>
    </row>
    <row r="10305" spans="16:16">
      <c r="P10305" s="28"/>
    </row>
    <row r="10306" spans="16:16">
      <c r="P10306" s="28"/>
    </row>
    <row r="10307" spans="16:16">
      <c r="P10307" s="28"/>
    </row>
    <row r="10308" spans="16:16">
      <c r="P10308" s="28"/>
    </row>
    <row r="10309" spans="16:16">
      <c r="P10309" s="28"/>
    </row>
    <row r="10310" spans="16:16">
      <c r="P10310" s="28"/>
    </row>
    <row r="10311" spans="16:16">
      <c r="P10311" s="28"/>
    </row>
    <row r="10312" spans="16:16">
      <c r="P10312" s="28"/>
    </row>
    <row r="10313" spans="16:16">
      <c r="P10313" s="28"/>
    </row>
    <row r="10314" spans="16:16">
      <c r="P10314" s="28"/>
    </row>
    <row r="10315" spans="16:16">
      <c r="P10315" s="28"/>
    </row>
    <row r="10316" spans="16:16">
      <c r="P10316" s="28"/>
    </row>
    <row r="10317" spans="16:16">
      <c r="P10317" s="28"/>
    </row>
    <row r="10318" spans="16:16">
      <c r="P10318" s="28"/>
    </row>
    <row r="10319" spans="16:16">
      <c r="P10319" s="28"/>
    </row>
    <row r="10320" spans="16:16">
      <c r="P10320" s="28"/>
    </row>
    <row r="10321" spans="16:16">
      <c r="P10321" s="28"/>
    </row>
    <row r="10322" spans="16:16">
      <c r="P10322" s="28"/>
    </row>
    <row r="10323" spans="16:16">
      <c r="P10323" s="28"/>
    </row>
    <row r="10324" spans="16:16">
      <c r="P10324" s="28"/>
    </row>
    <row r="10325" spans="16:16">
      <c r="P10325" s="28"/>
    </row>
    <row r="10326" spans="16:16">
      <c r="P10326" s="28"/>
    </row>
    <row r="10327" spans="16:16">
      <c r="P10327" s="28"/>
    </row>
    <row r="10328" spans="16:16">
      <c r="P10328" s="28"/>
    </row>
    <row r="10329" spans="16:16">
      <c r="P10329" s="28"/>
    </row>
    <row r="10330" spans="16:16">
      <c r="P10330" s="28"/>
    </row>
    <row r="10331" spans="16:16">
      <c r="P10331" s="28"/>
    </row>
    <row r="10332" spans="16:16">
      <c r="P10332" s="28"/>
    </row>
    <row r="10333" spans="16:16">
      <c r="P10333" s="28"/>
    </row>
    <row r="10334" spans="16:16">
      <c r="P10334" s="28"/>
    </row>
    <row r="10335" spans="16:16">
      <c r="P10335" s="28"/>
    </row>
    <row r="10336" spans="16:16">
      <c r="P10336" s="28"/>
    </row>
    <row r="10337" spans="16:16">
      <c r="P10337" s="28"/>
    </row>
    <row r="10338" spans="16:16">
      <c r="P10338" s="28"/>
    </row>
    <row r="10339" spans="16:16">
      <c r="P10339" s="28"/>
    </row>
    <row r="10340" spans="16:16">
      <c r="P10340" s="28"/>
    </row>
    <row r="10341" spans="16:16">
      <c r="P10341" s="28"/>
    </row>
    <row r="10342" spans="16:16">
      <c r="P10342" s="28"/>
    </row>
    <row r="10343" spans="16:16">
      <c r="P10343" s="28"/>
    </row>
    <row r="10344" spans="16:16">
      <c r="P10344" s="28"/>
    </row>
    <row r="10345" spans="16:16">
      <c r="P10345" s="28"/>
    </row>
    <row r="10346" spans="16:16">
      <c r="P10346" s="28"/>
    </row>
    <row r="10347" spans="16:16">
      <c r="P10347" s="28"/>
    </row>
    <row r="10348" spans="16:16">
      <c r="P10348" s="28"/>
    </row>
    <row r="10349" spans="16:16">
      <c r="P10349" s="28"/>
    </row>
    <row r="10350" spans="16:16">
      <c r="P10350" s="28"/>
    </row>
    <row r="10351" spans="16:16">
      <c r="P10351" s="28"/>
    </row>
    <row r="10352" spans="16:16">
      <c r="P10352" s="28"/>
    </row>
    <row r="10353" spans="16:16">
      <c r="P10353" s="28"/>
    </row>
    <row r="10354" spans="16:16">
      <c r="P10354" s="28"/>
    </row>
    <row r="10355" spans="16:16">
      <c r="P10355" s="28"/>
    </row>
    <row r="10356" spans="16:16">
      <c r="P10356" s="28"/>
    </row>
    <row r="10357" spans="16:16">
      <c r="P10357" s="28"/>
    </row>
    <row r="10358" spans="16:16">
      <c r="P10358" s="28"/>
    </row>
    <row r="10359" spans="16:16">
      <c r="P10359" s="28"/>
    </row>
    <row r="10360" spans="16:16">
      <c r="P10360" s="28"/>
    </row>
    <row r="10361" spans="16:16">
      <c r="P10361" s="28"/>
    </row>
    <row r="10362" spans="16:16">
      <c r="P10362" s="28"/>
    </row>
    <row r="10363" spans="16:16">
      <c r="P10363" s="28"/>
    </row>
    <row r="10364" spans="16:16">
      <c r="P10364" s="28"/>
    </row>
    <row r="10365" spans="16:16">
      <c r="P10365" s="28"/>
    </row>
    <row r="10366" spans="16:16">
      <c r="P10366" s="28"/>
    </row>
    <row r="10367" spans="16:16">
      <c r="P10367" s="28"/>
    </row>
    <row r="10368" spans="16:16">
      <c r="P10368" s="28"/>
    </row>
    <row r="10369" spans="16:16">
      <c r="P10369" s="28"/>
    </row>
    <row r="10370" spans="16:16">
      <c r="P10370" s="28"/>
    </row>
    <row r="10371" spans="16:16">
      <c r="P10371" s="28"/>
    </row>
    <row r="10372" spans="16:16">
      <c r="P10372" s="28"/>
    </row>
    <row r="10373" spans="16:16">
      <c r="P10373" s="28"/>
    </row>
    <row r="10374" spans="16:16">
      <c r="P10374" s="28"/>
    </row>
    <row r="10375" spans="16:16">
      <c r="P10375" s="28"/>
    </row>
    <row r="10376" spans="16:16">
      <c r="P10376" s="28"/>
    </row>
    <row r="10377" spans="16:16">
      <c r="P10377" s="28"/>
    </row>
    <row r="10378" spans="16:16">
      <c r="P10378" s="28"/>
    </row>
    <row r="10379" spans="16:16">
      <c r="P10379" s="28"/>
    </row>
    <row r="10380" spans="16:16">
      <c r="P10380" s="28"/>
    </row>
    <row r="10381" spans="16:16">
      <c r="P10381" s="28"/>
    </row>
    <row r="10382" spans="16:16">
      <c r="P10382" s="28"/>
    </row>
    <row r="10383" spans="16:16">
      <c r="P10383" s="28"/>
    </row>
    <row r="10384" spans="16:16">
      <c r="P10384" s="28"/>
    </row>
    <row r="10385" spans="16:16">
      <c r="P10385" s="28"/>
    </row>
    <row r="10386" spans="16:16">
      <c r="P10386" s="28"/>
    </row>
    <row r="10387" spans="16:16">
      <c r="P10387" s="28"/>
    </row>
    <row r="10388" spans="16:16">
      <c r="P10388" s="28"/>
    </row>
    <row r="10389" spans="16:16">
      <c r="P10389" s="28"/>
    </row>
    <row r="10390" spans="16:16">
      <c r="P10390" s="28"/>
    </row>
    <row r="10391" spans="16:16">
      <c r="P10391" s="28"/>
    </row>
    <row r="10392" spans="16:16">
      <c r="P10392" s="28"/>
    </row>
    <row r="10393" spans="16:16">
      <c r="P10393" s="28"/>
    </row>
    <row r="10394" spans="16:16">
      <c r="P10394" s="28"/>
    </row>
    <row r="10395" spans="16:16">
      <c r="P10395" s="28"/>
    </row>
    <row r="10396" spans="16:16">
      <c r="P10396" s="28"/>
    </row>
    <row r="10397" spans="16:16">
      <c r="P10397" s="28"/>
    </row>
    <row r="10398" spans="16:16">
      <c r="P10398" s="28"/>
    </row>
    <row r="10399" spans="16:16">
      <c r="P10399" s="28"/>
    </row>
    <row r="10400" spans="16:16">
      <c r="P10400" s="28"/>
    </row>
    <row r="10401" spans="16:16">
      <c r="P10401" s="28"/>
    </row>
    <row r="10402" spans="16:16">
      <c r="P10402" s="28"/>
    </row>
    <row r="10403" spans="16:16">
      <c r="P10403" s="28"/>
    </row>
    <row r="10404" spans="16:16">
      <c r="P10404" s="28"/>
    </row>
    <row r="10405" spans="16:16">
      <c r="P10405" s="28"/>
    </row>
    <row r="10406" spans="16:16">
      <c r="P10406" s="28"/>
    </row>
    <row r="10407" spans="16:16">
      <c r="P10407" s="28"/>
    </row>
    <row r="10408" spans="16:16">
      <c r="P10408" s="28"/>
    </row>
    <row r="10409" spans="16:16">
      <c r="P10409" s="28"/>
    </row>
    <row r="10410" spans="16:16">
      <c r="P10410" s="28"/>
    </row>
    <row r="10411" spans="16:16">
      <c r="P10411" s="28"/>
    </row>
    <row r="10412" spans="16:16">
      <c r="P10412" s="28"/>
    </row>
    <row r="10413" spans="16:16">
      <c r="P10413" s="28"/>
    </row>
    <row r="10414" spans="16:16">
      <c r="P10414" s="28"/>
    </row>
    <row r="10415" spans="16:16">
      <c r="P10415" s="28"/>
    </row>
    <row r="10416" spans="16:16">
      <c r="P10416" s="28"/>
    </row>
    <row r="10417" spans="16:16">
      <c r="P10417" s="28"/>
    </row>
    <row r="10418" spans="16:16">
      <c r="P10418" s="28"/>
    </row>
    <row r="10419" spans="16:16">
      <c r="P10419" s="28"/>
    </row>
    <row r="10420" spans="16:16">
      <c r="P10420" s="28"/>
    </row>
    <row r="10421" spans="16:16">
      <c r="P10421" s="28"/>
    </row>
    <row r="10422" spans="16:16">
      <c r="P10422" s="28"/>
    </row>
    <row r="10423" spans="16:16">
      <c r="P10423" s="28"/>
    </row>
    <row r="10424" spans="16:16">
      <c r="P10424" s="28"/>
    </row>
    <row r="10425" spans="16:16">
      <c r="P10425" s="28"/>
    </row>
    <row r="10426" spans="16:16">
      <c r="P10426" s="28"/>
    </row>
    <row r="10427" spans="16:16">
      <c r="P10427" s="28"/>
    </row>
    <row r="10428" spans="16:16">
      <c r="P10428" s="28"/>
    </row>
    <row r="10429" spans="16:16">
      <c r="P10429" s="28"/>
    </row>
    <row r="10430" spans="16:16">
      <c r="P10430" s="28"/>
    </row>
    <row r="10431" spans="16:16">
      <c r="P10431" s="28"/>
    </row>
    <row r="10432" spans="16:16">
      <c r="P10432" s="28"/>
    </row>
    <row r="10433" spans="16:16">
      <c r="P10433" s="28"/>
    </row>
    <row r="10434" spans="16:16">
      <c r="P10434" s="28"/>
    </row>
    <row r="10435" spans="16:16">
      <c r="P10435" s="28"/>
    </row>
    <row r="10436" spans="16:16">
      <c r="P10436" s="28"/>
    </row>
    <row r="10437" spans="16:16">
      <c r="P10437" s="28"/>
    </row>
    <row r="10438" spans="16:16">
      <c r="P10438" s="28"/>
    </row>
    <row r="10439" spans="16:16">
      <c r="P10439" s="28"/>
    </row>
    <row r="10440" spans="16:16">
      <c r="P10440" s="28"/>
    </row>
    <row r="10441" spans="16:16">
      <c r="P10441" s="28"/>
    </row>
    <row r="10442" spans="16:16">
      <c r="P10442" s="28"/>
    </row>
    <row r="10443" spans="16:16">
      <c r="P10443" s="28"/>
    </row>
    <row r="10444" spans="16:16">
      <c r="P10444" s="28"/>
    </row>
    <row r="10445" spans="16:16">
      <c r="P10445" s="28"/>
    </row>
    <row r="10446" spans="16:16">
      <c r="P10446" s="28"/>
    </row>
    <row r="10447" spans="16:16">
      <c r="P10447" s="28"/>
    </row>
    <row r="10448" spans="16:16">
      <c r="P10448" s="28"/>
    </row>
    <row r="10449" spans="16:16">
      <c r="P10449" s="28"/>
    </row>
    <row r="10450" spans="16:16">
      <c r="P10450" s="28"/>
    </row>
    <row r="10451" spans="16:16">
      <c r="P10451" s="28"/>
    </row>
    <row r="10452" spans="16:16">
      <c r="P10452" s="28"/>
    </row>
    <row r="10453" spans="16:16">
      <c r="P10453" s="28"/>
    </row>
    <row r="10454" spans="16:16">
      <c r="P10454" s="28"/>
    </row>
    <row r="10455" spans="16:16">
      <c r="P10455" s="28"/>
    </row>
    <row r="10456" spans="16:16">
      <c r="P10456" s="28"/>
    </row>
    <row r="10457" spans="16:16">
      <c r="P10457" s="28"/>
    </row>
    <row r="10458" spans="16:16">
      <c r="P10458" s="28"/>
    </row>
    <row r="10459" spans="16:16">
      <c r="P10459" s="28"/>
    </row>
    <row r="10460" spans="16:16">
      <c r="P10460" s="28"/>
    </row>
    <row r="10461" spans="16:16">
      <c r="P10461" s="28"/>
    </row>
    <row r="10462" spans="16:16">
      <c r="P10462" s="28"/>
    </row>
    <row r="10463" spans="16:16">
      <c r="P10463" s="28"/>
    </row>
    <row r="10464" spans="16:16">
      <c r="P10464" s="28"/>
    </row>
    <row r="10465" spans="16:16">
      <c r="P10465" s="28"/>
    </row>
    <row r="10466" spans="16:16">
      <c r="P10466" s="28"/>
    </row>
    <row r="10467" spans="16:16">
      <c r="P10467" s="28"/>
    </row>
    <row r="10468" spans="16:16">
      <c r="P10468" s="28"/>
    </row>
    <row r="10469" spans="16:16">
      <c r="P10469" s="28"/>
    </row>
    <row r="10470" spans="16:16">
      <c r="P10470" s="28"/>
    </row>
    <row r="10471" spans="16:16">
      <c r="P10471" s="28"/>
    </row>
    <row r="10472" spans="16:16">
      <c r="P10472" s="28"/>
    </row>
    <row r="10473" spans="16:16">
      <c r="P10473" s="28"/>
    </row>
    <row r="10474" spans="16:16">
      <c r="P10474" s="28"/>
    </row>
    <row r="10475" spans="16:16">
      <c r="P10475" s="28"/>
    </row>
    <row r="10476" spans="16:16">
      <c r="P10476" s="28"/>
    </row>
    <row r="10477" spans="16:16">
      <c r="P10477" s="28"/>
    </row>
    <row r="10478" spans="16:16">
      <c r="P10478" s="28"/>
    </row>
    <row r="10479" spans="16:16">
      <c r="P10479" s="28"/>
    </row>
    <row r="10480" spans="16:16">
      <c r="P10480" s="28"/>
    </row>
    <row r="10481" spans="16:16">
      <c r="P10481" s="28"/>
    </row>
    <row r="10482" spans="16:16">
      <c r="P10482" s="28"/>
    </row>
    <row r="10483" spans="16:16">
      <c r="P10483" s="28"/>
    </row>
    <row r="10484" spans="16:16">
      <c r="P10484" s="28"/>
    </row>
    <row r="10485" spans="16:16">
      <c r="P10485" s="28"/>
    </row>
    <row r="10486" spans="16:16">
      <c r="P10486" s="28"/>
    </row>
    <row r="10487" spans="16:16">
      <c r="P10487" s="28"/>
    </row>
    <row r="10488" spans="16:16">
      <c r="P10488" s="28"/>
    </row>
    <row r="10489" spans="16:16">
      <c r="P10489" s="28"/>
    </row>
    <row r="10490" spans="16:16">
      <c r="P10490" s="28"/>
    </row>
    <row r="10491" spans="16:16">
      <c r="P10491" s="28"/>
    </row>
    <row r="10492" spans="16:16">
      <c r="P10492" s="28"/>
    </row>
    <row r="10493" spans="16:16">
      <c r="P10493" s="28"/>
    </row>
    <row r="10494" spans="16:16">
      <c r="P10494" s="28"/>
    </row>
    <row r="10495" spans="16:16">
      <c r="P10495" s="28"/>
    </row>
    <row r="10496" spans="16:16">
      <c r="P10496" s="28"/>
    </row>
    <row r="10497" spans="16:16">
      <c r="P10497" s="28"/>
    </row>
    <row r="10498" spans="16:16">
      <c r="P10498" s="28"/>
    </row>
    <row r="10499" spans="16:16">
      <c r="P10499" s="28"/>
    </row>
    <row r="10500" spans="16:16">
      <c r="P10500" s="28"/>
    </row>
    <row r="10501" spans="16:16">
      <c r="P10501" s="28"/>
    </row>
    <row r="10502" spans="16:16">
      <c r="P10502" s="28"/>
    </row>
    <row r="10503" spans="16:16">
      <c r="P10503" s="28"/>
    </row>
    <row r="10504" spans="16:16">
      <c r="P10504" s="28"/>
    </row>
    <row r="10505" spans="16:16">
      <c r="P10505" s="28"/>
    </row>
    <row r="10506" spans="16:16">
      <c r="P10506" s="28"/>
    </row>
    <row r="10507" spans="16:16">
      <c r="P10507" s="28"/>
    </row>
    <row r="10508" spans="16:16">
      <c r="P10508" s="28"/>
    </row>
    <row r="10509" spans="16:16">
      <c r="P10509" s="28"/>
    </row>
    <row r="10510" spans="16:16">
      <c r="P10510" s="28"/>
    </row>
    <row r="10511" spans="16:16">
      <c r="P10511" s="28"/>
    </row>
    <row r="10512" spans="16:16">
      <c r="P10512" s="28"/>
    </row>
    <row r="10513" spans="16:16">
      <c r="P10513" s="28"/>
    </row>
    <row r="10514" spans="16:16">
      <c r="P10514" s="28"/>
    </row>
    <row r="10515" spans="16:16">
      <c r="P10515" s="28"/>
    </row>
    <row r="10516" spans="16:16">
      <c r="P10516" s="28"/>
    </row>
    <row r="10517" spans="16:16">
      <c r="P10517" s="28"/>
    </row>
    <row r="10518" spans="16:16">
      <c r="P10518" s="28"/>
    </row>
    <row r="10519" spans="16:16">
      <c r="P10519" s="28"/>
    </row>
    <row r="10520" spans="16:16">
      <c r="P10520" s="28"/>
    </row>
    <row r="10521" spans="16:16">
      <c r="P10521" s="28"/>
    </row>
    <row r="10522" spans="16:16">
      <c r="P10522" s="28"/>
    </row>
    <row r="10523" spans="16:16">
      <c r="P10523" s="28"/>
    </row>
    <row r="10524" spans="16:16">
      <c r="P10524" s="28"/>
    </row>
    <row r="10525" spans="16:16">
      <c r="P10525" s="28"/>
    </row>
    <row r="10526" spans="16:16">
      <c r="P10526" s="28"/>
    </row>
    <row r="10527" spans="16:16">
      <c r="P10527" s="28"/>
    </row>
    <row r="10528" spans="16:16">
      <c r="P10528" s="28"/>
    </row>
    <row r="10529" spans="16:16">
      <c r="P10529" s="28"/>
    </row>
    <row r="10530" spans="16:16">
      <c r="P10530" s="28"/>
    </row>
    <row r="10531" spans="16:16">
      <c r="P10531" s="28"/>
    </row>
    <row r="10532" spans="16:16">
      <c r="P10532" s="28"/>
    </row>
    <row r="10533" spans="16:16">
      <c r="P10533" s="28"/>
    </row>
    <row r="10534" spans="16:16">
      <c r="P10534" s="28"/>
    </row>
    <row r="10535" spans="16:16">
      <c r="P10535" s="28"/>
    </row>
    <row r="10536" spans="16:16">
      <c r="P10536" s="28"/>
    </row>
    <row r="10537" spans="16:16">
      <c r="P10537" s="28"/>
    </row>
    <row r="10538" spans="16:16">
      <c r="P10538" s="28"/>
    </row>
    <row r="10539" spans="16:16">
      <c r="P10539" s="28"/>
    </row>
    <row r="10540" spans="16:16">
      <c r="P10540" s="28"/>
    </row>
    <row r="10541" spans="16:16">
      <c r="P10541" s="28"/>
    </row>
    <row r="10542" spans="16:16">
      <c r="P10542" s="28"/>
    </row>
    <row r="10543" spans="16:16">
      <c r="P10543" s="28"/>
    </row>
    <row r="10544" spans="16:16">
      <c r="P10544" s="28"/>
    </row>
    <row r="10545" spans="16:16">
      <c r="P10545" s="28"/>
    </row>
    <row r="10546" spans="16:16">
      <c r="P10546" s="28"/>
    </row>
    <row r="10547" spans="16:16">
      <c r="P10547" s="28"/>
    </row>
    <row r="10548" spans="16:16">
      <c r="P10548" s="28"/>
    </row>
    <row r="10549" spans="16:16">
      <c r="P10549" s="28"/>
    </row>
    <row r="10550" spans="16:16">
      <c r="P10550" s="28"/>
    </row>
    <row r="10551" spans="16:16">
      <c r="P10551" s="28"/>
    </row>
    <row r="10552" spans="16:16">
      <c r="P10552" s="28"/>
    </row>
    <row r="10553" spans="16:16">
      <c r="P10553" s="28"/>
    </row>
    <row r="10554" spans="16:16">
      <c r="P10554" s="28"/>
    </row>
    <row r="10555" spans="16:16">
      <c r="P10555" s="28"/>
    </row>
    <row r="10556" spans="16:16">
      <c r="P10556" s="28"/>
    </row>
    <row r="10557" spans="16:16">
      <c r="P10557" s="28"/>
    </row>
    <row r="10558" spans="16:16">
      <c r="P10558" s="28"/>
    </row>
    <row r="10559" spans="16:16">
      <c r="P10559" s="28"/>
    </row>
    <row r="10560" spans="16:16">
      <c r="P10560" s="28"/>
    </row>
    <row r="10561" spans="16:16">
      <c r="P10561" s="28"/>
    </row>
    <row r="10562" spans="16:16">
      <c r="P10562" s="28"/>
    </row>
    <row r="10563" spans="16:16">
      <c r="P10563" s="28"/>
    </row>
    <row r="10564" spans="16:16">
      <c r="P10564" s="28"/>
    </row>
    <row r="10565" spans="16:16">
      <c r="P10565" s="28"/>
    </row>
    <row r="10566" spans="16:16">
      <c r="P10566" s="28"/>
    </row>
    <row r="10567" spans="16:16">
      <c r="P10567" s="28"/>
    </row>
    <row r="10568" spans="16:16">
      <c r="P10568" s="28"/>
    </row>
    <row r="10569" spans="16:16">
      <c r="P10569" s="28"/>
    </row>
    <row r="10570" spans="16:16">
      <c r="P10570" s="28"/>
    </row>
    <row r="10571" spans="16:16">
      <c r="P10571" s="28"/>
    </row>
    <row r="10572" spans="16:16">
      <c r="P10572" s="28"/>
    </row>
    <row r="10573" spans="16:16">
      <c r="P10573" s="28"/>
    </row>
    <row r="10574" spans="16:16">
      <c r="P10574" s="28"/>
    </row>
    <row r="10575" spans="16:16">
      <c r="P10575" s="28"/>
    </row>
    <row r="10576" spans="16:16">
      <c r="P10576" s="28"/>
    </row>
    <row r="10577" spans="16:16">
      <c r="P10577" s="28"/>
    </row>
    <row r="10578" spans="16:16">
      <c r="P10578" s="28"/>
    </row>
    <row r="10579" spans="16:16">
      <c r="P10579" s="28"/>
    </row>
    <row r="10580" spans="16:16">
      <c r="P10580" s="28"/>
    </row>
    <row r="10581" spans="16:16">
      <c r="P10581" s="28"/>
    </row>
    <row r="10582" spans="16:16">
      <c r="P10582" s="28"/>
    </row>
    <row r="10583" spans="16:16">
      <c r="P10583" s="28"/>
    </row>
    <row r="10584" spans="16:16">
      <c r="P10584" s="28"/>
    </row>
    <row r="10585" spans="16:16">
      <c r="P10585" s="28"/>
    </row>
    <row r="10586" spans="16:16">
      <c r="P10586" s="28"/>
    </row>
    <row r="10587" spans="16:16">
      <c r="P10587" s="28"/>
    </row>
    <row r="10588" spans="16:16">
      <c r="P10588" s="28"/>
    </row>
    <row r="10589" spans="16:16">
      <c r="P10589" s="28"/>
    </row>
    <row r="10590" spans="16:16">
      <c r="P10590" s="28"/>
    </row>
    <row r="10591" spans="16:16">
      <c r="P10591" s="28"/>
    </row>
    <row r="10592" spans="16:16">
      <c r="P10592" s="28"/>
    </row>
    <row r="10593" spans="16:16">
      <c r="P10593" s="28"/>
    </row>
    <row r="10594" spans="16:16">
      <c r="P10594" s="28"/>
    </row>
    <row r="10595" spans="16:16">
      <c r="P10595" s="28"/>
    </row>
    <row r="10596" spans="16:16">
      <c r="P10596" s="28"/>
    </row>
    <row r="10597" spans="16:16">
      <c r="P10597" s="28"/>
    </row>
    <row r="10598" spans="16:16">
      <c r="P10598" s="28"/>
    </row>
    <row r="10599" spans="16:16">
      <c r="P10599" s="28"/>
    </row>
    <row r="10600" spans="16:16">
      <c r="P10600" s="28"/>
    </row>
    <row r="10601" spans="16:16">
      <c r="P10601" s="28"/>
    </row>
    <row r="10602" spans="16:16">
      <c r="P10602" s="28"/>
    </row>
    <row r="10603" spans="16:16">
      <c r="P10603" s="28"/>
    </row>
    <row r="10604" spans="16:16">
      <c r="P10604" s="28"/>
    </row>
    <row r="10605" spans="16:16">
      <c r="P10605" s="28"/>
    </row>
    <row r="10606" spans="16:16">
      <c r="P10606" s="28"/>
    </row>
    <row r="10607" spans="16:16">
      <c r="P10607" s="28"/>
    </row>
    <row r="10608" spans="16:16">
      <c r="P10608" s="28"/>
    </row>
    <row r="10609" spans="16:16">
      <c r="P10609" s="28"/>
    </row>
    <row r="10610" spans="16:16">
      <c r="P10610" s="28"/>
    </row>
    <row r="10611" spans="16:16">
      <c r="P10611" s="28"/>
    </row>
    <row r="10612" spans="16:16">
      <c r="P10612" s="28"/>
    </row>
    <row r="10613" spans="16:16">
      <c r="P10613" s="28"/>
    </row>
    <row r="10614" spans="16:16">
      <c r="P10614" s="28"/>
    </row>
    <row r="10615" spans="16:16">
      <c r="P10615" s="28"/>
    </row>
    <row r="10616" spans="16:16">
      <c r="P10616" s="28"/>
    </row>
    <row r="10617" spans="16:16">
      <c r="P10617" s="28"/>
    </row>
    <row r="10618" spans="16:16">
      <c r="P10618" s="28"/>
    </row>
    <row r="10619" spans="16:16">
      <c r="P10619" s="28"/>
    </row>
    <row r="10620" spans="16:16">
      <c r="P10620" s="28"/>
    </row>
    <row r="10621" spans="16:16">
      <c r="P10621" s="28"/>
    </row>
    <row r="10622" spans="16:16">
      <c r="P10622" s="28"/>
    </row>
    <row r="10623" spans="16:16">
      <c r="P10623" s="28"/>
    </row>
    <row r="10624" spans="16:16">
      <c r="P10624" s="28"/>
    </row>
    <row r="10625" spans="16:16">
      <c r="P10625" s="28"/>
    </row>
    <row r="10626" spans="16:16">
      <c r="P10626" s="28"/>
    </row>
    <row r="10627" spans="16:16">
      <c r="P10627" s="28"/>
    </row>
    <row r="10628" spans="16:16">
      <c r="P10628" s="28"/>
    </row>
    <row r="10629" spans="16:16">
      <c r="P10629" s="28"/>
    </row>
    <row r="10630" spans="16:16">
      <c r="P10630" s="28"/>
    </row>
    <row r="10631" spans="16:16">
      <c r="P10631" s="28"/>
    </row>
    <row r="10632" spans="16:16">
      <c r="P10632" s="28"/>
    </row>
    <row r="10633" spans="16:16">
      <c r="P10633" s="28"/>
    </row>
    <row r="10634" spans="16:16">
      <c r="P10634" s="28"/>
    </row>
    <row r="10635" spans="16:16">
      <c r="P10635" s="28"/>
    </row>
    <row r="10636" spans="16:16">
      <c r="P10636" s="28"/>
    </row>
    <row r="10637" spans="16:16">
      <c r="P10637" s="28"/>
    </row>
    <row r="10638" spans="16:16">
      <c r="P10638" s="28"/>
    </row>
    <row r="10639" spans="16:16">
      <c r="P10639" s="28"/>
    </row>
    <row r="10640" spans="16:16">
      <c r="P10640" s="28"/>
    </row>
    <row r="10641" spans="16:16">
      <c r="P10641" s="28"/>
    </row>
    <row r="10642" spans="16:16">
      <c r="P10642" s="28"/>
    </row>
    <row r="10643" spans="16:16">
      <c r="P10643" s="28"/>
    </row>
    <row r="10644" spans="16:16">
      <c r="P10644" s="28"/>
    </row>
    <row r="10645" spans="16:16">
      <c r="P10645" s="28"/>
    </row>
    <row r="10646" spans="16:16">
      <c r="P10646" s="28"/>
    </row>
    <row r="10647" spans="16:16">
      <c r="P10647" s="28"/>
    </row>
    <row r="10648" spans="16:16">
      <c r="P10648" s="28"/>
    </row>
    <row r="10649" spans="16:16">
      <c r="P10649" s="28"/>
    </row>
    <row r="10650" spans="16:16">
      <c r="P10650" s="28"/>
    </row>
    <row r="10651" spans="16:16">
      <c r="P10651" s="28"/>
    </row>
    <row r="10652" spans="16:16">
      <c r="P10652" s="28"/>
    </row>
    <row r="10653" spans="16:16">
      <c r="P10653" s="28"/>
    </row>
    <row r="10654" spans="16:16">
      <c r="P10654" s="28"/>
    </row>
    <row r="10655" spans="16:16">
      <c r="P10655" s="28"/>
    </row>
    <row r="10656" spans="16:16">
      <c r="P10656" s="28"/>
    </row>
    <row r="10657" spans="16:16">
      <c r="P10657" s="28"/>
    </row>
    <row r="10658" spans="16:16">
      <c r="P10658" s="28"/>
    </row>
    <row r="10659" spans="16:16">
      <c r="P10659" s="28"/>
    </row>
    <row r="10660" spans="16:16">
      <c r="P10660" s="28"/>
    </row>
    <row r="10661" spans="16:16">
      <c r="P10661" s="28"/>
    </row>
    <row r="10662" spans="16:16">
      <c r="P10662" s="28"/>
    </row>
    <row r="10663" spans="16:16">
      <c r="P10663" s="28"/>
    </row>
    <row r="10664" spans="16:16">
      <c r="P10664" s="28"/>
    </row>
    <row r="10665" spans="16:16">
      <c r="P10665" s="28"/>
    </row>
    <row r="10666" spans="16:16">
      <c r="P10666" s="28"/>
    </row>
    <row r="10667" spans="16:16">
      <c r="P10667" s="28"/>
    </row>
    <row r="10668" spans="16:16">
      <c r="P10668" s="28"/>
    </row>
    <row r="10669" spans="16:16">
      <c r="P10669" s="28"/>
    </row>
    <row r="10670" spans="16:16">
      <c r="P10670" s="28"/>
    </row>
    <row r="10671" spans="16:16">
      <c r="P10671" s="28"/>
    </row>
    <row r="10672" spans="16:16">
      <c r="P10672" s="28"/>
    </row>
    <row r="10673" spans="16:16">
      <c r="P10673" s="28"/>
    </row>
    <row r="10674" spans="16:16">
      <c r="P10674" s="28"/>
    </row>
    <row r="10675" spans="16:16">
      <c r="P10675" s="28"/>
    </row>
    <row r="10676" spans="16:16">
      <c r="P10676" s="28"/>
    </row>
    <row r="10677" spans="16:16">
      <c r="P10677" s="28"/>
    </row>
    <row r="10678" spans="16:16">
      <c r="P10678" s="28"/>
    </row>
    <row r="10679" spans="16:16">
      <c r="P10679" s="28"/>
    </row>
    <row r="10680" spans="16:16">
      <c r="P10680" s="28"/>
    </row>
    <row r="10681" spans="16:16">
      <c r="P10681" s="28"/>
    </row>
    <row r="10682" spans="16:16">
      <c r="P10682" s="28"/>
    </row>
    <row r="10683" spans="16:16">
      <c r="P10683" s="28"/>
    </row>
    <row r="10684" spans="16:16">
      <c r="P10684" s="28"/>
    </row>
    <row r="10685" spans="16:16">
      <c r="P10685" s="28"/>
    </row>
    <row r="10686" spans="16:16">
      <c r="P10686" s="28"/>
    </row>
    <row r="10687" spans="16:16">
      <c r="P10687" s="28"/>
    </row>
    <row r="10688" spans="16:16">
      <c r="P10688" s="28"/>
    </row>
    <row r="10689" spans="16:16">
      <c r="P10689" s="28"/>
    </row>
    <row r="10690" spans="16:16">
      <c r="P10690" s="28"/>
    </row>
    <row r="10691" spans="16:16">
      <c r="P10691" s="28"/>
    </row>
    <row r="10692" spans="16:16">
      <c r="P10692" s="28"/>
    </row>
    <row r="10693" spans="16:16">
      <c r="P10693" s="28"/>
    </row>
    <row r="10694" spans="16:16">
      <c r="P10694" s="28"/>
    </row>
    <row r="10695" spans="16:16">
      <c r="P10695" s="28"/>
    </row>
    <row r="10696" spans="16:16">
      <c r="P10696" s="28"/>
    </row>
    <row r="10697" spans="16:16">
      <c r="P10697" s="28"/>
    </row>
    <row r="10698" spans="16:16">
      <c r="P10698" s="28"/>
    </row>
    <row r="10699" spans="16:16">
      <c r="P10699" s="28"/>
    </row>
    <row r="10700" spans="16:16">
      <c r="P10700" s="28"/>
    </row>
    <row r="10701" spans="16:16">
      <c r="P10701" s="28"/>
    </row>
    <row r="10702" spans="16:16">
      <c r="P10702" s="28"/>
    </row>
    <row r="10703" spans="16:16">
      <c r="P10703" s="28"/>
    </row>
    <row r="10704" spans="16:16">
      <c r="P10704" s="28"/>
    </row>
    <row r="10705" spans="16:16">
      <c r="P10705" s="28"/>
    </row>
    <row r="10706" spans="16:16">
      <c r="P10706" s="28"/>
    </row>
    <row r="10707" spans="16:16">
      <c r="P10707" s="28"/>
    </row>
    <row r="10708" spans="16:16">
      <c r="P10708" s="28"/>
    </row>
    <row r="10709" spans="16:16">
      <c r="P10709" s="28"/>
    </row>
    <row r="10710" spans="16:16">
      <c r="P10710" s="28"/>
    </row>
    <row r="10711" spans="16:16">
      <c r="P10711" s="28"/>
    </row>
    <row r="10712" spans="16:16">
      <c r="P10712" s="28"/>
    </row>
    <row r="10713" spans="16:16">
      <c r="P10713" s="28"/>
    </row>
    <row r="10714" spans="16:16">
      <c r="P10714" s="28"/>
    </row>
    <row r="10715" spans="16:16">
      <c r="P10715" s="28"/>
    </row>
    <row r="10716" spans="16:16">
      <c r="P10716" s="28"/>
    </row>
    <row r="10717" spans="16:16">
      <c r="P10717" s="28"/>
    </row>
    <row r="10718" spans="16:16">
      <c r="P10718" s="28"/>
    </row>
    <row r="10719" spans="16:16">
      <c r="P10719" s="28"/>
    </row>
    <row r="10720" spans="16:16">
      <c r="P10720" s="28"/>
    </row>
    <row r="10721" spans="16:16">
      <c r="P10721" s="28"/>
    </row>
    <row r="10722" spans="16:16">
      <c r="P10722" s="28"/>
    </row>
    <row r="10723" spans="16:16">
      <c r="P10723" s="28"/>
    </row>
    <row r="10724" spans="16:16">
      <c r="P10724" s="28"/>
    </row>
    <row r="10725" spans="16:16">
      <c r="P10725" s="28"/>
    </row>
    <row r="10726" spans="16:16">
      <c r="P10726" s="28"/>
    </row>
    <row r="10727" spans="16:16">
      <c r="P10727" s="28"/>
    </row>
    <row r="10728" spans="16:16">
      <c r="P10728" s="28"/>
    </row>
    <row r="10729" spans="16:16">
      <c r="P10729" s="28"/>
    </row>
    <row r="10730" spans="16:16">
      <c r="P10730" s="28"/>
    </row>
    <row r="10731" spans="16:16">
      <c r="P10731" s="28"/>
    </row>
    <row r="10732" spans="16:16">
      <c r="P10732" s="28"/>
    </row>
    <row r="10733" spans="16:16">
      <c r="P10733" s="28"/>
    </row>
    <row r="10734" spans="16:16">
      <c r="P10734" s="28"/>
    </row>
    <row r="10735" spans="16:16">
      <c r="P10735" s="28"/>
    </row>
    <row r="10736" spans="16:16">
      <c r="P10736" s="28"/>
    </row>
    <row r="10737" spans="16:16">
      <c r="P10737" s="28"/>
    </row>
    <row r="10738" spans="16:16">
      <c r="P10738" s="28"/>
    </row>
    <row r="10739" spans="16:16">
      <c r="P10739" s="28"/>
    </row>
    <row r="10740" spans="16:16">
      <c r="P10740" s="28"/>
    </row>
    <row r="10741" spans="16:16">
      <c r="P10741" s="28"/>
    </row>
    <row r="10742" spans="16:16">
      <c r="P10742" s="28"/>
    </row>
    <row r="10743" spans="16:16">
      <c r="P10743" s="28"/>
    </row>
    <row r="10744" spans="16:16">
      <c r="P10744" s="28"/>
    </row>
    <row r="10745" spans="16:16">
      <c r="P10745" s="28"/>
    </row>
    <row r="10746" spans="16:16">
      <c r="P10746" s="28"/>
    </row>
    <row r="10747" spans="16:16">
      <c r="P10747" s="28"/>
    </row>
    <row r="10748" spans="16:16">
      <c r="P10748" s="28"/>
    </row>
    <row r="10749" spans="16:16">
      <c r="P10749" s="28"/>
    </row>
    <row r="10750" spans="16:16">
      <c r="P10750" s="28"/>
    </row>
    <row r="10751" spans="16:16">
      <c r="P10751" s="28"/>
    </row>
    <row r="10752" spans="16:16">
      <c r="P10752" s="28"/>
    </row>
    <row r="10753" spans="16:16">
      <c r="P10753" s="28"/>
    </row>
    <row r="10754" spans="16:16">
      <c r="P10754" s="28"/>
    </row>
    <row r="10755" spans="16:16">
      <c r="P10755" s="28"/>
    </row>
    <row r="10756" spans="16:16">
      <c r="P10756" s="28"/>
    </row>
    <row r="10757" spans="16:16">
      <c r="P10757" s="28"/>
    </row>
    <row r="10758" spans="16:16">
      <c r="P10758" s="28"/>
    </row>
    <row r="10759" spans="16:16">
      <c r="P10759" s="28"/>
    </row>
    <row r="10760" spans="16:16">
      <c r="P10760" s="28"/>
    </row>
    <row r="10761" spans="16:16">
      <c r="P10761" s="28"/>
    </row>
    <row r="10762" spans="16:16">
      <c r="P10762" s="28"/>
    </row>
    <row r="10763" spans="16:16">
      <c r="P10763" s="28"/>
    </row>
    <row r="10764" spans="16:16">
      <c r="P10764" s="28"/>
    </row>
    <row r="10765" spans="16:16">
      <c r="P10765" s="28"/>
    </row>
    <row r="10766" spans="16:16">
      <c r="P10766" s="28"/>
    </row>
    <row r="10767" spans="16:16">
      <c r="P10767" s="28"/>
    </row>
    <row r="10768" spans="16:16">
      <c r="P10768" s="28"/>
    </row>
    <row r="10769" spans="16:16">
      <c r="P10769" s="28"/>
    </row>
    <row r="10770" spans="16:16">
      <c r="P10770" s="28"/>
    </row>
    <row r="10771" spans="16:16">
      <c r="P10771" s="28"/>
    </row>
    <row r="10772" spans="16:16">
      <c r="P10772" s="28"/>
    </row>
    <row r="10773" spans="16:16">
      <c r="P10773" s="28"/>
    </row>
    <row r="10774" spans="16:16">
      <c r="P10774" s="28"/>
    </row>
    <row r="10775" spans="16:16">
      <c r="P10775" s="28"/>
    </row>
    <row r="10776" spans="16:16">
      <c r="P10776" s="28"/>
    </row>
    <row r="10777" spans="16:16">
      <c r="P10777" s="28"/>
    </row>
    <row r="10778" spans="16:16">
      <c r="P10778" s="28"/>
    </row>
    <row r="10779" spans="16:16">
      <c r="P10779" s="28"/>
    </row>
    <row r="10780" spans="16:16">
      <c r="P10780" s="28"/>
    </row>
    <row r="10781" spans="16:16">
      <c r="P10781" s="28"/>
    </row>
    <row r="10782" spans="16:16">
      <c r="P10782" s="28"/>
    </row>
    <row r="10783" spans="16:16">
      <c r="P10783" s="28"/>
    </row>
    <row r="10784" spans="16:16">
      <c r="P10784" s="28"/>
    </row>
    <row r="10785" spans="16:16">
      <c r="P10785" s="28"/>
    </row>
    <row r="10786" spans="16:16">
      <c r="P10786" s="28"/>
    </row>
    <row r="10787" spans="16:16">
      <c r="P10787" s="28"/>
    </row>
    <row r="10788" spans="16:16">
      <c r="P10788" s="28"/>
    </row>
    <row r="10789" spans="16:16">
      <c r="P10789" s="28"/>
    </row>
    <row r="10790" spans="16:16">
      <c r="P10790" s="28"/>
    </row>
    <row r="10791" spans="16:16">
      <c r="P10791" s="28"/>
    </row>
    <row r="10792" spans="16:16">
      <c r="P10792" s="28"/>
    </row>
    <row r="10793" spans="16:16">
      <c r="P10793" s="28"/>
    </row>
    <row r="10794" spans="16:16">
      <c r="P10794" s="28"/>
    </row>
    <row r="10795" spans="16:16">
      <c r="P10795" s="28"/>
    </row>
    <row r="10796" spans="16:16">
      <c r="P10796" s="28"/>
    </row>
    <row r="10797" spans="16:16">
      <c r="P10797" s="28"/>
    </row>
    <row r="10798" spans="16:16">
      <c r="P10798" s="28"/>
    </row>
    <row r="10799" spans="16:16">
      <c r="P10799" s="28"/>
    </row>
    <row r="10800" spans="16:16">
      <c r="P10800" s="28"/>
    </row>
    <row r="10801" spans="16:16">
      <c r="P10801" s="28"/>
    </row>
    <row r="10802" spans="16:16">
      <c r="P10802" s="28"/>
    </row>
    <row r="10803" spans="16:16">
      <c r="P10803" s="28"/>
    </row>
    <row r="10804" spans="16:16">
      <c r="P10804" s="28"/>
    </row>
    <row r="10805" spans="16:16">
      <c r="P10805" s="28"/>
    </row>
    <row r="10806" spans="16:16">
      <c r="P10806" s="28"/>
    </row>
    <row r="10807" spans="16:16">
      <c r="P10807" s="28"/>
    </row>
    <row r="10808" spans="16:16">
      <c r="P10808" s="28"/>
    </row>
    <row r="10809" spans="16:16">
      <c r="P10809" s="28"/>
    </row>
    <row r="10810" spans="16:16">
      <c r="P10810" s="28"/>
    </row>
    <row r="10811" spans="16:16">
      <c r="P10811" s="28"/>
    </row>
    <row r="10812" spans="16:16">
      <c r="P10812" s="28"/>
    </row>
    <row r="10813" spans="16:16">
      <c r="P10813" s="28"/>
    </row>
    <row r="10814" spans="16:16">
      <c r="P10814" s="28"/>
    </row>
    <row r="10815" spans="16:16">
      <c r="P10815" s="28"/>
    </row>
    <row r="10816" spans="16:16">
      <c r="P10816" s="28"/>
    </row>
    <row r="10817" spans="16:16">
      <c r="P10817" s="28"/>
    </row>
    <row r="10818" spans="16:16">
      <c r="P10818" s="28"/>
    </row>
    <row r="10819" spans="16:16">
      <c r="P10819" s="28"/>
    </row>
    <row r="10820" spans="16:16">
      <c r="P10820" s="28"/>
    </row>
    <row r="10821" spans="16:16">
      <c r="P10821" s="28"/>
    </row>
    <row r="10822" spans="16:16">
      <c r="P10822" s="28"/>
    </row>
    <row r="10823" spans="16:16">
      <c r="P10823" s="28"/>
    </row>
    <row r="10824" spans="16:16">
      <c r="P10824" s="28"/>
    </row>
    <row r="10825" spans="16:16">
      <c r="P10825" s="28"/>
    </row>
    <row r="10826" spans="16:16">
      <c r="P10826" s="28"/>
    </row>
    <row r="10827" spans="16:16">
      <c r="P10827" s="28"/>
    </row>
    <row r="10828" spans="16:16">
      <c r="P10828" s="28"/>
    </row>
    <row r="10829" spans="16:16">
      <c r="P10829" s="28"/>
    </row>
    <row r="10830" spans="16:16">
      <c r="P10830" s="28"/>
    </row>
    <row r="10831" spans="16:16">
      <c r="P10831" s="28"/>
    </row>
    <row r="10832" spans="16:16">
      <c r="P10832" s="28"/>
    </row>
    <row r="10833" spans="16:16">
      <c r="P10833" s="28"/>
    </row>
    <row r="10834" spans="16:16">
      <c r="P10834" s="28"/>
    </row>
    <row r="10835" spans="16:16">
      <c r="P10835" s="28"/>
    </row>
    <row r="10836" spans="16:16">
      <c r="P10836" s="28"/>
    </row>
    <row r="10837" spans="16:16">
      <c r="P10837" s="28"/>
    </row>
    <row r="10838" spans="16:16">
      <c r="P10838" s="28"/>
    </row>
    <row r="10839" spans="16:16">
      <c r="P10839" s="28"/>
    </row>
    <row r="10840" spans="16:16">
      <c r="P10840" s="28"/>
    </row>
    <row r="10841" spans="16:16">
      <c r="P10841" s="28"/>
    </row>
    <row r="10842" spans="16:16">
      <c r="P10842" s="28"/>
    </row>
    <row r="10843" spans="16:16">
      <c r="P10843" s="28"/>
    </row>
    <row r="10844" spans="16:16">
      <c r="P10844" s="28"/>
    </row>
    <row r="10845" spans="16:16">
      <c r="P10845" s="28"/>
    </row>
    <row r="10846" spans="16:16">
      <c r="P10846" s="28"/>
    </row>
    <row r="10847" spans="16:16">
      <c r="P10847" s="28"/>
    </row>
    <row r="10848" spans="16:16">
      <c r="P10848" s="28"/>
    </row>
    <row r="10849" spans="16:16">
      <c r="P10849" s="28"/>
    </row>
    <row r="10850" spans="16:16">
      <c r="P10850" s="28"/>
    </row>
    <row r="10851" spans="16:16">
      <c r="P10851" s="28"/>
    </row>
    <row r="10852" spans="16:16">
      <c r="P10852" s="28"/>
    </row>
    <row r="10853" spans="16:16">
      <c r="P10853" s="28"/>
    </row>
    <row r="10854" spans="16:16">
      <c r="P10854" s="28"/>
    </row>
    <row r="10855" spans="16:16">
      <c r="P10855" s="28"/>
    </row>
    <row r="10856" spans="16:16">
      <c r="P10856" s="28"/>
    </row>
    <row r="10857" spans="16:16">
      <c r="P10857" s="28"/>
    </row>
    <row r="10858" spans="16:16">
      <c r="P10858" s="28"/>
    </row>
    <row r="10859" spans="16:16">
      <c r="P10859" s="28"/>
    </row>
    <row r="10860" spans="16:16">
      <c r="P10860" s="28"/>
    </row>
    <row r="10861" spans="16:16">
      <c r="P10861" s="28"/>
    </row>
    <row r="10862" spans="16:16">
      <c r="P10862" s="28"/>
    </row>
    <row r="10863" spans="16:16">
      <c r="P10863" s="28"/>
    </row>
    <row r="10864" spans="16:16">
      <c r="P10864" s="28"/>
    </row>
    <row r="10865" spans="16:16">
      <c r="P10865" s="28"/>
    </row>
    <row r="10866" spans="16:16">
      <c r="P10866" s="28"/>
    </row>
    <row r="10867" spans="16:16">
      <c r="P10867" s="28"/>
    </row>
    <row r="10868" spans="16:16">
      <c r="P10868" s="28"/>
    </row>
    <row r="10869" spans="16:16">
      <c r="P10869" s="28"/>
    </row>
    <row r="10870" spans="16:16">
      <c r="P10870" s="28"/>
    </row>
    <row r="10871" spans="16:16">
      <c r="P10871" s="28"/>
    </row>
    <row r="10872" spans="16:16">
      <c r="P10872" s="28"/>
    </row>
    <row r="10873" spans="16:16">
      <c r="P10873" s="28"/>
    </row>
    <row r="10874" spans="16:16">
      <c r="P10874" s="28"/>
    </row>
    <row r="10875" spans="16:16">
      <c r="P10875" s="28"/>
    </row>
    <row r="10876" spans="16:16">
      <c r="P10876" s="28"/>
    </row>
    <row r="10877" spans="16:16">
      <c r="P10877" s="28"/>
    </row>
    <row r="10878" spans="16:16">
      <c r="P10878" s="28"/>
    </row>
    <row r="10879" spans="16:16">
      <c r="P10879" s="28"/>
    </row>
    <row r="10880" spans="16:16">
      <c r="P10880" s="28"/>
    </row>
    <row r="10881" spans="16:16">
      <c r="P10881" s="28"/>
    </row>
    <row r="10882" spans="16:16">
      <c r="P10882" s="28"/>
    </row>
    <row r="10883" spans="16:16">
      <c r="P10883" s="28"/>
    </row>
    <row r="10884" spans="16:16">
      <c r="P10884" s="28"/>
    </row>
    <row r="10885" spans="16:16">
      <c r="P10885" s="28"/>
    </row>
    <row r="10886" spans="16:16">
      <c r="P10886" s="28"/>
    </row>
    <row r="10887" spans="16:16">
      <c r="P10887" s="28"/>
    </row>
    <row r="10888" spans="16:16">
      <c r="P10888" s="28"/>
    </row>
    <row r="10889" spans="16:16">
      <c r="P10889" s="28"/>
    </row>
    <row r="10890" spans="16:16">
      <c r="P10890" s="28"/>
    </row>
    <row r="10891" spans="16:16">
      <c r="P10891" s="28"/>
    </row>
    <row r="10892" spans="16:16">
      <c r="P10892" s="28"/>
    </row>
    <row r="10893" spans="16:16">
      <c r="P10893" s="28"/>
    </row>
    <row r="10894" spans="16:16">
      <c r="P10894" s="28"/>
    </row>
    <row r="10895" spans="16:16">
      <c r="P10895" s="28"/>
    </row>
    <row r="10896" spans="16:16">
      <c r="P10896" s="28"/>
    </row>
    <row r="10897" spans="16:16">
      <c r="P10897" s="28"/>
    </row>
    <row r="10898" spans="16:16">
      <c r="P10898" s="28"/>
    </row>
    <row r="10899" spans="16:16">
      <c r="P10899" s="28"/>
    </row>
    <row r="10900" spans="16:16">
      <c r="P10900" s="28"/>
    </row>
    <row r="10901" spans="16:16">
      <c r="P10901" s="28"/>
    </row>
    <row r="10902" spans="16:16">
      <c r="P10902" s="28"/>
    </row>
    <row r="10903" spans="16:16">
      <c r="P10903" s="28"/>
    </row>
    <row r="10904" spans="16:16">
      <c r="P10904" s="28"/>
    </row>
    <row r="10905" spans="16:16">
      <c r="P10905" s="28"/>
    </row>
    <row r="10906" spans="16:16">
      <c r="P10906" s="28"/>
    </row>
    <row r="10907" spans="16:16">
      <c r="P10907" s="28"/>
    </row>
    <row r="10908" spans="16:16">
      <c r="P10908" s="28"/>
    </row>
    <row r="10909" spans="16:16">
      <c r="P10909" s="28"/>
    </row>
    <row r="10910" spans="16:16">
      <c r="P10910" s="28"/>
    </row>
    <row r="10911" spans="16:16">
      <c r="P10911" s="28"/>
    </row>
    <row r="10912" spans="16:16">
      <c r="P10912" s="28"/>
    </row>
    <row r="10913" spans="16:16">
      <c r="P10913" s="28"/>
    </row>
    <row r="10914" spans="16:16">
      <c r="P10914" s="28"/>
    </row>
    <row r="10915" spans="16:16">
      <c r="P10915" s="28"/>
    </row>
    <row r="10916" spans="16:16">
      <c r="P10916" s="28"/>
    </row>
    <row r="10917" spans="16:16">
      <c r="P10917" s="28"/>
    </row>
    <row r="10918" spans="16:16">
      <c r="P10918" s="28"/>
    </row>
    <row r="10919" spans="16:16">
      <c r="P10919" s="28"/>
    </row>
    <row r="10920" spans="16:16">
      <c r="P10920" s="28"/>
    </row>
    <row r="10921" spans="16:16">
      <c r="P10921" s="28"/>
    </row>
    <row r="10922" spans="16:16">
      <c r="P10922" s="28"/>
    </row>
    <row r="10923" spans="16:16">
      <c r="P10923" s="28"/>
    </row>
    <row r="10924" spans="16:16">
      <c r="P10924" s="28"/>
    </row>
    <row r="10925" spans="16:16">
      <c r="P10925" s="28"/>
    </row>
    <row r="10926" spans="16:16">
      <c r="P10926" s="28"/>
    </row>
    <row r="10927" spans="16:16">
      <c r="P10927" s="28"/>
    </row>
    <row r="10928" spans="16:16">
      <c r="P10928" s="28"/>
    </row>
    <row r="10929" spans="16:16">
      <c r="P10929" s="28"/>
    </row>
    <row r="10930" spans="16:16">
      <c r="P10930" s="28"/>
    </row>
    <row r="10931" spans="16:16">
      <c r="P10931" s="28"/>
    </row>
    <row r="10932" spans="16:16">
      <c r="P10932" s="28"/>
    </row>
    <row r="10933" spans="16:16">
      <c r="P10933" s="28"/>
    </row>
    <row r="10934" spans="16:16">
      <c r="P10934" s="28"/>
    </row>
    <row r="10935" spans="16:16">
      <c r="P10935" s="28"/>
    </row>
    <row r="10936" spans="16:16">
      <c r="P10936" s="28"/>
    </row>
    <row r="10937" spans="16:16">
      <c r="P10937" s="28"/>
    </row>
    <row r="10938" spans="16:16">
      <c r="P10938" s="28"/>
    </row>
    <row r="10939" spans="16:16">
      <c r="P10939" s="28"/>
    </row>
    <row r="10940" spans="16:16">
      <c r="P10940" s="28"/>
    </row>
    <row r="10941" spans="16:16">
      <c r="P10941" s="28"/>
    </row>
    <row r="10942" spans="16:16">
      <c r="P10942" s="28"/>
    </row>
    <row r="10943" spans="16:16">
      <c r="P10943" s="28"/>
    </row>
    <row r="10944" spans="16:16">
      <c r="P10944" s="28"/>
    </row>
    <row r="10945" spans="16:16">
      <c r="P10945" s="28"/>
    </row>
    <row r="10946" spans="16:16">
      <c r="P10946" s="28"/>
    </row>
    <row r="10947" spans="16:16">
      <c r="P10947" s="28"/>
    </row>
    <row r="10948" spans="16:16">
      <c r="P10948" s="28"/>
    </row>
    <row r="10949" spans="16:16">
      <c r="P10949" s="28"/>
    </row>
    <row r="10950" spans="16:16">
      <c r="P10950" s="28"/>
    </row>
    <row r="10951" spans="16:16">
      <c r="P10951" s="28"/>
    </row>
    <row r="10952" spans="16:16">
      <c r="P10952" s="28"/>
    </row>
    <row r="10953" spans="16:16">
      <c r="P10953" s="28"/>
    </row>
    <row r="10954" spans="16:16">
      <c r="P10954" s="28"/>
    </row>
    <row r="10955" spans="16:16">
      <c r="P10955" s="28"/>
    </row>
    <row r="10956" spans="16:16">
      <c r="P10956" s="28"/>
    </row>
    <row r="10957" spans="16:16">
      <c r="P10957" s="28"/>
    </row>
    <row r="10958" spans="16:16">
      <c r="P10958" s="28"/>
    </row>
    <row r="10959" spans="16:16">
      <c r="P10959" s="28"/>
    </row>
    <row r="10960" spans="16:16">
      <c r="P10960" s="28"/>
    </row>
    <row r="10961" spans="16:16">
      <c r="P10961" s="28"/>
    </row>
    <row r="10962" spans="16:16">
      <c r="P10962" s="28"/>
    </row>
    <row r="10963" spans="16:16">
      <c r="P10963" s="28"/>
    </row>
    <row r="10964" spans="16:16">
      <c r="P10964" s="28"/>
    </row>
    <row r="10965" spans="16:16">
      <c r="P10965" s="28"/>
    </row>
    <row r="10966" spans="16:16">
      <c r="P10966" s="28"/>
    </row>
    <row r="10967" spans="16:16">
      <c r="P10967" s="28"/>
    </row>
    <row r="10968" spans="16:16">
      <c r="P10968" s="28"/>
    </row>
    <row r="10969" spans="16:16">
      <c r="P10969" s="28"/>
    </row>
    <row r="10970" spans="16:16">
      <c r="P10970" s="28"/>
    </row>
    <row r="10971" spans="16:16">
      <c r="P10971" s="28"/>
    </row>
    <row r="10972" spans="16:16">
      <c r="P10972" s="28"/>
    </row>
    <row r="10973" spans="16:16">
      <c r="P10973" s="28"/>
    </row>
    <row r="10974" spans="16:16">
      <c r="P10974" s="28"/>
    </row>
    <row r="10975" spans="16:16">
      <c r="P10975" s="28"/>
    </row>
    <row r="10976" spans="16:16">
      <c r="P10976" s="28"/>
    </row>
    <row r="10977" spans="16:16">
      <c r="P10977" s="28"/>
    </row>
    <row r="10978" spans="16:16">
      <c r="P10978" s="28"/>
    </row>
    <row r="10979" spans="16:16">
      <c r="P10979" s="28"/>
    </row>
    <row r="10980" spans="16:16">
      <c r="P10980" s="28"/>
    </row>
    <row r="10981" spans="16:16">
      <c r="P10981" s="28"/>
    </row>
    <row r="10982" spans="16:16">
      <c r="P10982" s="28"/>
    </row>
    <row r="10983" spans="16:16">
      <c r="P10983" s="28"/>
    </row>
    <row r="10984" spans="16:16">
      <c r="P10984" s="28"/>
    </row>
    <row r="10985" spans="16:16">
      <c r="P10985" s="28"/>
    </row>
    <row r="10986" spans="16:16">
      <c r="P10986" s="28"/>
    </row>
    <row r="10987" spans="16:16">
      <c r="P10987" s="28"/>
    </row>
    <row r="10988" spans="16:16">
      <c r="P10988" s="28"/>
    </row>
    <row r="10989" spans="16:16">
      <c r="P10989" s="28"/>
    </row>
    <row r="10990" spans="16:16">
      <c r="P10990" s="28"/>
    </row>
    <row r="10991" spans="16:16">
      <c r="P10991" s="28"/>
    </row>
    <row r="10992" spans="16:16">
      <c r="P10992" s="28"/>
    </row>
    <row r="10993" spans="16:16">
      <c r="P10993" s="28"/>
    </row>
    <row r="10994" spans="16:16">
      <c r="P10994" s="28"/>
    </row>
    <row r="10995" spans="16:16">
      <c r="P10995" s="28"/>
    </row>
    <row r="10996" spans="16:16">
      <c r="P10996" s="28"/>
    </row>
    <row r="10997" spans="16:16">
      <c r="P10997" s="28"/>
    </row>
    <row r="10998" spans="16:16">
      <c r="P10998" s="28"/>
    </row>
    <row r="10999" spans="16:16">
      <c r="P10999" s="28"/>
    </row>
    <row r="11000" spans="16:16">
      <c r="P11000" s="28"/>
    </row>
    <row r="11001" spans="16:16">
      <c r="P11001" s="28"/>
    </row>
    <row r="11002" spans="16:16">
      <c r="P11002" s="28"/>
    </row>
    <row r="11003" spans="16:16">
      <c r="P11003" s="28"/>
    </row>
    <row r="11004" spans="16:16">
      <c r="P11004" s="28"/>
    </row>
    <row r="11005" spans="16:16">
      <c r="P11005" s="28"/>
    </row>
    <row r="11006" spans="16:16">
      <c r="P11006" s="28"/>
    </row>
    <row r="11007" spans="16:16">
      <c r="P11007" s="28"/>
    </row>
    <row r="11008" spans="16:16">
      <c r="P11008" s="28"/>
    </row>
    <row r="11009" spans="16:16">
      <c r="P11009" s="28"/>
    </row>
    <row r="11010" spans="16:16">
      <c r="P11010" s="28"/>
    </row>
    <row r="11011" spans="16:16">
      <c r="P11011" s="28"/>
    </row>
    <row r="11012" spans="16:16">
      <c r="P11012" s="28"/>
    </row>
    <row r="11013" spans="16:16">
      <c r="P11013" s="28"/>
    </row>
    <row r="11014" spans="16:16">
      <c r="P11014" s="28"/>
    </row>
    <row r="11015" spans="16:16">
      <c r="P11015" s="28"/>
    </row>
    <row r="11016" spans="16:16">
      <c r="P11016" s="28"/>
    </row>
    <row r="11017" spans="16:16">
      <c r="P11017" s="28"/>
    </row>
    <row r="11018" spans="16:16">
      <c r="P11018" s="28"/>
    </row>
    <row r="11019" spans="16:16">
      <c r="P11019" s="28"/>
    </row>
    <row r="11020" spans="16:16">
      <c r="P11020" s="28"/>
    </row>
    <row r="11021" spans="16:16">
      <c r="P11021" s="28"/>
    </row>
    <row r="11022" spans="16:16">
      <c r="P11022" s="28"/>
    </row>
    <row r="11023" spans="16:16">
      <c r="P11023" s="28"/>
    </row>
    <row r="11024" spans="16:16">
      <c r="P11024" s="28"/>
    </row>
    <row r="11025" spans="16:16">
      <c r="P11025" s="28"/>
    </row>
    <row r="11026" spans="16:16">
      <c r="P11026" s="28"/>
    </row>
    <row r="11027" spans="16:16">
      <c r="P11027" s="28"/>
    </row>
    <row r="11028" spans="16:16">
      <c r="P11028" s="28"/>
    </row>
    <row r="11029" spans="16:16">
      <c r="P11029" s="28"/>
    </row>
    <row r="11030" spans="16:16">
      <c r="P11030" s="28"/>
    </row>
    <row r="11031" spans="16:16">
      <c r="P11031" s="28"/>
    </row>
    <row r="11032" spans="16:16">
      <c r="P11032" s="28"/>
    </row>
    <row r="11033" spans="16:16">
      <c r="P11033" s="28"/>
    </row>
    <row r="11034" spans="16:16">
      <c r="P11034" s="28"/>
    </row>
    <row r="11035" spans="16:16">
      <c r="P11035" s="28"/>
    </row>
    <row r="11036" spans="16:16">
      <c r="P11036" s="28"/>
    </row>
    <row r="11037" spans="16:16">
      <c r="P11037" s="28"/>
    </row>
    <row r="11038" spans="16:16">
      <c r="P11038" s="28"/>
    </row>
    <row r="11039" spans="16:16">
      <c r="P11039" s="28"/>
    </row>
    <row r="11040" spans="16:16">
      <c r="P11040" s="28"/>
    </row>
    <row r="11041" spans="16:16">
      <c r="P11041" s="28"/>
    </row>
    <row r="11042" spans="16:16">
      <c r="P11042" s="28"/>
    </row>
    <row r="11043" spans="16:16">
      <c r="P11043" s="28"/>
    </row>
    <row r="11044" spans="16:16">
      <c r="P11044" s="28"/>
    </row>
    <row r="11045" spans="16:16">
      <c r="P11045" s="28"/>
    </row>
    <row r="11046" spans="16:16">
      <c r="P11046" s="28"/>
    </row>
    <row r="11047" spans="16:16">
      <c r="P11047" s="28"/>
    </row>
    <row r="11048" spans="16:16">
      <c r="P11048" s="28"/>
    </row>
    <row r="11049" spans="16:16">
      <c r="P11049" s="28"/>
    </row>
    <row r="11050" spans="16:16">
      <c r="P11050" s="28"/>
    </row>
    <row r="11051" spans="16:16">
      <c r="P11051" s="28"/>
    </row>
    <row r="11052" spans="16:16">
      <c r="P11052" s="28"/>
    </row>
    <row r="11053" spans="16:16">
      <c r="P11053" s="28"/>
    </row>
    <row r="11054" spans="16:16">
      <c r="P11054" s="28"/>
    </row>
    <row r="11055" spans="16:16">
      <c r="P11055" s="28"/>
    </row>
    <row r="11056" spans="16:16">
      <c r="P11056" s="28"/>
    </row>
    <row r="11057" spans="16:16">
      <c r="P11057" s="28"/>
    </row>
    <row r="11058" spans="16:16">
      <c r="P11058" s="28"/>
    </row>
    <row r="11059" spans="16:16">
      <c r="P11059" s="28"/>
    </row>
    <row r="11060" spans="16:16">
      <c r="P11060" s="28"/>
    </row>
    <row r="11061" spans="16:16">
      <c r="P11061" s="28"/>
    </row>
    <row r="11062" spans="16:16">
      <c r="P11062" s="28"/>
    </row>
    <row r="11063" spans="16:16">
      <c r="P11063" s="28"/>
    </row>
    <row r="11064" spans="16:16">
      <c r="P11064" s="28"/>
    </row>
    <row r="11065" spans="16:16">
      <c r="P11065" s="28"/>
    </row>
    <row r="11066" spans="16:16">
      <c r="P11066" s="28"/>
    </row>
    <row r="11067" spans="16:16">
      <c r="P11067" s="28"/>
    </row>
    <row r="11068" spans="16:16">
      <c r="P11068" s="28"/>
    </row>
    <row r="11069" spans="16:16">
      <c r="P11069" s="28"/>
    </row>
    <row r="11070" spans="16:16">
      <c r="P11070" s="28"/>
    </row>
    <row r="11071" spans="16:16">
      <c r="P11071" s="28"/>
    </row>
    <row r="11072" spans="16:16">
      <c r="P11072" s="28"/>
    </row>
    <row r="11073" spans="16:16">
      <c r="P11073" s="28"/>
    </row>
    <row r="11074" spans="16:16">
      <c r="P11074" s="28"/>
    </row>
    <row r="11075" spans="16:16">
      <c r="P11075" s="28"/>
    </row>
    <row r="11076" spans="16:16">
      <c r="P11076" s="28"/>
    </row>
    <row r="11077" spans="16:16">
      <c r="P11077" s="28"/>
    </row>
    <row r="11078" spans="16:16">
      <c r="P11078" s="28"/>
    </row>
    <row r="11079" spans="16:16">
      <c r="P11079" s="28"/>
    </row>
    <row r="11080" spans="16:16">
      <c r="P11080" s="28"/>
    </row>
    <row r="11081" spans="16:16">
      <c r="P11081" s="28"/>
    </row>
    <row r="11082" spans="16:16">
      <c r="P11082" s="28"/>
    </row>
    <row r="11083" spans="16:16">
      <c r="P11083" s="28"/>
    </row>
    <row r="11084" spans="16:16">
      <c r="P11084" s="28"/>
    </row>
    <row r="11085" spans="16:16">
      <c r="P11085" s="28"/>
    </row>
    <row r="11086" spans="16:16">
      <c r="P11086" s="28"/>
    </row>
    <row r="11087" spans="16:16">
      <c r="P11087" s="28"/>
    </row>
    <row r="11088" spans="16:16">
      <c r="P11088" s="28"/>
    </row>
    <row r="11089" spans="16:16">
      <c r="P11089" s="28"/>
    </row>
    <row r="11090" spans="16:16">
      <c r="P11090" s="28"/>
    </row>
    <row r="11091" spans="16:16">
      <c r="P11091" s="28"/>
    </row>
    <row r="11092" spans="16:16">
      <c r="P11092" s="28"/>
    </row>
    <row r="11093" spans="16:16">
      <c r="P11093" s="28"/>
    </row>
    <row r="11094" spans="16:16">
      <c r="P11094" s="28"/>
    </row>
    <row r="11095" spans="16:16">
      <c r="P11095" s="28"/>
    </row>
    <row r="11096" spans="16:16">
      <c r="P11096" s="28"/>
    </row>
    <row r="11097" spans="16:16">
      <c r="P11097" s="28"/>
    </row>
    <row r="11098" spans="16:16">
      <c r="P11098" s="28"/>
    </row>
    <row r="11099" spans="16:16">
      <c r="P11099" s="28"/>
    </row>
    <row r="11100" spans="16:16">
      <c r="P11100" s="28"/>
    </row>
    <row r="11101" spans="16:16">
      <c r="P11101" s="28"/>
    </row>
    <row r="11102" spans="16:16">
      <c r="P11102" s="28"/>
    </row>
    <row r="11103" spans="16:16">
      <c r="P11103" s="28"/>
    </row>
    <row r="11104" spans="16:16">
      <c r="P11104" s="28"/>
    </row>
    <row r="11105" spans="16:16">
      <c r="P11105" s="28"/>
    </row>
    <row r="11106" spans="16:16">
      <c r="P11106" s="28"/>
    </row>
    <row r="11107" spans="16:16">
      <c r="P11107" s="28"/>
    </row>
    <row r="11108" spans="16:16">
      <c r="P11108" s="28"/>
    </row>
    <row r="11109" spans="16:16">
      <c r="P11109" s="28"/>
    </row>
    <row r="11110" spans="16:16">
      <c r="P11110" s="28"/>
    </row>
    <row r="11111" spans="16:16">
      <c r="P11111" s="28"/>
    </row>
    <row r="11112" spans="16:16">
      <c r="P11112" s="28"/>
    </row>
    <row r="11113" spans="16:16">
      <c r="P11113" s="28"/>
    </row>
    <row r="11114" spans="16:16">
      <c r="P11114" s="28"/>
    </row>
    <row r="11115" spans="16:16">
      <c r="P11115" s="28"/>
    </row>
    <row r="11116" spans="16:16">
      <c r="P11116" s="28"/>
    </row>
    <row r="11117" spans="16:16">
      <c r="P11117" s="28"/>
    </row>
    <row r="11118" spans="16:16">
      <c r="P11118" s="28"/>
    </row>
    <row r="11119" spans="16:16">
      <c r="P11119" s="28"/>
    </row>
    <row r="11120" spans="16:16">
      <c r="P11120" s="28"/>
    </row>
    <row r="11121" spans="16:16">
      <c r="P11121" s="28"/>
    </row>
    <row r="11122" spans="16:16">
      <c r="P11122" s="28"/>
    </row>
    <row r="11123" spans="16:16">
      <c r="P11123" s="28"/>
    </row>
    <row r="11124" spans="16:16">
      <c r="P11124" s="28"/>
    </row>
    <row r="11125" spans="16:16">
      <c r="P11125" s="28"/>
    </row>
    <row r="11126" spans="16:16">
      <c r="P11126" s="28"/>
    </row>
    <row r="11127" spans="16:16">
      <c r="P11127" s="28"/>
    </row>
    <row r="11128" spans="16:16">
      <c r="P11128" s="28"/>
    </row>
    <row r="11129" spans="16:16">
      <c r="P11129" s="28"/>
    </row>
    <row r="11130" spans="16:16">
      <c r="P11130" s="28"/>
    </row>
    <row r="11131" spans="16:16">
      <c r="P11131" s="28"/>
    </row>
    <row r="11132" spans="16:16">
      <c r="P11132" s="28"/>
    </row>
    <row r="11133" spans="16:16">
      <c r="P11133" s="28"/>
    </row>
    <row r="11134" spans="16:16">
      <c r="P11134" s="28"/>
    </row>
    <row r="11135" spans="16:16">
      <c r="P11135" s="28"/>
    </row>
    <row r="11136" spans="16:16">
      <c r="P11136" s="28"/>
    </row>
    <row r="11137" spans="16:16">
      <c r="P11137" s="28"/>
    </row>
    <row r="11138" spans="16:16">
      <c r="P11138" s="28"/>
    </row>
    <row r="11139" spans="16:16">
      <c r="P11139" s="28"/>
    </row>
    <row r="11140" spans="16:16">
      <c r="P11140" s="28"/>
    </row>
    <row r="11141" spans="16:16">
      <c r="P11141" s="28"/>
    </row>
    <row r="11142" spans="16:16">
      <c r="P11142" s="28"/>
    </row>
    <row r="11143" spans="16:16">
      <c r="P11143" s="28"/>
    </row>
    <row r="11144" spans="16:16">
      <c r="P11144" s="28"/>
    </row>
    <row r="11145" spans="16:16">
      <c r="P11145" s="28"/>
    </row>
    <row r="11146" spans="16:16">
      <c r="P11146" s="28"/>
    </row>
    <row r="11147" spans="16:16">
      <c r="P11147" s="28"/>
    </row>
    <row r="11148" spans="16:16">
      <c r="P11148" s="28"/>
    </row>
    <row r="11149" spans="16:16">
      <c r="P11149" s="28"/>
    </row>
    <row r="11150" spans="16:16">
      <c r="P11150" s="28"/>
    </row>
    <row r="11151" spans="16:16">
      <c r="P11151" s="28"/>
    </row>
    <row r="11152" spans="16:16">
      <c r="P11152" s="28"/>
    </row>
    <row r="11153" spans="16:16">
      <c r="P11153" s="28"/>
    </row>
    <row r="11154" spans="16:16">
      <c r="P11154" s="28"/>
    </row>
    <row r="11155" spans="16:16">
      <c r="P11155" s="28"/>
    </row>
    <row r="11156" spans="16:16">
      <c r="P11156" s="28"/>
    </row>
    <row r="11157" spans="16:16">
      <c r="P11157" s="28"/>
    </row>
    <row r="11158" spans="16:16">
      <c r="P11158" s="28"/>
    </row>
    <row r="11159" spans="16:16">
      <c r="P11159" s="28"/>
    </row>
    <row r="11160" spans="16:16">
      <c r="P11160" s="28"/>
    </row>
    <row r="11161" spans="16:16">
      <c r="P11161" s="28"/>
    </row>
    <row r="11162" spans="16:16">
      <c r="P11162" s="28"/>
    </row>
    <row r="11163" spans="16:16">
      <c r="P11163" s="28"/>
    </row>
    <row r="11164" spans="16:16">
      <c r="P11164" s="28"/>
    </row>
    <row r="11165" spans="16:16">
      <c r="P11165" s="28"/>
    </row>
    <row r="11166" spans="16:16">
      <c r="P11166" s="28"/>
    </row>
    <row r="11167" spans="16:16">
      <c r="P11167" s="28"/>
    </row>
    <row r="11168" spans="16:16">
      <c r="P11168" s="28"/>
    </row>
    <row r="11169" spans="16:16">
      <c r="P11169" s="28"/>
    </row>
    <row r="11170" spans="16:16">
      <c r="P11170" s="28"/>
    </row>
    <row r="11171" spans="16:16">
      <c r="P11171" s="28"/>
    </row>
    <row r="11172" spans="16:16">
      <c r="P11172" s="28"/>
    </row>
    <row r="11173" spans="16:16">
      <c r="P11173" s="28"/>
    </row>
    <row r="11174" spans="16:16">
      <c r="P11174" s="28"/>
    </row>
    <row r="11175" spans="16:16">
      <c r="P11175" s="28"/>
    </row>
    <row r="11176" spans="16:16">
      <c r="P11176" s="28"/>
    </row>
    <row r="11177" spans="16:16">
      <c r="P11177" s="28"/>
    </row>
    <row r="11178" spans="16:16">
      <c r="P11178" s="28"/>
    </row>
    <row r="11179" spans="16:16">
      <c r="P11179" s="28"/>
    </row>
    <row r="11180" spans="16:16">
      <c r="P11180" s="28"/>
    </row>
    <row r="11181" spans="16:16">
      <c r="P11181" s="28"/>
    </row>
    <row r="11182" spans="16:16">
      <c r="P11182" s="28"/>
    </row>
    <row r="11183" spans="16:16">
      <c r="P11183" s="28"/>
    </row>
    <row r="11184" spans="16:16">
      <c r="P11184" s="28"/>
    </row>
    <row r="11185" spans="16:16">
      <c r="P11185" s="28"/>
    </row>
    <row r="11186" spans="16:16">
      <c r="P11186" s="28"/>
    </row>
    <row r="11187" spans="16:16">
      <c r="P11187" s="28"/>
    </row>
    <row r="11188" spans="16:16">
      <c r="P11188" s="28"/>
    </row>
    <row r="11189" spans="16:16">
      <c r="P11189" s="28"/>
    </row>
    <row r="11190" spans="16:16">
      <c r="P11190" s="28"/>
    </row>
    <row r="11191" spans="16:16">
      <c r="P11191" s="28"/>
    </row>
    <row r="11192" spans="16:16">
      <c r="P11192" s="28"/>
    </row>
    <row r="11193" spans="16:16">
      <c r="P11193" s="28"/>
    </row>
    <row r="11194" spans="16:16">
      <c r="P11194" s="28"/>
    </row>
    <row r="11195" spans="16:16">
      <c r="P11195" s="28"/>
    </row>
    <row r="11196" spans="16:16">
      <c r="P11196" s="28"/>
    </row>
    <row r="11197" spans="16:16">
      <c r="P11197" s="28"/>
    </row>
    <row r="11198" spans="16:16">
      <c r="P11198" s="28"/>
    </row>
    <row r="11199" spans="16:16">
      <c r="P11199" s="28"/>
    </row>
    <row r="11200" spans="16:16">
      <c r="P11200" s="28"/>
    </row>
    <row r="11201" spans="16:16">
      <c r="P11201" s="28"/>
    </row>
    <row r="11202" spans="16:16">
      <c r="P11202" s="28"/>
    </row>
    <row r="11203" spans="16:16">
      <c r="P11203" s="28"/>
    </row>
    <row r="11204" spans="16:16">
      <c r="P11204" s="28"/>
    </row>
    <row r="11205" spans="16:16">
      <c r="P11205" s="28"/>
    </row>
    <row r="11206" spans="16:16">
      <c r="P11206" s="28"/>
    </row>
    <row r="11207" spans="16:16">
      <c r="P11207" s="28"/>
    </row>
    <row r="11208" spans="16:16">
      <c r="P11208" s="28"/>
    </row>
    <row r="11209" spans="16:16">
      <c r="P11209" s="28"/>
    </row>
    <row r="11210" spans="16:16">
      <c r="P11210" s="28"/>
    </row>
    <row r="11211" spans="16:16">
      <c r="P11211" s="28"/>
    </row>
    <row r="11212" spans="16:16">
      <c r="P11212" s="28"/>
    </row>
    <row r="11213" spans="16:16">
      <c r="P11213" s="28"/>
    </row>
    <row r="11214" spans="16:16">
      <c r="P11214" s="28"/>
    </row>
    <row r="11215" spans="16:16">
      <c r="P11215" s="28"/>
    </row>
    <row r="11216" spans="16:16">
      <c r="P11216" s="28"/>
    </row>
    <row r="11217" spans="16:16">
      <c r="P11217" s="28"/>
    </row>
    <row r="11218" spans="16:16">
      <c r="P11218" s="28"/>
    </row>
    <row r="11219" spans="16:16">
      <c r="P11219" s="28"/>
    </row>
    <row r="11220" spans="16:16">
      <c r="P11220" s="28"/>
    </row>
    <row r="11221" spans="16:16">
      <c r="P11221" s="28"/>
    </row>
    <row r="11222" spans="16:16">
      <c r="P11222" s="28"/>
    </row>
    <row r="11223" spans="16:16">
      <c r="P11223" s="28"/>
    </row>
    <row r="11224" spans="16:16">
      <c r="P11224" s="28"/>
    </row>
    <row r="11225" spans="16:16">
      <c r="P11225" s="28"/>
    </row>
    <row r="11226" spans="16:16">
      <c r="P11226" s="28"/>
    </row>
    <row r="11227" spans="16:16">
      <c r="P11227" s="28"/>
    </row>
    <row r="11228" spans="16:16">
      <c r="P11228" s="28"/>
    </row>
    <row r="11229" spans="16:16">
      <c r="P11229" s="28"/>
    </row>
    <row r="11230" spans="16:16">
      <c r="P11230" s="28"/>
    </row>
    <row r="11231" spans="16:16">
      <c r="P11231" s="28"/>
    </row>
    <row r="11232" spans="16:16">
      <c r="P11232" s="28"/>
    </row>
    <row r="11233" spans="16:16">
      <c r="P11233" s="28"/>
    </row>
    <row r="11234" spans="16:16">
      <c r="P11234" s="28"/>
    </row>
    <row r="11235" spans="16:16">
      <c r="P11235" s="28"/>
    </row>
    <row r="11236" spans="16:16">
      <c r="P11236" s="28"/>
    </row>
    <row r="11237" spans="16:16">
      <c r="P11237" s="28"/>
    </row>
    <row r="11238" spans="16:16">
      <c r="P11238" s="28"/>
    </row>
    <row r="11239" spans="16:16">
      <c r="P11239" s="28"/>
    </row>
    <row r="11240" spans="16:16">
      <c r="P11240" s="28"/>
    </row>
    <row r="11241" spans="16:16">
      <c r="P11241" s="28"/>
    </row>
    <row r="11242" spans="16:16">
      <c r="P11242" s="28"/>
    </row>
    <row r="11243" spans="16:16">
      <c r="P11243" s="28"/>
    </row>
    <row r="11244" spans="16:16">
      <c r="P11244" s="28"/>
    </row>
    <row r="11245" spans="16:16">
      <c r="P11245" s="28"/>
    </row>
    <row r="11246" spans="16:16">
      <c r="P11246" s="28"/>
    </row>
    <row r="11247" spans="16:16">
      <c r="P11247" s="28"/>
    </row>
    <row r="11248" spans="16:16">
      <c r="P11248" s="28"/>
    </row>
    <row r="11249" spans="16:16">
      <c r="P11249" s="28"/>
    </row>
    <row r="11250" spans="16:16">
      <c r="P11250" s="28"/>
    </row>
    <row r="11251" spans="16:16">
      <c r="P11251" s="28"/>
    </row>
    <row r="11252" spans="16:16">
      <c r="P11252" s="28"/>
    </row>
    <row r="11253" spans="16:16">
      <c r="P11253" s="28"/>
    </row>
    <row r="11254" spans="16:16">
      <c r="P11254" s="28"/>
    </row>
    <row r="11255" spans="16:16">
      <c r="P11255" s="28"/>
    </row>
    <row r="11256" spans="16:16">
      <c r="P11256" s="28"/>
    </row>
    <row r="11257" spans="16:16">
      <c r="P11257" s="28"/>
    </row>
    <row r="11258" spans="16:16">
      <c r="P11258" s="28"/>
    </row>
    <row r="11259" spans="16:16">
      <c r="P11259" s="28"/>
    </row>
    <row r="11260" spans="16:16">
      <c r="P11260" s="28"/>
    </row>
    <row r="11261" spans="16:16">
      <c r="P11261" s="28"/>
    </row>
    <row r="11262" spans="16:16">
      <c r="P11262" s="28"/>
    </row>
    <row r="11263" spans="16:16">
      <c r="P11263" s="28"/>
    </row>
    <row r="11264" spans="16:16">
      <c r="P11264" s="28"/>
    </row>
    <row r="11265" spans="16:16">
      <c r="P11265" s="28"/>
    </row>
    <row r="11266" spans="16:16">
      <c r="P11266" s="28"/>
    </row>
    <row r="11267" spans="16:16">
      <c r="P11267" s="28"/>
    </row>
    <row r="11268" spans="16:16">
      <c r="P11268" s="28"/>
    </row>
    <row r="11269" spans="16:16">
      <c r="P11269" s="28"/>
    </row>
    <row r="11270" spans="16:16">
      <c r="P11270" s="28"/>
    </row>
    <row r="11271" spans="16:16">
      <c r="P11271" s="28"/>
    </row>
    <row r="11272" spans="16:16">
      <c r="P11272" s="28"/>
    </row>
    <row r="11273" spans="16:16">
      <c r="P11273" s="28"/>
    </row>
    <row r="11274" spans="16:16">
      <c r="P11274" s="28"/>
    </row>
    <row r="11275" spans="16:16">
      <c r="P11275" s="28"/>
    </row>
    <row r="11276" spans="16:16">
      <c r="P11276" s="28"/>
    </row>
    <row r="11277" spans="16:16">
      <c r="P11277" s="28"/>
    </row>
    <row r="11278" spans="16:16">
      <c r="P11278" s="28"/>
    </row>
    <row r="11279" spans="16:16">
      <c r="P11279" s="28"/>
    </row>
    <row r="11280" spans="16:16">
      <c r="P11280" s="28"/>
    </row>
    <row r="11281" spans="16:16">
      <c r="P11281" s="28"/>
    </row>
    <row r="11282" spans="16:16">
      <c r="P11282" s="28"/>
    </row>
    <row r="11283" spans="16:16">
      <c r="P11283" s="28"/>
    </row>
    <row r="11284" spans="16:16">
      <c r="P11284" s="28"/>
    </row>
    <row r="11285" spans="16:16">
      <c r="P11285" s="28"/>
    </row>
    <row r="11286" spans="16:16">
      <c r="P11286" s="28"/>
    </row>
    <row r="11287" spans="16:16">
      <c r="P11287" s="28"/>
    </row>
    <row r="11288" spans="16:16">
      <c r="P11288" s="28"/>
    </row>
    <row r="11289" spans="16:16">
      <c r="P11289" s="28"/>
    </row>
    <row r="11290" spans="16:16">
      <c r="P11290" s="28"/>
    </row>
    <row r="11291" spans="16:16">
      <c r="P11291" s="28"/>
    </row>
    <row r="11292" spans="16:16">
      <c r="P11292" s="28"/>
    </row>
    <row r="11293" spans="16:16">
      <c r="P11293" s="28"/>
    </row>
    <row r="11294" spans="16:16">
      <c r="P11294" s="28"/>
    </row>
    <row r="11295" spans="16:16">
      <c r="P11295" s="28"/>
    </row>
    <row r="11296" spans="16:16">
      <c r="P11296" s="28"/>
    </row>
    <row r="11297" spans="16:16">
      <c r="P11297" s="28"/>
    </row>
    <row r="11298" spans="16:16">
      <c r="P11298" s="28"/>
    </row>
    <row r="11299" spans="16:16">
      <c r="P11299" s="28"/>
    </row>
    <row r="11300" spans="16:16">
      <c r="P11300" s="28"/>
    </row>
    <row r="11301" spans="16:16">
      <c r="P11301" s="28"/>
    </row>
    <row r="11302" spans="16:16">
      <c r="P11302" s="28"/>
    </row>
    <row r="11303" spans="16:16">
      <c r="P11303" s="28"/>
    </row>
    <row r="11304" spans="16:16">
      <c r="P11304" s="28"/>
    </row>
    <row r="11305" spans="16:16">
      <c r="P11305" s="28"/>
    </row>
    <row r="11306" spans="16:16">
      <c r="P11306" s="28"/>
    </row>
    <row r="11307" spans="16:16">
      <c r="P11307" s="28"/>
    </row>
    <row r="11308" spans="16:16">
      <c r="P11308" s="28"/>
    </row>
    <row r="11309" spans="16:16">
      <c r="P11309" s="28"/>
    </row>
    <row r="11310" spans="16:16">
      <c r="P11310" s="28"/>
    </row>
    <row r="11311" spans="16:16">
      <c r="P11311" s="28"/>
    </row>
    <row r="11312" spans="16:16">
      <c r="P11312" s="28"/>
    </row>
    <row r="11313" spans="16:16">
      <c r="P11313" s="28"/>
    </row>
    <row r="11314" spans="16:16">
      <c r="P11314" s="28"/>
    </row>
    <row r="11315" spans="16:16">
      <c r="P11315" s="28"/>
    </row>
    <row r="11316" spans="16:16">
      <c r="P11316" s="28"/>
    </row>
    <row r="11317" spans="16:16">
      <c r="P11317" s="28"/>
    </row>
    <row r="11318" spans="16:16">
      <c r="P11318" s="28"/>
    </row>
    <row r="11319" spans="16:16">
      <c r="P11319" s="28"/>
    </row>
    <row r="11320" spans="16:16">
      <c r="P11320" s="28"/>
    </row>
    <row r="11321" spans="16:16">
      <c r="P11321" s="28"/>
    </row>
    <row r="11322" spans="16:16">
      <c r="P11322" s="28"/>
    </row>
    <row r="11323" spans="16:16">
      <c r="P11323" s="28"/>
    </row>
    <row r="11324" spans="16:16">
      <c r="P11324" s="28"/>
    </row>
    <row r="11325" spans="16:16">
      <c r="P11325" s="28"/>
    </row>
    <row r="11326" spans="16:16">
      <c r="P11326" s="28"/>
    </row>
    <row r="11327" spans="16:16">
      <c r="P11327" s="28"/>
    </row>
    <row r="11328" spans="16:16">
      <c r="P11328" s="28"/>
    </row>
    <row r="11329" spans="16:16">
      <c r="P11329" s="28"/>
    </row>
    <row r="11330" spans="16:16">
      <c r="P11330" s="28"/>
    </row>
    <row r="11331" spans="16:16">
      <c r="P11331" s="28"/>
    </row>
    <row r="11332" spans="16:16">
      <c r="P11332" s="28"/>
    </row>
    <row r="11333" spans="16:16">
      <c r="P11333" s="28"/>
    </row>
    <row r="11334" spans="16:16">
      <c r="P11334" s="28"/>
    </row>
    <row r="11335" spans="16:16">
      <c r="P11335" s="28"/>
    </row>
    <row r="11336" spans="16:16">
      <c r="P11336" s="28"/>
    </row>
    <row r="11337" spans="16:16">
      <c r="P11337" s="28"/>
    </row>
    <row r="11338" spans="16:16">
      <c r="P11338" s="28"/>
    </row>
    <row r="11339" spans="16:16">
      <c r="P11339" s="28"/>
    </row>
    <row r="11340" spans="16:16">
      <c r="P11340" s="28"/>
    </row>
    <row r="11341" spans="16:16">
      <c r="P11341" s="28"/>
    </row>
    <row r="11342" spans="16:16">
      <c r="P11342" s="28"/>
    </row>
    <row r="11343" spans="16:16">
      <c r="P11343" s="28"/>
    </row>
    <row r="11344" spans="16:16">
      <c r="P11344" s="28"/>
    </row>
    <row r="11345" spans="16:16">
      <c r="P11345" s="28"/>
    </row>
    <row r="11346" spans="16:16">
      <c r="P11346" s="28"/>
    </row>
    <row r="11347" spans="16:16">
      <c r="P11347" s="28"/>
    </row>
    <row r="11348" spans="16:16">
      <c r="P11348" s="28"/>
    </row>
    <row r="11349" spans="16:16">
      <c r="P11349" s="28"/>
    </row>
    <row r="11350" spans="16:16">
      <c r="P11350" s="28"/>
    </row>
    <row r="11351" spans="16:16">
      <c r="P11351" s="28"/>
    </row>
    <row r="11352" spans="16:16">
      <c r="P11352" s="28"/>
    </row>
    <row r="11353" spans="16:16">
      <c r="P11353" s="28"/>
    </row>
    <row r="11354" spans="16:16">
      <c r="P11354" s="28"/>
    </row>
    <row r="11355" spans="16:16">
      <c r="P11355" s="28"/>
    </row>
    <row r="11356" spans="16:16">
      <c r="P11356" s="28"/>
    </row>
    <row r="11357" spans="16:16">
      <c r="P11357" s="28"/>
    </row>
    <row r="11358" spans="16:16">
      <c r="P11358" s="28"/>
    </row>
    <row r="11359" spans="16:16">
      <c r="P11359" s="28"/>
    </row>
    <row r="11360" spans="16:16">
      <c r="P11360" s="28"/>
    </row>
    <row r="11361" spans="16:16">
      <c r="P11361" s="28"/>
    </row>
    <row r="11362" spans="16:16">
      <c r="P11362" s="28"/>
    </row>
    <row r="11363" spans="16:16">
      <c r="P11363" s="28"/>
    </row>
    <row r="11364" spans="16:16">
      <c r="P11364" s="28"/>
    </row>
    <row r="11365" spans="16:16">
      <c r="P11365" s="28"/>
    </row>
    <row r="11366" spans="16:16">
      <c r="P11366" s="28"/>
    </row>
    <row r="11367" spans="16:16">
      <c r="P11367" s="28"/>
    </row>
    <row r="11368" spans="16:16">
      <c r="P11368" s="28"/>
    </row>
    <row r="11369" spans="16:16">
      <c r="P11369" s="28"/>
    </row>
    <row r="11370" spans="16:16">
      <c r="P11370" s="28"/>
    </row>
    <row r="11371" spans="16:16">
      <c r="P11371" s="28"/>
    </row>
    <row r="11372" spans="16:16">
      <c r="P11372" s="28"/>
    </row>
    <row r="11373" spans="16:16">
      <c r="P11373" s="28"/>
    </row>
    <row r="11374" spans="16:16">
      <c r="P11374" s="28"/>
    </row>
    <row r="11375" spans="16:16">
      <c r="P11375" s="28"/>
    </row>
    <row r="11376" spans="16:16">
      <c r="P11376" s="28"/>
    </row>
    <row r="11377" spans="16:16">
      <c r="P11377" s="28"/>
    </row>
    <row r="11378" spans="16:16">
      <c r="P11378" s="28"/>
    </row>
    <row r="11379" spans="16:16">
      <c r="P11379" s="28"/>
    </row>
    <row r="11380" spans="16:16">
      <c r="P11380" s="28"/>
    </row>
    <row r="11381" spans="16:16">
      <c r="P11381" s="28"/>
    </row>
    <row r="11382" spans="16:16">
      <c r="P11382" s="28"/>
    </row>
    <row r="11383" spans="16:16">
      <c r="P11383" s="28"/>
    </row>
    <row r="11384" spans="16:16">
      <c r="P11384" s="28"/>
    </row>
    <row r="11385" spans="16:16">
      <c r="P11385" s="28"/>
    </row>
    <row r="11386" spans="16:16">
      <c r="P11386" s="28"/>
    </row>
    <row r="11387" spans="16:16">
      <c r="P11387" s="28"/>
    </row>
    <row r="11388" spans="16:16">
      <c r="P11388" s="28"/>
    </row>
    <row r="11389" spans="16:16">
      <c r="P11389" s="28"/>
    </row>
    <row r="11390" spans="16:16">
      <c r="P11390" s="28"/>
    </row>
    <row r="11391" spans="16:16">
      <c r="P11391" s="28"/>
    </row>
    <row r="11392" spans="16:16">
      <c r="P11392" s="28"/>
    </row>
    <row r="11393" spans="16:16">
      <c r="P11393" s="28"/>
    </row>
    <row r="11394" spans="16:16">
      <c r="P11394" s="28"/>
    </row>
    <row r="11395" spans="16:16">
      <c r="P11395" s="28"/>
    </row>
    <row r="11396" spans="16:16">
      <c r="P11396" s="28"/>
    </row>
    <row r="11397" spans="16:16">
      <c r="P11397" s="28"/>
    </row>
    <row r="11398" spans="16:16">
      <c r="P11398" s="28"/>
    </row>
    <row r="11399" spans="16:16">
      <c r="P11399" s="28"/>
    </row>
    <row r="11400" spans="16:16">
      <c r="P11400" s="28"/>
    </row>
    <row r="11401" spans="16:16">
      <c r="P11401" s="28"/>
    </row>
    <row r="11402" spans="16:16">
      <c r="P11402" s="28"/>
    </row>
    <row r="11403" spans="16:16">
      <c r="P11403" s="28"/>
    </row>
    <row r="11404" spans="16:16">
      <c r="P11404" s="28"/>
    </row>
    <row r="11405" spans="16:16">
      <c r="P11405" s="28"/>
    </row>
    <row r="11406" spans="16:16">
      <c r="P11406" s="28"/>
    </row>
    <row r="11407" spans="16:16">
      <c r="P11407" s="28"/>
    </row>
    <row r="11408" spans="16:16">
      <c r="P11408" s="28"/>
    </row>
    <row r="11409" spans="16:16">
      <c r="P11409" s="28"/>
    </row>
    <row r="11410" spans="16:16">
      <c r="P11410" s="28"/>
    </row>
    <row r="11411" spans="16:16">
      <c r="P11411" s="28"/>
    </row>
    <row r="11412" spans="16:16">
      <c r="P11412" s="28"/>
    </row>
    <row r="11413" spans="16:16">
      <c r="P11413" s="28"/>
    </row>
    <row r="11414" spans="16:16">
      <c r="P11414" s="28"/>
    </row>
    <row r="11415" spans="16:16">
      <c r="P11415" s="28"/>
    </row>
    <row r="11416" spans="16:16">
      <c r="P11416" s="28"/>
    </row>
    <row r="11417" spans="16:16">
      <c r="P11417" s="28"/>
    </row>
    <row r="11418" spans="16:16">
      <c r="P11418" s="28"/>
    </row>
    <row r="11419" spans="16:16">
      <c r="P11419" s="28"/>
    </row>
    <row r="11420" spans="16:16">
      <c r="P11420" s="28"/>
    </row>
    <row r="11421" spans="16:16">
      <c r="P11421" s="28"/>
    </row>
    <row r="11422" spans="16:16">
      <c r="P11422" s="28"/>
    </row>
    <row r="11423" spans="16:16">
      <c r="P11423" s="28"/>
    </row>
    <row r="11424" spans="16:16">
      <c r="P11424" s="28"/>
    </row>
    <row r="11425" spans="16:16">
      <c r="P11425" s="28"/>
    </row>
    <row r="11426" spans="16:16">
      <c r="P11426" s="28"/>
    </row>
    <row r="11427" spans="16:16">
      <c r="P11427" s="28"/>
    </row>
    <row r="11428" spans="16:16">
      <c r="P11428" s="28"/>
    </row>
    <row r="11429" spans="16:16">
      <c r="P11429" s="28"/>
    </row>
    <row r="11430" spans="16:16">
      <c r="P11430" s="28"/>
    </row>
    <row r="11431" spans="16:16">
      <c r="P11431" s="28"/>
    </row>
    <row r="11432" spans="16:16">
      <c r="P11432" s="28"/>
    </row>
    <row r="11433" spans="16:16">
      <c r="P11433" s="28"/>
    </row>
    <row r="11434" spans="16:16">
      <c r="P11434" s="28"/>
    </row>
    <row r="11435" spans="16:16">
      <c r="P11435" s="28"/>
    </row>
    <row r="11436" spans="16:16">
      <c r="P11436" s="28"/>
    </row>
    <row r="11437" spans="16:16">
      <c r="P11437" s="28"/>
    </row>
    <row r="11438" spans="16:16">
      <c r="P11438" s="28"/>
    </row>
    <row r="11439" spans="16:16">
      <c r="P11439" s="28"/>
    </row>
    <row r="11440" spans="16:16">
      <c r="P11440" s="28"/>
    </row>
    <row r="11441" spans="16:16">
      <c r="P11441" s="28"/>
    </row>
    <row r="11442" spans="16:16">
      <c r="P11442" s="28"/>
    </row>
    <row r="11443" spans="16:16">
      <c r="P11443" s="28"/>
    </row>
    <row r="11444" spans="16:16">
      <c r="P11444" s="28"/>
    </row>
    <row r="11445" spans="16:16">
      <c r="P11445" s="28"/>
    </row>
    <row r="11446" spans="16:16">
      <c r="P11446" s="28"/>
    </row>
    <row r="11447" spans="16:16">
      <c r="P11447" s="28"/>
    </row>
    <row r="11448" spans="16:16">
      <c r="P11448" s="28"/>
    </row>
    <row r="11449" spans="16:16">
      <c r="P11449" s="28"/>
    </row>
    <row r="11450" spans="16:16">
      <c r="P11450" s="28"/>
    </row>
    <row r="11451" spans="16:16">
      <c r="P11451" s="28"/>
    </row>
    <row r="11452" spans="16:16">
      <c r="P11452" s="28"/>
    </row>
    <row r="11453" spans="16:16">
      <c r="P11453" s="28"/>
    </row>
    <row r="11454" spans="16:16">
      <c r="P11454" s="28"/>
    </row>
    <row r="11455" spans="16:16">
      <c r="P11455" s="28"/>
    </row>
    <row r="11456" spans="16:16">
      <c r="P11456" s="28"/>
    </row>
    <row r="11457" spans="16:16">
      <c r="P11457" s="28"/>
    </row>
    <row r="11458" spans="16:16">
      <c r="P11458" s="28"/>
    </row>
    <row r="11459" spans="16:16">
      <c r="P11459" s="28"/>
    </row>
    <row r="11460" spans="16:16">
      <c r="P11460" s="28"/>
    </row>
    <row r="11461" spans="16:16">
      <c r="P11461" s="28"/>
    </row>
    <row r="11462" spans="16:16">
      <c r="P11462" s="28"/>
    </row>
    <row r="11463" spans="16:16">
      <c r="P11463" s="28"/>
    </row>
    <row r="11464" spans="16:16">
      <c r="P11464" s="28"/>
    </row>
    <row r="11465" spans="16:16">
      <c r="P11465" s="28"/>
    </row>
    <row r="11466" spans="16:16">
      <c r="P11466" s="28"/>
    </row>
    <row r="11467" spans="16:16">
      <c r="P11467" s="28"/>
    </row>
    <row r="11468" spans="16:16">
      <c r="P11468" s="28"/>
    </row>
    <row r="11469" spans="16:16">
      <c r="P11469" s="28"/>
    </row>
    <row r="11470" spans="16:16">
      <c r="P11470" s="28"/>
    </row>
    <row r="11471" spans="16:16">
      <c r="P11471" s="28"/>
    </row>
    <row r="11472" spans="16:16">
      <c r="P11472" s="28"/>
    </row>
    <row r="11473" spans="16:16">
      <c r="P11473" s="28"/>
    </row>
    <row r="11474" spans="16:16">
      <c r="P11474" s="28"/>
    </row>
    <row r="11475" spans="16:16">
      <c r="P11475" s="28"/>
    </row>
    <row r="11476" spans="16:16">
      <c r="P11476" s="28"/>
    </row>
    <row r="11477" spans="16:16">
      <c r="P11477" s="28"/>
    </row>
    <row r="11478" spans="16:16">
      <c r="P11478" s="28"/>
    </row>
    <row r="11479" spans="16:16">
      <c r="P11479" s="28"/>
    </row>
    <row r="11480" spans="16:16">
      <c r="P11480" s="28"/>
    </row>
    <row r="11481" spans="16:16">
      <c r="P11481" s="28"/>
    </row>
    <row r="11482" spans="16:16">
      <c r="P11482" s="28"/>
    </row>
    <row r="11483" spans="16:16">
      <c r="P11483" s="28"/>
    </row>
    <row r="11484" spans="16:16">
      <c r="P11484" s="28"/>
    </row>
    <row r="11485" spans="16:16">
      <c r="P11485" s="28"/>
    </row>
    <row r="11486" spans="16:16">
      <c r="P11486" s="28"/>
    </row>
    <row r="11487" spans="16:16">
      <c r="P11487" s="28"/>
    </row>
    <row r="11488" spans="16:16">
      <c r="P11488" s="28"/>
    </row>
    <row r="11489" spans="16:16">
      <c r="P11489" s="28"/>
    </row>
    <row r="11490" spans="16:16">
      <c r="P11490" s="28"/>
    </row>
    <row r="11491" spans="16:16">
      <c r="P11491" s="28"/>
    </row>
    <row r="11492" spans="16:16">
      <c r="P11492" s="28"/>
    </row>
    <row r="11493" spans="16:16">
      <c r="P11493" s="28"/>
    </row>
    <row r="11494" spans="16:16">
      <c r="P11494" s="28"/>
    </row>
    <row r="11495" spans="16:16">
      <c r="P11495" s="28"/>
    </row>
    <row r="11496" spans="16:16">
      <c r="P11496" s="28"/>
    </row>
    <row r="11497" spans="16:16">
      <c r="P11497" s="28"/>
    </row>
    <row r="11498" spans="16:16">
      <c r="P11498" s="28"/>
    </row>
    <row r="11499" spans="16:16">
      <c r="P11499" s="28"/>
    </row>
    <row r="11500" spans="16:16">
      <c r="P11500" s="28"/>
    </row>
    <row r="11501" spans="16:16">
      <c r="P11501" s="28"/>
    </row>
    <row r="11502" spans="16:16">
      <c r="P11502" s="28"/>
    </row>
    <row r="11503" spans="16:16">
      <c r="P11503" s="28"/>
    </row>
    <row r="11504" spans="16:16">
      <c r="P11504" s="28"/>
    </row>
    <row r="11505" spans="16:16">
      <c r="P11505" s="28"/>
    </row>
    <row r="11506" spans="16:16">
      <c r="P11506" s="28"/>
    </row>
    <row r="11507" spans="16:16">
      <c r="P11507" s="28"/>
    </row>
    <row r="11508" spans="16:16">
      <c r="P11508" s="28"/>
    </row>
    <row r="11509" spans="16:16">
      <c r="P11509" s="28"/>
    </row>
    <row r="11510" spans="16:16">
      <c r="P11510" s="28"/>
    </row>
    <row r="11511" spans="16:16">
      <c r="P11511" s="28"/>
    </row>
    <row r="11512" spans="16:16">
      <c r="P11512" s="28"/>
    </row>
    <row r="11513" spans="16:16">
      <c r="P11513" s="28"/>
    </row>
    <row r="11514" spans="16:16">
      <c r="P11514" s="28"/>
    </row>
    <row r="11515" spans="16:16">
      <c r="P11515" s="28"/>
    </row>
    <row r="11516" spans="16:16">
      <c r="P11516" s="28"/>
    </row>
    <row r="11517" spans="16:16">
      <c r="P11517" s="28"/>
    </row>
    <row r="11518" spans="16:16">
      <c r="P11518" s="28"/>
    </row>
    <row r="11519" spans="16:16">
      <c r="P11519" s="28"/>
    </row>
    <row r="11520" spans="16:16">
      <c r="P11520" s="28"/>
    </row>
    <row r="11521" spans="16:16">
      <c r="P11521" s="28"/>
    </row>
    <row r="11522" spans="16:16">
      <c r="P11522" s="28"/>
    </row>
    <row r="11523" spans="16:16">
      <c r="P11523" s="28"/>
    </row>
    <row r="11524" spans="16:16">
      <c r="P11524" s="28"/>
    </row>
    <row r="11525" spans="16:16">
      <c r="P11525" s="28"/>
    </row>
    <row r="11526" spans="16:16">
      <c r="P11526" s="28"/>
    </row>
    <row r="11527" spans="16:16">
      <c r="P11527" s="28"/>
    </row>
    <row r="11528" spans="16:16">
      <c r="P11528" s="28"/>
    </row>
    <row r="11529" spans="16:16">
      <c r="P11529" s="28"/>
    </row>
    <row r="11530" spans="16:16">
      <c r="P11530" s="28"/>
    </row>
    <row r="11531" spans="16:16">
      <c r="P11531" s="28"/>
    </row>
    <row r="11532" spans="16:16">
      <c r="P11532" s="28"/>
    </row>
    <row r="11533" spans="16:16">
      <c r="P11533" s="28"/>
    </row>
    <row r="11534" spans="16:16">
      <c r="P11534" s="28"/>
    </row>
    <row r="11535" spans="16:16">
      <c r="P11535" s="28"/>
    </row>
    <row r="11536" spans="16:16">
      <c r="P11536" s="28"/>
    </row>
    <row r="11537" spans="16:16">
      <c r="P11537" s="28"/>
    </row>
    <row r="11538" spans="16:16">
      <c r="P11538" s="28"/>
    </row>
    <row r="11539" spans="16:16">
      <c r="P11539" s="28"/>
    </row>
    <row r="11540" spans="16:16">
      <c r="P11540" s="28"/>
    </row>
    <row r="11541" spans="16:16">
      <c r="P11541" s="28"/>
    </row>
    <row r="11542" spans="16:16">
      <c r="P11542" s="28"/>
    </row>
    <row r="11543" spans="16:16">
      <c r="P11543" s="28"/>
    </row>
    <row r="11544" spans="16:16">
      <c r="P11544" s="28"/>
    </row>
    <row r="11545" spans="16:16">
      <c r="P11545" s="28"/>
    </row>
    <row r="11546" spans="16:16">
      <c r="P11546" s="28"/>
    </row>
    <row r="11547" spans="16:16">
      <c r="P11547" s="28"/>
    </row>
    <row r="11548" spans="16:16">
      <c r="P11548" s="28"/>
    </row>
    <row r="11549" spans="16:16">
      <c r="P11549" s="28"/>
    </row>
    <row r="11550" spans="16:16">
      <c r="P11550" s="28"/>
    </row>
    <row r="11551" spans="16:16">
      <c r="P11551" s="28"/>
    </row>
    <row r="11552" spans="16:16">
      <c r="P11552" s="28"/>
    </row>
    <row r="11553" spans="16:16">
      <c r="P11553" s="28"/>
    </row>
    <row r="11554" spans="16:16">
      <c r="P11554" s="28"/>
    </row>
    <row r="11555" spans="16:16">
      <c r="P11555" s="28"/>
    </row>
    <row r="11556" spans="16:16">
      <c r="P11556" s="28"/>
    </row>
    <row r="11557" spans="16:16">
      <c r="P11557" s="28"/>
    </row>
    <row r="11558" spans="16:16">
      <c r="P11558" s="28"/>
    </row>
    <row r="11559" spans="16:16">
      <c r="P11559" s="28"/>
    </row>
    <row r="11560" spans="16:16">
      <c r="P11560" s="28"/>
    </row>
    <row r="11561" spans="16:16">
      <c r="P11561" s="28"/>
    </row>
    <row r="11562" spans="16:16">
      <c r="P11562" s="28"/>
    </row>
    <row r="11563" spans="16:16">
      <c r="P11563" s="28"/>
    </row>
    <row r="11564" spans="16:16">
      <c r="P11564" s="28"/>
    </row>
    <row r="11565" spans="16:16">
      <c r="P11565" s="28"/>
    </row>
    <row r="11566" spans="16:16">
      <c r="P11566" s="28"/>
    </row>
    <row r="11567" spans="16:16">
      <c r="P11567" s="28"/>
    </row>
    <row r="11568" spans="16:16">
      <c r="P11568" s="28"/>
    </row>
    <row r="11569" spans="16:16">
      <c r="P11569" s="28"/>
    </row>
    <row r="11570" spans="16:16">
      <c r="P11570" s="28"/>
    </row>
    <row r="11571" spans="16:16">
      <c r="P11571" s="28"/>
    </row>
    <row r="11572" spans="16:16">
      <c r="P11572" s="28"/>
    </row>
    <row r="11573" spans="16:16">
      <c r="P11573" s="28"/>
    </row>
    <row r="11574" spans="16:16">
      <c r="P11574" s="28"/>
    </row>
    <row r="11575" spans="16:16">
      <c r="P11575" s="28"/>
    </row>
    <row r="11576" spans="16:16">
      <c r="P11576" s="28"/>
    </row>
    <row r="11577" spans="16:16">
      <c r="P11577" s="28"/>
    </row>
    <row r="11578" spans="16:16">
      <c r="P11578" s="28"/>
    </row>
    <row r="11579" spans="16:16">
      <c r="P11579" s="28"/>
    </row>
    <row r="11580" spans="16:16">
      <c r="P11580" s="28"/>
    </row>
    <row r="11581" spans="16:16">
      <c r="P11581" s="28"/>
    </row>
    <row r="11582" spans="16:16">
      <c r="P11582" s="28"/>
    </row>
    <row r="11583" spans="16:16">
      <c r="P11583" s="28"/>
    </row>
    <row r="11584" spans="16:16">
      <c r="P11584" s="28"/>
    </row>
    <row r="11585" spans="16:16">
      <c r="P11585" s="28"/>
    </row>
    <row r="11586" spans="16:16">
      <c r="P11586" s="28"/>
    </row>
    <row r="11587" spans="16:16">
      <c r="P11587" s="28"/>
    </row>
    <row r="11588" spans="16:16">
      <c r="P11588" s="28"/>
    </row>
    <row r="11589" spans="16:16">
      <c r="P11589" s="28"/>
    </row>
    <row r="11590" spans="16:16">
      <c r="P11590" s="28"/>
    </row>
    <row r="11591" spans="16:16">
      <c r="P11591" s="28"/>
    </row>
    <row r="11592" spans="16:16">
      <c r="P11592" s="28"/>
    </row>
    <row r="11593" spans="16:16">
      <c r="P11593" s="28"/>
    </row>
    <row r="11594" spans="16:16">
      <c r="P11594" s="28"/>
    </row>
    <row r="11595" spans="16:16">
      <c r="P11595" s="28"/>
    </row>
    <row r="11596" spans="16:16">
      <c r="P11596" s="28"/>
    </row>
    <row r="11597" spans="16:16">
      <c r="P11597" s="28"/>
    </row>
    <row r="11598" spans="16:16">
      <c r="P11598" s="28"/>
    </row>
    <row r="11599" spans="16:16">
      <c r="P11599" s="28"/>
    </row>
    <row r="11600" spans="16:16">
      <c r="P11600" s="28"/>
    </row>
    <row r="11601" spans="16:16">
      <c r="P11601" s="28"/>
    </row>
    <row r="11602" spans="16:16">
      <c r="P11602" s="28"/>
    </row>
    <row r="11603" spans="16:16">
      <c r="P11603" s="28"/>
    </row>
    <row r="11604" spans="16:16">
      <c r="P11604" s="28"/>
    </row>
    <row r="11605" spans="16:16">
      <c r="P11605" s="28"/>
    </row>
    <row r="11606" spans="16:16">
      <c r="P11606" s="28"/>
    </row>
    <row r="11607" spans="16:16">
      <c r="P11607" s="28"/>
    </row>
    <row r="11608" spans="16:16">
      <c r="P11608" s="28"/>
    </row>
    <row r="11609" spans="16:16">
      <c r="P11609" s="28"/>
    </row>
    <row r="11610" spans="16:16">
      <c r="P11610" s="28"/>
    </row>
    <row r="11611" spans="16:16">
      <c r="P11611" s="28"/>
    </row>
    <row r="11612" spans="16:16">
      <c r="P11612" s="28"/>
    </row>
    <row r="11613" spans="16:16">
      <c r="P11613" s="28"/>
    </row>
    <row r="11614" spans="16:16">
      <c r="P11614" s="28"/>
    </row>
    <row r="11615" spans="16:16">
      <c r="P11615" s="28"/>
    </row>
    <row r="11616" spans="16:16">
      <c r="P11616" s="28"/>
    </row>
    <row r="11617" spans="16:16">
      <c r="P11617" s="28"/>
    </row>
    <row r="11618" spans="16:16">
      <c r="P11618" s="28"/>
    </row>
    <row r="11619" spans="16:16">
      <c r="P11619" s="28"/>
    </row>
    <row r="11620" spans="16:16">
      <c r="P11620" s="28"/>
    </row>
    <row r="11621" spans="16:16">
      <c r="P11621" s="28"/>
    </row>
    <row r="11622" spans="16:16">
      <c r="P11622" s="28"/>
    </row>
    <row r="11623" spans="16:16">
      <c r="P11623" s="28"/>
    </row>
    <row r="11624" spans="16:16">
      <c r="P11624" s="28"/>
    </row>
    <row r="11625" spans="16:16">
      <c r="P11625" s="28"/>
    </row>
    <row r="11626" spans="16:16">
      <c r="P11626" s="28"/>
    </row>
    <row r="11627" spans="16:16">
      <c r="P11627" s="28"/>
    </row>
    <row r="11628" spans="16:16">
      <c r="P11628" s="28"/>
    </row>
    <row r="11629" spans="16:16">
      <c r="P11629" s="28"/>
    </row>
    <row r="11630" spans="16:16">
      <c r="P11630" s="28"/>
    </row>
    <row r="11631" spans="16:16">
      <c r="P11631" s="28"/>
    </row>
    <row r="11632" spans="16:16">
      <c r="P11632" s="28"/>
    </row>
    <row r="11633" spans="16:16">
      <c r="P11633" s="28"/>
    </row>
    <row r="11634" spans="16:16">
      <c r="P11634" s="28"/>
    </row>
    <row r="11635" spans="16:16">
      <c r="P11635" s="28"/>
    </row>
    <row r="11636" spans="16:16">
      <c r="P11636" s="28"/>
    </row>
    <row r="11637" spans="16:16">
      <c r="P11637" s="28"/>
    </row>
    <row r="11638" spans="16:16">
      <c r="P11638" s="28"/>
    </row>
    <row r="11639" spans="16:16">
      <c r="P11639" s="28"/>
    </row>
    <row r="11640" spans="16:16">
      <c r="P11640" s="28"/>
    </row>
    <row r="11641" spans="16:16">
      <c r="P11641" s="28"/>
    </row>
    <row r="11642" spans="16:16">
      <c r="P11642" s="28"/>
    </row>
    <row r="11643" spans="16:16">
      <c r="P11643" s="28"/>
    </row>
    <row r="11644" spans="16:16">
      <c r="P11644" s="28"/>
    </row>
    <row r="11645" spans="16:16">
      <c r="P11645" s="28"/>
    </row>
    <row r="11646" spans="16:16">
      <c r="P11646" s="28"/>
    </row>
    <row r="11647" spans="16:16">
      <c r="P11647" s="28"/>
    </row>
    <row r="11648" spans="16:16">
      <c r="P11648" s="28"/>
    </row>
    <row r="11649" spans="16:16">
      <c r="P11649" s="28"/>
    </row>
    <row r="11650" spans="16:16">
      <c r="P11650" s="28"/>
    </row>
    <row r="11651" spans="16:16">
      <c r="P11651" s="28"/>
    </row>
    <row r="11652" spans="16:16">
      <c r="P11652" s="28"/>
    </row>
    <row r="11653" spans="16:16">
      <c r="P11653" s="28"/>
    </row>
    <row r="11654" spans="16:16">
      <c r="P11654" s="28"/>
    </row>
    <row r="11655" spans="16:16">
      <c r="P11655" s="28"/>
    </row>
    <row r="11656" spans="16:16">
      <c r="P11656" s="28"/>
    </row>
    <row r="11657" spans="16:16">
      <c r="P11657" s="28"/>
    </row>
    <row r="11658" spans="16:16">
      <c r="P11658" s="28"/>
    </row>
    <row r="11659" spans="16:16">
      <c r="P11659" s="28"/>
    </row>
    <row r="11660" spans="16:16">
      <c r="P11660" s="28"/>
    </row>
    <row r="11661" spans="16:16">
      <c r="P11661" s="28"/>
    </row>
    <row r="11662" spans="16:16">
      <c r="P11662" s="28"/>
    </row>
    <row r="11663" spans="16:16">
      <c r="P11663" s="28"/>
    </row>
    <row r="11664" spans="16:16">
      <c r="P11664" s="28"/>
    </row>
    <row r="11665" spans="16:16">
      <c r="P11665" s="28"/>
    </row>
    <row r="11666" spans="16:16">
      <c r="P11666" s="28"/>
    </row>
    <row r="11667" spans="16:16">
      <c r="P11667" s="28"/>
    </row>
    <row r="11668" spans="16:16">
      <c r="P11668" s="28"/>
    </row>
    <row r="11669" spans="16:16">
      <c r="P11669" s="28"/>
    </row>
    <row r="11670" spans="16:16">
      <c r="P11670" s="28"/>
    </row>
    <row r="11671" spans="16:16">
      <c r="P11671" s="28"/>
    </row>
    <row r="11672" spans="16:16">
      <c r="P11672" s="28"/>
    </row>
    <row r="11673" spans="16:16">
      <c r="P11673" s="28"/>
    </row>
    <row r="11674" spans="16:16">
      <c r="P11674" s="28"/>
    </row>
    <row r="11675" spans="16:16">
      <c r="P11675" s="28"/>
    </row>
    <row r="11676" spans="16:16">
      <c r="P11676" s="28"/>
    </row>
    <row r="11677" spans="16:16">
      <c r="P11677" s="28"/>
    </row>
    <row r="11678" spans="16:16">
      <c r="P11678" s="28"/>
    </row>
    <row r="11679" spans="16:16">
      <c r="P11679" s="28"/>
    </row>
    <row r="11680" spans="16:16">
      <c r="P11680" s="28"/>
    </row>
    <row r="11681" spans="16:16">
      <c r="P11681" s="28"/>
    </row>
    <row r="11682" spans="16:16">
      <c r="P11682" s="28"/>
    </row>
    <row r="11683" spans="16:16">
      <c r="P11683" s="28"/>
    </row>
    <row r="11684" spans="16:16">
      <c r="P11684" s="28"/>
    </row>
    <row r="11685" spans="16:16">
      <c r="P11685" s="28"/>
    </row>
    <row r="11686" spans="16:16">
      <c r="P11686" s="28"/>
    </row>
    <row r="11687" spans="16:16">
      <c r="P11687" s="28"/>
    </row>
    <row r="11688" spans="16:16">
      <c r="P11688" s="28"/>
    </row>
    <row r="11689" spans="16:16">
      <c r="P11689" s="28"/>
    </row>
    <row r="11690" spans="16:16">
      <c r="P11690" s="28"/>
    </row>
    <row r="11691" spans="16:16">
      <c r="P11691" s="28"/>
    </row>
    <row r="11692" spans="16:16">
      <c r="P11692" s="28"/>
    </row>
    <row r="11693" spans="16:16">
      <c r="P11693" s="28"/>
    </row>
    <row r="11694" spans="16:16">
      <c r="P11694" s="28"/>
    </row>
    <row r="11695" spans="16:16">
      <c r="P11695" s="28"/>
    </row>
    <row r="11696" spans="16:16">
      <c r="P11696" s="28"/>
    </row>
    <row r="11697" spans="16:16">
      <c r="P11697" s="28"/>
    </row>
    <row r="11698" spans="16:16">
      <c r="P11698" s="28"/>
    </row>
    <row r="11699" spans="16:16">
      <c r="P11699" s="28"/>
    </row>
    <row r="11700" spans="16:16">
      <c r="P11700" s="28"/>
    </row>
    <row r="11701" spans="16:16">
      <c r="P11701" s="28"/>
    </row>
    <row r="11702" spans="16:16">
      <c r="P11702" s="28"/>
    </row>
    <row r="11703" spans="16:16">
      <c r="P11703" s="28"/>
    </row>
    <row r="11704" spans="16:16">
      <c r="P11704" s="28"/>
    </row>
    <row r="11705" spans="16:16">
      <c r="P11705" s="28"/>
    </row>
    <row r="11706" spans="16:16">
      <c r="P11706" s="28"/>
    </row>
    <row r="11707" spans="16:16">
      <c r="P11707" s="28"/>
    </row>
    <row r="11708" spans="16:16">
      <c r="P11708" s="28"/>
    </row>
    <row r="11709" spans="16:16">
      <c r="P11709" s="28"/>
    </row>
    <row r="11710" spans="16:16">
      <c r="P11710" s="28"/>
    </row>
    <row r="11711" spans="16:16">
      <c r="P11711" s="28"/>
    </row>
    <row r="11712" spans="16:16">
      <c r="P11712" s="28"/>
    </row>
    <row r="11713" spans="16:16">
      <c r="P11713" s="28"/>
    </row>
    <row r="11714" spans="16:16">
      <c r="P11714" s="28"/>
    </row>
    <row r="11715" spans="16:16">
      <c r="P11715" s="28"/>
    </row>
    <row r="11716" spans="16:16">
      <c r="P11716" s="28"/>
    </row>
    <row r="11717" spans="16:16">
      <c r="P11717" s="28"/>
    </row>
    <row r="11718" spans="16:16">
      <c r="P11718" s="28"/>
    </row>
    <row r="11719" spans="16:16">
      <c r="P11719" s="28"/>
    </row>
    <row r="11720" spans="16:16">
      <c r="P11720" s="28"/>
    </row>
    <row r="11721" spans="16:16">
      <c r="P11721" s="28"/>
    </row>
    <row r="11722" spans="16:16">
      <c r="P11722" s="28"/>
    </row>
    <row r="11723" spans="16:16">
      <c r="P11723" s="28"/>
    </row>
    <row r="11724" spans="16:16">
      <c r="P11724" s="28"/>
    </row>
    <row r="11725" spans="16:16">
      <c r="P11725" s="28"/>
    </row>
    <row r="11726" spans="16:16">
      <c r="P11726" s="28"/>
    </row>
    <row r="11727" spans="16:16">
      <c r="P11727" s="28"/>
    </row>
    <row r="11728" spans="16:16">
      <c r="P11728" s="28"/>
    </row>
    <row r="11729" spans="16:16">
      <c r="P11729" s="28"/>
    </row>
    <row r="11730" spans="16:16">
      <c r="P11730" s="28"/>
    </row>
    <row r="11731" spans="16:16">
      <c r="P11731" s="28"/>
    </row>
    <row r="11732" spans="16:16">
      <c r="P11732" s="28"/>
    </row>
    <row r="11733" spans="16:16">
      <c r="P11733" s="28"/>
    </row>
    <row r="11734" spans="16:16">
      <c r="P11734" s="28"/>
    </row>
    <row r="11735" spans="16:16">
      <c r="P11735" s="28"/>
    </row>
    <row r="11736" spans="16:16">
      <c r="P11736" s="28"/>
    </row>
    <row r="11737" spans="16:16">
      <c r="P11737" s="28"/>
    </row>
    <row r="11738" spans="16:16">
      <c r="P11738" s="28"/>
    </row>
    <row r="11739" spans="16:16">
      <c r="P11739" s="28"/>
    </row>
    <row r="11740" spans="16:16">
      <c r="P11740" s="28"/>
    </row>
    <row r="11741" spans="16:16">
      <c r="P11741" s="28"/>
    </row>
    <row r="11742" spans="16:16">
      <c r="P11742" s="28"/>
    </row>
    <row r="11743" spans="16:16">
      <c r="P11743" s="28"/>
    </row>
    <row r="11744" spans="16:16">
      <c r="P11744" s="28"/>
    </row>
    <row r="11745" spans="16:16">
      <c r="P11745" s="28"/>
    </row>
    <row r="11746" spans="16:16">
      <c r="P11746" s="28"/>
    </row>
    <row r="11747" spans="16:16">
      <c r="P11747" s="28"/>
    </row>
    <row r="11748" spans="16:16">
      <c r="P11748" s="28"/>
    </row>
    <row r="11749" spans="16:16">
      <c r="P11749" s="28"/>
    </row>
    <row r="11750" spans="16:16">
      <c r="P11750" s="28"/>
    </row>
    <row r="11751" spans="16:16">
      <c r="P11751" s="28"/>
    </row>
    <row r="11752" spans="16:16">
      <c r="P11752" s="28"/>
    </row>
    <row r="11753" spans="16:16">
      <c r="P11753" s="28"/>
    </row>
    <row r="11754" spans="16:16">
      <c r="P11754" s="28"/>
    </row>
    <row r="11755" spans="16:16">
      <c r="P11755" s="28"/>
    </row>
    <row r="11756" spans="16:16">
      <c r="P11756" s="28"/>
    </row>
    <row r="11757" spans="16:16">
      <c r="P11757" s="28"/>
    </row>
    <row r="11758" spans="16:16">
      <c r="P11758" s="28"/>
    </row>
    <row r="11759" spans="16:16">
      <c r="P11759" s="28"/>
    </row>
    <row r="11760" spans="16:16">
      <c r="P11760" s="28"/>
    </row>
    <row r="11761" spans="16:16">
      <c r="P11761" s="28"/>
    </row>
    <row r="11762" spans="16:16">
      <c r="P11762" s="28"/>
    </row>
    <row r="11763" spans="16:16">
      <c r="P11763" s="28"/>
    </row>
    <row r="11764" spans="16:16">
      <c r="P11764" s="28"/>
    </row>
    <row r="11765" spans="16:16">
      <c r="P11765" s="28"/>
    </row>
    <row r="11766" spans="16:16">
      <c r="P11766" s="28"/>
    </row>
    <row r="11767" spans="16:16">
      <c r="P11767" s="28"/>
    </row>
    <row r="11768" spans="16:16">
      <c r="P11768" s="28"/>
    </row>
    <row r="11769" spans="16:16">
      <c r="P11769" s="28"/>
    </row>
    <row r="11770" spans="16:16">
      <c r="P11770" s="28"/>
    </row>
    <row r="11771" spans="16:16">
      <c r="P11771" s="28"/>
    </row>
    <row r="11772" spans="16:16">
      <c r="P11772" s="28"/>
    </row>
    <row r="11773" spans="16:16">
      <c r="P11773" s="28"/>
    </row>
    <row r="11774" spans="16:16">
      <c r="P11774" s="28"/>
    </row>
    <row r="11775" spans="16:16">
      <c r="P11775" s="28"/>
    </row>
    <row r="11776" spans="16:16">
      <c r="P11776" s="28"/>
    </row>
    <row r="11777" spans="16:16">
      <c r="P11777" s="28"/>
    </row>
    <row r="11778" spans="16:16">
      <c r="P11778" s="28"/>
    </row>
    <row r="11779" spans="16:16">
      <c r="P11779" s="28"/>
    </row>
    <row r="11780" spans="16:16">
      <c r="P11780" s="28"/>
    </row>
    <row r="11781" spans="16:16">
      <c r="P11781" s="28"/>
    </row>
    <row r="11782" spans="16:16">
      <c r="P11782" s="28"/>
    </row>
    <row r="11783" spans="16:16">
      <c r="P11783" s="28"/>
    </row>
    <row r="11784" spans="16:16">
      <c r="P11784" s="28"/>
    </row>
    <row r="11785" spans="16:16">
      <c r="P11785" s="28"/>
    </row>
    <row r="11786" spans="16:16">
      <c r="P11786" s="28"/>
    </row>
    <row r="11787" spans="16:16">
      <c r="P11787" s="28"/>
    </row>
    <row r="11788" spans="16:16">
      <c r="P11788" s="28"/>
    </row>
    <row r="11789" spans="16:16">
      <c r="P11789" s="28"/>
    </row>
    <row r="11790" spans="16:16">
      <c r="P11790" s="28"/>
    </row>
    <row r="11791" spans="16:16">
      <c r="P11791" s="28"/>
    </row>
    <row r="11792" spans="16:16">
      <c r="P11792" s="28"/>
    </row>
    <row r="11793" spans="16:16">
      <c r="P11793" s="28"/>
    </row>
    <row r="11794" spans="16:16">
      <c r="P11794" s="28"/>
    </row>
    <row r="11795" spans="16:16">
      <c r="P11795" s="28"/>
    </row>
    <row r="11796" spans="16:16">
      <c r="P11796" s="28"/>
    </row>
    <row r="11797" spans="16:16">
      <c r="P11797" s="28"/>
    </row>
    <row r="11798" spans="16:16">
      <c r="P11798" s="28"/>
    </row>
    <row r="11799" spans="16:16">
      <c r="P11799" s="28"/>
    </row>
    <row r="11800" spans="16:16">
      <c r="P11800" s="28"/>
    </row>
    <row r="11801" spans="16:16">
      <c r="P11801" s="28"/>
    </row>
    <row r="11802" spans="16:16">
      <c r="P11802" s="28"/>
    </row>
    <row r="11803" spans="16:16">
      <c r="P11803" s="28"/>
    </row>
    <row r="11804" spans="16:16">
      <c r="P11804" s="28"/>
    </row>
    <row r="11805" spans="16:16">
      <c r="P11805" s="28"/>
    </row>
    <row r="11806" spans="16:16">
      <c r="P11806" s="28"/>
    </row>
    <row r="11807" spans="16:16">
      <c r="P11807" s="28"/>
    </row>
    <row r="11808" spans="16:16">
      <c r="P11808" s="28"/>
    </row>
    <row r="11809" spans="16:16">
      <c r="P11809" s="28"/>
    </row>
    <row r="11810" spans="16:16">
      <c r="P11810" s="28"/>
    </row>
    <row r="11811" spans="16:16">
      <c r="P11811" s="28"/>
    </row>
    <row r="11812" spans="16:16">
      <c r="P11812" s="28"/>
    </row>
    <row r="11813" spans="16:16">
      <c r="P11813" s="28"/>
    </row>
    <row r="11814" spans="16:16">
      <c r="P11814" s="28"/>
    </row>
    <row r="11815" spans="16:16">
      <c r="P11815" s="28"/>
    </row>
    <row r="11816" spans="16:16">
      <c r="P11816" s="28"/>
    </row>
    <row r="11817" spans="16:16">
      <c r="P11817" s="28"/>
    </row>
    <row r="11818" spans="16:16">
      <c r="P11818" s="28"/>
    </row>
    <row r="11819" spans="16:16">
      <c r="P11819" s="28"/>
    </row>
    <row r="11820" spans="16:16">
      <c r="P11820" s="28"/>
    </row>
    <row r="11821" spans="16:16">
      <c r="P11821" s="28"/>
    </row>
    <row r="11822" spans="16:16">
      <c r="P11822" s="28"/>
    </row>
    <row r="11823" spans="16:16">
      <c r="P11823" s="28"/>
    </row>
    <row r="11824" spans="16:16">
      <c r="P11824" s="28"/>
    </row>
    <row r="11825" spans="16:16">
      <c r="P11825" s="28"/>
    </row>
    <row r="11826" spans="16:16">
      <c r="P11826" s="28"/>
    </row>
    <row r="11827" spans="16:16">
      <c r="P11827" s="28"/>
    </row>
    <row r="11828" spans="16:16">
      <c r="P11828" s="28"/>
    </row>
    <row r="11829" spans="16:16">
      <c r="P11829" s="28"/>
    </row>
    <row r="11830" spans="16:16">
      <c r="P11830" s="28"/>
    </row>
    <row r="11831" spans="16:16">
      <c r="P11831" s="28"/>
    </row>
    <row r="11832" spans="16:16">
      <c r="P11832" s="28"/>
    </row>
    <row r="11833" spans="16:16">
      <c r="P11833" s="28"/>
    </row>
    <row r="11834" spans="16:16">
      <c r="P11834" s="28"/>
    </row>
    <row r="11835" spans="16:16">
      <c r="P11835" s="28"/>
    </row>
    <row r="11836" spans="16:16">
      <c r="P11836" s="28"/>
    </row>
    <row r="11837" spans="16:16">
      <c r="P11837" s="28"/>
    </row>
    <row r="11838" spans="16:16">
      <c r="P11838" s="28"/>
    </row>
    <row r="11839" spans="16:16">
      <c r="P11839" s="28"/>
    </row>
    <row r="11840" spans="16:16">
      <c r="P11840" s="28"/>
    </row>
    <row r="11841" spans="16:16">
      <c r="P11841" s="28"/>
    </row>
    <row r="11842" spans="16:16">
      <c r="P11842" s="28"/>
    </row>
    <row r="11843" spans="16:16">
      <c r="P11843" s="28"/>
    </row>
    <row r="11844" spans="16:16">
      <c r="P11844" s="28"/>
    </row>
    <row r="11845" spans="16:16">
      <c r="P11845" s="28"/>
    </row>
    <row r="11846" spans="16:16">
      <c r="P11846" s="28"/>
    </row>
    <row r="11847" spans="16:16">
      <c r="P11847" s="28"/>
    </row>
    <row r="11848" spans="16:16">
      <c r="P11848" s="28"/>
    </row>
    <row r="11849" spans="16:16">
      <c r="P11849" s="28"/>
    </row>
    <row r="11850" spans="16:16">
      <c r="P11850" s="28"/>
    </row>
    <row r="11851" spans="16:16">
      <c r="P11851" s="28"/>
    </row>
    <row r="11852" spans="16:16">
      <c r="P11852" s="28"/>
    </row>
    <row r="11853" spans="16:16">
      <c r="P11853" s="28"/>
    </row>
    <row r="11854" spans="16:16">
      <c r="P11854" s="28"/>
    </row>
    <row r="11855" spans="16:16">
      <c r="P11855" s="28"/>
    </row>
    <row r="11856" spans="16:16">
      <c r="P11856" s="28"/>
    </row>
    <row r="11857" spans="16:16">
      <c r="P11857" s="28"/>
    </row>
    <row r="11858" spans="16:16">
      <c r="P11858" s="28"/>
    </row>
    <row r="11859" spans="16:16">
      <c r="P11859" s="28"/>
    </row>
    <row r="11860" spans="16:16">
      <c r="P11860" s="28"/>
    </row>
    <row r="11861" spans="16:16">
      <c r="P11861" s="28"/>
    </row>
    <row r="11862" spans="16:16">
      <c r="P11862" s="28"/>
    </row>
    <row r="11863" spans="16:16">
      <c r="P11863" s="28"/>
    </row>
    <row r="11864" spans="16:16">
      <c r="P11864" s="28"/>
    </row>
    <row r="11865" spans="16:16">
      <c r="P11865" s="28"/>
    </row>
    <row r="11866" spans="16:16">
      <c r="P11866" s="28"/>
    </row>
    <row r="11867" spans="16:16">
      <c r="P11867" s="28"/>
    </row>
    <row r="11868" spans="16:16">
      <c r="P11868" s="28"/>
    </row>
    <row r="11869" spans="16:16">
      <c r="P11869" s="28"/>
    </row>
    <row r="11870" spans="16:16">
      <c r="P11870" s="28"/>
    </row>
    <row r="11871" spans="16:16">
      <c r="P11871" s="28"/>
    </row>
    <row r="11872" spans="16:16">
      <c r="P11872" s="28"/>
    </row>
    <row r="11873" spans="16:16">
      <c r="P11873" s="28"/>
    </row>
    <row r="11874" spans="16:16">
      <c r="P11874" s="28"/>
    </row>
    <row r="11875" spans="16:16">
      <c r="P11875" s="28"/>
    </row>
    <row r="11876" spans="16:16">
      <c r="P11876" s="28"/>
    </row>
    <row r="11877" spans="16:16">
      <c r="P11877" s="28"/>
    </row>
    <row r="11878" spans="16:16">
      <c r="P11878" s="28"/>
    </row>
    <row r="11879" spans="16:16">
      <c r="P11879" s="28"/>
    </row>
    <row r="11880" spans="16:16">
      <c r="P11880" s="28"/>
    </row>
    <row r="11881" spans="16:16">
      <c r="P11881" s="28"/>
    </row>
    <row r="11882" spans="16:16">
      <c r="P11882" s="28"/>
    </row>
    <row r="11883" spans="16:16">
      <c r="P11883" s="28"/>
    </row>
    <row r="11884" spans="16:16">
      <c r="P11884" s="28"/>
    </row>
    <row r="11885" spans="16:16">
      <c r="P11885" s="28"/>
    </row>
    <row r="11886" spans="16:16">
      <c r="P11886" s="28"/>
    </row>
    <row r="11887" spans="16:16">
      <c r="P11887" s="28"/>
    </row>
    <row r="11888" spans="16:16">
      <c r="P11888" s="28"/>
    </row>
    <row r="11889" spans="16:16">
      <c r="P11889" s="28"/>
    </row>
    <row r="11890" spans="16:16">
      <c r="P11890" s="28"/>
    </row>
    <row r="11891" spans="16:16">
      <c r="P11891" s="28"/>
    </row>
    <row r="11892" spans="16:16">
      <c r="P11892" s="28"/>
    </row>
    <row r="11893" spans="16:16">
      <c r="P11893" s="28"/>
    </row>
    <row r="11894" spans="16:16">
      <c r="P11894" s="28"/>
    </row>
    <row r="11895" spans="16:16">
      <c r="P11895" s="28"/>
    </row>
    <row r="11896" spans="16:16">
      <c r="P11896" s="28"/>
    </row>
    <row r="11897" spans="16:16">
      <c r="P11897" s="28"/>
    </row>
    <row r="11898" spans="16:16">
      <c r="P11898" s="28"/>
    </row>
    <row r="11899" spans="16:16">
      <c r="P11899" s="28"/>
    </row>
    <row r="11900" spans="16:16">
      <c r="P11900" s="28"/>
    </row>
    <row r="11901" spans="16:16">
      <c r="P11901" s="28"/>
    </row>
    <row r="11902" spans="16:16">
      <c r="P11902" s="28"/>
    </row>
    <row r="11903" spans="16:16">
      <c r="P11903" s="28"/>
    </row>
    <row r="11904" spans="16:16">
      <c r="P11904" s="28"/>
    </row>
    <row r="11905" spans="16:16">
      <c r="P11905" s="28"/>
    </row>
    <row r="11906" spans="16:16">
      <c r="P11906" s="28"/>
    </row>
    <row r="11907" spans="16:16">
      <c r="P11907" s="28"/>
    </row>
    <row r="11908" spans="16:16">
      <c r="P11908" s="28"/>
    </row>
    <row r="11909" spans="16:16">
      <c r="P11909" s="28"/>
    </row>
    <row r="11910" spans="16:16">
      <c r="P11910" s="28"/>
    </row>
    <row r="11911" spans="16:16">
      <c r="P11911" s="28"/>
    </row>
    <row r="11912" spans="16:16">
      <c r="P11912" s="28"/>
    </row>
    <row r="11913" spans="16:16">
      <c r="P11913" s="28"/>
    </row>
    <row r="11914" spans="16:16">
      <c r="P11914" s="28"/>
    </row>
    <row r="11915" spans="16:16">
      <c r="P11915" s="28"/>
    </row>
    <row r="11916" spans="16:16">
      <c r="P11916" s="28"/>
    </row>
    <row r="11917" spans="16:16">
      <c r="P11917" s="28"/>
    </row>
    <row r="11918" spans="16:16">
      <c r="P11918" s="28"/>
    </row>
    <row r="11919" spans="16:16">
      <c r="P11919" s="28"/>
    </row>
    <row r="11920" spans="16:16">
      <c r="P11920" s="28"/>
    </row>
    <row r="11921" spans="16:16">
      <c r="P11921" s="28"/>
    </row>
    <row r="11922" spans="16:16">
      <c r="P11922" s="28"/>
    </row>
    <row r="11923" spans="16:16">
      <c r="P11923" s="28"/>
    </row>
    <row r="11924" spans="16:16">
      <c r="P11924" s="28"/>
    </row>
    <row r="11925" spans="16:16">
      <c r="P11925" s="28"/>
    </row>
    <row r="11926" spans="16:16">
      <c r="P11926" s="28"/>
    </row>
    <row r="11927" spans="16:16">
      <c r="P11927" s="28"/>
    </row>
    <row r="11928" spans="16:16">
      <c r="P11928" s="28"/>
    </row>
    <row r="11929" spans="16:16">
      <c r="P11929" s="28"/>
    </row>
    <row r="11930" spans="16:16">
      <c r="P11930" s="28"/>
    </row>
    <row r="11931" spans="16:16">
      <c r="P11931" s="28"/>
    </row>
    <row r="11932" spans="16:16">
      <c r="P11932" s="28"/>
    </row>
    <row r="11933" spans="16:16">
      <c r="P11933" s="28"/>
    </row>
    <row r="11934" spans="16:16">
      <c r="P11934" s="28"/>
    </row>
    <row r="11935" spans="16:16">
      <c r="P11935" s="28"/>
    </row>
    <row r="11936" spans="16:16">
      <c r="P11936" s="28"/>
    </row>
    <row r="11937" spans="16:16">
      <c r="P11937" s="28"/>
    </row>
    <row r="11938" spans="16:16">
      <c r="P11938" s="28"/>
    </row>
    <row r="11939" spans="16:16">
      <c r="P11939" s="28"/>
    </row>
    <row r="11940" spans="16:16">
      <c r="P11940" s="28"/>
    </row>
    <row r="11941" spans="16:16">
      <c r="P11941" s="28"/>
    </row>
    <row r="11942" spans="16:16">
      <c r="P11942" s="28"/>
    </row>
    <row r="11943" spans="16:16">
      <c r="P11943" s="28"/>
    </row>
    <row r="11944" spans="16:16">
      <c r="P11944" s="28"/>
    </row>
    <row r="11945" spans="16:16">
      <c r="P11945" s="28"/>
    </row>
    <row r="11946" spans="16:16">
      <c r="P11946" s="28"/>
    </row>
    <row r="11947" spans="16:16">
      <c r="P11947" s="28"/>
    </row>
    <row r="11948" spans="16:16">
      <c r="P11948" s="28"/>
    </row>
    <row r="11949" spans="16:16">
      <c r="P11949" s="28"/>
    </row>
    <row r="11950" spans="16:16">
      <c r="P11950" s="28"/>
    </row>
    <row r="11951" spans="16:16">
      <c r="P11951" s="28"/>
    </row>
    <row r="11952" spans="16:16">
      <c r="P11952" s="28"/>
    </row>
    <row r="11953" spans="16:16">
      <c r="P11953" s="28"/>
    </row>
    <row r="11954" spans="16:16">
      <c r="P11954" s="28"/>
    </row>
    <row r="11955" spans="16:16">
      <c r="P11955" s="28"/>
    </row>
    <row r="11956" spans="16:16">
      <c r="P11956" s="28"/>
    </row>
    <row r="11957" spans="16:16">
      <c r="P11957" s="28"/>
    </row>
    <row r="11958" spans="16:16">
      <c r="P11958" s="28"/>
    </row>
    <row r="11959" spans="16:16">
      <c r="P11959" s="28"/>
    </row>
    <row r="11960" spans="16:16">
      <c r="P11960" s="28"/>
    </row>
    <row r="11961" spans="16:16">
      <c r="P11961" s="28"/>
    </row>
    <row r="11962" spans="16:16">
      <c r="P11962" s="28"/>
    </row>
    <row r="11963" spans="16:16">
      <c r="P11963" s="28"/>
    </row>
    <row r="11964" spans="16:16">
      <c r="P11964" s="28"/>
    </row>
    <row r="11965" spans="16:16">
      <c r="P11965" s="28"/>
    </row>
    <row r="11966" spans="16:16">
      <c r="P11966" s="28"/>
    </row>
    <row r="11967" spans="16:16">
      <c r="P11967" s="28"/>
    </row>
    <row r="11968" spans="16:16">
      <c r="P11968" s="28"/>
    </row>
    <row r="11969" spans="16:16">
      <c r="P11969" s="28"/>
    </row>
    <row r="11970" spans="16:16">
      <c r="P11970" s="28"/>
    </row>
    <row r="11971" spans="16:16">
      <c r="P11971" s="28"/>
    </row>
    <row r="11972" spans="16:16">
      <c r="P11972" s="28"/>
    </row>
    <row r="11973" spans="16:16">
      <c r="P11973" s="28"/>
    </row>
    <row r="11974" spans="16:16">
      <c r="P11974" s="28"/>
    </row>
    <row r="11975" spans="16:16">
      <c r="P11975" s="28"/>
    </row>
    <row r="11976" spans="16:16">
      <c r="P11976" s="28"/>
    </row>
    <row r="11977" spans="16:16">
      <c r="P11977" s="28"/>
    </row>
    <row r="11978" spans="16:16">
      <c r="P11978" s="28"/>
    </row>
    <row r="11979" spans="16:16">
      <c r="P11979" s="28"/>
    </row>
    <row r="11980" spans="16:16">
      <c r="P11980" s="28"/>
    </row>
    <row r="11981" spans="16:16">
      <c r="P11981" s="28"/>
    </row>
    <row r="11982" spans="16:16">
      <c r="P11982" s="28"/>
    </row>
    <row r="11983" spans="16:16">
      <c r="P11983" s="28"/>
    </row>
    <row r="11984" spans="16:16">
      <c r="P11984" s="28"/>
    </row>
    <row r="11985" spans="16:16">
      <c r="P11985" s="28"/>
    </row>
    <row r="11986" spans="16:16">
      <c r="P11986" s="28"/>
    </row>
    <row r="11987" spans="16:16">
      <c r="P11987" s="28"/>
    </row>
    <row r="11988" spans="16:16">
      <c r="P11988" s="28"/>
    </row>
    <row r="11989" spans="16:16">
      <c r="P11989" s="28"/>
    </row>
    <row r="11990" spans="16:16">
      <c r="P11990" s="28"/>
    </row>
    <row r="11991" spans="16:16">
      <c r="P11991" s="28"/>
    </row>
    <row r="11992" spans="16:16">
      <c r="P11992" s="28"/>
    </row>
    <row r="11993" spans="16:16">
      <c r="P11993" s="28"/>
    </row>
    <row r="11994" spans="16:16">
      <c r="P11994" s="28"/>
    </row>
    <row r="11995" spans="16:16">
      <c r="P11995" s="28"/>
    </row>
    <row r="11996" spans="16:16">
      <c r="P11996" s="28"/>
    </row>
    <row r="11997" spans="16:16">
      <c r="P11997" s="28"/>
    </row>
    <row r="11998" spans="16:16">
      <c r="P11998" s="28"/>
    </row>
    <row r="11999" spans="16:16">
      <c r="P11999" s="28"/>
    </row>
    <row r="12000" spans="16:16">
      <c r="P12000" s="28"/>
    </row>
    <row r="12001" spans="16:16">
      <c r="P12001" s="28"/>
    </row>
    <row r="12002" spans="16:16">
      <c r="P12002" s="28"/>
    </row>
    <row r="12003" spans="16:16">
      <c r="P12003" s="28"/>
    </row>
    <row r="12004" spans="16:16">
      <c r="P12004" s="28"/>
    </row>
    <row r="12005" spans="16:16">
      <c r="P12005" s="28"/>
    </row>
    <row r="12006" spans="16:16">
      <c r="P12006" s="28"/>
    </row>
    <row r="12007" spans="16:16">
      <c r="P12007" s="28"/>
    </row>
    <row r="12008" spans="16:16">
      <c r="P12008" s="28"/>
    </row>
    <row r="12009" spans="16:16">
      <c r="P12009" s="28"/>
    </row>
    <row r="12010" spans="16:16">
      <c r="P12010" s="28"/>
    </row>
    <row r="12011" spans="16:16">
      <c r="P12011" s="28"/>
    </row>
    <row r="12012" spans="16:16">
      <c r="P12012" s="28"/>
    </row>
    <row r="12013" spans="16:16">
      <c r="P12013" s="28"/>
    </row>
    <row r="12014" spans="16:16">
      <c r="P12014" s="28"/>
    </row>
    <row r="12015" spans="16:16">
      <c r="P12015" s="28"/>
    </row>
    <row r="12016" spans="16:16">
      <c r="P12016" s="28"/>
    </row>
    <row r="12017" spans="16:16">
      <c r="P12017" s="28"/>
    </row>
    <row r="12018" spans="16:16">
      <c r="P12018" s="28"/>
    </row>
    <row r="12019" spans="16:16">
      <c r="P12019" s="28"/>
    </row>
    <row r="12020" spans="16:16">
      <c r="P12020" s="28"/>
    </row>
    <row r="12021" spans="16:16">
      <c r="P12021" s="28"/>
    </row>
    <row r="12022" spans="16:16">
      <c r="P12022" s="28"/>
    </row>
    <row r="12023" spans="16:16">
      <c r="P12023" s="28"/>
    </row>
    <row r="12024" spans="16:16">
      <c r="P12024" s="28"/>
    </row>
    <row r="12025" spans="16:16">
      <c r="P12025" s="28"/>
    </row>
    <row r="12026" spans="16:16">
      <c r="P12026" s="28"/>
    </row>
    <row r="12027" spans="16:16">
      <c r="P12027" s="28"/>
    </row>
    <row r="12028" spans="16:16">
      <c r="P12028" s="28"/>
    </row>
    <row r="12029" spans="16:16">
      <c r="P12029" s="28"/>
    </row>
    <row r="12030" spans="16:16">
      <c r="P12030" s="28"/>
    </row>
    <row r="12031" spans="16:16">
      <c r="P12031" s="28"/>
    </row>
    <row r="12032" spans="16:16">
      <c r="P12032" s="28"/>
    </row>
    <row r="12033" spans="16:16">
      <c r="P12033" s="28"/>
    </row>
    <row r="12034" spans="16:16">
      <c r="P12034" s="28"/>
    </row>
    <row r="12035" spans="16:16">
      <c r="P12035" s="28"/>
    </row>
    <row r="12036" spans="16:16">
      <c r="P12036" s="28"/>
    </row>
    <row r="12037" spans="16:16">
      <c r="P12037" s="28"/>
    </row>
    <row r="12038" spans="16:16">
      <c r="P12038" s="28"/>
    </row>
    <row r="12039" spans="16:16">
      <c r="P12039" s="28"/>
    </row>
    <row r="12040" spans="16:16">
      <c r="P12040" s="28"/>
    </row>
    <row r="12041" spans="16:16">
      <c r="P12041" s="28"/>
    </row>
    <row r="12042" spans="16:16">
      <c r="P12042" s="28"/>
    </row>
    <row r="12043" spans="16:16">
      <c r="P12043" s="28"/>
    </row>
    <row r="12044" spans="16:16">
      <c r="P12044" s="28"/>
    </row>
    <row r="12045" spans="16:16">
      <c r="P12045" s="28"/>
    </row>
    <row r="12046" spans="16:16">
      <c r="P12046" s="28"/>
    </row>
    <row r="12047" spans="16:16">
      <c r="P12047" s="28"/>
    </row>
    <row r="12048" spans="16:16">
      <c r="P12048" s="28"/>
    </row>
    <row r="12049" spans="16:16">
      <c r="P12049" s="28"/>
    </row>
    <row r="12050" spans="16:16">
      <c r="P12050" s="28"/>
    </row>
    <row r="12051" spans="16:16">
      <c r="P12051" s="28"/>
    </row>
    <row r="12052" spans="16:16">
      <c r="P12052" s="28"/>
    </row>
    <row r="12053" spans="16:16">
      <c r="P12053" s="28"/>
    </row>
    <row r="12054" spans="16:16">
      <c r="P12054" s="28"/>
    </row>
    <row r="12055" spans="16:16">
      <c r="P12055" s="28"/>
    </row>
    <row r="12056" spans="16:16">
      <c r="P12056" s="28"/>
    </row>
    <row r="12057" spans="16:16">
      <c r="P12057" s="28"/>
    </row>
    <row r="12058" spans="16:16">
      <c r="P12058" s="28"/>
    </row>
    <row r="12059" spans="16:16">
      <c r="P12059" s="28"/>
    </row>
    <row r="12060" spans="16:16">
      <c r="P12060" s="28"/>
    </row>
    <row r="12061" spans="16:16">
      <c r="P12061" s="28"/>
    </row>
    <row r="12062" spans="16:16">
      <c r="P12062" s="28"/>
    </row>
    <row r="12063" spans="16:16">
      <c r="P12063" s="28"/>
    </row>
    <row r="12064" spans="16:16">
      <c r="P12064" s="28"/>
    </row>
    <row r="12065" spans="16:16">
      <c r="P12065" s="28"/>
    </row>
    <row r="12066" spans="16:16">
      <c r="P12066" s="28"/>
    </row>
    <row r="12067" spans="16:16">
      <c r="P12067" s="28"/>
    </row>
    <row r="12068" spans="16:16">
      <c r="P12068" s="28"/>
    </row>
    <row r="12069" spans="16:16">
      <c r="P12069" s="28"/>
    </row>
    <row r="12070" spans="16:16">
      <c r="P12070" s="28"/>
    </row>
    <row r="12071" spans="16:16">
      <c r="P12071" s="28"/>
    </row>
    <row r="12072" spans="16:16">
      <c r="P12072" s="28"/>
    </row>
    <row r="12073" spans="16:16">
      <c r="P12073" s="28"/>
    </row>
    <row r="12074" spans="16:16">
      <c r="P12074" s="28"/>
    </row>
    <row r="12075" spans="16:16">
      <c r="P12075" s="28"/>
    </row>
    <row r="12076" spans="16:16">
      <c r="P12076" s="28"/>
    </row>
    <row r="12077" spans="16:16">
      <c r="P12077" s="28"/>
    </row>
    <row r="12078" spans="16:16">
      <c r="P12078" s="28"/>
    </row>
    <row r="12079" spans="16:16">
      <c r="P12079" s="28"/>
    </row>
    <row r="12080" spans="16:16">
      <c r="P12080" s="28"/>
    </row>
    <row r="12081" spans="16:16">
      <c r="P12081" s="28"/>
    </row>
    <row r="12082" spans="16:16">
      <c r="P12082" s="28"/>
    </row>
    <row r="12083" spans="16:16">
      <c r="P12083" s="28"/>
    </row>
    <row r="12084" spans="16:16">
      <c r="P12084" s="28"/>
    </row>
    <row r="12085" spans="16:16">
      <c r="P12085" s="28"/>
    </row>
    <row r="12086" spans="16:16">
      <c r="P12086" s="28"/>
    </row>
    <row r="12087" spans="16:16">
      <c r="P12087" s="28"/>
    </row>
    <row r="12088" spans="16:16">
      <c r="P12088" s="28"/>
    </row>
    <row r="12089" spans="16:16">
      <c r="P12089" s="28"/>
    </row>
    <row r="12090" spans="16:16">
      <c r="P12090" s="28"/>
    </row>
    <row r="12091" spans="16:16">
      <c r="P12091" s="28"/>
    </row>
    <row r="12092" spans="16:16">
      <c r="P12092" s="28"/>
    </row>
    <row r="12093" spans="16:16">
      <c r="P12093" s="28"/>
    </row>
    <row r="12094" spans="16:16">
      <c r="P12094" s="28"/>
    </row>
    <row r="12095" spans="16:16">
      <c r="P12095" s="28"/>
    </row>
    <row r="12096" spans="16:16">
      <c r="P12096" s="28"/>
    </row>
    <row r="12097" spans="16:16">
      <c r="P12097" s="28"/>
    </row>
    <row r="12098" spans="16:16">
      <c r="P12098" s="28"/>
    </row>
    <row r="12099" spans="16:16">
      <c r="P12099" s="28"/>
    </row>
    <row r="12100" spans="16:16">
      <c r="P12100" s="28"/>
    </row>
    <row r="12101" spans="16:16">
      <c r="P12101" s="28"/>
    </row>
    <row r="12102" spans="16:16">
      <c r="P12102" s="28"/>
    </row>
    <row r="12103" spans="16:16">
      <c r="P12103" s="28"/>
    </row>
    <row r="12104" spans="16:16">
      <c r="P12104" s="28"/>
    </row>
    <row r="12105" spans="16:16">
      <c r="P12105" s="28"/>
    </row>
    <row r="12106" spans="16:16">
      <c r="P12106" s="28"/>
    </row>
    <row r="12107" spans="16:16">
      <c r="P12107" s="28"/>
    </row>
    <row r="12108" spans="16:16">
      <c r="P12108" s="28"/>
    </row>
    <row r="12109" spans="16:16">
      <c r="P12109" s="28"/>
    </row>
    <row r="12110" spans="16:16">
      <c r="P12110" s="28"/>
    </row>
    <row r="12111" spans="16:16">
      <c r="P12111" s="28"/>
    </row>
    <row r="12112" spans="16:16">
      <c r="P12112" s="28"/>
    </row>
    <row r="12113" spans="16:16">
      <c r="P12113" s="28"/>
    </row>
    <row r="12114" spans="16:16">
      <c r="P12114" s="28"/>
    </row>
    <row r="12115" spans="16:16">
      <c r="P12115" s="28"/>
    </row>
    <row r="12116" spans="16:16">
      <c r="P12116" s="28"/>
    </row>
    <row r="12117" spans="16:16">
      <c r="P12117" s="28"/>
    </row>
    <row r="12118" spans="16:16">
      <c r="P12118" s="28"/>
    </row>
    <row r="12119" spans="16:16">
      <c r="P12119" s="28"/>
    </row>
    <row r="12120" spans="16:16">
      <c r="P12120" s="28"/>
    </row>
    <row r="12121" spans="16:16">
      <c r="P12121" s="28"/>
    </row>
    <row r="12122" spans="16:16">
      <c r="P12122" s="28"/>
    </row>
    <row r="12123" spans="16:16">
      <c r="P12123" s="28"/>
    </row>
    <row r="12124" spans="16:16">
      <c r="P12124" s="28"/>
    </row>
    <row r="12125" spans="16:16">
      <c r="P12125" s="28"/>
    </row>
    <row r="12126" spans="16:16">
      <c r="P12126" s="28"/>
    </row>
    <row r="12127" spans="16:16">
      <c r="P12127" s="28"/>
    </row>
    <row r="12128" spans="16:16">
      <c r="P12128" s="28"/>
    </row>
    <row r="12129" spans="16:16">
      <c r="P12129" s="28"/>
    </row>
    <row r="12130" spans="16:16">
      <c r="P12130" s="28"/>
    </row>
    <row r="12131" spans="16:16">
      <c r="P12131" s="28"/>
    </row>
    <row r="12132" spans="16:16">
      <c r="P12132" s="28"/>
    </row>
    <row r="12133" spans="16:16">
      <c r="P12133" s="28"/>
    </row>
    <row r="12134" spans="16:16">
      <c r="P12134" s="28"/>
    </row>
    <row r="12135" spans="16:16">
      <c r="P12135" s="28"/>
    </row>
    <row r="12136" spans="16:16">
      <c r="P12136" s="28"/>
    </row>
    <row r="12137" spans="16:16">
      <c r="P12137" s="28"/>
    </row>
    <row r="12138" spans="16:16">
      <c r="P12138" s="28"/>
    </row>
    <row r="12139" spans="16:16">
      <c r="P12139" s="28"/>
    </row>
    <row r="12140" spans="16:16">
      <c r="P12140" s="28"/>
    </row>
    <row r="12141" spans="16:16">
      <c r="P12141" s="28"/>
    </row>
    <row r="12142" spans="16:16">
      <c r="P12142" s="28"/>
    </row>
    <row r="12143" spans="16:16">
      <c r="P12143" s="28"/>
    </row>
    <row r="12144" spans="16:16">
      <c r="P12144" s="28"/>
    </row>
    <row r="12145" spans="16:16">
      <c r="P12145" s="28"/>
    </row>
    <row r="12146" spans="16:16">
      <c r="P12146" s="28"/>
    </row>
    <row r="12147" spans="16:16">
      <c r="P12147" s="28"/>
    </row>
    <row r="12148" spans="16:16">
      <c r="P12148" s="28"/>
    </row>
    <row r="12149" spans="16:16">
      <c r="P12149" s="28"/>
    </row>
    <row r="12150" spans="16:16">
      <c r="P12150" s="28"/>
    </row>
    <row r="12151" spans="16:16">
      <c r="P12151" s="28"/>
    </row>
    <row r="12152" spans="16:16">
      <c r="P12152" s="28"/>
    </row>
    <row r="12153" spans="16:16">
      <c r="P12153" s="28"/>
    </row>
    <row r="12154" spans="16:16">
      <c r="P12154" s="28"/>
    </row>
    <row r="12155" spans="16:16">
      <c r="P12155" s="28"/>
    </row>
    <row r="12156" spans="16:16">
      <c r="P12156" s="28"/>
    </row>
    <row r="12157" spans="16:16">
      <c r="P12157" s="28"/>
    </row>
    <row r="12158" spans="16:16">
      <c r="P12158" s="28"/>
    </row>
    <row r="12159" spans="16:16">
      <c r="P12159" s="28"/>
    </row>
    <row r="12160" spans="16:16">
      <c r="P12160" s="28"/>
    </row>
    <row r="12161" spans="16:16">
      <c r="P12161" s="28"/>
    </row>
    <row r="12162" spans="16:16">
      <c r="P12162" s="28"/>
    </row>
    <row r="12163" spans="16:16">
      <c r="P12163" s="28"/>
    </row>
    <row r="12164" spans="16:16">
      <c r="P12164" s="28"/>
    </row>
    <row r="12165" spans="16:16">
      <c r="P12165" s="28"/>
    </row>
    <row r="12166" spans="16:16">
      <c r="P12166" s="28"/>
    </row>
    <row r="12167" spans="16:16">
      <c r="P12167" s="28"/>
    </row>
    <row r="12168" spans="16:16">
      <c r="P12168" s="28"/>
    </row>
    <row r="12169" spans="16:16">
      <c r="P12169" s="28"/>
    </row>
    <row r="12170" spans="16:16">
      <c r="P12170" s="28"/>
    </row>
    <row r="12171" spans="16:16">
      <c r="P12171" s="28"/>
    </row>
    <row r="12172" spans="16:16">
      <c r="P12172" s="28"/>
    </row>
    <row r="12173" spans="16:16">
      <c r="P12173" s="28"/>
    </row>
    <row r="12174" spans="16:16">
      <c r="P12174" s="28"/>
    </row>
    <row r="12175" spans="16:16">
      <c r="P12175" s="28"/>
    </row>
    <row r="12176" spans="16:16">
      <c r="P12176" s="28"/>
    </row>
    <row r="12177" spans="16:16">
      <c r="P12177" s="28"/>
    </row>
    <row r="12178" spans="16:16">
      <c r="P12178" s="28"/>
    </row>
    <row r="12179" spans="16:16">
      <c r="P12179" s="28"/>
    </row>
    <row r="12180" spans="16:16">
      <c r="P12180" s="28"/>
    </row>
    <row r="12181" spans="16:16">
      <c r="P12181" s="28"/>
    </row>
    <row r="12182" spans="16:16">
      <c r="P12182" s="28"/>
    </row>
    <row r="12183" spans="16:16">
      <c r="P12183" s="28"/>
    </row>
    <row r="12184" spans="16:16">
      <c r="P12184" s="28"/>
    </row>
    <row r="12185" spans="16:16">
      <c r="P12185" s="28"/>
    </row>
    <row r="12186" spans="16:16">
      <c r="P12186" s="28"/>
    </row>
    <row r="12187" spans="16:16">
      <c r="P12187" s="28"/>
    </row>
    <row r="12188" spans="16:16">
      <c r="P12188" s="28"/>
    </row>
    <row r="12189" spans="16:16">
      <c r="P12189" s="28"/>
    </row>
    <row r="12190" spans="16:16">
      <c r="P12190" s="28"/>
    </row>
    <row r="12191" spans="16:16">
      <c r="P12191" s="28"/>
    </row>
    <row r="12192" spans="16:16">
      <c r="P12192" s="28"/>
    </row>
    <row r="12193" spans="16:16">
      <c r="P12193" s="28"/>
    </row>
    <row r="12194" spans="16:16">
      <c r="P12194" s="28"/>
    </row>
    <row r="12195" spans="16:16">
      <c r="P12195" s="28"/>
    </row>
    <row r="12196" spans="16:16">
      <c r="P12196" s="28"/>
    </row>
    <row r="12197" spans="16:16">
      <c r="P12197" s="28"/>
    </row>
    <row r="12198" spans="16:16">
      <c r="P12198" s="28"/>
    </row>
    <row r="12199" spans="16:16">
      <c r="P12199" s="28"/>
    </row>
    <row r="12200" spans="16:16">
      <c r="P12200" s="28"/>
    </row>
    <row r="12201" spans="16:16">
      <c r="P12201" s="28"/>
    </row>
    <row r="12202" spans="16:16">
      <c r="P12202" s="28"/>
    </row>
    <row r="12203" spans="16:16">
      <c r="P12203" s="28"/>
    </row>
    <row r="12204" spans="16:16">
      <c r="P12204" s="28"/>
    </row>
    <row r="12205" spans="16:16">
      <c r="P12205" s="28"/>
    </row>
    <row r="12206" spans="16:16">
      <c r="P12206" s="28"/>
    </row>
    <row r="12207" spans="16:16">
      <c r="P12207" s="28"/>
    </row>
    <row r="12208" spans="16:16">
      <c r="P12208" s="28"/>
    </row>
    <row r="12209" spans="16:16">
      <c r="P12209" s="28"/>
    </row>
    <row r="12210" spans="16:16">
      <c r="P12210" s="28"/>
    </row>
    <row r="12211" spans="16:16">
      <c r="P12211" s="28"/>
    </row>
    <row r="12212" spans="16:16">
      <c r="P12212" s="28"/>
    </row>
    <row r="12213" spans="16:16">
      <c r="P12213" s="28"/>
    </row>
    <row r="12214" spans="16:16">
      <c r="P12214" s="28"/>
    </row>
    <row r="12215" spans="16:16">
      <c r="P12215" s="28"/>
    </row>
    <row r="12216" spans="16:16">
      <c r="P12216" s="28"/>
    </row>
    <row r="12217" spans="16:16">
      <c r="P12217" s="28"/>
    </row>
    <row r="12218" spans="16:16">
      <c r="P12218" s="28"/>
    </row>
    <row r="12219" spans="16:16">
      <c r="P12219" s="28"/>
    </row>
    <row r="12220" spans="16:16">
      <c r="P12220" s="28"/>
    </row>
    <row r="12221" spans="16:16">
      <c r="P12221" s="28"/>
    </row>
    <row r="12222" spans="16:16">
      <c r="P12222" s="28"/>
    </row>
    <row r="12223" spans="16:16">
      <c r="P12223" s="28"/>
    </row>
    <row r="12224" spans="16:16">
      <c r="P12224" s="28"/>
    </row>
    <row r="12225" spans="16:16">
      <c r="P12225" s="28"/>
    </row>
    <row r="12226" spans="16:16">
      <c r="P12226" s="28"/>
    </row>
    <row r="12227" spans="16:16">
      <c r="P12227" s="28"/>
    </row>
    <row r="12228" spans="16:16">
      <c r="P12228" s="28"/>
    </row>
    <row r="12229" spans="16:16">
      <c r="P12229" s="28"/>
    </row>
    <row r="12230" spans="16:16">
      <c r="P12230" s="28"/>
    </row>
    <row r="12231" spans="16:16">
      <c r="P12231" s="28"/>
    </row>
    <row r="12232" spans="16:16">
      <c r="P12232" s="28"/>
    </row>
    <row r="12233" spans="16:16">
      <c r="P12233" s="28"/>
    </row>
    <row r="12234" spans="16:16">
      <c r="P12234" s="28"/>
    </row>
    <row r="12235" spans="16:16">
      <c r="P12235" s="28"/>
    </row>
    <row r="12236" spans="16:16">
      <c r="P12236" s="28"/>
    </row>
    <row r="12237" spans="16:16">
      <c r="P12237" s="28"/>
    </row>
    <row r="12238" spans="16:16">
      <c r="P12238" s="28"/>
    </row>
    <row r="12239" spans="16:16">
      <c r="P12239" s="28"/>
    </row>
    <row r="12240" spans="16:16">
      <c r="P12240" s="28"/>
    </row>
    <row r="12241" spans="16:16">
      <c r="P12241" s="28"/>
    </row>
    <row r="12242" spans="16:16">
      <c r="P12242" s="28"/>
    </row>
    <row r="12243" spans="16:16">
      <c r="P12243" s="28"/>
    </row>
    <row r="12244" spans="16:16">
      <c r="P12244" s="28"/>
    </row>
    <row r="12245" spans="16:16">
      <c r="P12245" s="28"/>
    </row>
    <row r="12246" spans="16:16">
      <c r="P12246" s="28"/>
    </row>
    <row r="12247" spans="16:16">
      <c r="P12247" s="28"/>
    </row>
    <row r="12248" spans="16:16">
      <c r="P12248" s="28"/>
    </row>
    <row r="12249" spans="16:16">
      <c r="P12249" s="28"/>
    </row>
    <row r="12250" spans="16:16">
      <c r="P12250" s="28"/>
    </row>
    <row r="12251" spans="16:16">
      <c r="P12251" s="28"/>
    </row>
    <row r="12252" spans="16:16">
      <c r="P12252" s="28"/>
    </row>
    <row r="12253" spans="16:16">
      <c r="P12253" s="28"/>
    </row>
    <row r="12254" spans="16:16">
      <c r="P12254" s="28"/>
    </row>
    <row r="12255" spans="16:16">
      <c r="P12255" s="28"/>
    </row>
    <row r="12256" spans="16:16">
      <c r="P12256" s="28"/>
    </row>
    <row r="12257" spans="16:16">
      <c r="P12257" s="28"/>
    </row>
    <row r="12258" spans="16:16">
      <c r="P12258" s="28"/>
    </row>
    <row r="12259" spans="16:16">
      <c r="P12259" s="28"/>
    </row>
    <row r="12260" spans="16:16">
      <c r="P12260" s="28"/>
    </row>
    <row r="12261" spans="16:16">
      <c r="P12261" s="28"/>
    </row>
    <row r="12262" spans="16:16">
      <c r="P12262" s="28"/>
    </row>
    <row r="12263" spans="16:16">
      <c r="P12263" s="28"/>
    </row>
    <row r="12264" spans="16:16">
      <c r="P12264" s="28"/>
    </row>
    <row r="12265" spans="16:16">
      <c r="P12265" s="28"/>
    </row>
    <row r="12266" spans="16:16">
      <c r="P12266" s="28"/>
    </row>
    <row r="12267" spans="16:16">
      <c r="P12267" s="28"/>
    </row>
    <row r="12268" spans="16:16">
      <c r="P12268" s="28"/>
    </row>
    <row r="12269" spans="16:16">
      <c r="P12269" s="28"/>
    </row>
    <row r="12270" spans="16:16">
      <c r="P12270" s="28"/>
    </row>
    <row r="12271" spans="16:16">
      <c r="P12271" s="28"/>
    </row>
    <row r="12272" spans="16:16">
      <c r="P12272" s="28"/>
    </row>
    <row r="12273" spans="16:16">
      <c r="P12273" s="28"/>
    </row>
    <row r="12274" spans="16:16">
      <c r="P12274" s="28"/>
    </row>
    <row r="12275" spans="16:16">
      <c r="P12275" s="28"/>
    </row>
    <row r="12276" spans="16:16">
      <c r="P12276" s="28"/>
    </row>
    <row r="12277" spans="16:16">
      <c r="P12277" s="28"/>
    </row>
    <row r="12278" spans="16:16">
      <c r="P12278" s="28"/>
    </row>
    <row r="12279" spans="16:16">
      <c r="P12279" s="28"/>
    </row>
    <row r="12280" spans="16:16">
      <c r="P12280" s="28"/>
    </row>
    <row r="12281" spans="16:16">
      <c r="P12281" s="28"/>
    </row>
    <row r="12282" spans="16:16">
      <c r="P12282" s="28"/>
    </row>
    <row r="12283" spans="16:16">
      <c r="P12283" s="28"/>
    </row>
    <row r="12284" spans="16:16">
      <c r="P12284" s="28"/>
    </row>
    <row r="12285" spans="16:16">
      <c r="P12285" s="28"/>
    </row>
    <row r="12286" spans="16:16">
      <c r="P12286" s="28"/>
    </row>
    <row r="12287" spans="16:16">
      <c r="P12287" s="28"/>
    </row>
    <row r="12288" spans="16:16">
      <c r="P12288" s="28"/>
    </row>
    <row r="12289" spans="16:16">
      <c r="P12289" s="28"/>
    </row>
    <row r="12290" spans="16:16">
      <c r="P12290" s="28"/>
    </row>
    <row r="12291" spans="16:16">
      <c r="P12291" s="28"/>
    </row>
    <row r="12292" spans="16:16">
      <c r="P12292" s="28"/>
    </row>
    <row r="12293" spans="16:16">
      <c r="P12293" s="28"/>
    </row>
    <row r="12294" spans="16:16">
      <c r="P12294" s="28"/>
    </row>
    <row r="12295" spans="16:16">
      <c r="P12295" s="28"/>
    </row>
    <row r="12296" spans="16:16">
      <c r="P12296" s="28"/>
    </row>
    <row r="12297" spans="16:16">
      <c r="P12297" s="28"/>
    </row>
    <row r="12298" spans="16:16">
      <c r="P12298" s="28"/>
    </row>
    <row r="12299" spans="16:16">
      <c r="P12299" s="28"/>
    </row>
    <row r="12300" spans="16:16">
      <c r="P12300" s="28"/>
    </row>
    <row r="12301" spans="16:16">
      <c r="P12301" s="28"/>
    </row>
    <row r="12302" spans="16:16">
      <c r="P12302" s="28"/>
    </row>
    <row r="12303" spans="16:16">
      <c r="P12303" s="28"/>
    </row>
    <row r="12304" spans="16:16">
      <c r="P12304" s="28"/>
    </row>
    <row r="12305" spans="16:16">
      <c r="P12305" s="28"/>
    </row>
    <row r="12306" spans="16:16">
      <c r="P12306" s="28"/>
    </row>
    <row r="12307" spans="16:16">
      <c r="P12307" s="28"/>
    </row>
    <row r="12308" spans="16:16">
      <c r="P12308" s="28"/>
    </row>
    <row r="12309" spans="16:16">
      <c r="P12309" s="28"/>
    </row>
    <row r="12310" spans="16:16">
      <c r="P12310" s="28"/>
    </row>
    <row r="12311" spans="16:16">
      <c r="P12311" s="28"/>
    </row>
    <row r="12312" spans="16:16">
      <c r="P12312" s="28"/>
    </row>
    <row r="12313" spans="16:16">
      <c r="P12313" s="28"/>
    </row>
    <row r="12314" spans="16:16">
      <c r="P12314" s="28"/>
    </row>
    <row r="12315" spans="16:16">
      <c r="P12315" s="28"/>
    </row>
    <row r="12316" spans="16:16">
      <c r="P12316" s="28"/>
    </row>
    <row r="12317" spans="16:16">
      <c r="P12317" s="28"/>
    </row>
    <row r="12318" spans="16:16">
      <c r="P12318" s="28"/>
    </row>
    <row r="12319" spans="16:16">
      <c r="P12319" s="28"/>
    </row>
    <row r="12320" spans="16:16">
      <c r="P12320" s="28"/>
    </row>
    <row r="12321" spans="16:16">
      <c r="P12321" s="28"/>
    </row>
    <row r="12322" spans="16:16">
      <c r="P12322" s="28"/>
    </row>
    <row r="12323" spans="16:16">
      <c r="P12323" s="28"/>
    </row>
    <row r="12324" spans="16:16">
      <c r="P12324" s="28"/>
    </row>
    <row r="12325" spans="16:16">
      <c r="P12325" s="28"/>
    </row>
    <row r="12326" spans="16:16">
      <c r="P12326" s="28"/>
    </row>
    <row r="12327" spans="16:16">
      <c r="P12327" s="28"/>
    </row>
    <row r="12328" spans="16:16">
      <c r="P12328" s="28"/>
    </row>
    <row r="12329" spans="16:16">
      <c r="P12329" s="28"/>
    </row>
    <row r="12330" spans="16:16">
      <c r="P12330" s="28"/>
    </row>
    <row r="12331" spans="16:16">
      <c r="P12331" s="28"/>
    </row>
    <row r="12332" spans="16:16">
      <c r="P12332" s="28"/>
    </row>
    <row r="12333" spans="16:16">
      <c r="P12333" s="28"/>
    </row>
    <row r="12334" spans="16:16">
      <c r="P12334" s="28"/>
    </row>
    <row r="12335" spans="16:16">
      <c r="P12335" s="28"/>
    </row>
    <row r="12336" spans="16:16">
      <c r="P12336" s="28"/>
    </row>
    <row r="12337" spans="16:16">
      <c r="P12337" s="28"/>
    </row>
    <row r="12338" spans="16:16">
      <c r="P12338" s="28"/>
    </row>
    <row r="12339" spans="16:16">
      <c r="P12339" s="28"/>
    </row>
    <row r="12340" spans="16:16">
      <c r="P12340" s="28"/>
    </row>
    <row r="12341" spans="16:16">
      <c r="P12341" s="28"/>
    </row>
    <row r="12342" spans="16:16">
      <c r="P12342" s="28"/>
    </row>
    <row r="12343" spans="16:16">
      <c r="P12343" s="28"/>
    </row>
    <row r="12344" spans="16:16">
      <c r="P12344" s="28"/>
    </row>
    <row r="12345" spans="16:16">
      <c r="P12345" s="28"/>
    </row>
    <row r="12346" spans="16:16">
      <c r="P12346" s="28"/>
    </row>
    <row r="12347" spans="16:16">
      <c r="P12347" s="28"/>
    </row>
    <row r="12348" spans="16:16">
      <c r="P12348" s="28"/>
    </row>
    <row r="12349" spans="16:16">
      <c r="P12349" s="28"/>
    </row>
    <row r="12350" spans="16:16">
      <c r="P12350" s="28"/>
    </row>
    <row r="12351" spans="16:16">
      <c r="P12351" s="28"/>
    </row>
    <row r="12352" spans="16:16">
      <c r="P12352" s="28"/>
    </row>
    <row r="12353" spans="16:16">
      <c r="P12353" s="28"/>
    </row>
    <row r="12354" spans="16:16">
      <c r="P12354" s="28"/>
    </row>
    <row r="12355" spans="16:16">
      <c r="P12355" s="28"/>
    </row>
    <row r="12356" spans="16:16">
      <c r="P12356" s="28"/>
    </row>
    <row r="12357" spans="16:16">
      <c r="P12357" s="28"/>
    </row>
    <row r="12358" spans="16:16">
      <c r="P12358" s="28"/>
    </row>
    <row r="12359" spans="16:16">
      <c r="P12359" s="28"/>
    </row>
    <row r="12360" spans="16:16">
      <c r="P12360" s="28"/>
    </row>
    <row r="12361" spans="16:16">
      <c r="P12361" s="28"/>
    </row>
    <row r="12362" spans="16:16">
      <c r="P12362" s="28"/>
    </row>
    <row r="12363" spans="16:16">
      <c r="P12363" s="28"/>
    </row>
    <row r="12364" spans="16:16">
      <c r="P12364" s="28"/>
    </row>
    <row r="12365" spans="16:16">
      <c r="P12365" s="28"/>
    </row>
    <row r="12366" spans="16:16">
      <c r="P12366" s="28"/>
    </row>
    <row r="12367" spans="16:16">
      <c r="P12367" s="28"/>
    </row>
    <row r="12368" spans="16:16">
      <c r="P12368" s="28"/>
    </row>
    <row r="12369" spans="16:16">
      <c r="P12369" s="28"/>
    </row>
    <row r="12370" spans="16:16">
      <c r="P12370" s="28"/>
    </row>
    <row r="12371" spans="16:16">
      <c r="P12371" s="28"/>
    </row>
    <row r="12372" spans="16:16">
      <c r="P12372" s="28"/>
    </row>
    <row r="12373" spans="16:16">
      <c r="P12373" s="28"/>
    </row>
    <row r="12374" spans="16:16">
      <c r="P12374" s="28"/>
    </row>
    <row r="12375" spans="16:16">
      <c r="P12375" s="28"/>
    </row>
    <row r="12376" spans="16:16">
      <c r="P12376" s="28"/>
    </row>
    <row r="12377" spans="16:16">
      <c r="P12377" s="28"/>
    </row>
    <row r="12378" spans="16:16">
      <c r="P12378" s="28"/>
    </row>
    <row r="12379" spans="16:16">
      <c r="P12379" s="28"/>
    </row>
    <row r="12380" spans="16:16">
      <c r="P12380" s="28"/>
    </row>
    <row r="12381" spans="16:16">
      <c r="P12381" s="28"/>
    </row>
    <row r="12382" spans="16:16">
      <c r="P12382" s="28"/>
    </row>
    <row r="12383" spans="16:16">
      <c r="P12383" s="28"/>
    </row>
    <row r="12384" spans="16:16">
      <c r="P12384" s="28"/>
    </row>
    <row r="12385" spans="16:16">
      <c r="P12385" s="28"/>
    </row>
    <row r="12386" spans="16:16">
      <c r="P12386" s="28"/>
    </row>
    <row r="12387" spans="16:16">
      <c r="P12387" s="28"/>
    </row>
    <row r="12388" spans="16:16">
      <c r="P12388" s="28"/>
    </row>
    <row r="12389" spans="16:16">
      <c r="P12389" s="28"/>
    </row>
    <row r="12390" spans="16:16">
      <c r="P12390" s="28"/>
    </row>
    <row r="12391" spans="16:16">
      <c r="P12391" s="28"/>
    </row>
    <row r="12392" spans="16:16">
      <c r="P12392" s="28"/>
    </row>
    <row r="12393" spans="16:16">
      <c r="P12393" s="28"/>
    </row>
    <row r="12394" spans="16:16">
      <c r="P12394" s="28"/>
    </row>
    <row r="12395" spans="16:16">
      <c r="P12395" s="28"/>
    </row>
    <row r="12396" spans="16:16">
      <c r="P12396" s="28"/>
    </row>
    <row r="12397" spans="16:16">
      <c r="P12397" s="28"/>
    </row>
    <row r="12398" spans="16:16">
      <c r="P12398" s="28"/>
    </row>
    <row r="12399" spans="16:16">
      <c r="P12399" s="28"/>
    </row>
    <row r="12400" spans="16:16">
      <c r="P12400" s="28"/>
    </row>
    <row r="12401" spans="16:16">
      <c r="P12401" s="28"/>
    </row>
    <row r="12402" spans="16:16">
      <c r="P12402" s="28"/>
    </row>
    <row r="12403" spans="16:16">
      <c r="P12403" s="28"/>
    </row>
    <row r="12404" spans="16:16">
      <c r="P12404" s="28"/>
    </row>
    <row r="12405" spans="16:16">
      <c r="P12405" s="28"/>
    </row>
    <row r="12406" spans="16:16">
      <c r="P12406" s="28"/>
    </row>
    <row r="12407" spans="16:16">
      <c r="P12407" s="28"/>
    </row>
    <row r="12408" spans="16:16">
      <c r="P12408" s="28"/>
    </row>
    <row r="12409" spans="16:16">
      <c r="P12409" s="28"/>
    </row>
    <row r="12410" spans="16:16">
      <c r="P12410" s="28"/>
    </row>
    <row r="12411" spans="16:16">
      <c r="P12411" s="28"/>
    </row>
    <row r="12412" spans="16:16">
      <c r="P12412" s="28"/>
    </row>
    <row r="12413" spans="16:16">
      <c r="P12413" s="28"/>
    </row>
    <row r="12414" spans="16:16">
      <c r="P12414" s="28"/>
    </row>
    <row r="12415" spans="16:16">
      <c r="P12415" s="28"/>
    </row>
    <row r="12416" spans="16:16">
      <c r="P12416" s="28"/>
    </row>
    <row r="12417" spans="16:16">
      <c r="P12417" s="28"/>
    </row>
    <row r="12418" spans="16:16">
      <c r="P12418" s="28"/>
    </row>
    <row r="12419" spans="16:16">
      <c r="P12419" s="28"/>
    </row>
    <row r="12420" spans="16:16">
      <c r="P12420" s="28"/>
    </row>
    <row r="12421" spans="16:16">
      <c r="P12421" s="28"/>
    </row>
    <row r="12422" spans="16:16">
      <c r="P12422" s="28"/>
    </row>
    <row r="12423" spans="16:16">
      <c r="P12423" s="28"/>
    </row>
    <row r="12424" spans="16:16">
      <c r="P12424" s="28"/>
    </row>
    <row r="12425" spans="16:16">
      <c r="P12425" s="28"/>
    </row>
    <row r="12426" spans="16:16">
      <c r="P12426" s="28"/>
    </row>
    <row r="12427" spans="16:16">
      <c r="P12427" s="28"/>
    </row>
    <row r="12428" spans="16:16">
      <c r="P12428" s="28"/>
    </row>
    <row r="12429" spans="16:16">
      <c r="P12429" s="28"/>
    </row>
    <row r="12430" spans="16:16">
      <c r="P12430" s="28"/>
    </row>
    <row r="12431" spans="16:16">
      <c r="P12431" s="28"/>
    </row>
    <row r="12432" spans="16:16">
      <c r="P12432" s="28"/>
    </row>
    <row r="12433" spans="16:16">
      <c r="P12433" s="28"/>
    </row>
    <row r="12434" spans="16:16">
      <c r="P12434" s="28"/>
    </row>
    <row r="12435" spans="16:16">
      <c r="P12435" s="28"/>
    </row>
    <row r="12436" spans="16:16">
      <c r="P12436" s="28"/>
    </row>
    <row r="12437" spans="16:16">
      <c r="P12437" s="28"/>
    </row>
    <row r="12438" spans="16:16">
      <c r="P12438" s="28"/>
    </row>
    <row r="12439" spans="16:16">
      <c r="P12439" s="28"/>
    </row>
    <row r="12440" spans="16:16">
      <c r="P12440" s="28"/>
    </row>
    <row r="12441" spans="16:16">
      <c r="P12441" s="28"/>
    </row>
    <row r="12442" spans="16:16">
      <c r="P12442" s="28"/>
    </row>
    <row r="12443" spans="16:16">
      <c r="P12443" s="28"/>
    </row>
    <row r="12444" spans="16:16">
      <c r="P12444" s="28"/>
    </row>
    <row r="12445" spans="16:16">
      <c r="P12445" s="28"/>
    </row>
    <row r="12446" spans="16:16">
      <c r="P12446" s="28"/>
    </row>
    <row r="12447" spans="16:16">
      <c r="P12447" s="28"/>
    </row>
    <row r="12448" spans="16:16">
      <c r="P12448" s="28"/>
    </row>
    <row r="12449" spans="16:16">
      <c r="P12449" s="28"/>
    </row>
    <row r="12450" spans="16:16">
      <c r="P12450" s="28"/>
    </row>
    <row r="12451" spans="16:16">
      <c r="P12451" s="28"/>
    </row>
    <row r="12452" spans="16:16">
      <c r="P12452" s="28"/>
    </row>
    <row r="12453" spans="16:16">
      <c r="P12453" s="28"/>
    </row>
    <row r="12454" spans="16:16">
      <c r="P12454" s="28"/>
    </row>
    <row r="12455" spans="16:16">
      <c r="P12455" s="28"/>
    </row>
    <row r="12456" spans="16:16">
      <c r="P12456" s="28"/>
    </row>
    <row r="12457" spans="16:16">
      <c r="P12457" s="28"/>
    </row>
    <row r="12458" spans="16:16">
      <c r="P12458" s="28"/>
    </row>
    <row r="12459" spans="16:16">
      <c r="P12459" s="28"/>
    </row>
    <row r="12460" spans="16:16">
      <c r="P12460" s="28"/>
    </row>
    <row r="12461" spans="16:16">
      <c r="P12461" s="28"/>
    </row>
    <row r="12462" spans="16:16">
      <c r="P12462" s="28"/>
    </row>
    <row r="12463" spans="16:16">
      <c r="P12463" s="28"/>
    </row>
    <row r="12464" spans="16:16">
      <c r="P12464" s="28"/>
    </row>
    <row r="12465" spans="16:16">
      <c r="P12465" s="28"/>
    </row>
    <row r="12466" spans="16:16">
      <c r="P12466" s="28"/>
    </row>
    <row r="12467" spans="16:16">
      <c r="P12467" s="28"/>
    </row>
    <row r="12468" spans="16:16">
      <c r="P12468" s="28"/>
    </row>
    <row r="12469" spans="16:16">
      <c r="P12469" s="28"/>
    </row>
    <row r="12470" spans="16:16">
      <c r="P12470" s="28"/>
    </row>
    <row r="12471" spans="16:16">
      <c r="P12471" s="28"/>
    </row>
    <row r="12472" spans="16:16">
      <c r="P12472" s="28"/>
    </row>
    <row r="12473" spans="16:16">
      <c r="P12473" s="28"/>
    </row>
    <row r="12474" spans="16:16">
      <c r="P12474" s="28"/>
    </row>
    <row r="12475" spans="16:16">
      <c r="P12475" s="28"/>
    </row>
    <row r="12476" spans="16:16">
      <c r="P12476" s="28"/>
    </row>
    <row r="12477" spans="16:16">
      <c r="P12477" s="28"/>
    </row>
    <row r="12478" spans="16:16">
      <c r="P12478" s="28"/>
    </row>
    <row r="12479" spans="16:16">
      <c r="P12479" s="28"/>
    </row>
    <row r="12480" spans="16:16">
      <c r="P12480" s="28"/>
    </row>
    <row r="12481" spans="16:16">
      <c r="P12481" s="28"/>
    </row>
    <row r="12482" spans="16:16">
      <c r="P12482" s="28"/>
    </row>
    <row r="12483" spans="16:16">
      <c r="P12483" s="28"/>
    </row>
    <row r="12484" spans="16:16">
      <c r="P12484" s="28"/>
    </row>
    <row r="12485" spans="16:16">
      <c r="P12485" s="28"/>
    </row>
    <row r="12486" spans="16:16">
      <c r="P12486" s="28"/>
    </row>
    <row r="12487" spans="16:16">
      <c r="P12487" s="28"/>
    </row>
    <row r="12488" spans="16:16">
      <c r="P12488" s="28"/>
    </row>
    <row r="12489" spans="16:16">
      <c r="P12489" s="28"/>
    </row>
    <row r="12490" spans="16:16">
      <c r="P12490" s="28"/>
    </row>
    <row r="12491" spans="16:16">
      <c r="P12491" s="28"/>
    </row>
    <row r="12492" spans="16:16">
      <c r="P12492" s="28"/>
    </row>
    <row r="12493" spans="16:16">
      <c r="P12493" s="28"/>
    </row>
    <row r="12494" spans="16:16">
      <c r="P12494" s="28"/>
    </row>
    <row r="12495" spans="16:16">
      <c r="P12495" s="28"/>
    </row>
    <row r="12496" spans="16:16">
      <c r="P12496" s="28"/>
    </row>
    <row r="12497" spans="16:16">
      <c r="P12497" s="28"/>
    </row>
    <row r="12498" spans="16:16">
      <c r="P12498" s="28"/>
    </row>
    <row r="12499" spans="16:16">
      <c r="P12499" s="28"/>
    </row>
    <row r="12500" spans="16:16">
      <c r="P12500" s="28"/>
    </row>
    <row r="12501" spans="16:16">
      <c r="P12501" s="28"/>
    </row>
    <row r="12502" spans="16:16">
      <c r="P12502" s="28"/>
    </row>
    <row r="12503" spans="16:16">
      <c r="P12503" s="28"/>
    </row>
    <row r="12504" spans="16:16">
      <c r="P12504" s="28"/>
    </row>
    <row r="12505" spans="16:16">
      <c r="P12505" s="28"/>
    </row>
    <row r="12506" spans="16:16">
      <c r="P12506" s="28"/>
    </row>
    <row r="12507" spans="16:16">
      <c r="P12507" s="28"/>
    </row>
    <row r="12508" spans="16:16">
      <c r="P12508" s="28"/>
    </row>
    <row r="12509" spans="16:16">
      <c r="P12509" s="28"/>
    </row>
    <row r="12510" spans="16:16">
      <c r="P12510" s="28"/>
    </row>
    <row r="12511" spans="16:16">
      <c r="P12511" s="28"/>
    </row>
    <row r="12512" spans="16:16">
      <c r="P12512" s="28"/>
    </row>
    <row r="12513" spans="16:16">
      <c r="P12513" s="28"/>
    </row>
    <row r="12514" spans="16:16">
      <c r="P12514" s="28"/>
    </row>
    <row r="12515" spans="16:16">
      <c r="P12515" s="28"/>
    </row>
    <row r="12516" spans="16:16">
      <c r="P12516" s="28"/>
    </row>
    <row r="12517" spans="16:16">
      <c r="P12517" s="28"/>
    </row>
    <row r="12518" spans="16:16">
      <c r="P12518" s="28"/>
    </row>
    <row r="12519" spans="16:16">
      <c r="P12519" s="28"/>
    </row>
    <row r="12520" spans="16:16">
      <c r="P12520" s="28"/>
    </row>
    <row r="12521" spans="16:16">
      <c r="P12521" s="28"/>
    </row>
    <row r="12522" spans="16:16">
      <c r="P12522" s="28"/>
    </row>
    <row r="12523" spans="16:16">
      <c r="P12523" s="28"/>
    </row>
    <row r="12524" spans="16:16">
      <c r="P12524" s="28"/>
    </row>
    <row r="12525" spans="16:16">
      <c r="P12525" s="28"/>
    </row>
    <row r="12526" spans="16:16">
      <c r="P12526" s="28"/>
    </row>
    <row r="12527" spans="16:16">
      <c r="P12527" s="28"/>
    </row>
    <row r="12528" spans="16:16">
      <c r="P12528" s="28"/>
    </row>
    <row r="12529" spans="16:16">
      <c r="P12529" s="28"/>
    </row>
    <row r="12530" spans="16:16">
      <c r="P12530" s="28"/>
    </row>
    <row r="12531" spans="16:16">
      <c r="P12531" s="28"/>
    </row>
    <row r="12532" spans="16:16">
      <c r="P12532" s="28"/>
    </row>
    <row r="12533" spans="16:16">
      <c r="P12533" s="28"/>
    </row>
    <row r="12534" spans="16:16">
      <c r="P12534" s="28"/>
    </row>
    <row r="12535" spans="16:16">
      <c r="P12535" s="28"/>
    </row>
    <row r="12536" spans="16:16">
      <c r="P12536" s="28"/>
    </row>
    <row r="12537" spans="16:16">
      <c r="P12537" s="28"/>
    </row>
    <row r="12538" spans="16:16">
      <c r="P12538" s="28"/>
    </row>
    <row r="12539" spans="16:16">
      <c r="P12539" s="28"/>
    </row>
    <row r="12540" spans="16:16">
      <c r="P12540" s="28"/>
    </row>
    <row r="12541" spans="16:16">
      <c r="P12541" s="28"/>
    </row>
    <row r="12542" spans="16:16">
      <c r="P12542" s="28"/>
    </row>
    <row r="12543" spans="16:16">
      <c r="P12543" s="28"/>
    </row>
    <row r="12544" spans="16:16">
      <c r="P12544" s="28"/>
    </row>
    <row r="12545" spans="16:16">
      <c r="P12545" s="28"/>
    </row>
    <row r="12546" spans="16:16">
      <c r="P12546" s="28"/>
    </row>
    <row r="12547" spans="16:16">
      <c r="P12547" s="28"/>
    </row>
    <row r="12548" spans="16:16">
      <c r="P12548" s="28"/>
    </row>
    <row r="12549" spans="16:16">
      <c r="P12549" s="28"/>
    </row>
    <row r="12550" spans="16:16">
      <c r="P12550" s="28"/>
    </row>
    <row r="12551" spans="16:16">
      <c r="P12551" s="28"/>
    </row>
    <row r="12552" spans="16:16">
      <c r="P12552" s="28"/>
    </row>
    <row r="12553" spans="16:16">
      <c r="P12553" s="28"/>
    </row>
    <row r="12554" spans="16:16">
      <c r="P12554" s="28"/>
    </row>
    <row r="12555" spans="16:16">
      <c r="P12555" s="28"/>
    </row>
    <row r="12556" spans="16:16">
      <c r="P12556" s="28"/>
    </row>
    <row r="12557" spans="16:16">
      <c r="P12557" s="28"/>
    </row>
    <row r="12558" spans="16:16">
      <c r="P12558" s="28"/>
    </row>
    <row r="12559" spans="16:16">
      <c r="P12559" s="28"/>
    </row>
    <row r="12560" spans="16:16">
      <c r="P12560" s="28"/>
    </row>
    <row r="12561" spans="16:16">
      <c r="P12561" s="28"/>
    </row>
    <row r="12562" spans="16:16">
      <c r="P12562" s="28"/>
    </row>
    <row r="12563" spans="16:16">
      <c r="P12563" s="28"/>
    </row>
    <row r="12564" spans="16:16">
      <c r="P12564" s="28"/>
    </row>
    <row r="12565" spans="16:16">
      <c r="P12565" s="28"/>
    </row>
    <row r="12566" spans="16:16">
      <c r="P12566" s="28"/>
    </row>
    <row r="12567" spans="16:16">
      <c r="P12567" s="28"/>
    </row>
    <row r="12568" spans="16:16">
      <c r="P12568" s="28"/>
    </row>
    <row r="12569" spans="16:16">
      <c r="P12569" s="28"/>
    </row>
    <row r="12570" spans="16:16">
      <c r="P12570" s="28"/>
    </row>
    <row r="12571" spans="16:16">
      <c r="P12571" s="28"/>
    </row>
    <row r="12572" spans="16:16">
      <c r="P12572" s="28"/>
    </row>
    <row r="12573" spans="16:16">
      <c r="P12573" s="28"/>
    </row>
    <row r="12574" spans="16:16">
      <c r="P12574" s="28"/>
    </row>
    <row r="12575" spans="16:16">
      <c r="P12575" s="28"/>
    </row>
    <row r="12576" spans="16:16">
      <c r="P12576" s="28"/>
    </row>
    <row r="12577" spans="16:16">
      <c r="P12577" s="28"/>
    </row>
    <row r="12578" spans="16:16">
      <c r="P12578" s="28"/>
    </row>
    <row r="12579" spans="16:16">
      <c r="P12579" s="28"/>
    </row>
    <row r="12580" spans="16:16">
      <c r="P12580" s="28"/>
    </row>
    <row r="12581" spans="16:16">
      <c r="P12581" s="28"/>
    </row>
    <row r="12582" spans="16:16">
      <c r="P12582" s="28"/>
    </row>
    <row r="12583" spans="16:16">
      <c r="P12583" s="28"/>
    </row>
    <row r="12584" spans="16:16">
      <c r="P12584" s="28"/>
    </row>
    <row r="12585" spans="16:16">
      <c r="P12585" s="28"/>
    </row>
    <row r="12586" spans="16:16">
      <c r="P12586" s="28"/>
    </row>
    <row r="12587" spans="16:16">
      <c r="P12587" s="28"/>
    </row>
    <row r="12588" spans="16:16">
      <c r="P12588" s="28"/>
    </row>
    <row r="12589" spans="16:16">
      <c r="P12589" s="28"/>
    </row>
    <row r="12590" spans="16:16">
      <c r="P12590" s="28"/>
    </row>
    <row r="12591" spans="16:16">
      <c r="P12591" s="28"/>
    </row>
    <row r="12592" spans="16:16">
      <c r="P12592" s="28"/>
    </row>
    <row r="12593" spans="16:16">
      <c r="P12593" s="28"/>
    </row>
    <row r="12594" spans="16:16">
      <c r="P12594" s="28"/>
    </row>
    <row r="12595" spans="16:16">
      <c r="P12595" s="28"/>
    </row>
    <row r="12596" spans="16:16">
      <c r="P12596" s="28"/>
    </row>
    <row r="12597" spans="16:16">
      <c r="P12597" s="28"/>
    </row>
    <row r="12598" spans="16:16">
      <c r="P12598" s="28"/>
    </row>
    <row r="12599" spans="16:16">
      <c r="P12599" s="28"/>
    </row>
    <row r="12600" spans="16:16">
      <c r="P12600" s="28"/>
    </row>
    <row r="12601" spans="16:16">
      <c r="P12601" s="28"/>
    </row>
    <row r="12602" spans="16:16">
      <c r="P12602" s="28"/>
    </row>
    <row r="12603" spans="16:16">
      <c r="P12603" s="28"/>
    </row>
    <row r="12604" spans="16:16">
      <c r="P12604" s="28"/>
    </row>
    <row r="12605" spans="16:16">
      <c r="P12605" s="28"/>
    </row>
    <row r="12606" spans="16:16">
      <c r="P12606" s="28"/>
    </row>
    <row r="12607" spans="16:16">
      <c r="P12607" s="28"/>
    </row>
    <row r="12608" spans="16:16">
      <c r="P12608" s="28"/>
    </row>
    <row r="12609" spans="16:16">
      <c r="P12609" s="28"/>
    </row>
    <row r="12610" spans="16:16">
      <c r="P12610" s="28"/>
    </row>
    <row r="12611" spans="16:16">
      <c r="P12611" s="28"/>
    </row>
    <row r="12612" spans="16:16">
      <c r="P12612" s="28"/>
    </row>
    <row r="12613" spans="16:16">
      <c r="P12613" s="28"/>
    </row>
    <row r="12614" spans="16:16">
      <c r="P12614" s="28"/>
    </row>
    <row r="12615" spans="16:16">
      <c r="P12615" s="28"/>
    </row>
    <row r="12616" spans="16:16">
      <c r="P12616" s="28"/>
    </row>
    <row r="12617" spans="16:16">
      <c r="P12617" s="28"/>
    </row>
    <row r="12618" spans="16:16">
      <c r="P12618" s="28"/>
    </row>
    <row r="12619" spans="16:16">
      <c r="P12619" s="28"/>
    </row>
    <row r="12620" spans="16:16">
      <c r="P12620" s="28"/>
    </row>
    <row r="12621" spans="16:16">
      <c r="P12621" s="28"/>
    </row>
    <row r="12622" spans="16:16">
      <c r="P12622" s="28"/>
    </row>
    <row r="12623" spans="16:16">
      <c r="P12623" s="28"/>
    </row>
    <row r="12624" spans="16:16">
      <c r="P12624" s="28"/>
    </row>
    <row r="12625" spans="16:16">
      <c r="P12625" s="28"/>
    </row>
    <row r="12626" spans="16:16">
      <c r="P12626" s="28"/>
    </row>
    <row r="12627" spans="16:16">
      <c r="P12627" s="28"/>
    </row>
    <row r="12628" spans="16:16">
      <c r="P12628" s="28"/>
    </row>
    <row r="12629" spans="16:16">
      <c r="P12629" s="28"/>
    </row>
    <row r="12630" spans="16:16">
      <c r="P12630" s="28"/>
    </row>
    <row r="12631" spans="16:16">
      <c r="P12631" s="28"/>
    </row>
    <row r="12632" spans="16:16">
      <c r="P12632" s="28"/>
    </row>
    <row r="12633" spans="16:16">
      <c r="P12633" s="28"/>
    </row>
    <row r="12634" spans="16:16">
      <c r="P12634" s="28"/>
    </row>
    <row r="12635" spans="16:16">
      <c r="P12635" s="28"/>
    </row>
    <row r="12636" spans="16:16">
      <c r="P12636" s="28"/>
    </row>
    <row r="12637" spans="16:16">
      <c r="P12637" s="28"/>
    </row>
    <row r="12638" spans="16:16">
      <c r="P12638" s="28"/>
    </row>
    <row r="12639" spans="16:16">
      <c r="P12639" s="28"/>
    </row>
    <row r="12640" spans="16:16">
      <c r="P12640" s="28"/>
    </row>
    <row r="12641" spans="16:16">
      <c r="P12641" s="28"/>
    </row>
    <row r="12642" spans="16:16">
      <c r="P12642" s="28"/>
    </row>
    <row r="12643" spans="16:16">
      <c r="P12643" s="28"/>
    </row>
    <row r="12644" spans="16:16">
      <c r="P12644" s="28"/>
    </row>
    <row r="12645" spans="16:16">
      <c r="P12645" s="28"/>
    </row>
    <row r="12646" spans="16:16">
      <c r="P12646" s="28"/>
    </row>
    <row r="12647" spans="16:16">
      <c r="P12647" s="28"/>
    </row>
    <row r="12648" spans="16:16">
      <c r="P12648" s="28"/>
    </row>
    <row r="12649" spans="16:16">
      <c r="P12649" s="28"/>
    </row>
    <row r="12650" spans="16:16">
      <c r="P12650" s="28"/>
    </row>
    <row r="12651" spans="16:16">
      <c r="P12651" s="28"/>
    </row>
    <row r="12652" spans="16:16">
      <c r="P12652" s="28"/>
    </row>
    <row r="12653" spans="16:16">
      <c r="P12653" s="28"/>
    </row>
    <row r="12654" spans="16:16">
      <c r="P12654" s="28"/>
    </row>
    <row r="12655" spans="16:16">
      <c r="P12655" s="28"/>
    </row>
    <row r="12656" spans="16:16">
      <c r="P12656" s="28"/>
    </row>
    <row r="12657" spans="16:16">
      <c r="P12657" s="28"/>
    </row>
    <row r="12658" spans="16:16">
      <c r="P12658" s="28"/>
    </row>
    <row r="12659" spans="16:16">
      <c r="P12659" s="28"/>
    </row>
    <row r="12660" spans="16:16">
      <c r="P12660" s="28"/>
    </row>
    <row r="12661" spans="16:16">
      <c r="P12661" s="28"/>
    </row>
    <row r="12662" spans="16:16">
      <c r="P12662" s="28"/>
    </row>
    <row r="12663" spans="16:16">
      <c r="P12663" s="28"/>
    </row>
    <row r="12664" spans="16:16">
      <c r="P12664" s="28"/>
    </row>
    <row r="12665" spans="16:16">
      <c r="P12665" s="28"/>
    </row>
    <row r="12666" spans="16:16">
      <c r="P12666" s="28"/>
    </row>
    <row r="12667" spans="16:16">
      <c r="P12667" s="28"/>
    </row>
    <row r="12668" spans="16:16">
      <c r="P12668" s="28"/>
    </row>
    <row r="12669" spans="16:16">
      <c r="P12669" s="28"/>
    </row>
    <row r="12670" spans="16:16">
      <c r="P12670" s="28"/>
    </row>
    <row r="12671" spans="16:16">
      <c r="P12671" s="28"/>
    </row>
    <row r="12672" spans="16:16">
      <c r="P12672" s="28"/>
    </row>
    <row r="12673" spans="16:16">
      <c r="P12673" s="28"/>
    </row>
    <row r="12674" spans="16:16">
      <c r="P12674" s="28"/>
    </row>
    <row r="12675" spans="16:16">
      <c r="P12675" s="28"/>
    </row>
    <row r="12676" spans="16:16">
      <c r="P12676" s="28"/>
    </row>
    <row r="12677" spans="16:16">
      <c r="P12677" s="28"/>
    </row>
    <row r="12678" spans="16:16">
      <c r="P12678" s="28"/>
    </row>
    <row r="12679" spans="16:16">
      <c r="P12679" s="28"/>
    </row>
    <row r="12680" spans="16:16">
      <c r="P12680" s="28"/>
    </row>
    <row r="12681" spans="16:16">
      <c r="P12681" s="28"/>
    </row>
    <row r="12682" spans="16:16">
      <c r="P12682" s="28"/>
    </row>
    <row r="12683" spans="16:16">
      <c r="P12683" s="28"/>
    </row>
    <row r="12684" spans="16:16">
      <c r="P12684" s="28"/>
    </row>
    <row r="12685" spans="16:16">
      <c r="P12685" s="28"/>
    </row>
    <row r="12686" spans="16:16">
      <c r="P12686" s="28"/>
    </row>
    <row r="12687" spans="16:16">
      <c r="P12687" s="28"/>
    </row>
    <row r="12688" spans="16:16">
      <c r="P12688" s="28"/>
    </row>
    <row r="12689" spans="16:16">
      <c r="P12689" s="28"/>
    </row>
    <row r="12690" spans="16:16">
      <c r="P12690" s="28"/>
    </row>
    <row r="12691" spans="16:16">
      <c r="P12691" s="28"/>
    </row>
    <row r="12692" spans="16:16">
      <c r="P12692" s="28"/>
    </row>
    <row r="12693" spans="16:16">
      <c r="P12693" s="28"/>
    </row>
    <row r="12694" spans="16:16">
      <c r="P12694" s="28"/>
    </row>
    <row r="12695" spans="16:16">
      <c r="P12695" s="28"/>
    </row>
    <row r="12696" spans="16:16">
      <c r="P12696" s="28"/>
    </row>
    <row r="12697" spans="16:16">
      <c r="P12697" s="28"/>
    </row>
    <row r="12698" spans="16:16">
      <c r="P12698" s="28"/>
    </row>
    <row r="12699" spans="16:16">
      <c r="P12699" s="28"/>
    </row>
    <row r="12700" spans="16:16">
      <c r="P12700" s="28"/>
    </row>
    <row r="12701" spans="16:16">
      <c r="P12701" s="28"/>
    </row>
    <row r="12702" spans="16:16">
      <c r="P12702" s="28"/>
    </row>
    <row r="12703" spans="16:16">
      <c r="P12703" s="28"/>
    </row>
    <row r="12704" spans="16:16">
      <c r="P12704" s="28"/>
    </row>
    <row r="12705" spans="16:16">
      <c r="P12705" s="28"/>
    </row>
    <row r="12706" spans="16:16">
      <c r="P12706" s="28"/>
    </row>
    <row r="12707" spans="16:16">
      <c r="P12707" s="28"/>
    </row>
    <row r="12708" spans="16:16">
      <c r="P12708" s="28"/>
    </row>
    <row r="12709" spans="16:16">
      <c r="P12709" s="28"/>
    </row>
    <row r="12710" spans="16:16">
      <c r="P12710" s="28"/>
    </row>
    <row r="12711" spans="16:16">
      <c r="P12711" s="28"/>
    </row>
    <row r="12712" spans="16:16">
      <c r="P12712" s="28"/>
    </row>
    <row r="12713" spans="16:16">
      <c r="P12713" s="28"/>
    </row>
    <row r="12714" spans="16:16">
      <c r="P12714" s="28"/>
    </row>
    <row r="12715" spans="16:16">
      <c r="P12715" s="28"/>
    </row>
    <row r="12716" spans="16:16">
      <c r="P12716" s="28"/>
    </row>
    <row r="12717" spans="16:16">
      <c r="P12717" s="28"/>
    </row>
    <row r="12718" spans="16:16">
      <c r="P12718" s="28"/>
    </row>
    <row r="12719" spans="16:16">
      <c r="P12719" s="28"/>
    </row>
    <row r="12720" spans="16:16">
      <c r="P12720" s="28"/>
    </row>
    <row r="12721" spans="16:16">
      <c r="P12721" s="28"/>
    </row>
    <row r="12722" spans="16:16">
      <c r="P12722" s="28"/>
    </row>
    <row r="12723" spans="16:16">
      <c r="P12723" s="28"/>
    </row>
    <row r="12724" spans="16:16">
      <c r="P12724" s="28"/>
    </row>
    <row r="12725" spans="16:16">
      <c r="P12725" s="28"/>
    </row>
    <row r="12726" spans="16:16">
      <c r="P12726" s="28"/>
    </row>
    <row r="12727" spans="16:16">
      <c r="P12727" s="28"/>
    </row>
    <row r="12728" spans="16:16">
      <c r="P12728" s="28"/>
    </row>
    <row r="12729" spans="16:16">
      <c r="P12729" s="28"/>
    </row>
    <row r="12730" spans="16:16">
      <c r="P12730" s="28"/>
    </row>
    <row r="12731" spans="16:16">
      <c r="P12731" s="28"/>
    </row>
    <row r="12732" spans="16:16">
      <c r="P12732" s="28"/>
    </row>
    <row r="12733" spans="16:16">
      <c r="P12733" s="28"/>
    </row>
    <row r="12734" spans="16:16">
      <c r="P12734" s="28"/>
    </row>
    <row r="12735" spans="16:16">
      <c r="P12735" s="28"/>
    </row>
    <row r="12736" spans="16:16">
      <c r="P12736" s="28"/>
    </row>
    <row r="12737" spans="16:16">
      <c r="P12737" s="28"/>
    </row>
    <row r="12738" spans="16:16">
      <c r="P12738" s="28"/>
    </row>
    <row r="12739" spans="16:16">
      <c r="P12739" s="28"/>
    </row>
    <row r="12740" spans="16:16">
      <c r="P12740" s="28"/>
    </row>
    <row r="12741" spans="16:16">
      <c r="P12741" s="28"/>
    </row>
    <row r="12742" spans="16:16">
      <c r="P12742" s="28"/>
    </row>
    <row r="12743" spans="16:16">
      <c r="P12743" s="28"/>
    </row>
    <row r="12744" spans="16:16">
      <c r="P12744" s="28"/>
    </row>
    <row r="12745" spans="16:16">
      <c r="P12745" s="28"/>
    </row>
    <row r="12746" spans="16:16">
      <c r="P12746" s="28"/>
    </row>
    <row r="12747" spans="16:16">
      <c r="P12747" s="28"/>
    </row>
    <row r="12748" spans="16:16">
      <c r="P12748" s="28"/>
    </row>
    <row r="12749" spans="16:16">
      <c r="P12749" s="28"/>
    </row>
    <row r="12750" spans="16:16">
      <c r="P12750" s="28"/>
    </row>
    <row r="12751" spans="16:16">
      <c r="P12751" s="28"/>
    </row>
    <row r="12752" spans="16:16">
      <c r="P12752" s="28"/>
    </row>
    <row r="12753" spans="16:16">
      <c r="P12753" s="28"/>
    </row>
    <row r="12754" spans="16:16">
      <c r="P12754" s="28"/>
    </row>
    <row r="12755" spans="16:16">
      <c r="P12755" s="28"/>
    </row>
    <row r="12756" spans="16:16">
      <c r="P12756" s="28"/>
    </row>
    <row r="12757" spans="16:16">
      <c r="P12757" s="28"/>
    </row>
    <row r="12758" spans="16:16">
      <c r="P12758" s="28"/>
    </row>
    <row r="12759" spans="16:16">
      <c r="P12759" s="28"/>
    </row>
    <row r="12760" spans="16:16">
      <c r="P12760" s="28"/>
    </row>
    <row r="12761" spans="16:16">
      <c r="P12761" s="28"/>
    </row>
    <row r="12762" spans="16:16">
      <c r="P12762" s="28"/>
    </row>
    <row r="12763" spans="16:16">
      <c r="P12763" s="28"/>
    </row>
    <row r="12764" spans="16:16">
      <c r="P12764" s="28"/>
    </row>
    <row r="12765" spans="16:16">
      <c r="P12765" s="28"/>
    </row>
    <row r="12766" spans="16:16">
      <c r="P12766" s="28"/>
    </row>
    <row r="12767" spans="16:16">
      <c r="P12767" s="28"/>
    </row>
    <row r="12768" spans="16:16">
      <c r="P12768" s="28"/>
    </row>
    <row r="12769" spans="16:16">
      <c r="P12769" s="28"/>
    </row>
    <row r="12770" spans="16:16">
      <c r="P12770" s="28"/>
    </row>
    <row r="12771" spans="16:16">
      <c r="P12771" s="28"/>
    </row>
    <row r="12772" spans="16:16">
      <c r="P12772" s="28"/>
    </row>
    <row r="12773" spans="16:16">
      <c r="P12773" s="28"/>
    </row>
    <row r="12774" spans="16:16">
      <c r="P12774" s="28"/>
    </row>
    <row r="12775" spans="16:16">
      <c r="P12775" s="28"/>
    </row>
    <row r="12776" spans="16:16">
      <c r="P12776" s="28"/>
    </row>
    <row r="12777" spans="16:16">
      <c r="P12777" s="28"/>
    </row>
    <row r="12778" spans="16:16">
      <c r="P12778" s="28"/>
    </row>
    <row r="12779" spans="16:16">
      <c r="P12779" s="28"/>
    </row>
    <row r="12780" spans="16:16">
      <c r="P12780" s="28"/>
    </row>
    <row r="12781" spans="16:16">
      <c r="P12781" s="28"/>
    </row>
    <row r="12782" spans="16:16">
      <c r="P12782" s="28"/>
    </row>
    <row r="12783" spans="16:16">
      <c r="P12783" s="28"/>
    </row>
    <row r="12784" spans="16:16">
      <c r="P12784" s="28"/>
    </row>
    <row r="12785" spans="16:16">
      <c r="P12785" s="28"/>
    </row>
    <row r="12786" spans="16:16">
      <c r="P12786" s="28"/>
    </row>
    <row r="12787" spans="16:16">
      <c r="P12787" s="28"/>
    </row>
    <row r="12788" spans="16:16">
      <c r="P12788" s="28"/>
    </row>
    <row r="12789" spans="16:16">
      <c r="P12789" s="28"/>
    </row>
    <row r="12790" spans="16:16">
      <c r="P12790" s="28"/>
    </row>
    <row r="12791" spans="16:16">
      <c r="P12791" s="28"/>
    </row>
    <row r="12792" spans="16:16">
      <c r="P12792" s="28"/>
    </row>
    <row r="12793" spans="16:16">
      <c r="P12793" s="28"/>
    </row>
    <row r="12794" spans="16:16">
      <c r="P12794" s="28"/>
    </row>
    <row r="12795" spans="16:16">
      <c r="P12795" s="28"/>
    </row>
    <row r="12796" spans="16:16">
      <c r="P12796" s="28"/>
    </row>
    <row r="12797" spans="16:16">
      <c r="P12797" s="28"/>
    </row>
    <row r="12798" spans="16:16">
      <c r="P12798" s="28"/>
    </row>
    <row r="12799" spans="16:16">
      <c r="P12799" s="28"/>
    </row>
    <row r="12800" spans="16:16">
      <c r="P12800" s="28"/>
    </row>
    <row r="12801" spans="16:16">
      <c r="P12801" s="28"/>
    </row>
    <row r="12802" spans="16:16">
      <c r="P12802" s="28"/>
    </row>
    <row r="12803" spans="16:16">
      <c r="P12803" s="28"/>
    </row>
    <row r="12804" spans="16:16">
      <c r="P12804" s="28"/>
    </row>
    <row r="12805" spans="16:16">
      <c r="P12805" s="28"/>
    </row>
    <row r="12806" spans="16:16">
      <c r="P12806" s="28"/>
    </row>
    <row r="12807" spans="16:16">
      <c r="P12807" s="28"/>
    </row>
    <row r="12808" spans="16:16">
      <c r="P12808" s="28"/>
    </row>
    <row r="12809" spans="16:16">
      <c r="P12809" s="28"/>
    </row>
    <row r="12810" spans="16:16">
      <c r="P12810" s="28"/>
    </row>
    <row r="12811" spans="16:16">
      <c r="P12811" s="28"/>
    </row>
    <row r="12812" spans="16:16">
      <c r="P12812" s="28"/>
    </row>
    <row r="12813" spans="16:16">
      <c r="P12813" s="28"/>
    </row>
    <row r="12814" spans="16:16">
      <c r="P12814" s="28"/>
    </row>
    <row r="12815" spans="16:16">
      <c r="P12815" s="28"/>
    </row>
    <row r="12816" spans="16:16">
      <c r="P12816" s="28"/>
    </row>
    <row r="12817" spans="16:16">
      <c r="P12817" s="28"/>
    </row>
    <row r="12818" spans="16:16">
      <c r="P12818" s="28"/>
    </row>
    <row r="12819" spans="16:16">
      <c r="P12819" s="28"/>
    </row>
    <row r="12820" spans="16:16">
      <c r="P12820" s="28"/>
    </row>
    <row r="12821" spans="16:16">
      <c r="P12821" s="28"/>
    </row>
    <row r="12822" spans="16:16">
      <c r="P12822" s="28"/>
    </row>
    <row r="12823" spans="16:16">
      <c r="P12823" s="28"/>
    </row>
    <row r="12824" spans="16:16">
      <c r="P12824" s="28"/>
    </row>
    <row r="12825" spans="16:16">
      <c r="P12825" s="28"/>
    </row>
    <row r="12826" spans="16:16">
      <c r="P12826" s="28"/>
    </row>
    <row r="12827" spans="16:16">
      <c r="P12827" s="28"/>
    </row>
    <row r="12828" spans="16:16">
      <c r="P12828" s="28"/>
    </row>
    <row r="12829" spans="16:16">
      <c r="P12829" s="28"/>
    </row>
    <row r="12830" spans="16:16">
      <c r="P12830" s="28"/>
    </row>
    <row r="12831" spans="16:16">
      <c r="P12831" s="28"/>
    </row>
    <row r="12832" spans="16:16">
      <c r="P12832" s="28"/>
    </row>
    <row r="12833" spans="16:16">
      <c r="P12833" s="28"/>
    </row>
    <row r="12834" spans="16:16">
      <c r="P12834" s="28"/>
    </row>
    <row r="12835" spans="16:16">
      <c r="P12835" s="28"/>
    </row>
    <row r="12836" spans="16:16">
      <c r="P12836" s="28"/>
    </row>
    <row r="12837" spans="16:16">
      <c r="P12837" s="28"/>
    </row>
    <row r="12838" spans="16:16">
      <c r="P12838" s="28"/>
    </row>
    <row r="12839" spans="16:16">
      <c r="P12839" s="28"/>
    </row>
    <row r="12840" spans="16:16">
      <c r="P12840" s="28"/>
    </row>
    <row r="12841" spans="16:16">
      <c r="P12841" s="28"/>
    </row>
    <row r="12842" spans="16:16">
      <c r="P12842" s="28"/>
    </row>
    <row r="12843" spans="16:16">
      <c r="P12843" s="28"/>
    </row>
    <row r="12844" spans="16:16">
      <c r="P12844" s="28"/>
    </row>
    <row r="12845" spans="16:16">
      <c r="P12845" s="28"/>
    </row>
    <row r="12846" spans="16:16">
      <c r="P12846" s="28"/>
    </row>
    <row r="12847" spans="16:16">
      <c r="P12847" s="28"/>
    </row>
    <row r="12848" spans="16:16">
      <c r="P12848" s="28"/>
    </row>
    <row r="12849" spans="16:16">
      <c r="P12849" s="28"/>
    </row>
    <row r="12850" spans="16:16">
      <c r="P12850" s="28"/>
    </row>
    <row r="12851" spans="16:16">
      <c r="P12851" s="28"/>
    </row>
    <row r="12852" spans="16:16">
      <c r="P12852" s="28"/>
    </row>
    <row r="12853" spans="16:16">
      <c r="P12853" s="28"/>
    </row>
    <row r="12854" spans="16:16">
      <c r="P12854" s="28"/>
    </row>
    <row r="12855" spans="16:16">
      <c r="P12855" s="28"/>
    </row>
    <row r="12856" spans="16:16">
      <c r="P12856" s="28"/>
    </row>
    <row r="12857" spans="16:16">
      <c r="P12857" s="28"/>
    </row>
    <row r="12858" spans="16:16">
      <c r="P12858" s="28"/>
    </row>
    <row r="12859" spans="16:16">
      <c r="P12859" s="28"/>
    </row>
    <row r="12860" spans="16:16">
      <c r="P12860" s="28"/>
    </row>
    <row r="12861" spans="16:16">
      <c r="P12861" s="28"/>
    </row>
    <row r="12862" spans="16:16">
      <c r="P12862" s="28"/>
    </row>
    <row r="12863" spans="16:16">
      <c r="P12863" s="28"/>
    </row>
    <row r="12864" spans="16:16">
      <c r="P12864" s="28"/>
    </row>
    <row r="12865" spans="16:16">
      <c r="P12865" s="28"/>
    </row>
    <row r="12866" spans="16:16">
      <c r="P12866" s="28"/>
    </row>
    <row r="12867" spans="16:16">
      <c r="P12867" s="28"/>
    </row>
    <row r="12868" spans="16:16">
      <c r="P12868" s="28"/>
    </row>
    <row r="12869" spans="16:16">
      <c r="P12869" s="28"/>
    </row>
    <row r="12870" spans="16:16">
      <c r="P12870" s="28"/>
    </row>
    <row r="12871" spans="16:16">
      <c r="P12871" s="28"/>
    </row>
    <row r="12872" spans="16:16">
      <c r="P12872" s="28"/>
    </row>
    <row r="12873" spans="16:16">
      <c r="P12873" s="28"/>
    </row>
    <row r="12874" spans="16:16">
      <c r="P12874" s="28"/>
    </row>
    <row r="12875" spans="16:16">
      <c r="P12875" s="28"/>
    </row>
    <row r="12876" spans="16:16">
      <c r="P12876" s="28"/>
    </row>
    <row r="12877" spans="16:16">
      <c r="P12877" s="28"/>
    </row>
    <row r="12878" spans="16:16">
      <c r="P12878" s="28"/>
    </row>
    <row r="12879" spans="16:16">
      <c r="P12879" s="28"/>
    </row>
    <row r="12880" spans="16:16">
      <c r="P12880" s="28"/>
    </row>
    <row r="12881" spans="16:16">
      <c r="P12881" s="28"/>
    </row>
    <row r="12882" spans="16:16">
      <c r="P12882" s="28"/>
    </row>
    <row r="12883" spans="16:16">
      <c r="P12883" s="28"/>
    </row>
    <row r="12884" spans="16:16">
      <c r="P12884" s="28"/>
    </row>
    <row r="12885" spans="16:16">
      <c r="P12885" s="28"/>
    </row>
    <row r="12886" spans="16:16">
      <c r="P12886" s="28"/>
    </row>
    <row r="12887" spans="16:16">
      <c r="P12887" s="28"/>
    </row>
    <row r="12888" spans="16:16">
      <c r="P12888" s="28"/>
    </row>
    <row r="12889" spans="16:16">
      <c r="P12889" s="28"/>
    </row>
    <row r="12890" spans="16:16">
      <c r="P12890" s="28"/>
    </row>
    <row r="12891" spans="16:16">
      <c r="P12891" s="28"/>
    </row>
    <row r="12892" spans="16:16">
      <c r="P12892" s="28"/>
    </row>
    <row r="12893" spans="16:16">
      <c r="P12893" s="28"/>
    </row>
    <row r="12894" spans="16:16">
      <c r="P12894" s="28"/>
    </row>
    <row r="12895" spans="16:16">
      <c r="P12895" s="28"/>
    </row>
    <row r="12896" spans="16:16">
      <c r="P12896" s="28"/>
    </row>
    <row r="12897" spans="16:16">
      <c r="P12897" s="28"/>
    </row>
    <row r="12898" spans="16:16">
      <c r="P12898" s="28"/>
    </row>
    <row r="12899" spans="16:16">
      <c r="P12899" s="28"/>
    </row>
    <row r="12900" spans="16:16">
      <c r="P12900" s="28"/>
    </row>
    <row r="12901" spans="16:16">
      <c r="P12901" s="28"/>
    </row>
    <row r="12902" spans="16:16">
      <c r="P12902" s="28"/>
    </row>
    <row r="12903" spans="16:16">
      <c r="P12903" s="28"/>
    </row>
    <row r="12904" spans="16:16">
      <c r="P12904" s="28"/>
    </row>
    <row r="12905" spans="16:16">
      <c r="P12905" s="28"/>
    </row>
    <row r="12906" spans="16:16">
      <c r="P12906" s="28"/>
    </row>
    <row r="12907" spans="16:16">
      <c r="P12907" s="28"/>
    </row>
    <row r="12908" spans="16:16">
      <c r="P12908" s="28"/>
    </row>
    <row r="12909" spans="16:16">
      <c r="P12909" s="28"/>
    </row>
    <row r="12910" spans="16:16">
      <c r="P12910" s="28"/>
    </row>
    <row r="12911" spans="16:16">
      <c r="P12911" s="28"/>
    </row>
    <row r="12912" spans="16:16">
      <c r="P12912" s="28"/>
    </row>
    <row r="12913" spans="16:16">
      <c r="P12913" s="28"/>
    </row>
    <row r="12914" spans="16:16">
      <c r="P12914" s="28"/>
    </row>
    <row r="12915" spans="16:16">
      <c r="P12915" s="28"/>
    </row>
    <row r="12916" spans="16:16">
      <c r="P12916" s="28"/>
    </row>
    <row r="12917" spans="16:16">
      <c r="P12917" s="28"/>
    </row>
    <row r="12918" spans="16:16">
      <c r="P12918" s="28"/>
    </row>
    <row r="12919" spans="16:16">
      <c r="P12919" s="28"/>
    </row>
    <row r="12920" spans="16:16">
      <c r="P12920" s="28"/>
    </row>
    <row r="12921" spans="16:16">
      <c r="P12921" s="28"/>
    </row>
    <row r="12922" spans="16:16">
      <c r="P12922" s="28"/>
    </row>
    <row r="12923" spans="16:16">
      <c r="P12923" s="28"/>
    </row>
    <row r="12924" spans="16:16">
      <c r="P12924" s="28"/>
    </row>
    <row r="12925" spans="16:16">
      <c r="P12925" s="28"/>
    </row>
    <row r="12926" spans="16:16">
      <c r="P12926" s="28"/>
    </row>
    <row r="12927" spans="16:16">
      <c r="P12927" s="28"/>
    </row>
    <row r="12928" spans="16:16">
      <c r="P12928" s="28"/>
    </row>
    <row r="12929" spans="16:16">
      <c r="P12929" s="28"/>
    </row>
    <row r="12930" spans="16:16">
      <c r="P12930" s="28"/>
    </row>
    <row r="12931" spans="16:16">
      <c r="P12931" s="28"/>
    </row>
    <row r="12932" spans="16:16">
      <c r="P12932" s="28"/>
    </row>
    <row r="12933" spans="16:16">
      <c r="P12933" s="28"/>
    </row>
    <row r="12934" spans="16:16">
      <c r="P12934" s="28"/>
    </row>
    <row r="12935" spans="16:16">
      <c r="P12935" s="28"/>
    </row>
    <row r="12936" spans="16:16">
      <c r="P12936" s="28"/>
    </row>
    <row r="12937" spans="16:16">
      <c r="P12937" s="28"/>
    </row>
    <row r="12938" spans="16:16">
      <c r="P12938" s="28"/>
    </row>
    <row r="12939" spans="16:16">
      <c r="P12939" s="28"/>
    </row>
    <row r="12940" spans="16:16">
      <c r="P12940" s="28"/>
    </row>
    <row r="12941" spans="16:16">
      <c r="P12941" s="28"/>
    </row>
    <row r="12942" spans="16:16">
      <c r="P12942" s="28"/>
    </row>
    <row r="12943" spans="16:16">
      <c r="P12943" s="28"/>
    </row>
    <row r="12944" spans="16:16">
      <c r="P12944" s="28"/>
    </row>
    <row r="12945" spans="16:16">
      <c r="P12945" s="28"/>
    </row>
    <row r="12946" spans="16:16">
      <c r="P12946" s="28"/>
    </row>
    <row r="12947" spans="16:16">
      <c r="P12947" s="28"/>
    </row>
    <row r="12948" spans="16:16">
      <c r="P12948" s="28"/>
    </row>
    <row r="12949" spans="16:16">
      <c r="P12949" s="28"/>
    </row>
    <row r="12950" spans="16:16">
      <c r="P12950" s="28"/>
    </row>
    <row r="12951" spans="16:16">
      <c r="P12951" s="28"/>
    </row>
    <row r="12952" spans="16:16">
      <c r="P12952" s="28"/>
    </row>
    <row r="12953" spans="16:16">
      <c r="P12953" s="28"/>
    </row>
    <row r="12954" spans="16:16">
      <c r="P12954" s="28"/>
    </row>
    <row r="12955" spans="16:16">
      <c r="P12955" s="28"/>
    </row>
    <row r="12956" spans="16:16">
      <c r="P12956" s="28"/>
    </row>
    <row r="12957" spans="16:16">
      <c r="P12957" s="28"/>
    </row>
    <row r="12958" spans="16:16">
      <c r="P12958" s="28"/>
    </row>
    <row r="12959" spans="16:16">
      <c r="P12959" s="28"/>
    </row>
    <row r="12960" spans="16:16">
      <c r="P12960" s="28"/>
    </row>
    <row r="12961" spans="16:16">
      <c r="P12961" s="28"/>
    </row>
    <row r="12962" spans="16:16">
      <c r="P12962" s="28"/>
    </row>
    <row r="12963" spans="16:16">
      <c r="P12963" s="28"/>
    </row>
    <row r="12964" spans="16:16">
      <c r="P12964" s="28"/>
    </row>
    <row r="12965" spans="16:16">
      <c r="P12965" s="28"/>
    </row>
    <row r="12966" spans="16:16">
      <c r="P12966" s="28"/>
    </row>
    <row r="12967" spans="16:16">
      <c r="P12967" s="28"/>
    </row>
    <row r="12968" spans="16:16">
      <c r="P12968" s="28"/>
    </row>
    <row r="12969" spans="16:16">
      <c r="P12969" s="28"/>
    </row>
    <row r="12970" spans="16:16">
      <c r="P12970" s="28"/>
    </row>
    <row r="12971" spans="16:16">
      <c r="P12971" s="28"/>
    </row>
    <row r="12972" spans="16:16">
      <c r="P12972" s="28"/>
    </row>
    <row r="12973" spans="16:16">
      <c r="P12973" s="28"/>
    </row>
    <row r="12974" spans="16:16">
      <c r="P12974" s="28"/>
    </row>
    <row r="12975" spans="16:16">
      <c r="P12975" s="28"/>
    </row>
    <row r="12976" spans="16:16">
      <c r="P12976" s="28"/>
    </row>
    <row r="12977" spans="16:16">
      <c r="P12977" s="28"/>
    </row>
    <row r="12978" spans="16:16">
      <c r="P12978" s="28"/>
    </row>
    <row r="12979" spans="16:16">
      <c r="P12979" s="28"/>
    </row>
    <row r="12980" spans="16:16">
      <c r="P12980" s="28"/>
    </row>
    <row r="12981" spans="16:16">
      <c r="P12981" s="28"/>
    </row>
    <row r="12982" spans="16:16">
      <c r="P12982" s="28"/>
    </row>
    <row r="12983" spans="16:16">
      <c r="P12983" s="28"/>
    </row>
    <row r="12984" spans="16:16">
      <c r="P12984" s="28"/>
    </row>
    <row r="12985" spans="16:16">
      <c r="P12985" s="28"/>
    </row>
    <row r="12986" spans="16:16">
      <c r="P12986" s="28"/>
    </row>
    <row r="12987" spans="16:16">
      <c r="P12987" s="28"/>
    </row>
    <row r="12988" spans="16:16">
      <c r="P12988" s="28"/>
    </row>
    <row r="12989" spans="16:16">
      <c r="P12989" s="28"/>
    </row>
    <row r="12990" spans="16:16">
      <c r="P12990" s="28"/>
    </row>
    <row r="12991" spans="16:16">
      <c r="P12991" s="28"/>
    </row>
    <row r="12992" spans="16:16">
      <c r="P12992" s="28"/>
    </row>
    <row r="12993" spans="16:16">
      <c r="P12993" s="28"/>
    </row>
    <row r="12994" spans="16:16">
      <c r="P12994" s="28"/>
    </row>
    <row r="12995" spans="16:16">
      <c r="P12995" s="28"/>
    </row>
    <row r="12996" spans="16:16">
      <c r="P12996" s="28"/>
    </row>
    <row r="12997" spans="16:16">
      <c r="P12997" s="28"/>
    </row>
    <row r="12998" spans="16:16">
      <c r="P12998" s="28"/>
    </row>
    <row r="12999" spans="16:16">
      <c r="P12999" s="28"/>
    </row>
    <row r="13000" spans="16:16">
      <c r="P13000" s="28"/>
    </row>
    <row r="13001" spans="16:16">
      <c r="P13001" s="28"/>
    </row>
    <row r="13002" spans="16:16">
      <c r="P13002" s="28"/>
    </row>
    <row r="13003" spans="16:16">
      <c r="P13003" s="28"/>
    </row>
    <row r="13004" spans="16:16">
      <c r="P13004" s="28"/>
    </row>
    <row r="13005" spans="16:16">
      <c r="P13005" s="28"/>
    </row>
    <row r="13006" spans="16:16">
      <c r="P13006" s="28"/>
    </row>
    <row r="13007" spans="16:16">
      <c r="P13007" s="28"/>
    </row>
    <row r="13008" spans="16:16">
      <c r="P13008" s="28"/>
    </row>
    <row r="13009" spans="16:16">
      <c r="P13009" s="28"/>
    </row>
    <row r="13010" spans="16:16">
      <c r="P13010" s="28"/>
    </row>
    <row r="13011" spans="16:16">
      <c r="P13011" s="28"/>
    </row>
    <row r="13012" spans="16:16">
      <c r="P13012" s="28"/>
    </row>
    <row r="13013" spans="16:16">
      <c r="P13013" s="28"/>
    </row>
    <row r="13014" spans="16:16">
      <c r="P13014" s="28"/>
    </row>
    <row r="13015" spans="16:16">
      <c r="P13015" s="28"/>
    </row>
    <row r="13016" spans="16:16">
      <c r="P13016" s="28"/>
    </row>
    <row r="13017" spans="16:16">
      <c r="P13017" s="28"/>
    </row>
    <row r="13018" spans="16:16">
      <c r="P13018" s="28"/>
    </row>
    <row r="13019" spans="16:16">
      <c r="P13019" s="28"/>
    </row>
    <row r="13020" spans="16:16">
      <c r="P13020" s="28"/>
    </row>
    <row r="13021" spans="16:16">
      <c r="P13021" s="28"/>
    </row>
    <row r="13022" spans="16:16">
      <c r="P13022" s="28"/>
    </row>
    <row r="13023" spans="16:16">
      <c r="P13023" s="28"/>
    </row>
    <row r="13024" spans="16:16">
      <c r="P13024" s="28"/>
    </row>
    <row r="13025" spans="16:16">
      <c r="P13025" s="28"/>
    </row>
    <row r="13026" spans="16:16">
      <c r="P13026" s="28"/>
    </row>
    <row r="13027" spans="16:16">
      <c r="P13027" s="28"/>
    </row>
    <row r="13028" spans="16:16">
      <c r="P13028" s="28"/>
    </row>
    <row r="13029" spans="16:16">
      <c r="P13029" s="28"/>
    </row>
    <row r="13030" spans="16:16">
      <c r="P13030" s="28"/>
    </row>
    <row r="13031" spans="16:16">
      <c r="P13031" s="28"/>
    </row>
    <row r="13032" spans="16:16">
      <c r="P13032" s="28"/>
    </row>
    <row r="13033" spans="16:16">
      <c r="P13033" s="28"/>
    </row>
    <row r="13034" spans="16:16">
      <c r="P13034" s="28"/>
    </row>
    <row r="13035" spans="16:16">
      <c r="P13035" s="28"/>
    </row>
    <row r="13036" spans="16:16">
      <c r="P13036" s="28"/>
    </row>
    <row r="13037" spans="16:16">
      <c r="P13037" s="28"/>
    </row>
    <row r="13038" spans="16:16">
      <c r="P13038" s="28"/>
    </row>
    <row r="13039" spans="16:16">
      <c r="P13039" s="28"/>
    </row>
    <row r="13040" spans="16:16">
      <c r="P13040" s="28"/>
    </row>
    <row r="13041" spans="16:16">
      <c r="P13041" s="28"/>
    </row>
    <row r="13042" spans="16:16">
      <c r="P13042" s="28"/>
    </row>
    <row r="13043" spans="16:16">
      <c r="P13043" s="28"/>
    </row>
    <row r="13044" spans="16:16">
      <c r="P13044" s="28"/>
    </row>
    <row r="13045" spans="16:16">
      <c r="P13045" s="28"/>
    </row>
    <row r="13046" spans="16:16">
      <c r="P13046" s="28"/>
    </row>
    <row r="13047" spans="16:16">
      <c r="P13047" s="28"/>
    </row>
    <row r="13048" spans="16:16">
      <c r="P13048" s="28"/>
    </row>
    <row r="13049" spans="16:16">
      <c r="P13049" s="28"/>
    </row>
    <row r="13050" spans="16:16">
      <c r="P13050" s="28"/>
    </row>
    <row r="13051" spans="16:16">
      <c r="P13051" s="28"/>
    </row>
    <row r="13052" spans="16:16">
      <c r="P13052" s="28"/>
    </row>
    <row r="13053" spans="16:16">
      <c r="P13053" s="28"/>
    </row>
    <row r="13054" spans="16:16">
      <c r="P13054" s="28"/>
    </row>
    <row r="13055" spans="16:16">
      <c r="P13055" s="28"/>
    </row>
    <row r="13056" spans="16:16">
      <c r="P13056" s="28"/>
    </row>
    <row r="13057" spans="16:16">
      <c r="P13057" s="28"/>
    </row>
    <row r="13058" spans="16:16">
      <c r="P13058" s="28"/>
    </row>
    <row r="13059" spans="16:16">
      <c r="P13059" s="28"/>
    </row>
    <row r="13060" spans="16:16">
      <c r="P13060" s="28"/>
    </row>
    <row r="13061" spans="16:16">
      <c r="P13061" s="28"/>
    </row>
    <row r="13062" spans="16:16">
      <c r="P13062" s="28"/>
    </row>
    <row r="13063" spans="16:16">
      <c r="P13063" s="28"/>
    </row>
    <row r="13064" spans="16:16">
      <c r="P13064" s="28"/>
    </row>
    <row r="13065" spans="16:16">
      <c r="P13065" s="28"/>
    </row>
    <row r="13066" spans="16:16">
      <c r="P13066" s="28"/>
    </row>
    <row r="13067" spans="16:16">
      <c r="P13067" s="28"/>
    </row>
    <row r="13068" spans="16:16">
      <c r="P13068" s="28"/>
    </row>
    <row r="13069" spans="16:16">
      <c r="P13069" s="28"/>
    </row>
    <row r="13070" spans="16:16">
      <c r="P13070" s="28"/>
    </row>
    <row r="13071" spans="16:16">
      <c r="P13071" s="28"/>
    </row>
    <row r="13072" spans="16:16">
      <c r="P13072" s="28"/>
    </row>
    <row r="13073" spans="16:16">
      <c r="P13073" s="28"/>
    </row>
    <row r="13074" spans="16:16">
      <c r="P13074" s="28"/>
    </row>
    <row r="13075" spans="16:16">
      <c r="P13075" s="28"/>
    </row>
    <row r="13076" spans="16:16">
      <c r="P13076" s="28"/>
    </row>
    <row r="13077" spans="16:16">
      <c r="P13077" s="28"/>
    </row>
    <row r="13078" spans="16:16">
      <c r="P13078" s="28"/>
    </row>
    <row r="13079" spans="16:16">
      <c r="P13079" s="28"/>
    </row>
    <row r="13080" spans="16:16">
      <c r="P13080" s="28"/>
    </row>
    <row r="13081" spans="16:16">
      <c r="P13081" s="28"/>
    </row>
    <row r="13082" spans="16:16">
      <c r="P13082" s="28"/>
    </row>
    <row r="13083" spans="16:16">
      <c r="P13083" s="28"/>
    </row>
    <row r="13084" spans="16:16">
      <c r="P13084" s="28"/>
    </row>
    <row r="13085" spans="16:16">
      <c r="P13085" s="28"/>
    </row>
    <row r="13086" spans="16:16">
      <c r="P13086" s="28"/>
    </row>
    <row r="13087" spans="16:16">
      <c r="P13087" s="28"/>
    </row>
    <row r="13088" spans="16:16">
      <c r="P13088" s="28"/>
    </row>
    <row r="13089" spans="16:16">
      <c r="P13089" s="28"/>
    </row>
    <row r="13090" spans="16:16">
      <c r="P13090" s="28"/>
    </row>
    <row r="13091" spans="16:16">
      <c r="P13091" s="28"/>
    </row>
    <row r="13092" spans="16:16">
      <c r="P13092" s="28"/>
    </row>
    <row r="13093" spans="16:16">
      <c r="P13093" s="28"/>
    </row>
    <row r="13094" spans="16:16">
      <c r="P13094" s="28"/>
    </row>
    <row r="13095" spans="16:16">
      <c r="P13095" s="28"/>
    </row>
    <row r="13096" spans="16:16">
      <c r="P13096" s="28"/>
    </row>
    <row r="13097" spans="16:16">
      <c r="P13097" s="28"/>
    </row>
    <row r="13098" spans="16:16">
      <c r="P13098" s="28"/>
    </row>
    <row r="13099" spans="16:16">
      <c r="P13099" s="28"/>
    </row>
    <row r="13100" spans="16:16">
      <c r="P13100" s="28"/>
    </row>
    <row r="13101" spans="16:16">
      <c r="P13101" s="28"/>
    </row>
    <row r="13102" spans="16:16">
      <c r="P13102" s="28"/>
    </row>
    <row r="13103" spans="16:16">
      <c r="P13103" s="28"/>
    </row>
    <row r="13104" spans="16:16">
      <c r="P13104" s="28"/>
    </row>
    <row r="13105" spans="16:16">
      <c r="P13105" s="28"/>
    </row>
    <row r="13106" spans="16:16">
      <c r="P13106" s="28"/>
    </row>
    <row r="13107" spans="16:16">
      <c r="P13107" s="28"/>
    </row>
    <row r="13108" spans="16:16">
      <c r="P13108" s="28"/>
    </row>
    <row r="13109" spans="16:16">
      <c r="P13109" s="28"/>
    </row>
    <row r="13110" spans="16:16">
      <c r="P13110" s="28"/>
    </row>
    <row r="13111" spans="16:16">
      <c r="P13111" s="28"/>
    </row>
    <row r="13112" spans="16:16">
      <c r="P13112" s="28"/>
    </row>
    <row r="13113" spans="16:16">
      <c r="P13113" s="28"/>
    </row>
    <row r="13114" spans="16:16">
      <c r="P13114" s="28"/>
    </row>
    <row r="13115" spans="16:16">
      <c r="P13115" s="28"/>
    </row>
    <row r="13116" spans="16:16">
      <c r="P13116" s="28"/>
    </row>
    <row r="13117" spans="16:16">
      <c r="P13117" s="28"/>
    </row>
    <row r="13118" spans="16:16">
      <c r="P13118" s="28"/>
    </row>
    <row r="13119" spans="16:16">
      <c r="P13119" s="28"/>
    </row>
    <row r="13120" spans="16:16">
      <c r="P13120" s="28"/>
    </row>
    <row r="13121" spans="16:16">
      <c r="P13121" s="28"/>
    </row>
    <row r="13122" spans="16:16">
      <c r="P13122" s="28"/>
    </row>
    <row r="13123" spans="16:16">
      <c r="P13123" s="28"/>
    </row>
    <row r="13124" spans="16:16">
      <c r="P13124" s="28"/>
    </row>
    <row r="13125" spans="16:16">
      <c r="P13125" s="28"/>
    </row>
    <row r="13126" spans="16:16">
      <c r="P13126" s="28"/>
    </row>
    <row r="13127" spans="16:16">
      <c r="P13127" s="28"/>
    </row>
    <row r="13128" spans="16:16">
      <c r="P13128" s="28"/>
    </row>
    <row r="13129" spans="16:16">
      <c r="P13129" s="28"/>
    </row>
    <row r="13130" spans="16:16">
      <c r="P13130" s="28"/>
    </row>
    <row r="13131" spans="16:16">
      <c r="P13131" s="28"/>
    </row>
    <row r="13132" spans="16:16">
      <c r="P13132" s="28"/>
    </row>
    <row r="13133" spans="16:16">
      <c r="P13133" s="28"/>
    </row>
    <row r="13134" spans="16:16">
      <c r="P13134" s="28"/>
    </row>
    <row r="13135" spans="16:16">
      <c r="P13135" s="28"/>
    </row>
    <row r="13136" spans="16:16">
      <c r="P13136" s="28"/>
    </row>
    <row r="13137" spans="16:16">
      <c r="P13137" s="28"/>
    </row>
    <row r="13138" spans="16:16">
      <c r="P13138" s="28"/>
    </row>
    <row r="13139" spans="16:16">
      <c r="P13139" s="28"/>
    </row>
    <row r="13140" spans="16:16">
      <c r="P13140" s="28"/>
    </row>
    <row r="13141" spans="16:16">
      <c r="P13141" s="28"/>
    </row>
    <row r="13142" spans="16:16">
      <c r="P13142" s="28"/>
    </row>
    <row r="13143" spans="16:16">
      <c r="P13143" s="28"/>
    </row>
    <row r="13144" spans="16:16">
      <c r="P13144" s="28"/>
    </row>
    <row r="13145" spans="16:16">
      <c r="P13145" s="28"/>
    </row>
    <row r="13146" spans="16:16">
      <c r="P13146" s="28"/>
    </row>
    <row r="13147" spans="16:16">
      <c r="P13147" s="28"/>
    </row>
    <row r="13148" spans="16:16">
      <c r="P13148" s="28"/>
    </row>
    <row r="13149" spans="16:16">
      <c r="P13149" s="28"/>
    </row>
    <row r="13150" spans="16:16">
      <c r="P13150" s="28"/>
    </row>
    <row r="13151" spans="16:16">
      <c r="P13151" s="28"/>
    </row>
    <row r="13152" spans="16:16">
      <c r="P13152" s="28"/>
    </row>
    <row r="13153" spans="16:16">
      <c r="P13153" s="28"/>
    </row>
    <row r="13154" spans="16:16">
      <c r="P13154" s="28"/>
    </row>
    <row r="13155" spans="16:16">
      <c r="P13155" s="28"/>
    </row>
    <row r="13156" spans="16:16">
      <c r="P13156" s="28"/>
    </row>
    <row r="13157" spans="16:16">
      <c r="P13157" s="28"/>
    </row>
    <row r="13158" spans="16:16">
      <c r="P13158" s="28"/>
    </row>
    <row r="13159" spans="16:16">
      <c r="P13159" s="28"/>
    </row>
    <row r="13160" spans="16:16">
      <c r="P13160" s="28"/>
    </row>
    <row r="13161" spans="16:16">
      <c r="P13161" s="28"/>
    </row>
    <row r="13162" spans="16:16">
      <c r="P13162" s="28"/>
    </row>
    <row r="13163" spans="16:16">
      <c r="P13163" s="28"/>
    </row>
    <row r="13164" spans="16:16">
      <c r="P13164" s="28"/>
    </row>
    <row r="13165" spans="16:16">
      <c r="P13165" s="28"/>
    </row>
    <row r="13166" spans="16:16">
      <c r="P13166" s="28"/>
    </row>
    <row r="13167" spans="16:16">
      <c r="P13167" s="28"/>
    </row>
    <row r="13168" spans="16:16">
      <c r="P13168" s="28"/>
    </row>
    <row r="13169" spans="16:16">
      <c r="P13169" s="28"/>
    </row>
    <row r="13170" spans="16:16">
      <c r="P13170" s="28"/>
    </row>
    <row r="13171" spans="16:16">
      <c r="P13171" s="28"/>
    </row>
    <row r="13172" spans="16:16">
      <c r="P13172" s="28"/>
    </row>
    <row r="13173" spans="16:16">
      <c r="P13173" s="28"/>
    </row>
    <row r="13174" spans="16:16">
      <c r="P13174" s="28"/>
    </row>
    <row r="13175" spans="16:16">
      <c r="P13175" s="28"/>
    </row>
    <row r="13176" spans="16:16">
      <c r="P13176" s="28"/>
    </row>
    <row r="13177" spans="16:16">
      <c r="P13177" s="28"/>
    </row>
    <row r="13178" spans="16:16">
      <c r="P13178" s="28"/>
    </row>
    <row r="13179" spans="16:16">
      <c r="P13179" s="28"/>
    </row>
    <row r="13180" spans="16:16">
      <c r="P13180" s="28"/>
    </row>
    <row r="13181" spans="16:16">
      <c r="P13181" s="28"/>
    </row>
    <row r="13182" spans="16:16">
      <c r="P13182" s="28"/>
    </row>
    <row r="13183" spans="16:16">
      <c r="P13183" s="28"/>
    </row>
    <row r="13184" spans="16:16">
      <c r="P13184" s="28"/>
    </row>
    <row r="13185" spans="16:16">
      <c r="P13185" s="28"/>
    </row>
    <row r="13186" spans="16:16">
      <c r="P13186" s="28"/>
    </row>
    <row r="13187" spans="16:16">
      <c r="P13187" s="28"/>
    </row>
    <row r="13188" spans="16:16">
      <c r="P13188" s="28"/>
    </row>
    <row r="13189" spans="16:16">
      <c r="P13189" s="28"/>
    </row>
    <row r="13190" spans="16:16">
      <c r="P13190" s="28"/>
    </row>
    <row r="13191" spans="16:16">
      <c r="P13191" s="28"/>
    </row>
    <row r="13192" spans="16:16">
      <c r="P13192" s="28"/>
    </row>
    <row r="13193" spans="16:16">
      <c r="P13193" s="28"/>
    </row>
    <row r="13194" spans="16:16">
      <c r="P13194" s="28"/>
    </row>
    <row r="13195" spans="16:16">
      <c r="P13195" s="28"/>
    </row>
    <row r="13196" spans="16:16">
      <c r="P13196" s="28"/>
    </row>
    <row r="13197" spans="16:16">
      <c r="P13197" s="28"/>
    </row>
    <row r="13198" spans="16:16">
      <c r="P13198" s="28"/>
    </row>
    <row r="13199" spans="16:16">
      <c r="P13199" s="28"/>
    </row>
    <row r="13200" spans="16:16">
      <c r="P13200" s="28"/>
    </row>
    <row r="13201" spans="16:16">
      <c r="P13201" s="28"/>
    </row>
    <row r="13202" spans="16:16">
      <c r="P13202" s="28"/>
    </row>
    <row r="13203" spans="16:16">
      <c r="P13203" s="28"/>
    </row>
    <row r="13204" spans="16:16">
      <c r="P13204" s="28"/>
    </row>
    <row r="13205" spans="16:16">
      <c r="P13205" s="28"/>
    </row>
    <row r="13206" spans="16:16">
      <c r="P13206" s="28"/>
    </row>
    <row r="13207" spans="16:16">
      <c r="P13207" s="28"/>
    </row>
    <row r="13208" spans="16:16">
      <c r="P13208" s="28"/>
    </row>
    <row r="13209" spans="16:16">
      <c r="P13209" s="28"/>
    </row>
    <row r="13210" spans="16:16">
      <c r="P13210" s="28"/>
    </row>
    <row r="13211" spans="16:16">
      <c r="P13211" s="28"/>
    </row>
    <row r="13212" spans="16:16">
      <c r="P13212" s="28"/>
    </row>
    <row r="13213" spans="16:16">
      <c r="P13213" s="28"/>
    </row>
    <row r="13214" spans="16:16">
      <c r="P13214" s="28"/>
    </row>
    <row r="13215" spans="16:16">
      <c r="P13215" s="28"/>
    </row>
    <row r="13216" spans="16:16">
      <c r="P13216" s="28"/>
    </row>
    <row r="13217" spans="16:16">
      <c r="P13217" s="28"/>
    </row>
    <row r="13218" spans="16:16">
      <c r="P13218" s="28"/>
    </row>
    <row r="13219" spans="16:16">
      <c r="P13219" s="28"/>
    </row>
    <row r="13220" spans="16:16">
      <c r="P13220" s="28"/>
    </row>
    <row r="13221" spans="16:16">
      <c r="P13221" s="28"/>
    </row>
    <row r="13222" spans="16:16">
      <c r="P13222" s="28"/>
    </row>
    <row r="13223" spans="16:16">
      <c r="P13223" s="28"/>
    </row>
    <row r="13224" spans="16:16">
      <c r="P13224" s="28"/>
    </row>
    <row r="13225" spans="16:16">
      <c r="P13225" s="28"/>
    </row>
    <row r="13226" spans="16:16">
      <c r="P13226" s="28"/>
    </row>
    <row r="13227" spans="16:16">
      <c r="P13227" s="28"/>
    </row>
    <row r="13228" spans="16:16">
      <c r="P13228" s="28"/>
    </row>
    <row r="13229" spans="16:16">
      <c r="P13229" s="28"/>
    </row>
    <row r="13230" spans="16:16">
      <c r="P13230" s="28"/>
    </row>
    <row r="13231" spans="16:16">
      <c r="P13231" s="28"/>
    </row>
    <row r="13232" spans="16:16">
      <c r="P13232" s="28"/>
    </row>
    <row r="13233" spans="16:16">
      <c r="P13233" s="28"/>
    </row>
    <row r="13234" spans="16:16">
      <c r="P13234" s="28"/>
    </row>
    <row r="13235" spans="16:16">
      <c r="P13235" s="28"/>
    </row>
    <row r="13236" spans="16:16">
      <c r="P13236" s="28"/>
    </row>
    <row r="13237" spans="16:16">
      <c r="P13237" s="28"/>
    </row>
    <row r="13238" spans="16:16">
      <c r="P13238" s="28"/>
    </row>
    <row r="13239" spans="16:16">
      <c r="P13239" s="28"/>
    </row>
    <row r="13240" spans="16:16">
      <c r="P13240" s="28"/>
    </row>
    <row r="13241" spans="16:16">
      <c r="P13241" s="28"/>
    </row>
    <row r="13242" spans="16:16">
      <c r="P13242" s="28"/>
    </row>
    <row r="13243" spans="16:16">
      <c r="P13243" s="28"/>
    </row>
    <row r="13244" spans="16:16">
      <c r="P13244" s="28"/>
    </row>
    <row r="13245" spans="16:16">
      <c r="P13245" s="28"/>
    </row>
    <row r="13246" spans="16:16">
      <c r="P13246" s="28"/>
    </row>
    <row r="13247" spans="16:16">
      <c r="P13247" s="28"/>
    </row>
    <row r="13248" spans="16:16">
      <c r="P13248" s="28"/>
    </row>
    <row r="13249" spans="16:16">
      <c r="P13249" s="28"/>
    </row>
    <row r="13250" spans="16:16">
      <c r="P13250" s="28"/>
    </row>
    <row r="13251" spans="16:16">
      <c r="P13251" s="28"/>
    </row>
    <row r="13252" spans="16:16">
      <c r="P13252" s="28"/>
    </row>
    <row r="13253" spans="16:16">
      <c r="P13253" s="28"/>
    </row>
    <row r="13254" spans="16:16">
      <c r="P13254" s="28"/>
    </row>
    <row r="13255" spans="16:16">
      <c r="P13255" s="28"/>
    </row>
    <row r="13256" spans="16:16">
      <c r="P13256" s="28"/>
    </row>
    <row r="13257" spans="16:16">
      <c r="P13257" s="28"/>
    </row>
    <row r="13258" spans="16:16">
      <c r="P13258" s="28"/>
    </row>
    <row r="13259" spans="16:16">
      <c r="P13259" s="28"/>
    </row>
    <row r="13260" spans="16:16">
      <c r="P13260" s="28"/>
    </row>
    <row r="13261" spans="16:16">
      <c r="P13261" s="28"/>
    </row>
    <row r="13262" spans="16:16">
      <c r="P13262" s="28"/>
    </row>
    <row r="13263" spans="16:16">
      <c r="P13263" s="28"/>
    </row>
    <row r="13264" spans="16:16">
      <c r="P13264" s="28"/>
    </row>
    <row r="13265" spans="16:16">
      <c r="P13265" s="28"/>
    </row>
    <row r="13266" spans="16:16">
      <c r="P13266" s="28"/>
    </row>
    <row r="13267" spans="16:16">
      <c r="P13267" s="28"/>
    </row>
    <row r="13268" spans="16:16">
      <c r="P13268" s="28"/>
    </row>
    <row r="13269" spans="16:16">
      <c r="P13269" s="28"/>
    </row>
    <row r="13270" spans="16:16">
      <c r="P13270" s="28"/>
    </row>
    <row r="13271" spans="16:16">
      <c r="P13271" s="28"/>
    </row>
    <row r="13272" spans="16:16">
      <c r="P13272" s="28"/>
    </row>
    <row r="13273" spans="16:16">
      <c r="P13273" s="28"/>
    </row>
    <row r="13274" spans="16:16">
      <c r="P13274" s="28"/>
    </row>
    <row r="13275" spans="16:16">
      <c r="P13275" s="28"/>
    </row>
    <row r="13276" spans="16:16">
      <c r="P13276" s="28"/>
    </row>
    <row r="13277" spans="16:16">
      <c r="P13277" s="28"/>
    </row>
    <row r="13278" spans="16:16">
      <c r="P13278" s="28"/>
    </row>
    <row r="13279" spans="16:16">
      <c r="P13279" s="28"/>
    </row>
    <row r="13280" spans="16:16">
      <c r="P13280" s="28"/>
    </row>
    <row r="13281" spans="16:16">
      <c r="P13281" s="28"/>
    </row>
    <row r="13282" spans="16:16">
      <c r="P13282" s="28"/>
    </row>
    <row r="13283" spans="16:16">
      <c r="P13283" s="28"/>
    </row>
    <row r="13284" spans="16:16">
      <c r="P13284" s="28"/>
    </row>
    <row r="13285" spans="16:16">
      <c r="P13285" s="28"/>
    </row>
    <row r="13286" spans="16:16">
      <c r="P13286" s="28"/>
    </row>
    <row r="13287" spans="16:16">
      <c r="P13287" s="28"/>
    </row>
    <row r="13288" spans="16:16">
      <c r="P13288" s="28"/>
    </row>
    <row r="13289" spans="16:16">
      <c r="P13289" s="28"/>
    </row>
    <row r="13290" spans="16:16">
      <c r="P13290" s="28"/>
    </row>
    <row r="13291" spans="16:16">
      <c r="P13291" s="28"/>
    </row>
    <row r="13292" spans="16:16">
      <c r="P13292" s="28"/>
    </row>
    <row r="13293" spans="16:16">
      <c r="P13293" s="28"/>
    </row>
    <row r="13294" spans="16:16">
      <c r="P13294" s="28"/>
    </row>
    <row r="13295" spans="16:16">
      <c r="P13295" s="28"/>
    </row>
    <row r="13296" spans="16:16">
      <c r="P13296" s="28"/>
    </row>
    <row r="13297" spans="16:16">
      <c r="P13297" s="28"/>
    </row>
    <row r="13298" spans="16:16">
      <c r="P13298" s="28"/>
    </row>
    <row r="13299" spans="16:16">
      <c r="P13299" s="28"/>
    </row>
    <row r="13300" spans="16:16">
      <c r="P13300" s="28"/>
    </row>
    <row r="13301" spans="16:16">
      <c r="P13301" s="28"/>
    </row>
    <row r="13302" spans="16:16">
      <c r="P13302" s="28"/>
    </row>
    <row r="13303" spans="16:16">
      <c r="P13303" s="28"/>
    </row>
    <row r="13304" spans="16:16">
      <c r="P13304" s="28"/>
    </row>
    <row r="13305" spans="16:16">
      <c r="P13305" s="28"/>
    </row>
    <row r="13306" spans="16:16">
      <c r="P13306" s="28"/>
    </row>
    <row r="13307" spans="16:16">
      <c r="P13307" s="28"/>
    </row>
    <row r="13308" spans="16:16">
      <c r="P13308" s="28"/>
    </row>
    <row r="13309" spans="16:16">
      <c r="P13309" s="28"/>
    </row>
    <row r="13310" spans="16:16">
      <c r="P13310" s="28"/>
    </row>
    <row r="13311" spans="16:16">
      <c r="P13311" s="28"/>
    </row>
    <row r="13312" spans="16:16">
      <c r="P13312" s="28"/>
    </row>
    <row r="13313" spans="16:16">
      <c r="P13313" s="28"/>
    </row>
    <row r="13314" spans="16:16">
      <c r="P13314" s="28"/>
    </row>
    <row r="13315" spans="16:16">
      <c r="P13315" s="28"/>
    </row>
    <row r="13316" spans="16:16">
      <c r="P13316" s="28"/>
    </row>
    <row r="13317" spans="16:16">
      <c r="P13317" s="28"/>
    </row>
    <row r="13318" spans="16:16">
      <c r="P13318" s="28"/>
    </row>
    <row r="13319" spans="16:16">
      <c r="P13319" s="28"/>
    </row>
    <row r="13320" spans="16:16">
      <c r="P13320" s="28"/>
    </row>
    <row r="13321" spans="16:16">
      <c r="P13321" s="28"/>
    </row>
    <row r="13322" spans="16:16">
      <c r="P13322" s="28"/>
    </row>
    <row r="13323" spans="16:16">
      <c r="P13323" s="28"/>
    </row>
    <row r="13324" spans="16:16">
      <c r="P13324" s="28"/>
    </row>
    <row r="13325" spans="16:16">
      <c r="P13325" s="28"/>
    </row>
    <row r="13326" spans="16:16">
      <c r="P13326" s="28"/>
    </row>
    <row r="13327" spans="16:16">
      <c r="P13327" s="28"/>
    </row>
    <row r="13328" spans="16:16">
      <c r="P13328" s="28"/>
    </row>
    <row r="13329" spans="16:16">
      <c r="P13329" s="28"/>
    </row>
    <row r="13330" spans="16:16">
      <c r="P13330" s="28"/>
    </row>
    <row r="13331" spans="16:16">
      <c r="P13331" s="28"/>
    </row>
    <row r="13332" spans="16:16">
      <c r="P13332" s="28"/>
    </row>
    <row r="13333" spans="16:16">
      <c r="P13333" s="28"/>
    </row>
    <row r="13334" spans="16:16">
      <c r="P13334" s="28"/>
    </row>
    <row r="13335" spans="16:16">
      <c r="P13335" s="28"/>
    </row>
    <row r="13336" spans="16:16">
      <c r="P13336" s="28"/>
    </row>
    <row r="13337" spans="16:16">
      <c r="P13337" s="28"/>
    </row>
    <row r="13338" spans="16:16">
      <c r="P13338" s="28"/>
    </row>
    <row r="13339" spans="16:16">
      <c r="P13339" s="28"/>
    </row>
    <row r="13340" spans="16:16">
      <c r="P13340" s="28"/>
    </row>
    <row r="13341" spans="16:16">
      <c r="P13341" s="28"/>
    </row>
    <row r="13342" spans="16:16">
      <c r="P13342" s="28"/>
    </row>
    <row r="13343" spans="16:16">
      <c r="P13343" s="28"/>
    </row>
    <row r="13344" spans="16:16">
      <c r="P13344" s="28"/>
    </row>
    <row r="13345" spans="16:16">
      <c r="P13345" s="28"/>
    </row>
    <row r="13346" spans="16:16">
      <c r="P13346" s="28"/>
    </row>
    <row r="13347" spans="16:16">
      <c r="P13347" s="28"/>
    </row>
    <row r="13348" spans="16:16">
      <c r="P13348" s="28"/>
    </row>
    <row r="13349" spans="16:16">
      <c r="P13349" s="28"/>
    </row>
    <row r="13350" spans="16:16">
      <c r="P13350" s="28"/>
    </row>
    <row r="13351" spans="16:16">
      <c r="P13351" s="28"/>
    </row>
    <row r="13352" spans="16:16">
      <c r="P13352" s="28"/>
    </row>
    <row r="13353" spans="16:16">
      <c r="P13353" s="28"/>
    </row>
    <row r="13354" spans="16:16">
      <c r="P13354" s="28"/>
    </row>
    <row r="13355" spans="16:16">
      <c r="P13355" s="28"/>
    </row>
    <row r="13356" spans="16:16">
      <c r="P13356" s="28"/>
    </row>
    <row r="13357" spans="16:16">
      <c r="P13357" s="28"/>
    </row>
    <row r="13358" spans="16:16">
      <c r="P13358" s="28"/>
    </row>
    <row r="13359" spans="16:16">
      <c r="P13359" s="28"/>
    </row>
    <row r="13360" spans="16:16">
      <c r="P13360" s="28"/>
    </row>
    <row r="13361" spans="16:16">
      <c r="P13361" s="28"/>
    </row>
    <row r="13362" spans="16:16">
      <c r="P13362" s="28"/>
    </row>
    <row r="13363" spans="16:16">
      <c r="P13363" s="28"/>
    </row>
    <row r="13364" spans="16:16">
      <c r="P13364" s="28"/>
    </row>
    <row r="13365" spans="16:16">
      <c r="P13365" s="28"/>
    </row>
    <row r="13366" spans="16:16">
      <c r="P13366" s="28"/>
    </row>
    <row r="13367" spans="16:16">
      <c r="P13367" s="28"/>
    </row>
    <row r="13368" spans="16:16">
      <c r="P13368" s="28"/>
    </row>
    <row r="13369" spans="16:16">
      <c r="P13369" s="28"/>
    </row>
    <row r="13370" spans="16:16">
      <c r="P13370" s="28"/>
    </row>
    <row r="13371" spans="16:16">
      <c r="P13371" s="28"/>
    </row>
    <row r="13372" spans="16:16">
      <c r="P13372" s="28"/>
    </row>
    <row r="13373" spans="16:16">
      <c r="P13373" s="28"/>
    </row>
    <row r="13374" spans="16:16">
      <c r="P13374" s="28"/>
    </row>
    <row r="13375" spans="16:16">
      <c r="P13375" s="28"/>
    </row>
    <row r="13376" spans="16:16">
      <c r="P13376" s="28"/>
    </row>
    <row r="13377" spans="16:16">
      <c r="P13377" s="28"/>
    </row>
    <row r="13378" spans="16:16">
      <c r="P13378" s="28"/>
    </row>
    <row r="13379" spans="16:16">
      <c r="P13379" s="28"/>
    </row>
    <row r="13380" spans="16:16">
      <c r="P13380" s="28"/>
    </row>
    <row r="13381" spans="16:16">
      <c r="P13381" s="28"/>
    </row>
    <row r="13382" spans="16:16">
      <c r="P13382" s="28"/>
    </row>
    <row r="13383" spans="16:16">
      <c r="P13383" s="28"/>
    </row>
    <row r="13384" spans="16:16">
      <c r="P13384" s="28"/>
    </row>
    <row r="13385" spans="16:16">
      <c r="P13385" s="28"/>
    </row>
    <row r="13386" spans="16:16">
      <c r="P13386" s="28"/>
    </row>
    <row r="13387" spans="16:16">
      <c r="P13387" s="28"/>
    </row>
    <row r="13388" spans="16:16">
      <c r="P13388" s="28"/>
    </row>
    <row r="13389" spans="16:16">
      <c r="P13389" s="28"/>
    </row>
    <row r="13390" spans="16:16">
      <c r="P13390" s="28"/>
    </row>
    <row r="13391" spans="16:16">
      <c r="P13391" s="28"/>
    </row>
    <row r="13392" spans="16:16">
      <c r="P13392" s="28"/>
    </row>
    <row r="13393" spans="16:16">
      <c r="P13393" s="28"/>
    </row>
    <row r="13394" spans="16:16">
      <c r="P13394" s="28"/>
    </row>
    <row r="13395" spans="16:16">
      <c r="P13395" s="28"/>
    </row>
    <row r="13396" spans="16:16">
      <c r="P13396" s="28"/>
    </row>
    <row r="13397" spans="16:16">
      <c r="P13397" s="28"/>
    </row>
    <row r="13398" spans="16:16">
      <c r="P13398" s="28"/>
    </row>
    <row r="13399" spans="16:16">
      <c r="P13399" s="28"/>
    </row>
    <row r="13400" spans="16:16">
      <c r="P13400" s="28"/>
    </row>
    <row r="13401" spans="16:16">
      <c r="P13401" s="28"/>
    </row>
    <row r="13402" spans="16:16">
      <c r="P13402" s="28"/>
    </row>
    <row r="13403" spans="16:16">
      <c r="P13403" s="28"/>
    </row>
    <row r="13404" spans="16:16">
      <c r="P13404" s="28"/>
    </row>
    <row r="13405" spans="16:16">
      <c r="P13405" s="28"/>
    </row>
    <row r="13406" spans="16:16">
      <c r="P13406" s="28"/>
    </row>
    <row r="13407" spans="16:16">
      <c r="P13407" s="28"/>
    </row>
    <row r="13408" spans="16:16">
      <c r="P13408" s="28"/>
    </row>
    <row r="13409" spans="16:16">
      <c r="P13409" s="28"/>
    </row>
    <row r="13410" spans="16:16">
      <c r="P13410" s="28"/>
    </row>
    <row r="13411" spans="16:16">
      <c r="P13411" s="28"/>
    </row>
    <row r="13412" spans="16:16">
      <c r="P13412" s="28"/>
    </row>
    <row r="13413" spans="16:16">
      <c r="P13413" s="28"/>
    </row>
    <row r="13414" spans="16:16">
      <c r="P13414" s="28"/>
    </row>
    <row r="13415" spans="16:16">
      <c r="P13415" s="28"/>
    </row>
    <row r="13416" spans="16:16">
      <c r="P13416" s="28"/>
    </row>
    <row r="13417" spans="16:16">
      <c r="P13417" s="28"/>
    </row>
    <row r="13418" spans="16:16">
      <c r="P13418" s="28"/>
    </row>
    <row r="13419" spans="16:16">
      <c r="P13419" s="28"/>
    </row>
    <row r="13420" spans="16:16">
      <c r="P13420" s="28"/>
    </row>
    <row r="13421" spans="16:16">
      <c r="P13421" s="28"/>
    </row>
    <row r="13422" spans="16:16">
      <c r="P13422" s="28"/>
    </row>
    <row r="13423" spans="16:16">
      <c r="P13423" s="28"/>
    </row>
    <row r="13424" spans="16:16">
      <c r="P13424" s="28"/>
    </row>
    <row r="13425" spans="16:16">
      <c r="P13425" s="28"/>
    </row>
    <row r="13426" spans="16:16">
      <c r="P13426" s="28"/>
    </row>
    <row r="13427" spans="16:16">
      <c r="P13427" s="28"/>
    </row>
    <row r="13428" spans="16:16">
      <c r="P13428" s="28"/>
    </row>
    <row r="13429" spans="16:16">
      <c r="P13429" s="28"/>
    </row>
    <row r="13430" spans="16:16">
      <c r="P13430" s="28"/>
    </row>
    <row r="13431" spans="16:16">
      <c r="P13431" s="28"/>
    </row>
    <row r="13432" spans="16:16">
      <c r="P13432" s="28"/>
    </row>
    <row r="13433" spans="16:16">
      <c r="P13433" s="28"/>
    </row>
    <row r="13434" spans="16:16">
      <c r="P13434" s="28"/>
    </row>
    <row r="13435" spans="16:16">
      <c r="P13435" s="28"/>
    </row>
    <row r="13436" spans="16:16">
      <c r="P13436" s="28"/>
    </row>
    <row r="13437" spans="16:16">
      <c r="P13437" s="28"/>
    </row>
    <row r="13438" spans="16:16">
      <c r="P13438" s="28"/>
    </row>
    <row r="13439" spans="16:16">
      <c r="P13439" s="28"/>
    </row>
    <row r="13440" spans="16:16">
      <c r="P13440" s="28"/>
    </row>
    <row r="13441" spans="16:16">
      <c r="P13441" s="28"/>
    </row>
    <row r="13442" spans="16:16">
      <c r="P13442" s="28"/>
    </row>
    <row r="13443" spans="16:16">
      <c r="P13443" s="28"/>
    </row>
    <row r="13444" spans="16:16">
      <c r="P13444" s="28"/>
    </row>
    <row r="13445" spans="16:16">
      <c r="P13445" s="28"/>
    </row>
    <row r="13446" spans="16:16">
      <c r="P13446" s="28"/>
    </row>
    <row r="13447" spans="16:16">
      <c r="P13447" s="28"/>
    </row>
    <row r="13448" spans="16:16">
      <c r="P13448" s="28"/>
    </row>
    <row r="13449" spans="16:16">
      <c r="P13449" s="28"/>
    </row>
    <row r="13450" spans="16:16">
      <c r="P13450" s="28"/>
    </row>
    <row r="13451" spans="16:16">
      <c r="P13451" s="28"/>
    </row>
    <row r="13452" spans="16:16">
      <c r="P13452" s="28"/>
    </row>
    <row r="13453" spans="16:16">
      <c r="P13453" s="28"/>
    </row>
    <row r="13454" spans="16:16">
      <c r="P13454" s="28"/>
    </row>
    <row r="13455" spans="16:16">
      <c r="P13455" s="28"/>
    </row>
    <row r="13456" spans="16:16">
      <c r="P13456" s="28"/>
    </row>
    <row r="13457" spans="16:16">
      <c r="P13457" s="28"/>
    </row>
    <row r="13458" spans="16:16">
      <c r="P13458" s="28"/>
    </row>
    <row r="13459" spans="16:16">
      <c r="P13459" s="28"/>
    </row>
    <row r="13460" spans="16:16">
      <c r="P13460" s="28"/>
    </row>
    <row r="13461" spans="16:16">
      <c r="P13461" s="28"/>
    </row>
    <row r="13462" spans="16:16">
      <c r="P13462" s="28"/>
    </row>
    <row r="13463" spans="16:16">
      <c r="P13463" s="28"/>
    </row>
    <row r="13464" spans="16:16">
      <c r="P13464" s="28"/>
    </row>
    <row r="13465" spans="16:16">
      <c r="P13465" s="28"/>
    </row>
    <row r="13466" spans="16:16">
      <c r="P13466" s="28"/>
    </row>
    <row r="13467" spans="16:16">
      <c r="P13467" s="28"/>
    </row>
    <row r="13468" spans="16:16">
      <c r="P13468" s="28"/>
    </row>
    <row r="13469" spans="16:16">
      <c r="P13469" s="28"/>
    </row>
    <row r="13470" spans="16:16">
      <c r="P13470" s="28"/>
    </row>
    <row r="13471" spans="16:16">
      <c r="P13471" s="28"/>
    </row>
    <row r="13472" spans="16:16">
      <c r="P13472" s="28"/>
    </row>
    <row r="13473" spans="16:16">
      <c r="P13473" s="28"/>
    </row>
    <row r="13474" spans="16:16">
      <c r="P13474" s="28"/>
    </row>
    <row r="13475" spans="16:16">
      <c r="P13475" s="28"/>
    </row>
    <row r="13476" spans="16:16">
      <c r="P13476" s="28"/>
    </row>
    <row r="13477" spans="16:16">
      <c r="P13477" s="28"/>
    </row>
    <row r="13478" spans="16:16">
      <c r="P13478" s="28"/>
    </row>
    <row r="13479" spans="16:16">
      <c r="P13479" s="28"/>
    </row>
    <row r="13480" spans="16:16">
      <c r="P13480" s="28"/>
    </row>
    <row r="13481" spans="16:16">
      <c r="P13481" s="28"/>
    </row>
    <row r="13482" spans="16:16">
      <c r="P13482" s="28"/>
    </row>
    <row r="13483" spans="16:16">
      <c r="P13483" s="28"/>
    </row>
    <row r="13484" spans="16:16">
      <c r="P13484" s="28"/>
    </row>
    <row r="13485" spans="16:16">
      <c r="P13485" s="28"/>
    </row>
    <row r="13486" spans="16:16">
      <c r="P13486" s="28"/>
    </row>
    <row r="13487" spans="16:16">
      <c r="P13487" s="28"/>
    </row>
    <row r="13488" spans="16:16">
      <c r="P13488" s="28"/>
    </row>
    <row r="13489" spans="16:16">
      <c r="P13489" s="28"/>
    </row>
    <row r="13490" spans="16:16">
      <c r="P13490" s="28"/>
    </row>
    <row r="13491" spans="16:16">
      <c r="P13491" s="28"/>
    </row>
    <row r="13492" spans="16:16">
      <c r="P13492" s="28"/>
    </row>
    <row r="13493" spans="16:16">
      <c r="P13493" s="28"/>
    </row>
    <row r="13494" spans="16:16">
      <c r="P13494" s="28"/>
    </row>
    <row r="13495" spans="16:16">
      <c r="P13495" s="28"/>
    </row>
    <row r="13496" spans="16:16">
      <c r="P13496" s="28"/>
    </row>
    <row r="13497" spans="16:16">
      <c r="P13497" s="28"/>
    </row>
    <row r="13498" spans="16:16">
      <c r="P13498" s="28"/>
    </row>
    <row r="13499" spans="16:16">
      <c r="P13499" s="28"/>
    </row>
    <row r="13500" spans="16:16">
      <c r="P13500" s="28"/>
    </row>
    <row r="13501" spans="16:16">
      <c r="P13501" s="28"/>
    </row>
    <row r="13502" spans="16:16">
      <c r="P13502" s="28"/>
    </row>
    <row r="13503" spans="16:16">
      <c r="P13503" s="28"/>
    </row>
    <row r="13504" spans="16:16">
      <c r="P13504" s="28"/>
    </row>
    <row r="13505" spans="16:16">
      <c r="P13505" s="28"/>
    </row>
    <row r="13506" spans="16:16">
      <c r="P13506" s="28"/>
    </row>
    <row r="13507" spans="16:16">
      <c r="P13507" s="28"/>
    </row>
    <row r="13508" spans="16:16">
      <c r="P13508" s="28"/>
    </row>
    <row r="13509" spans="16:16">
      <c r="P13509" s="28"/>
    </row>
    <row r="13510" spans="16:16">
      <c r="P13510" s="28"/>
    </row>
    <row r="13511" spans="16:16">
      <c r="P13511" s="28"/>
    </row>
    <row r="13512" spans="16:16">
      <c r="P13512" s="28"/>
    </row>
    <row r="13513" spans="16:16">
      <c r="P13513" s="28"/>
    </row>
    <row r="13514" spans="16:16">
      <c r="P13514" s="28"/>
    </row>
    <row r="13515" spans="16:16">
      <c r="P13515" s="28"/>
    </row>
    <row r="13516" spans="16:16">
      <c r="P13516" s="28"/>
    </row>
    <row r="13517" spans="16:16">
      <c r="P13517" s="28"/>
    </row>
    <row r="13518" spans="16:16">
      <c r="P13518" s="28"/>
    </row>
    <row r="13519" spans="16:16">
      <c r="P13519" s="28"/>
    </row>
    <row r="13520" spans="16:16">
      <c r="P13520" s="28"/>
    </row>
    <row r="13521" spans="16:16">
      <c r="P13521" s="28"/>
    </row>
    <row r="13522" spans="16:16">
      <c r="P13522" s="28"/>
    </row>
    <row r="13523" spans="16:16">
      <c r="P13523" s="28"/>
    </row>
    <row r="13524" spans="16:16">
      <c r="P13524" s="28"/>
    </row>
    <row r="13525" spans="16:16">
      <c r="P13525" s="28"/>
    </row>
    <row r="13526" spans="16:16">
      <c r="P13526" s="28"/>
    </row>
    <row r="13527" spans="16:16">
      <c r="P13527" s="28"/>
    </row>
    <row r="13528" spans="16:16">
      <c r="P13528" s="28"/>
    </row>
    <row r="13529" spans="16:16">
      <c r="P13529" s="28"/>
    </row>
    <row r="13530" spans="16:16">
      <c r="P13530" s="28"/>
    </row>
    <row r="13531" spans="16:16">
      <c r="P13531" s="28"/>
    </row>
    <row r="13532" spans="16:16">
      <c r="P13532" s="28"/>
    </row>
    <row r="13533" spans="16:16">
      <c r="P13533" s="28"/>
    </row>
    <row r="13534" spans="16:16">
      <c r="P13534" s="28"/>
    </row>
    <row r="13535" spans="16:16">
      <c r="P13535" s="28"/>
    </row>
    <row r="13536" spans="16:16">
      <c r="P13536" s="28"/>
    </row>
    <row r="13537" spans="16:16">
      <c r="P13537" s="28"/>
    </row>
    <row r="13538" spans="16:16">
      <c r="P13538" s="28"/>
    </row>
    <row r="13539" spans="16:16">
      <c r="P13539" s="28"/>
    </row>
    <row r="13540" spans="16:16">
      <c r="P13540" s="28"/>
    </row>
    <row r="13541" spans="16:16">
      <c r="P13541" s="28"/>
    </row>
    <row r="13542" spans="16:16">
      <c r="P13542" s="28"/>
    </row>
    <row r="13543" spans="16:16">
      <c r="P13543" s="28"/>
    </row>
    <row r="13544" spans="16:16">
      <c r="P13544" s="28"/>
    </row>
    <row r="13545" spans="16:16">
      <c r="P13545" s="28"/>
    </row>
    <row r="13546" spans="16:16">
      <c r="P13546" s="28"/>
    </row>
    <row r="13547" spans="16:16">
      <c r="P13547" s="28"/>
    </row>
    <row r="13548" spans="16:16">
      <c r="P13548" s="28"/>
    </row>
    <row r="13549" spans="16:16">
      <c r="P13549" s="28"/>
    </row>
    <row r="13550" spans="16:16">
      <c r="P13550" s="28"/>
    </row>
    <row r="13551" spans="16:16">
      <c r="P13551" s="28"/>
    </row>
    <row r="13552" spans="16:16">
      <c r="P13552" s="28"/>
    </row>
    <row r="13553" spans="16:16">
      <c r="P13553" s="28"/>
    </row>
    <row r="13554" spans="16:16">
      <c r="P13554" s="28"/>
    </row>
    <row r="13555" spans="16:16">
      <c r="P13555" s="28"/>
    </row>
    <row r="13556" spans="16:16">
      <c r="P13556" s="28"/>
    </row>
    <row r="13557" spans="16:16">
      <c r="P13557" s="28"/>
    </row>
    <row r="13558" spans="16:16">
      <c r="P13558" s="28"/>
    </row>
    <row r="13559" spans="16:16">
      <c r="P13559" s="28"/>
    </row>
    <row r="13560" spans="16:16">
      <c r="P13560" s="28"/>
    </row>
    <row r="13561" spans="16:16">
      <c r="P13561" s="28"/>
    </row>
    <row r="13562" spans="16:16">
      <c r="P13562" s="28"/>
    </row>
    <row r="13563" spans="16:16">
      <c r="P13563" s="28"/>
    </row>
    <row r="13564" spans="16:16">
      <c r="P13564" s="28"/>
    </row>
    <row r="13565" spans="16:16">
      <c r="P13565" s="28"/>
    </row>
    <row r="13566" spans="16:16">
      <c r="P13566" s="28"/>
    </row>
    <row r="13567" spans="16:16">
      <c r="P13567" s="28"/>
    </row>
    <row r="13568" spans="16:16">
      <c r="P13568" s="28"/>
    </row>
    <row r="13569" spans="16:16">
      <c r="P13569" s="28"/>
    </row>
    <row r="13570" spans="16:16">
      <c r="P13570" s="28"/>
    </row>
    <row r="13571" spans="16:16">
      <c r="P13571" s="28"/>
    </row>
    <row r="13572" spans="16:16">
      <c r="P13572" s="28"/>
    </row>
    <row r="13573" spans="16:16">
      <c r="P13573" s="28"/>
    </row>
    <row r="13574" spans="16:16">
      <c r="P13574" s="28"/>
    </row>
    <row r="13575" spans="16:16">
      <c r="P13575" s="28"/>
    </row>
    <row r="13576" spans="16:16">
      <c r="P13576" s="28"/>
    </row>
    <row r="13577" spans="16:16">
      <c r="P13577" s="28"/>
    </row>
    <row r="13578" spans="16:16">
      <c r="P13578" s="28"/>
    </row>
    <row r="13579" spans="16:16">
      <c r="P13579" s="28"/>
    </row>
    <row r="13580" spans="16:16">
      <c r="P13580" s="28"/>
    </row>
    <row r="13581" spans="16:16">
      <c r="P13581" s="28"/>
    </row>
    <row r="13582" spans="16:16">
      <c r="P13582" s="28"/>
    </row>
    <row r="13583" spans="16:16">
      <c r="P13583" s="28"/>
    </row>
    <row r="13584" spans="16:16">
      <c r="P13584" s="28"/>
    </row>
    <row r="13585" spans="16:16">
      <c r="P13585" s="28"/>
    </row>
    <row r="13586" spans="16:16">
      <c r="P13586" s="28"/>
    </row>
    <row r="13587" spans="16:16">
      <c r="P13587" s="28"/>
    </row>
    <row r="13588" spans="16:16">
      <c r="P13588" s="28"/>
    </row>
    <row r="13589" spans="16:16">
      <c r="P13589" s="28"/>
    </row>
    <row r="13590" spans="16:16">
      <c r="P13590" s="28"/>
    </row>
    <row r="13591" spans="16:16">
      <c r="P13591" s="28"/>
    </row>
    <row r="13592" spans="16:16">
      <c r="P13592" s="28"/>
    </row>
    <row r="13593" spans="16:16">
      <c r="P13593" s="28"/>
    </row>
    <row r="13594" spans="16:16">
      <c r="P13594" s="28"/>
    </row>
    <row r="13595" spans="16:16">
      <c r="P13595" s="28"/>
    </row>
    <row r="13596" spans="16:16">
      <c r="P13596" s="28"/>
    </row>
    <row r="13597" spans="16:16">
      <c r="P13597" s="28"/>
    </row>
    <row r="13598" spans="16:16">
      <c r="P13598" s="28"/>
    </row>
    <row r="13599" spans="16:16">
      <c r="P13599" s="28"/>
    </row>
    <row r="13600" spans="16:16">
      <c r="P13600" s="28"/>
    </row>
    <row r="13601" spans="16:16">
      <c r="P13601" s="28"/>
    </row>
    <row r="13602" spans="16:16">
      <c r="P13602" s="28"/>
    </row>
    <row r="13603" spans="16:16">
      <c r="P13603" s="28"/>
    </row>
    <row r="13604" spans="16:16">
      <c r="P13604" s="28"/>
    </row>
    <row r="13605" spans="16:16">
      <c r="P13605" s="28"/>
    </row>
    <row r="13606" spans="16:16">
      <c r="P13606" s="28"/>
    </row>
    <row r="13607" spans="16:16">
      <c r="P13607" s="28"/>
    </row>
    <row r="13608" spans="16:16">
      <c r="P13608" s="28"/>
    </row>
    <row r="13609" spans="16:16">
      <c r="P13609" s="28"/>
    </row>
    <row r="13610" spans="16:16">
      <c r="P13610" s="28"/>
    </row>
    <row r="13611" spans="16:16">
      <c r="P13611" s="28"/>
    </row>
    <row r="13612" spans="16:16">
      <c r="P13612" s="28"/>
    </row>
    <row r="13613" spans="16:16">
      <c r="P13613" s="28"/>
    </row>
    <row r="13614" spans="16:16">
      <c r="P13614" s="28"/>
    </row>
    <row r="13615" spans="16:16">
      <c r="P13615" s="28"/>
    </row>
    <row r="13616" spans="16:16">
      <c r="P13616" s="28"/>
    </row>
    <row r="13617" spans="16:16">
      <c r="P13617" s="28"/>
    </row>
    <row r="13618" spans="16:16">
      <c r="P13618" s="28"/>
    </row>
    <row r="13619" spans="16:16">
      <c r="P13619" s="28"/>
    </row>
    <row r="13620" spans="16:16">
      <c r="P13620" s="28"/>
    </row>
    <row r="13621" spans="16:16">
      <c r="P13621" s="28"/>
    </row>
    <row r="13622" spans="16:16">
      <c r="P13622" s="28"/>
    </row>
    <row r="13623" spans="16:16">
      <c r="P13623" s="28"/>
    </row>
    <row r="13624" spans="16:16">
      <c r="P13624" s="28"/>
    </row>
    <row r="13625" spans="16:16">
      <c r="P13625" s="28"/>
    </row>
    <row r="13626" spans="16:16">
      <c r="P13626" s="28"/>
    </row>
    <row r="13627" spans="16:16">
      <c r="P13627" s="28"/>
    </row>
    <row r="13628" spans="16:16">
      <c r="P13628" s="28"/>
    </row>
    <row r="13629" spans="16:16">
      <c r="P13629" s="28"/>
    </row>
    <row r="13630" spans="16:16">
      <c r="P13630" s="28"/>
    </row>
    <row r="13631" spans="16:16">
      <c r="P13631" s="28"/>
    </row>
    <row r="13632" spans="16:16">
      <c r="P13632" s="28"/>
    </row>
    <row r="13633" spans="16:16">
      <c r="P13633" s="28"/>
    </row>
    <row r="13634" spans="16:16">
      <c r="P13634" s="28"/>
    </row>
    <row r="13635" spans="16:16">
      <c r="P13635" s="28"/>
    </row>
    <row r="13636" spans="16:16">
      <c r="P13636" s="28"/>
    </row>
    <row r="13637" spans="16:16">
      <c r="P13637" s="28"/>
    </row>
    <row r="13638" spans="16:16">
      <c r="P13638" s="28"/>
    </row>
    <row r="13639" spans="16:16">
      <c r="P13639" s="28"/>
    </row>
    <row r="13640" spans="16:16">
      <c r="P13640" s="28"/>
    </row>
    <row r="13641" spans="16:16">
      <c r="P13641" s="28"/>
    </row>
    <row r="13642" spans="16:16">
      <c r="P13642" s="28"/>
    </row>
    <row r="13643" spans="16:16">
      <c r="P13643" s="28"/>
    </row>
    <row r="13644" spans="16:16">
      <c r="P13644" s="28"/>
    </row>
    <row r="13645" spans="16:16">
      <c r="P13645" s="28"/>
    </row>
    <row r="13646" spans="16:16">
      <c r="P13646" s="28"/>
    </row>
    <row r="13647" spans="16:16">
      <c r="P13647" s="28"/>
    </row>
    <row r="13648" spans="16:16">
      <c r="P13648" s="28"/>
    </row>
    <row r="13649" spans="16:16">
      <c r="P13649" s="28"/>
    </row>
    <row r="13650" spans="16:16">
      <c r="P13650" s="28"/>
    </row>
    <row r="13651" spans="16:16">
      <c r="P13651" s="28"/>
    </row>
    <row r="13652" spans="16:16">
      <c r="P13652" s="28"/>
    </row>
    <row r="13653" spans="16:16">
      <c r="P13653" s="28"/>
    </row>
    <row r="13654" spans="16:16">
      <c r="P13654" s="28"/>
    </row>
    <row r="13655" spans="16:16">
      <c r="P13655" s="28"/>
    </row>
    <row r="13656" spans="16:16">
      <c r="P13656" s="28"/>
    </row>
    <row r="13657" spans="16:16">
      <c r="P13657" s="28"/>
    </row>
    <row r="13658" spans="16:16">
      <c r="P13658" s="28"/>
    </row>
    <row r="13659" spans="16:16">
      <c r="P13659" s="28"/>
    </row>
    <row r="13660" spans="16:16">
      <c r="P13660" s="28"/>
    </row>
    <row r="13661" spans="16:16">
      <c r="P13661" s="28"/>
    </row>
    <row r="13662" spans="16:16">
      <c r="P13662" s="28"/>
    </row>
    <row r="13663" spans="16:16">
      <c r="P13663" s="28"/>
    </row>
    <row r="13664" spans="16:16">
      <c r="P13664" s="28"/>
    </row>
    <row r="13665" spans="16:16">
      <c r="P13665" s="28"/>
    </row>
    <row r="13666" spans="16:16">
      <c r="P13666" s="28"/>
    </row>
    <row r="13667" spans="16:16">
      <c r="P13667" s="28"/>
    </row>
    <row r="13668" spans="16:16">
      <c r="P13668" s="28"/>
    </row>
    <row r="13669" spans="16:16">
      <c r="P13669" s="28"/>
    </row>
    <row r="13670" spans="16:16">
      <c r="P13670" s="28"/>
    </row>
    <row r="13671" spans="16:16">
      <c r="P13671" s="28"/>
    </row>
    <row r="13672" spans="16:16">
      <c r="P13672" s="28"/>
    </row>
    <row r="13673" spans="16:16">
      <c r="P13673" s="28"/>
    </row>
    <row r="13674" spans="16:16">
      <c r="P13674" s="28"/>
    </row>
    <row r="13675" spans="16:16">
      <c r="P13675" s="28"/>
    </row>
    <row r="13676" spans="16:16">
      <c r="P13676" s="28"/>
    </row>
    <row r="13677" spans="16:16">
      <c r="P13677" s="28"/>
    </row>
    <row r="13678" spans="16:16">
      <c r="P13678" s="28"/>
    </row>
    <row r="13679" spans="16:16">
      <c r="P13679" s="28"/>
    </row>
    <row r="13680" spans="16:16">
      <c r="P13680" s="28"/>
    </row>
    <row r="13681" spans="16:16">
      <c r="P13681" s="28"/>
    </row>
    <row r="13682" spans="16:16">
      <c r="P13682" s="28"/>
    </row>
    <row r="13683" spans="16:16">
      <c r="P13683" s="28"/>
    </row>
    <row r="13684" spans="16:16">
      <c r="P13684" s="28"/>
    </row>
    <row r="13685" spans="16:16">
      <c r="P13685" s="28"/>
    </row>
    <row r="13686" spans="16:16">
      <c r="P13686" s="28"/>
    </row>
    <row r="13687" spans="16:16">
      <c r="P13687" s="28"/>
    </row>
    <row r="13688" spans="16:16">
      <c r="P13688" s="28"/>
    </row>
    <row r="13689" spans="16:16">
      <c r="P13689" s="28"/>
    </row>
    <row r="13690" spans="16:16">
      <c r="P13690" s="28"/>
    </row>
    <row r="13691" spans="16:16">
      <c r="P13691" s="28"/>
    </row>
    <row r="13692" spans="16:16">
      <c r="P13692" s="28"/>
    </row>
    <row r="13693" spans="16:16">
      <c r="P13693" s="28"/>
    </row>
    <row r="13694" spans="16:16">
      <c r="P13694" s="28"/>
    </row>
    <row r="13695" spans="16:16">
      <c r="P13695" s="28"/>
    </row>
    <row r="13696" spans="16:16">
      <c r="P13696" s="28"/>
    </row>
    <row r="13697" spans="16:16">
      <c r="P13697" s="28"/>
    </row>
    <row r="13698" spans="16:16">
      <c r="P13698" s="28"/>
    </row>
    <row r="13699" spans="16:16">
      <c r="P13699" s="28"/>
    </row>
    <row r="13700" spans="16:16">
      <c r="P13700" s="28"/>
    </row>
    <row r="13701" spans="16:16">
      <c r="P13701" s="28"/>
    </row>
    <row r="13702" spans="16:16">
      <c r="P13702" s="28"/>
    </row>
    <row r="13703" spans="16:16">
      <c r="P13703" s="28"/>
    </row>
    <row r="13704" spans="16:16">
      <c r="P13704" s="28"/>
    </row>
    <row r="13705" spans="16:16">
      <c r="P13705" s="28"/>
    </row>
    <row r="13706" spans="16:16">
      <c r="P13706" s="28"/>
    </row>
    <row r="13707" spans="16:16">
      <c r="P13707" s="28"/>
    </row>
    <row r="13708" spans="16:16">
      <c r="P13708" s="28"/>
    </row>
    <row r="13709" spans="16:16">
      <c r="P13709" s="28"/>
    </row>
    <row r="13710" spans="16:16">
      <c r="P13710" s="28"/>
    </row>
    <row r="13711" spans="16:16">
      <c r="P13711" s="28"/>
    </row>
    <row r="13712" spans="16:16">
      <c r="P13712" s="28"/>
    </row>
    <row r="13713" spans="16:16">
      <c r="P13713" s="28"/>
    </row>
    <row r="13714" spans="16:16">
      <c r="P13714" s="28"/>
    </row>
    <row r="13715" spans="16:16">
      <c r="P13715" s="28"/>
    </row>
    <row r="13716" spans="16:16">
      <c r="P13716" s="28"/>
    </row>
    <row r="13717" spans="16:16">
      <c r="P13717" s="28"/>
    </row>
    <row r="13718" spans="16:16">
      <c r="P13718" s="28"/>
    </row>
    <row r="13719" spans="16:16">
      <c r="P13719" s="28"/>
    </row>
    <row r="13720" spans="16:16">
      <c r="P13720" s="28"/>
    </row>
    <row r="13721" spans="16:16">
      <c r="P13721" s="28"/>
    </row>
    <row r="13722" spans="16:16">
      <c r="P13722" s="28"/>
    </row>
    <row r="13723" spans="16:16">
      <c r="P13723" s="28"/>
    </row>
    <row r="13724" spans="16:16">
      <c r="P13724" s="28"/>
    </row>
    <row r="13725" spans="16:16">
      <c r="P13725" s="28"/>
    </row>
    <row r="13726" spans="16:16">
      <c r="P13726" s="28"/>
    </row>
    <row r="13727" spans="16:16">
      <c r="P13727" s="28"/>
    </row>
    <row r="13728" spans="16:16">
      <c r="P13728" s="28"/>
    </row>
    <row r="13729" spans="16:16">
      <c r="P13729" s="28"/>
    </row>
    <row r="13730" spans="16:16">
      <c r="P13730" s="28"/>
    </row>
    <row r="13731" spans="16:16">
      <c r="P13731" s="28"/>
    </row>
    <row r="13732" spans="16:16">
      <c r="P13732" s="28"/>
    </row>
    <row r="13733" spans="16:16">
      <c r="P13733" s="28"/>
    </row>
    <row r="13734" spans="16:16">
      <c r="P13734" s="28"/>
    </row>
    <row r="13735" spans="16:16">
      <c r="P13735" s="28"/>
    </row>
    <row r="13736" spans="16:16">
      <c r="P13736" s="28"/>
    </row>
    <row r="13737" spans="16:16">
      <c r="P13737" s="28"/>
    </row>
    <row r="13738" spans="16:16">
      <c r="P13738" s="28"/>
    </row>
    <row r="13739" spans="16:16">
      <c r="P13739" s="28"/>
    </row>
    <row r="13740" spans="16:16">
      <c r="P13740" s="28"/>
    </row>
    <row r="13741" spans="16:16">
      <c r="P13741" s="28"/>
    </row>
    <row r="13742" spans="16:16">
      <c r="P13742" s="28"/>
    </row>
    <row r="13743" spans="16:16">
      <c r="P13743" s="28"/>
    </row>
    <row r="13744" spans="16:16">
      <c r="P13744" s="28"/>
    </row>
    <row r="13745" spans="16:16">
      <c r="P13745" s="28"/>
    </row>
    <row r="13746" spans="16:16">
      <c r="P13746" s="28"/>
    </row>
    <row r="13747" spans="16:16">
      <c r="P13747" s="28"/>
    </row>
    <row r="13748" spans="16:16">
      <c r="P13748" s="28"/>
    </row>
    <row r="13749" spans="16:16">
      <c r="P13749" s="28"/>
    </row>
    <row r="13750" spans="16:16">
      <c r="P13750" s="28"/>
    </row>
    <row r="13751" spans="16:16">
      <c r="P13751" s="28"/>
    </row>
    <row r="13752" spans="16:16">
      <c r="P13752" s="28"/>
    </row>
    <row r="13753" spans="16:16">
      <c r="P13753" s="28"/>
    </row>
    <row r="13754" spans="16:16">
      <c r="P13754" s="28"/>
    </row>
    <row r="13755" spans="16:16">
      <c r="P13755" s="28"/>
    </row>
    <row r="13756" spans="16:16">
      <c r="P13756" s="28"/>
    </row>
    <row r="13757" spans="16:16">
      <c r="P13757" s="28"/>
    </row>
    <row r="13758" spans="16:16">
      <c r="P13758" s="28"/>
    </row>
    <row r="13759" spans="16:16">
      <c r="P13759" s="28"/>
    </row>
    <row r="13760" spans="16:16">
      <c r="P13760" s="28"/>
    </row>
    <row r="13761" spans="16:16">
      <c r="P13761" s="28"/>
    </row>
    <row r="13762" spans="16:16">
      <c r="P13762" s="28"/>
    </row>
    <row r="13763" spans="16:16">
      <c r="P13763" s="28"/>
    </row>
    <row r="13764" spans="16:16">
      <c r="P13764" s="28"/>
    </row>
    <row r="13765" spans="16:16">
      <c r="P13765" s="28"/>
    </row>
    <row r="13766" spans="16:16">
      <c r="P13766" s="28"/>
    </row>
    <row r="13767" spans="16:16">
      <c r="P13767" s="28"/>
    </row>
    <row r="13768" spans="16:16">
      <c r="P13768" s="28"/>
    </row>
    <row r="13769" spans="16:16">
      <c r="P13769" s="28"/>
    </row>
    <row r="13770" spans="16:16">
      <c r="P13770" s="28"/>
    </row>
    <row r="13771" spans="16:16">
      <c r="P13771" s="28"/>
    </row>
    <row r="13772" spans="16:16">
      <c r="P13772" s="28"/>
    </row>
    <row r="13773" spans="16:16">
      <c r="P13773" s="28"/>
    </row>
    <row r="13774" spans="16:16">
      <c r="P13774" s="28"/>
    </row>
    <row r="13775" spans="16:16">
      <c r="P13775" s="28"/>
    </row>
    <row r="13776" spans="16:16">
      <c r="P13776" s="28"/>
    </row>
    <row r="13777" spans="16:16">
      <c r="P13777" s="28"/>
    </row>
    <row r="13778" spans="16:16">
      <c r="P13778" s="28"/>
    </row>
    <row r="13779" spans="16:16">
      <c r="P13779" s="28"/>
    </row>
    <row r="13780" spans="16:16">
      <c r="P13780" s="28"/>
    </row>
    <row r="13781" spans="16:16">
      <c r="P13781" s="28"/>
    </row>
    <row r="13782" spans="16:16">
      <c r="P13782" s="28"/>
    </row>
    <row r="13783" spans="16:16">
      <c r="P13783" s="28"/>
    </row>
    <row r="13784" spans="16:16">
      <c r="P13784" s="28"/>
    </row>
    <row r="13785" spans="16:16">
      <c r="P13785" s="28"/>
    </row>
    <row r="13786" spans="16:16">
      <c r="P13786" s="28"/>
    </row>
    <row r="13787" spans="16:16">
      <c r="P13787" s="28"/>
    </row>
    <row r="13788" spans="16:16">
      <c r="P13788" s="28"/>
    </row>
    <row r="13789" spans="16:16">
      <c r="P13789" s="28"/>
    </row>
    <row r="13790" spans="16:16">
      <c r="P13790" s="28"/>
    </row>
    <row r="13791" spans="16:16">
      <c r="P13791" s="28"/>
    </row>
    <row r="13792" spans="16:16">
      <c r="P13792" s="28"/>
    </row>
    <row r="13793" spans="16:16">
      <c r="P13793" s="28"/>
    </row>
    <row r="13794" spans="16:16">
      <c r="P13794" s="28"/>
    </row>
    <row r="13795" spans="16:16">
      <c r="P13795" s="28"/>
    </row>
    <row r="13796" spans="16:16">
      <c r="P13796" s="28"/>
    </row>
    <row r="13797" spans="16:16">
      <c r="P13797" s="28"/>
    </row>
    <row r="13798" spans="16:16">
      <c r="P13798" s="28"/>
    </row>
    <row r="13799" spans="16:16">
      <c r="P13799" s="28"/>
    </row>
    <row r="13800" spans="16:16">
      <c r="P13800" s="28"/>
    </row>
    <row r="13801" spans="16:16">
      <c r="P13801" s="28"/>
    </row>
    <row r="13802" spans="16:16">
      <c r="P13802" s="28"/>
    </row>
    <row r="13803" spans="16:16">
      <c r="P13803" s="28"/>
    </row>
    <row r="13804" spans="16:16">
      <c r="P13804" s="28"/>
    </row>
    <row r="13805" spans="16:16">
      <c r="P13805" s="28"/>
    </row>
    <row r="13806" spans="16:16">
      <c r="P13806" s="28"/>
    </row>
    <row r="13807" spans="16:16">
      <c r="P13807" s="28"/>
    </row>
    <row r="13808" spans="16:16">
      <c r="P13808" s="28"/>
    </row>
    <row r="13809" spans="16:16">
      <c r="P13809" s="28"/>
    </row>
    <row r="13810" spans="16:16">
      <c r="P13810" s="28"/>
    </row>
    <row r="13811" spans="16:16">
      <c r="P13811" s="28"/>
    </row>
    <row r="13812" spans="16:16">
      <c r="P13812" s="28"/>
    </row>
    <row r="13813" spans="16:16">
      <c r="P13813" s="28"/>
    </row>
    <row r="13814" spans="16:16">
      <c r="P13814" s="28"/>
    </row>
    <row r="13815" spans="16:16">
      <c r="P13815" s="28"/>
    </row>
    <row r="13816" spans="16:16">
      <c r="P13816" s="28"/>
    </row>
    <row r="13817" spans="16:16">
      <c r="P13817" s="28"/>
    </row>
    <row r="13818" spans="16:16">
      <c r="P13818" s="28"/>
    </row>
    <row r="13819" spans="16:16">
      <c r="P13819" s="28"/>
    </row>
    <row r="13820" spans="16:16">
      <c r="P13820" s="28"/>
    </row>
    <row r="13821" spans="16:16">
      <c r="P13821" s="28"/>
    </row>
    <row r="13822" spans="16:16">
      <c r="P13822" s="28"/>
    </row>
    <row r="13823" spans="16:16">
      <c r="P13823" s="28"/>
    </row>
    <row r="13824" spans="16:16">
      <c r="P13824" s="28"/>
    </row>
    <row r="13825" spans="16:16">
      <c r="P13825" s="28"/>
    </row>
    <row r="13826" spans="16:16">
      <c r="P13826" s="28"/>
    </row>
    <row r="13827" spans="16:16">
      <c r="P13827" s="28"/>
    </row>
    <row r="13828" spans="16:16">
      <c r="P13828" s="28"/>
    </row>
    <row r="13829" spans="16:16">
      <c r="P13829" s="28"/>
    </row>
    <row r="13830" spans="16:16">
      <c r="P13830" s="28"/>
    </row>
    <row r="13831" spans="16:16">
      <c r="P13831" s="28"/>
    </row>
    <row r="13832" spans="16:16">
      <c r="P13832" s="28"/>
    </row>
    <row r="13833" spans="16:16">
      <c r="P13833" s="28"/>
    </row>
    <row r="13834" spans="16:16">
      <c r="P13834" s="28"/>
    </row>
    <row r="13835" spans="16:16">
      <c r="P13835" s="28"/>
    </row>
    <row r="13836" spans="16:16">
      <c r="P13836" s="28"/>
    </row>
    <row r="13837" spans="16:16">
      <c r="P13837" s="28"/>
    </row>
    <row r="13838" spans="16:16">
      <c r="P13838" s="28"/>
    </row>
    <row r="13839" spans="16:16">
      <c r="P13839" s="28"/>
    </row>
    <row r="13840" spans="16:16">
      <c r="P13840" s="28"/>
    </row>
    <row r="13841" spans="16:16">
      <c r="P13841" s="28"/>
    </row>
    <row r="13842" spans="16:16">
      <c r="P13842" s="28"/>
    </row>
    <row r="13843" spans="16:16">
      <c r="P13843" s="28"/>
    </row>
    <row r="13844" spans="16:16">
      <c r="P13844" s="28"/>
    </row>
    <row r="13845" spans="16:16">
      <c r="P13845" s="28"/>
    </row>
    <row r="13846" spans="16:16">
      <c r="P13846" s="28"/>
    </row>
    <row r="13847" spans="16:16">
      <c r="P13847" s="28"/>
    </row>
    <row r="13848" spans="16:16">
      <c r="P13848" s="28"/>
    </row>
    <row r="13849" spans="16:16">
      <c r="P13849" s="28"/>
    </row>
    <row r="13850" spans="16:16">
      <c r="P13850" s="28"/>
    </row>
    <row r="13851" spans="16:16">
      <c r="P13851" s="28"/>
    </row>
    <row r="13852" spans="16:16">
      <c r="P13852" s="28"/>
    </row>
    <row r="13853" spans="16:16">
      <c r="P13853" s="28"/>
    </row>
    <row r="13854" spans="16:16">
      <c r="P13854" s="28"/>
    </row>
    <row r="13855" spans="16:16">
      <c r="P13855" s="28"/>
    </row>
    <row r="13856" spans="16:16">
      <c r="P13856" s="28"/>
    </row>
    <row r="13857" spans="16:16">
      <c r="P13857" s="28"/>
    </row>
    <row r="13858" spans="16:16">
      <c r="P13858" s="28"/>
    </row>
    <row r="13859" spans="16:16">
      <c r="P13859" s="28"/>
    </row>
    <row r="13860" spans="16:16">
      <c r="P13860" s="28"/>
    </row>
    <row r="13861" spans="16:16">
      <c r="P13861" s="28"/>
    </row>
    <row r="13862" spans="16:16">
      <c r="P13862" s="28"/>
    </row>
    <row r="13863" spans="16:16">
      <c r="P13863" s="28"/>
    </row>
    <row r="13864" spans="16:16">
      <c r="P13864" s="28"/>
    </row>
    <row r="13865" spans="16:16">
      <c r="P13865" s="28"/>
    </row>
    <row r="13866" spans="16:16">
      <c r="P13866" s="28"/>
    </row>
    <row r="13867" spans="16:16">
      <c r="P13867" s="28"/>
    </row>
    <row r="13868" spans="16:16">
      <c r="P13868" s="28"/>
    </row>
    <row r="13869" spans="16:16">
      <c r="P13869" s="28"/>
    </row>
    <row r="13870" spans="16:16">
      <c r="P13870" s="28"/>
    </row>
    <row r="13871" spans="16:16">
      <c r="P13871" s="28"/>
    </row>
    <row r="13872" spans="16:16">
      <c r="P13872" s="28"/>
    </row>
    <row r="13873" spans="16:16">
      <c r="P13873" s="28"/>
    </row>
    <row r="13874" spans="16:16">
      <c r="P13874" s="28"/>
    </row>
    <row r="13875" spans="16:16">
      <c r="P13875" s="28"/>
    </row>
    <row r="13876" spans="16:16">
      <c r="P13876" s="28"/>
    </row>
    <row r="13877" spans="16:16">
      <c r="P13877" s="28"/>
    </row>
    <row r="13878" spans="16:16">
      <c r="P13878" s="28"/>
    </row>
    <row r="13879" spans="16:16">
      <c r="P13879" s="28"/>
    </row>
    <row r="13880" spans="16:16">
      <c r="P13880" s="28"/>
    </row>
    <row r="13881" spans="16:16">
      <c r="P13881" s="28"/>
    </row>
    <row r="13882" spans="16:16">
      <c r="P13882" s="28"/>
    </row>
    <row r="13883" spans="16:16">
      <c r="P13883" s="28"/>
    </row>
    <row r="13884" spans="16:16">
      <c r="P13884" s="28"/>
    </row>
    <row r="13885" spans="16:16">
      <c r="P13885" s="28"/>
    </row>
    <row r="13886" spans="16:16">
      <c r="P13886" s="28"/>
    </row>
    <row r="13887" spans="16:16">
      <c r="P13887" s="28"/>
    </row>
    <row r="13888" spans="16:16">
      <c r="P13888" s="28"/>
    </row>
    <row r="13889" spans="16:16">
      <c r="P13889" s="28"/>
    </row>
    <row r="13890" spans="16:16">
      <c r="P13890" s="28"/>
    </row>
    <row r="13891" spans="16:16">
      <c r="P13891" s="28"/>
    </row>
    <row r="13892" spans="16:16">
      <c r="P13892" s="28"/>
    </row>
    <row r="13893" spans="16:16">
      <c r="P13893" s="28"/>
    </row>
    <row r="13894" spans="16:16">
      <c r="P13894" s="28"/>
    </row>
    <row r="13895" spans="16:16">
      <c r="P13895" s="28"/>
    </row>
    <row r="13896" spans="16:16">
      <c r="P13896" s="28"/>
    </row>
    <row r="13897" spans="16:16">
      <c r="P13897" s="28"/>
    </row>
    <row r="13898" spans="16:16">
      <c r="P13898" s="28"/>
    </row>
    <row r="13899" spans="16:16">
      <c r="P13899" s="28"/>
    </row>
    <row r="13900" spans="16:16">
      <c r="P13900" s="28"/>
    </row>
    <row r="13901" spans="16:16">
      <c r="P13901" s="28"/>
    </row>
    <row r="13902" spans="16:16">
      <c r="P13902" s="28"/>
    </row>
    <row r="13903" spans="16:16">
      <c r="P13903" s="28"/>
    </row>
    <row r="13904" spans="16:16">
      <c r="P13904" s="28"/>
    </row>
    <row r="13905" spans="16:16">
      <c r="P13905" s="28"/>
    </row>
    <row r="13906" spans="16:16">
      <c r="P13906" s="28"/>
    </row>
    <row r="13907" spans="16:16">
      <c r="P13907" s="28"/>
    </row>
    <row r="13908" spans="16:16">
      <c r="P13908" s="28"/>
    </row>
    <row r="13909" spans="16:16">
      <c r="P13909" s="28"/>
    </row>
    <row r="13910" spans="16:16">
      <c r="P13910" s="28"/>
    </row>
    <row r="13911" spans="16:16">
      <c r="P13911" s="28"/>
    </row>
    <row r="13912" spans="16:16">
      <c r="P13912" s="28"/>
    </row>
    <row r="13913" spans="16:16">
      <c r="P13913" s="28"/>
    </row>
    <row r="13914" spans="16:16">
      <c r="P13914" s="28"/>
    </row>
    <row r="13915" spans="16:16">
      <c r="P13915" s="28"/>
    </row>
    <row r="13916" spans="16:16">
      <c r="P13916" s="28"/>
    </row>
    <row r="13917" spans="16:16">
      <c r="P13917" s="28"/>
    </row>
    <row r="13918" spans="16:16">
      <c r="P13918" s="28"/>
    </row>
    <row r="13919" spans="16:16">
      <c r="P13919" s="28"/>
    </row>
    <row r="13920" spans="16:16">
      <c r="P13920" s="28"/>
    </row>
    <row r="13921" spans="16:16">
      <c r="P13921" s="28"/>
    </row>
    <row r="13922" spans="16:16">
      <c r="P13922" s="28"/>
    </row>
    <row r="13923" spans="16:16">
      <c r="P13923" s="28"/>
    </row>
    <row r="13924" spans="16:16">
      <c r="P13924" s="28"/>
    </row>
    <row r="13925" spans="16:16">
      <c r="P13925" s="28"/>
    </row>
    <row r="13926" spans="16:16">
      <c r="P13926" s="28"/>
    </row>
    <row r="13927" spans="16:16">
      <c r="P13927" s="28"/>
    </row>
    <row r="13928" spans="16:16">
      <c r="P13928" s="28"/>
    </row>
    <row r="13929" spans="16:16">
      <c r="P13929" s="28"/>
    </row>
    <row r="13930" spans="16:16">
      <c r="P13930" s="28"/>
    </row>
    <row r="13931" spans="16:16">
      <c r="P13931" s="28"/>
    </row>
    <row r="13932" spans="16:16">
      <c r="P13932" s="28"/>
    </row>
    <row r="13933" spans="16:16">
      <c r="P13933" s="28"/>
    </row>
    <row r="13934" spans="16:16">
      <c r="P13934" s="28"/>
    </row>
    <row r="13935" spans="16:16">
      <c r="P13935" s="28"/>
    </row>
    <row r="13936" spans="16:16">
      <c r="P13936" s="28"/>
    </row>
    <row r="13937" spans="16:16">
      <c r="P13937" s="28"/>
    </row>
    <row r="13938" spans="16:16">
      <c r="P13938" s="28"/>
    </row>
    <row r="13939" spans="16:16">
      <c r="P13939" s="28"/>
    </row>
    <row r="13940" spans="16:16">
      <c r="P13940" s="28"/>
    </row>
    <row r="13941" spans="16:16">
      <c r="P13941" s="28"/>
    </row>
    <row r="13942" spans="16:16">
      <c r="P13942" s="28"/>
    </row>
    <row r="13943" spans="16:16">
      <c r="P13943" s="28"/>
    </row>
    <row r="13944" spans="16:16">
      <c r="P13944" s="28"/>
    </row>
    <row r="13945" spans="16:16">
      <c r="P13945" s="28"/>
    </row>
    <row r="13946" spans="16:16">
      <c r="P13946" s="28"/>
    </row>
    <row r="13947" spans="16:16">
      <c r="P13947" s="28"/>
    </row>
    <row r="13948" spans="16:16">
      <c r="P13948" s="28"/>
    </row>
    <row r="13949" spans="16:16">
      <c r="P13949" s="28"/>
    </row>
    <row r="13950" spans="16:16">
      <c r="P13950" s="28"/>
    </row>
    <row r="13951" spans="16:16">
      <c r="P13951" s="28"/>
    </row>
    <row r="13952" spans="16:16">
      <c r="P13952" s="28"/>
    </row>
    <row r="13953" spans="16:16">
      <c r="P13953" s="28"/>
    </row>
    <row r="13954" spans="16:16">
      <c r="P13954" s="28"/>
    </row>
    <row r="13955" spans="16:16">
      <c r="P13955" s="28"/>
    </row>
    <row r="13956" spans="16:16">
      <c r="P13956" s="28"/>
    </row>
    <row r="13957" spans="16:16">
      <c r="P13957" s="28"/>
    </row>
    <row r="13958" spans="16:16">
      <c r="P13958" s="28"/>
    </row>
    <row r="13959" spans="16:16">
      <c r="P13959" s="28"/>
    </row>
    <row r="13960" spans="16:16">
      <c r="P13960" s="28"/>
    </row>
    <row r="13961" spans="16:16">
      <c r="P13961" s="28"/>
    </row>
    <row r="13962" spans="16:16">
      <c r="P13962" s="28"/>
    </row>
    <row r="13963" spans="16:16">
      <c r="P13963" s="28"/>
    </row>
    <row r="13964" spans="16:16">
      <c r="P13964" s="28"/>
    </row>
    <row r="13965" spans="16:16">
      <c r="P13965" s="28"/>
    </row>
    <row r="13966" spans="16:16">
      <c r="P13966" s="28"/>
    </row>
    <row r="13967" spans="16:16">
      <c r="P13967" s="28"/>
    </row>
    <row r="13968" spans="16:16">
      <c r="P13968" s="28"/>
    </row>
    <row r="13969" spans="16:16">
      <c r="P13969" s="28"/>
    </row>
    <row r="13970" spans="16:16">
      <c r="P13970" s="28"/>
    </row>
    <row r="13971" spans="16:16">
      <c r="P13971" s="28"/>
    </row>
    <row r="13972" spans="16:16">
      <c r="P13972" s="28"/>
    </row>
    <row r="13973" spans="16:16">
      <c r="P13973" s="28"/>
    </row>
    <row r="13974" spans="16:16">
      <c r="P13974" s="28"/>
    </row>
    <row r="13975" spans="16:16">
      <c r="P13975" s="28"/>
    </row>
    <row r="13976" spans="16:16">
      <c r="P13976" s="28"/>
    </row>
    <row r="13977" spans="16:16">
      <c r="P13977" s="28"/>
    </row>
    <row r="13978" spans="16:16">
      <c r="P13978" s="28"/>
    </row>
    <row r="13979" spans="16:16">
      <c r="P13979" s="28"/>
    </row>
    <row r="13980" spans="16:16">
      <c r="P13980" s="28"/>
    </row>
    <row r="13981" spans="16:16">
      <c r="P13981" s="28"/>
    </row>
    <row r="13982" spans="16:16">
      <c r="P13982" s="28"/>
    </row>
    <row r="13983" spans="16:16">
      <c r="P13983" s="28"/>
    </row>
    <row r="13984" spans="16:16">
      <c r="P13984" s="28"/>
    </row>
    <row r="13985" spans="16:16">
      <c r="P13985" s="28"/>
    </row>
    <row r="13986" spans="16:16">
      <c r="P13986" s="28"/>
    </row>
    <row r="13987" spans="16:16">
      <c r="P13987" s="28"/>
    </row>
    <row r="13988" spans="16:16">
      <c r="P13988" s="28"/>
    </row>
    <row r="13989" spans="16:16">
      <c r="P13989" s="28"/>
    </row>
    <row r="13990" spans="16:16">
      <c r="P13990" s="28"/>
    </row>
    <row r="13991" spans="16:16">
      <c r="P13991" s="28"/>
    </row>
    <row r="13992" spans="16:16">
      <c r="P13992" s="28"/>
    </row>
    <row r="13993" spans="16:16">
      <c r="P13993" s="28"/>
    </row>
    <row r="13994" spans="16:16">
      <c r="P13994" s="28"/>
    </row>
    <row r="13995" spans="16:16">
      <c r="P13995" s="28"/>
    </row>
    <row r="13996" spans="16:16">
      <c r="P13996" s="28"/>
    </row>
    <row r="13997" spans="16:16">
      <c r="P13997" s="28"/>
    </row>
    <row r="13998" spans="16:16">
      <c r="P13998" s="28"/>
    </row>
    <row r="13999" spans="16:16">
      <c r="P13999" s="28"/>
    </row>
    <row r="14000" spans="16:16">
      <c r="P14000" s="28"/>
    </row>
    <row r="14001" spans="16:16">
      <c r="P14001" s="28"/>
    </row>
    <row r="14002" spans="16:16">
      <c r="P14002" s="28"/>
    </row>
    <row r="14003" spans="16:16">
      <c r="P14003" s="28"/>
    </row>
    <row r="14004" spans="16:16">
      <c r="P14004" s="28"/>
    </row>
    <row r="14005" spans="16:16">
      <c r="P14005" s="28"/>
    </row>
    <row r="14006" spans="16:16">
      <c r="P14006" s="28"/>
    </row>
    <row r="14007" spans="16:16">
      <c r="P14007" s="28"/>
    </row>
    <row r="14008" spans="16:16">
      <c r="P14008" s="28"/>
    </row>
    <row r="14009" spans="16:16">
      <c r="P14009" s="28"/>
    </row>
    <row r="14010" spans="16:16">
      <c r="P14010" s="28"/>
    </row>
    <row r="14011" spans="16:16">
      <c r="P14011" s="28"/>
    </row>
    <row r="14012" spans="16:16">
      <c r="P14012" s="28"/>
    </row>
    <row r="14013" spans="16:16">
      <c r="P14013" s="28"/>
    </row>
    <row r="14014" spans="16:16">
      <c r="P14014" s="28"/>
    </row>
    <row r="14015" spans="16:16">
      <c r="P14015" s="28"/>
    </row>
    <row r="14016" spans="16:16">
      <c r="P14016" s="28"/>
    </row>
    <row r="14017" spans="16:16">
      <c r="P14017" s="28"/>
    </row>
    <row r="14018" spans="16:16">
      <c r="P14018" s="28"/>
    </row>
    <row r="14019" spans="16:16">
      <c r="P14019" s="28"/>
    </row>
    <row r="14020" spans="16:16">
      <c r="P14020" s="28"/>
    </row>
    <row r="14021" spans="16:16">
      <c r="P14021" s="28"/>
    </row>
    <row r="14022" spans="16:16">
      <c r="P14022" s="28"/>
    </row>
    <row r="14023" spans="16:16">
      <c r="P14023" s="28"/>
    </row>
    <row r="14024" spans="16:16">
      <c r="P14024" s="28"/>
    </row>
    <row r="14025" spans="16:16">
      <c r="P14025" s="28"/>
    </row>
    <row r="14026" spans="16:16">
      <c r="P14026" s="28"/>
    </row>
    <row r="14027" spans="16:16">
      <c r="P14027" s="28"/>
    </row>
    <row r="14028" spans="16:16">
      <c r="P14028" s="28"/>
    </row>
    <row r="14029" spans="16:16">
      <c r="P14029" s="28"/>
    </row>
    <row r="14030" spans="16:16">
      <c r="P14030" s="28"/>
    </row>
    <row r="14031" spans="16:16">
      <c r="P14031" s="28"/>
    </row>
    <row r="14032" spans="16:16">
      <c r="P14032" s="28"/>
    </row>
    <row r="14033" spans="16:16">
      <c r="P14033" s="28"/>
    </row>
    <row r="14034" spans="16:16">
      <c r="P14034" s="28"/>
    </row>
    <row r="14035" spans="16:16">
      <c r="P14035" s="28"/>
    </row>
    <row r="14036" spans="16:16">
      <c r="P14036" s="28"/>
    </row>
    <row r="14037" spans="16:16">
      <c r="P14037" s="28"/>
    </row>
    <row r="14038" spans="16:16">
      <c r="P14038" s="28"/>
    </row>
    <row r="14039" spans="16:16">
      <c r="P14039" s="28"/>
    </row>
    <row r="14040" spans="16:16">
      <c r="P14040" s="28"/>
    </row>
    <row r="14041" spans="16:16">
      <c r="P14041" s="28"/>
    </row>
    <row r="14042" spans="16:16">
      <c r="P14042" s="28"/>
    </row>
    <row r="14043" spans="16:16">
      <c r="P14043" s="28"/>
    </row>
    <row r="14044" spans="16:16">
      <c r="P14044" s="28"/>
    </row>
    <row r="14045" spans="16:16">
      <c r="P14045" s="28"/>
    </row>
    <row r="14046" spans="16:16">
      <c r="P14046" s="28"/>
    </row>
    <row r="14047" spans="16:16">
      <c r="P14047" s="28"/>
    </row>
    <row r="14048" spans="16:16">
      <c r="P14048" s="28"/>
    </row>
    <row r="14049" spans="16:16">
      <c r="P14049" s="28"/>
    </row>
    <row r="14050" spans="16:16">
      <c r="P14050" s="28"/>
    </row>
    <row r="14051" spans="16:16">
      <c r="P14051" s="28"/>
    </row>
    <row r="14052" spans="16:16">
      <c r="P14052" s="28"/>
    </row>
    <row r="14053" spans="16:16">
      <c r="P14053" s="28"/>
    </row>
    <row r="14054" spans="16:16">
      <c r="P14054" s="28"/>
    </row>
    <row r="14055" spans="16:16">
      <c r="P14055" s="28"/>
    </row>
    <row r="14056" spans="16:16">
      <c r="P14056" s="28"/>
    </row>
    <row r="14057" spans="16:16">
      <c r="P14057" s="28"/>
    </row>
    <row r="14058" spans="16:16">
      <c r="P14058" s="28"/>
    </row>
    <row r="14059" spans="16:16">
      <c r="P14059" s="28"/>
    </row>
    <row r="14060" spans="16:16">
      <c r="P14060" s="28"/>
    </row>
    <row r="14061" spans="16:16">
      <c r="P14061" s="28"/>
    </row>
    <row r="14062" spans="16:16">
      <c r="P14062" s="28"/>
    </row>
    <row r="14063" spans="16:16">
      <c r="P14063" s="28"/>
    </row>
    <row r="14064" spans="16:16">
      <c r="P14064" s="28"/>
    </row>
    <row r="14065" spans="16:16">
      <c r="P14065" s="28"/>
    </row>
    <row r="14066" spans="16:16">
      <c r="P14066" s="28"/>
    </row>
    <row r="14067" spans="16:16">
      <c r="P14067" s="28"/>
    </row>
    <row r="14068" spans="16:16">
      <c r="P14068" s="28"/>
    </row>
    <row r="14069" spans="16:16">
      <c r="P14069" s="28"/>
    </row>
    <row r="14070" spans="16:16">
      <c r="P14070" s="28"/>
    </row>
    <row r="14071" spans="16:16">
      <c r="P14071" s="28"/>
    </row>
    <row r="14072" spans="16:16">
      <c r="P14072" s="28"/>
    </row>
    <row r="14073" spans="16:16">
      <c r="P14073" s="28"/>
    </row>
    <row r="14074" spans="16:16">
      <c r="P14074" s="28"/>
    </row>
    <row r="14075" spans="16:16">
      <c r="P14075" s="28"/>
    </row>
    <row r="14076" spans="16:16">
      <c r="P14076" s="28"/>
    </row>
    <row r="14077" spans="16:16">
      <c r="P14077" s="28"/>
    </row>
    <row r="14078" spans="16:16">
      <c r="P14078" s="28"/>
    </row>
    <row r="14079" spans="16:16">
      <c r="P14079" s="28"/>
    </row>
    <row r="14080" spans="16:16">
      <c r="P14080" s="28"/>
    </row>
    <row r="14081" spans="16:16">
      <c r="P14081" s="28"/>
    </row>
    <row r="14082" spans="16:16">
      <c r="P14082" s="28"/>
    </row>
    <row r="14083" spans="16:16">
      <c r="P14083" s="28"/>
    </row>
    <row r="14084" spans="16:16">
      <c r="P14084" s="28"/>
    </row>
    <row r="14085" spans="16:16">
      <c r="P14085" s="28"/>
    </row>
    <row r="14086" spans="16:16">
      <c r="P14086" s="28"/>
    </row>
    <row r="14087" spans="16:16">
      <c r="P14087" s="28"/>
    </row>
    <row r="14088" spans="16:16">
      <c r="P14088" s="28"/>
    </row>
    <row r="14089" spans="16:16">
      <c r="P14089" s="28"/>
    </row>
    <row r="14090" spans="16:16">
      <c r="P14090" s="28"/>
    </row>
    <row r="14091" spans="16:16">
      <c r="P14091" s="28"/>
    </row>
    <row r="14092" spans="16:16">
      <c r="P14092" s="28"/>
    </row>
    <row r="14093" spans="16:16">
      <c r="P14093" s="28"/>
    </row>
    <row r="14094" spans="16:16">
      <c r="P14094" s="28"/>
    </row>
    <row r="14095" spans="16:16">
      <c r="P14095" s="28"/>
    </row>
    <row r="14096" spans="16:16">
      <c r="P14096" s="28"/>
    </row>
    <row r="14097" spans="16:16">
      <c r="P14097" s="28"/>
    </row>
    <row r="14098" spans="16:16">
      <c r="P14098" s="28"/>
    </row>
    <row r="14099" spans="16:16">
      <c r="P14099" s="28"/>
    </row>
    <row r="14100" spans="16:16">
      <c r="P14100" s="28"/>
    </row>
    <row r="14101" spans="16:16">
      <c r="P14101" s="28"/>
    </row>
    <row r="14102" spans="16:16">
      <c r="P14102" s="28"/>
    </row>
    <row r="14103" spans="16:16">
      <c r="P14103" s="28"/>
    </row>
    <row r="14104" spans="16:16">
      <c r="P14104" s="28"/>
    </row>
    <row r="14105" spans="16:16">
      <c r="P14105" s="28"/>
    </row>
    <row r="14106" spans="16:16">
      <c r="P14106" s="28"/>
    </row>
    <row r="14107" spans="16:16">
      <c r="P14107" s="28"/>
    </row>
    <row r="14108" spans="16:16">
      <c r="P14108" s="28"/>
    </row>
    <row r="14109" spans="16:16">
      <c r="P14109" s="28"/>
    </row>
    <row r="14110" spans="16:16">
      <c r="P14110" s="28"/>
    </row>
    <row r="14111" spans="16:16">
      <c r="P14111" s="28"/>
    </row>
    <row r="14112" spans="16:16">
      <c r="P14112" s="28"/>
    </row>
    <row r="14113" spans="16:16">
      <c r="P14113" s="28"/>
    </row>
    <row r="14114" spans="16:16">
      <c r="P14114" s="28"/>
    </row>
    <row r="14115" spans="16:16">
      <c r="P14115" s="28"/>
    </row>
    <row r="14116" spans="16:16">
      <c r="P14116" s="28"/>
    </row>
    <row r="14117" spans="16:16">
      <c r="P14117" s="28"/>
    </row>
    <row r="14118" spans="16:16">
      <c r="P14118" s="28"/>
    </row>
    <row r="14119" spans="16:16">
      <c r="P14119" s="28"/>
    </row>
    <row r="14120" spans="16:16">
      <c r="P14120" s="28"/>
    </row>
    <row r="14121" spans="16:16">
      <c r="P14121" s="28"/>
    </row>
    <row r="14122" spans="16:16">
      <c r="P14122" s="28"/>
    </row>
    <row r="14123" spans="16:16">
      <c r="P14123" s="28"/>
    </row>
    <row r="14124" spans="16:16">
      <c r="P14124" s="28"/>
    </row>
    <row r="14125" spans="16:16">
      <c r="P14125" s="28"/>
    </row>
    <row r="14126" spans="16:16">
      <c r="P14126" s="28"/>
    </row>
    <row r="14127" spans="16:16">
      <c r="P14127" s="28"/>
    </row>
    <row r="14128" spans="16:16">
      <c r="P14128" s="28"/>
    </row>
    <row r="14129" spans="16:16">
      <c r="P14129" s="28"/>
    </row>
    <row r="14130" spans="16:16">
      <c r="P14130" s="28"/>
    </row>
    <row r="14131" spans="16:16">
      <c r="P14131" s="28"/>
    </row>
    <row r="14132" spans="16:16">
      <c r="P14132" s="28"/>
    </row>
    <row r="14133" spans="16:16">
      <c r="P14133" s="28"/>
    </row>
    <row r="14134" spans="16:16">
      <c r="P14134" s="28"/>
    </row>
    <row r="14135" spans="16:16">
      <c r="P14135" s="28"/>
    </row>
    <row r="14136" spans="16:16">
      <c r="P14136" s="28"/>
    </row>
    <row r="14137" spans="16:16">
      <c r="P14137" s="28"/>
    </row>
    <row r="14138" spans="16:16">
      <c r="P14138" s="28"/>
    </row>
    <row r="14139" spans="16:16">
      <c r="P14139" s="28"/>
    </row>
    <row r="14140" spans="16:16">
      <c r="P14140" s="28"/>
    </row>
    <row r="14141" spans="16:16">
      <c r="P14141" s="28"/>
    </row>
    <row r="14142" spans="16:16">
      <c r="P14142" s="28"/>
    </row>
    <row r="14143" spans="16:16">
      <c r="P14143" s="28"/>
    </row>
    <row r="14144" spans="16:16">
      <c r="P14144" s="28"/>
    </row>
    <row r="14145" spans="16:16">
      <c r="P14145" s="28"/>
    </row>
    <row r="14146" spans="16:16">
      <c r="P14146" s="28"/>
    </row>
    <row r="14147" spans="16:16">
      <c r="P14147" s="28"/>
    </row>
    <row r="14148" spans="16:16">
      <c r="P14148" s="28"/>
    </row>
    <row r="14149" spans="16:16">
      <c r="P14149" s="28"/>
    </row>
    <row r="14150" spans="16:16">
      <c r="P14150" s="28"/>
    </row>
    <row r="14151" spans="16:16">
      <c r="P14151" s="28"/>
    </row>
    <row r="14152" spans="16:16">
      <c r="P14152" s="28"/>
    </row>
    <row r="14153" spans="16:16">
      <c r="P14153" s="28"/>
    </row>
    <row r="14154" spans="16:16">
      <c r="P14154" s="28"/>
    </row>
    <row r="14155" spans="16:16">
      <c r="P14155" s="28"/>
    </row>
    <row r="14156" spans="16:16">
      <c r="P14156" s="28"/>
    </row>
    <row r="14157" spans="16:16">
      <c r="P14157" s="28"/>
    </row>
    <row r="14158" spans="16:16">
      <c r="P14158" s="28"/>
    </row>
    <row r="14159" spans="16:16">
      <c r="P14159" s="28"/>
    </row>
    <row r="14160" spans="16:16">
      <c r="P14160" s="28"/>
    </row>
    <row r="14161" spans="16:16">
      <c r="P14161" s="28"/>
    </row>
    <row r="14162" spans="16:16">
      <c r="P14162" s="28"/>
    </row>
    <row r="14163" spans="16:16">
      <c r="P14163" s="28"/>
    </row>
    <row r="14164" spans="16:16">
      <c r="P14164" s="28"/>
    </row>
    <row r="14165" spans="16:16">
      <c r="P14165" s="28"/>
    </row>
    <row r="14166" spans="16:16">
      <c r="P14166" s="28"/>
    </row>
    <row r="14167" spans="16:16">
      <c r="P14167" s="28"/>
    </row>
    <row r="14168" spans="16:16">
      <c r="P14168" s="28"/>
    </row>
    <row r="14169" spans="16:16">
      <c r="P14169" s="28"/>
    </row>
    <row r="14170" spans="16:16">
      <c r="P14170" s="28"/>
    </row>
    <row r="14171" spans="16:16">
      <c r="P14171" s="28"/>
    </row>
    <row r="14172" spans="16:16">
      <c r="P14172" s="28"/>
    </row>
    <row r="14173" spans="16:16">
      <c r="P14173" s="28"/>
    </row>
    <row r="14174" spans="16:16">
      <c r="P14174" s="28"/>
    </row>
    <row r="14175" spans="16:16">
      <c r="P14175" s="28"/>
    </row>
    <row r="14176" spans="16:16">
      <c r="P14176" s="28"/>
    </row>
    <row r="14177" spans="16:16">
      <c r="P14177" s="28"/>
    </row>
    <row r="14178" spans="16:16">
      <c r="P14178" s="28"/>
    </row>
    <row r="14179" spans="16:16">
      <c r="P14179" s="28"/>
    </row>
    <row r="14180" spans="16:16">
      <c r="P14180" s="28"/>
    </row>
    <row r="14181" spans="16:16">
      <c r="P14181" s="28"/>
    </row>
    <row r="14182" spans="16:16">
      <c r="P14182" s="28"/>
    </row>
    <row r="14183" spans="16:16">
      <c r="P14183" s="28"/>
    </row>
    <row r="14184" spans="16:16">
      <c r="P14184" s="28"/>
    </row>
    <row r="14185" spans="16:16">
      <c r="P14185" s="28"/>
    </row>
    <row r="14186" spans="16:16">
      <c r="P14186" s="28"/>
    </row>
    <row r="14187" spans="16:16">
      <c r="P14187" s="28"/>
    </row>
    <row r="14188" spans="16:16">
      <c r="P14188" s="28"/>
    </row>
    <row r="14189" spans="16:16">
      <c r="P14189" s="28"/>
    </row>
    <row r="14190" spans="16:16">
      <c r="P14190" s="28"/>
    </row>
    <row r="14191" spans="16:16">
      <c r="P14191" s="28"/>
    </row>
    <row r="14192" spans="16:16">
      <c r="P14192" s="28"/>
    </row>
    <row r="14193" spans="16:16">
      <c r="P14193" s="28"/>
    </row>
    <row r="14194" spans="16:16">
      <c r="P14194" s="28"/>
    </row>
    <row r="14195" spans="16:16">
      <c r="P14195" s="28"/>
    </row>
    <row r="14196" spans="16:16">
      <c r="P14196" s="28"/>
    </row>
    <row r="14197" spans="16:16">
      <c r="P14197" s="28"/>
    </row>
    <row r="14198" spans="16:16">
      <c r="P14198" s="28"/>
    </row>
    <row r="14199" spans="16:16">
      <c r="P14199" s="28"/>
    </row>
    <row r="14200" spans="16:16">
      <c r="P14200" s="28"/>
    </row>
    <row r="14201" spans="16:16">
      <c r="P14201" s="28"/>
    </row>
    <row r="14202" spans="16:16">
      <c r="P14202" s="28"/>
    </row>
    <row r="14203" spans="16:16">
      <c r="P14203" s="28"/>
    </row>
    <row r="14204" spans="16:16">
      <c r="P14204" s="28"/>
    </row>
    <row r="14205" spans="16:16">
      <c r="P14205" s="28"/>
    </row>
    <row r="14206" spans="16:16">
      <c r="P14206" s="28"/>
    </row>
    <row r="14207" spans="16:16">
      <c r="P14207" s="28"/>
    </row>
    <row r="14208" spans="16:16">
      <c r="P14208" s="28"/>
    </row>
    <row r="14209" spans="16:16">
      <c r="P14209" s="28"/>
    </row>
    <row r="14210" spans="16:16">
      <c r="P14210" s="28"/>
    </row>
    <row r="14211" spans="16:16">
      <c r="P14211" s="28"/>
    </row>
    <row r="14212" spans="16:16">
      <c r="P14212" s="28"/>
    </row>
    <row r="14213" spans="16:16">
      <c r="P14213" s="28"/>
    </row>
    <row r="14214" spans="16:16">
      <c r="P14214" s="28"/>
    </row>
    <row r="14215" spans="16:16">
      <c r="P14215" s="28"/>
    </row>
    <row r="14216" spans="16:16">
      <c r="P14216" s="28"/>
    </row>
    <row r="14217" spans="16:16">
      <c r="P14217" s="28"/>
    </row>
    <row r="14218" spans="16:16">
      <c r="P14218" s="28"/>
    </row>
    <row r="14219" spans="16:16">
      <c r="P14219" s="28"/>
    </row>
    <row r="14220" spans="16:16">
      <c r="P14220" s="28"/>
    </row>
    <row r="14221" spans="16:16">
      <c r="P14221" s="28"/>
    </row>
    <row r="14222" spans="16:16">
      <c r="P14222" s="28"/>
    </row>
    <row r="14223" spans="16:16">
      <c r="P14223" s="28"/>
    </row>
    <row r="14224" spans="16:16">
      <c r="P14224" s="28"/>
    </row>
    <row r="14225" spans="16:16">
      <c r="P14225" s="28"/>
    </row>
    <row r="14226" spans="16:16">
      <c r="P14226" s="28"/>
    </row>
    <row r="14227" spans="16:16">
      <c r="P14227" s="28"/>
    </row>
    <row r="14228" spans="16:16">
      <c r="P14228" s="28"/>
    </row>
    <row r="14229" spans="16:16">
      <c r="P14229" s="28"/>
    </row>
    <row r="14230" spans="16:16">
      <c r="P14230" s="28"/>
    </row>
    <row r="14231" spans="16:16">
      <c r="P14231" s="28"/>
    </row>
    <row r="14232" spans="16:16">
      <c r="P14232" s="28"/>
    </row>
    <row r="14233" spans="16:16">
      <c r="P14233" s="28"/>
    </row>
    <row r="14234" spans="16:16">
      <c r="P14234" s="28"/>
    </row>
    <row r="14235" spans="16:16">
      <c r="P14235" s="28"/>
    </row>
    <row r="14236" spans="16:16">
      <c r="P14236" s="28"/>
    </row>
    <row r="14237" spans="16:16">
      <c r="P14237" s="28"/>
    </row>
    <row r="14238" spans="16:16">
      <c r="P14238" s="28"/>
    </row>
    <row r="14239" spans="16:16">
      <c r="P14239" s="28"/>
    </row>
    <row r="14240" spans="16:16">
      <c r="P14240" s="28"/>
    </row>
    <row r="14241" spans="16:16">
      <c r="P14241" s="28"/>
    </row>
    <row r="14242" spans="16:16">
      <c r="P14242" s="28"/>
    </row>
    <row r="14243" spans="16:16">
      <c r="P14243" s="28"/>
    </row>
    <row r="14244" spans="16:16">
      <c r="P14244" s="28"/>
    </row>
    <row r="14245" spans="16:16">
      <c r="P14245" s="28"/>
    </row>
    <row r="14246" spans="16:16">
      <c r="P14246" s="28"/>
    </row>
    <row r="14247" spans="16:16">
      <c r="P14247" s="28"/>
    </row>
    <row r="14248" spans="16:16">
      <c r="P14248" s="28"/>
    </row>
    <row r="14249" spans="16:16">
      <c r="P14249" s="28"/>
    </row>
    <row r="14250" spans="16:16">
      <c r="P14250" s="28"/>
    </row>
    <row r="14251" spans="16:16">
      <c r="P14251" s="28"/>
    </row>
    <row r="14252" spans="16:16">
      <c r="P14252" s="28"/>
    </row>
    <row r="14253" spans="16:16">
      <c r="P14253" s="28"/>
    </row>
    <row r="14254" spans="16:16">
      <c r="P14254" s="28"/>
    </row>
    <row r="14255" spans="16:16">
      <c r="P14255" s="28"/>
    </row>
    <row r="14256" spans="16:16">
      <c r="P14256" s="28"/>
    </row>
    <row r="14257" spans="16:16">
      <c r="P14257" s="28"/>
    </row>
    <row r="14258" spans="16:16">
      <c r="P14258" s="28"/>
    </row>
    <row r="14259" spans="16:16">
      <c r="P14259" s="28"/>
    </row>
    <row r="14260" spans="16:16">
      <c r="P14260" s="28"/>
    </row>
    <row r="14261" spans="16:16">
      <c r="P14261" s="28"/>
    </row>
    <row r="14262" spans="16:16">
      <c r="P14262" s="28"/>
    </row>
    <row r="14263" spans="16:16">
      <c r="P14263" s="28"/>
    </row>
    <row r="14264" spans="16:16">
      <c r="P14264" s="28"/>
    </row>
    <row r="14265" spans="16:16">
      <c r="P14265" s="28"/>
    </row>
    <row r="14266" spans="16:16">
      <c r="P14266" s="28"/>
    </row>
    <row r="14267" spans="16:16">
      <c r="P14267" s="28"/>
    </row>
    <row r="14268" spans="16:16">
      <c r="P14268" s="28"/>
    </row>
    <row r="14269" spans="16:16">
      <c r="P14269" s="28"/>
    </row>
    <row r="14270" spans="16:16">
      <c r="P14270" s="28"/>
    </row>
    <row r="14271" spans="16:16">
      <c r="P14271" s="28"/>
    </row>
    <row r="14272" spans="16:16">
      <c r="P14272" s="28"/>
    </row>
    <row r="14273" spans="16:16">
      <c r="P14273" s="28"/>
    </row>
    <row r="14274" spans="16:16">
      <c r="P14274" s="28"/>
    </row>
    <row r="14275" spans="16:16">
      <c r="P14275" s="28"/>
    </row>
    <row r="14276" spans="16:16">
      <c r="P14276" s="28"/>
    </row>
    <row r="14277" spans="16:16">
      <c r="P14277" s="28"/>
    </row>
    <row r="14278" spans="16:16">
      <c r="P14278" s="28"/>
    </row>
    <row r="14279" spans="16:16">
      <c r="P14279" s="28"/>
    </row>
    <row r="14280" spans="16:16">
      <c r="P14280" s="28"/>
    </row>
    <row r="14281" spans="16:16">
      <c r="P14281" s="28"/>
    </row>
    <row r="14282" spans="16:16">
      <c r="P14282" s="28"/>
    </row>
    <row r="14283" spans="16:16">
      <c r="P14283" s="28"/>
    </row>
    <row r="14284" spans="16:16">
      <c r="P14284" s="28"/>
    </row>
    <row r="14285" spans="16:16">
      <c r="P14285" s="28"/>
    </row>
    <row r="14286" spans="16:16">
      <c r="P14286" s="28"/>
    </row>
    <row r="14287" spans="16:16">
      <c r="P14287" s="28"/>
    </row>
    <row r="14288" spans="16:16">
      <c r="P14288" s="28"/>
    </row>
    <row r="14289" spans="16:16">
      <c r="P14289" s="28"/>
    </row>
    <row r="14290" spans="16:16">
      <c r="P14290" s="28"/>
    </row>
    <row r="14291" spans="16:16">
      <c r="P14291" s="28"/>
    </row>
    <row r="14292" spans="16:16">
      <c r="P14292" s="28"/>
    </row>
    <row r="14293" spans="16:16">
      <c r="P14293" s="28"/>
    </row>
    <row r="14294" spans="16:16">
      <c r="P14294" s="28"/>
    </row>
    <row r="14295" spans="16:16">
      <c r="P14295" s="28"/>
    </row>
    <row r="14296" spans="16:16">
      <c r="P14296" s="28"/>
    </row>
    <row r="14297" spans="16:16">
      <c r="P14297" s="28"/>
    </row>
    <row r="14298" spans="16:16">
      <c r="P14298" s="28"/>
    </row>
    <row r="14299" spans="16:16">
      <c r="P14299" s="28"/>
    </row>
    <row r="14300" spans="16:16">
      <c r="P14300" s="28"/>
    </row>
    <row r="14301" spans="16:16">
      <c r="P14301" s="28"/>
    </row>
    <row r="14302" spans="16:16">
      <c r="P14302" s="28"/>
    </row>
    <row r="14303" spans="16:16">
      <c r="P14303" s="28"/>
    </row>
    <row r="14304" spans="16:16">
      <c r="P14304" s="28"/>
    </row>
    <row r="14305" spans="16:16">
      <c r="P14305" s="28"/>
    </row>
    <row r="14306" spans="16:16">
      <c r="P14306" s="28"/>
    </row>
    <row r="14307" spans="16:16">
      <c r="P14307" s="28"/>
    </row>
    <row r="14308" spans="16:16">
      <c r="P14308" s="28"/>
    </row>
    <row r="14309" spans="16:16">
      <c r="P14309" s="28"/>
    </row>
    <row r="14310" spans="16:16">
      <c r="P14310" s="28"/>
    </row>
    <row r="14311" spans="16:16">
      <c r="P14311" s="28"/>
    </row>
    <row r="14312" spans="16:16">
      <c r="P14312" s="28"/>
    </row>
    <row r="14313" spans="16:16">
      <c r="P14313" s="28"/>
    </row>
    <row r="14314" spans="16:16">
      <c r="P14314" s="28"/>
    </row>
    <row r="14315" spans="16:16">
      <c r="P14315" s="28"/>
    </row>
    <row r="14316" spans="16:16">
      <c r="P14316" s="28"/>
    </row>
    <row r="14317" spans="16:16">
      <c r="P14317" s="28"/>
    </row>
    <row r="14318" spans="16:16">
      <c r="P14318" s="28"/>
    </row>
    <row r="14319" spans="16:16">
      <c r="P14319" s="28"/>
    </row>
    <row r="14320" spans="16:16">
      <c r="P14320" s="28"/>
    </row>
    <row r="14321" spans="16:16">
      <c r="P14321" s="28"/>
    </row>
    <row r="14322" spans="16:16">
      <c r="P14322" s="28"/>
    </row>
    <row r="14323" spans="16:16">
      <c r="P14323" s="28"/>
    </row>
    <row r="14324" spans="16:16">
      <c r="P14324" s="28"/>
    </row>
    <row r="14325" spans="16:16">
      <c r="P14325" s="28"/>
    </row>
    <row r="14326" spans="16:16">
      <c r="P14326" s="28"/>
    </row>
    <row r="14327" spans="16:16">
      <c r="P14327" s="28"/>
    </row>
    <row r="14328" spans="16:16">
      <c r="P14328" s="28"/>
    </row>
    <row r="14329" spans="16:16">
      <c r="P14329" s="28"/>
    </row>
    <row r="14330" spans="16:16">
      <c r="P14330" s="28"/>
    </row>
    <row r="14331" spans="16:16">
      <c r="P14331" s="28"/>
    </row>
    <row r="14332" spans="16:16">
      <c r="P14332" s="28"/>
    </row>
    <row r="14333" spans="16:16">
      <c r="P14333" s="28"/>
    </row>
    <row r="14334" spans="16:16">
      <c r="P14334" s="28"/>
    </row>
    <row r="14335" spans="16:16">
      <c r="P14335" s="28"/>
    </row>
    <row r="14336" spans="16:16">
      <c r="P14336" s="28"/>
    </row>
    <row r="14337" spans="16:16">
      <c r="P14337" s="28"/>
    </row>
    <row r="14338" spans="16:16">
      <c r="P14338" s="28"/>
    </row>
    <row r="14339" spans="16:16">
      <c r="P14339" s="28"/>
    </row>
    <row r="14340" spans="16:16">
      <c r="P14340" s="28"/>
    </row>
    <row r="14341" spans="16:16">
      <c r="P14341" s="28"/>
    </row>
    <row r="14342" spans="16:16">
      <c r="P14342" s="28"/>
    </row>
    <row r="14343" spans="16:16">
      <c r="P14343" s="28"/>
    </row>
    <row r="14344" spans="16:16">
      <c r="P14344" s="28"/>
    </row>
    <row r="14345" spans="16:16">
      <c r="P14345" s="28"/>
    </row>
    <row r="14346" spans="16:16">
      <c r="P14346" s="28"/>
    </row>
    <row r="14347" spans="16:16">
      <c r="P14347" s="28"/>
    </row>
    <row r="14348" spans="16:16">
      <c r="P14348" s="28"/>
    </row>
    <row r="14349" spans="16:16">
      <c r="P14349" s="28"/>
    </row>
    <row r="14350" spans="16:16">
      <c r="P14350" s="28"/>
    </row>
    <row r="14351" spans="16:16">
      <c r="P14351" s="28"/>
    </row>
    <row r="14352" spans="16:16">
      <c r="P14352" s="28"/>
    </row>
    <row r="14353" spans="16:16">
      <c r="P14353" s="28"/>
    </row>
    <row r="14354" spans="16:16">
      <c r="P14354" s="28"/>
    </row>
    <row r="14355" spans="16:16">
      <c r="P14355" s="28"/>
    </row>
    <row r="14356" spans="16:16">
      <c r="P14356" s="28"/>
    </row>
    <row r="14357" spans="16:16">
      <c r="P14357" s="28"/>
    </row>
    <row r="14358" spans="16:16">
      <c r="P14358" s="28"/>
    </row>
    <row r="14359" spans="16:16">
      <c r="P14359" s="28"/>
    </row>
    <row r="14360" spans="16:16">
      <c r="P14360" s="28"/>
    </row>
    <row r="14361" spans="16:16">
      <c r="P14361" s="28"/>
    </row>
    <row r="14362" spans="16:16">
      <c r="P14362" s="28"/>
    </row>
    <row r="14363" spans="16:16">
      <c r="P14363" s="28"/>
    </row>
    <row r="14364" spans="16:16">
      <c r="P14364" s="28"/>
    </row>
    <row r="14365" spans="16:16">
      <c r="P14365" s="28"/>
    </row>
    <row r="14366" spans="16:16">
      <c r="P14366" s="28"/>
    </row>
    <row r="14367" spans="16:16">
      <c r="P14367" s="28"/>
    </row>
    <row r="14368" spans="16:16">
      <c r="P14368" s="28"/>
    </row>
    <row r="14369" spans="16:16">
      <c r="P14369" s="28"/>
    </row>
    <row r="14370" spans="16:16">
      <c r="P14370" s="28"/>
    </row>
    <row r="14371" spans="16:16">
      <c r="P14371" s="28"/>
    </row>
    <row r="14372" spans="16:16">
      <c r="P14372" s="28"/>
    </row>
    <row r="14373" spans="16:16">
      <c r="P14373" s="28"/>
    </row>
    <row r="14374" spans="16:16">
      <c r="P14374" s="28"/>
    </row>
    <row r="14375" spans="16:16">
      <c r="P14375" s="28"/>
    </row>
    <row r="14376" spans="16:16">
      <c r="P14376" s="28"/>
    </row>
    <row r="14377" spans="16:16">
      <c r="P14377" s="28"/>
    </row>
    <row r="14378" spans="16:16">
      <c r="P14378" s="28"/>
    </row>
    <row r="14379" spans="16:16">
      <c r="P14379" s="28"/>
    </row>
    <row r="14380" spans="16:16">
      <c r="P14380" s="28"/>
    </row>
    <row r="14381" spans="16:16">
      <c r="P14381" s="28"/>
    </row>
    <row r="14382" spans="16:16">
      <c r="P14382" s="28"/>
    </row>
    <row r="14383" spans="16:16">
      <c r="P14383" s="28"/>
    </row>
    <row r="14384" spans="16:16">
      <c r="P14384" s="28"/>
    </row>
    <row r="14385" spans="16:16">
      <c r="P14385" s="28"/>
    </row>
    <row r="14386" spans="16:16">
      <c r="P14386" s="28"/>
    </row>
    <row r="14387" spans="16:16">
      <c r="P14387" s="28"/>
    </row>
    <row r="14388" spans="16:16">
      <c r="P14388" s="28"/>
    </row>
    <row r="14389" spans="16:16">
      <c r="P14389" s="28"/>
    </row>
    <row r="14390" spans="16:16">
      <c r="P14390" s="28"/>
    </row>
    <row r="14391" spans="16:16">
      <c r="P14391" s="28"/>
    </row>
    <row r="14392" spans="16:16">
      <c r="P14392" s="28"/>
    </row>
    <row r="14393" spans="16:16">
      <c r="P14393" s="28"/>
    </row>
    <row r="14394" spans="16:16">
      <c r="P14394" s="28"/>
    </row>
    <row r="14395" spans="16:16">
      <c r="P14395" s="28"/>
    </row>
    <row r="14396" spans="16:16">
      <c r="P14396" s="28"/>
    </row>
    <row r="14397" spans="16:16">
      <c r="P14397" s="28"/>
    </row>
    <row r="14398" spans="16:16">
      <c r="P14398" s="28"/>
    </row>
    <row r="14399" spans="16:16">
      <c r="P14399" s="28"/>
    </row>
    <row r="14400" spans="16:16">
      <c r="P14400" s="28"/>
    </row>
    <row r="14401" spans="16:16">
      <c r="P14401" s="28"/>
    </row>
    <row r="14402" spans="16:16">
      <c r="P14402" s="28"/>
    </row>
    <row r="14403" spans="16:16">
      <c r="P14403" s="28"/>
    </row>
    <row r="14404" spans="16:16">
      <c r="P14404" s="28"/>
    </row>
    <row r="14405" spans="16:16">
      <c r="P14405" s="28"/>
    </row>
    <row r="14406" spans="16:16">
      <c r="P14406" s="28"/>
    </row>
    <row r="14407" spans="16:16">
      <c r="P14407" s="28"/>
    </row>
    <row r="14408" spans="16:16">
      <c r="P14408" s="28"/>
    </row>
    <row r="14409" spans="16:16">
      <c r="P14409" s="28"/>
    </row>
    <row r="14410" spans="16:16">
      <c r="P14410" s="28"/>
    </row>
    <row r="14411" spans="16:16">
      <c r="P14411" s="28"/>
    </row>
    <row r="14412" spans="16:16">
      <c r="P14412" s="28"/>
    </row>
    <row r="14413" spans="16:16">
      <c r="P14413" s="28"/>
    </row>
    <row r="14414" spans="16:16">
      <c r="P14414" s="28"/>
    </row>
    <row r="14415" spans="16:16">
      <c r="P14415" s="28"/>
    </row>
    <row r="14416" spans="16:16">
      <c r="P14416" s="28"/>
    </row>
    <row r="14417" spans="16:16">
      <c r="P14417" s="28"/>
    </row>
    <row r="14418" spans="16:16">
      <c r="P14418" s="28"/>
    </row>
    <row r="14419" spans="16:16">
      <c r="P14419" s="28"/>
    </row>
    <row r="14420" spans="16:16">
      <c r="P14420" s="28"/>
    </row>
    <row r="14421" spans="16:16">
      <c r="P14421" s="28"/>
    </row>
    <row r="14422" spans="16:16">
      <c r="P14422" s="28"/>
    </row>
    <row r="14423" spans="16:16">
      <c r="P14423" s="28"/>
    </row>
    <row r="14424" spans="16:16">
      <c r="P14424" s="28"/>
    </row>
    <row r="14425" spans="16:16">
      <c r="P14425" s="28"/>
    </row>
    <row r="14426" spans="16:16">
      <c r="P14426" s="28"/>
    </row>
    <row r="14427" spans="16:16">
      <c r="P14427" s="28"/>
    </row>
    <row r="14428" spans="16:16">
      <c r="P14428" s="28"/>
    </row>
    <row r="14429" spans="16:16">
      <c r="P14429" s="28"/>
    </row>
    <row r="14430" spans="16:16">
      <c r="P14430" s="28"/>
    </row>
    <row r="14431" spans="16:16">
      <c r="P14431" s="28"/>
    </row>
    <row r="14432" spans="16:16">
      <c r="P14432" s="28"/>
    </row>
    <row r="14433" spans="16:16">
      <c r="P14433" s="28"/>
    </row>
    <row r="14434" spans="16:16">
      <c r="P14434" s="28"/>
    </row>
    <row r="14435" spans="16:16">
      <c r="P14435" s="28"/>
    </row>
    <row r="14436" spans="16:16">
      <c r="P14436" s="28"/>
    </row>
    <row r="14437" spans="16:16">
      <c r="P14437" s="28"/>
    </row>
    <row r="14438" spans="16:16">
      <c r="P14438" s="28"/>
    </row>
    <row r="14439" spans="16:16">
      <c r="P14439" s="28"/>
    </row>
    <row r="14440" spans="16:16">
      <c r="P14440" s="28"/>
    </row>
    <row r="14441" spans="16:16">
      <c r="P14441" s="28"/>
    </row>
    <row r="14442" spans="16:16">
      <c r="P14442" s="28"/>
    </row>
    <row r="14443" spans="16:16">
      <c r="P14443" s="28"/>
    </row>
    <row r="14444" spans="16:16">
      <c r="P14444" s="28"/>
    </row>
    <row r="14445" spans="16:16">
      <c r="P14445" s="28"/>
    </row>
    <row r="14446" spans="16:16">
      <c r="P14446" s="28"/>
    </row>
    <row r="14447" spans="16:16">
      <c r="P14447" s="28"/>
    </row>
    <row r="14448" spans="16:16">
      <c r="P14448" s="28"/>
    </row>
    <row r="14449" spans="16:16">
      <c r="P14449" s="28"/>
    </row>
    <row r="14450" spans="16:16">
      <c r="P14450" s="28"/>
    </row>
    <row r="14451" spans="16:16">
      <c r="P14451" s="28"/>
    </row>
    <row r="14452" spans="16:16">
      <c r="P14452" s="28"/>
    </row>
    <row r="14453" spans="16:16">
      <c r="P14453" s="28"/>
    </row>
    <row r="14454" spans="16:16">
      <c r="P14454" s="28"/>
    </row>
    <row r="14455" spans="16:16">
      <c r="P14455" s="28"/>
    </row>
    <row r="14456" spans="16:16">
      <c r="P14456" s="28"/>
    </row>
    <row r="14457" spans="16:16">
      <c r="P14457" s="28"/>
    </row>
    <row r="14458" spans="16:16">
      <c r="P14458" s="28"/>
    </row>
    <row r="14459" spans="16:16">
      <c r="P14459" s="28"/>
    </row>
    <row r="14460" spans="16:16">
      <c r="P14460" s="28"/>
    </row>
    <row r="14461" spans="16:16">
      <c r="P14461" s="28"/>
    </row>
    <row r="14462" spans="16:16">
      <c r="P14462" s="28"/>
    </row>
    <row r="14463" spans="16:16">
      <c r="P14463" s="28"/>
    </row>
    <row r="14464" spans="16:16">
      <c r="P14464" s="28"/>
    </row>
    <row r="14465" spans="16:16">
      <c r="P14465" s="28"/>
    </row>
    <row r="14466" spans="16:16">
      <c r="P14466" s="28"/>
    </row>
    <row r="14467" spans="16:16">
      <c r="P14467" s="28"/>
    </row>
    <row r="14468" spans="16:16">
      <c r="P14468" s="28"/>
    </row>
    <row r="14469" spans="16:16">
      <c r="P14469" s="28"/>
    </row>
    <row r="14470" spans="16:16">
      <c r="P14470" s="28"/>
    </row>
    <row r="14471" spans="16:16">
      <c r="P14471" s="28"/>
    </row>
    <row r="14472" spans="16:16">
      <c r="P14472" s="28"/>
    </row>
    <row r="14473" spans="16:16">
      <c r="P14473" s="28"/>
    </row>
    <row r="14474" spans="16:16">
      <c r="P14474" s="28"/>
    </row>
    <row r="14475" spans="16:16">
      <c r="P14475" s="28"/>
    </row>
    <row r="14476" spans="16:16">
      <c r="P14476" s="28"/>
    </row>
    <row r="14477" spans="16:16">
      <c r="P14477" s="28"/>
    </row>
    <row r="14478" spans="16:16">
      <c r="P14478" s="28"/>
    </row>
    <row r="14479" spans="16:16">
      <c r="P14479" s="28"/>
    </row>
    <row r="14480" spans="16:16">
      <c r="P14480" s="28"/>
    </row>
    <row r="14481" spans="16:16">
      <c r="P14481" s="28"/>
    </row>
    <row r="14482" spans="16:16">
      <c r="P14482" s="28"/>
    </row>
    <row r="14483" spans="16:16">
      <c r="P14483" s="28"/>
    </row>
    <row r="14484" spans="16:16">
      <c r="P14484" s="28"/>
    </row>
    <row r="14485" spans="16:16">
      <c r="P14485" s="28"/>
    </row>
    <row r="14486" spans="16:16">
      <c r="P14486" s="28"/>
    </row>
    <row r="14487" spans="16:16">
      <c r="P14487" s="28"/>
    </row>
    <row r="14488" spans="16:16">
      <c r="P14488" s="28"/>
    </row>
    <row r="14489" spans="16:16">
      <c r="P14489" s="28"/>
    </row>
    <row r="14490" spans="16:16">
      <c r="P14490" s="28"/>
    </row>
    <row r="14491" spans="16:16">
      <c r="P14491" s="28"/>
    </row>
    <row r="14492" spans="16:16">
      <c r="P14492" s="28"/>
    </row>
    <row r="14493" spans="16:16">
      <c r="P14493" s="28"/>
    </row>
    <row r="14494" spans="16:16">
      <c r="P14494" s="28"/>
    </row>
    <row r="14495" spans="16:16">
      <c r="P14495" s="28"/>
    </row>
    <row r="14496" spans="16:16">
      <c r="P14496" s="28"/>
    </row>
    <row r="14497" spans="16:16">
      <c r="P14497" s="28"/>
    </row>
    <row r="14498" spans="16:16">
      <c r="P14498" s="28"/>
    </row>
    <row r="14499" spans="16:16">
      <c r="P14499" s="28"/>
    </row>
    <row r="14500" spans="16:16">
      <c r="P14500" s="28"/>
    </row>
    <row r="14501" spans="16:16">
      <c r="P14501" s="28"/>
    </row>
    <row r="14502" spans="16:16">
      <c r="P14502" s="28"/>
    </row>
    <row r="14503" spans="16:16">
      <c r="P14503" s="28"/>
    </row>
    <row r="14504" spans="16:16">
      <c r="P14504" s="28"/>
    </row>
    <row r="14505" spans="16:16">
      <c r="P14505" s="28"/>
    </row>
    <row r="14506" spans="16:16">
      <c r="P14506" s="28"/>
    </row>
    <row r="14507" spans="16:16">
      <c r="P14507" s="28"/>
    </row>
    <row r="14508" spans="16:16">
      <c r="P14508" s="28"/>
    </row>
    <row r="14509" spans="16:16">
      <c r="P14509" s="28"/>
    </row>
    <row r="14510" spans="16:16">
      <c r="P14510" s="28"/>
    </row>
    <row r="14511" spans="16:16">
      <c r="P14511" s="28"/>
    </row>
    <row r="14512" spans="16:16">
      <c r="P14512" s="28"/>
    </row>
    <row r="14513" spans="16:16">
      <c r="P14513" s="28"/>
    </row>
    <row r="14514" spans="16:16">
      <c r="P14514" s="28"/>
    </row>
    <row r="14515" spans="16:16">
      <c r="P14515" s="28"/>
    </row>
    <row r="14516" spans="16:16">
      <c r="P14516" s="28"/>
    </row>
    <row r="14517" spans="16:16">
      <c r="P14517" s="28"/>
    </row>
    <row r="14518" spans="16:16">
      <c r="P14518" s="28"/>
    </row>
    <row r="14519" spans="16:16">
      <c r="P14519" s="28"/>
    </row>
    <row r="14520" spans="16:16">
      <c r="P14520" s="28"/>
    </row>
    <row r="14521" spans="16:16">
      <c r="P14521" s="28"/>
    </row>
    <row r="14522" spans="16:16">
      <c r="P14522" s="28"/>
    </row>
    <row r="14523" spans="16:16">
      <c r="P14523" s="28"/>
    </row>
    <row r="14524" spans="16:16">
      <c r="P14524" s="28"/>
    </row>
    <row r="14525" spans="16:16">
      <c r="P14525" s="28"/>
    </row>
    <row r="14526" spans="16:16">
      <c r="P14526" s="28"/>
    </row>
    <row r="14527" spans="16:16">
      <c r="P14527" s="28"/>
    </row>
    <row r="14528" spans="16:16">
      <c r="P14528" s="28"/>
    </row>
    <row r="14529" spans="16:16">
      <c r="P14529" s="28"/>
    </row>
    <row r="14530" spans="16:16">
      <c r="P14530" s="28"/>
    </row>
    <row r="14531" spans="16:16">
      <c r="P14531" s="28"/>
    </row>
    <row r="14532" spans="16:16">
      <c r="P14532" s="28"/>
    </row>
    <row r="14533" spans="16:16">
      <c r="P14533" s="28"/>
    </row>
    <row r="14534" spans="16:16">
      <c r="P14534" s="28"/>
    </row>
    <row r="14535" spans="16:16">
      <c r="P14535" s="28"/>
    </row>
    <row r="14536" spans="16:16">
      <c r="P14536" s="28"/>
    </row>
    <row r="14537" spans="16:16">
      <c r="P14537" s="28"/>
    </row>
    <row r="14538" spans="16:16">
      <c r="P14538" s="28"/>
    </row>
    <row r="14539" spans="16:16">
      <c r="P14539" s="28"/>
    </row>
    <row r="14540" spans="16:16">
      <c r="P14540" s="28"/>
    </row>
    <row r="14541" spans="16:16">
      <c r="P14541" s="28"/>
    </row>
    <row r="14542" spans="16:16">
      <c r="P14542" s="28"/>
    </row>
    <row r="14543" spans="16:16">
      <c r="P14543" s="28"/>
    </row>
    <row r="14544" spans="16:16">
      <c r="P14544" s="28"/>
    </row>
    <row r="14545" spans="16:16">
      <c r="P14545" s="28"/>
    </row>
    <row r="14546" spans="16:16">
      <c r="P14546" s="28"/>
    </row>
    <row r="14547" spans="16:16">
      <c r="P14547" s="28"/>
    </row>
    <row r="14548" spans="16:16">
      <c r="P14548" s="28"/>
    </row>
    <row r="14549" spans="16:16">
      <c r="P14549" s="28"/>
    </row>
    <row r="14550" spans="16:16">
      <c r="P14550" s="28"/>
    </row>
    <row r="14551" spans="16:16">
      <c r="P14551" s="28"/>
    </row>
    <row r="14552" spans="16:16">
      <c r="P14552" s="28"/>
    </row>
    <row r="14553" spans="16:16">
      <c r="P14553" s="28"/>
    </row>
    <row r="14554" spans="16:16">
      <c r="P14554" s="28"/>
    </row>
    <row r="14555" spans="16:16">
      <c r="P14555" s="28"/>
    </row>
    <row r="14556" spans="16:16">
      <c r="P14556" s="28"/>
    </row>
    <row r="14557" spans="16:16">
      <c r="P14557" s="28"/>
    </row>
    <row r="14558" spans="16:16">
      <c r="P14558" s="28"/>
    </row>
    <row r="14559" spans="16:16">
      <c r="P14559" s="28"/>
    </row>
    <row r="14560" spans="16:16">
      <c r="P14560" s="28"/>
    </row>
    <row r="14561" spans="16:16">
      <c r="P14561" s="28"/>
    </row>
    <row r="14562" spans="16:16">
      <c r="P14562" s="28"/>
    </row>
    <row r="14563" spans="16:16">
      <c r="P14563" s="28"/>
    </row>
    <row r="14564" spans="16:16">
      <c r="P14564" s="28"/>
    </row>
    <row r="14565" spans="16:16">
      <c r="P14565" s="28"/>
    </row>
    <row r="14566" spans="16:16">
      <c r="P14566" s="28"/>
    </row>
    <row r="14567" spans="16:16">
      <c r="P14567" s="28"/>
    </row>
    <row r="14568" spans="16:16">
      <c r="P14568" s="28"/>
    </row>
    <row r="14569" spans="16:16">
      <c r="P14569" s="28"/>
    </row>
    <row r="14570" spans="16:16">
      <c r="P14570" s="28"/>
    </row>
    <row r="14571" spans="16:16">
      <c r="P14571" s="28"/>
    </row>
    <row r="14572" spans="16:16">
      <c r="P14572" s="28"/>
    </row>
    <row r="14573" spans="16:16">
      <c r="P14573" s="28"/>
    </row>
    <row r="14574" spans="16:16">
      <c r="P14574" s="28"/>
    </row>
    <row r="14575" spans="16:16">
      <c r="P14575" s="28"/>
    </row>
    <row r="14576" spans="16:16">
      <c r="P14576" s="28"/>
    </row>
    <row r="14577" spans="16:16">
      <c r="P14577" s="28"/>
    </row>
    <row r="14578" spans="16:16">
      <c r="P14578" s="28"/>
    </row>
    <row r="14579" spans="16:16">
      <c r="P14579" s="28"/>
    </row>
    <row r="14580" spans="16:16">
      <c r="P14580" s="28"/>
    </row>
    <row r="14581" spans="16:16">
      <c r="P14581" s="28"/>
    </row>
    <row r="14582" spans="16:16">
      <c r="P14582" s="28"/>
    </row>
    <row r="14583" spans="16:16">
      <c r="P14583" s="28"/>
    </row>
    <row r="14584" spans="16:16">
      <c r="P14584" s="28"/>
    </row>
    <row r="14585" spans="16:16">
      <c r="P14585" s="28"/>
    </row>
    <row r="14586" spans="16:16">
      <c r="P14586" s="28"/>
    </row>
    <row r="14587" spans="16:16">
      <c r="P14587" s="28"/>
    </row>
    <row r="14588" spans="16:16">
      <c r="P14588" s="28"/>
    </row>
    <row r="14589" spans="16:16">
      <c r="P14589" s="28"/>
    </row>
    <row r="14590" spans="16:16">
      <c r="P14590" s="28"/>
    </row>
    <row r="14591" spans="16:16">
      <c r="P14591" s="28"/>
    </row>
    <row r="14592" spans="16:16">
      <c r="P14592" s="28"/>
    </row>
    <row r="14593" spans="16:16">
      <c r="P14593" s="28"/>
    </row>
    <row r="14594" spans="16:16">
      <c r="P14594" s="28"/>
    </row>
    <row r="14595" spans="16:16">
      <c r="P14595" s="28"/>
    </row>
    <row r="14596" spans="16:16">
      <c r="P14596" s="28"/>
    </row>
    <row r="14597" spans="16:16">
      <c r="P14597" s="28"/>
    </row>
    <row r="14598" spans="16:16">
      <c r="P14598" s="28"/>
    </row>
    <row r="14599" spans="16:16">
      <c r="P14599" s="28"/>
    </row>
    <row r="14600" spans="16:16">
      <c r="P14600" s="28"/>
    </row>
    <row r="14601" spans="16:16">
      <c r="P14601" s="28"/>
    </row>
    <row r="14602" spans="16:16">
      <c r="P14602" s="28"/>
    </row>
    <row r="14603" spans="16:16">
      <c r="P14603" s="28"/>
    </row>
    <row r="14604" spans="16:16">
      <c r="P14604" s="28"/>
    </row>
    <row r="14605" spans="16:16">
      <c r="P14605" s="28"/>
    </row>
    <row r="14606" spans="16:16">
      <c r="P14606" s="28"/>
    </row>
    <row r="14607" spans="16:16">
      <c r="P14607" s="28"/>
    </row>
    <row r="14608" spans="16:16">
      <c r="P14608" s="28"/>
    </row>
    <row r="14609" spans="16:16">
      <c r="P14609" s="28"/>
    </row>
    <row r="14610" spans="16:16">
      <c r="P14610" s="28"/>
    </row>
    <row r="14611" spans="16:16">
      <c r="P14611" s="28"/>
    </row>
    <row r="14612" spans="16:16">
      <c r="P14612" s="28"/>
    </row>
    <row r="14613" spans="16:16">
      <c r="P14613" s="28"/>
    </row>
    <row r="14614" spans="16:16">
      <c r="P14614" s="28"/>
    </row>
    <row r="14615" spans="16:16">
      <c r="P14615" s="28"/>
    </row>
    <row r="14616" spans="16:16">
      <c r="P14616" s="28"/>
    </row>
    <row r="14617" spans="16:16">
      <c r="P14617" s="28"/>
    </row>
    <row r="14618" spans="16:16">
      <c r="P14618" s="28"/>
    </row>
    <row r="14619" spans="16:16">
      <c r="P14619" s="28"/>
    </row>
    <row r="14620" spans="16:16">
      <c r="P14620" s="28"/>
    </row>
    <row r="14621" spans="16:16">
      <c r="P14621" s="28"/>
    </row>
    <row r="14622" spans="16:16">
      <c r="P14622" s="28"/>
    </row>
    <row r="14623" spans="16:16">
      <c r="P14623" s="28"/>
    </row>
    <row r="14624" spans="16:16">
      <c r="P14624" s="28"/>
    </row>
    <row r="14625" spans="16:16">
      <c r="P14625" s="28"/>
    </row>
    <row r="14626" spans="16:16">
      <c r="P14626" s="28"/>
    </row>
    <row r="14627" spans="16:16">
      <c r="P14627" s="28"/>
    </row>
    <row r="14628" spans="16:16">
      <c r="P14628" s="28"/>
    </row>
    <row r="14629" spans="16:16">
      <c r="P14629" s="28"/>
    </row>
    <row r="14630" spans="16:16">
      <c r="P14630" s="28"/>
    </row>
    <row r="14631" spans="16:16">
      <c r="P14631" s="28"/>
    </row>
    <row r="14632" spans="16:16">
      <c r="P14632" s="28"/>
    </row>
    <row r="14633" spans="16:16">
      <c r="P14633" s="28"/>
    </row>
    <row r="14634" spans="16:16">
      <c r="P14634" s="28"/>
    </row>
    <row r="14635" spans="16:16">
      <c r="P14635" s="28"/>
    </row>
    <row r="14636" spans="16:16">
      <c r="P14636" s="28"/>
    </row>
    <row r="14637" spans="16:16">
      <c r="P14637" s="28"/>
    </row>
    <row r="14638" spans="16:16">
      <c r="P14638" s="28"/>
    </row>
    <row r="14639" spans="16:16">
      <c r="P14639" s="28"/>
    </row>
    <row r="14640" spans="16:16">
      <c r="P14640" s="28"/>
    </row>
    <row r="14641" spans="16:16">
      <c r="P14641" s="28"/>
    </row>
    <row r="14642" spans="16:16">
      <c r="P14642" s="28"/>
    </row>
    <row r="14643" spans="16:16">
      <c r="P14643" s="28"/>
    </row>
    <row r="14644" spans="16:16">
      <c r="P14644" s="28"/>
    </row>
    <row r="14645" spans="16:16">
      <c r="P14645" s="28"/>
    </row>
    <row r="14646" spans="16:16">
      <c r="P14646" s="28"/>
    </row>
    <row r="14647" spans="16:16">
      <c r="P14647" s="28"/>
    </row>
    <row r="14648" spans="16:16">
      <c r="P14648" s="28"/>
    </row>
    <row r="14649" spans="16:16">
      <c r="P14649" s="28"/>
    </row>
    <row r="14650" spans="16:16">
      <c r="P14650" s="28"/>
    </row>
    <row r="14651" spans="16:16">
      <c r="P14651" s="28"/>
    </row>
    <row r="14652" spans="16:16">
      <c r="P14652" s="28"/>
    </row>
    <row r="14653" spans="16:16">
      <c r="P14653" s="28"/>
    </row>
    <row r="14654" spans="16:16">
      <c r="P14654" s="28"/>
    </row>
    <row r="14655" spans="16:16">
      <c r="P14655" s="28"/>
    </row>
    <row r="14656" spans="16:16">
      <c r="P14656" s="28"/>
    </row>
    <row r="14657" spans="16:16">
      <c r="P14657" s="28"/>
    </row>
    <row r="14658" spans="16:16">
      <c r="P14658" s="28"/>
    </row>
    <row r="14659" spans="16:16">
      <c r="P14659" s="28"/>
    </row>
    <row r="14660" spans="16:16">
      <c r="P14660" s="28"/>
    </row>
    <row r="14661" spans="16:16">
      <c r="P14661" s="28"/>
    </row>
    <row r="14662" spans="16:16">
      <c r="P14662" s="28"/>
    </row>
    <row r="14663" spans="16:16">
      <c r="P14663" s="28"/>
    </row>
    <row r="14664" spans="16:16">
      <c r="P14664" s="28"/>
    </row>
    <row r="14665" spans="16:16">
      <c r="P14665" s="28"/>
    </row>
    <row r="14666" spans="16:16">
      <c r="P14666" s="28"/>
    </row>
    <row r="14667" spans="16:16">
      <c r="P14667" s="28"/>
    </row>
    <row r="14668" spans="16:16">
      <c r="P14668" s="28"/>
    </row>
    <row r="14669" spans="16:16">
      <c r="P14669" s="28"/>
    </row>
    <row r="14670" spans="16:16">
      <c r="P14670" s="28"/>
    </row>
    <row r="14671" spans="16:16">
      <c r="P14671" s="28"/>
    </row>
    <row r="14672" spans="16:16">
      <c r="P14672" s="28"/>
    </row>
    <row r="14673" spans="16:16">
      <c r="P14673" s="28"/>
    </row>
    <row r="14674" spans="16:16">
      <c r="P14674" s="28"/>
    </row>
    <row r="14675" spans="16:16">
      <c r="P14675" s="28"/>
    </row>
    <row r="14676" spans="16:16">
      <c r="P14676" s="28"/>
    </row>
    <row r="14677" spans="16:16">
      <c r="P14677" s="28"/>
    </row>
    <row r="14678" spans="16:16">
      <c r="P14678" s="28"/>
    </row>
    <row r="14679" spans="16:16">
      <c r="P14679" s="28"/>
    </row>
    <row r="14680" spans="16:16">
      <c r="P14680" s="28"/>
    </row>
    <row r="14681" spans="16:16">
      <c r="P14681" s="28"/>
    </row>
    <row r="14682" spans="16:16">
      <c r="P14682" s="28"/>
    </row>
    <row r="14683" spans="16:16">
      <c r="P14683" s="28"/>
    </row>
    <row r="14684" spans="16:16">
      <c r="P14684" s="28"/>
    </row>
    <row r="14685" spans="16:16">
      <c r="P14685" s="28"/>
    </row>
    <row r="14686" spans="16:16">
      <c r="P14686" s="28"/>
    </row>
    <row r="14687" spans="16:16">
      <c r="P14687" s="28"/>
    </row>
    <row r="14688" spans="16:16">
      <c r="P14688" s="28"/>
    </row>
    <row r="14689" spans="16:16">
      <c r="P14689" s="28"/>
    </row>
    <row r="14690" spans="16:16">
      <c r="P14690" s="28"/>
    </row>
    <row r="14691" spans="16:16">
      <c r="P14691" s="28"/>
    </row>
    <row r="14692" spans="16:16">
      <c r="P14692" s="28"/>
    </row>
    <row r="14693" spans="16:16">
      <c r="P14693" s="28"/>
    </row>
    <row r="14694" spans="16:16">
      <c r="P14694" s="28"/>
    </row>
    <row r="14695" spans="16:16">
      <c r="P14695" s="28"/>
    </row>
    <row r="14696" spans="16:16">
      <c r="P14696" s="28"/>
    </row>
    <row r="14697" spans="16:16">
      <c r="P14697" s="28"/>
    </row>
    <row r="14698" spans="16:16">
      <c r="P14698" s="28"/>
    </row>
    <row r="14699" spans="16:16">
      <c r="P14699" s="28"/>
    </row>
    <row r="14700" spans="16:16">
      <c r="P14700" s="28"/>
    </row>
    <row r="14701" spans="16:16">
      <c r="P14701" s="28"/>
    </row>
    <row r="14702" spans="16:16">
      <c r="P14702" s="28"/>
    </row>
    <row r="14703" spans="16:16">
      <c r="P14703" s="28"/>
    </row>
    <row r="14704" spans="16:16">
      <c r="P14704" s="28"/>
    </row>
    <row r="14705" spans="16:16">
      <c r="P14705" s="28"/>
    </row>
    <row r="14706" spans="16:16">
      <c r="P14706" s="28"/>
    </row>
    <row r="14707" spans="16:16">
      <c r="P14707" s="28"/>
    </row>
    <row r="14708" spans="16:16">
      <c r="P14708" s="28"/>
    </row>
    <row r="14709" spans="16:16">
      <c r="P14709" s="28"/>
    </row>
    <row r="14710" spans="16:16">
      <c r="P14710" s="28"/>
    </row>
    <row r="14711" spans="16:16">
      <c r="P14711" s="28"/>
    </row>
    <row r="14712" spans="16:16">
      <c r="P14712" s="28"/>
    </row>
    <row r="14713" spans="16:16">
      <c r="P14713" s="28"/>
    </row>
    <row r="14714" spans="16:16">
      <c r="P14714" s="28"/>
    </row>
    <row r="14715" spans="16:16">
      <c r="P14715" s="28"/>
    </row>
    <row r="14716" spans="16:16">
      <c r="P14716" s="28"/>
    </row>
    <row r="14717" spans="16:16">
      <c r="P14717" s="28"/>
    </row>
    <row r="14718" spans="16:16">
      <c r="P14718" s="28"/>
    </row>
    <row r="14719" spans="16:16">
      <c r="P14719" s="28"/>
    </row>
    <row r="14720" spans="16:16">
      <c r="P14720" s="28"/>
    </row>
    <row r="14721" spans="16:16">
      <c r="P14721" s="28"/>
    </row>
    <row r="14722" spans="16:16">
      <c r="P14722" s="28"/>
    </row>
    <row r="14723" spans="16:16">
      <c r="P14723" s="28"/>
    </row>
    <row r="14724" spans="16:16">
      <c r="P14724" s="28"/>
    </row>
    <row r="14725" spans="16:16">
      <c r="P14725" s="28"/>
    </row>
    <row r="14726" spans="16:16">
      <c r="P14726" s="28"/>
    </row>
    <row r="14727" spans="16:16">
      <c r="P14727" s="28"/>
    </row>
    <row r="14728" spans="16:16">
      <c r="P14728" s="28"/>
    </row>
    <row r="14729" spans="16:16">
      <c r="P14729" s="28"/>
    </row>
    <row r="14730" spans="16:16">
      <c r="P14730" s="28"/>
    </row>
    <row r="14731" spans="16:16">
      <c r="P14731" s="28"/>
    </row>
    <row r="14732" spans="16:16">
      <c r="P14732" s="28"/>
    </row>
    <row r="14733" spans="16:16">
      <c r="P14733" s="28"/>
    </row>
    <row r="14734" spans="16:16">
      <c r="P14734" s="28"/>
    </row>
    <row r="14735" spans="16:16">
      <c r="P14735" s="28"/>
    </row>
    <row r="14736" spans="16:16">
      <c r="P14736" s="28"/>
    </row>
    <row r="14737" spans="16:16">
      <c r="P14737" s="28"/>
    </row>
    <row r="14738" spans="16:16">
      <c r="P14738" s="28"/>
    </row>
    <row r="14739" spans="16:16">
      <c r="P14739" s="28"/>
    </row>
    <row r="14740" spans="16:16">
      <c r="P14740" s="28"/>
    </row>
    <row r="14741" spans="16:16">
      <c r="P14741" s="28"/>
    </row>
    <row r="14742" spans="16:16">
      <c r="P14742" s="28"/>
    </row>
    <row r="14743" spans="16:16">
      <c r="P14743" s="28"/>
    </row>
    <row r="14744" spans="16:16">
      <c r="P14744" s="28"/>
    </row>
    <row r="14745" spans="16:16">
      <c r="P14745" s="28"/>
    </row>
    <row r="14746" spans="16:16">
      <c r="P14746" s="28"/>
    </row>
    <row r="14747" spans="16:16">
      <c r="P14747" s="28"/>
    </row>
    <row r="14748" spans="16:16">
      <c r="P14748" s="28"/>
    </row>
    <row r="14749" spans="16:16">
      <c r="P14749" s="28"/>
    </row>
    <row r="14750" spans="16:16">
      <c r="P14750" s="28"/>
    </row>
    <row r="14751" spans="16:16">
      <c r="P14751" s="28"/>
    </row>
    <row r="14752" spans="16:16">
      <c r="P14752" s="28"/>
    </row>
    <row r="14753" spans="16:16">
      <c r="P14753" s="28"/>
    </row>
    <row r="14754" spans="16:16">
      <c r="P14754" s="28"/>
    </row>
    <row r="14755" spans="16:16">
      <c r="P14755" s="28"/>
    </row>
    <row r="14756" spans="16:16">
      <c r="P14756" s="28"/>
    </row>
    <row r="14757" spans="16:16">
      <c r="P14757" s="28"/>
    </row>
    <row r="14758" spans="16:16">
      <c r="P14758" s="28"/>
    </row>
    <row r="14759" spans="16:16">
      <c r="P14759" s="28"/>
    </row>
    <row r="14760" spans="16:16">
      <c r="P14760" s="28"/>
    </row>
    <row r="14761" spans="16:16">
      <c r="P14761" s="28"/>
    </row>
    <row r="14762" spans="16:16">
      <c r="P14762" s="28"/>
    </row>
    <row r="14763" spans="16:16">
      <c r="P14763" s="28"/>
    </row>
    <row r="14764" spans="16:16">
      <c r="P14764" s="28"/>
    </row>
    <row r="14765" spans="16:16">
      <c r="P14765" s="28"/>
    </row>
    <row r="14766" spans="16:16">
      <c r="P14766" s="28"/>
    </row>
    <row r="14767" spans="16:16">
      <c r="P14767" s="28"/>
    </row>
    <row r="14768" spans="16:16">
      <c r="P14768" s="28"/>
    </row>
    <row r="14769" spans="16:16">
      <c r="P14769" s="28"/>
    </row>
    <row r="14770" spans="16:16">
      <c r="P14770" s="28"/>
    </row>
    <row r="14771" spans="16:16">
      <c r="P14771" s="28"/>
    </row>
    <row r="14772" spans="16:16">
      <c r="P14772" s="28"/>
    </row>
    <row r="14773" spans="16:16">
      <c r="P14773" s="28"/>
    </row>
    <row r="14774" spans="16:16">
      <c r="P14774" s="28"/>
    </row>
    <row r="14775" spans="16:16">
      <c r="P14775" s="28"/>
    </row>
    <row r="14776" spans="16:16">
      <c r="P14776" s="28"/>
    </row>
    <row r="14777" spans="16:16">
      <c r="P14777" s="28"/>
    </row>
    <row r="14778" spans="16:16">
      <c r="P14778" s="28"/>
    </row>
    <row r="14779" spans="16:16">
      <c r="P14779" s="28"/>
    </row>
    <row r="14780" spans="16:16">
      <c r="P14780" s="28"/>
    </row>
    <row r="14781" spans="16:16">
      <c r="P14781" s="28"/>
    </row>
    <row r="14782" spans="16:16">
      <c r="P14782" s="28"/>
    </row>
    <row r="14783" spans="16:16">
      <c r="P14783" s="28"/>
    </row>
    <row r="14784" spans="16:16">
      <c r="P14784" s="28"/>
    </row>
    <row r="14785" spans="16:16">
      <c r="P14785" s="28"/>
    </row>
    <row r="14786" spans="16:16">
      <c r="P14786" s="28"/>
    </row>
    <row r="14787" spans="16:16">
      <c r="P14787" s="28"/>
    </row>
    <row r="14788" spans="16:16">
      <c r="P14788" s="28"/>
    </row>
    <row r="14789" spans="16:16">
      <c r="P14789" s="28"/>
    </row>
    <row r="14790" spans="16:16">
      <c r="P14790" s="28"/>
    </row>
    <row r="14791" spans="16:16">
      <c r="P14791" s="28"/>
    </row>
    <row r="14792" spans="16:16">
      <c r="P14792" s="28"/>
    </row>
    <row r="14793" spans="16:16">
      <c r="P14793" s="28"/>
    </row>
    <row r="14794" spans="16:16">
      <c r="P14794" s="28"/>
    </row>
    <row r="14795" spans="16:16">
      <c r="P14795" s="28"/>
    </row>
    <row r="14796" spans="16:16">
      <c r="P14796" s="28"/>
    </row>
    <row r="14797" spans="16:16">
      <c r="P14797" s="28"/>
    </row>
    <row r="14798" spans="16:16">
      <c r="P14798" s="28"/>
    </row>
    <row r="14799" spans="16:16">
      <c r="P14799" s="28"/>
    </row>
    <row r="14800" spans="16:16">
      <c r="P14800" s="28"/>
    </row>
    <row r="14801" spans="16:16">
      <c r="P14801" s="28"/>
    </row>
    <row r="14802" spans="16:16">
      <c r="P14802" s="28"/>
    </row>
    <row r="14803" spans="16:16">
      <c r="P14803" s="28"/>
    </row>
    <row r="14804" spans="16:16">
      <c r="P14804" s="28"/>
    </row>
    <row r="14805" spans="16:16">
      <c r="P14805" s="28"/>
    </row>
    <row r="14806" spans="16:16">
      <c r="P14806" s="28"/>
    </row>
    <row r="14807" spans="16:16">
      <c r="P14807" s="28"/>
    </row>
    <row r="14808" spans="16:16">
      <c r="P14808" s="28"/>
    </row>
    <row r="14809" spans="16:16">
      <c r="P14809" s="28"/>
    </row>
    <row r="14810" spans="16:16">
      <c r="P14810" s="28"/>
    </row>
    <row r="14811" spans="16:16">
      <c r="P14811" s="28"/>
    </row>
    <row r="14812" spans="16:16">
      <c r="P14812" s="28"/>
    </row>
    <row r="14813" spans="16:16">
      <c r="P14813" s="28"/>
    </row>
    <row r="14814" spans="16:16">
      <c r="P14814" s="28"/>
    </row>
    <row r="14815" spans="16:16">
      <c r="P14815" s="28"/>
    </row>
    <row r="14816" spans="16:16">
      <c r="P14816" s="28"/>
    </row>
    <row r="14817" spans="16:16">
      <c r="P14817" s="28"/>
    </row>
    <row r="14818" spans="16:16">
      <c r="P14818" s="28"/>
    </row>
    <row r="14819" spans="16:16">
      <c r="P14819" s="28"/>
    </row>
    <row r="14820" spans="16:16">
      <c r="P14820" s="28"/>
    </row>
    <row r="14821" spans="16:16">
      <c r="P14821" s="28"/>
    </row>
    <row r="14822" spans="16:16">
      <c r="P14822" s="28"/>
    </row>
    <row r="14823" spans="16:16">
      <c r="P14823" s="28"/>
    </row>
    <row r="14824" spans="16:16">
      <c r="P14824" s="28"/>
    </row>
    <row r="14825" spans="16:16">
      <c r="P14825" s="28"/>
    </row>
    <row r="14826" spans="16:16">
      <c r="P14826" s="28"/>
    </row>
    <row r="14827" spans="16:16">
      <c r="P14827" s="28"/>
    </row>
    <row r="14828" spans="16:16">
      <c r="P14828" s="28"/>
    </row>
    <row r="14829" spans="16:16">
      <c r="P14829" s="28"/>
    </row>
    <row r="14830" spans="16:16">
      <c r="P14830" s="28"/>
    </row>
    <row r="14831" spans="16:16">
      <c r="P14831" s="28"/>
    </row>
    <row r="14832" spans="16:16">
      <c r="P14832" s="28"/>
    </row>
    <row r="14833" spans="16:16">
      <c r="P14833" s="28"/>
    </row>
    <row r="14834" spans="16:16">
      <c r="P14834" s="28"/>
    </row>
    <row r="14835" spans="16:16">
      <c r="P14835" s="28"/>
    </row>
    <row r="14836" spans="16:16">
      <c r="P14836" s="28"/>
    </row>
    <row r="14837" spans="16:16">
      <c r="P14837" s="28"/>
    </row>
    <row r="14838" spans="16:16">
      <c r="P14838" s="28"/>
    </row>
    <row r="14839" spans="16:16">
      <c r="P14839" s="28"/>
    </row>
    <row r="14840" spans="16:16">
      <c r="P14840" s="28"/>
    </row>
    <row r="14841" spans="16:16">
      <c r="P14841" s="28"/>
    </row>
    <row r="14842" spans="16:16">
      <c r="P14842" s="28"/>
    </row>
    <row r="14843" spans="16:16">
      <c r="P14843" s="28"/>
    </row>
    <row r="14844" spans="16:16">
      <c r="P14844" s="28"/>
    </row>
    <row r="14845" spans="16:16">
      <c r="P14845" s="28"/>
    </row>
    <row r="14846" spans="16:16">
      <c r="P14846" s="28"/>
    </row>
    <row r="14847" spans="16:16">
      <c r="P14847" s="28"/>
    </row>
    <row r="14848" spans="16:16">
      <c r="P14848" s="28"/>
    </row>
    <row r="14849" spans="16:16">
      <c r="P14849" s="28"/>
    </row>
    <row r="14850" spans="16:16">
      <c r="P14850" s="28"/>
    </row>
    <row r="14851" spans="16:16">
      <c r="P14851" s="28"/>
    </row>
    <row r="14852" spans="16:16">
      <c r="P14852" s="28"/>
    </row>
    <row r="14853" spans="16:16">
      <c r="P14853" s="28"/>
    </row>
    <row r="14854" spans="16:16">
      <c r="P14854" s="28"/>
    </row>
    <row r="14855" spans="16:16">
      <c r="P14855" s="28"/>
    </row>
    <row r="14856" spans="16:16">
      <c r="P14856" s="28"/>
    </row>
    <row r="14857" spans="16:16">
      <c r="P14857" s="28"/>
    </row>
    <row r="14858" spans="16:16">
      <c r="P14858" s="28"/>
    </row>
    <row r="14859" spans="16:16">
      <c r="P14859" s="28"/>
    </row>
    <row r="14860" spans="16:16">
      <c r="P14860" s="28"/>
    </row>
    <row r="14861" spans="16:16">
      <c r="P14861" s="28"/>
    </row>
    <row r="14862" spans="16:16">
      <c r="P14862" s="28"/>
    </row>
    <row r="14863" spans="16:16">
      <c r="P14863" s="28"/>
    </row>
    <row r="14864" spans="16:16">
      <c r="P14864" s="28"/>
    </row>
    <row r="14865" spans="16:16">
      <c r="P14865" s="28"/>
    </row>
    <row r="14866" spans="16:16">
      <c r="P14866" s="28"/>
    </row>
    <row r="14867" spans="16:16">
      <c r="P14867" s="28"/>
    </row>
    <row r="14868" spans="16:16">
      <c r="P14868" s="28"/>
    </row>
    <row r="14869" spans="16:16">
      <c r="P14869" s="28"/>
    </row>
    <row r="14870" spans="16:16">
      <c r="P14870" s="28"/>
    </row>
    <row r="14871" spans="16:16">
      <c r="P14871" s="28"/>
    </row>
    <row r="14872" spans="16:16">
      <c r="P14872" s="28"/>
    </row>
    <row r="14873" spans="16:16">
      <c r="P14873" s="28"/>
    </row>
    <row r="14874" spans="16:16">
      <c r="P14874" s="28"/>
    </row>
    <row r="14875" spans="16:16">
      <c r="P14875" s="28"/>
    </row>
    <row r="14876" spans="16:16">
      <c r="P14876" s="28"/>
    </row>
    <row r="14877" spans="16:16">
      <c r="P14877" s="28"/>
    </row>
    <row r="14878" spans="16:16">
      <c r="P14878" s="28"/>
    </row>
    <row r="14879" spans="16:16">
      <c r="P14879" s="28"/>
    </row>
    <row r="14880" spans="16:16">
      <c r="P14880" s="28"/>
    </row>
    <row r="14881" spans="16:16">
      <c r="P14881" s="28"/>
    </row>
    <row r="14882" spans="16:16">
      <c r="P14882" s="28"/>
    </row>
    <row r="14883" spans="16:16">
      <c r="P14883" s="28"/>
    </row>
    <row r="14884" spans="16:16">
      <c r="P14884" s="28"/>
    </row>
    <row r="14885" spans="16:16">
      <c r="P14885" s="28"/>
    </row>
    <row r="14886" spans="16:16">
      <c r="P14886" s="28"/>
    </row>
    <row r="14887" spans="16:16">
      <c r="P14887" s="28"/>
    </row>
    <row r="14888" spans="16:16">
      <c r="P14888" s="28"/>
    </row>
    <row r="14889" spans="16:16">
      <c r="P14889" s="28"/>
    </row>
    <row r="14890" spans="16:16">
      <c r="P14890" s="28"/>
    </row>
    <row r="14891" spans="16:16">
      <c r="P14891" s="28"/>
    </row>
    <row r="14892" spans="16:16">
      <c r="P14892" s="28"/>
    </row>
    <row r="14893" spans="16:16">
      <c r="P14893" s="28"/>
    </row>
    <row r="14894" spans="16:16">
      <c r="P14894" s="28"/>
    </row>
    <row r="14895" spans="16:16">
      <c r="P14895" s="28"/>
    </row>
    <row r="14896" spans="16:16">
      <c r="P14896" s="28"/>
    </row>
    <row r="14897" spans="16:16">
      <c r="P14897" s="28"/>
    </row>
    <row r="14898" spans="16:16">
      <c r="P14898" s="28"/>
    </row>
    <row r="14899" spans="16:16">
      <c r="P14899" s="28"/>
    </row>
    <row r="14900" spans="16:16">
      <c r="P14900" s="28"/>
    </row>
    <row r="14901" spans="16:16">
      <c r="P14901" s="28"/>
    </row>
    <row r="14902" spans="16:16">
      <c r="P14902" s="28"/>
    </row>
    <row r="14903" spans="16:16">
      <c r="P14903" s="28"/>
    </row>
    <row r="14904" spans="16:16">
      <c r="P14904" s="28"/>
    </row>
    <row r="14905" spans="16:16">
      <c r="P14905" s="28"/>
    </row>
    <row r="14906" spans="16:16">
      <c r="P14906" s="28"/>
    </row>
    <row r="14907" spans="16:16">
      <c r="P14907" s="28"/>
    </row>
    <row r="14908" spans="16:16">
      <c r="P14908" s="28"/>
    </row>
    <row r="14909" spans="16:16">
      <c r="P14909" s="28"/>
    </row>
    <row r="14910" spans="16:16">
      <c r="P14910" s="28"/>
    </row>
    <row r="14911" spans="16:16">
      <c r="P14911" s="28"/>
    </row>
    <row r="14912" spans="16:16">
      <c r="P14912" s="28"/>
    </row>
    <row r="14913" spans="16:16">
      <c r="P14913" s="28"/>
    </row>
    <row r="14914" spans="16:16">
      <c r="P14914" s="28"/>
    </row>
    <row r="14915" spans="16:16">
      <c r="P14915" s="28"/>
    </row>
    <row r="14916" spans="16:16">
      <c r="P14916" s="28"/>
    </row>
    <row r="14917" spans="16:16">
      <c r="P14917" s="28"/>
    </row>
    <row r="14918" spans="16:16">
      <c r="P14918" s="28"/>
    </row>
    <row r="14919" spans="16:16">
      <c r="P14919" s="28"/>
    </row>
    <row r="14920" spans="16:16">
      <c r="P14920" s="28"/>
    </row>
    <row r="14921" spans="16:16">
      <c r="P14921" s="28"/>
    </row>
    <row r="14922" spans="16:16">
      <c r="P14922" s="28"/>
    </row>
    <row r="14923" spans="16:16">
      <c r="P14923" s="28"/>
    </row>
    <row r="14924" spans="16:16">
      <c r="P14924" s="28"/>
    </row>
    <row r="14925" spans="16:16">
      <c r="P14925" s="28"/>
    </row>
    <row r="14926" spans="16:16">
      <c r="P14926" s="28"/>
    </row>
    <row r="14927" spans="16:16">
      <c r="P14927" s="28"/>
    </row>
    <row r="14928" spans="16:16">
      <c r="P14928" s="28"/>
    </row>
    <row r="14929" spans="16:16">
      <c r="P14929" s="28"/>
    </row>
    <row r="14930" spans="16:16">
      <c r="P14930" s="28"/>
    </row>
    <row r="14931" spans="16:16">
      <c r="P14931" s="28"/>
    </row>
    <row r="14932" spans="16:16">
      <c r="P14932" s="28"/>
    </row>
    <row r="14933" spans="16:16">
      <c r="P14933" s="28"/>
    </row>
    <row r="14934" spans="16:16">
      <c r="P14934" s="28"/>
    </row>
    <row r="14935" spans="16:16">
      <c r="P14935" s="28"/>
    </row>
    <row r="14936" spans="16:16">
      <c r="P14936" s="28"/>
    </row>
    <row r="14937" spans="16:16">
      <c r="P14937" s="28"/>
    </row>
    <row r="14938" spans="16:16">
      <c r="P14938" s="28"/>
    </row>
    <row r="14939" spans="16:16">
      <c r="P14939" s="28"/>
    </row>
    <row r="14940" spans="16:16">
      <c r="P14940" s="28"/>
    </row>
    <row r="14941" spans="16:16">
      <c r="P14941" s="28"/>
    </row>
    <row r="14942" spans="16:16">
      <c r="P14942" s="28"/>
    </row>
    <row r="14943" spans="16:16">
      <c r="P14943" s="28"/>
    </row>
    <row r="14944" spans="16:16">
      <c r="P14944" s="28"/>
    </row>
    <row r="14945" spans="16:16">
      <c r="P14945" s="28"/>
    </row>
    <row r="14946" spans="16:16">
      <c r="P14946" s="28"/>
    </row>
    <row r="14947" spans="16:16">
      <c r="P14947" s="28"/>
    </row>
    <row r="14948" spans="16:16">
      <c r="P14948" s="28"/>
    </row>
    <row r="14949" spans="16:16">
      <c r="P14949" s="28"/>
    </row>
    <row r="14950" spans="16:16">
      <c r="P14950" s="28"/>
    </row>
    <row r="14951" spans="16:16">
      <c r="P14951" s="28"/>
    </row>
    <row r="14952" spans="16:16">
      <c r="P14952" s="28"/>
    </row>
    <row r="14953" spans="16:16">
      <c r="P14953" s="28"/>
    </row>
    <row r="14954" spans="16:16">
      <c r="P14954" s="28"/>
    </row>
    <row r="14955" spans="16:16">
      <c r="P14955" s="28"/>
    </row>
    <row r="14956" spans="16:16">
      <c r="P14956" s="28"/>
    </row>
    <row r="14957" spans="16:16">
      <c r="P14957" s="28"/>
    </row>
    <row r="14958" spans="16:16">
      <c r="P14958" s="28"/>
    </row>
    <row r="14959" spans="16:16">
      <c r="P14959" s="28"/>
    </row>
    <row r="14960" spans="16:16">
      <c r="P14960" s="28"/>
    </row>
    <row r="14961" spans="16:16">
      <c r="P14961" s="28"/>
    </row>
    <row r="14962" spans="16:16">
      <c r="P14962" s="28"/>
    </row>
    <row r="14963" spans="16:16">
      <c r="P14963" s="28"/>
    </row>
    <row r="14964" spans="16:16">
      <c r="P14964" s="28"/>
    </row>
    <row r="14965" spans="16:16">
      <c r="P14965" s="28"/>
    </row>
    <row r="14966" spans="16:16">
      <c r="P14966" s="28"/>
    </row>
    <row r="14967" spans="16:16">
      <c r="P14967" s="28"/>
    </row>
    <row r="14968" spans="16:16">
      <c r="P14968" s="28"/>
    </row>
    <row r="14969" spans="16:16">
      <c r="P14969" s="28"/>
    </row>
    <row r="14970" spans="16:16">
      <c r="P14970" s="28"/>
    </row>
    <row r="14971" spans="16:16">
      <c r="P14971" s="28"/>
    </row>
    <row r="14972" spans="16:16">
      <c r="P14972" s="28"/>
    </row>
    <row r="14973" spans="16:16">
      <c r="P14973" s="28"/>
    </row>
    <row r="14974" spans="16:16">
      <c r="P14974" s="28"/>
    </row>
    <row r="14975" spans="16:16">
      <c r="P14975" s="28"/>
    </row>
    <row r="14976" spans="16:16">
      <c r="P14976" s="28"/>
    </row>
    <row r="14977" spans="16:16">
      <c r="P14977" s="28"/>
    </row>
    <row r="14978" spans="16:16">
      <c r="P14978" s="28"/>
    </row>
    <row r="14979" spans="16:16">
      <c r="P14979" s="28"/>
    </row>
    <row r="14980" spans="16:16">
      <c r="P14980" s="28"/>
    </row>
    <row r="14981" spans="16:16">
      <c r="P14981" s="28"/>
    </row>
    <row r="14982" spans="16:16">
      <c r="P14982" s="28"/>
    </row>
    <row r="14983" spans="16:16">
      <c r="P14983" s="28"/>
    </row>
    <row r="14984" spans="16:16">
      <c r="P14984" s="28"/>
    </row>
    <row r="14985" spans="16:16">
      <c r="P14985" s="28"/>
    </row>
    <row r="14986" spans="16:16">
      <c r="P14986" s="28"/>
    </row>
    <row r="14987" spans="16:16">
      <c r="P14987" s="28"/>
    </row>
    <row r="14988" spans="16:16">
      <c r="P14988" s="28"/>
    </row>
    <row r="14989" spans="16:16">
      <c r="P14989" s="28"/>
    </row>
    <row r="14990" spans="16:16">
      <c r="P14990" s="28"/>
    </row>
    <row r="14991" spans="16:16">
      <c r="P14991" s="28"/>
    </row>
    <row r="14992" spans="16:16">
      <c r="P14992" s="28"/>
    </row>
    <row r="14993" spans="16:16">
      <c r="P14993" s="28"/>
    </row>
    <row r="14994" spans="16:16">
      <c r="P14994" s="28"/>
    </row>
    <row r="14995" spans="16:16">
      <c r="P14995" s="28"/>
    </row>
    <row r="14996" spans="16:16">
      <c r="P14996" s="28"/>
    </row>
    <row r="14997" spans="16:16">
      <c r="P14997" s="28"/>
    </row>
    <row r="14998" spans="16:16">
      <c r="P14998" s="28"/>
    </row>
    <row r="14999" spans="16:16">
      <c r="P14999" s="28"/>
    </row>
    <row r="15000" spans="16:16">
      <c r="P15000" s="28"/>
    </row>
    <row r="15001" spans="16:16">
      <c r="P15001" s="28"/>
    </row>
    <row r="15002" spans="16:16">
      <c r="P15002" s="28"/>
    </row>
    <row r="15003" spans="16:16">
      <c r="P15003" s="28"/>
    </row>
    <row r="15004" spans="16:16">
      <c r="P15004" s="28"/>
    </row>
    <row r="15005" spans="16:16">
      <c r="P15005" s="28"/>
    </row>
    <row r="15006" spans="16:16">
      <c r="P15006" s="28"/>
    </row>
    <row r="15007" spans="16:16">
      <c r="P15007" s="28"/>
    </row>
    <row r="15008" spans="16:16">
      <c r="P15008" s="28"/>
    </row>
    <row r="15009" spans="16:16">
      <c r="P15009" s="28"/>
    </row>
    <row r="15010" spans="16:16">
      <c r="P15010" s="28"/>
    </row>
    <row r="15011" spans="16:16">
      <c r="P15011" s="28"/>
    </row>
    <row r="15012" spans="16:16">
      <c r="P15012" s="28"/>
    </row>
    <row r="15013" spans="16:16">
      <c r="P15013" s="28"/>
    </row>
    <row r="15014" spans="16:16">
      <c r="P15014" s="28"/>
    </row>
    <row r="15015" spans="16:16">
      <c r="P15015" s="28"/>
    </row>
    <row r="15016" spans="16:16">
      <c r="P15016" s="28"/>
    </row>
    <row r="15017" spans="16:16">
      <c r="P15017" s="28"/>
    </row>
    <row r="15018" spans="16:16">
      <c r="P15018" s="28"/>
    </row>
    <row r="15019" spans="16:16">
      <c r="P15019" s="28"/>
    </row>
    <row r="15020" spans="16:16">
      <c r="P15020" s="28"/>
    </row>
    <row r="15021" spans="16:16">
      <c r="P15021" s="28"/>
    </row>
    <row r="15022" spans="16:16">
      <c r="P15022" s="28"/>
    </row>
    <row r="15023" spans="16:16">
      <c r="P15023" s="28"/>
    </row>
    <row r="15024" spans="16:16">
      <c r="P15024" s="28"/>
    </row>
    <row r="15025" spans="16:16">
      <c r="P15025" s="28"/>
    </row>
    <row r="15026" spans="16:16">
      <c r="P15026" s="28"/>
    </row>
    <row r="15027" spans="16:16">
      <c r="P15027" s="28"/>
    </row>
    <row r="15028" spans="16:16">
      <c r="P15028" s="28"/>
    </row>
    <row r="15029" spans="16:16">
      <c r="P15029" s="28"/>
    </row>
    <row r="15030" spans="16:16">
      <c r="P15030" s="28"/>
    </row>
    <row r="15031" spans="16:16">
      <c r="P15031" s="28"/>
    </row>
    <row r="15032" spans="16:16">
      <c r="P15032" s="28"/>
    </row>
    <row r="15033" spans="16:16">
      <c r="P15033" s="28"/>
    </row>
    <row r="15034" spans="16:16">
      <c r="P15034" s="28"/>
    </row>
    <row r="15035" spans="16:16">
      <c r="P15035" s="28"/>
    </row>
    <row r="15036" spans="16:16">
      <c r="P15036" s="28"/>
    </row>
    <row r="15037" spans="16:16">
      <c r="P15037" s="28"/>
    </row>
    <row r="15038" spans="16:16">
      <c r="P15038" s="28"/>
    </row>
    <row r="15039" spans="16:16">
      <c r="P15039" s="28"/>
    </row>
    <row r="15040" spans="16:16">
      <c r="P15040" s="28"/>
    </row>
    <row r="15041" spans="16:16">
      <c r="P15041" s="28"/>
    </row>
    <row r="15042" spans="16:16">
      <c r="P15042" s="28"/>
    </row>
    <row r="15043" spans="16:16">
      <c r="P15043" s="28"/>
    </row>
    <row r="15044" spans="16:16">
      <c r="P15044" s="28"/>
    </row>
    <row r="15045" spans="16:16">
      <c r="P15045" s="28"/>
    </row>
    <row r="15046" spans="16:16">
      <c r="P15046" s="28"/>
    </row>
    <row r="15047" spans="16:16">
      <c r="P15047" s="28"/>
    </row>
    <row r="15048" spans="16:16">
      <c r="P15048" s="28"/>
    </row>
    <row r="15049" spans="16:16">
      <c r="P15049" s="28"/>
    </row>
    <row r="15050" spans="16:16">
      <c r="P15050" s="28"/>
    </row>
    <row r="15051" spans="16:16">
      <c r="P15051" s="28"/>
    </row>
    <row r="15052" spans="16:16">
      <c r="P15052" s="28"/>
    </row>
    <row r="15053" spans="16:16">
      <c r="P15053" s="28"/>
    </row>
    <row r="15054" spans="16:16">
      <c r="P15054" s="28"/>
    </row>
    <row r="15055" spans="16:16">
      <c r="P15055" s="28"/>
    </row>
    <row r="15056" spans="16:16">
      <c r="P15056" s="28"/>
    </row>
    <row r="15057" spans="16:16">
      <c r="P15057" s="28"/>
    </row>
    <row r="15058" spans="16:16">
      <c r="P15058" s="28"/>
    </row>
    <row r="15059" spans="16:16">
      <c r="P15059" s="28"/>
    </row>
    <row r="15060" spans="16:16">
      <c r="P15060" s="28"/>
    </row>
    <row r="15061" spans="16:16">
      <c r="P15061" s="28"/>
    </row>
    <row r="15062" spans="16:16">
      <c r="P15062" s="28"/>
    </row>
    <row r="15063" spans="16:16">
      <c r="P15063" s="28"/>
    </row>
    <row r="15064" spans="16:16">
      <c r="P15064" s="28"/>
    </row>
    <row r="15065" spans="16:16">
      <c r="P15065" s="28"/>
    </row>
    <row r="15066" spans="16:16">
      <c r="P15066" s="28"/>
    </row>
    <row r="15067" spans="16:16">
      <c r="P15067" s="28"/>
    </row>
    <row r="15068" spans="16:16">
      <c r="P15068" s="28"/>
    </row>
    <row r="15069" spans="16:16">
      <c r="P15069" s="28"/>
    </row>
    <row r="15070" spans="16:16">
      <c r="P15070" s="28"/>
    </row>
    <row r="15071" spans="16:16">
      <c r="P15071" s="28"/>
    </row>
    <row r="15072" spans="16:16">
      <c r="P15072" s="28"/>
    </row>
    <row r="15073" spans="16:16">
      <c r="P15073" s="28"/>
    </row>
    <row r="15074" spans="16:16">
      <c r="P15074" s="28"/>
    </row>
    <row r="15075" spans="16:16">
      <c r="P15075" s="28"/>
    </row>
    <row r="15076" spans="16:16">
      <c r="P15076" s="28"/>
    </row>
    <row r="15077" spans="16:16">
      <c r="P15077" s="28"/>
    </row>
    <row r="15078" spans="16:16">
      <c r="P15078" s="28"/>
    </row>
    <row r="15079" spans="16:16">
      <c r="P15079" s="28"/>
    </row>
    <row r="15080" spans="16:16">
      <c r="P15080" s="28"/>
    </row>
    <row r="15081" spans="16:16">
      <c r="P15081" s="28"/>
    </row>
    <row r="15082" spans="16:16">
      <c r="P15082" s="28"/>
    </row>
    <row r="15083" spans="16:16">
      <c r="P15083" s="28"/>
    </row>
    <row r="15084" spans="16:16">
      <c r="P15084" s="28"/>
    </row>
    <row r="15085" spans="16:16">
      <c r="P15085" s="28"/>
    </row>
    <row r="15086" spans="16:16">
      <c r="P15086" s="28"/>
    </row>
    <row r="15087" spans="16:16">
      <c r="P15087" s="28"/>
    </row>
    <row r="15088" spans="16:16">
      <c r="P15088" s="28"/>
    </row>
    <row r="15089" spans="16:16">
      <c r="P15089" s="28"/>
    </row>
    <row r="15090" spans="16:16">
      <c r="P15090" s="28"/>
    </row>
    <row r="15091" spans="16:16">
      <c r="P15091" s="28"/>
    </row>
    <row r="15092" spans="16:16">
      <c r="P15092" s="28"/>
    </row>
    <row r="15093" spans="16:16">
      <c r="P15093" s="28"/>
    </row>
    <row r="15094" spans="16:16">
      <c r="P15094" s="28"/>
    </row>
    <row r="15095" spans="16:16">
      <c r="P15095" s="28"/>
    </row>
    <row r="15096" spans="16:16">
      <c r="P15096" s="28"/>
    </row>
    <row r="15097" spans="16:16">
      <c r="P15097" s="28"/>
    </row>
    <row r="15098" spans="16:16">
      <c r="P15098" s="28"/>
    </row>
    <row r="15099" spans="16:16">
      <c r="P15099" s="28"/>
    </row>
    <row r="15100" spans="16:16">
      <c r="P15100" s="28"/>
    </row>
    <row r="15101" spans="16:16">
      <c r="P15101" s="28"/>
    </row>
    <row r="15102" spans="16:16">
      <c r="P15102" s="28"/>
    </row>
    <row r="15103" spans="16:16">
      <c r="P15103" s="28"/>
    </row>
    <row r="15104" spans="16:16">
      <c r="P15104" s="28"/>
    </row>
    <row r="15105" spans="16:16">
      <c r="P15105" s="28"/>
    </row>
    <row r="15106" spans="16:16">
      <c r="P15106" s="28"/>
    </row>
    <row r="15107" spans="16:16">
      <c r="P15107" s="28"/>
    </row>
    <row r="15108" spans="16:16">
      <c r="P15108" s="28"/>
    </row>
    <row r="15109" spans="16:16">
      <c r="P15109" s="28"/>
    </row>
    <row r="15110" spans="16:16">
      <c r="P15110" s="28"/>
    </row>
    <row r="15111" spans="16:16">
      <c r="P15111" s="28"/>
    </row>
    <row r="15112" spans="16:16">
      <c r="P15112" s="28"/>
    </row>
    <row r="15113" spans="16:16">
      <c r="P15113" s="28"/>
    </row>
    <row r="15114" spans="16:16">
      <c r="P15114" s="28"/>
    </row>
    <row r="15115" spans="16:16">
      <c r="P15115" s="28"/>
    </row>
    <row r="15116" spans="16:16">
      <c r="P15116" s="28"/>
    </row>
    <row r="15117" spans="16:16">
      <c r="P15117" s="28"/>
    </row>
    <row r="15118" spans="16:16">
      <c r="P15118" s="28"/>
    </row>
    <row r="15119" spans="16:16">
      <c r="P15119" s="28"/>
    </row>
    <row r="15120" spans="16:16">
      <c r="P15120" s="28"/>
    </row>
    <row r="15121" spans="16:16">
      <c r="P15121" s="28"/>
    </row>
    <row r="15122" spans="16:16">
      <c r="P15122" s="28"/>
    </row>
    <row r="15123" spans="16:16">
      <c r="P15123" s="28"/>
    </row>
    <row r="15124" spans="16:16">
      <c r="P15124" s="28"/>
    </row>
    <row r="15125" spans="16:16">
      <c r="P15125" s="28"/>
    </row>
    <row r="15126" spans="16:16">
      <c r="P15126" s="28"/>
    </row>
    <row r="15127" spans="16:16">
      <c r="P15127" s="28"/>
    </row>
    <row r="15128" spans="16:16">
      <c r="P15128" s="28"/>
    </row>
    <row r="15129" spans="16:16">
      <c r="P15129" s="28"/>
    </row>
    <row r="15130" spans="16:16">
      <c r="P15130" s="28"/>
    </row>
    <row r="15131" spans="16:16">
      <c r="P15131" s="28"/>
    </row>
    <row r="15132" spans="16:16">
      <c r="P15132" s="28"/>
    </row>
    <row r="15133" spans="16:16">
      <c r="P15133" s="28"/>
    </row>
    <row r="15134" spans="16:16">
      <c r="P15134" s="28"/>
    </row>
    <row r="15135" spans="16:16">
      <c r="P15135" s="28"/>
    </row>
    <row r="15136" spans="16:16">
      <c r="P15136" s="28"/>
    </row>
    <row r="15137" spans="16:16">
      <c r="P15137" s="28"/>
    </row>
    <row r="15138" spans="16:16">
      <c r="P15138" s="28"/>
    </row>
    <row r="15139" spans="16:16">
      <c r="P15139" s="28"/>
    </row>
    <row r="15140" spans="16:16">
      <c r="P15140" s="28"/>
    </row>
    <row r="15141" spans="16:16">
      <c r="P15141" s="28"/>
    </row>
    <row r="15142" spans="16:16">
      <c r="P15142" s="28"/>
    </row>
    <row r="15143" spans="16:16">
      <c r="P15143" s="28"/>
    </row>
    <row r="15144" spans="16:16">
      <c r="P15144" s="28"/>
    </row>
    <row r="15145" spans="16:16">
      <c r="P15145" s="28"/>
    </row>
    <row r="15146" spans="16:16">
      <c r="P15146" s="28"/>
    </row>
    <row r="15147" spans="16:16">
      <c r="P15147" s="28"/>
    </row>
    <row r="15148" spans="16:16">
      <c r="P15148" s="28"/>
    </row>
    <row r="15149" spans="16:16">
      <c r="P15149" s="28"/>
    </row>
    <row r="15150" spans="16:16">
      <c r="P15150" s="28"/>
    </row>
    <row r="15151" spans="16:16">
      <c r="P15151" s="28"/>
    </row>
    <row r="15152" spans="16:16">
      <c r="P15152" s="28"/>
    </row>
    <row r="15153" spans="16:16">
      <c r="P15153" s="28"/>
    </row>
    <row r="15154" spans="16:16">
      <c r="P15154" s="28"/>
    </row>
    <row r="15155" spans="16:16">
      <c r="P15155" s="28"/>
    </row>
    <row r="15156" spans="16:16">
      <c r="P15156" s="28"/>
    </row>
    <row r="15157" spans="16:16">
      <c r="P15157" s="28"/>
    </row>
    <row r="15158" spans="16:16">
      <c r="P15158" s="28"/>
    </row>
    <row r="15159" spans="16:16">
      <c r="P15159" s="28"/>
    </row>
    <row r="15160" spans="16:16">
      <c r="P15160" s="28"/>
    </row>
    <row r="15161" spans="16:16">
      <c r="P15161" s="28"/>
    </row>
    <row r="15162" spans="16:16">
      <c r="P15162" s="28"/>
    </row>
    <row r="15163" spans="16:16">
      <c r="P15163" s="28"/>
    </row>
    <row r="15164" spans="16:16">
      <c r="P15164" s="28"/>
    </row>
    <row r="15165" spans="16:16">
      <c r="P15165" s="28"/>
    </row>
    <row r="15166" spans="16:16">
      <c r="P15166" s="28"/>
    </row>
    <row r="15167" spans="16:16">
      <c r="P15167" s="28"/>
    </row>
    <row r="15168" spans="16:16">
      <c r="P15168" s="28"/>
    </row>
    <row r="15169" spans="16:16">
      <c r="P15169" s="28"/>
    </row>
    <row r="15170" spans="16:16">
      <c r="P15170" s="28"/>
    </row>
    <row r="15171" spans="16:16">
      <c r="P15171" s="28"/>
    </row>
    <row r="15172" spans="16:16">
      <c r="P15172" s="28"/>
    </row>
    <row r="15173" spans="16:16">
      <c r="P15173" s="28"/>
    </row>
    <row r="15174" spans="16:16">
      <c r="P15174" s="28"/>
    </row>
    <row r="15175" spans="16:16">
      <c r="P15175" s="28"/>
    </row>
    <row r="15176" spans="16:16">
      <c r="P15176" s="28"/>
    </row>
    <row r="15177" spans="16:16">
      <c r="P15177" s="28"/>
    </row>
    <row r="15178" spans="16:16">
      <c r="P15178" s="28"/>
    </row>
    <row r="15179" spans="16:16">
      <c r="P15179" s="28"/>
    </row>
    <row r="15180" spans="16:16">
      <c r="P15180" s="28"/>
    </row>
    <row r="15181" spans="16:16">
      <c r="P15181" s="28"/>
    </row>
    <row r="15182" spans="16:16">
      <c r="P15182" s="28"/>
    </row>
    <row r="15183" spans="16:16">
      <c r="P15183" s="28"/>
    </row>
    <row r="15184" spans="16:16">
      <c r="P15184" s="28"/>
    </row>
    <row r="15185" spans="16:16">
      <c r="P15185" s="28"/>
    </row>
    <row r="15186" spans="16:16">
      <c r="P15186" s="28"/>
    </row>
    <row r="15187" spans="16:16">
      <c r="P15187" s="28"/>
    </row>
    <row r="15188" spans="16:16">
      <c r="P15188" s="28"/>
    </row>
    <row r="15189" spans="16:16">
      <c r="P15189" s="28"/>
    </row>
    <row r="15190" spans="16:16">
      <c r="P15190" s="28"/>
    </row>
    <row r="15191" spans="16:16">
      <c r="P15191" s="28"/>
    </row>
    <row r="15192" spans="16:16">
      <c r="P15192" s="28"/>
    </row>
    <row r="15193" spans="16:16">
      <c r="P15193" s="28"/>
    </row>
    <row r="15194" spans="16:16">
      <c r="P15194" s="28"/>
    </row>
    <row r="15195" spans="16:16">
      <c r="P15195" s="28"/>
    </row>
    <row r="15196" spans="16:16">
      <c r="P15196" s="28"/>
    </row>
    <row r="15197" spans="16:16">
      <c r="P15197" s="28"/>
    </row>
    <row r="15198" spans="16:16">
      <c r="P15198" s="28"/>
    </row>
    <row r="15199" spans="16:16">
      <c r="P15199" s="28"/>
    </row>
    <row r="15200" spans="16:16">
      <c r="P15200" s="28"/>
    </row>
    <row r="15201" spans="16:16">
      <c r="P15201" s="28"/>
    </row>
    <row r="15202" spans="16:16">
      <c r="P15202" s="28"/>
    </row>
    <row r="15203" spans="16:16">
      <c r="P15203" s="28"/>
    </row>
    <row r="15204" spans="16:16">
      <c r="P15204" s="28"/>
    </row>
    <row r="15205" spans="16:16">
      <c r="P15205" s="28"/>
    </row>
    <row r="15206" spans="16:16">
      <c r="P15206" s="28"/>
    </row>
    <row r="15207" spans="16:16">
      <c r="P15207" s="28"/>
    </row>
    <row r="15208" spans="16:16">
      <c r="P15208" s="28"/>
    </row>
    <row r="15209" spans="16:16">
      <c r="P15209" s="28"/>
    </row>
    <row r="15210" spans="16:16">
      <c r="P15210" s="28"/>
    </row>
    <row r="15211" spans="16:16">
      <c r="P15211" s="28"/>
    </row>
    <row r="15212" spans="16:16">
      <c r="P15212" s="28"/>
    </row>
    <row r="15213" spans="16:16">
      <c r="P15213" s="28"/>
    </row>
    <row r="15214" spans="16:16">
      <c r="P15214" s="28"/>
    </row>
    <row r="15215" spans="16:16">
      <c r="P15215" s="28"/>
    </row>
    <row r="15216" spans="16:16">
      <c r="P15216" s="28"/>
    </row>
    <row r="15217" spans="16:16">
      <c r="P15217" s="28"/>
    </row>
    <row r="15218" spans="16:16">
      <c r="P15218" s="28"/>
    </row>
    <row r="15219" spans="16:16">
      <c r="P15219" s="28"/>
    </row>
    <row r="15220" spans="16:16">
      <c r="P15220" s="28"/>
    </row>
    <row r="15221" spans="16:16">
      <c r="P15221" s="28"/>
    </row>
    <row r="15222" spans="16:16">
      <c r="P15222" s="28"/>
    </row>
    <row r="15223" spans="16:16">
      <c r="P15223" s="28"/>
    </row>
    <row r="15224" spans="16:16">
      <c r="P15224" s="28"/>
    </row>
    <row r="15225" spans="16:16">
      <c r="P15225" s="28"/>
    </row>
    <row r="15226" spans="16:16">
      <c r="P15226" s="28"/>
    </row>
    <row r="15227" spans="16:16">
      <c r="P15227" s="28"/>
    </row>
    <row r="15228" spans="16:16">
      <c r="P15228" s="28"/>
    </row>
    <row r="15229" spans="16:16">
      <c r="P15229" s="28"/>
    </row>
    <row r="15230" spans="16:16">
      <c r="P15230" s="28"/>
    </row>
    <row r="15231" spans="16:16">
      <c r="P15231" s="28"/>
    </row>
    <row r="15232" spans="16:16">
      <c r="P15232" s="28"/>
    </row>
    <row r="15233" spans="16:16">
      <c r="P15233" s="28"/>
    </row>
    <row r="15234" spans="16:16">
      <c r="P15234" s="28"/>
    </row>
    <row r="15235" spans="16:16">
      <c r="P15235" s="28"/>
    </row>
    <row r="15236" spans="16:16">
      <c r="P15236" s="28"/>
    </row>
    <row r="15237" spans="16:16">
      <c r="P15237" s="28"/>
    </row>
    <row r="15238" spans="16:16">
      <c r="P15238" s="28"/>
    </row>
    <row r="15239" spans="16:16">
      <c r="P15239" s="28"/>
    </row>
    <row r="15240" spans="16:16">
      <c r="P15240" s="28"/>
    </row>
    <row r="15241" spans="16:16">
      <c r="P15241" s="28"/>
    </row>
    <row r="15242" spans="16:16">
      <c r="P15242" s="28"/>
    </row>
    <row r="15243" spans="16:16">
      <c r="P15243" s="28"/>
    </row>
    <row r="15244" spans="16:16">
      <c r="P15244" s="28"/>
    </row>
    <row r="15245" spans="16:16">
      <c r="P15245" s="28"/>
    </row>
    <row r="15246" spans="16:16">
      <c r="P15246" s="28"/>
    </row>
    <row r="15247" spans="16:16">
      <c r="P15247" s="28"/>
    </row>
    <row r="15248" spans="16:16">
      <c r="P15248" s="28"/>
    </row>
    <row r="15249" spans="16:16">
      <c r="P15249" s="28"/>
    </row>
    <row r="15250" spans="16:16">
      <c r="P15250" s="28"/>
    </row>
    <row r="15251" spans="16:16">
      <c r="P15251" s="28"/>
    </row>
    <row r="15252" spans="16:16">
      <c r="P15252" s="28"/>
    </row>
    <row r="15253" spans="16:16">
      <c r="P15253" s="28"/>
    </row>
    <row r="15254" spans="16:16">
      <c r="P15254" s="28"/>
    </row>
    <row r="15255" spans="16:16">
      <c r="P15255" s="28"/>
    </row>
    <row r="15256" spans="16:16">
      <c r="P15256" s="28"/>
    </row>
    <row r="15257" spans="16:16">
      <c r="P15257" s="28"/>
    </row>
    <row r="15258" spans="16:16">
      <c r="P15258" s="28"/>
    </row>
    <row r="15259" spans="16:16">
      <c r="P15259" s="28"/>
    </row>
    <row r="15260" spans="16:16">
      <c r="P15260" s="28"/>
    </row>
    <row r="15261" spans="16:16">
      <c r="P15261" s="28"/>
    </row>
    <row r="15262" spans="16:16">
      <c r="P15262" s="28"/>
    </row>
    <row r="15263" spans="16:16">
      <c r="P15263" s="28"/>
    </row>
    <row r="15264" spans="16:16">
      <c r="P15264" s="28"/>
    </row>
    <row r="15265" spans="16:16">
      <c r="P15265" s="28"/>
    </row>
    <row r="15266" spans="16:16">
      <c r="P15266" s="28"/>
    </row>
    <row r="15267" spans="16:16">
      <c r="P15267" s="28"/>
    </row>
    <row r="15268" spans="16:16">
      <c r="P15268" s="28"/>
    </row>
    <row r="15269" spans="16:16">
      <c r="P15269" s="28"/>
    </row>
    <row r="15270" spans="16:16">
      <c r="P15270" s="28"/>
    </row>
    <row r="15271" spans="16:16">
      <c r="P15271" s="28"/>
    </row>
    <row r="15272" spans="16:16">
      <c r="P15272" s="28"/>
    </row>
    <row r="15273" spans="16:16">
      <c r="P15273" s="28"/>
    </row>
    <row r="15274" spans="16:16">
      <c r="P15274" s="28"/>
    </row>
    <row r="15275" spans="16:16">
      <c r="P15275" s="28"/>
    </row>
    <row r="15276" spans="16:16">
      <c r="P15276" s="28"/>
    </row>
    <row r="15277" spans="16:16">
      <c r="P15277" s="28"/>
    </row>
    <row r="15278" spans="16:16">
      <c r="P15278" s="28"/>
    </row>
    <row r="15279" spans="16:16">
      <c r="P15279" s="28"/>
    </row>
    <row r="15280" spans="16:16">
      <c r="P15280" s="28"/>
    </row>
    <row r="15281" spans="16:16">
      <c r="P15281" s="28"/>
    </row>
    <row r="15282" spans="16:16">
      <c r="P15282" s="28"/>
    </row>
    <row r="15283" spans="16:16">
      <c r="P15283" s="28"/>
    </row>
    <row r="15284" spans="16:16">
      <c r="P15284" s="28"/>
    </row>
    <row r="15285" spans="16:16">
      <c r="P15285" s="28"/>
    </row>
    <row r="15286" spans="16:16">
      <c r="P15286" s="28"/>
    </row>
    <row r="15287" spans="16:16">
      <c r="P15287" s="28"/>
    </row>
    <row r="15288" spans="16:16">
      <c r="P15288" s="28"/>
    </row>
    <row r="15289" spans="16:16">
      <c r="P15289" s="28"/>
    </row>
    <row r="15290" spans="16:16">
      <c r="P15290" s="28"/>
    </row>
    <row r="15291" spans="16:16">
      <c r="P15291" s="28"/>
    </row>
    <row r="15292" spans="16:16">
      <c r="P15292" s="28"/>
    </row>
    <row r="15293" spans="16:16">
      <c r="P15293" s="28"/>
    </row>
    <row r="15294" spans="16:16">
      <c r="P15294" s="28"/>
    </row>
    <row r="15295" spans="16:16">
      <c r="P15295" s="28"/>
    </row>
    <row r="15296" spans="16:16">
      <c r="P15296" s="28"/>
    </row>
    <row r="15297" spans="16:16">
      <c r="P15297" s="28"/>
    </row>
    <row r="15298" spans="16:16">
      <c r="P15298" s="28"/>
    </row>
    <row r="15299" spans="16:16">
      <c r="P15299" s="28"/>
    </row>
    <row r="15300" spans="16:16">
      <c r="P15300" s="28"/>
    </row>
    <row r="15301" spans="16:16">
      <c r="P15301" s="28"/>
    </row>
    <row r="15302" spans="16:16">
      <c r="P15302" s="28"/>
    </row>
    <row r="15303" spans="16:16">
      <c r="P15303" s="28"/>
    </row>
    <row r="15304" spans="16:16">
      <c r="P15304" s="28"/>
    </row>
    <row r="15305" spans="16:16">
      <c r="P15305" s="28"/>
    </row>
    <row r="15306" spans="16:16">
      <c r="P15306" s="28"/>
    </row>
    <row r="15307" spans="16:16">
      <c r="P15307" s="28"/>
    </row>
    <row r="15308" spans="16:16">
      <c r="P15308" s="28"/>
    </row>
    <row r="15309" spans="16:16">
      <c r="P15309" s="28"/>
    </row>
    <row r="15310" spans="16:16">
      <c r="P15310" s="28"/>
    </row>
    <row r="15311" spans="16:16">
      <c r="P15311" s="28"/>
    </row>
    <row r="15312" spans="16:16">
      <c r="P15312" s="28"/>
    </row>
    <row r="15313" spans="16:16">
      <c r="P15313" s="28"/>
    </row>
    <row r="15314" spans="16:16">
      <c r="P15314" s="28"/>
    </row>
    <row r="15315" spans="16:16">
      <c r="P15315" s="28"/>
    </row>
    <row r="15316" spans="16:16">
      <c r="P15316" s="28"/>
    </row>
    <row r="15317" spans="16:16">
      <c r="P15317" s="28"/>
    </row>
    <row r="15318" spans="16:16">
      <c r="P15318" s="28"/>
    </row>
    <row r="15319" spans="16:16">
      <c r="P15319" s="28"/>
    </row>
    <row r="15320" spans="16:16">
      <c r="P15320" s="28"/>
    </row>
    <row r="15321" spans="16:16">
      <c r="P15321" s="28"/>
    </row>
    <row r="15322" spans="16:16">
      <c r="P15322" s="28"/>
    </row>
    <row r="15323" spans="16:16">
      <c r="P15323" s="28"/>
    </row>
    <row r="15324" spans="16:16">
      <c r="P15324" s="28"/>
    </row>
    <row r="15325" spans="16:16">
      <c r="P15325" s="28"/>
    </row>
    <row r="15326" spans="16:16">
      <c r="P15326" s="28"/>
    </row>
    <row r="15327" spans="16:16">
      <c r="P15327" s="28"/>
    </row>
    <row r="15328" spans="16:16">
      <c r="P15328" s="28"/>
    </row>
    <row r="15329" spans="16:16">
      <c r="P15329" s="28"/>
    </row>
    <row r="15330" spans="16:16">
      <c r="P15330" s="28"/>
    </row>
    <row r="15331" spans="16:16">
      <c r="P15331" s="28"/>
    </row>
    <row r="15332" spans="16:16">
      <c r="P15332" s="28"/>
    </row>
    <row r="15333" spans="16:16">
      <c r="P15333" s="28"/>
    </row>
    <row r="15334" spans="16:16">
      <c r="P15334" s="28"/>
    </row>
    <row r="15335" spans="16:16">
      <c r="P15335" s="28"/>
    </row>
    <row r="15336" spans="16:16">
      <c r="P15336" s="28"/>
    </row>
    <row r="15337" spans="16:16">
      <c r="P15337" s="28"/>
    </row>
    <row r="15338" spans="16:16">
      <c r="P15338" s="28"/>
    </row>
    <row r="15339" spans="16:16">
      <c r="P15339" s="28"/>
    </row>
    <row r="15340" spans="16:16">
      <c r="P15340" s="28"/>
    </row>
    <row r="15341" spans="16:16">
      <c r="P15341" s="28"/>
    </row>
    <row r="15342" spans="16:16">
      <c r="P15342" s="28"/>
    </row>
    <row r="15343" spans="16:16">
      <c r="P15343" s="28"/>
    </row>
    <row r="15344" spans="16:16">
      <c r="P15344" s="28"/>
    </row>
    <row r="15345" spans="16:16">
      <c r="P15345" s="28"/>
    </row>
    <row r="15346" spans="16:16">
      <c r="P15346" s="28"/>
    </row>
    <row r="15347" spans="16:16">
      <c r="P15347" s="28"/>
    </row>
    <row r="15348" spans="16:16">
      <c r="P15348" s="28"/>
    </row>
    <row r="15349" spans="16:16">
      <c r="P15349" s="28"/>
    </row>
    <row r="15350" spans="16:16">
      <c r="P15350" s="28"/>
    </row>
    <row r="15351" spans="16:16">
      <c r="P15351" s="28"/>
    </row>
    <row r="15352" spans="16:16">
      <c r="P15352" s="28"/>
    </row>
    <row r="15353" spans="16:16">
      <c r="P15353" s="28"/>
    </row>
    <row r="15354" spans="16:16">
      <c r="P15354" s="28"/>
    </row>
    <row r="15355" spans="16:16">
      <c r="P15355" s="28"/>
    </row>
    <row r="15356" spans="16:16">
      <c r="P15356" s="28"/>
    </row>
    <row r="15357" spans="16:16">
      <c r="P15357" s="28"/>
    </row>
    <row r="15358" spans="16:16">
      <c r="P15358" s="28"/>
    </row>
    <row r="15359" spans="16:16">
      <c r="P15359" s="28"/>
    </row>
    <row r="15360" spans="16:16">
      <c r="P15360" s="28"/>
    </row>
    <row r="15361" spans="16:16">
      <c r="P15361" s="28"/>
    </row>
    <row r="15362" spans="16:16">
      <c r="P15362" s="28"/>
    </row>
    <row r="15363" spans="16:16">
      <c r="P15363" s="28"/>
    </row>
    <row r="15364" spans="16:16">
      <c r="P15364" s="28"/>
    </row>
    <row r="15365" spans="16:16">
      <c r="P15365" s="28"/>
    </row>
    <row r="15366" spans="16:16">
      <c r="P15366" s="28"/>
    </row>
    <row r="15367" spans="16:16">
      <c r="P15367" s="28"/>
    </row>
    <row r="15368" spans="16:16">
      <c r="P15368" s="28"/>
    </row>
    <row r="15369" spans="16:16">
      <c r="P15369" s="28"/>
    </row>
    <row r="15370" spans="16:16">
      <c r="P15370" s="28"/>
    </row>
    <row r="15371" spans="16:16">
      <c r="P15371" s="28"/>
    </row>
    <row r="15372" spans="16:16">
      <c r="P15372" s="28"/>
    </row>
    <row r="15373" spans="16:16">
      <c r="P15373" s="28"/>
    </row>
    <row r="15374" spans="16:16">
      <c r="P15374" s="28"/>
    </row>
    <row r="15375" spans="16:16">
      <c r="P15375" s="28"/>
    </row>
    <row r="15376" spans="16:16">
      <c r="P15376" s="28"/>
    </row>
    <row r="15377" spans="16:16">
      <c r="P15377" s="28"/>
    </row>
    <row r="15378" spans="16:16">
      <c r="P15378" s="28"/>
    </row>
    <row r="15379" spans="16:16">
      <c r="P15379" s="28"/>
    </row>
    <row r="15380" spans="16:16">
      <c r="P15380" s="28"/>
    </row>
    <row r="15381" spans="16:16">
      <c r="P15381" s="28"/>
    </row>
    <row r="15382" spans="16:16">
      <c r="P15382" s="28"/>
    </row>
    <row r="15383" spans="16:16">
      <c r="P15383" s="28"/>
    </row>
    <row r="15384" spans="16:16">
      <c r="P15384" s="28"/>
    </row>
    <row r="15385" spans="16:16">
      <c r="P15385" s="28"/>
    </row>
    <row r="15386" spans="16:16">
      <c r="P15386" s="28"/>
    </row>
    <row r="15387" spans="16:16">
      <c r="P15387" s="28"/>
    </row>
    <row r="15388" spans="16:16">
      <c r="P15388" s="28"/>
    </row>
    <row r="15389" spans="16:16">
      <c r="P15389" s="28"/>
    </row>
    <row r="15390" spans="16:16">
      <c r="P15390" s="28"/>
    </row>
    <row r="15391" spans="16:16">
      <c r="P15391" s="28"/>
    </row>
    <row r="15392" spans="16:16">
      <c r="P15392" s="28"/>
    </row>
    <row r="15393" spans="16:16">
      <c r="P15393" s="28"/>
    </row>
    <row r="15394" spans="16:16">
      <c r="P15394" s="28"/>
    </row>
    <row r="15395" spans="16:16">
      <c r="P15395" s="28"/>
    </row>
    <row r="15396" spans="16:16">
      <c r="P15396" s="28"/>
    </row>
    <row r="15397" spans="16:16">
      <c r="P15397" s="28"/>
    </row>
    <row r="15398" spans="16:16">
      <c r="P15398" s="28"/>
    </row>
    <row r="15399" spans="16:16">
      <c r="P15399" s="28"/>
    </row>
    <row r="15400" spans="16:16">
      <c r="P15400" s="28"/>
    </row>
    <row r="15401" spans="16:16">
      <c r="P15401" s="28"/>
    </row>
    <row r="15402" spans="16:16">
      <c r="P15402" s="28"/>
    </row>
    <row r="15403" spans="16:16">
      <c r="P15403" s="28"/>
    </row>
    <row r="15404" spans="16:16">
      <c r="P15404" s="28"/>
    </row>
    <row r="15405" spans="16:16">
      <c r="P15405" s="28"/>
    </row>
    <row r="15406" spans="16:16">
      <c r="P15406" s="28"/>
    </row>
    <row r="15407" spans="16:16">
      <c r="P15407" s="28"/>
    </row>
    <row r="15408" spans="16:16">
      <c r="P15408" s="28"/>
    </row>
    <row r="15409" spans="16:16">
      <c r="P15409" s="28"/>
    </row>
    <row r="15410" spans="16:16">
      <c r="P15410" s="28"/>
    </row>
    <row r="15411" spans="16:16">
      <c r="P15411" s="28"/>
    </row>
    <row r="15412" spans="16:16">
      <c r="P15412" s="28"/>
    </row>
    <row r="15413" spans="16:16">
      <c r="P15413" s="28"/>
    </row>
    <row r="15414" spans="16:16">
      <c r="P15414" s="28"/>
    </row>
    <row r="15415" spans="16:16">
      <c r="P15415" s="28"/>
    </row>
    <row r="15416" spans="16:16">
      <c r="P15416" s="28"/>
    </row>
    <row r="15417" spans="16:16">
      <c r="P15417" s="28"/>
    </row>
    <row r="15418" spans="16:16">
      <c r="P15418" s="28"/>
    </row>
    <row r="15419" spans="16:16">
      <c r="P15419" s="28"/>
    </row>
    <row r="15420" spans="16:16">
      <c r="P15420" s="28"/>
    </row>
    <row r="15421" spans="16:16">
      <c r="P15421" s="28"/>
    </row>
    <row r="15422" spans="16:16">
      <c r="P15422" s="28"/>
    </row>
    <row r="15423" spans="16:16">
      <c r="P15423" s="28"/>
    </row>
    <row r="15424" spans="16:16">
      <c r="P15424" s="28"/>
    </row>
    <row r="15425" spans="16:16">
      <c r="P15425" s="28"/>
    </row>
    <row r="15426" spans="16:16">
      <c r="P15426" s="28"/>
    </row>
    <row r="15427" spans="16:16">
      <c r="P15427" s="28"/>
    </row>
    <row r="15428" spans="16:16">
      <c r="P15428" s="28"/>
    </row>
    <row r="15429" spans="16:16">
      <c r="P15429" s="28"/>
    </row>
    <row r="15430" spans="16:16">
      <c r="P15430" s="28"/>
    </row>
    <row r="15431" spans="16:16">
      <c r="P15431" s="28"/>
    </row>
    <row r="15432" spans="16:16">
      <c r="P15432" s="28"/>
    </row>
    <row r="15433" spans="16:16">
      <c r="P15433" s="28"/>
    </row>
    <row r="15434" spans="16:16">
      <c r="P15434" s="28"/>
    </row>
    <row r="15435" spans="16:16">
      <c r="P15435" s="28"/>
    </row>
    <row r="15436" spans="16:16">
      <c r="P15436" s="28"/>
    </row>
    <row r="15437" spans="16:16">
      <c r="P15437" s="28"/>
    </row>
    <row r="15438" spans="16:16">
      <c r="P15438" s="28"/>
    </row>
    <row r="15439" spans="16:16">
      <c r="P15439" s="28"/>
    </row>
    <row r="15440" spans="16:16">
      <c r="P15440" s="28"/>
    </row>
    <row r="15441" spans="16:16">
      <c r="P15441" s="28"/>
    </row>
    <row r="15442" spans="16:16">
      <c r="P15442" s="28"/>
    </row>
    <row r="15443" spans="16:16">
      <c r="P15443" s="28"/>
    </row>
    <row r="15444" spans="16:16">
      <c r="P15444" s="28"/>
    </row>
    <row r="15445" spans="16:16">
      <c r="P15445" s="28"/>
    </row>
    <row r="15446" spans="16:16">
      <c r="P15446" s="28"/>
    </row>
    <row r="15447" spans="16:16">
      <c r="P15447" s="28"/>
    </row>
    <row r="15448" spans="16:16">
      <c r="P15448" s="28"/>
    </row>
    <row r="15449" spans="16:16">
      <c r="P15449" s="28"/>
    </row>
    <row r="15450" spans="16:16">
      <c r="P15450" s="28"/>
    </row>
    <row r="15451" spans="16:16">
      <c r="P15451" s="28"/>
    </row>
    <row r="15452" spans="16:16">
      <c r="P15452" s="28"/>
    </row>
    <row r="15453" spans="16:16">
      <c r="P15453" s="28"/>
    </row>
    <row r="15454" spans="16:16">
      <c r="P15454" s="28"/>
    </row>
    <row r="15455" spans="16:16">
      <c r="P15455" s="28"/>
    </row>
    <row r="15456" spans="16:16">
      <c r="P15456" s="28"/>
    </row>
    <row r="15457" spans="16:16">
      <c r="P15457" s="28"/>
    </row>
    <row r="15458" spans="16:16">
      <c r="P15458" s="28"/>
    </row>
    <row r="15459" spans="16:16">
      <c r="P15459" s="28"/>
    </row>
    <row r="15460" spans="16:16">
      <c r="P15460" s="28"/>
    </row>
    <row r="15461" spans="16:16">
      <c r="P15461" s="28"/>
    </row>
    <row r="15462" spans="16:16">
      <c r="P15462" s="28"/>
    </row>
    <row r="15463" spans="16:16">
      <c r="P15463" s="28"/>
    </row>
    <row r="15464" spans="16:16">
      <c r="P15464" s="28"/>
    </row>
    <row r="15465" spans="16:16">
      <c r="P15465" s="28"/>
    </row>
    <row r="15466" spans="16:16">
      <c r="P15466" s="28"/>
    </row>
    <row r="15467" spans="16:16">
      <c r="P15467" s="28"/>
    </row>
    <row r="15468" spans="16:16">
      <c r="P15468" s="28"/>
    </row>
    <row r="15469" spans="16:16">
      <c r="P15469" s="28"/>
    </row>
    <row r="15470" spans="16:16">
      <c r="P15470" s="28"/>
    </row>
    <row r="15471" spans="16:16">
      <c r="P15471" s="28"/>
    </row>
    <row r="15472" spans="16:16">
      <c r="P15472" s="28"/>
    </row>
    <row r="15473" spans="16:16">
      <c r="P15473" s="28"/>
    </row>
    <row r="15474" spans="16:16">
      <c r="P15474" s="28"/>
    </row>
    <row r="15475" spans="16:16">
      <c r="P15475" s="28"/>
    </row>
    <row r="15476" spans="16:16">
      <c r="P15476" s="28"/>
    </row>
    <row r="15477" spans="16:16">
      <c r="P15477" s="28"/>
    </row>
    <row r="15478" spans="16:16">
      <c r="P15478" s="28"/>
    </row>
    <row r="15479" spans="16:16">
      <c r="P15479" s="28"/>
    </row>
    <row r="15480" spans="16:16">
      <c r="P15480" s="28"/>
    </row>
    <row r="15481" spans="16:16">
      <c r="P15481" s="28"/>
    </row>
    <row r="15482" spans="16:16">
      <c r="P15482" s="28"/>
    </row>
    <row r="15483" spans="16:16">
      <c r="P15483" s="28"/>
    </row>
    <row r="15484" spans="16:16">
      <c r="P15484" s="28"/>
    </row>
    <row r="15485" spans="16:16">
      <c r="P15485" s="28"/>
    </row>
    <row r="15486" spans="16:16">
      <c r="P15486" s="28"/>
    </row>
    <row r="15487" spans="16:16">
      <c r="P15487" s="28"/>
    </row>
    <row r="15488" spans="16:16">
      <c r="P15488" s="28"/>
    </row>
    <row r="15489" spans="16:16">
      <c r="P15489" s="28"/>
    </row>
    <row r="15490" spans="16:16">
      <c r="P15490" s="28"/>
    </row>
    <row r="15491" spans="16:16">
      <c r="P15491" s="28"/>
    </row>
    <row r="15492" spans="16:16">
      <c r="P15492" s="28"/>
    </row>
    <row r="15493" spans="16:16">
      <c r="P15493" s="28"/>
    </row>
    <row r="15494" spans="16:16">
      <c r="P15494" s="28"/>
    </row>
    <row r="15495" spans="16:16">
      <c r="P15495" s="28"/>
    </row>
    <row r="15496" spans="16:16">
      <c r="P15496" s="28"/>
    </row>
    <row r="15497" spans="16:16">
      <c r="P15497" s="28"/>
    </row>
    <row r="15498" spans="16:16">
      <c r="P15498" s="28"/>
    </row>
    <row r="15499" spans="16:16">
      <c r="P15499" s="28"/>
    </row>
    <row r="15500" spans="16:16">
      <c r="P15500" s="28"/>
    </row>
    <row r="15501" spans="16:16">
      <c r="P15501" s="28"/>
    </row>
    <row r="15502" spans="16:16">
      <c r="P15502" s="28"/>
    </row>
    <row r="15503" spans="16:16">
      <c r="P15503" s="28"/>
    </row>
    <row r="15504" spans="16:16">
      <c r="P15504" s="28"/>
    </row>
    <row r="15505" spans="16:16">
      <c r="P15505" s="28"/>
    </row>
    <row r="15506" spans="16:16">
      <c r="P15506" s="28"/>
    </row>
    <row r="15507" spans="16:16">
      <c r="P15507" s="28"/>
    </row>
    <row r="15508" spans="16:16">
      <c r="P15508" s="28"/>
    </row>
    <row r="15509" spans="16:16">
      <c r="P15509" s="28"/>
    </row>
    <row r="15510" spans="16:16">
      <c r="P15510" s="28"/>
    </row>
    <row r="15511" spans="16:16">
      <c r="P15511" s="28"/>
    </row>
    <row r="15512" spans="16:16">
      <c r="P15512" s="28"/>
    </row>
    <row r="15513" spans="16:16">
      <c r="P15513" s="28"/>
    </row>
    <row r="15514" spans="16:16">
      <c r="P15514" s="28"/>
    </row>
    <row r="15515" spans="16:16">
      <c r="P15515" s="28"/>
    </row>
    <row r="15516" spans="16:16">
      <c r="P15516" s="28"/>
    </row>
    <row r="15517" spans="16:16">
      <c r="P15517" s="28"/>
    </row>
    <row r="15518" spans="16:16">
      <c r="P15518" s="28"/>
    </row>
    <row r="15519" spans="16:16">
      <c r="P15519" s="28"/>
    </row>
    <row r="15520" spans="16:16">
      <c r="P15520" s="28"/>
    </row>
    <row r="15521" spans="16:16">
      <c r="P15521" s="28"/>
    </row>
    <row r="15522" spans="16:16">
      <c r="P15522" s="28"/>
    </row>
    <row r="15523" spans="16:16">
      <c r="P15523" s="28"/>
    </row>
    <row r="15524" spans="16:16">
      <c r="P15524" s="28"/>
    </row>
    <row r="15525" spans="16:16">
      <c r="P15525" s="28"/>
    </row>
    <row r="15526" spans="16:16">
      <c r="P15526" s="28"/>
    </row>
    <row r="15527" spans="16:16">
      <c r="P15527" s="28"/>
    </row>
    <row r="15528" spans="16:16">
      <c r="P15528" s="28"/>
    </row>
    <row r="15529" spans="16:16">
      <c r="P15529" s="28"/>
    </row>
    <row r="15530" spans="16:16">
      <c r="P15530" s="28"/>
    </row>
    <row r="15531" spans="16:16">
      <c r="P15531" s="28"/>
    </row>
    <row r="15532" spans="16:16">
      <c r="P15532" s="28"/>
    </row>
    <row r="15533" spans="16:16">
      <c r="P15533" s="28"/>
    </row>
    <row r="15534" spans="16:16">
      <c r="P15534" s="28"/>
    </row>
    <row r="15535" spans="16:16">
      <c r="P15535" s="28"/>
    </row>
    <row r="15536" spans="16:16">
      <c r="P15536" s="28"/>
    </row>
    <row r="15537" spans="16:16">
      <c r="P15537" s="28"/>
    </row>
    <row r="15538" spans="16:16">
      <c r="P15538" s="28"/>
    </row>
    <row r="15539" spans="16:16">
      <c r="P15539" s="28"/>
    </row>
    <row r="15540" spans="16:16">
      <c r="P15540" s="28"/>
    </row>
    <row r="15541" spans="16:16">
      <c r="P15541" s="28"/>
    </row>
    <row r="15542" spans="16:16">
      <c r="P15542" s="28"/>
    </row>
    <row r="15543" spans="16:16">
      <c r="P15543" s="28"/>
    </row>
    <row r="15544" spans="16:16">
      <c r="P15544" s="28"/>
    </row>
    <row r="15545" spans="16:16">
      <c r="P15545" s="28"/>
    </row>
    <row r="15546" spans="16:16">
      <c r="P15546" s="28"/>
    </row>
    <row r="15547" spans="16:16">
      <c r="P15547" s="28"/>
    </row>
    <row r="15548" spans="16:16">
      <c r="P15548" s="28"/>
    </row>
    <row r="15549" spans="16:16">
      <c r="P15549" s="28"/>
    </row>
    <row r="15550" spans="16:16">
      <c r="P15550" s="28"/>
    </row>
    <row r="15551" spans="16:16">
      <c r="P15551" s="28"/>
    </row>
    <row r="15552" spans="16:16">
      <c r="P15552" s="28"/>
    </row>
    <row r="15553" spans="16:16">
      <c r="P15553" s="28"/>
    </row>
    <row r="15554" spans="16:16">
      <c r="P15554" s="28"/>
    </row>
    <row r="15555" spans="16:16">
      <c r="P15555" s="28"/>
    </row>
    <row r="15556" spans="16:16">
      <c r="P15556" s="28"/>
    </row>
    <row r="15557" spans="16:16">
      <c r="P15557" s="28"/>
    </row>
    <row r="15558" spans="16:16">
      <c r="P15558" s="28"/>
    </row>
    <row r="15559" spans="16:16">
      <c r="P15559" s="28"/>
    </row>
    <row r="15560" spans="16:16">
      <c r="P15560" s="28"/>
    </row>
    <row r="15561" spans="16:16">
      <c r="P15561" s="28"/>
    </row>
    <row r="15562" spans="16:16">
      <c r="P15562" s="28"/>
    </row>
    <row r="15563" spans="16:16">
      <c r="P15563" s="28"/>
    </row>
    <row r="15564" spans="16:16">
      <c r="P15564" s="28"/>
    </row>
    <row r="15565" spans="16:16">
      <c r="P15565" s="28"/>
    </row>
    <row r="15566" spans="16:16">
      <c r="P15566" s="28"/>
    </row>
    <row r="15567" spans="16:16">
      <c r="P15567" s="28"/>
    </row>
    <row r="15568" spans="16:16">
      <c r="P15568" s="28"/>
    </row>
    <row r="15569" spans="16:16">
      <c r="P15569" s="28"/>
    </row>
    <row r="15570" spans="16:16">
      <c r="P15570" s="28"/>
    </row>
    <row r="15571" spans="16:16">
      <c r="P15571" s="28"/>
    </row>
    <row r="15572" spans="16:16">
      <c r="P15572" s="28"/>
    </row>
    <row r="15573" spans="16:16">
      <c r="P15573" s="28"/>
    </row>
    <row r="15574" spans="16:16">
      <c r="P15574" s="28"/>
    </row>
    <row r="15575" spans="16:16">
      <c r="P15575" s="28"/>
    </row>
    <row r="15576" spans="16:16">
      <c r="P15576" s="28"/>
    </row>
    <row r="15577" spans="16:16">
      <c r="P15577" s="28"/>
    </row>
    <row r="15578" spans="16:16">
      <c r="P15578" s="28"/>
    </row>
    <row r="15579" spans="16:16">
      <c r="P15579" s="28"/>
    </row>
    <row r="15580" spans="16:16">
      <c r="P15580" s="28"/>
    </row>
    <row r="15581" spans="16:16">
      <c r="P15581" s="28"/>
    </row>
    <row r="15582" spans="16:16">
      <c r="P15582" s="28"/>
    </row>
    <row r="15583" spans="16:16">
      <c r="P15583" s="28"/>
    </row>
    <row r="15584" spans="16:16">
      <c r="P15584" s="28"/>
    </row>
    <row r="15585" spans="16:16">
      <c r="P15585" s="28"/>
    </row>
    <row r="15586" spans="16:16">
      <c r="P15586" s="28"/>
    </row>
    <row r="15587" spans="16:16">
      <c r="P15587" s="28"/>
    </row>
    <row r="15588" spans="16:16">
      <c r="P15588" s="28"/>
    </row>
    <row r="15589" spans="16:16">
      <c r="P15589" s="28"/>
    </row>
    <row r="15590" spans="16:16">
      <c r="P15590" s="28"/>
    </row>
    <row r="15591" spans="16:16">
      <c r="P15591" s="28"/>
    </row>
    <row r="15592" spans="16:16">
      <c r="P15592" s="28"/>
    </row>
    <row r="15593" spans="16:16">
      <c r="P15593" s="28"/>
    </row>
    <row r="15594" spans="16:16">
      <c r="P15594" s="28"/>
    </row>
    <row r="15595" spans="16:16">
      <c r="P15595" s="28"/>
    </row>
    <row r="15596" spans="16:16">
      <c r="P15596" s="28"/>
    </row>
    <row r="15597" spans="16:16">
      <c r="P15597" s="28"/>
    </row>
    <row r="15598" spans="16:16">
      <c r="P15598" s="28"/>
    </row>
    <row r="15599" spans="16:16">
      <c r="P15599" s="28"/>
    </row>
    <row r="15600" spans="16:16">
      <c r="P15600" s="28"/>
    </row>
    <row r="15601" spans="16:16">
      <c r="P15601" s="28"/>
    </row>
    <row r="15602" spans="16:16">
      <c r="P15602" s="28"/>
    </row>
    <row r="15603" spans="16:16">
      <c r="P15603" s="28"/>
    </row>
    <row r="15604" spans="16:16">
      <c r="P15604" s="28"/>
    </row>
    <row r="15605" spans="16:16">
      <c r="P15605" s="28"/>
    </row>
    <row r="15606" spans="16:16">
      <c r="P15606" s="28"/>
    </row>
    <row r="15607" spans="16:16">
      <c r="P15607" s="28"/>
    </row>
    <row r="15608" spans="16:16">
      <c r="P15608" s="28"/>
    </row>
    <row r="15609" spans="16:16">
      <c r="P15609" s="28"/>
    </row>
    <row r="15610" spans="16:16">
      <c r="P15610" s="28"/>
    </row>
    <row r="15611" spans="16:16">
      <c r="P15611" s="28"/>
    </row>
    <row r="15612" spans="16:16">
      <c r="P15612" s="28"/>
    </row>
    <row r="15613" spans="16:16">
      <c r="P15613" s="28"/>
    </row>
    <row r="15614" spans="16:16">
      <c r="P15614" s="28"/>
    </row>
    <row r="15615" spans="16:16">
      <c r="P15615" s="28"/>
    </row>
    <row r="15616" spans="16:16">
      <c r="P15616" s="28"/>
    </row>
    <row r="15617" spans="16:16">
      <c r="P15617" s="28"/>
    </row>
    <row r="15618" spans="16:16">
      <c r="P15618" s="28"/>
    </row>
    <row r="15619" spans="16:16">
      <c r="P15619" s="28"/>
    </row>
    <row r="15620" spans="16:16">
      <c r="P15620" s="28"/>
    </row>
    <row r="15621" spans="16:16">
      <c r="P15621" s="28"/>
    </row>
    <row r="15622" spans="16:16">
      <c r="P15622" s="28"/>
    </row>
    <row r="15623" spans="16:16">
      <c r="P15623" s="28"/>
    </row>
    <row r="15624" spans="16:16">
      <c r="P15624" s="28"/>
    </row>
    <row r="15625" spans="16:16">
      <c r="P15625" s="28"/>
    </row>
    <row r="15626" spans="16:16">
      <c r="P15626" s="28"/>
    </row>
    <row r="15627" spans="16:16">
      <c r="P15627" s="28"/>
    </row>
    <row r="15628" spans="16:16">
      <c r="P15628" s="28"/>
    </row>
    <row r="15629" spans="16:16">
      <c r="P15629" s="28"/>
    </row>
    <row r="15630" spans="16:16">
      <c r="P15630" s="28"/>
    </row>
    <row r="15631" spans="16:16">
      <c r="P15631" s="28"/>
    </row>
    <row r="15632" spans="16:16">
      <c r="P15632" s="28"/>
    </row>
    <row r="15633" spans="16:16">
      <c r="P15633" s="28"/>
    </row>
    <row r="15634" spans="16:16">
      <c r="P15634" s="28"/>
    </row>
    <row r="15635" spans="16:16">
      <c r="P15635" s="28"/>
    </row>
    <row r="15636" spans="16:16">
      <c r="P15636" s="28"/>
    </row>
    <row r="15637" spans="16:16">
      <c r="P15637" s="28"/>
    </row>
    <row r="15638" spans="16:16">
      <c r="P15638" s="28"/>
    </row>
    <row r="15639" spans="16:16">
      <c r="P15639" s="28"/>
    </row>
    <row r="15640" spans="16:16">
      <c r="P15640" s="28"/>
    </row>
    <row r="15641" spans="16:16">
      <c r="P15641" s="28"/>
    </row>
    <row r="15642" spans="16:16">
      <c r="P15642" s="28"/>
    </row>
    <row r="15643" spans="16:16">
      <c r="P15643" s="28"/>
    </row>
    <row r="15644" spans="16:16">
      <c r="P15644" s="28"/>
    </row>
    <row r="15645" spans="16:16">
      <c r="P15645" s="28"/>
    </row>
    <row r="15646" spans="16:16">
      <c r="P15646" s="28"/>
    </row>
    <row r="15647" spans="16:16">
      <c r="P15647" s="28"/>
    </row>
    <row r="15648" spans="16:16">
      <c r="P15648" s="28"/>
    </row>
    <row r="15649" spans="16:16">
      <c r="P15649" s="28"/>
    </row>
    <row r="15650" spans="16:16">
      <c r="P15650" s="28"/>
    </row>
    <row r="15651" spans="16:16">
      <c r="P15651" s="28"/>
    </row>
    <row r="15652" spans="16:16">
      <c r="P15652" s="28"/>
    </row>
    <row r="15653" spans="16:16">
      <c r="P15653" s="28"/>
    </row>
    <row r="15654" spans="16:16">
      <c r="P15654" s="28"/>
    </row>
    <row r="15655" spans="16:16">
      <c r="P15655" s="28"/>
    </row>
    <row r="15656" spans="16:16">
      <c r="P15656" s="28"/>
    </row>
    <row r="15657" spans="16:16">
      <c r="P15657" s="28"/>
    </row>
    <row r="15658" spans="16:16">
      <c r="P15658" s="28"/>
    </row>
    <row r="15659" spans="16:16">
      <c r="P15659" s="28"/>
    </row>
    <row r="15660" spans="16:16">
      <c r="P15660" s="28"/>
    </row>
    <row r="15661" spans="16:16">
      <c r="P15661" s="28"/>
    </row>
    <row r="15662" spans="16:16">
      <c r="P15662" s="28"/>
    </row>
    <row r="15663" spans="16:16">
      <c r="P15663" s="28"/>
    </row>
    <row r="15664" spans="16:16">
      <c r="P15664" s="28"/>
    </row>
    <row r="15665" spans="16:16">
      <c r="P15665" s="28"/>
    </row>
    <row r="15666" spans="16:16">
      <c r="P15666" s="28"/>
    </row>
    <row r="15667" spans="16:16">
      <c r="P15667" s="28"/>
    </row>
    <row r="15668" spans="16:16">
      <c r="P15668" s="28"/>
    </row>
    <row r="15669" spans="16:16">
      <c r="P15669" s="28"/>
    </row>
    <row r="15670" spans="16:16">
      <c r="P15670" s="28"/>
    </row>
    <row r="15671" spans="16:16">
      <c r="P15671" s="28"/>
    </row>
    <row r="15672" spans="16:16">
      <c r="P15672" s="28"/>
    </row>
    <row r="15673" spans="16:16">
      <c r="P15673" s="28"/>
    </row>
    <row r="15674" spans="16:16">
      <c r="P15674" s="28"/>
    </row>
    <row r="15675" spans="16:16">
      <c r="P15675" s="28"/>
    </row>
    <row r="15676" spans="16:16">
      <c r="P15676" s="28"/>
    </row>
    <row r="15677" spans="16:16">
      <c r="P15677" s="28"/>
    </row>
    <row r="15678" spans="16:16">
      <c r="P15678" s="28"/>
    </row>
    <row r="15679" spans="16:16">
      <c r="P15679" s="28"/>
    </row>
    <row r="15680" spans="16:16">
      <c r="P15680" s="28"/>
    </row>
    <row r="15681" spans="16:16">
      <c r="P15681" s="28"/>
    </row>
    <row r="15682" spans="16:16">
      <c r="P15682" s="28"/>
    </row>
    <row r="15683" spans="16:16">
      <c r="P15683" s="28"/>
    </row>
    <row r="15684" spans="16:16">
      <c r="P15684" s="28"/>
    </row>
    <row r="15685" spans="16:16">
      <c r="P15685" s="28"/>
    </row>
    <row r="15686" spans="16:16">
      <c r="P15686" s="28"/>
    </row>
    <row r="15687" spans="16:16">
      <c r="P15687" s="28"/>
    </row>
    <row r="15688" spans="16:16">
      <c r="P15688" s="28"/>
    </row>
    <row r="15689" spans="16:16">
      <c r="P15689" s="28"/>
    </row>
    <row r="15690" spans="16:16">
      <c r="P15690" s="28"/>
    </row>
    <row r="15691" spans="16:16">
      <c r="P15691" s="28"/>
    </row>
    <row r="15692" spans="16:16">
      <c r="P15692" s="28"/>
    </row>
    <row r="15693" spans="16:16">
      <c r="P15693" s="28"/>
    </row>
    <row r="15694" spans="16:16">
      <c r="P15694" s="28"/>
    </row>
    <row r="15695" spans="16:16">
      <c r="P15695" s="28"/>
    </row>
    <row r="15696" spans="16:16">
      <c r="P15696" s="28"/>
    </row>
    <row r="15697" spans="16:16">
      <c r="P15697" s="28"/>
    </row>
    <row r="15698" spans="16:16">
      <c r="P15698" s="28"/>
    </row>
    <row r="15699" spans="16:16">
      <c r="P15699" s="28"/>
    </row>
    <row r="15700" spans="16:16">
      <c r="P15700" s="28"/>
    </row>
    <row r="15701" spans="16:16">
      <c r="P15701" s="28"/>
    </row>
    <row r="15702" spans="16:16">
      <c r="P15702" s="28"/>
    </row>
    <row r="15703" spans="16:16">
      <c r="P15703" s="28"/>
    </row>
    <row r="15704" spans="16:16">
      <c r="P15704" s="28"/>
    </row>
    <row r="15705" spans="16:16">
      <c r="P15705" s="28"/>
    </row>
    <row r="15706" spans="16:16">
      <c r="P15706" s="28"/>
    </row>
    <row r="15707" spans="16:16">
      <c r="P15707" s="28"/>
    </row>
    <row r="15708" spans="16:16">
      <c r="P15708" s="28"/>
    </row>
    <row r="15709" spans="16:16">
      <c r="P15709" s="28"/>
    </row>
    <row r="15710" spans="16:16">
      <c r="P15710" s="28"/>
    </row>
    <row r="15711" spans="16:16">
      <c r="P15711" s="28"/>
    </row>
    <row r="15712" spans="16:16">
      <c r="P15712" s="28"/>
    </row>
    <row r="15713" spans="16:16">
      <c r="P15713" s="28"/>
    </row>
    <row r="15714" spans="16:16">
      <c r="P15714" s="28"/>
    </row>
    <row r="15715" spans="16:16">
      <c r="P15715" s="28"/>
    </row>
    <row r="15716" spans="16:16">
      <c r="P15716" s="28"/>
    </row>
    <row r="15717" spans="16:16">
      <c r="P15717" s="28"/>
    </row>
    <row r="15718" spans="16:16">
      <c r="P15718" s="28"/>
    </row>
    <row r="15719" spans="16:16">
      <c r="P15719" s="28"/>
    </row>
    <row r="15720" spans="16:16">
      <c r="P15720" s="28"/>
    </row>
    <row r="15721" spans="16:16">
      <c r="P15721" s="28"/>
    </row>
    <row r="15722" spans="16:16">
      <c r="P15722" s="28"/>
    </row>
    <row r="15723" spans="16:16">
      <c r="P15723" s="28"/>
    </row>
    <row r="15724" spans="16:16">
      <c r="P15724" s="28"/>
    </row>
    <row r="15725" spans="16:16">
      <c r="P15725" s="28"/>
    </row>
    <row r="15726" spans="16:16">
      <c r="P15726" s="28"/>
    </row>
    <row r="15727" spans="16:16">
      <c r="P15727" s="28"/>
    </row>
    <row r="15728" spans="16:16">
      <c r="P15728" s="28"/>
    </row>
    <row r="15729" spans="16:16">
      <c r="P15729" s="28"/>
    </row>
    <row r="15730" spans="16:16">
      <c r="P15730" s="28"/>
    </row>
    <row r="15731" spans="16:16">
      <c r="P15731" s="28"/>
    </row>
    <row r="15732" spans="16:16">
      <c r="P15732" s="28"/>
    </row>
    <row r="15733" spans="16:16">
      <c r="P15733" s="28"/>
    </row>
    <row r="15734" spans="16:16">
      <c r="P15734" s="28"/>
    </row>
    <row r="15735" spans="16:16">
      <c r="P15735" s="28"/>
    </row>
    <row r="15736" spans="16:16">
      <c r="P15736" s="28"/>
    </row>
    <row r="15737" spans="16:16">
      <c r="P15737" s="28"/>
    </row>
    <row r="15738" spans="16:16">
      <c r="P15738" s="28"/>
    </row>
    <row r="15739" spans="16:16">
      <c r="P15739" s="28"/>
    </row>
    <row r="15740" spans="16:16">
      <c r="P15740" s="28"/>
    </row>
    <row r="15741" spans="16:16">
      <c r="P15741" s="28"/>
    </row>
    <row r="15742" spans="16:16">
      <c r="P15742" s="28"/>
    </row>
    <row r="15743" spans="16:16">
      <c r="P15743" s="28"/>
    </row>
    <row r="15744" spans="16:16">
      <c r="P15744" s="28"/>
    </row>
    <row r="15745" spans="16:16">
      <c r="P15745" s="28"/>
    </row>
    <row r="15746" spans="16:16">
      <c r="P15746" s="28"/>
    </row>
    <row r="15747" spans="16:16">
      <c r="P15747" s="28"/>
    </row>
    <row r="15748" spans="16:16">
      <c r="P15748" s="28"/>
    </row>
    <row r="15749" spans="16:16">
      <c r="P15749" s="28"/>
    </row>
    <row r="15750" spans="16:16">
      <c r="P15750" s="28"/>
    </row>
    <row r="15751" spans="16:16">
      <c r="P15751" s="28"/>
    </row>
    <row r="15752" spans="16:16">
      <c r="P15752" s="28"/>
    </row>
    <row r="15753" spans="16:16">
      <c r="P15753" s="28"/>
    </row>
    <row r="15754" spans="16:16">
      <c r="P15754" s="28"/>
    </row>
    <row r="15755" spans="16:16">
      <c r="P15755" s="28"/>
    </row>
    <row r="15756" spans="16:16">
      <c r="P15756" s="28"/>
    </row>
    <row r="15757" spans="16:16">
      <c r="P15757" s="28"/>
    </row>
    <row r="15758" spans="16:16">
      <c r="P15758" s="28"/>
    </row>
    <row r="15759" spans="16:16">
      <c r="P15759" s="28"/>
    </row>
    <row r="15760" spans="16:16">
      <c r="P15760" s="28"/>
    </row>
    <row r="15761" spans="16:16">
      <c r="P15761" s="28"/>
    </row>
    <row r="15762" spans="16:16">
      <c r="P15762" s="28"/>
    </row>
    <row r="15763" spans="16:16">
      <c r="P15763" s="28"/>
    </row>
    <row r="15764" spans="16:16">
      <c r="P15764" s="28"/>
    </row>
    <row r="15765" spans="16:16">
      <c r="P15765" s="28"/>
    </row>
    <row r="15766" spans="16:16">
      <c r="P15766" s="28"/>
    </row>
    <row r="15767" spans="16:16">
      <c r="P15767" s="28"/>
    </row>
    <row r="15768" spans="16:16">
      <c r="P15768" s="28"/>
    </row>
    <row r="15769" spans="16:16">
      <c r="P15769" s="28"/>
    </row>
    <row r="15770" spans="16:16">
      <c r="P15770" s="28"/>
    </row>
    <row r="15771" spans="16:16">
      <c r="P15771" s="28"/>
    </row>
    <row r="15772" spans="16:16">
      <c r="P15772" s="28"/>
    </row>
    <row r="15773" spans="16:16">
      <c r="P15773" s="28"/>
    </row>
    <row r="15774" spans="16:16">
      <c r="P15774" s="28"/>
    </row>
    <row r="15775" spans="16:16">
      <c r="P15775" s="28"/>
    </row>
    <row r="15776" spans="16:16">
      <c r="P15776" s="28"/>
    </row>
    <row r="15777" spans="16:16">
      <c r="P15777" s="28"/>
    </row>
    <row r="15778" spans="16:16">
      <c r="P15778" s="28"/>
    </row>
    <row r="15779" spans="16:16">
      <c r="P15779" s="28"/>
    </row>
    <row r="15780" spans="16:16">
      <c r="P15780" s="28"/>
    </row>
    <row r="15781" spans="16:16">
      <c r="P15781" s="28"/>
    </row>
    <row r="15782" spans="16:16">
      <c r="P15782" s="28"/>
    </row>
    <row r="15783" spans="16:16">
      <c r="P15783" s="28"/>
    </row>
    <row r="15784" spans="16:16">
      <c r="P15784" s="28"/>
    </row>
    <row r="15785" spans="16:16">
      <c r="P15785" s="28"/>
    </row>
    <row r="15786" spans="16:16">
      <c r="P15786" s="28"/>
    </row>
    <row r="15787" spans="16:16">
      <c r="P15787" s="28"/>
    </row>
    <row r="15788" spans="16:16">
      <c r="P15788" s="28"/>
    </row>
    <row r="15789" spans="16:16">
      <c r="P15789" s="28"/>
    </row>
    <row r="15790" spans="16:16">
      <c r="P15790" s="28"/>
    </row>
    <row r="15791" spans="16:16">
      <c r="P15791" s="28"/>
    </row>
    <row r="15792" spans="16:16">
      <c r="P15792" s="28"/>
    </row>
    <row r="15793" spans="16:16">
      <c r="P15793" s="28"/>
    </row>
    <row r="15794" spans="16:16">
      <c r="P15794" s="28"/>
    </row>
    <row r="15795" spans="16:16">
      <c r="P15795" s="28"/>
    </row>
    <row r="15796" spans="16:16">
      <c r="P15796" s="28"/>
    </row>
    <row r="15797" spans="16:16">
      <c r="P15797" s="28"/>
    </row>
    <row r="15798" spans="16:16">
      <c r="P15798" s="28"/>
    </row>
    <row r="15799" spans="16:16">
      <c r="P15799" s="28"/>
    </row>
    <row r="15800" spans="16:16">
      <c r="P15800" s="28"/>
    </row>
    <row r="15801" spans="16:16">
      <c r="P15801" s="28"/>
    </row>
    <row r="15802" spans="16:16">
      <c r="P15802" s="28"/>
    </row>
    <row r="15803" spans="16:16">
      <c r="P15803" s="28"/>
    </row>
    <row r="15804" spans="16:16">
      <c r="P15804" s="28"/>
    </row>
    <row r="15805" spans="16:16">
      <c r="P15805" s="28"/>
    </row>
    <row r="15806" spans="16:16">
      <c r="P15806" s="28"/>
    </row>
    <row r="15807" spans="16:16">
      <c r="P15807" s="28"/>
    </row>
    <row r="15808" spans="16:16">
      <c r="P15808" s="28"/>
    </row>
    <row r="15809" spans="16:16">
      <c r="P15809" s="28"/>
    </row>
    <row r="15810" spans="16:16">
      <c r="P15810" s="28"/>
    </row>
    <row r="15811" spans="16:16">
      <c r="P15811" s="28"/>
    </row>
    <row r="15812" spans="16:16">
      <c r="P15812" s="28"/>
    </row>
    <row r="15813" spans="16:16">
      <c r="P15813" s="28"/>
    </row>
    <row r="15814" spans="16:16">
      <c r="P15814" s="28"/>
    </row>
    <row r="15815" spans="16:16">
      <c r="P15815" s="28"/>
    </row>
    <row r="15816" spans="16:16">
      <c r="P15816" s="28"/>
    </row>
    <row r="15817" spans="16:16">
      <c r="P15817" s="28"/>
    </row>
    <row r="15818" spans="16:16">
      <c r="P15818" s="28"/>
    </row>
    <row r="15819" spans="16:16">
      <c r="P15819" s="28"/>
    </row>
    <row r="15820" spans="16:16">
      <c r="P15820" s="28"/>
    </row>
    <row r="15821" spans="16:16">
      <c r="P15821" s="28"/>
    </row>
    <row r="15822" spans="16:16">
      <c r="P15822" s="28"/>
    </row>
    <row r="15823" spans="16:16">
      <c r="P15823" s="28"/>
    </row>
    <row r="15824" spans="16:16">
      <c r="P15824" s="28"/>
    </row>
    <row r="15825" spans="16:16">
      <c r="P15825" s="28"/>
    </row>
    <row r="15826" spans="16:16">
      <c r="P15826" s="28"/>
    </row>
    <row r="15827" spans="16:16">
      <c r="P15827" s="28"/>
    </row>
    <row r="15828" spans="16:16">
      <c r="P15828" s="28"/>
    </row>
    <row r="15829" spans="16:16">
      <c r="P15829" s="28"/>
    </row>
    <row r="15830" spans="16:16">
      <c r="P15830" s="28"/>
    </row>
    <row r="15831" spans="16:16">
      <c r="P15831" s="28"/>
    </row>
    <row r="15832" spans="16:16">
      <c r="P15832" s="28"/>
    </row>
    <row r="15833" spans="16:16">
      <c r="P15833" s="28"/>
    </row>
    <row r="15834" spans="16:16">
      <c r="P15834" s="28"/>
    </row>
    <row r="15835" spans="16:16">
      <c r="P15835" s="28"/>
    </row>
    <row r="15836" spans="16:16">
      <c r="P15836" s="28"/>
    </row>
    <row r="15837" spans="16:16">
      <c r="P15837" s="28"/>
    </row>
    <row r="15838" spans="16:16">
      <c r="P15838" s="28"/>
    </row>
    <row r="15839" spans="16:16">
      <c r="P15839" s="28"/>
    </row>
    <row r="15840" spans="16:16">
      <c r="P15840" s="28"/>
    </row>
    <row r="15841" spans="16:16">
      <c r="P15841" s="28"/>
    </row>
    <row r="15842" spans="16:16">
      <c r="P15842" s="28"/>
    </row>
    <row r="15843" spans="16:16">
      <c r="P15843" s="28"/>
    </row>
    <row r="15844" spans="16:16">
      <c r="P15844" s="28"/>
    </row>
    <row r="15845" spans="16:16">
      <c r="P15845" s="28"/>
    </row>
    <row r="15846" spans="16:16">
      <c r="P15846" s="28"/>
    </row>
    <row r="15847" spans="16:16">
      <c r="P15847" s="28"/>
    </row>
    <row r="15848" spans="16:16">
      <c r="P15848" s="28"/>
    </row>
    <row r="15849" spans="16:16">
      <c r="P15849" s="28"/>
    </row>
    <row r="15850" spans="16:16">
      <c r="P15850" s="28"/>
    </row>
    <row r="15851" spans="16:16">
      <c r="P15851" s="28"/>
    </row>
    <row r="15852" spans="16:16">
      <c r="P15852" s="28"/>
    </row>
    <row r="15853" spans="16:16">
      <c r="P15853" s="28"/>
    </row>
    <row r="15854" spans="16:16">
      <c r="P15854" s="28"/>
    </row>
    <row r="15855" spans="16:16">
      <c r="P15855" s="28"/>
    </row>
    <row r="15856" spans="16:16">
      <c r="P15856" s="28"/>
    </row>
    <row r="15857" spans="16:16">
      <c r="P15857" s="28"/>
    </row>
    <row r="15858" spans="16:16">
      <c r="P15858" s="28"/>
    </row>
    <row r="15859" spans="16:16">
      <c r="P15859" s="28"/>
    </row>
    <row r="15860" spans="16:16">
      <c r="P15860" s="28"/>
    </row>
    <row r="15861" spans="16:16">
      <c r="P15861" s="28"/>
    </row>
    <row r="15862" spans="16:16">
      <c r="P15862" s="28"/>
    </row>
    <row r="15863" spans="16:16">
      <c r="P15863" s="28"/>
    </row>
    <row r="15864" spans="16:16">
      <c r="P15864" s="28"/>
    </row>
    <row r="15865" spans="16:16">
      <c r="P15865" s="28"/>
    </row>
    <row r="15866" spans="16:16">
      <c r="P15866" s="28"/>
    </row>
    <row r="15867" spans="16:16">
      <c r="P15867" s="28"/>
    </row>
    <row r="15868" spans="16:16">
      <c r="P15868" s="28"/>
    </row>
    <row r="15869" spans="16:16">
      <c r="P15869" s="28"/>
    </row>
    <row r="15870" spans="16:16">
      <c r="P15870" s="28"/>
    </row>
    <row r="15871" spans="16:16">
      <c r="P15871" s="28"/>
    </row>
    <row r="15872" spans="16:16">
      <c r="P15872" s="28"/>
    </row>
    <row r="15873" spans="16:16">
      <c r="P15873" s="28"/>
    </row>
    <row r="15874" spans="16:16">
      <c r="P15874" s="28"/>
    </row>
    <row r="15875" spans="16:16">
      <c r="P15875" s="28"/>
    </row>
    <row r="15876" spans="16:16">
      <c r="P15876" s="28"/>
    </row>
    <row r="15877" spans="16:16">
      <c r="P15877" s="28"/>
    </row>
    <row r="15878" spans="16:16">
      <c r="P15878" s="28"/>
    </row>
    <row r="15879" spans="16:16">
      <c r="P15879" s="28"/>
    </row>
    <row r="15880" spans="16:16">
      <c r="P15880" s="28"/>
    </row>
    <row r="15881" spans="16:16">
      <c r="P15881" s="28"/>
    </row>
    <row r="15882" spans="16:16">
      <c r="P15882" s="28"/>
    </row>
    <row r="15883" spans="16:16">
      <c r="P15883" s="28"/>
    </row>
    <row r="15884" spans="16:16">
      <c r="P15884" s="28"/>
    </row>
    <row r="15885" spans="16:16">
      <c r="P15885" s="28"/>
    </row>
    <row r="15886" spans="16:16">
      <c r="P15886" s="28"/>
    </row>
    <row r="15887" spans="16:16">
      <c r="P15887" s="28"/>
    </row>
    <row r="15888" spans="16:16">
      <c r="P15888" s="28"/>
    </row>
    <row r="15889" spans="16:16">
      <c r="P15889" s="28"/>
    </row>
    <row r="15890" spans="16:16">
      <c r="P15890" s="28"/>
    </row>
    <row r="15891" spans="16:16">
      <c r="P15891" s="28"/>
    </row>
    <row r="15892" spans="16:16">
      <c r="P15892" s="28"/>
    </row>
    <row r="15893" spans="16:16">
      <c r="P15893" s="28"/>
    </row>
    <row r="15894" spans="16:16">
      <c r="P15894" s="28"/>
    </row>
    <row r="15895" spans="16:16">
      <c r="P15895" s="28"/>
    </row>
    <row r="15896" spans="16:16">
      <c r="P15896" s="28"/>
    </row>
    <row r="15897" spans="16:16">
      <c r="P15897" s="28"/>
    </row>
    <row r="15898" spans="16:16">
      <c r="P15898" s="28"/>
    </row>
    <row r="15899" spans="16:16">
      <c r="P15899" s="28"/>
    </row>
    <row r="15900" spans="16:16">
      <c r="P15900" s="28"/>
    </row>
    <row r="15901" spans="16:16">
      <c r="P15901" s="28"/>
    </row>
    <row r="15902" spans="16:16">
      <c r="P15902" s="28"/>
    </row>
    <row r="15903" spans="16:16">
      <c r="P15903" s="28"/>
    </row>
    <row r="15904" spans="16:16">
      <c r="P15904" s="28"/>
    </row>
    <row r="15905" spans="16:16">
      <c r="P15905" s="28"/>
    </row>
    <row r="15906" spans="16:16">
      <c r="P15906" s="28"/>
    </row>
    <row r="15907" spans="16:16">
      <c r="P15907" s="28"/>
    </row>
    <row r="15908" spans="16:16">
      <c r="P15908" s="28"/>
    </row>
    <row r="15909" spans="16:16">
      <c r="P15909" s="28"/>
    </row>
    <row r="15910" spans="16:16">
      <c r="P15910" s="28"/>
    </row>
    <row r="15911" spans="16:16">
      <c r="P15911" s="28"/>
    </row>
    <row r="15912" spans="16:16">
      <c r="P15912" s="28"/>
    </row>
    <row r="15913" spans="16:16">
      <c r="P15913" s="28"/>
    </row>
    <row r="15914" spans="16:16">
      <c r="P15914" s="28"/>
    </row>
    <row r="15915" spans="16:16">
      <c r="P15915" s="28"/>
    </row>
    <row r="15916" spans="16:16">
      <c r="P15916" s="28"/>
    </row>
    <row r="15917" spans="16:16">
      <c r="P15917" s="28"/>
    </row>
    <row r="15918" spans="16:16">
      <c r="P15918" s="28"/>
    </row>
    <row r="15919" spans="16:16">
      <c r="P15919" s="28"/>
    </row>
    <row r="15920" spans="16:16">
      <c r="P15920" s="28"/>
    </row>
    <row r="15921" spans="16:16">
      <c r="P15921" s="28"/>
    </row>
    <row r="15922" spans="16:16">
      <c r="P15922" s="28"/>
    </row>
    <row r="15923" spans="16:16">
      <c r="P15923" s="28"/>
    </row>
    <row r="15924" spans="16:16">
      <c r="P15924" s="28"/>
    </row>
    <row r="15925" spans="16:16">
      <c r="P15925" s="28"/>
    </row>
    <row r="15926" spans="16:16">
      <c r="P15926" s="28"/>
    </row>
    <row r="15927" spans="16:16">
      <c r="P15927" s="28"/>
    </row>
    <row r="15928" spans="16:16">
      <c r="P15928" s="28"/>
    </row>
    <row r="15929" spans="16:16">
      <c r="P15929" s="28"/>
    </row>
    <row r="15930" spans="16:16">
      <c r="P15930" s="28"/>
    </row>
    <row r="15931" spans="16:16">
      <c r="P15931" s="28"/>
    </row>
    <row r="15932" spans="16:16">
      <c r="P15932" s="28"/>
    </row>
    <row r="15933" spans="16:16">
      <c r="P15933" s="28"/>
    </row>
    <row r="15934" spans="16:16">
      <c r="P15934" s="28"/>
    </row>
    <row r="15935" spans="16:16">
      <c r="P15935" s="28"/>
    </row>
    <row r="15936" spans="16:16">
      <c r="P15936" s="28"/>
    </row>
    <row r="15937" spans="16:16">
      <c r="P15937" s="28"/>
    </row>
    <row r="15938" spans="16:16">
      <c r="P15938" s="28"/>
    </row>
    <row r="15939" spans="16:16">
      <c r="P15939" s="28"/>
    </row>
    <row r="15940" spans="16:16">
      <c r="P15940" s="28"/>
    </row>
    <row r="15941" spans="16:16">
      <c r="P15941" s="28"/>
    </row>
    <row r="15942" spans="16:16">
      <c r="P15942" s="28"/>
    </row>
    <row r="15943" spans="16:16">
      <c r="P15943" s="28"/>
    </row>
    <row r="15944" spans="16:16">
      <c r="P15944" s="28"/>
    </row>
    <row r="15945" spans="16:16">
      <c r="P15945" s="28"/>
    </row>
    <row r="15946" spans="16:16">
      <c r="P15946" s="28"/>
    </row>
    <row r="15947" spans="16:16">
      <c r="P15947" s="28"/>
    </row>
    <row r="15948" spans="16:16">
      <c r="P15948" s="28"/>
    </row>
    <row r="15949" spans="16:16">
      <c r="P15949" s="28"/>
    </row>
    <row r="15950" spans="16:16">
      <c r="P15950" s="28"/>
    </row>
    <row r="15951" spans="16:16">
      <c r="P15951" s="28"/>
    </row>
    <row r="15952" spans="16:16">
      <c r="P15952" s="28"/>
    </row>
    <row r="15953" spans="16:16">
      <c r="P15953" s="28"/>
    </row>
    <row r="15954" spans="16:16">
      <c r="P15954" s="28"/>
    </row>
    <row r="15955" spans="16:16">
      <c r="P15955" s="28"/>
    </row>
    <row r="15956" spans="16:16">
      <c r="P15956" s="28"/>
    </row>
    <row r="15957" spans="16:16">
      <c r="P15957" s="28"/>
    </row>
    <row r="15958" spans="16:16">
      <c r="P15958" s="28"/>
    </row>
    <row r="15959" spans="16:16">
      <c r="P15959" s="28"/>
    </row>
    <row r="15960" spans="16:16">
      <c r="P15960" s="28"/>
    </row>
    <row r="15961" spans="16:16">
      <c r="P15961" s="28"/>
    </row>
    <row r="15962" spans="16:16">
      <c r="P15962" s="28"/>
    </row>
    <row r="15963" spans="16:16">
      <c r="P15963" s="28"/>
    </row>
    <row r="15964" spans="16:16">
      <c r="P15964" s="28"/>
    </row>
    <row r="15965" spans="16:16">
      <c r="P15965" s="28"/>
    </row>
    <row r="15966" spans="16:16">
      <c r="P15966" s="28"/>
    </row>
    <row r="15967" spans="16:16">
      <c r="P15967" s="28"/>
    </row>
    <row r="15968" spans="16:16">
      <c r="P15968" s="28"/>
    </row>
    <row r="15969" spans="16:16">
      <c r="P15969" s="28"/>
    </row>
    <row r="15970" spans="16:16">
      <c r="P15970" s="28"/>
    </row>
    <row r="15971" spans="16:16">
      <c r="P15971" s="28"/>
    </row>
    <row r="15972" spans="16:16">
      <c r="P15972" s="28"/>
    </row>
    <row r="15973" spans="16:16">
      <c r="P15973" s="28"/>
    </row>
    <row r="15974" spans="16:16">
      <c r="P15974" s="28"/>
    </row>
    <row r="15975" spans="16:16">
      <c r="P15975" s="28"/>
    </row>
    <row r="15976" spans="16:16">
      <c r="P15976" s="28"/>
    </row>
    <row r="15977" spans="16:16">
      <c r="P15977" s="28"/>
    </row>
    <row r="15978" spans="16:16">
      <c r="P15978" s="28"/>
    </row>
    <row r="15979" spans="16:16">
      <c r="P15979" s="28"/>
    </row>
    <row r="15980" spans="16:16">
      <c r="P15980" s="28"/>
    </row>
    <row r="15981" spans="16:16">
      <c r="P15981" s="28"/>
    </row>
    <row r="15982" spans="16:16">
      <c r="P15982" s="28"/>
    </row>
    <row r="15983" spans="16:16">
      <c r="P15983" s="28"/>
    </row>
    <row r="15984" spans="16:16">
      <c r="P15984" s="28"/>
    </row>
    <row r="15985" spans="16:16">
      <c r="P15985" s="28"/>
    </row>
    <row r="15986" spans="16:16">
      <c r="P15986" s="28"/>
    </row>
    <row r="15987" spans="16:16">
      <c r="P15987" s="28"/>
    </row>
    <row r="15988" spans="16:16">
      <c r="P15988" s="28"/>
    </row>
    <row r="15989" spans="16:16">
      <c r="P15989" s="28"/>
    </row>
    <row r="15990" spans="16:16">
      <c r="P15990" s="28"/>
    </row>
    <row r="15991" spans="16:16">
      <c r="P15991" s="28"/>
    </row>
    <row r="15992" spans="16:16">
      <c r="P15992" s="28"/>
    </row>
    <row r="15993" spans="16:16">
      <c r="P15993" s="28"/>
    </row>
    <row r="15994" spans="16:16">
      <c r="P15994" s="28"/>
    </row>
    <row r="15995" spans="16:16">
      <c r="P15995" s="28"/>
    </row>
    <row r="15996" spans="16:16">
      <c r="P15996" s="28"/>
    </row>
    <row r="15997" spans="16:16">
      <c r="P15997" s="28"/>
    </row>
    <row r="15998" spans="16:16">
      <c r="P15998" s="28"/>
    </row>
    <row r="15999" spans="16:16">
      <c r="P15999" s="28"/>
    </row>
    <row r="16000" spans="16:16">
      <c r="P16000" s="28"/>
    </row>
    <row r="16001" spans="16:16">
      <c r="P16001" s="28"/>
    </row>
    <row r="16002" spans="16:16">
      <c r="P16002" s="28"/>
    </row>
    <row r="16003" spans="16:16">
      <c r="P16003" s="28"/>
    </row>
    <row r="16004" spans="16:16">
      <c r="P16004" s="28"/>
    </row>
    <row r="16005" spans="16:16">
      <c r="P16005" s="28"/>
    </row>
    <row r="16006" spans="16:16">
      <c r="P16006" s="28"/>
    </row>
    <row r="16007" spans="16:16">
      <c r="P16007" s="28"/>
    </row>
    <row r="16008" spans="16:16">
      <c r="P16008" s="28"/>
    </row>
    <row r="16009" spans="16:16">
      <c r="P16009" s="28"/>
    </row>
    <row r="16010" spans="16:16">
      <c r="P16010" s="28"/>
    </row>
    <row r="16011" spans="16:16">
      <c r="P16011" s="28"/>
    </row>
    <row r="16012" spans="16:16">
      <c r="P16012" s="28"/>
    </row>
    <row r="16013" spans="16:16">
      <c r="P16013" s="28"/>
    </row>
    <row r="16014" spans="16:16">
      <c r="P16014" s="28"/>
    </row>
    <row r="16015" spans="16:16">
      <c r="P16015" s="28"/>
    </row>
    <row r="16016" spans="16:16">
      <c r="P16016" s="28"/>
    </row>
    <row r="16017" spans="16:16">
      <c r="P16017" s="28"/>
    </row>
    <row r="16018" spans="16:16">
      <c r="P16018" s="28"/>
    </row>
    <row r="16019" spans="16:16">
      <c r="P16019" s="28"/>
    </row>
    <row r="16020" spans="16:16">
      <c r="P16020" s="28"/>
    </row>
    <row r="16021" spans="16:16">
      <c r="P16021" s="28"/>
    </row>
    <row r="16022" spans="16:16">
      <c r="P16022" s="28"/>
    </row>
    <row r="16023" spans="16:16">
      <c r="P16023" s="28"/>
    </row>
    <row r="16024" spans="16:16">
      <c r="P16024" s="28"/>
    </row>
    <row r="16025" spans="16:16">
      <c r="P16025" s="28"/>
    </row>
    <row r="16026" spans="16:16">
      <c r="P16026" s="28"/>
    </row>
    <row r="16027" spans="16:16">
      <c r="P16027" s="28"/>
    </row>
    <row r="16028" spans="16:16">
      <c r="P16028" s="28"/>
    </row>
    <row r="16029" spans="16:16">
      <c r="P16029" s="28"/>
    </row>
    <row r="16030" spans="16:16">
      <c r="P16030" s="28"/>
    </row>
    <row r="16031" spans="16:16">
      <c r="P16031" s="28"/>
    </row>
    <row r="16032" spans="16:16">
      <c r="P16032" s="28"/>
    </row>
    <row r="16033" spans="16:16">
      <c r="P16033" s="28"/>
    </row>
    <row r="16034" spans="16:16">
      <c r="P16034" s="28"/>
    </row>
    <row r="16035" spans="16:16">
      <c r="P16035" s="28"/>
    </row>
    <row r="16036" spans="16:16">
      <c r="P16036" s="28"/>
    </row>
    <row r="16037" spans="16:16">
      <c r="P16037" s="28"/>
    </row>
    <row r="16038" spans="16:16">
      <c r="P16038" s="28"/>
    </row>
    <row r="16039" spans="16:16">
      <c r="P16039" s="28"/>
    </row>
    <row r="16040" spans="16:16">
      <c r="P16040" s="28"/>
    </row>
    <row r="16041" spans="16:16">
      <c r="P16041" s="28"/>
    </row>
    <row r="16042" spans="16:16">
      <c r="P16042" s="28"/>
    </row>
    <row r="16043" spans="16:16">
      <c r="P16043" s="28"/>
    </row>
    <row r="16044" spans="16:16">
      <c r="P16044" s="28"/>
    </row>
    <row r="16045" spans="16:16">
      <c r="P16045" s="28"/>
    </row>
    <row r="16046" spans="16:16">
      <c r="P16046" s="28"/>
    </row>
    <row r="16047" spans="16:16">
      <c r="P16047" s="28"/>
    </row>
    <row r="16048" spans="16:16">
      <c r="P16048" s="28"/>
    </row>
    <row r="16049" spans="16:16">
      <c r="P16049" s="28"/>
    </row>
    <row r="16050" spans="16:16">
      <c r="P16050" s="28"/>
    </row>
    <row r="16051" spans="16:16">
      <c r="P16051" s="28"/>
    </row>
    <row r="16052" spans="16:16">
      <c r="P16052" s="28"/>
    </row>
    <row r="16053" spans="16:16">
      <c r="P16053" s="28"/>
    </row>
    <row r="16054" spans="16:16">
      <c r="P16054" s="28"/>
    </row>
    <row r="16055" spans="16:16">
      <c r="P16055" s="28"/>
    </row>
    <row r="16056" spans="16:16">
      <c r="P16056" s="28"/>
    </row>
    <row r="16057" spans="16:16">
      <c r="P16057" s="28"/>
    </row>
    <row r="16058" spans="16:16">
      <c r="P16058" s="28"/>
    </row>
    <row r="16059" spans="16:16">
      <c r="P16059" s="28"/>
    </row>
    <row r="16060" spans="16:16">
      <c r="P16060" s="28"/>
    </row>
    <row r="16061" spans="16:16">
      <c r="P16061" s="28"/>
    </row>
    <row r="16062" spans="16:16">
      <c r="P16062" s="28"/>
    </row>
    <row r="16063" spans="16:16">
      <c r="P16063" s="28"/>
    </row>
    <row r="16064" spans="16:16">
      <c r="P16064" s="28"/>
    </row>
    <row r="16065" spans="16:16">
      <c r="P16065" s="28"/>
    </row>
    <row r="16066" spans="16:16">
      <c r="P16066" s="28"/>
    </row>
    <row r="16067" spans="16:16">
      <c r="P16067" s="28"/>
    </row>
    <row r="16068" spans="16:16">
      <c r="P16068" s="28"/>
    </row>
    <row r="16069" spans="16:16">
      <c r="P16069" s="28"/>
    </row>
    <row r="16070" spans="16:16">
      <c r="P16070" s="28"/>
    </row>
    <row r="16071" spans="16:16">
      <c r="P16071" s="28"/>
    </row>
    <row r="16072" spans="16:16">
      <c r="P16072" s="28"/>
    </row>
    <row r="16073" spans="16:16">
      <c r="P16073" s="28"/>
    </row>
    <row r="16074" spans="16:16">
      <c r="P16074" s="28"/>
    </row>
    <row r="16075" spans="16:16">
      <c r="P16075" s="28"/>
    </row>
    <row r="16076" spans="16:16">
      <c r="P16076" s="28"/>
    </row>
    <row r="16077" spans="16:16">
      <c r="P16077" s="28"/>
    </row>
    <row r="16078" spans="16:16">
      <c r="P16078" s="28"/>
    </row>
    <row r="16079" spans="16:16">
      <c r="P16079" s="28"/>
    </row>
    <row r="16080" spans="16:16">
      <c r="P16080" s="28"/>
    </row>
    <row r="16081" spans="16:16">
      <c r="P16081" s="28"/>
    </row>
    <row r="16082" spans="16:16">
      <c r="P16082" s="28"/>
    </row>
    <row r="16083" spans="16:16">
      <c r="P16083" s="28"/>
    </row>
    <row r="16084" spans="16:16">
      <c r="P16084" s="28"/>
    </row>
    <row r="16085" spans="16:16">
      <c r="P16085" s="28"/>
    </row>
    <row r="16086" spans="16:16">
      <c r="P16086" s="28"/>
    </row>
    <row r="16087" spans="16:16">
      <c r="P16087" s="28"/>
    </row>
    <row r="16088" spans="16:16">
      <c r="P16088" s="28"/>
    </row>
    <row r="16089" spans="16:16">
      <c r="P16089" s="28"/>
    </row>
    <row r="16090" spans="16:16">
      <c r="P16090" s="28"/>
    </row>
    <row r="16091" spans="16:16">
      <c r="P16091" s="28"/>
    </row>
    <row r="16092" spans="16:16">
      <c r="P16092" s="28"/>
    </row>
    <row r="16093" spans="16:16">
      <c r="P16093" s="28"/>
    </row>
    <row r="16094" spans="16:16">
      <c r="P16094" s="28"/>
    </row>
    <row r="16095" spans="16:16">
      <c r="P16095" s="28"/>
    </row>
    <row r="16096" spans="16:16">
      <c r="P16096" s="28"/>
    </row>
    <row r="16097" spans="16:16">
      <c r="P16097" s="28"/>
    </row>
    <row r="16098" spans="16:16">
      <c r="P16098" s="28"/>
    </row>
    <row r="16099" spans="16:16">
      <c r="P16099" s="28"/>
    </row>
    <row r="16100" spans="16:16">
      <c r="P16100" s="28"/>
    </row>
    <row r="16101" spans="16:16">
      <c r="P16101" s="28"/>
    </row>
    <row r="16102" spans="16:16">
      <c r="P16102" s="28"/>
    </row>
    <row r="16103" spans="16:16">
      <c r="P16103" s="28"/>
    </row>
    <row r="16104" spans="16:16">
      <c r="P16104" s="28"/>
    </row>
    <row r="16105" spans="16:16">
      <c r="P16105" s="28"/>
    </row>
    <row r="16106" spans="16:16">
      <c r="P16106" s="28"/>
    </row>
    <row r="16107" spans="16:16">
      <c r="P16107" s="28"/>
    </row>
    <row r="16108" spans="16:16">
      <c r="P16108" s="28"/>
    </row>
    <row r="16109" spans="16:16">
      <c r="P16109" s="28"/>
    </row>
    <row r="16110" spans="16:16">
      <c r="P16110" s="28"/>
    </row>
    <row r="16111" spans="16:16">
      <c r="P16111" s="28"/>
    </row>
    <row r="16112" spans="16:16">
      <c r="P16112" s="28"/>
    </row>
    <row r="16113" spans="16:16">
      <c r="P16113" s="28"/>
    </row>
    <row r="16114" spans="16:16">
      <c r="P16114" s="28"/>
    </row>
    <row r="16115" spans="16:16">
      <c r="P16115" s="28"/>
    </row>
    <row r="16116" spans="16:16">
      <c r="P16116" s="28"/>
    </row>
    <row r="16117" spans="16:16">
      <c r="P16117" s="28"/>
    </row>
    <row r="16118" spans="16:16">
      <c r="P16118" s="28"/>
    </row>
    <row r="16119" spans="16:16">
      <c r="P16119" s="28"/>
    </row>
    <row r="16120" spans="16:16">
      <c r="P16120" s="28"/>
    </row>
    <row r="16121" spans="16:16">
      <c r="P16121" s="28"/>
    </row>
    <row r="16122" spans="16:16">
      <c r="P16122" s="28"/>
    </row>
    <row r="16123" spans="16:16">
      <c r="P16123" s="28"/>
    </row>
    <row r="16124" spans="16:16">
      <c r="P16124" s="28"/>
    </row>
    <row r="16125" spans="16:16">
      <c r="P16125" s="28"/>
    </row>
    <row r="16126" spans="16:16">
      <c r="P16126" s="28"/>
    </row>
    <row r="16127" spans="16:16">
      <c r="P16127" s="28"/>
    </row>
    <row r="16128" spans="16:16">
      <c r="P16128" s="28"/>
    </row>
    <row r="16129" spans="16:16">
      <c r="P16129" s="28"/>
    </row>
    <row r="16130" spans="16:16">
      <c r="P16130" s="28"/>
    </row>
    <row r="16131" spans="16:16">
      <c r="P16131" s="28"/>
    </row>
    <row r="16132" spans="16:16">
      <c r="P16132" s="28"/>
    </row>
    <row r="16133" spans="16:16">
      <c r="P16133" s="28"/>
    </row>
    <row r="16134" spans="16:16">
      <c r="P16134" s="28"/>
    </row>
    <row r="16135" spans="16:16">
      <c r="P16135" s="28"/>
    </row>
    <row r="16136" spans="16:16">
      <c r="P16136" s="28"/>
    </row>
    <row r="16137" spans="16:16">
      <c r="P16137" s="28"/>
    </row>
    <row r="16138" spans="16:16">
      <c r="P16138" s="28"/>
    </row>
    <row r="16139" spans="16:16">
      <c r="P16139" s="28"/>
    </row>
    <row r="16140" spans="16:16">
      <c r="P16140" s="28"/>
    </row>
    <row r="16141" spans="16:16">
      <c r="P16141" s="28"/>
    </row>
    <row r="16142" spans="16:16">
      <c r="P16142" s="28"/>
    </row>
    <row r="16143" spans="16:16">
      <c r="P16143" s="28"/>
    </row>
    <row r="16144" spans="16:16">
      <c r="P16144" s="28"/>
    </row>
    <row r="16145" spans="16:16">
      <c r="P16145" s="28"/>
    </row>
    <row r="16146" spans="16:16">
      <c r="P16146" s="28"/>
    </row>
    <row r="16147" spans="16:16">
      <c r="P16147" s="28"/>
    </row>
    <row r="16148" spans="16:16">
      <c r="P16148" s="28"/>
    </row>
    <row r="16149" spans="16:16">
      <c r="P16149" s="28"/>
    </row>
    <row r="16150" spans="16:16">
      <c r="P16150" s="28"/>
    </row>
    <row r="16151" spans="16:16">
      <c r="P16151" s="28"/>
    </row>
    <row r="16152" spans="16:16">
      <c r="P16152" s="28"/>
    </row>
    <row r="16153" spans="16:16">
      <c r="P16153" s="28"/>
    </row>
    <row r="16154" spans="16:16">
      <c r="P16154" s="28"/>
    </row>
    <row r="16155" spans="16:16">
      <c r="P16155" s="28"/>
    </row>
    <row r="16156" spans="16:16">
      <c r="P16156" s="28"/>
    </row>
    <row r="16157" spans="16:16">
      <c r="P16157" s="28"/>
    </row>
    <row r="16158" spans="16:16">
      <c r="P16158" s="28"/>
    </row>
    <row r="16159" spans="16:16">
      <c r="P16159" s="28"/>
    </row>
    <row r="16160" spans="16:16">
      <c r="P16160" s="28"/>
    </row>
    <row r="16161" spans="16:16">
      <c r="P16161" s="28"/>
    </row>
    <row r="16162" spans="16:16">
      <c r="P16162" s="28"/>
    </row>
    <row r="16163" spans="16:16">
      <c r="P16163" s="28"/>
    </row>
    <row r="16164" spans="16:16">
      <c r="P16164" s="28"/>
    </row>
    <row r="16165" spans="16:16">
      <c r="P16165" s="28"/>
    </row>
    <row r="16166" spans="16:16">
      <c r="P16166" s="28"/>
    </row>
    <row r="16167" spans="16:16">
      <c r="P16167" s="28"/>
    </row>
    <row r="16168" spans="16:16">
      <c r="P16168" s="28"/>
    </row>
    <row r="16169" spans="16:16">
      <c r="P16169" s="28"/>
    </row>
    <row r="16170" spans="16:16">
      <c r="P16170" s="28"/>
    </row>
    <row r="16171" spans="16:16">
      <c r="P16171" s="28"/>
    </row>
    <row r="16172" spans="16:16">
      <c r="P16172" s="28"/>
    </row>
    <row r="16173" spans="16:16">
      <c r="P16173" s="28"/>
    </row>
    <row r="16174" spans="16:16">
      <c r="P16174" s="28"/>
    </row>
    <row r="16175" spans="16:16">
      <c r="P16175" s="28"/>
    </row>
    <row r="16176" spans="16:16">
      <c r="P16176" s="28"/>
    </row>
    <row r="16177" spans="16:16">
      <c r="P16177" s="28"/>
    </row>
    <row r="16178" spans="16:16">
      <c r="P16178" s="28"/>
    </row>
    <row r="16179" spans="16:16">
      <c r="P16179" s="28"/>
    </row>
    <row r="16180" spans="16:16">
      <c r="P16180" s="28"/>
    </row>
    <row r="16181" spans="16:16">
      <c r="P16181" s="28"/>
    </row>
    <row r="16182" spans="16:16">
      <c r="P16182" s="28"/>
    </row>
    <row r="16183" spans="16:16">
      <c r="P16183" s="28"/>
    </row>
    <row r="16184" spans="16:16">
      <c r="P16184" s="28"/>
    </row>
    <row r="16185" spans="16:16">
      <c r="P16185" s="28"/>
    </row>
    <row r="16186" spans="16:16">
      <c r="P16186" s="28"/>
    </row>
    <row r="16187" spans="16:16">
      <c r="P16187" s="28"/>
    </row>
    <row r="16188" spans="16:16">
      <c r="P16188" s="28"/>
    </row>
    <row r="16189" spans="16:16">
      <c r="P16189" s="28"/>
    </row>
    <row r="16190" spans="16:16">
      <c r="P16190" s="28"/>
    </row>
    <row r="16191" spans="16:16">
      <c r="P16191" s="28"/>
    </row>
    <row r="16192" spans="16:16">
      <c r="P16192" s="28"/>
    </row>
    <row r="16193" spans="16:16">
      <c r="P16193" s="28"/>
    </row>
    <row r="16194" spans="16:16">
      <c r="P16194" s="28"/>
    </row>
    <row r="16195" spans="16:16">
      <c r="P16195" s="28"/>
    </row>
    <row r="16196" spans="16:16">
      <c r="P16196" s="28"/>
    </row>
    <row r="16197" spans="16:16">
      <c r="P16197" s="28"/>
    </row>
    <row r="16198" spans="16:16">
      <c r="P16198" s="28"/>
    </row>
    <row r="16199" spans="16:16">
      <c r="P16199" s="28"/>
    </row>
    <row r="16200" spans="16:16">
      <c r="P16200" s="28"/>
    </row>
    <row r="16201" spans="16:16">
      <c r="P16201" s="28"/>
    </row>
    <row r="16202" spans="16:16">
      <c r="P16202" s="28"/>
    </row>
    <row r="16203" spans="16:16">
      <c r="P16203" s="28"/>
    </row>
    <row r="16204" spans="16:16">
      <c r="P16204" s="28"/>
    </row>
    <row r="16205" spans="16:16">
      <c r="P16205" s="28"/>
    </row>
    <row r="16206" spans="16:16">
      <c r="P16206" s="28"/>
    </row>
    <row r="16207" spans="16:16">
      <c r="P16207" s="28"/>
    </row>
    <row r="16208" spans="16:16">
      <c r="P16208" s="28"/>
    </row>
    <row r="16209" spans="16:16">
      <c r="P16209" s="28"/>
    </row>
    <row r="16210" spans="16:16">
      <c r="P16210" s="28"/>
    </row>
    <row r="16211" spans="16:16">
      <c r="P16211" s="28"/>
    </row>
    <row r="16212" spans="16:16">
      <c r="P16212" s="28"/>
    </row>
    <row r="16213" spans="16:16">
      <c r="P16213" s="28"/>
    </row>
    <row r="16214" spans="16:16">
      <c r="P16214" s="28"/>
    </row>
    <row r="16215" spans="16:16">
      <c r="P16215" s="28"/>
    </row>
    <row r="16216" spans="16:16">
      <c r="P16216" s="28"/>
    </row>
    <row r="16217" spans="16:16">
      <c r="P16217" s="28"/>
    </row>
    <row r="16218" spans="16:16">
      <c r="P16218" s="28"/>
    </row>
    <row r="16219" spans="16:16">
      <c r="P16219" s="28"/>
    </row>
    <row r="16220" spans="16:16">
      <c r="P16220" s="28"/>
    </row>
    <row r="16221" spans="16:16">
      <c r="P16221" s="28"/>
    </row>
    <row r="16222" spans="16:16">
      <c r="P16222" s="28"/>
    </row>
    <row r="16223" spans="16:16">
      <c r="P16223" s="28"/>
    </row>
    <row r="16224" spans="16:16">
      <c r="P16224" s="28"/>
    </row>
    <row r="16225" spans="16:16">
      <c r="P16225" s="28"/>
    </row>
    <row r="16226" spans="16:16">
      <c r="P16226" s="28"/>
    </row>
    <row r="16227" spans="16:16">
      <c r="P16227" s="28"/>
    </row>
    <row r="16228" spans="16:16">
      <c r="P16228" s="28"/>
    </row>
    <row r="16229" spans="16:16">
      <c r="P16229" s="28"/>
    </row>
    <row r="16230" spans="16:16">
      <c r="P16230" s="28"/>
    </row>
    <row r="16231" spans="16:16">
      <c r="P16231" s="28"/>
    </row>
    <row r="16232" spans="16:16">
      <c r="P16232" s="28"/>
    </row>
    <row r="16233" spans="16:16">
      <c r="P16233" s="28"/>
    </row>
    <row r="16234" spans="16:16">
      <c r="P16234" s="28"/>
    </row>
    <row r="16235" spans="16:16">
      <c r="P16235" s="28"/>
    </row>
    <row r="16236" spans="16:16">
      <c r="P16236" s="28"/>
    </row>
    <row r="16237" spans="16:16">
      <c r="P16237" s="28"/>
    </row>
    <row r="16238" spans="16:16">
      <c r="P16238" s="28"/>
    </row>
    <row r="16239" spans="16:16">
      <c r="P16239" s="28"/>
    </row>
    <row r="16240" spans="16:16">
      <c r="P16240" s="28"/>
    </row>
    <row r="16241" spans="16:16">
      <c r="P16241" s="28"/>
    </row>
    <row r="16242" spans="16:16">
      <c r="P16242" s="28"/>
    </row>
    <row r="16243" spans="16:16">
      <c r="P16243" s="28"/>
    </row>
    <row r="16244" spans="16:16">
      <c r="P16244" s="28"/>
    </row>
    <row r="16245" spans="16:16">
      <c r="P16245" s="28"/>
    </row>
    <row r="16246" spans="16:16">
      <c r="P16246" s="28"/>
    </row>
    <row r="16247" spans="16:16">
      <c r="P16247" s="28"/>
    </row>
    <row r="16248" spans="16:16">
      <c r="P16248" s="28"/>
    </row>
    <row r="16249" spans="16:16">
      <c r="P16249" s="28"/>
    </row>
    <row r="16250" spans="16:16">
      <c r="P16250" s="28"/>
    </row>
    <row r="16251" spans="16:16">
      <c r="P16251" s="28"/>
    </row>
    <row r="16252" spans="16:16">
      <c r="P16252" s="28"/>
    </row>
    <row r="16253" spans="16:16">
      <c r="P16253" s="28"/>
    </row>
    <row r="16254" spans="16:16">
      <c r="P16254" s="28"/>
    </row>
    <row r="16255" spans="16:16">
      <c r="P16255" s="28"/>
    </row>
    <row r="16256" spans="16:16">
      <c r="P16256" s="28"/>
    </row>
    <row r="16257" spans="16:16">
      <c r="P16257" s="28"/>
    </row>
    <row r="16258" spans="16:16">
      <c r="P16258" s="28"/>
    </row>
    <row r="16259" spans="16:16">
      <c r="P16259" s="28"/>
    </row>
    <row r="16260" spans="16:16">
      <c r="P16260" s="28"/>
    </row>
    <row r="16261" spans="16:16">
      <c r="P16261" s="28"/>
    </row>
    <row r="16262" spans="16:16">
      <c r="P16262" s="28"/>
    </row>
    <row r="16263" spans="16:16">
      <c r="P16263" s="28"/>
    </row>
    <row r="16264" spans="16:16">
      <c r="P16264" s="28"/>
    </row>
    <row r="16265" spans="16:16">
      <c r="P16265" s="28"/>
    </row>
    <row r="16266" spans="16:16">
      <c r="P16266" s="28"/>
    </row>
    <row r="16267" spans="16:16">
      <c r="P16267" s="28"/>
    </row>
    <row r="16268" spans="16:16">
      <c r="P16268" s="28"/>
    </row>
    <row r="16269" spans="16:16">
      <c r="P16269" s="28"/>
    </row>
    <row r="16270" spans="16:16">
      <c r="P16270" s="28"/>
    </row>
    <row r="16271" spans="16:16">
      <c r="P16271" s="28"/>
    </row>
    <row r="16272" spans="16:16">
      <c r="P16272" s="28"/>
    </row>
    <row r="16273" spans="16:16">
      <c r="P16273" s="28"/>
    </row>
    <row r="16274" spans="16:16">
      <c r="P16274" s="28"/>
    </row>
    <row r="16275" spans="16:16">
      <c r="P16275" s="28"/>
    </row>
    <row r="16276" spans="16:16">
      <c r="P16276" s="28"/>
    </row>
    <row r="16277" spans="16:16">
      <c r="P16277" s="28"/>
    </row>
    <row r="16278" spans="16:16">
      <c r="P16278" s="28"/>
    </row>
    <row r="16279" spans="16:16">
      <c r="P16279" s="28"/>
    </row>
    <row r="16280" spans="16:16">
      <c r="P16280" s="28"/>
    </row>
    <row r="16281" spans="16:16">
      <c r="P16281" s="28"/>
    </row>
    <row r="16282" spans="16:16">
      <c r="P16282" s="28"/>
    </row>
    <row r="16283" spans="16:16">
      <c r="P16283" s="28"/>
    </row>
    <row r="16284" spans="16:16">
      <c r="P16284" s="28"/>
    </row>
    <row r="16285" spans="16:16">
      <c r="P16285" s="28"/>
    </row>
    <row r="16286" spans="16:16">
      <c r="P16286" s="28"/>
    </row>
    <row r="16287" spans="16:16">
      <c r="P16287" s="28"/>
    </row>
    <row r="16288" spans="16:16">
      <c r="P16288" s="28"/>
    </row>
    <row r="16289" spans="16:16">
      <c r="P16289" s="28"/>
    </row>
    <row r="16290" spans="16:16">
      <c r="P16290" s="28"/>
    </row>
    <row r="16291" spans="16:16">
      <c r="P16291" s="28"/>
    </row>
    <row r="16292" spans="16:16">
      <c r="P16292" s="28"/>
    </row>
    <row r="16293" spans="16:16">
      <c r="P16293" s="28"/>
    </row>
    <row r="16294" spans="16:16">
      <c r="P16294" s="28"/>
    </row>
    <row r="16295" spans="16:16">
      <c r="P16295" s="28"/>
    </row>
    <row r="16296" spans="16:16">
      <c r="P16296" s="28"/>
    </row>
    <row r="16297" spans="16:16">
      <c r="P16297" s="28"/>
    </row>
    <row r="16298" spans="16:16">
      <c r="P16298" s="28"/>
    </row>
    <row r="16299" spans="16:16">
      <c r="P16299" s="28"/>
    </row>
    <row r="16300" spans="16:16">
      <c r="P16300" s="28"/>
    </row>
    <row r="16301" spans="16:16">
      <c r="P16301" s="28"/>
    </row>
    <row r="16302" spans="16:16">
      <c r="P16302" s="28"/>
    </row>
    <row r="16303" spans="16:16">
      <c r="P16303" s="28"/>
    </row>
    <row r="16304" spans="16:16">
      <c r="P16304" s="28"/>
    </row>
    <row r="16305" spans="16:16">
      <c r="P16305" s="28"/>
    </row>
    <row r="16306" spans="16:16">
      <c r="P16306" s="28"/>
    </row>
    <row r="16307" spans="16:16">
      <c r="P16307" s="28"/>
    </row>
    <row r="16308" spans="16:16">
      <c r="P16308" s="28"/>
    </row>
    <row r="16309" spans="16:16">
      <c r="P16309" s="28"/>
    </row>
    <row r="16310" spans="16:16">
      <c r="P16310" s="28"/>
    </row>
    <row r="16311" spans="16:16">
      <c r="P16311" s="28"/>
    </row>
    <row r="16312" spans="16:16">
      <c r="P16312" s="28"/>
    </row>
    <row r="16313" spans="16:16">
      <c r="P16313" s="28"/>
    </row>
    <row r="16314" spans="16:16">
      <c r="P16314" s="28"/>
    </row>
    <row r="16315" spans="16:16">
      <c r="P16315" s="28"/>
    </row>
    <row r="16316" spans="16:16">
      <c r="P16316" s="28"/>
    </row>
    <row r="16317" spans="16:16">
      <c r="P16317" s="28"/>
    </row>
    <row r="16318" spans="16:16">
      <c r="P16318" s="28"/>
    </row>
    <row r="16319" spans="16:16">
      <c r="P16319" s="28"/>
    </row>
    <row r="16320" spans="16:16">
      <c r="P16320" s="28"/>
    </row>
    <row r="16321" spans="16:16">
      <c r="P16321" s="28"/>
    </row>
    <row r="16322" spans="16:16">
      <c r="P16322" s="28"/>
    </row>
    <row r="16323" spans="16:16">
      <c r="P16323" s="28"/>
    </row>
    <row r="16324" spans="16:16">
      <c r="P16324" s="28"/>
    </row>
    <row r="16325" spans="16:16">
      <c r="P16325" s="28"/>
    </row>
    <row r="16326" spans="16:16">
      <c r="P16326" s="28"/>
    </row>
    <row r="16327" spans="16:16">
      <c r="P16327" s="28"/>
    </row>
    <row r="16328" spans="16:16">
      <c r="P16328" s="28"/>
    </row>
    <row r="16329" spans="16:16">
      <c r="P16329" s="28"/>
    </row>
    <row r="16330" spans="16:16">
      <c r="P16330" s="28"/>
    </row>
    <row r="16331" spans="16:16">
      <c r="P16331" s="28"/>
    </row>
    <row r="16332" spans="16:16">
      <c r="P16332" s="28"/>
    </row>
    <row r="16333" spans="16:16">
      <c r="P16333" s="28"/>
    </row>
    <row r="16334" spans="16:16">
      <c r="P16334" s="28"/>
    </row>
    <row r="16335" spans="16:16">
      <c r="P16335" s="28"/>
    </row>
    <row r="16336" spans="16:16">
      <c r="P16336" s="28"/>
    </row>
    <row r="16337" spans="16:16">
      <c r="P16337" s="28"/>
    </row>
    <row r="16338" spans="16:16">
      <c r="P16338" s="28"/>
    </row>
    <row r="16339" spans="16:16">
      <c r="P16339" s="28"/>
    </row>
    <row r="16340" spans="16:16">
      <c r="P16340" s="28"/>
    </row>
    <row r="16341" spans="16:16">
      <c r="P16341" s="28"/>
    </row>
    <row r="16342" spans="16:16">
      <c r="P16342" s="28"/>
    </row>
    <row r="16343" spans="16:16">
      <c r="P16343" s="28"/>
    </row>
    <row r="16344" spans="16:16">
      <c r="P16344" s="28"/>
    </row>
    <row r="16345" spans="16:16">
      <c r="P16345" s="28"/>
    </row>
    <row r="16346" spans="16:16">
      <c r="P16346" s="28"/>
    </row>
    <row r="16347" spans="16:16">
      <c r="P16347" s="28"/>
    </row>
    <row r="16348" spans="16:16">
      <c r="P16348" s="28"/>
    </row>
    <row r="16349" spans="16:16">
      <c r="P16349" s="28"/>
    </row>
    <row r="16350" spans="16:16">
      <c r="P16350" s="28"/>
    </row>
    <row r="16351" spans="16:16">
      <c r="P16351" s="28"/>
    </row>
    <row r="16352" spans="16:16">
      <c r="P16352" s="28"/>
    </row>
    <row r="16353" spans="16:16">
      <c r="P16353" s="28"/>
    </row>
    <row r="16354" spans="16:16">
      <c r="P16354" s="28"/>
    </row>
    <row r="16355" spans="16:16">
      <c r="P16355" s="28"/>
    </row>
    <row r="16356" spans="16:16">
      <c r="P16356" s="28"/>
    </row>
    <row r="16357" spans="16:16">
      <c r="P16357" s="28"/>
    </row>
    <row r="16358" spans="16:16">
      <c r="P16358" s="28"/>
    </row>
    <row r="16359" spans="16:16">
      <c r="P16359" s="28"/>
    </row>
    <row r="16360" spans="16:16">
      <c r="P16360" s="28"/>
    </row>
    <row r="16361" spans="16:16">
      <c r="P16361" s="28"/>
    </row>
    <row r="16362" spans="16:16">
      <c r="P16362" s="28"/>
    </row>
    <row r="16363" spans="16:16">
      <c r="P16363" s="28"/>
    </row>
    <row r="16364" spans="16:16">
      <c r="P16364" s="28"/>
    </row>
    <row r="16365" spans="16:16">
      <c r="P16365" s="28"/>
    </row>
    <row r="16366" spans="16:16">
      <c r="P16366" s="28"/>
    </row>
    <row r="16367" spans="16:16">
      <c r="P16367" s="28"/>
    </row>
    <row r="16368" spans="16:16">
      <c r="P16368" s="28"/>
    </row>
    <row r="16369" spans="16:16">
      <c r="P16369" s="28"/>
    </row>
    <row r="16370" spans="16:16">
      <c r="P16370" s="28"/>
    </row>
    <row r="16371" spans="16:16">
      <c r="P16371" s="28"/>
    </row>
    <row r="16372" spans="16:16">
      <c r="P16372" s="28"/>
    </row>
    <row r="16373" spans="16:16">
      <c r="P16373" s="28"/>
    </row>
    <row r="16374" spans="16:16">
      <c r="P16374" s="28"/>
    </row>
    <row r="16375" spans="16:16">
      <c r="P16375" s="28"/>
    </row>
    <row r="16376" spans="16:16">
      <c r="P16376" s="28"/>
    </row>
    <row r="16377" spans="16:16">
      <c r="P16377" s="28"/>
    </row>
    <row r="16378" spans="16:16">
      <c r="P16378" s="28"/>
    </row>
    <row r="16379" spans="16:16">
      <c r="P16379" s="28"/>
    </row>
    <row r="16380" spans="16:16">
      <c r="P16380" s="28"/>
    </row>
    <row r="16381" spans="16:16">
      <c r="P16381" s="28"/>
    </row>
    <row r="16382" spans="16:16">
      <c r="P16382" s="28"/>
    </row>
    <row r="16383" spans="16:16">
      <c r="P16383" s="28"/>
    </row>
    <row r="16384" spans="16:16">
      <c r="P16384" s="28"/>
    </row>
    <row r="16385" spans="16:16">
      <c r="P16385" s="28"/>
    </row>
    <row r="16386" spans="16:16">
      <c r="P16386" s="28"/>
    </row>
    <row r="16387" spans="16:16">
      <c r="P16387" s="28"/>
    </row>
    <row r="16388" spans="16:16">
      <c r="P16388" s="28"/>
    </row>
    <row r="16389" spans="16:16">
      <c r="P16389" s="28"/>
    </row>
    <row r="16390" spans="16:16">
      <c r="P16390" s="28"/>
    </row>
    <row r="16391" spans="16:16">
      <c r="P16391" s="28"/>
    </row>
    <row r="16392" spans="16:16">
      <c r="P16392" s="28"/>
    </row>
    <row r="16393" spans="16:16">
      <c r="P16393" s="28"/>
    </row>
    <row r="16394" spans="16:16">
      <c r="P16394" s="28"/>
    </row>
    <row r="16395" spans="16:16">
      <c r="P16395" s="28"/>
    </row>
    <row r="16396" spans="16:16">
      <c r="P16396" s="28"/>
    </row>
    <row r="16397" spans="16:16">
      <c r="P16397" s="28"/>
    </row>
    <row r="16398" spans="16:16">
      <c r="P16398" s="28"/>
    </row>
    <row r="16399" spans="16:16">
      <c r="P16399" s="28"/>
    </row>
    <row r="16400" spans="16:16">
      <c r="P16400" s="28"/>
    </row>
    <row r="16401" spans="16:16">
      <c r="P16401" s="28"/>
    </row>
    <row r="16402" spans="16:16">
      <c r="P16402" s="28"/>
    </row>
    <row r="16403" spans="16:16">
      <c r="P16403" s="28"/>
    </row>
    <row r="16404" spans="16:16">
      <c r="P16404" s="28"/>
    </row>
    <row r="16405" spans="16:16">
      <c r="P16405" s="28"/>
    </row>
    <row r="16406" spans="16:16">
      <c r="P16406" s="28"/>
    </row>
    <row r="16407" spans="16:16">
      <c r="P16407" s="28"/>
    </row>
    <row r="16408" spans="16:16">
      <c r="P16408" s="28"/>
    </row>
    <row r="16409" spans="16:16">
      <c r="P16409" s="28"/>
    </row>
    <row r="16410" spans="16:16">
      <c r="P16410" s="28"/>
    </row>
    <row r="16411" spans="16:16">
      <c r="P16411" s="28"/>
    </row>
    <row r="16412" spans="16:16">
      <c r="P16412" s="28"/>
    </row>
    <row r="16413" spans="16:16">
      <c r="P16413" s="28"/>
    </row>
    <row r="16414" spans="16:16">
      <c r="P16414" s="28"/>
    </row>
    <row r="16415" spans="16:16">
      <c r="P16415" s="28"/>
    </row>
    <row r="16416" spans="16:16">
      <c r="P16416" s="28"/>
    </row>
    <row r="16417" spans="16:16">
      <c r="P16417" s="28"/>
    </row>
    <row r="16418" spans="16:16">
      <c r="P16418" s="28"/>
    </row>
    <row r="16419" spans="16:16">
      <c r="P16419" s="28"/>
    </row>
    <row r="16420" spans="16:16">
      <c r="P16420" s="28"/>
    </row>
    <row r="16421" spans="16:16">
      <c r="P16421" s="28"/>
    </row>
    <row r="16422" spans="16:16">
      <c r="P16422" s="28"/>
    </row>
    <row r="16423" spans="16:16">
      <c r="P16423" s="28"/>
    </row>
    <row r="16424" spans="16:16">
      <c r="P16424" s="28"/>
    </row>
    <row r="16425" spans="16:16">
      <c r="P16425" s="28"/>
    </row>
    <row r="16426" spans="16:16">
      <c r="P16426" s="28"/>
    </row>
    <row r="16427" spans="16:16">
      <c r="P16427" s="28"/>
    </row>
    <row r="16428" spans="16:16">
      <c r="P16428" s="28"/>
    </row>
    <row r="16429" spans="16:16">
      <c r="P16429" s="28"/>
    </row>
    <row r="16430" spans="16:16">
      <c r="P16430" s="28"/>
    </row>
    <row r="16431" spans="16:16">
      <c r="P16431" s="28"/>
    </row>
    <row r="16432" spans="16:16">
      <c r="P16432" s="28"/>
    </row>
    <row r="16433" spans="16:16">
      <c r="P16433" s="28"/>
    </row>
    <row r="16434" spans="16:16">
      <c r="P16434" s="28"/>
    </row>
    <row r="16435" spans="16:16">
      <c r="P16435" s="28"/>
    </row>
    <row r="16436" spans="16:16">
      <c r="P16436" s="28"/>
    </row>
    <row r="16437" spans="16:16">
      <c r="P16437" s="28"/>
    </row>
    <row r="16438" spans="16:16">
      <c r="P16438" s="28"/>
    </row>
    <row r="16439" spans="16:16">
      <c r="P16439" s="28"/>
    </row>
    <row r="16440" spans="16:16">
      <c r="P16440" s="28"/>
    </row>
    <row r="16441" spans="16:16">
      <c r="P16441" s="28"/>
    </row>
    <row r="16442" spans="16:16">
      <c r="P16442" s="28"/>
    </row>
    <row r="16443" spans="16:16">
      <c r="P16443" s="28"/>
    </row>
    <row r="16444" spans="16:16">
      <c r="P16444" s="28"/>
    </row>
    <row r="16445" spans="16:16">
      <c r="P16445" s="28"/>
    </row>
    <row r="16446" spans="16:16">
      <c r="P16446" s="28"/>
    </row>
    <row r="16447" spans="16:16">
      <c r="P16447" s="28"/>
    </row>
    <row r="16448" spans="16:16">
      <c r="P16448" s="28"/>
    </row>
    <row r="16449" spans="16:16">
      <c r="P16449" s="28"/>
    </row>
    <row r="16450" spans="16:16">
      <c r="P16450" s="28"/>
    </row>
    <row r="16451" spans="16:16">
      <c r="P16451" s="28"/>
    </row>
    <row r="16452" spans="16:16">
      <c r="P16452" s="28"/>
    </row>
    <row r="16453" spans="16:16">
      <c r="P16453" s="28"/>
    </row>
    <row r="16454" spans="16:16">
      <c r="P16454" s="28"/>
    </row>
    <row r="16455" spans="16:16">
      <c r="P16455" s="28"/>
    </row>
    <row r="16456" spans="16:16">
      <c r="P16456" s="28"/>
    </row>
    <row r="16457" spans="16:16">
      <c r="P16457" s="28"/>
    </row>
    <row r="16458" spans="16:16">
      <c r="P16458" s="28"/>
    </row>
    <row r="16459" spans="16:16">
      <c r="P16459" s="28"/>
    </row>
    <row r="16460" spans="16:16">
      <c r="P16460" s="28"/>
    </row>
    <row r="16461" spans="16:16">
      <c r="P16461" s="28"/>
    </row>
    <row r="16462" spans="16:16">
      <c r="P16462" s="28"/>
    </row>
    <row r="16463" spans="16:16">
      <c r="P16463" s="28"/>
    </row>
    <row r="16464" spans="16:16">
      <c r="P16464" s="28"/>
    </row>
    <row r="16465" spans="16:16">
      <c r="P16465" s="28"/>
    </row>
    <row r="16466" spans="16:16">
      <c r="P16466" s="28"/>
    </row>
    <row r="16467" spans="16:16">
      <c r="P16467" s="28"/>
    </row>
    <row r="16468" spans="16:16">
      <c r="P16468" s="28"/>
    </row>
    <row r="16469" spans="16:16">
      <c r="P16469" s="28"/>
    </row>
    <row r="16470" spans="16:16">
      <c r="P16470" s="28"/>
    </row>
    <row r="16471" spans="16:16">
      <c r="P16471" s="28"/>
    </row>
    <row r="16472" spans="16:16">
      <c r="P16472" s="28"/>
    </row>
    <row r="16473" spans="16:16">
      <c r="P16473" s="28"/>
    </row>
    <row r="16474" spans="16:16">
      <c r="P16474" s="28"/>
    </row>
    <row r="16475" spans="16:16">
      <c r="P16475" s="28"/>
    </row>
    <row r="16476" spans="16:16">
      <c r="P16476" s="28"/>
    </row>
    <row r="16477" spans="16:16">
      <c r="P16477" s="28"/>
    </row>
    <row r="16478" spans="16:16">
      <c r="P16478" s="28"/>
    </row>
    <row r="16479" spans="16:16">
      <c r="P16479" s="28"/>
    </row>
    <row r="16480" spans="16:16">
      <c r="P16480" s="28"/>
    </row>
    <row r="16481" spans="16:16">
      <c r="P16481" s="28"/>
    </row>
    <row r="16482" spans="16:16">
      <c r="P16482" s="28"/>
    </row>
    <row r="16483" spans="16:16">
      <c r="P16483" s="28"/>
    </row>
    <row r="16484" spans="16:16">
      <c r="P16484" s="28"/>
    </row>
    <row r="16485" spans="16:16">
      <c r="P16485" s="28"/>
    </row>
    <row r="16486" spans="16:16">
      <c r="P16486" s="28"/>
    </row>
    <row r="16487" spans="16:16">
      <c r="P16487" s="28"/>
    </row>
    <row r="16488" spans="16:16">
      <c r="P16488" s="28"/>
    </row>
    <row r="16489" spans="16:16">
      <c r="P16489" s="28"/>
    </row>
    <row r="16490" spans="16:16">
      <c r="P16490" s="28"/>
    </row>
    <row r="16491" spans="16:16">
      <c r="P16491" s="28"/>
    </row>
    <row r="16492" spans="16:16">
      <c r="P16492" s="28"/>
    </row>
    <row r="16493" spans="16:16">
      <c r="P16493" s="28"/>
    </row>
    <row r="16494" spans="16:16">
      <c r="P16494" s="28"/>
    </row>
    <row r="16495" spans="16:16">
      <c r="P16495" s="28"/>
    </row>
    <row r="16496" spans="16:16">
      <c r="P16496" s="28"/>
    </row>
    <row r="16497" spans="16:16">
      <c r="P16497" s="28"/>
    </row>
    <row r="16498" spans="16:16">
      <c r="P16498" s="28"/>
    </row>
    <row r="16499" spans="16:16">
      <c r="P16499" s="28"/>
    </row>
    <row r="16500" spans="16:16">
      <c r="P16500" s="28"/>
    </row>
    <row r="16501" spans="16:16">
      <c r="P16501" s="28"/>
    </row>
    <row r="16502" spans="16:16">
      <c r="P16502" s="28"/>
    </row>
    <row r="16503" spans="16:16">
      <c r="P16503" s="28"/>
    </row>
    <row r="16504" spans="16:16">
      <c r="P16504" s="28"/>
    </row>
    <row r="16505" spans="16:16">
      <c r="P16505" s="28"/>
    </row>
    <row r="16506" spans="16:16">
      <c r="P16506" s="28"/>
    </row>
    <row r="16507" spans="16:16">
      <c r="P16507" s="28"/>
    </row>
    <row r="16508" spans="16:16">
      <c r="P16508" s="28"/>
    </row>
    <row r="16509" spans="16:16">
      <c r="P16509" s="28"/>
    </row>
    <row r="16510" spans="16:16">
      <c r="P16510" s="28"/>
    </row>
    <row r="16511" spans="16:16">
      <c r="P16511" s="28"/>
    </row>
    <row r="16512" spans="16:16">
      <c r="P16512" s="28"/>
    </row>
    <row r="16513" spans="16:16">
      <c r="P16513" s="28"/>
    </row>
    <row r="16514" spans="16:16">
      <c r="P16514" s="28"/>
    </row>
    <row r="16515" spans="16:16">
      <c r="P16515" s="28"/>
    </row>
    <row r="16516" spans="16:16">
      <c r="P16516" s="28"/>
    </row>
    <row r="16517" spans="16:16">
      <c r="P16517" s="28"/>
    </row>
    <row r="16518" spans="16:16">
      <c r="P16518" s="28"/>
    </row>
    <row r="16519" spans="16:16">
      <c r="P16519" s="28"/>
    </row>
    <row r="16520" spans="16:16">
      <c r="P16520" s="28"/>
    </row>
    <row r="16521" spans="16:16">
      <c r="P16521" s="28"/>
    </row>
    <row r="16522" spans="16:16">
      <c r="P16522" s="28"/>
    </row>
    <row r="16523" spans="16:16">
      <c r="P16523" s="28"/>
    </row>
    <row r="16524" spans="16:16">
      <c r="P16524" s="28"/>
    </row>
    <row r="16525" spans="16:16">
      <c r="P16525" s="28"/>
    </row>
    <row r="16526" spans="16:16">
      <c r="P16526" s="28"/>
    </row>
    <row r="16527" spans="16:16">
      <c r="P16527" s="28"/>
    </row>
    <row r="16528" spans="16:16">
      <c r="P16528" s="28"/>
    </row>
    <row r="16529" spans="16:16">
      <c r="P16529" s="28"/>
    </row>
    <row r="16530" spans="16:16">
      <c r="P16530" s="28"/>
    </row>
    <row r="16531" spans="16:16">
      <c r="P16531" s="28"/>
    </row>
    <row r="16532" spans="16:16">
      <c r="P16532" s="28"/>
    </row>
    <row r="16533" spans="16:16">
      <c r="P16533" s="28"/>
    </row>
    <row r="16534" spans="16:16">
      <c r="P16534" s="28"/>
    </row>
    <row r="16535" spans="16:16">
      <c r="P16535" s="28"/>
    </row>
    <row r="16536" spans="16:16">
      <c r="P16536" s="28"/>
    </row>
    <row r="16537" spans="16:16">
      <c r="P16537" s="28"/>
    </row>
    <row r="16538" spans="16:16">
      <c r="P16538" s="28"/>
    </row>
    <row r="16539" spans="16:16">
      <c r="P16539" s="28"/>
    </row>
    <row r="16540" spans="16:16">
      <c r="P16540" s="28"/>
    </row>
    <row r="16541" spans="16:16">
      <c r="P16541" s="28"/>
    </row>
    <row r="16542" spans="16:16">
      <c r="P16542" s="28"/>
    </row>
    <row r="16543" spans="16:16">
      <c r="P16543" s="28"/>
    </row>
    <row r="16544" spans="16:16">
      <c r="P16544" s="28"/>
    </row>
    <row r="16545" spans="16:16">
      <c r="P16545" s="28"/>
    </row>
    <row r="16546" spans="16:16">
      <c r="P16546" s="28"/>
    </row>
    <row r="16547" spans="16:16">
      <c r="P16547" s="28"/>
    </row>
    <row r="16548" spans="16:16">
      <c r="P16548" s="28"/>
    </row>
    <row r="16549" spans="16:16">
      <c r="P16549" s="28"/>
    </row>
    <row r="16550" spans="16:16">
      <c r="P16550" s="28"/>
    </row>
    <row r="16551" spans="16:16">
      <c r="P16551" s="28"/>
    </row>
    <row r="16552" spans="16:16">
      <c r="P16552" s="28"/>
    </row>
    <row r="16553" spans="16:16">
      <c r="P16553" s="28"/>
    </row>
    <row r="16554" spans="16:16">
      <c r="P16554" s="28"/>
    </row>
    <row r="16555" spans="16:16">
      <c r="P16555" s="28"/>
    </row>
    <row r="16556" spans="16:16">
      <c r="P16556" s="28"/>
    </row>
    <row r="16557" spans="16:16">
      <c r="P16557" s="28"/>
    </row>
    <row r="16558" spans="16:16">
      <c r="P16558" s="28"/>
    </row>
    <row r="16559" spans="16:16">
      <c r="P16559" s="28"/>
    </row>
    <row r="16560" spans="16:16">
      <c r="P16560" s="28"/>
    </row>
    <row r="16561" spans="16:16">
      <c r="P16561" s="28"/>
    </row>
    <row r="16562" spans="16:16">
      <c r="P16562" s="28"/>
    </row>
    <row r="16563" spans="16:16">
      <c r="P16563" s="28"/>
    </row>
    <row r="16564" spans="16:16">
      <c r="P16564" s="28"/>
    </row>
    <row r="16565" spans="16:16">
      <c r="P16565" s="28"/>
    </row>
    <row r="16566" spans="16:16">
      <c r="P16566" s="28"/>
    </row>
    <row r="16567" spans="16:16">
      <c r="P16567" s="28"/>
    </row>
    <row r="16568" spans="16:16">
      <c r="P16568" s="28"/>
    </row>
    <row r="16569" spans="16:16">
      <c r="P16569" s="28"/>
    </row>
    <row r="16570" spans="16:16">
      <c r="P16570" s="28"/>
    </row>
    <row r="16571" spans="16:16">
      <c r="P16571" s="28"/>
    </row>
    <row r="16572" spans="16:16">
      <c r="P16572" s="28"/>
    </row>
    <row r="16573" spans="16:16">
      <c r="P16573" s="28"/>
    </row>
    <row r="16574" spans="16:16">
      <c r="P16574" s="28"/>
    </row>
    <row r="16575" spans="16:16">
      <c r="P16575" s="28"/>
    </row>
    <row r="16576" spans="16:16">
      <c r="P16576" s="28"/>
    </row>
    <row r="16577" spans="16:16">
      <c r="P16577" s="28"/>
    </row>
    <row r="16578" spans="16:16">
      <c r="P16578" s="28"/>
    </row>
    <row r="16579" spans="16:16">
      <c r="P16579" s="28"/>
    </row>
    <row r="16580" spans="16:16">
      <c r="P16580" s="28"/>
    </row>
    <row r="16581" spans="16:16">
      <c r="P16581" s="28"/>
    </row>
    <row r="16582" spans="16:16">
      <c r="P16582" s="28"/>
    </row>
    <row r="16583" spans="16:16">
      <c r="P16583" s="28"/>
    </row>
    <row r="16584" spans="16:16">
      <c r="P16584" s="28"/>
    </row>
    <row r="16585" spans="16:16">
      <c r="P16585" s="28"/>
    </row>
    <row r="16586" spans="16:16">
      <c r="P16586" s="28"/>
    </row>
    <row r="16587" spans="16:16">
      <c r="P16587" s="28"/>
    </row>
    <row r="16588" spans="16:16">
      <c r="P16588" s="28"/>
    </row>
    <row r="16589" spans="16:16">
      <c r="P16589" s="28"/>
    </row>
    <row r="16590" spans="16:16">
      <c r="P16590" s="28"/>
    </row>
    <row r="16591" spans="16:16">
      <c r="P16591" s="28"/>
    </row>
    <row r="16592" spans="16:16">
      <c r="P16592" s="28"/>
    </row>
    <row r="16593" spans="16:16">
      <c r="P16593" s="28"/>
    </row>
    <row r="16594" spans="16:16">
      <c r="P16594" s="28"/>
    </row>
    <row r="16595" spans="16:16">
      <c r="P16595" s="28"/>
    </row>
    <row r="16596" spans="16:16">
      <c r="P16596" s="28"/>
    </row>
    <row r="16597" spans="16:16">
      <c r="P16597" s="28"/>
    </row>
    <row r="16598" spans="16:16">
      <c r="P16598" s="28"/>
    </row>
    <row r="16599" spans="16:16">
      <c r="P16599" s="28"/>
    </row>
    <row r="16600" spans="16:16">
      <c r="P16600" s="28"/>
    </row>
    <row r="16601" spans="16:16">
      <c r="P16601" s="28"/>
    </row>
    <row r="16602" spans="16:16">
      <c r="P16602" s="28"/>
    </row>
    <row r="16603" spans="16:16">
      <c r="P16603" s="28"/>
    </row>
    <row r="16604" spans="16:16">
      <c r="P16604" s="28"/>
    </row>
    <row r="16605" spans="16:16">
      <c r="P16605" s="28"/>
    </row>
    <row r="16606" spans="16:16">
      <c r="P16606" s="28"/>
    </row>
    <row r="16607" spans="16:16">
      <c r="P16607" s="28"/>
    </row>
    <row r="16608" spans="16:16">
      <c r="P16608" s="28"/>
    </row>
    <row r="16609" spans="16:16">
      <c r="P16609" s="28"/>
    </row>
    <row r="16610" spans="16:16">
      <c r="P16610" s="28"/>
    </row>
    <row r="16611" spans="16:16">
      <c r="P16611" s="28"/>
    </row>
    <row r="16612" spans="16:16">
      <c r="P16612" s="28"/>
    </row>
    <row r="16613" spans="16:16">
      <c r="P16613" s="28"/>
    </row>
    <row r="16614" spans="16:16">
      <c r="P16614" s="28"/>
    </row>
    <row r="16615" spans="16:16">
      <c r="P16615" s="28"/>
    </row>
    <row r="16616" spans="16:16">
      <c r="P16616" s="28"/>
    </row>
    <row r="16617" spans="16:16">
      <c r="P16617" s="28"/>
    </row>
    <row r="16618" spans="16:16">
      <c r="P16618" s="28"/>
    </row>
    <row r="16619" spans="16:16">
      <c r="P16619" s="28"/>
    </row>
    <row r="16620" spans="16:16">
      <c r="P16620" s="28"/>
    </row>
    <row r="16621" spans="16:16">
      <c r="P16621" s="28"/>
    </row>
    <row r="16622" spans="16:16">
      <c r="P16622" s="28"/>
    </row>
    <row r="16623" spans="16:16">
      <c r="P16623" s="28"/>
    </row>
    <row r="16624" spans="16:16">
      <c r="P16624" s="28"/>
    </row>
    <row r="16625" spans="16:16">
      <c r="P16625" s="28"/>
    </row>
    <row r="16626" spans="16:16">
      <c r="P16626" s="28"/>
    </row>
    <row r="16627" spans="16:16">
      <c r="P16627" s="28"/>
    </row>
    <row r="16628" spans="16:16">
      <c r="P16628" s="28"/>
    </row>
    <row r="16629" spans="16:16">
      <c r="P16629" s="28"/>
    </row>
    <row r="16630" spans="16:16">
      <c r="P16630" s="28"/>
    </row>
    <row r="16631" spans="16:16">
      <c r="P16631" s="28"/>
    </row>
    <row r="16632" spans="16:16">
      <c r="P16632" s="28"/>
    </row>
    <row r="16633" spans="16:16">
      <c r="P16633" s="28"/>
    </row>
    <row r="16634" spans="16:16">
      <c r="P16634" s="28"/>
    </row>
    <row r="16635" spans="16:16">
      <c r="P16635" s="28"/>
    </row>
    <row r="16636" spans="16:16">
      <c r="P16636" s="28"/>
    </row>
    <row r="16637" spans="16:16">
      <c r="P16637" s="28"/>
    </row>
    <row r="16638" spans="16:16">
      <c r="P16638" s="28"/>
    </row>
    <row r="16639" spans="16:16">
      <c r="P16639" s="28"/>
    </row>
    <row r="16640" spans="16:16">
      <c r="P16640" s="28"/>
    </row>
    <row r="16641" spans="16:16">
      <c r="P16641" s="28"/>
    </row>
    <row r="16642" spans="16:16">
      <c r="P16642" s="28"/>
    </row>
    <row r="16643" spans="16:16">
      <c r="P16643" s="28"/>
    </row>
    <row r="16644" spans="16:16">
      <c r="P16644" s="28"/>
    </row>
    <row r="16645" spans="16:16">
      <c r="P16645" s="28"/>
    </row>
    <row r="16646" spans="16:16">
      <c r="P16646" s="28"/>
    </row>
    <row r="16647" spans="16:16">
      <c r="P16647" s="28"/>
    </row>
    <row r="16648" spans="16:16">
      <c r="P16648" s="28"/>
    </row>
    <row r="16649" spans="16:16">
      <c r="P16649" s="28"/>
    </row>
    <row r="16650" spans="16:16">
      <c r="P16650" s="28"/>
    </row>
    <row r="16651" spans="16:16">
      <c r="P16651" s="28"/>
    </row>
    <row r="16652" spans="16:16">
      <c r="P16652" s="28"/>
    </row>
    <row r="16653" spans="16:16">
      <c r="P16653" s="28"/>
    </row>
    <row r="16654" spans="16:16">
      <c r="P16654" s="28"/>
    </row>
    <row r="16655" spans="16:16">
      <c r="P16655" s="28"/>
    </row>
    <row r="16656" spans="16:16">
      <c r="P16656" s="28"/>
    </row>
    <row r="16657" spans="16:16">
      <c r="P16657" s="28"/>
    </row>
    <row r="16658" spans="16:16">
      <c r="P16658" s="28"/>
    </row>
    <row r="16659" spans="16:16">
      <c r="P16659" s="28"/>
    </row>
    <row r="16660" spans="16:16">
      <c r="P16660" s="28"/>
    </row>
    <row r="16661" spans="16:16">
      <c r="P16661" s="28"/>
    </row>
    <row r="16662" spans="16:16">
      <c r="P16662" s="28"/>
    </row>
    <row r="16663" spans="16:16">
      <c r="P16663" s="28"/>
    </row>
    <row r="16664" spans="16:16">
      <c r="P16664" s="28"/>
    </row>
    <row r="16665" spans="16:16">
      <c r="P16665" s="28"/>
    </row>
    <row r="16666" spans="16:16">
      <c r="P16666" s="28"/>
    </row>
    <row r="16667" spans="16:16">
      <c r="P16667" s="28"/>
    </row>
    <row r="16668" spans="16:16">
      <c r="P16668" s="28"/>
    </row>
    <row r="16669" spans="16:16">
      <c r="P16669" s="28"/>
    </row>
    <row r="16670" spans="16:16">
      <c r="P16670" s="28"/>
    </row>
    <row r="16671" spans="16:16">
      <c r="P16671" s="28"/>
    </row>
    <row r="16672" spans="16:16">
      <c r="P16672" s="28"/>
    </row>
    <row r="16673" spans="16:16">
      <c r="P16673" s="28"/>
    </row>
    <row r="16674" spans="16:16">
      <c r="P16674" s="28"/>
    </row>
    <row r="16675" spans="16:16">
      <c r="P16675" s="28"/>
    </row>
    <row r="16676" spans="16:16">
      <c r="P16676" s="28"/>
    </row>
    <row r="16677" spans="16:16">
      <c r="P16677" s="28"/>
    </row>
    <row r="16678" spans="16:16">
      <c r="P16678" s="28"/>
    </row>
    <row r="16679" spans="16:16">
      <c r="P16679" s="28"/>
    </row>
    <row r="16680" spans="16:16">
      <c r="P16680" s="28"/>
    </row>
    <row r="16681" spans="16:16">
      <c r="P16681" s="28"/>
    </row>
    <row r="16682" spans="16:16">
      <c r="P16682" s="28"/>
    </row>
    <row r="16683" spans="16:16">
      <c r="P16683" s="28"/>
    </row>
    <row r="16684" spans="16:16">
      <c r="P16684" s="28"/>
    </row>
    <row r="16685" spans="16:16">
      <c r="P16685" s="28"/>
    </row>
    <row r="16686" spans="16:16">
      <c r="P16686" s="28"/>
    </row>
    <row r="16687" spans="16:16">
      <c r="P16687" s="28"/>
    </row>
    <row r="16688" spans="16:16">
      <c r="P16688" s="28"/>
    </row>
    <row r="16689" spans="16:16">
      <c r="P16689" s="28"/>
    </row>
    <row r="16690" spans="16:16">
      <c r="P16690" s="28"/>
    </row>
    <row r="16691" spans="16:16">
      <c r="P16691" s="28"/>
    </row>
    <row r="16692" spans="16:16">
      <c r="P16692" s="28"/>
    </row>
    <row r="16693" spans="16:16">
      <c r="P16693" s="28"/>
    </row>
    <row r="16694" spans="16:16">
      <c r="P16694" s="28"/>
    </row>
    <row r="16695" spans="16:16">
      <c r="P16695" s="28"/>
    </row>
    <row r="16696" spans="16:16">
      <c r="P16696" s="28"/>
    </row>
    <row r="16697" spans="16:16">
      <c r="P16697" s="28"/>
    </row>
    <row r="16698" spans="16:16">
      <c r="P16698" s="28"/>
    </row>
    <row r="16699" spans="16:16">
      <c r="P16699" s="28"/>
    </row>
    <row r="16700" spans="16:16">
      <c r="P16700" s="28"/>
    </row>
    <row r="16701" spans="16:16">
      <c r="P16701" s="28"/>
    </row>
    <row r="16702" spans="16:16">
      <c r="P16702" s="28"/>
    </row>
    <row r="16703" spans="16:16">
      <c r="P16703" s="28"/>
    </row>
    <row r="16704" spans="16:16">
      <c r="P16704" s="28"/>
    </row>
    <row r="16705" spans="16:16">
      <c r="P16705" s="28"/>
    </row>
    <row r="16706" spans="16:16">
      <c r="P16706" s="28"/>
    </row>
    <row r="16707" spans="16:16">
      <c r="P16707" s="28"/>
    </row>
    <row r="16708" spans="16:16">
      <c r="P16708" s="28"/>
    </row>
    <row r="16709" spans="16:16">
      <c r="P16709" s="28"/>
    </row>
    <row r="16710" spans="16:16">
      <c r="P16710" s="28"/>
    </row>
    <row r="16711" spans="16:16">
      <c r="P16711" s="28"/>
    </row>
    <row r="16712" spans="16:16">
      <c r="P16712" s="28"/>
    </row>
    <row r="16713" spans="16:16">
      <c r="P16713" s="28"/>
    </row>
    <row r="16714" spans="16:16">
      <c r="P16714" s="28"/>
    </row>
    <row r="16715" spans="16:16">
      <c r="P16715" s="28"/>
    </row>
    <row r="16716" spans="16:16">
      <c r="P16716" s="28"/>
    </row>
    <row r="16717" spans="16:16">
      <c r="P16717" s="28"/>
    </row>
    <row r="16718" spans="16:16">
      <c r="P16718" s="28"/>
    </row>
    <row r="16719" spans="16:16">
      <c r="P16719" s="28"/>
    </row>
    <row r="16720" spans="16:16">
      <c r="P16720" s="28"/>
    </row>
    <row r="16721" spans="16:16">
      <c r="P16721" s="28"/>
    </row>
    <row r="16722" spans="16:16">
      <c r="P16722" s="28"/>
    </row>
    <row r="16723" spans="16:16">
      <c r="P16723" s="28"/>
    </row>
    <row r="16724" spans="16:16">
      <c r="P16724" s="28"/>
    </row>
    <row r="16725" spans="16:16">
      <c r="P16725" s="28"/>
    </row>
    <row r="16726" spans="16:16">
      <c r="P16726" s="28"/>
    </row>
    <row r="16727" spans="16:16">
      <c r="P16727" s="28"/>
    </row>
    <row r="16728" spans="16:16">
      <c r="P16728" s="28"/>
    </row>
    <row r="16729" spans="16:16">
      <c r="P16729" s="28"/>
    </row>
    <row r="16730" spans="16:16">
      <c r="P16730" s="28"/>
    </row>
    <row r="16731" spans="16:16">
      <c r="P16731" s="28"/>
    </row>
    <row r="16732" spans="16:16">
      <c r="P16732" s="28"/>
    </row>
    <row r="16733" spans="16:16">
      <c r="P16733" s="28"/>
    </row>
    <row r="16734" spans="16:16">
      <c r="P16734" s="28"/>
    </row>
    <row r="16735" spans="16:16">
      <c r="P16735" s="28"/>
    </row>
    <row r="16736" spans="16:16">
      <c r="P16736" s="28"/>
    </row>
    <row r="16737" spans="16:16">
      <c r="P16737" s="28"/>
    </row>
    <row r="16738" spans="16:16">
      <c r="P16738" s="28"/>
    </row>
    <row r="16739" spans="16:16">
      <c r="P16739" s="28"/>
    </row>
    <row r="16740" spans="16:16">
      <c r="P16740" s="28"/>
    </row>
    <row r="16741" spans="16:16">
      <c r="P16741" s="28"/>
    </row>
    <row r="16742" spans="16:16">
      <c r="P16742" s="28"/>
    </row>
    <row r="16743" spans="16:16">
      <c r="P16743" s="28"/>
    </row>
    <row r="16744" spans="16:16">
      <c r="P16744" s="28"/>
    </row>
    <row r="16745" spans="16:16">
      <c r="P16745" s="28"/>
    </row>
    <row r="16746" spans="16:16">
      <c r="P16746" s="28"/>
    </row>
    <row r="16747" spans="16:16">
      <c r="P16747" s="28"/>
    </row>
    <row r="16748" spans="16:16">
      <c r="P16748" s="28"/>
    </row>
    <row r="16749" spans="16:16">
      <c r="P16749" s="28"/>
    </row>
    <row r="16750" spans="16:16">
      <c r="P16750" s="28"/>
    </row>
    <row r="16751" spans="16:16">
      <c r="P16751" s="28"/>
    </row>
    <row r="16752" spans="16:16">
      <c r="P16752" s="28"/>
    </row>
    <row r="16753" spans="16:16">
      <c r="P16753" s="28"/>
    </row>
    <row r="16754" spans="16:16">
      <c r="P16754" s="28"/>
    </row>
    <row r="16755" spans="16:16">
      <c r="P16755" s="28"/>
    </row>
    <row r="16756" spans="16:16">
      <c r="P16756" s="28"/>
    </row>
    <row r="16757" spans="16:16">
      <c r="P16757" s="28"/>
    </row>
    <row r="16758" spans="16:16">
      <c r="P16758" s="28"/>
    </row>
    <row r="16759" spans="16:16">
      <c r="P16759" s="28"/>
    </row>
    <row r="16760" spans="16:16">
      <c r="P16760" s="28"/>
    </row>
    <row r="16761" spans="16:16">
      <c r="P16761" s="28"/>
    </row>
    <row r="16762" spans="16:16">
      <c r="P16762" s="28"/>
    </row>
    <row r="16763" spans="16:16">
      <c r="P16763" s="28"/>
    </row>
    <row r="16764" spans="16:16">
      <c r="P16764" s="28"/>
    </row>
    <row r="16765" spans="16:16">
      <c r="P16765" s="28"/>
    </row>
    <row r="16766" spans="16:16">
      <c r="P16766" s="28"/>
    </row>
    <row r="16767" spans="16:16">
      <c r="P16767" s="28"/>
    </row>
    <row r="16768" spans="16:16">
      <c r="P16768" s="28"/>
    </row>
    <row r="16769" spans="16:16">
      <c r="P16769" s="28"/>
    </row>
    <row r="16770" spans="16:16">
      <c r="P16770" s="28"/>
    </row>
    <row r="16771" spans="16:16">
      <c r="P16771" s="28"/>
    </row>
    <row r="16772" spans="16:16">
      <c r="P16772" s="28"/>
    </row>
    <row r="16773" spans="16:16">
      <c r="P16773" s="28"/>
    </row>
    <row r="16774" spans="16:16">
      <c r="P16774" s="28"/>
    </row>
    <row r="16775" spans="16:16">
      <c r="P16775" s="28"/>
    </row>
    <row r="16776" spans="16:16">
      <c r="P16776" s="28"/>
    </row>
    <row r="16777" spans="16:16">
      <c r="P16777" s="28"/>
    </row>
    <row r="16778" spans="16:16">
      <c r="P16778" s="28"/>
    </row>
    <row r="16779" spans="16:16">
      <c r="P16779" s="28"/>
    </row>
    <row r="16780" spans="16:16">
      <c r="P16780" s="28"/>
    </row>
    <row r="16781" spans="16:16">
      <c r="P16781" s="28"/>
    </row>
    <row r="16782" spans="16:16">
      <c r="P16782" s="28"/>
    </row>
    <row r="16783" spans="16:16">
      <c r="P16783" s="28"/>
    </row>
    <row r="16784" spans="16:16">
      <c r="P16784" s="28"/>
    </row>
    <row r="16785" spans="16:16">
      <c r="P16785" s="28"/>
    </row>
    <row r="16786" spans="16:16">
      <c r="P16786" s="28"/>
    </row>
    <row r="16787" spans="16:16">
      <c r="P16787" s="28"/>
    </row>
    <row r="16788" spans="16:16">
      <c r="P16788" s="28"/>
    </row>
    <row r="16789" spans="16:16">
      <c r="P16789" s="28"/>
    </row>
    <row r="16790" spans="16:16">
      <c r="P16790" s="28"/>
    </row>
    <row r="16791" spans="16:16">
      <c r="P16791" s="28"/>
    </row>
    <row r="16792" spans="16:16">
      <c r="P16792" s="28"/>
    </row>
    <row r="16793" spans="16:16">
      <c r="P16793" s="28"/>
    </row>
    <row r="16794" spans="16:16">
      <c r="P16794" s="28"/>
    </row>
    <row r="16795" spans="16:16">
      <c r="P16795" s="28"/>
    </row>
    <row r="16796" spans="16:16">
      <c r="P16796" s="28"/>
    </row>
    <row r="16797" spans="16:16">
      <c r="P16797" s="28"/>
    </row>
    <row r="16798" spans="16:16">
      <c r="P16798" s="28"/>
    </row>
    <row r="16799" spans="16:16">
      <c r="P16799" s="28"/>
    </row>
    <row r="16800" spans="16:16">
      <c r="P16800" s="28"/>
    </row>
    <row r="16801" spans="16:16">
      <c r="P16801" s="28"/>
    </row>
    <row r="16802" spans="16:16">
      <c r="P16802" s="28"/>
    </row>
    <row r="16803" spans="16:16">
      <c r="P16803" s="28"/>
    </row>
    <row r="16804" spans="16:16">
      <c r="P16804" s="28"/>
    </row>
    <row r="16805" spans="16:16">
      <c r="P16805" s="28"/>
    </row>
    <row r="16806" spans="16:16">
      <c r="P16806" s="28"/>
    </row>
    <row r="16807" spans="16:16">
      <c r="P16807" s="28"/>
    </row>
    <row r="16808" spans="16:16">
      <c r="P16808" s="28"/>
    </row>
    <row r="16809" spans="16:16">
      <c r="P16809" s="28"/>
    </row>
    <row r="16810" spans="16:16">
      <c r="P16810" s="28"/>
    </row>
    <row r="16811" spans="16:16">
      <c r="P16811" s="28"/>
    </row>
    <row r="16812" spans="16:16">
      <c r="P16812" s="28"/>
    </row>
    <row r="16813" spans="16:16">
      <c r="P16813" s="28"/>
    </row>
    <row r="16814" spans="16:16">
      <c r="P16814" s="28"/>
    </row>
    <row r="16815" spans="16:16">
      <c r="P16815" s="28"/>
    </row>
    <row r="16816" spans="16:16">
      <c r="P16816" s="28"/>
    </row>
    <row r="16817" spans="16:16">
      <c r="P16817" s="28"/>
    </row>
    <row r="16818" spans="16:16">
      <c r="P16818" s="28"/>
    </row>
    <row r="16819" spans="16:16">
      <c r="P16819" s="28"/>
    </row>
    <row r="16820" spans="16:16">
      <c r="P16820" s="28"/>
    </row>
    <row r="16821" spans="16:16">
      <c r="P16821" s="28"/>
    </row>
    <row r="16822" spans="16:16">
      <c r="P16822" s="28"/>
    </row>
    <row r="16823" spans="16:16">
      <c r="P16823" s="28"/>
    </row>
    <row r="16824" spans="16:16">
      <c r="P16824" s="28"/>
    </row>
    <row r="16825" spans="16:16">
      <c r="P16825" s="28"/>
    </row>
    <row r="16826" spans="16:16">
      <c r="P16826" s="28"/>
    </row>
    <row r="16827" spans="16:16">
      <c r="P16827" s="28"/>
    </row>
    <row r="16828" spans="16:16">
      <c r="P16828" s="28"/>
    </row>
    <row r="16829" spans="16:16">
      <c r="P16829" s="28"/>
    </row>
    <row r="16830" spans="16:16">
      <c r="P16830" s="28"/>
    </row>
    <row r="16831" spans="16:16">
      <c r="P16831" s="28"/>
    </row>
    <row r="16832" spans="16:16">
      <c r="P16832" s="28"/>
    </row>
    <row r="16833" spans="16:16">
      <c r="P16833" s="28"/>
    </row>
    <row r="16834" spans="16:16">
      <c r="P16834" s="28"/>
    </row>
    <row r="16835" spans="16:16">
      <c r="P16835" s="28"/>
    </row>
    <row r="16836" spans="16:16">
      <c r="P16836" s="28"/>
    </row>
    <row r="16837" spans="16:16">
      <c r="P16837" s="28"/>
    </row>
    <row r="16838" spans="16:16">
      <c r="P16838" s="28"/>
    </row>
    <row r="16839" spans="16:16">
      <c r="P16839" s="28"/>
    </row>
    <row r="16840" spans="16:16">
      <c r="P16840" s="28"/>
    </row>
    <row r="16841" spans="16:16">
      <c r="P16841" s="28"/>
    </row>
    <row r="16842" spans="16:16">
      <c r="P16842" s="28"/>
    </row>
    <row r="16843" spans="16:16">
      <c r="P16843" s="28"/>
    </row>
    <row r="16844" spans="16:16">
      <c r="P16844" s="28"/>
    </row>
    <row r="16845" spans="16:16">
      <c r="P16845" s="28"/>
    </row>
    <row r="16846" spans="16:16">
      <c r="P16846" s="28"/>
    </row>
    <row r="16847" spans="16:16">
      <c r="P16847" s="28"/>
    </row>
    <row r="16848" spans="16:16">
      <c r="P16848" s="28"/>
    </row>
    <row r="16849" spans="16:16">
      <c r="P16849" s="28"/>
    </row>
    <row r="16850" spans="16:16">
      <c r="P16850" s="28"/>
    </row>
    <row r="16851" spans="16:16">
      <c r="P16851" s="28"/>
    </row>
    <row r="16852" spans="16:16">
      <c r="P16852" s="28"/>
    </row>
    <row r="16853" spans="16:16">
      <c r="P16853" s="28"/>
    </row>
    <row r="16854" spans="16:16">
      <c r="P16854" s="28"/>
    </row>
    <row r="16855" spans="16:16">
      <c r="P16855" s="28"/>
    </row>
    <row r="16856" spans="16:16">
      <c r="P16856" s="28"/>
    </row>
    <row r="16857" spans="16:16">
      <c r="P16857" s="28"/>
    </row>
    <row r="16858" spans="16:16">
      <c r="P16858" s="28"/>
    </row>
    <row r="16859" spans="16:16">
      <c r="P16859" s="28"/>
    </row>
    <row r="16860" spans="16:16">
      <c r="P16860" s="28"/>
    </row>
    <row r="16861" spans="16:16">
      <c r="P16861" s="28"/>
    </row>
    <row r="16862" spans="16:16">
      <c r="P16862" s="28"/>
    </row>
    <row r="16863" spans="16:16">
      <c r="P16863" s="28"/>
    </row>
    <row r="16864" spans="16:16">
      <c r="P16864" s="28"/>
    </row>
    <row r="16865" spans="16:16">
      <c r="P16865" s="28"/>
    </row>
    <row r="16866" spans="16:16">
      <c r="P16866" s="28"/>
    </row>
    <row r="16867" spans="16:16">
      <c r="P16867" s="28"/>
    </row>
    <row r="16868" spans="16:16">
      <c r="P16868" s="28"/>
    </row>
    <row r="16869" spans="16:16">
      <c r="P16869" s="28"/>
    </row>
    <row r="16870" spans="16:16">
      <c r="P16870" s="28"/>
    </row>
    <row r="16871" spans="16:16">
      <c r="P16871" s="28"/>
    </row>
    <row r="16872" spans="16:16">
      <c r="P16872" s="28"/>
    </row>
    <row r="16873" spans="16:16">
      <c r="P16873" s="28"/>
    </row>
    <row r="16874" spans="16:16">
      <c r="P16874" s="28"/>
    </row>
    <row r="16875" spans="16:16">
      <c r="P16875" s="28"/>
    </row>
    <row r="16876" spans="16:16">
      <c r="P16876" s="28"/>
    </row>
    <row r="16877" spans="16:16">
      <c r="P16877" s="28"/>
    </row>
    <row r="16878" spans="16:16">
      <c r="P16878" s="28"/>
    </row>
    <row r="16879" spans="16:16">
      <c r="P16879" s="28"/>
    </row>
    <row r="16880" spans="16:16">
      <c r="P16880" s="28"/>
    </row>
    <row r="16881" spans="16:16">
      <c r="P16881" s="28"/>
    </row>
    <row r="16882" spans="16:16">
      <c r="P16882" s="28"/>
    </row>
    <row r="16883" spans="16:16">
      <c r="P16883" s="28"/>
    </row>
    <row r="16884" spans="16:16">
      <c r="P16884" s="28"/>
    </row>
    <row r="16885" spans="16:16">
      <c r="P16885" s="28"/>
    </row>
    <row r="16886" spans="16:16">
      <c r="P16886" s="28"/>
    </row>
    <row r="16887" spans="16:16">
      <c r="P16887" s="28"/>
    </row>
    <row r="16888" spans="16:16">
      <c r="P16888" s="28"/>
    </row>
    <row r="16889" spans="16:16">
      <c r="P16889" s="28"/>
    </row>
    <row r="16890" spans="16:16">
      <c r="P16890" s="28"/>
    </row>
    <row r="16891" spans="16:16">
      <c r="P16891" s="28"/>
    </row>
    <row r="16892" spans="16:16">
      <c r="P16892" s="28"/>
    </row>
    <row r="16893" spans="16:16">
      <c r="P16893" s="28"/>
    </row>
    <row r="16894" spans="16:16">
      <c r="P16894" s="28"/>
    </row>
    <row r="16895" spans="16:16">
      <c r="P16895" s="28"/>
    </row>
    <row r="16896" spans="16:16">
      <c r="P16896" s="28"/>
    </row>
    <row r="16897" spans="16:16">
      <c r="P16897" s="28"/>
    </row>
    <row r="16898" spans="16:16">
      <c r="P16898" s="28"/>
    </row>
    <row r="16899" spans="16:16">
      <c r="P16899" s="28"/>
    </row>
    <row r="16900" spans="16:16">
      <c r="P16900" s="28"/>
    </row>
    <row r="16901" spans="16:16">
      <c r="P16901" s="28"/>
    </row>
    <row r="16902" spans="16:16">
      <c r="P16902" s="28"/>
    </row>
    <row r="16903" spans="16:16">
      <c r="P16903" s="28"/>
    </row>
    <row r="16904" spans="16:16">
      <c r="P16904" s="28"/>
    </row>
    <row r="16905" spans="16:16">
      <c r="P16905" s="28"/>
    </row>
    <row r="16906" spans="16:16">
      <c r="P16906" s="28"/>
    </row>
    <row r="16907" spans="16:16">
      <c r="P16907" s="28"/>
    </row>
    <row r="16908" spans="16:16">
      <c r="P16908" s="28"/>
    </row>
    <row r="16909" spans="16:16">
      <c r="P16909" s="28"/>
    </row>
    <row r="16910" spans="16:16">
      <c r="P16910" s="28"/>
    </row>
    <row r="16911" spans="16:16">
      <c r="P16911" s="28"/>
    </row>
    <row r="16912" spans="16:16">
      <c r="P16912" s="28"/>
    </row>
    <row r="16913" spans="16:16">
      <c r="P16913" s="28"/>
    </row>
    <row r="16914" spans="16:16">
      <c r="P16914" s="28"/>
    </row>
    <row r="16915" spans="16:16">
      <c r="P16915" s="28"/>
    </row>
    <row r="16916" spans="16:16">
      <c r="P16916" s="28"/>
    </row>
    <row r="16917" spans="16:16">
      <c r="P16917" s="28"/>
    </row>
    <row r="16918" spans="16:16">
      <c r="P16918" s="28"/>
    </row>
    <row r="16919" spans="16:16">
      <c r="P16919" s="28"/>
    </row>
    <row r="16920" spans="16:16">
      <c r="P16920" s="28"/>
    </row>
    <row r="16921" spans="16:16">
      <c r="P16921" s="28"/>
    </row>
    <row r="16922" spans="16:16">
      <c r="P16922" s="28"/>
    </row>
    <row r="16923" spans="16:16">
      <c r="P16923" s="28"/>
    </row>
    <row r="16924" spans="16:16">
      <c r="P16924" s="28"/>
    </row>
    <row r="16925" spans="16:16">
      <c r="P16925" s="28"/>
    </row>
    <row r="16926" spans="16:16">
      <c r="P16926" s="28"/>
    </row>
    <row r="16927" spans="16:16">
      <c r="P16927" s="28"/>
    </row>
    <row r="16928" spans="16:16">
      <c r="P16928" s="28"/>
    </row>
    <row r="16929" spans="16:16">
      <c r="P16929" s="28"/>
    </row>
    <row r="16930" spans="16:16">
      <c r="P16930" s="28"/>
    </row>
    <row r="16931" spans="16:16">
      <c r="P16931" s="28"/>
    </row>
    <row r="16932" spans="16:16">
      <c r="P16932" s="28"/>
    </row>
    <row r="16933" spans="16:16">
      <c r="P16933" s="28"/>
    </row>
    <row r="16934" spans="16:16">
      <c r="P16934" s="28"/>
    </row>
    <row r="16935" spans="16:16">
      <c r="P16935" s="28"/>
    </row>
    <row r="16936" spans="16:16">
      <c r="P16936" s="28"/>
    </row>
    <row r="16937" spans="16:16">
      <c r="P16937" s="28"/>
    </row>
    <row r="16938" spans="16:16">
      <c r="P16938" s="28"/>
    </row>
    <row r="16939" spans="16:16">
      <c r="P16939" s="28"/>
    </row>
    <row r="16940" spans="16:16">
      <c r="P16940" s="28"/>
    </row>
    <row r="16941" spans="16:16">
      <c r="P16941" s="28"/>
    </row>
    <row r="16942" spans="16:16">
      <c r="P16942" s="28"/>
    </row>
    <row r="16943" spans="16:16">
      <c r="P16943" s="28"/>
    </row>
    <row r="16944" spans="16:16">
      <c r="P16944" s="28"/>
    </row>
    <row r="16945" spans="16:16">
      <c r="P16945" s="28"/>
    </row>
    <row r="16946" spans="16:16">
      <c r="P16946" s="28"/>
    </row>
    <row r="16947" spans="16:16">
      <c r="P16947" s="28"/>
    </row>
    <row r="16948" spans="16:16">
      <c r="P16948" s="28"/>
    </row>
    <row r="16949" spans="16:16">
      <c r="P16949" s="28"/>
    </row>
    <row r="16950" spans="16:16">
      <c r="P16950" s="28"/>
    </row>
    <row r="16951" spans="16:16">
      <c r="P16951" s="28"/>
    </row>
    <row r="16952" spans="16:16">
      <c r="P16952" s="28"/>
    </row>
    <row r="16953" spans="16:16">
      <c r="P16953" s="28"/>
    </row>
    <row r="16954" spans="16:16">
      <c r="P16954" s="28"/>
    </row>
    <row r="16955" spans="16:16">
      <c r="P16955" s="28"/>
    </row>
    <row r="16956" spans="16:16">
      <c r="P16956" s="28"/>
    </row>
    <row r="16957" spans="16:16">
      <c r="P16957" s="28"/>
    </row>
    <row r="16958" spans="16:16">
      <c r="P16958" s="28"/>
    </row>
    <row r="16959" spans="16:16">
      <c r="P16959" s="28"/>
    </row>
    <row r="16960" spans="16:16">
      <c r="P16960" s="28"/>
    </row>
    <row r="16961" spans="16:16">
      <c r="P16961" s="28"/>
    </row>
    <row r="16962" spans="16:16">
      <c r="P16962" s="28"/>
    </row>
    <row r="16963" spans="16:16">
      <c r="P16963" s="28"/>
    </row>
    <row r="16964" spans="16:16">
      <c r="P16964" s="28"/>
    </row>
    <row r="16965" spans="16:16">
      <c r="P16965" s="28"/>
    </row>
    <row r="16966" spans="16:16">
      <c r="P16966" s="28"/>
    </row>
    <row r="16967" spans="16:16">
      <c r="P16967" s="28"/>
    </row>
    <row r="16968" spans="16:16">
      <c r="P16968" s="28"/>
    </row>
    <row r="16969" spans="16:16">
      <c r="P16969" s="28"/>
    </row>
    <row r="16970" spans="16:16">
      <c r="P16970" s="28"/>
    </row>
    <row r="16971" spans="16:16">
      <c r="P16971" s="28"/>
    </row>
    <row r="16972" spans="16:16">
      <c r="P16972" s="28"/>
    </row>
    <row r="16973" spans="16:16">
      <c r="P16973" s="28"/>
    </row>
    <row r="16974" spans="16:16">
      <c r="P16974" s="28"/>
    </row>
    <row r="16975" spans="16:16">
      <c r="P16975" s="28"/>
    </row>
    <row r="16976" spans="16:16">
      <c r="P16976" s="28"/>
    </row>
    <row r="16977" spans="16:16">
      <c r="P16977" s="28"/>
    </row>
    <row r="16978" spans="16:16">
      <c r="P16978" s="28"/>
    </row>
    <row r="16979" spans="16:16">
      <c r="P16979" s="28"/>
    </row>
    <row r="16980" spans="16:16">
      <c r="P16980" s="28"/>
    </row>
    <row r="16981" spans="16:16">
      <c r="P16981" s="28"/>
    </row>
    <row r="16982" spans="16:16">
      <c r="P16982" s="28"/>
    </row>
    <row r="16983" spans="16:16">
      <c r="P16983" s="28"/>
    </row>
    <row r="16984" spans="16:16">
      <c r="P16984" s="28"/>
    </row>
    <row r="16985" spans="16:16">
      <c r="P16985" s="28"/>
    </row>
    <row r="16986" spans="16:16">
      <c r="P16986" s="28"/>
    </row>
    <row r="16987" spans="16:16">
      <c r="P16987" s="28"/>
    </row>
    <row r="16988" spans="16:16">
      <c r="P16988" s="28"/>
    </row>
    <row r="16989" spans="16:16">
      <c r="P16989" s="28"/>
    </row>
    <row r="16990" spans="16:16">
      <c r="P16990" s="28"/>
    </row>
    <row r="16991" spans="16:16">
      <c r="P16991" s="28"/>
    </row>
    <row r="16992" spans="16:16">
      <c r="P16992" s="28"/>
    </row>
    <row r="16993" spans="16:16">
      <c r="P16993" s="28"/>
    </row>
    <row r="16994" spans="16:16">
      <c r="P16994" s="28"/>
    </row>
    <row r="16995" spans="16:16">
      <c r="P16995" s="28"/>
    </row>
    <row r="16996" spans="16:16">
      <c r="P16996" s="28"/>
    </row>
    <row r="16997" spans="16:16">
      <c r="P16997" s="28"/>
    </row>
    <row r="16998" spans="16:16">
      <c r="P16998" s="28"/>
    </row>
    <row r="16999" spans="16:16">
      <c r="P16999" s="28"/>
    </row>
    <row r="17000" spans="16:16">
      <c r="P17000" s="28"/>
    </row>
    <row r="17001" spans="16:16">
      <c r="P17001" s="28"/>
    </row>
    <row r="17002" spans="16:16">
      <c r="P17002" s="28"/>
    </row>
    <row r="17003" spans="16:16">
      <c r="P17003" s="28"/>
    </row>
    <row r="17004" spans="16:16">
      <c r="P17004" s="28"/>
    </row>
    <row r="17005" spans="16:16">
      <c r="P17005" s="28"/>
    </row>
    <row r="17006" spans="16:16">
      <c r="P17006" s="28"/>
    </row>
    <row r="17007" spans="16:16">
      <c r="P17007" s="28"/>
    </row>
    <row r="17008" spans="16:16">
      <c r="P17008" s="28"/>
    </row>
    <row r="17009" spans="16:16">
      <c r="P17009" s="28"/>
    </row>
    <row r="17010" spans="16:16">
      <c r="P17010" s="28"/>
    </row>
    <row r="17011" spans="16:16">
      <c r="P17011" s="28"/>
    </row>
    <row r="17012" spans="16:16">
      <c r="P17012" s="28"/>
    </row>
    <row r="17013" spans="16:16">
      <c r="P17013" s="28"/>
    </row>
    <row r="17014" spans="16:16">
      <c r="P17014" s="28"/>
    </row>
    <row r="17015" spans="16:16">
      <c r="P17015" s="28"/>
    </row>
    <row r="17016" spans="16:16">
      <c r="P17016" s="28"/>
    </row>
    <row r="17017" spans="16:16">
      <c r="P17017" s="28"/>
    </row>
    <row r="17018" spans="16:16">
      <c r="P17018" s="28"/>
    </row>
    <row r="17019" spans="16:16">
      <c r="P17019" s="28"/>
    </row>
    <row r="17020" spans="16:16">
      <c r="P17020" s="28"/>
    </row>
    <row r="17021" spans="16:16">
      <c r="P17021" s="28"/>
    </row>
    <row r="17022" spans="16:16">
      <c r="P17022" s="28"/>
    </row>
    <row r="17023" spans="16:16">
      <c r="P17023" s="28"/>
    </row>
    <row r="17024" spans="16:16">
      <c r="P17024" s="28"/>
    </row>
    <row r="17025" spans="16:16">
      <c r="P17025" s="28"/>
    </row>
    <row r="17026" spans="16:16">
      <c r="P17026" s="28"/>
    </row>
    <row r="17027" spans="16:16">
      <c r="P17027" s="28"/>
    </row>
    <row r="17028" spans="16:16">
      <c r="P17028" s="28"/>
    </row>
    <row r="17029" spans="16:16">
      <c r="P17029" s="28"/>
    </row>
    <row r="17030" spans="16:16">
      <c r="P17030" s="28"/>
    </row>
    <row r="17031" spans="16:16">
      <c r="P17031" s="28"/>
    </row>
    <row r="17032" spans="16:16">
      <c r="P17032" s="28"/>
    </row>
    <row r="17033" spans="16:16">
      <c r="P17033" s="28"/>
    </row>
    <row r="17034" spans="16:16">
      <c r="P17034" s="28"/>
    </row>
    <row r="17035" spans="16:16">
      <c r="P17035" s="28"/>
    </row>
    <row r="17036" spans="16:16">
      <c r="P17036" s="28"/>
    </row>
    <row r="17037" spans="16:16">
      <c r="P17037" s="28"/>
    </row>
    <row r="17038" spans="16:16">
      <c r="P17038" s="28"/>
    </row>
    <row r="17039" spans="16:16">
      <c r="P17039" s="28"/>
    </row>
    <row r="17040" spans="16:16">
      <c r="P17040" s="28"/>
    </row>
    <row r="17041" spans="16:16">
      <c r="P17041" s="28"/>
    </row>
    <row r="17042" spans="16:16">
      <c r="P17042" s="28"/>
    </row>
    <row r="17043" spans="16:16">
      <c r="P17043" s="28"/>
    </row>
    <row r="17044" spans="16:16">
      <c r="P17044" s="28"/>
    </row>
    <row r="17045" spans="16:16">
      <c r="P17045" s="28"/>
    </row>
    <row r="17046" spans="16:16">
      <c r="P17046" s="28"/>
    </row>
    <row r="17047" spans="16:16">
      <c r="P17047" s="28"/>
    </row>
    <row r="17048" spans="16:16">
      <c r="P17048" s="28"/>
    </row>
    <row r="17049" spans="16:16">
      <c r="P17049" s="28"/>
    </row>
    <row r="17050" spans="16:16">
      <c r="P17050" s="28"/>
    </row>
    <row r="17051" spans="16:16">
      <c r="P17051" s="28"/>
    </row>
    <row r="17052" spans="16:16">
      <c r="P17052" s="28"/>
    </row>
    <row r="17053" spans="16:16">
      <c r="P17053" s="28"/>
    </row>
    <row r="17054" spans="16:16">
      <c r="P17054" s="28"/>
    </row>
    <row r="17055" spans="16:16">
      <c r="P17055" s="28"/>
    </row>
    <row r="17056" spans="16:16">
      <c r="P17056" s="28"/>
    </row>
    <row r="17057" spans="16:16">
      <c r="P17057" s="28"/>
    </row>
    <row r="17058" spans="16:16">
      <c r="P17058" s="28"/>
    </row>
    <row r="17059" spans="16:16">
      <c r="P17059" s="28"/>
    </row>
    <row r="17060" spans="16:16">
      <c r="P17060" s="28"/>
    </row>
    <row r="17061" spans="16:16">
      <c r="P17061" s="28"/>
    </row>
    <row r="17062" spans="16:16">
      <c r="P17062" s="28"/>
    </row>
    <row r="17063" spans="16:16">
      <c r="P17063" s="28"/>
    </row>
    <row r="17064" spans="16:16">
      <c r="P17064" s="28"/>
    </row>
    <row r="17065" spans="16:16">
      <c r="P17065" s="28"/>
    </row>
    <row r="17066" spans="16:16">
      <c r="P17066" s="28"/>
    </row>
    <row r="17067" spans="16:16">
      <c r="P17067" s="28"/>
    </row>
    <row r="17068" spans="16:16">
      <c r="P17068" s="28"/>
    </row>
    <row r="17069" spans="16:16">
      <c r="P17069" s="28"/>
    </row>
    <row r="17070" spans="16:16">
      <c r="P17070" s="28"/>
    </row>
    <row r="17071" spans="16:16">
      <c r="P17071" s="28"/>
    </row>
    <row r="17072" spans="16:16">
      <c r="P17072" s="28"/>
    </row>
    <row r="17073" spans="16:16">
      <c r="P17073" s="28"/>
    </row>
    <row r="17074" spans="16:16">
      <c r="P17074" s="28"/>
    </row>
    <row r="17075" spans="16:16">
      <c r="P17075" s="28"/>
    </row>
    <row r="17076" spans="16:16">
      <c r="P17076" s="28"/>
    </row>
    <row r="17077" spans="16:16">
      <c r="P17077" s="28"/>
    </row>
    <row r="17078" spans="16:16">
      <c r="P17078" s="28"/>
    </row>
    <row r="17079" spans="16:16">
      <c r="P17079" s="28"/>
    </row>
    <row r="17080" spans="16:16">
      <c r="P17080" s="28"/>
    </row>
    <row r="17081" spans="16:16">
      <c r="P17081" s="28"/>
    </row>
    <row r="17082" spans="16:16">
      <c r="P17082" s="28"/>
    </row>
    <row r="17083" spans="16:16">
      <c r="P17083" s="28"/>
    </row>
    <row r="17084" spans="16:16">
      <c r="P17084" s="28"/>
    </row>
    <row r="17085" spans="16:16">
      <c r="P17085" s="28"/>
    </row>
    <row r="17086" spans="16:16">
      <c r="P17086" s="28"/>
    </row>
    <row r="17087" spans="16:16">
      <c r="P17087" s="28"/>
    </row>
    <row r="17088" spans="16:16">
      <c r="P17088" s="28"/>
    </row>
    <row r="17089" spans="16:16">
      <c r="P17089" s="28"/>
    </row>
    <row r="17090" spans="16:16">
      <c r="P17090" s="28"/>
    </row>
    <row r="17091" spans="16:16">
      <c r="P17091" s="28"/>
    </row>
    <row r="17092" spans="16:16">
      <c r="P17092" s="28"/>
    </row>
    <row r="17093" spans="16:16">
      <c r="P17093" s="28"/>
    </row>
    <row r="17094" spans="16:16">
      <c r="P17094" s="28"/>
    </row>
    <row r="17095" spans="16:16">
      <c r="P17095" s="28"/>
    </row>
    <row r="17096" spans="16:16">
      <c r="P17096" s="28"/>
    </row>
    <row r="17097" spans="16:16">
      <c r="P17097" s="28"/>
    </row>
    <row r="17098" spans="16:16">
      <c r="P17098" s="28"/>
    </row>
    <row r="17099" spans="16:16">
      <c r="P17099" s="28"/>
    </row>
    <row r="17100" spans="16:16">
      <c r="P17100" s="28"/>
    </row>
    <row r="17101" spans="16:16">
      <c r="P17101" s="28"/>
    </row>
    <row r="17102" spans="16:16">
      <c r="P17102" s="28"/>
    </row>
    <row r="17103" spans="16:16">
      <c r="P17103" s="28"/>
    </row>
    <row r="17104" spans="16:16">
      <c r="P17104" s="28"/>
    </row>
    <row r="17105" spans="16:16">
      <c r="P17105" s="28"/>
    </row>
    <row r="17106" spans="16:16">
      <c r="P17106" s="28"/>
    </row>
    <row r="17107" spans="16:16">
      <c r="P17107" s="28"/>
    </row>
    <row r="17108" spans="16:16">
      <c r="P17108" s="28"/>
    </row>
    <row r="17109" spans="16:16">
      <c r="P17109" s="28"/>
    </row>
    <row r="17110" spans="16:16">
      <c r="P17110" s="28"/>
    </row>
    <row r="17111" spans="16:16">
      <c r="P17111" s="28"/>
    </row>
    <row r="17112" spans="16:16">
      <c r="P17112" s="28"/>
    </row>
    <row r="17113" spans="16:16">
      <c r="P17113" s="28"/>
    </row>
    <row r="17114" spans="16:16">
      <c r="P17114" s="28"/>
    </row>
    <row r="17115" spans="16:16">
      <c r="P17115" s="28"/>
    </row>
    <row r="17116" spans="16:16">
      <c r="P17116" s="28"/>
    </row>
    <row r="17117" spans="16:16">
      <c r="P17117" s="28"/>
    </row>
    <row r="17118" spans="16:16">
      <c r="P17118" s="28"/>
    </row>
    <row r="17119" spans="16:16">
      <c r="P17119" s="28"/>
    </row>
    <row r="17120" spans="16:16">
      <c r="P17120" s="28"/>
    </row>
    <row r="17121" spans="16:16">
      <c r="P17121" s="28"/>
    </row>
    <row r="17122" spans="16:16">
      <c r="P17122" s="28"/>
    </row>
    <row r="17123" spans="16:16">
      <c r="P17123" s="28"/>
    </row>
    <row r="17124" spans="16:16">
      <c r="P17124" s="28"/>
    </row>
    <row r="17125" spans="16:16">
      <c r="P17125" s="28"/>
    </row>
    <row r="17126" spans="16:16">
      <c r="P17126" s="28"/>
    </row>
    <row r="17127" spans="16:16">
      <c r="P17127" s="28"/>
    </row>
    <row r="17128" spans="16:16">
      <c r="P17128" s="28"/>
    </row>
    <row r="17129" spans="16:16">
      <c r="P17129" s="28"/>
    </row>
    <row r="17130" spans="16:16">
      <c r="P17130" s="28"/>
    </row>
    <row r="17131" spans="16:16">
      <c r="P17131" s="28"/>
    </row>
    <row r="17132" spans="16:16">
      <c r="P17132" s="28"/>
    </row>
    <row r="17133" spans="16:16">
      <c r="P17133" s="28"/>
    </row>
    <row r="17134" spans="16:16">
      <c r="P17134" s="28"/>
    </row>
    <row r="17135" spans="16:16">
      <c r="P17135" s="28"/>
    </row>
    <row r="17136" spans="16:16">
      <c r="P17136" s="28"/>
    </row>
    <row r="17137" spans="16:16">
      <c r="P17137" s="28"/>
    </row>
    <row r="17138" spans="16:16">
      <c r="P17138" s="28"/>
    </row>
    <row r="17139" spans="16:16">
      <c r="P17139" s="28"/>
    </row>
    <row r="17140" spans="16:16">
      <c r="P17140" s="28"/>
    </row>
    <row r="17141" spans="16:16">
      <c r="P17141" s="28"/>
    </row>
    <row r="17142" spans="16:16">
      <c r="P17142" s="28"/>
    </row>
    <row r="17143" spans="16:16">
      <c r="P17143" s="28"/>
    </row>
    <row r="17144" spans="16:16">
      <c r="P17144" s="28"/>
    </row>
    <row r="17145" spans="16:16">
      <c r="P17145" s="28"/>
    </row>
    <row r="17146" spans="16:16">
      <c r="P17146" s="28"/>
    </row>
    <row r="17147" spans="16:16">
      <c r="P17147" s="28"/>
    </row>
    <row r="17148" spans="16:16">
      <c r="P17148" s="28"/>
    </row>
    <row r="17149" spans="16:16">
      <c r="P17149" s="28"/>
    </row>
    <row r="17150" spans="16:16">
      <c r="P17150" s="28"/>
    </row>
    <row r="17151" spans="16:16">
      <c r="P17151" s="28"/>
    </row>
    <row r="17152" spans="16:16">
      <c r="P17152" s="28"/>
    </row>
    <row r="17153" spans="16:16">
      <c r="P17153" s="28"/>
    </row>
    <row r="17154" spans="16:16">
      <c r="P17154" s="28"/>
    </row>
    <row r="17155" spans="16:16">
      <c r="P17155" s="28"/>
    </row>
    <row r="17156" spans="16:16">
      <c r="P17156" s="28"/>
    </row>
    <row r="17157" spans="16:16">
      <c r="P17157" s="28"/>
    </row>
    <row r="17158" spans="16:16">
      <c r="P17158" s="28"/>
    </row>
    <row r="17159" spans="16:16">
      <c r="P17159" s="28"/>
    </row>
    <row r="17160" spans="16:16">
      <c r="P17160" s="28"/>
    </row>
    <row r="17161" spans="16:16">
      <c r="P17161" s="28"/>
    </row>
    <row r="17162" spans="16:16">
      <c r="P17162" s="28"/>
    </row>
    <row r="17163" spans="16:16">
      <c r="P17163" s="28"/>
    </row>
    <row r="17164" spans="16:16">
      <c r="P17164" s="28"/>
    </row>
    <row r="17165" spans="16:16">
      <c r="P17165" s="28"/>
    </row>
    <row r="17166" spans="16:16">
      <c r="P17166" s="28"/>
    </row>
    <row r="17167" spans="16:16">
      <c r="P17167" s="28"/>
    </row>
    <row r="17168" spans="16:16">
      <c r="P17168" s="28"/>
    </row>
    <row r="17169" spans="16:16">
      <c r="P17169" s="28"/>
    </row>
    <row r="17170" spans="16:16">
      <c r="P17170" s="28"/>
    </row>
    <row r="17171" spans="16:16">
      <c r="P17171" s="28"/>
    </row>
    <row r="17172" spans="16:16">
      <c r="P17172" s="28"/>
    </row>
    <row r="17173" spans="16:16">
      <c r="P17173" s="28"/>
    </row>
    <row r="17174" spans="16:16">
      <c r="P17174" s="28"/>
    </row>
    <row r="17175" spans="16:16">
      <c r="P17175" s="28"/>
    </row>
    <row r="17176" spans="16:16">
      <c r="P17176" s="28"/>
    </row>
    <row r="17177" spans="16:16">
      <c r="P17177" s="28"/>
    </row>
    <row r="17178" spans="16:16">
      <c r="P17178" s="28"/>
    </row>
    <row r="17179" spans="16:16">
      <c r="P17179" s="28"/>
    </row>
    <row r="17180" spans="16:16">
      <c r="P17180" s="28"/>
    </row>
    <row r="17181" spans="16:16">
      <c r="P17181" s="28"/>
    </row>
    <row r="17182" spans="16:16">
      <c r="P17182" s="28"/>
    </row>
    <row r="17183" spans="16:16">
      <c r="P17183" s="28"/>
    </row>
    <row r="17184" spans="16:16">
      <c r="P17184" s="28"/>
    </row>
    <row r="17185" spans="16:16">
      <c r="P17185" s="28"/>
    </row>
    <row r="17186" spans="16:16">
      <c r="P17186" s="28"/>
    </row>
    <row r="17187" spans="16:16">
      <c r="P17187" s="28"/>
    </row>
    <row r="17188" spans="16:16">
      <c r="P17188" s="28"/>
    </row>
    <row r="17189" spans="16:16">
      <c r="P17189" s="28"/>
    </row>
    <row r="17190" spans="16:16">
      <c r="P17190" s="28"/>
    </row>
    <row r="17191" spans="16:16">
      <c r="P17191" s="28"/>
    </row>
    <row r="17192" spans="16:16">
      <c r="P17192" s="28"/>
    </row>
    <row r="17193" spans="16:16">
      <c r="P17193" s="28"/>
    </row>
    <row r="17194" spans="16:16">
      <c r="P17194" s="28"/>
    </row>
    <row r="17195" spans="16:16">
      <c r="P17195" s="28"/>
    </row>
    <row r="17196" spans="16:16">
      <c r="P17196" s="28"/>
    </row>
    <row r="17197" spans="16:16">
      <c r="P17197" s="28"/>
    </row>
    <row r="17198" spans="16:16">
      <c r="P17198" s="28"/>
    </row>
    <row r="17199" spans="16:16">
      <c r="P17199" s="28"/>
    </row>
    <row r="17200" spans="16:16">
      <c r="P17200" s="28"/>
    </row>
    <row r="17201" spans="16:16">
      <c r="P17201" s="28"/>
    </row>
    <row r="17202" spans="16:16">
      <c r="P17202" s="28"/>
    </row>
    <row r="17203" spans="16:16">
      <c r="P17203" s="28"/>
    </row>
    <row r="17204" spans="16:16">
      <c r="P17204" s="28"/>
    </row>
    <row r="17205" spans="16:16">
      <c r="P17205" s="28"/>
    </row>
    <row r="17206" spans="16:16">
      <c r="P17206" s="28"/>
    </row>
    <row r="17207" spans="16:16">
      <c r="P17207" s="28"/>
    </row>
    <row r="17208" spans="16:16">
      <c r="P17208" s="28"/>
    </row>
    <row r="17209" spans="16:16">
      <c r="P17209" s="28"/>
    </row>
    <row r="17210" spans="16:16">
      <c r="P17210" s="28"/>
    </row>
    <row r="17211" spans="16:16">
      <c r="P17211" s="28"/>
    </row>
    <row r="17212" spans="16:16">
      <c r="P17212" s="28"/>
    </row>
    <row r="17213" spans="16:16">
      <c r="P17213" s="28"/>
    </row>
    <row r="17214" spans="16:16">
      <c r="P17214" s="28"/>
    </row>
    <row r="17215" spans="16:16">
      <c r="P17215" s="28"/>
    </row>
    <row r="17216" spans="16:16">
      <c r="P17216" s="28"/>
    </row>
    <row r="17217" spans="16:16">
      <c r="P17217" s="28"/>
    </row>
    <row r="17218" spans="16:16">
      <c r="P17218" s="28"/>
    </row>
    <row r="17219" spans="16:16">
      <c r="P17219" s="28"/>
    </row>
    <row r="17220" spans="16:16">
      <c r="P17220" s="28"/>
    </row>
    <row r="17221" spans="16:16">
      <c r="P17221" s="28"/>
    </row>
    <row r="17222" spans="16:16">
      <c r="P17222" s="28"/>
    </row>
    <row r="17223" spans="16:16">
      <c r="P17223" s="28"/>
    </row>
    <row r="17224" spans="16:16">
      <c r="P17224" s="28"/>
    </row>
    <row r="17225" spans="16:16">
      <c r="P17225" s="28"/>
    </row>
    <row r="17226" spans="16:16">
      <c r="P17226" s="28"/>
    </row>
    <row r="17227" spans="16:16">
      <c r="P17227" s="28"/>
    </row>
    <row r="17228" spans="16:16">
      <c r="P17228" s="28"/>
    </row>
    <row r="17229" spans="16:16">
      <c r="P17229" s="28"/>
    </row>
    <row r="17230" spans="16:16">
      <c r="P17230" s="28"/>
    </row>
    <row r="17231" spans="16:16">
      <c r="P17231" s="28"/>
    </row>
    <row r="17232" spans="16:16">
      <c r="P17232" s="28"/>
    </row>
    <row r="17233" spans="16:16">
      <c r="P17233" s="28"/>
    </row>
    <row r="17234" spans="16:16">
      <c r="P17234" s="28"/>
    </row>
    <row r="17235" spans="16:16">
      <c r="P17235" s="28"/>
    </row>
    <row r="17236" spans="16:16">
      <c r="P17236" s="28"/>
    </row>
    <row r="17237" spans="16:16">
      <c r="P17237" s="28"/>
    </row>
    <row r="17238" spans="16:16">
      <c r="P17238" s="28"/>
    </row>
    <row r="17239" spans="16:16">
      <c r="P17239" s="28"/>
    </row>
    <row r="17240" spans="16:16">
      <c r="P17240" s="28"/>
    </row>
    <row r="17241" spans="16:16">
      <c r="P17241" s="28"/>
    </row>
    <row r="17242" spans="16:16">
      <c r="P17242" s="28"/>
    </row>
    <row r="17243" spans="16:16">
      <c r="P17243" s="28"/>
    </row>
    <row r="17244" spans="16:16">
      <c r="P17244" s="28"/>
    </row>
    <row r="17245" spans="16:16">
      <c r="P17245" s="28"/>
    </row>
    <row r="17246" spans="16:16">
      <c r="P17246" s="28"/>
    </row>
    <row r="17247" spans="16:16">
      <c r="P17247" s="28"/>
    </row>
    <row r="17248" spans="16:16">
      <c r="P17248" s="28"/>
    </row>
    <row r="17249" spans="16:16">
      <c r="P17249" s="28"/>
    </row>
    <row r="17250" spans="16:16">
      <c r="P17250" s="28"/>
    </row>
    <row r="17251" spans="16:16">
      <c r="P17251" s="28"/>
    </row>
    <row r="17252" spans="16:16">
      <c r="P17252" s="28"/>
    </row>
    <row r="17253" spans="16:16">
      <c r="P17253" s="28"/>
    </row>
    <row r="17254" spans="16:16">
      <c r="P17254" s="28"/>
    </row>
    <row r="17255" spans="16:16">
      <c r="P17255" s="28"/>
    </row>
    <row r="17256" spans="16:16">
      <c r="P17256" s="28"/>
    </row>
    <row r="17257" spans="16:16">
      <c r="P17257" s="28"/>
    </row>
    <row r="17258" spans="16:16">
      <c r="P17258" s="28"/>
    </row>
    <row r="17259" spans="16:16">
      <c r="P17259" s="28"/>
    </row>
    <row r="17260" spans="16:16">
      <c r="P17260" s="28"/>
    </row>
    <row r="17261" spans="16:16">
      <c r="P17261" s="28"/>
    </row>
    <row r="17262" spans="16:16">
      <c r="P17262" s="28"/>
    </row>
    <row r="17263" spans="16:16">
      <c r="P17263" s="28"/>
    </row>
    <row r="17264" spans="16:16">
      <c r="P17264" s="28"/>
    </row>
    <row r="17265" spans="16:16">
      <c r="P17265" s="28"/>
    </row>
    <row r="17266" spans="16:16">
      <c r="P17266" s="28"/>
    </row>
    <row r="17267" spans="16:16">
      <c r="P17267" s="28"/>
    </row>
    <row r="17268" spans="16:16">
      <c r="P17268" s="28"/>
    </row>
    <row r="17269" spans="16:16">
      <c r="P17269" s="28"/>
    </row>
    <row r="17270" spans="16:16">
      <c r="P17270" s="28"/>
    </row>
    <row r="17271" spans="16:16">
      <c r="P17271" s="28"/>
    </row>
    <row r="17272" spans="16:16">
      <c r="P17272" s="28"/>
    </row>
    <row r="17273" spans="16:16">
      <c r="P17273" s="28"/>
    </row>
    <row r="17274" spans="16:16">
      <c r="P17274" s="28"/>
    </row>
    <row r="17275" spans="16:16">
      <c r="P17275" s="28"/>
    </row>
    <row r="17276" spans="16:16">
      <c r="P17276" s="28"/>
    </row>
    <row r="17277" spans="16:16">
      <c r="P17277" s="28"/>
    </row>
    <row r="17278" spans="16:16">
      <c r="P17278" s="28"/>
    </row>
    <row r="17279" spans="16:16">
      <c r="P17279" s="28"/>
    </row>
    <row r="17280" spans="16:16">
      <c r="P17280" s="28"/>
    </row>
    <row r="17281" spans="16:16">
      <c r="P17281" s="28"/>
    </row>
    <row r="17282" spans="16:16">
      <c r="P17282" s="28"/>
    </row>
    <row r="17283" spans="16:16">
      <c r="P17283" s="28"/>
    </row>
    <row r="17284" spans="16:16">
      <c r="P17284" s="28"/>
    </row>
    <row r="17285" spans="16:16">
      <c r="P17285" s="28"/>
    </row>
    <row r="17286" spans="16:16">
      <c r="P17286" s="28"/>
    </row>
    <row r="17287" spans="16:16">
      <c r="P17287" s="28"/>
    </row>
    <row r="17288" spans="16:16">
      <c r="P17288" s="28"/>
    </row>
    <row r="17289" spans="16:16">
      <c r="P17289" s="28"/>
    </row>
    <row r="17290" spans="16:16">
      <c r="P17290" s="28"/>
    </row>
    <row r="17291" spans="16:16">
      <c r="P17291" s="28"/>
    </row>
    <row r="17292" spans="16:16">
      <c r="P17292" s="28"/>
    </row>
    <row r="17293" spans="16:16">
      <c r="P17293" s="28"/>
    </row>
    <row r="17294" spans="16:16">
      <c r="P17294" s="28"/>
    </row>
    <row r="17295" spans="16:16">
      <c r="P17295" s="28"/>
    </row>
    <row r="17296" spans="16:16">
      <c r="P17296" s="28"/>
    </row>
    <row r="17297" spans="16:16">
      <c r="P17297" s="28"/>
    </row>
    <row r="17298" spans="16:16">
      <c r="P17298" s="28"/>
    </row>
    <row r="17299" spans="16:16">
      <c r="P17299" s="28"/>
    </row>
    <row r="17300" spans="16:16">
      <c r="P17300" s="28"/>
    </row>
    <row r="17301" spans="16:16">
      <c r="P17301" s="28"/>
    </row>
    <row r="17302" spans="16:16">
      <c r="P17302" s="28"/>
    </row>
    <row r="17303" spans="16:16">
      <c r="P17303" s="28"/>
    </row>
    <row r="17304" spans="16:16">
      <c r="P17304" s="28"/>
    </row>
    <row r="17305" spans="16:16">
      <c r="P17305" s="28"/>
    </row>
    <row r="17306" spans="16:16">
      <c r="P17306" s="28"/>
    </row>
    <row r="17307" spans="16:16">
      <c r="P17307" s="28"/>
    </row>
    <row r="17308" spans="16:16">
      <c r="P17308" s="28"/>
    </row>
    <row r="17309" spans="16:16">
      <c r="P17309" s="28"/>
    </row>
    <row r="17310" spans="16:16">
      <c r="P17310" s="28"/>
    </row>
    <row r="17311" spans="16:16">
      <c r="P17311" s="28"/>
    </row>
    <row r="17312" spans="16:16">
      <c r="P17312" s="28"/>
    </row>
    <row r="17313" spans="16:16">
      <c r="P17313" s="28"/>
    </row>
    <row r="17314" spans="16:16">
      <c r="P17314" s="28"/>
    </row>
    <row r="17315" spans="16:16">
      <c r="P17315" s="28"/>
    </row>
    <row r="17316" spans="16:16">
      <c r="P17316" s="28"/>
    </row>
    <row r="17317" spans="16:16">
      <c r="P17317" s="28"/>
    </row>
    <row r="17318" spans="16:16">
      <c r="P17318" s="28"/>
    </row>
    <row r="17319" spans="16:16">
      <c r="P17319" s="28"/>
    </row>
    <row r="17320" spans="16:16">
      <c r="P17320" s="28"/>
    </row>
    <row r="17321" spans="16:16">
      <c r="P17321" s="28"/>
    </row>
    <row r="17322" spans="16:16">
      <c r="P17322" s="28"/>
    </row>
    <row r="17323" spans="16:16">
      <c r="P17323" s="28"/>
    </row>
    <row r="17324" spans="16:16">
      <c r="P17324" s="28"/>
    </row>
    <row r="17325" spans="16:16">
      <c r="P17325" s="28"/>
    </row>
    <row r="17326" spans="16:16">
      <c r="P17326" s="28"/>
    </row>
    <row r="17327" spans="16:16">
      <c r="P17327" s="28"/>
    </row>
    <row r="17328" spans="16:16">
      <c r="P17328" s="28"/>
    </row>
    <row r="17329" spans="16:16">
      <c r="P17329" s="28"/>
    </row>
    <row r="17330" spans="16:16">
      <c r="P17330" s="28"/>
    </row>
    <row r="17331" spans="16:16">
      <c r="P17331" s="28"/>
    </row>
    <row r="17332" spans="16:16">
      <c r="P17332" s="28"/>
    </row>
    <row r="17333" spans="16:16">
      <c r="P17333" s="28"/>
    </row>
    <row r="17334" spans="16:16">
      <c r="P17334" s="28"/>
    </row>
    <row r="17335" spans="16:16">
      <c r="P17335" s="28"/>
    </row>
    <row r="17336" spans="16:16">
      <c r="P17336" s="28"/>
    </row>
    <row r="17337" spans="16:16">
      <c r="P17337" s="28"/>
    </row>
    <row r="17338" spans="16:16">
      <c r="P17338" s="28"/>
    </row>
    <row r="17339" spans="16:16">
      <c r="P17339" s="28"/>
    </row>
    <row r="17340" spans="16:16">
      <c r="P17340" s="28"/>
    </row>
    <row r="17341" spans="16:16">
      <c r="P17341" s="28"/>
    </row>
    <row r="17342" spans="16:16">
      <c r="P17342" s="28"/>
    </row>
    <row r="17343" spans="16:16">
      <c r="P17343" s="28"/>
    </row>
    <row r="17344" spans="16:16">
      <c r="P17344" s="28"/>
    </row>
    <row r="17345" spans="16:16">
      <c r="P17345" s="28"/>
    </row>
    <row r="17346" spans="16:16">
      <c r="P17346" s="28"/>
    </row>
    <row r="17347" spans="16:16">
      <c r="P17347" s="28"/>
    </row>
    <row r="17348" spans="16:16">
      <c r="P17348" s="28"/>
    </row>
    <row r="17349" spans="16:16">
      <c r="P17349" s="28"/>
    </row>
    <row r="17350" spans="16:16">
      <c r="P17350" s="28"/>
    </row>
    <row r="17351" spans="16:16">
      <c r="P17351" s="28"/>
    </row>
    <row r="17352" spans="16:16">
      <c r="P17352" s="28"/>
    </row>
    <row r="17353" spans="16:16">
      <c r="P17353" s="28"/>
    </row>
    <row r="17354" spans="16:16">
      <c r="P17354" s="28"/>
    </row>
    <row r="17355" spans="16:16">
      <c r="P17355" s="28"/>
    </row>
    <row r="17356" spans="16:16">
      <c r="P17356" s="28"/>
    </row>
    <row r="17357" spans="16:16">
      <c r="P17357" s="28"/>
    </row>
    <row r="17358" spans="16:16">
      <c r="P17358" s="28"/>
    </row>
    <row r="17359" spans="16:16">
      <c r="P17359" s="28"/>
    </row>
    <row r="17360" spans="16:16">
      <c r="P17360" s="28"/>
    </row>
    <row r="17361" spans="16:16">
      <c r="P17361" s="28"/>
    </row>
    <row r="17362" spans="16:16">
      <c r="P17362" s="28"/>
    </row>
    <row r="17363" spans="16:16">
      <c r="P17363" s="28"/>
    </row>
    <row r="17364" spans="16:16">
      <c r="P17364" s="28"/>
    </row>
    <row r="17365" spans="16:16">
      <c r="P17365" s="28"/>
    </row>
    <row r="17366" spans="16:16">
      <c r="P17366" s="28"/>
    </row>
    <row r="17367" spans="16:16">
      <c r="P17367" s="28"/>
    </row>
    <row r="17368" spans="16:16">
      <c r="P17368" s="28"/>
    </row>
    <row r="17369" spans="16:16">
      <c r="P17369" s="28"/>
    </row>
    <row r="17370" spans="16:16">
      <c r="P17370" s="28"/>
    </row>
    <row r="17371" spans="16:16">
      <c r="P17371" s="28"/>
    </row>
    <row r="17372" spans="16:16">
      <c r="P17372" s="28"/>
    </row>
    <row r="17373" spans="16:16">
      <c r="P17373" s="28"/>
    </row>
    <row r="17374" spans="16:16">
      <c r="P17374" s="28"/>
    </row>
    <row r="17375" spans="16:16">
      <c r="P17375" s="28"/>
    </row>
    <row r="17376" spans="16:16">
      <c r="P17376" s="28"/>
    </row>
    <row r="17377" spans="16:16">
      <c r="P17377" s="28"/>
    </row>
    <row r="17378" spans="16:16">
      <c r="P17378" s="28"/>
    </row>
    <row r="17379" spans="16:16">
      <c r="P17379" s="28"/>
    </row>
    <row r="17380" spans="16:16">
      <c r="P17380" s="28"/>
    </row>
    <row r="17381" spans="16:16">
      <c r="P17381" s="28"/>
    </row>
    <row r="17382" spans="16:16">
      <c r="P17382" s="28"/>
    </row>
    <row r="17383" spans="16:16">
      <c r="P17383" s="28"/>
    </row>
    <row r="17384" spans="16:16">
      <c r="P17384" s="28"/>
    </row>
    <row r="17385" spans="16:16">
      <c r="P17385" s="28"/>
    </row>
    <row r="17386" spans="16:16">
      <c r="P17386" s="28"/>
    </row>
    <row r="17387" spans="16:16">
      <c r="P17387" s="28"/>
    </row>
    <row r="17388" spans="16:16">
      <c r="P17388" s="28"/>
    </row>
    <row r="17389" spans="16:16">
      <c r="P17389" s="28"/>
    </row>
    <row r="17390" spans="16:16">
      <c r="P17390" s="28"/>
    </row>
    <row r="17391" spans="16:16">
      <c r="P17391" s="28"/>
    </row>
    <row r="17392" spans="16:16">
      <c r="P17392" s="28"/>
    </row>
    <row r="17393" spans="16:16">
      <c r="P17393" s="28"/>
    </row>
    <row r="17394" spans="16:16">
      <c r="P17394" s="28"/>
    </row>
    <row r="17395" spans="16:16">
      <c r="P17395" s="28"/>
    </row>
    <row r="17396" spans="16:16">
      <c r="P17396" s="28"/>
    </row>
    <row r="17397" spans="16:16">
      <c r="P17397" s="28"/>
    </row>
    <row r="17398" spans="16:16">
      <c r="P17398" s="28"/>
    </row>
    <row r="17399" spans="16:16">
      <c r="P17399" s="28"/>
    </row>
    <row r="17400" spans="16:16">
      <c r="P17400" s="28"/>
    </row>
    <row r="17401" spans="16:16">
      <c r="P17401" s="28"/>
    </row>
    <row r="17402" spans="16:16">
      <c r="P17402" s="28"/>
    </row>
    <row r="17403" spans="16:16">
      <c r="P17403" s="28"/>
    </row>
    <row r="17404" spans="16:16">
      <c r="P17404" s="28"/>
    </row>
    <row r="17405" spans="16:16">
      <c r="P17405" s="28"/>
    </row>
    <row r="17406" spans="16:16">
      <c r="P17406" s="28"/>
    </row>
    <row r="17407" spans="16:16">
      <c r="P17407" s="28"/>
    </row>
    <row r="17408" spans="16:16">
      <c r="P17408" s="28"/>
    </row>
    <row r="17409" spans="16:16">
      <c r="P17409" s="28"/>
    </row>
    <row r="17410" spans="16:16">
      <c r="P17410" s="28"/>
    </row>
    <row r="17411" spans="16:16">
      <c r="P17411" s="28"/>
    </row>
    <row r="17412" spans="16:16">
      <c r="P17412" s="28"/>
    </row>
    <row r="17413" spans="16:16">
      <c r="P17413" s="28"/>
    </row>
    <row r="17414" spans="16:16">
      <c r="P17414" s="28"/>
    </row>
    <row r="17415" spans="16:16">
      <c r="P17415" s="28"/>
    </row>
    <row r="17416" spans="16:16">
      <c r="P17416" s="28"/>
    </row>
    <row r="17417" spans="16:16">
      <c r="P17417" s="28"/>
    </row>
    <row r="17418" spans="16:16">
      <c r="P17418" s="28"/>
    </row>
    <row r="17419" spans="16:16">
      <c r="P17419" s="28"/>
    </row>
    <row r="17420" spans="16:16">
      <c r="P17420" s="28"/>
    </row>
    <row r="17421" spans="16:16">
      <c r="P17421" s="28"/>
    </row>
    <row r="17422" spans="16:16">
      <c r="P17422" s="28"/>
    </row>
    <row r="17423" spans="16:16">
      <c r="P17423" s="28"/>
    </row>
    <row r="17424" spans="16:16">
      <c r="P17424" s="28"/>
    </row>
    <row r="17425" spans="16:16">
      <c r="P17425" s="28"/>
    </row>
    <row r="17426" spans="16:16">
      <c r="P17426" s="28"/>
    </row>
    <row r="17427" spans="16:16">
      <c r="P17427" s="28"/>
    </row>
    <row r="17428" spans="16:16">
      <c r="P17428" s="28"/>
    </row>
    <row r="17429" spans="16:16">
      <c r="P17429" s="28"/>
    </row>
    <row r="17430" spans="16:16">
      <c r="P17430" s="28"/>
    </row>
    <row r="17431" spans="16:16">
      <c r="P17431" s="28"/>
    </row>
    <row r="17432" spans="16:16">
      <c r="P17432" s="28"/>
    </row>
    <row r="17433" spans="16:16">
      <c r="P17433" s="28"/>
    </row>
    <row r="17434" spans="16:16">
      <c r="P17434" s="28"/>
    </row>
    <row r="17435" spans="16:16">
      <c r="P17435" s="28"/>
    </row>
    <row r="17436" spans="16:16">
      <c r="P17436" s="28"/>
    </row>
    <row r="17437" spans="16:16">
      <c r="P17437" s="28"/>
    </row>
    <row r="17438" spans="16:16">
      <c r="P17438" s="28"/>
    </row>
    <row r="17439" spans="16:16">
      <c r="P17439" s="28"/>
    </row>
    <row r="17440" spans="16:16">
      <c r="P17440" s="28"/>
    </row>
    <row r="17441" spans="16:16">
      <c r="P17441" s="28"/>
    </row>
    <row r="17442" spans="16:16">
      <c r="P17442" s="28"/>
    </row>
    <row r="17443" spans="16:16">
      <c r="P17443" s="28"/>
    </row>
    <row r="17444" spans="16:16">
      <c r="P17444" s="28"/>
    </row>
    <row r="17445" spans="16:16">
      <c r="P17445" s="28"/>
    </row>
    <row r="17446" spans="16:16">
      <c r="P17446" s="28"/>
    </row>
    <row r="17447" spans="16:16">
      <c r="P17447" s="28"/>
    </row>
    <row r="17448" spans="16:16">
      <c r="P17448" s="28"/>
    </row>
    <row r="17449" spans="16:16">
      <c r="P17449" s="28"/>
    </row>
    <row r="17450" spans="16:16">
      <c r="P17450" s="28"/>
    </row>
    <row r="17451" spans="16:16">
      <c r="P17451" s="28"/>
    </row>
    <row r="17452" spans="16:16">
      <c r="P17452" s="28"/>
    </row>
    <row r="17453" spans="16:16">
      <c r="P17453" s="28"/>
    </row>
    <row r="17454" spans="16:16">
      <c r="P17454" s="28"/>
    </row>
    <row r="17455" spans="16:16">
      <c r="P17455" s="28"/>
    </row>
    <row r="17456" spans="16:16">
      <c r="P17456" s="28"/>
    </row>
    <row r="17457" spans="16:16">
      <c r="P17457" s="28"/>
    </row>
    <row r="17458" spans="16:16">
      <c r="P17458" s="28"/>
    </row>
    <row r="17459" spans="16:16">
      <c r="P17459" s="28"/>
    </row>
    <row r="17460" spans="16:16">
      <c r="P17460" s="28"/>
    </row>
    <row r="17461" spans="16:16">
      <c r="P17461" s="28"/>
    </row>
    <row r="17462" spans="16:16">
      <c r="P17462" s="28"/>
    </row>
    <row r="17463" spans="16:16">
      <c r="P17463" s="28"/>
    </row>
    <row r="17464" spans="16:16">
      <c r="P17464" s="28"/>
    </row>
    <row r="17465" spans="16:16">
      <c r="P17465" s="28"/>
    </row>
    <row r="17466" spans="16:16">
      <c r="P17466" s="28"/>
    </row>
    <row r="17467" spans="16:16">
      <c r="P17467" s="28"/>
    </row>
    <row r="17468" spans="16:16">
      <c r="P17468" s="28"/>
    </row>
    <row r="17469" spans="16:16">
      <c r="P17469" s="28"/>
    </row>
    <row r="17470" spans="16:16">
      <c r="P17470" s="28"/>
    </row>
    <row r="17471" spans="16:16">
      <c r="P17471" s="28"/>
    </row>
    <row r="17472" spans="16:16">
      <c r="P17472" s="28"/>
    </row>
    <row r="17473" spans="16:16">
      <c r="P17473" s="28"/>
    </row>
    <row r="17474" spans="16:16">
      <c r="P17474" s="28"/>
    </row>
    <row r="17475" spans="16:16">
      <c r="P17475" s="28"/>
    </row>
    <row r="17476" spans="16:16">
      <c r="P17476" s="28"/>
    </row>
    <row r="17477" spans="16:16">
      <c r="P17477" s="28"/>
    </row>
    <row r="17478" spans="16:16">
      <c r="P17478" s="28"/>
    </row>
    <row r="17479" spans="16:16">
      <c r="P17479" s="28"/>
    </row>
    <row r="17480" spans="16:16">
      <c r="P17480" s="28"/>
    </row>
    <row r="17481" spans="16:16">
      <c r="P17481" s="28"/>
    </row>
    <row r="17482" spans="16:16">
      <c r="P17482" s="28"/>
    </row>
    <row r="17483" spans="16:16">
      <c r="P17483" s="28"/>
    </row>
    <row r="17484" spans="16:16">
      <c r="P17484" s="28"/>
    </row>
    <row r="17485" spans="16:16">
      <c r="P17485" s="28"/>
    </row>
    <row r="17486" spans="16:16">
      <c r="P17486" s="28"/>
    </row>
    <row r="17487" spans="16:16">
      <c r="P17487" s="28"/>
    </row>
    <row r="17488" spans="16:16">
      <c r="P17488" s="28"/>
    </row>
    <row r="17489" spans="16:16">
      <c r="P17489" s="28"/>
    </row>
    <row r="17490" spans="16:16">
      <c r="P17490" s="28"/>
    </row>
    <row r="17491" spans="16:16">
      <c r="P17491" s="28"/>
    </row>
    <row r="17492" spans="16:16">
      <c r="P17492" s="28"/>
    </row>
    <row r="17493" spans="16:16">
      <c r="P17493" s="28"/>
    </row>
    <row r="17494" spans="16:16">
      <c r="P17494" s="28"/>
    </row>
    <row r="17495" spans="16:16">
      <c r="P17495" s="28"/>
    </row>
    <row r="17496" spans="16:16">
      <c r="P17496" s="28"/>
    </row>
    <row r="17497" spans="16:16">
      <c r="P17497" s="28"/>
    </row>
    <row r="17498" spans="16:16">
      <c r="P17498" s="28"/>
    </row>
    <row r="17499" spans="16:16">
      <c r="P17499" s="28"/>
    </row>
    <row r="17500" spans="16:16">
      <c r="P17500" s="28"/>
    </row>
    <row r="17501" spans="16:16">
      <c r="P17501" s="28"/>
    </row>
    <row r="17502" spans="16:16">
      <c r="P17502" s="28"/>
    </row>
    <row r="17503" spans="16:16">
      <c r="P17503" s="28"/>
    </row>
    <row r="17504" spans="16:16">
      <c r="P17504" s="28"/>
    </row>
    <row r="17505" spans="16:16">
      <c r="P17505" s="28"/>
    </row>
    <row r="17506" spans="16:16">
      <c r="P17506" s="28"/>
    </row>
    <row r="17507" spans="16:16">
      <c r="P17507" s="28"/>
    </row>
    <row r="17508" spans="16:16">
      <c r="P17508" s="28"/>
    </row>
    <row r="17509" spans="16:16">
      <c r="P17509" s="28"/>
    </row>
    <row r="17510" spans="16:16">
      <c r="P17510" s="28"/>
    </row>
    <row r="17511" spans="16:16">
      <c r="P17511" s="28"/>
    </row>
    <row r="17512" spans="16:16">
      <c r="P17512" s="28"/>
    </row>
    <row r="17513" spans="16:16">
      <c r="P17513" s="28"/>
    </row>
    <row r="17514" spans="16:16">
      <c r="P17514" s="28"/>
    </row>
    <row r="17515" spans="16:16">
      <c r="P17515" s="28"/>
    </row>
    <row r="17516" spans="16:16">
      <c r="P17516" s="28"/>
    </row>
    <row r="17517" spans="16:16">
      <c r="P17517" s="28"/>
    </row>
    <row r="17518" spans="16:16">
      <c r="P17518" s="28"/>
    </row>
    <row r="17519" spans="16:16">
      <c r="P17519" s="28"/>
    </row>
    <row r="17520" spans="16:16">
      <c r="P17520" s="28"/>
    </row>
    <row r="17521" spans="16:16">
      <c r="P17521" s="28"/>
    </row>
    <row r="17522" spans="16:16">
      <c r="P17522" s="28"/>
    </row>
    <row r="17523" spans="16:16">
      <c r="P17523" s="28"/>
    </row>
    <row r="17524" spans="16:16">
      <c r="P17524" s="28"/>
    </row>
    <row r="17525" spans="16:16">
      <c r="P17525" s="28"/>
    </row>
    <row r="17526" spans="16:16">
      <c r="P17526" s="28"/>
    </row>
    <row r="17527" spans="16:16">
      <c r="P17527" s="28"/>
    </row>
    <row r="17528" spans="16:16">
      <c r="P17528" s="28"/>
    </row>
    <row r="17529" spans="16:16">
      <c r="P17529" s="28"/>
    </row>
    <row r="17530" spans="16:16">
      <c r="P17530" s="28"/>
    </row>
    <row r="17531" spans="16:16">
      <c r="P17531" s="28"/>
    </row>
    <row r="17532" spans="16:16">
      <c r="P17532" s="28"/>
    </row>
    <row r="17533" spans="16:16">
      <c r="P17533" s="28"/>
    </row>
    <row r="17534" spans="16:16">
      <c r="P17534" s="28"/>
    </row>
    <row r="17535" spans="16:16">
      <c r="P17535" s="28"/>
    </row>
    <row r="17536" spans="16:16">
      <c r="P17536" s="28"/>
    </row>
    <row r="17537" spans="16:16">
      <c r="P17537" s="28"/>
    </row>
    <row r="17538" spans="16:16">
      <c r="P17538" s="28"/>
    </row>
    <row r="17539" spans="16:16">
      <c r="P17539" s="28"/>
    </row>
    <row r="17540" spans="16:16">
      <c r="P17540" s="28"/>
    </row>
    <row r="17541" spans="16:16">
      <c r="P17541" s="28"/>
    </row>
    <row r="17542" spans="16:16">
      <c r="P17542" s="28"/>
    </row>
    <row r="17543" spans="16:16">
      <c r="P17543" s="28"/>
    </row>
    <row r="17544" spans="16:16">
      <c r="P17544" s="28"/>
    </row>
    <row r="17545" spans="16:16">
      <c r="P17545" s="28"/>
    </row>
    <row r="17546" spans="16:16">
      <c r="P17546" s="28"/>
    </row>
    <row r="17547" spans="16:16">
      <c r="P17547" s="28"/>
    </row>
    <row r="17548" spans="16:16">
      <c r="P17548" s="28"/>
    </row>
    <row r="17549" spans="16:16">
      <c r="P17549" s="28"/>
    </row>
    <row r="17550" spans="16:16">
      <c r="P17550" s="28"/>
    </row>
    <row r="17551" spans="16:16">
      <c r="P17551" s="28"/>
    </row>
    <row r="17552" spans="16:16">
      <c r="P17552" s="28"/>
    </row>
    <row r="17553" spans="16:16">
      <c r="P17553" s="28"/>
    </row>
    <row r="17554" spans="16:16">
      <c r="P17554" s="28"/>
    </row>
    <row r="17555" spans="16:16">
      <c r="P17555" s="28"/>
    </row>
    <row r="17556" spans="16:16">
      <c r="P17556" s="28"/>
    </row>
    <row r="17557" spans="16:16">
      <c r="P17557" s="28"/>
    </row>
    <row r="17558" spans="16:16">
      <c r="P17558" s="28"/>
    </row>
    <row r="17559" spans="16:16">
      <c r="P17559" s="28"/>
    </row>
    <row r="17560" spans="16:16">
      <c r="P17560" s="28"/>
    </row>
    <row r="17561" spans="16:16">
      <c r="P17561" s="28"/>
    </row>
    <row r="17562" spans="16:16">
      <c r="P17562" s="28"/>
    </row>
    <row r="17563" spans="16:16">
      <c r="P17563" s="28"/>
    </row>
    <row r="17564" spans="16:16">
      <c r="P17564" s="28"/>
    </row>
    <row r="17565" spans="16:16">
      <c r="P17565" s="28"/>
    </row>
    <row r="17566" spans="16:16">
      <c r="P17566" s="28"/>
    </row>
    <row r="17567" spans="16:16">
      <c r="P17567" s="28"/>
    </row>
    <row r="17568" spans="16:16">
      <c r="P17568" s="28"/>
    </row>
    <row r="17569" spans="16:16">
      <c r="P17569" s="28"/>
    </row>
    <row r="17570" spans="16:16">
      <c r="P17570" s="28"/>
    </row>
    <row r="17571" spans="16:16">
      <c r="P17571" s="28"/>
    </row>
    <row r="17572" spans="16:16">
      <c r="P17572" s="28"/>
    </row>
    <row r="17573" spans="16:16">
      <c r="P17573" s="28"/>
    </row>
    <row r="17574" spans="16:16">
      <c r="P17574" s="28"/>
    </row>
    <row r="17575" spans="16:16">
      <c r="P17575" s="28"/>
    </row>
    <row r="17576" spans="16:16">
      <c r="P17576" s="28"/>
    </row>
    <row r="17577" spans="16:16">
      <c r="P17577" s="28"/>
    </row>
    <row r="17578" spans="16:16">
      <c r="P17578" s="28"/>
    </row>
    <row r="17579" spans="16:16">
      <c r="P17579" s="28"/>
    </row>
    <row r="17580" spans="16:16">
      <c r="P17580" s="28"/>
    </row>
    <row r="17581" spans="16:16">
      <c r="P17581" s="28"/>
    </row>
    <row r="17582" spans="16:16">
      <c r="P17582" s="28"/>
    </row>
    <row r="17583" spans="16:16">
      <c r="P17583" s="28"/>
    </row>
    <row r="17584" spans="16:16">
      <c r="P17584" s="28"/>
    </row>
    <row r="17585" spans="16:16">
      <c r="P17585" s="28"/>
    </row>
    <row r="17586" spans="16:16">
      <c r="P17586" s="28"/>
    </row>
    <row r="17587" spans="16:16">
      <c r="P17587" s="28"/>
    </row>
    <row r="17588" spans="16:16">
      <c r="P17588" s="28"/>
    </row>
    <row r="17589" spans="16:16">
      <c r="P17589" s="28"/>
    </row>
    <row r="17590" spans="16:16">
      <c r="P17590" s="28"/>
    </row>
    <row r="17591" spans="16:16">
      <c r="P17591" s="28"/>
    </row>
    <row r="17592" spans="16:16">
      <c r="P17592" s="28"/>
    </row>
    <row r="17593" spans="16:16">
      <c r="P17593" s="28"/>
    </row>
    <row r="17594" spans="16:16">
      <c r="P17594" s="28"/>
    </row>
    <row r="17595" spans="16:16">
      <c r="P17595" s="28"/>
    </row>
    <row r="17596" spans="16:16">
      <c r="P17596" s="28"/>
    </row>
    <row r="17597" spans="16:16">
      <c r="P17597" s="28"/>
    </row>
    <row r="17598" spans="16:16">
      <c r="P17598" s="28"/>
    </row>
    <row r="17599" spans="16:16">
      <c r="P17599" s="28"/>
    </row>
    <row r="17600" spans="16:16">
      <c r="P17600" s="28"/>
    </row>
    <row r="17601" spans="16:16">
      <c r="P17601" s="28"/>
    </row>
    <row r="17602" spans="16:16">
      <c r="P17602" s="28"/>
    </row>
    <row r="17603" spans="16:16">
      <c r="P17603" s="28"/>
    </row>
    <row r="17604" spans="16:16">
      <c r="P17604" s="28"/>
    </row>
    <row r="17605" spans="16:16">
      <c r="P17605" s="28"/>
    </row>
    <row r="17606" spans="16:16">
      <c r="P17606" s="28"/>
    </row>
    <row r="17607" spans="16:16">
      <c r="P17607" s="28"/>
    </row>
    <row r="17608" spans="16:16">
      <c r="P17608" s="28"/>
    </row>
    <row r="17609" spans="16:16">
      <c r="P17609" s="28"/>
    </row>
    <row r="17610" spans="16:16">
      <c r="P17610" s="28"/>
    </row>
    <row r="17611" spans="16:16">
      <c r="P17611" s="28"/>
    </row>
    <row r="17612" spans="16:16">
      <c r="P17612" s="28"/>
    </row>
    <row r="17613" spans="16:16">
      <c r="P17613" s="28"/>
    </row>
    <row r="17614" spans="16:16">
      <c r="P17614" s="28"/>
    </row>
    <row r="17615" spans="16:16">
      <c r="P17615" s="28"/>
    </row>
    <row r="17616" spans="16:16">
      <c r="P17616" s="28"/>
    </row>
    <row r="17617" spans="16:16">
      <c r="P17617" s="28"/>
    </row>
    <row r="17618" spans="16:16">
      <c r="P17618" s="28"/>
    </row>
    <row r="17619" spans="16:16">
      <c r="P17619" s="28"/>
    </row>
    <row r="17620" spans="16:16">
      <c r="P17620" s="28"/>
    </row>
    <row r="17621" spans="16:16">
      <c r="P17621" s="28"/>
    </row>
    <row r="17622" spans="16:16">
      <c r="P17622" s="28"/>
    </row>
    <row r="17623" spans="16:16">
      <c r="P17623" s="28"/>
    </row>
    <row r="17624" spans="16:16">
      <c r="P17624" s="28"/>
    </row>
    <row r="17625" spans="16:16">
      <c r="P17625" s="28"/>
    </row>
    <row r="17626" spans="16:16">
      <c r="P17626" s="28"/>
    </row>
    <row r="17627" spans="16:16">
      <c r="P17627" s="28"/>
    </row>
    <row r="17628" spans="16:16">
      <c r="P17628" s="28"/>
    </row>
    <row r="17629" spans="16:16">
      <c r="P17629" s="28"/>
    </row>
    <row r="17630" spans="16:16">
      <c r="P17630" s="28"/>
    </row>
    <row r="17631" spans="16:16">
      <c r="P17631" s="28"/>
    </row>
    <row r="17632" spans="16:16">
      <c r="P17632" s="28"/>
    </row>
    <row r="17633" spans="16:16">
      <c r="P17633" s="28"/>
    </row>
    <row r="17634" spans="16:16">
      <c r="P17634" s="28"/>
    </row>
    <row r="17635" spans="16:16">
      <c r="P17635" s="28"/>
    </row>
    <row r="17636" spans="16:16">
      <c r="P17636" s="28"/>
    </row>
    <row r="17637" spans="16:16">
      <c r="P17637" s="28"/>
    </row>
    <row r="17638" spans="16:16">
      <c r="P17638" s="28"/>
    </row>
    <row r="17639" spans="16:16">
      <c r="P17639" s="28"/>
    </row>
    <row r="17640" spans="16:16">
      <c r="P17640" s="28"/>
    </row>
    <row r="17641" spans="16:16">
      <c r="P17641" s="28"/>
    </row>
    <row r="17642" spans="16:16">
      <c r="P17642" s="28"/>
    </row>
    <row r="17643" spans="16:16">
      <c r="P17643" s="28"/>
    </row>
    <row r="17644" spans="16:16">
      <c r="P17644" s="28"/>
    </row>
    <row r="17645" spans="16:16">
      <c r="P17645" s="28"/>
    </row>
    <row r="17646" spans="16:16">
      <c r="P17646" s="28"/>
    </row>
    <row r="17647" spans="16:16">
      <c r="P17647" s="28"/>
    </row>
    <row r="17648" spans="16:16">
      <c r="P17648" s="28"/>
    </row>
    <row r="17649" spans="16:16">
      <c r="P17649" s="28"/>
    </row>
    <row r="17650" spans="16:16">
      <c r="P17650" s="28"/>
    </row>
    <row r="17651" spans="16:16">
      <c r="P17651" s="28"/>
    </row>
    <row r="17652" spans="16:16">
      <c r="P17652" s="28"/>
    </row>
    <row r="17653" spans="16:16">
      <c r="P17653" s="28"/>
    </row>
    <row r="17654" spans="16:16">
      <c r="P17654" s="28"/>
    </row>
    <row r="17655" spans="16:16">
      <c r="P17655" s="28"/>
    </row>
    <row r="17656" spans="16:16">
      <c r="P17656" s="28"/>
    </row>
    <row r="17657" spans="16:16">
      <c r="P17657" s="28"/>
    </row>
    <row r="17658" spans="16:16">
      <c r="P17658" s="28"/>
    </row>
    <row r="17659" spans="16:16">
      <c r="P17659" s="28"/>
    </row>
    <row r="17660" spans="16:16">
      <c r="P17660" s="28"/>
    </row>
    <row r="17661" spans="16:16">
      <c r="P17661" s="28"/>
    </row>
    <row r="17662" spans="16:16">
      <c r="P17662" s="28"/>
    </row>
    <row r="17663" spans="16:16">
      <c r="P17663" s="28"/>
    </row>
    <row r="17664" spans="16:16">
      <c r="P17664" s="28"/>
    </row>
    <row r="17665" spans="16:16">
      <c r="P17665" s="28"/>
    </row>
    <row r="17666" spans="16:16">
      <c r="P17666" s="28"/>
    </row>
    <row r="17667" spans="16:16">
      <c r="P17667" s="28"/>
    </row>
    <row r="17668" spans="16:16">
      <c r="P17668" s="28"/>
    </row>
    <row r="17669" spans="16:16">
      <c r="P17669" s="28"/>
    </row>
    <row r="17670" spans="16:16">
      <c r="P17670" s="28"/>
    </row>
    <row r="17671" spans="16:16">
      <c r="P17671" s="28"/>
    </row>
    <row r="17672" spans="16:16">
      <c r="P17672" s="28"/>
    </row>
    <row r="17673" spans="16:16">
      <c r="P17673" s="28"/>
    </row>
    <row r="17674" spans="16:16">
      <c r="P17674" s="28"/>
    </row>
    <row r="17675" spans="16:16">
      <c r="P17675" s="28"/>
    </row>
    <row r="17676" spans="16:16">
      <c r="P17676" s="28"/>
    </row>
    <row r="17677" spans="16:16">
      <c r="P17677" s="28"/>
    </row>
    <row r="17678" spans="16:16">
      <c r="P17678" s="28"/>
    </row>
    <row r="17679" spans="16:16">
      <c r="P17679" s="28"/>
    </row>
    <row r="17680" spans="16:16">
      <c r="P17680" s="28"/>
    </row>
    <row r="17681" spans="16:16">
      <c r="P17681" s="28"/>
    </row>
    <row r="17682" spans="16:16">
      <c r="P17682" s="28"/>
    </row>
    <row r="17683" spans="16:16">
      <c r="P17683" s="28"/>
    </row>
    <row r="17684" spans="16:16">
      <c r="P17684" s="28"/>
    </row>
    <row r="17685" spans="16:16">
      <c r="P17685" s="28"/>
    </row>
    <row r="17686" spans="16:16">
      <c r="P17686" s="28"/>
    </row>
    <row r="17687" spans="16:16">
      <c r="P17687" s="28"/>
    </row>
    <row r="17688" spans="16:16">
      <c r="P17688" s="28"/>
    </row>
    <row r="17689" spans="16:16">
      <c r="P17689" s="28"/>
    </row>
    <row r="17690" spans="16:16">
      <c r="P17690" s="28"/>
    </row>
    <row r="17691" spans="16:16">
      <c r="P17691" s="28"/>
    </row>
    <row r="17692" spans="16:16">
      <c r="P17692" s="28"/>
    </row>
    <row r="17693" spans="16:16">
      <c r="P17693" s="28"/>
    </row>
    <row r="17694" spans="16:16">
      <c r="P17694" s="28"/>
    </row>
    <row r="17695" spans="16:16">
      <c r="P17695" s="28"/>
    </row>
    <row r="17696" spans="16:16">
      <c r="P17696" s="28"/>
    </row>
    <row r="17697" spans="16:16">
      <c r="P17697" s="28"/>
    </row>
    <row r="17698" spans="16:16">
      <c r="P17698" s="28"/>
    </row>
    <row r="17699" spans="16:16">
      <c r="P17699" s="28"/>
    </row>
    <row r="17700" spans="16:16">
      <c r="P17700" s="28"/>
    </row>
    <row r="17701" spans="16:16">
      <c r="P17701" s="28"/>
    </row>
    <row r="17702" spans="16:16">
      <c r="P17702" s="28"/>
    </row>
    <row r="17703" spans="16:16">
      <c r="P17703" s="28"/>
    </row>
    <row r="17704" spans="16:16">
      <c r="P17704" s="28"/>
    </row>
    <row r="17705" spans="16:16">
      <c r="P17705" s="28"/>
    </row>
    <row r="17706" spans="16:16">
      <c r="P17706" s="28"/>
    </row>
    <row r="17707" spans="16:16">
      <c r="P17707" s="28"/>
    </row>
    <row r="17708" spans="16:16">
      <c r="P17708" s="28"/>
    </row>
    <row r="17709" spans="16:16">
      <c r="P17709" s="28"/>
    </row>
    <row r="17710" spans="16:16">
      <c r="P17710" s="28"/>
    </row>
    <row r="17711" spans="16:16">
      <c r="P17711" s="28"/>
    </row>
    <row r="17712" spans="16:16">
      <c r="P17712" s="28"/>
    </row>
    <row r="17713" spans="16:16">
      <c r="P17713" s="28"/>
    </row>
    <row r="17714" spans="16:16">
      <c r="P17714" s="28"/>
    </row>
    <row r="17715" spans="16:16">
      <c r="P17715" s="28"/>
    </row>
    <row r="17716" spans="16:16">
      <c r="P17716" s="28"/>
    </row>
    <row r="17717" spans="16:16">
      <c r="P17717" s="28"/>
    </row>
    <row r="17718" spans="16:16">
      <c r="P17718" s="28"/>
    </row>
    <row r="17719" spans="16:16">
      <c r="P17719" s="28"/>
    </row>
    <row r="17720" spans="16:16">
      <c r="P17720" s="28"/>
    </row>
    <row r="17721" spans="16:16">
      <c r="P17721" s="28"/>
    </row>
    <row r="17722" spans="16:16">
      <c r="P17722" s="28"/>
    </row>
    <row r="17723" spans="16:16">
      <c r="P17723" s="28"/>
    </row>
    <row r="17724" spans="16:16">
      <c r="P17724" s="28"/>
    </row>
    <row r="17725" spans="16:16">
      <c r="P17725" s="28"/>
    </row>
    <row r="17726" spans="16:16">
      <c r="P17726" s="28"/>
    </row>
    <row r="17727" spans="16:16">
      <c r="P17727" s="28"/>
    </row>
    <row r="17728" spans="16:16">
      <c r="P17728" s="28"/>
    </row>
    <row r="17729" spans="16:16">
      <c r="P17729" s="28"/>
    </row>
    <row r="17730" spans="16:16">
      <c r="P17730" s="28"/>
    </row>
    <row r="17731" spans="16:16">
      <c r="P17731" s="28"/>
    </row>
    <row r="17732" spans="16:16">
      <c r="P17732" s="28"/>
    </row>
    <row r="17733" spans="16:16">
      <c r="P17733" s="28"/>
    </row>
    <row r="17734" spans="16:16">
      <c r="P17734" s="28"/>
    </row>
    <row r="17735" spans="16:16">
      <c r="P17735" s="28"/>
    </row>
    <row r="17736" spans="16:16">
      <c r="P17736" s="28"/>
    </row>
    <row r="17737" spans="16:16">
      <c r="P17737" s="28"/>
    </row>
    <row r="17738" spans="16:16">
      <c r="P17738" s="28"/>
    </row>
    <row r="17739" spans="16:16">
      <c r="P17739" s="28"/>
    </row>
    <row r="17740" spans="16:16">
      <c r="P17740" s="28"/>
    </row>
    <row r="17741" spans="16:16">
      <c r="P17741" s="28"/>
    </row>
    <row r="17742" spans="16:16">
      <c r="P17742" s="28"/>
    </row>
    <row r="17743" spans="16:16">
      <c r="P17743" s="28"/>
    </row>
    <row r="17744" spans="16:16">
      <c r="P17744" s="28"/>
    </row>
    <row r="17745" spans="16:16">
      <c r="P17745" s="28"/>
    </row>
    <row r="17746" spans="16:16">
      <c r="P17746" s="28"/>
    </row>
    <row r="17747" spans="16:16">
      <c r="P17747" s="28"/>
    </row>
    <row r="17748" spans="16:16">
      <c r="P17748" s="28"/>
    </row>
    <row r="17749" spans="16:16">
      <c r="P17749" s="28"/>
    </row>
    <row r="17750" spans="16:16">
      <c r="P17750" s="28"/>
    </row>
    <row r="17751" spans="16:16">
      <c r="P17751" s="28"/>
    </row>
    <row r="17752" spans="16:16">
      <c r="P17752" s="28"/>
    </row>
    <row r="17753" spans="16:16">
      <c r="P17753" s="28"/>
    </row>
    <row r="17754" spans="16:16">
      <c r="P17754" s="28"/>
    </row>
    <row r="17755" spans="16:16">
      <c r="P17755" s="28"/>
    </row>
    <row r="17756" spans="16:16">
      <c r="P17756" s="28"/>
    </row>
    <row r="17757" spans="16:16">
      <c r="P17757" s="28"/>
    </row>
    <row r="17758" spans="16:16">
      <c r="P17758" s="28"/>
    </row>
    <row r="17759" spans="16:16">
      <c r="P17759" s="28"/>
    </row>
    <row r="17760" spans="16:16">
      <c r="P17760" s="28"/>
    </row>
    <row r="17761" spans="16:16">
      <c r="P17761" s="28"/>
    </row>
    <row r="17762" spans="16:16">
      <c r="P17762" s="28"/>
    </row>
    <row r="17763" spans="16:16">
      <c r="P17763" s="28"/>
    </row>
    <row r="17764" spans="16:16">
      <c r="P17764" s="28"/>
    </row>
    <row r="17765" spans="16:16">
      <c r="P17765" s="28"/>
    </row>
    <row r="17766" spans="16:16">
      <c r="P17766" s="28"/>
    </row>
    <row r="17767" spans="16:16">
      <c r="P17767" s="28"/>
    </row>
    <row r="17768" spans="16:16">
      <c r="P17768" s="28"/>
    </row>
    <row r="17769" spans="16:16">
      <c r="P17769" s="28"/>
    </row>
    <row r="17770" spans="16:16">
      <c r="P17770" s="28"/>
    </row>
    <row r="17771" spans="16:16">
      <c r="P17771" s="28"/>
    </row>
    <row r="17772" spans="16:16">
      <c r="P17772" s="28"/>
    </row>
    <row r="17773" spans="16:16">
      <c r="P17773" s="28"/>
    </row>
    <row r="17774" spans="16:16">
      <c r="P17774" s="28"/>
    </row>
    <row r="17775" spans="16:16">
      <c r="P17775" s="28"/>
    </row>
    <row r="17776" spans="16:16">
      <c r="P17776" s="28"/>
    </row>
    <row r="17777" spans="16:16">
      <c r="P17777" s="28"/>
    </row>
    <row r="17778" spans="16:16">
      <c r="P17778" s="28"/>
    </row>
    <row r="17779" spans="16:16">
      <c r="P17779" s="28"/>
    </row>
    <row r="17780" spans="16:16">
      <c r="P17780" s="28"/>
    </row>
    <row r="17781" spans="16:16">
      <c r="P17781" s="28"/>
    </row>
    <row r="17782" spans="16:16">
      <c r="P17782" s="28"/>
    </row>
    <row r="17783" spans="16:16">
      <c r="P17783" s="28"/>
    </row>
    <row r="17784" spans="16:16">
      <c r="P17784" s="28"/>
    </row>
    <row r="17785" spans="16:16">
      <c r="P17785" s="28"/>
    </row>
    <row r="17786" spans="16:16">
      <c r="P17786" s="28"/>
    </row>
    <row r="17787" spans="16:16">
      <c r="P17787" s="28"/>
    </row>
    <row r="17788" spans="16:16">
      <c r="P17788" s="28"/>
    </row>
    <row r="17789" spans="16:16">
      <c r="P17789" s="28"/>
    </row>
    <row r="17790" spans="16:16">
      <c r="P17790" s="28"/>
    </row>
    <row r="17791" spans="16:16">
      <c r="P17791" s="28"/>
    </row>
    <row r="17792" spans="16:16">
      <c r="P17792" s="28"/>
    </row>
    <row r="17793" spans="16:16">
      <c r="P17793" s="28"/>
    </row>
    <row r="17794" spans="16:16">
      <c r="P17794" s="28"/>
    </row>
    <row r="17795" spans="16:16">
      <c r="P17795" s="28"/>
    </row>
    <row r="17796" spans="16:16">
      <c r="P17796" s="28"/>
    </row>
    <row r="17797" spans="16:16">
      <c r="P17797" s="28"/>
    </row>
    <row r="17798" spans="16:16">
      <c r="P17798" s="28"/>
    </row>
    <row r="17799" spans="16:16">
      <c r="P17799" s="28"/>
    </row>
    <row r="17800" spans="16:16">
      <c r="P17800" s="28"/>
    </row>
    <row r="17801" spans="16:16">
      <c r="P17801" s="28"/>
    </row>
    <row r="17802" spans="16:16">
      <c r="P17802" s="28"/>
    </row>
    <row r="17803" spans="16:16">
      <c r="P17803" s="28"/>
    </row>
    <row r="17804" spans="16:16">
      <c r="P17804" s="28"/>
    </row>
    <row r="17805" spans="16:16">
      <c r="P17805" s="28"/>
    </row>
    <row r="17806" spans="16:16">
      <c r="P17806" s="28"/>
    </row>
    <row r="17807" spans="16:16">
      <c r="P17807" s="28"/>
    </row>
    <row r="17808" spans="16:16">
      <c r="P17808" s="28"/>
    </row>
    <row r="17809" spans="16:16">
      <c r="P17809" s="28"/>
    </row>
    <row r="17810" spans="16:16">
      <c r="P17810" s="28"/>
    </row>
    <row r="17811" spans="16:16">
      <c r="P17811" s="28"/>
    </row>
    <row r="17812" spans="16:16">
      <c r="P17812" s="28"/>
    </row>
    <row r="17813" spans="16:16">
      <c r="P17813" s="28"/>
    </row>
    <row r="17814" spans="16:16">
      <c r="P17814" s="28"/>
    </row>
    <row r="17815" spans="16:16">
      <c r="P17815" s="28"/>
    </row>
    <row r="17816" spans="16:16">
      <c r="P17816" s="28"/>
    </row>
    <row r="17817" spans="16:16">
      <c r="P17817" s="28"/>
    </row>
    <row r="17818" spans="16:16">
      <c r="P17818" s="28"/>
    </row>
    <row r="17819" spans="16:16">
      <c r="P17819" s="28"/>
    </row>
    <row r="17820" spans="16:16">
      <c r="P17820" s="28"/>
    </row>
    <row r="17821" spans="16:16">
      <c r="P17821" s="28"/>
    </row>
    <row r="17822" spans="16:16">
      <c r="P17822" s="28"/>
    </row>
    <row r="17823" spans="16:16">
      <c r="P17823" s="28"/>
    </row>
    <row r="17824" spans="16:16">
      <c r="P17824" s="28"/>
    </row>
    <row r="17825" spans="16:16">
      <c r="P17825" s="28"/>
    </row>
    <row r="17826" spans="16:16">
      <c r="P17826" s="28"/>
    </row>
    <row r="17827" spans="16:16">
      <c r="P17827" s="28"/>
    </row>
    <row r="17828" spans="16:16">
      <c r="P17828" s="28"/>
    </row>
    <row r="17829" spans="16:16">
      <c r="P17829" s="28"/>
    </row>
    <row r="17830" spans="16:16">
      <c r="P17830" s="28"/>
    </row>
    <row r="17831" spans="16:16">
      <c r="P17831" s="28"/>
    </row>
    <row r="17832" spans="16:16">
      <c r="P17832" s="28"/>
    </row>
    <row r="17833" spans="16:16">
      <c r="P17833" s="28"/>
    </row>
    <row r="17834" spans="16:16">
      <c r="P17834" s="28"/>
    </row>
    <row r="17835" spans="16:16">
      <c r="P17835" s="28"/>
    </row>
    <row r="17836" spans="16:16">
      <c r="P17836" s="28"/>
    </row>
    <row r="17837" spans="16:16">
      <c r="P17837" s="28"/>
    </row>
    <row r="17838" spans="16:16">
      <c r="P17838" s="28"/>
    </row>
    <row r="17839" spans="16:16">
      <c r="P17839" s="28"/>
    </row>
    <row r="17840" spans="16:16">
      <c r="P17840" s="28"/>
    </row>
    <row r="17841" spans="16:16">
      <c r="P17841" s="28"/>
    </row>
    <row r="17842" spans="16:16">
      <c r="P17842" s="28"/>
    </row>
    <row r="17843" spans="16:16">
      <c r="P17843" s="28"/>
    </row>
    <row r="17844" spans="16:16">
      <c r="P17844" s="28"/>
    </row>
    <row r="17845" spans="16:16">
      <c r="P17845" s="28"/>
    </row>
    <row r="17846" spans="16:16">
      <c r="P17846" s="28"/>
    </row>
    <row r="17847" spans="16:16">
      <c r="P17847" s="28"/>
    </row>
    <row r="17848" spans="16:16">
      <c r="P17848" s="28"/>
    </row>
    <row r="17849" spans="16:16">
      <c r="P17849" s="28"/>
    </row>
    <row r="17850" spans="16:16">
      <c r="P17850" s="28"/>
    </row>
    <row r="17851" spans="16:16">
      <c r="P17851" s="28"/>
    </row>
    <row r="17852" spans="16:16">
      <c r="P17852" s="28"/>
    </row>
    <row r="17853" spans="16:16">
      <c r="P17853" s="28"/>
    </row>
    <row r="17854" spans="16:16">
      <c r="P17854" s="28"/>
    </row>
    <row r="17855" spans="16:16">
      <c r="P17855" s="28"/>
    </row>
    <row r="17856" spans="16:16">
      <c r="P17856" s="28"/>
    </row>
    <row r="17857" spans="16:16">
      <c r="P17857" s="28"/>
    </row>
    <row r="17858" spans="16:16">
      <c r="P17858" s="28"/>
    </row>
    <row r="17859" spans="16:16">
      <c r="P17859" s="28"/>
    </row>
    <row r="17860" spans="16:16">
      <c r="P17860" s="28"/>
    </row>
    <row r="17861" spans="16:16">
      <c r="P17861" s="28"/>
    </row>
    <row r="17862" spans="16:16">
      <c r="P17862" s="28"/>
    </row>
    <row r="17863" spans="16:16">
      <c r="P17863" s="28"/>
    </row>
    <row r="17864" spans="16:16">
      <c r="P17864" s="28"/>
    </row>
    <row r="17865" spans="16:16">
      <c r="P17865" s="28"/>
    </row>
    <row r="17866" spans="16:16">
      <c r="P17866" s="28"/>
    </row>
    <row r="17867" spans="16:16">
      <c r="P17867" s="28"/>
    </row>
    <row r="17868" spans="16:16">
      <c r="P17868" s="28"/>
    </row>
    <row r="17869" spans="16:16">
      <c r="P17869" s="28"/>
    </row>
    <row r="17870" spans="16:16">
      <c r="P17870" s="28"/>
    </row>
    <row r="17871" spans="16:16">
      <c r="P17871" s="28"/>
    </row>
    <row r="17872" spans="16:16">
      <c r="P17872" s="28"/>
    </row>
    <row r="17873" spans="16:16">
      <c r="P17873" s="28"/>
    </row>
    <row r="17874" spans="16:16">
      <c r="P17874" s="28"/>
    </row>
    <row r="17875" spans="16:16">
      <c r="P17875" s="28"/>
    </row>
    <row r="17876" spans="16:16">
      <c r="P17876" s="28"/>
    </row>
    <row r="17877" spans="16:16">
      <c r="P17877" s="28"/>
    </row>
    <row r="17878" spans="16:16">
      <c r="P17878" s="28"/>
    </row>
    <row r="17879" spans="16:16">
      <c r="P17879" s="28"/>
    </row>
    <row r="17880" spans="16:16">
      <c r="P17880" s="28"/>
    </row>
    <row r="17881" spans="16:16">
      <c r="P17881" s="28"/>
    </row>
    <row r="17882" spans="16:16">
      <c r="P17882" s="28"/>
    </row>
    <row r="17883" spans="16:16">
      <c r="P17883" s="28"/>
    </row>
    <row r="17884" spans="16:16">
      <c r="P17884" s="28"/>
    </row>
    <row r="17885" spans="16:16">
      <c r="P17885" s="28"/>
    </row>
    <row r="17886" spans="16:16">
      <c r="P17886" s="28"/>
    </row>
    <row r="17887" spans="16:16">
      <c r="P17887" s="28"/>
    </row>
    <row r="17888" spans="16:16">
      <c r="P17888" s="28"/>
    </row>
    <row r="17889" spans="16:16">
      <c r="P17889" s="28"/>
    </row>
    <row r="17890" spans="16:16">
      <c r="P17890" s="28"/>
    </row>
    <row r="17891" spans="16:16">
      <c r="P17891" s="28"/>
    </row>
    <row r="17892" spans="16:16">
      <c r="P17892" s="28"/>
    </row>
    <row r="17893" spans="16:16">
      <c r="P17893" s="28"/>
    </row>
    <row r="17894" spans="16:16">
      <c r="P17894" s="28"/>
    </row>
    <row r="17895" spans="16:16">
      <c r="P17895" s="28"/>
    </row>
    <row r="17896" spans="16:16">
      <c r="P17896" s="28"/>
    </row>
    <row r="17897" spans="16:16">
      <c r="P17897" s="28"/>
    </row>
    <row r="17898" spans="16:16">
      <c r="P17898" s="28"/>
    </row>
    <row r="17899" spans="16:16">
      <c r="P17899" s="28"/>
    </row>
    <row r="17900" spans="16:16">
      <c r="P17900" s="28"/>
    </row>
    <row r="17901" spans="16:16">
      <c r="P17901" s="28"/>
    </row>
    <row r="17902" spans="16:16">
      <c r="P17902" s="28"/>
    </row>
    <row r="17903" spans="16:16">
      <c r="P17903" s="28"/>
    </row>
    <row r="17904" spans="16:16">
      <c r="P17904" s="28"/>
    </row>
    <row r="17905" spans="16:16">
      <c r="P17905" s="28"/>
    </row>
    <row r="17906" spans="16:16">
      <c r="P17906" s="28"/>
    </row>
    <row r="17907" spans="16:16">
      <c r="P17907" s="28"/>
    </row>
    <row r="17908" spans="16:16">
      <c r="P17908" s="28"/>
    </row>
    <row r="17909" spans="16:16">
      <c r="P17909" s="28"/>
    </row>
    <row r="17910" spans="16:16">
      <c r="P17910" s="28"/>
    </row>
    <row r="17911" spans="16:16">
      <c r="P17911" s="28"/>
    </row>
    <row r="17912" spans="16:16">
      <c r="P17912" s="28"/>
    </row>
    <row r="17913" spans="16:16">
      <c r="P17913" s="28"/>
    </row>
    <row r="17914" spans="16:16">
      <c r="P17914" s="28"/>
    </row>
    <row r="17915" spans="16:16">
      <c r="P17915" s="28"/>
    </row>
    <row r="17916" spans="16:16">
      <c r="P17916" s="28"/>
    </row>
    <row r="17917" spans="16:16">
      <c r="P17917" s="28"/>
    </row>
    <row r="17918" spans="16:16">
      <c r="P17918" s="28"/>
    </row>
    <row r="17919" spans="16:16">
      <c r="P17919" s="28"/>
    </row>
    <row r="17920" spans="16:16">
      <c r="P17920" s="28"/>
    </row>
    <row r="17921" spans="16:16">
      <c r="P17921" s="28"/>
    </row>
    <row r="17922" spans="16:16">
      <c r="P17922" s="28"/>
    </row>
    <row r="17923" spans="16:16">
      <c r="P17923" s="28"/>
    </row>
    <row r="17924" spans="16:16">
      <c r="P17924" s="28"/>
    </row>
    <row r="17925" spans="16:16">
      <c r="P17925" s="28"/>
    </row>
    <row r="17926" spans="16:16">
      <c r="P17926" s="28"/>
    </row>
    <row r="17927" spans="16:16">
      <c r="P17927" s="28"/>
    </row>
    <row r="17928" spans="16:16">
      <c r="P17928" s="28"/>
    </row>
    <row r="17929" spans="16:16">
      <c r="P17929" s="28"/>
    </row>
    <row r="17930" spans="16:16">
      <c r="P17930" s="28"/>
    </row>
    <row r="17931" spans="16:16">
      <c r="P17931" s="28"/>
    </row>
    <row r="17932" spans="16:16">
      <c r="P17932" s="28"/>
    </row>
    <row r="17933" spans="16:16">
      <c r="P17933" s="28"/>
    </row>
    <row r="17934" spans="16:16">
      <c r="P17934" s="28"/>
    </row>
    <row r="17935" spans="16:16">
      <c r="P17935" s="28"/>
    </row>
    <row r="17936" spans="16:16">
      <c r="P17936" s="28"/>
    </row>
    <row r="17937" spans="16:16">
      <c r="P17937" s="28"/>
    </row>
    <row r="17938" spans="16:16">
      <c r="P17938" s="28"/>
    </row>
    <row r="17939" spans="16:16">
      <c r="P17939" s="28"/>
    </row>
    <row r="17940" spans="16:16">
      <c r="P17940" s="28"/>
    </row>
    <row r="17941" spans="16:16">
      <c r="P17941" s="28"/>
    </row>
    <row r="17942" spans="16:16">
      <c r="P17942" s="28"/>
    </row>
    <row r="17943" spans="16:16">
      <c r="P17943" s="28"/>
    </row>
    <row r="17944" spans="16:16">
      <c r="P17944" s="28"/>
    </row>
    <row r="17945" spans="16:16">
      <c r="P17945" s="28"/>
    </row>
    <row r="17946" spans="16:16">
      <c r="P17946" s="28"/>
    </row>
    <row r="17947" spans="16:16">
      <c r="P17947" s="28"/>
    </row>
    <row r="17948" spans="16:16">
      <c r="P17948" s="28"/>
    </row>
    <row r="17949" spans="16:16">
      <c r="P17949" s="28"/>
    </row>
    <row r="17950" spans="16:16">
      <c r="P17950" s="28"/>
    </row>
    <row r="17951" spans="16:16">
      <c r="P17951" s="28"/>
    </row>
    <row r="17952" spans="16:16">
      <c r="P17952" s="28"/>
    </row>
    <row r="17953" spans="16:16">
      <c r="P17953" s="28"/>
    </row>
    <row r="17954" spans="16:16">
      <c r="P17954" s="28"/>
    </row>
    <row r="17955" spans="16:16">
      <c r="P17955" s="28"/>
    </row>
    <row r="17956" spans="16:16">
      <c r="P17956" s="28"/>
    </row>
    <row r="17957" spans="16:16">
      <c r="P17957" s="28"/>
    </row>
    <row r="17958" spans="16:16">
      <c r="P17958" s="28"/>
    </row>
    <row r="17959" spans="16:16">
      <c r="P17959" s="28"/>
    </row>
    <row r="17960" spans="16:16">
      <c r="P17960" s="28"/>
    </row>
    <row r="17961" spans="16:16">
      <c r="P17961" s="28"/>
    </row>
    <row r="17962" spans="16:16">
      <c r="P17962" s="28"/>
    </row>
    <row r="17963" spans="16:16">
      <c r="P17963" s="28"/>
    </row>
    <row r="17964" spans="16:16">
      <c r="P17964" s="28"/>
    </row>
    <row r="17965" spans="16:16">
      <c r="P17965" s="28"/>
    </row>
    <row r="17966" spans="16:16">
      <c r="P17966" s="28"/>
    </row>
    <row r="17967" spans="16:16">
      <c r="P17967" s="28"/>
    </row>
    <row r="17968" spans="16:16">
      <c r="P17968" s="28"/>
    </row>
    <row r="17969" spans="16:16">
      <c r="P17969" s="28"/>
    </row>
    <row r="17970" spans="16:16">
      <c r="P17970" s="28"/>
    </row>
    <row r="17971" spans="16:16">
      <c r="P17971" s="28"/>
    </row>
    <row r="17972" spans="16:16">
      <c r="P17972" s="28"/>
    </row>
    <row r="17973" spans="16:16">
      <c r="P17973" s="28"/>
    </row>
    <row r="17974" spans="16:16">
      <c r="P17974" s="28"/>
    </row>
    <row r="17975" spans="16:16">
      <c r="P17975" s="28"/>
    </row>
    <row r="17976" spans="16:16">
      <c r="P17976" s="28"/>
    </row>
    <row r="17977" spans="16:16">
      <c r="P17977" s="28"/>
    </row>
    <row r="17978" spans="16:16">
      <c r="P17978" s="28"/>
    </row>
    <row r="17979" spans="16:16">
      <c r="P17979" s="28"/>
    </row>
    <row r="17980" spans="16:16">
      <c r="P17980" s="28"/>
    </row>
    <row r="17981" spans="16:16">
      <c r="P17981" s="28"/>
    </row>
    <row r="17982" spans="16:16">
      <c r="P17982" s="28"/>
    </row>
    <row r="17983" spans="16:16">
      <c r="P17983" s="28"/>
    </row>
    <row r="17984" spans="16:16">
      <c r="P17984" s="28"/>
    </row>
    <row r="17985" spans="16:16">
      <c r="P17985" s="28"/>
    </row>
    <row r="17986" spans="16:16">
      <c r="P17986" s="28"/>
    </row>
    <row r="17987" spans="16:16">
      <c r="P17987" s="28"/>
    </row>
    <row r="17988" spans="16:16">
      <c r="P17988" s="28"/>
    </row>
    <row r="17989" spans="16:16">
      <c r="P17989" s="28"/>
    </row>
    <row r="17990" spans="16:16">
      <c r="P17990" s="28"/>
    </row>
    <row r="17991" spans="16:16">
      <c r="P17991" s="28"/>
    </row>
    <row r="17992" spans="16:16">
      <c r="P17992" s="28"/>
    </row>
    <row r="17993" spans="16:16">
      <c r="P17993" s="28"/>
    </row>
    <row r="17994" spans="16:16">
      <c r="P17994" s="28"/>
    </row>
    <row r="17995" spans="16:16">
      <c r="P17995" s="28"/>
    </row>
    <row r="17996" spans="16:16">
      <c r="P17996" s="28"/>
    </row>
    <row r="17997" spans="16:16">
      <c r="P17997" s="28"/>
    </row>
    <row r="17998" spans="16:16">
      <c r="P17998" s="28"/>
    </row>
    <row r="17999" spans="16:16">
      <c r="P17999" s="28"/>
    </row>
    <row r="18000" spans="16:16">
      <c r="P18000" s="28"/>
    </row>
    <row r="18001" spans="16:16">
      <c r="P18001" s="28"/>
    </row>
    <row r="18002" spans="16:16">
      <c r="P18002" s="28"/>
    </row>
    <row r="18003" spans="16:16">
      <c r="P18003" s="28"/>
    </row>
    <row r="18004" spans="16:16">
      <c r="P18004" s="28"/>
    </row>
    <row r="18005" spans="16:16">
      <c r="P18005" s="28"/>
    </row>
    <row r="18006" spans="16:16">
      <c r="P18006" s="28"/>
    </row>
    <row r="18007" spans="16:16">
      <c r="P18007" s="28"/>
    </row>
    <row r="18008" spans="16:16">
      <c r="P18008" s="28"/>
    </row>
    <row r="18009" spans="16:16">
      <c r="P18009" s="28"/>
    </row>
    <row r="18010" spans="16:16">
      <c r="P18010" s="28"/>
    </row>
    <row r="18011" spans="16:16">
      <c r="P18011" s="28"/>
    </row>
    <row r="18012" spans="16:16">
      <c r="P18012" s="28"/>
    </row>
    <row r="18013" spans="16:16">
      <c r="P18013" s="28"/>
    </row>
    <row r="18014" spans="16:16">
      <c r="P18014" s="28"/>
    </row>
    <row r="18015" spans="16:16">
      <c r="P18015" s="28"/>
    </row>
    <row r="18016" spans="16:16">
      <c r="P18016" s="28"/>
    </row>
    <row r="18017" spans="16:16">
      <c r="P18017" s="28"/>
    </row>
    <row r="18018" spans="16:16">
      <c r="P18018" s="28"/>
    </row>
    <row r="18019" spans="16:16">
      <c r="P18019" s="28"/>
    </row>
    <row r="18020" spans="16:16">
      <c r="P18020" s="28"/>
    </row>
    <row r="18021" spans="16:16">
      <c r="P18021" s="28"/>
    </row>
    <row r="18022" spans="16:16">
      <c r="P18022" s="28"/>
    </row>
    <row r="18023" spans="16:16">
      <c r="P18023" s="28"/>
    </row>
    <row r="18024" spans="16:16">
      <c r="P18024" s="28"/>
    </row>
    <row r="18025" spans="16:16">
      <c r="P18025" s="28"/>
    </row>
    <row r="18026" spans="16:16">
      <c r="P18026" s="28"/>
    </row>
    <row r="18027" spans="16:16">
      <c r="P18027" s="28"/>
    </row>
    <row r="18028" spans="16:16">
      <c r="P18028" s="28"/>
    </row>
    <row r="18029" spans="16:16">
      <c r="P18029" s="28"/>
    </row>
    <row r="18030" spans="16:16">
      <c r="P18030" s="28"/>
    </row>
    <row r="18031" spans="16:16">
      <c r="P18031" s="28"/>
    </row>
    <row r="18032" spans="16:16">
      <c r="P18032" s="28"/>
    </row>
    <row r="18033" spans="16:16">
      <c r="P18033" s="28"/>
    </row>
    <row r="18034" spans="16:16">
      <c r="P18034" s="28"/>
    </row>
    <row r="18035" spans="16:16">
      <c r="P18035" s="28"/>
    </row>
    <row r="18036" spans="16:16">
      <c r="P18036" s="28"/>
    </row>
    <row r="18037" spans="16:16">
      <c r="P18037" s="28"/>
    </row>
    <row r="18038" spans="16:16">
      <c r="P18038" s="28"/>
    </row>
    <row r="18039" spans="16:16">
      <c r="P18039" s="28"/>
    </row>
    <row r="18040" spans="16:16">
      <c r="P18040" s="28"/>
    </row>
    <row r="18041" spans="16:16">
      <c r="P18041" s="28"/>
    </row>
    <row r="18042" spans="16:16">
      <c r="P18042" s="28"/>
    </row>
    <row r="18043" spans="16:16">
      <c r="P18043" s="28"/>
    </row>
    <row r="18044" spans="16:16">
      <c r="P18044" s="28"/>
    </row>
    <row r="18045" spans="16:16">
      <c r="P18045" s="28"/>
    </row>
    <row r="18046" spans="16:16">
      <c r="P18046" s="28"/>
    </row>
    <row r="18047" spans="16:16">
      <c r="P18047" s="28"/>
    </row>
    <row r="18048" spans="16:16">
      <c r="P18048" s="28"/>
    </row>
    <row r="18049" spans="16:16">
      <c r="P18049" s="28"/>
    </row>
    <row r="18050" spans="16:16">
      <c r="P18050" s="28"/>
    </row>
    <row r="18051" spans="16:16">
      <c r="P18051" s="28"/>
    </row>
    <row r="18052" spans="16:16">
      <c r="P18052" s="28"/>
    </row>
    <row r="18053" spans="16:16">
      <c r="P18053" s="28"/>
    </row>
    <row r="18054" spans="16:16">
      <c r="P18054" s="28"/>
    </row>
    <row r="18055" spans="16:16">
      <c r="P18055" s="28"/>
    </row>
    <row r="18056" spans="16:16">
      <c r="P18056" s="28"/>
    </row>
    <row r="18057" spans="16:16">
      <c r="P18057" s="28"/>
    </row>
    <row r="18058" spans="16:16">
      <c r="P18058" s="28"/>
    </row>
    <row r="18059" spans="16:16">
      <c r="P18059" s="28"/>
    </row>
    <row r="18060" spans="16:16">
      <c r="P18060" s="28"/>
    </row>
    <row r="18061" spans="16:16">
      <c r="P18061" s="28"/>
    </row>
    <row r="18062" spans="16:16">
      <c r="P18062" s="28"/>
    </row>
    <row r="18063" spans="16:16">
      <c r="P18063" s="28"/>
    </row>
    <row r="18064" spans="16:16">
      <c r="P18064" s="28"/>
    </row>
    <row r="18065" spans="16:16">
      <c r="P18065" s="28"/>
    </row>
    <row r="18066" spans="16:16">
      <c r="P18066" s="28"/>
    </row>
    <row r="18067" spans="16:16">
      <c r="P18067" s="28"/>
    </row>
    <row r="18068" spans="16:16">
      <c r="P18068" s="28"/>
    </row>
    <row r="18069" spans="16:16">
      <c r="P18069" s="28"/>
    </row>
    <row r="18070" spans="16:16">
      <c r="P18070" s="28"/>
    </row>
    <row r="18071" spans="16:16">
      <c r="P18071" s="28"/>
    </row>
    <row r="18072" spans="16:16">
      <c r="P18072" s="28"/>
    </row>
    <row r="18073" spans="16:16">
      <c r="P18073" s="28"/>
    </row>
    <row r="18074" spans="16:16">
      <c r="P18074" s="28"/>
    </row>
    <row r="18075" spans="16:16">
      <c r="P18075" s="28"/>
    </row>
    <row r="18076" spans="16:16">
      <c r="P18076" s="28"/>
    </row>
    <row r="18077" spans="16:16">
      <c r="P18077" s="28"/>
    </row>
    <row r="18078" spans="16:16">
      <c r="P18078" s="28"/>
    </row>
    <row r="18079" spans="16:16">
      <c r="P18079" s="28"/>
    </row>
    <row r="18080" spans="16:16">
      <c r="P18080" s="28"/>
    </row>
    <row r="18081" spans="16:16">
      <c r="P18081" s="28"/>
    </row>
    <row r="18082" spans="16:16">
      <c r="P18082" s="28"/>
    </row>
    <row r="18083" spans="16:16">
      <c r="P18083" s="28"/>
    </row>
    <row r="18084" spans="16:16">
      <c r="P18084" s="28"/>
    </row>
    <row r="18085" spans="16:16">
      <c r="P18085" s="28"/>
    </row>
    <row r="18086" spans="16:16">
      <c r="P18086" s="28"/>
    </row>
    <row r="18087" spans="16:16">
      <c r="P18087" s="28"/>
    </row>
    <row r="18088" spans="16:16">
      <c r="P18088" s="28"/>
    </row>
    <row r="18089" spans="16:16">
      <c r="P18089" s="28"/>
    </row>
    <row r="18090" spans="16:16">
      <c r="P18090" s="28"/>
    </row>
    <row r="18091" spans="16:16">
      <c r="P18091" s="28"/>
    </row>
    <row r="18092" spans="16:16">
      <c r="P18092" s="28"/>
    </row>
    <row r="18093" spans="16:16">
      <c r="P18093" s="28"/>
    </row>
    <row r="18094" spans="16:16">
      <c r="P18094" s="28"/>
    </row>
    <row r="18095" spans="16:16">
      <c r="P18095" s="28"/>
    </row>
    <row r="18096" spans="16:16">
      <c r="P18096" s="28"/>
    </row>
    <row r="18097" spans="16:16">
      <c r="P18097" s="28"/>
    </row>
    <row r="18098" spans="16:16">
      <c r="P18098" s="28"/>
    </row>
    <row r="18099" spans="16:16">
      <c r="P18099" s="28"/>
    </row>
    <row r="18100" spans="16:16">
      <c r="P18100" s="28"/>
    </row>
    <row r="18101" spans="16:16">
      <c r="P18101" s="28"/>
    </row>
    <row r="18102" spans="16:16">
      <c r="P18102" s="28"/>
    </row>
    <row r="18103" spans="16:16">
      <c r="P18103" s="28"/>
    </row>
    <row r="18104" spans="16:16">
      <c r="P18104" s="28"/>
    </row>
    <row r="18105" spans="16:16">
      <c r="P18105" s="28"/>
    </row>
    <row r="18106" spans="16:16">
      <c r="P18106" s="28"/>
    </row>
    <row r="18107" spans="16:16">
      <c r="P18107" s="28"/>
    </row>
    <row r="18108" spans="16:16">
      <c r="P18108" s="28"/>
    </row>
    <row r="18109" spans="16:16">
      <c r="P18109" s="28"/>
    </row>
    <row r="18110" spans="16:16">
      <c r="P18110" s="28"/>
    </row>
    <row r="18111" spans="16:16">
      <c r="P18111" s="28"/>
    </row>
    <row r="18112" spans="16:16">
      <c r="P18112" s="28"/>
    </row>
    <row r="18113" spans="16:16">
      <c r="P18113" s="28"/>
    </row>
    <row r="18114" spans="16:16">
      <c r="P18114" s="28"/>
    </row>
    <row r="18115" spans="16:16">
      <c r="P18115" s="28"/>
    </row>
    <row r="18116" spans="16:16">
      <c r="P18116" s="28"/>
    </row>
    <row r="18117" spans="16:16">
      <c r="P18117" s="28"/>
    </row>
    <row r="18118" spans="16:16">
      <c r="P18118" s="28"/>
    </row>
    <row r="18119" spans="16:16">
      <c r="P18119" s="28"/>
    </row>
    <row r="18120" spans="16:16">
      <c r="P18120" s="28"/>
    </row>
    <row r="18121" spans="16:16">
      <c r="P18121" s="28"/>
    </row>
    <row r="18122" spans="16:16">
      <c r="P18122" s="28"/>
    </row>
    <row r="18123" spans="16:16">
      <c r="P18123" s="28"/>
    </row>
    <row r="18124" spans="16:16">
      <c r="P18124" s="28"/>
    </row>
    <row r="18125" spans="16:16">
      <c r="P18125" s="28"/>
    </row>
    <row r="18126" spans="16:16">
      <c r="P18126" s="28"/>
    </row>
    <row r="18127" spans="16:16">
      <c r="P18127" s="28"/>
    </row>
    <row r="18128" spans="16:16">
      <c r="P18128" s="28"/>
    </row>
    <row r="18129" spans="16:16">
      <c r="P18129" s="28"/>
    </row>
    <row r="18130" spans="16:16">
      <c r="P18130" s="28"/>
    </row>
    <row r="18131" spans="16:16">
      <c r="P18131" s="28"/>
    </row>
    <row r="18132" spans="16:16">
      <c r="P18132" s="28"/>
    </row>
    <row r="18133" spans="16:16">
      <c r="P18133" s="28"/>
    </row>
    <row r="18134" spans="16:16">
      <c r="P18134" s="28"/>
    </row>
    <row r="18135" spans="16:16">
      <c r="P18135" s="28"/>
    </row>
    <row r="18136" spans="16:16">
      <c r="P18136" s="28"/>
    </row>
    <row r="18137" spans="16:16">
      <c r="P18137" s="28"/>
    </row>
    <row r="18138" spans="16:16">
      <c r="P18138" s="28"/>
    </row>
    <row r="18139" spans="16:16">
      <c r="P18139" s="28"/>
    </row>
    <row r="18140" spans="16:16">
      <c r="P18140" s="28"/>
    </row>
    <row r="18141" spans="16:16">
      <c r="P18141" s="28"/>
    </row>
    <row r="18142" spans="16:16">
      <c r="P18142" s="28"/>
    </row>
    <row r="18143" spans="16:16">
      <c r="P18143" s="28"/>
    </row>
    <row r="18144" spans="16:16">
      <c r="P18144" s="28"/>
    </row>
    <row r="18145" spans="16:16">
      <c r="P18145" s="28"/>
    </row>
    <row r="18146" spans="16:16">
      <c r="P18146" s="28"/>
    </row>
    <row r="18147" spans="16:16">
      <c r="P18147" s="28"/>
    </row>
    <row r="18148" spans="16:16">
      <c r="P18148" s="28"/>
    </row>
    <row r="18149" spans="16:16">
      <c r="P18149" s="28"/>
    </row>
    <row r="18150" spans="16:16">
      <c r="P18150" s="28"/>
    </row>
    <row r="18151" spans="16:16">
      <c r="P18151" s="28"/>
    </row>
    <row r="18152" spans="16:16">
      <c r="P18152" s="28"/>
    </row>
    <row r="18153" spans="16:16">
      <c r="P18153" s="28"/>
    </row>
    <row r="18154" spans="16:16">
      <c r="P18154" s="28"/>
    </row>
    <row r="18155" spans="16:16">
      <c r="P18155" s="28"/>
    </row>
    <row r="18156" spans="16:16">
      <c r="P18156" s="28"/>
    </row>
    <row r="18157" spans="16:16">
      <c r="P18157" s="28"/>
    </row>
    <row r="18158" spans="16:16">
      <c r="P18158" s="28"/>
    </row>
    <row r="18159" spans="16:16">
      <c r="P18159" s="28"/>
    </row>
    <row r="18160" spans="16:16">
      <c r="P18160" s="28"/>
    </row>
    <row r="18161" spans="16:16">
      <c r="P18161" s="28"/>
    </row>
    <row r="18162" spans="16:16">
      <c r="P18162" s="28"/>
    </row>
    <row r="18163" spans="16:16">
      <c r="P18163" s="28"/>
    </row>
    <row r="18164" spans="16:16">
      <c r="P18164" s="28"/>
    </row>
    <row r="18165" spans="16:16">
      <c r="P18165" s="28"/>
    </row>
    <row r="18166" spans="16:16">
      <c r="P18166" s="28"/>
    </row>
    <row r="18167" spans="16:16">
      <c r="P18167" s="28"/>
    </row>
    <row r="18168" spans="16:16">
      <c r="P18168" s="28"/>
    </row>
    <row r="18169" spans="16:16">
      <c r="P18169" s="28"/>
    </row>
    <row r="18170" spans="16:16">
      <c r="P18170" s="28"/>
    </row>
    <row r="18171" spans="16:16">
      <c r="P18171" s="28"/>
    </row>
    <row r="18172" spans="16:16">
      <c r="P18172" s="28"/>
    </row>
    <row r="18173" spans="16:16">
      <c r="P18173" s="28"/>
    </row>
    <row r="18174" spans="16:16">
      <c r="P18174" s="28"/>
    </row>
    <row r="18175" spans="16:16">
      <c r="P18175" s="28"/>
    </row>
    <row r="18176" spans="16:16">
      <c r="P18176" s="28"/>
    </row>
    <row r="18177" spans="16:16">
      <c r="P18177" s="28"/>
    </row>
    <row r="18178" spans="16:16">
      <c r="P18178" s="28"/>
    </row>
    <row r="18179" spans="16:16">
      <c r="P18179" s="28"/>
    </row>
    <row r="18180" spans="16:16">
      <c r="P18180" s="28"/>
    </row>
    <row r="18181" spans="16:16">
      <c r="P18181" s="28"/>
    </row>
    <row r="18182" spans="16:16">
      <c r="P18182" s="28"/>
    </row>
    <row r="18183" spans="16:16">
      <c r="P18183" s="28"/>
    </row>
    <row r="18184" spans="16:16">
      <c r="P18184" s="28"/>
    </row>
    <row r="18185" spans="16:16">
      <c r="P18185" s="28"/>
    </row>
    <row r="18186" spans="16:16">
      <c r="P18186" s="28"/>
    </row>
    <row r="18187" spans="16:16">
      <c r="P18187" s="28"/>
    </row>
    <row r="18188" spans="16:16">
      <c r="P18188" s="28"/>
    </row>
    <row r="18189" spans="16:16">
      <c r="P18189" s="28"/>
    </row>
    <row r="18190" spans="16:16">
      <c r="P18190" s="28"/>
    </row>
    <row r="18191" spans="16:16">
      <c r="P18191" s="28"/>
    </row>
    <row r="18192" spans="16:16">
      <c r="P18192" s="28"/>
    </row>
    <row r="18193" spans="16:16">
      <c r="P18193" s="28"/>
    </row>
    <row r="18194" spans="16:16">
      <c r="P18194" s="28"/>
    </row>
    <row r="18195" spans="16:16">
      <c r="P18195" s="28"/>
    </row>
    <row r="18196" spans="16:16">
      <c r="P18196" s="28"/>
    </row>
    <row r="18197" spans="16:16">
      <c r="P18197" s="28"/>
    </row>
    <row r="18198" spans="16:16">
      <c r="P18198" s="28"/>
    </row>
    <row r="18199" spans="16:16">
      <c r="P18199" s="28"/>
    </row>
    <row r="18200" spans="16:16">
      <c r="P18200" s="28"/>
    </row>
    <row r="18201" spans="16:16">
      <c r="P18201" s="28"/>
    </row>
    <row r="18202" spans="16:16">
      <c r="P18202" s="28"/>
    </row>
    <row r="18203" spans="16:16">
      <c r="P18203" s="28"/>
    </row>
    <row r="18204" spans="16:16">
      <c r="P18204" s="28"/>
    </row>
    <row r="18205" spans="16:16">
      <c r="P18205" s="28"/>
    </row>
    <row r="18206" spans="16:16">
      <c r="P18206" s="28"/>
    </row>
    <row r="18207" spans="16:16">
      <c r="P18207" s="28"/>
    </row>
    <row r="18208" spans="16:16">
      <c r="P18208" s="28"/>
    </row>
    <row r="18209" spans="16:16">
      <c r="P18209" s="28"/>
    </row>
    <row r="18210" spans="16:16">
      <c r="P18210" s="28"/>
    </row>
    <row r="18211" spans="16:16">
      <c r="P18211" s="28"/>
    </row>
    <row r="18212" spans="16:16">
      <c r="P18212" s="28"/>
    </row>
    <row r="18213" spans="16:16">
      <c r="P18213" s="28"/>
    </row>
    <row r="18214" spans="16:16">
      <c r="P18214" s="28"/>
    </row>
    <row r="18215" spans="16:16">
      <c r="P18215" s="28"/>
    </row>
    <row r="18216" spans="16:16">
      <c r="P18216" s="28"/>
    </row>
    <row r="18217" spans="16:16">
      <c r="P18217" s="28"/>
    </row>
    <row r="18218" spans="16:16">
      <c r="P18218" s="28"/>
    </row>
    <row r="18219" spans="16:16">
      <c r="P18219" s="28"/>
    </row>
    <row r="18220" spans="16:16">
      <c r="P18220" s="28"/>
    </row>
    <row r="18221" spans="16:16">
      <c r="P18221" s="28"/>
    </row>
    <row r="18222" spans="16:16">
      <c r="P18222" s="28"/>
    </row>
    <row r="18223" spans="16:16">
      <c r="P18223" s="28"/>
    </row>
    <row r="18224" spans="16:16">
      <c r="P18224" s="28"/>
    </row>
    <row r="18225" spans="16:16">
      <c r="P18225" s="28"/>
    </row>
    <row r="18226" spans="16:16">
      <c r="P18226" s="28"/>
    </row>
    <row r="18227" spans="16:16">
      <c r="P18227" s="28"/>
    </row>
    <row r="18228" spans="16:16">
      <c r="P18228" s="28"/>
    </row>
    <row r="18229" spans="16:16">
      <c r="P18229" s="28"/>
    </row>
    <row r="18230" spans="16:16">
      <c r="P18230" s="28"/>
    </row>
    <row r="18231" spans="16:16">
      <c r="P18231" s="28"/>
    </row>
    <row r="18232" spans="16:16">
      <c r="P18232" s="28"/>
    </row>
    <row r="18233" spans="16:16">
      <c r="P18233" s="28"/>
    </row>
    <row r="18234" spans="16:16">
      <c r="P18234" s="28"/>
    </row>
    <row r="18235" spans="16:16">
      <c r="P18235" s="28"/>
    </row>
    <row r="18236" spans="16:16">
      <c r="P18236" s="28"/>
    </row>
    <row r="18237" spans="16:16">
      <c r="P18237" s="28"/>
    </row>
    <row r="18238" spans="16:16">
      <c r="P18238" s="28"/>
    </row>
    <row r="18239" spans="16:16">
      <c r="P18239" s="28"/>
    </row>
    <row r="18240" spans="16:16">
      <c r="P18240" s="28"/>
    </row>
    <row r="18241" spans="16:16">
      <c r="P18241" s="28"/>
    </row>
    <row r="18242" spans="16:16">
      <c r="P18242" s="28"/>
    </row>
    <row r="18243" spans="16:16">
      <c r="P18243" s="28"/>
    </row>
    <row r="18244" spans="16:16">
      <c r="P18244" s="28"/>
    </row>
    <row r="18245" spans="16:16">
      <c r="P18245" s="28"/>
    </row>
    <row r="18246" spans="16:16">
      <c r="P18246" s="28"/>
    </row>
    <row r="18247" spans="16:16">
      <c r="P18247" s="28"/>
    </row>
    <row r="18248" spans="16:16">
      <c r="P18248" s="28"/>
    </row>
    <row r="18249" spans="16:16">
      <c r="P18249" s="28"/>
    </row>
    <row r="18250" spans="16:16">
      <c r="P18250" s="28"/>
    </row>
    <row r="18251" spans="16:16">
      <c r="P18251" s="28"/>
    </row>
    <row r="18252" spans="16:16">
      <c r="P18252" s="28"/>
    </row>
    <row r="18253" spans="16:16">
      <c r="P18253" s="28"/>
    </row>
    <row r="18254" spans="16:16">
      <c r="P18254" s="28"/>
    </row>
    <row r="18255" spans="16:16">
      <c r="P18255" s="28"/>
    </row>
    <row r="18256" spans="16:16">
      <c r="P18256" s="28"/>
    </row>
    <row r="18257" spans="16:16">
      <c r="P18257" s="28"/>
    </row>
    <row r="18258" spans="16:16">
      <c r="P18258" s="28"/>
    </row>
    <row r="18259" spans="16:16">
      <c r="P18259" s="28"/>
    </row>
    <row r="18260" spans="16:16">
      <c r="P18260" s="28"/>
    </row>
    <row r="18261" spans="16:16">
      <c r="P18261" s="28"/>
    </row>
    <row r="18262" spans="16:16">
      <c r="P18262" s="28"/>
    </row>
    <row r="18263" spans="16:16">
      <c r="P18263" s="28"/>
    </row>
    <row r="18264" spans="16:16">
      <c r="P18264" s="28"/>
    </row>
    <row r="18265" spans="16:16">
      <c r="P18265" s="28"/>
    </row>
    <row r="18266" spans="16:16">
      <c r="P18266" s="28"/>
    </row>
    <row r="18267" spans="16:16">
      <c r="P18267" s="28"/>
    </row>
    <row r="18268" spans="16:16">
      <c r="P18268" s="28"/>
    </row>
    <row r="18269" spans="16:16">
      <c r="P18269" s="28"/>
    </row>
    <row r="18270" spans="16:16">
      <c r="P18270" s="28"/>
    </row>
    <row r="18271" spans="16:16">
      <c r="P18271" s="28"/>
    </row>
    <row r="18272" spans="16:16">
      <c r="P18272" s="28"/>
    </row>
    <row r="18273" spans="16:16">
      <c r="P18273" s="28"/>
    </row>
    <row r="18274" spans="16:16">
      <c r="P18274" s="28"/>
    </row>
    <row r="18275" spans="16:16">
      <c r="P18275" s="28"/>
    </row>
    <row r="18276" spans="16:16">
      <c r="P18276" s="28"/>
    </row>
    <row r="18277" spans="16:16">
      <c r="P18277" s="28"/>
    </row>
    <row r="18278" spans="16:16">
      <c r="P18278" s="28"/>
    </row>
    <row r="18279" spans="16:16">
      <c r="P18279" s="28"/>
    </row>
    <row r="18280" spans="16:16">
      <c r="P18280" s="28"/>
    </row>
    <row r="18281" spans="16:16">
      <c r="P18281" s="28"/>
    </row>
    <row r="18282" spans="16:16">
      <c r="P18282" s="28"/>
    </row>
    <row r="18283" spans="16:16">
      <c r="P18283" s="28"/>
    </row>
    <row r="18284" spans="16:16">
      <c r="P18284" s="28"/>
    </row>
    <row r="18285" spans="16:16">
      <c r="P18285" s="28"/>
    </row>
    <row r="18286" spans="16:16">
      <c r="P18286" s="28"/>
    </row>
    <row r="18287" spans="16:16">
      <c r="P18287" s="28"/>
    </row>
    <row r="18288" spans="16:16">
      <c r="P18288" s="28"/>
    </row>
    <row r="18289" spans="16:16">
      <c r="P18289" s="28"/>
    </row>
    <row r="18290" spans="16:16">
      <c r="P18290" s="28"/>
    </row>
    <row r="18291" spans="16:16">
      <c r="P18291" s="28"/>
    </row>
    <row r="18292" spans="16:16">
      <c r="P18292" s="28"/>
    </row>
    <row r="18293" spans="16:16">
      <c r="P18293" s="28"/>
    </row>
    <row r="18294" spans="16:16">
      <c r="P18294" s="28"/>
    </row>
    <row r="18295" spans="16:16">
      <c r="P18295" s="28"/>
    </row>
    <row r="18296" spans="16:16">
      <c r="P18296" s="28"/>
    </row>
    <row r="18297" spans="16:16">
      <c r="P18297" s="28"/>
    </row>
    <row r="18298" spans="16:16">
      <c r="P18298" s="28"/>
    </row>
    <row r="18299" spans="16:16">
      <c r="P18299" s="28"/>
    </row>
    <row r="18300" spans="16:16">
      <c r="P18300" s="28"/>
    </row>
    <row r="18301" spans="16:16">
      <c r="P18301" s="28"/>
    </row>
    <row r="18302" spans="16:16">
      <c r="P18302" s="28"/>
    </row>
    <row r="18303" spans="16:16">
      <c r="P18303" s="28"/>
    </row>
    <row r="18304" spans="16:16">
      <c r="P18304" s="28"/>
    </row>
    <row r="18305" spans="16:16">
      <c r="P18305" s="28"/>
    </row>
    <row r="18306" spans="16:16">
      <c r="P18306" s="28"/>
    </row>
    <row r="18307" spans="16:16">
      <c r="P18307" s="28"/>
    </row>
    <row r="18308" spans="16:16">
      <c r="P18308" s="28"/>
    </row>
    <row r="18309" spans="16:16">
      <c r="P18309" s="28"/>
    </row>
    <row r="18310" spans="16:16">
      <c r="P18310" s="28"/>
    </row>
    <row r="18311" spans="16:16">
      <c r="P18311" s="28"/>
    </row>
    <row r="18312" spans="16:16">
      <c r="P18312" s="28"/>
    </row>
    <row r="18313" spans="16:16">
      <c r="P18313" s="28"/>
    </row>
    <row r="18314" spans="16:16">
      <c r="P18314" s="28"/>
    </row>
    <row r="18315" spans="16:16">
      <c r="P18315" s="28"/>
    </row>
    <row r="18316" spans="16:16">
      <c r="P18316" s="28"/>
    </row>
    <row r="18317" spans="16:16">
      <c r="P18317" s="28"/>
    </row>
    <row r="18318" spans="16:16">
      <c r="P18318" s="28"/>
    </row>
    <row r="18319" spans="16:16">
      <c r="P18319" s="28"/>
    </row>
    <row r="18320" spans="16:16">
      <c r="P18320" s="28"/>
    </row>
    <row r="18321" spans="16:16">
      <c r="P18321" s="28"/>
    </row>
    <row r="18322" spans="16:16">
      <c r="P18322" s="28"/>
    </row>
    <row r="18323" spans="16:16">
      <c r="P18323" s="28"/>
    </row>
    <row r="18324" spans="16:16">
      <c r="P18324" s="28"/>
    </row>
    <row r="18325" spans="16:16">
      <c r="P18325" s="28"/>
    </row>
    <row r="18326" spans="16:16">
      <c r="P18326" s="28"/>
    </row>
    <row r="18327" spans="16:16">
      <c r="P18327" s="28"/>
    </row>
    <row r="18328" spans="16:16">
      <c r="P18328" s="28"/>
    </row>
    <row r="18329" spans="16:16">
      <c r="P18329" s="28"/>
    </row>
    <row r="18330" spans="16:16">
      <c r="P18330" s="28"/>
    </row>
    <row r="18331" spans="16:16">
      <c r="P18331" s="28"/>
    </row>
    <row r="18332" spans="16:16">
      <c r="P18332" s="28"/>
    </row>
    <row r="18333" spans="16:16">
      <c r="P18333" s="28"/>
    </row>
    <row r="18334" spans="16:16">
      <c r="P18334" s="28"/>
    </row>
    <row r="18335" spans="16:16">
      <c r="P18335" s="28"/>
    </row>
    <row r="18336" spans="16:16">
      <c r="P18336" s="28"/>
    </row>
    <row r="18337" spans="16:16">
      <c r="P18337" s="28"/>
    </row>
    <row r="18338" spans="16:16">
      <c r="P18338" s="28"/>
    </row>
    <row r="18339" spans="16:16">
      <c r="P18339" s="28"/>
    </row>
    <row r="18340" spans="16:16">
      <c r="P18340" s="28"/>
    </row>
    <row r="18341" spans="16:16">
      <c r="P18341" s="28"/>
    </row>
    <row r="18342" spans="16:16">
      <c r="P18342" s="28"/>
    </row>
    <row r="18343" spans="16:16">
      <c r="P18343" s="28"/>
    </row>
    <row r="18344" spans="16:16">
      <c r="P18344" s="28"/>
    </row>
    <row r="18345" spans="16:16">
      <c r="P18345" s="28"/>
    </row>
    <row r="18346" spans="16:16">
      <c r="P18346" s="28"/>
    </row>
    <row r="18347" spans="16:16">
      <c r="P18347" s="28"/>
    </row>
    <row r="18348" spans="16:16">
      <c r="P18348" s="28"/>
    </row>
    <row r="18349" spans="16:16">
      <c r="P18349" s="28"/>
    </row>
    <row r="18350" spans="16:16">
      <c r="P18350" s="28"/>
    </row>
    <row r="18351" spans="16:16">
      <c r="P18351" s="28"/>
    </row>
    <row r="18352" spans="16:16">
      <c r="P18352" s="28"/>
    </row>
    <row r="18353" spans="16:16">
      <c r="P18353" s="28"/>
    </row>
    <row r="18354" spans="16:16">
      <c r="P18354" s="28"/>
    </row>
    <row r="18355" spans="16:16">
      <c r="P18355" s="28"/>
    </row>
    <row r="18356" spans="16:16">
      <c r="P18356" s="28"/>
    </row>
    <row r="18357" spans="16:16">
      <c r="P18357" s="28"/>
    </row>
    <row r="18358" spans="16:16">
      <c r="P18358" s="28"/>
    </row>
    <row r="18359" spans="16:16">
      <c r="P18359" s="28"/>
    </row>
    <row r="18360" spans="16:16">
      <c r="P18360" s="28"/>
    </row>
    <row r="18361" spans="16:16">
      <c r="P18361" s="28"/>
    </row>
    <row r="18362" spans="16:16">
      <c r="P18362" s="28"/>
    </row>
    <row r="18363" spans="16:16">
      <c r="P18363" s="28"/>
    </row>
    <row r="18364" spans="16:16">
      <c r="P18364" s="28"/>
    </row>
    <row r="18365" spans="16:16">
      <c r="P18365" s="28"/>
    </row>
    <row r="18366" spans="16:16">
      <c r="P18366" s="28"/>
    </row>
    <row r="18367" spans="16:16">
      <c r="P18367" s="28"/>
    </row>
    <row r="18368" spans="16:16">
      <c r="P18368" s="28"/>
    </row>
    <row r="18369" spans="16:16">
      <c r="P18369" s="28"/>
    </row>
    <row r="18370" spans="16:16">
      <c r="P18370" s="28"/>
    </row>
    <row r="18371" spans="16:16">
      <c r="P18371" s="28"/>
    </row>
    <row r="18372" spans="16:16">
      <c r="P18372" s="28"/>
    </row>
    <row r="18373" spans="16:16">
      <c r="P18373" s="28"/>
    </row>
    <row r="18374" spans="16:16">
      <c r="P18374" s="28"/>
    </row>
    <row r="18375" spans="16:16">
      <c r="P18375" s="28"/>
    </row>
    <row r="18376" spans="16:16">
      <c r="P18376" s="28"/>
    </row>
    <row r="18377" spans="16:16">
      <c r="P18377" s="28"/>
    </row>
    <row r="18378" spans="16:16">
      <c r="P18378" s="28"/>
    </row>
    <row r="18379" spans="16:16">
      <c r="P18379" s="28"/>
    </row>
    <row r="18380" spans="16:16">
      <c r="P18380" s="28"/>
    </row>
    <row r="18381" spans="16:16">
      <c r="P18381" s="28"/>
    </row>
    <row r="18382" spans="16:16">
      <c r="P18382" s="28"/>
    </row>
    <row r="18383" spans="16:16">
      <c r="P18383" s="28"/>
    </row>
    <row r="18384" spans="16:16">
      <c r="P18384" s="28"/>
    </row>
    <row r="18385" spans="16:16">
      <c r="P18385" s="28"/>
    </row>
    <row r="18386" spans="16:16">
      <c r="P18386" s="28"/>
    </row>
    <row r="18387" spans="16:16">
      <c r="P18387" s="28"/>
    </row>
    <row r="18388" spans="16:16">
      <c r="P18388" s="28"/>
    </row>
    <row r="18389" spans="16:16">
      <c r="P18389" s="28"/>
    </row>
    <row r="18390" spans="16:16">
      <c r="P18390" s="28"/>
    </row>
    <row r="18391" spans="16:16">
      <c r="P18391" s="28"/>
    </row>
    <row r="18392" spans="16:16">
      <c r="P18392" s="28"/>
    </row>
    <row r="18393" spans="16:16">
      <c r="P18393" s="28"/>
    </row>
    <row r="18394" spans="16:16">
      <c r="P18394" s="28"/>
    </row>
    <row r="18395" spans="16:16">
      <c r="P18395" s="28"/>
    </row>
    <row r="18396" spans="16:16">
      <c r="P18396" s="28"/>
    </row>
    <row r="18397" spans="16:16">
      <c r="P18397" s="28"/>
    </row>
    <row r="18398" spans="16:16">
      <c r="P18398" s="28"/>
    </row>
    <row r="18399" spans="16:16">
      <c r="P18399" s="28"/>
    </row>
    <row r="18400" spans="16:16">
      <c r="P18400" s="28"/>
    </row>
    <row r="18401" spans="16:16">
      <c r="P18401" s="28"/>
    </row>
    <row r="18402" spans="16:16">
      <c r="P18402" s="28"/>
    </row>
    <row r="18403" spans="16:16">
      <c r="P18403" s="28"/>
    </row>
    <row r="18404" spans="16:16">
      <c r="P18404" s="28"/>
    </row>
    <row r="18405" spans="16:16">
      <c r="P18405" s="28"/>
    </row>
    <row r="18406" spans="16:16">
      <c r="P18406" s="28"/>
    </row>
    <row r="18407" spans="16:16">
      <c r="P18407" s="28"/>
    </row>
    <row r="18408" spans="16:16">
      <c r="P18408" s="28"/>
    </row>
    <row r="18409" spans="16:16">
      <c r="P18409" s="28"/>
    </row>
    <row r="18410" spans="16:16">
      <c r="P18410" s="28"/>
    </row>
    <row r="18411" spans="16:16">
      <c r="P18411" s="28"/>
    </row>
    <row r="18412" spans="16:16">
      <c r="P18412" s="28"/>
    </row>
    <row r="18413" spans="16:16">
      <c r="P18413" s="28"/>
    </row>
    <row r="18414" spans="16:16">
      <c r="P18414" s="28"/>
    </row>
    <row r="18415" spans="16:16">
      <c r="P18415" s="28"/>
    </row>
    <row r="18416" spans="16:16">
      <c r="P18416" s="28"/>
    </row>
    <row r="18417" spans="16:16">
      <c r="P18417" s="28"/>
    </row>
    <row r="18418" spans="16:16">
      <c r="P18418" s="28"/>
    </row>
    <row r="18419" spans="16:16">
      <c r="P18419" s="28"/>
    </row>
    <row r="18420" spans="16:16">
      <c r="P18420" s="28"/>
    </row>
    <row r="18421" spans="16:16">
      <c r="P18421" s="28"/>
    </row>
    <row r="18422" spans="16:16">
      <c r="P18422" s="28"/>
    </row>
    <row r="18423" spans="16:16">
      <c r="P18423" s="28"/>
    </row>
    <row r="18424" spans="16:16">
      <c r="P18424" s="28"/>
    </row>
    <row r="18425" spans="16:16">
      <c r="P18425" s="28"/>
    </row>
    <row r="18426" spans="16:16">
      <c r="P18426" s="28"/>
    </row>
    <row r="18427" spans="16:16">
      <c r="P18427" s="28"/>
    </row>
    <row r="18428" spans="16:16">
      <c r="P18428" s="28"/>
    </row>
    <row r="18429" spans="16:16">
      <c r="P18429" s="28"/>
    </row>
    <row r="18430" spans="16:16">
      <c r="P18430" s="28"/>
    </row>
    <row r="18431" spans="16:16">
      <c r="P18431" s="28"/>
    </row>
    <row r="18432" spans="16:16">
      <c r="P18432" s="28"/>
    </row>
    <row r="18433" spans="16:16">
      <c r="P18433" s="28"/>
    </row>
    <row r="18434" spans="16:16">
      <c r="P18434" s="28"/>
    </row>
    <row r="18435" spans="16:16">
      <c r="P18435" s="28"/>
    </row>
    <row r="18436" spans="16:16">
      <c r="P18436" s="28"/>
    </row>
    <row r="18437" spans="16:16">
      <c r="P18437" s="28"/>
    </row>
    <row r="18438" spans="16:16">
      <c r="P18438" s="28"/>
    </row>
    <row r="18439" spans="16:16">
      <c r="P18439" s="28"/>
    </row>
    <row r="18440" spans="16:16">
      <c r="P18440" s="28"/>
    </row>
    <row r="18441" spans="16:16">
      <c r="P18441" s="28"/>
    </row>
    <row r="18442" spans="16:16">
      <c r="P18442" s="28"/>
    </row>
    <row r="18443" spans="16:16">
      <c r="P18443" s="28"/>
    </row>
    <row r="18444" spans="16:16">
      <c r="P18444" s="28"/>
    </row>
    <row r="18445" spans="16:16">
      <c r="P18445" s="28"/>
    </row>
    <row r="18446" spans="16:16">
      <c r="P18446" s="28"/>
    </row>
    <row r="18447" spans="16:16">
      <c r="P18447" s="28"/>
    </row>
    <row r="18448" spans="16:16">
      <c r="P18448" s="28"/>
    </row>
    <row r="18449" spans="16:16">
      <c r="P18449" s="28"/>
    </row>
    <row r="18450" spans="16:16">
      <c r="P18450" s="28"/>
    </row>
    <row r="18451" spans="16:16">
      <c r="P18451" s="28"/>
    </row>
    <row r="18452" spans="16:16">
      <c r="P18452" s="28"/>
    </row>
    <row r="18453" spans="16:16">
      <c r="P18453" s="28"/>
    </row>
    <row r="18454" spans="16:16">
      <c r="P18454" s="28"/>
    </row>
    <row r="18455" spans="16:16">
      <c r="P18455" s="28"/>
    </row>
    <row r="18456" spans="16:16">
      <c r="P18456" s="28"/>
    </row>
    <row r="18457" spans="16:16">
      <c r="P18457" s="28"/>
    </row>
    <row r="18458" spans="16:16">
      <c r="P18458" s="28"/>
    </row>
    <row r="18459" spans="16:16">
      <c r="P18459" s="28"/>
    </row>
    <row r="18460" spans="16:16">
      <c r="P18460" s="28"/>
    </row>
    <row r="18461" spans="16:16">
      <c r="P18461" s="28"/>
    </row>
    <row r="18462" spans="16:16">
      <c r="P18462" s="28"/>
    </row>
    <row r="18463" spans="16:16">
      <c r="P18463" s="28"/>
    </row>
    <row r="18464" spans="16:16">
      <c r="P18464" s="28"/>
    </row>
    <row r="18465" spans="16:16">
      <c r="P18465" s="28"/>
    </row>
    <row r="18466" spans="16:16">
      <c r="P18466" s="28"/>
    </row>
    <row r="18467" spans="16:16">
      <c r="P18467" s="28"/>
    </row>
    <row r="18468" spans="16:16">
      <c r="P18468" s="28"/>
    </row>
    <row r="18469" spans="16:16">
      <c r="P18469" s="28"/>
    </row>
    <row r="18470" spans="16:16">
      <c r="P18470" s="28"/>
    </row>
    <row r="18471" spans="16:16">
      <c r="P18471" s="28"/>
    </row>
    <row r="18472" spans="16:16">
      <c r="P18472" s="28"/>
    </row>
    <row r="18473" spans="16:16">
      <c r="P18473" s="28"/>
    </row>
    <row r="18474" spans="16:16">
      <c r="P18474" s="28"/>
    </row>
    <row r="18475" spans="16:16">
      <c r="P18475" s="28"/>
    </row>
    <row r="18476" spans="16:16">
      <c r="P18476" s="28"/>
    </row>
    <row r="18477" spans="16:16">
      <c r="P18477" s="28"/>
    </row>
    <row r="18478" spans="16:16">
      <c r="P18478" s="28"/>
    </row>
    <row r="18479" spans="16:16">
      <c r="P18479" s="28"/>
    </row>
    <row r="18480" spans="16:16">
      <c r="P18480" s="28"/>
    </row>
    <row r="18481" spans="16:16">
      <c r="P18481" s="28"/>
    </row>
    <row r="18482" spans="16:16">
      <c r="P18482" s="28"/>
    </row>
    <row r="18483" spans="16:16">
      <c r="P18483" s="28"/>
    </row>
    <row r="18484" spans="16:16">
      <c r="P18484" s="28"/>
    </row>
    <row r="18485" spans="16:16">
      <c r="P18485" s="28"/>
    </row>
    <row r="18486" spans="16:16">
      <c r="P18486" s="28"/>
    </row>
    <row r="18487" spans="16:16">
      <c r="P18487" s="28"/>
    </row>
    <row r="18488" spans="16:16">
      <c r="P18488" s="28"/>
    </row>
    <row r="18489" spans="16:16">
      <c r="P18489" s="28"/>
    </row>
    <row r="18490" spans="16:16">
      <c r="P18490" s="28"/>
    </row>
    <row r="18491" spans="16:16">
      <c r="P18491" s="28"/>
    </row>
    <row r="18492" spans="16:16">
      <c r="P18492" s="28"/>
    </row>
    <row r="18493" spans="16:16">
      <c r="P18493" s="28"/>
    </row>
    <row r="18494" spans="16:16">
      <c r="P18494" s="28"/>
    </row>
    <row r="18495" spans="16:16">
      <c r="P18495" s="28"/>
    </row>
    <row r="18496" spans="16:16">
      <c r="P18496" s="28"/>
    </row>
    <row r="18497" spans="16:16">
      <c r="P18497" s="28"/>
    </row>
    <row r="18498" spans="16:16">
      <c r="P18498" s="28"/>
    </row>
    <row r="18499" spans="16:16">
      <c r="P18499" s="28"/>
    </row>
    <row r="18500" spans="16:16">
      <c r="P18500" s="28"/>
    </row>
    <row r="18501" spans="16:16">
      <c r="P18501" s="28"/>
    </row>
    <row r="18502" spans="16:16">
      <c r="P18502" s="28"/>
    </row>
    <row r="18503" spans="16:16">
      <c r="P18503" s="28"/>
    </row>
    <row r="18504" spans="16:16">
      <c r="P18504" s="28"/>
    </row>
    <row r="18505" spans="16:16">
      <c r="P18505" s="28"/>
    </row>
    <row r="18506" spans="16:16">
      <c r="P18506" s="28"/>
    </row>
    <row r="18507" spans="16:16">
      <c r="P18507" s="28"/>
    </row>
    <row r="18508" spans="16:16">
      <c r="P18508" s="28"/>
    </row>
    <row r="18509" spans="16:16">
      <c r="P18509" s="28"/>
    </row>
    <row r="18510" spans="16:16">
      <c r="P18510" s="28"/>
    </row>
    <row r="18511" spans="16:16">
      <c r="P18511" s="28"/>
    </row>
    <row r="18512" spans="16:16">
      <c r="P18512" s="28"/>
    </row>
    <row r="18513" spans="16:16">
      <c r="P18513" s="28"/>
    </row>
    <row r="18514" spans="16:16">
      <c r="P18514" s="28"/>
    </row>
    <row r="18515" spans="16:16">
      <c r="P18515" s="28"/>
    </row>
    <row r="18516" spans="16:16">
      <c r="P18516" s="28"/>
    </row>
    <row r="18517" spans="16:16">
      <c r="P18517" s="28"/>
    </row>
    <row r="18518" spans="16:16">
      <c r="P18518" s="28"/>
    </row>
    <row r="18519" spans="16:16">
      <c r="P18519" s="28"/>
    </row>
    <row r="18520" spans="16:16">
      <c r="P18520" s="28"/>
    </row>
    <row r="18521" spans="16:16">
      <c r="P18521" s="28"/>
    </row>
    <row r="18522" spans="16:16">
      <c r="P18522" s="28"/>
    </row>
    <row r="18523" spans="16:16">
      <c r="P18523" s="28"/>
    </row>
    <row r="18524" spans="16:16">
      <c r="P18524" s="28"/>
    </row>
    <row r="18525" spans="16:16">
      <c r="P18525" s="28"/>
    </row>
    <row r="18526" spans="16:16">
      <c r="P18526" s="28"/>
    </row>
    <row r="18527" spans="16:16">
      <c r="P18527" s="28"/>
    </row>
    <row r="18528" spans="16:16">
      <c r="P18528" s="28"/>
    </row>
    <row r="18529" spans="16:16">
      <c r="P18529" s="28"/>
    </row>
    <row r="18530" spans="16:16">
      <c r="P18530" s="28"/>
    </row>
    <row r="18531" spans="16:16">
      <c r="P18531" s="28"/>
    </row>
    <row r="18532" spans="16:16">
      <c r="P18532" s="28"/>
    </row>
    <row r="18533" spans="16:16">
      <c r="P18533" s="28"/>
    </row>
    <row r="18534" spans="16:16">
      <c r="P18534" s="28"/>
    </row>
    <row r="18535" spans="16:16">
      <c r="P18535" s="28"/>
    </row>
    <row r="18536" spans="16:16">
      <c r="P18536" s="28"/>
    </row>
    <row r="18537" spans="16:16">
      <c r="P18537" s="28"/>
    </row>
    <row r="18538" spans="16:16">
      <c r="P18538" s="28"/>
    </row>
    <row r="18539" spans="16:16">
      <c r="P18539" s="28"/>
    </row>
    <row r="18540" spans="16:16">
      <c r="P18540" s="28"/>
    </row>
    <row r="18541" spans="16:16">
      <c r="P18541" s="28"/>
    </row>
    <row r="18542" spans="16:16">
      <c r="P18542" s="28"/>
    </row>
    <row r="18543" spans="16:16">
      <c r="P18543" s="28"/>
    </row>
    <row r="18544" spans="16:16">
      <c r="P18544" s="28"/>
    </row>
    <row r="18545" spans="16:16">
      <c r="P18545" s="28"/>
    </row>
    <row r="18546" spans="16:16">
      <c r="P18546" s="28"/>
    </row>
    <row r="18547" spans="16:16">
      <c r="P18547" s="28"/>
    </row>
    <row r="18548" spans="16:16">
      <c r="P18548" s="28"/>
    </row>
    <row r="18549" spans="16:16">
      <c r="P18549" s="28"/>
    </row>
    <row r="18550" spans="16:16">
      <c r="P18550" s="28"/>
    </row>
    <row r="18551" spans="16:16">
      <c r="P18551" s="28"/>
    </row>
    <row r="18552" spans="16:16">
      <c r="P18552" s="28"/>
    </row>
    <row r="18553" spans="16:16">
      <c r="P18553" s="28"/>
    </row>
    <row r="18554" spans="16:16">
      <c r="P18554" s="28"/>
    </row>
    <row r="18555" spans="16:16">
      <c r="P18555" s="28"/>
    </row>
    <row r="18556" spans="16:16">
      <c r="P18556" s="28"/>
    </row>
    <row r="18557" spans="16:16">
      <c r="P18557" s="28"/>
    </row>
    <row r="18558" spans="16:16">
      <c r="P18558" s="28"/>
    </row>
    <row r="18559" spans="16:16">
      <c r="P18559" s="28"/>
    </row>
    <row r="18560" spans="16:16">
      <c r="P18560" s="28"/>
    </row>
    <row r="18561" spans="16:16">
      <c r="P18561" s="28"/>
    </row>
    <row r="18562" spans="16:16">
      <c r="P18562" s="28"/>
    </row>
    <row r="18563" spans="16:16">
      <c r="P18563" s="28"/>
    </row>
    <row r="18564" spans="16:16">
      <c r="P18564" s="28"/>
    </row>
    <row r="18565" spans="16:16">
      <c r="P18565" s="28"/>
    </row>
    <row r="18566" spans="16:16">
      <c r="P18566" s="28"/>
    </row>
    <row r="18567" spans="16:16">
      <c r="P18567" s="28"/>
    </row>
    <row r="18568" spans="16:16">
      <c r="P18568" s="28"/>
    </row>
    <row r="18569" spans="16:16">
      <c r="P18569" s="28"/>
    </row>
    <row r="18570" spans="16:16">
      <c r="P18570" s="28"/>
    </row>
    <row r="18571" spans="16:16">
      <c r="P18571" s="28"/>
    </row>
    <row r="18572" spans="16:16">
      <c r="P18572" s="28"/>
    </row>
    <row r="18573" spans="16:16">
      <c r="P18573" s="28"/>
    </row>
    <row r="18574" spans="16:16">
      <c r="P18574" s="28"/>
    </row>
    <row r="18575" spans="16:16">
      <c r="P18575" s="28"/>
    </row>
    <row r="18576" spans="16:16">
      <c r="P18576" s="28"/>
    </row>
    <row r="18577" spans="16:16">
      <c r="P18577" s="28"/>
    </row>
    <row r="18578" spans="16:16">
      <c r="P18578" s="28"/>
    </row>
    <row r="18579" spans="16:16">
      <c r="P18579" s="28"/>
    </row>
    <row r="18580" spans="16:16">
      <c r="P18580" s="28"/>
    </row>
    <row r="18581" spans="16:16">
      <c r="P18581" s="28"/>
    </row>
    <row r="18582" spans="16:16">
      <c r="P18582" s="28"/>
    </row>
    <row r="18583" spans="16:16">
      <c r="P18583" s="28"/>
    </row>
    <row r="18584" spans="16:16">
      <c r="P18584" s="28"/>
    </row>
    <row r="18585" spans="16:16">
      <c r="P18585" s="28"/>
    </row>
    <row r="18586" spans="16:16">
      <c r="P18586" s="28"/>
    </row>
    <row r="18587" spans="16:16">
      <c r="P18587" s="28"/>
    </row>
    <row r="18588" spans="16:16">
      <c r="P18588" s="28"/>
    </row>
    <row r="18589" spans="16:16">
      <c r="P18589" s="28"/>
    </row>
    <row r="18590" spans="16:16">
      <c r="P18590" s="28"/>
    </row>
    <row r="18591" spans="16:16">
      <c r="P18591" s="28"/>
    </row>
    <row r="18592" spans="16:16">
      <c r="P18592" s="28"/>
    </row>
    <row r="18593" spans="16:16">
      <c r="P18593" s="28"/>
    </row>
    <row r="18594" spans="16:16">
      <c r="P18594" s="28"/>
    </row>
    <row r="18595" spans="16:16">
      <c r="P18595" s="28"/>
    </row>
    <row r="18596" spans="16:16">
      <c r="P18596" s="28"/>
    </row>
    <row r="18597" spans="16:16">
      <c r="P18597" s="28"/>
    </row>
    <row r="18598" spans="16:16">
      <c r="P18598" s="28"/>
    </row>
    <row r="18599" spans="16:16">
      <c r="P18599" s="28"/>
    </row>
    <row r="18600" spans="16:16">
      <c r="P18600" s="28"/>
    </row>
    <row r="18601" spans="16:16">
      <c r="P18601" s="28"/>
    </row>
    <row r="18602" spans="16:16">
      <c r="P18602" s="28"/>
    </row>
    <row r="18603" spans="16:16">
      <c r="P18603" s="28"/>
    </row>
    <row r="18604" spans="16:16">
      <c r="P18604" s="28"/>
    </row>
    <row r="18605" spans="16:16">
      <c r="P18605" s="28"/>
    </row>
    <row r="18606" spans="16:16">
      <c r="P18606" s="28"/>
    </row>
    <row r="18607" spans="16:16">
      <c r="P18607" s="28"/>
    </row>
    <row r="18608" spans="16:16">
      <c r="P18608" s="28"/>
    </row>
    <row r="18609" spans="16:16">
      <c r="P18609" s="28"/>
    </row>
    <row r="18610" spans="16:16">
      <c r="P18610" s="28"/>
    </row>
    <row r="18611" spans="16:16">
      <c r="P18611" s="28"/>
    </row>
    <row r="18612" spans="16:16">
      <c r="P18612" s="28"/>
    </row>
    <row r="18613" spans="16:16">
      <c r="P18613" s="28"/>
    </row>
    <row r="18614" spans="16:16">
      <c r="P18614" s="28"/>
    </row>
    <row r="18615" spans="16:16">
      <c r="P18615" s="28"/>
    </row>
    <row r="18616" spans="16:16">
      <c r="P18616" s="28"/>
    </row>
    <row r="18617" spans="16:16">
      <c r="P18617" s="28"/>
    </row>
    <row r="18618" spans="16:16">
      <c r="P18618" s="28"/>
    </row>
    <row r="18619" spans="16:16">
      <c r="P18619" s="28"/>
    </row>
    <row r="18620" spans="16:16">
      <c r="P18620" s="28"/>
    </row>
    <row r="18621" spans="16:16">
      <c r="P18621" s="28"/>
    </row>
    <row r="18622" spans="16:16">
      <c r="P18622" s="28"/>
    </row>
    <row r="18623" spans="16:16">
      <c r="P18623" s="28"/>
    </row>
    <row r="18624" spans="16:16">
      <c r="P18624" s="28"/>
    </row>
    <row r="18625" spans="16:16">
      <c r="P18625" s="28"/>
    </row>
    <row r="18626" spans="16:16">
      <c r="P18626" s="28"/>
    </row>
    <row r="18627" spans="16:16">
      <c r="P18627" s="28"/>
    </row>
    <row r="18628" spans="16:16">
      <c r="P18628" s="28"/>
    </row>
    <row r="18629" spans="16:16">
      <c r="P18629" s="28"/>
    </row>
    <row r="18630" spans="16:16">
      <c r="P18630" s="28"/>
    </row>
    <row r="18631" spans="16:16">
      <c r="P18631" s="28"/>
    </row>
    <row r="18632" spans="16:16">
      <c r="P18632" s="28"/>
    </row>
    <row r="18633" spans="16:16">
      <c r="P18633" s="28"/>
    </row>
    <row r="18634" spans="16:16">
      <c r="P18634" s="28"/>
    </row>
    <row r="18635" spans="16:16">
      <c r="P18635" s="28"/>
    </row>
    <row r="18636" spans="16:16">
      <c r="P18636" s="28"/>
    </row>
    <row r="18637" spans="16:16">
      <c r="P18637" s="28"/>
    </row>
    <row r="18638" spans="16:16">
      <c r="P18638" s="28"/>
    </row>
    <row r="18639" spans="16:16">
      <c r="P18639" s="28"/>
    </row>
    <row r="18640" spans="16:16">
      <c r="P18640" s="28"/>
    </row>
    <row r="18641" spans="16:16">
      <c r="P18641" s="28"/>
    </row>
    <row r="18642" spans="16:16">
      <c r="P18642" s="28"/>
    </row>
    <row r="18643" spans="16:16">
      <c r="P18643" s="28"/>
    </row>
    <row r="18644" spans="16:16">
      <c r="P18644" s="28"/>
    </row>
    <row r="18645" spans="16:16">
      <c r="P18645" s="28"/>
    </row>
    <row r="18646" spans="16:16">
      <c r="P18646" s="28"/>
    </row>
    <row r="18647" spans="16:16">
      <c r="P18647" s="28"/>
    </row>
    <row r="18648" spans="16:16">
      <c r="P18648" s="28"/>
    </row>
    <row r="18649" spans="16:16">
      <c r="P18649" s="28"/>
    </row>
    <row r="18650" spans="16:16">
      <c r="P18650" s="28"/>
    </row>
    <row r="18651" spans="16:16">
      <c r="P18651" s="28"/>
    </row>
    <row r="18652" spans="16:16">
      <c r="P18652" s="28"/>
    </row>
    <row r="18653" spans="16:16">
      <c r="P18653" s="28"/>
    </row>
    <row r="18654" spans="16:16">
      <c r="P18654" s="28"/>
    </row>
    <row r="18655" spans="16:16">
      <c r="P18655" s="28"/>
    </row>
    <row r="18656" spans="16:16">
      <c r="P18656" s="28"/>
    </row>
    <row r="18657" spans="16:16">
      <c r="P18657" s="28"/>
    </row>
    <row r="18658" spans="16:16">
      <c r="P18658" s="28"/>
    </row>
    <row r="18659" spans="16:16">
      <c r="P18659" s="28"/>
    </row>
    <row r="18660" spans="16:16">
      <c r="P18660" s="28"/>
    </row>
    <row r="18661" spans="16:16">
      <c r="P18661" s="28"/>
    </row>
    <row r="18662" spans="16:16">
      <c r="P18662" s="28"/>
    </row>
    <row r="18663" spans="16:16">
      <c r="P18663" s="28"/>
    </row>
    <row r="18664" spans="16:16">
      <c r="P18664" s="28"/>
    </row>
    <row r="18665" spans="16:16">
      <c r="P18665" s="28"/>
    </row>
    <row r="18666" spans="16:16">
      <c r="P18666" s="28"/>
    </row>
    <row r="18667" spans="16:16">
      <c r="P18667" s="28"/>
    </row>
    <row r="18668" spans="16:16">
      <c r="P18668" s="28"/>
    </row>
    <row r="18669" spans="16:16">
      <c r="P18669" s="28"/>
    </row>
    <row r="18670" spans="16:16">
      <c r="P18670" s="28"/>
    </row>
    <row r="18671" spans="16:16">
      <c r="P18671" s="28"/>
    </row>
    <row r="18672" spans="16:16">
      <c r="P18672" s="28"/>
    </row>
    <row r="18673" spans="16:16">
      <c r="P18673" s="28"/>
    </row>
    <row r="18674" spans="16:16">
      <c r="P18674" s="28"/>
    </row>
    <row r="18675" spans="16:16">
      <c r="P18675" s="28"/>
    </row>
    <row r="18676" spans="16:16">
      <c r="P18676" s="28"/>
    </row>
    <row r="18677" spans="16:16">
      <c r="P18677" s="28"/>
    </row>
    <row r="18678" spans="16:16">
      <c r="P18678" s="28"/>
    </row>
    <row r="18679" spans="16:16">
      <c r="P18679" s="28"/>
    </row>
    <row r="18680" spans="16:16">
      <c r="P18680" s="28"/>
    </row>
    <row r="18681" spans="16:16">
      <c r="P18681" s="28"/>
    </row>
    <row r="18682" spans="16:16">
      <c r="P18682" s="28"/>
    </row>
    <row r="18683" spans="16:16">
      <c r="P18683" s="28"/>
    </row>
    <row r="18684" spans="16:16">
      <c r="P18684" s="28"/>
    </row>
    <row r="18685" spans="16:16">
      <c r="P18685" s="28"/>
    </row>
    <row r="18686" spans="16:16">
      <c r="P18686" s="28"/>
    </row>
    <row r="18687" spans="16:16">
      <c r="P18687" s="28"/>
    </row>
    <row r="18688" spans="16:16">
      <c r="P18688" s="28"/>
    </row>
    <row r="18689" spans="16:16">
      <c r="P18689" s="28"/>
    </row>
    <row r="18690" spans="16:16">
      <c r="P18690" s="28"/>
    </row>
    <row r="18691" spans="16:16">
      <c r="P18691" s="28"/>
    </row>
    <row r="18692" spans="16:16">
      <c r="P18692" s="28"/>
    </row>
    <row r="18693" spans="16:16">
      <c r="P18693" s="28"/>
    </row>
    <row r="18694" spans="16:16">
      <c r="P18694" s="28"/>
    </row>
    <row r="18695" spans="16:16">
      <c r="P18695" s="28"/>
    </row>
    <row r="18696" spans="16:16">
      <c r="P18696" s="28"/>
    </row>
    <row r="18697" spans="16:16">
      <c r="P18697" s="28"/>
    </row>
    <row r="18698" spans="16:16">
      <c r="P18698" s="28"/>
    </row>
    <row r="18699" spans="16:16">
      <c r="P18699" s="28"/>
    </row>
    <row r="18700" spans="16:16">
      <c r="P18700" s="28"/>
    </row>
    <row r="18701" spans="16:16">
      <c r="P18701" s="28"/>
    </row>
    <row r="18702" spans="16:16">
      <c r="P18702" s="28"/>
    </row>
    <row r="18703" spans="16:16">
      <c r="P18703" s="28"/>
    </row>
    <row r="18704" spans="16:16">
      <c r="P18704" s="28"/>
    </row>
    <row r="18705" spans="16:16">
      <c r="P18705" s="28"/>
    </row>
    <row r="18706" spans="16:16">
      <c r="P18706" s="28"/>
    </row>
    <row r="18707" spans="16:16">
      <c r="P18707" s="28"/>
    </row>
    <row r="18708" spans="16:16">
      <c r="P18708" s="28"/>
    </row>
    <row r="18709" spans="16:16">
      <c r="P18709" s="28"/>
    </row>
    <row r="18710" spans="16:16">
      <c r="P18710" s="28"/>
    </row>
    <row r="18711" spans="16:16">
      <c r="P18711" s="28"/>
    </row>
    <row r="18712" spans="16:16">
      <c r="P18712" s="28"/>
    </row>
    <row r="18713" spans="16:16">
      <c r="P18713" s="28"/>
    </row>
    <row r="18714" spans="16:16">
      <c r="P18714" s="28"/>
    </row>
    <row r="18715" spans="16:16">
      <c r="P18715" s="28"/>
    </row>
    <row r="18716" spans="16:16">
      <c r="P18716" s="28"/>
    </row>
    <row r="18717" spans="16:16">
      <c r="P18717" s="28"/>
    </row>
    <row r="18718" spans="16:16">
      <c r="P18718" s="28"/>
    </row>
    <row r="18719" spans="16:16">
      <c r="P18719" s="28"/>
    </row>
    <row r="18720" spans="16:16">
      <c r="P18720" s="28"/>
    </row>
    <row r="18721" spans="16:16">
      <c r="P18721" s="28"/>
    </row>
    <row r="18722" spans="16:16">
      <c r="P18722" s="28"/>
    </row>
    <row r="18723" spans="16:16">
      <c r="P18723" s="28"/>
    </row>
    <row r="18724" spans="16:16">
      <c r="P18724" s="28"/>
    </row>
    <row r="18725" spans="16:16">
      <c r="P18725" s="28"/>
    </row>
    <row r="18726" spans="16:16">
      <c r="P18726" s="28"/>
    </row>
    <row r="18727" spans="16:16">
      <c r="P18727" s="28"/>
    </row>
    <row r="18728" spans="16:16">
      <c r="P18728" s="28"/>
    </row>
    <row r="18729" spans="16:16">
      <c r="P18729" s="28"/>
    </row>
    <row r="18730" spans="16:16">
      <c r="P18730" s="28"/>
    </row>
    <row r="18731" spans="16:16">
      <c r="P18731" s="28"/>
    </row>
    <row r="18732" spans="16:16">
      <c r="P18732" s="28"/>
    </row>
    <row r="18733" spans="16:16">
      <c r="P18733" s="28"/>
    </row>
    <row r="18734" spans="16:16">
      <c r="P18734" s="28"/>
    </row>
    <row r="18735" spans="16:16">
      <c r="P18735" s="28"/>
    </row>
    <row r="18736" spans="16:16">
      <c r="P18736" s="28"/>
    </row>
    <row r="18737" spans="16:16">
      <c r="P18737" s="28"/>
    </row>
    <row r="18738" spans="16:16">
      <c r="P18738" s="28"/>
    </row>
    <row r="18739" spans="16:16">
      <c r="P18739" s="28"/>
    </row>
    <row r="18740" spans="16:16">
      <c r="P18740" s="28"/>
    </row>
    <row r="18741" spans="16:16">
      <c r="P18741" s="28"/>
    </row>
    <row r="18742" spans="16:16">
      <c r="P18742" s="28"/>
    </row>
    <row r="18743" spans="16:16">
      <c r="P18743" s="28"/>
    </row>
    <row r="18744" spans="16:16">
      <c r="P18744" s="28"/>
    </row>
    <row r="18745" spans="16:16">
      <c r="P18745" s="28"/>
    </row>
    <row r="18746" spans="16:16">
      <c r="P18746" s="28"/>
    </row>
    <row r="18747" spans="16:16">
      <c r="P18747" s="28"/>
    </row>
    <row r="18748" spans="16:16">
      <c r="P18748" s="28"/>
    </row>
    <row r="18749" spans="16:16">
      <c r="P18749" s="28"/>
    </row>
    <row r="18750" spans="16:16">
      <c r="P18750" s="28"/>
    </row>
    <row r="18751" spans="16:16">
      <c r="P18751" s="28"/>
    </row>
    <row r="18752" spans="16:16">
      <c r="P18752" s="28"/>
    </row>
    <row r="18753" spans="16:16">
      <c r="P18753" s="28"/>
    </row>
    <row r="18754" spans="16:16">
      <c r="P18754" s="28"/>
    </row>
    <row r="18755" spans="16:16">
      <c r="P18755" s="28"/>
    </row>
    <row r="18756" spans="16:16">
      <c r="P18756" s="28"/>
    </row>
    <row r="18757" spans="16:16">
      <c r="P18757" s="28"/>
    </row>
    <row r="18758" spans="16:16">
      <c r="P18758" s="28"/>
    </row>
    <row r="18759" spans="16:16">
      <c r="P18759" s="28"/>
    </row>
    <row r="18760" spans="16:16">
      <c r="P18760" s="28"/>
    </row>
    <row r="18761" spans="16:16">
      <c r="P18761" s="28"/>
    </row>
    <row r="18762" spans="16:16">
      <c r="P18762" s="28"/>
    </row>
    <row r="18763" spans="16:16">
      <c r="P18763" s="28"/>
    </row>
    <row r="18764" spans="16:16">
      <c r="P18764" s="28"/>
    </row>
    <row r="18765" spans="16:16">
      <c r="P18765" s="28"/>
    </row>
    <row r="18766" spans="16:16">
      <c r="P18766" s="28"/>
    </row>
    <row r="18767" spans="16:16">
      <c r="P18767" s="28"/>
    </row>
    <row r="18768" spans="16:16">
      <c r="P18768" s="28"/>
    </row>
    <row r="18769" spans="16:16">
      <c r="P18769" s="28"/>
    </row>
    <row r="18770" spans="16:16">
      <c r="P18770" s="28"/>
    </row>
    <row r="18771" spans="16:16">
      <c r="P18771" s="28"/>
    </row>
    <row r="18772" spans="16:16">
      <c r="P18772" s="28"/>
    </row>
    <row r="18773" spans="16:16">
      <c r="P18773" s="28"/>
    </row>
    <row r="18774" spans="16:16">
      <c r="P18774" s="28"/>
    </row>
    <row r="18775" spans="16:16">
      <c r="P18775" s="28"/>
    </row>
    <row r="18776" spans="16:16">
      <c r="P18776" s="28"/>
    </row>
    <row r="18777" spans="16:16">
      <c r="P18777" s="28"/>
    </row>
    <row r="18778" spans="16:16">
      <c r="P18778" s="28"/>
    </row>
    <row r="18779" spans="16:16">
      <c r="P18779" s="28"/>
    </row>
    <row r="18780" spans="16:16">
      <c r="P18780" s="28"/>
    </row>
    <row r="18781" spans="16:16">
      <c r="P18781" s="28"/>
    </row>
    <row r="18782" spans="16:16">
      <c r="P18782" s="28"/>
    </row>
    <row r="18783" spans="16:16">
      <c r="P18783" s="28"/>
    </row>
    <row r="18784" spans="16:16">
      <c r="P18784" s="28"/>
    </row>
    <row r="18785" spans="16:16">
      <c r="P18785" s="28"/>
    </row>
    <row r="18786" spans="16:16">
      <c r="P18786" s="28"/>
    </row>
    <row r="18787" spans="16:16">
      <c r="P18787" s="28"/>
    </row>
    <row r="18788" spans="16:16">
      <c r="P18788" s="28"/>
    </row>
    <row r="18789" spans="16:16">
      <c r="P18789" s="28"/>
    </row>
    <row r="18790" spans="16:16">
      <c r="P18790" s="28"/>
    </row>
    <row r="18791" spans="16:16">
      <c r="P18791" s="28"/>
    </row>
    <row r="18792" spans="16:16">
      <c r="P18792" s="28"/>
    </row>
    <row r="18793" spans="16:16">
      <c r="P18793" s="28"/>
    </row>
    <row r="18794" spans="16:16">
      <c r="P18794" s="28"/>
    </row>
    <row r="18795" spans="16:16">
      <c r="P18795" s="28"/>
    </row>
    <row r="18796" spans="16:16">
      <c r="P18796" s="28"/>
    </row>
    <row r="18797" spans="16:16">
      <c r="P18797" s="28"/>
    </row>
    <row r="18798" spans="16:16">
      <c r="P18798" s="28"/>
    </row>
    <row r="18799" spans="16:16">
      <c r="P18799" s="28"/>
    </row>
    <row r="18800" spans="16:16">
      <c r="P18800" s="28"/>
    </row>
    <row r="18801" spans="16:16">
      <c r="P18801" s="28"/>
    </row>
    <row r="18802" spans="16:16">
      <c r="P18802" s="28"/>
    </row>
    <row r="18803" spans="16:16">
      <c r="P18803" s="28"/>
    </row>
    <row r="18804" spans="16:16">
      <c r="P18804" s="28"/>
    </row>
    <row r="18805" spans="16:16">
      <c r="P18805" s="28"/>
    </row>
    <row r="18806" spans="16:16">
      <c r="P18806" s="28"/>
    </row>
    <row r="18807" spans="16:16">
      <c r="P18807" s="28"/>
    </row>
    <row r="18808" spans="16:16">
      <c r="P18808" s="28"/>
    </row>
    <row r="18809" spans="16:16">
      <c r="P18809" s="28"/>
    </row>
    <row r="18810" spans="16:16">
      <c r="P18810" s="28"/>
    </row>
    <row r="18811" spans="16:16">
      <c r="P18811" s="28"/>
    </row>
    <row r="18812" spans="16:16">
      <c r="P18812" s="28"/>
    </row>
    <row r="18813" spans="16:16">
      <c r="P18813" s="28"/>
    </row>
    <row r="18814" spans="16:16">
      <c r="P18814" s="28"/>
    </row>
    <row r="18815" spans="16:16">
      <c r="P18815" s="28"/>
    </row>
    <row r="18816" spans="16:16">
      <c r="P18816" s="28"/>
    </row>
    <row r="18817" spans="16:16">
      <c r="P18817" s="28"/>
    </row>
    <row r="18818" spans="16:16">
      <c r="P18818" s="28"/>
    </row>
    <row r="18819" spans="16:16">
      <c r="P18819" s="28"/>
    </row>
    <row r="18820" spans="16:16">
      <c r="P18820" s="28"/>
    </row>
    <row r="18821" spans="16:16">
      <c r="P18821" s="28"/>
    </row>
    <row r="18822" spans="16:16">
      <c r="P18822" s="28"/>
    </row>
    <row r="18823" spans="16:16">
      <c r="P18823" s="28"/>
    </row>
    <row r="18824" spans="16:16">
      <c r="P18824" s="28"/>
    </row>
    <row r="18825" spans="16:16">
      <c r="P18825" s="28"/>
    </row>
    <row r="18826" spans="16:16">
      <c r="P18826" s="28"/>
    </row>
    <row r="18827" spans="16:16">
      <c r="P18827" s="28"/>
    </row>
    <row r="18828" spans="16:16">
      <c r="P18828" s="28"/>
    </row>
    <row r="18829" spans="16:16">
      <c r="P18829" s="28"/>
    </row>
    <row r="18830" spans="16:16">
      <c r="P18830" s="28"/>
    </row>
    <row r="18831" spans="16:16">
      <c r="P18831" s="28"/>
    </row>
    <row r="18832" spans="16:16">
      <c r="P18832" s="28"/>
    </row>
    <row r="18833" spans="16:16">
      <c r="P18833" s="28"/>
    </row>
    <row r="18834" spans="16:16">
      <c r="P18834" s="28"/>
    </row>
    <row r="18835" spans="16:16">
      <c r="P18835" s="28"/>
    </row>
    <row r="18836" spans="16:16">
      <c r="P18836" s="28"/>
    </row>
    <row r="18837" spans="16:16">
      <c r="P18837" s="28"/>
    </row>
    <row r="18838" spans="16:16">
      <c r="P18838" s="28"/>
    </row>
    <row r="18839" spans="16:16">
      <c r="P18839" s="28"/>
    </row>
    <row r="18840" spans="16:16">
      <c r="P18840" s="28"/>
    </row>
    <row r="18841" spans="16:16">
      <c r="P18841" s="28"/>
    </row>
    <row r="18842" spans="16:16">
      <c r="P18842" s="28"/>
    </row>
    <row r="18843" spans="16:16">
      <c r="P18843" s="28"/>
    </row>
    <row r="18844" spans="16:16">
      <c r="P18844" s="28"/>
    </row>
    <row r="18845" spans="16:16">
      <c r="P18845" s="28"/>
    </row>
    <row r="18846" spans="16:16">
      <c r="P18846" s="28"/>
    </row>
    <row r="18847" spans="16:16">
      <c r="P18847" s="28"/>
    </row>
    <row r="18848" spans="16:16">
      <c r="P18848" s="28"/>
    </row>
    <row r="18849" spans="16:16">
      <c r="P18849" s="28"/>
    </row>
    <row r="18850" spans="16:16">
      <c r="P18850" s="28"/>
    </row>
    <row r="18851" spans="16:16">
      <c r="P18851" s="28"/>
    </row>
    <row r="18852" spans="16:16">
      <c r="P18852" s="28"/>
    </row>
    <row r="18853" spans="16:16">
      <c r="P18853" s="28"/>
    </row>
    <row r="18854" spans="16:16">
      <c r="P18854" s="28"/>
    </row>
    <row r="18855" spans="16:16">
      <c r="P18855" s="28"/>
    </row>
    <row r="18856" spans="16:16">
      <c r="P18856" s="28"/>
    </row>
    <row r="18857" spans="16:16">
      <c r="P18857" s="28"/>
    </row>
    <row r="18858" spans="16:16">
      <c r="P18858" s="28"/>
    </row>
    <row r="18859" spans="16:16">
      <c r="P18859" s="28"/>
    </row>
    <row r="18860" spans="16:16">
      <c r="P18860" s="28"/>
    </row>
    <row r="18861" spans="16:16">
      <c r="P18861" s="28"/>
    </row>
    <row r="18862" spans="16:16">
      <c r="P18862" s="28"/>
    </row>
    <row r="18863" spans="16:16">
      <c r="P18863" s="28"/>
    </row>
    <row r="18864" spans="16:16">
      <c r="P18864" s="28"/>
    </row>
    <row r="18865" spans="16:16">
      <c r="P18865" s="28"/>
    </row>
    <row r="18866" spans="16:16">
      <c r="P18866" s="28"/>
    </row>
    <row r="18867" spans="16:16">
      <c r="P18867" s="28"/>
    </row>
    <row r="18868" spans="16:16">
      <c r="P18868" s="28"/>
    </row>
    <row r="18869" spans="16:16">
      <c r="P18869" s="28"/>
    </row>
    <row r="18870" spans="16:16">
      <c r="P18870" s="28"/>
    </row>
    <row r="18871" spans="16:16">
      <c r="P18871" s="28"/>
    </row>
    <row r="18872" spans="16:16">
      <c r="P18872" s="28"/>
    </row>
    <row r="18873" spans="16:16">
      <c r="P18873" s="28"/>
    </row>
    <row r="18874" spans="16:16">
      <c r="P18874" s="28"/>
    </row>
    <row r="18875" spans="16:16">
      <c r="P18875" s="28"/>
    </row>
    <row r="18876" spans="16:16">
      <c r="P18876" s="28"/>
    </row>
    <row r="18877" spans="16:16">
      <c r="P18877" s="28"/>
    </row>
    <row r="18878" spans="16:16">
      <c r="P18878" s="28"/>
    </row>
    <row r="18879" spans="16:16">
      <c r="P18879" s="28"/>
    </row>
    <row r="18880" spans="16:16">
      <c r="P18880" s="28"/>
    </row>
    <row r="18881" spans="16:16">
      <c r="P18881" s="28"/>
    </row>
    <row r="18882" spans="16:16">
      <c r="P18882" s="28"/>
    </row>
    <row r="18883" spans="16:16">
      <c r="P18883" s="28"/>
    </row>
    <row r="18884" spans="16:16">
      <c r="P18884" s="28"/>
    </row>
    <row r="18885" spans="16:16">
      <c r="P18885" s="28"/>
    </row>
    <row r="18886" spans="16:16">
      <c r="P18886" s="28"/>
    </row>
    <row r="18887" spans="16:16">
      <c r="P18887" s="28"/>
    </row>
    <row r="18888" spans="16:16">
      <c r="P18888" s="28"/>
    </row>
    <row r="18889" spans="16:16">
      <c r="P18889" s="28"/>
    </row>
    <row r="18890" spans="16:16">
      <c r="P18890" s="28"/>
    </row>
    <row r="18891" spans="16:16">
      <c r="P18891" s="28"/>
    </row>
    <row r="18892" spans="16:16">
      <c r="P18892" s="28"/>
    </row>
    <row r="18893" spans="16:16">
      <c r="P18893" s="28"/>
    </row>
    <row r="18894" spans="16:16">
      <c r="P18894" s="28"/>
    </row>
    <row r="18895" spans="16:16">
      <c r="P18895" s="28"/>
    </row>
    <row r="18896" spans="16:16">
      <c r="P18896" s="28"/>
    </row>
    <row r="18897" spans="16:16">
      <c r="P18897" s="28"/>
    </row>
    <row r="18898" spans="16:16">
      <c r="P18898" s="28"/>
    </row>
    <row r="18899" spans="16:16">
      <c r="P18899" s="28"/>
    </row>
    <row r="18900" spans="16:16">
      <c r="P18900" s="28"/>
    </row>
    <row r="18901" spans="16:16">
      <c r="P18901" s="28"/>
    </row>
    <row r="18902" spans="16:16">
      <c r="P18902" s="28"/>
    </row>
    <row r="18903" spans="16:16">
      <c r="P18903" s="28"/>
    </row>
    <row r="18904" spans="16:16">
      <c r="P18904" s="28"/>
    </row>
    <row r="18905" spans="16:16">
      <c r="P18905" s="28"/>
    </row>
    <row r="18906" spans="16:16">
      <c r="P18906" s="28"/>
    </row>
    <row r="18907" spans="16:16">
      <c r="P18907" s="28"/>
    </row>
    <row r="18908" spans="16:16">
      <c r="P18908" s="28"/>
    </row>
    <row r="18909" spans="16:16">
      <c r="P18909" s="28"/>
    </row>
    <row r="18910" spans="16:16">
      <c r="P18910" s="28"/>
    </row>
    <row r="18911" spans="16:16">
      <c r="P18911" s="28"/>
    </row>
    <row r="18912" spans="16:16">
      <c r="P18912" s="28"/>
    </row>
    <row r="18913" spans="16:16">
      <c r="P18913" s="28"/>
    </row>
    <row r="18914" spans="16:16">
      <c r="P18914" s="28"/>
    </row>
    <row r="18915" spans="16:16">
      <c r="P18915" s="28"/>
    </row>
    <row r="18916" spans="16:16">
      <c r="P18916" s="28"/>
    </row>
    <row r="18917" spans="16:16">
      <c r="P18917" s="28"/>
    </row>
    <row r="18918" spans="16:16">
      <c r="P18918" s="28"/>
    </row>
    <row r="18919" spans="16:16">
      <c r="P18919" s="28"/>
    </row>
    <row r="18920" spans="16:16">
      <c r="P18920" s="28"/>
    </row>
    <row r="18921" spans="16:16">
      <c r="P18921" s="28"/>
    </row>
    <row r="18922" spans="16:16">
      <c r="P18922" s="28"/>
    </row>
    <row r="18923" spans="16:16">
      <c r="P18923" s="28"/>
    </row>
    <row r="18924" spans="16:16">
      <c r="P18924" s="28"/>
    </row>
    <row r="18925" spans="16:16">
      <c r="P18925" s="28"/>
    </row>
    <row r="18926" spans="16:16">
      <c r="P18926" s="28"/>
    </row>
    <row r="18927" spans="16:16">
      <c r="P18927" s="28"/>
    </row>
    <row r="18928" spans="16:16">
      <c r="P18928" s="28"/>
    </row>
    <row r="18929" spans="16:16">
      <c r="P18929" s="28"/>
    </row>
    <row r="18930" spans="16:16">
      <c r="P18930" s="28"/>
    </row>
    <row r="18931" spans="16:16">
      <c r="P18931" s="28"/>
    </row>
    <row r="18932" spans="16:16">
      <c r="P18932" s="28"/>
    </row>
    <row r="18933" spans="16:16">
      <c r="P18933" s="28"/>
    </row>
    <row r="18934" spans="16:16">
      <c r="P18934" s="28"/>
    </row>
    <row r="18935" spans="16:16">
      <c r="P18935" s="28"/>
    </row>
    <row r="18936" spans="16:16">
      <c r="P18936" s="28"/>
    </row>
    <row r="18937" spans="16:16">
      <c r="P18937" s="28"/>
    </row>
    <row r="18938" spans="16:16">
      <c r="P18938" s="28"/>
    </row>
    <row r="18939" spans="16:16">
      <c r="P18939" s="28"/>
    </row>
    <row r="18940" spans="16:16">
      <c r="P18940" s="28"/>
    </row>
    <row r="18941" spans="16:16">
      <c r="P18941" s="28"/>
    </row>
    <row r="18942" spans="16:16">
      <c r="P18942" s="28"/>
    </row>
    <row r="18943" spans="16:16">
      <c r="P18943" s="28"/>
    </row>
    <row r="18944" spans="16:16">
      <c r="P18944" s="28"/>
    </row>
    <row r="18945" spans="16:16">
      <c r="P18945" s="28"/>
    </row>
    <row r="18946" spans="16:16">
      <c r="P18946" s="28"/>
    </row>
    <row r="18947" spans="16:16">
      <c r="P18947" s="28"/>
    </row>
    <row r="18948" spans="16:16">
      <c r="P18948" s="28"/>
    </row>
    <row r="18949" spans="16:16">
      <c r="P18949" s="28"/>
    </row>
    <row r="18950" spans="16:16">
      <c r="P18950" s="28"/>
    </row>
    <row r="18951" spans="16:16">
      <c r="P18951" s="28"/>
    </row>
    <row r="18952" spans="16:16">
      <c r="P18952" s="28"/>
    </row>
    <row r="18953" spans="16:16">
      <c r="P18953" s="28"/>
    </row>
    <row r="18954" spans="16:16">
      <c r="P18954" s="28"/>
    </row>
    <row r="18955" spans="16:16">
      <c r="P18955" s="28"/>
    </row>
    <row r="18956" spans="16:16">
      <c r="P18956" s="28"/>
    </row>
    <row r="18957" spans="16:16">
      <c r="P18957" s="28"/>
    </row>
    <row r="18958" spans="16:16">
      <c r="P18958" s="28"/>
    </row>
    <row r="18959" spans="16:16">
      <c r="P18959" s="28"/>
    </row>
    <row r="18960" spans="16:16">
      <c r="P18960" s="28"/>
    </row>
    <row r="18961" spans="16:16">
      <c r="P18961" s="28"/>
    </row>
    <row r="18962" spans="16:16">
      <c r="P18962" s="28"/>
    </row>
    <row r="18963" spans="16:16">
      <c r="P18963" s="28"/>
    </row>
    <row r="18964" spans="16:16">
      <c r="P18964" s="28"/>
    </row>
    <row r="18965" spans="16:16">
      <c r="P18965" s="28"/>
    </row>
    <row r="18966" spans="16:16">
      <c r="P18966" s="28"/>
    </row>
    <row r="18967" spans="16:16">
      <c r="P18967" s="28"/>
    </row>
    <row r="18968" spans="16:16">
      <c r="P18968" s="28"/>
    </row>
    <row r="18969" spans="16:16">
      <c r="P18969" s="28"/>
    </row>
    <row r="18970" spans="16:16">
      <c r="P18970" s="28"/>
    </row>
    <row r="18971" spans="16:16">
      <c r="P18971" s="28"/>
    </row>
    <row r="18972" spans="16:16">
      <c r="P18972" s="28"/>
    </row>
    <row r="18973" spans="16:16">
      <c r="P18973" s="28"/>
    </row>
    <row r="18974" spans="16:16">
      <c r="P18974" s="28"/>
    </row>
    <row r="18975" spans="16:16">
      <c r="P18975" s="28"/>
    </row>
    <row r="18976" spans="16:16">
      <c r="P18976" s="28"/>
    </row>
    <row r="18977" spans="16:16">
      <c r="P18977" s="28"/>
    </row>
    <row r="18978" spans="16:16">
      <c r="P18978" s="28"/>
    </row>
    <row r="18979" spans="16:16">
      <c r="P18979" s="28"/>
    </row>
    <row r="18980" spans="16:16">
      <c r="P18980" s="28"/>
    </row>
    <row r="18981" spans="16:16">
      <c r="P18981" s="28"/>
    </row>
    <row r="18982" spans="16:16">
      <c r="P18982" s="28"/>
    </row>
    <row r="18983" spans="16:16">
      <c r="P18983" s="28"/>
    </row>
    <row r="18984" spans="16:16">
      <c r="P18984" s="28"/>
    </row>
    <row r="18985" spans="16:16">
      <c r="P18985" s="28"/>
    </row>
    <row r="18986" spans="16:16">
      <c r="P18986" s="28"/>
    </row>
    <row r="18987" spans="16:16">
      <c r="P18987" s="28"/>
    </row>
    <row r="18988" spans="16:16">
      <c r="P18988" s="28"/>
    </row>
    <row r="18989" spans="16:16">
      <c r="P18989" s="28"/>
    </row>
    <row r="18990" spans="16:16">
      <c r="P18990" s="28"/>
    </row>
    <row r="18991" spans="16:16">
      <c r="P18991" s="28"/>
    </row>
    <row r="18992" spans="16:16">
      <c r="P18992" s="28"/>
    </row>
    <row r="18993" spans="16:16">
      <c r="P18993" s="28"/>
    </row>
    <row r="18994" spans="16:16">
      <c r="P18994" s="28"/>
    </row>
    <row r="18995" spans="16:16">
      <c r="P18995" s="28"/>
    </row>
    <row r="18996" spans="16:16">
      <c r="P18996" s="28"/>
    </row>
    <row r="18997" spans="16:16">
      <c r="P18997" s="28"/>
    </row>
    <row r="18998" spans="16:16">
      <c r="P18998" s="28"/>
    </row>
    <row r="18999" spans="16:16">
      <c r="P18999" s="28"/>
    </row>
    <row r="19000" spans="16:16">
      <c r="P19000" s="28"/>
    </row>
    <row r="19001" spans="16:16">
      <c r="P19001" s="28"/>
    </row>
    <row r="19002" spans="16:16">
      <c r="P19002" s="28"/>
    </row>
    <row r="19003" spans="16:16">
      <c r="P19003" s="28"/>
    </row>
    <row r="19004" spans="16:16">
      <c r="P19004" s="28"/>
    </row>
    <row r="19005" spans="16:16">
      <c r="P19005" s="28"/>
    </row>
    <row r="19006" spans="16:16">
      <c r="P19006" s="28"/>
    </row>
    <row r="19007" spans="16:16">
      <c r="P19007" s="28"/>
    </row>
    <row r="19008" spans="16:16">
      <c r="P19008" s="28"/>
    </row>
    <row r="19009" spans="16:16">
      <c r="P19009" s="28"/>
    </row>
    <row r="19010" spans="16:16">
      <c r="P19010" s="28"/>
    </row>
    <row r="19011" spans="16:16">
      <c r="P19011" s="28"/>
    </row>
    <row r="19012" spans="16:16">
      <c r="P19012" s="28"/>
    </row>
    <row r="19013" spans="16:16">
      <c r="P19013" s="28"/>
    </row>
    <row r="19014" spans="16:16">
      <c r="P19014" s="28"/>
    </row>
    <row r="19015" spans="16:16">
      <c r="P19015" s="28"/>
    </row>
    <row r="19016" spans="16:16">
      <c r="P19016" s="28"/>
    </row>
    <row r="19017" spans="16:16">
      <c r="P19017" s="28"/>
    </row>
    <row r="19018" spans="16:16">
      <c r="P19018" s="28"/>
    </row>
    <row r="19019" spans="16:16">
      <c r="P19019" s="28"/>
    </row>
    <row r="19020" spans="16:16">
      <c r="P19020" s="28"/>
    </row>
    <row r="19021" spans="16:16">
      <c r="P19021" s="28"/>
    </row>
    <row r="19022" spans="16:16">
      <c r="P19022" s="28"/>
    </row>
    <row r="19023" spans="16:16">
      <c r="P19023" s="28"/>
    </row>
    <row r="19024" spans="16:16">
      <c r="P19024" s="28"/>
    </row>
    <row r="19025" spans="16:16">
      <c r="P19025" s="28"/>
    </row>
    <row r="19026" spans="16:16">
      <c r="P19026" s="28"/>
    </row>
    <row r="19027" spans="16:16">
      <c r="P19027" s="28"/>
    </row>
    <row r="19028" spans="16:16">
      <c r="P19028" s="28"/>
    </row>
    <row r="19029" spans="16:16">
      <c r="P19029" s="28"/>
    </row>
    <row r="19030" spans="16:16">
      <c r="P19030" s="28"/>
    </row>
    <row r="19031" spans="16:16">
      <c r="P19031" s="28"/>
    </row>
    <row r="19032" spans="16:16">
      <c r="P19032" s="28"/>
    </row>
    <row r="19033" spans="16:16">
      <c r="P19033" s="28"/>
    </row>
    <row r="19034" spans="16:16">
      <c r="P19034" s="28"/>
    </row>
    <row r="19035" spans="16:16">
      <c r="P19035" s="28"/>
    </row>
    <row r="19036" spans="16:16">
      <c r="P19036" s="28"/>
    </row>
    <row r="19037" spans="16:16">
      <c r="P19037" s="28"/>
    </row>
    <row r="19038" spans="16:16">
      <c r="P19038" s="28"/>
    </row>
    <row r="19039" spans="16:16">
      <c r="P19039" s="28"/>
    </row>
    <row r="19040" spans="16:16">
      <c r="P19040" s="28"/>
    </row>
    <row r="19041" spans="16:16">
      <c r="P19041" s="28"/>
    </row>
    <row r="19042" spans="16:16">
      <c r="P19042" s="28"/>
    </row>
    <row r="19043" spans="16:16">
      <c r="P19043" s="28"/>
    </row>
    <row r="19044" spans="16:16">
      <c r="P19044" s="28"/>
    </row>
    <row r="19045" spans="16:16">
      <c r="P19045" s="28"/>
    </row>
    <row r="19046" spans="16:16">
      <c r="P19046" s="28"/>
    </row>
    <row r="19047" spans="16:16">
      <c r="P19047" s="28"/>
    </row>
    <row r="19048" spans="16:16">
      <c r="P19048" s="28"/>
    </row>
    <row r="19049" spans="16:16">
      <c r="P19049" s="28"/>
    </row>
    <row r="19050" spans="16:16">
      <c r="P19050" s="28"/>
    </row>
    <row r="19051" spans="16:16">
      <c r="P19051" s="28"/>
    </row>
    <row r="19052" spans="16:16">
      <c r="P19052" s="28"/>
    </row>
    <row r="19053" spans="16:16">
      <c r="P19053" s="28"/>
    </row>
    <row r="19054" spans="16:16">
      <c r="P19054" s="28"/>
    </row>
    <row r="19055" spans="16:16">
      <c r="P19055" s="28"/>
    </row>
    <row r="19056" spans="16:16">
      <c r="P19056" s="28"/>
    </row>
    <row r="19057" spans="16:16">
      <c r="P19057" s="28"/>
    </row>
    <row r="19058" spans="16:16">
      <c r="P19058" s="28"/>
    </row>
    <row r="19059" spans="16:16">
      <c r="P19059" s="28"/>
    </row>
    <row r="19060" spans="16:16">
      <c r="P19060" s="28"/>
    </row>
    <row r="19061" spans="16:16">
      <c r="P19061" s="28"/>
    </row>
    <row r="19062" spans="16:16">
      <c r="P19062" s="28"/>
    </row>
    <row r="19063" spans="16:16">
      <c r="P19063" s="28"/>
    </row>
    <row r="19064" spans="16:16">
      <c r="P19064" s="28"/>
    </row>
    <row r="19065" spans="16:16">
      <c r="P19065" s="28"/>
    </row>
    <row r="19066" spans="16:16">
      <c r="P19066" s="28"/>
    </row>
    <row r="19067" spans="16:16">
      <c r="P19067" s="28"/>
    </row>
    <row r="19068" spans="16:16">
      <c r="P19068" s="28"/>
    </row>
    <row r="19069" spans="16:16">
      <c r="P19069" s="28"/>
    </row>
    <row r="19070" spans="16:16">
      <c r="P19070" s="28"/>
    </row>
    <row r="19071" spans="16:16">
      <c r="P19071" s="28"/>
    </row>
    <row r="19072" spans="16:16">
      <c r="P19072" s="28"/>
    </row>
    <row r="19073" spans="16:16">
      <c r="P19073" s="28"/>
    </row>
    <row r="19074" spans="16:16">
      <c r="P19074" s="28"/>
    </row>
    <row r="19075" spans="16:16">
      <c r="P19075" s="28"/>
    </row>
    <row r="19076" spans="16:16">
      <c r="P19076" s="28"/>
    </row>
    <row r="19077" spans="16:16">
      <c r="P19077" s="28"/>
    </row>
    <row r="19078" spans="16:16">
      <c r="P19078" s="28"/>
    </row>
    <row r="19079" spans="16:16">
      <c r="P19079" s="28"/>
    </row>
    <row r="19080" spans="16:16">
      <c r="P19080" s="28"/>
    </row>
    <row r="19081" spans="16:16">
      <c r="P19081" s="28"/>
    </row>
    <row r="19082" spans="16:16">
      <c r="P19082" s="28"/>
    </row>
    <row r="19083" spans="16:16">
      <c r="P19083" s="28"/>
    </row>
    <row r="19084" spans="16:16">
      <c r="P19084" s="28"/>
    </row>
    <row r="19085" spans="16:16">
      <c r="P19085" s="28"/>
    </row>
    <row r="19086" spans="16:16">
      <c r="P19086" s="28"/>
    </row>
    <row r="19087" spans="16:16">
      <c r="P19087" s="28"/>
    </row>
    <row r="19088" spans="16:16">
      <c r="P19088" s="28"/>
    </row>
    <row r="19089" spans="16:16">
      <c r="P19089" s="28"/>
    </row>
    <row r="19090" spans="16:16">
      <c r="P19090" s="28"/>
    </row>
    <row r="19091" spans="16:16">
      <c r="P19091" s="28"/>
    </row>
    <row r="19092" spans="16:16">
      <c r="P19092" s="28"/>
    </row>
    <row r="19093" spans="16:16">
      <c r="P19093" s="28"/>
    </row>
    <row r="19094" spans="16:16">
      <c r="P19094" s="28"/>
    </row>
    <row r="19095" spans="16:16">
      <c r="P19095" s="28"/>
    </row>
    <row r="19096" spans="16:16">
      <c r="P19096" s="28"/>
    </row>
    <row r="19097" spans="16:16">
      <c r="P19097" s="28"/>
    </row>
    <row r="19098" spans="16:16">
      <c r="P19098" s="28"/>
    </row>
    <row r="19099" spans="16:16">
      <c r="P19099" s="28"/>
    </row>
    <row r="19100" spans="16:16">
      <c r="P19100" s="28"/>
    </row>
    <row r="19101" spans="16:16">
      <c r="P19101" s="28"/>
    </row>
    <row r="19102" spans="16:16">
      <c r="P19102" s="28"/>
    </row>
    <row r="19103" spans="16:16">
      <c r="P19103" s="28"/>
    </row>
    <row r="19104" spans="16:16">
      <c r="P19104" s="28"/>
    </row>
    <row r="19105" spans="16:16">
      <c r="P19105" s="28"/>
    </row>
    <row r="19106" spans="16:16">
      <c r="P19106" s="28"/>
    </row>
    <row r="19107" spans="16:16">
      <c r="P19107" s="28"/>
    </row>
    <row r="19108" spans="16:16">
      <c r="P19108" s="28"/>
    </row>
    <row r="19109" spans="16:16">
      <c r="P19109" s="28"/>
    </row>
    <row r="19110" spans="16:16">
      <c r="P19110" s="28"/>
    </row>
    <row r="19111" spans="16:16">
      <c r="P19111" s="28"/>
    </row>
    <row r="19112" spans="16:16">
      <c r="P19112" s="28"/>
    </row>
    <row r="19113" spans="16:16">
      <c r="P19113" s="28"/>
    </row>
    <row r="19114" spans="16:16">
      <c r="P19114" s="28"/>
    </row>
    <row r="19115" spans="16:16">
      <c r="P19115" s="28"/>
    </row>
    <row r="19116" spans="16:16">
      <c r="P19116" s="28"/>
    </row>
    <row r="19117" spans="16:16">
      <c r="P19117" s="28"/>
    </row>
    <row r="19118" spans="16:16">
      <c r="P19118" s="28"/>
    </row>
    <row r="19119" spans="16:16">
      <c r="P19119" s="28"/>
    </row>
    <row r="19120" spans="16:16">
      <c r="P19120" s="28"/>
    </row>
    <row r="19121" spans="16:16">
      <c r="P19121" s="28"/>
    </row>
    <row r="19122" spans="16:16">
      <c r="P19122" s="28"/>
    </row>
    <row r="19123" spans="16:16">
      <c r="P19123" s="28"/>
    </row>
    <row r="19124" spans="16:16">
      <c r="P19124" s="28"/>
    </row>
    <row r="19125" spans="16:16">
      <c r="P19125" s="28"/>
    </row>
    <row r="19126" spans="16:16">
      <c r="P19126" s="28"/>
    </row>
    <row r="19127" spans="16:16">
      <c r="P19127" s="28"/>
    </row>
    <row r="19128" spans="16:16">
      <c r="P19128" s="28"/>
    </row>
    <row r="19129" spans="16:16">
      <c r="P19129" s="28"/>
    </row>
    <row r="19130" spans="16:16">
      <c r="P19130" s="28"/>
    </row>
    <row r="19131" spans="16:16">
      <c r="P19131" s="28"/>
    </row>
    <row r="19132" spans="16:16">
      <c r="P19132" s="28"/>
    </row>
    <row r="19133" spans="16:16">
      <c r="P19133" s="28"/>
    </row>
    <row r="19134" spans="16:16">
      <c r="P19134" s="28"/>
    </row>
    <row r="19135" spans="16:16">
      <c r="P19135" s="28"/>
    </row>
    <row r="19136" spans="16:16">
      <c r="P19136" s="28"/>
    </row>
    <row r="19137" spans="16:16">
      <c r="P19137" s="28"/>
    </row>
    <row r="19138" spans="16:16">
      <c r="P19138" s="28"/>
    </row>
    <row r="19139" spans="16:16">
      <c r="P19139" s="28"/>
    </row>
    <row r="19140" spans="16:16">
      <c r="P19140" s="28"/>
    </row>
    <row r="19141" spans="16:16">
      <c r="P19141" s="28"/>
    </row>
    <row r="19142" spans="16:16">
      <c r="P19142" s="28"/>
    </row>
    <row r="19143" spans="16:16">
      <c r="P19143" s="28"/>
    </row>
    <row r="19144" spans="16:16">
      <c r="P19144" s="28"/>
    </row>
    <row r="19145" spans="16:16">
      <c r="P19145" s="28"/>
    </row>
    <row r="19146" spans="16:16">
      <c r="P19146" s="28"/>
    </row>
    <row r="19147" spans="16:16">
      <c r="P19147" s="28"/>
    </row>
    <row r="19148" spans="16:16">
      <c r="P19148" s="28"/>
    </row>
    <row r="19149" spans="16:16">
      <c r="P19149" s="28"/>
    </row>
    <row r="19150" spans="16:16">
      <c r="P19150" s="28"/>
    </row>
    <row r="19151" spans="16:16">
      <c r="P19151" s="28"/>
    </row>
    <row r="19152" spans="16:16">
      <c r="P19152" s="28"/>
    </row>
    <row r="19153" spans="16:16">
      <c r="P19153" s="28"/>
    </row>
    <row r="19154" spans="16:16">
      <c r="P19154" s="28"/>
    </row>
    <row r="19155" spans="16:16">
      <c r="P19155" s="28"/>
    </row>
    <row r="19156" spans="16:16">
      <c r="P19156" s="28"/>
    </row>
    <row r="19157" spans="16:16">
      <c r="P19157" s="28"/>
    </row>
    <row r="19158" spans="16:16">
      <c r="P19158" s="28"/>
    </row>
    <row r="19159" spans="16:16">
      <c r="P19159" s="28"/>
    </row>
    <row r="19160" spans="16:16">
      <c r="P19160" s="28"/>
    </row>
    <row r="19161" spans="16:16">
      <c r="P19161" s="28"/>
    </row>
    <row r="19162" spans="16:16">
      <c r="P19162" s="28"/>
    </row>
    <row r="19163" spans="16:16">
      <c r="P19163" s="28"/>
    </row>
    <row r="19164" spans="16:16">
      <c r="P19164" s="28"/>
    </row>
    <row r="19165" spans="16:16">
      <c r="P19165" s="28"/>
    </row>
    <row r="19166" spans="16:16">
      <c r="P19166" s="28"/>
    </row>
    <row r="19167" spans="16:16">
      <c r="P19167" s="28"/>
    </row>
    <row r="19168" spans="16:16">
      <c r="P19168" s="28"/>
    </row>
    <row r="19169" spans="16:16">
      <c r="P19169" s="28"/>
    </row>
    <row r="19170" spans="16:16">
      <c r="P19170" s="28"/>
    </row>
    <row r="19171" spans="16:16">
      <c r="P19171" s="28"/>
    </row>
    <row r="19172" spans="16:16">
      <c r="P19172" s="28"/>
    </row>
    <row r="19173" spans="16:16">
      <c r="P19173" s="28"/>
    </row>
    <row r="19174" spans="16:16">
      <c r="P19174" s="28"/>
    </row>
    <row r="19175" spans="16:16">
      <c r="P19175" s="28"/>
    </row>
    <row r="19176" spans="16:16">
      <c r="P19176" s="28"/>
    </row>
    <row r="19177" spans="16:16">
      <c r="P19177" s="28"/>
    </row>
    <row r="19178" spans="16:16">
      <c r="P19178" s="28"/>
    </row>
    <row r="19179" spans="16:16">
      <c r="P19179" s="28"/>
    </row>
    <row r="19180" spans="16:16">
      <c r="P19180" s="28"/>
    </row>
    <row r="19181" spans="16:16">
      <c r="P19181" s="28"/>
    </row>
    <row r="19182" spans="16:16">
      <c r="P19182" s="28"/>
    </row>
    <row r="19183" spans="16:16">
      <c r="P19183" s="28"/>
    </row>
    <row r="19184" spans="16:16">
      <c r="P19184" s="28"/>
    </row>
    <row r="19185" spans="16:16">
      <c r="P19185" s="28"/>
    </row>
    <row r="19186" spans="16:16">
      <c r="P19186" s="28"/>
    </row>
    <row r="19187" spans="16:16">
      <c r="P19187" s="28"/>
    </row>
    <row r="19188" spans="16:16">
      <c r="P19188" s="28"/>
    </row>
    <row r="19189" spans="16:16">
      <c r="P19189" s="28"/>
    </row>
    <row r="19190" spans="16:16">
      <c r="P19190" s="28"/>
    </row>
    <row r="19191" spans="16:16">
      <c r="P19191" s="28"/>
    </row>
    <row r="19192" spans="16:16">
      <c r="P19192" s="28"/>
    </row>
    <row r="19193" spans="16:16">
      <c r="P19193" s="28"/>
    </row>
    <row r="19194" spans="16:16">
      <c r="P19194" s="28"/>
    </row>
    <row r="19195" spans="16:16">
      <c r="P19195" s="28"/>
    </row>
    <row r="19196" spans="16:16">
      <c r="P19196" s="28"/>
    </row>
    <row r="19197" spans="16:16">
      <c r="P19197" s="28"/>
    </row>
    <row r="19198" spans="16:16">
      <c r="P19198" s="28"/>
    </row>
    <row r="19199" spans="16:16">
      <c r="P19199" s="28"/>
    </row>
    <row r="19200" spans="16:16">
      <c r="P19200" s="28"/>
    </row>
    <row r="19201" spans="16:16">
      <c r="P19201" s="28"/>
    </row>
    <row r="19202" spans="16:16">
      <c r="P19202" s="28"/>
    </row>
    <row r="19203" spans="16:16">
      <c r="P19203" s="28"/>
    </row>
    <row r="19204" spans="16:16">
      <c r="P19204" s="28"/>
    </row>
    <row r="19205" spans="16:16">
      <c r="P19205" s="28"/>
    </row>
    <row r="19206" spans="16:16">
      <c r="P19206" s="28"/>
    </row>
    <row r="19207" spans="16:16">
      <c r="P19207" s="28"/>
    </row>
    <row r="19208" spans="16:16">
      <c r="P19208" s="28"/>
    </row>
    <row r="19209" spans="16:16">
      <c r="P19209" s="28"/>
    </row>
    <row r="19210" spans="16:16">
      <c r="P19210" s="28"/>
    </row>
    <row r="19211" spans="16:16">
      <c r="P19211" s="28"/>
    </row>
    <row r="19212" spans="16:16">
      <c r="P19212" s="28"/>
    </row>
    <row r="19213" spans="16:16">
      <c r="P19213" s="28"/>
    </row>
    <row r="19214" spans="16:16">
      <c r="P19214" s="28"/>
    </row>
    <row r="19215" spans="16:16">
      <c r="P19215" s="28"/>
    </row>
    <row r="19216" spans="16:16">
      <c r="P19216" s="28"/>
    </row>
    <row r="19217" spans="16:16">
      <c r="P19217" s="28"/>
    </row>
    <row r="19218" spans="16:16">
      <c r="P19218" s="28"/>
    </row>
    <row r="19219" spans="16:16">
      <c r="P19219" s="28"/>
    </row>
    <row r="19220" spans="16:16">
      <c r="P19220" s="28"/>
    </row>
    <row r="19221" spans="16:16">
      <c r="P19221" s="28"/>
    </row>
    <row r="19222" spans="16:16">
      <c r="P19222" s="28"/>
    </row>
    <row r="19223" spans="16:16">
      <c r="P19223" s="28"/>
    </row>
    <row r="19224" spans="16:16">
      <c r="P19224" s="28"/>
    </row>
    <row r="19225" spans="16:16">
      <c r="P19225" s="28"/>
    </row>
    <row r="19226" spans="16:16">
      <c r="P19226" s="28"/>
    </row>
    <row r="19227" spans="16:16">
      <c r="P19227" s="28"/>
    </row>
    <row r="19228" spans="16:16">
      <c r="P19228" s="28"/>
    </row>
    <row r="19229" spans="16:16">
      <c r="P19229" s="28"/>
    </row>
    <row r="19230" spans="16:16">
      <c r="P19230" s="28"/>
    </row>
    <row r="19231" spans="16:16">
      <c r="P19231" s="28"/>
    </row>
    <row r="19232" spans="16:16">
      <c r="P19232" s="28"/>
    </row>
    <row r="19233" spans="16:16">
      <c r="P19233" s="28"/>
    </row>
    <row r="19234" spans="16:16">
      <c r="P19234" s="28"/>
    </row>
    <row r="19235" spans="16:16">
      <c r="P19235" s="28"/>
    </row>
    <row r="19236" spans="16:16">
      <c r="P19236" s="28"/>
    </row>
    <row r="19237" spans="16:16">
      <c r="P19237" s="28"/>
    </row>
    <row r="19238" spans="16:16">
      <c r="P19238" s="28"/>
    </row>
    <row r="19239" spans="16:16">
      <c r="P19239" s="28"/>
    </row>
    <row r="19240" spans="16:16">
      <c r="P19240" s="28"/>
    </row>
    <row r="19241" spans="16:16">
      <c r="P19241" s="28"/>
    </row>
    <row r="19242" spans="16:16">
      <c r="P19242" s="28"/>
    </row>
    <row r="19243" spans="16:16">
      <c r="P19243" s="28"/>
    </row>
    <row r="19244" spans="16:16">
      <c r="P19244" s="28"/>
    </row>
    <row r="19245" spans="16:16">
      <c r="P19245" s="28"/>
    </row>
    <row r="19246" spans="16:16">
      <c r="P19246" s="28"/>
    </row>
    <row r="19247" spans="16:16">
      <c r="P19247" s="28"/>
    </row>
    <row r="19248" spans="16:16">
      <c r="P19248" s="28"/>
    </row>
    <row r="19249" spans="16:16">
      <c r="P19249" s="28"/>
    </row>
    <row r="19250" spans="16:16">
      <c r="P19250" s="28"/>
    </row>
    <row r="19251" spans="16:16">
      <c r="P19251" s="28"/>
    </row>
    <row r="19252" spans="16:16">
      <c r="P19252" s="28"/>
    </row>
    <row r="19253" spans="16:16">
      <c r="P19253" s="28"/>
    </row>
    <row r="19254" spans="16:16">
      <c r="P19254" s="28"/>
    </row>
    <row r="19255" spans="16:16">
      <c r="P19255" s="28"/>
    </row>
    <row r="19256" spans="16:16">
      <c r="P19256" s="28"/>
    </row>
    <row r="19257" spans="16:16">
      <c r="P19257" s="28"/>
    </row>
    <row r="19258" spans="16:16">
      <c r="P19258" s="28"/>
    </row>
    <row r="19259" spans="16:16">
      <c r="P19259" s="28"/>
    </row>
    <row r="19260" spans="16:16">
      <c r="P19260" s="28"/>
    </row>
    <row r="19261" spans="16:16">
      <c r="P19261" s="28"/>
    </row>
    <row r="19262" spans="16:16">
      <c r="P19262" s="28"/>
    </row>
    <row r="19263" spans="16:16">
      <c r="P19263" s="28"/>
    </row>
    <row r="19264" spans="16:16">
      <c r="P19264" s="28"/>
    </row>
    <row r="19265" spans="16:16">
      <c r="P19265" s="28"/>
    </row>
    <row r="19266" spans="16:16">
      <c r="P19266" s="28"/>
    </row>
    <row r="19267" spans="16:16">
      <c r="P19267" s="28"/>
    </row>
    <row r="19268" spans="16:16">
      <c r="P19268" s="28"/>
    </row>
    <row r="19269" spans="16:16">
      <c r="P19269" s="28"/>
    </row>
    <row r="19270" spans="16:16">
      <c r="P19270" s="28"/>
    </row>
    <row r="19271" spans="16:16">
      <c r="P19271" s="28"/>
    </row>
    <row r="19272" spans="16:16">
      <c r="P19272" s="28"/>
    </row>
    <row r="19273" spans="16:16">
      <c r="P19273" s="28"/>
    </row>
    <row r="19274" spans="16:16">
      <c r="P19274" s="28"/>
    </row>
    <row r="19275" spans="16:16">
      <c r="P19275" s="28"/>
    </row>
    <row r="19276" spans="16:16">
      <c r="P19276" s="28"/>
    </row>
    <row r="19277" spans="16:16">
      <c r="P19277" s="28"/>
    </row>
    <row r="19278" spans="16:16">
      <c r="P19278" s="28"/>
    </row>
    <row r="19279" spans="16:16">
      <c r="P19279" s="28"/>
    </row>
    <row r="19280" spans="16:16">
      <c r="P19280" s="28"/>
    </row>
    <row r="19281" spans="16:16">
      <c r="P19281" s="28"/>
    </row>
    <row r="19282" spans="16:16">
      <c r="P19282" s="28"/>
    </row>
    <row r="19283" spans="16:16">
      <c r="P19283" s="28"/>
    </row>
    <row r="19284" spans="16:16">
      <c r="P19284" s="28"/>
    </row>
    <row r="19285" spans="16:16">
      <c r="P19285" s="28"/>
    </row>
    <row r="19286" spans="16:16">
      <c r="P19286" s="28"/>
    </row>
    <row r="19287" spans="16:16">
      <c r="P19287" s="28"/>
    </row>
    <row r="19288" spans="16:16">
      <c r="P19288" s="28"/>
    </row>
    <row r="19289" spans="16:16">
      <c r="P19289" s="28"/>
    </row>
    <row r="19290" spans="16:16">
      <c r="P19290" s="28"/>
    </row>
    <row r="19291" spans="16:16">
      <c r="P19291" s="28"/>
    </row>
    <row r="19292" spans="16:16">
      <c r="P19292" s="28"/>
    </row>
    <row r="19293" spans="16:16">
      <c r="P19293" s="28"/>
    </row>
    <row r="19294" spans="16:16">
      <c r="P19294" s="28"/>
    </row>
    <row r="19295" spans="16:16">
      <c r="P19295" s="28"/>
    </row>
    <row r="19296" spans="16:16">
      <c r="P19296" s="28"/>
    </row>
    <row r="19297" spans="16:16">
      <c r="P19297" s="28"/>
    </row>
    <row r="19298" spans="16:16">
      <c r="P19298" s="28"/>
    </row>
    <row r="19299" spans="16:16">
      <c r="P19299" s="28"/>
    </row>
    <row r="19300" spans="16:16">
      <c r="P19300" s="28"/>
    </row>
    <row r="19301" spans="16:16">
      <c r="P19301" s="28"/>
    </row>
    <row r="19302" spans="16:16">
      <c r="P19302" s="28"/>
    </row>
    <row r="19303" spans="16:16">
      <c r="P19303" s="28"/>
    </row>
    <row r="19304" spans="16:16">
      <c r="P19304" s="28"/>
    </row>
    <row r="19305" spans="16:16">
      <c r="P19305" s="28"/>
    </row>
    <row r="19306" spans="16:16">
      <c r="P19306" s="28"/>
    </row>
    <row r="19307" spans="16:16">
      <c r="P19307" s="28"/>
    </row>
    <row r="19308" spans="16:16">
      <c r="P19308" s="28"/>
    </row>
    <row r="19309" spans="16:16">
      <c r="P19309" s="28"/>
    </row>
    <row r="19310" spans="16:16">
      <c r="P19310" s="28"/>
    </row>
    <row r="19311" spans="16:16">
      <c r="P19311" s="28"/>
    </row>
    <row r="19312" spans="16:16">
      <c r="P19312" s="28"/>
    </row>
    <row r="19313" spans="16:16">
      <c r="P19313" s="28"/>
    </row>
    <row r="19314" spans="16:16">
      <c r="P19314" s="28"/>
    </row>
    <row r="19315" spans="16:16">
      <c r="P19315" s="28"/>
    </row>
    <row r="19316" spans="16:16">
      <c r="P19316" s="28"/>
    </row>
    <row r="19317" spans="16:16">
      <c r="P19317" s="28"/>
    </row>
    <row r="19318" spans="16:16">
      <c r="P19318" s="28"/>
    </row>
    <row r="19319" spans="16:16">
      <c r="P19319" s="28"/>
    </row>
    <row r="19320" spans="16:16">
      <c r="P19320" s="28"/>
    </row>
    <row r="19321" spans="16:16">
      <c r="P19321" s="28"/>
    </row>
    <row r="19322" spans="16:16">
      <c r="P19322" s="28"/>
    </row>
    <row r="19323" spans="16:16">
      <c r="P19323" s="28"/>
    </row>
    <row r="19324" spans="16:16">
      <c r="P19324" s="28"/>
    </row>
    <row r="19325" spans="16:16">
      <c r="P19325" s="28"/>
    </row>
    <row r="19326" spans="16:16">
      <c r="P19326" s="28"/>
    </row>
    <row r="19327" spans="16:16">
      <c r="P19327" s="28"/>
    </row>
    <row r="19328" spans="16:16">
      <c r="P19328" s="28"/>
    </row>
    <row r="19329" spans="16:16">
      <c r="P19329" s="28"/>
    </row>
    <row r="19330" spans="16:16">
      <c r="P19330" s="28"/>
    </row>
    <row r="19331" spans="16:16">
      <c r="P19331" s="28"/>
    </row>
    <row r="19332" spans="16:16">
      <c r="P19332" s="28"/>
    </row>
    <row r="19333" spans="16:16">
      <c r="P19333" s="28"/>
    </row>
    <row r="19334" spans="16:16">
      <c r="P19334" s="28"/>
    </row>
    <row r="19335" spans="16:16">
      <c r="P19335" s="28"/>
    </row>
    <row r="19336" spans="16:16">
      <c r="P19336" s="28"/>
    </row>
    <row r="19337" spans="16:16">
      <c r="P19337" s="28"/>
    </row>
    <row r="19338" spans="16:16">
      <c r="P19338" s="28"/>
    </row>
    <row r="19339" spans="16:16">
      <c r="P19339" s="28"/>
    </row>
    <row r="19340" spans="16:16">
      <c r="P19340" s="28"/>
    </row>
    <row r="19341" spans="16:16">
      <c r="P19341" s="28"/>
    </row>
    <row r="19342" spans="16:16">
      <c r="P19342" s="28"/>
    </row>
    <row r="19343" spans="16:16">
      <c r="P19343" s="28"/>
    </row>
    <row r="19344" spans="16:16">
      <c r="P19344" s="28"/>
    </row>
    <row r="19345" spans="16:16">
      <c r="P19345" s="28"/>
    </row>
    <row r="19346" spans="16:16">
      <c r="P19346" s="28"/>
    </row>
    <row r="19347" spans="16:16">
      <c r="P19347" s="28"/>
    </row>
    <row r="19348" spans="16:16">
      <c r="P19348" s="28"/>
    </row>
    <row r="19349" spans="16:16">
      <c r="P19349" s="28"/>
    </row>
    <row r="19350" spans="16:16">
      <c r="P19350" s="28"/>
    </row>
    <row r="19351" spans="16:16">
      <c r="P19351" s="28"/>
    </row>
    <row r="19352" spans="16:16">
      <c r="P19352" s="28"/>
    </row>
    <row r="19353" spans="16:16">
      <c r="P19353" s="28"/>
    </row>
    <row r="19354" spans="16:16">
      <c r="P19354" s="28"/>
    </row>
    <row r="19355" spans="16:16">
      <c r="P19355" s="28"/>
    </row>
    <row r="19356" spans="16:16">
      <c r="P19356" s="28"/>
    </row>
    <row r="19357" spans="16:16">
      <c r="P19357" s="28"/>
    </row>
    <row r="19358" spans="16:16">
      <c r="P19358" s="28"/>
    </row>
    <row r="19359" spans="16:16">
      <c r="P19359" s="28"/>
    </row>
    <row r="19360" spans="16:16">
      <c r="P19360" s="28"/>
    </row>
    <row r="19361" spans="16:16">
      <c r="P19361" s="28"/>
    </row>
    <row r="19362" spans="16:16">
      <c r="P19362" s="28"/>
    </row>
    <row r="19363" spans="16:16">
      <c r="P19363" s="28"/>
    </row>
    <row r="19364" spans="16:16">
      <c r="P19364" s="28"/>
    </row>
    <row r="19365" spans="16:16">
      <c r="P19365" s="28"/>
    </row>
    <row r="19366" spans="16:16">
      <c r="P19366" s="28"/>
    </row>
    <row r="19367" spans="16:16">
      <c r="P19367" s="28"/>
    </row>
    <row r="19368" spans="16:16">
      <c r="P19368" s="28"/>
    </row>
    <row r="19369" spans="16:16">
      <c r="P19369" s="28"/>
    </row>
    <row r="19370" spans="16:16">
      <c r="P19370" s="28"/>
    </row>
    <row r="19371" spans="16:16">
      <c r="P19371" s="28"/>
    </row>
    <row r="19372" spans="16:16">
      <c r="P19372" s="28"/>
    </row>
    <row r="19373" spans="16:16">
      <c r="P19373" s="28"/>
    </row>
    <row r="19374" spans="16:16">
      <c r="P19374" s="28"/>
    </row>
    <row r="19375" spans="16:16">
      <c r="P19375" s="28"/>
    </row>
    <row r="19376" spans="16:16">
      <c r="P19376" s="28"/>
    </row>
    <row r="19377" spans="16:16">
      <c r="P19377" s="28"/>
    </row>
    <row r="19378" spans="16:16">
      <c r="P19378" s="28"/>
    </row>
    <row r="19379" spans="16:16">
      <c r="P19379" s="28"/>
    </row>
    <row r="19380" spans="16:16">
      <c r="P19380" s="28"/>
    </row>
    <row r="19381" spans="16:16">
      <c r="P19381" s="28"/>
    </row>
    <row r="19382" spans="16:16">
      <c r="P19382" s="28"/>
    </row>
    <row r="19383" spans="16:16">
      <c r="P19383" s="28"/>
    </row>
    <row r="19384" spans="16:16">
      <c r="P19384" s="28"/>
    </row>
    <row r="19385" spans="16:16">
      <c r="P19385" s="28"/>
    </row>
    <row r="19386" spans="16:16">
      <c r="P19386" s="28"/>
    </row>
    <row r="19387" spans="16:16">
      <c r="P19387" s="28"/>
    </row>
    <row r="19388" spans="16:16">
      <c r="P19388" s="28"/>
    </row>
    <row r="19389" spans="16:16">
      <c r="P19389" s="28"/>
    </row>
    <row r="19390" spans="16:16">
      <c r="P19390" s="28"/>
    </row>
    <row r="19391" spans="16:16">
      <c r="P19391" s="28"/>
    </row>
    <row r="19392" spans="16:16">
      <c r="P19392" s="28"/>
    </row>
    <row r="19393" spans="16:16">
      <c r="P19393" s="28"/>
    </row>
    <row r="19394" spans="16:16">
      <c r="P19394" s="28"/>
    </row>
    <row r="19395" spans="16:16">
      <c r="P19395" s="28"/>
    </row>
    <row r="19396" spans="16:16">
      <c r="P19396" s="28"/>
    </row>
    <row r="19397" spans="16:16">
      <c r="P19397" s="28"/>
    </row>
    <row r="19398" spans="16:16">
      <c r="P19398" s="28"/>
    </row>
    <row r="19399" spans="16:16">
      <c r="P19399" s="28"/>
    </row>
    <row r="19400" spans="16:16">
      <c r="P19400" s="28"/>
    </row>
    <row r="19401" spans="16:16">
      <c r="P19401" s="28"/>
    </row>
    <row r="19402" spans="16:16">
      <c r="P19402" s="28"/>
    </row>
    <row r="19403" spans="16:16">
      <c r="P19403" s="28"/>
    </row>
    <row r="19404" spans="16:16">
      <c r="P19404" s="28"/>
    </row>
    <row r="19405" spans="16:16">
      <c r="P19405" s="28"/>
    </row>
    <row r="19406" spans="16:16">
      <c r="P19406" s="28"/>
    </row>
    <row r="19407" spans="16:16">
      <c r="P19407" s="28"/>
    </row>
    <row r="19408" spans="16:16">
      <c r="P19408" s="28"/>
    </row>
    <row r="19409" spans="16:16">
      <c r="P19409" s="28"/>
    </row>
    <row r="19410" spans="16:16">
      <c r="P19410" s="28"/>
    </row>
    <row r="19411" spans="16:16">
      <c r="P19411" s="28"/>
    </row>
    <row r="19412" spans="16:16">
      <c r="P19412" s="28"/>
    </row>
    <row r="19413" spans="16:16">
      <c r="P19413" s="28"/>
    </row>
    <row r="19414" spans="16:16">
      <c r="P19414" s="28"/>
    </row>
    <row r="19415" spans="16:16">
      <c r="P19415" s="28"/>
    </row>
    <row r="19416" spans="16:16">
      <c r="P19416" s="28"/>
    </row>
    <row r="19417" spans="16:16">
      <c r="P19417" s="28"/>
    </row>
    <row r="19418" spans="16:16">
      <c r="P19418" s="28"/>
    </row>
    <row r="19419" spans="16:16">
      <c r="P19419" s="28"/>
    </row>
    <row r="19420" spans="16:16">
      <c r="P19420" s="28"/>
    </row>
    <row r="19421" spans="16:16">
      <c r="P19421" s="28"/>
    </row>
    <row r="19422" spans="16:16">
      <c r="P19422" s="28"/>
    </row>
    <row r="19423" spans="16:16">
      <c r="P19423" s="28"/>
    </row>
    <row r="19424" spans="16:16">
      <c r="P19424" s="28"/>
    </row>
    <row r="19425" spans="16:16">
      <c r="P19425" s="28"/>
    </row>
    <row r="19426" spans="16:16">
      <c r="P19426" s="28"/>
    </row>
    <row r="19427" spans="16:16">
      <c r="P19427" s="28"/>
    </row>
    <row r="19428" spans="16:16">
      <c r="P19428" s="28"/>
    </row>
    <row r="19429" spans="16:16">
      <c r="P19429" s="28"/>
    </row>
    <row r="19430" spans="16:16">
      <c r="P19430" s="28"/>
    </row>
    <row r="19431" spans="16:16">
      <c r="P19431" s="28"/>
    </row>
    <row r="19432" spans="16:16">
      <c r="P19432" s="28"/>
    </row>
    <row r="19433" spans="16:16">
      <c r="P19433" s="28"/>
    </row>
    <row r="19434" spans="16:16">
      <c r="P19434" s="28"/>
    </row>
    <row r="19435" spans="16:16">
      <c r="P19435" s="28"/>
    </row>
    <row r="19436" spans="16:16">
      <c r="P19436" s="28"/>
    </row>
    <row r="19437" spans="16:16">
      <c r="P19437" s="28"/>
    </row>
    <row r="19438" spans="16:16">
      <c r="P19438" s="28"/>
    </row>
    <row r="19439" spans="16:16">
      <c r="P19439" s="28"/>
    </row>
    <row r="19440" spans="16:16">
      <c r="P19440" s="28"/>
    </row>
    <row r="19441" spans="16:16">
      <c r="P19441" s="28"/>
    </row>
    <row r="19442" spans="16:16">
      <c r="P19442" s="28"/>
    </row>
    <row r="19443" spans="16:16">
      <c r="P19443" s="28"/>
    </row>
    <row r="19444" spans="16:16">
      <c r="P19444" s="28"/>
    </row>
    <row r="19445" spans="16:16">
      <c r="P19445" s="28"/>
    </row>
    <row r="19446" spans="16:16">
      <c r="P19446" s="28"/>
    </row>
    <row r="19447" spans="16:16">
      <c r="P19447" s="28"/>
    </row>
    <row r="19448" spans="16:16">
      <c r="P19448" s="28"/>
    </row>
    <row r="19449" spans="16:16">
      <c r="P19449" s="28"/>
    </row>
    <row r="19450" spans="16:16">
      <c r="P19450" s="28"/>
    </row>
    <row r="19451" spans="16:16">
      <c r="P19451" s="28"/>
    </row>
    <row r="19452" spans="16:16">
      <c r="P19452" s="28"/>
    </row>
    <row r="19453" spans="16:16">
      <c r="P19453" s="28"/>
    </row>
    <row r="19454" spans="16:16">
      <c r="P19454" s="28"/>
    </row>
    <row r="19455" spans="16:16">
      <c r="P19455" s="28"/>
    </row>
    <row r="19456" spans="16:16">
      <c r="P19456" s="28"/>
    </row>
    <row r="19457" spans="16:16">
      <c r="P19457" s="28"/>
    </row>
    <row r="19458" spans="16:16">
      <c r="P19458" s="28"/>
    </row>
    <row r="19459" spans="16:16">
      <c r="P19459" s="28"/>
    </row>
    <row r="19460" spans="16:16">
      <c r="P19460" s="28"/>
    </row>
    <row r="19461" spans="16:16">
      <c r="P19461" s="28"/>
    </row>
    <row r="19462" spans="16:16">
      <c r="P19462" s="28"/>
    </row>
    <row r="19463" spans="16:16">
      <c r="P19463" s="28"/>
    </row>
    <row r="19464" spans="16:16">
      <c r="P19464" s="28"/>
    </row>
    <row r="19465" spans="16:16">
      <c r="P19465" s="28"/>
    </row>
    <row r="19466" spans="16:16">
      <c r="P19466" s="28"/>
    </row>
    <row r="19467" spans="16:16">
      <c r="P19467" s="28"/>
    </row>
    <row r="19468" spans="16:16">
      <c r="P19468" s="28"/>
    </row>
    <row r="19469" spans="16:16">
      <c r="P19469" s="28"/>
    </row>
    <row r="19470" spans="16:16">
      <c r="P19470" s="28"/>
    </row>
    <row r="19471" spans="16:16">
      <c r="P19471" s="28"/>
    </row>
    <row r="19472" spans="16:16">
      <c r="P19472" s="28"/>
    </row>
    <row r="19473" spans="16:16">
      <c r="P19473" s="28"/>
    </row>
    <row r="19474" spans="16:16">
      <c r="P19474" s="28"/>
    </row>
    <row r="19475" spans="16:16">
      <c r="P19475" s="28"/>
    </row>
    <row r="19476" spans="16:16">
      <c r="P19476" s="28"/>
    </row>
    <row r="19477" spans="16:16">
      <c r="P19477" s="28"/>
    </row>
    <row r="19478" spans="16:16">
      <c r="P19478" s="28"/>
    </row>
    <row r="19479" spans="16:16">
      <c r="P19479" s="28"/>
    </row>
    <row r="19480" spans="16:16">
      <c r="P19480" s="28"/>
    </row>
    <row r="19481" spans="16:16">
      <c r="P19481" s="28"/>
    </row>
    <row r="19482" spans="16:16">
      <c r="P19482" s="28"/>
    </row>
    <row r="19483" spans="16:16">
      <c r="P19483" s="28"/>
    </row>
    <row r="19484" spans="16:16">
      <c r="P19484" s="28"/>
    </row>
    <row r="19485" spans="16:16">
      <c r="P19485" s="28"/>
    </row>
    <row r="19486" spans="16:16">
      <c r="P19486" s="28"/>
    </row>
    <row r="19487" spans="16:16">
      <c r="P19487" s="28"/>
    </row>
    <row r="19488" spans="16:16">
      <c r="P19488" s="28"/>
    </row>
    <row r="19489" spans="16:16">
      <c r="P19489" s="28"/>
    </row>
    <row r="19490" spans="16:16">
      <c r="P19490" s="28"/>
    </row>
    <row r="19491" spans="16:16">
      <c r="P19491" s="28"/>
    </row>
    <row r="19492" spans="16:16">
      <c r="P19492" s="28"/>
    </row>
    <row r="19493" spans="16:16">
      <c r="P19493" s="28"/>
    </row>
    <row r="19494" spans="16:16">
      <c r="P19494" s="28"/>
    </row>
    <row r="19495" spans="16:16">
      <c r="P19495" s="28"/>
    </row>
    <row r="19496" spans="16:16">
      <c r="P19496" s="28"/>
    </row>
    <row r="19497" spans="16:16">
      <c r="P19497" s="28"/>
    </row>
    <row r="19498" spans="16:16">
      <c r="P19498" s="28"/>
    </row>
    <row r="19499" spans="16:16">
      <c r="P19499" s="28"/>
    </row>
    <row r="19500" spans="16:16">
      <c r="P19500" s="28"/>
    </row>
    <row r="19501" spans="16:16">
      <c r="P19501" s="28"/>
    </row>
    <row r="19502" spans="16:16">
      <c r="P19502" s="28"/>
    </row>
    <row r="19503" spans="16:16">
      <c r="P19503" s="28"/>
    </row>
    <row r="19504" spans="16:16">
      <c r="P19504" s="28"/>
    </row>
    <row r="19505" spans="16:16">
      <c r="P19505" s="28"/>
    </row>
    <row r="19506" spans="16:16">
      <c r="P19506" s="28"/>
    </row>
    <row r="19507" spans="16:16">
      <c r="P19507" s="28"/>
    </row>
    <row r="19508" spans="16:16">
      <c r="P19508" s="28"/>
    </row>
    <row r="19509" spans="16:16">
      <c r="P19509" s="28"/>
    </row>
    <row r="19510" spans="16:16">
      <c r="P19510" s="28"/>
    </row>
    <row r="19511" spans="16:16">
      <c r="P19511" s="28"/>
    </row>
    <row r="19512" spans="16:16">
      <c r="P19512" s="28"/>
    </row>
    <row r="19513" spans="16:16">
      <c r="P19513" s="28"/>
    </row>
    <row r="19514" spans="16:16">
      <c r="P19514" s="28"/>
    </row>
    <row r="19515" spans="16:16">
      <c r="P19515" s="28"/>
    </row>
    <row r="19516" spans="16:16">
      <c r="P19516" s="28"/>
    </row>
    <row r="19517" spans="16:16">
      <c r="P19517" s="28"/>
    </row>
    <row r="19518" spans="16:16">
      <c r="P19518" s="28"/>
    </row>
    <row r="19519" spans="16:16">
      <c r="P19519" s="28"/>
    </row>
    <row r="19520" spans="16:16">
      <c r="P19520" s="28"/>
    </row>
    <row r="19521" spans="16:16">
      <c r="P19521" s="28"/>
    </row>
    <row r="19522" spans="16:16">
      <c r="P19522" s="28"/>
    </row>
    <row r="19523" spans="16:16">
      <c r="P19523" s="28"/>
    </row>
    <row r="19524" spans="16:16">
      <c r="P19524" s="28"/>
    </row>
    <row r="19525" spans="16:16">
      <c r="P19525" s="28"/>
    </row>
    <row r="19526" spans="16:16">
      <c r="P19526" s="28"/>
    </row>
    <row r="19527" spans="16:16">
      <c r="P19527" s="28"/>
    </row>
    <row r="19528" spans="16:16">
      <c r="P19528" s="28"/>
    </row>
    <row r="19529" spans="16:16">
      <c r="P19529" s="28"/>
    </row>
    <row r="19530" spans="16:16">
      <c r="P19530" s="28"/>
    </row>
    <row r="19531" spans="16:16">
      <c r="P19531" s="28"/>
    </row>
    <row r="19532" spans="16:16">
      <c r="P19532" s="28"/>
    </row>
    <row r="19533" spans="16:16">
      <c r="P19533" s="28"/>
    </row>
    <row r="19534" spans="16:16">
      <c r="P19534" s="28"/>
    </row>
    <row r="19535" spans="16:16">
      <c r="P19535" s="28"/>
    </row>
    <row r="19536" spans="16:16">
      <c r="P19536" s="28"/>
    </row>
    <row r="19537" spans="16:16">
      <c r="P19537" s="28"/>
    </row>
    <row r="19538" spans="16:16">
      <c r="P19538" s="28"/>
    </row>
    <row r="19539" spans="16:16">
      <c r="P19539" s="28"/>
    </row>
    <row r="19540" spans="16:16">
      <c r="P19540" s="28"/>
    </row>
    <row r="19541" spans="16:16">
      <c r="P19541" s="28"/>
    </row>
    <row r="19542" spans="16:16">
      <c r="P19542" s="28"/>
    </row>
    <row r="19543" spans="16:16">
      <c r="P19543" s="28"/>
    </row>
    <row r="19544" spans="16:16">
      <c r="P19544" s="28"/>
    </row>
    <row r="19545" spans="16:16">
      <c r="P19545" s="28"/>
    </row>
    <row r="19546" spans="16:16">
      <c r="P19546" s="28"/>
    </row>
    <row r="19547" spans="16:16">
      <c r="P19547" s="28"/>
    </row>
    <row r="19548" spans="16:16">
      <c r="P19548" s="28"/>
    </row>
    <row r="19549" spans="16:16">
      <c r="P19549" s="28"/>
    </row>
    <row r="19550" spans="16:16">
      <c r="P19550" s="28"/>
    </row>
    <row r="19551" spans="16:16">
      <c r="P19551" s="28"/>
    </row>
    <row r="19552" spans="16:16">
      <c r="P19552" s="28"/>
    </row>
    <row r="19553" spans="16:16">
      <c r="P19553" s="28"/>
    </row>
    <row r="19554" spans="16:16">
      <c r="P19554" s="28"/>
    </row>
    <row r="19555" spans="16:16">
      <c r="P19555" s="28"/>
    </row>
    <row r="19556" spans="16:16">
      <c r="P19556" s="28"/>
    </row>
    <row r="19557" spans="16:16">
      <c r="P19557" s="28"/>
    </row>
    <row r="19558" spans="16:16">
      <c r="P19558" s="28"/>
    </row>
    <row r="19559" spans="16:16">
      <c r="P19559" s="28"/>
    </row>
    <row r="19560" spans="16:16">
      <c r="P19560" s="28"/>
    </row>
    <row r="19561" spans="16:16">
      <c r="P19561" s="28"/>
    </row>
    <row r="19562" spans="16:16">
      <c r="P19562" s="28"/>
    </row>
    <row r="19563" spans="16:16">
      <c r="P19563" s="28"/>
    </row>
    <row r="19564" spans="16:16">
      <c r="P19564" s="28"/>
    </row>
    <row r="19565" spans="16:16">
      <c r="P19565" s="28"/>
    </row>
    <row r="19566" spans="16:16">
      <c r="P19566" s="28"/>
    </row>
    <row r="19567" spans="16:16">
      <c r="P19567" s="28"/>
    </row>
    <row r="19568" spans="16:16">
      <c r="P19568" s="28"/>
    </row>
    <row r="19569" spans="16:16">
      <c r="P19569" s="28"/>
    </row>
    <row r="19570" spans="16:16">
      <c r="P19570" s="28"/>
    </row>
    <row r="19571" spans="16:16">
      <c r="P19571" s="28"/>
    </row>
    <row r="19572" spans="16:16">
      <c r="P19572" s="28"/>
    </row>
    <row r="19573" spans="16:16">
      <c r="P19573" s="28"/>
    </row>
    <row r="19574" spans="16:16">
      <c r="P19574" s="28"/>
    </row>
    <row r="19575" spans="16:16">
      <c r="P19575" s="28"/>
    </row>
    <row r="19576" spans="16:16">
      <c r="P19576" s="28"/>
    </row>
    <row r="19577" spans="16:16">
      <c r="P19577" s="28"/>
    </row>
    <row r="19578" spans="16:16">
      <c r="P19578" s="28"/>
    </row>
    <row r="19579" spans="16:16">
      <c r="P19579" s="28"/>
    </row>
    <row r="19580" spans="16:16">
      <c r="P19580" s="28"/>
    </row>
    <row r="19581" spans="16:16">
      <c r="P19581" s="28"/>
    </row>
    <row r="19582" spans="16:16">
      <c r="P19582" s="28"/>
    </row>
    <row r="19583" spans="16:16">
      <c r="P19583" s="28"/>
    </row>
    <row r="19584" spans="16:16">
      <c r="P19584" s="28"/>
    </row>
    <row r="19585" spans="16:16">
      <c r="P19585" s="28"/>
    </row>
    <row r="19586" spans="16:16">
      <c r="P19586" s="28"/>
    </row>
    <row r="19587" spans="16:16">
      <c r="P19587" s="28"/>
    </row>
    <row r="19588" spans="16:16">
      <c r="P19588" s="28"/>
    </row>
    <row r="19589" spans="16:16">
      <c r="P19589" s="28"/>
    </row>
    <row r="19590" spans="16:16">
      <c r="P19590" s="28"/>
    </row>
    <row r="19591" spans="16:16">
      <c r="P19591" s="28"/>
    </row>
    <row r="19592" spans="16:16">
      <c r="P19592" s="28"/>
    </row>
    <row r="19593" spans="16:16">
      <c r="P19593" s="28"/>
    </row>
    <row r="19594" spans="16:16">
      <c r="P19594" s="28"/>
    </row>
    <row r="19595" spans="16:16">
      <c r="P19595" s="28"/>
    </row>
    <row r="19596" spans="16:16">
      <c r="P19596" s="28"/>
    </row>
    <row r="19597" spans="16:16">
      <c r="P19597" s="28"/>
    </row>
    <row r="19598" spans="16:16">
      <c r="P19598" s="28"/>
    </row>
    <row r="19599" spans="16:16">
      <c r="P19599" s="28"/>
    </row>
    <row r="19600" spans="16:16">
      <c r="P19600" s="28"/>
    </row>
    <row r="19601" spans="16:16">
      <c r="P19601" s="28"/>
    </row>
    <row r="19602" spans="16:16">
      <c r="P19602" s="28"/>
    </row>
    <row r="19603" spans="16:16">
      <c r="P19603" s="28"/>
    </row>
    <row r="19604" spans="16:16">
      <c r="P19604" s="28"/>
    </row>
    <row r="19605" spans="16:16">
      <c r="P19605" s="28"/>
    </row>
    <row r="19606" spans="16:16">
      <c r="P19606" s="28"/>
    </row>
    <row r="19607" spans="16:16">
      <c r="P19607" s="28"/>
    </row>
    <row r="19608" spans="16:16">
      <c r="P19608" s="28"/>
    </row>
    <row r="19609" spans="16:16">
      <c r="P19609" s="28"/>
    </row>
    <row r="19610" spans="16:16">
      <c r="P19610" s="28"/>
    </row>
    <row r="19611" spans="16:16">
      <c r="P19611" s="28"/>
    </row>
    <row r="19612" spans="16:16">
      <c r="P19612" s="28"/>
    </row>
    <row r="19613" spans="16:16">
      <c r="P19613" s="28"/>
    </row>
    <row r="19614" spans="16:16">
      <c r="P19614" s="28"/>
    </row>
    <row r="19615" spans="16:16">
      <c r="P19615" s="28"/>
    </row>
    <row r="19616" spans="16:16">
      <c r="P19616" s="28"/>
    </row>
    <row r="19617" spans="16:16">
      <c r="P19617" s="28"/>
    </row>
    <row r="19618" spans="16:16">
      <c r="P19618" s="28"/>
    </row>
    <row r="19619" spans="16:16">
      <c r="P19619" s="28"/>
    </row>
    <row r="19620" spans="16:16">
      <c r="P19620" s="28"/>
    </row>
    <row r="19621" spans="16:16">
      <c r="P19621" s="28"/>
    </row>
    <row r="19622" spans="16:16">
      <c r="P19622" s="28"/>
    </row>
    <row r="19623" spans="16:16">
      <c r="P19623" s="28"/>
    </row>
    <row r="19624" spans="16:16">
      <c r="P19624" s="28"/>
    </row>
    <row r="19625" spans="16:16">
      <c r="P19625" s="28"/>
    </row>
    <row r="19626" spans="16:16">
      <c r="P19626" s="28"/>
    </row>
    <row r="19627" spans="16:16">
      <c r="P19627" s="28"/>
    </row>
    <row r="19628" spans="16:16">
      <c r="P19628" s="28"/>
    </row>
    <row r="19629" spans="16:16">
      <c r="P19629" s="28"/>
    </row>
    <row r="19630" spans="16:16">
      <c r="P19630" s="28"/>
    </row>
    <row r="19631" spans="16:16">
      <c r="P19631" s="28"/>
    </row>
    <row r="19632" spans="16:16">
      <c r="P19632" s="28"/>
    </row>
    <row r="19633" spans="16:16">
      <c r="P19633" s="28"/>
    </row>
    <row r="19634" spans="16:16">
      <c r="P19634" s="28"/>
    </row>
    <row r="19635" spans="16:16">
      <c r="P19635" s="28"/>
    </row>
    <row r="19636" spans="16:16">
      <c r="P19636" s="28"/>
    </row>
    <row r="19637" spans="16:16">
      <c r="P19637" s="28"/>
    </row>
    <row r="19638" spans="16:16">
      <c r="P19638" s="28"/>
    </row>
    <row r="19639" spans="16:16">
      <c r="P19639" s="28"/>
    </row>
    <row r="19640" spans="16:16">
      <c r="P19640" s="28"/>
    </row>
    <row r="19641" spans="16:16">
      <c r="P19641" s="28"/>
    </row>
    <row r="19642" spans="16:16">
      <c r="P19642" s="28"/>
    </row>
    <row r="19643" spans="16:16">
      <c r="P19643" s="28"/>
    </row>
    <row r="19644" spans="16:16">
      <c r="P19644" s="28"/>
    </row>
    <row r="19645" spans="16:16">
      <c r="P19645" s="28"/>
    </row>
    <row r="19646" spans="16:16">
      <c r="P19646" s="28"/>
    </row>
    <row r="19647" spans="16:16">
      <c r="P19647" s="28"/>
    </row>
    <row r="19648" spans="16:16">
      <c r="P19648" s="28"/>
    </row>
    <row r="19649" spans="16:16">
      <c r="P19649" s="28"/>
    </row>
    <row r="19650" spans="16:16">
      <c r="P19650" s="28"/>
    </row>
    <row r="19651" spans="16:16">
      <c r="P19651" s="28"/>
    </row>
    <row r="19652" spans="16:16">
      <c r="P19652" s="28"/>
    </row>
    <row r="19653" spans="16:16">
      <c r="P19653" s="28"/>
    </row>
    <row r="19654" spans="16:16">
      <c r="P19654" s="28"/>
    </row>
    <row r="19655" spans="16:16">
      <c r="P19655" s="28"/>
    </row>
    <row r="19656" spans="16:16">
      <c r="P19656" s="28"/>
    </row>
    <row r="19657" spans="16:16">
      <c r="P19657" s="28"/>
    </row>
    <row r="19658" spans="16:16">
      <c r="P19658" s="28"/>
    </row>
    <row r="19659" spans="16:16">
      <c r="P19659" s="28"/>
    </row>
    <row r="19660" spans="16:16">
      <c r="P19660" s="28"/>
    </row>
    <row r="19661" spans="16:16">
      <c r="P19661" s="28"/>
    </row>
    <row r="19662" spans="16:16">
      <c r="P19662" s="28"/>
    </row>
    <row r="19663" spans="16:16">
      <c r="P19663" s="28"/>
    </row>
    <row r="19664" spans="16:16">
      <c r="P19664" s="28"/>
    </row>
    <row r="19665" spans="16:16">
      <c r="P19665" s="28"/>
    </row>
    <row r="19666" spans="16:16">
      <c r="P19666" s="28"/>
    </row>
    <row r="19667" spans="16:16">
      <c r="P19667" s="28"/>
    </row>
    <row r="19668" spans="16:16">
      <c r="P19668" s="28"/>
    </row>
    <row r="19669" spans="16:16">
      <c r="P19669" s="28"/>
    </row>
    <row r="19670" spans="16:16">
      <c r="P19670" s="28"/>
    </row>
    <row r="19671" spans="16:16">
      <c r="P19671" s="28"/>
    </row>
    <row r="19672" spans="16:16">
      <c r="P19672" s="28"/>
    </row>
    <row r="19673" spans="16:16">
      <c r="P19673" s="28"/>
    </row>
    <row r="19674" spans="16:16">
      <c r="P19674" s="28"/>
    </row>
    <row r="19675" spans="16:16">
      <c r="P19675" s="28"/>
    </row>
    <row r="19676" spans="16:16">
      <c r="P19676" s="28"/>
    </row>
    <row r="19677" spans="16:16">
      <c r="P19677" s="28"/>
    </row>
    <row r="19678" spans="16:16">
      <c r="P19678" s="28"/>
    </row>
    <row r="19679" spans="16:16">
      <c r="P19679" s="28"/>
    </row>
    <row r="19680" spans="16:16">
      <c r="P19680" s="28"/>
    </row>
    <row r="19681" spans="16:16">
      <c r="P19681" s="28"/>
    </row>
    <row r="19682" spans="16:16">
      <c r="P19682" s="28"/>
    </row>
    <row r="19683" spans="16:16">
      <c r="P19683" s="28"/>
    </row>
    <row r="19684" spans="16:16">
      <c r="P19684" s="28"/>
    </row>
    <row r="19685" spans="16:16">
      <c r="P19685" s="28"/>
    </row>
    <row r="19686" spans="16:16">
      <c r="P19686" s="28"/>
    </row>
    <row r="19687" spans="16:16">
      <c r="P19687" s="28"/>
    </row>
    <row r="19688" spans="16:16">
      <c r="P19688" s="28"/>
    </row>
    <row r="19689" spans="16:16">
      <c r="P19689" s="28"/>
    </row>
    <row r="19690" spans="16:16">
      <c r="P19690" s="28"/>
    </row>
    <row r="19691" spans="16:16">
      <c r="P19691" s="28"/>
    </row>
    <row r="19692" spans="16:16">
      <c r="P19692" s="28"/>
    </row>
    <row r="19693" spans="16:16">
      <c r="P19693" s="28"/>
    </row>
    <row r="19694" spans="16:16">
      <c r="P19694" s="28"/>
    </row>
    <row r="19695" spans="16:16">
      <c r="P19695" s="28"/>
    </row>
    <row r="19696" spans="16:16">
      <c r="P19696" s="28"/>
    </row>
    <row r="19697" spans="16:16">
      <c r="P19697" s="28"/>
    </row>
    <row r="19698" spans="16:16">
      <c r="P19698" s="28"/>
    </row>
    <row r="19699" spans="16:16">
      <c r="P19699" s="28"/>
    </row>
    <row r="19700" spans="16:16">
      <c r="P19700" s="28"/>
    </row>
    <row r="19701" spans="16:16">
      <c r="P19701" s="28"/>
    </row>
    <row r="19702" spans="16:16">
      <c r="P19702" s="28"/>
    </row>
    <row r="19703" spans="16:16">
      <c r="P19703" s="28"/>
    </row>
    <row r="19704" spans="16:16">
      <c r="P19704" s="28"/>
    </row>
    <row r="19705" spans="16:16">
      <c r="P19705" s="28"/>
    </row>
    <row r="19706" spans="16:16">
      <c r="P19706" s="28"/>
    </row>
    <row r="19707" spans="16:16">
      <c r="P19707" s="28"/>
    </row>
    <row r="19708" spans="16:16">
      <c r="P19708" s="28"/>
    </row>
    <row r="19709" spans="16:16">
      <c r="P19709" s="28"/>
    </row>
    <row r="19710" spans="16:16">
      <c r="P19710" s="28"/>
    </row>
    <row r="19711" spans="16:16">
      <c r="P19711" s="28"/>
    </row>
    <row r="19712" spans="16:16">
      <c r="P19712" s="28"/>
    </row>
    <row r="19713" spans="16:16">
      <c r="P19713" s="28"/>
    </row>
    <row r="19714" spans="16:16">
      <c r="P19714" s="28"/>
    </row>
    <row r="19715" spans="16:16">
      <c r="P19715" s="28"/>
    </row>
    <row r="19716" spans="16:16">
      <c r="P19716" s="28"/>
    </row>
    <row r="19717" spans="16:16">
      <c r="P19717" s="28"/>
    </row>
    <row r="19718" spans="16:16">
      <c r="P19718" s="28"/>
    </row>
    <row r="19719" spans="16:16">
      <c r="P19719" s="28"/>
    </row>
    <row r="19720" spans="16:16">
      <c r="P19720" s="28"/>
    </row>
    <row r="19721" spans="16:16">
      <c r="P19721" s="28"/>
    </row>
    <row r="19722" spans="16:16">
      <c r="P19722" s="28"/>
    </row>
    <row r="19723" spans="16:16">
      <c r="P19723" s="28"/>
    </row>
    <row r="19724" spans="16:16">
      <c r="P19724" s="28"/>
    </row>
    <row r="19725" spans="16:16">
      <c r="P19725" s="28"/>
    </row>
    <row r="19726" spans="16:16">
      <c r="P19726" s="28"/>
    </row>
    <row r="19727" spans="16:16">
      <c r="P19727" s="28"/>
    </row>
    <row r="19728" spans="16:16">
      <c r="P19728" s="28"/>
    </row>
    <row r="19729" spans="16:16">
      <c r="P19729" s="28"/>
    </row>
    <row r="19730" spans="16:16">
      <c r="P19730" s="28"/>
    </row>
    <row r="19731" spans="16:16">
      <c r="P19731" s="28"/>
    </row>
    <row r="19732" spans="16:16">
      <c r="P19732" s="28"/>
    </row>
    <row r="19733" spans="16:16">
      <c r="P19733" s="28"/>
    </row>
    <row r="19734" spans="16:16">
      <c r="P19734" s="28"/>
    </row>
    <row r="19735" spans="16:16">
      <c r="P19735" s="28"/>
    </row>
    <row r="19736" spans="16:16">
      <c r="P19736" s="28"/>
    </row>
    <row r="19737" spans="16:16">
      <c r="P19737" s="28"/>
    </row>
    <row r="19738" spans="16:16">
      <c r="P19738" s="28"/>
    </row>
    <row r="19739" spans="16:16">
      <c r="P19739" s="28"/>
    </row>
    <row r="19740" spans="16:16">
      <c r="P19740" s="28"/>
    </row>
    <row r="19741" spans="16:16">
      <c r="P19741" s="28"/>
    </row>
    <row r="19742" spans="16:16">
      <c r="P19742" s="28"/>
    </row>
    <row r="19743" spans="16:16">
      <c r="P19743" s="28"/>
    </row>
    <row r="19744" spans="16:16">
      <c r="P19744" s="28"/>
    </row>
    <row r="19745" spans="16:16">
      <c r="P19745" s="28"/>
    </row>
    <row r="19746" spans="16:16">
      <c r="P19746" s="28"/>
    </row>
    <row r="19747" spans="16:16">
      <c r="P19747" s="28"/>
    </row>
    <row r="19748" spans="16:16">
      <c r="P19748" s="28"/>
    </row>
    <row r="19749" spans="16:16">
      <c r="P19749" s="28"/>
    </row>
    <row r="19750" spans="16:16">
      <c r="P19750" s="28"/>
    </row>
    <row r="19751" spans="16:16">
      <c r="P19751" s="28"/>
    </row>
    <row r="19752" spans="16:16">
      <c r="P19752" s="28"/>
    </row>
    <row r="19753" spans="16:16">
      <c r="P19753" s="28"/>
    </row>
    <row r="19754" spans="16:16">
      <c r="P19754" s="28"/>
    </row>
    <row r="19755" spans="16:16">
      <c r="P19755" s="28"/>
    </row>
    <row r="19756" spans="16:16">
      <c r="P19756" s="28"/>
    </row>
    <row r="19757" spans="16:16">
      <c r="P19757" s="28"/>
    </row>
    <row r="19758" spans="16:16">
      <c r="P19758" s="28"/>
    </row>
    <row r="19759" spans="16:16">
      <c r="P19759" s="28"/>
    </row>
    <row r="19760" spans="16:16">
      <c r="P19760" s="28"/>
    </row>
    <row r="19761" spans="16:16">
      <c r="P19761" s="28"/>
    </row>
    <row r="19762" spans="16:16">
      <c r="P19762" s="28"/>
    </row>
    <row r="19763" spans="16:16">
      <c r="P19763" s="28"/>
    </row>
    <row r="19764" spans="16:16">
      <c r="P19764" s="28"/>
    </row>
    <row r="19765" spans="16:16">
      <c r="P19765" s="28"/>
    </row>
    <row r="19766" spans="16:16">
      <c r="P19766" s="28"/>
    </row>
    <row r="19767" spans="16:16">
      <c r="P19767" s="28"/>
    </row>
    <row r="19768" spans="16:16">
      <c r="P19768" s="28"/>
    </row>
    <row r="19769" spans="16:16">
      <c r="P19769" s="28"/>
    </row>
    <row r="19770" spans="16:16">
      <c r="P19770" s="28"/>
    </row>
    <row r="19771" spans="16:16">
      <c r="P19771" s="28"/>
    </row>
    <row r="19772" spans="16:16">
      <c r="P19772" s="28"/>
    </row>
    <row r="19773" spans="16:16">
      <c r="P19773" s="28"/>
    </row>
    <row r="19774" spans="16:16">
      <c r="P19774" s="28"/>
    </row>
    <row r="19775" spans="16:16">
      <c r="P19775" s="28"/>
    </row>
    <row r="19776" spans="16:16">
      <c r="P19776" s="28"/>
    </row>
    <row r="19777" spans="16:16">
      <c r="P19777" s="28"/>
    </row>
    <row r="19778" spans="16:16">
      <c r="P19778" s="28"/>
    </row>
    <row r="19779" spans="16:16">
      <c r="P19779" s="28"/>
    </row>
    <row r="19780" spans="16:16">
      <c r="P19780" s="28"/>
    </row>
    <row r="19781" spans="16:16">
      <c r="P19781" s="28"/>
    </row>
    <row r="19782" spans="16:16">
      <c r="P19782" s="28"/>
    </row>
    <row r="19783" spans="16:16">
      <c r="P19783" s="28"/>
    </row>
    <row r="19784" spans="16:16">
      <c r="P19784" s="28"/>
    </row>
    <row r="19785" spans="16:16">
      <c r="P19785" s="28"/>
    </row>
    <row r="19786" spans="16:16">
      <c r="P19786" s="28"/>
    </row>
    <row r="19787" spans="16:16">
      <c r="P19787" s="28"/>
    </row>
    <row r="19788" spans="16:16">
      <c r="P19788" s="28"/>
    </row>
    <row r="19789" spans="16:16">
      <c r="P19789" s="28"/>
    </row>
    <row r="19790" spans="16:16">
      <c r="P19790" s="28"/>
    </row>
    <row r="19791" spans="16:16">
      <c r="P19791" s="28"/>
    </row>
    <row r="19792" spans="16:16">
      <c r="P19792" s="28"/>
    </row>
    <row r="19793" spans="16:16">
      <c r="P19793" s="28"/>
    </row>
    <row r="19794" spans="16:16">
      <c r="P19794" s="28"/>
    </row>
    <row r="19795" spans="16:16">
      <c r="P19795" s="28"/>
    </row>
    <row r="19796" spans="16:16">
      <c r="P19796" s="28"/>
    </row>
    <row r="19797" spans="16:16">
      <c r="P19797" s="28"/>
    </row>
    <row r="19798" spans="16:16">
      <c r="P19798" s="28"/>
    </row>
    <row r="19799" spans="16:16">
      <c r="P19799" s="28"/>
    </row>
    <row r="19800" spans="16:16">
      <c r="P19800" s="28"/>
    </row>
    <row r="19801" spans="16:16">
      <c r="P19801" s="28"/>
    </row>
    <row r="19802" spans="16:16">
      <c r="P19802" s="28"/>
    </row>
    <row r="19803" spans="16:16">
      <c r="P19803" s="28"/>
    </row>
    <row r="19804" spans="16:16">
      <c r="P19804" s="28"/>
    </row>
    <row r="19805" spans="16:16">
      <c r="P19805" s="28"/>
    </row>
    <row r="19806" spans="16:16">
      <c r="P19806" s="28"/>
    </row>
    <row r="19807" spans="16:16">
      <c r="P19807" s="28"/>
    </row>
    <row r="19808" spans="16:16">
      <c r="P19808" s="28"/>
    </row>
    <row r="19809" spans="16:16">
      <c r="P19809" s="28"/>
    </row>
    <row r="19810" spans="16:16">
      <c r="P19810" s="28"/>
    </row>
    <row r="19811" spans="16:16">
      <c r="P19811" s="28"/>
    </row>
    <row r="19812" spans="16:16">
      <c r="P19812" s="28"/>
    </row>
    <row r="19813" spans="16:16">
      <c r="P19813" s="28"/>
    </row>
    <row r="19814" spans="16:16">
      <c r="P19814" s="28"/>
    </row>
    <row r="19815" spans="16:16">
      <c r="P19815" s="28"/>
    </row>
    <row r="19816" spans="16:16">
      <c r="P19816" s="28"/>
    </row>
    <row r="19817" spans="16:16">
      <c r="P19817" s="28"/>
    </row>
    <row r="19818" spans="16:16">
      <c r="P19818" s="28"/>
    </row>
    <row r="19819" spans="16:16">
      <c r="P19819" s="28"/>
    </row>
    <row r="19820" spans="16:16">
      <c r="P19820" s="28"/>
    </row>
    <row r="19821" spans="16:16">
      <c r="P19821" s="28"/>
    </row>
    <row r="19822" spans="16:16">
      <c r="P19822" s="28"/>
    </row>
    <row r="19823" spans="16:16">
      <c r="P19823" s="28"/>
    </row>
    <row r="19824" spans="16:16">
      <c r="P19824" s="28"/>
    </row>
    <row r="19825" spans="16:16">
      <c r="P19825" s="28"/>
    </row>
    <row r="19826" spans="16:16">
      <c r="P19826" s="28"/>
    </row>
    <row r="19827" spans="16:16">
      <c r="P19827" s="28"/>
    </row>
    <row r="19828" spans="16:16">
      <c r="P19828" s="28"/>
    </row>
    <row r="19829" spans="16:16">
      <c r="P19829" s="28"/>
    </row>
    <row r="19830" spans="16:16">
      <c r="P19830" s="28"/>
    </row>
    <row r="19831" spans="16:16">
      <c r="P19831" s="28"/>
    </row>
    <row r="19832" spans="16:16">
      <c r="P19832" s="28"/>
    </row>
    <row r="19833" spans="16:16">
      <c r="P19833" s="28"/>
    </row>
    <row r="19834" spans="16:16">
      <c r="P19834" s="28"/>
    </row>
    <row r="19835" spans="16:16">
      <c r="P19835" s="28"/>
    </row>
    <row r="19836" spans="16:16">
      <c r="P19836" s="28"/>
    </row>
    <row r="19837" spans="16:16">
      <c r="P19837" s="28"/>
    </row>
    <row r="19838" spans="16:16">
      <c r="P19838" s="28"/>
    </row>
    <row r="19839" spans="16:16">
      <c r="P19839" s="28"/>
    </row>
    <row r="19840" spans="16:16">
      <c r="P19840" s="28"/>
    </row>
    <row r="19841" spans="16:16">
      <c r="P19841" s="28"/>
    </row>
    <row r="19842" spans="16:16">
      <c r="P19842" s="28"/>
    </row>
    <row r="19843" spans="16:16">
      <c r="P19843" s="28"/>
    </row>
    <row r="19844" spans="16:16">
      <c r="P19844" s="28"/>
    </row>
    <row r="19845" spans="16:16">
      <c r="P19845" s="28"/>
    </row>
    <row r="19846" spans="16:16">
      <c r="P19846" s="28"/>
    </row>
    <row r="19847" spans="16:16">
      <c r="P19847" s="28"/>
    </row>
    <row r="19848" spans="16:16">
      <c r="P19848" s="28"/>
    </row>
    <row r="19849" spans="16:16">
      <c r="P19849" s="28"/>
    </row>
    <row r="19850" spans="16:16">
      <c r="P19850" s="28"/>
    </row>
    <row r="19851" spans="16:16">
      <c r="P19851" s="28"/>
    </row>
    <row r="19852" spans="16:16">
      <c r="P19852" s="28"/>
    </row>
    <row r="19853" spans="16:16">
      <c r="P19853" s="28"/>
    </row>
    <row r="19854" spans="16:16">
      <c r="P19854" s="28"/>
    </row>
    <row r="19855" spans="16:16">
      <c r="P19855" s="28"/>
    </row>
    <row r="19856" spans="16:16">
      <c r="P19856" s="28"/>
    </row>
    <row r="19857" spans="16:16">
      <c r="P19857" s="28"/>
    </row>
    <row r="19858" spans="16:16">
      <c r="P19858" s="28"/>
    </row>
    <row r="19859" spans="16:16">
      <c r="P19859" s="28"/>
    </row>
    <row r="19860" spans="16:16">
      <c r="P19860" s="28"/>
    </row>
    <row r="19861" spans="16:16">
      <c r="P19861" s="28"/>
    </row>
    <row r="19862" spans="16:16">
      <c r="P19862" s="28"/>
    </row>
    <row r="19863" spans="16:16">
      <c r="P19863" s="28"/>
    </row>
    <row r="19864" spans="16:16">
      <c r="P19864" s="28"/>
    </row>
    <row r="19865" spans="16:16">
      <c r="P19865" s="28"/>
    </row>
    <row r="19866" spans="16:16">
      <c r="P19866" s="28"/>
    </row>
    <row r="19867" spans="16:16">
      <c r="P19867" s="28"/>
    </row>
    <row r="19868" spans="16:16">
      <c r="P19868" s="28"/>
    </row>
    <row r="19869" spans="16:16">
      <c r="P19869" s="28"/>
    </row>
    <row r="19870" spans="16:16">
      <c r="P19870" s="28"/>
    </row>
    <row r="19871" spans="16:16">
      <c r="P19871" s="28"/>
    </row>
    <row r="19872" spans="16:16">
      <c r="P19872" s="28"/>
    </row>
    <row r="19873" spans="16:16">
      <c r="P19873" s="28"/>
    </row>
    <row r="19874" spans="16:16">
      <c r="P19874" s="28"/>
    </row>
    <row r="19875" spans="16:16">
      <c r="P19875" s="28"/>
    </row>
    <row r="19876" spans="16:16">
      <c r="P19876" s="28"/>
    </row>
    <row r="19877" spans="16:16">
      <c r="P19877" s="28"/>
    </row>
    <row r="19878" spans="16:16">
      <c r="P19878" s="28"/>
    </row>
    <row r="19879" spans="16:16">
      <c r="P19879" s="28"/>
    </row>
    <row r="19880" spans="16:16">
      <c r="P19880" s="28"/>
    </row>
    <row r="19881" spans="16:16">
      <c r="P19881" s="28"/>
    </row>
    <row r="19882" spans="16:16">
      <c r="P19882" s="28"/>
    </row>
    <row r="19883" spans="16:16">
      <c r="P19883" s="28"/>
    </row>
    <row r="19884" spans="16:16">
      <c r="P19884" s="28"/>
    </row>
    <row r="19885" spans="16:16">
      <c r="P19885" s="28"/>
    </row>
    <row r="19886" spans="16:16">
      <c r="P19886" s="28"/>
    </row>
    <row r="19887" spans="16:16">
      <c r="P19887" s="28"/>
    </row>
    <row r="19888" spans="16:16">
      <c r="P19888" s="28"/>
    </row>
    <row r="19889" spans="16:16">
      <c r="P19889" s="28"/>
    </row>
    <row r="19890" spans="16:16">
      <c r="P19890" s="28"/>
    </row>
    <row r="19891" spans="16:16">
      <c r="P19891" s="28"/>
    </row>
    <row r="19892" spans="16:16">
      <c r="P19892" s="28"/>
    </row>
    <row r="19893" spans="16:16">
      <c r="P19893" s="28"/>
    </row>
    <row r="19894" spans="16:16">
      <c r="P19894" s="28"/>
    </row>
    <row r="19895" spans="16:16">
      <c r="P19895" s="28"/>
    </row>
    <row r="19896" spans="16:16">
      <c r="P19896" s="28"/>
    </row>
    <row r="19897" spans="16:16">
      <c r="P19897" s="28"/>
    </row>
    <row r="19898" spans="16:16">
      <c r="P19898" s="28"/>
    </row>
    <row r="19899" spans="16:16">
      <c r="P19899" s="28"/>
    </row>
    <row r="19900" spans="16:16">
      <c r="P19900" s="28"/>
    </row>
    <row r="19901" spans="16:16">
      <c r="P19901" s="28"/>
    </row>
    <row r="19902" spans="16:16">
      <c r="P19902" s="28"/>
    </row>
    <row r="19903" spans="16:16">
      <c r="P19903" s="28"/>
    </row>
    <row r="19904" spans="16:16">
      <c r="P19904" s="28"/>
    </row>
    <row r="19905" spans="16:16">
      <c r="P19905" s="28"/>
    </row>
    <row r="19906" spans="16:16">
      <c r="P19906" s="28"/>
    </row>
    <row r="19907" spans="16:16">
      <c r="P19907" s="28"/>
    </row>
    <row r="19908" spans="16:16">
      <c r="P19908" s="28"/>
    </row>
    <row r="19909" spans="16:16">
      <c r="P19909" s="28"/>
    </row>
    <row r="19910" spans="16:16">
      <c r="P19910" s="28"/>
    </row>
    <row r="19911" spans="16:16">
      <c r="P19911" s="28"/>
    </row>
    <row r="19912" spans="16:16">
      <c r="P19912" s="28"/>
    </row>
    <row r="19913" spans="16:16">
      <c r="P19913" s="28"/>
    </row>
    <row r="19914" spans="16:16">
      <c r="P19914" s="28"/>
    </row>
    <row r="19915" spans="16:16">
      <c r="P19915" s="28"/>
    </row>
    <row r="19916" spans="16:16">
      <c r="P19916" s="28"/>
    </row>
    <row r="19917" spans="16:16">
      <c r="P19917" s="28"/>
    </row>
    <row r="19918" spans="16:16">
      <c r="P19918" s="28"/>
    </row>
    <row r="19919" spans="16:16">
      <c r="P19919" s="28"/>
    </row>
    <row r="19920" spans="16:16">
      <c r="P19920" s="28"/>
    </row>
    <row r="19921" spans="16:16">
      <c r="P19921" s="28"/>
    </row>
    <row r="19922" spans="16:16">
      <c r="P19922" s="28"/>
    </row>
    <row r="19923" spans="16:16">
      <c r="P19923" s="28"/>
    </row>
    <row r="19924" spans="16:16">
      <c r="P19924" s="28"/>
    </row>
    <row r="19925" spans="16:16">
      <c r="P19925" s="28"/>
    </row>
    <row r="19926" spans="16:16">
      <c r="P19926" s="28"/>
    </row>
    <row r="19927" spans="16:16">
      <c r="P19927" s="28"/>
    </row>
    <row r="19928" spans="16:16">
      <c r="P19928" s="28"/>
    </row>
    <row r="19929" spans="16:16">
      <c r="P19929" s="28"/>
    </row>
    <row r="19930" spans="16:16">
      <c r="P19930" s="28"/>
    </row>
    <row r="19931" spans="16:16">
      <c r="P19931" s="28"/>
    </row>
    <row r="19932" spans="16:16">
      <c r="P19932" s="28"/>
    </row>
    <row r="19933" spans="16:16">
      <c r="P19933" s="28"/>
    </row>
    <row r="19934" spans="16:16">
      <c r="P19934" s="28"/>
    </row>
    <row r="19935" spans="16:16">
      <c r="P19935" s="28"/>
    </row>
    <row r="19936" spans="16:16">
      <c r="P19936" s="28"/>
    </row>
    <row r="19937" spans="16:16">
      <c r="P19937" s="28"/>
    </row>
    <row r="19938" spans="16:16">
      <c r="P19938" s="28"/>
    </row>
    <row r="19939" spans="16:16">
      <c r="P19939" s="28"/>
    </row>
    <row r="19940" spans="16:16">
      <c r="P19940" s="28"/>
    </row>
    <row r="19941" spans="16:16">
      <c r="P19941" s="28"/>
    </row>
    <row r="19942" spans="16:16">
      <c r="P19942" s="28"/>
    </row>
    <row r="19943" spans="16:16">
      <c r="P19943" s="28"/>
    </row>
    <row r="19944" spans="16:16">
      <c r="P19944" s="28"/>
    </row>
    <row r="19945" spans="16:16">
      <c r="P19945" s="28"/>
    </row>
    <row r="19946" spans="16:16">
      <c r="P19946" s="28"/>
    </row>
    <row r="19947" spans="16:16">
      <c r="P19947" s="28"/>
    </row>
    <row r="19948" spans="16:16">
      <c r="P19948" s="28"/>
    </row>
    <row r="19949" spans="16:16">
      <c r="P19949" s="28"/>
    </row>
    <row r="19950" spans="16:16">
      <c r="P19950" s="28"/>
    </row>
    <row r="19951" spans="16:16">
      <c r="P19951" s="28"/>
    </row>
    <row r="19952" spans="16:16">
      <c r="P19952" s="28"/>
    </row>
    <row r="19953" spans="16:16">
      <c r="P19953" s="28"/>
    </row>
    <row r="19954" spans="16:16">
      <c r="P19954" s="28"/>
    </row>
    <row r="19955" spans="16:16">
      <c r="P19955" s="28"/>
    </row>
    <row r="19956" spans="16:16">
      <c r="P19956" s="28"/>
    </row>
    <row r="19957" spans="16:16">
      <c r="P19957" s="28"/>
    </row>
    <row r="19958" spans="16:16">
      <c r="P19958" s="28"/>
    </row>
    <row r="19959" spans="16:16">
      <c r="P19959" s="28"/>
    </row>
    <row r="19960" spans="16:16">
      <c r="P19960" s="28"/>
    </row>
    <row r="19961" spans="16:16">
      <c r="P19961" s="28"/>
    </row>
    <row r="19962" spans="16:16">
      <c r="P19962" s="28"/>
    </row>
    <row r="19963" spans="16:16">
      <c r="P19963" s="28"/>
    </row>
    <row r="19964" spans="16:16">
      <c r="P19964" s="28"/>
    </row>
    <row r="19965" spans="16:16">
      <c r="P19965" s="28"/>
    </row>
    <row r="19966" spans="16:16">
      <c r="P19966" s="28"/>
    </row>
    <row r="19967" spans="16:16">
      <c r="P19967" s="28"/>
    </row>
    <row r="19968" spans="16:16">
      <c r="P19968" s="28"/>
    </row>
    <row r="19969" spans="16:16">
      <c r="P19969" s="28"/>
    </row>
    <row r="19970" spans="16:16">
      <c r="P19970" s="28"/>
    </row>
    <row r="19971" spans="16:16">
      <c r="P19971" s="28"/>
    </row>
    <row r="19972" spans="16:16">
      <c r="P19972" s="28"/>
    </row>
    <row r="19973" spans="16:16">
      <c r="P19973" s="28"/>
    </row>
    <row r="19974" spans="16:16">
      <c r="P19974" s="28"/>
    </row>
    <row r="19975" spans="16:16">
      <c r="P19975" s="28"/>
    </row>
    <row r="19976" spans="16:16">
      <c r="P19976" s="28"/>
    </row>
    <row r="19977" spans="16:16">
      <c r="P19977" s="28"/>
    </row>
    <row r="19978" spans="16:16">
      <c r="P19978" s="28"/>
    </row>
    <row r="19979" spans="16:16">
      <c r="P19979" s="28"/>
    </row>
    <row r="19980" spans="16:16">
      <c r="P19980" s="28"/>
    </row>
    <row r="19981" spans="16:16">
      <c r="P19981" s="28"/>
    </row>
    <row r="19982" spans="16:16">
      <c r="P19982" s="28"/>
    </row>
    <row r="19983" spans="16:16">
      <c r="P19983" s="28"/>
    </row>
    <row r="19984" spans="16:16">
      <c r="P19984" s="28"/>
    </row>
    <row r="19985" spans="16:16">
      <c r="P19985" s="28"/>
    </row>
    <row r="19986" spans="16:16">
      <c r="P19986" s="28"/>
    </row>
    <row r="19987" spans="16:16">
      <c r="P19987" s="28"/>
    </row>
    <row r="19988" spans="16:16">
      <c r="P19988" s="28"/>
    </row>
    <row r="19989" spans="16:16">
      <c r="P19989" s="28"/>
    </row>
    <row r="19990" spans="16:16">
      <c r="P19990" s="28"/>
    </row>
    <row r="19991" spans="16:16">
      <c r="P19991" s="28"/>
    </row>
    <row r="19992" spans="16:16">
      <c r="P19992" s="28"/>
    </row>
    <row r="19993" spans="16:16">
      <c r="P19993" s="28"/>
    </row>
    <row r="19994" spans="16:16">
      <c r="P19994" s="28"/>
    </row>
    <row r="19995" spans="16:16">
      <c r="P19995" s="28"/>
    </row>
    <row r="19996" spans="16:16">
      <c r="P19996" s="28"/>
    </row>
    <row r="19997" spans="16:16">
      <c r="P19997" s="28"/>
    </row>
    <row r="19998" spans="16:16">
      <c r="P19998" s="28"/>
    </row>
    <row r="19999" spans="16:16">
      <c r="P19999" s="28"/>
    </row>
    <row r="20000" spans="16:16">
      <c r="P20000" s="28"/>
    </row>
    <row r="20001" spans="16:16">
      <c r="P20001" s="28"/>
    </row>
    <row r="20002" spans="16:16">
      <c r="P20002" s="28"/>
    </row>
    <row r="20003" spans="16:16">
      <c r="P20003" s="28"/>
    </row>
    <row r="20004" spans="16:16">
      <c r="P20004" s="28"/>
    </row>
    <row r="20005" spans="16:16">
      <c r="P20005" s="28"/>
    </row>
    <row r="20006" spans="16:16">
      <c r="P20006" s="28"/>
    </row>
    <row r="20007" spans="16:16">
      <c r="P20007" s="28"/>
    </row>
    <row r="20008" spans="16:16">
      <c r="P20008" s="28"/>
    </row>
    <row r="20009" spans="16:16">
      <c r="P20009" s="28"/>
    </row>
    <row r="20010" spans="16:16">
      <c r="P20010" s="28"/>
    </row>
    <row r="20011" spans="16:16">
      <c r="P20011" s="28"/>
    </row>
    <row r="20012" spans="16:16">
      <c r="P20012" s="28"/>
    </row>
    <row r="20013" spans="16:16">
      <c r="P20013" s="28"/>
    </row>
    <row r="20014" spans="16:16">
      <c r="P20014" s="28"/>
    </row>
    <row r="20015" spans="16:16">
      <c r="P20015" s="28"/>
    </row>
    <row r="20016" spans="16:16">
      <c r="P20016" s="28"/>
    </row>
    <row r="20017" spans="16:16">
      <c r="P20017" s="28"/>
    </row>
    <row r="20018" spans="16:16">
      <c r="P20018" s="28"/>
    </row>
    <row r="20019" spans="16:16">
      <c r="P20019" s="28"/>
    </row>
    <row r="20020" spans="16:16">
      <c r="P20020" s="28"/>
    </row>
    <row r="20021" spans="16:16">
      <c r="P20021" s="28"/>
    </row>
    <row r="20022" spans="16:16">
      <c r="P20022" s="28"/>
    </row>
    <row r="20023" spans="16:16">
      <c r="P20023" s="28"/>
    </row>
    <row r="20024" spans="16:16">
      <c r="P20024" s="28"/>
    </row>
    <row r="20025" spans="16:16">
      <c r="P20025" s="28"/>
    </row>
    <row r="20026" spans="16:16">
      <c r="P20026" s="28"/>
    </row>
    <row r="20027" spans="16:16">
      <c r="P20027" s="28"/>
    </row>
    <row r="20028" spans="16:16">
      <c r="P20028" s="28"/>
    </row>
    <row r="20029" spans="16:16">
      <c r="P20029" s="28"/>
    </row>
    <row r="20030" spans="16:16">
      <c r="P20030" s="28"/>
    </row>
    <row r="20031" spans="16:16">
      <c r="P20031" s="28"/>
    </row>
    <row r="20032" spans="16:16">
      <c r="P20032" s="28"/>
    </row>
    <row r="20033" spans="16:16">
      <c r="P20033" s="28"/>
    </row>
    <row r="20034" spans="16:16">
      <c r="P20034" s="28"/>
    </row>
    <row r="20035" spans="16:16">
      <c r="P20035" s="28"/>
    </row>
    <row r="20036" spans="16:16">
      <c r="P20036" s="28"/>
    </row>
    <row r="20037" spans="16:16">
      <c r="P20037" s="28"/>
    </row>
    <row r="20038" spans="16:16">
      <c r="P20038" s="28"/>
    </row>
    <row r="20039" spans="16:16">
      <c r="P20039" s="28"/>
    </row>
    <row r="20040" spans="16:16">
      <c r="P20040" s="28"/>
    </row>
    <row r="20041" spans="16:16">
      <c r="P20041" s="28"/>
    </row>
    <row r="20042" spans="16:16">
      <c r="P20042" s="28"/>
    </row>
    <row r="20043" spans="16:16">
      <c r="P20043" s="28"/>
    </row>
    <row r="20044" spans="16:16">
      <c r="P20044" s="28"/>
    </row>
    <row r="20045" spans="16:16">
      <c r="P20045" s="28"/>
    </row>
    <row r="20046" spans="16:16">
      <c r="P20046" s="28"/>
    </row>
    <row r="20047" spans="16:16">
      <c r="P20047" s="28"/>
    </row>
    <row r="20048" spans="16:16">
      <c r="P20048" s="28"/>
    </row>
    <row r="20049" spans="16:16">
      <c r="P20049" s="28"/>
    </row>
    <row r="20050" spans="16:16">
      <c r="P20050" s="28"/>
    </row>
    <row r="20051" spans="16:16">
      <c r="P20051" s="28"/>
    </row>
    <row r="20052" spans="16:16">
      <c r="P20052" s="28"/>
    </row>
    <row r="20053" spans="16:16">
      <c r="P20053" s="28"/>
    </row>
    <row r="20054" spans="16:16">
      <c r="P20054" s="28"/>
    </row>
    <row r="20055" spans="16:16">
      <c r="P20055" s="28"/>
    </row>
    <row r="20056" spans="16:16">
      <c r="P20056" s="28"/>
    </row>
    <row r="20057" spans="16:16">
      <c r="P20057" s="28"/>
    </row>
    <row r="20058" spans="16:16">
      <c r="P20058" s="28"/>
    </row>
    <row r="20059" spans="16:16">
      <c r="P20059" s="28"/>
    </row>
    <row r="20060" spans="16:16">
      <c r="P20060" s="28"/>
    </row>
    <row r="20061" spans="16:16">
      <c r="P20061" s="28"/>
    </row>
    <row r="20062" spans="16:16">
      <c r="P20062" s="28"/>
    </row>
    <row r="20063" spans="16:16">
      <c r="P20063" s="28"/>
    </row>
    <row r="20064" spans="16:16">
      <c r="P20064" s="28"/>
    </row>
    <row r="20065" spans="16:16">
      <c r="P20065" s="28"/>
    </row>
    <row r="20066" spans="16:16">
      <c r="P20066" s="28"/>
    </row>
    <row r="20067" spans="16:16">
      <c r="P20067" s="28"/>
    </row>
    <row r="20068" spans="16:16">
      <c r="P20068" s="28"/>
    </row>
    <row r="20069" spans="16:16">
      <c r="P20069" s="28"/>
    </row>
    <row r="20070" spans="16:16">
      <c r="P20070" s="28"/>
    </row>
    <row r="20071" spans="16:16">
      <c r="P20071" s="28"/>
    </row>
    <row r="20072" spans="16:16">
      <c r="P20072" s="28"/>
    </row>
    <row r="20073" spans="16:16">
      <c r="P20073" s="28"/>
    </row>
    <row r="20074" spans="16:16">
      <c r="P20074" s="28"/>
    </row>
    <row r="20075" spans="16:16">
      <c r="P20075" s="28"/>
    </row>
    <row r="20076" spans="16:16">
      <c r="P20076" s="28"/>
    </row>
    <row r="20077" spans="16:16">
      <c r="P20077" s="28"/>
    </row>
    <row r="20078" spans="16:16">
      <c r="P20078" s="28"/>
    </row>
    <row r="20079" spans="16:16">
      <c r="P20079" s="28"/>
    </row>
    <row r="20080" spans="16:16">
      <c r="P20080" s="28"/>
    </row>
    <row r="20081" spans="16:16">
      <c r="P20081" s="28"/>
    </row>
    <row r="20082" spans="16:16">
      <c r="P20082" s="28"/>
    </row>
    <row r="20083" spans="16:16">
      <c r="P20083" s="28"/>
    </row>
    <row r="20084" spans="16:16">
      <c r="P20084" s="28"/>
    </row>
    <row r="20085" spans="16:16">
      <c r="P20085" s="28"/>
    </row>
    <row r="20086" spans="16:16">
      <c r="P20086" s="28"/>
    </row>
    <row r="20087" spans="16:16">
      <c r="P20087" s="28"/>
    </row>
    <row r="20088" spans="16:16">
      <c r="P20088" s="28"/>
    </row>
    <row r="20089" spans="16:16">
      <c r="P20089" s="28"/>
    </row>
    <row r="20090" spans="16:16">
      <c r="P20090" s="28"/>
    </row>
    <row r="20091" spans="16:16">
      <c r="P20091" s="28"/>
    </row>
    <row r="20092" spans="16:16">
      <c r="P20092" s="28"/>
    </row>
    <row r="20093" spans="16:16">
      <c r="P20093" s="28"/>
    </row>
    <row r="20094" spans="16:16">
      <c r="P20094" s="28"/>
    </row>
    <row r="20095" spans="16:16">
      <c r="P20095" s="28"/>
    </row>
    <row r="20096" spans="16:16">
      <c r="P20096" s="28"/>
    </row>
    <row r="20097" spans="16:16">
      <c r="P20097" s="28"/>
    </row>
    <row r="20098" spans="16:16">
      <c r="P20098" s="28"/>
    </row>
    <row r="20099" spans="16:16">
      <c r="P20099" s="28"/>
    </row>
    <row r="20100" spans="16:16">
      <c r="P20100" s="28"/>
    </row>
    <row r="20101" spans="16:16">
      <c r="P20101" s="28"/>
    </row>
    <row r="20102" spans="16:16">
      <c r="P20102" s="28"/>
    </row>
    <row r="20103" spans="16:16">
      <c r="P20103" s="28"/>
    </row>
    <row r="20104" spans="16:16">
      <c r="P20104" s="28"/>
    </row>
    <row r="20105" spans="16:16">
      <c r="P20105" s="28"/>
    </row>
    <row r="20106" spans="16:16">
      <c r="P20106" s="28"/>
    </row>
    <row r="20107" spans="16:16">
      <c r="P20107" s="28"/>
    </row>
    <row r="20108" spans="16:16">
      <c r="P20108" s="28"/>
    </row>
    <row r="20109" spans="16:16">
      <c r="P20109" s="28"/>
    </row>
    <row r="20110" spans="16:16">
      <c r="P20110" s="28"/>
    </row>
    <row r="20111" spans="16:16">
      <c r="P20111" s="28"/>
    </row>
    <row r="20112" spans="16:16">
      <c r="P20112" s="28"/>
    </row>
    <row r="20113" spans="16:16">
      <c r="P20113" s="28"/>
    </row>
    <row r="20114" spans="16:16">
      <c r="P20114" s="28"/>
    </row>
    <row r="20115" spans="16:16">
      <c r="P20115" s="28"/>
    </row>
    <row r="20116" spans="16:16">
      <c r="P20116" s="28"/>
    </row>
    <row r="20117" spans="16:16">
      <c r="P20117" s="28"/>
    </row>
    <row r="20118" spans="16:16">
      <c r="P20118" s="28"/>
    </row>
    <row r="20119" spans="16:16">
      <c r="P20119" s="28"/>
    </row>
    <row r="20120" spans="16:16">
      <c r="P20120" s="28"/>
    </row>
    <row r="20121" spans="16:16">
      <c r="P20121" s="28"/>
    </row>
    <row r="20122" spans="16:16">
      <c r="P20122" s="28"/>
    </row>
    <row r="20123" spans="16:16">
      <c r="P20123" s="28"/>
    </row>
    <row r="20124" spans="16:16">
      <c r="P20124" s="28"/>
    </row>
    <row r="20125" spans="16:16">
      <c r="P20125" s="28"/>
    </row>
    <row r="20126" spans="16:16">
      <c r="P20126" s="28"/>
    </row>
    <row r="20127" spans="16:16">
      <c r="P20127" s="28"/>
    </row>
    <row r="20128" spans="16:16">
      <c r="P20128" s="28"/>
    </row>
    <row r="20129" spans="16:16">
      <c r="P20129" s="28"/>
    </row>
    <row r="20130" spans="16:16">
      <c r="P20130" s="28"/>
    </row>
    <row r="20131" spans="16:16">
      <c r="P20131" s="28"/>
    </row>
    <row r="20132" spans="16:16">
      <c r="P20132" s="28"/>
    </row>
    <row r="20133" spans="16:16">
      <c r="P20133" s="28"/>
    </row>
    <row r="20134" spans="16:16">
      <c r="P20134" s="28"/>
    </row>
    <row r="20135" spans="16:16">
      <c r="P20135" s="28"/>
    </row>
    <row r="20136" spans="16:16">
      <c r="P20136" s="28"/>
    </row>
    <row r="20137" spans="16:16">
      <c r="P20137" s="28"/>
    </row>
    <row r="20138" spans="16:16">
      <c r="P20138" s="28"/>
    </row>
    <row r="20139" spans="16:16">
      <c r="P20139" s="28"/>
    </row>
    <row r="20140" spans="16:16">
      <c r="P20140" s="28"/>
    </row>
    <row r="20141" spans="16:16">
      <c r="P20141" s="28"/>
    </row>
    <row r="20142" spans="16:16">
      <c r="P20142" s="28"/>
    </row>
    <row r="20143" spans="16:16">
      <c r="P20143" s="28"/>
    </row>
    <row r="20144" spans="16:16">
      <c r="P20144" s="28"/>
    </row>
    <row r="20145" spans="16:16">
      <c r="P20145" s="28"/>
    </row>
    <row r="20146" spans="16:16">
      <c r="P20146" s="28"/>
    </row>
    <row r="20147" spans="16:16">
      <c r="P20147" s="28"/>
    </row>
    <row r="20148" spans="16:16">
      <c r="P20148" s="28"/>
    </row>
    <row r="20149" spans="16:16">
      <c r="P20149" s="28"/>
    </row>
    <row r="20150" spans="16:16">
      <c r="P20150" s="28"/>
    </row>
    <row r="20151" spans="16:16">
      <c r="P20151" s="28"/>
    </row>
    <row r="20152" spans="16:16">
      <c r="P20152" s="28"/>
    </row>
    <row r="20153" spans="16:16">
      <c r="P20153" s="28"/>
    </row>
    <row r="20154" spans="16:16">
      <c r="P20154" s="28"/>
    </row>
    <row r="20155" spans="16:16">
      <c r="P20155" s="28"/>
    </row>
    <row r="20156" spans="16:16">
      <c r="P20156" s="28"/>
    </row>
    <row r="20157" spans="16:16">
      <c r="P20157" s="28"/>
    </row>
    <row r="20158" spans="16:16">
      <c r="P20158" s="28"/>
    </row>
    <row r="20159" spans="16:16">
      <c r="P20159" s="28"/>
    </row>
    <row r="20160" spans="16:16">
      <c r="P20160" s="28"/>
    </row>
    <row r="20161" spans="16:16">
      <c r="P20161" s="28"/>
    </row>
    <row r="20162" spans="16:16">
      <c r="P20162" s="28"/>
    </row>
    <row r="20163" spans="16:16">
      <c r="P20163" s="28"/>
    </row>
    <row r="20164" spans="16:16">
      <c r="P20164" s="28"/>
    </row>
    <row r="20165" spans="16:16">
      <c r="P20165" s="28"/>
    </row>
    <row r="20166" spans="16:16">
      <c r="P20166" s="28"/>
    </row>
    <row r="20167" spans="16:16">
      <c r="P20167" s="28"/>
    </row>
    <row r="20168" spans="16:16">
      <c r="P20168" s="28"/>
    </row>
    <row r="20169" spans="16:16">
      <c r="P20169" s="28"/>
    </row>
    <row r="20170" spans="16:16">
      <c r="P20170" s="28"/>
    </row>
    <row r="20171" spans="16:16">
      <c r="P20171" s="28"/>
    </row>
    <row r="20172" spans="16:16">
      <c r="P20172" s="28"/>
    </row>
    <row r="20173" spans="16:16">
      <c r="P20173" s="28"/>
    </row>
    <row r="20174" spans="16:16">
      <c r="P20174" s="28"/>
    </row>
    <row r="20175" spans="16:16">
      <c r="P20175" s="28"/>
    </row>
    <row r="20176" spans="16:16">
      <c r="P20176" s="28"/>
    </row>
    <row r="20177" spans="16:16">
      <c r="P20177" s="28"/>
    </row>
    <row r="20178" spans="16:16">
      <c r="P20178" s="28"/>
    </row>
    <row r="20179" spans="16:16">
      <c r="P20179" s="28"/>
    </row>
    <row r="20180" spans="16:16">
      <c r="P20180" s="28"/>
    </row>
    <row r="20181" spans="16:16">
      <c r="P20181" s="28"/>
    </row>
    <row r="20182" spans="16:16">
      <c r="P20182" s="28"/>
    </row>
    <row r="20183" spans="16:16">
      <c r="P20183" s="28"/>
    </row>
    <row r="20184" spans="16:16">
      <c r="P20184" s="28"/>
    </row>
    <row r="20185" spans="16:16">
      <c r="P20185" s="28"/>
    </row>
    <row r="20186" spans="16:16">
      <c r="P20186" s="28"/>
    </row>
    <row r="20187" spans="16:16">
      <c r="P20187" s="28"/>
    </row>
    <row r="20188" spans="16:16">
      <c r="P20188" s="28"/>
    </row>
    <row r="20189" spans="16:16">
      <c r="P20189" s="28"/>
    </row>
    <row r="20190" spans="16:16">
      <c r="P20190" s="28"/>
    </row>
    <row r="20191" spans="16:16">
      <c r="P20191" s="28"/>
    </row>
    <row r="20192" spans="16:16">
      <c r="P20192" s="28"/>
    </row>
    <row r="20193" spans="16:16">
      <c r="P20193" s="28"/>
    </row>
    <row r="20194" spans="16:16">
      <c r="P20194" s="28"/>
    </row>
    <row r="20195" spans="16:16">
      <c r="P20195" s="28"/>
    </row>
    <row r="20196" spans="16:16">
      <c r="P20196" s="28"/>
    </row>
    <row r="20197" spans="16:16">
      <c r="P20197" s="28"/>
    </row>
    <row r="20198" spans="16:16">
      <c r="P20198" s="28"/>
    </row>
    <row r="20199" spans="16:16">
      <c r="P20199" s="28"/>
    </row>
    <row r="20200" spans="16:16">
      <c r="P20200" s="28"/>
    </row>
    <row r="20201" spans="16:16">
      <c r="P20201" s="28"/>
    </row>
    <row r="20202" spans="16:16">
      <c r="P20202" s="28"/>
    </row>
    <row r="20203" spans="16:16">
      <c r="P20203" s="28"/>
    </row>
    <row r="20204" spans="16:16">
      <c r="P20204" s="28"/>
    </row>
    <row r="20205" spans="16:16">
      <c r="P20205" s="28"/>
    </row>
    <row r="20206" spans="16:16">
      <c r="P20206" s="28"/>
    </row>
    <row r="20207" spans="16:16">
      <c r="P20207" s="28"/>
    </row>
    <row r="20208" spans="16:16">
      <c r="P20208" s="28"/>
    </row>
    <row r="20209" spans="16:16">
      <c r="P20209" s="28"/>
    </row>
    <row r="20210" spans="16:16">
      <c r="P20210" s="28"/>
    </row>
    <row r="20211" spans="16:16">
      <c r="P20211" s="28"/>
    </row>
    <row r="20212" spans="16:16">
      <c r="P20212" s="28"/>
    </row>
    <row r="20213" spans="16:16">
      <c r="P20213" s="28"/>
    </row>
    <row r="20214" spans="16:16">
      <c r="P20214" s="28"/>
    </row>
    <row r="20215" spans="16:16">
      <c r="P20215" s="28"/>
    </row>
    <row r="20216" spans="16:16">
      <c r="P20216" s="28"/>
    </row>
    <row r="20217" spans="16:16">
      <c r="P20217" s="28"/>
    </row>
    <row r="20218" spans="16:16">
      <c r="P20218" s="28"/>
    </row>
    <row r="20219" spans="16:16">
      <c r="P20219" s="28"/>
    </row>
    <row r="20220" spans="16:16">
      <c r="P20220" s="28"/>
    </row>
    <row r="20221" spans="16:16">
      <c r="P20221" s="28"/>
    </row>
    <row r="20222" spans="16:16">
      <c r="P20222" s="28"/>
    </row>
    <row r="20223" spans="16:16">
      <c r="P20223" s="28"/>
    </row>
    <row r="20224" spans="16:16">
      <c r="P20224" s="28"/>
    </row>
    <row r="20225" spans="16:16">
      <c r="P20225" s="28"/>
    </row>
    <row r="20226" spans="16:16">
      <c r="P20226" s="28"/>
    </row>
    <row r="20227" spans="16:16">
      <c r="P20227" s="28"/>
    </row>
    <row r="20228" spans="16:16">
      <c r="P20228" s="28"/>
    </row>
    <row r="20229" spans="16:16">
      <c r="P20229" s="28"/>
    </row>
    <row r="20230" spans="16:16">
      <c r="P20230" s="28"/>
    </row>
    <row r="20231" spans="16:16">
      <c r="P20231" s="28"/>
    </row>
    <row r="20232" spans="16:16">
      <c r="P20232" s="28"/>
    </row>
    <row r="20233" spans="16:16">
      <c r="P20233" s="28"/>
    </row>
    <row r="20234" spans="16:16">
      <c r="P20234" s="28"/>
    </row>
    <row r="20235" spans="16:16">
      <c r="P20235" s="28"/>
    </row>
    <row r="20236" spans="16:16">
      <c r="P20236" s="28"/>
    </row>
    <row r="20237" spans="16:16">
      <c r="P20237" s="28"/>
    </row>
    <row r="20238" spans="16:16">
      <c r="P20238" s="28"/>
    </row>
    <row r="20239" spans="16:16">
      <c r="P20239" s="28"/>
    </row>
    <row r="20240" spans="16:16">
      <c r="P20240" s="28"/>
    </row>
    <row r="20241" spans="16:16">
      <c r="P20241" s="28"/>
    </row>
    <row r="20242" spans="16:16">
      <c r="P20242" s="28"/>
    </row>
    <row r="20243" spans="16:16">
      <c r="P20243" s="28"/>
    </row>
    <row r="20244" spans="16:16">
      <c r="P20244" s="28"/>
    </row>
    <row r="20245" spans="16:16">
      <c r="P20245" s="28"/>
    </row>
    <row r="20246" spans="16:16">
      <c r="P20246" s="28"/>
    </row>
    <row r="20247" spans="16:16">
      <c r="P20247" s="28"/>
    </row>
    <row r="20248" spans="16:16">
      <c r="P20248" s="28"/>
    </row>
    <row r="20249" spans="16:16">
      <c r="P20249" s="28"/>
    </row>
    <row r="20250" spans="16:16">
      <c r="P20250" s="28"/>
    </row>
    <row r="20251" spans="16:16">
      <c r="P20251" s="28"/>
    </row>
    <row r="20252" spans="16:16">
      <c r="P20252" s="28"/>
    </row>
    <row r="20253" spans="16:16">
      <c r="P20253" s="28"/>
    </row>
    <row r="20254" spans="16:16">
      <c r="P20254" s="28"/>
    </row>
    <row r="20255" spans="16:16">
      <c r="P20255" s="28"/>
    </row>
    <row r="20256" spans="16:16">
      <c r="P20256" s="28"/>
    </row>
    <row r="20257" spans="16:16">
      <c r="P20257" s="28"/>
    </row>
    <row r="20258" spans="16:16">
      <c r="P20258" s="28"/>
    </row>
    <row r="20259" spans="16:16">
      <c r="P20259" s="28"/>
    </row>
    <row r="20260" spans="16:16">
      <c r="P20260" s="28"/>
    </row>
    <row r="20261" spans="16:16">
      <c r="P20261" s="28"/>
    </row>
    <row r="20262" spans="16:16">
      <c r="P20262" s="28"/>
    </row>
    <row r="20263" spans="16:16">
      <c r="P20263" s="28"/>
    </row>
    <row r="20264" spans="16:16">
      <c r="P20264" s="28"/>
    </row>
    <row r="20265" spans="16:16">
      <c r="P20265" s="28"/>
    </row>
    <row r="20266" spans="16:16">
      <c r="P20266" s="28"/>
    </row>
    <row r="20267" spans="16:16">
      <c r="P20267" s="28"/>
    </row>
    <row r="20268" spans="16:16">
      <c r="P20268" s="28"/>
    </row>
    <row r="20269" spans="16:16">
      <c r="P20269" s="28"/>
    </row>
    <row r="20270" spans="16:16">
      <c r="P20270" s="28"/>
    </row>
    <row r="20271" spans="16:16">
      <c r="P20271" s="28"/>
    </row>
    <row r="20272" spans="16:16">
      <c r="P20272" s="28"/>
    </row>
    <row r="20273" spans="16:16">
      <c r="P20273" s="28"/>
    </row>
    <row r="20274" spans="16:16">
      <c r="P20274" s="28"/>
    </row>
    <row r="20275" spans="16:16">
      <c r="P20275" s="28"/>
    </row>
    <row r="20276" spans="16:16">
      <c r="P20276" s="28"/>
    </row>
    <row r="20277" spans="16:16">
      <c r="P20277" s="28"/>
    </row>
    <row r="20278" spans="16:16">
      <c r="P20278" s="28"/>
    </row>
    <row r="20279" spans="16:16">
      <c r="P20279" s="28"/>
    </row>
    <row r="20280" spans="16:16">
      <c r="P20280" s="28"/>
    </row>
    <row r="20281" spans="16:16">
      <c r="P20281" s="28"/>
    </row>
    <row r="20282" spans="16:16">
      <c r="P20282" s="28"/>
    </row>
    <row r="20283" spans="16:16">
      <c r="P20283" s="28"/>
    </row>
    <row r="20284" spans="16:16">
      <c r="P20284" s="28"/>
    </row>
    <row r="20285" spans="16:16">
      <c r="P20285" s="28"/>
    </row>
    <row r="20286" spans="16:16">
      <c r="P20286" s="28"/>
    </row>
    <row r="20287" spans="16:16">
      <c r="P20287" s="28"/>
    </row>
    <row r="20288" spans="16:16">
      <c r="P20288" s="28"/>
    </row>
    <row r="20289" spans="16:16">
      <c r="P20289" s="28"/>
    </row>
    <row r="20290" spans="16:16">
      <c r="P20290" s="28"/>
    </row>
    <row r="20291" spans="16:16">
      <c r="P20291" s="28"/>
    </row>
    <row r="20292" spans="16:16">
      <c r="P20292" s="28"/>
    </row>
    <row r="20293" spans="16:16">
      <c r="P20293" s="28"/>
    </row>
    <row r="20294" spans="16:16">
      <c r="P20294" s="28"/>
    </row>
    <row r="20295" spans="16:16">
      <c r="P20295" s="28"/>
    </row>
    <row r="20296" spans="16:16">
      <c r="P20296" s="28"/>
    </row>
    <row r="20297" spans="16:16">
      <c r="P20297" s="28"/>
    </row>
    <row r="20298" spans="16:16">
      <c r="P20298" s="28"/>
    </row>
    <row r="20299" spans="16:16">
      <c r="P20299" s="28"/>
    </row>
    <row r="20300" spans="16:16">
      <c r="P20300" s="28"/>
    </row>
    <row r="20301" spans="16:16">
      <c r="P20301" s="28"/>
    </row>
    <row r="20302" spans="16:16">
      <c r="P20302" s="28"/>
    </row>
    <row r="20303" spans="16:16">
      <c r="P20303" s="28"/>
    </row>
    <row r="20304" spans="16:16">
      <c r="P20304" s="28"/>
    </row>
    <row r="20305" spans="16:16">
      <c r="P20305" s="28"/>
    </row>
    <row r="20306" spans="16:16">
      <c r="P20306" s="28"/>
    </row>
    <row r="20307" spans="16:16">
      <c r="P20307" s="28"/>
    </row>
    <row r="20308" spans="16:16">
      <c r="P20308" s="28"/>
    </row>
    <row r="20309" spans="16:16">
      <c r="P20309" s="28"/>
    </row>
    <row r="20310" spans="16:16">
      <c r="P20310" s="28"/>
    </row>
    <row r="20311" spans="16:16">
      <c r="P20311" s="28"/>
    </row>
    <row r="20312" spans="16:16">
      <c r="P20312" s="28"/>
    </row>
    <row r="20313" spans="16:16">
      <c r="P20313" s="28"/>
    </row>
    <row r="20314" spans="16:16">
      <c r="P20314" s="28"/>
    </row>
    <row r="20315" spans="16:16">
      <c r="P20315" s="28"/>
    </row>
    <row r="20316" spans="16:16">
      <c r="P20316" s="28"/>
    </row>
    <row r="20317" spans="16:16">
      <c r="P20317" s="28"/>
    </row>
    <row r="20318" spans="16:16">
      <c r="P20318" s="28"/>
    </row>
    <row r="20319" spans="16:16">
      <c r="P20319" s="28"/>
    </row>
    <row r="20320" spans="16:16">
      <c r="P20320" s="28"/>
    </row>
    <row r="20321" spans="16:16">
      <c r="P20321" s="28"/>
    </row>
    <row r="20322" spans="16:16">
      <c r="P20322" s="28"/>
    </row>
    <row r="20323" spans="16:16">
      <c r="P20323" s="28"/>
    </row>
    <row r="20324" spans="16:16">
      <c r="P20324" s="28"/>
    </row>
    <row r="20325" spans="16:16">
      <c r="P20325" s="28"/>
    </row>
    <row r="20326" spans="16:16">
      <c r="P20326" s="28"/>
    </row>
    <row r="20327" spans="16:16">
      <c r="P20327" s="28"/>
    </row>
    <row r="20328" spans="16:16">
      <c r="P20328" s="28"/>
    </row>
    <row r="20329" spans="16:16">
      <c r="P20329" s="28"/>
    </row>
    <row r="20330" spans="16:16">
      <c r="P20330" s="28"/>
    </row>
    <row r="20331" spans="16:16">
      <c r="P20331" s="28"/>
    </row>
    <row r="20332" spans="16:16">
      <c r="P20332" s="28"/>
    </row>
    <row r="20333" spans="16:16">
      <c r="P20333" s="28"/>
    </row>
    <row r="20334" spans="16:16">
      <c r="P20334" s="28"/>
    </row>
    <row r="20335" spans="16:16">
      <c r="P20335" s="28"/>
    </row>
    <row r="20336" spans="16:16">
      <c r="P20336" s="28"/>
    </row>
    <row r="20337" spans="16:16">
      <c r="P20337" s="28"/>
    </row>
    <row r="20338" spans="16:16">
      <c r="P20338" s="28"/>
    </row>
    <row r="20339" spans="16:16">
      <c r="P20339" s="28"/>
    </row>
    <row r="20340" spans="16:16">
      <c r="P20340" s="28"/>
    </row>
    <row r="20341" spans="16:16">
      <c r="P20341" s="28"/>
    </row>
    <row r="20342" spans="16:16">
      <c r="P20342" s="28"/>
    </row>
    <row r="20343" spans="16:16">
      <c r="P20343" s="28"/>
    </row>
    <row r="20344" spans="16:16">
      <c r="P20344" s="28"/>
    </row>
    <row r="20345" spans="16:16">
      <c r="P20345" s="28"/>
    </row>
    <row r="20346" spans="16:16">
      <c r="P20346" s="28"/>
    </row>
    <row r="20347" spans="16:16">
      <c r="P20347" s="28"/>
    </row>
    <row r="20348" spans="16:16">
      <c r="P20348" s="28"/>
    </row>
    <row r="20349" spans="16:16">
      <c r="P20349" s="28"/>
    </row>
    <row r="20350" spans="16:16">
      <c r="P20350" s="28"/>
    </row>
    <row r="20351" spans="16:16">
      <c r="P20351" s="28"/>
    </row>
    <row r="20352" spans="16:16">
      <c r="P20352" s="28"/>
    </row>
    <row r="20353" spans="16:16">
      <c r="P20353" s="28"/>
    </row>
    <row r="20354" spans="16:16">
      <c r="P20354" s="28"/>
    </row>
    <row r="20355" spans="16:16">
      <c r="P20355" s="28"/>
    </row>
    <row r="20356" spans="16:16">
      <c r="P20356" s="28"/>
    </row>
    <row r="20357" spans="16:16">
      <c r="P20357" s="28"/>
    </row>
    <row r="20358" spans="16:16">
      <c r="P20358" s="28"/>
    </row>
    <row r="20359" spans="16:16">
      <c r="P20359" s="28"/>
    </row>
    <row r="20360" spans="16:16">
      <c r="P20360" s="28"/>
    </row>
    <row r="20361" spans="16:16">
      <c r="P20361" s="28"/>
    </row>
    <row r="20362" spans="16:16">
      <c r="P20362" s="28"/>
    </row>
    <row r="20363" spans="16:16">
      <c r="P20363" s="28"/>
    </row>
    <row r="20364" spans="16:16">
      <c r="P20364" s="28"/>
    </row>
    <row r="20365" spans="16:16">
      <c r="P20365" s="28"/>
    </row>
    <row r="20366" spans="16:16">
      <c r="P20366" s="28"/>
    </row>
    <row r="20367" spans="16:16">
      <c r="P20367" s="28"/>
    </row>
    <row r="20368" spans="16:16">
      <c r="P20368" s="28"/>
    </row>
    <row r="20369" spans="16:16">
      <c r="P20369" s="28"/>
    </row>
    <row r="20370" spans="16:16">
      <c r="P20370" s="28"/>
    </row>
    <row r="20371" spans="16:16">
      <c r="P20371" s="28"/>
    </row>
    <row r="20372" spans="16:16">
      <c r="P20372" s="28"/>
    </row>
    <row r="20373" spans="16:16">
      <c r="P20373" s="28"/>
    </row>
    <row r="20374" spans="16:16">
      <c r="P20374" s="28"/>
    </row>
    <row r="20375" spans="16:16">
      <c r="P20375" s="28"/>
    </row>
    <row r="20376" spans="16:16">
      <c r="P20376" s="28"/>
    </row>
    <row r="20377" spans="16:16">
      <c r="P20377" s="28"/>
    </row>
    <row r="20378" spans="16:16">
      <c r="P20378" s="28"/>
    </row>
    <row r="20379" spans="16:16">
      <c r="P20379" s="28"/>
    </row>
    <row r="20380" spans="16:16">
      <c r="P20380" s="28"/>
    </row>
    <row r="20381" spans="16:16">
      <c r="P20381" s="28"/>
    </row>
    <row r="20382" spans="16:16">
      <c r="P20382" s="28"/>
    </row>
    <row r="20383" spans="16:16">
      <c r="P20383" s="28"/>
    </row>
    <row r="20384" spans="16:16">
      <c r="P20384" s="28"/>
    </row>
    <row r="20385" spans="16:16">
      <c r="P20385" s="28"/>
    </row>
    <row r="20386" spans="16:16">
      <c r="P20386" s="28"/>
    </row>
    <row r="20387" spans="16:16">
      <c r="P20387" s="28"/>
    </row>
    <row r="20388" spans="16:16">
      <c r="P20388" s="28"/>
    </row>
    <row r="20389" spans="16:16">
      <c r="P20389" s="28"/>
    </row>
    <row r="20390" spans="16:16">
      <c r="P20390" s="28"/>
    </row>
    <row r="20391" spans="16:16">
      <c r="P20391" s="28"/>
    </row>
    <row r="20392" spans="16:16">
      <c r="P20392" s="28"/>
    </row>
    <row r="20393" spans="16:16">
      <c r="P20393" s="28"/>
    </row>
    <row r="20394" spans="16:16">
      <c r="P20394" s="28"/>
    </row>
    <row r="20395" spans="16:16">
      <c r="P20395" s="28"/>
    </row>
    <row r="20396" spans="16:16">
      <c r="P20396" s="28"/>
    </row>
    <row r="20397" spans="16:16">
      <c r="P20397" s="28"/>
    </row>
    <row r="20398" spans="16:16">
      <c r="P20398" s="28"/>
    </row>
    <row r="20399" spans="16:16">
      <c r="P20399" s="28"/>
    </row>
    <row r="20400" spans="16:16">
      <c r="P20400" s="28"/>
    </row>
    <row r="20401" spans="16:16">
      <c r="P20401" s="28"/>
    </row>
    <row r="20402" spans="16:16">
      <c r="P20402" s="28"/>
    </row>
    <row r="20403" spans="16:16">
      <c r="P20403" s="28"/>
    </row>
    <row r="20404" spans="16:16">
      <c r="P20404" s="28"/>
    </row>
    <row r="20405" spans="16:16">
      <c r="P20405" s="28"/>
    </row>
    <row r="20406" spans="16:16">
      <c r="P20406" s="28"/>
    </row>
    <row r="20407" spans="16:16">
      <c r="P20407" s="28"/>
    </row>
    <row r="20408" spans="16:16">
      <c r="P20408" s="28"/>
    </row>
    <row r="20409" spans="16:16">
      <c r="P20409" s="28"/>
    </row>
    <row r="20410" spans="16:16">
      <c r="P20410" s="28"/>
    </row>
    <row r="20411" spans="16:16">
      <c r="P20411" s="28"/>
    </row>
    <row r="20412" spans="16:16">
      <c r="P20412" s="28"/>
    </row>
    <row r="20413" spans="16:16">
      <c r="P20413" s="28"/>
    </row>
    <row r="20414" spans="16:16">
      <c r="P20414" s="28"/>
    </row>
    <row r="20415" spans="16:16">
      <c r="P20415" s="28"/>
    </row>
    <row r="20416" spans="16:16">
      <c r="P20416" s="28"/>
    </row>
    <row r="20417" spans="16:16">
      <c r="P20417" s="28"/>
    </row>
    <row r="20418" spans="16:16">
      <c r="P20418" s="28"/>
    </row>
    <row r="20419" spans="16:16">
      <c r="P20419" s="28"/>
    </row>
    <row r="20420" spans="16:16">
      <c r="P20420" s="28"/>
    </row>
    <row r="20421" spans="16:16">
      <c r="P20421" s="28"/>
    </row>
    <row r="20422" spans="16:16">
      <c r="P20422" s="28"/>
    </row>
    <row r="20423" spans="16:16">
      <c r="P20423" s="28"/>
    </row>
    <row r="20424" spans="16:16">
      <c r="P20424" s="28"/>
    </row>
    <row r="20425" spans="16:16">
      <c r="P20425" s="28"/>
    </row>
    <row r="20426" spans="16:16">
      <c r="P20426" s="28"/>
    </row>
    <row r="20427" spans="16:16">
      <c r="P20427" s="28"/>
    </row>
    <row r="20428" spans="16:16">
      <c r="P20428" s="28"/>
    </row>
    <row r="20429" spans="16:16">
      <c r="P20429" s="28"/>
    </row>
    <row r="20430" spans="16:16">
      <c r="P20430" s="28"/>
    </row>
    <row r="20431" spans="16:16">
      <c r="P20431" s="28"/>
    </row>
    <row r="20432" spans="16:16">
      <c r="P20432" s="28"/>
    </row>
    <row r="20433" spans="16:16">
      <c r="P20433" s="28"/>
    </row>
    <row r="20434" spans="16:16">
      <c r="P20434" s="28"/>
    </row>
    <row r="20435" spans="16:16">
      <c r="P20435" s="28"/>
    </row>
    <row r="20436" spans="16:16">
      <c r="P20436" s="28"/>
    </row>
    <row r="20437" spans="16:16">
      <c r="P20437" s="28"/>
    </row>
    <row r="20438" spans="16:16">
      <c r="P20438" s="28"/>
    </row>
    <row r="20439" spans="16:16">
      <c r="P20439" s="28"/>
    </row>
    <row r="20440" spans="16:16">
      <c r="P20440" s="28"/>
    </row>
    <row r="20441" spans="16:16">
      <c r="P20441" s="28"/>
    </row>
    <row r="20442" spans="16:16">
      <c r="P20442" s="28"/>
    </row>
    <row r="20443" spans="16:16">
      <c r="P20443" s="28"/>
    </row>
    <row r="20444" spans="16:16">
      <c r="P20444" s="28"/>
    </row>
    <row r="20445" spans="16:16">
      <c r="P20445" s="28"/>
    </row>
    <row r="20446" spans="16:16">
      <c r="P20446" s="28"/>
    </row>
    <row r="20447" spans="16:16">
      <c r="P20447" s="28"/>
    </row>
    <row r="20448" spans="16:16">
      <c r="P20448" s="28"/>
    </row>
    <row r="20449" spans="16:16">
      <c r="P20449" s="28"/>
    </row>
    <row r="20450" spans="16:16">
      <c r="P20450" s="28"/>
    </row>
    <row r="20451" spans="16:16">
      <c r="P20451" s="28"/>
    </row>
    <row r="20452" spans="16:16">
      <c r="P20452" s="28"/>
    </row>
    <row r="20453" spans="16:16">
      <c r="P20453" s="28"/>
    </row>
    <row r="20454" spans="16:16">
      <c r="P20454" s="28"/>
    </row>
    <row r="20455" spans="16:16">
      <c r="P20455" s="28"/>
    </row>
    <row r="20456" spans="16:16">
      <c r="P20456" s="28"/>
    </row>
    <row r="20457" spans="16:16">
      <c r="P20457" s="28"/>
    </row>
    <row r="20458" spans="16:16">
      <c r="P20458" s="28"/>
    </row>
    <row r="20459" spans="16:16">
      <c r="P20459" s="28"/>
    </row>
    <row r="20460" spans="16:16">
      <c r="P20460" s="28"/>
    </row>
    <row r="20461" spans="16:16">
      <c r="P20461" s="28"/>
    </row>
    <row r="20462" spans="16:16">
      <c r="P20462" s="28"/>
    </row>
    <row r="20463" spans="16:16">
      <c r="P20463" s="28"/>
    </row>
    <row r="20464" spans="16:16">
      <c r="P20464" s="28"/>
    </row>
    <row r="20465" spans="16:16">
      <c r="P20465" s="28"/>
    </row>
    <row r="20466" spans="16:16">
      <c r="P20466" s="28"/>
    </row>
    <row r="20467" spans="16:16">
      <c r="P20467" s="28"/>
    </row>
    <row r="20468" spans="16:16">
      <c r="P20468" s="28"/>
    </row>
    <row r="20469" spans="16:16">
      <c r="P20469" s="28"/>
    </row>
    <row r="20470" spans="16:16">
      <c r="P20470" s="28"/>
    </row>
    <row r="20471" spans="16:16">
      <c r="P20471" s="28"/>
    </row>
    <row r="20472" spans="16:16">
      <c r="P20472" s="28"/>
    </row>
    <row r="20473" spans="16:16">
      <c r="P20473" s="28"/>
    </row>
    <row r="20474" spans="16:16">
      <c r="P20474" s="28"/>
    </row>
    <row r="20475" spans="16:16">
      <c r="P20475" s="28"/>
    </row>
    <row r="20476" spans="16:16">
      <c r="P20476" s="28"/>
    </row>
    <row r="20477" spans="16:16">
      <c r="P20477" s="28"/>
    </row>
    <row r="20478" spans="16:16">
      <c r="P20478" s="28"/>
    </row>
    <row r="20479" spans="16:16">
      <c r="P20479" s="28"/>
    </row>
    <row r="20480" spans="16:16">
      <c r="P20480" s="28"/>
    </row>
    <row r="20481" spans="16:16">
      <c r="P20481" s="28"/>
    </row>
    <row r="20482" spans="16:16">
      <c r="P20482" s="28"/>
    </row>
    <row r="20483" spans="16:16">
      <c r="P20483" s="28"/>
    </row>
    <row r="20484" spans="16:16">
      <c r="P20484" s="28"/>
    </row>
    <row r="20485" spans="16:16">
      <c r="P20485" s="28"/>
    </row>
    <row r="20486" spans="16:16">
      <c r="P20486" s="28"/>
    </row>
    <row r="20487" spans="16:16">
      <c r="P20487" s="28"/>
    </row>
    <row r="20488" spans="16:16">
      <c r="P20488" s="28"/>
    </row>
    <row r="20489" spans="16:16">
      <c r="P20489" s="28"/>
    </row>
    <row r="20490" spans="16:16">
      <c r="P20490" s="28"/>
    </row>
    <row r="20491" spans="16:16">
      <c r="P20491" s="28"/>
    </row>
    <row r="20492" spans="16:16">
      <c r="P20492" s="28"/>
    </row>
    <row r="20493" spans="16:16">
      <c r="P20493" s="28"/>
    </row>
    <row r="20494" spans="16:16">
      <c r="P20494" s="28"/>
    </row>
    <row r="20495" spans="16:16">
      <c r="P20495" s="28"/>
    </row>
    <row r="20496" spans="16:16">
      <c r="P20496" s="28"/>
    </row>
    <row r="20497" spans="16:16">
      <c r="P20497" s="28"/>
    </row>
    <row r="20498" spans="16:16">
      <c r="P20498" s="28"/>
    </row>
    <row r="20499" spans="16:16">
      <c r="P20499" s="28"/>
    </row>
    <row r="20500" spans="16:16">
      <c r="P20500" s="28"/>
    </row>
    <row r="20501" spans="16:16">
      <c r="P20501" s="28"/>
    </row>
    <row r="20502" spans="16:16">
      <c r="P20502" s="28"/>
    </row>
    <row r="20503" spans="16:16">
      <c r="P20503" s="28"/>
    </row>
    <row r="20504" spans="16:16">
      <c r="P20504" s="28"/>
    </row>
    <row r="20505" spans="16:16">
      <c r="P20505" s="28"/>
    </row>
    <row r="20506" spans="16:16">
      <c r="P20506" s="28"/>
    </row>
    <row r="20507" spans="16:16">
      <c r="P20507" s="28"/>
    </row>
    <row r="20508" spans="16:16">
      <c r="P20508" s="28"/>
    </row>
    <row r="20509" spans="16:16">
      <c r="P20509" s="28"/>
    </row>
    <row r="20510" spans="16:16">
      <c r="P20510" s="28"/>
    </row>
    <row r="20511" spans="16:16">
      <c r="P20511" s="28"/>
    </row>
    <row r="20512" spans="16:16">
      <c r="P20512" s="28"/>
    </row>
    <row r="20513" spans="16:16">
      <c r="P20513" s="28"/>
    </row>
    <row r="20514" spans="16:16">
      <c r="P20514" s="28"/>
    </row>
    <row r="20515" spans="16:16">
      <c r="P20515" s="28"/>
    </row>
    <row r="20516" spans="16:16">
      <c r="P20516" s="28"/>
    </row>
    <row r="20517" spans="16:16">
      <c r="P20517" s="28"/>
    </row>
    <row r="20518" spans="16:16">
      <c r="P20518" s="28"/>
    </row>
    <row r="20519" spans="16:16">
      <c r="P20519" s="28"/>
    </row>
    <row r="20520" spans="16:16">
      <c r="P20520" s="28"/>
    </row>
    <row r="20521" spans="16:16">
      <c r="P20521" s="28"/>
    </row>
    <row r="20522" spans="16:16">
      <c r="P20522" s="28"/>
    </row>
    <row r="20523" spans="16:16">
      <c r="P20523" s="28"/>
    </row>
    <row r="20524" spans="16:16">
      <c r="P20524" s="28"/>
    </row>
    <row r="20525" spans="16:16">
      <c r="P20525" s="28"/>
    </row>
    <row r="20526" spans="16:16">
      <c r="P20526" s="28"/>
    </row>
    <row r="20527" spans="16:16">
      <c r="P20527" s="28"/>
    </row>
    <row r="20528" spans="16:16">
      <c r="P20528" s="28"/>
    </row>
    <row r="20529" spans="16:16">
      <c r="P20529" s="28"/>
    </row>
    <row r="20530" spans="16:16">
      <c r="P20530" s="28"/>
    </row>
    <row r="20531" spans="16:16">
      <c r="P20531" s="28"/>
    </row>
    <row r="20532" spans="16:16">
      <c r="P20532" s="28"/>
    </row>
    <row r="20533" spans="16:16">
      <c r="P20533" s="28"/>
    </row>
    <row r="20534" spans="16:16">
      <c r="P20534" s="28"/>
    </row>
    <row r="20535" spans="16:16">
      <c r="P20535" s="28"/>
    </row>
    <row r="20536" spans="16:16">
      <c r="P20536" s="28"/>
    </row>
    <row r="20537" spans="16:16">
      <c r="P20537" s="28"/>
    </row>
    <row r="20538" spans="16:16">
      <c r="P20538" s="28"/>
    </row>
    <row r="20539" spans="16:16">
      <c r="P20539" s="28"/>
    </row>
    <row r="20540" spans="16:16">
      <c r="P20540" s="28"/>
    </row>
    <row r="20541" spans="16:16">
      <c r="P20541" s="28"/>
    </row>
    <row r="20542" spans="16:16">
      <c r="P20542" s="28"/>
    </row>
    <row r="20543" spans="16:16">
      <c r="P20543" s="28"/>
    </row>
    <row r="20544" spans="16:16">
      <c r="P20544" s="28"/>
    </row>
    <row r="20545" spans="16:16">
      <c r="P20545" s="28"/>
    </row>
    <row r="20546" spans="16:16">
      <c r="P20546" s="28"/>
    </row>
    <row r="20547" spans="16:16">
      <c r="P20547" s="28"/>
    </row>
    <row r="20548" spans="16:16">
      <c r="P20548" s="28"/>
    </row>
    <row r="20549" spans="16:16">
      <c r="P20549" s="28"/>
    </row>
    <row r="20550" spans="16:16">
      <c r="P20550" s="28"/>
    </row>
    <row r="20551" spans="16:16">
      <c r="P20551" s="28"/>
    </row>
    <row r="20552" spans="16:16">
      <c r="P20552" s="28"/>
    </row>
    <row r="20553" spans="16:16">
      <c r="P20553" s="28"/>
    </row>
    <row r="20554" spans="16:16">
      <c r="P20554" s="28"/>
    </row>
    <row r="20555" spans="16:16">
      <c r="P20555" s="28"/>
    </row>
    <row r="20556" spans="16:16">
      <c r="P20556" s="28"/>
    </row>
    <row r="20557" spans="16:16">
      <c r="P20557" s="28"/>
    </row>
    <row r="20558" spans="16:16">
      <c r="P20558" s="28"/>
    </row>
    <row r="20559" spans="16:16">
      <c r="P20559" s="28"/>
    </row>
    <row r="20560" spans="16:16">
      <c r="P20560" s="28"/>
    </row>
    <row r="20561" spans="16:16">
      <c r="P20561" s="28"/>
    </row>
    <row r="20562" spans="16:16">
      <c r="P20562" s="28"/>
    </row>
    <row r="20563" spans="16:16">
      <c r="P20563" s="28"/>
    </row>
    <row r="20564" spans="16:16">
      <c r="P20564" s="28"/>
    </row>
    <row r="20565" spans="16:16">
      <c r="P20565" s="28"/>
    </row>
    <row r="20566" spans="16:16">
      <c r="P20566" s="28"/>
    </row>
    <row r="20567" spans="16:16">
      <c r="P20567" s="28"/>
    </row>
    <row r="20568" spans="16:16">
      <c r="P20568" s="28"/>
    </row>
    <row r="20569" spans="16:16">
      <c r="P20569" s="28"/>
    </row>
    <row r="20570" spans="16:16">
      <c r="P20570" s="28"/>
    </row>
    <row r="20571" spans="16:16">
      <c r="P20571" s="28"/>
    </row>
    <row r="20572" spans="16:16">
      <c r="P20572" s="28"/>
    </row>
    <row r="20573" spans="16:16">
      <c r="P20573" s="28"/>
    </row>
    <row r="20574" spans="16:16">
      <c r="P20574" s="28"/>
    </row>
    <row r="20575" spans="16:16">
      <c r="P20575" s="28"/>
    </row>
    <row r="20576" spans="16:16">
      <c r="P20576" s="28"/>
    </row>
    <row r="20577" spans="16:16">
      <c r="P20577" s="28"/>
    </row>
    <row r="20578" spans="16:16">
      <c r="P20578" s="28"/>
    </row>
    <row r="20579" spans="16:16">
      <c r="P20579" s="28"/>
    </row>
    <row r="20580" spans="16:16">
      <c r="P20580" s="28"/>
    </row>
    <row r="20581" spans="16:16">
      <c r="P20581" s="28"/>
    </row>
    <row r="20582" spans="16:16">
      <c r="P20582" s="28"/>
    </row>
    <row r="20583" spans="16:16">
      <c r="P20583" s="28"/>
    </row>
    <row r="20584" spans="16:16">
      <c r="P20584" s="28"/>
    </row>
    <row r="20585" spans="16:16">
      <c r="P20585" s="28"/>
    </row>
    <row r="20586" spans="16:16">
      <c r="P20586" s="28"/>
    </row>
    <row r="20587" spans="16:16">
      <c r="P20587" s="28"/>
    </row>
    <row r="20588" spans="16:16">
      <c r="P20588" s="28"/>
    </row>
    <row r="20589" spans="16:16">
      <c r="P20589" s="28"/>
    </row>
    <row r="20590" spans="16:16">
      <c r="P20590" s="28"/>
    </row>
    <row r="20591" spans="16:16">
      <c r="P20591" s="28"/>
    </row>
    <row r="20592" spans="16:16">
      <c r="P20592" s="28"/>
    </row>
    <row r="20593" spans="16:16">
      <c r="P20593" s="28"/>
    </row>
    <row r="20594" spans="16:16">
      <c r="P20594" s="28"/>
    </row>
    <row r="20595" spans="16:16">
      <c r="P20595" s="28"/>
    </row>
    <row r="20596" spans="16:16">
      <c r="P20596" s="28"/>
    </row>
    <row r="20597" spans="16:16">
      <c r="P20597" s="28"/>
    </row>
    <row r="20598" spans="16:16">
      <c r="P20598" s="28"/>
    </row>
    <row r="20599" spans="16:16">
      <c r="P20599" s="28"/>
    </row>
    <row r="20600" spans="16:16">
      <c r="P20600" s="28"/>
    </row>
    <row r="20601" spans="16:16">
      <c r="P20601" s="28"/>
    </row>
    <row r="20602" spans="16:16">
      <c r="P20602" s="28"/>
    </row>
    <row r="20603" spans="16:16">
      <c r="P20603" s="28"/>
    </row>
    <row r="20604" spans="16:16">
      <c r="P20604" s="28"/>
    </row>
    <row r="20605" spans="16:16">
      <c r="P20605" s="28"/>
    </row>
    <row r="20606" spans="16:16">
      <c r="P20606" s="28"/>
    </row>
    <row r="20607" spans="16:16">
      <c r="P20607" s="28"/>
    </row>
    <row r="20608" spans="16:16">
      <c r="P20608" s="28"/>
    </row>
    <row r="20609" spans="16:16">
      <c r="P20609" s="28"/>
    </row>
    <row r="20610" spans="16:16">
      <c r="P20610" s="28"/>
    </row>
    <row r="20611" spans="16:16">
      <c r="P20611" s="28"/>
    </row>
    <row r="20612" spans="16:16">
      <c r="P20612" s="28"/>
    </row>
    <row r="20613" spans="16:16">
      <c r="P20613" s="28"/>
    </row>
    <row r="20614" spans="16:16">
      <c r="P20614" s="28"/>
    </row>
    <row r="20615" spans="16:16">
      <c r="P20615" s="28"/>
    </row>
    <row r="20616" spans="16:16">
      <c r="P20616" s="28"/>
    </row>
    <row r="20617" spans="16:16">
      <c r="P20617" s="28"/>
    </row>
    <row r="20618" spans="16:16">
      <c r="P20618" s="28"/>
    </row>
    <row r="20619" spans="16:16">
      <c r="P20619" s="28"/>
    </row>
    <row r="20620" spans="16:16">
      <c r="P20620" s="28"/>
    </row>
    <row r="20621" spans="16:16">
      <c r="P20621" s="28"/>
    </row>
    <row r="20622" spans="16:16">
      <c r="P20622" s="28"/>
    </row>
    <row r="20623" spans="16:16">
      <c r="P20623" s="28"/>
    </row>
    <row r="20624" spans="16:16">
      <c r="P20624" s="28"/>
    </row>
    <row r="20625" spans="16:16">
      <c r="P20625" s="28"/>
    </row>
    <row r="20626" spans="16:16">
      <c r="P20626" s="28"/>
    </row>
    <row r="20627" spans="16:16">
      <c r="P20627" s="28"/>
    </row>
    <row r="20628" spans="16:16">
      <c r="P20628" s="28"/>
    </row>
    <row r="20629" spans="16:16">
      <c r="P20629" s="28"/>
    </row>
    <row r="20630" spans="16:16">
      <c r="P20630" s="28"/>
    </row>
    <row r="20631" spans="16:16">
      <c r="P20631" s="28"/>
    </row>
    <row r="20632" spans="16:16">
      <c r="P20632" s="28"/>
    </row>
    <row r="20633" spans="16:16">
      <c r="P20633" s="28"/>
    </row>
    <row r="20634" spans="16:16">
      <c r="P20634" s="28"/>
    </row>
    <row r="20635" spans="16:16">
      <c r="P20635" s="28"/>
    </row>
    <row r="20636" spans="16:16">
      <c r="P20636" s="28"/>
    </row>
    <row r="20637" spans="16:16">
      <c r="P20637" s="28"/>
    </row>
    <row r="20638" spans="16:16">
      <c r="P20638" s="28"/>
    </row>
    <row r="20639" spans="16:16">
      <c r="P20639" s="28"/>
    </row>
    <row r="20640" spans="16:16">
      <c r="P20640" s="28"/>
    </row>
    <row r="20641" spans="16:16">
      <c r="P20641" s="28"/>
    </row>
    <row r="20642" spans="16:16">
      <c r="P20642" s="28"/>
    </row>
    <row r="20643" spans="16:16">
      <c r="P20643" s="28"/>
    </row>
    <row r="20644" spans="16:16">
      <c r="P20644" s="28"/>
    </row>
    <row r="20645" spans="16:16">
      <c r="P20645" s="28"/>
    </row>
    <row r="20646" spans="16:16">
      <c r="P20646" s="28"/>
    </row>
    <row r="20647" spans="16:16">
      <c r="P20647" s="28"/>
    </row>
    <row r="20648" spans="16:16">
      <c r="P20648" s="28"/>
    </row>
    <row r="20649" spans="16:16">
      <c r="P20649" s="28"/>
    </row>
    <row r="20650" spans="16:16">
      <c r="P20650" s="28"/>
    </row>
    <row r="20651" spans="16:16">
      <c r="P20651" s="28"/>
    </row>
    <row r="20652" spans="16:16">
      <c r="P20652" s="28"/>
    </row>
    <row r="20653" spans="16:16">
      <c r="P20653" s="28"/>
    </row>
    <row r="20654" spans="16:16">
      <c r="P20654" s="28"/>
    </row>
    <row r="20655" spans="16:16">
      <c r="P20655" s="28"/>
    </row>
    <row r="20656" spans="16:16">
      <c r="P20656" s="28"/>
    </row>
    <row r="20657" spans="16:16">
      <c r="P20657" s="28"/>
    </row>
    <row r="20658" spans="16:16">
      <c r="P20658" s="28"/>
    </row>
    <row r="20659" spans="16:16">
      <c r="P20659" s="28"/>
    </row>
    <row r="20660" spans="16:16">
      <c r="P20660" s="28"/>
    </row>
    <row r="20661" spans="16:16">
      <c r="P20661" s="28"/>
    </row>
    <row r="20662" spans="16:16">
      <c r="P20662" s="28"/>
    </row>
    <row r="20663" spans="16:16">
      <c r="P20663" s="28"/>
    </row>
    <row r="20664" spans="16:16">
      <c r="P20664" s="28"/>
    </row>
    <row r="20665" spans="16:16">
      <c r="P20665" s="28"/>
    </row>
    <row r="20666" spans="16:16">
      <c r="P20666" s="28"/>
    </row>
    <row r="20667" spans="16:16">
      <c r="P20667" s="28"/>
    </row>
    <row r="20668" spans="16:16">
      <c r="P20668" s="28"/>
    </row>
    <row r="20669" spans="16:16">
      <c r="P20669" s="28"/>
    </row>
    <row r="20670" spans="16:16">
      <c r="P20670" s="28"/>
    </row>
    <row r="20671" spans="16:16">
      <c r="P20671" s="28"/>
    </row>
    <row r="20672" spans="16:16">
      <c r="P20672" s="28"/>
    </row>
    <row r="20673" spans="16:16">
      <c r="P20673" s="28"/>
    </row>
    <row r="20674" spans="16:16">
      <c r="P20674" s="28"/>
    </row>
    <row r="20675" spans="16:16">
      <c r="P20675" s="28"/>
    </row>
    <row r="20676" spans="16:16">
      <c r="P20676" s="28"/>
    </row>
    <row r="20677" spans="16:16">
      <c r="P20677" s="28"/>
    </row>
    <row r="20678" spans="16:16">
      <c r="P20678" s="28"/>
    </row>
    <row r="20679" spans="16:16">
      <c r="P20679" s="28"/>
    </row>
    <row r="20680" spans="16:16">
      <c r="P20680" s="28"/>
    </row>
    <row r="20681" spans="16:16">
      <c r="P20681" s="28"/>
    </row>
    <row r="20682" spans="16:16">
      <c r="P20682" s="28"/>
    </row>
    <row r="20683" spans="16:16">
      <c r="P20683" s="28"/>
    </row>
    <row r="20684" spans="16:16">
      <c r="P20684" s="28"/>
    </row>
    <row r="20685" spans="16:16">
      <c r="P20685" s="28"/>
    </row>
    <row r="20686" spans="16:16">
      <c r="P20686" s="28"/>
    </row>
    <row r="20687" spans="16:16">
      <c r="P20687" s="28"/>
    </row>
    <row r="20688" spans="16:16">
      <c r="P20688" s="28"/>
    </row>
    <row r="20689" spans="16:16">
      <c r="P20689" s="28"/>
    </row>
    <row r="20690" spans="16:16">
      <c r="P20690" s="28"/>
    </row>
    <row r="20691" spans="16:16">
      <c r="P20691" s="28"/>
    </row>
    <row r="20692" spans="16:16">
      <c r="P20692" s="28"/>
    </row>
    <row r="20693" spans="16:16">
      <c r="P20693" s="28"/>
    </row>
    <row r="20694" spans="16:16">
      <c r="P20694" s="28"/>
    </row>
    <row r="20695" spans="16:16">
      <c r="P20695" s="28"/>
    </row>
    <row r="20696" spans="16:16">
      <c r="P20696" s="28"/>
    </row>
    <row r="20697" spans="16:16">
      <c r="P20697" s="28"/>
    </row>
    <row r="20698" spans="16:16">
      <c r="P20698" s="28"/>
    </row>
    <row r="20699" spans="16:16">
      <c r="P20699" s="28"/>
    </row>
    <row r="20700" spans="16:16">
      <c r="P20700" s="28"/>
    </row>
    <row r="20701" spans="16:16">
      <c r="P20701" s="28"/>
    </row>
    <row r="20702" spans="16:16">
      <c r="P20702" s="28"/>
    </row>
    <row r="20703" spans="16:16">
      <c r="P20703" s="28"/>
    </row>
    <row r="20704" spans="16:16">
      <c r="P20704" s="28"/>
    </row>
    <row r="20705" spans="16:16">
      <c r="P20705" s="28"/>
    </row>
    <row r="20706" spans="16:16">
      <c r="P20706" s="28"/>
    </row>
    <row r="20707" spans="16:16">
      <c r="P20707" s="28"/>
    </row>
    <row r="20708" spans="16:16">
      <c r="P20708" s="28"/>
    </row>
    <row r="20709" spans="16:16">
      <c r="P20709" s="28"/>
    </row>
    <row r="20710" spans="16:16">
      <c r="P20710" s="28"/>
    </row>
    <row r="20711" spans="16:16">
      <c r="P20711" s="28"/>
    </row>
    <row r="20712" spans="16:16">
      <c r="P20712" s="28"/>
    </row>
    <row r="20713" spans="16:16">
      <c r="P20713" s="28"/>
    </row>
    <row r="20714" spans="16:16">
      <c r="P20714" s="28"/>
    </row>
    <row r="20715" spans="16:16">
      <c r="P20715" s="28"/>
    </row>
    <row r="20716" spans="16:16">
      <c r="P20716" s="28"/>
    </row>
    <row r="20717" spans="16:16">
      <c r="P20717" s="28"/>
    </row>
    <row r="20718" spans="16:16">
      <c r="P20718" s="28"/>
    </row>
    <row r="20719" spans="16:16">
      <c r="P20719" s="28"/>
    </row>
    <row r="20720" spans="16:16">
      <c r="P20720" s="28"/>
    </row>
    <row r="20721" spans="16:16">
      <c r="P20721" s="28"/>
    </row>
    <row r="20722" spans="16:16">
      <c r="P20722" s="28"/>
    </row>
    <row r="20723" spans="16:16">
      <c r="P20723" s="28"/>
    </row>
    <row r="20724" spans="16:16">
      <c r="P20724" s="28"/>
    </row>
    <row r="20725" spans="16:16">
      <c r="P20725" s="28"/>
    </row>
    <row r="20726" spans="16:16">
      <c r="P20726" s="28"/>
    </row>
    <row r="20727" spans="16:16">
      <c r="P20727" s="28"/>
    </row>
    <row r="20728" spans="16:16">
      <c r="P20728" s="28"/>
    </row>
    <row r="20729" spans="16:16">
      <c r="P20729" s="28"/>
    </row>
    <row r="20730" spans="16:16">
      <c r="P20730" s="28"/>
    </row>
    <row r="20731" spans="16:16">
      <c r="P20731" s="28"/>
    </row>
    <row r="20732" spans="16:16">
      <c r="P20732" s="28"/>
    </row>
    <row r="20733" spans="16:16">
      <c r="P20733" s="28"/>
    </row>
    <row r="20734" spans="16:16">
      <c r="P20734" s="28"/>
    </row>
    <row r="20735" spans="16:16">
      <c r="P20735" s="28"/>
    </row>
    <row r="20736" spans="16:16">
      <c r="P20736" s="28"/>
    </row>
    <row r="20737" spans="16:16">
      <c r="P20737" s="28"/>
    </row>
    <row r="20738" spans="16:16">
      <c r="P20738" s="28"/>
    </row>
    <row r="20739" spans="16:16">
      <c r="P20739" s="28"/>
    </row>
    <row r="20740" spans="16:16">
      <c r="P20740" s="28"/>
    </row>
    <row r="20741" spans="16:16">
      <c r="P20741" s="28"/>
    </row>
    <row r="20742" spans="16:16">
      <c r="P20742" s="28"/>
    </row>
    <row r="20743" spans="16:16">
      <c r="P20743" s="28"/>
    </row>
    <row r="20744" spans="16:16">
      <c r="P20744" s="28"/>
    </row>
    <row r="20745" spans="16:16">
      <c r="P20745" s="28"/>
    </row>
    <row r="20746" spans="16:16">
      <c r="P20746" s="28"/>
    </row>
    <row r="20747" spans="16:16">
      <c r="P20747" s="28"/>
    </row>
    <row r="20748" spans="16:16">
      <c r="P20748" s="28"/>
    </row>
    <row r="20749" spans="16:16">
      <c r="P20749" s="28"/>
    </row>
    <row r="20750" spans="16:16">
      <c r="P20750" s="28"/>
    </row>
    <row r="20751" spans="16:16">
      <c r="P20751" s="28"/>
    </row>
    <row r="20752" spans="16:16">
      <c r="P20752" s="28"/>
    </row>
    <row r="20753" spans="16:16">
      <c r="P20753" s="28"/>
    </row>
    <row r="20754" spans="16:16">
      <c r="P20754" s="28"/>
    </row>
    <row r="20755" spans="16:16">
      <c r="P20755" s="28"/>
    </row>
    <row r="20756" spans="16:16">
      <c r="P20756" s="28"/>
    </row>
    <row r="20757" spans="16:16">
      <c r="P20757" s="28"/>
    </row>
    <row r="20758" spans="16:16">
      <c r="P20758" s="28"/>
    </row>
    <row r="20759" spans="16:16">
      <c r="P20759" s="28"/>
    </row>
    <row r="20760" spans="16:16">
      <c r="P20760" s="28"/>
    </row>
    <row r="20761" spans="16:16">
      <c r="P20761" s="28"/>
    </row>
    <row r="20762" spans="16:16">
      <c r="P20762" s="28"/>
    </row>
    <row r="20763" spans="16:16">
      <c r="P20763" s="28"/>
    </row>
    <row r="20764" spans="16:16">
      <c r="P20764" s="28"/>
    </row>
    <row r="20765" spans="16:16">
      <c r="P20765" s="28"/>
    </row>
    <row r="20766" spans="16:16">
      <c r="P20766" s="28"/>
    </row>
    <row r="20767" spans="16:16">
      <c r="P20767" s="28"/>
    </row>
    <row r="20768" spans="16:16">
      <c r="P20768" s="28"/>
    </row>
    <row r="20769" spans="16:16">
      <c r="P20769" s="28"/>
    </row>
    <row r="20770" spans="16:16">
      <c r="P20770" s="28"/>
    </row>
    <row r="20771" spans="16:16">
      <c r="P20771" s="28"/>
    </row>
    <row r="20772" spans="16:16">
      <c r="P20772" s="28"/>
    </row>
    <row r="20773" spans="16:16">
      <c r="P20773" s="28"/>
    </row>
    <row r="20774" spans="16:16">
      <c r="P20774" s="28"/>
    </row>
    <row r="20775" spans="16:16">
      <c r="P20775" s="28"/>
    </row>
    <row r="20776" spans="16:16">
      <c r="P20776" s="28"/>
    </row>
    <row r="20777" spans="16:16">
      <c r="P20777" s="28"/>
    </row>
    <row r="20778" spans="16:16">
      <c r="P20778" s="28"/>
    </row>
    <row r="20779" spans="16:16">
      <c r="P20779" s="28"/>
    </row>
    <row r="20780" spans="16:16">
      <c r="P20780" s="28"/>
    </row>
    <row r="20781" spans="16:16">
      <c r="P20781" s="28"/>
    </row>
    <row r="20782" spans="16:16">
      <c r="P20782" s="28"/>
    </row>
    <row r="20783" spans="16:16">
      <c r="P20783" s="28"/>
    </row>
    <row r="20784" spans="16:16">
      <c r="P20784" s="28"/>
    </row>
    <row r="20785" spans="16:16">
      <c r="P20785" s="28"/>
    </row>
    <row r="20786" spans="16:16">
      <c r="P20786" s="28"/>
    </row>
    <row r="20787" spans="16:16">
      <c r="P20787" s="28"/>
    </row>
    <row r="20788" spans="16:16">
      <c r="P20788" s="28"/>
    </row>
    <row r="20789" spans="16:16">
      <c r="P20789" s="28"/>
    </row>
    <row r="20790" spans="16:16">
      <c r="P20790" s="28"/>
    </row>
    <row r="20791" spans="16:16">
      <c r="P20791" s="28"/>
    </row>
    <row r="20792" spans="16:16">
      <c r="P20792" s="28"/>
    </row>
    <row r="20793" spans="16:16">
      <c r="P20793" s="28"/>
    </row>
    <row r="20794" spans="16:16">
      <c r="P20794" s="28"/>
    </row>
    <row r="20795" spans="16:16">
      <c r="P20795" s="28"/>
    </row>
    <row r="20796" spans="16:16">
      <c r="P20796" s="28"/>
    </row>
    <row r="20797" spans="16:16">
      <c r="P20797" s="28"/>
    </row>
    <row r="20798" spans="16:16">
      <c r="P20798" s="28"/>
    </row>
    <row r="20799" spans="16:16">
      <c r="P20799" s="28"/>
    </row>
    <row r="20800" spans="16:16">
      <c r="P20800" s="28"/>
    </row>
    <row r="20801" spans="16:16">
      <c r="P20801" s="28"/>
    </row>
    <row r="20802" spans="16:16">
      <c r="P20802" s="28"/>
    </row>
    <row r="20803" spans="16:16">
      <c r="P20803" s="28"/>
    </row>
    <row r="20804" spans="16:16">
      <c r="P20804" s="28"/>
    </row>
    <row r="20805" spans="16:16">
      <c r="P20805" s="28"/>
    </row>
    <row r="20806" spans="16:16">
      <c r="P20806" s="28"/>
    </row>
    <row r="20807" spans="16:16">
      <c r="P20807" s="28"/>
    </row>
    <row r="20808" spans="16:16">
      <c r="P20808" s="28"/>
    </row>
    <row r="20809" spans="16:16">
      <c r="P20809" s="28"/>
    </row>
    <row r="20810" spans="16:16">
      <c r="P20810" s="28"/>
    </row>
    <row r="20811" spans="16:16">
      <c r="P20811" s="28"/>
    </row>
    <row r="20812" spans="16:16">
      <c r="P20812" s="28"/>
    </row>
    <row r="20813" spans="16:16">
      <c r="P20813" s="28"/>
    </row>
    <row r="20814" spans="16:16">
      <c r="P20814" s="28"/>
    </row>
    <row r="20815" spans="16:16">
      <c r="P20815" s="28"/>
    </row>
    <row r="20816" spans="16:16">
      <c r="P20816" s="28"/>
    </row>
    <row r="20817" spans="16:16">
      <c r="P20817" s="28"/>
    </row>
    <row r="20818" spans="16:16">
      <c r="P20818" s="28"/>
    </row>
    <row r="20819" spans="16:16">
      <c r="P20819" s="28"/>
    </row>
    <row r="20820" spans="16:16">
      <c r="P20820" s="28"/>
    </row>
    <row r="20821" spans="16:16">
      <c r="P20821" s="28"/>
    </row>
    <row r="20822" spans="16:16">
      <c r="P20822" s="28"/>
    </row>
    <row r="20823" spans="16:16">
      <c r="P20823" s="28"/>
    </row>
    <row r="20824" spans="16:16">
      <c r="P20824" s="28"/>
    </row>
    <row r="20825" spans="16:16">
      <c r="P20825" s="28"/>
    </row>
    <row r="20826" spans="16:16">
      <c r="P20826" s="28"/>
    </row>
    <row r="20827" spans="16:16">
      <c r="P20827" s="28"/>
    </row>
    <row r="20828" spans="16:16">
      <c r="P20828" s="28"/>
    </row>
    <row r="20829" spans="16:16">
      <c r="P20829" s="28"/>
    </row>
    <row r="20830" spans="16:16">
      <c r="P20830" s="28"/>
    </row>
    <row r="20831" spans="16:16">
      <c r="P20831" s="28"/>
    </row>
    <row r="20832" spans="16:16">
      <c r="P20832" s="28"/>
    </row>
    <row r="20833" spans="16:16">
      <c r="P20833" s="28"/>
    </row>
    <row r="20834" spans="16:16">
      <c r="P20834" s="28"/>
    </row>
    <row r="20835" spans="16:16">
      <c r="P20835" s="28"/>
    </row>
    <row r="20836" spans="16:16">
      <c r="P20836" s="28"/>
    </row>
    <row r="20837" spans="16:16">
      <c r="P20837" s="28"/>
    </row>
    <row r="20838" spans="16:16">
      <c r="P20838" s="28"/>
    </row>
    <row r="20839" spans="16:16">
      <c r="P20839" s="28"/>
    </row>
    <row r="20840" spans="16:16">
      <c r="P20840" s="28"/>
    </row>
    <row r="20841" spans="16:16">
      <c r="P20841" s="28"/>
    </row>
    <row r="20842" spans="16:16">
      <c r="P20842" s="28"/>
    </row>
    <row r="20843" spans="16:16">
      <c r="P20843" s="28"/>
    </row>
    <row r="20844" spans="16:16">
      <c r="P20844" s="28"/>
    </row>
    <row r="20845" spans="16:16">
      <c r="P20845" s="28"/>
    </row>
    <row r="20846" spans="16:16">
      <c r="P20846" s="28"/>
    </row>
    <row r="20847" spans="16:16">
      <c r="P20847" s="28"/>
    </row>
    <row r="20848" spans="16:16">
      <c r="P20848" s="28"/>
    </row>
    <row r="20849" spans="16:16">
      <c r="P20849" s="28"/>
    </row>
    <row r="20850" spans="16:16">
      <c r="P20850" s="28"/>
    </row>
    <row r="20851" spans="16:16">
      <c r="P20851" s="28"/>
    </row>
    <row r="20852" spans="16:16">
      <c r="P20852" s="28"/>
    </row>
    <row r="20853" spans="16:16">
      <c r="P20853" s="28"/>
    </row>
    <row r="20854" spans="16:16">
      <c r="P20854" s="28"/>
    </row>
    <row r="20855" spans="16:16">
      <c r="P20855" s="28"/>
    </row>
    <row r="20856" spans="16:16">
      <c r="P20856" s="28"/>
    </row>
    <row r="20857" spans="16:16">
      <c r="P20857" s="28"/>
    </row>
    <row r="20858" spans="16:16">
      <c r="P20858" s="28"/>
    </row>
    <row r="20859" spans="16:16">
      <c r="P20859" s="28"/>
    </row>
    <row r="20860" spans="16:16">
      <c r="P20860" s="28"/>
    </row>
    <row r="20861" spans="16:16">
      <c r="P20861" s="28"/>
    </row>
    <row r="20862" spans="16:16">
      <c r="P20862" s="28"/>
    </row>
    <row r="20863" spans="16:16">
      <c r="P20863" s="28"/>
    </row>
    <row r="20864" spans="16:16">
      <c r="P20864" s="28"/>
    </row>
    <row r="20865" spans="16:16">
      <c r="P20865" s="28"/>
    </row>
    <row r="20866" spans="16:16">
      <c r="P20866" s="28"/>
    </row>
    <row r="20867" spans="16:16">
      <c r="P20867" s="28"/>
    </row>
    <row r="20868" spans="16:16">
      <c r="P20868" s="28"/>
    </row>
    <row r="20869" spans="16:16">
      <c r="P20869" s="28"/>
    </row>
    <row r="20870" spans="16:16">
      <c r="P20870" s="28"/>
    </row>
    <row r="20871" spans="16:16">
      <c r="P20871" s="28"/>
    </row>
    <row r="20872" spans="16:16">
      <c r="P20872" s="28"/>
    </row>
    <row r="20873" spans="16:16">
      <c r="P20873" s="28"/>
    </row>
    <row r="20874" spans="16:16">
      <c r="P20874" s="28"/>
    </row>
    <row r="20875" spans="16:16">
      <c r="P20875" s="28"/>
    </row>
    <row r="20876" spans="16:16">
      <c r="P20876" s="28"/>
    </row>
    <row r="20877" spans="16:16">
      <c r="P20877" s="28"/>
    </row>
    <row r="20878" spans="16:16">
      <c r="P20878" s="28"/>
    </row>
    <row r="20879" spans="16:16">
      <c r="P20879" s="28"/>
    </row>
    <row r="20880" spans="16:16">
      <c r="P20880" s="28"/>
    </row>
    <row r="20881" spans="16:16">
      <c r="P20881" s="28"/>
    </row>
    <row r="20882" spans="16:16">
      <c r="P20882" s="28"/>
    </row>
    <row r="20883" spans="16:16">
      <c r="P20883" s="28"/>
    </row>
    <row r="20884" spans="16:16">
      <c r="P20884" s="28"/>
    </row>
    <row r="20885" spans="16:16">
      <c r="P20885" s="28"/>
    </row>
    <row r="20886" spans="16:16">
      <c r="P20886" s="28"/>
    </row>
    <row r="20887" spans="16:16">
      <c r="P20887" s="28"/>
    </row>
    <row r="20888" spans="16:16">
      <c r="P20888" s="28"/>
    </row>
    <row r="20889" spans="16:16">
      <c r="P20889" s="28"/>
    </row>
    <row r="20890" spans="16:16">
      <c r="P20890" s="28"/>
    </row>
    <row r="20891" spans="16:16">
      <c r="P20891" s="28"/>
    </row>
    <row r="20892" spans="16:16">
      <c r="P20892" s="28"/>
    </row>
    <row r="20893" spans="16:16">
      <c r="P20893" s="28"/>
    </row>
    <row r="20894" spans="16:16">
      <c r="P20894" s="28"/>
    </row>
    <row r="20895" spans="16:16">
      <c r="P20895" s="28"/>
    </row>
    <row r="20896" spans="16:16">
      <c r="P20896" s="28"/>
    </row>
    <row r="20897" spans="16:16">
      <c r="P20897" s="28"/>
    </row>
    <row r="20898" spans="16:16">
      <c r="P20898" s="28"/>
    </row>
    <row r="20899" spans="16:16">
      <c r="P20899" s="28"/>
    </row>
    <row r="20900" spans="16:16">
      <c r="P20900" s="28"/>
    </row>
    <row r="20901" spans="16:16">
      <c r="P20901" s="28"/>
    </row>
    <row r="20902" spans="16:16">
      <c r="P20902" s="28"/>
    </row>
    <row r="20903" spans="16:16">
      <c r="P20903" s="28"/>
    </row>
    <row r="20904" spans="16:16">
      <c r="P20904" s="28"/>
    </row>
    <row r="20905" spans="16:16">
      <c r="P20905" s="28"/>
    </row>
    <row r="20906" spans="16:16">
      <c r="P20906" s="28"/>
    </row>
    <row r="20907" spans="16:16">
      <c r="P20907" s="28"/>
    </row>
    <row r="20908" spans="16:16">
      <c r="P20908" s="28"/>
    </row>
    <row r="20909" spans="16:16">
      <c r="P20909" s="28"/>
    </row>
    <row r="20910" spans="16:16">
      <c r="P20910" s="28"/>
    </row>
    <row r="20911" spans="16:16">
      <c r="P20911" s="28"/>
    </row>
    <row r="20912" spans="16:16">
      <c r="P20912" s="28"/>
    </row>
    <row r="20913" spans="16:16">
      <c r="P20913" s="28"/>
    </row>
    <row r="20914" spans="16:16">
      <c r="P20914" s="28"/>
    </row>
    <row r="20915" spans="16:16">
      <c r="P20915" s="28"/>
    </row>
    <row r="20916" spans="16:16">
      <c r="P20916" s="28"/>
    </row>
    <row r="20917" spans="16:16">
      <c r="P20917" s="28"/>
    </row>
    <row r="20918" spans="16:16">
      <c r="P20918" s="28"/>
    </row>
    <row r="20919" spans="16:16">
      <c r="P20919" s="28"/>
    </row>
    <row r="20920" spans="16:16">
      <c r="P20920" s="28"/>
    </row>
    <row r="20921" spans="16:16">
      <c r="P20921" s="28"/>
    </row>
    <row r="20922" spans="16:16">
      <c r="P20922" s="28"/>
    </row>
    <row r="20923" spans="16:16">
      <c r="P20923" s="28"/>
    </row>
    <row r="20924" spans="16:16">
      <c r="P20924" s="28"/>
    </row>
    <row r="20925" spans="16:16">
      <c r="P20925" s="28"/>
    </row>
    <row r="20926" spans="16:16">
      <c r="P20926" s="28"/>
    </row>
    <row r="20927" spans="16:16">
      <c r="P20927" s="28"/>
    </row>
    <row r="20928" spans="16:16">
      <c r="P20928" s="28"/>
    </row>
    <row r="20929" spans="16:16">
      <c r="P20929" s="28"/>
    </row>
    <row r="20930" spans="16:16">
      <c r="P20930" s="28"/>
    </row>
    <row r="20931" spans="16:16">
      <c r="P20931" s="28"/>
    </row>
    <row r="20932" spans="16:16">
      <c r="P20932" s="28"/>
    </row>
    <row r="20933" spans="16:16">
      <c r="P20933" s="28"/>
    </row>
    <row r="20934" spans="16:16">
      <c r="P20934" s="28"/>
    </row>
    <row r="20935" spans="16:16">
      <c r="P20935" s="28"/>
    </row>
    <row r="20936" spans="16:16">
      <c r="P20936" s="28"/>
    </row>
    <row r="20937" spans="16:16">
      <c r="P20937" s="28"/>
    </row>
    <row r="20938" spans="16:16">
      <c r="P20938" s="28"/>
    </row>
    <row r="20939" spans="16:16">
      <c r="P20939" s="28"/>
    </row>
    <row r="20940" spans="16:16">
      <c r="P20940" s="28"/>
    </row>
    <row r="20941" spans="16:16">
      <c r="P20941" s="28"/>
    </row>
    <row r="20942" spans="16:16">
      <c r="P20942" s="28"/>
    </row>
    <row r="20943" spans="16:16">
      <c r="P20943" s="28"/>
    </row>
    <row r="20944" spans="16:16">
      <c r="P20944" s="28"/>
    </row>
    <row r="20945" spans="16:16">
      <c r="P20945" s="28"/>
    </row>
    <row r="20946" spans="16:16">
      <c r="P20946" s="28"/>
    </row>
    <row r="20947" spans="16:16">
      <c r="P20947" s="28"/>
    </row>
    <row r="20948" spans="16:16">
      <c r="P20948" s="28"/>
    </row>
    <row r="20949" spans="16:16">
      <c r="P20949" s="28"/>
    </row>
    <row r="20950" spans="16:16">
      <c r="P20950" s="28"/>
    </row>
    <row r="20951" spans="16:16">
      <c r="P20951" s="28"/>
    </row>
    <row r="20952" spans="16:16">
      <c r="P20952" s="28"/>
    </row>
    <row r="20953" spans="16:16">
      <c r="P20953" s="28"/>
    </row>
    <row r="20954" spans="16:16">
      <c r="P20954" s="28"/>
    </row>
    <row r="20955" spans="16:16">
      <c r="P20955" s="28"/>
    </row>
    <row r="20956" spans="16:16">
      <c r="P20956" s="28"/>
    </row>
    <row r="20957" spans="16:16">
      <c r="P20957" s="28"/>
    </row>
    <row r="20958" spans="16:16">
      <c r="P20958" s="28"/>
    </row>
    <row r="20959" spans="16:16">
      <c r="P20959" s="28"/>
    </row>
    <row r="20960" spans="16:16">
      <c r="P20960" s="28"/>
    </row>
    <row r="20961" spans="16:16">
      <c r="P20961" s="28"/>
    </row>
    <row r="20962" spans="16:16">
      <c r="P20962" s="28"/>
    </row>
    <row r="20963" spans="16:16">
      <c r="P20963" s="28"/>
    </row>
    <row r="20964" spans="16:16">
      <c r="P20964" s="28"/>
    </row>
    <row r="20965" spans="16:16">
      <c r="P20965" s="28"/>
    </row>
    <row r="20966" spans="16:16">
      <c r="P20966" s="28"/>
    </row>
    <row r="20967" spans="16:16">
      <c r="P20967" s="28"/>
    </row>
    <row r="20968" spans="16:16">
      <c r="P20968" s="28"/>
    </row>
    <row r="20969" spans="16:16">
      <c r="P20969" s="28"/>
    </row>
    <row r="20970" spans="16:16">
      <c r="P20970" s="28"/>
    </row>
    <row r="20971" spans="16:16">
      <c r="P20971" s="28"/>
    </row>
    <row r="20972" spans="16:16">
      <c r="P20972" s="28"/>
    </row>
    <row r="20973" spans="16:16">
      <c r="P20973" s="28"/>
    </row>
    <row r="20974" spans="16:16">
      <c r="P20974" s="28"/>
    </row>
    <row r="20975" spans="16:16">
      <c r="P20975" s="28"/>
    </row>
    <row r="20976" spans="16:16">
      <c r="P20976" s="28"/>
    </row>
    <row r="20977" spans="16:16">
      <c r="P20977" s="28"/>
    </row>
    <row r="20978" spans="16:16">
      <c r="P20978" s="28"/>
    </row>
    <row r="20979" spans="16:16">
      <c r="P20979" s="28"/>
    </row>
    <row r="20980" spans="16:16">
      <c r="P20980" s="28"/>
    </row>
    <row r="20981" spans="16:16">
      <c r="P20981" s="28"/>
    </row>
    <row r="20982" spans="16:16">
      <c r="P20982" s="28"/>
    </row>
    <row r="20983" spans="16:16">
      <c r="P20983" s="28"/>
    </row>
    <row r="20984" spans="16:16">
      <c r="P20984" s="28"/>
    </row>
    <row r="20985" spans="16:16">
      <c r="P20985" s="28"/>
    </row>
    <row r="20986" spans="16:16">
      <c r="P20986" s="28"/>
    </row>
    <row r="20987" spans="16:16">
      <c r="P20987" s="28"/>
    </row>
    <row r="20988" spans="16:16">
      <c r="P20988" s="28"/>
    </row>
    <row r="20989" spans="16:16">
      <c r="P20989" s="28"/>
    </row>
    <row r="20990" spans="16:16">
      <c r="P20990" s="28"/>
    </row>
    <row r="20991" spans="16:16">
      <c r="P20991" s="28"/>
    </row>
    <row r="20992" spans="16:16">
      <c r="P20992" s="28"/>
    </row>
    <row r="20993" spans="16:16">
      <c r="P20993" s="28"/>
    </row>
    <row r="20994" spans="16:16">
      <c r="P20994" s="28"/>
    </row>
    <row r="20995" spans="16:16">
      <c r="P20995" s="28"/>
    </row>
    <row r="20996" spans="16:16">
      <c r="P20996" s="28"/>
    </row>
    <row r="20997" spans="16:16">
      <c r="P20997" s="28"/>
    </row>
    <row r="20998" spans="16:16">
      <c r="P20998" s="28"/>
    </row>
    <row r="20999" spans="16:16">
      <c r="P20999" s="28"/>
    </row>
    <row r="21000" spans="16:16">
      <c r="P21000" s="28"/>
    </row>
    <row r="21001" spans="16:16">
      <c r="P21001" s="28"/>
    </row>
    <row r="21002" spans="16:16">
      <c r="P21002" s="28"/>
    </row>
    <row r="21003" spans="16:16">
      <c r="P21003" s="28"/>
    </row>
    <row r="21004" spans="16:16">
      <c r="P21004" s="28"/>
    </row>
    <row r="21005" spans="16:16">
      <c r="P21005" s="28"/>
    </row>
    <row r="21006" spans="16:16">
      <c r="P21006" s="28"/>
    </row>
    <row r="21007" spans="16:16">
      <c r="P21007" s="28"/>
    </row>
    <row r="21008" spans="16:16">
      <c r="P21008" s="28"/>
    </row>
    <row r="21009" spans="16:16">
      <c r="P21009" s="28"/>
    </row>
    <row r="21010" spans="16:16">
      <c r="P21010" s="28"/>
    </row>
    <row r="21011" spans="16:16">
      <c r="P21011" s="28"/>
    </row>
    <row r="21012" spans="16:16">
      <c r="P21012" s="28"/>
    </row>
    <row r="21013" spans="16:16">
      <c r="P21013" s="28"/>
    </row>
    <row r="21014" spans="16:16">
      <c r="P21014" s="28"/>
    </row>
    <row r="21015" spans="16:16">
      <c r="P21015" s="28"/>
    </row>
    <row r="21016" spans="16:16">
      <c r="P21016" s="28"/>
    </row>
    <row r="21017" spans="16:16">
      <c r="P21017" s="28"/>
    </row>
    <row r="21018" spans="16:16">
      <c r="P21018" s="28"/>
    </row>
    <row r="21019" spans="16:16">
      <c r="P21019" s="28"/>
    </row>
    <row r="21020" spans="16:16">
      <c r="P21020" s="28"/>
    </row>
    <row r="21021" spans="16:16">
      <c r="P21021" s="28"/>
    </row>
    <row r="21022" spans="16:16">
      <c r="P21022" s="28"/>
    </row>
    <row r="21023" spans="16:16">
      <c r="P21023" s="28"/>
    </row>
    <row r="21024" spans="16:16">
      <c r="P21024" s="28"/>
    </row>
    <row r="21025" spans="16:16">
      <c r="P21025" s="28"/>
    </row>
    <row r="21026" spans="16:16">
      <c r="P21026" s="28"/>
    </row>
    <row r="21027" spans="16:16">
      <c r="P21027" s="28"/>
    </row>
    <row r="21028" spans="16:16">
      <c r="P21028" s="28"/>
    </row>
    <row r="21029" spans="16:16">
      <c r="P21029" s="28"/>
    </row>
    <row r="21030" spans="16:16">
      <c r="P21030" s="28"/>
    </row>
    <row r="21031" spans="16:16">
      <c r="P21031" s="28"/>
    </row>
    <row r="21032" spans="16:16">
      <c r="P21032" s="28"/>
    </row>
    <row r="21033" spans="16:16">
      <c r="P21033" s="28"/>
    </row>
    <row r="21034" spans="16:16">
      <c r="P21034" s="28"/>
    </row>
    <row r="21035" spans="16:16">
      <c r="P21035" s="28"/>
    </row>
    <row r="21036" spans="16:16">
      <c r="P21036" s="28"/>
    </row>
    <row r="21037" spans="16:16">
      <c r="P21037" s="28"/>
    </row>
    <row r="21038" spans="16:16">
      <c r="P21038" s="28"/>
    </row>
    <row r="21039" spans="16:16">
      <c r="P21039" s="28"/>
    </row>
    <row r="21040" spans="16:16">
      <c r="P21040" s="28"/>
    </row>
    <row r="21041" spans="16:16">
      <c r="P21041" s="28"/>
    </row>
    <row r="21042" spans="16:16">
      <c r="P21042" s="28"/>
    </row>
    <row r="21043" spans="16:16">
      <c r="P21043" s="28"/>
    </row>
    <row r="21044" spans="16:16">
      <c r="P21044" s="28"/>
    </row>
    <row r="21045" spans="16:16">
      <c r="P21045" s="28"/>
    </row>
    <row r="21046" spans="16:16">
      <c r="P21046" s="28"/>
    </row>
    <row r="21047" spans="16:16">
      <c r="P21047" s="28"/>
    </row>
    <row r="21048" spans="16:16">
      <c r="P21048" s="28"/>
    </row>
    <row r="21049" spans="16:16">
      <c r="P21049" s="28"/>
    </row>
    <row r="21050" spans="16:16">
      <c r="P21050" s="28"/>
    </row>
    <row r="21051" spans="16:16">
      <c r="P21051" s="28"/>
    </row>
    <row r="21052" spans="16:16">
      <c r="P21052" s="28"/>
    </row>
    <row r="21053" spans="16:16">
      <c r="P21053" s="28"/>
    </row>
    <row r="21054" spans="16:16">
      <c r="P21054" s="28"/>
    </row>
    <row r="21055" spans="16:16">
      <c r="P21055" s="28"/>
    </row>
    <row r="21056" spans="16:16">
      <c r="P21056" s="28"/>
    </row>
    <row r="21057" spans="16:16">
      <c r="P21057" s="28"/>
    </row>
    <row r="21058" spans="16:16">
      <c r="P21058" s="28"/>
    </row>
    <row r="21059" spans="16:16">
      <c r="P21059" s="28"/>
    </row>
    <row r="21060" spans="16:16">
      <c r="P21060" s="28"/>
    </row>
    <row r="21061" spans="16:16">
      <c r="P21061" s="28"/>
    </row>
    <row r="21062" spans="16:16">
      <c r="P21062" s="28"/>
    </row>
    <row r="21063" spans="16:16">
      <c r="P21063" s="28"/>
    </row>
    <row r="21064" spans="16:16">
      <c r="P21064" s="28"/>
    </row>
    <row r="21065" spans="16:16">
      <c r="P21065" s="28"/>
    </row>
    <row r="21066" spans="16:16">
      <c r="P21066" s="28"/>
    </row>
    <row r="21067" spans="16:16">
      <c r="P21067" s="28"/>
    </row>
    <row r="21068" spans="16:16">
      <c r="P21068" s="28"/>
    </row>
    <row r="21069" spans="16:16">
      <c r="P21069" s="28"/>
    </row>
    <row r="21070" spans="16:16">
      <c r="P21070" s="28"/>
    </row>
    <row r="21071" spans="16:16">
      <c r="P21071" s="28"/>
    </row>
    <row r="21072" spans="16:16">
      <c r="P21072" s="28"/>
    </row>
    <row r="21073" spans="16:16">
      <c r="P21073" s="28"/>
    </row>
    <row r="21074" spans="16:16">
      <c r="P21074" s="28"/>
    </row>
    <row r="21075" spans="16:16">
      <c r="P21075" s="28"/>
    </row>
    <row r="21076" spans="16:16">
      <c r="P21076" s="28"/>
    </row>
    <row r="21077" spans="16:16">
      <c r="P21077" s="28"/>
    </row>
    <row r="21078" spans="16:16">
      <c r="P21078" s="28"/>
    </row>
    <row r="21079" spans="16:16">
      <c r="P21079" s="28"/>
    </row>
    <row r="21080" spans="16:16">
      <c r="P21080" s="28"/>
    </row>
    <row r="21081" spans="16:16">
      <c r="P21081" s="28"/>
    </row>
    <row r="21082" spans="16:16">
      <c r="P21082" s="28"/>
    </row>
    <row r="21083" spans="16:16">
      <c r="P21083" s="28"/>
    </row>
    <row r="21084" spans="16:16">
      <c r="P21084" s="28"/>
    </row>
    <row r="21085" spans="16:16">
      <c r="P21085" s="28"/>
    </row>
    <row r="21086" spans="16:16">
      <c r="P21086" s="28"/>
    </row>
    <row r="21087" spans="16:16">
      <c r="P21087" s="28"/>
    </row>
    <row r="21088" spans="16:16">
      <c r="P21088" s="28"/>
    </row>
    <row r="21089" spans="16:16">
      <c r="P21089" s="28"/>
    </row>
    <row r="21090" spans="16:16">
      <c r="P21090" s="28"/>
    </row>
    <row r="21091" spans="16:16">
      <c r="P21091" s="28"/>
    </row>
    <row r="21092" spans="16:16">
      <c r="P21092" s="28"/>
    </row>
    <row r="21093" spans="16:16">
      <c r="P21093" s="28"/>
    </row>
    <row r="21094" spans="16:16">
      <c r="P21094" s="28"/>
    </row>
    <row r="21095" spans="16:16">
      <c r="P21095" s="28"/>
    </row>
    <row r="21096" spans="16:16">
      <c r="P21096" s="28"/>
    </row>
    <row r="21097" spans="16:16">
      <c r="P21097" s="28"/>
    </row>
    <row r="21098" spans="16:16">
      <c r="P21098" s="28"/>
    </row>
    <row r="21099" spans="16:16">
      <c r="P21099" s="28"/>
    </row>
    <row r="21100" spans="16:16">
      <c r="P21100" s="28"/>
    </row>
    <row r="21101" spans="16:16">
      <c r="P21101" s="28"/>
    </row>
    <row r="21102" spans="16:16">
      <c r="P21102" s="28"/>
    </row>
    <row r="21103" spans="16:16">
      <c r="P21103" s="28"/>
    </row>
    <row r="21104" spans="16:16">
      <c r="P21104" s="28"/>
    </row>
    <row r="21105" spans="16:16">
      <c r="P21105" s="28"/>
    </row>
    <row r="21106" spans="16:16">
      <c r="P21106" s="28"/>
    </row>
    <row r="21107" spans="16:16">
      <c r="P21107" s="28"/>
    </row>
    <row r="21108" spans="16:16">
      <c r="P21108" s="28"/>
    </row>
    <row r="21109" spans="16:16">
      <c r="P21109" s="28"/>
    </row>
    <row r="21110" spans="16:16">
      <c r="P21110" s="28"/>
    </row>
    <row r="21111" spans="16:16">
      <c r="P21111" s="28"/>
    </row>
    <row r="21112" spans="16:16">
      <c r="P21112" s="28"/>
    </row>
    <row r="21113" spans="16:16">
      <c r="P21113" s="28"/>
    </row>
    <row r="21114" spans="16:16">
      <c r="P21114" s="28"/>
    </row>
    <row r="21115" spans="16:16">
      <c r="P21115" s="28"/>
    </row>
    <row r="21116" spans="16:16">
      <c r="P21116" s="28"/>
    </row>
    <row r="21117" spans="16:16">
      <c r="P21117" s="28"/>
    </row>
    <row r="21118" spans="16:16">
      <c r="P21118" s="28"/>
    </row>
    <row r="21119" spans="16:16">
      <c r="P21119" s="28"/>
    </row>
    <row r="21120" spans="16:16">
      <c r="P21120" s="28"/>
    </row>
    <row r="21121" spans="16:16">
      <c r="P21121" s="28"/>
    </row>
    <row r="21122" spans="16:16">
      <c r="P21122" s="28"/>
    </row>
    <row r="21123" spans="16:16">
      <c r="P21123" s="28"/>
    </row>
    <row r="21124" spans="16:16">
      <c r="P21124" s="28"/>
    </row>
    <row r="21125" spans="16:16">
      <c r="P21125" s="28"/>
    </row>
    <row r="21126" spans="16:16">
      <c r="P21126" s="28"/>
    </row>
    <row r="21127" spans="16:16">
      <c r="P21127" s="28"/>
    </row>
    <row r="21128" spans="16:16">
      <c r="P21128" s="28"/>
    </row>
    <row r="21129" spans="16:16">
      <c r="P21129" s="28"/>
    </row>
    <row r="21130" spans="16:16">
      <c r="P21130" s="28"/>
    </row>
    <row r="21131" spans="16:16">
      <c r="P21131" s="28"/>
    </row>
    <row r="21132" spans="16:16">
      <c r="P21132" s="28"/>
    </row>
    <row r="21133" spans="16:16">
      <c r="P21133" s="28"/>
    </row>
    <row r="21134" spans="16:16">
      <c r="P21134" s="28"/>
    </row>
    <row r="21135" spans="16:16">
      <c r="P21135" s="28"/>
    </row>
    <row r="21136" spans="16:16">
      <c r="P21136" s="28"/>
    </row>
    <row r="21137" spans="16:16">
      <c r="P21137" s="28"/>
    </row>
    <row r="21138" spans="16:16">
      <c r="P21138" s="28"/>
    </row>
    <row r="21139" spans="16:16">
      <c r="P21139" s="28"/>
    </row>
    <row r="21140" spans="16:16">
      <c r="P21140" s="28"/>
    </row>
    <row r="21141" spans="16:16">
      <c r="P21141" s="28"/>
    </row>
    <row r="21142" spans="16:16">
      <c r="P21142" s="28"/>
    </row>
    <row r="21143" spans="16:16">
      <c r="P21143" s="28"/>
    </row>
    <row r="21144" spans="16:16">
      <c r="P21144" s="28"/>
    </row>
    <row r="21145" spans="16:16">
      <c r="P21145" s="28"/>
    </row>
    <row r="21146" spans="16:16">
      <c r="P21146" s="28"/>
    </row>
    <row r="21147" spans="16:16">
      <c r="P21147" s="28"/>
    </row>
    <row r="21148" spans="16:16">
      <c r="P21148" s="28"/>
    </row>
    <row r="21149" spans="16:16">
      <c r="P21149" s="28"/>
    </row>
    <row r="21150" spans="16:16">
      <c r="P21150" s="28"/>
    </row>
    <row r="21151" spans="16:16">
      <c r="P21151" s="28"/>
    </row>
    <row r="21152" spans="16:16">
      <c r="P21152" s="28"/>
    </row>
    <row r="21153" spans="16:16">
      <c r="P21153" s="28"/>
    </row>
    <row r="21154" spans="16:16">
      <c r="P21154" s="28"/>
    </row>
    <row r="21155" spans="16:16">
      <c r="P21155" s="28"/>
    </row>
    <row r="21156" spans="16:16">
      <c r="P21156" s="28"/>
    </row>
    <row r="21157" spans="16:16">
      <c r="P21157" s="28"/>
    </row>
    <row r="21158" spans="16:16">
      <c r="P21158" s="28"/>
    </row>
    <row r="21159" spans="16:16">
      <c r="P21159" s="28"/>
    </row>
    <row r="21160" spans="16:16">
      <c r="P21160" s="28"/>
    </row>
    <row r="21161" spans="16:16">
      <c r="P21161" s="28"/>
    </row>
    <row r="21162" spans="16:16">
      <c r="P21162" s="28"/>
    </row>
    <row r="21163" spans="16:16">
      <c r="P21163" s="28"/>
    </row>
    <row r="21164" spans="16:16">
      <c r="P21164" s="28"/>
    </row>
    <row r="21165" spans="16:16">
      <c r="P21165" s="28"/>
    </row>
    <row r="21166" spans="16:16">
      <c r="P21166" s="28"/>
    </row>
    <row r="21167" spans="16:16">
      <c r="P21167" s="28"/>
    </row>
    <row r="21168" spans="16:16">
      <c r="P21168" s="28"/>
    </row>
    <row r="21169" spans="16:16">
      <c r="P21169" s="28"/>
    </row>
    <row r="21170" spans="16:16">
      <c r="P21170" s="28"/>
    </row>
    <row r="21171" spans="16:16">
      <c r="P21171" s="28"/>
    </row>
    <row r="21172" spans="16:16">
      <c r="P21172" s="28"/>
    </row>
    <row r="21173" spans="16:16">
      <c r="P21173" s="28"/>
    </row>
    <row r="21174" spans="16:16">
      <c r="P21174" s="28"/>
    </row>
    <row r="21175" spans="16:16">
      <c r="P21175" s="28"/>
    </row>
    <row r="21176" spans="16:16">
      <c r="P21176" s="28"/>
    </row>
    <row r="21177" spans="16:16">
      <c r="P21177" s="28"/>
    </row>
    <row r="21178" spans="16:16">
      <c r="P21178" s="28"/>
    </row>
    <row r="21179" spans="16:16">
      <c r="P21179" s="28"/>
    </row>
    <row r="21180" spans="16:16">
      <c r="P21180" s="28"/>
    </row>
    <row r="21181" spans="16:16">
      <c r="P21181" s="28"/>
    </row>
    <row r="21182" spans="16:16">
      <c r="P21182" s="28"/>
    </row>
    <row r="21183" spans="16:16">
      <c r="P21183" s="28"/>
    </row>
    <row r="21184" spans="16:16">
      <c r="P21184" s="28"/>
    </row>
    <row r="21185" spans="16:16">
      <c r="P21185" s="28"/>
    </row>
    <row r="21186" spans="16:16">
      <c r="P21186" s="28"/>
    </row>
    <row r="21187" spans="16:16">
      <c r="P21187" s="28"/>
    </row>
    <row r="21188" spans="16:16">
      <c r="P21188" s="28"/>
    </row>
    <row r="21189" spans="16:16">
      <c r="P21189" s="28"/>
    </row>
    <row r="21190" spans="16:16">
      <c r="P21190" s="28"/>
    </row>
    <row r="21191" spans="16:16">
      <c r="P21191" s="28"/>
    </row>
    <row r="21192" spans="16:16">
      <c r="P21192" s="28"/>
    </row>
    <row r="21193" spans="16:16">
      <c r="P21193" s="28"/>
    </row>
    <row r="21194" spans="16:16">
      <c r="P21194" s="28"/>
    </row>
    <row r="21195" spans="16:16">
      <c r="P21195" s="28"/>
    </row>
    <row r="21196" spans="16:16">
      <c r="P21196" s="28"/>
    </row>
    <row r="21197" spans="16:16">
      <c r="P21197" s="28"/>
    </row>
    <row r="21198" spans="16:16">
      <c r="P21198" s="28"/>
    </row>
    <row r="21199" spans="16:16">
      <c r="P21199" s="28"/>
    </row>
    <row r="21200" spans="16:16">
      <c r="P21200" s="28"/>
    </row>
    <row r="21201" spans="16:16">
      <c r="P21201" s="28"/>
    </row>
    <row r="21202" spans="16:16">
      <c r="P21202" s="28"/>
    </row>
    <row r="21203" spans="16:16">
      <c r="P21203" s="28"/>
    </row>
    <row r="21204" spans="16:16">
      <c r="P21204" s="28"/>
    </row>
    <row r="21205" spans="16:16">
      <c r="P21205" s="28"/>
    </row>
    <row r="21206" spans="16:16">
      <c r="P21206" s="28"/>
    </row>
    <row r="21207" spans="16:16">
      <c r="P21207" s="28"/>
    </row>
    <row r="21208" spans="16:16">
      <c r="P21208" s="28"/>
    </row>
    <row r="21209" spans="16:16">
      <c r="P21209" s="28"/>
    </row>
    <row r="21210" spans="16:16">
      <c r="P21210" s="28"/>
    </row>
    <row r="21211" spans="16:16">
      <c r="P21211" s="28"/>
    </row>
    <row r="21212" spans="16:16">
      <c r="P21212" s="28"/>
    </row>
    <row r="21213" spans="16:16">
      <c r="P21213" s="28"/>
    </row>
    <row r="21214" spans="16:16">
      <c r="P21214" s="28"/>
    </row>
    <row r="21215" spans="16:16">
      <c r="P21215" s="28"/>
    </row>
    <row r="21216" spans="16:16">
      <c r="P21216" s="28"/>
    </row>
    <row r="21217" spans="16:16">
      <c r="P21217" s="28"/>
    </row>
    <row r="21218" spans="16:16">
      <c r="P21218" s="28"/>
    </row>
    <row r="21219" spans="16:16">
      <c r="P21219" s="28"/>
    </row>
    <row r="21220" spans="16:16">
      <c r="P21220" s="28"/>
    </row>
    <row r="21221" spans="16:16">
      <c r="P21221" s="28"/>
    </row>
    <row r="21222" spans="16:16">
      <c r="P21222" s="28"/>
    </row>
    <row r="21223" spans="16:16">
      <c r="P21223" s="28"/>
    </row>
    <row r="21224" spans="16:16">
      <c r="P21224" s="28"/>
    </row>
    <row r="21225" spans="16:16">
      <c r="P21225" s="28"/>
    </row>
    <row r="21226" spans="16:16">
      <c r="P21226" s="28"/>
    </row>
    <row r="21227" spans="16:16">
      <c r="P21227" s="28"/>
    </row>
    <row r="21228" spans="16:16">
      <c r="P21228" s="28"/>
    </row>
    <row r="21229" spans="16:16">
      <c r="P21229" s="28"/>
    </row>
    <row r="21230" spans="16:16">
      <c r="P21230" s="28"/>
    </row>
    <row r="21231" spans="16:16">
      <c r="P21231" s="28"/>
    </row>
    <row r="21232" spans="16:16">
      <c r="P21232" s="28"/>
    </row>
    <row r="21233" spans="16:16">
      <c r="P21233" s="28"/>
    </row>
    <row r="21234" spans="16:16">
      <c r="P21234" s="28"/>
    </row>
    <row r="21235" spans="16:16">
      <c r="P21235" s="28"/>
    </row>
    <row r="21236" spans="16:16">
      <c r="P21236" s="28"/>
    </row>
    <row r="21237" spans="16:16">
      <c r="P21237" s="28"/>
    </row>
    <row r="21238" spans="16:16">
      <c r="P21238" s="28"/>
    </row>
    <row r="21239" spans="16:16">
      <c r="P21239" s="28"/>
    </row>
    <row r="21240" spans="16:16">
      <c r="P21240" s="28"/>
    </row>
    <row r="21241" spans="16:16">
      <c r="P21241" s="28"/>
    </row>
    <row r="21242" spans="16:16">
      <c r="P21242" s="28"/>
    </row>
    <row r="21243" spans="16:16">
      <c r="P21243" s="28"/>
    </row>
    <row r="21244" spans="16:16">
      <c r="P21244" s="28"/>
    </row>
    <row r="21245" spans="16:16">
      <c r="P21245" s="28"/>
    </row>
    <row r="21246" spans="16:16">
      <c r="P21246" s="28"/>
    </row>
    <row r="21247" spans="16:16">
      <c r="P21247" s="28"/>
    </row>
    <row r="21248" spans="16:16">
      <c r="P21248" s="28"/>
    </row>
    <row r="21249" spans="16:16">
      <c r="P21249" s="28"/>
    </row>
    <row r="21250" spans="16:16">
      <c r="P21250" s="28"/>
    </row>
    <row r="21251" spans="16:16">
      <c r="P21251" s="28"/>
    </row>
    <row r="21252" spans="16:16">
      <c r="P21252" s="28"/>
    </row>
    <row r="21253" spans="16:16">
      <c r="P21253" s="28"/>
    </row>
    <row r="21254" spans="16:16">
      <c r="P21254" s="28"/>
    </row>
    <row r="21255" spans="16:16">
      <c r="P21255" s="28"/>
    </row>
    <row r="21256" spans="16:16">
      <c r="P21256" s="28"/>
    </row>
    <row r="21257" spans="16:16">
      <c r="P21257" s="28"/>
    </row>
    <row r="21258" spans="16:16">
      <c r="P21258" s="28"/>
    </row>
    <row r="21259" spans="16:16">
      <c r="P21259" s="28"/>
    </row>
    <row r="21260" spans="16:16">
      <c r="P21260" s="28"/>
    </row>
    <row r="21261" spans="16:16">
      <c r="P21261" s="28"/>
    </row>
    <row r="21262" spans="16:16">
      <c r="P21262" s="28"/>
    </row>
    <row r="21263" spans="16:16">
      <c r="P21263" s="28"/>
    </row>
    <row r="21264" spans="16:16">
      <c r="P21264" s="28"/>
    </row>
    <row r="21265" spans="16:16">
      <c r="P21265" s="28"/>
    </row>
    <row r="21266" spans="16:16">
      <c r="P21266" s="28"/>
    </row>
    <row r="21267" spans="16:16">
      <c r="P21267" s="28"/>
    </row>
    <row r="21268" spans="16:16">
      <c r="P21268" s="28"/>
    </row>
    <row r="21269" spans="16:16">
      <c r="P21269" s="28"/>
    </row>
    <row r="21270" spans="16:16">
      <c r="P21270" s="28"/>
    </row>
    <row r="21271" spans="16:16">
      <c r="P21271" s="28"/>
    </row>
    <row r="21272" spans="16:16">
      <c r="P21272" s="28"/>
    </row>
    <row r="21273" spans="16:16">
      <c r="P21273" s="28"/>
    </row>
    <row r="21274" spans="16:16">
      <c r="P21274" s="28"/>
    </row>
    <row r="21275" spans="16:16">
      <c r="P21275" s="28"/>
    </row>
    <row r="21276" spans="16:16">
      <c r="P21276" s="28"/>
    </row>
    <row r="21277" spans="16:16">
      <c r="P21277" s="28"/>
    </row>
    <row r="21278" spans="16:16">
      <c r="P21278" s="28"/>
    </row>
    <row r="21279" spans="16:16">
      <c r="P21279" s="28"/>
    </row>
    <row r="21280" spans="16:16">
      <c r="P21280" s="28"/>
    </row>
    <row r="21281" spans="16:16">
      <c r="P21281" s="28"/>
    </row>
    <row r="21282" spans="16:16">
      <c r="P21282" s="28"/>
    </row>
    <row r="21283" spans="16:16">
      <c r="P21283" s="28"/>
    </row>
    <row r="21284" spans="16:16">
      <c r="P21284" s="28"/>
    </row>
    <row r="21285" spans="16:16">
      <c r="P21285" s="28"/>
    </row>
    <row r="21286" spans="16:16">
      <c r="P21286" s="28"/>
    </row>
    <row r="21287" spans="16:16">
      <c r="P21287" s="28"/>
    </row>
    <row r="21288" spans="16:16">
      <c r="P21288" s="28"/>
    </row>
    <row r="21289" spans="16:16">
      <c r="P21289" s="28"/>
    </row>
    <row r="21290" spans="16:16">
      <c r="P21290" s="28"/>
    </row>
    <row r="21291" spans="16:16">
      <c r="P21291" s="28"/>
    </row>
    <row r="21292" spans="16:16">
      <c r="P21292" s="28"/>
    </row>
    <row r="21293" spans="16:16">
      <c r="P21293" s="28"/>
    </row>
    <row r="21294" spans="16:16">
      <c r="P21294" s="28"/>
    </row>
    <row r="21295" spans="16:16">
      <c r="P21295" s="28"/>
    </row>
    <row r="21296" spans="16:16">
      <c r="P21296" s="28"/>
    </row>
    <row r="21297" spans="16:16">
      <c r="P21297" s="28"/>
    </row>
    <row r="21298" spans="16:16">
      <c r="P21298" s="28"/>
    </row>
    <row r="21299" spans="16:16">
      <c r="P21299" s="28"/>
    </row>
    <row r="21300" spans="16:16">
      <c r="P21300" s="28"/>
    </row>
    <row r="21301" spans="16:16">
      <c r="P21301" s="28"/>
    </row>
    <row r="21302" spans="16:16">
      <c r="P21302" s="28"/>
    </row>
    <row r="21303" spans="16:16">
      <c r="P21303" s="28"/>
    </row>
    <row r="21304" spans="16:16">
      <c r="P21304" s="28"/>
    </row>
    <row r="21305" spans="16:16">
      <c r="P21305" s="28"/>
    </row>
    <row r="21306" spans="16:16">
      <c r="P21306" s="28"/>
    </row>
    <row r="21307" spans="16:16">
      <c r="P21307" s="28"/>
    </row>
    <row r="21308" spans="16:16">
      <c r="P21308" s="28"/>
    </row>
    <row r="21309" spans="16:16">
      <c r="P21309" s="28"/>
    </row>
    <row r="21310" spans="16:16">
      <c r="P21310" s="28"/>
    </row>
    <row r="21311" spans="16:16">
      <c r="P21311" s="28"/>
    </row>
    <row r="21312" spans="16:16">
      <c r="P21312" s="28"/>
    </row>
    <row r="21313" spans="16:16">
      <c r="P21313" s="28"/>
    </row>
    <row r="21314" spans="16:16">
      <c r="P21314" s="28"/>
    </row>
    <row r="21315" spans="16:16">
      <c r="P21315" s="28"/>
    </row>
    <row r="21316" spans="16:16">
      <c r="P21316" s="28"/>
    </row>
    <row r="21317" spans="16:16">
      <c r="P21317" s="28"/>
    </row>
    <row r="21318" spans="16:16">
      <c r="P21318" s="28"/>
    </row>
    <row r="21319" spans="16:16">
      <c r="P21319" s="28"/>
    </row>
    <row r="21320" spans="16:16">
      <c r="P21320" s="28"/>
    </row>
    <row r="21321" spans="16:16">
      <c r="P21321" s="28"/>
    </row>
    <row r="21322" spans="16:16">
      <c r="P21322" s="28"/>
    </row>
    <row r="21323" spans="16:16">
      <c r="P21323" s="28"/>
    </row>
    <row r="21324" spans="16:16">
      <c r="P21324" s="28"/>
    </row>
    <row r="21325" spans="16:16">
      <c r="P21325" s="28"/>
    </row>
    <row r="21326" spans="16:16">
      <c r="P21326" s="28"/>
    </row>
    <row r="21327" spans="16:16">
      <c r="P21327" s="28"/>
    </row>
    <row r="21328" spans="16:16">
      <c r="P21328" s="28"/>
    </row>
    <row r="21329" spans="16:16">
      <c r="P21329" s="28"/>
    </row>
    <row r="21330" spans="16:16">
      <c r="P21330" s="28"/>
    </row>
    <row r="21331" spans="16:16">
      <c r="P21331" s="28"/>
    </row>
    <row r="21332" spans="16:16">
      <c r="P21332" s="28"/>
    </row>
    <row r="21333" spans="16:16">
      <c r="P21333" s="28"/>
    </row>
    <row r="21334" spans="16:16">
      <c r="P21334" s="28"/>
    </row>
    <row r="21335" spans="16:16">
      <c r="P21335" s="28"/>
    </row>
    <row r="21336" spans="16:16">
      <c r="P21336" s="28"/>
    </row>
    <row r="21337" spans="16:16">
      <c r="P21337" s="28"/>
    </row>
    <row r="21338" spans="16:16">
      <c r="P21338" s="28"/>
    </row>
    <row r="21339" spans="16:16">
      <c r="P21339" s="28"/>
    </row>
    <row r="21340" spans="16:16">
      <c r="P21340" s="28"/>
    </row>
    <row r="21341" spans="16:16">
      <c r="P21341" s="28"/>
    </row>
    <row r="21342" spans="16:16">
      <c r="P21342" s="28"/>
    </row>
    <row r="21343" spans="16:16">
      <c r="P21343" s="28"/>
    </row>
    <row r="21344" spans="16:16">
      <c r="P21344" s="28"/>
    </row>
    <row r="21345" spans="16:16">
      <c r="P21345" s="28"/>
    </row>
    <row r="21346" spans="16:16">
      <c r="P21346" s="28"/>
    </row>
    <row r="21347" spans="16:16">
      <c r="P21347" s="28"/>
    </row>
    <row r="21348" spans="16:16">
      <c r="P21348" s="28"/>
    </row>
    <row r="21349" spans="16:16">
      <c r="P21349" s="28"/>
    </row>
    <row r="21350" spans="16:16">
      <c r="P21350" s="28"/>
    </row>
    <row r="21351" spans="16:16">
      <c r="P21351" s="28"/>
    </row>
    <row r="21352" spans="16:16">
      <c r="P21352" s="28"/>
    </row>
    <row r="21353" spans="16:16">
      <c r="P21353" s="28"/>
    </row>
    <row r="21354" spans="16:16">
      <c r="P21354" s="28"/>
    </row>
    <row r="21355" spans="16:16">
      <c r="P21355" s="28"/>
    </row>
    <row r="21356" spans="16:16">
      <c r="P21356" s="28"/>
    </row>
    <row r="21357" spans="16:16">
      <c r="P21357" s="28"/>
    </row>
    <row r="21358" spans="16:16">
      <c r="P21358" s="28"/>
    </row>
    <row r="21359" spans="16:16">
      <c r="P21359" s="28"/>
    </row>
    <row r="21360" spans="16:16">
      <c r="P21360" s="28"/>
    </row>
    <row r="21361" spans="16:16">
      <c r="P21361" s="28"/>
    </row>
    <row r="21362" spans="16:16">
      <c r="P21362" s="28"/>
    </row>
    <row r="21363" spans="16:16">
      <c r="P21363" s="28"/>
    </row>
    <row r="21364" spans="16:16">
      <c r="P21364" s="28"/>
    </row>
    <row r="21365" spans="16:16">
      <c r="P21365" s="28"/>
    </row>
    <row r="21366" spans="16:16">
      <c r="P21366" s="28"/>
    </row>
    <row r="21367" spans="16:16">
      <c r="P21367" s="28"/>
    </row>
    <row r="21368" spans="16:16">
      <c r="P21368" s="28"/>
    </row>
    <row r="21369" spans="16:16">
      <c r="P21369" s="28"/>
    </row>
    <row r="21370" spans="16:16">
      <c r="P21370" s="28"/>
    </row>
    <row r="21371" spans="16:16">
      <c r="P21371" s="28"/>
    </row>
    <row r="21372" spans="16:16">
      <c r="P21372" s="28"/>
    </row>
    <row r="21373" spans="16:16">
      <c r="P21373" s="28"/>
    </row>
    <row r="21374" spans="16:16">
      <c r="P21374" s="28"/>
    </row>
    <row r="21375" spans="16:16">
      <c r="P21375" s="28"/>
    </row>
    <row r="21376" spans="16:16">
      <c r="P21376" s="28"/>
    </row>
    <row r="21377" spans="16:16">
      <c r="P21377" s="28"/>
    </row>
    <row r="21378" spans="16:16">
      <c r="P21378" s="28"/>
    </row>
    <row r="21379" spans="16:16">
      <c r="P21379" s="28"/>
    </row>
    <row r="21380" spans="16:16">
      <c r="P21380" s="28"/>
    </row>
    <row r="21381" spans="16:16">
      <c r="P21381" s="28"/>
    </row>
    <row r="21382" spans="16:16">
      <c r="P21382" s="28"/>
    </row>
    <row r="21383" spans="16:16">
      <c r="P21383" s="28"/>
    </row>
    <row r="21384" spans="16:16">
      <c r="P21384" s="28"/>
    </row>
    <row r="21385" spans="16:16">
      <c r="P21385" s="28"/>
    </row>
    <row r="21386" spans="16:16">
      <c r="P21386" s="28"/>
    </row>
    <row r="21387" spans="16:16">
      <c r="P21387" s="28"/>
    </row>
    <row r="21388" spans="16:16">
      <c r="P21388" s="28"/>
    </row>
    <row r="21389" spans="16:16">
      <c r="P21389" s="28"/>
    </row>
    <row r="21390" spans="16:16">
      <c r="P21390" s="28"/>
    </row>
    <row r="21391" spans="16:16">
      <c r="P21391" s="28"/>
    </row>
    <row r="21392" spans="16:16">
      <c r="P21392" s="28"/>
    </row>
    <row r="21393" spans="16:16">
      <c r="P21393" s="28"/>
    </row>
    <row r="21394" spans="16:16">
      <c r="P21394" s="28"/>
    </row>
    <row r="21395" spans="16:16">
      <c r="P21395" s="28"/>
    </row>
    <row r="21396" spans="16:16">
      <c r="P21396" s="28"/>
    </row>
    <row r="21397" spans="16:16">
      <c r="P21397" s="28"/>
    </row>
    <row r="21398" spans="16:16">
      <c r="P21398" s="28"/>
    </row>
    <row r="21399" spans="16:16">
      <c r="P21399" s="28"/>
    </row>
    <row r="21400" spans="16:16">
      <c r="P21400" s="28"/>
    </row>
    <row r="21401" spans="16:16">
      <c r="P21401" s="28"/>
    </row>
    <row r="21402" spans="16:16">
      <c r="P21402" s="28"/>
    </row>
    <row r="21403" spans="16:16">
      <c r="P21403" s="28"/>
    </row>
    <row r="21404" spans="16:16">
      <c r="P21404" s="28"/>
    </row>
    <row r="21405" spans="16:16">
      <c r="P21405" s="28"/>
    </row>
    <row r="21406" spans="16:16">
      <c r="P21406" s="28"/>
    </row>
    <row r="21407" spans="16:16">
      <c r="P21407" s="28"/>
    </row>
    <row r="21408" spans="16:16">
      <c r="P21408" s="28"/>
    </row>
    <row r="21409" spans="16:16">
      <c r="P21409" s="28"/>
    </row>
    <row r="21410" spans="16:16">
      <c r="P21410" s="28"/>
    </row>
    <row r="21411" spans="16:16">
      <c r="P21411" s="28"/>
    </row>
    <row r="21412" spans="16:16">
      <c r="P21412" s="28"/>
    </row>
    <row r="21413" spans="16:16">
      <c r="P21413" s="28"/>
    </row>
    <row r="21414" spans="16:16">
      <c r="P21414" s="28"/>
    </row>
    <row r="21415" spans="16:16">
      <c r="P21415" s="28"/>
    </row>
    <row r="21416" spans="16:16">
      <c r="P21416" s="28"/>
    </row>
    <row r="21417" spans="16:16">
      <c r="P21417" s="28"/>
    </row>
    <row r="21418" spans="16:16">
      <c r="P21418" s="28"/>
    </row>
    <row r="21419" spans="16:16">
      <c r="P21419" s="28"/>
    </row>
    <row r="21420" spans="16:16">
      <c r="P21420" s="28"/>
    </row>
    <row r="21421" spans="16:16">
      <c r="P21421" s="28"/>
    </row>
    <row r="21422" spans="16:16">
      <c r="P21422" s="28"/>
    </row>
    <row r="21423" spans="16:16">
      <c r="P21423" s="28"/>
    </row>
    <row r="21424" spans="16:16">
      <c r="P21424" s="28"/>
    </row>
    <row r="21425" spans="16:16">
      <c r="P21425" s="28"/>
    </row>
    <row r="21426" spans="16:16">
      <c r="P21426" s="28"/>
    </row>
    <row r="21427" spans="16:16">
      <c r="P21427" s="28"/>
    </row>
    <row r="21428" spans="16:16">
      <c r="P21428" s="28"/>
    </row>
    <row r="21429" spans="16:16">
      <c r="P21429" s="28"/>
    </row>
    <row r="21430" spans="16:16">
      <c r="P21430" s="28"/>
    </row>
    <row r="21431" spans="16:16">
      <c r="P21431" s="28"/>
    </row>
    <row r="21432" spans="16:16">
      <c r="P21432" s="28"/>
    </row>
    <row r="21433" spans="16:16">
      <c r="P21433" s="28"/>
    </row>
    <row r="21434" spans="16:16">
      <c r="P21434" s="28"/>
    </row>
    <row r="21435" spans="16:16">
      <c r="P21435" s="28"/>
    </row>
    <row r="21436" spans="16:16">
      <c r="P21436" s="28"/>
    </row>
    <row r="21437" spans="16:16">
      <c r="P21437" s="28"/>
    </row>
    <row r="21438" spans="16:16">
      <c r="P21438" s="28"/>
    </row>
    <row r="21439" spans="16:16">
      <c r="P21439" s="28"/>
    </row>
    <row r="21440" spans="16:16">
      <c r="P21440" s="28"/>
    </row>
    <row r="21441" spans="16:16">
      <c r="P21441" s="28"/>
    </row>
    <row r="21442" spans="16:16">
      <c r="P21442" s="28"/>
    </row>
    <row r="21443" spans="16:16">
      <c r="P21443" s="28"/>
    </row>
    <row r="21444" spans="16:16">
      <c r="P21444" s="28"/>
    </row>
    <row r="21445" spans="16:16">
      <c r="P21445" s="28"/>
    </row>
    <row r="21446" spans="16:16">
      <c r="P21446" s="28"/>
    </row>
    <row r="21447" spans="16:16">
      <c r="P21447" s="28"/>
    </row>
    <row r="21448" spans="16:16">
      <c r="P21448" s="28"/>
    </row>
    <row r="21449" spans="16:16">
      <c r="P21449" s="28"/>
    </row>
    <row r="21450" spans="16:16">
      <c r="P21450" s="28"/>
    </row>
    <row r="21451" spans="16:16">
      <c r="P21451" s="28"/>
    </row>
    <row r="21452" spans="16:16">
      <c r="P21452" s="28"/>
    </row>
    <row r="21453" spans="16:16">
      <c r="P21453" s="28"/>
    </row>
    <row r="21454" spans="16:16">
      <c r="P21454" s="28"/>
    </row>
    <row r="21455" spans="16:16">
      <c r="P21455" s="28"/>
    </row>
    <row r="21456" spans="16:16">
      <c r="P21456" s="28"/>
    </row>
    <row r="21457" spans="16:16">
      <c r="P21457" s="28"/>
    </row>
    <row r="21458" spans="16:16">
      <c r="P21458" s="28"/>
    </row>
    <row r="21459" spans="16:16">
      <c r="P21459" s="28"/>
    </row>
    <row r="21460" spans="16:16">
      <c r="P21460" s="28"/>
    </row>
    <row r="21461" spans="16:16">
      <c r="P21461" s="28"/>
    </row>
    <row r="21462" spans="16:16">
      <c r="P21462" s="28"/>
    </row>
    <row r="21463" spans="16:16">
      <c r="P21463" s="28"/>
    </row>
    <row r="21464" spans="16:16">
      <c r="P21464" s="28"/>
    </row>
    <row r="21465" spans="16:16">
      <c r="P21465" s="28"/>
    </row>
    <row r="21466" spans="16:16">
      <c r="P21466" s="28"/>
    </row>
    <row r="21467" spans="16:16">
      <c r="P21467" s="28"/>
    </row>
    <row r="21468" spans="16:16">
      <c r="P21468" s="28"/>
    </row>
    <row r="21469" spans="16:16">
      <c r="P21469" s="28"/>
    </row>
    <row r="21470" spans="16:16">
      <c r="P21470" s="28"/>
    </row>
    <row r="21471" spans="16:16">
      <c r="P21471" s="28"/>
    </row>
    <row r="21472" spans="16:16">
      <c r="P21472" s="28"/>
    </row>
    <row r="21473" spans="16:16">
      <c r="P21473" s="28"/>
    </row>
    <row r="21474" spans="16:16">
      <c r="P21474" s="28"/>
    </row>
    <row r="21475" spans="16:16">
      <c r="P21475" s="28"/>
    </row>
    <row r="21476" spans="16:16">
      <c r="P21476" s="28"/>
    </row>
    <row r="21477" spans="16:16">
      <c r="P21477" s="28"/>
    </row>
    <row r="21478" spans="16:16">
      <c r="P21478" s="28"/>
    </row>
    <row r="21479" spans="16:16">
      <c r="P21479" s="28"/>
    </row>
    <row r="21480" spans="16:16">
      <c r="P21480" s="28"/>
    </row>
    <row r="21481" spans="16:16">
      <c r="P21481" s="28"/>
    </row>
    <row r="21482" spans="16:16">
      <c r="P21482" s="28"/>
    </row>
    <row r="21483" spans="16:16">
      <c r="P21483" s="28"/>
    </row>
    <row r="21484" spans="16:16">
      <c r="P21484" s="28"/>
    </row>
    <row r="21485" spans="16:16">
      <c r="P21485" s="28"/>
    </row>
    <row r="21486" spans="16:16">
      <c r="P21486" s="28"/>
    </row>
    <row r="21487" spans="16:16">
      <c r="P21487" s="28"/>
    </row>
    <row r="21488" spans="16:16">
      <c r="P21488" s="28"/>
    </row>
    <row r="21489" spans="16:16">
      <c r="P21489" s="28"/>
    </row>
    <row r="21490" spans="16:16">
      <c r="P21490" s="28"/>
    </row>
    <row r="21491" spans="16:16">
      <c r="P21491" s="28"/>
    </row>
    <row r="21492" spans="16:16">
      <c r="P21492" s="28"/>
    </row>
    <row r="21493" spans="16:16">
      <c r="P21493" s="28"/>
    </row>
    <row r="21494" spans="16:16">
      <c r="P21494" s="28"/>
    </row>
    <row r="21495" spans="16:16">
      <c r="P21495" s="28"/>
    </row>
    <row r="21496" spans="16:16">
      <c r="P21496" s="28"/>
    </row>
    <row r="21497" spans="16:16">
      <c r="P21497" s="28"/>
    </row>
    <row r="21498" spans="16:16">
      <c r="P21498" s="28"/>
    </row>
    <row r="21499" spans="16:16">
      <c r="P21499" s="28"/>
    </row>
    <row r="21500" spans="16:16">
      <c r="P21500" s="28"/>
    </row>
    <row r="21501" spans="16:16">
      <c r="P21501" s="28"/>
    </row>
    <row r="21502" spans="16:16">
      <c r="P21502" s="28"/>
    </row>
    <row r="21503" spans="16:16">
      <c r="P21503" s="28"/>
    </row>
    <row r="21504" spans="16:16">
      <c r="P21504" s="28"/>
    </row>
    <row r="21505" spans="16:16">
      <c r="P21505" s="28"/>
    </row>
    <row r="21506" spans="16:16">
      <c r="P21506" s="28"/>
    </row>
    <row r="21507" spans="16:16">
      <c r="P21507" s="28"/>
    </row>
    <row r="21508" spans="16:16">
      <c r="P21508" s="28"/>
    </row>
    <row r="21509" spans="16:16">
      <c r="P21509" s="28"/>
    </row>
    <row r="21510" spans="16:16">
      <c r="P21510" s="28"/>
    </row>
    <row r="21511" spans="16:16">
      <c r="P21511" s="28"/>
    </row>
    <row r="21512" spans="16:16">
      <c r="P21512" s="28"/>
    </row>
    <row r="21513" spans="16:16">
      <c r="P21513" s="28"/>
    </row>
    <row r="21514" spans="16:16">
      <c r="P21514" s="28"/>
    </row>
    <row r="21515" spans="16:16">
      <c r="P21515" s="28"/>
    </row>
    <row r="21516" spans="16:16">
      <c r="P21516" s="28"/>
    </row>
    <row r="21517" spans="16:16">
      <c r="P21517" s="28"/>
    </row>
    <row r="21518" spans="16:16">
      <c r="P21518" s="28"/>
    </row>
    <row r="21519" spans="16:16">
      <c r="P21519" s="28"/>
    </row>
    <row r="21520" spans="16:16">
      <c r="P21520" s="28"/>
    </row>
    <row r="21521" spans="16:16">
      <c r="P21521" s="28"/>
    </row>
    <row r="21522" spans="16:16">
      <c r="P21522" s="28"/>
    </row>
    <row r="21523" spans="16:16">
      <c r="P21523" s="28"/>
    </row>
    <row r="21524" spans="16:16">
      <c r="P21524" s="28"/>
    </row>
    <row r="21525" spans="16:16">
      <c r="P21525" s="28"/>
    </row>
    <row r="21526" spans="16:16">
      <c r="P21526" s="28"/>
    </row>
    <row r="21527" spans="16:16">
      <c r="P21527" s="28"/>
    </row>
    <row r="21528" spans="16:16">
      <c r="P21528" s="28"/>
    </row>
    <row r="21529" spans="16:16">
      <c r="P21529" s="28"/>
    </row>
    <row r="21530" spans="16:16">
      <c r="P21530" s="28"/>
    </row>
    <row r="21531" spans="16:16">
      <c r="P21531" s="28"/>
    </row>
    <row r="21532" spans="16:16">
      <c r="P21532" s="28"/>
    </row>
    <row r="21533" spans="16:16">
      <c r="P21533" s="28"/>
    </row>
    <row r="21534" spans="16:16">
      <c r="P21534" s="28"/>
    </row>
    <row r="21535" spans="16:16">
      <c r="P21535" s="28"/>
    </row>
    <row r="21536" spans="16:16">
      <c r="P21536" s="28"/>
    </row>
    <row r="21537" spans="16:16">
      <c r="P21537" s="28"/>
    </row>
    <row r="21538" spans="16:16">
      <c r="P21538" s="28"/>
    </row>
    <row r="21539" spans="16:16">
      <c r="P21539" s="28"/>
    </row>
    <row r="21540" spans="16:16">
      <c r="P21540" s="28"/>
    </row>
    <row r="21541" spans="16:16">
      <c r="P21541" s="28"/>
    </row>
    <row r="21542" spans="16:16">
      <c r="P21542" s="28"/>
    </row>
    <row r="21543" spans="16:16">
      <c r="P21543" s="28"/>
    </row>
    <row r="21544" spans="16:16">
      <c r="P21544" s="28"/>
    </row>
    <row r="21545" spans="16:16">
      <c r="P21545" s="28"/>
    </row>
    <row r="21546" spans="16:16">
      <c r="P21546" s="28"/>
    </row>
    <row r="21547" spans="16:16">
      <c r="P21547" s="28"/>
    </row>
    <row r="21548" spans="16:16">
      <c r="P21548" s="28"/>
    </row>
    <row r="21549" spans="16:16">
      <c r="P21549" s="28"/>
    </row>
    <row r="21550" spans="16:16">
      <c r="P21550" s="28"/>
    </row>
    <row r="21551" spans="16:16">
      <c r="P21551" s="28"/>
    </row>
    <row r="21552" spans="16:16">
      <c r="P21552" s="28"/>
    </row>
    <row r="21553" spans="16:16">
      <c r="P21553" s="28"/>
    </row>
    <row r="21554" spans="16:16">
      <c r="P21554" s="28"/>
    </row>
    <row r="21555" spans="16:16">
      <c r="P21555" s="28"/>
    </row>
    <row r="21556" spans="16:16">
      <c r="P21556" s="28"/>
    </row>
    <row r="21557" spans="16:16">
      <c r="P21557" s="28"/>
    </row>
    <row r="21558" spans="16:16">
      <c r="P21558" s="28"/>
    </row>
    <row r="21559" spans="16:16">
      <c r="P21559" s="28"/>
    </row>
    <row r="21560" spans="16:16">
      <c r="P21560" s="28"/>
    </row>
    <row r="21561" spans="16:16">
      <c r="P21561" s="28"/>
    </row>
    <row r="21562" spans="16:16">
      <c r="P21562" s="28"/>
    </row>
    <row r="21563" spans="16:16">
      <c r="P21563" s="28"/>
    </row>
    <row r="21564" spans="16:16">
      <c r="P21564" s="28"/>
    </row>
    <row r="21565" spans="16:16">
      <c r="P21565" s="28"/>
    </row>
    <row r="21566" spans="16:16">
      <c r="P21566" s="28"/>
    </row>
    <row r="21567" spans="16:16">
      <c r="P21567" s="28"/>
    </row>
    <row r="21568" spans="16:16">
      <c r="P21568" s="28"/>
    </row>
    <row r="21569" spans="16:16">
      <c r="P21569" s="28"/>
    </row>
    <row r="21570" spans="16:16">
      <c r="P21570" s="28"/>
    </row>
    <row r="21571" spans="16:16">
      <c r="P21571" s="28"/>
    </row>
    <row r="21572" spans="16:16">
      <c r="P21572" s="28"/>
    </row>
    <row r="21573" spans="16:16">
      <c r="P21573" s="28"/>
    </row>
    <row r="21574" spans="16:16">
      <c r="P21574" s="28"/>
    </row>
    <row r="21575" spans="16:16">
      <c r="P21575" s="28"/>
    </row>
    <row r="21576" spans="16:16">
      <c r="P21576" s="28"/>
    </row>
    <row r="21577" spans="16:16">
      <c r="P21577" s="28"/>
    </row>
    <row r="21578" spans="16:16">
      <c r="P21578" s="28"/>
    </row>
    <row r="21579" spans="16:16">
      <c r="P21579" s="28"/>
    </row>
    <row r="21580" spans="16:16">
      <c r="P21580" s="28"/>
    </row>
    <row r="21581" spans="16:16">
      <c r="P21581" s="28"/>
    </row>
    <row r="21582" spans="16:16">
      <c r="P21582" s="28"/>
    </row>
    <row r="21583" spans="16:16">
      <c r="P21583" s="28"/>
    </row>
    <row r="21584" spans="16:16">
      <c r="P21584" s="28"/>
    </row>
    <row r="21585" spans="16:16">
      <c r="P21585" s="28"/>
    </row>
    <row r="21586" spans="16:16">
      <c r="P21586" s="28"/>
    </row>
    <row r="21587" spans="16:16">
      <c r="P21587" s="28"/>
    </row>
    <row r="21588" spans="16:16">
      <c r="P21588" s="28"/>
    </row>
    <row r="21589" spans="16:16">
      <c r="P21589" s="28"/>
    </row>
    <row r="21590" spans="16:16">
      <c r="P21590" s="28"/>
    </row>
    <row r="21591" spans="16:16">
      <c r="P21591" s="28"/>
    </row>
    <row r="21592" spans="16:16">
      <c r="P21592" s="28"/>
    </row>
    <row r="21593" spans="16:16">
      <c r="P21593" s="28"/>
    </row>
    <row r="21594" spans="16:16">
      <c r="P21594" s="28"/>
    </row>
    <row r="21595" spans="16:16">
      <c r="P21595" s="28"/>
    </row>
    <row r="21596" spans="16:16">
      <c r="P21596" s="28"/>
    </row>
    <row r="21597" spans="16:16">
      <c r="P21597" s="28"/>
    </row>
    <row r="21598" spans="16:16">
      <c r="P21598" s="28"/>
    </row>
    <row r="21599" spans="16:16">
      <c r="P21599" s="28"/>
    </row>
    <row r="21600" spans="16:16">
      <c r="P21600" s="28"/>
    </row>
    <row r="21601" spans="16:16">
      <c r="P21601" s="28"/>
    </row>
    <row r="21602" spans="16:16">
      <c r="P21602" s="28"/>
    </row>
    <row r="21603" spans="16:16">
      <c r="P21603" s="28"/>
    </row>
    <row r="21604" spans="16:16">
      <c r="P21604" s="28"/>
    </row>
    <row r="21605" spans="16:16">
      <c r="P21605" s="28"/>
    </row>
    <row r="21606" spans="16:16">
      <c r="P21606" s="28"/>
    </row>
    <row r="21607" spans="16:16">
      <c r="P21607" s="28"/>
    </row>
    <row r="21608" spans="16:16">
      <c r="P21608" s="28"/>
    </row>
    <row r="21609" spans="16:16">
      <c r="P21609" s="28"/>
    </row>
    <row r="21610" spans="16:16">
      <c r="P21610" s="28"/>
    </row>
    <row r="21611" spans="16:16">
      <c r="P21611" s="28"/>
    </row>
    <row r="21612" spans="16:16">
      <c r="P21612" s="28"/>
    </row>
    <row r="21613" spans="16:16">
      <c r="P21613" s="28"/>
    </row>
    <row r="21614" spans="16:16">
      <c r="P21614" s="28"/>
    </row>
    <row r="21615" spans="16:16">
      <c r="P21615" s="28"/>
    </row>
    <row r="21616" spans="16:16">
      <c r="P21616" s="28"/>
    </row>
    <row r="21617" spans="16:16">
      <c r="P21617" s="28"/>
    </row>
    <row r="21618" spans="16:16">
      <c r="P21618" s="28"/>
    </row>
    <row r="21619" spans="16:16">
      <c r="P21619" s="28"/>
    </row>
    <row r="21620" spans="16:16">
      <c r="P21620" s="28"/>
    </row>
    <row r="21621" spans="16:16">
      <c r="P21621" s="28"/>
    </row>
    <row r="21622" spans="16:16">
      <c r="P21622" s="28"/>
    </row>
    <row r="21623" spans="16:16">
      <c r="P21623" s="28"/>
    </row>
    <row r="21624" spans="16:16">
      <c r="P21624" s="28"/>
    </row>
    <row r="21625" spans="16:16">
      <c r="P21625" s="28"/>
    </row>
    <row r="21626" spans="16:16">
      <c r="P21626" s="28"/>
    </row>
    <row r="21627" spans="16:16">
      <c r="P21627" s="28"/>
    </row>
    <row r="21628" spans="16:16">
      <c r="P21628" s="28"/>
    </row>
    <row r="21629" spans="16:16">
      <c r="P21629" s="28"/>
    </row>
    <row r="21630" spans="16:16">
      <c r="P21630" s="28"/>
    </row>
    <row r="21631" spans="16:16">
      <c r="P21631" s="28"/>
    </row>
    <row r="21632" spans="16:16">
      <c r="P21632" s="28"/>
    </row>
    <row r="21633" spans="16:16">
      <c r="P21633" s="28"/>
    </row>
    <row r="21634" spans="16:16">
      <c r="P21634" s="28"/>
    </row>
    <row r="21635" spans="16:16">
      <c r="P21635" s="28"/>
    </row>
    <row r="21636" spans="16:16">
      <c r="P21636" s="28"/>
    </row>
    <row r="21637" spans="16:16">
      <c r="P21637" s="28"/>
    </row>
    <row r="21638" spans="16:16">
      <c r="P21638" s="28"/>
    </row>
    <row r="21639" spans="16:16">
      <c r="P21639" s="28"/>
    </row>
    <row r="21640" spans="16:16">
      <c r="P21640" s="28"/>
    </row>
    <row r="21641" spans="16:16">
      <c r="P21641" s="28"/>
    </row>
    <row r="21642" spans="16:16">
      <c r="P21642" s="28"/>
    </row>
    <row r="21643" spans="16:16">
      <c r="P21643" s="28"/>
    </row>
    <row r="21644" spans="16:16">
      <c r="P21644" s="28"/>
    </row>
    <row r="21645" spans="16:16">
      <c r="P21645" s="28"/>
    </row>
    <row r="21646" spans="16:16">
      <c r="P21646" s="28"/>
    </row>
    <row r="21647" spans="16:16">
      <c r="P21647" s="28"/>
    </row>
    <row r="21648" spans="16:16">
      <c r="P21648" s="28"/>
    </row>
    <row r="21649" spans="16:16">
      <c r="P21649" s="28"/>
    </row>
    <row r="21650" spans="16:16">
      <c r="P21650" s="28"/>
    </row>
    <row r="21651" spans="16:16">
      <c r="P21651" s="28"/>
    </row>
    <row r="21652" spans="16:16">
      <c r="P21652" s="28"/>
    </row>
    <row r="21653" spans="16:16">
      <c r="P21653" s="28"/>
    </row>
    <row r="21654" spans="16:16">
      <c r="P21654" s="28"/>
    </row>
    <row r="21655" spans="16:16">
      <c r="P21655" s="28"/>
    </row>
    <row r="21656" spans="16:16">
      <c r="P21656" s="28"/>
    </row>
    <row r="21657" spans="16:16">
      <c r="P21657" s="28"/>
    </row>
    <row r="21658" spans="16:16">
      <c r="P21658" s="28"/>
    </row>
    <row r="21659" spans="16:16">
      <c r="P21659" s="28"/>
    </row>
    <row r="21660" spans="16:16">
      <c r="P21660" s="28"/>
    </row>
    <row r="21661" spans="16:16">
      <c r="P21661" s="28"/>
    </row>
    <row r="21662" spans="16:16">
      <c r="P21662" s="28"/>
    </row>
    <row r="21663" spans="16:16">
      <c r="P21663" s="28"/>
    </row>
    <row r="21664" spans="16:16">
      <c r="P21664" s="28"/>
    </row>
    <row r="21665" spans="16:16">
      <c r="P21665" s="28"/>
    </row>
    <row r="21666" spans="16:16">
      <c r="P21666" s="28"/>
    </row>
    <row r="21667" spans="16:16">
      <c r="P21667" s="28"/>
    </row>
    <row r="21668" spans="16:16">
      <c r="P21668" s="28"/>
    </row>
    <row r="21669" spans="16:16">
      <c r="P21669" s="28"/>
    </row>
    <row r="21670" spans="16:16">
      <c r="P21670" s="28"/>
    </row>
    <row r="21671" spans="16:16">
      <c r="P21671" s="28"/>
    </row>
    <row r="21672" spans="16:16">
      <c r="P21672" s="28"/>
    </row>
    <row r="21673" spans="16:16">
      <c r="P21673" s="28"/>
    </row>
    <row r="21674" spans="16:16">
      <c r="P21674" s="28"/>
    </row>
    <row r="21675" spans="16:16">
      <c r="P21675" s="28"/>
    </row>
    <row r="21676" spans="16:16">
      <c r="P21676" s="28"/>
    </row>
    <row r="21677" spans="16:16">
      <c r="P21677" s="28"/>
    </row>
    <row r="21678" spans="16:16">
      <c r="P21678" s="28"/>
    </row>
    <row r="21679" spans="16:16">
      <c r="P21679" s="28"/>
    </row>
    <row r="21680" spans="16:16">
      <c r="P21680" s="28"/>
    </row>
    <row r="21681" spans="16:16">
      <c r="P21681" s="28"/>
    </row>
    <row r="21682" spans="16:16">
      <c r="P21682" s="28"/>
    </row>
    <row r="21683" spans="16:16">
      <c r="P21683" s="28"/>
    </row>
    <row r="21684" spans="16:16">
      <c r="P21684" s="28"/>
    </row>
    <row r="21685" spans="16:16">
      <c r="P21685" s="28"/>
    </row>
    <row r="21686" spans="16:16">
      <c r="P21686" s="28"/>
    </row>
    <row r="21687" spans="16:16">
      <c r="P21687" s="28"/>
    </row>
    <row r="21688" spans="16:16">
      <c r="P21688" s="28"/>
    </row>
    <row r="21689" spans="16:16">
      <c r="P21689" s="28"/>
    </row>
    <row r="21690" spans="16:16">
      <c r="P21690" s="28"/>
    </row>
    <row r="21691" spans="16:16">
      <c r="P21691" s="28"/>
    </row>
    <row r="21692" spans="16:16">
      <c r="P21692" s="28"/>
    </row>
    <row r="21693" spans="16:16">
      <c r="P21693" s="28"/>
    </row>
    <row r="21694" spans="16:16">
      <c r="P21694" s="28"/>
    </row>
    <row r="21695" spans="16:16">
      <c r="P21695" s="28"/>
    </row>
    <row r="21696" spans="16:16">
      <c r="P21696" s="28"/>
    </row>
    <row r="21697" spans="16:16">
      <c r="P21697" s="28"/>
    </row>
    <row r="21698" spans="16:16">
      <c r="P21698" s="28"/>
    </row>
    <row r="21699" spans="16:16">
      <c r="P21699" s="28"/>
    </row>
    <row r="21700" spans="16:16">
      <c r="P21700" s="28"/>
    </row>
    <row r="21701" spans="16:16">
      <c r="P21701" s="28"/>
    </row>
    <row r="21702" spans="16:16">
      <c r="P21702" s="28"/>
    </row>
    <row r="21703" spans="16:16">
      <c r="P21703" s="28"/>
    </row>
    <row r="21704" spans="16:16">
      <c r="P21704" s="28"/>
    </row>
    <row r="21705" spans="16:16">
      <c r="P21705" s="28"/>
    </row>
    <row r="21706" spans="16:16">
      <c r="P21706" s="28"/>
    </row>
    <row r="21707" spans="16:16">
      <c r="P21707" s="28"/>
    </row>
    <row r="21708" spans="16:16">
      <c r="P21708" s="28"/>
    </row>
    <row r="21709" spans="16:16">
      <c r="P21709" s="28"/>
    </row>
    <row r="21710" spans="16:16">
      <c r="P21710" s="28"/>
    </row>
    <row r="21711" spans="16:16">
      <c r="P21711" s="28"/>
    </row>
    <row r="21712" spans="16:16">
      <c r="P21712" s="28"/>
    </row>
    <row r="21713" spans="16:16">
      <c r="P21713" s="28"/>
    </row>
    <row r="21714" spans="16:16">
      <c r="P21714" s="28"/>
    </row>
    <row r="21715" spans="16:16">
      <c r="P21715" s="28"/>
    </row>
    <row r="21716" spans="16:16">
      <c r="P21716" s="28"/>
    </row>
    <row r="21717" spans="16:16">
      <c r="P21717" s="28"/>
    </row>
    <row r="21718" spans="16:16">
      <c r="P21718" s="28"/>
    </row>
    <row r="21719" spans="16:16">
      <c r="P21719" s="28"/>
    </row>
    <row r="21720" spans="16:16">
      <c r="P21720" s="28"/>
    </row>
    <row r="21721" spans="16:16">
      <c r="P21721" s="28"/>
    </row>
    <row r="21722" spans="16:16">
      <c r="P21722" s="28"/>
    </row>
    <row r="21723" spans="16:16">
      <c r="P21723" s="28"/>
    </row>
    <row r="21724" spans="16:16">
      <c r="P21724" s="28"/>
    </row>
    <row r="21725" spans="16:16">
      <c r="P21725" s="28"/>
    </row>
    <row r="21726" spans="16:16">
      <c r="P21726" s="28"/>
    </row>
    <row r="21727" spans="16:16">
      <c r="P21727" s="28"/>
    </row>
    <row r="21728" spans="16:16">
      <c r="P21728" s="28"/>
    </row>
    <row r="21729" spans="16:16">
      <c r="P21729" s="28"/>
    </row>
    <row r="21730" spans="16:16">
      <c r="P21730" s="28"/>
    </row>
    <row r="21731" spans="16:16">
      <c r="P21731" s="28"/>
    </row>
    <row r="21732" spans="16:16">
      <c r="P21732" s="28"/>
    </row>
    <row r="21733" spans="16:16">
      <c r="P21733" s="28"/>
    </row>
    <row r="21734" spans="16:16">
      <c r="P21734" s="28"/>
    </row>
    <row r="21735" spans="16:16">
      <c r="P21735" s="28"/>
    </row>
    <row r="21736" spans="16:16">
      <c r="P21736" s="28"/>
    </row>
    <row r="21737" spans="16:16">
      <c r="P21737" s="28"/>
    </row>
    <row r="21738" spans="16:16">
      <c r="P21738" s="28"/>
    </row>
    <row r="21739" spans="16:16">
      <c r="P21739" s="28"/>
    </row>
    <row r="21740" spans="16:16">
      <c r="P21740" s="28"/>
    </row>
    <row r="21741" spans="16:16">
      <c r="P21741" s="28"/>
    </row>
    <row r="21742" spans="16:16">
      <c r="P21742" s="28"/>
    </row>
    <row r="21743" spans="16:16">
      <c r="P21743" s="28"/>
    </row>
    <row r="21744" spans="16:16">
      <c r="P21744" s="28"/>
    </row>
    <row r="21745" spans="16:16">
      <c r="P21745" s="28"/>
    </row>
    <row r="21746" spans="16:16">
      <c r="P21746" s="28"/>
    </row>
    <row r="21747" spans="16:16">
      <c r="P21747" s="28"/>
    </row>
    <row r="21748" spans="16:16">
      <c r="P21748" s="28"/>
    </row>
    <row r="21749" spans="16:16">
      <c r="P21749" s="28"/>
    </row>
    <row r="21750" spans="16:16">
      <c r="P21750" s="28"/>
    </row>
    <row r="21751" spans="16:16">
      <c r="P21751" s="28"/>
    </row>
    <row r="21752" spans="16:16">
      <c r="P21752" s="28"/>
    </row>
    <row r="21753" spans="16:16">
      <c r="P21753" s="28"/>
    </row>
    <row r="21754" spans="16:16">
      <c r="P21754" s="28"/>
    </row>
    <row r="21755" spans="16:16">
      <c r="P21755" s="28"/>
    </row>
    <row r="21756" spans="16:16">
      <c r="P21756" s="28"/>
    </row>
    <row r="21757" spans="16:16">
      <c r="P21757" s="28"/>
    </row>
    <row r="21758" spans="16:16">
      <c r="P21758" s="28"/>
    </row>
    <row r="21759" spans="16:16">
      <c r="P21759" s="28"/>
    </row>
    <row r="21760" spans="16:16">
      <c r="P21760" s="28"/>
    </row>
    <row r="21761" spans="16:16">
      <c r="P21761" s="28"/>
    </row>
    <row r="21762" spans="16:16">
      <c r="P21762" s="28"/>
    </row>
    <row r="21763" spans="16:16">
      <c r="P21763" s="28"/>
    </row>
    <row r="21764" spans="16:16">
      <c r="P21764" s="28"/>
    </row>
    <row r="21765" spans="16:16">
      <c r="P21765" s="28"/>
    </row>
    <row r="21766" spans="16:16">
      <c r="P21766" s="28"/>
    </row>
    <row r="21767" spans="16:16">
      <c r="P21767" s="28"/>
    </row>
    <row r="21768" spans="16:16">
      <c r="P21768" s="28"/>
    </row>
    <row r="21769" spans="16:16">
      <c r="P21769" s="28"/>
    </row>
    <row r="21770" spans="16:16">
      <c r="P21770" s="28"/>
    </row>
    <row r="21771" spans="16:16">
      <c r="P21771" s="28"/>
    </row>
    <row r="21772" spans="16:16">
      <c r="P21772" s="28"/>
    </row>
    <row r="21773" spans="16:16">
      <c r="P21773" s="28"/>
    </row>
    <row r="21774" spans="16:16">
      <c r="P21774" s="28"/>
    </row>
    <row r="21775" spans="16:16">
      <c r="P21775" s="28"/>
    </row>
    <row r="21776" spans="16:16">
      <c r="P21776" s="28"/>
    </row>
    <row r="21777" spans="16:16">
      <c r="P21777" s="28"/>
    </row>
    <row r="21778" spans="16:16">
      <c r="P21778" s="28"/>
    </row>
    <row r="21779" spans="16:16">
      <c r="P21779" s="28"/>
    </row>
    <row r="21780" spans="16:16">
      <c r="P21780" s="28"/>
    </row>
    <row r="21781" spans="16:16">
      <c r="P21781" s="28"/>
    </row>
    <row r="21782" spans="16:16">
      <c r="P21782" s="28"/>
    </row>
    <row r="21783" spans="16:16">
      <c r="P21783" s="28"/>
    </row>
    <row r="21784" spans="16:16">
      <c r="P21784" s="28"/>
    </row>
    <row r="21785" spans="16:16">
      <c r="P21785" s="28"/>
    </row>
    <row r="21786" spans="16:16">
      <c r="P21786" s="28"/>
    </row>
    <row r="21787" spans="16:16">
      <c r="P21787" s="28"/>
    </row>
    <row r="21788" spans="16:16">
      <c r="P21788" s="28"/>
    </row>
    <row r="21789" spans="16:16">
      <c r="P21789" s="28"/>
    </row>
    <row r="21790" spans="16:16">
      <c r="P21790" s="28"/>
    </row>
    <row r="21791" spans="16:16">
      <c r="P21791" s="28"/>
    </row>
    <row r="21792" spans="16:16">
      <c r="P21792" s="28"/>
    </row>
    <row r="21793" spans="16:16">
      <c r="P21793" s="28"/>
    </row>
    <row r="21794" spans="16:16">
      <c r="P21794" s="28"/>
    </row>
    <row r="21795" spans="16:16">
      <c r="P21795" s="28"/>
    </row>
    <row r="21796" spans="16:16">
      <c r="P21796" s="28"/>
    </row>
    <row r="21797" spans="16:16">
      <c r="P21797" s="28"/>
    </row>
    <row r="21798" spans="16:16">
      <c r="P21798" s="28"/>
    </row>
    <row r="21799" spans="16:16">
      <c r="P21799" s="28"/>
    </row>
    <row r="21800" spans="16:16">
      <c r="P21800" s="28"/>
    </row>
    <row r="21801" spans="16:16">
      <c r="P21801" s="28"/>
    </row>
    <row r="21802" spans="16:16">
      <c r="P21802" s="28"/>
    </row>
    <row r="21803" spans="16:16">
      <c r="P21803" s="28"/>
    </row>
    <row r="21804" spans="16:16">
      <c r="P21804" s="28"/>
    </row>
    <row r="21805" spans="16:16">
      <c r="P21805" s="28"/>
    </row>
    <row r="21806" spans="16:16">
      <c r="P21806" s="28"/>
    </row>
    <row r="21807" spans="16:16">
      <c r="P21807" s="28"/>
    </row>
    <row r="21808" spans="16:16">
      <c r="P21808" s="28"/>
    </row>
    <row r="21809" spans="16:16">
      <c r="P21809" s="28"/>
    </row>
    <row r="21810" spans="16:16">
      <c r="P21810" s="28"/>
    </row>
    <row r="21811" spans="16:16">
      <c r="P21811" s="28"/>
    </row>
    <row r="21812" spans="16:16">
      <c r="P21812" s="28"/>
    </row>
    <row r="21813" spans="16:16">
      <c r="P21813" s="28"/>
    </row>
    <row r="21814" spans="16:16">
      <c r="P21814" s="28"/>
    </row>
    <row r="21815" spans="16:16">
      <c r="P21815" s="28"/>
    </row>
    <row r="21816" spans="16:16">
      <c r="P21816" s="28"/>
    </row>
    <row r="21817" spans="16:16">
      <c r="P21817" s="28"/>
    </row>
    <row r="21818" spans="16:16">
      <c r="P21818" s="28"/>
    </row>
    <row r="21819" spans="16:16">
      <c r="P21819" s="28"/>
    </row>
    <row r="21820" spans="16:16">
      <c r="P21820" s="28"/>
    </row>
    <row r="21821" spans="16:16">
      <c r="P21821" s="28"/>
    </row>
    <row r="21822" spans="16:16">
      <c r="P21822" s="28"/>
    </row>
    <row r="21823" spans="16:16">
      <c r="P21823" s="28"/>
    </row>
    <row r="21824" spans="16:16">
      <c r="P21824" s="28"/>
    </row>
    <row r="21825" spans="16:16">
      <c r="P21825" s="28"/>
    </row>
    <row r="21826" spans="16:16">
      <c r="P21826" s="28"/>
    </row>
    <row r="21827" spans="16:16">
      <c r="P21827" s="28"/>
    </row>
    <row r="21828" spans="16:16">
      <c r="P21828" s="28"/>
    </row>
    <row r="21829" spans="16:16">
      <c r="P21829" s="28"/>
    </row>
    <row r="21830" spans="16:16">
      <c r="P21830" s="28"/>
    </row>
    <row r="21831" spans="16:16">
      <c r="P21831" s="28"/>
    </row>
    <row r="21832" spans="16:16">
      <c r="P21832" s="28"/>
    </row>
    <row r="21833" spans="16:16">
      <c r="P21833" s="28"/>
    </row>
    <row r="21834" spans="16:16">
      <c r="P21834" s="28"/>
    </row>
    <row r="21835" spans="16:16">
      <c r="P21835" s="28"/>
    </row>
    <row r="21836" spans="16:16">
      <c r="P21836" s="28"/>
    </row>
    <row r="21837" spans="16:16">
      <c r="P21837" s="28"/>
    </row>
    <row r="21838" spans="16:16">
      <c r="P21838" s="28"/>
    </row>
    <row r="21839" spans="16:16">
      <c r="P21839" s="28"/>
    </row>
    <row r="21840" spans="16:16">
      <c r="P21840" s="28"/>
    </row>
    <row r="21841" spans="16:16">
      <c r="P21841" s="28"/>
    </row>
    <row r="21842" spans="16:16">
      <c r="P21842" s="28"/>
    </row>
    <row r="21843" spans="16:16">
      <c r="P21843" s="28"/>
    </row>
    <row r="21844" spans="16:16">
      <c r="P21844" s="28"/>
    </row>
    <row r="21845" spans="16:16">
      <c r="P21845" s="28"/>
    </row>
    <row r="21846" spans="16:16">
      <c r="P21846" s="28"/>
    </row>
    <row r="21847" spans="16:16">
      <c r="P21847" s="28"/>
    </row>
    <row r="21848" spans="16:16">
      <c r="P21848" s="28"/>
    </row>
    <row r="21849" spans="16:16">
      <c r="P21849" s="28"/>
    </row>
    <row r="21850" spans="16:16">
      <c r="P21850" s="28"/>
    </row>
    <row r="21851" spans="16:16">
      <c r="P21851" s="28"/>
    </row>
    <row r="21852" spans="16:16">
      <c r="P21852" s="28"/>
    </row>
    <row r="21853" spans="16:16">
      <c r="P21853" s="28"/>
    </row>
    <row r="21854" spans="16:16">
      <c r="P21854" s="28"/>
    </row>
    <row r="21855" spans="16:16">
      <c r="P21855" s="28"/>
    </row>
    <row r="21856" spans="16:16">
      <c r="P21856" s="28"/>
    </row>
    <row r="21857" spans="16:16">
      <c r="P21857" s="28"/>
    </row>
    <row r="21858" spans="16:16">
      <c r="P21858" s="28"/>
    </row>
    <row r="21859" spans="16:16">
      <c r="P21859" s="28"/>
    </row>
    <row r="21860" spans="16:16">
      <c r="P21860" s="28"/>
    </row>
    <row r="21861" spans="16:16">
      <c r="P21861" s="28"/>
    </row>
    <row r="21862" spans="16:16">
      <c r="P21862" s="28"/>
    </row>
    <row r="21863" spans="16:16">
      <c r="P21863" s="28"/>
    </row>
    <row r="21864" spans="16:16">
      <c r="P21864" s="28"/>
    </row>
    <row r="21865" spans="16:16">
      <c r="P21865" s="28"/>
    </row>
    <row r="21866" spans="16:16">
      <c r="P21866" s="28"/>
    </row>
    <row r="21867" spans="16:16">
      <c r="P21867" s="28"/>
    </row>
    <row r="21868" spans="16:16">
      <c r="P21868" s="28"/>
    </row>
    <row r="21869" spans="16:16">
      <c r="P21869" s="28"/>
    </row>
    <row r="21870" spans="16:16">
      <c r="P21870" s="28"/>
    </row>
    <row r="21871" spans="16:16">
      <c r="P21871" s="28"/>
    </row>
    <row r="21872" spans="16:16">
      <c r="P21872" s="28"/>
    </row>
    <row r="21873" spans="16:16">
      <c r="P21873" s="28"/>
    </row>
    <row r="21874" spans="16:16">
      <c r="P21874" s="28"/>
    </row>
    <row r="21875" spans="16:16">
      <c r="P21875" s="28"/>
    </row>
    <row r="21876" spans="16:16">
      <c r="P21876" s="28"/>
    </row>
    <row r="21877" spans="16:16">
      <c r="P21877" s="28"/>
    </row>
    <row r="21878" spans="16:16">
      <c r="P21878" s="28"/>
    </row>
    <row r="21879" spans="16:16">
      <c r="P21879" s="28"/>
    </row>
    <row r="21880" spans="16:16">
      <c r="P21880" s="28"/>
    </row>
    <row r="21881" spans="16:16">
      <c r="P21881" s="28"/>
    </row>
    <row r="21882" spans="16:16">
      <c r="P21882" s="28"/>
    </row>
    <row r="21883" spans="16:16">
      <c r="P21883" s="28"/>
    </row>
    <row r="21884" spans="16:16">
      <c r="P21884" s="28"/>
    </row>
    <row r="21885" spans="16:16">
      <c r="P21885" s="28"/>
    </row>
    <row r="21886" spans="16:16">
      <c r="P21886" s="28"/>
    </row>
    <row r="21887" spans="16:16">
      <c r="P21887" s="28"/>
    </row>
    <row r="21888" spans="16:16">
      <c r="P21888" s="28"/>
    </row>
    <row r="21889" spans="16:16">
      <c r="P21889" s="28"/>
    </row>
    <row r="21890" spans="16:16">
      <c r="P21890" s="28"/>
    </row>
    <row r="21891" spans="16:16">
      <c r="P21891" s="28"/>
    </row>
    <row r="21892" spans="16:16">
      <c r="P21892" s="28"/>
    </row>
    <row r="21893" spans="16:16">
      <c r="P21893" s="28"/>
    </row>
    <row r="21894" spans="16:16">
      <c r="P21894" s="28"/>
    </row>
    <row r="21895" spans="16:16">
      <c r="P21895" s="28"/>
    </row>
    <row r="21896" spans="16:16">
      <c r="P21896" s="28"/>
    </row>
    <row r="21897" spans="16:16">
      <c r="P21897" s="28"/>
    </row>
    <row r="21898" spans="16:16">
      <c r="P21898" s="28"/>
    </row>
    <row r="21899" spans="16:16">
      <c r="P21899" s="28"/>
    </row>
    <row r="21900" spans="16:16">
      <c r="P21900" s="28"/>
    </row>
    <row r="21901" spans="16:16">
      <c r="P21901" s="28"/>
    </row>
    <row r="21902" spans="16:16">
      <c r="P21902" s="28"/>
    </row>
    <row r="21903" spans="16:16">
      <c r="P21903" s="28"/>
    </row>
    <row r="21904" spans="16:16">
      <c r="P21904" s="28"/>
    </row>
    <row r="21905" spans="16:16">
      <c r="P21905" s="28"/>
    </row>
    <row r="21906" spans="16:16">
      <c r="P21906" s="28"/>
    </row>
    <row r="21907" spans="16:16">
      <c r="P21907" s="28"/>
    </row>
    <row r="21908" spans="16:16">
      <c r="P21908" s="28"/>
    </row>
    <row r="21909" spans="16:16">
      <c r="P21909" s="28"/>
    </row>
    <row r="21910" spans="16:16">
      <c r="P21910" s="28"/>
    </row>
    <row r="21911" spans="16:16">
      <c r="P21911" s="28"/>
    </row>
    <row r="21912" spans="16:16">
      <c r="P21912" s="28"/>
    </row>
    <row r="21913" spans="16:16">
      <c r="P21913" s="28"/>
    </row>
    <row r="21914" spans="16:16">
      <c r="P21914" s="28"/>
    </row>
    <row r="21915" spans="16:16">
      <c r="P21915" s="28"/>
    </row>
    <row r="21916" spans="16:16">
      <c r="P21916" s="28"/>
    </row>
    <row r="21917" spans="16:16">
      <c r="P21917" s="28"/>
    </row>
    <row r="21918" spans="16:16">
      <c r="P21918" s="28"/>
    </row>
    <row r="21919" spans="16:16">
      <c r="P21919" s="28"/>
    </row>
    <row r="21920" spans="16:16">
      <c r="P21920" s="28"/>
    </row>
    <row r="21921" spans="16:16">
      <c r="P21921" s="28"/>
    </row>
    <row r="21922" spans="16:16">
      <c r="P21922" s="28"/>
    </row>
    <row r="21923" spans="16:16">
      <c r="P21923" s="28"/>
    </row>
    <row r="21924" spans="16:16">
      <c r="P21924" s="28"/>
    </row>
    <row r="21925" spans="16:16">
      <c r="P21925" s="28"/>
    </row>
    <row r="21926" spans="16:16">
      <c r="P21926" s="28"/>
    </row>
    <row r="21927" spans="16:16">
      <c r="P21927" s="28"/>
    </row>
    <row r="21928" spans="16:16">
      <c r="P21928" s="28"/>
    </row>
    <row r="21929" spans="16:16">
      <c r="P21929" s="28"/>
    </row>
    <row r="21930" spans="16:16">
      <c r="P21930" s="28"/>
    </row>
    <row r="21931" spans="16:16">
      <c r="P21931" s="28"/>
    </row>
    <row r="21932" spans="16:16">
      <c r="P21932" s="28"/>
    </row>
    <row r="21933" spans="16:16">
      <c r="P21933" s="28"/>
    </row>
    <row r="21934" spans="16:16">
      <c r="P21934" s="28"/>
    </row>
    <row r="21935" spans="16:16">
      <c r="P21935" s="28"/>
    </row>
    <row r="21936" spans="16:16">
      <c r="P21936" s="28"/>
    </row>
    <row r="21937" spans="16:16">
      <c r="P21937" s="28"/>
    </row>
    <row r="21938" spans="16:16">
      <c r="P21938" s="28"/>
    </row>
    <row r="21939" spans="16:16">
      <c r="P21939" s="28"/>
    </row>
    <row r="21940" spans="16:16">
      <c r="P21940" s="28"/>
    </row>
    <row r="21941" spans="16:16">
      <c r="P21941" s="28"/>
    </row>
    <row r="21942" spans="16:16">
      <c r="P21942" s="28"/>
    </row>
    <row r="21943" spans="16:16">
      <c r="P21943" s="28"/>
    </row>
    <row r="21944" spans="16:16">
      <c r="P21944" s="28"/>
    </row>
    <row r="21945" spans="16:16">
      <c r="P21945" s="28"/>
    </row>
    <row r="21946" spans="16:16">
      <c r="P21946" s="28"/>
    </row>
    <row r="21947" spans="16:16">
      <c r="P21947" s="28"/>
    </row>
    <row r="21948" spans="16:16">
      <c r="P21948" s="28"/>
    </row>
    <row r="21949" spans="16:16">
      <c r="P21949" s="28"/>
    </row>
    <row r="21950" spans="16:16">
      <c r="P21950" s="28"/>
    </row>
    <row r="21951" spans="16:16">
      <c r="P21951" s="28"/>
    </row>
    <row r="21952" spans="16:16">
      <c r="P21952" s="28"/>
    </row>
    <row r="21953" spans="16:16">
      <c r="P21953" s="28"/>
    </row>
    <row r="21954" spans="16:16">
      <c r="P21954" s="28"/>
    </row>
    <row r="21955" spans="16:16">
      <c r="P21955" s="28"/>
    </row>
    <row r="21956" spans="16:16">
      <c r="P21956" s="28"/>
    </row>
    <row r="21957" spans="16:16">
      <c r="P21957" s="28"/>
    </row>
    <row r="21958" spans="16:16">
      <c r="P21958" s="28"/>
    </row>
    <row r="21959" spans="16:16">
      <c r="P21959" s="28"/>
    </row>
    <row r="21960" spans="16:16">
      <c r="P21960" s="28"/>
    </row>
    <row r="21961" spans="16:16">
      <c r="P21961" s="28"/>
    </row>
    <row r="21962" spans="16:16">
      <c r="P21962" s="28"/>
    </row>
    <row r="21963" spans="16:16">
      <c r="P21963" s="28"/>
    </row>
    <row r="21964" spans="16:16">
      <c r="P21964" s="28"/>
    </row>
    <row r="21965" spans="16:16">
      <c r="P21965" s="28"/>
    </row>
    <row r="21966" spans="16:16">
      <c r="P21966" s="28"/>
    </row>
    <row r="21967" spans="16:16">
      <c r="P21967" s="28"/>
    </row>
    <row r="21968" spans="16:16">
      <c r="P21968" s="28"/>
    </row>
    <row r="21969" spans="16:16">
      <c r="P21969" s="28"/>
    </row>
    <row r="21970" spans="16:16">
      <c r="P21970" s="28"/>
    </row>
    <row r="21971" spans="16:16">
      <c r="P21971" s="28"/>
    </row>
    <row r="21972" spans="16:16">
      <c r="P21972" s="28"/>
    </row>
    <row r="21973" spans="16:16">
      <c r="P21973" s="28"/>
    </row>
    <row r="21974" spans="16:16">
      <c r="P21974" s="28"/>
    </row>
    <row r="21975" spans="16:16">
      <c r="P21975" s="28"/>
    </row>
    <row r="21976" spans="16:16">
      <c r="P21976" s="28"/>
    </row>
    <row r="21977" spans="16:16">
      <c r="P21977" s="28"/>
    </row>
    <row r="21978" spans="16:16">
      <c r="P21978" s="28"/>
    </row>
    <row r="21979" spans="16:16">
      <c r="P21979" s="28"/>
    </row>
    <row r="21980" spans="16:16">
      <c r="P21980" s="28"/>
    </row>
    <row r="21981" spans="16:16">
      <c r="P21981" s="28"/>
    </row>
    <row r="21982" spans="16:16">
      <c r="P21982" s="28"/>
    </row>
    <row r="21983" spans="16:16">
      <c r="P21983" s="28"/>
    </row>
    <row r="21984" spans="16:16">
      <c r="P21984" s="28"/>
    </row>
    <row r="21985" spans="16:16">
      <c r="P21985" s="28"/>
    </row>
    <row r="21986" spans="16:16">
      <c r="P21986" s="28"/>
    </row>
    <row r="21987" spans="16:16">
      <c r="P21987" s="28"/>
    </row>
    <row r="21988" spans="16:16">
      <c r="P21988" s="28"/>
    </row>
    <row r="21989" spans="16:16">
      <c r="P21989" s="28"/>
    </row>
    <row r="21990" spans="16:16">
      <c r="P21990" s="28"/>
    </row>
    <row r="21991" spans="16:16">
      <c r="P21991" s="28"/>
    </row>
    <row r="21992" spans="16:16">
      <c r="P21992" s="28"/>
    </row>
    <row r="21993" spans="16:16">
      <c r="P21993" s="28"/>
    </row>
    <row r="21994" spans="16:16">
      <c r="P21994" s="28"/>
    </row>
    <row r="21995" spans="16:16">
      <c r="P21995" s="28"/>
    </row>
    <row r="21996" spans="16:16">
      <c r="P21996" s="28"/>
    </row>
    <row r="21997" spans="16:16">
      <c r="P21997" s="28"/>
    </row>
    <row r="21998" spans="16:16">
      <c r="P21998" s="28"/>
    </row>
    <row r="21999" spans="16:16">
      <c r="P21999" s="28"/>
    </row>
    <row r="22000" spans="16:16">
      <c r="P22000" s="28"/>
    </row>
    <row r="22001" spans="16:16">
      <c r="P22001" s="28"/>
    </row>
    <row r="22002" spans="16:16">
      <c r="P22002" s="28"/>
    </row>
    <row r="22003" spans="16:16">
      <c r="P22003" s="28"/>
    </row>
    <row r="22004" spans="16:16">
      <c r="P22004" s="28"/>
    </row>
    <row r="22005" spans="16:16">
      <c r="P22005" s="28"/>
    </row>
    <row r="22006" spans="16:16">
      <c r="P22006" s="28"/>
    </row>
    <row r="22007" spans="16:16">
      <c r="P22007" s="28"/>
    </row>
    <row r="22008" spans="16:16">
      <c r="P22008" s="28"/>
    </row>
    <row r="22009" spans="16:16">
      <c r="P22009" s="28"/>
    </row>
    <row r="22010" spans="16:16">
      <c r="P22010" s="28"/>
    </row>
    <row r="22011" spans="16:16">
      <c r="P22011" s="28"/>
    </row>
    <row r="22012" spans="16:16">
      <c r="P22012" s="28"/>
    </row>
    <row r="22013" spans="16:16">
      <c r="P22013" s="28"/>
    </row>
    <row r="22014" spans="16:16">
      <c r="P22014" s="28"/>
    </row>
    <row r="22015" spans="16:16">
      <c r="P22015" s="28"/>
    </row>
    <row r="22016" spans="16:16">
      <c r="P22016" s="28"/>
    </row>
    <row r="22017" spans="16:16">
      <c r="P22017" s="28"/>
    </row>
    <row r="22018" spans="16:16">
      <c r="P22018" s="28"/>
    </row>
    <row r="22019" spans="16:16">
      <c r="P22019" s="28"/>
    </row>
    <row r="22020" spans="16:16">
      <c r="P22020" s="28"/>
    </row>
    <row r="22021" spans="16:16">
      <c r="P22021" s="28"/>
    </row>
    <row r="22022" spans="16:16">
      <c r="P22022" s="28"/>
    </row>
    <row r="22023" spans="16:16">
      <c r="P22023" s="28"/>
    </row>
    <row r="22024" spans="16:16">
      <c r="P22024" s="28"/>
    </row>
    <row r="22025" spans="16:16">
      <c r="P22025" s="28"/>
    </row>
    <row r="22026" spans="16:16">
      <c r="P22026" s="28"/>
    </row>
    <row r="22027" spans="16:16">
      <c r="P22027" s="28"/>
    </row>
    <row r="22028" spans="16:16">
      <c r="P22028" s="28"/>
    </row>
    <row r="22029" spans="16:16">
      <c r="P22029" s="28"/>
    </row>
    <row r="22030" spans="16:16">
      <c r="P22030" s="28"/>
    </row>
    <row r="22031" spans="16:16">
      <c r="P22031" s="28"/>
    </row>
    <row r="22032" spans="16:16">
      <c r="P22032" s="28"/>
    </row>
    <row r="22033" spans="16:16">
      <c r="P22033" s="28"/>
    </row>
    <row r="22034" spans="16:16">
      <c r="P22034" s="28"/>
    </row>
    <row r="22035" spans="16:16">
      <c r="P22035" s="28"/>
    </row>
    <row r="22036" spans="16:16">
      <c r="P22036" s="28"/>
    </row>
    <row r="22037" spans="16:16">
      <c r="P22037" s="28"/>
    </row>
    <row r="22038" spans="16:16">
      <c r="P22038" s="28"/>
    </row>
    <row r="22039" spans="16:16">
      <c r="P22039" s="28"/>
    </row>
    <row r="22040" spans="16:16">
      <c r="P22040" s="28"/>
    </row>
    <row r="22041" spans="16:16">
      <c r="P22041" s="28"/>
    </row>
    <row r="22042" spans="16:16">
      <c r="P22042" s="28"/>
    </row>
    <row r="22043" spans="16:16">
      <c r="P22043" s="28"/>
    </row>
    <row r="22044" spans="16:16">
      <c r="P22044" s="28"/>
    </row>
    <row r="22045" spans="16:16">
      <c r="P22045" s="28"/>
    </row>
    <row r="22046" spans="16:16">
      <c r="P22046" s="28"/>
    </row>
    <row r="22047" spans="16:16">
      <c r="P22047" s="28"/>
    </row>
    <row r="22048" spans="16:16">
      <c r="P22048" s="28"/>
    </row>
    <row r="22049" spans="16:16">
      <c r="P22049" s="28"/>
    </row>
    <row r="22050" spans="16:16">
      <c r="P22050" s="28"/>
    </row>
    <row r="22051" spans="16:16">
      <c r="P22051" s="28"/>
    </row>
    <row r="22052" spans="16:16">
      <c r="P22052" s="28"/>
    </row>
    <row r="22053" spans="16:16">
      <c r="P22053" s="28"/>
    </row>
    <row r="22054" spans="16:16">
      <c r="P22054" s="28"/>
    </row>
    <row r="22055" spans="16:16">
      <c r="P22055" s="28"/>
    </row>
    <row r="22056" spans="16:16">
      <c r="P22056" s="28"/>
    </row>
    <row r="22057" spans="16:16">
      <c r="P22057" s="28"/>
    </row>
    <row r="22058" spans="16:16">
      <c r="P22058" s="28"/>
    </row>
    <row r="22059" spans="16:16">
      <c r="P22059" s="28"/>
    </row>
    <row r="22060" spans="16:16">
      <c r="P22060" s="28"/>
    </row>
    <row r="22061" spans="16:16">
      <c r="P22061" s="28"/>
    </row>
    <row r="22062" spans="16:16">
      <c r="P22062" s="28"/>
    </row>
    <row r="22063" spans="16:16">
      <c r="P22063" s="28"/>
    </row>
    <row r="22064" spans="16:16">
      <c r="P22064" s="28"/>
    </row>
    <row r="22065" spans="16:16">
      <c r="P22065" s="28"/>
    </row>
    <row r="22066" spans="16:16">
      <c r="P22066" s="28"/>
    </row>
    <row r="22067" spans="16:16">
      <c r="P22067" s="28"/>
    </row>
    <row r="22068" spans="16:16">
      <c r="P22068" s="28"/>
    </row>
    <row r="22069" spans="16:16">
      <c r="P22069" s="28"/>
    </row>
    <row r="22070" spans="16:16">
      <c r="P22070" s="28"/>
    </row>
    <row r="22071" spans="16:16">
      <c r="P22071" s="28"/>
    </row>
    <row r="22072" spans="16:16">
      <c r="P22072" s="28"/>
    </row>
    <row r="22073" spans="16:16">
      <c r="P22073" s="28"/>
    </row>
    <row r="22074" spans="16:16">
      <c r="P22074" s="28"/>
    </row>
    <row r="22075" spans="16:16">
      <c r="P22075" s="28"/>
    </row>
    <row r="22076" spans="16:16">
      <c r="P22076" s="28"/>
    </row>
    <row r="22077" spans="16:16">
      <c r="P22077" s="28"/>
    </row>
    <row r="22078" spans="16:16">
      <c r="P22078" s="28"/>
    </row>
    <row r="22079" spans="16:16">
      <c r="P22079" s="28"/>
    </row>
    <row r="22080" spans="16:16">
      <c r="P22080" s="28"/>
    </row>
    <row r="22081" spans="16:16">
      <c r="P22081" s="28"/>
    </row>
    <row r="22082" spans="16:16">
      <c r="P22082" s="28"/>
    </row>
    <row r="22083" spans="16:16">
      <c r="P22083" s="28"/>
    </row>
    <row r="22084" spans="16:16">
      <c r="P22084" s="28"/>
    </row>
    <row r="22085" spans="16:16">
      <c r="P22085" s="28"/>
    </row>
    <row r="22086" spans="16:16">
      <c r="P22086" s="28"/>
    </row>
    <row r="22087" spans="16:16">
      <c r="P22087" s="28"/>
    </row>
    <row r="22088" spans="16:16">
      <c r="P22088" s="28"/>
    </row>
    <row r="22089" spans="16:16">
      <c r="P22089" s="28"/>
    </row>
    <row r="22090" spans="16:16">
      <c r="P22090" s="28"/>
    </row>
    <row r="22091" spans="16:16">
      <c r="P22091" s="28"/>
    </row>
    <row r="22092" spans="16:16">
      <c r="P22092" s="28"/>
    </row>
    <row r="22093" spans="16:16">
      <c r="P22093" s="28"/>
    </row>
    <row r="22094" spans="16:16">
      <c r="P22094" s="28"/>
    </row>
    <row r="22095" spans="16:16">
      <c r="P22095" s="28"/>
    </row>
    <row r="22096" spans="16:16">
      <c r="P22096" s="28"/>
    </row>
    <row r="22097" spans="16:16">
      <c r="P22097" s="28"/>
    </row>
    <row r="22098" spans="16:16">
      <c r="P22098" s="28"/>
    </row>
    <row r="22099" spans="16:16">
      <c r="P22099" s="28"/>
    </row>
    <row r="22100" spans="16:16">
      <c r="P22100" s="28"/>
    </row>
    <row r="22101" spans="16:16">
      <c r="P22101" s="28"/>
    </row>
    <row r="22102" spans="16:16">
      <c r="P22102" s="28"/>
    </row>
    <row r="22103" spans="16:16">
      <c r="P22103" s="28"/>
    </row>
    <row r="22104" spans="16:16">
      <c r="P22104" s="28"/>
    </row>
    <row r="22105" spans="16:16">
      <c r="P22105" s="28"/>
    </row>
    <row r="22106" spans="16:16">
      <c r="P22106" s="28"/>
    </row>
    <row r="22107" spans="16:16">
      <c r="P22107" s="28"/>
    </row>
    <row r="22108" spans="16:16">
      <c r="P22108" s="28"/>
    </row>
    <row r="22109" spans="16:16">
      <c r="P22109" s="28"/>
    </row>
    <row r="22110" spans="16:16">
      <c r="P22110" s="28"/>
    </row>
    <row r="22111" spans="16:16">
      <c r="P22111" s="28"/>
    </row>
    <row r="22112" spans="16:16">
      <c r="P22112" s="28"/>
    </row>
    <row r="22113" spans="16:16">
      <c r="P22113" s="28"/>
    </row>
    <row r="22114" spans="16:16">
      <c r="P22114" s="28"/>
    </row>
    <row r="22115" spans="16:16">
      <c r="P22115" s="28"/>
    </row>
    <row r="22116" spans="16:16">
      <c r="P22116" s="28"/>
    </row>
    <row r="22117" spans="16:16">
      <c r="P22117" s="28"/>
    </row>
    <row r="22118" spans="16:16">
      <c r="P22118" s="28"/>
    </row>
    <row r="22119" spans="16:16">
      <c r="P22119" s="28"/>
    </row>
    <row r="22120" spans="16:16">
      <c r="P22120" s="28"/>
    </row>
    <row r="22121" spans="16:16">
      <c r="P22121" s="28"/>
    </row>
    <row r="22122" spans="16:16">
      <c r="P22122" s="28"/>
    </row>
    <row r="22123" spans="16:16">
      <c r="P22123" s="28"/>
    </row>
    <row r="22124" spans="16:16">
      <c r="P22124" s="28"/>
    </row>
    <row r="22125" spans="16:16">
      <c r="P22125" s="28"/>
    </row>
    <row r="22126" spans="16:16">
      <c r="P22126" s="28"/>
    </row>
    <row r="22127" spans="16:16">
      <c r="P22127" s="28"/>
    </row>
    <row r="22128" spans="16:16">
      <c r="P22128" s="28"/>
    </row>
    <row r="22129" spans="16:16">
      <c r="P22129" s="28"/>
    </row>
    <row r="22130" spans="16:16">
      <c r="P22130" s="28"/>
    </row>
    <row r="22131" spans="16:16">
      <c r="P22131" s="28"/>
    </row>
    <row r="22132" spans="16:16">
      <c r="P22132" s="28"/>
    </row>
    <row r="22133" spans="16:16">
      <c r="P22133" s="28"/>
    </row>
    <row r="22134" spans="16:16">
      <c r="P22134" s="28"/>
    </row>
    <row r="22135" spans="16:16">
      <c r="P22135" s="28"/>
    </row>
    <row r="22136" spans="16:16">
      <c r="P22136" s="28"/>
    </row>
    <row r="22137" spans="16:16">
      <c r="P22137" s="28"/>
    </row>
    <row r="22138" spans="16:16">
      <c r="P22138" s="28"/>
    </row>
    <row r="22139" spans="16:16">
      <c r="P22139" s="28"/>
    </row>
    <row r="22140" spans="16:16">
      <c r="P22140" s="28"/>
    </row>
    <row r="22141" spans="16:16">
      <c r="P22141" s="28"/>
    </row>
    <row r="22142" spans="16:16">
      <c r="P22142" s="28"/>
    </row>
    <row r="22143" spans="16:16">
      <c r="P22143" s="28"/>
    </row>
    <row r="22144" spans="16:16">
      <c r="P22144" s="28"/>
    </row>
    <row r="22145" spans="16:16">
      <c r="P22145" s="28"/>
    </row>
    <row r="22146" spans="16:16">
      <c r="P22146" s="28"/>
    </row>
    <row r="22147" spans="16:16">
      <c r="P22147" s="28"/>
    </row>
    <row r="22148" spans="16:16">
      <c r="P22148" s="28"/>
    </row>
    <row r="22149" spans="16:16">
      <c r="P22149" s="28"/>
    </row>
    <row r="22150" spans="16:16">
      <c r="P22150" s="28"/>
    </row>
    <row r="22151" spans="16:16">
      <c r="P22151" s="28"/>
    </row>
    <row r="22152" spans="16:16">
      <c r="P22152" s="28"/>
    </row>
    <row r="22153" spans="16:16">
      <c r="P22153" s="28"/>
    </row>
    <row r="22154" spans="16:16">
      <c r="P22154" s="28"/>
    </row>
    <row r="22155" spans="16:16">
      <c r="P22155" s="28"/>
    </row>
    <row r="22156" spans="16:16">
      <c r="P22156" s="28"/>
    </row>
    <row r="22157" spans="16:16">
      <c r="P22157" s="28"/>
    </row>
    <row r="22158" spans="16:16">
      <c r="P22158" s="28"/>
    </row>
    <row r="22159" spans="16:16">
      <c r="P22159" s="28"/>
    </row>
    <row r="22160" spans="16:16">
      <c r="P22160" s="28"/>
    </row>
    <row r="22161" spans="16:16">
      <c r="P22161" s="28"/>
    </row>
    <row r="22162" spans="16:16">
      <c r="P22162" s="28"/>
    </row>
    <row r="22163" spans="16:16">
      <c r="P22163" s="28"/>
    </row>
    <row r="22164" spans="16:16">
      <c r="P22164" s="28"/>
    </row>
    <row r="22165" spans="16:16">
      <c r="P22165" s="28"/>
    </row>
    <row r="22166" spans="16:16">
      <c r="P22166" s="28"/>
    </row>
    <row r="22167" spans="16:16">
      <c r="P22167" s="28"/>
    </row>
    <row r="22168" spans="16:16">
      <c r="P22168" s="28"/>
    </row>
    <row r="22169" spans="16:16">
      <c r="P22169" s="28"/>
    </row>
    <row r="22170" spans="16:16">
      <c r="P22170" s="28"/>
    </row>
    <row r="22171" spans="16:16">
      <c r="P22171" s="28"/>
    </row>
    <row r="22172" spans="16:16">
      <c r="P22172" s="28"/>
    </row>
    <row r="22173" spans="16:16">
      <c r="P22173" s="28"/>
    </row>
    <row r="22174" spans="16:16">
      <c r="P22174" s="28"/>
    </row>
    <row r="22175" spans="16:16">
      <c r="P22175" s="28"/>
    </row>
    <row r="22176" spans="16:16">
      <c r="P22176" s="28"/>
    </row>
    <row r="22177" spans="16:16">
      <c r="P22177" s="28"/>
    </row>
    <row r="22178" spans="16:16">
      <c r="P22178" s="28"/>
    </row>
    <row r="22179" spans="16:16">
      <c r="P22179" s="28"/>
    </row>
    <row r="22180" spans="16:16">
      <c r="P22180" s="28"/>
    </row>
    <row r="22181" spans="16:16">
      <c r="P22181" s="28"/>
    </row>
    <row r="22182" spans="16:16">
      <c r="P22182" s="28"/>
    </row>
    <row r="22183" spans="16:16">
      <c r="P22183" s="28"/>
    </row>
    <row r="22184" spans="16:16">
      <c r="P22184" s="28"/>
    </row>
    <row r="22185" spans="16:16">
      <c r="P22185" s="28"/>
    </row>
    <row r="22186" spans="16:16">
      <c r="P22186" s="28"/>
    </row>
    <row r="22187" spans="16:16">
      <c r="P22187" s="28"/>
    </row>
    <row r="22188" spans="16:16">
      <c r="P22188" s="28"/>
    </row>
    <row r="22189" spans="16:16">
      <c r="P22189" s="28"/>
    </row>
    <row r="22190" spans="16:16">
      <c r="P22190" s="28"/>
    </row>
    <row r="22191" spans="16:16">
      <c r="P22191" s="28"/>
    </row>
    <row r="22192" spans="16:16">
      <c r="P22192" s="28"/>
    </row>
    <row r="22193" spans="16:16">
      <c r="P22193" s="28"/>
    </row>
    <row r="22194" spans="16:16">
      <c r="P22194" s="28"/>
    </row>
    <row r="22195" spans="16:16">
      <c r="P22195" s="28"/>
    </row>
    <row r="22196" spans="16:16">
      <c r="P22196" s="28"/>
    </row>
    <row r="22197" spans="16:16">
      <c r="P22197" s="28"/>
    </row>
    <row r="22198" spans="16:16">
      <c r="P22198" s="28"/>
    </row>
    <row r="22199" spans="16:16">
      <c r="P22199" s="28"/>
    </row>
    <row r="22200" spans="16:16">
      <c r="P22200" s="28"/>
    </row>
    <row r="22201" spans="16:16">
      <c r="P22201" s="28"/>
    </row>
    <row r="22202" spans="16:16">
      <c r="P22202" s="28"/>
    </row>
    <row r="22203" spans="16:16">
      <c r="P22203" s="28"/>
    </row>
    <row r="22204" spans="16:16">
      <c r="P22204" s="28"/>
    </row>
    <row r="22205" spans="16:16">
      <c r="P22205" s="28"/>
    </row>
    <row r="22206" spans="16:16">
      <c r="P22206" s="28"/>
    </row>
    <row r="22207" spans="16:16">
      <c r="P22207" s="28"/>
    </row>
    <row r="22208" spans="16:16">
      <c r="P22208" s="28"/>
    </row>
    <row r="22209" spans="16:16">
      <c r="P22209" s="28"/>
    </row>
    <row r="22210" spans="16:16">
      <c r="P22210" s="28"/>
    </row>
    <row r="22211" spans="16:16">
      <c r="P22211" s="28"/>
    </row>
    <row r="22212" spans="16:16">
      <c r="P22212" s="28"/>
    </row>
    <row r="22213" spans="16:16">
      <c r="P22213" s="28"/>
    </row>
    <row r="22214" spans="16:16">
      <c r="P22214" s="28"/>
    </row>
    <row r="22215" spans="16:16">
      <c r="P22215" s="28"/>
    </row>
    <row r="22216" spans="16:16">
      <c r="P22216" s="28"/>
    </row>
    <row r="22217" spans="16:16">
      <c r="P22217" s="28"/>
    </row>
    <row r="22218" spans="16:16">
      <c r="P22218" s="28"/>
    </row>
    <row r="22219" spans="16:16">
      <c r="P22219" s="28"/>
    </row>
    <row r="22220" spans="16:16">
      <c r="P22220" s="28"/>
    </row>
    <row r="22221" spans="16:16">
      <c r="P22221" s="28"/>
    </row>
    <row r="22222" spans="16:16">
      <c r="P22222" s="28"/>
    </row>
    <row r="22223" spans="16:16">
      <c r="P22223" s="28"/>
    </row>
    <row r="22224" spans="16:16">
      <c r="P22224" s="28"/>
    </row>
    <row r="22225" spans="16:16">
      <c r="P22225" s="28"/>
    </row>
    <row r="22226" spans="16:16">
      <c r="P22226" s="28"/>
    </row>
    <row r="22227" spans="16:16">
      <c r="P22227" s="28"/>
    </row>
    <row r="22228" spans="16:16">
      <c r="P22228" s="28"/>
    </row>
    <row r="22229" spans="16:16">
      <c r="P22229" s="28"/>
    </row>
    <row r="22230" spans="16:16">
      <c r="P22230" s="28"/>
    </row>
    <row r="22231" spans="16:16">
      <c r="P22231" s="28"/>
    </row>
    <row r="22232" spans="16:16">
      <c r="P22232" s="28"/>
    </row>
    <row r="22233" spans="16:16">
      <c r="P22233" s="28"/>
    </row>
    <row r="22234" spans="16:16">
      <c r="P22234" s="28"/>
    </row>
    <row r="22235" spans="16:16">
      <c r="P22235" s="28"/>
    </row>
    <row r="22236" spans="16:16">
      <c r="P22236" s="28"/>
    </row>
    <row r="22237" spans="16:16">
      <c r="P22237" s="28"/>
    </row>
    <row r="22238" spans="16:16">
      <c r="P22238" s="28"/>
    </row>
    <row r="22239" spans="16:16">
      <c r="P22239" s="28"/>
    </row>
    <row r="22240" spans="16:16">
      <c r="P22240" s="28"/>
    </row>
    <row r="22241" spans="16:16">
      <c r="P22241" s="28"/>
    </row>
    <row r="22242" spans="16:16">
      <c r="P22242" s="28"/>
    </row>
    <row r="22243" spans="16:16">
      <c r="P22243" s="28"/>
    </row>
    <row r="22244" spans="16:16">
      <c r="P22244" s="28"/>
    </row>
    <row r="22245" spans="16:16">
      <c r="P22245" s="28"/>
    </row>
    <row r="22246" spans="16:16">
      <c r="P22246" s="28"/>
    </row>
    <row r="22247" spans="16:16">
      <c r="P22247" s="28"/>
    </row>
    <row r="22248" spans="16:16">
      <c r="P22248" s="28"/>
    </row>
    <row r="22249" spans="16:16">
      <c r="P22249" s="28"/>
    </row>
    <row r="22250" spans="16:16">
      <c r="P22250" s="28"/>
    </row>
    <row r="22251" spans="16:16">
      <c r="P22251" s="28"/>
    </row>
    <row r="22252" spans="16:16">
      <c r="P22252" s="28"/>
    </row>
    <row r="22253" spans="16:16">
      <c r="P22253" s="28"/>
    </row>
    <row r="22254" spans="16:16">
      <c r="P22254" s="28"/>
    </row>
    <row r="22255" spans="16:16">
      <c r="P22255" s="28"/>
    </row>
    <row r="22256" spans="16:16">
      <c r="P22256" s="28"/>
    </row>
    <row r="22257" spans="16:16">
      <c r="P22257" s="28"/>
    </row>
    <row r="22258" spans="16:16">
      <c r="P22258" s="28"/>
    </row>
    <row r="22259" spans="16:16">
      <c r="P22259" s="28"/>
    </row>
    <row r="22260" spans="16:16">
      <c r="P22260" s="28"/>
    </row>
    <row r="22261" spans="16:16">
      <c r="P22261" s="28"/>
    </row>
    <row r="22262" spans="16:16">
      <c r="P22262" s="28"/>
    </row>
    <row r="22263" spans="16:16">
      <c r="P22263" s="28"/>
    </row>
    <row r="22264" spans="16:16">
      <c r="P22264" s="28"/>
    </row>
    <row r="22265" spans="16:16">
      <c r="P22265" s="28"/>
    </row>
    <row r="22266" spans="16:16">
      <c r="P22266" s="28"/>
    </row>
    <row r="22267" spans="16:16">
      <c r="P22267" s="28"/>
    </row>
    <row r="22268" spans="16:16">
      <c r="P22268" s="28"/>
    </row>
    <row r="22269" spans="16:16">
      <c r="P22269" s="28"/>
    </row>
    <row r="22270" spans="16:16">
      <c r="P22270" s="28"/>
    </row>
    <row r="22271" spans="16:16">
      <c r="P22271" s="28"/>
    </row>
    <row r="22272" spans="16:16">
      <c r="P22272" s="28"/>
    </row>
    <row r="22273" spans="16:16">
      <c r="P22273" s="28"/>
    </row>
    <row r="22274" spans="16:16">
      <c r="P22274" s="28"/>
    </row>
    <row r="22275" spans="16:16">
      <c r="P22275" s="28"/>
    </row>
    <row r="22276" spans="16:16">
      <c r="P22276" s="28"/>
    </row>
    <row r="22277" spans="16:16">
      <c r="P22277" s="28"/>
    </row>
    <row r="22278" spans="16:16">
      <c r="P22278" s="28"/>
    </row>
    <row r="22279" spans="16:16">
      <c r="P22279" s="28"/>
    </row>
    <row r="22280" spans="16:16">
      <c r="P22280" s="28"/>
    </row>
    <row r="22281" spans="16:16">
      <c r="P22281" s="28"/>
    </row>
    <row r="22282" spans="16:16">
      <c r="P22282" s="28"/>
    </row>
    <row r="22283" spans="16:16">
      <c r="P22283" s="28"/>
    </row>
    <row r="22284" spans="16:16">
      <c r="P22284" s="28"/>
    </row>
    <row r="22285" spans="16:16">
      <c r="P22285" s="28"/>
    </row>
    <row r="22286" spans="16:16">
      <c r="P22286" s="28"/>
    </row>
    <row r="22287" spans="16:16">
      <c r="P22287" s="28"/>
    </row>
    <row r="22288" spans="16:16">
      <c r="P22288" s="28"/>
    </row>
    <row r="22289" spans="16:16">
      <c r="P22289" s="28"/>
    </row>
    <row r="22290" spans="16:16">
      <c r="P22290" s="28"/>
    </row>
    <row r="22291" spans="16:16">
      <c r="P22291" s="28"/>
    </row>
    <row r="22292" spans="16:16">
      <c r="P22292" s="28"/>
    </row>
    <row r="22293" spans="16:16">
      <c r="P22293" s="28"/>
    </row>
    <row r="22294" spans="16:16">
      <c r="P22294" s="28"/>
    </row>
    <row r="22295" spans="16:16">
      <c r="P22295" s="28"/>
    </row>
    <row r="22296" spans="16:16">
      <c r="P22296" s="28"/>
    </row>
    <row r="22297" spans="16:16">
      <c r="P22297" s="28"/>
    </row>
    <row r="22298" spans="16:16">
      <c r="P22298" s="28"/>
    </row>
    <row r="22299" spans="16:16">
      <c r="P22299" s="28"/>
    </row>
    <row r="22300" spans="16:16">
      <c r="P22300" s="28"/>
    </row>
    <row r="22301" spans="16:16">
      <c r="P22301" s="28"/>
    </row>
    <row r="22302" spans="16:16">
      <c r="P22302" s="28"/>
    </row>
    <row r="22303" spans="16:16">
      <c r="P22303" s="28"/>
    </row>
    <row r="22304" spans="16:16">
      <c r="P22304" s="28"/>
    </row>
    <row r="22305" spans="16:16">
      <c r="P22305" s="28"/>
    </row>
    <row r="22306" spans="16:16">
      <c r="P22306" s="28"/>
    </row>
    <row r="22307" spans="16:16">
      <c r="P22307" s="28"/>
    </row>
    <row r="22308" spans="16:16">
      <c r="P22308" s="28"/>
    </row>
    <row r="22309" spans="16:16">
      <c r="P22309" s="28"/>
    </row>
    <row r="22310" spans="16:16">
      <c r="P22310" s="28"/>
    </row>
    <row r="22311" spans="16:16">
      <c r="P22311" s="28"/>
    </row>
    <row r="22312" spans="16:16">
      <c r="P22312" s="28"/>
    </row>
    <row r="22313" spans="16:16">
      <c r="P22313" s="28"/>
    </row>
    <row r="22314" spans="16:16">
      <c r="P22314" s="28"/>
    </row>
    <row r="22315" spans="16:16">
      <c r="P22315" s="28"/>
    </row>
    <row r="22316" spans="16:16">
      <c r="P22316" s="28"/>
    </row>
    <row r="22317" spans="16:16">
      <c r="P22317" s="28"/>
    </row>
    <row r="22318" spans="16:16">
      <c r="P22318" s="28"/>
    </row>
    <row r="22319" spans="16:16">
      <c r="P22319" s="28"/>
    </row>
    <row r="22320" spans="16:16">
      <c r="P22320" s="28"/>
    </row>
    <row r="22321" spans="16:16">
      <c r="P22321" s="28"/>
    </row>
    <row r="22322" spans="16:16">
      <c r="P22322" s="28"/>
    </row>
    <row r="22323" spans="16:16">
      <c r="P22323" s="28"/>
    </row>
    <row r="22324" spans="16:16">
      <c r="P22324" s="28"/>
    </row>
    <row r="22325" spans="16:16">
      <c r="P22325" s="28"/>
    </row>
    <row r="22326" spans="16:16">
      <c r="P22326" s="28"/>
    </row>
    <row r="22327" spans="16:16">
      <c r="P22327" s="28"/>
    </row>
    <row r="22328" spans="16:16">
      <c r="P22328" s="28"/>
    </row>
    <row r="22329" spans="16:16">
      <c r="P22329" s="28"/>
    </row>
    <row r="22330" spans="16:16">
      <c r="P22330" s="28"/>
    </row>
    <row r="22331" spans="16:16">
      <c r="P22331" s="28"/>
    </row>
    <row r="22332" spans="16:16">
      <c r="P22332" s="28"/>
    </row>
    <row r="22333" spans="16:16">
      <c r="P22333" s="28"/>
    </row>
    <row r="22334" spans="16:16">
      <c r="P22334" s="28"/>
    </row>
    <row r="22335" spans="16:16">
      <c r="P22335" s="28"/>
    </row>
    <row r="22336" spans="16:16">
      <c r="P22336" s="28"/>
    </row>
    <row r="22337" spans="16:16">
      <c r="P22337" s="28"/>
    </row>
    <row r="22338" spans="16:16">
      <c r="P22338" s="28"/>
    </row>
    <row r="22339" spans="16:16">
      <c r="P22339" s="28"/>
    </row>
    <row r="22340" spans="16:16">
      <c r="P22340" s="28"/>
    </row>
    <row r="22341" spans="16:16">
      <c r="P22341" s="28"/>
    </row>
    <row r="22342" spans="16:16">
      <c r="P22342" s="28"/>
    </row>
    <row r="22343" spans="16:16">
      <c r="P22343" s="28"/>
    </row>
    <row r="22344" spans="16:16">
      <c r="P22344" s="28"/>
    </row>
    <row r="22345" spans="16:16">
      <c r="P22345" s="28"/>
    </row>
    <row r="22346" spans="16:16">
      <c r="P22346" s="28"/>
    </row>
    <row r="22347" spans="16:16">
      <c r="P22347" s="28"/>
    </row>
    <row r="22348" spans="16:16">
      <c r="P22348" s="28"/>
    </row>
    <row r="22349" spans="16:16">
      <c r="P22349" s="28"/>
    </row>
    <row r="22350" spans="16:16">
      <c r="P22350" s="28"/>
    </row>
    <row r="22351" spans="16:16">
      <c r="P22351" s="28"/>
    </row>
    <row r="22352" spans="16:16">
      <c r="P22352" s="28"/>
    </row>
    <row r="22353" spans="16:16">
      <c r="P22353" s="28"/>
    </row>
    <row r="22354" spans="16:16">
      <c r="P22354" s="28"/>
    </row>
    <row r="22355" spans="16:16">
      <c r="P22355" s="28"/>
    </row>
    <row r="22356" spans="16:16">
      <c r="P22356" s="28"/>
    </row>
    <row r="22357" spans="16:16">
      <c r="P22357" s="28"/>
    </row>
    <row r="22358" spans="16:16">
      <c r="P22358" s="28"/>
    </row>
    <row r="22359" spans="16:16">
      <c r="P22359" s="28"/>
    </row>
    <row r="22360" spans="16:16">
      <c r="P22360" s="28"/>
    </row>
    <row r="22361" spans="16:16">
      <c r="P22361" s="28"/>
    </row>
    <row r="22362" spans="16:16">
      <c r="P22362" s="28"/>
    </row>
    <row r="22363" spans="16:16">
      <c r="P22363" s="28"/>
    </row>
    <row r="22364" spans="16:16">
      <c r="P22364" s="28"/>
    </row>
    <row r="22365" spans="16:16">
      <c r="P22365" s="28"/>
    </row>
    <row r="22366" spans="16:16">
      <c r="P22366" s="28"/>
    </row>
    <row r="22367" spans="16:16">
      <c r="P22367" s="28"/>
    </row>
    <row r="22368" spans="16:16">
      <c r="P22368" s="28"/>
    </row>
    <row r="22369" spans="16:16">
      <c r="P22369" s="28"/>
    </row>
    <row r="22370" spans="16:16">
      <c r="P22370" s="28"/>
    </row>
    <row r="22371" spans="16:16">
      <c r="P22371" s="28"/>
    </row>
    <row r="22372" spans="16:16">
      <c r="P22372" s="28"/>
    </row>
    <row r="22373" spans="16:16">
      <c r="P22373" s="28"/>
    </row>
    <row r="22374" spans="16:16">
      <c r="P22374" s="28"/>
    </row>
    <row r="22375" spans="16:16">
      <c r="P22375" s="28"/>
    </row>
    <row r="22376" spans="16:16">
      <c r="P22376" s="28"/>
    </row>
    <row r="22377" spans="16:16">
      <c r="P22377" s="28"/>
    </row>
    <row r="22378" spans="16:16">
      <c r="P22378" s="28"/>
    </row>
    <row r="22379" spans="16:16">
      <c r="P22379" s="28"/>
    </row>
    <row r="22380" spans="16:16">
      <c r="P22380" s="28"/>
    </row>
    <row r="22381" spans="16:16">
      <c r="P22381" s="28"/>
    </row>
    <row r="22382" spans="16:16">
      <c r="P22382" s="28"/>
    </row>
    <row r="22383" spans="16:16">
      <c r="P22383" s="28"/>
    </row>
    <row r="22384" spans="16:16">
      <c r="P22384" s="28"/>
    </row>
    <row r="22385" spans="16:16">
      <c r="P22385" s="28"/>
    </row>
    <row r="22386" spans="16:16">
      <c r="P22386" s="28"/>
    </row>
    <row r="22387" spans="16:16">
      <c r="P22387" s="28"/>
    </row>
    <row r="22388" spans="16:16">
      <c r="P22388" s="28"/>
    </row>
    <row r="22389" spans="16:16">
      <c r="P22389" s="28"/>
    </row>
    <row r="22390" spans="16:16">
      <c r="P22390" s="28"/>
    </row>
    <row r="22391" spans="16:16">
      <c r="P22391" s="28"/>
    </row>
    <row r="22392" spans="16:16">
      <c r="P22392" s="28"/>
    </row>
    <row r="22393" spans="16:16">
      <c r="P22393" s="28"/>
    </row>
    <row r="22394" spans="16:16">
      <c r="P22394" s="28"/>
    </row>
    <row r="22395" spans="16:16">
      <c r="P22395" s="28"/>
    </row>
    <row r="22396" spans="16:16">
      <c r="P22396" s="28"/>
    </row>
    <row r="22397" spans="16:16">
      <c r="P22397" s="28"/>
    </row>
    <row r="22398" spans="16:16">
      <c r="P22398" s="28"/>
    </row>
    <row r="22399" spans="16:16">
      <c r="P22399" s="28"/>
    </row>
    <row r="22400" spans="16:16">
      <c r="P22400" s="28"/>
    </row>
    <row r="22401" spans="16:16">
      <c r="P22401" s="28"/>
    </row>
    <row r="22402" spans="16:16">
      <c r="P22402" s="28"/>
    </row>
    <row r="22403" spans="16:16">
      <c r="P22403" s="28"/>
    </row>
    <row r="22404" spans="16:16">
      <c r="P22404" s="28"/>
    </row>
    <row r="22405" spans="16:16">
      <c r="P22405" s="28"/>
    </row>
    <row r="22406" spans="16:16">
      <c r="P22406" s="28"/>
    </row>
    <row r="22407" spans="16:16">
      <c r="P22407" s="28"/>
    </row>
    <row r="22408" spans="16:16">
      <c r="P22408" s="28"/>
    </row>
    <row r="22409" spans="16:16">
      <c r="P22409" s="28"/>
    </row>
    <row r="22410" spans="16:16">
      <c r="P22410" s="28"/>
    </row>
    <row r="22411" spans="16:16">
      <c r="P22411" s="28"/>
    </row>
    <row r="22412" spans="16:16">
      <c r="P22412" s="28"/>
    </row>
    <row r="22413" spans="16:16">
      <c r="P22413" s="28"/>
    </row>
    <row r="22414" spans="16:16">
      <c r="P22414" s="28"/>
    </row>
    <row r="22415" spans="16:16">
      <c r="P22415" s="28"/>
    </row>
    <row r="22416" spans="16:16">
      <c r="P22416" s="28"/>
    </row>
    <row r="22417" spans="16:16">
      <c r="P22417" s="28"/>
    </row>
    <row r="22418" spans="16:16">
      <c r="P22418" s="28"/>
    </row>
    <row r="22419" spans="16:16">
      <c r="P22419" s="28"/>
    </row>
    <row r="22420" spans="16:16">
      <c r="P22420" s="28"/>
    </row>
    <row r="22421" spans="16:16">
      <c r="P22421" s="28"/>
    </row>
    <row r="22422" spans="16:16">
      <c r="P22422" s="28"/>
    </row>
    <row r="22423" spans="16:16">
      <c r="P22423" s="28"/>
    </row>
    <row r="22424" spans="16:16">
      <c r="P22424" s="28"/>
    </row>
    <row r="22425" spans="16:16">
      <c r="P22425" s="28"/>
    </row>
    <row r="22426" spans="16:16">
      <c r="P22426" s="28"/>
    </row>
    <row r="22427" spans="16:16">
      <c r="P22427" s="28"/>
    </row>
    <row r="22428" spans="16:16">
      <c r="P22428" s="28"/>
    </row>
    <row r="22429" spans="16:16">
      <c r="P22429" s="28"/>
    </row>
    <row r="22430" spans="16:16">
      <c r="P22430" s="28"/>
    </row>
    <row r="22431" spans="16:16">
      <c r="P22431" s="28"/>
    </row>
    <row r="22432" spans="16:16">
      <c r="P22432" s="28"/>
    </row>
    <row r="22433" spans="16:16">
      <c r="P22433" s="28"/>
    </row>
    <row r="22434" spans="16:16">
      <c r="P22434" s="28"/>
    </row>
    <row r="22435" spans="16:16">
      <c r="P22435" s="28"/>
    </row>
    <row r="22436" spans="16:16">
      <c r="P22436" s="28"/>
    </row>
    <row r="22437" spans="16:16">
      <c r="P22437" s="28"/>
    </row>
    <row r="22438" spans="16:16">
      <c r="P22438" s="28"/>
    </row>
    <row r="22439" spans="16:16">
      <c r="P22439" s="28"/>
    </row>
    <row r="22440" spans="16:16">
      <c r="P22440" s="28"/>
    </row>
    <row r="22441" spans="16:16">
      <c r="P22441" s="28"/>
    </row>
    <row r="22442" spans="16:16">
      <c r="P22442" s="28"/>
    </row>
    <row r="22443" spans="16:16">
      <c r="P22443" s="28"/>
    </row>
    <row r="22444" spans="16:16">
      <c r="P22444" s="28"/>
    </row>
    <row r="22445" spans="16:16">
      <c r="P22445" s="28"/>
    </row>
    <row r="22446" spans="16:16">
      <c r="P22446" s="28"/>
    </row>
    <row r="22447" spans="16:16">
      <c r="P22447" s="28"/>
    </row>
    <row r="22448" spans="16:16">
      <c r="P22448" s="28"/>
    </row>
    <row r="22449" spans="16:16">
      <c r="P22449" s="28"/>
    </row>
    <row r="22450" spans="16:16">
      <c r="P22450" s="28"/>
    </row>
    <row r="22451" spans="16:16">
      <c r="P22451" s="28"/>
    </row>
    <row r="22452" spans="16:16">
      <c r="P22452" s="28"/>
    </row>
    <row r="22453" spans="16:16">
      <c r="P22453" s="28"/>
    </row>
    <row r="22454" spans="16:16">
      <c r="P22454" s="28"/>
    </row>
    <row r="22455" spans="16:16">
      <c r="P22455" s="28"/>
    </row>
    <row r="22456" spans="16:16">
      <c r="P22456" s="28"/>
    </row>
    <row r="22457" spans="16:16">
      <c r="P22457" s="28"/>
    </row>
    <row r="22458" spans="16:16">
      <c r="P22458" s="28"/>
    </row>
    <row r="22459" spans="16:16">
      <c r="P22459" s="28"/>
    </row>
    <row r="22460" spans="16:16">
      <c r="P22460" s="28"/>
    </row>
    <row r="22461" spans="16:16">
      <c r="P22461" s="28"/>
    </row>
    <row r="22462" spans="16:16">
      <c r="P22462" s="28"/>
    </row>
    <row r="22463" spans="16:16">
      <c r="P22463" s="28"/>
    </row>
    <row r="22464" spans="16:16">
      <c r="P22464" s="28"/>
    </row>
    <row r="22465" spans="16:16">
      <c r="P22465" s="28"/>
    </row>
    <row r="22466" spans="16:16">
      <c r="P22466" s="28"/>
    </row>
    <row r="22467" spans="16:16">
      <c r="P22467" s="28"/>
    </row>
    <row r="22468" spans="16:16">
      <c r="P22468" s="28"/>
    </row>
    <row r="22469" spans="16:16">
      <c r="P22469" s="28"/>
    </row>
    <row r="22470" spans="16:16">
      <c r="P22470" s="28"/>
    </row>
    <row r="22471" spans="16:16">
      <c r="P22471" s="28"/>
    </row>
    <row r="22472" spans="16:16">
      <c r="P22472" s="28"/>
    </row>
    <row r="22473" spans="16:16">
      <c r="P22473" s="28"/>
    </row>
    <row r="22474" spans="16:16">
      <c r="P22474" s="28"/>
    </row>
    <row r="22475" spans="16:16">
      <c r="P22475" s="28"/>
    </row>
    <row r="22476" spans="16:16">
      <c r="P22476" s="28"/>
    </row>
    <row r="22477" spans="16:16">
      <c r="P22477" s="28"/>
    </row>
    <row r="22478" spans="16:16">
      <c r="P22478" s="28"/>
    </row>
    <row r="22479" spans="16:16">
      <c r="P22479" s="28"/>
    </row>
    <row r="22480" spans="16:16">
      <c r="P22480" s="28"/>
    </row>
    <row r="22481" spans="16:16">
      <c r="P22481" s="28"/>
    </row>
    <row r="22482" spans="16:16">
      <c r="P22482" s="28"/>
    </row>
    <row r="22483" spans="16:16">
      <c r="P22483" s="28"/>
    </row>
    <row r="22484" spans="16:16">
      <c r="P22484" s="28"/>
    </row>
    <row r="22485" spans="16:16">
      <c r="P22485" s="28"/>
    </row>
    <row r="22486" spans="16:16">
      <c r="P22486" s="28"/>
    </row>
    <row r="22487" spans="16:16">
      <c r="P22487" s="28"/>
    </row>
    <row r="22488" spans="16:16">
      <c r="P22488" s="28"/>
    </row>
    <row r="22489" spans="16:16">
      <c r="P22489" s="28"/>
    </row>
    <row r="22490" spans="16:16">
      <c r="P22490" s="28"/>
    </row>
    <row r="22491" spans="16:16">
      <c r="P22491" s="28"/>
    </row>
    <row r="22492" spans="16:16">
      <c r="P22492" s="28"/>
    </row>
    <row r="22493" spans="16:16">
      <c r="P22493" s="28"/>
    </row>
    <row r="22494" spans="16:16">
      <c r="P22494" s="28"/>
    </row>
    <row r="22495" spans="16:16">
      <c r="P22495" s="28"/>
    </row>
    <row r="22496" spans="16:16">
      <c r="P22496" s="28"/>
    </row>
    <row r="22497" spans="16:16">
      <c r="P22497" s="28"/>
    </row>
    <row r="22498" spans="16:16">
      <c r="P22498" s="28"/>
    </row>
    <row r="22499" spans="16:16">
      <c r="P22499" s="28"/>
    </row>
    <row r="22500" spans="16:16">
      <c r="P22500" s="28"/>
    </row>
    <row r="22501" spans="16:16">
      <c r="P22501" s="28"/>
    </row>
    <row r="22502" spans="16:16">
      <c r="P22502" s="28"/>
    </row>
    <row r="22503" spans="16:16">
      <c r="P22503" s="28"/>
    </row>
    <row r="22504" spans="16:16">
      <c r="P22504" s="28"/>
    </row>
    <row r="22505" spans="16:16">
      <c r="P22505" s="28"/>
    </row>
    <row r="22506" spans="16:16">
      <c r="P22506" s="28"/>
    </row>
    <row r="22507" spans="16:16">
      <c r="P22507" s="28"/>
    </row>
    <row r="22508" spans="16:16">
      <c r="P22508" s="28"/>
    </row>
    <row r="22509" spans="16:16">
      <c r="P22509" s="28"/>
    </row>
    <row r="22510" spans="16:16">
      <c r="P22510" s="28"/>
    </row>
    <row r="22511" spans="16:16">
      <c r="P22511" s="28"/>
    </row>
    <row r="22512" spans="16:16">
      <c r="P22512" s="28"/>
    </row>
    <row r="22513" spans="16:16">
      <c r="P22513" s="28"/>
    </row>
    <row r="22514" spans="16:16">
      <c r="P22514" s="28"/>
    </row>
    <row r="22515" spans="16:16">
      <c r="P22515" s="28"/>
    </row>
    <row r="22516" spans="16:16">
      <c r="P22516" s="28"/>
    </row>
    <row r="22517" spans="16:16">
      <c r="P22517" s="28"/>
    </row>
    <row r="22518" spans="16:16">
      <c r="P22518" s="28"/>
    </row>
    <row r="22519" spans="16:16">
      <c r="P22519" s="28"/>
    </row>
    <row r="22520" spans="16:16">
      <c r="P22520" s="28"/>
    </row>
    <row r="22521" spans="16:16">
      <c r="P22521" s="28"/>
    </row>
    <row r="22522" spans="16:16">
      <c r="P22522" s="28"/>
    </row>
    <row r="22523" spans="16:16">
      <c r="P22523" s="28"/>
    </row>
    <row r="22524" spans="16:16">
      <c r="P22524" s="28"/>
    </row>
    <row r="22525" spans="16:16">
      <c r="P22525" s="28"/>
    </row>
    <row r="22526" spans="16:16">
      <c r="P22526" s="28"/>
    </row>
    <row r="22527" spans="16:16">
      <c r="P22527" s="28"/>
    </row>
    <row r="22528" spans="16:16">
      <c r="P22528" s="28"/>
    </row>
    <row r="22529" spans="16:16">
      <c r="P22529" s="28"/>
    </row>
    <row r="22530" spans="16:16">
      <c r="P22530" s="28"/>
    </row>
    <row r="22531" spans="16:16">
      <c r="P22531" s="28"/>
    </row>
    <row r="22532" spans="16:16">
      <c r="P22532" s="28"/>
    </row>
    <row r="22533" spans="16:16">
      <c r="P22533" s="28"/>
    </row>
    <row r="22534" spans="16:16">
      <c r="P22534" s="28"/>
    </row>
    <row r="22535" spans="16:16">
      <c r="P22535" s="28"/>
    </row>
    <row r="22536" spans="16:16">
      <c r="P22536" s="28"/>
    </row>
    <row r="22537" spans="16:16">
      <c r="P22537" s="28"/>
    </row>
    <row r="22538" spans="16:16">
      <c r="P22538" s="28"/>
    </row>
    <row r="22539" spans="16:16">
      <c r="P22539" s="28"/>
    </row>
    <row r="22540" spans="16:16">
      <c r="P22540" s="28"/>
    </row>
    <row r="22541" spans="16:16">
      <c r="P22541" s="28"/>
    </row>
    <row r="22542" spans="16:16">
      <c r="P22542" s="28"/>
    </row>
    <row r="22543" spans="16:16">
      <c r="P22543" s="28"/>
    </row>
    <row r="22544" spans="16:16">
      <c r="P22544" s="28"/>
    </row>
    <row r="22545" spans="16:16">
      <c r="P22545" s="28"/>
    </row>
    <row r="22546" spans="16:16">
      <c r="P22546" s="28"/>
    </row>
    <row r="22547" spans="16:16">
      <c r="P22547" s="28"/>
    </row>
    <row r="22548" spans="16:16">
      <c r="P22548" s="28"/>
    </row>
    <row r="22549" spans="16:16">
      <c r="P22549" s="28"/>
    </row>
    <row r="22550" spans="16:16">
      <c r="P22550" s="28"/>
    </row>
    <row r="22551" spans="16:16">
      <c r="P22551" s="28"/>
    </row>
    <row r="22552" spans="16:16">
      <c r="P22552" s="28"/>
    </row>
    <row r="22553" spans="16:16">
      <c r="P22553" s="28"/>
    </row>
    <row r="22554" spans="16:16">
      <c r="P22554" s="28"/>
    </row>
    <row r="22555" spans="16:16">
      <c r="P22555" s="28"/>
    </row>
    <row r="22556" spans="16:16">
      <c r="P22556" s="28"/>
    </row>
    <row r="22557" spans="16:16">
      <c r="P22557" s="28"/>
    </row>
    <row r="22558" spans="16:16">
      <c r="P22558" s="28"/>
    </row>
    <row r="22559" spans="16:16">
      <c r="P22559" s="28"/>
    </row>
    <row r="22560" spans="16:16">
      <c r="P22560" s="28"/>
    </row>
    <row r="22561" spans="16:16">
      <c r="P22561" s="28"/>
    </row>
    <row r="22562" spans="16:16">
      <c r="P22562" s="28"/>
    </row>
    <row r="22563" spans="16:16">
      <c r="P22563" s="28"/>
    </row>
    <row r="22564" spans="16:16">
      <c r="P22564" s="28"/>
    </row>
    <row r="22565" spans="16:16">
      <c r="P22565" s="28"/>
    </row>
    <row r="22566" spans="16:16">
      <c r="P22566" s="28"/>
    </row>
    <row r="22567" spans="16:16">
      <c r="P22567" s="28"/>
    </row>
    <row r="22568" spans="16:16">
      <c r="P22568" s="28"/>
    </row>
    <row r="22569" spans="16:16">
      <c r="P22569" s="28"/>
    </row>
    <row r="22570" spans="16:16">
      <c r="P22570" s="28"/>
    </row>
    <row r="22571" spans="16:16">
      <c r="P22571" s="28"/>
    </row>
    <row r="22572" spans="16:16">
      <c r="P22572" s="28"/>
    </row>
    <row r="22573" spans="16:16">
      <c r="P22573" s="28"/>
    </row>
    <row r="22574" spans="16:16">
      <c r="P22574" s="28"/>
    </row>
    <row r="22575" spans="16:16">
      <c r="P22575" s="28"/>
    </row>
    <row r="22576" spans="16:16">
      <c r="P22576" s="28"/>
    </row>
    <row r="22577" spans="16:16">
      <c r="P22577" s="28"/>
    </row>
    <row r="22578" spans="16:16">
      <c r="P22578" s="28"/>
    </row>
    <row r="22579" spans="16:16">
      <c r="P22579" s="28"/>
    </row>
    <row r="22580" spans="16:16">
      <c r="P22580" s="28"/>
    </row>
    <row r="22581" spans="16:16">
      <c r="P22581" s="28"/>
    </row>
    <row r="22582" spans="16:16">
      <c r="P22582" s="28"/>
    </row>
    <row r="22583" spans="16:16">
      <c r="P22583" s="28"/>
    </row>
    <row r="22584" spans="16:16">
      <c r="P22584" s="28"/>
    </row>
    <row r="22585" spans="16:16">
      <c r="P22585" s="28"/>
    </row>
    <row r="22586" spans="16:16">
      <c r="P22586" s="28"/>
    </row>
    <row r="22587" spans="16:16">
      <c r="P22587" s="28"/>
    </row>
    <row r="22588" spans="16:16">
      <c r="P22588" s="28"/>
    </row>
    <row r="22589" spans="16:16">
      <c r="P22589" s="28"/>
    </row>
    <row r="22590" spans="16:16">
      <c r="P22590" s="28"/>
    </row>
    <row r="22591" spans="16:16">
      <c r="P22591" s="28"/>
    </row>
    <row r="22592" spans="16:16">
      <c r="P22592" s="28"/>
    </row>
    <row r="22593" spans="16:16">
      <c r="P22593" s="28"/>
    </row>
    <row r="22594" spans="16:16">
      <c r="P22594" s="28"/>
    </row>
    <row r="22595" spans="16:16">
      <c r="P22595" s="28"/>
    </row>
    <row r="22596" spans="16:16">
      <c r="P22596" s="28"/>
    </row>
    <row r="22597" spans="16:16">
      <c r="P22597" s="28"/>
    </row>
    <row r="22598" spans="16:16">
      <c r="P22598" s="28"/>
    </row>
    <row r="22599" spans="16:16">
      <c r="P22599" s="28"/>
    </row>
    <row r="22600" spans="16:16">
      <c r="P22600" s="28"/>
    </row>
    <row r="22601" spans="16:16">
      <c r="P22601" s="28"/>
    </row>
    <row r="22602" spans="16:16">
      <c r="P22602" s="28"/>
    </row>
    <row r="22603" spans="16:16">
      <c r="P22603" s="28"/>
    </row>
    <row r="22604" spans="16:16">
      <c r="P22604" s="28"/>
    </row>
    <row r="22605" spans="16:16">
      <c r="P22605" s="28"/>
    </row>
    <row r="22606" spans="16:16">
      <c r="P22606" s="28"/>
    </row>
    <row r="22607" spans="16:16">
      <c r="P22607" s="28"/>
    </row>
    <row r="22608" spans="16:16">
      <c r="P22608" s="28"/>
    </row>
    <row r="22609" spans="16:16">
      <c r="P22609" s="28"/>
    </row>
    <row r="22610" spans="16:16">
      <c r="P22610" s="28"/>
    </row>
    <row r="22611" spans="16:16">
      <c r="P22611" s="28"/>
    </row>
    <row r="22612" spans="16:16">
      <c r="P22612" s="28"/>
    </row>
    <row r="22613" spans="16:16">
      <c r="P22613" s="28"/>
    </row>
    <row r="22614" spans="16:16">
      <c r="P22614" s="28"/>
    </row>
    <row r="22615" spans="16:16">
      <c r="P22615" s="28"/>
    </row>
    <row r="22616" spans="16:16">
      <c r="P22616" s="28"/>
    </row>
    <row r="22617" spans="16:16">
      <c r="P22617" s="28"/>
    </row>
    <row r="22618" spans="16:16">
      <c r="P22618" s="28"/>
    </row>
    <row r="22619" spans="16:16">
      <c r="P22619" s="28"/>
    </row>
    <row r="22620" spans="16:16">
      <c r="P22620" s="28"/>
    </row>
    <row r="22621" spans="16:16">
      <c r="P22621" s="28"/>
    </row>
    <row r="22622" spans="16:16">
      <c r="P22622" s="28"/>
    </row>
    <row r="22623" spans="16:16">
      <c r="P22623" s="28"/>
    </row>
    <row r="22624" spans="16:16">
      <c r="P22624" s="28"/>
    </row>
    <row r="22625" spans="16:16">
      <c r="P22625" s="28"/>
    </row>
    <row r="22626" spans="16:16">
      <c r="P22626" s="28"/>
    </row>
    <row r="22627" spans="16:16">
      <c r="P22627" s="28"/>
    </row>
    <row r="22628" spans="16:16">
      <c r="P22628" s="28"/>
    </row>
    <row r="22629" spans="16:16">
      <c r="P22629" s="28"/>
    </row>
    <row r="22630" spans="16:16">
      <c r="P22630" s="28"/>
    </row>
    <row r="22631" spans="16:16">
      <c r="P22631" s="28"/>
    </row>
    <row r="22632" spans="16:16">
      <c r="P22632" s="28"/>
    </row>
    <row r="22633" spans="16:16">
      <c r="P22633" s="28"/>
    </row>
    <row r="22634" spans="16:16">
      <c r="P22634" s="28"/>
    </row>
    <row r="22635" spans="16:16">
      <c r="P22635" s="28"/>
    </row>
    <row r="22636" spans="16:16">
      <c r="P22636" s="28"/>
    </row>
    <row r="22637" spans="16:16">
      <c r="P22637" s="28"/>
    </row>
    <row r="22638" spans="16:16">
      <c r="P22638" s="28"/>
    </row>
    <row r="22639" spans="16:16">
      <c r="P22639" s="28"/>
    </row>
    <row r="22640" spans="16:16">
      <c r="P22640" s="28"/>
    </row>
    <row r="22641" spans="16:16">
      <c r="P22641" s="28"/>
    </row>
    <row r="22642" spans="16:16">
      <c r="P22642" s="28"/>
    </row>
    <row r="22643" spans="16:16">
      <c r="P22643" s="28"/>
    </row>
    <row r="22644" spans="16:16">
      <c r="P22644" s="28"/>
    </row>
    <row r="22645" spans="16:16">
      <c r="P22645" s="28"/>
    </row>
    <row r="22646" spans="16:16">
      <c r="P22646" s="28"/>
    </row>
    <row r="22647" spans="16:16">
      <c r="P22647" s="28"/>
    </row>
    <row r="22648" spans="16:16">
      <c r="P22648" s="28"/>
    </row>
    <row r="22649" spans="16:16">
      <c r="P22649" s="28"/>
    </row>
    <row r="22650" spans="16:16">
      <c r="P22650" s="28"/>
    </row>
    <row r="22651" spans="16:16">
      <c r="P22651" s="28"/>
    </row>
    <row r="22652" spans="16:16">
      <c r="P22652" s="28"/>
    </row>
    <row r="22653" spans="16:16">
      <c r="P22653" s="28"/>
    </row>
    <row r="22654" spans="16:16">
      <c r="P22654" s="28"/>
    </row>
    <row r="22655" spans="16:16">
      <c r="P22655" s="28"/>
    </row>
    <row r="22656" spans="16:16">
      <c r="P22656" s="28"/>
    </row>
    <row r="22657" spans="16:16">
      <c r="P22657" s="28"/>
    </row>
    <row r="22658" spans="16:16">
      <c r="P22658" s="28"/>
    </row>
    <row r="22659" spans="16:16">
      <c r="P22659" s="28"/>
    </row>
    <row r="22660" spans="16:16">
      <c r="P22660" s="28"/>
    </row>
    <row r="22661" spans="16:16">
      <c r="P22661" s="28"/>
    </row>
    <row r="22662" spans="16:16">
      <c r="P22662" s="28"/>
    </row>
    <row r="22663" spans="16:16">
      <c r="P22663" s="28"/>
    </row>
    <row r="22664" spans="16:16">
      <c r="P22664" s="28"/>
    </row>
    <row r="22665" spans="16:16">
      <c r="P22665" s="28"/>
    </row>
    <row r="22666" spans="16:16">
      <c r="P22666" s="28"/>
    </row>
    <row r="22667" spans="16:16">
      <c r="P22667" s="28"/>
    </row>
    <row r="22668" spans="16:16">
      <c r="P22668" s="28"/>
    </row>
    <row r="22669" spans="16:16">
      <c r="P22669" s="28"/>
    </row>
    <row r="22670" spans="16:16">
      <c r="P22670" s="28"/>
    </row>
    <row r="22671" spans="16:16">
      <c r="P22671" s="28"/>
    </row>
    <row r="22672" spans="16:16">
      <c r="P22672" s="28"/>
    </row>
    <row r="22673" spans="16:16">
      <c r="P22673" s="28"/>
    </row>
    <row r="22674" spans="16:16">
      <c r="P22674" s="28"/>
    </row>
    <row r="22675" spans="16:16">
      <c r="P22675" s="28"/>
    </row>
    <row r="22676" spans="16:16">
      <c r="P22676" s="28"/>
    </row>
    <row r="22677" spans="16:16">
      <c r="P22677" s="28"/>
    </row>
    <row r="22678" spans="16:16">
      <c r="P22678" s="28"/>
    </row>
    <row r="22679" spans="16:16">
      <c r="P22679" s="28"/>
    </row>
    <row r="22680" spans="16:16">
      <c r="P22680" s="28"/>
    </row>
    <row r="22681" spans="16:16">
      <c r="P22681" s="28"/>
    </row>
    <row r="22682" spans="16:16">
      <c r="P22682" s="28"/>
    </row>
    <row r="22683" spans="16:16">
      <c r="P22683" s="28"/>
    </row>
    <row r="22684" spans="16:16">
      <c r="P22684" s="28"/>
    </row>
    <row r="22685" spans="16:16">
      <c r="P22685" s="28"/>
    </row>
    <row r="22686" spans="16:16">
      <c r="P22686" s="28"/>
    </row>
    <row r="22687" spans="16:16">
      <c r="P22687" s="28"/>
    </row>
    <row r="22688" spans="16:16">
      <c r="P22688" s="28"/>
    </row>
    <row r="22689" spans="16:16">
      <c r="P22689" s="28"/>
    </row>
    <row r="22690" spans="16:16">
      <c r="P22690" s="28"/>
    </row>
    <row r="22691" spans="16:16">
      <c r="P22691" s="28"/>
    </row>
    <row r="22692" spans="16:16">
      <c r="P22692" s="28"/>
    </row>
    <row r="22693" spans="16:16">
      <c r="P22693" s="28"/>
    </row>
    <row r="22694" spans="16:16">
      <c r="P22694" s="28"/>
    </row>
    <row r="22695" spans="16:16">
      <c r="P22695" s="28"/>
    </row>
    <row r="22696" spans="16:16">
      <c r="P22696" s="28"/>
    </row>
    <row r="22697" spans="16:16">
      <c r="P22697" s="28"/>
    </row>
    <row r="22698" spans="16:16">
      <c r="P22698" s="28"/>
    </row>
    <row r="22699" spans="16:16">
      <c r="P22699" s="28"/>
    </row>
    <row r="22700" spans="16:16">
      <c r="P22700" s="28"/>
    </row>
    <row r="22701" spans="16:16">
      <c r="P22701" s="28"/>
    </row>
    <row r="22702" spans="16:16">
      <c r="P22702" s="28"/>
    </row>
    <row r="22703" spans="16:16">
      <c r="P22703" s="28"/>
    </row>
    <row r="22704" spans="16:16">
      <c r="P22704" s="28"/>
    </row>
    <row r="22705" spans="16:16">
      <c r="P22705" s="28"/>
    </row>
    <row r="22706" spans="16:16">
      <c r="P22706" s="28"/>
    </row>
    <row r="22707" spans="16:16">
      <c r="P22707" s="28"/>
    </row>
    <row r="22708" spans="16:16">
      <c r="P22708" s="28"/>
    </row>
    <row r="22709" spans="16:16">
      <c r="P22709" s="28"/>
    </row>
    <row r="22710" spans="16:16">
      <c r="P22710" s="28"/>
    </row>
    <row r="22711" spans="16:16">
      <c r="P22711" s="28"/>
    </row>
    <row r="22712" spans="16:16">
      <c r="P22712" s="28"/>
    </row>
    <row r="22713" spans="16:16">
      <c r="P22713" s="28"/>
    </row>
    <row r="22714" spans="16:16">
      <c r="P22714" s="28"/>
    </row>
    <row r="22715" spans="16:16">
      <c r="P22715" s="28"/>
    </row>
    <row r="22716" spans="16:16">
      <c r="P22716" s="28"/>
    </row>
    <row r="22717" spans="16:16">
      <c r="P22717" s="28"/>
    </row>
    <row r="22718" spans="16:16">
      <c r="P22718" s="28"/>
    </row>
    <row r="22719" spans="16:16">
      <c r="P22719" s="28"/>
    </row>
    <row r="22720" spans="16:16">
      <c r="P22720" s="28"/>
    </row>
    <row r="22721" spans="16:16">
      <c r="P22721" s="28"/>
    </row>
    <row r="22722" spans="16:16">
      <c r="P22722" s="28"/>
    </row>
    <row r="22723" spans="16:16">
      <c r="P22723" s="28"/>
    </row>
    <row r="22724" spans="16:16">
      <c r="P22724" s="28"/>
    </row>
    <row r="22725" spans="16:16">
      <c r="P22725" s="28"/>
    </row>
    <row r="22726" spans="16:16">
      <c r="P22726" s="28"/>
    </row>
    <row r="22727" spans="16:16">
      <c r="P22727" s="28"/>
    </row>
    <row r="22728" spans="16:16">
      <c r="P22728" s="28"/>
    </row>
    <row r="22729" spans="16:16">
      <c r="P22729" s="28"/>
    </row>
    <row r="22730" spans="16:16">
      <c r="P22730" s="28"/>
    </row>
    <row r="22731" spans="16:16">
      <c r="P22731" s="28"/>
    </row>
    <row r="22732" spans="16:16">
      <c r="P22732" s="28"/>
    </row>
    <row r="22733" spans="16:16">
      <c r="P22733" s="28"/>
    </row>
    <row r="22734" spans="16:16">
      <c r="P22734" s="28"/>
    </row>
    <row r="22735" spans="16:16">
      <c r="P22735" s="28"/>
    </row>
    <row r="22736" spans="16:16">
      <c r="P22736" s="28"/>
    </row>
    <row r="22737" spans="16:16">
      <c r="P22737" s="28"/>
    </row>
    <row r="22738" spans="16:16">
      <c r="P22738" s="28"/>
    </row>
    <row r="22739" spans="16:16">
      <c r="P22739" s="28"/>
    </row>
    <row r="22740" spans="16:16">
      <c r="P22740" s="28"/>
    </row>
    <row r="22741" spans="16:16">
      <c r="P22741" s="28"/>
    </row>
    <row r="22742" spans="16:16">
      <c r="P22742" s="28"/>
    </row>
    <row r="22743" spans="16:16">
      <c r="P22743" s="28"/>
    </row>
    <row r="22744" spans="16:16">
      <c r="P22744" s="28"/>
    </row>
    <row r="22745" spans="16:16">
      <c r="P22745" s="28"/>
    </row>
    <row r="22746" spans="16:16">
      <c r="P22746" s="28"/>
    </row>
    <row r="22747" spans="16:16">
      <c r="P22747" s="28"/>
    </row>
    <row r="22748" spans="16:16">
      <c r="P22748" s="28"/>
    </row>
    <row r="22749" spans="16:16">
      <c r="P22749" s="28"/>
    </row>
    <row r="22750" spans="16:16">
      <c r="P22750" s="28"/>
    </row>
    <row r="22751" spans="16:16">
      <c r="P22751" s="28"/>
    </row>
    <row r="22752" spans="16:16">
      <c r="P22752" s="28"/>
    </row>
    <row r="22753" spans="16:16">
      <c r="P22753" s="28"/>
    </row>
    <row r="22754" spans="16:16">
      <c r="P22754" s="28"/>
    </row>
    <row r="22755" spans="16:16">
      <c r="P22755" s="28"/>
    </row>
    <row r="22756" spans="16:16">
      <c r="P22756" s="28"/>
    </row>
    <row r="22757" spans="16:16">
      <c r="P22757" s="28"/>
    </row>
    <row r="22758" spans="16:16">
      <c r="P22758" s="28"/>
    </row>
    <row r="22759" spans="16:16">
      <c r="P22759" s="28"/>
    </row>
    <row r="22760" spans="16:16">
      <c r="P22760" s="28"/>
    </row>
    <row r="22761" spans="16:16">
      <c r="P22761" s="28"/>
    </row>
    <row r="22762" spans="16:16">
      <c r="P22762" s="28"/>
    </row>
    <row r="22763" spans="16:16">
      <c r="P22763" s="28"/>
    </row>
    <row r="22764" spans="16:16">
      <c r="P22764" s="28"/>
    </row>
    <row r="22765" spans="16:16">
      <c r="P22765" s="28"/>
    </row>
    <row r="22766" spans="16:16">
      <c r="P22766" s="28"/>
    </row>
    <row r="22767" spans="16:16">
      <c r="P22767" s="28"/>
    </row>
    <row r="22768" spans="16:16">
      <c r="P22768" s="28"/>
    </row>
    <row r="22769" spans="16:16">
      <c r="P22769" s="28"/>
    </row>
    <row r="22770" spans="16:16">
      <c r="P22770" s="28"/>
    </row>
    <row r="22771" spans="16:16">
      <c r="P22771" s="28"/>
    </row>
    <row r="22772" spans="16:16">
      <c r="P22772" s="28"/>
    </row>
    <row r="22773" spans="16:16">
      <c r="P22773" s="28"/>
    </row>
    <row r="22774" spans="16:16">
      <c r="P22774" s="28"/>
    </row>
    <row r="22775" spans="16:16">
      <c r="P22775" s="28"/>
    </row>
    <row r="22776" spans="16:16">
      <c r="P22776" s="28"/>
    </row>
    <row r="22777" spans="16:16">
      <c r="P22777" s="28"/>
    </row>
    <row r="22778" spans="16:16">
      <c r="P22778" s="28"/>
    </row>
    <row r="22779" spans="16:16">
      <c r="P22779" s="28"/>
    </row>
    <row r="22780" spans="16:16">
      <c r="P22780" s="28"/>
    </row>
    <row r="22781" spans="16:16">
      <c r="P22781" s="28"/>
    </row>
    <row r="22782" spans="16:16">
      <c r="P22782" s="28"/>
    </row>
    <row r="22783" spans="16:16">
      <c r="P22783" s="28"/>
    </row>
    <row r="22784" spans="16:16">
      <c r="P22784" s="28"/>
    </row>
    <row r="22785" spans="16:16">
      <c r="P22785" s="28"/>
    </row>
    <row r="22786" spans="16:16">
      <c r="P22786" s="28"/>
    </row>
    <row r="22787" spans="16:16">
      <c r="P22787" s="28"/>
    </row>
    <row r="22788" spans="16:16">
      <c r="P22788" s="28"/>
    </row>
    <row r="22789" spans="16:16">
      <c r="P22789" s="28"/>
    </row>
    <row r="22790" spans="16:16">
      <c r="P22790" s="28"/>
    </row>
    <row r="22791" spans="16:16">
      <c r="P22791" s="28"/>
    </row>
    <row r="22792" spans="16:16">
      <c r="P22792" s="28"/>
    </row>
    <row r="22793" spans="16:16">
      <c r="P22793" s="28"/>
    </row>
    <row r="22794" spans="16:16">
      <c r="P22794" s="28"/>
    </row>
    <row r="22795" spans="16:16">
      <c r="P22795" s="28"/>
    </row>
    <row r="22796" spans="16:16">
      <c r="P22796" s="28"/>
    </row>
    <row r="22797" spans="16:16">
      <c r="P22797" s="28"/>
    </row>
    <row r="22798" spans="16:16">
      <c r="P22798" s="28"/>
    </row>
    <row r="22799" spans="16:16">
      <c r="P22799" s="28"/>
    </row>
    <row r="22800" spans="16:16">
      <c r="P22800" s="28"/>
    </row>
    <row r="22801" spans="16:16">
      <c r="P22801" s="28"/>
    </row>
    <row r="22802" spans="16:16">
      <c r="P22802" s="28"/>
    </row>
    <row r="22803" spans="16:16">
      <c r="P22803" s="28"/>
    </row>
    <row r="22804" spans="16:16">
      <c r="P22804" s="28"/>
    </row>
    <row r="22805" spans="16:16">
      <c r="P22805" s="28"/>
    </row>
    <row r="22806" spans="16:16">
      <c r="P22806" s="28"/>
    </row>
    <row r="22807" spans="16:16">
      <c r="P22807" s="28"/>
    </row>
    <row r="22808" spans="16:16">
      <c r="P22808" s="28"/>
    </row>
    <row r="22809" spans="16:16">
      <c r="P22809" s="28"/>
    </row>
    <row r="22810" spans="16:16">
      <c r="P22810" s="28"/>
    </row>
    <row r="22811" spans="16:16">
      <c r="P22811" s="28"/>
    </row>
    <row r="22812" spans="16:16">
      <c r="P22812" s="28"/>
    </row>
    <row r="22813" spans="16:16">
      <c r="P22813" s="28"/>
    </row>
    <row r="22814" spans="16:16">
      <c r="P22814" s="28"/>
    </row>
    <row r="22815" spans="16:16">
      <c r="P22815" s="28"/>
    </row>
    <row r="22816" spans="16:16">
      <c r="P22816" s="28"/>
    </row>
    <row r="22817" spans="16:16">
      <c r="P22817" s="28"/>
    </row>
    <row r="22818" spans="16:16">
      <c r="P22818" s="28"/>
    </row>
    <row r="22819" spans="16:16">
      <c r="P22819" s="28"/>
    </row>
    <row r="22820" spans="16:16">
      <c r="P22820" s="28"/>
    </row>
    <row r="22821" spans="16:16">
      <c r="P22821" s="28"/>
    </row>
    <row r="22822" spans="16:16">
      <c r="P22822" s="28"/>
    </row>
    <row r="22823" spans="16:16">
      <c r="P22823" s="28"/>
    </row>
    <row r="22824" spans="16:16">
      <c r="P22824" s="28"/>
    </row>
    <row r="22825" spans="16:16">
      <c r="P22825" s="28"/>
    </row>
    <row r="22826" spans="16:16">
      <c r="P22826" s="28"/>
    </row>
    <row r="22827" spans="16:16">
      <c r="P22827" s="28"/>
    </row>
    <row r="22828" spans="16:16">
      <c r="P22828" s="28"/>
    </row>
    <row r="22829" spans="16:16">
      <c r="P22829" s="28"/>
    </row>
    <row r="22830" spans="16:16">
      <c r="P22830" s="28"/>
    </row>
    <row r="22831" spans="16:16">
      <c r="P22831" s="28"/>
    </row>
    <row r="22832" spans="16:16">
      <c r="P22832" s="28"/>
    </row>
    <row r="22833" spans="16:16">
      <c r="P22833" s="28"/>
    </row>
    <row r="22834" spans="16:16">
      <c r="P22834" s="28"/>
    </row>
    <row r="22835" spans="16:16">
      <c r="P22835" s="28"/>
    </row>
    <row r="22836" spans="16:16">
      <c r="P22836" s="28"/>
    </row>
    <row r="22837" spans="16:16">
      <c r="P22837" s="28"/>
    </row>
    <row r="22838" spans="16:16">
      <c r="P22838" s="28"/>
    </row>
    <row r="22839" spans="16:16">
      <c r="P22839" s="28"/>
    </row>
    <row r="22840" spans="16:16">
      <c r="P22840" s="28"/>
    </row>
    <row r="22841" spans="16:16">
      <c r="P22841" s="28"/>
    </row>
    <row r="22842" spans="16:16">
      <c r="P22842" s="28"/>
    </row>
    <row r="22843" spans="16:16">
      <c r="P22843" s="28"/>
    </row>
    <row r="22844" spans="16:16">
      <c r="P22844" s="28"/>
    </row>
    <row r="22845" spans="16:16">
      <c r="P22845" s="28"/>
    </row>
    <row r="22846" spans="16:16">
      <c r="P22846" s="28"/>
    </row>
    <row r="22847" spans="16:16">
      <c r="P22847" s="28"/>
    </row>
    <row r="22848" spans="16:16">
      <c r="P22848" s="28"/>
    </row>
    <row r="22849" spans="16:16">
      <c r="P22849" s="28"/>
    </row>
    <row r="22850" spans="16:16">
      <c r="P22850" s="28"/>
    </row>
    <row r="22851" spans="16:16">
      <c r="P22851" s="28"/>
    </row>
    <row r="22852" spans="16:16">
      <c r="P22852" s="28"/>
    </row>
    <row r="22853" spans="16:16">
      <c r="P22853" s="28"/>
    </row>
    <row r="22854" spans="16:16">
      <c r="P22854" s="28"/>
    </row>
    <row r="22855" spans="16:16">
      <c r="P22855" s="28"/>
    </row>
    <row r="22856" spans="16:16">
      <c r="P22856" s="28"/>
    </row>
    <row r="22857" spans="16:16">
      <c r="P22857" s="28"/>
    </row>
    <row r="22858" spans="16:16">
      <c r="P22858" s="28"/>
    </row>
    <row r="22859" spans="16:16">
      <c r="P22859" s="28"/>
    </row>
    <row r="22860" spans="16:16">
      <c r="P22860" s="28"/>
    </row>
    <row r="22861" spans="16:16">
      <c r="P22861" s="28"/>
    </row>
    <row r="22862" spans="16:16">
      <c r="P22862" s="28"/>
    </row>
    <row r="22863" spans="16:16">
      <c r="P22863" s="28"/>
    </row>
    <row r="22864" spans="16:16">
      <c r="P22864" s="28"/>
    </row>
    <row r="22865" spans="16:16">
      <c r="P22865" s="28"/>
    </row>
    <row r="22866" spans="16:16">
      <c r="P22866" s="28"/>
    </row>
    <row r="22867" spans="16:16">
      <c r="P22867" s="28"/>
    </row>
    <row r="22868" spans="16:16">
      <c r="P22868" s="28"/>
    </row>
    <row r="22869" spans="16:16">
      <c r="P22869" s="28"/>
    </row>
    <row r="22870" spans="16:16">
      <c r="P22870" s="28"/>
    </row>
    <row r="22871" spans="16:16">
      <c r="P22871" s="28"/>
    </row>
    <row r="22872" spans="16:16">
      <c r="P22872" s="28"/>
    </row>
    <row r="22873" spans="16:16">
      <c r="P22873" s="28"/>
    </row>
    <row r="22874" spans="16:16">
      <c r="P22874" s="28"/>
    </row>
    <row r="22875" spans="16:16">
      <c r="P22875" s="28"/>
    </row>
    <row r="22876" spans="16:16">
      <c r="P22876" s="28"/>
    </row>
    <row r="22877" spans="16:16">
      <c r="P22877" s="28"/>
    </row>
    <row r="22878" spans="16:16">
      <c r="P22878" s="28"/>
    </row>
    <row r="22879" spans="16:16">
      <c r="P22879" s="28"/>
    </row>
    <row r="22880" spans="16:16">
      <c r="P22880" s="28"/>
    </row>
    <row r="22881" spans="16:16">
      <c r="P22881" s="28"/>
    </row>
    <row r="22882" spans="16:16">
      <c r="P22882" s="28"/>
    </row>
    <row r="22883" spans="16:16">
      <c r="P22883" s="28"/>
    </row>
    <row r="22884" spans="16:16">
      <c r="P22884" s="28"/>
    </row>
    <row r="22885" spans="16:16">
      <c r="P22885" s="28"/>
    </row>
    <row r="22886" spans="16:16">
      <c r="P22886" s="28"/>
    </row>
    <row r="22887" spans="16:16">
      <c r="P22887" s="28"/>
    </row>
    <row r="22888" spans="16:16">
      <c r="P22888" s="28"/>
    </row>
    <row r="22889" spans="16:16">
      <c r="P22889" s="28"/>
    </row>
    <row r="22890" spans="16:16">
      <c r="P22890" s="28"/>
    </row>
    <row r="22891" spans="16:16">
      <c r="P22891" s="28"/>
    </row>
    <row r="22892" spans="16:16">
      <c r="P22892" s="28"/>
    </row>
    <row r="22893" spans="16:16">
      <c r="P22893" s="28"/>
    </row>
    <row r="22894" spans="16:16">
      <c r="P22894" s="28"/>
    </row>
    <row r="22895" spans="16:16">
      <c r="P22895" s="28"/>
    </row>
    <row r="22896" spans="16:16">
      <c r="P22896" s="28"/>
    </row>
    <row r="22897" spans="16:16">
      <c r="P22897" s="28"/>
    </row>
    <row r="22898" spans="16:16">
      <c r="P22898" s="28"/>
    </row>
    <row r="22899" spans="16:16">
      <c r="P22899" s="28"/>
    </row>
    <row r="22900" spans="16:16">
      <c r="P22900" s="28"/>
    </row>
    <row r="22901" spans="16:16">
      <c r="P22901" s="28"/>
    </row>
    <row r="22902" spans="16:16">
      <c r="P22902" s="28"/>
    </row>
    <row r="22903" spans="16:16">
      <c r="P22903" s="28"/>
    </row>
    <row r="22904" spans="16:16">
      <c r="P22904" s="28"/>
    </row>
    <row r="22905" spans="16:16">
      <c r="P22905" s="28"/>
    </row>
    <row r="22906" spans="16:16">
      <c r="P22906" s="28"/>
    </row>
    <row r="22907" spans="16:16">
      <c r="P22907" s="28"/>
    </row>
    <row r="22908" spans="16:16">
      <c r="P22908" s="28"/>
    </row>
    <row r="22909" spans="16:16">
      <c r="P22909" s="28"/>
    </row>
    <row r="22910" spans="16:16">
      <c r="P22910" s="28"/>
    </row>
    <row r="22911" spans="16:16">
      <c r="P22911" s="28"/>
    </row>
    <row r="22912" spans="16:16">
      <c r="P22912" s="28"/>
    </row>
    <row r="22913" spans="16:16">
      <c r="P22913" s="28"/>
    </row>
    <row r="22914" spans="16:16">
      <c r="P22914" s="28"/>
    </row>
    <row r="22915" spans="16:16">
      <c r="P22915" s="28"/>
    </row>
    <row r="22916" spans="16:16">
      <c r="P22916" s="28"/>
    </row>
    <row r="22917" spans="16:16">
      <c r="P22917" s="28"/>
    </row>
    <row r="22918" spans="16:16">
      <c r="P22918" s="28"/>
    </row>
    <row r="22919" spans="16:16">
      <c r="P22919" s="28"/>
    </row>
    <row r="22920" spans="16:16">
      <c r="P22920" s="28"/>
    </row>
    <row r="22921" spans="16:16">
      <c r="P22921" s="28"/>
    </row>
    <row r="22922" spans="16:16">
      <c r="P22922" s="28"/>
    </row>
    <row r="22923" spans="16:16">
      <c r="P22923" s="28"/>
    </row>
    <row r="22924" spans="16:16">
      <c r="P22924" s="28"/>
    </row>
    <row r="22925" spans="16:16">
      <c r="P22925" s="28"/>
    </row>
    <row r="22926" spans="16:16">
      <c r="P22926" s="28"/>
    </row>
    <row r="22927" spans="16:16">
      <c r="P22927" s="28"/>
    </row>
    <row r="22928" spans="16:16">
      <c r="P22928" s="28"/>
    </row>
    <row r="22929" spans="16:16">
      <c r="P22929" s="28"/>
    </row>
    <row r="22930" spans="16:16">
      <c r="P22930" s="28"/>
    </row>
    <row r="22931" spans="16:16">
      <c r="P22931" s="28"/>
    </row>
    <row r="22932" spans="16:16">
      <c r="P22932" s="28"/>
    </row>
    <row r="22933" spans="16:16">
      <c r="P22933" s="28"/>
    </row>
    <row r="22934" spans="16:16">
      <c r="P22934" s="28"/>
    </row>
    <row r="22935" spans="16:16">
      <c r="P22935" s="28"/>
    </row>
    <row r="22936" spans="16:16">
      <c r="P22936" s="28"/>
    </row>
    <row r="22937" spans="16:16">
      <c r="P22937" s="28"/>
    </row>
    <row r="22938" spans="16:16">
      <c r="P22938" s="28"/>
    </row>
    <row r="22939" spans="16:16">
      <c r="P22939" s="28"/>
    </row>
    <row r="22940" spans="16:16">
      <c r="P22940" s="28"/>
    </row>
    <row r="22941" spans="16:16">
      <c r="P22941" s="28"/>
    </row>
    <row r="22942" spans="16:16">
      <c r="P22942" s="28"/>
    </row>
    <row r="22943" spans="16:16">
      <c r="P22943" s="28"/>
    </row>
    <row r="22944" spans="16:16">
      <c r="P22944" s="28"/>
    </row>
    <row r="22945" spans="16:16">
      <c r="P22945" s="28"/>
    </row>
    <row r="22946" spans="16:16">
      <c r="P22946" s="28"/>
    </row>
    <row r="22947" spans="16:16">
      <c r="P22947" s="28"/>
    </row>
    <row r="22948" spans="16:16">
      <c r="P22948" s="28"/>
    </row>
    <row r="22949" spans="16:16">
      <c r="P22949" s="28"/>
    </row>
    <row r="22950" spans="16:16">
      <c r="P22950" s="28"/>
    </row>
    <row r="22951" spans="16:16">
      <c r="P22951" s="28"/>
    </row>
    <row r="22952" spans="16:16">
      <c r="P22952" s="28"/>
    </row>
    <row r="22953" spans="16:16">
      <c r="P22953" s="28"/>
    </row>
    <row r="22954" spans="16:16">
      <c r="P22954" s="28"/>
    </row>
    <row r="22955" spans="16:16">
      <c r="P22955" s="28"/>
    </row>
    <row r="22956" spans="16:16">
      <c r="P22956" s="28"/>
    </row>
    <row r="22957" spans="16:16">
      <c r="P22957" s="28"/>
    </row>
    <row r="22958" spans="16:16">
      <c r="P22958" s="28"/>
    </row>
    <row r="22959" spans="16:16">
      <c r="P22959" s="28"/>
    </row>
    <row r="22960" spans="16:16">
      <c r="P22960" s="28"/>
    </row>
    <row r="22961" spans="16:16">
      <c r="P22961" s="28"/>
    </row>
    <row r="22962" spans="16:16">
      <c r="P22962" s="28"/>
    </row>
    <row r="22963" spans="16:16">
      <c r="P22963" s="28"/>
    </row>
    <row r="22964" spans="16:16">
      <c r="P22964" s="28"/>
    </row>
    <row r="22965" spans="16:16">
      <c r="P22965" s="28"/>
    </row>
    <row r="22966" spans="16:16">
      <c r="P22966" s="28"/>
    </row>
    <row r="22967" spans="16:16">
      <c r="P22967" s="28"/>
    </row>
    <row r="22968" spans="16:16">
      <c r="P22968" s="28"/>
    </row>
    <row r="22969" spans="16:16">
      <c r="P22969" s="28"/>
    </row>
    <row r="22970" spans="16:16">
      <c r="P22970" s="28"/>
    </row>
    <row r="22971" spans="16:16">
      <c r="P22971" s="28"/>
    </row>
    <row r="22972" spans="16:16">
      <c r="P22972" s="28"/>
    </row>
    <row r="22973" spans="16:16">
      <c r="P22973" s="28"/>
    </row>
    <row r="22974" spans="16:16">
      <c r="P22974" s="28"/>
    </row>
    <row r="22975" spans="16:16">
      <c r="P22975" s="28"/>
    </row>
    <row r="22976" spans="16:16">
      <c r="P22976" s="28"/>
    </row>
    <row r="22977" spans="16:16">
      <c r="P22977" s="28"/>
    </row>
    <row r="22978" spans="16:16">
      <c r="P22978" s="28"/>
    </row>
    <row r="22979" spans="16:16">
      <c r="P22979" s="28"/>
    </row>
    <row r="22980" spans="16:16">
      <c r="P22980" s="28"/>
    </row>
    <row r="22981" spans="16:16">
      <c r="P22981" s="28"/>
    </row>
    <row r="22982" spans="16:16">
      <c r="P22982" s="28"/>
    </row>
    <row r="22983" spans="16:16">
      <c r="P22983" s="28"/>
    </row>
    <row r="22984" spans="16:16">
      <c r="P22984" s="28"/>
    </row>
    <row r="22985" spans="16:16">
      <c r="P22985" s="28"/>
    </row>
    <row r="22986" spans="16:16">
      <c r="P22986" s="28"/>
    </row>
    <row r="22987" spans="16:16">
      <c r="P22987" s="28"/>
    </row>
    <row r="22988" spans="16:16">
      <c r="P22988" s="28"/>
    </row>
    <row r="22989" spans="16:16">
      <c r="P22989" s="28"/>
    </row>
    <row r="22990" spans="16:16">
      <c r="P22990" s="28"/>
    </row>
    <row r="22991" spans="16:16">
      <c r="P22991" s="28"/>
    </row>
    <row r="22992" spans="16:16">
      <c r="P22992" s="28"/>
    </row>
    <row r="22993" spans="16:16">
      <c r="P22993" s="28"/>
    </row>
    <row r="22994" spans="16:16">
      <c r="P22994" s="28"/>
    </row>
    <row r="22995" spans="16:16">
      <c r="P22995" s="28"/>
    </row>
    <row r="22996" spans="16:16">
      <c r="P22996" s="28"/>
    </row>
    <row r="22997" spans="16:16">
      <c r="P22997" s="28"/>
    </row>
    <row r="22998" spans="16:16">
      <c r="P22998" s="28"/>
    </row>
    <row r="22999" spans="16:16">
      <c r="P22999" s="28"/>
    </row>
    <row r="23000" spans="16:16">
      <c r="P23000" s="28"/>
    </row>
    <row r="23001" spans="16:16">
      <c r="P23001" s="28"/>
    </row>
    <row r="23002" spans="16:16">
      <c r="P23002" s="28"/>
    </row>
    <row r="23003" spans="16:16">
      <c r="P23003" s="28"/>
    </row>
    <row r="23004" spans="16:16">
      <c r="P23004" s="28"/>
    </row>
    <row r="23005" spans="16:16">
      <c r="P23005" s="28"/>
    </row>
    <row r="23006" spans="16:16">
      <c r="P23006" s="28"/>
    </row>
    <row r="23007" spans="16:16">
      <c r="P23007" s="28"/>
    </row>
    <row r="23008" spans="16:16">
      <c r="P23008" s="28"/>
    </row>
    <row r="23009" spans="16:16">
      <c r="P23009" s="28"/>
    </row>
    <row r="23010" spans="16:16">
      <c r="P23010" s="28"/>
    </row>
    <row r="23011" spans="16:16">
      <c r="P23011" s="28"/>
    </row>
    <row r="23012" spans="16:16">
      <c r="P23012" s="28"/>
    </row>
    <row r="23013" spans="16:16">
      <c r="P23013" s="28"/>
    </row>
    <row r="23014" spans="16:16">
      <c r="P23014" s="28"/>
    </row>
    <row r="23015" spans="16:16">
      <c r="P23015" s="28"/>
    </row>
    <row r="23016" spans="16:16">
      <c r="P23016" s="28"/>
    </row>
    <row r="23017" spans="16:16">
      <c r="P23017" s="28"/>
    </row>
    <row r="23018" spans="16:16">
      <c r="P23018" s="28"/>
    </row>
    <row r="23019" spans="16:16">
      <c r="P23019" s="28"/>
    </row>
    <row r="23020" spans="16:16">
      <c r="P23020" s="28"/>
    </row>
    <row r="23021" spans="16:16">
      <c r="P23021" s="28"/>
    </row>
    <row r="23022" spans="16:16">
      <c r="P23022" s="28"/>
    </row>
    <row r="23023" spans="16:16">
      <c r="P23023" s="28"/>
    </row>
    <row r="23024" spans="16:16">
      <c r="P23024" s="28"/>
    </row>
    <row r="23025" spans="16:16">
      <c r="P23025" s="28"/>
    </row>
    <row r="23026" spans="16:16">
      <c r="P23026" s="28"/>
    </row>
    <row r="23027" spans="16:16">
      <c r="P23027" s="28"/>
    </row>
    <row r="23028" spans="16:16">
      <c r="P23028" s="28"/>
    </row>
    <row r="23029" spans="16:16">
      <c r="P23029" s="28"/>
    </row>
    <row r="23030" spans="16:16">
      <c r="P23030" s="28"/>
    </row>
    <row r="23031" spans="16:16">
      <c r="P23031" s="28"/>
    </row>
    <row r="23032" spans="16:16">
      <c r="P23032" s="28"/>
    </row>
    <row r="23033" spans="16:16">
      <c r="P23033" s="28"/>
    </row>
    <row r="23034" spans="16:16">
      <c r="P23034" s="28"/>
    </row>
    <row r="23035" spans="16:16">
      <c r="P23035" s="28"/>
    </row>
    <row r="23036" spans="16:16">
      <c r="P23036" s="28"/>
    </row>
    <row r="23037" spans="16:16">
      <c r="P23037" s="28"/>
    </row>
    <row r="23038" spans="16:16">
      <c r="P23038" s="28"/>
    </row>
    <row r="23039" spans="16:16">
      <c r="P23039" s="28"/>
    </row>
    <row r="23040" spans="16:16">
      <c r="P23040" s="28"/>
    </row>
    <row r="23041" spans="16:16">
      <c r="P23041" s="28"/>
    </row>
    <row r="23042" spans="16:16">
      <c r="P23042" s="28"/>
    </row>
    <row r="23043" spans="16:16">
      <c r="P23043" s="28"/>
    </row>
    <row r="23044" spans="16:16">
      <c r="P23044" s="28"/>
    </row>
    <row r="23045" spans="16:16">
      <c r="P23045" s="28"/>
    </row>
    <row r="23046" spans="16:16">
      <c r="P23046" s="28"/>
    </row>
    <row r="23047" spans="16:16">
      <c r="P23047" s="28"/>
    </row>
    <row r="23048" spans="16:16">
      <c r="P23048" s="28"/>
    </row>
    <row r="23049" spans="16:16">
      <c r="P23049" s="28"/>
    </row>
    <row r="23050" spans="16:16">
      <c r="P23050" s="28"/>
    </row>
    <row r="23051" spans="16:16">
      <c r="P23051" s="28"/>
    </row>
    <row r="23052" spans="16:16">
      <c r="P23052" s="28"/>
    </row>
    <row r="23053" spans="16:16">
      <c r="P23053" s="28"/>
    </row>
    <row r="23054" spans="16:16">
      <c r="P23054" s="28"/>
    </row>
    <row r="23055" spans="16:16">
      <c r="P23055" s="28"/>
    </row>
    <row r="23056" spans="16:16">
      <c r="P23056" s="28"/>
    </row>
    <row r="23057" spans="16:16">
      <c r="P23057" s="28"/>
    </row>
    <row r="23058" spans="16:16">
      <c r="P23058" s="28"/>
    </row>
    <row r="23059" spans="16:16">
      <c r="P23059" s="28"/>
    </row>
    <row r="23060" spans="16:16">
      <c r="P23060" s="28"/>
    </row>
    <row r="23061" spans="16:16">
      <c r="P23061" s="28"/>
    </row>
    <row r="23062" spans="16:16">
      <c r="P23062" s="28"/>
    </row>
    <row r="23063" spans="16:16">
      <c r="P23063" s="28"/>
    </row>
    <row r="23064" spans="16:16">
      <c r="P23064" s="28"/>
    </row>
    <row r="23065" spans="16:16">
      <c r="P23065" s="28"/>
    </row>
    <row r="23066" spans="16:16">
      <c r="P23066" s="28"/>
    </row>
    <row r="23067" spans="16:16">
      <c r="P23067" s="28"/>
    </row>
    <row r="23068" spans="16:16">
      <c r="P23068" s="28"/>
    </row>
    <row r="23069" spans="16:16">
      <c r="P23069" s="28"/>
    </row>
    <row r="23070" spans="16:16">
      <c r="P23070" s="28"/>
    </row>
    <row r="23071" spans="16:16">
      <c r="P23071" s="28"/>
    </row>
    <row r="23072" spans="16:16">
      <c r="P23072" s="28"/>
    </row>
    <row r="23073" spans="16:16">
      <c r="P23073" s="28"/>
    </row>
    <row r="23074" spans="16:16">
      <c r="P23074" s="28"/>
    </row>
    <row r="23075" spans="16:16">
      <c r="P23075" s="28"/>
    </row>
    <row r="23076" spans="16:16">
      <c r="P23076" s="28"/>
    </row>
    <row r="23077" spans="16:16">
      <c r="P23077" s="28"/>
    </row>
    <row r="23078" spans="16:16">
      <c r="P23078" s="28"/>
    </row>
    <row r="23079" spans="16:16">
      <c r="P23079" s="28"/>
    </row>
    <row r="23080" spans="16:16">
      <c r="P23080" s="28"/>
    </row>
    <row r="23081" spans="16:16">
      <c r="P23081" s="28"/>
    </row>
    <row r="23082" spans="16:16">
      <c r="P23082" s="28"/>
    </row>
    <row r="23083" spans="16:16">
      <c r="P23083" s="28"/>
    </row>
    <row r="23084" spans="16:16">
      <c r="P23084" s="28"/>
    </row>
    <row r="23085" spans="16:16">
      <c r="P23085" s="28"/>
    </row>
    <row r="23086" spans="16:16">
      <c r="P23086" s="28"/>
    </row>
    <row r="23087" spans="16:16">
      <c r="P23087" s="28"/>
    </row>
    <row r="23088" spans="16:16">
      <c r="P23088" s="28"/>
    </row>
    <row r="23089" spans="16:16">
      <c r="P23089" s="28"/>
    </row>
    <row r="23090" spans="16:16">
      <c r="P23090" s="28"/>
    </row>
    <row r="23091" spans="16:16">
      <c r="P23091" s="28"/>
    </row>
    <row r="23092" spans="16:16">
      <c r="P23092" s="28"/>
    </row>
    <row r="23093" spans="16:16">
      <c r="P23093" s="28"/>
    </row>
    <row r="23094" spans="16:16">
      <c r="P23094" s="28"/>
    </row>
    <row r="23095" spans="16:16">
      <c r="P23095" s="28"/>
    </row>
    <row r="23096" spans="16:16">
      <c r="P23096" s="28"/>
    </row>
    <row r="23097" spans="16:16">
      <c r="P23097" s="28"/>
    </row>
    <row r="23098" spans="16:16">
      <c r="P23098" s="28"/>
    </row>
    <row r="23099" spans="16:16">
      <c r="P23099" s="28"/>
    </row>
    <row r="23100" spans="16:16">
      <c r="P23100" s="28"/>
    </row>
    <row r="23101" spans="16:16">
      <c r="P23101" s="28"/>
    </row>
    <row r="23102" spans="16:16">
      <c r="P23102" s="28"/>
    </row>
    <row r="23103" spans="16:16">
      <c r="P23103" s="28"/>
    </row>
    <row r="23104" spans="16:16">
      <c r="P23104" s="28"/>
    </row>
    <row r="23105" spans="16:16">
      <c r="P23105" s="28"/>
    </row>
    <row r="23106" spans="16:16">
      <c r="P23106" s="28"/>
    </row>
    <row r="23107" spans="16:16">
      <c r="P23107" s="28"/>
    </row>
    <row r="23108" spans="16:16">
      <c r="P23108" s="28"/>
    </row>
    <row r="23109" spans="16:16">
      <c r="P23109" s="28"/>
    </row>
    <row r="23110" spans="16:16">
      <c r="P23110" s="28"/>
    </row>
    <row r="23111" spans="16:16">
      <c r="P23111" s="28"/>
    </row>
    <row r="23112" spans="16:16">
      <c r="P23112" s="28"/>
    </row>
    <row r="23113" spans="16:16">
      <c r="P23113" s="28"/>
    </row>
    <row r="23114" spans="16:16">
      <c r="P23114" s="28"/>
    </row>
    <row r="23115" spans="16:16">
      <c r="P23115" s="28"/>
    </row>
    <row r="23116" spans="16:16">
      <c r="P23116" s="28"/>
    </row>
    <row r="23117" spans="16:16">
      <c r="P23117" s="28"/>
    </row>
    <row r="23118" spans="16:16">
      <c r="P23118" s="28"/>
    </row>
    <row r="23119" spans="16:16">
      <c r="P23119" s="28"/>
    </row>
    <row r="23120" spans="16:16">
      <c r="P23120" s="28"/>
    </row>
    <row r="23121" spans="16:16">
      <c r="P23121" s="28"/>
    </row>
    <row r="23122" spans="16:16">
      <c r="P23122" s="28"/>
    </row>
    <row r="23123" spans="16:16">
      <c r="P23123" s="28"/>
    </row>
    <row r="23124" spans="16:16">
      <c r="P23124" s="28"/>
    </row>
    <row r="23125" spans="16:16">
      <c r="P23125" s="28"/>
    </row>
    <row r="23126" spans="16:16">
      <c r="P23126" s="28"/>
    </row>
    <row r="23127" spans="16:16">
      <c r="P23127" s="28"/>
    </row>
    <row r="23128" spans="16:16">
      <c r="P23128" s="28"/>
    </row>
    <row r="23129" spans="16:16">
      <c r="P23129" s="28"/>
    </row>
    <row r="23130" spans="16:16">
      <c r="P23130" s="28"/>
    </row>
    <row r="23131" spans="16:16">
      <c r="P23131" s="28"/>
    </row>
    <row r="23132" spans="16:16">
      <c r="P23132" s="28"/>
    </row>
    <row r="23133" spans="16:16">
      <c r="P23133" s="28"/>
    </row>
    <row r="23134" spans="16:16">
      <c r="P23134" s="28"/>
    </row>
    <row r="23135" spans="16:16">
      <c r="P23135" s="28"/>
    </row>
    <row r="23136" spans="16:16">
      <c r="P23136" s="28"/>
    </row>
    <row r="23137" spans="16:16">
      <c r="P23137" s="28"/>
    </row>
    <row r="23138" spans="16:16">
      <c r="P23138" s="28"/>
    </row>
    <row r="23139" spans="16:16">
      <c r="P23139" s="28"/>
    </row>
    <row r="23140" spans="16:16">
      <c r="P23140" s="28"/>
    </row>
    <row r="23141" spans="16:16">
      <c r="P23141" s="28"/>
    </row>
    <row r="23142" spans="16:16">
      <c r="P23142" s="28"/>
    </row>
    <row r="23143" spans="16:16">
      <c r="P23143" s="28"/>
    </row>
    <row r="23144" spans="16:16">
      <c r="P23144" s="28"/>
    </row>
    <row r="23145" spans="16:16">
      <c r="P23145" s="28"/>
    </row>
    <row r="23146" spans="16:16">
      <c r="P23146" s="28"/>
    </row>
    <row r="23147" spans="16:16">
      <c r="P23147" s="28"/>
    </row>
    <row r="23148" spans="16:16">
      <c r="P23148" s="28"/>
    </row>
    <row r="23149" spans="16:16">
      <c r="P23149" s="28"/>
    </row>
    <row r="23150" spans="16:16">
      <c r="P23150" s="28"/>
    </row>
    <row r="23151" spans="16:16">
      <c r="P23151" s="28"/>
    </row>
    <row r="23152" spans="16:16">
      <c r="P23152" s="28"/>
    </row>
    <row r="23153" spans="16:16">
      <c r="P23153" s="28"/>
    </row>
    <row r="23154" spans="16:16">
      <c r="P23154" s="28"/>
    </row>
    <row r="23155" spans="16:16">
      <c r="P23155" s="28"/>
    </row>
    <row r="23156" spans="16:16">
      <c r="P23156" s="28"/>
    </row>
    <row r="23157" spans="16:16">
      <c r="P23157" s="28"/>
    </row>
    <row r="23158" spans="16:16">
      <c r="P23158" s="28"/>
    </row>
    <row r="23159" spans="16:16">
      <c r="P23159" s="28"/>
    </row>
    <row r="23160" spans="16:16">
      <c r="P23160" s="28"/>
    </row>
    <row r="23161" spans="16:16">
      <c r="P23161" s="28"/>
    </row>
    <row r="23162" spans="16:16">
      <c r="P23162" s="28"/>
    </row>
    <row r="23163" spans="16:16">
      <c r="P23163" s="28"/>
    </row>
    <row r="23164" spans="16:16">
      <c r="P23164" s="28"/>
    </row>
    <row r="23165" spans="16:16">
      <c r="P23165" s="28"/>
    </row>
    <row r="23166" spans="16:16">
      <c r="P23166" s="28"/>
    </row>
    <row r="23167" spans="16:16">
      <c r="P23167" s="28"/>
    </row>
    <row r="23168" spans="16:16">
      <c r="P23168" s="28"/>
    </row>
    <row r="23169" spans="16:16">
      <c r="P23169" s="28"/>
    </row>
    <row r="23170" spans="16:16">
      <c r="P23170" s="28"/>
    </row>
    <row r="23171" spans="16:16">
      <c r="P23171" s="28"/>
    </row>
    <row r="23172" spans="16:16">
      <c r="P23172" s="28"/>
    </row>
    <row r="23173" spans="16:16">
      <c r="P23173" s="28"/>
    </row>
    <row r="23174" spans="16:16">
      <c r="P23174" s="28"/>
    </row>
    <row r="23175" spans="16:16">
      <c r="P23175" s="28"/>
    </row>
    <row r="23176" spans="16:16">
      <c r="P23176" s="28"/>
    </row>
    <row r="23177" spans="16:16">
      <c r="P23177" s="28"/>
    </row>
    <row r="23178" spans="16:16">
      <c r="P23178" s="28"/>
    </row>
    <row r="23179" spans="16:16">
      <c r="P23179" s="28"/>
    </row>
    <row r="23180" spans="16:16">
      <c r="P23180" s="28"/>
    </row>
    <row r="23181" spans="16:16">
      <c r="P23181" s="28"/>
    </row>
    <row r="23182" spans="16:16">
      <c r="P23182" s="28"/>
    </row>
    <row r="23183" spans="16:16">
      <c r="P23183" s="28"/>
    </row>
    <row r="23184" spans="16:16">
      <c r="P23184" s="28"/>
    </row>
    <row r="23185" spans="16:16">
      <c r="P23185" s="28"/>
    </row>
    <row r="23186" spans="16:16">
      <c r="P23186" s="28"/>
    </row>
    <row r="23187" spans="16:16">
      <c r="P23187" s="28"/>
    </row>
    <row r="23188" spans="16:16">
      <c r="P23188" s="28"/>
    </row>
    <row r="23189" spans="16:16">
      <c r="P23189" s="28"/>
    </row>
    <row r="23190" spans="16:16">
      <c r="P23190" s="28"/>
    </row>
    <row r="23191" spans="16:16">
      <c r="P23191" s="28"/>
    </row>
    <row r="23192" spans="16:16">
      <c r="P23192" s="28"/>
    </row>
    <row r="23193" spans="16:16">
      <c r="P23193" s="28"/>
    </row>
    <row r="23194" spans="16:16">
      <c r="P23194" s="28"/>
    </row>
    <row r="23195" spans="16:16">
      <c r="P23195" s="28"/>
    </row>
    <row r="23196" spans="16:16">
      <c r="P23196" s="28"/>
    </row>
    <row r="23197" spans="16:16">
      <c r="P23197" s="28"/>
    </row>
    <row r="23198" spans="16:16">
      <c r="P23198" s="28"/>
    </row>
    <row r="23199" spans="16:16">
      <c r="P23199" s="28"/>
    </row>
    <row r="23200" spans="16:16">
      <c r="P23200" s="28"/>
    </row>
    <row r="23201" spans="16:16">
      <c r="P23201" s="28"/>
    </row>
    <row r="23202" spans="16:16">
      <c r="P23202" s="28"/>
    </row>
    <row r="23203" spans="16:16">
      <c r="P23203" s="28"/>
    </row>
    <row r="23204" spans="16:16">
      <c r="P23204" s="28"/>
    </row>
    <row r="23205" spans="16:16">
      <c r="P23205" s="28"/>
    </row>
    <row r="23206" spans="16:16">
      <c r="P23206" s="28"/>
    </row>
    <row r="23207" spans="16:16">
      <c r="P23207" s="28"/>
    </row>
    <row r="23208" spans="16:16">
      <c r="P23208" s="28"/>
    </row>
    <row r="23209" spans="16:16">
      <c r="P23209" s="28"/>
    </row>
    <row r="23210" spans="16:16">
      <c r="P23210" s="28"/>
    </row>
    <row r="23211" spans="16:16">
      <c r="P23211" s="28"/>
    </row>
    <row r="23212" spans="16:16">
      <c r="P23212" s="28"/>
    </row>
    <row r="23213" spans="16:16">
      <c r="P23213" s="28"/>
    </row>
    <row r="23214" spans="16:16">
      <c r="P23214" s="28"/>
    </row>
    <row r="23215" spans="16:16">
      <c r="P23215" s="28"/>
    </row>
    <row r="23216" spans="16:16">
      <c r="P23216" s="28"/>
    </row>
    <row r="23217" spans="16:16">
      <c r="P23217" s="28"/>
    </row>
    <row r="23218" spans="16:16">
      <c r="P23218" s="28"/>
    </row>
    <row r="23219" spans="16:16">
      <c r="P23219" s="28"/>
    </row>
    <row r="23220" spans="16:16">
      <c r="P23220" s="28"/>
    </row>
    <row r="23221" spans="16:16">
      <c r="P23221" s="28"/>
    </row>
    <row r="23222" spans="16:16">
      <c r="P23222" s="28"/>
    </row>
    <row r="23223" spans="16:16">
      <c r="P23223" s="28"/>
    </row>
    <row r="23224" spans="16:16">
      <c r="P23224" s="28"/>
    </row>
    <row r="23225" spans="16:16">
      <c r="P23225" s="28"/>
    </row>
    <row r="23226" spans="16:16">
      <c r="P23226" s="28"/>
    </row>
    <row r="23227" spans="16:16">
      <c r="P23227" s="28"/>
    </row>
    <row r="23228" spans="16:16">
      <c r="P23228" s="28"/>
    </row>
    <row r="23229" spans="16:16">
      <c r="P23229" s="28"/>
    </row>
    <row r="23230" spans="16:16">
      <c r="P23230" s="28"/>
    </row>
    <row r="23231" spans="16:16">
      <c r="P23231" s="28"/>
    </row>
    <row r="23232" spans="16:16">
      <c r="P23232" s="28"/>
    </row>
    <row r="23233" spans="16:16">
      <c r="P23233" s="28"/>
    </row>
    <row r="23234" spans="16:16">
      <c r="P23234" s="28"/>
    </row>
    <row r="23235" spans="16:16">
      <c r="P23235" s="28"/>
    </row>
    <row r="23236" spans="16:16">
      <c r="P23236" s="28"/>
    </row>
    <row r="23237" spans="16:16">
      <c r="P23237" s="28"/>
    </row>
    <row r="23238" spans="16:16">
      <c r="P23238" s="28"/>
    </row>
    <row r="23239" spans="16:16">
      <c r="P23239" s="28"/>
    </row>
    <row r="23240" spans="16:16">
      <c r="P23240" s="28"/>
    </row>
    <row r="23241" spans="16:16">
      <c r="P23241" s="28"/>
    </row>
    <row r="23242" spans="16:16">
      <c r="P23242" s="28"/>
    </row>
    <row r="23243" spans="16:16">
      <c r="P23243" s="28"/>
    </row>
    <row r="23244" spans="16:16">
      <c r="P23244" s="28"/>
    </row>
    <row r="23245" spans="16:16">
      <c r="P23245" s="28"/>
    </row>
    <row r="23246" spans="16:16">
      <c r="P23246" s="28"/>
    </row>
    <row r="23247" spans="16:16">
      <c r="P23247" s="28"/>
    </row>
    <row r="23248" spans="16:16">
      <c r="P23248" s="28"/>
    </row>
    <row r="23249" spans="16:16">
      <c r="P23249" s="28"/>
    </row>
    <row r="23250" spans="16:16">
      <c r="P23250" s="28"/>
    </row>
    <row r="23251" spans="16:16">
      <c r="P23251" s="28"/>
    </row>
    <row r="23252" spans="16:16">
      <c r="P23252" s="28"/>
    </row>
    <row r="23253" spans="16:16">
      <c r="P23253" s="28"/>
    </row>
    <row r="23254" spans="16:16">
      <c r="P23254" s="28"/>
    </row>
    <row r="23255" spans="16:16">
      <c r="P23255" s="28"/>
    </row>
    <row r="23256" spans="16:16">
      <c r="P23256" s="28"/>
    </row>
    <row r="23257" spans="16:16">
      <c r="P23257" s="28"/>
    </row>
    <row r="23258" spans="16:16">
      <c r="P23258" s="28"/>
    </row>
    <row r="23259" spans="16:16">
      <c r="P23259" s="28"/>
    </row>
    <row r="23260" spans="16:16">
      <c r="P23260" s="28"/>
    </row>
    <row r="23261" spans="16:16">
      <c r="P23261" s="28"/>
    </row>
    <row r="23262" spans="16:16">
      <c r="P23262" s="28"/>
    </row>
    <row r="23263" spans="16:16">
      <c r="P23263" s="28"/>
    </row>
    <row r="23264" spans="16:16">
      <c r="P23264" s="28"/>
    </row>
    <row r="23265" spans="16:16">
      <c r="P23265" s="28"/>
    </row>
    <row r="23266" spans="16:16">
      <c r="P23266" s="28"/>
    </row>
    <row r="23267" spans="16:16">
      <c r="P23267" s="28"/>
    </row>
    <row r="23268" spans="16:16">
      <c r="P23268" s="28"/>
    </row>
    <row r="23269" spans="16:16">
      <c r="P23269" s="28"/>
    </row>
    <row r="23270" spans="16:16">
      <c r="P23270" s="28"/>
    </row>
    <row r="23271" spans="16:16">
      <c r="P23271" s="28"/>
    </row>
    <row r="23272" spans="16:16">
      <c r="P23272" s="28"/>
    </row>
    <row r="23273" spans="16:16">
      <c r="P23273" s="28"/>
    </row>
    <row r="23274" spans="16:16">
      <c r="P23274" s="28"/>
    </row>
    <row r="23275" spans="16:16">
      <c r="P23275" s="28"/>
    </row>
    <row r="23276" spans="16:16">
      <c r="P23276" s="28"/>
    </row>
    <row r="23277" spans="16:16">
      <c r="P23277" s="28"/>
    </row>
    <row r="23278" spans="16:16">
      <c r="P23278" s="28"/>
    </row>
    <row r="23279" spans="16:16">
      <c r="P23279" s="28"/>
    </row>
    <row r="23280" spans="16:16">
      <c r="P23280" s="28"/>
    </row>
    <row r="23281" spans="16:16">
      <c r="P23281" s="28"/>
    </row>
    <row r="23282" spans="16:16">
      <c r="P23282" s="28"/>
    </row>
    <row r="23283" spans="16:16">
      <c r="P23283" s="28"/>
    </row>
    <row r="23284" spans="16:16">
      <c r="P23284" s="28"/>
    </row>
    <row r="23285" spans="16:16">
      <c r="P23285" s="28"/>
    </row>
    <row r="23286" spans="16:16">
      <c r="P23286" s="28"/>
    </row>
    <row r="23287" spans="16:16">
      <c r="P23287" s="28"/>
    </row>
    <row r="23288" spans="16:16">
      <c r="P23288" s="28"/>
    </row>
    <row r="23289" spans="16:16">
      <c r="P23289" s="28"/>
    </row>
    <row r="23290" spans="16:16">
      <c r="P23290" s="28"/>
    </row>
    <row r="23291" spans="16:16">
      <c r="P23291" s="28"/>
    </row>
    <row r="23292" spans="16:16">
      <c r="P23292" s="28"/>
    </row>
    <row r="23293" spans="16:16">
      <c r="P23293" s="28"/>
    </row>
    <row r="23294" spans="16:16">
      <c r="P23294" s="28"/>
    </row>
    <row r="23295" spans="16:16">
      <c r="P23295" s="28"/>
    </row>
    <row r="23296" spans="16:16">
      <c r="P23296" s="28"/>
    </row>
    <row r="23297" spans="16:16">
      <c r="P23297" s="28"/>
    </row>
    <row r="23298" spans="16:16">
      <c r="P23298" s="28"/>
    </row>
    <row r="23299" spans="16:16">
      <c r="P23299" s="28"/>
    </row>
    <row r="23300" spans="16:16">
      <c r="P23300" s="28"/>
    </row>
    <row r="23301" spans="16:16">
      <c r="P23301" s="28"/>
    </row>
    <row r="23302" spans="16:16">
      <c r="P23302" s="28"/>
    </row>
    <row r="23303" spans="16:16">
      <c r="P23303" s="28"/>
    </row>
    <row r="23304" spans="16:16">
      <c r="P23304" s="28"/>
    </row>
    <row r="23305" spans="16:16">
      <c r="P23305" s="28"/>
    </row>
    <row r="23306" spans="16:16">
      <c r="P23306" s="28"/>
    </row>
    <row r="23307" spans="16:16">
      <c r="P23307" s="28"/>
    </row>
    <row r="23308" spans="16:16">
      <c r="P23308" s="28"/>
    </row>
    <row r="23309" spans="16:16">
      <c r="P23309" s="28"/>
    </row>
    <row r="23310" spans="16:16">
      <c r="P23310" s="28"/>
    </row>
    <row r="23311" spans="16:16">
      <c r="P23311" s="28"/>
    </row>
    <row r="23312" spans="16:16">
      <c r="P23312" s="28"/>
    </row>
    <row r="23313" spans="16:16">
      <c r="P23313" s="28"/>
    </row>
    <row r="23314" spans="16:16">
      <c r="P23314" s="28"/>
    </row>
    <row r="23315" spans="16:16">
      <c r="P23315" s="28"/>
    </row>
    <row r="23316" spans="16:16">
      <c r="P23316" s="28"/>
    </row>
    <row r="23317" spans="16:16">
      <c r="P23317" s="28"/>
    </row>
    <row r="23318" spans="16:16">
      <c r="P23318" s="28"/>
    </row>
    <row r="23319" spans="16:16">
      <c r="P23319" s="28"/>
    </row>
    <row r="23320" spans="16:16">
      <c r="P23320" s="28"/>
    </row>
    <row r="23321" spans="16:16">
      <c r="P23321" s="28"/>
    </row>
    <row r="23322" spans="16:16">
      <c r="P23322" s="28"/>
    </row>
    <row r="23323" spans="16:16">
      <c r="P23323" s="28"/>
    </row>
    <row r="23324" spans="16:16">
      <c r="P23324" s="28"/>
    </row>
    <row r="23325" spans="16:16">
      <c r="P23325" s="28"/>
    </row>
    <row r="23326" spans="16:16">
      <c r="P23326" s="28"/>
    </row>
    <row r="23327" spans="16:16">
      <c r="P23327" s="28"/>
    </row>
    <row r="23328" spans="16:16">
      <c r="P23328" s="28"/>
    </row>
    <row r="23329" spans="16:16">
      <c r="P23329" s="28"/>
    </row>
    <row r="23330" spans="16:16">
      <c r="P23330" s="28"/>
    </row>
    <row r="23331" spans="16:16">
      <c r="P23331" s="28"/>
    </row>
    <row r="23332" spans="16:16">
      <c r="P23332" s="28"/>
    </row>
    <row r="23333" spans="16:16">
      <c r="P23333" s="28"/>
    </row>
    <row r="23334" spans="16:16">
      <c r="P23334" s="28"/>
    </row>
    <row r="23335" spans="16:16">
      <c r="P23335" s="28"/>
    </row>
    <row r="23336" spans="16:16">
      <c r="P23336" s="28"/>
    </row>
    <row r="23337" spans="16:16">
      <c r="P23337" s="28"/>
    </row>
    <row r="23338" spans="16:16">
      <c r="P23338" s="28"/>
    </row>
    <row r="23339" spans="16:16">
      <c r="P23339" s="28"/>
    </row>
    <row r="23340" spans="16:16">
      <c r="P23340" s="28"/>
    </row>
    <row r="23341" spans="16:16">
      <c r="P23341" s="28"/>
    </row>
    <row r="23342" spans="16:16">
      <c r="P23342" s="28"/>
    </row>
    <row r="23343" spans="16:16">
      <c r="P23343" s="28"/>
    </row>
    <row r="23344" spans="16:16">
      <c r="P23344" s="28"/>
    </row>
    <row r="23345" spans="16:16">
      <c r="P23345" s="28"/>
    </row>
    <row r="23346" spans="16:16">
      <c r="P23346" s="28"/>
    </row>
    <row r="23347" spans="16:16">
      <c r="P23347" s="28"/>
    </row>
    <row r="23348" spans="16:16">
      <c r="P23348" s="28"/>
    </row>
    <row r="23349" spans="16:16">
      <c r="P23349" s="28"/>
    </row>
    <row r="23350" spans="16:16">
      <c r="P23350" s="28"/>
    </row>
    <row r="23351" spans="16:16">
      <c r="P23351" s="28"/>
    </row>
    <row r="23352" spans="16:16">
      <c r="P23352" s="28"/>
    </row>
    <row r="23353" spans="16:16">
      <c r="P23353" s="28"/>
    </row>
    <row r="23354" spans="16:16">
      <c r="P23354" s="28"/>
    </row>
    <row r="23355" spans="16:16">
      <c r="P23355" s="28"/>
    </row>
    <row r="23356" spans="16:16">
      <c r="P23356" s="28"/>
    </row>
    <row r="23357" spans="16:16">
      <c r="P23357" s="28"/>
    </row>
    <row r="23358" spans="16:16">
      <c r="P23358" s="28"/>
    </row>
    <row r="23359" spans="16:16">
      <c r="P23359" s="28"/>
    </row>
    <row r="23360" spans="16:16">
      <c r="P23360" s="28"/>
    </row>
    <row r="23361" spans="16:16">
      <c r="P23361" s="28"/>
    </row>
    <row r="23362" spans="16:16">
      <c r="P23362" s="28"/>
    </row>
    <row r="23363" spans="16:16">
      <c r="P23363" s="28"/>
    </row>
    <row r="23364" spans="16:16">
      <c r="P23364" s="28"/>
    </row>
    <row r="23365" spans="16:16">
      <c r="P23365" s="28"/>
    </row>
    <row r="23366" spans="16:16">
      <c r="P23366" s="28"/>
    </row>
    <row r="23367" spans="16:16">
      <c r="P23367" s="28"/>
    </row>
    <row r="23368" spans="16:16">
      <c r="P23368" s="28"/>
    </row>
    <row r="23369" spans="16:16">
      <c r="P23369" s="28"/>
    </row>
    <row r="23370" spans="16:16">
      <c r="P23370" s="28"/>
    </row>
    <row r="23371" spans="16:16">
      <c r="P23371" s="28"/>
    </row>
    <row r="23372" spans="16:16">
      <c r="P23372" s="28"/>
    </row>
    <row r="23373" spans="16:16">
      <c r="P23373" s="28"/>
    </row>
    <row r="23374" spans="16:16">
      <c r="P23374" s="28"/>
    </row>
    <row r="23375" spans="16:16">
      <c r="P23375" s="28"/>
    </row>
    <row r="23376" spans="16:16">
      <c r="P23376" s="28"/>
    </row>
    <row r="23377" spans="16:16">
      <c r="P23377" s="28"/>
    </row>
    <row r="23378" spans="16:16">
      <c r="P23378" s="28"/>
    </row>
    <row r="23379" spans="16:16">
      <c r="P23379" s="28"/>
    </row>
    <row r="23380" spans="16:16">
      <c r="P23380" s="28"/>
    </row>
    <row r="23381" spans="16:16">
      <c r="P23381" s="28"/>
    </row>
    <row r="23382" spans="16:16">
      <c r="P23382" s="28"/>
    </row>
    <row r="23383" spans="16:16">
      <c r="P23383" s="28"/>
    </row>
    <row r="23384" spans="16:16">
      <c r="P23384" s="28"/>
    </row>
    <row r="23385" spans="16:16">
      <c r="P23385" s="28"/>
    </row>
    <row r="23386" spans="16:16">
      <c r="P23386" s="28"/>
    </row>
    <row r="23387" spans="16:16">
      <c r="P23387" s="28"/>
    </row>
    <row r="23388" spans="16:16">
      <c r="P23388" s="28"/>
    </row>
    <row r="23389" spans="16:16">
      <c r="P23389" s="28"/>
    </row>
    <row r="23390" spans="16:16">
      <c r="P23390" s="28"/>
    </row>
    <row r="23391" spans="16:16">
      <c r="P23391" s="28"/>
    </row>
    <row r="23392" spans="16:16">
      <c r="P23392" s="28"/>
    </row>
    <row r="23393" spans="16:16">
      <c r="P23393" s="28"/>
    </row>
    <row r="23394" spans="16:16">
      <c r="P23394" s="28"/>
    </row>
    <row r="23395" spans="16:16">
      <c r="P23395" s="28"/>
    </row>
    <row r="23396" spans="16:16">
      <c r="P23396" s="28"/>
    </row>
    <row r="23397" spans="16:16">
      <c r="P23397" s="28"/>
    </row>
    <row r="23398" spans="16:16">
      <c r="P23398" s="28"/>
    </row>
    <row r="23399" spans="16:16">
      <c r="P23399" s="28"/>
    </row>
    <row r="23400" spans="16:16">
      <c r="P23400" s="28"/>
    </row>
    <row r="23401" spans="16:16">
      <c r="P23401" s="28"/>
    </row>
    <row r="23402" spans="16:16">
      <c r="P23402" s="28"/>
    </row>
    <row r="23403" spans="16:16">
      <c r="P23403" s="28"/>
    </row>
    <row r="23404" spans="16:16">
      <c r="P23404" s="28"/>
    </row>
    <row r="23405" spans="16:16">
      <c r="P23405" s="28"/>
    </row>
    <row r="23406" spans="16:16">
      <c r="P23406" s="28"/>
    </row>
    <row r="23407" spans="16:16">
      <c r="P23407" s="28"/>
    </row>
    <row r="23408" spans="16:16">
      <c r="P23408" s="28"/>
    </row>
    <row r="23409" spans="16:16">
      <c r="P23409" s="28"/>
    </row>
    <row r="23410" spans="16:16">
      <c r="P23410" s="28"/>
    </row>
    <row r="23411" spans="16:16">
      <c r="P23411" s="28"/>
    </row>
    <row r="23412" spans="16:16">
      <c r="P23412" s="28"/>
    </row>
    <row r="23413" spans="16:16">
      <c r="P23413" s="28"/>
    </row>
    <row r="23414" spans="16:16">
      <c r="P23414" s="28"/>
    </row>
    <row r="23415" spans="16:16">
      <c r="P23415" s="28"/>
    </row>
    <row r="23416" spans="16:16">
      <c r="P23416" s="28"/>
    </row>
    <row r="23417" spans="16:16">
      <c r="P23417" s="28"/>
    </row>
    <row r="23418" spans="16:16">
      <c r="P23418" s="28"/>
    </row>
    <row r="23419" spans="16:16">
      <c r="P23419" s="28"/>
    </row>
    <row r="23420" spans="16:16">
      <c r="P23420" s="28"/>
    </row>
    <row r="23421" spans="16:16">
      <c r="P23421" s="28"/>
    </row>
    <row r="23422" spans="16:16">
      <c r="P23422" s="28"/>
    </row>
    <row r="23423" spans="16:16">
      <c r="P23423" s="28"/>
    </row>
    <row r="23424" spans="16:16">
      <c r="P23424" s="28"/>
    </row>
    <row r="23425" spans="16:16">
      <c r="P23425" s="28"/>
    </row>
    <row r="23426" spans="16:16">
      <c r="P23426" s="28"/>
    </row>
    <row r="23427" spans="16:16">
      <c r="P23427" s="28"/>
    </row>
    <row r="23428" spans="16:16">
      <c r="P23428" s="28"/>
    </row>
    <row r="23429" spans="16:16">
      <c r="P23429" s="28"/>
    </row>
    <row r="23430" spans="16:16">
      <c r="P23430" s="28"/>
    </row>
    <row r="23431" spans="16:16">
      <c r="P23431" s="28"/>
    </row>
    <row r="23432" spans="16:16">
      <c r="P23432" s="28"/>
    </row>
    <row r="23433" spans="16:16">
      <c r="P23433" s="28"/>
    </row>
    <row r="23434" spans="16:16">
      <c r="P23434" s="28"/>
    </row>
    <row r="23435" spans="16:16">
      <c r="P23435" s="28"/>
    </row>
    <row r="23436" spans="16:16">
      <c r="P23436" s="28"/>
    </row>
    <row r="23437" spans="16:16">
      <c r="P23437" s="28"/>
    </row>
    <row r="23438" spans="16:16">
      <c r="P23438" s="28"/>
    </row>
    <row r="23439" spans="16:16">
      <c r="P23439" s="28"/>
    </row>
    <row r="23440" spans="16:16">
      <c r="P23440" s="28"/>
    </row>
    <row r="23441" spans="16:16">
      <c r="P23441" s="28"/>
    </row>
    <row r="23442" spans="16:16">
      <c r="P23442" s="28"/>
    </row>
    <row r="23443" spans="16:16">
      <c r="P23443" s="28"/>
    </row>
    <row r="23444" spans="16:16">
      <c r="P23444" s="28"/>
    </row>
    <row r="23445" spans="16:16">
      <c r="P23445" s="28"/>
    </row>
    <row r="23446" spans="16:16">
      <c r="P23446" s="28"/>
    </row>
    <row r="23447" spans="16:16">
      <c r="P23447" s="28"/>
    </row>
    <row r="23448" spans="16:16">
      <c r="P23448" s="28"/>
    </row>
    <row r="23449" spans="16:16">
      <c r="P23449" s="28"/>
    </row>
    <row r="23450" spans="16:16">
      <c r="P23450" s="28"/>
    </row>
    <row r="23451" spans="16:16">
      <c r="P23451" s="28"/>
    </row>
    <row r="23452" spans="16:16">
      <c r="P23452" s="28"/>
    </row>
    <row r="23453" spans="16:16">
      <c r="P23453" s="28"/>
    </row>
    <row r="23454" spans="16:16">
      <c r="P23454" s="28"/>
    </row>
    <row r="23455" spans="16:16">
      <c r="P23455" s="28"/>
    </row>
    <row r="23456" spans="16:16">
      <c r="P23456" s="28"/>
    </row>
    <row r="23457" spans="16:16">
      <c r="P23457" s="28"/>
    </row>
    <row r="23458" spans="16:16">
      <c r="P23458" s="28"/>
    </row>
    <row r="23459" spans="16:16">
      <c r="P23459" s="28"/>
    </row>
    <row r="23460" spans="16:16">
      <c r="P23460" s="28"/>
    </row>
    <row r="23461" spans="16:16">
      <c r="P23461" s="28"/>
    </row>
    <row r="23462" spans="16:16">
      <c r="P23462" s="28"/>
    </row>
    <row r="23463" spans="16:16">
      <c r="P23463" s="28"/>
    </row>
    <row r="23464" spans="16:16">
      <c r="P23464" s="28"/>
    </row>
    <row r="23465" spans="16:16">
      <c r="P23465" s="28"/>
    </row>
    <row r="23466" spans="16:16">
      <c r="P23466" s="28"/>
    </row>
    <row r="23467" spans="16:16">
      <c r="P23467" s="28"/>
    </row>
    <row r="23468" spans="16:16">
      <c r="P23468" s="28"/>
    </row>
    <row r="23469" spans="16:16">
      <c r="P23469" s="28"/>
    </row>
    <row r="23470" spans="16:16">
      <c r="P23470" s="28"/>
    </row>
    <row r="23471" spans="16:16">
      <c r="P23471" s="28"/>
    </row>
    <row r="23472" spans="16:16">
      <c r="P23472" s="28"/>
    </row>
    <row r="23473" spans="16:16">
      <c r="P23473" s="28"/>
    </row>
    <row r="23474" spans="16:16">
      <c r="P23474" s="28"/>
    </row>
    <row r="23475" spans="16:16">
      <c r="P23475" s="28"/>
    </row>
    <row r="23476" spans="16:16">
      <c r="P23476" s="28"/>
    </row>
    <row r="23477" spans="16:16">
      <c r="P23477" s="28"/>
    </row>
    <row r="23478" spans="16:16">
      <c r="P23478" s="28"/>
    </row>
    <row r="23479" spans="16:16">
      <c r="P23479" s="28"/>
    </row>
    <row r="23480" spans="16:16">
      <c r="P23480" s="28"/>
    </row>
    <row r="23481" spans="16:16">
      <c r="P23481" s="28"/>
    </row>
    <row r="23482" spans="16:16">
      <c r="P23482" s="28"/>
    </row>
    <row r="23483" spans="16:16">
      <c r="P23483" s="28"/>
    </row>
    <row r="23484" spans="16:16">
      <c r="P23484" s="28"/>
    </row>
    <row r="23485" spans="16:16">
      <c r="P23485" s="28"/>
    </row>
    <row r="23486" spans="16:16">
      <c r="P23486" s="28"/>
    </row>
    <row r="23487" spans="16:16">
      <c r="P23487" s="28"/>
    </row>
    <row r="23488" spans="16:16">
      <c r="P23488" s="28"/>
    </row>
    <row r="23489" spans="16:16">
      <c r="P23489" s="28"/>
    </row>
    <row r="23490" spans="16:16">
      <c r="P23490" s="28"/>
    </row>
    <row r="23491" spans="16:16">
      <c r="P23491" s="28"/>
    </row>
    <row r="23492" spans="16:16">
      <c r="P23492" s="28"/>
    </row>
    <row r="23493" spans="16:16">
      <c r="P23493" s="28"/>
    </row>
    <row r="23494" spans="16:16">
      <c r="P23494" s="28"/>
    </row>
    <row r="23495" spans="16:16">
      <c r="P23495" s="28"/>
    </row>
    <row r="23496" spans="16:16">
      <c r="P23496" s="28"/>
    </row>
    <row r="23497" spans="16:16">
      <c r="P23497" s="28"/>
    </row>
    <row r="23498" spans="16:16">
      <c r="P23498" s="28"/>
    </row>
    <row r="23499" spans="16:16">
      <c r="P23499" s="28"/>
    </row>
    <row r="23500" spans="16:16">
      <c r="P23500" s="28"/>
    </row>
    <row r="23501" spans="16:16">
      <c r="P23501" s="28"/>
    </row>
    <row r="23502" spans="16:16">
      <c r="P23502" s="28"/>
    </row>
    <row r="23503" spans="16:16">
      <c r="P23503" s="28"/>
    </row>
    <row r="23504" spans="16:16">
      <c r="P23504" s="28"/>
    </row>
    <row r="23505" spans="16:16">
      <c r="P23505" s="28"/>
    </row>
    <row r="23506" spans="16:16">
      <c r="P23506" s="28"/>
    </row>
    <row r="23507" spans="16:16">
      <c r="P23507" s="28"/>
    </row>
    <row r="23508" spans="16:16">
      <c r="P23508" s="28"/>
    </row>
    <row r="23509" spans="16:16">
      <c r="P23509" s="28"/>
    </row>
    <row r="23510" spans="16:16">
      <c r="P23510" s="28"/>
    </row>
    <row r="23511" spans="16:16">
      <c r="P23511" s="28"/>
    </row>
    <row r="23512" spans="16:16">
      <c r="P23512" s="28"/>
    </row>
    <row r="23513" spans="16:16">
      <c r="P23513" s="28"/>
    </row>
    <row r="23514" spans="16:16">
      <c r="P23514" s="28"/>
    </row>
    <row r="23515" spans="16:16">
      <c r="P23515" s="28"/>
    </row>
    <row r="23516" spans="16:16">
      <c r="P23516" s="28"/>
    </row>
    <row r="23517" spans="16:16">
      <c r="P23517" s="28"/>
    </row>
    <row r="23518" spans="16:16">
      <c r="P23518" s="28"/>
    </row>
    <row r="23519" spans="16:16">
      <c r="P23519" s="28"/>
    </row>
    <row r="23520" spans="16:16">
      <c r="P23520" s="28"/>
    </row>
    <row r="23521" spans="16:16">
      <c r="P23521" s="28"/>
    </row>
    <row r="23522" spans="16:16">
      <c r="P23522" s="28"/>
    </row>
    <row r="23523" spans="16:16">
      <c r="P23523" s="28"/>
    </row>
    <row r="23524" spans="16:16">
      <c r="P23524" s="28"/>
    </row>
    <row r="23525" spans="16:16">
      <c r="P23525" s="28"/>
    </row>
    <row r="23526" spans="16:16">
      <c r="P23526" s="28"/>
    </row>
    <row r="23527" spans="16:16">
      <c r="P23527" s="28"/>
    </row>
    <row r="23528" spans="16:16">
      <c r="P23528" s="28"/>
    </row>
    <row r="23529" spans="16:16">
      <c r="P23529" s="28"/>
    </row>
    <row r="23530" spans="16:16">
      <c r="P23530" s="28"/>
    </row>
    <row r="23531" spans="16:16">
      <c r="P23531" s="28"/>
    </row>
    <row r="23532" spans="16:16">
      <c r="P23532" s="28"/>
    </row>
    <row r="23533" spans="16:16">
      <c r="P23533" s="28"/>
    </row>
    <row r="23534" spans="16:16">
      <c r="P23534" s="28"/>
    </row>
    <row r="23535" spans="16:16">
      <c r="P23535" s="28"/>
    </row>
    <row r="23536" spans="16:16">
      <c r="P23536" s="28"/>
    </row>
    <row r="23537" spans="16:16">
      <c r="P23537" s="28"/>
    </row>
    <row r="23538" spans="16:16">
      <c r="P23538" s="28"/>
    </row>
    <row r="23539" spans="16:16">
      <c r="P23539" s="28"/>
    </row>
    <row r="23540" spans="16:16">
      <c r="P23540" s="28"/>
    </row>
    <row r="23541" spans="16:16">
      <c r="P23541" s="28"/>
    </row>
    <row r="23542" spans="16:16">
      <c r="P23542" s="28"/>
    </row>
    <row r="23543" spans="16:16">
      <c r="P23543" s="28"/>
    </row>
    <row r="23544" spans="16:16">
      <c r="P23544" s="28"/>
    </row>
    <row r="23545" spans="16:16">
      <c r="P23545" s="28"/>
    </row>
    <row r="23546" spans="16:16">
      <c r="P23546" s="28"/>
    </row>
    <row r="23547" spans="16:16">
      <c r="P23547" s="28"/>
    </row>
    <row r="23548" spans="16:16">
      <c r="P23548" s="28"/>
    </row>
    <row r="23549" spans="16:16">
      <c r="P23549" s="28"/>
    </row>
    <row r="23550" spans="16:16">
      <c r="P23550" s="28"/>
    </row>
    <row r="23551" spans="16:16">
      <c r="P23551" s="28"/>
    </row>
    <row r="23552" spans="16:16">
      <c r="P23552" s="28"/>
    </row>
    <row r="23553" spans="16:16">
      <c r="P23553" s="28"/>
    </row>
    <row r="23554" spans="16:16">
      <c r="P23554" s="28"/>
    </row>
    <row r="23555" spans="16:16">
      <c r="P23555" s="28"/>
    </row>
    <row r="23556" spans="16:16">
      <c r="P23556" s="28"/>
    </row>
    <row r="23557" spans="16:16">
      <c r="P23557" s="28"/>
    </row>
    <row r="23558" spans="16:16">
      <c r="P23558" s="28"/>
    </row>
    <row r="23559" spans="16:16">
      <c r="P23559" s="28"/>
    </row>
    <row r="23560" spans="16:16">
      <c r="P23560" s="28"/>
    </row>
    <row r="23561" spans="16:16">
      <c r="P23561" s="28"/>
    </row>
    <row r="23562" spans="16:16">
      <c r="P23562" s="28"/>
    </row>
    <row r="23563" spans="16:16">
      <c r="P23563" s="28"/>
    </row>
    <row r="23564" spans="16:16">
      <c r="P23564" s="28"/>
    </row>
    <row r="23565" spans="16:16">
      <c r="P23565" s="28"/>
    </row>
    <row r="23566" spans="16:16">
      <c r="P23566" s="28"/>
    </row>
    <row r="23567" spans="16:16">
      <c r="P23567" s="28"/>
    </row>
    <row r="23568" spans="16:16">
      <c r="P23568" s="28"/>
    </row>
    <row r="23569" spans="16:16">
      <c r="P23569" s="28"/>
    </row>
    <row r="23570" spans="16:16">
      <c r="P23570" s="28"/>
    </row>
    <row r="23571" spans="16:16">
      <c r="P23571" s="28"/>
    </row>
    <row r="23572" spans="16:16">
      <c r="P23572" s="28"/>
    </row>
    <row r="23573" spans="16:16">
      <c r="P23573" s="28"/>
    </row>
    <row r="23574" spans="16:16">
      <c r="P23574" s="28"/>
    </row>
    <row r="23575" spans="16:16">
      <c r="P23575" s="28"/>
    </row>
    <row r="23576" spans="16:16">
      <c r="P23576" s="28"/>
    </row>
    <row r="23577" spans="16:16">
      <c r="P23577" s="28"/>
    </row>
    <row r="23578" spans="16:16">
      <c r="P23578" s="28"/>
    </row>
    <row r="23579" spans="16:16">
      <c r="P23579" s="28"/>
    </row>
    <row r="23580" spans="16:16">
      <c r="P23580" s="28"/>
    </row>
    <row r="23581" spans="16:16">
      <c r="P23581" s="28"/>
    </row>
    <row r="23582" spans="16:16">
      <c r="P23582" s="28"/>
    </row>
    <row r="23583" spans="16:16">
      <c r="P23583" s="28"/>
    </row>
    <row r="23584" spans="16:16">
      <c r="P23584" s="28"/>
    </row>
    <row r="23585" spans="16:16">
      <c r="P23585" s="28"/>
    </row>
    <row r="23586" spans="16:16">
      <c r="P23586" s="28"/>
    </row>
    <row r="23587" spans="16:16">
      <c r="P23587" s="28"/>
    </row>
    <row r="23588" spans="16:16">
      <c r="P23588" s="28"/>
    </row>
    <row r="23589" spans="16:16">
      <c r="P23589" s="28"/>
    </row>
    <row r="23590" spans="16:16">
      <c r="P23590" s="28"/>
    </row>
    <row r="23591" spans="16:16">
      <c r="P23591" s="28"/>
    </row>
    <row r="23592" spans="16:16">
      <c r="P23592" s="28"/>
    </row>
    <row r="23593" spans="16:16">
      <c r="P23593" s="28"/>
    </row>
    <row r="23594" spans="16:16">
      <c r="P23594" s="28"/>
    </row>
    <row r="23595" spans="16:16">
      <c r="P23595" s="28"/>
    </row>
    <row r="23596" spans="16:16">
      <c r="P23596" s="28"/>
    </row>
    <row r="23597" spans="16:16">
      <c r="P23597" s="28"/>
    </row>
    <row r="23598" spans="16:16">
      <c r="P23598" s="28"/>
    </row>
    <row r="23599" spans="16:16">
      <c r="P23599" s="28"/>
    </row>
    <row r="23600" spans="16:16">
      <c r="P23600" s="28"/>
    </row>
    <row r="23601" spans="16:16">
      <c r="P23601" s="28"/>
    </row>
    <row r="23602" spans="16:16">
      <c r="P23602" s="28"/>
    </row>
    <row r="23603" spans="16:16">
      <c r="P23603" s="28"/>
    </row>
    <row r="23604" spans="16:16">
      <c r="P23604" s="28"/>
    </row>
    <row r="23605" spans="16:16">
      <c r="P23605" s="28"/>
    </row>
    <row r="23606" spans="16:16">
      <c r="P23606" s="28"/>
    </row>
    <row r="23607" spans="16:16">
      <c r="P23607" s="28"/>
    </row>
    <row r="23608" spans="16:16">
      <c r="P23608" s="28"/>
    </row>
    <row r="23609" spans="16:16">
      <c r="P23609" s="28"/>
    </row>
    <row r="23610" spans="16:16">
      <c r="P23610" s="28"/>
    </row>
    <row r="23611" spans="16:16">
      <c r="P23611" s="28"/>
    </row>
    <row r="23612" spans="16:16">
      <c r="P23612" s="28"/>
    </row>
    <row r="23613" spans="16:16">
      <c r="P23613" s="28"/>
    </row>
    <row r="23614" spans="16:16">
      <c r="P23614" s="28"/>
    </row>
    <row r="23615" spans="16:16">
      <c r="P23615" s="28"/>
    </row>
    <row r="23616" spans="16:16">
      <c r="P23616" s="28"/>
    </row>
    <row r="23617" spans="16:16">
      <c r="P23617" s="28"/>
    </row>
    <row r="23618" spans="16:16">
      <c r="P23618" s="28"/>
    </row>
    <row r="23619" spans="16:16">
      <c r="P23619" s="28"/>
    </row>
    <row r="23620" spans="16:16">
      <c r="P23620" s="28"/>
    </row>
    <row r="23621" spans="16:16">
      <c r="P23621" s="28"/>
    </row>
    <row r="23622" spans="16:16">
      <c r="P23622" s="28"/>
    </row>
    <row r="23623" spans="16:16">
      <c r="P23623" s="28"/>
    </row>
    <row r="23624" spans="16:16">
      <c r="P23624" s="28"/>
    </row>
    <row r="23625" spans="16:16">
      <c r="P23625" s="28"/>
    </row>
    <row r="23626" spans="16:16">
      <c r="P23626" s="28"/>
    </row>
    <row r="23627" spans="16:16">
      <c r="P23627" s="28"/>
    </row>
    <row r="23628" spans="16:16">
      <c r="P23628" s="28"/>
    </row>
    <row r="23629" spans="16:16">
      <c r="P23629" s="28"/>
    </row>
    <row r="23630" spans="16:16">
      <c r="P23630" s="28"/>
    </row>
    <row r="23631" spans="16:16">
      <c r="P23631" s="28"/>
    </row>
    <row r="23632" spans="16:16">
      <c r="P23632" s="28"/>
    </row>
    <row r="23633" spans="16:16">
      <c r="P23633" s="28"/>
    </row>
    <row r="23634" spans="16:16">
      <c r="P23634" s="28"/>
    </row>
    <row r="23635" spans="16:16">
      <c r="P23635" s="28"/>
    </row>
    <row r="23636" spans="16:16">
      <c r="P23636" s="28"/>
    </row>
    <row r="23637" spans="16:16">
      <c r="P23637" s="28"/>
    </row>
    <row r="23638" spans="16:16">
      <c r="P23638" s="28"/>
    </row>
    <row r="23639" spans="16:16">
      <c r="P23639" s="28"/>
    </row>
    <row r="23640" spans="16:16">
      <c r="P23640" s="28"/>
    </row>
    <row r="23641" spans="16:16">
      <c r="P23641" s="28"/>
    </row>
    <row r="23642" spans="16:16">
      <c r="P23642" s="28"/>
    </row>
    <row r="23643" spans="16:16">
      <c r="P23643" s="28"/>
    </row>
    <row r="23644" spans="16:16">
      <c r="P23644" s="28"/>
    </row>
    <row r="23645" spans="16:16">
      <c r="P23645" s="28"/>
    </row>
    <row r="23646" spans="16:16">
      <c r="P23646" s="28"/>
    </row>
    <row r="23647" spans="16:16">
      <c r="P23647" s="28"/>
    </row>
    <row r="23648" spans="16:16">
      <c r="P23648" s="28"/>
    </row>
    <row r="23649" spans="16:16">
      <c r="P23649" s="28"/>
    </row>
    <row r="23650" spans="16:16">
      <c r="P23650" s="28"/>
    </row>
    <row r="23651" spans="16:16">
      <c r="P23651" s="28"/>
    </row>
    <row r="23652" spans="16:16">
      <c r="P23652" s="28"/>
    </row>
    <row r="23653" spans="16:16">
      <c r="P23653" s="28"/>
    </row>
    <row r="23654" spans="16:16">
      <c r="P23654" s="28"/>
    </row>
    <row r="23655" spans="16:16">
      <c r="P23655" s="28"/>
    </row>
    <row r="23656" spans="16:16">
      <c r="P23656" s="28"/>
    </row>
    <row r="23657" spans="16:16">
      <c r="P23657" s="28"/>
    </row>
    <row r="23658" spans="16:16">
      <c r="P23658" s="28"/>
    </row>
    <row r="23659" spans="16:16">
      <c r="P23659" s="28"/>
    </row>
    <row r="23660" spans="16:16">
      <c r="P23660" s="28"/>
    </row>
    <row r="23661" spans="16:16">
      <c r="P23661" s="28"/>
    </row>
    <row r="23662" spans="16:16">
      <c r="P23662" s="28"/>
    </row>
    <row r="23663" spans="16:16">
      <c r="P23663" s="28"/>
    </row>
    <row r="23664" spans="16:16">
      <c r="P23664" s="28"/>
    </row>
    <row r="23665" spans="16:16">
      <c r="P23665" s="28"/>
    </row>
    <row r="23666" spans="16:16">
      <c r="P23666" s="28"/>
    </row>
    <row r="23667" spans="16:16">
      <c r="P23667" s="28"/>
    </row>
    <row r="23668" spans="16:16">
      <c r="P23668" s="28"/>
    </row>
    <row r="23669" spans="16:16">
      <c r="P23669" s="28"/>
    </row>
    <row r="23670" spans="16:16">
      <c r="P23670" s="28"/>
    </row>
    <row r="23671" spans="16:16">
      <c r="P23671" s="28"/>
    </row>
    <row r="23672" spans="16:16">
      <c r="P23672" s="28"/>
    </row>
    <row r="23673" spans="16:16">
      <c r="P23673" s="28"/>
    </row>
    <row r="23674" spans="16:16">
      <c r="P23674" s="28"/>
    </row>
    <row r="23675" spans="16:16">
      <c r="P23675" s="28"/>
    </row>
    <row r="23676" spans="16:16">
      <c r="P23676" s="28"/>
    </row>
    <row r="23677" spans="16:16">
      <c r="P23677" s="28"/>
    </row>
    <row r="23678" spans="16:16">
      <c r="P23678" s="28"/>
    </row>
    <row r="23679" spans="16:16">
      <c r="P23679" s="28"/>
    </row>
    <row r="23680" spans="16:16">
      <c r="P23680" s="28"/>
    </row>
    <row r="23681" spans="16:16">
      <c r="P23681" s="28"/>
    </row>
    <row r="23682" spans="16:16">
      <c r="P23682" s="28"/>
    </row>
    <row r="23683" spans="16:16">
      <c r="P23683" s="28"/>
    </row>
    <row r="23684" spans="16:16">
      <c r="P23684" s="28"/>
    </row>
    <row r="23685" spans="16:16">
      <c r="P23685" s="28"/>
    </row>
    <row r="23686" spans="16:16">
      <c r="P23686" s="28"/>
    </row>
    <row r="23687" spans="16:16">
      <c r="P23687" s="28"/>
    </row>
    <row r="23688" spans="16:16">
      <c r="P23688" s="28"/>
    </row>
    <row r="23689" spans="16:16">
      <c r="P23689" s="28"/>
    </row>
    <row r="23690" spans="16:16">
      <c r="P23690" s="28"/>
    </row>
    <row r="23691" spans="16:16">
      <c r="P23691" s="28"/>
    </row>
    <row r="23692" spans="16:16">
      <c r="P23692" s="28"/>
    </row>
    <row r="23693" spans="16:16">
      <c r="P23693" s="28"/>
    </row>
    <row r="23694" spans="16:16">
      <c r="P23694" s="28"/>
    </row>
    <row r="23695" spans="16:16">
      <c r="P23695" s="28"/>
    </row>
    <row r="23696" spans="16:16">
      <c r="P23696" s="28"/>
    </row>
    <row r="23697" spans="16:16">
      <c r="P23697" s="28"/>
    </row>
    <row r="23698" spans="16:16">
      <c r="P23698" s="28"/>
    </row>
    <row r="23699" spans="16:16">
      <c r="P23699" s="28"/>
    </row>
    <row r="23700" spans="16:16">
      <c r="P23700" s="28"/>
    </row>
    <row r="23701" spans="16:16">
      <c r="P23701" s="28"/>
    </row>
    <row r="23702" spans="16:16">
      <c r="P23702" s="28"/>
    </row>
    <row r="23703" spans="16:16">
      <c r="P23703" s="28"/>
    </row>
    <row r="23704" spans="16:16">
      <c r="P23704" s="28"/>
    </row>
    <row r="23705" spans="16:16">
      <c r="P23705" s="28"/>
    </row>
    <row r="23706" spans="16:16">
      <c r="P23706" s="28"/>
    </row>
    <row r="23707" spans="16:16">
      <c r="P23707" s="28"/>
    </row>
    <row r="23708" spans="16:16">
      <c r="P23708" s="28"/>
    </row>
    <row r="23709" spans="16:16">
      <c r="P23709" s="28"/>
    </row>
    <row r="23710" spans="16:16">
      <c r="P23710" s="28"/>
    </row>
    <row r="23711" spans="16:16">
      <c r="P23711" s="28"/>
    </row>
    <row r="23712" spans="16:16">
      <c r="P23712" s="28"/>
    </row>
    <row r="23713" spans="16:16">
      <c r="P23713" s="28"/>
    </row>
    <row r="23714" spans="16:16">
      <c r="P23714" s="28"/>
    </row>
    <row r="23715" spans="16:16">
      <c r="P23715" s="28"/>
    </row>
    <row r="23716" spans="16:16">
      <c r="P23716" s="28"/>
    </row>
    <row r="23717" spans="16:16">
      <c r="P23717" s="28"/>
    </row>
    <row r="23718" spans="16:16">
      <c r="P23718" s="28"/>
    </row>
    <row r="23719" spans="16:16">
      <c r="P23719" s="28"/>
    </row>
    <row r="23720" spans="16:16">
      <c r="P23720" s="28"/>
    </row>
    <row r="23721" spans="16:16">
      <c r="P23721" s="28"/>
    </row>
    <row r="23722" spans="16:16">
      <c r="P23722" s="28"/>
    </row>
    <row r="23723" spans="16:16">
      <c r="P23723" s="28"/>
    </row>
    <row r="23724" spans="16:16">
      <c r="P23724" s="28"/>
    </row>
    <row r="23725" spans="16:16">
      <c r="P23725" s="28"/>
    </row>
    <row r="23726" spans="16:16">
      <c r="P23726" s="28"/>
    </row>
    <row r="23727" spans="16:16">
      <c r="P23727" s="28"/>
    </row>
    <row r="23728" spans="16:16">
      <c r="P23728" s="28"/>
    </row>
    <row r="23729" spans="16:16">
      <c r="P23729" s="28"/>
    </row>
    <row r="23730" spans="16:16">
      <c r="P23730" s="28"/>
    </row>
    <row r="23731" spans="16:16">
      <c r="P23731" s="28"/>
    </row>
    <row r="23732" spans="16:16">
      <c r="P23732" s="28"/>
    </row>
    <row r="23733" spans="16:16">
      <c r="P23733" s="28"/>
    </row>
    <row r="23734" spans="16:16">
      <c r="P23734" s="28"/>
    </row>
    <row r="23735" spans="16:16">
      <c r="P23735" s="28"/>
    </row>
    <row r="23736" spans="16:16">
      <c r="P23736" s="28"/>
    </row>
    <row r="23737" spans="16:16">
      <c r="P23737" s="28"/>
    </row>
    <row r="23738" spans="16:16">
      <c r="P23738" s="28"/>
    </row>
    <row r="23739" spans="16:16">
      <c r="P23739" s="28"/>
    </row>
    <row r="23740" spans="16:16">
      <c r="P23740" s="28"/>
    </row>
    <row r="23741" spans="16:16">
      <c r="P23741" s="28"/>
    </row>
    <row r="23742" spans="16:16">
      <c r="P23742" s="28"/>
    </row>
    <row r="23743" spans="16:16">
      <c r="P23743" s="28"/>
    </row>
    <row r="23744" spans="16:16">
      <c r="P23744" s="28"/>
    </row>
    <row r="23745" spans="16:16">
      <c r="P23745" s="28"/>
    </row>
    <row r="23746" spans="16:16">
      <c r="P23746" s="28"/>
    </row>
    <row r="23747" spans="16:16">
      <c r="P23747" s="28"/>
    </row>
    <row r="23748" spans="16:16">
      <c r="P23748" s="28"/>
    </row>
    <row r="23749" spans="16:16">
      <c r="P23749" s="28"/>
    </row>
    <row r="23750" spans="16:16">
      <c r="P23750" s="28"/>
    </row>
    <row r="23751" spans="16:16">
      <c r="P23751" s="28"/>
    </row>
    <row r="23752" spans="16:16">
      <c r="P23752" s="28"/>
    </row>
    <row r="23753" spans="16:16">
      <c r="P23753" s="28"/>
    </row>
    <row r="23754" spans="16:16">
      <c r="P23754" s="28"/>
    </row>
    <row r="23755" spans="16:16">
      <c r="P23755" s="28"/>
    </row>
    <row r="23756" spans="16:16">
      <c r="P23756" s="28"/>
    </row>
    <row r="23757" spans="16:16">
      <c r="P23757" s="28"/>
    </row>
    <row r="23758" spans="16:16">
      <c r="P23758" s="28"/>
    </row>
    <row r="23759" spans="16:16">
      <c r="P23759" s="28"/>
    </row>
    <row r="23760" spans="16:16">
      <c r="P23760" s="28"/>
    </row>
    <row r="23761" spans="16:16">
      <c r="P23761" s="28"/>
    </row>
    <row r="23762" spans="16:16">
      <c r="P23762" s="28"/>
    </row>
    <row r="23763" spans="16:16">
      <c r="P23763" s="28"/>
    </row>
    <row r="23764" spans="16:16">
      <c r="P23764" s="28"/>
    </row>
    <row r="23765" spans="16:16">
      <c r="P23765" s="28"/>
    </row>
    <row r="23766" spans="16:16">
      <c r="P23766" s="28"/>
    </row>
    <row r="23767" spans="16:16">
      <c r="P23767" s="28"/>
    </row>
    <row r="23768" spans="16:16">
      <c r="P23768" s="28"/>
    </row>
    <row r="23769" spans="16:16">
      <c r="P23769" s="28"/>
    </row>
    <row r="23770" spans="16:16">
      <c r="P23770" s="28"/>
    </row>
    <row r="23771" spans="16:16">
      <c r="P23771" s="28"/>
    </row>
    <row r="23772" spans="16:16">
      <c r="P23772" s="28"/>
    </row>
    <row r="23773" spans="16:16">
      <c r="P23773" s="28"/>
    </row>
    <row r="23774" spans="16:16">
      <c r="P23774" s="28"/>
    </row>
    <row r="23775" spans="16:16">
      <c r="P23775" s="28"/>
    </row>
    <row r="23776" spans="16:16">
      <c r="P23776" s="28"/>
    </row>
    <row r="23777" spans="16:16">
      <c r="P23777" s="28"/>
    </row>
    <row r="23778" spans="16:16">
      <c r="P23778" s="28"/>
    </row>
    <row r="23779" spans="16:16">
      <c r="P23779" s="28"/>
    </row>
    <row r="23780" spans="16:16">
      <c r="P23780" s="28"/>
    </row>
    <row r="23781" spans="16:16">
      <c r="P23781" s="28"/>
    </row>
    <row r="23782" spans="16:16">
      <c r="P23782" s="28"/>
    </row>
    <row r="23783" spans="16:16">
      <c r="P23783" s="28"/>
    </row>
    <row r="23784" spans="16:16">
      <c r="P23784" s="28"/>
    </row>
    <row r="23785" spans="16:16">
      <c r="P23785" s="28"/>
    </row>
    <row r="23786" spans="16:16">
      <c r="P23786" s="28"/>
    </row>
    <row r="23787" spans="16:16">
      <c r="P23787" s="28"/>
    </row>
    <row r="23788" spans="16:16">
      <c r="P23788" s="28"/>
    </row>
    <row r="23789" spans="16:16">
      <c r="P23789" s="28"/>
    </row>
    <row r="23790" spans="16:16">
      <c r="P23790" s="28"/>
    </row>
    <row r="23791" spans="16:16">
      <c r="P23791" s="28"/>
    </row>
    <row r="23792" spans="16:16">
      <c r="P23792" s="28"/>
    </row>
    <row r="23793" spans="16:16">
      <c r="P23793" s="28"/>
    </row>
    <row r="23794" spans="16:16">
      <c r="P23794" s="28"/>
    </row>
    <row r="23795" spans="16:16">
      <c r="P23795" s="28"/>
    </row>
    <row r="23796" spans="16:16">
      <c r="P23796" s="28"/>
    </row>
    <row r="23797" spans="16:16">
      <c r="P23797" s="28"/>
    </row>
    <row r="23798" spans="16:16">
      <c r="P23798" s="28"/>
    </row>
    <row r="23799" spans="16:16">
      <c r="P23799" s="28"/>
    </row>
    <row r="23800" spans="16:16">
      <c r="P23800" s="28"/>
    </row>
    <row r="23801" spans="16:16">
      <c r="P23801" s="28"/>
    </row>
    <row r="23802" spans="16:16">
      <c r="P23802" s="28"/>
    </row>
    <row r="23803" spans="16:16">
      <c r="P23803" s="28"/>
    </row>
    <row r="23804" spans="16:16">
      <c r="P23804" s="28"/>
    </row>
    <row r="23805" spans="16:16">
      <c r="P23805" s="28"/>
    </row>
    <row r="23806" spans="16:16">
      <c r="P23806" s="28"/>
    </row>
    <row r="23807" spans="16:16">
      <c r="P23807" s="28"/>
    </row>
    <row r="23808" spans="16:16">
      <c r="P23808" s="28"/>
    </row>
    <row r="23809" spans="16:16">
      <c r="P23809" s="28"/>
    </row>
    <row r="23810" spans="16:16">
      <c r="P23810" s="28"/>
    </row>
    <row r="23811" spans="16:16">
      <c r="P23811" s="28"/>
    </row>
    <row r="23812" spans="16:16">
      <c r="P23812" s="28"/>
    </row>
    <row r="23813" spans="16:16">
      <c r="P23813" s="28"/>
    </row>
    <row r="23814" spans="16:16">
      <c r="P23814" s="28"/>
    </row>
    <row r="23815" spans="16:16">
      <c r="P23815" s="28"/>
    </row>
    <row r="23816" spans="16:16">
      <c r="P23816" s="28"/>
    </row>
    <row r="23817" spans="16:16">
      <c r="P23817" s="28"/>
    </row>
    <row r="23818" spans="16:16">
      <c r="P23818" s="28"/>
    </row>
    <row r="23819" spans="16:16">
      <c r="P23819" s="28"/>
    </row>
    <row r="23820" spans="16:16">
      <c r="P23820" s="28"/>
    </row>
    <row r="23821" spans="16:16">
      <c r="P23821" s="28"/>
    </row>
    <row r="23822" spans="16:16">
      <c r="P23822" s="28"/>
    </row>
    <row r="23823" spans="16:16">
      <c r="P23823" s="28"/>
    </row>
    <row r="23824" spans="16:16">
      <c r="P23824" s="28"/>
    </row>
    <row r="23825" spans="16:16">
      <c r="P23825" s="28"/>
    </row>
    <row r="23826" spans="16:16">
      <c r="P23826" s="28"/>
    </row>
    <row r="23827" spans="16:16">
      <c r="P23827" s="28"/>
    </row>
    <row r="23828" spans="16:16">
      <c r="P23828" s="28"/>
    </row>
    <row r="23829" spans="16:16">
      <c r="P23829" s="28"/>
    </row>
    <row r="23830" spans="16:16">
      <c r="P23830" s="28"/>
    </row>
    <row r="23831" spans="16:16">
      <c r="P23831" s="28"/>
    </row>
    <row r="23832" spans="16:16">
      <c r="P23832" s="28"/>
    </row>
    <row r="23833" spans="16:16">
      <c r="P23833" s="28"/>
    </row>
    <row r="23834" spans="16:16">
      <c r="P23834" s="28"/>
    </row>
    <row r="23835" spans="16:16">
      <c r="P23835" s="28"/>
    </row>
    <row r="23836" spans="16:16">
      <c r="P23836" s="28"/>
    </row>
    <row r="23837" spans="16:16">
      <c r="P23837" s="28"/>
    </row>
    <row r="23838" spans="16:16">
      <c r="P23838" s="28"/>
    </row>
    <row r="23839" spans="16:16">
      <c r="P23839" s="28"/>
    </row>
    <row r="23840" spans="16:16">
      <c r="P23840" s="28"/>
    </row>
    <row r="23841" spans="16:16">
      <c r="P23841" s="28"/>
    </row>
    <row r="23842" spans="16:16">
      <c r="P23842" s="28"/>
    </row>
    <row r="23843" spans="16:16">
      <c r="P23843" s="28"/>
    </row>
    <row r="23844" spans="16:16">
      <c r="P23844" s="28"/>
    </row>
    <row r="23845" spans="16:16">
      <c r="P23845" s="28"/>
    </row>
    <row r="23846" spans="16:16">
      <c r="P23846" s="28"/>
    </row>
    <row r="23847" spans="16:16">
      <c r="P23847" s="28"/>
    </row>
    <row r="23848" spans="16:16">
      <c r="P23848" s="28"/>
    </row>
    <row r="23849" spans="16:16">
      <c r="P23849" s="28"/>
    </row>
    <row r="23850" spans="16:16">
      <c r="P23850" s="28"/>
    </row>
    <row r="23851" spans="16:16">
      <c r="P23851" s="28"/>
    </row>
    <row r="23852" spans="16:16">
      <c r="P23852" s="28"/>
    </row>
    <row r="23853" spans="16:16">
      <c r="P23853" s="28"/>
    </row>
    <row r="23854" spans="16:16">
      <c r="P23854" s="28"/>
    </row>
    <row r="23855" spans="16:16">
      <c r="P23855" s="28"/>
    </row>
    <row r="23856" spans="16:16">
      <c r="P23856" s="28"/>
    </row>
    <row r="23857" spans="16:16">
      <c r="P23857" s="28"/>
    </row>
    <row r="23858" spans="16:16">
      <c r="P23858" s="28"/>
    </row>
    <row r="23859" spans="16:16">
      <c r="P23859" s="28"/>
    </row>
    <row r="23860" spans="16:16">
      <c r="P23860" s="28"/>
    </row>
    <row r="23861" spans="16:16">
      <c r="P23861" s="28"/>
    </row>
    <row r="23862" spans="16:16">
      <c r="P23862" s="28"/>
    </row>
    <row r="23863" spans="16:16">
      <c r="P23863" s="28"/>
    </row>
    <row r="23864" spans="16:16">
      <c r="P23864" s="28"/>
    </row>
    <row r="23865" spans="16:16">
      <c r="P23865" s="28"/>
    </row>
    <row r="23866" spans="16:16">
      <c r="P23866" s="28"/>
    </row>
    <row r="23867" spans="16:16">
      <c r="P23867" s="28"/>
    </row>
    <row r="23868" spans="16:16">
      <c r="P23868" s="28"/>
    </row>
    <row r="23869" spans="16:16">
      <c r="P23869" s="28"/>
    </row>
    <row r="23870" spans="16:16">
      <c r="P23870" s="28"/>
    </row>
    <row r="23871" spans="16:16">
      <c r="P23871" s="28"/>
    </row>
    <row r="23872" spans="16:16">
      <c r="P23872" s="28"/>
    </row>
    <row r="23873" spans="16:16">
      <c r="P23873" s="28"/>
    </row>
    <row r="23874" spans="16:16">
      <c r="P23874" s="28"/>
    </row>
    <row r="23875" spans="16:16">
      <c r="P23875" s="28"/>
    </row>
    <row r="23876" spans="16:16">
      <c r="P23876" s="28"/>
    </row>
    <row r="23877" spans="16:16">
      <c r="P23877" s="28"/>
    </row>
    <row r="23878" spans="16:16">
      <c r="P23878" s="28"/>
    </row>
    <row r="23879" spans="16:16">
      <c r="P23879" s="28"/>
    </row>
    <row r="23880" spans="16:16">
      <c r="P23880" s="28"/>
    </row>
    <row r="23881" spans="16:16">
      <c r="P23881" s="28"/>
    </row>
    <row r="23882" spans="16:16">
      <c r="P23882" s="28"/>
    </row>
    <row r="23883" spans="16:16">
      <c r="P23883" s="28"/>
    </row>
    <row r="23884" spans="16:16">
      <c r="P23884" s="28"/>
    </row>
    <row r="23885" spans="16:16">
      <c r="P23885" s="28"/>
    </row>
    <row r="23886" spans="16:16">
      <c r="P23886" s="28"/>
    </row>
    <row r="23887" spans="16:16">
      <c r="P23887" s="28"/>
    </row>
    <row r="23888" spans="16:16">
      <c r="P23888" s="28"/>
    </row>
    <row r="23889" spans="16:16">
      <c r="P23889" s="28"/>
    </row>
    <row r="23890" spans="16:16">
      <c r="P23890" s="28"/>
    </row>
    <row r="23891" spans="16:16">
      <c r="P23891" s="28"/>
    </row>
    <row r="23892" spans="16:16">
      <c r="P23892" s="28"/>
    </row>
    <row r="23893" spans="16:16">
      <c r="P23893" s="28"/>
    </row>
    <row r="23894" spans="16:16">
      <c r="P23894" s="28"/>
    </row>
    <row r="23895" spans="16:16">
      <c r="P23895" s="28"/>
    </row>
    <row r="23896" spans="16:16">
      <c r="P23896" s="28"/>
    </row>
    <row r="23897" spans="16:16">
      <c r="P23897" s="28"/>
    </row>
    <row r="23898" spans="16:16">
      <c r="P23898" s="28"/>
    </row>
    <row r="23899" spans="16:16">
      <c r="P23899" s="28"/>
    </row>
    <row r="23900" spans="16:16">
      <c r="P23900" s="28"/>
    </row>
    <row r="23901" spans="16:16">
      <c r="P23901" s="28"/>
    </row>
    <row r="23902" spans="16:16">
      <c r="P23902" s="28"/>
    </row>
    <row r="23903" spans="16:16">
      <c r="P23903" s="28"/>
    </row>
    <row r="23904" spans="16:16">
      <c r="P23904" s="28"/>
    </row>
    <row r="23905" spans="16:16">
      <c r="P23905" s="28"/>
    </row>
    <row r="23906" spans="16:16">
      <c r="P23906" s="28"/>
    </row>
    <row r="23907" spans="16:16">
      <c r="P23907" s="28"/>
    </row>
    <row r="23908" spans="16:16">
      <c r="P23908" s="28"/>
    </row>
    <row r="23909" spans="16:16">
      <c r="P23909" s="28"/>
    </row>
    <row r="23910" spans="16:16">
      <c r="P23910" s="28"/>
    </row>
    <row r="23911" spans="16:16">
      <c r="P23911" s="28"/>
    </row>
    <row r="23912" spans="16:16">
      <c r="P23912" s="28"/>
    </row>
    <row r="23913" spans="16:16">
      <c r="P23913" s="28"/>
    </row>
    <row r="23914" spans="16:16">
      <c r="P23914" s="28"/>
    </row>
    <row r="23915" spans="16:16">
      <c r="P23915" s="28"/>
    </row>
    <row r="23916" spans="16:16">
      <c r="P23916" s="28"/>
    </row>
    <row r="23917" spans="16:16">
      <c r="P23917" s="28"/>
    </row>
    <row r="23918" spans="16:16">
      <c r="P23918" s="28"/>
    </row>
    <row r="23919" spans="16:16">
      <c r="P23919" s="28"/>
    </row>
    <row r="23920" spans="16:16">
      <c r="P23920" s="28"/>
    </row>
    <row r="23921" spans="16:16">
      <c r="P23921" s="28"/>
    </row>
    <row r="23922" spans="16:16">
      <c r="P23922" s="28"/>
    </row>
    <row r="23923" spans="16:16">
      <c r="P23923" s="28"/>
    </row>
    <row r="23924" spans="16:16">
      <c r="P23924" s="28"/>
    </row>
    <row r="23925" spans="16:16">
      <c r="P23925" s="28"/>
    </row>
    <row r="23926" spans="16:16">
      <c r="P23926" s="28"/>
    </row>
    <row r="23927" spans="16:16">
      <c r="P23927" s="28"/>
    </row>
    <row r="23928" spans="16:16">
      <c r="P23928" s="28"/>
    </row>
    <row r="23929" spans="16:16">
      <c r="P23929" s="28"/>
    </row>
    <row r="23930" spans="16:16">
      <c r="P23930" s="28"/>
    </row>
    <row r="23931" spans="16:16">
      <c r="P23931" s="28"/>
    </row>
    <row r="23932" spans="16:16">
      <c r="P23932" s="28"/>
    </row>
    <row r="23933" spans="16:16">
      <c r="P23933" s="28"/>
    </row>
    <row r="23934" spans="16:16">
      <c r="P23934" s="28"/>
    </row>
    <row r="23935" spans="16:16">
      <c r="P23935" s="28"/>
    </row>
    <row r="23936" spans="16:16">
      <c r="P23936" s="28"/>
    </row>
    <row r="23937" spans="16:16">
      <c r="P23937" s="28"/>
    </row>
    <row r="23938" spans="16:16">
      <c r="P23938" s="28"/>
    </row>
    <row r="23939" spans="16:16">
      <c r="P23939" s="28"/>
    </row>
    <row r="23940" spans="16:16">
      <c r="P23940" s="28"/>
    </row>
    <row r="23941" spans="16:16">
      <c r="P23941" s="28"/>
    </row>
    <row r="23942" spans="16:16">
      <c r="P23942" s="28"/>
    </row>
    <row r="23943" spans="16:16">
      <c r="P23943" s="28"/>
    </row>
    <row r="23944" spans="16:16">
      <c r="P23944" s="28"/>
    </row>
    <row r="23945" spans="16:16">
      <c r="P23945" s="28"/>
    </row>
    <row r="23946" spans="16:16">
      <c r="P23946" s="28"/>
    </row>
    <row r="23947" spans="16:16">
      <c r="P23947" s="28"/>
    </row>
    <row r="23948" spans="16:16">
      <c r="P23948" s="28"/>
    </row>
    <row r="23949" spans="16:16">
      <c r="P23949" s="28"/>
    </row>
    <row r="23950" spans="16:16">
      <c r="P23950" s="28"/>
    </row>
    <row r="23951" spans="16:16">
      <c r="P23951" s="28"/>
    </row>
    <row r="23952" spans="16:16">
      <c r="P23952" s="28"/>
    </row>
    <row r="23953" spans="16:16">
      <c r="P23953" s="28"/>
    </row>
    <row r="23954" spans="16:16">
      <c r="P23954" s="28"/>
    </row>
    <row r="23955" spans="16:16">
      <c r="P23955" s="28"/>
    </row>
    <row r="23956" spans="16:16">
      <c r="P23956" s="28"/>
    </row>
    <row r="23957" spans="16:16">
      <c r="P23957" s="28"/>
    </row>
    <row r="23958" spans="16:16">
      <c r="P23958" s="28"/>
    </row>
    <row r="23959" spans="16:16">
      <c r="P23959" s="28"/>
    </row>
    <row r="23960" spans="16:16">
      <c r="P23960" s="28"/>
    </row>
    <row r="23961" spans="16:16">
      <c r="P23961" s="28"/>
    </row>
    <row r="23962" spans="16:16">
      <c r="P23962" s="28"/>
    </row>
    <row r="23963" spans="16:16">
      <c r="P23963" s="28"/>
    </row>
    <row r="23964" spans="16:16">
      <c r="P23964" s="28"/>
    </row>
    <row r="23965" spans="16:16">
      <c r="P23965" s="28"/>
    </row>
    <row r="23966" spans="16:16">
      <c r="P23966" s="28"/>
    </row>
    <row r="23967" spans="16:16">
      <c r="P23967" s="28"/>
    </row>
    <row r="23968" spans="16:16">
      <c r="P23968" s="28"/>
    </row>
    <row r="23969" spans="16:16">
      <c r="P23969" s="28"/>
    </row>
    <row r="23970" spans="16:16">
      <c r="P23970" s="28"/>
    </row>
    <row r="23971" spans="16:16">
      <c r="P23971" s="28"/>
    </row>
    <row r="23972" spans="16:16">
      <c r="P23972" s="28"/>
    </row>
    <row r="23973" spans="16:16">
      <c r="P23973" s="28"/>
    </row>
    <row r="23974" spans="16:16">
      <c r="P23974" s="28"/>
    </row>
    <row r="23975" spans="16:16">
      <c r="P23975" s="28"/>
    </row>
    <row r="23976" spans="16:16">
      <c r="P23976" s="28"/>
    </row>
    <row r="23977" spans="16:16">
      <c r="P23977" s="28"/>
    </row>
    <row r="23978" spans="16:16">
      <c r="P23978" s="28"/>
    </row>
    <row r="23979" spans="16:16">
      <c r="P23979" s="28"/>
    </row>
    <row r="23980" spans="16:16">
      <c r="P23980" s="28"/>
    </row>
    <row r="23981" spans="16:16">
      <c r="P23981" s="28"/>
    </row>
    <row r="23982" spans="16:16">
      <c r="P23982" s="28"/>
    </row>
    <row r="23983" spans="16:16">
      <c r="P23983" s="28"/>
    </row>
    <row r="23984" spans="16:16">
      <c r="P23984" s="28"/>
    </row>
    <row r="23985" spans="16:16">
      <c r="P23985" s="28"/>
    </row>
    <row r="23986" spans="16:16">
      <c r="P23986" s="28"/>
    </row>
    <row r="23987" spans="16:16">
      <c r="P23987" s="28"/>
    </row>
    <row r="23988" spans="16:16">
      <c r="P23988" s="28"/>
    </row>
    <row r="23989" spans="16:16">
      <c r="P23989" s="28"/>
    </row>
    <row r="23990" spans="16:16">
      <c r="P23990" s="28"/>
    </row>
    <row r="23991" spans="16:16">
      <c r="P23991" s="28"/>
    </row>
    <row r="23992" spans="16:16">
      <c r="P23992" s="28"/>
    </row>
    <row r="23993" spans="16:16">
      <c r="P23993" s="28"/>
    </row>
    <row r="23994" spans="16:16">
      <c r="P23994" s="28"/>
    </row>
    <row r="23995" spans="16:16">
      <c r="P23995" s="28"/>
    </row>
    <row r="23996" spans="16:16">
      <c r="P23996" s="28"/>
    </row>
    <row r="23997" spans="16:16">
      <c r="P23997" s="28"/>
    </row>
    <row r="23998" spans="16:16">
      <c r="P23998" s="28"/>
    </row>
    <row r="23999" spans="16:16">
      <c r="P23999" s="28"/>
    </row>
    <row r="24000" spans="16:16">
      <c r="P24000" s="28"/>
    </row>
    <row r="24001" spans="16:16">
      <c r="P24001" s="28"/>
    </row>
    <row r="24002" spans="16:16">
      <c r="P24002" s="28"/>
    </row>
    <row r="24003" spans="16:16">
      <c r="P24003" s="28"/>
    </row>
    <row r="24004" spans="16:16">
      <c r="P24004" s="28"/>
    </row>
    <row r="24005" spans="16:16">
      <c r="P24005" s="28"/>
    </row>
    <row r="24006" spans="16:16">
      <c r="P24006" s="28"/>
    </row>
    <row r="24007" spans="16:16">
      <c r="P24007" s="28"/>
    </row>
    <row r="24008" spans="16:16">
      <c r="P24008" s="28"/>
    </row>
    <row r="24009" spans="16:16">
      <c r="P24009" s="28"/>
    </row>
    <row r="24010" spans="16:16">
      <c r="P24010" s="28"/>
    </row>
    <row r="24011" spans="16:16">
      <c r="P24011" s="28"/>
    </row>
    <row r="24012" spans="16:16">
      <c r="P24012" s="28"/>
    </row>
    <row r="24013" spans="16:16">
      <c r="P24013" s="28"/>
    </row>
    <row r="24014" spans="16:16">
      <c r="P24014" s="28"/>
    </row>
    <row r="24015" spans="16:16">
      <c r="P24015" s="28"/>
    </row>
    <row r="24016" spans="16:16">
      <c r="P24016" s="28"/>
    </row>
    <row r="24017" spans="16:16">
      <c r="P24017" s="28"/>
    </row>
    <row r="24018" spans="16:16">
      <c r="P24018" s="28"/>
    </row>
    <row r="24019" spans="16:16">
      <c r="P24019" s="28"/>
    </row>
    <row r="24020" spans="16:16">
      <c r="P24020" s="28"/>
    </row>
    <row r="24021" spans="16:16">
      <c r="P24021" s="28"/>
    </row>
    <row r="24022" spans="16:16">
      <c r="P24022" s="28"/>
    </row>
    <row r="24023" spans="16:16">
      <c r="P24023" s="28"/>
    </row>
    <row r="24024" spans="16:16">
      <c r="P24024" s="28"/>
    </row>
    <row r="24025" spans="16:16">
      <c r="P24025" s="28"/>
    </row>
    <row r="24026" spans="16:16">
      <c r="P24026" s="28"/>
    </row>
    <row r="24027" spans="16:16">
      <c r="P24027" s="28"/>
    </row>
    <row r="24028" spans="16:16">
      <c r="P24028" s="28"/>
    </row>
    <row r="24029" spans="16:16">
      <c r="P24029" s="28"/>
    </row>
    <row r="24030" spans="16:16">
      <c r="P24030" s="28"/>
    </row>
    <row r="24031" spans="16:16">
      <c r="P24031" s="28"/>
    </row>
    <row r="24032" spans="16:16">
      <c r="P24032" s="28"/>
    </row>
    <row r="24033" spans="16:16">
      <c r="P24033" s="28"/>
    </row>
    <row r="24034" spans="16:16">
      <c r="P24034" s="28"/>
    </row>
    <row r="24035" spans="16:16">
      <c r="P24035" s="28"/>
    </row>
    <row r="24036" spans="16:16">
      <c r="P24036" s="28"/>
    </row>
    <row r="24037" spans="16:16">
      <c r="P24037" s="28"/>
    </row>
    <row r="24038" spans="16:16">
      <c r="P24038" s="28"/>
    </row>
    <row r="24039" spans="16:16">
      <c r="P24039" s="28"/>
    </row>
    <row r="24040" spans="16:16">
      <c r="P24040" s="28"/>
    </row>
    <row r="24041" spans="16:16">
      <c r="P24041" s="28"/>
    </row>
    <row r="24042" spans="16:16">
      <c r="P24042" s="28"/>
    </row>
    <row r="24043" spans="16:16">
      <c r="P24043" s="28"/>
    </row>
    <row r="24044" spans="16:16">
      <c r="P24044" s="28"/>
    </row>
    <row r="24045" spans="16:16">
      <c r="P24045" s="28"/>
    </row>
    <row r="24046" spans="16:16">
      <c r="P24046" s="28"/>
    </row>
    <row r="24047" spans="16:16">
      <c r="P24047" s="28"/>
    </row>
    <row r="24048" spans="16:16">
      <c r="P24048" s="28"/>
    </row>
    <row r="24049" spans="16:16">
      <c r="P24049" s="28"/>
    </row>
    <row r="24050" spans="16:16">
      <c r="P24050" s="28"/>
    </row>
    <row r="24051" spans="16:16">
      <c r="P24051" s="28"/>
    </row>
    <row r="24052" spans="16:16">
      <c r="P24052" s="28"/>
    </row>
    <row r="24053" spans="16:16">
      <c r="P24053" s="28"/>
    </row>
    <row r="24054" spans="16:16">
      <c r="P24054" s="28"/>
    </row>
    <row r="24055" spans="16:16">
      <c r="P24055" s="28"/>
    </row>
    <row r="24056" spans="16:16">
      <c r="P24056" s="28"/>
    </row>
    <row r="24057" spans="16:16">
      <c r="P24057" s="28"/>
    </row>
    <row r="24058" spans="16:16">
      <c r="P24058" s="28"/>
    </row>
    <row r="24059" spans="16:16">
      <c r="P24059" s="28"/>
    </row>
    <row r="24060" spans="16:16">
      <c r="P24060" s="28"/>
    </row>
    <row r="24061" spans="16:16">
      <c r="P24061" s="28"/>
    </row>
    <row r="24062" spans="16:16">
      <c r="P24062" s="28"/>
    </row>
    <row r="24063" spans="16:16">
      <c r="P24063" s="28"/>
    </row>
    <row r="24064" spans="16:16">
      <c r="P24064" s="28"/>
    </row>
    <row r="24065" spans="16:16">
      <c r="P24065" s="28"/>
    </row>
    <row r="24066" spans="16:16">
      <c r="P24066" s="28"/>
    </row>
    <row r="24067" spans="16:16">
      <c r="P24067" s="28"/>
    </row>
    <row r="24068" spans="16:16">
      <c r="P24068" s="28"/>
    </row>
    <row r="24069" spans="16:16">
      <c r="P24069" s="28"/>
    </row>
    <row r="24070" spans="16:16">
      <c r="P24070" s="28"/>
    </row>
    <row r="24071" spans="16:16">
      <c r="P24071" s="28"/>
    </row>
    <row r="24072" spans="16:16">
      <c r="P24072" s="28"/>
    </row>
    <row r="24073" spans="16:16">
      <c r="P24073" s="28"/>
    </row>
    <row r="24074" spans="16:16">
      <c r="P24074" s="28"/>
    </row>
    <row r="24075" spans="16:16">
      <c r="P24075" s="28"/>
    </row>
    <row r="24076" spans="16:16">
      <c r="P24076" s="28"/>
    </row>
    <row r="24077" spans="16:16">
      <c r="P24077" s="28"/>
    </row>
    <row r="24078" spans="16:16">
      <c r="P24078" s="28"/>
    </row>
    <row r="24079" spans="16:16">
      <c r="P24079" s="28"/>
    </row>
    <row r="24080" spans="16:16">
      <c r="P24080" s="28"/>
    </row>
    <row r="24081" spans="16:16">
      <c r="P24081" s="28"/>
    </row>
    <row r="24082" spans="16:16">
      <c r="P24082" s="28"/>
    </row>
    <row r="24083" spans="16:16">
      <c r="P24083" s="28"/>
    </row>
    <row r="24084" spans="16:16">
      <c r="P24084" s="28"/>
    </row>
    <row r="24085" spans="16:16">
      <c r="P24085" s="28"/>
    </row>
    <row r="24086" spans="16:16">
      <c r="P24086" s="28"/>
    </row>
    <row r="24087" spans="16:16">
      <c r="P24087" s="28"/>
    </row>
    <row r="24088" spans="16:16">
      <c r="P24088" s="28"/>
    </row>
    <row r="24089" spans="16:16">
      <c r="P24089" s="28"/>
    </row>
    <row r="24090" spans="16:16">
      <c r="P24090" s="28"/>
    </row>
    <row r="24091" spans="16:16">
      <c r="P24091" s="28"/>
    </row>
    <row r="24092" spans="16:16">
      <c r="P24092" s="28"/>
    </row>
    <row r="24093" spans="16:16">
      <c r="P24093" s="28"/>
    </row>
    <row r="24094" spans="16:16">
      <c r="P24094" s="28"/>
    </row>
    <row r="24095" spans="16:16">
      <c r="P24095" s="28"/>
    </row>
    <row r="24096" spans="16:16">
      <c r="P24096" s="28"/>
    </row>
    <row r="24097" spans="16:16">
      <c r="P24097" s="28"/>
    </row>
    <row r="24098" spans="16:16">
      <c r="P24098" s="28"/>
    </row>
    <row r="24099" spans="16:16">
      <c r="P24099" s="28"/>
    </row>
    <row r="24100" spans="16:16">
      <c r="P24100" s="28"/>
    </row>
    <row r="24101" spans="16:16">
      <c r="P24101" s="28"/>
    </row>
    <row r="24102" spans="16:16">
      <c r="P24102" s="28"/>
    </row>
    <row r="24103" spans="16:16">
      <c r="P24103" s="28"/>
    </row>
    <row r="24104" spans="16:16">
      <c r="P24104" s="28"/>
    </row>
    <row r="24105" spans="16:16">
      <c r="P24105" s="28"/>
    </row>
    <row r="24106" spans="16:16">
      <c r="P24106" s="28"/>
    </row>
    <row r="24107" spans="16:16">
      <c r="P24107" s="28"/>
    </row>
    <row r="24108" spans="16:16">
      <c r="P24108" s="28"/>
    </row>
    <row r="24109" spans="16:16">
      <c r="P24109" s="28"/>
    </row>
    <row r="24110" spans="16:16">
      <c r="P24110" s="28"/>
    </row>
    <row r="24111" spans="16:16">
      <c r="P24111" s="28"/>
    </row>
    <row r="24112" spans="16:16">
      <c r="P24112" s="28"/>
    </row>
    <row r="24113" spans="16:16">
      <c r="P24113" s="28"/>
    </row>
    <row r="24114" spans="16:16">
      <c r="P24114" s="28"/>
    </row>
    <row r="24115" spans="16:16">
      <c r="P24115" s="28"/>
    </row>
    <row r="24116" spans="16:16">
      <c r="P24116" s="28"/>
    </row>
    <row r="24117" spans="16:16">
      <c r="P24117" s="28"/>
    </row>
    <row r="24118" spans="16:16">
      <c r="P24118" s="28"/>
    </row>
    <row r="24119" spans="16:16">
      <c r="P24119" s="28"/>
    </row>
    <row r="24120" spans="16:16">
      <c r="P24120" s="28"/>
    </row>
    <row r="24121" spans="16:16">
      <c r="P24121" s="28"/>
    </row>
    <row r="24122" spans="16:16">
      <c r="P24122" s="28"/>
    </row>
    <row r="24123" spans="16:16">
      <c r="P24123" s="28"/>
    </row>
    <row r="24124" spans="16:16">
      <c r="P24124" s="28"/>
    </row>
    <row r="24125" spans="16:16">
      <c r="P24125" s="28"/>
    </row>
    <row r="24126" spans="16:16">
      <c r="P24126" s="28"/>
    </row>
    <row r="24127" spans="16:16">
      <c r="P24127" s="28"/>
    </row>
    <row r="24128" spans="16:16">
      <c r="P24128" s="28"/>
    </row>
    <row r="24129" spans="16:16">
      <c r="P24129" s="28"/>
    </row>
    <row r="24130" spans="16:16">
      <c r="P24130" s="28"/>
    </row>
    <row r="24131" spans="16:16">
      <c r="P24131" s="28"/>
    </row>
    <row r="24132" spans="16:16">
      <c r="P24132" s="28"/>
    </row>
    <row r="24133" spans="16:16">
      <c r="P24133" s="28"/>
    </row>
    <row r="24134" spans="16:16">
      <c r="P24134" s="28"/>
    </row>
    <row r="24135" spans="16:16">
      <c r="P24135" s="28"/>
    </row>
    <row r="24136" spans="16:16">
      <c r="P24136" s="28"/>
    </row>
    <row r="24137" spans="16:16">
      <c r="P24137" s="28"/>
    </row>
    <row r="24138" spans="16:16">
      <c r="P24138" s="28"/>
    </row>
    <row r="24139" spans="16:16">
      <c r="P24139" s="28"/>
    </row>
    <row r="24140" spans="16:16">
      <c r="P24140" s="28"/>
    </row>
    <row r="24141" spans="16:16">
      <c r="P24141" s="28"/>
    </row>
    <row r="24142" spans="16:16">
      <c r="P24142" s="28"/>
    </row>
    <row r="24143" spans="16:16">
      <c r="P24143" s="28"/>
    </row>
    <row r="24144" spans="16:16">
      <c r="P24144" s="28"/>
    </row>
    <row r="24145" spans="16:16">
      <c r="P24145" s="28"/>
    </row>
    <row r="24146" spans="16:16">
      <c r="P24146" s="28"/>
    </row>
    <row r="24147" spans="16:16">
      <c r="P24147" s="28"/>
    </row>
    <row r="24148" spans="16:16">
      <c r="P24148" s="28"/>
    </row>
    <row r="24149" spans="16:16">
      <c r="P24149" s="28"/>
    </row>
    <row r="24150" spans="16:16">
      <c r="P24150" s="28"/>
    </row>
    <row r="24151" spans="16:16">
      <c r="P24151" s="28"/>
    </row>
    <row r="24152" spans="16:16">
      <c r="P24152" s="28"/>
    </row>
    <row r="24153" spans="16:16">
      <c r="P24153" s="28"/>
    </row>
    <row r="24154" spans="16:16">
      <c r="P24154" s="28"/>
    </row>
    <row r="24155" spans="16:16">
      <c r="P24155" s="28"/>
    </row>
    <row r="24156" spans="16:16">
      <c r="P24156" s="28"/>
    </row>
    <row r="24157" spans="16:16">
      <c r="P24157" s="28"/>
    </row>
    <row r="24158" spans="16:16">
      <c r="P24158" s="28"/>
    </row>
    <row r="24159" spans="16:16">
      <c r="P24159" s="28"/>
    </row>
    <row r="24160" spans="16:16">
      <c r="P24160" s="28"/>
    </row>
    <row r="24161" spans="16:16">
      <c r="P24161" s="28"/>
    </row>
    <row r="24162" spans="16:16">
      <c r="P24162" s="28"/>
    </row>
    <row r="24163" spans="16:16">
      <c r="P24163" s="28"/>
    </row>
    <row r="24164" spans="16:16">
      <c r="P24164" s="28"/>
    </row>
    <row r="24165" spans="16:16">
      <c r="P24165" s="28"/>
    </row>
    <row r="24166" spans="16:16">
      <c r="P24166" s="28"/>
    </row>
    <row r="24167" spans="16:16">
      <c r="P24167" s="28"/>
    </row>
    <row r="24168" spans="16:16">
      <c r="P24168" s="28"/>
    </row>
    <row r="24169" spans="16:16">
      <c r="P24169" s="28"/>
    </row>
    <row r="24170" spans="16:16">
      <c r="P24170" s="28"/>
    </row>
    <row r="24171" spans="16:16">
      <c r="P24171" s="28"/>
    </row>
    <row r="24172" spans="16:16">
      <c r="P24172" s="28"/>
    </row>
    <row r="24173" spans="16:16">
      <c r="P24173" s="28"/>
    </row>
    <row r="24174" spans="16:16">
      <c r="P24174" s="28"/>
    </row>
    <row r="24175" spans="16:16">
      <c r="P24175" s="28"/>
    </row>
    <row r="24176" spans="16:16">
      <c r="P24176" s="28"/>
    </row>
    <row r="24177" spans="16:16">
      <c r="P24177" s="28"/>
    </row>
    <row r="24178" spans="16:16">
      <c r="P24178" s="28"/>
    </row>
    <row r="24179" spans="16:16">
      <c r="P24179" s="28"/>
    </row>
    <row r="24180" spans="16:16">
      <c r="P24180" s="28"/>
    </row>
    <row r="24181" spans="16:16">
      <c r="P24181" s="28"/>
    </row>
    <row r="24182" spans="16:16">
      <c r="P24182" s="28"/>
    </row>
    <row r="24183" spans="16:16">
      <c r="P24183" s="28"/>
    </row>
    <row r="24184" spans="16:16">
      <c r="P24184" s="28"/>
    </row>
    <row r="24185" spans="16:16">
      <c r="P24185" s="28"/>
    </row>
    <row r="24186" spans="16:16">
      <c r="P24186" s="28"/>
    </row>
    <row r="24187" spans="16:16">
      <c r="P24187" s="28"/>
    </row>
    <row r="24188" spans="16:16">
      <c r="P24188" s="28"/>
    </row>
    <row r="24189" spans="16:16">
      <c r="P24189" s="28"/>
    </row>
    <row r="24190" spans="16:16">
      <c r="P24190" s="28"/>
    </row>
    <row r="24191" spans="16:16">
      <c r="P24191" s="28"/>
    </row>
    <row r="24192" spans="16:16">
      <c r="P24192" s="28"/>
    </row>
    <row r="24193" spans="16:16">
      <c r="P24193" s="28"/>
    </row>
    <row r="24194" spans="16:16">
      <c r="P24194" s="28"/>
    </row>
    <row r="24195" spans="16:16">
      <c r="P24195" s="28"/>
    </row>
    <row r="24196" spans="16:16">
      <c r="P24196" s="28"/>
    </row>
    <row r="24197" spans="16:16">
      <c r="P24197" s="28"/>
    </row>
    <row r="24198" spans="16:16">
      <c r="P24198" s="28"/>
    </row>
    <row r="24199" spans="16:16">
      <c r="P24199" s="28"/>
    </row>
    <row r="24200" spans="16:16">
      <c r="P24200" s="28"/>
    </row>
    <row r="24201" spans="16:16">
      <c r="P24201" s="28"/>
    </row>
    <row r="24202" spans="16:16">
      <c r="P24202" s="28"/>
    </row>
    <row r="24203" spans="16:16">
      <c r="P24203" s="28"/>
    </row>
    <row r="24204" spans="16:16">
      <c r="P24204" s="28"/>
    </row>
    <row r="24205" spans="16:16">
      <c r="P24205" s="28"/>
    </row>
    <row r="24206" spans="16:16">
      <c r="P24206" s="28"/>
    </row>
    <row r="24207" spans="16:16">
      <c r="P24207" s="28"/>
    </row>
    <row r="24208" spans="16:16">
      <c r="P24208" s="28"/>
    </row>
    <row r="24209" spans="16:16">
      <c r="P24209" s="28"/>
    </row>
    <row r="24210" spans="16:16">
      <c r="P24210" s="28"/>
    </row>
    <row r="24211" spans="16:16">
      <c r="P24211" s="28"/>
    </row>
    <row r="24212" spans="16:16">
      <c r="P24212" s="28"/>
    </row>
    <row r="24213" spans="16:16">
      <c r="P24213" s="28"/>
    </row>
    <row r="24214" spans="16:16">
      <c r="P24214" s="28"/>
    </row>
    <row r="24215" spans="16:16">
      <c r="P24215" s="28"/>
    </row>
    <row r="24216" spans="16:16">
      <c r="P24216" s="28"/>
    </row>
    <row r="24217" spans="16:16">
      <c r="P24217" s="28"/>
    </row>
    <row r="24218" spans="16:16">
      <c r="P24218" s="28"/>
    </row>
    <row r="24219" spans="16:16">
      <c r="P24219" s="28"/>
    </row>
    <row r="24220" spans="16:16">
      <c r="P24220" s="28"/>
    </row>
    <row r="24221" spans="16:16">
      <c r="P24221" s="28"/>
    </row>
    <row r="24222" spans="16:16">
      <c r="P24222" s="28"/>
    </row>
    <row r="24223" spans="16:16">
      <c r="P24223" s="28"/>
    </row>
    <row r="24224" spans="16:16">
      <c r="P24224" s="28"/>
    </row>
    <row r="24225" spans="16:16">
      <c r="P24225" s="28"/>
    </row>
    <row r="24226" spans="16:16">
      <c r="P24226" s="28"/>
    </row>
    <row r="24227" spans="16:16">
      <c r="P24227" s="28"/>
    </row>
    <row r="24228" spans="16:16">
      <c r="P24228" s="28"/>
    </row>
    <row r="24229" spans="16:16">
      <c r="P24229" s="28"/>
    </row>
    <row r="24230" spans="16:16">
      <c r="P24230" s="28"/>
    </row>
    <row r="24231" spans="16:16">
      <c r="P24231" s="28"/>
    </row>
    <row r="24232" spans="16:16">
      <c r="P24232" s="28"/>
    </row>
    <row r="24233" spans="16:16">
      <c r="P24233" s="28"/>
    </row>
    <row r="24234" spans="16:16">
      <c r="P24234" s="28"/>
    </row>
    <row r="24235" spans="16:16">
      <c r="P24235" s="28"/>
    </row>
    <row r="24236" spans="16:16">
      <c r="P24236" s="28"/>
    </row>
    <row r="24237" spans="16:16">
      <c r="P24237" s="28"/>
    </row>
    <row r="24238" spans="16:16">
      <c r="P24238" s="28"/>
    </row>
    <row r="24239" spans="16:16">
      <c r="P24239" s="28"/>
    </row>
    <row r="24240" spans="16:16">
      <c r="P24240" s="28"/>
    </row>
    <row r="24241" spans="16:16">
      <c r="P24241" s="28"/>
    </row>
    <row r="24242" spans="16:16">
      <c r="P24242" s="28"/>
    </row>
    <row r="24243" spans="16:16">
      <c r="P24243" s="28"/>
    </row>
    <row r="24244" spans="16:16">
      <c r="P24244" s="28"/>
    </row>
    <row r="24245" spans="16:16">
      <c r="P24245" s="28"/>
    </row>
    <row r="24246" spans="16:16">
      <c r="P24246" s="28"/>
    </row>
    <row r="24247" spans="16:16">
      <c r="P24247" s="28"/>
    </row>
    <row r="24248" spans="16:16">
      <c r="P24248" s="28"/>
    </row>
    <row r="24249" spans="16:16">
      <c r="P24249" s="28"/>
    </row>
    <row r="24250" spans="16:16">
      <c r="P24250" s="28"/>
    </row>
    <row r="24251" spans="16:16">
      <c r="P24251" s="28"/>
    </row>
    <row r="24252" spans="16:16">
      <c r="P24252" s="28"/>
    </row>
    <row r="24253" spans="16:16">
      <c r="P24253" s="28"/>
    </row>
    <row r="24254" spans="16:16">
      <c r="P24254" s="28"/>
    </row>
    <row r="24255" spans="16:16">
      <c r="P24255" s="28"/>
    </row>
    <row r="24256" spans="16:16">
      <c r="P24256" s="28"/>
    </row>
    <row r="24257" spans="16:16">
      <c r="P24257" s="28"/>
    </row>
    <row r="24258" spans="16:16">
      <c r="P24258" s="28"/>
    </row>
    <row r="24259" spans="16:16">
      <c r="P24259" s="28"/>
    </row>
    <row r="24260" spans="16:16">
      <c r="P24260" s="28"/>
    </row>
    <row r="24261" spans="16:16">
      <c r="P24261" s="28"/>
    </row>
    <row r="24262" spans="16:16">
      <c r="P24262" s="28"/>
    </row>
    <row r="24263" spans="16:16">
      <c r="P24263" s="28"/>
    </row>
    <row r="24264" spans="16:16">
      <c r="P24264" s="28"/>
    </row>
    <row r="24265" spans="16:16">
      <c r="P24265" s="28"/>
    </row>
    <row r="24266" spans="16:16">
      <c r="P24266" s="28"/>
    </row>
    <row r="24267" spans="16:16">
      <c r="P24267" s="28"/>
    </row>
    <row r="24268" spans="16:16">
      <c r="P24268" s="28"/>
    </row>
    <row r="24269" spans="16:16">
      <c r="P24269" s="28"/>
    </row>
    <row r="24270" spans="16:16">
      <c r="P24270" s="28"/>
    </row>
    <row r="24271" spans="16:16">
      <c r="P24271" s="28"/>
    </row>
    <row r="24272" spans="16:16">
      <c r="P24272" s="28"/>
    </row>
    <row r="24273" spans="16:16">
      <c r="P24273" s="28"/>
    </row>
    <row r="24274" spans="16:16">
      <c r="P24274" s="28"/>
    </row>
    <row r="24275" spans="16:16">
      <c r="P24275" s="28"/>
    </row>
    <row r="24276" spans="16:16">
      <c r="P24276" s="28"/>
    </row>
    <row r="24277" spans="16:16">
      <c r="P24277" s="28"/>
    </row>
    <row r="24278" spans="16:16">
      <c r="P24278" s="28"/>
    </row>
    <row r="24279" spans="16:16">
      <c r="P24279" s="28"/>
    </row>
    <row r="24280" spans="16:16">
      <c r="P24280" s="28"/>
    </row>
    <row r="24281" spans="16:16">
      <c r="P24281" s="28"/>
    </row>
    <row r="24282" spans="16:16">
      <c r="P24282" s="28"/>
    </row>
    <row r="24283" spans="16:16">
      <c r="P24283" s="28"/>
    </row>
    <row r="24284" spans="16:16">
      <c r="P24284" s="28"/>
    </row>
    <row r="24285" spans="16:16">
      <c r="P24285" s="28"/>
    </row>
    <row r="24286" spans="16:16">
      <c r="P24286" s="28"/>
    </row>
    <row r="24287" spans="16:16">
      <c r="P24287" s="28"/>
    </row>
    <row r="24288" spans="16:16">
      <c r="P24288" s="28"/>
    </row>
    <row r="24289" spans="16:16">
      <c r="P24289" s="28"/>
    </row>
    <row r="24290" spans="16:16">
      <c r="P24290" s="28"/>
    </row>
    <row r="24291" spans="16:16">
      <c r="P24291" s="28"/>
    </row>
    <row r="24292" spans="16:16">
      <c r="P24292" s="28"/>
    </row>
    <row r="24293" spans="16:16">
      <c r="P24293" s="28"/>
    </row>
    <row r="24294" spans="16:16">
      <c r="P24294" s="28"/>
    </row>
    <row r="24295" spans="16:16">
      <c r="P24295" s="28"/>
    </row>
    <row r="24296" spans="16:16">
      <c r="P24296" s="28"/>
    </row>
    <row r="24297" spans="16:16">
      <c r="P24297" s="28"/>
    </row>
    <row r="24298" spans="16:16">
      <c r="P24298" s="28"/>
    </row>
    <row r="24299" spans="16:16">
      <c r="P24299" s="28"/>
    </row>
    <row r="24300" spans="16:16">
      <c r="P24300" s="28"/>
    </row>
    <row r="24301" spans="16:16">
      <c r="P24301" s="28"/>
    </row>
    <row r="24302" spans="16:16">
      <c r="P24302" s="28"/>
    </row>
    <row r="24303" spans="16:16">
      <c r="P24303" s="28"/>
    </row>
    <row r="24304" spans="16:16">
      <c r="P24304" s="28"/>
    </row>
    <row r="24305" spans="16:16">
      <c r="P24305" s="28"/>
    </row>
    <row r="24306" spans="16:16">
      <c r="P24306" s="28"/>
    </row>
    <row r="24307" spans="16:16">
      <c r="P24307" s="28"/>
    </row>
    <row r="24308" spans="16:16">
      <c r="P24308" s="28"/>
    </row>
    <row r="24309" spans="16:16">
      <c r="P24309" s="28"/>
    </row>
    <row r="24310" spans="16:16">
      <c r="P24310" s="28"/>
    </row>
    <row r="24311" spans="16:16">
      <c r="P24311" s="28"/>
    </row>
    <row r="24312" spans="16:16">
      <c r="P24312" s="28"/>
    </row>
    <row r="24313" spans="16:16">
      <c r="P24313" s="28"/>
    </row>
    <row r="24314" spans="16:16">
      <c r="P24314" s="28"/>
    </row>
    <row r="24315" spans="16:16">
      <c r="P24315" s="28"/>
    </row>
    <row r="24316" spans="16:16">
      <c r="P24316" s="28"/>
    </row>
    <row r="24317" spans="16:16">
      <c r="P24317" s="28"/>
    </row>
    <row r="24318" spans="16:16">
      <c r="P24318" s="28"/>
    </row>
    <row r="24319" spans="16:16">
      <c r="P24319" s="28"/>
    </row>
    <row r="24320" spans="16:16">
      <c r="P24320" s="28"/>
    </row>
    <row r="24321" spans="16:16">
      <c r="P24321" s="28"/>
    </row>
    <row r="24322" spans="16:16">
      <c r="P24322" s="28"/>
    </row>
    <row r="24323" spans="16:16">
      <c r="P24323" s="28"/>
    </row>
    <row r="24324" spans="16:16">
      <c r="P24324" s="28"/>
    </row>
    <row r="24325" spans="16:16">
      <c r="P24325" s="28"/>
    </row>
    <row r="24326" spans="16:16">
      <c r="P24326" s="28"/>
    </row>
    <row r="24327" spans="16:16">
      <c r="P24327" s="28"/>
    </row>
    <row r="24328" spans="16:16">
      <c r="P24328" s="28"/>
    </row>
    <row r="24329" spans="16:16">
      <c r="P24329" s="28"/>
    </row>
    <row r="24330" spans="16:16">
      <c r="P24330" s="28"/>
    </row>
    <row r="24331" spans="16:16">
      <c r="P24331" s="28"/>
    </row>
    <row r="24332" spans="16:16">
      <c r="P24332" s="28"/>
    </row>
    <row r="24333" spans="16:16">
      <c r="P24333" s="28"/>
    </row>
    <row r="24334" spans="16:16">
      <c r="P24334" s="28"/>
    </row>
    <row r="24335" spans="16:16">
      <c r="P24335" s="28"/>
    </row>
    <row r="24336" spans="16:16">
      <c r="P24336" s="28"/>
    </row>
    <row r="24337" spans="16:16">
      <c r="P24337" s="28"/>
    </row>
    <row r="24338" spans="16:16">
      <c r="P24338" s="28"/>
    </row>
    <row r="24339" spans="16:16">
      <c r="P24339" s="28"/>
    </row>
    <row r="24340" spans="16:16">
      <c r="P24340" s="28"/>
    </row>
    <row r="24341" spans="16:16">
      <c r="P24341" s="28"/>
    </row>
    <row r="24342" spans="16:16">
      <c r="P24342" s="28"/>
    </row>
    <row r="24343" spans="16:16">
      <c r="P24343" s="28"/>
    </row>
    <row r="24344" spans="16:16">
      <c r="P24344" s="28"/>
    </row>
    <row r="24345" spans="16:16">
      <c r="P24345" s="28"/>
    </row>
    <row r="24346" spans="16:16">
      <c r="P24346" s="28"/>
    </row>
    <row r="24347" spans="16:16">
      <c r="P24347" s="28"/>
    </row>
    <row r="24348" spans="16:16">
      <c r="P24348" s="28"/>
    </row>
    <row r="24349" spans="16:16">
      <c r="P24349" s="28"/>
    </row>
    <row r="24350" spans="16:16">
      <c r="P24350" s="28"/>
    </row>
    <row r="24351" spans="16:16">
      <c r="P24351" s="28"/>
    </row>
    <row r="24352" spans="16:16">
      <c r="P24352" s="28"/>
    </row>
    <row r="24353" spans="16:16">
      <c r="P24353" s="28"/>
    </row>
    <row r="24354" spans="16:16">
      <c r="P24354" s="28"/>
    </row>
    <row r="24355" spans="16:16">
      <c r="P24355" s="28"/>
    </row>
    <row r="24356" spans="16:16">
      <c r="P24356" s="28"/>
    </row>
    <row r="24357" spans="16:16">
      <c r="P24357" s="28"/>
    </row>
    <row r="24358" spans="16:16">
      <c r="P24358" s="28"/>
    </row>
    <row r="24359" spans="16:16">
      <c r="P24359" s="28"/>
    </row>
    <row r="24360" spans="16:16">
      <c r="P24360" s="28"/>
    </row>
    <row r="24361" spans="16:16">
      <c r="P24361" s="28"/>
    </row>
    <row r="24362" spans="16:16">
      <c r="P24362" s="28"/>
    </row>
    <row r="24363" spans="16:16">
      <c r="P24363" s="28"/>
    </row>
    <row r="24364" spans="16:16">
      <c r="P24364" s="28"/>
    </row>
    <row r="24365" spans="16:16">
      <c r="P24365" s="28"/>
    </row>
    <row r="24366" spans="16:16">
      <c r="P24366" s="28"/>
    </row>
    <row r="24367" spans="16:16">
      <c r="P24367" s="28"/>
    </row>
    <row r="24368" spans="16:16">
      <c r="P24368" s="28"/>
    </row>
    <row r="24369" spans="16:16">
      <c r="P24369" s="28"/>
    </row>
    <row r="24370" spans="16:16">
      <c r="P24370" s="28"/>
    </row>
    <row r="24371" spans="16:16">
      <c r="P24371" s="28"/>
    </row>
    <row r="24372" spans="16:16">
      <c r="P24372" s="28"/>
    </row>
    <row r="24373" spans="16:16">
      <c r="P24373" s="28"/>
    </row>
    <row r="24374" spans="16:16">
      <c r="P24374" s="28"/>
    </row>
    <row r="24375" spans="16:16">
      <c r="P24375" s="28"/>
    </row>
    <row r="24376" spans="16:16">
      <c r="P24376" s="28"/>
    </row>
    <row r="24377" spans="16:16">
      <c r="P24377" s="28"/>
    </row>
    <row r="24378" spans="16:16">
      <c r="P24378" s="28"/>
    </row>
    <row r="24379" spans="16:16">
      <c r="P24379" s="28"/>
    </row>
    <row r="24380" spans="16:16">
      <c r="P24380" s="28"/>
    </row>
    <row r="24381" spans="16:16">
      <c r="P24381" s="28"/>
    </row>
    <row r="24382" spans="16:16">
      <c r="P24382" s="28"/>
    </row>
    <row r="24383" spans="16:16">
      <c r="P24383" s="28"/>
    </row>
    <row r="24384" spans="16:16">
      <c r="P24384" s="28"/>
    </row>
    <row r="24385" spans="16:16">
      <c r="P24385" s="28"/>
    </row>
    <row r="24386" spans="16:16">
      <c r="P24386" s="28"/>
    </row>
    <row r="24387" spans="16:16">
      <c r="P24387" s="28"/>
    </row>
    <row r="24388" spans="16:16">
      <c r="P24388" s="28"/>
    </row>
    <row r="24389" spans="16:16">
      <c r="P24389" s="28"/>
    </row>
    <row r="24390" spans="16:16">
      <c r="P24390" s="28"/>
    </row>
    <row r="24391" spans="16:16">
      <c r="P24391" s="28"/>
    </row>
    <row r="24392" spans="16:16">
      <c r="P24392" s="28"/>
    </row>
    <row r="24393" spans="16:16">
      <c r="P24393" s="28"/>
    </row>
    <row r="24394" spans="16:16">
      <c r="P24394" s="28"/>
    </row>
    <row r="24395" spans="16:16">
      <c r="P24395" s="28"/>
    </row>
    <row r="24396" spans="16:16">
      <c r="P24396" s="28"/>
    </row>
    <row r="24397" spans="16:16">
      <c r="P24397" s="28"/>
    </row>
    <row r="24398" spans="16:16">
      <c r="P24398" s="28"/>
    </row>
    <row r="24399" spans="16:16">
      <c r="P24399" s="28"/>
    </row>
    <row r="24400" spans="16:16">
      <c r="P24400" s="28"/>
    </row>
    <row r="24401" spans="16:16">
      <c r="P24401" s="28"/>
    </row>
    <row r="24402" spans="16:16">
      <c r="P24402" s="28"/>
    </row>
    <row r="24403" spans="16:16">
      <c r="P24403" s="28"/>
    </row>
    <row r="24404" spans="16:16">
      <c r="P24404" s="28"/>
    </row>
    <row r="24405" spans="16:16">
      <c r="P24405" s="28"/>
    </row>
    <row r="24406" spans="16:16">
      <c r="P24406" s="28"/>
    </row>
    <row r="24407" spans="16:16">
      <c r="P24407" s="28"/>
    </row>
    <row r="24408" spans="16:16">
      <c r="P24408" s="28"/>
    </row>
    <row r="24409" spans="16:16">
      <c r="P24409" s="28"/>
    </row>
    <row r="24410" spans="16:16">
      <c r="P24410" s="28"/>
    </row>
    <row r="24411" spans="16:16">
      <c r="P24411" s="28"/>
    </row>
    <row r="24412" spans="16:16">
      <c r="P24412" s="28"/>
    </row>
    <row r="24413" spans="16:16">
      <c r="P24413" s="28"/>
    </row>
    <row r="24414" spans="16:16">
      <c r="P24414" s="28"/>
    </row>
    <row r="24415" spans="16:16">
      <c r="P24415" s="28"/>
    </row>
    <row r="24416" spans="16:16">
      <c r="P24416" s="28"/>
    </row>
    <row r="24417" spans="16:16">
      <c r="P24417" s="28"/>
    </row>
    <row r="24418" spans="16:16">
      <c r="P24418" s="28"/>
    </row>
    <row r="24419" spans="16:16">
      <c r="P24419" s="28"/>
    </row>
    <row r="24420" spans="16:16">
      <c r="P24420" s="28"/>
    </row>
    <row r="24421" spans="16:16">
      <c r="P24421" s="28"/>
    </row>
    <row r="24422" spans="16:16">
      <c r="P24422" s="28"/>
    </row>
    <row r="24423" spans="16:16">
      <c r="P24423" s="28"/>
    </row>
    <row r="24424" spans="16:16">
      <c r="P24424" s="28"/>
    </row>
    <row r="24425" spans="16:16">
      <c r="P24425" s="28"/>
    </row>
    <row r="24426" spans="16:16">
      <c r="P24426" s="28"/>
    </row>
    <row r="24427" spans="16:16">
      <c r="P24427" s="28"/>
    </row>
    <row r="24428" spans="16:16">
      <c r="P24428" s="28"/>
    </row>
    <row r="24429" spans="16:16">
      <c r="P24429" s="28"/>
    </row>
    <row r="24430" spans="16:16">
      <c r="P24430" s="28"/>
    </row>
    <row r="24431" spans="16:16">
      <c r="P24431" s="28"/>
    </row>
    <row r="24432" spans="16:16">
      <c r="P24432" s="28"/>
    </row>
    <row r="24433" spans="16:16">
      <c r="P24433" s="28"/>
    </row>
    <row r="24434" spans="16:16">
      <c r="P24434" s="28"/>
    </row>
    <row r="24435" spans="16:16">
      <c r="P24435" s="28"/>
    </row>
    <row r="24436" spans="16:16">
      <c r="P24436" s="28"/>
    </row>
    <row r="24437" spans="16:16">
      <c r="P24437" s="28"/>
    </row>
    <row r="24438" spans="16:16">
      <c r="P24438" s="28"/>
    </row>
    <row r="24439" spans="16:16">
      <c r="P24439" s="28"/>
    </row>
    <row r="24440" spans="16:16">
      <c r="P24440" s="28"/>
    </row>
    <row r="24441" spans="16:16">
      <c r="P24441" s="28"/>
    </row>
    <row r="24442" spans="16:16">
      <c r="P24442" s="28"/>
    </row>
    <row r="24443" spans="16:16">
      <c r="P24443" s="28"/>
    </row>
    <row r="24444" spans="16:16">
      <c r="P24444" s="28"/>
    </row>
    <row r="24445" spans="16:16">
      <c r="P24445" s="28"/>
    </row>
    <row r="24446" spans="16:16">
      <c r="P24446" s="28"/>
    </row>
    <row r="24447" spans="16:16">
      <c r="P24447" s="28"/>
    </row>
    <row r="24448" spans="16:16">
      <c r="P24448" s="28"/>
    </row>
    <row r="24449" spans="16:16">
      <c r="P24449" s="28"/>
    </row>
    <row r="24450" spans="16:16">
      <c r="P24450" s="28"/>
    </row>
    <row r="24451" spans="16:16">
      <c r="P24451" s="28"/>
    </row>
    <row r="24452" spans="16:16">
      <c r="P24452" s="28"/>
    </row>
    <row r="24453" spans="16:16">
      <c r="P24453" s="28"/>
    </row>
    <row r="24454" spans="16:16">
      <c r="P24454" s="28"/>
    </row>
    <row r="24455" spans="16:16">
      <c r="P24455" s="28"/>
    </row>
    <row r="24456" spans="16:16">
      <c r="P24456" s="28"/>
    </row>
    <row r="24457" spans="16:16">
      <c r="P24457" s="28"/>
    </row>
    <row r="24458" spans="16:16">
      <c r="P24458" s="28"/>
    </row>
    <row r="24459" spans="16:16">
      <c r="P24459" s="28"/>
    </row>
    <row r="24460" spans="16:16">
      <c r="P24460" s="28"/>
    </row>
    <row r="24461" spans="16:16">
      <c r="P24461" s="28"/>
    </row>
    <row r="24462" spans="16:16">
      <c r="P24462" s="28"/>
    </row>
    <row r="24463" spans="16:16">
      <c r="P24463" s="28"/>
    </row>
    <row r="24464" spans="16:16">
      <c r="P24464" s="28"/>
    </row>
    <row r="24465" spans="16:16">
      <c r="P24465" s="28"/>
    </row>
    <row r="24466" spans="16:16">
      <c r="P24466" s="28"/>
    </row>
    <row r="24467" spans="16:16">
      <c r="P24467" s="28"/>
    </row>
    <row r="24468" spans="16:16">
      <c r="P24468" s="28"/>
    </row>
    <row r="24469" spans="16:16">
      <c r="P24469" s="28"/>
    </row>
    <row r="24470" spans="16:16">
      <c r="P24470" s="28"/>
    </row>
    <row r="24471" spans="16:16">
      <c r="P24471" s="28"/>
    </row>
    <row r="24472" spans="16:16">
      <c r="P24472" s="28"/>
    </row>
    <row r="24473" spans="16:16">
      <c r="P24473" s="28"/>
    </row>
    <row r="24474" spans="16:16">
      <c r="P24474" s="28"/>
    </row>
    <row r="24475" spans="16:16">
      <c r="P24475" s="28"/>
    </row>
    <row r="24476" spans="16:16">
      <c r="P24476" s="28"/>
    </row>
    <row r="24477" spans="16:16">
      <c r="P24477" s="28"/>
    </row>
    <row r="24478" spans="16:16">
      <c r="P24478" s="28"/>
    </row>
    <row r="24479" spans="16:16">
      <c r="P24479" s="28"/>
    </row>
    <row r="24480" spans="16:16">
      <c r="P24480" s="28"/>
    </row>
    <row r="24481" spans="16:16">
      <c r="P24481" s="28"/>
    </row>
    <row r="24482" spans="16:16">
      <c r="P24482" s="28"/>
    </row>
    <row r="24483" spans="16:16">
      <c r="P24483" s="28"/>
    </row>
    <row r="24484" spans="16:16">
      <c r="P24484" s="28"/>
    </row>
    <row r="24485" spans="16:16">
      <c r="P24485" s="28"/>
    </row>
    <row r="24486" spans="16:16">
      <c r="P24486" s="28"/>
    </row>
    <row r="24487" spans="16:16">
      <c r="P24487" s="28"/>
    </row>
    <row r="24488" spans="16:16">
      <c r="P24488" s="28"/>
    </row>
    <row r="24489" spans="16:16">
      <c r="P24489" s="28"/>
    </row>
    <row r="24490" spans="16:16">
      <c r="P24490" s="28"/>
    </row>
    <row r="24491" spans="16:16">
      <c r="P24491" s="28"/>
    </row>
    <row r="24492" spans="16:16">
      <c r="P24492" s="28"/>
    </row>
    <row r="24493" spans="16:16">
      <c r="P24493" s="28"/>
    </row>
    <row r="24494" spans="16:16">
      <c r="P24494" s="28"/>
    </row>
    <row r="24495" spans="16:16">
      <c r="P24495" s="28"/>
    </row>
    <row r="24496" spans="16:16">
      <c r="P24496" s="28"/>
    </row>
    <row r="24497" spans="16:16">
      <c r="P24497" s="28"/>
    </row>
    <row r="24498" spans="16:16">
      <c r="P24498" s="28"/>
    </row>
    <row r="24499" spans="16:16">
      <c r="P24499" s="28"/>
    </row>
    <row r="24500" spans="16:16">
      <c r="P24500" s="28"/>
    </row>
    <row r="24501" spans="16:16">
      <c r="P24501" s="28"/>
    </row>
    <row r="24502" spans="16:16">
      <c r="P24502" s="28"/>
    </row>
    <row r="24503" spans="16:16">
      <c r="P24503" s="28"/>
    </row>
    <row r="24504" spans="16:16">
      <c r="P24504" s="28"/>
    </row>
    <row r="24505" spans="16:16">
      <c r="P24505" s="28"/>
    </row>
    <row r="24506" spans="16:16">
      <c r="P24506" s="28"/>
    </row>
    <row r="24507" spans="16:16">
      <c r="P24507" s="28"/>
    </row>
    <row r="24508" spans="16:16">
      <c r="P24508" s="28"/>
    </row>
    <row r="24509" spans="16:16">
      <c r="P24509" s="28"/>
    </row>
    <row r="24510" spans="16:16">
      <c r="P24510" s="28"/>
    </row>
    <row r="24511" spans="16:16">
      <c r="P24511" s="28"/>
    </row>
    <row r="24512" spans="16:16">
      <c r="P24512" s="28"/>
    </row>
    <row r="24513" spans="16:16">
      <c r="P24513" s="28"/>
    </row>
    <row r="24514" spans="16:16">
      <c r="P24514" s="28"/>
    </row>
    <row r="24515" spans="16:16">
      <c r="P24515" s="28"/>
    </row>
    <row r="24516" spans="16:16">
      <c r="P24516" s="28"/>
    </row>
    <row r="24517" spans="16:16">
      <c r="P24517" s="28"/>
    </row>
    <row r="24518" spans="16:16">
      <c r="P24518" s="28"/>
    </row>
    <row r="24519" spans="16:16">
      <c r="P24519" s="28"/>
    </row>
    <row r="24520" spans="16:16">
      <c r="P24520" s="28"/>
    </row>
    <row r="24521" spans="16:16">
      <c r="P24521" s="28"/>
    </row>
    <row r="24522" spans="16:16">
      <c r="P24522" s="28"/>
    </row>
    <row r="24523" spans="16:16">
      <c r="P24523" s="28"/>
    </row>
    <row r="24524" spans="16:16">
      <c r="P24524" s="28"/>
    </row>
    <row r="24525" spans="16:16">
      <c r="P24525" s="28"/>
    </row>
    <row r="24526" spans="16:16">
      <c r="P24526" s="28"/>
    </row>
    <row r="24527" spans="16:16">
      <c r="P24527" s="28"/>
    </row>
    <row r="24528" spans="16:16">
      <c r="P24528" s="28"/>
    </row>
    <row r="24529" spans="16:16">
      <c r="P24529" s="28"/>
    </row>
    <row r="24530" spans="16:16">
      <c r="P24530" s="28"/>
    </row>
    <row r="24531" spans="16:16">
      <c r="P24531" s="28"/>
    </row>
    <row r="24532" spans="16:16">
      <c r="P24532" s="28"/>
    </row>
    <row r="24533" spans="16:16">
      <c r="P24533" s="28"/>
    </row>
    <row r="24534" spans="16:16">
      <c r="P24534" s="28"/>
    </row>
    <row r="24535" spans="16:16">
      <c r="P24535" s="28"/>
    </row>
    <row r="24536" spans="16:16">
      <c r="P24536" s="28"/>
    </row>
    <row r="24537" spans="16:16">
      <c r="P24537" s="28"/>
    </row>
    <row r="24538" spans="16:16">
      <c r="P24538" s="28"/>
    </row>
    <row r="24539" spans="16:16">
      <c r="P24539" s="28"/>
    </row>
    <row r="24540" spans="16:16">
      <c r="P24540" s="28"/>
    </row>
    <row r="24541" spans="16:16">
      <c r="P24541" s="28"/>
    </row>
    <row r="24542" spans="16:16">
      <c r="P24542" s="28"/>
    </row>
    <row r="24543" spans="16:16">
      <c r="P24543" s="28"/>
    </row>
    <row r="24544" spans="16:16">
      <c r="P24544" s="28"/>
    </row>
    <row r="24545" spans="16:16">
      <c r="P24545" s="28"/>
    </row>
    <row r="24546" spans="16:16">
      <c r="P24546" s="28"/>
    </row>
    <row r="24547" spans="16:16">
      <c r="P24547" s="28"/>
    </row>
    <row r="24548" spans="16:16">
      <c r="P24548" s="28"/>
    </row>
    <row r="24549" spans="16:16">
      <c r="P24549" s="28"/>
    </row>
    <row r="24550" spans="16:16">
      <c r="P24550" s="28"/>
    </row>
    <row r="24551" spans="16:16">
      <c r="P24551" s="28"/>
    </row>
    <row r="24552" spans="16:16">
      <c r="P24552" s="28"/>
    </row>
    <row r="24553" spans="16:16">
      <c r="P24553" s="28"/>
    </row>
    <row r="24554" spans="16:16">
      <c r="P24554" s="28"/>
    </row>
    <row r="24555" spans="16:16">
      <c r="P24555" s="28"/>
    </row>
    <row r="24556" spans="16:16">
      <c r="P24556" s="28"/>
    </row>
    <row r="24557" spans="16:16">
      <c r="P24557" s="28"/>
    </row>
    <row r="24558" spans="16:16">
      <c r="P24558" s="28"/>
    </row>
    <row r="24559" spans="16:16">
      <c r="P24559" s="28"/>
    </row>
    <row r="24560" spans="16:16">
      <c r="P24560" s="28"/>
    </row>
    <row r="24561" spans="16:16">
      <c r="P24561" s="28"/>
    </row>
    <row r="24562" spans="16:16">
      <c r="P24562" s="28"/>
    </row>
    <row r="24563" spans="16:16">
      <c r="P24563" s="28"/>
    </row>
    <row r="24564" spans="16:16">
      <c r="P24564" s="28"/>
    </row>
    <row r="24565" spans="16:16">
      <c r="P24565" s="28"/>
    </row>
    <row r="24566" spans="16:16">
      <c r="P24566" s="28"/>
    </row>
    <row r="24567" spans="16:16">
      <c r="P24567" s="28"/>
    </row>
    <row r="24568" spans="16:16">
      <c r="P24568" s="28"/>
    </row>
    <row r="24569" spans="16:16">
      <c r="P24569" s="28"/>
    </row>
    <row r="24570" spans="16:16">
      <c r="P24570" s="28"/>
    </row>
    <row r="24571" spans="16:16">
      <c r="P24571" s="28"/>
    </row>
    <row r="24572" spans="16:16">
      <c r="P24572" s="28"/>
    </row>
    <row r="24573" spans="16:16">
      <c r="P24573" s="28"/>
    </row>
    <row r="24574" spans="16:16">
      <c r="P24574" s="28"/>
    </row>
    <row r="24575" spans="16:16">
      <c r="P24575" s="28"/>
    </row>
    <row r="24576" spans="16:16">
      <c r="P24576" s="28"/>
    </row>
    <row r="24577" spans="16:16">
      <c r="P24577" s="28"/>
    </row>
    <row r="24578" spans="16:16">
      <c r="P24578" s="28"/>
    </row>
    <row r="24579" spans="16:16">
      <c r="P24579" s="28"/>
    </row>
    <row r="24580" spans="16:16">
      <c r="P24580" s="28"/>
    </row>
    <row r="24581" spans="16:16">
      <c r="P24581" s="28"/>
    </row>
    <row r="24582" spans="16:16">
      <c r="P24582" s="28"/>
    </row>
    <row r="24583" spans="16:16">
      <c r="P24583" s="28"/>
    </row>
    <row r="24584" spans="16:16">
      <c r="P24584" s="28"/>
    </row>
    <row r="24585" spans="16:16">
      <c r="P24585" s="28"/>
    </row>
    <row r="24586" spans="16:16">
      <c r="P24586" s="28"/>
    </row>
    <row r="24587" spans="16:16">
      <c r="P24587" s="28"/>
    </row>
    <row r="24588" spans="16:16">
      <c r="P24588" s="28"/>
    </row>
    <row r="24589" spans="16:16">
      <c r="P24589" s="28"/>
    </row>
    <row r="24590" spans="16:16">
      <c r="P24590" s="28"/>
    </row>
    <row r="24591" spans="16:16">
      <c r="P24591" s="28"/>
    </row>
    <row r="24592" spans="16:16">
      <c r="P24592" s="28"/>
    </row>
    <row r="24593" spans="16:16">
      <c r="P24593" s="28"/>
    </row>
    <row r="24594" spans="16:16">
      <c r="P24594" s="28"/>
    </row>
    <row r="24595" spans="16:16">
      <c r="P24595" s="28"/>
    </row>
    <row r="24596" spans="16:16">
      <c r="P24596" s="28"/>
    </row>
    <row r="24597" spans="16:16">
      <c r="P24597" s="28"/>
    </row>
    <row r="24598" spans="16:16">
      <c r="P24598" s="28"/>
    </row>
    <row r="24599" spans="16:16">
      <c r="P24599" s="28"/>
    </row>
    <row r="24600" spans="16:16">
      <c r="P24600" s="28"/>
    </row>
    <row r="24601" spans="16:16">
      <c r="P24601" s="28"/>
    </row>
    <row r="24602" spans="16:16">
      <c r="P24602" s="28"/>
    </row>
    <row r="24603" spans="16:16">
      <c r="P24603" s="28"/>
    </row>
    <row r="24604" spans="16:16">
      <c r="P24604" s="28"/>
    </row>
    <row r="24605" spans="16:16">
      <c r="P24605" s="28"/>
    </row>
    <row r="24606" spans="16:16">
      <c r="P24606" s="28"/>
    </row>
    <row r="24607" spans="16:16">
      <c r="P24607" s="28"/>
    </row>
    <row r="24608" spans="16:16">
      <c r="P24608" s="28"/>
    </row>
    <row r="24609" spans="16:16">
      <c r="P24609" s="28"/>
    </row>
    <row r="24610" spans="16:16">
      <c r="P24610" s="28"/>
    </row>
    <row r="24611" spans="16:16">
      <c r="P24611" s="28"/>
    </row>
    <row r="24612" spans="16:16">
      <c r="P24612" s="28"/>
    </row>
    <row r="24613" spans="16:16">
      <c r="P24613" s="28"/>
    </row>
    <row r="24614" spans="16:16">
      <c r="P24614" s="28"/>
    </row>
    <row r="24615" spans="16:16">
      <c r="P24615" s="28"/>
    </row>
    <row r="24616" spans="16:16">
      <c r="P24616" s="28"/>
    </row>
    <row r="24617" spans="16:16">
      <c r="P24617" s="28"/>
    </row>
    <row r="24618" spans="16:16">
      <c r="P24618" s="28"/>
    </row>
    <row r="24619" spans="16:16">
      <c r="P24619" s="28"/>
    </row>
    <row r="24620" spans="16:16">
      <c r="P24620" s="28"/>
    </row>
    <row r="24621" spans="16:16">
      <c r="P24621" s="28"/>
    </row>
    <row r="24622" spans="16:16">
      <c r="P24622" s="28"/>
    </row>
    <row r="24623" spans="16:16">
      <c r="P24623" s="28"/>
    </row>
    <row r="24624" spans="16:16">
      <c r="P24624" s="28"/>
    </row>
    <row r="24625" spans="16:16">
      <c r="P24625" s="28"/>
    </row>
    <row r="24626" spans="16:16">
      <c r="P24626" s="28"/>
    </row>
    <row r="24627" spans="16:16">
      <c r="P24627" s="28"/>
    </row>
    <row r="24628" spans="16:16">
      <c r="P24628" s="28"/>
    </row>
    <row r="24629" spans="16:16">
      <c r="P24629" s="28"/>
    </row>
    <row r="24630" spans="16:16">
      <c r="P24630" s="28"/>
    </row>
    <row r="24631" spans="16:16">
      <c r="P24631" s="28"/>
    </row>
    <row r="24632" spans="16:16">
      <c r="P24632" s="28"/>
    </row>
    <row r="24633" spans="16:16">
      <c r="P24633" s="28"/>
    </row>
    <row r="24634" spans="16:16">
      <c r="P24634" s="28"/>
    </row>
    <row r="24635" spans="16:16">
      <c r="P24635" s="28"/>
    </row>
    <row r="24636" spans="16:16">
      <c r="P24636" s="28"/>
    </row>
    <row r="24637" spans="16:16">
      <c r="P24637" s="28"/>
    </row>
    <row r="24638" spans="16:16">
      <c r="P24638" s="28"/>
    </row>
    <row r="24639" spans="16:16">
      <c r="P24639" s="28"/>
    </row>
    <row r="24640" spans="16:16">
      <c r="P24640" s="28"/>
    </row>
    <row r="24641" spans="16:16">
      <c r="P24641" s="28"/>
    </row>
    <row r="24642" spans="16:16">
      <c r="P24642" s="28"/>
    </row>
    <row r="24643" spans="16:16">
      <c r="P24643" s="28"/>
    </row>
    <row r="24644" spans="16:16">
      <c r="P24644" s="28"/>
    </row>
    <row r="24645" spans="16:16">
      <c r="P24645" s="28"/>
    </row>
    <row r="24646" spans="16:16">
      <c r="P24646" s="28"/>
    </row>
    <row r="24647" spans="16:16">
      <c r="P24647" s="28"/>
    </row>
    <row r="24648" spans="16:16">
      <c r="P24648" s="28"/>
    </row>
    <row r="24649" spans="16:16">
      <c r="P24649" s="28"/>
    </row>
    <row r="24650" spans="16:16">
      <c r="P24650" s="28"/>
    </row>
    <row r="24651" spans="16:16">
      <c r="P24651" s="28"/>
    </row>
    <row r="24652" spans="16:16">
      <c r="P24652" s="28"/>
    </row>
    <row r="24653" spans="16:16">
      <c r="P24653" s="28"/>
    </row>
    <row r="24654" spans="16:16">
      <c r="P24654" s="28"/>
    </row>
    <row r="24655" spans="16:16">
      <c r="P24655" s="28"/>
    </row>
    <row r="24656" spans="16:16">
      <c r="P24656" s="28"/>
    </row>
    <row r="24657" spans="16:16">
      <c r="P24657" s="28"/>
    </row>
    <row r="24658" spans="16:16">
      <c r="P24658" s="28"/>
    </row>
    <row r="24659" spans="16:16">
      <c r="P24659" s="28"/>
    </row>
    <row r="24660" spans="16:16">
      <c r="P24660" s="28"/>
    </row>
    <row r="24661" spans="16:16">
      <c r="P24661" s="28"/>
    </row>
    <row r="24662" spans="16:16">
      <c r="P24662" s="28"/>
    </row>
    <row r="24663" spans="16:16">
      <c r="P24663" s="28"/>
    </row>
    <row r="24664" spans="16:16">
      <c r="P24664" s="28"/>
    </row>
    <row r="24665" spans="16:16">
      <c r="P24665" s="28"/>
    </row>
    <row r="24666" spans="16:16">
      <c r="P24666" s="28"/>
    </row>
    <row r="24667" spans="16:16">
      <c r="P24667" s="28"/>
    </row>
    <row r="24668" spans="16:16">
      <c r="P24668" s="28"/>
    </row>
    <row r="24669" spans="16:16">
      <c r="P24669" s="28"/>
    </row>
    <row r="24670" spans="16:16">
      <c r="P24670" s="28"/>
    </row>
    <row r="24671" spans="16:16">
      <c r="P24671" s="28"/>
    </row>
    <row r="24672" spans="16:16">
      <c r="P24672" s="28"/>
    </row>
    <row r="24673" spans="16:16">
      <c r="P24673" s="28"/>
    </row>
    <row r="24674" spans="16:16">
      <c r="P24674" s="28"/>
    </row>
    <row r="24675" spans="16:16">
      <c r="P24675" s="28"/>
    </row>
    <row r="24676" spans="16:16">
      <c r="P24676" s="28"/>
    </row>
    <row r="24677" spans="16:16">
      <c r="P24677" s="28"/>
    </row>
    <row r="24678" spans="16:16">
      <c r="P24678" s="28"/>
    </row>
    <row r="24679" spans="16:16">
      <c r="P24679" s="28"/>
    </row>
    <row r="24680" spans="16:16">
      <c r="P24680" s="28"/>
    </row>
    <row r="24681" spans="16:16">
      <c r="P24681" s="28"/>
    </row>
    <row r="24682" spans="16:16">
      <c r="P24682" s="28"/>
    </row>
    <row r="24683" spans="16:16">
      <c r="P24683" s="28"/>
    </row>
    <row r="24684" spans="16:16">
      <c r="P24684" s="28"/>
    </row>
    <row r="24685" spans="16:16">
      <c r="P24685" s="28"/>
    </row>
    <row r="24686" spans="16:16">
      <c r="P24686" s="28"/>
    </row>
    <row r="24687" spans="16:16">
      <c r="P24687" s="28"/>
    </row>
    <row r="24688" spans="16:16">
      <c r="P24688" s="28"/>
    </row>
    <row r="24689" spans="16:16">
      <c r="P24689" s="28"/>
    </row>
    <row r="24690" spans="16:16">
      <c r="P24690" s="28"/>
    </row>
    <row r="24691" spans="16:16">
      <c r="P24691" s="28"/>
    </row>
    <row r="24692" spans="16:16">
      <c r="P24692" s="28"/>
    </row>
    <row r="24693" spans="16:16">
      <c r="P24693" s="28"/>
    </row>
    <row r="24694" spans="16:16">
      <c r="P24694" s="28"/>
    </row>
    <row r="24695" spans="16:16">
      <c r="P24695" s="28"/>
    </row>
    <row r="24696" spans="16:16">
      <c r="P24696" s="28"/>
    </row>
    <row r="24697" spans="16:16">
      <c r="P24697" s="28"/>
    </row>
    <row r="24698" spans="16:16">
      <c r="P24698" s="28"/>
    </row>
    <row r="24699" spans="16:16">
      <c r="P24699" s="28"/>
    </row>
    <row r="24700" spans="16:16">
      <c r="P24700" s="28"/>
    </row>
    <row r="24701" spans="16:16">
      <c r="P24701" s="28"/>
    </row>
    <row r="24702" spans="16:16">
      <c r="P24702" s="28"/>
    </row>
    <row r="24703" spans="16:16">
      <c r="P24703" s="28"/>
    </row>
    <row r="24704" spans="16:16">
      <c r="P24704" s="28"/>
    </row>
    <row r="24705" spans="16:16">
      <c r="P24705" s="28"/>
    </row>
    <row r="24706" spans="16:16">
      <c r="P24706" s="28"/>
    </row>
    <row r="24707" spans="16:16">
      <c r="P24707" s="28"/>
    </row>
    <row r="24708" spans="16:16">
      <c r="P24708" s="28"/>
    </row>
    <row r="24709" spans="16:16">
      <c r="P24709" s="28"/>
    </row>
    <row r="24710" spans="16:16">
      <c r="P24710" s="28"/>
    </row>
    <row r="24711" spans="16:16">
      <c r="P24711" s="28"/>
    </row>
    <row r="24712" spans="16:16">
      <c r="P24712" s="28"/>
    </row>
    <row r="24713" spans="16:16">
      <c r="P24713" s="28"/>
    </row>
    <row r="24714" spans="16:16">
      <c r="P24714" s="28"/>
    </row>
    <row r="24715" spans="16:16">
      <c r="P24715" s="28"/>
    </row>
    <row r="24716" spans="16:16">
      <c r="P24716" s="28"/>
    </row>
    <row r="24717" spans="16:16">
      <c r="P24717" s="28"/>
    </row>
    <row r="24718" spans="16:16">
      <c r="P24718" s="28"/>
    </row>
    <row r="24719" spans="16:16">
      <c r="P24719" s="28"/>
    </row>
    <row r="24720" spans="16:16">
      <c r="P24720" s="28"/>
    </row>
    <row r="24721" spans="16:16">
      <c r="P24721" s="28"/>
    </row>
    <row r="24722" spans="16:16">
      <c r="P24722" s="28"/>
    </row>
    <row r="24723" spans="16:16">
      <c r="P24723" s="28"/>
    </row>
    <row r="24724" spans="16:16">
      <c r="P24724" s="28"/>
    </row>
    <row r="24725" spans="16:16">
      <c r="P24725" s="28"/>
    </row>
    <row r="24726" spans="16:16">
      <c r="P24726" s="28"/>
    </row>
    <row r="24727" spans="16:16">
      <c r="P24727" s="28"/>
    </row>
    <row r="24728" spans="16:16">
      <c r="P24728" s="28"/>
    </row>
    <row r="24729" spans="16:16">
      <c r="P24729" s="28"/>
    </row>
    <row r="24730" spans="16:16">
      <c r="P24730" s="28"/>
    </row>
    <row r="24731" spans="16:16">
      <c r="P24731" s="28"/>
    </row>
    <row r="24732" spans="16:16">
      <c r="P24732" s="28"/>
    </row>
    <row r="24733" spans="16:16">
      <c r="P24733" s="28"/>
    </row>
    <row r="24734" spans="16:16">
      <c r="P24734" s="28"/>
    </row>
    <row r="24735" spans="16:16">
      <c r="P24735" s="28"/>
    </row>
    <row r="24736" spans="16:16">
      <c r="P24736" s="28"/>
    </row>
    <row r="24737" spans="16:16">
      <c r="P24737" s="28"/>
    </row>
    <row r="24738" spans="16:16">
      <c r="P24738" s="28"/>
    </row>
    <row r="24739" spans="16:16">
      <c r="P24739" s="28"/>
    </row>
    <row r="24740" spans="16:16">
      <c r="P24740" s="28"/>
    </row>
    <row r="24741" spans="16:16">
      <c r="P24741" s="28"/>
    </row>
    <row r="24742" spans="16:16">
      <c r="P24742" s="28"/>
    </row>
    <row r="24743" spans="16:16">
      <c r="P24743" s="28"/>
    </row>
    <row r="24744" spans="16:16">
      <c r="P24744" s="28"/>
    </row>
    <row r="24745" spans="16:16">
      <c r="P24745" s="28"/>
    </row>
    <row r="24746" spans="16:16">
      <c r="P24746" s="28"/>
    </row>
    <row r="24747" spans="16:16">
      <c r="P24747" s="28"/>
    </row>
    <row r="24748" spans="16:16">
      <c r="P24748" s="28"/>
    </row>
    <row r="24749" spans="16:16">
      <c r="P24749" s="28"/>
    </row>
    <row r="24750" spans="16:16">
      <c r="P24750" s="28"/>
    </row>
    <row r="24751" spans="16:16">
      <c r="P24751" s="28"/>
    </row>
    <row r="24752" spans="16:16">
      <c r="P24752" s="28"/>
    </row>
    <row r="24753" spans="16:16">
      <c r="P24753" s="28"/>
    </row>
    <row r="24754" spans="16:16">
      <c r="P24754" s="28"/>
    </row>
    <row r="24755" spans="16:16">
      <c r="P24755" s="28"/>
    </row>
    <row r="24756" spans="16:16">
      <c r="P24756" s="28"/>
    </row>
    <row r="24757" spans="16:16">
      <c r="P24757" s="28"/>
    </row>
    <row r="24758" spans="16:16">
      <c r="P24758" s="28"/>
    </row>
    <row r="24759" spans="16:16">
      <c r="P24759" s="28"/>
    </row>
    <row r="24760" spans="16:16">
      <c r="P24760" s="28"/>
    </row>
    <row r="24761" spans="16:16">
      <c r="P24761" s="28"/>
    </row>
    <row r="24762" spans="16:16">
      <c r="P24762" s="28"/>
    </row>
    <row r="24763" spans="16:16">
      <c r="P24763" s="28"/>
    </row>
    <row r="24764" spans="16:16">
      <c r="P24764" s="28"/>
    </row>
    <row r="24765" spans="16:16">
      <c r="P24765" s="28"/>
    </row>
    <row r="24766" spans="16:16">
      <c r="P24766" s="28"/>
    </row>
    <row r="24767" spans="16:16">
      <c r="P24767" s="28"/>
    </row>
    <row r="24768" spans="16:16">
      <c r="P24768" s="28"/>
    </row>
    <row r="24769" spans="16:16">
      <c r="P24769" s="28"/>
    </row>
    <row r="24770" spans="16:16">
      <c r="P24770" s="28"/>
    </row>
    <row r="24771" spans="16:16">
      <c r="P24771" s="28"/>
    </row>
    <row r="24772" spans="16:16">
      <c r="P24772" s="28"/>
    </row>
    <row r="24773" spans="16:16">
      <c r="P24773" s="28"/>
    </row>
    <row r="24774" spans="16:16">
      <c r="P24774" s="28"/>
    </row>
    <row r="24775" spans="16:16">
      <c r="P24775" s="28"/>
    </row>
    <row r="24776" spans="16:16">
      <c r="P24776" s="28"/>
    </row>
    <row r="24777" spans="16:16">
      <c r="P24777" s="28"/>
    </row>
    <row r="24778" spans="16:16">
      <c r="P24778" s="28"/>
    </row>
    <row r="24779" spans="16:16">
      <c r="P24779" s="28"/>
    </row>
    <row r="24780" spans="16:16">
      <c r="P24780" s="28"/>
    </row>
    <row r="24781" spans="16:16">
      <c r="P24781" s="28"/>
    </row>
    <row r="24782" spans="16:16">
      <c r="P24782" s="28"/>
    </row>
    <row r="24783" spans="16:16">
      <c r="P24783" s="28"/>
    </row>
    <row r="24784" spans="16:16">
      <c r="P24784" s="28"/>
    </row>
    <row r="24785" spans="16:16">
      <c r="P24785" s="28"/>
    </row>
    <row r="24786" spans="16:16">
      <c r="P24786" s="28"/>
    </row>
    <row r="24787" spans="16:16">
      <c r="P24787" s="28"/>
    </row>
    <row r="24788" spans="16:16">
      <c r="P24788" s="28"/>
    </row>
    <row r="24789" spans="16:16">
      <c r="P24789" s="28"/>
    </row>
    <row r="24790" spans="16:16">
      <c r="P24790" s="28"/>
    </row>
    <row r="24791" spans="16:16">
      <c r="P24791" s="28"/>
    </row>
    <row r="24792" spans="16:16">
      <c r="P24792" s="28"/>
    </row>
    <row r="24793" spans="16:16">
      <c r="P24793" s="28"/>
    </row>
    <row r="24794" spans="16:16">
      <c r="P24794" s="28"/>
    </row>
    <row r="24795" spans="16:16">
      <c r="P24795" s="28"/>
    </row>
    <row r="24796" spans="16:16">
      <c r="P24796" s="28"/>
    </row>
    <row r="24797" spans="16:16">
      <c r="P24797" s="28"/>
    </row>
    <row r="24798" spans="16:16">
      <c r="P24798" s="28"/>
    </row>
    <row r="24799" spans="16:16">
      <c r="P24799" s="28"/>
    </row>
    <row r="24800" spans="16:16">
      <c r="P24800" s="28"/>
    </row>
    <row r="24801" spans="16:16">
      <c r="P24801" s="28"/>
    </row>
    <row r="24802" spans="16:16">
      <c r="P24802" s="28"/>
    </row>
    <row r="24803" spans="16:16">
      <c r="P24803" s="28"/>
    </row>
    <row r="24804" spans="16:16">
      <c r="P24804" s="28"/>
    </row>
    <row r="24805" spans="16:16">
      <c r="P24805" s="28"/>
    </row>
    <row r="24806" spans="16:16">
      <c r="P24806" s="28"/>
    </row>
    <row r="24807" spans="16:16">
      <c r="P24807" s="28"/>
    </row>
    <row r="24808" spans="16:16">
      <c r="P24808" s="28"/>
    </row>
    <row r="24809" spans="16:16">
      <c r="P24809" s="28"/>
    </row>
    <row r="24810" spans="16:16">
      <c r="P24810" s="28"/>
    </row>
    <row r="24811" spans="16:16">
      <c r="P24811" s="28"/>
    </row>
    <row r="24812" spans="16:16">
      <c r="P24812" s="28"/>
    </row>
    <row r="24813" spans="16:16">
      <c r="P24813" s="28"/>
    </row>
    <row r="24814" spans="16:16">
      <c r="P24814" s="28"/>
    </row>
    <row r="24815" spans="16:16">
      <c r="P24815" s="28"/>
    </row>
    <row r="24816" spans="16:16">
      <c r="P24816" s="28"/>
    </row>
    <row r="24817" spans="16:16">
      <c r="P24817" s="28"/>
    </row>
    <row r="24818" spans="16:16">
      <c r="P24818" s="28"/>
    </row>
    <row r="24819" spans="16:16">
      <c r="P24819" s="28"/>
    </row>
    <row r="24820" spans="16:16">
      <c r="P24820" s="28"/>
    </row>
    <row r="24821" spans="16:16">
      <c r="P24821" s="28"/>
    </row>
    <row r="24822" spans="16:16">
      <c r="P24822" s="28"/>
    </row>
    <row r="24823" spans="16:16">
      <c r="P24823" s="28"/>
    </row>
    <row r="24824" spans="16:16">
      <c r="P24824" s="28"/>
    </row>
    <row r="24825" spans="16:16">
      <c r="P24825" s="28"/>
    </row>
    <row r="24826" spans="16:16">
      <c r="P24826" s="28"/>
    </row>
    <row r="24827" spans="16:16">
      <c r="P24827" s="28"/>
    </row>
    <row r="24828" spans="16:16">
      <c r="P24828" s="28"/>
    </row>
    <row r="24829" spans="16:16">
      <c r="P24829" s="28"/>
    </row>
    <row r="24830" spans="16:16">
      <c r="P24830" s="28"/>
    </row>
    <row r="24831" spans="16:16">
      <c r="P24831" s="28"/>
    </row>
    <row r="24832" spans="16:16">
      <c r="P24832" s="28"/>
    </row>
    <row r="24833" spans="16:16">
      <c r="P24833" s="28"/>
    </row>
    <row r="24834" spans="16:16">
      <c r="P24834" s="28"/>
    </row>
    <row r="24835" spans="16:16">
      <c r="P24835" s="28"/>
    </row>
    <row r="24836" spans="16:16">
      <c r="P24836" s="28"/>
    </row>
    <row r="24837" spans="16:16">
      <c r="P24837" s="28"/>
    </row>
    <row r="24838" spans="16:16">
      <c r="P24838" s="28"/>
    </row>
    <row r="24839" spans="16:16">
      <c r="P24839" s="28"/>
    </row>
    <row r="24840" spans="16:16">
      <c r="P24840" s="28"/>
    </row>
    <row r="24841" spans="16:16">
      <c r="P24841" s="28"/>
    </row>
    <row r="24842" spans="16:16">
      <c r="P24842" s="28"/>
    </row>
    <row r="24843" spans="16:16">
      <c r="P24843" s="28"/>
    </row>
    <row r="24844" spans="16:16">
      <c r="P24844" s="28"/>
    </row>
    <row r="24845" spans="16:16">
      <c r="P24845" s="28"/>
    </row>
    <row r="24846" spans="16:16">
      <c r="P24846" s="28"/>
    </row>
    <row r="24847" spans="16:16">
      <c r="P24847" s="28"/>
    </row>
    <row r="24848" spans="16:16">
      <c r="P24848" s="28"/>
    </row>
    <row r="24849" spans="16:16">
      <c r="P24849" s="28"/>
    </row>
    <row r="24850" spans="16:16">
      <c r="P24850" s="28"/>
    </row>
    <row r="24851" spans="16:16">
      <c r="P24851" s="28"/>
    </row>
    <row r="24852" spans="16:16">
      <c r="P24852" s="28"/>
    </row>
    <row r="24853" spans="16:16">
      <c r="P24853" s="28"/>
    </row>
    <row r="24854" spans="16:16">
      <c r="P24854" s="28"/>
    </row>
    <row r="24855" spans="16:16">
      <c r="P24855" s="28"/>
    </row>
    <row r="24856" spans="16:16">
      <c r="P24856" s="28"/>
    </row>
    <row r="24857" spans="16:16">
      <c r="P24857" s="28"/>
    </row>
    <row r="24858" spans="16:16">
      <c r="P24858" s="28"/>
    </row>
    <row r="24859" spans="16:16">
      <c r="P24859" s="28"/>
    </row>
    <row r="24860" spans="16:16">
      <c r="P24860" s="28"/>
    </row>
    <row r="24861" spans="16:16">
      <c r="P24861" s="28"/>
    </row>
    <row r="24862" spans="16:16">
      <c r="P24862" s="28"/>
    </row>
    <row r="24863" spans="16:16">
      <c r="P24863" s="28"/>
    </row>
    <row r="24864" spans="16:16">
      <c r="P24864" s="28"/>
    </row>
    <row r="24865" spans="16:16">
      <c r="P24865" s="28"/>
    </row>
    <row r="24866" spans="16:16">
      <c r="P24866" s="28"/>
    </row>
    <row r="24867" spans="16:16">
      <c r="P24867" s="28"/>
    </row>
    <row r="24868" spans="16:16">
      <c r="P24868" s="28"/>
    </row>
    <row r="24869" spans="16:16">
      <c r="P24869" s="28"/>
    </row>
    <row r="24870" spans="16:16">
      <c r="P24870" s="28"/>
    </row>
    <row r="24871" spans="16:16">
      <c r="P24871" s="28"/>
    </row>
    <row r="24872" spans="16:16">
      <c r="P24872" s="28"/>
    </row>
    <row r="24873" spans="16:16">
      <c r="P24873" s="28"/>
    </row>
    <row r="24874" spans="16:16">
      <c r="P24874" s="28"/>
    </row>
    <row r="24875" spans="16:16">
      <c r="P24875" s="28"/>
    </row>
    <row r="24876" spans="16:16">
      <c r="P24876" s="28"/>
    </row>
    <row r="24877" spans="16:16">
      <c r="P24877" s="28"/>
    </row>
    <row r="24878" spans="16:16">
      <c r="P24878" s="28"/>
    </row>
    <row r="24879" spans="16:16">
      <c r="P24879" s="28"/>
    </row>
    <row r="24880" spans="16:16">
      <c r="P24880" s="28"/>
    </row>
    <row r="24881" spans="16:16">
      <c r="P24881" s="28"/>
    </row>
    <row r="24882" spans="16:16">
      <c r="P24882" s="28"/>
    </row>
    <row r="24883" spans="16:16">
      <c r="P24883" s="28"/>
    </row>
    <row r="24884" spans="16:16">
      <c r="P24884" s="28"/>
    </row>
    <row r="24885" spans="16:16">
      <c r="P24885" s="28"/>
    </row>
    <row r="24886" spans="16:16">
      <c r="P24886" s="28"/>
    </row>
    <row r="24887" spans="16:16">
      <c r="P24887" s="28"/>
    </row>
    <row r="24888" spans="16:16">
      <c r="P24888" s="28"/>
    </row>
    <row r="24889" spans="16:16">
      <c r="P24889" s="28"/>
    </row>
    <row r="24890" spans="16:16">
      <c r="P24890" s="28"/>
    </row>
    <row r="24891" spans="16:16">
      <c r="P24891" s="28"/>
    </row>
    <row r="24892" spans="16:16">
      <c r="P24892" s="28"/>
    </row>
    <row r="24893" spans="16:16">
      <c r="P24893" s="28"/>
    </row>
    <row r="24894" spans="16:16">
      <c r="P24894" s="28"/>
    </row>
    <row r="24895" spans="16:16">
      <c r="P24895" s="28"/>
    </row>
    <row r="24896" spans="16:16">
      <c r="P24896" s="28"/>
    </row>
    <row r="24897" spans="16:16">
      <c r="P24897" s="28"/>
    </row>
    <row r="24898" spans="16:16">
      <c r="P24898" s="28"/>
    </row>
    <row r="24899" spans="16:16">
      <c r="P24899" s="28"/>
    </row>
    <row r="24900" spans="16:16">
      <c r="P24900" s="28"/>
    </row>
    <row r="24901" spans="16:16">
      <c r="P24901" s="28"/>
    </row>
    <row r="24902" spans="16:16">
      <c r="P24902" s="28"/>
    </row>
    <row r="24903" spans="16:16">
      <c r="P24903" s="28"/>
    </row>
    <row r="24904" spans="16:16">
      <c r="P24904" s="28"/>
    </row>
    <row r="24905" spans="16:16">
      <c r="P24905" s="28"/>
    </row>
    <row r="24906" spans="16:16">
      <c r="P24906" s="28"/>
    </row>
    <row r="24907" spans="16:16">
      <c r="P24907" s="28"/>
    </row>
    <row r="24908" spans="16:16">
      <c r="P24908" s="28"/>
    </row>
    <row r="24909" spans="16:16">
      <c r="P24909" s="28"/>
    </row>
    <row r="24910" spans="16:16">
      <c r="P24910" s="28"/>
    </row>
    <row r="24911" spans="16:16">
      <c r="P24911" s="28"/>
    </row>
    <row r="24912" spans="16:16">
      <c r="P24912" s="28"/>
    </row>
    <row r="24913" spans="16:16">
      <c r="P24913" s="28"/>
    </row>
    <row r="24914" spans="16:16">
      <c r="P24914" s="28"/>
    </row>
    <row r="24915" spans="16:16">
      <c r="P24915" s="28"/>
    </row>
    <row r="24916" spans="16:16">
      <c r="P24916" s="28"/>
    </row>
    <row r="24917" spans="16:16">
      <c r="P24917" s="28"/>
    </row>
    <row r="24918" spans="16:16">
      <c r="P24918" s="28"/>
    </row>
    <row r="24919" spans="16:16">
      <c r="P24919" s="28"/>
    </row>
    <row r="24920" spans="16:16">
      <c r="P24920" s="28"/>
    </row>
    <row r="24921" spans="16:16">
      <c r="P24921" s="28"/>
    </row>
    <row r="24922" spans="16:16">
      <c r="P24922" s="28"/>
    </row>
    <row r="24923" spans="16:16">
      <c r="P24923" s="28"/>
    </row>
    <row r="24924" spans="16:16">
      <c r="P24924" s="28"/>
    </row>
    <row r="24925" spans="16:16">
      <c r="P24925" s="28"/>
    </row>
    <row r="24926" spans="16:16">
      <c r="P24926" s="28"/>
    </row>
    <row r="24927" spans="16:16">
      <c r="P24927" s="28"/>
    </row>
    <row r="24928" spans="16:16">
      <c r="P24928" s="28"/>
    </row>
    <row r="24929" spans="16:16">
      <c r="P24929" s="28"/>
    </row>
    <row r="24930" spans="16:16">
      <c r="P24930" s="28"/>
    </row>
    <row r="24931" spans="16:16">
      <c r="P24931" s="28"/>
    </row>
    <row r="24932" spans="16:16">
      <c r="P24932" s="28"/>
    </row>
    <row r="24933" spans="16:16">
      <c r="P24933" s="28"/>
    </row>
    <row r="24934" spans="16:16">
      <c r="P24934" s="28"/>
    </row>
    <row r="24935" spans="16:16">
      <c r="P24935" s="28"/>
    </row>
    <row r="24936" spans="16:16">
      <c r="P24936" s="28"/>
    </row>
    <row r="24937" spans="16:16">
      <c r="P24937" s="28"/>
    </row>
    <row r="24938" spans="16:16">
      <c r="P24938" s="28"/>
    </row>
    <row r="24939" spans="16:16">
      <c r="P24939" s="28"/>
    </row>
    <row r="24940" spans="16:16">
      <c r="P24940" s="28"/>
    </row>
    <row r="24941" spans="16:16">
      <c r="P24941" s="28"/>
    </row>
    <row r="24942" spans="16:16">
      <c r="P24942" s="28"/>
    </row>
    <row r="24943" spans="16:16">
      <c r="P24943" s="28"/>
    </row>
    <row r="24944" spans="16:16">
      <c r="P24944" s="28"/>
    </row>
    <row r="24945" spans="16:16">
      <c r="P24945" s="28"/>
    </row>
    <row r="24946" spans="16:16">
      <c r="P24946" s="28"/>
    </row>
    <row r="24947" spans="16:16">
      <c r="P24947" s="28"/>
    </row>
    <row r="24948" spans="16:16">
      <c r="P24948" s="28"/>
    </row>
    <row r="24949" spans="16:16">
      <c r="P24949" s="28"/>
    </row>
    <row r="24950" spans="16:16">
      <c r="P24950" s="28"/>
    </row>
    <row r="24951" spans="16:16">
      <c r="P24951" s="28"/>
    </row>
    <row r="24952" spans="16:16">
      <c r="P24952" s="28"/>
    </row>
    <row r="24953" spans="16:16">
      <c r="P24953" s="28"/>
    </row>
    <row r="24954" spans="16:16">
      <c r="P24954" s="28"/>
    </row>
    <row r="24955" spans="16:16">
      <c r="P24955" s="28"/>
    </row>
    <row r="24956" spans="16:16">
      <c r="P24956" s="28"/>
    </row>
    <row r="24957" spans="16:16">
      <c r="P24957" s="28"/>
    </row>
    <row r="24958" spans="16:16">
      <c r="P24958" s="28"/>
    </row>
    <row r="24959" spans="16:16">
      <c r="P24959" s="28"/>
    </row>
    <row r="24960" spans="16:16">
      <c r="P24960" s="28"/>
    </row>
    <row r="24961" spans="16:16">
      <c r="P24961" s="28"/>
    </row>
    <row r="24962" spans="16:16">
      <c r="P24962" s="28"/>
    </row>
    <row r="24963" spans="16:16">
      <c r="P24963" s="28"/>
    </row>
    <row r="24964" spans="16:16">
      <c r="P24964" s="28"/>
    </row>
    <row r="24965" spans="16:16">
      <c r="P24965" s="28"/>
    </row>
    <row r="24966" spans="16:16">
      <c r="P24966" s="28"/>
    </row>
    <row r="24967" spans="16:16">
      <c r="P24967" s="28"/>
    </row>
    <row r="24968" spans="16:16">
      <c r="P24968" s="28"/>
    </row>
    <row r="24969" spans="16:16">
      <c r="P24969" s="28"/>
    </row>
    <row r="24970" spans="16:16">
      <c r="P24970" s="28"/>
    </row>
    <row r="24971" spans="16:16">
      <c r="P24971" s="28"/>
    </row>
    <row r="24972" spans="16:16">
      <c r="P24972" s="28"/>
    </row>
    <row r="24973" spans="16:16">
      <c r="P24973" s="28"/>
    </row>
    <row r="24974" spans="16:16">
      <c r="P24974" s="28"/>
    </row>
    <row r="24975" spans="16:16">
      <c r="P24975" s="28"/>
    </row>
    <row r="24976" spans="16:16">
      <c r="P24976" s="28"/>
    </row>
    <row r="24977" spans="16:16">
      <c r="P24977" s="28"/>
    </row>
    <row r="24978" spans="16:16">
      <c r="P24978" s="28"/>
    </row>
    <row r="24979" spans="16:16">
      <c r="P24979" s="28"/>
    </row>
    <row r="24980" spans="16:16">
      <c r="P24980" s="28"/>
    </row>
    <row r="24981" spans="16:16">
      <c r="P24981" s="28"/>
    </row>
    <row r="24982" spans="16:16">
      <c r="P24982" s="28"/>
    </row>
    <row r="24983" spans="16:16">
      <c r="P24983" s="28"/>
    </row>
    <row r="24984" spans="16:16">
      <c r="P24984" s="28"/>
    </row>
    <row r="24985" spans="16:16">
      <c r="P24985" s="28"/>
    </row>
    <row r="24986" spans="16:16">
      <c r="P24986" s="28"/>
    </row>
    <row r="24987" spans="16:16">
      <c r="P24987" s="28"/>
    </row>
    <row r="24988" spans="16:16">
      <c r="P24988" s="28"/>
    </row>
    <row r="24989" spans="16:16">
      <c r="P24989" s="28"/>
    </row>
    <row r="24990" spans="16:16">
      <c r="P24990" s="28"/>
    </row>
    <row r="24991" spans="16:16">
      <c r="P24991" s="28"/>
    </row>
    <row r="24992" spans="16:16">
      <c r="P24992" s="28"/>
    </row>
    <row r="24993" spans="16:16">
      <c r="P24993" s="28"/>
    </row>
    <row r="24994" spans="16:16">
      <c r="P24994" s="28"/>
    </row>
    <row r="24995" spans="16:16">
      <c r="P24995" s="28"/>
    </row>
    <row r="24996" spans="16:16">
      <c r="P24996" s="28"/>
    </row>
    <row r="24997" spans="16:16">
      <c r="P24997" s="28"/>
    </row>
    <row r="24998" spans="16:16">
      <c r="P24998" s="28"/>
    </row>
    <row r="24999" spans="16:16">
      <c r="P24999" s="28"/>
    </row>
    <row r="25000" spans="16:16">
      <c r="P25000" s="28"/>
    </row>
    <row r="25001" spans="16:16">
      <c r="P25001" s="28"/>
    </row>
    <row r="25002" spans="16:16">
      <c r="P25002" s="28"/>
    </row>
    <row r="25003" spans="16:16">
      <c r="P25003" s="28"/>
    </row>
    <row r="25004" spans="16:16">
      <c r="P25004" s="28"/>
    </row>
    <row r="25005" spans="16:16">
      <c r="P25005" s="28"/>
    </row>
    <row r="25006" spans="16:16">
      <c r="P25006" s="28"/>
    </row>
    <row r="25007" spans="16:16">
      <c r="P25007" s="28"/>
    </row>
    <row r="25008" spans="16:16">
      <c r="P25008" s="28"/>
    </row>
    <row r="25009" spans="16:16">
      <c r="P25009" s="28"/>
    </row>
    <row r="25010" spans="16:16">
      <c r="P25010" s="28"/>
    </row>
    <row r="25011" spans="16:16">
      <c r="P25011" s="28"/>
    </row>
    <row r="25012" spans="16:16">
      <c r="P25012" s="28"/>
    </row>
    <row r="25013" spans="16:16">
      <c r="P25013" s="28"/>
    </row>
    <row r="25014" spans="16:16">
      <c r="P25014" s="28"/>
    </row>
    <row r="25015" spans="16:16">
      <c r="P25015" s="28"/>
    </row>
    <row r="25016" spans="16:16">
      <c r="P25016" s="28"/>
    </row>
    <row r="25017" spans="16:16">
      <c r="P25017" s="28"/>
    </row>
    <row r="25018" spans="16:16">
      <c r="P25018" s="28"/>
    </row>
    <row r="25019" spans="16:16">
      <c r="P25019" s="28"/>
    </row>
    <row r="25020" spans="16:16">
      <c r="P25020" s="28"/>
    </row>
    <row r="25021" spans="16:16">
      <c r="P25021" s="28"/>
    </row>
    <row r="25022" spans="16:16">
      <c r="P25022" s="28"/>
    </row>
    <row r="25023" spans="16:16">
      <c r="P25023" s="28"/>
    </row>
    <row r="25024" spans="16:16">
      <c r="P25024" s="28"/>
    </row>
    <row r="25025" spans="16:16">
      <c r="P25025" s="28"/>
    </row>
    <row r="25026" spans="16:16">
      <c r="P25026" s="28"/>
    </row>
    <row r="25027" spans="16:16">
      <c r="P25027" s="28"/>
    </row>
    <row r="25028" spans="16:16">
      <c r="P25028" s="28"/>
    </row>
    <row r="25029" spans="16:16">
      <c r="P25029" s="28"/>
    </row>
    <row r="25030" spans="16:16">
      <c r="P25030" s="28"/>
    </row>
    <row r="25031" spans="16:16">
      <c r="P25031" s="28"/>
    </row>
    <row r="25032" spans="16:16">
      <c r="P25032" s="28"/>
    </row>
    <row r="25033" spans="16:16">
      <c r="P25033" s="28"/>
    </row>
    <row r="25034" spans="16:16">
      <c r="P25034" s="28"/>
    </row>
    <row r="25035" spans="16:16">
      <c r="P25035" s="28"/>
    </row>
    <row r="25036" spans="16:16">
      <c r="P25036" s="28"/>
    </row>
    <row r="25037" spans="16:16">
      <c r="P25037" s="28"/>
    </row>
    <row r="25038" spans="16:16">
      <c r="P25038" s="28"/>
    </row>
    <row r="25039" spans="16:16">
      <c r="P25039" s="28"/>
    </row>
    <row r="25040" spans="16:16">
      <c r="P25040" s="28"/>
    </row>
    <row r="25041" spans="16:16">
      <c r="P25041" s="28"/>
    </row>
    <row r="25042" spans="16:16">
      <c r="P25042" s="28"/>
    </row>
    <row r="25043" spans="16:16">
      <c r="P25043" s="28"/>
    </row>
    <row r="25044" spans="16:16">
      <c r="P25044" s="28"/>
    </row>
    <row r="25045" spans="16:16">
      <c r="P25045" s="28"/>
    </row>
    <row r="25046" spans="16:16">
      <c r="P25046" s="28"/>
    </row>
    <row r="25047" spans="16:16">
      <c r="P25047" s="28"/>
    </row>
    <row r="25048" spans="16:16">
      <c r="P25048" s="28"/>
    </row>
    <row r="25049" spans="16:16">
      <c r="P25049" s="28"/>
    </row>
    <row r="25050" spans="16:16">
      <c r="P25050" s="28"/>
    </row>
    <row r="25051" spans="16:16">
      <c r="P25051" s="28"/>
    </row>
    <row r="25052" spans="16:16">
      <c r="P25052" s="28"/>
    </row>
    <row r="25053" spans="16:16">
      <c r="P25053" s="28"/>
    </row>
    <row r="25054" spans="16:16">
      <c r="P25054" s="28"/>
    </row>
    <row r="25055" spans="16:16">
      <c r="P25055" s="28"/>
    </row>
    <row r="25056" spans="16:16">
      <c r="P25056" s="28"/>
    </row>
    <row r="25057" spans="16:16">
      <c r="P25057" s="28"/>
    </row>
    <row r="25058" spans="16:16">
      <c r="P25058" s="28"/>
    </row>
    <row r="25059" spans="16:16">
      <c r="P25059" s="28"/>
    </row>
    <row r="25060" spans="16:16">
      <c r="P25060" s="28"/>
    </row>
    <row r="25061" spans="16:16">
      <c r="P25061" s="28"/>
    </row>
    <row r="25062" spans="16:16">
      <c r="P25062" s="28"/>
    </row>
    <row r="25063" spans="16:16">
      <c r="P25063" s="28"/>
    </row>
    <row r="25064" spans="16:16">
      <c r="P25064" s="28"/>
    </row>
    <row r="25065" spans="16:16">
      <c r="P25065" s="28"/>
    </row>
    <row r="25066" spans="16:16">
      <c r="P25066" s="28"/>
    </row>
    <row r="25067" spans="16:16">
      <c r="P25067" s="28"/>
    </row>
    <row r="25068" spans="16:16">
      <c r="P25068" s="28"/>
    </row>
    <row r="25069" spans="16:16">
      <c r="P25069" s="28"/>
    </row>
    <row r="25070" spans="16:16">
      <c r="P25070" s="28"/>
    </row>
    <row r="25071" spans="16:16">
      <c r="P25071" s="28"/>
    </row>
    <row r="25072" spans="16:16">
      <c r="P25072" s="28"/>
    </row>
    <row r="25073" spans="16:16">
      <c r="P25073" s="28"/>
    </row>
    <row r="25074" spans="16:16">
      <c r="P25074" s="28"/>
    </row>
    <row r="25075" spans="16:16">
      <c r="P25075" s="28"/>
    </row>
    <row r="25076" spans="16:16">
      <c r="P25076" s="28"/>
    </row>
    <row r="25077" spans="16:16">
      <c r="P25077" s="28"/>
    </row>
    <row r="25078" spans="16:16">
      <c r="P25078" s="28"/>
    </row>
    <row r="25079" spans="16:16">
      <c r="P25079" s="28"/>
    </row>
    <row r="25080" spans="16:16">
      <c r="P25080" s="28"/>
    </row>
    <row r="25081" spans="16:16">
      <c r="P25081" s="28"/>
    </row>
    <row r="25082" spans="16:16">
      <c r="P25082" s="28"/>
    </row>
    <row r="25083" spans="16:16">
      <c r="P25083" s="28"/>
    </row>
    <row r="25084" spans="16:16">
      <c r="P25084" s="28"/>
    </row>
    <row r="25085" spans="16:16">
      <c r="P25085" s="28"/>
    </row>
    <row r="25086" spans="16:16">
      <c r="P25086" s="28"/>
    </row>
    <row r="25087" spans="16:16">
      <c r="P25087" s="28"/>
    </row>
    <row r="25088" spans="16:16">
      <c r="P25088" s="28"/>
    </row>
    <row r="25089" spans="16:16">
      <c r="P25089" s="28"/>
    </row>
    <row r="25090" spans="16:16">
      <c r="P25090" s="28"/>
    </row>
    <row r="25091" spans="16:16">
      <c r="P25091" s="28"/>
    </row>
    <row r="25092" spans="16:16">
      <c r="P25092" s="28"/>
    </row>
    <row r="25093" spans="16:16">
      <c r="P25093" s="28"/>
    </row>
    <row r="25094" spans="16:16">
      <c r="P25094" s="28"/>
    </row>
    <row r="25095" spans="16:16">
      <c r="P25095" s="28"/>
    </row>
    <row r="25096" spans="16:16">
      <c r="P25096" s="28"/>
    </row>
    <row r="25097" spans="16:16">
      <c r="P25097" s="28"/>
    </row>
    <row r="25098" spans="16:16">
      <c r="P25098" s="28"/>
    </row>
    <row r="25099" spans="16:16">
      <c r="P25099" s="28"/>
    </row>
    <row r="25100" spans="16:16">
      <c r="P25100" s="28"/>
    </row>
    <row r="25101" spans="16:16">
      <c r="P25101" s="28"/>
    </row>
    <row r="25102" spans="16:16">
      <c r="P25102" s="28"/>
    </row>
    <row r="25103" spans="16:16">
      <c r="P25103" s="28"/>
    </row>
    <row r="25104" spans="16:16">
      <c r="P25104" s="28"/>
    </row>
    <row r="25105" spans="16:16">
      <c r="P25105" s="28"/>
    </row>
    <row r="25106" spans="16:16">
      <c r="P25106" s="28"/>
    </row>
    <row r="25107" spans="16:16">
      <c r="P25107" s="28"/>
    </row>
    <row r="25108" spans="16:16">
      <c r="P25108" s="28"/>
    </row>
    <row r="25109" spans="16:16">
      <c r="P25109" s="28"/>
    </row>
    <row r="25110" spans="16:16">
      <c r="P25110" s="28"/>
    </row>
    <row r="25111" spans="16:16">
      <c r="P25111" s="28"/>
    </row>
    <row r="25112" spans="16:16">
      <c r="P25112" s="28"/>
    </row>
    <row r="25113" spans="16:16">
      <c r="P25113" s="28"/>
    </row>
    <row r="25114" spans="16:16">
      <c r="P25114" s="28"/>
    </row>
    <row r="25115" spans="16:16">
      <c r="P25115" s="28"/>
    </row>
    <row r="25116" spans="16:16">
      <c r="P25116" s="28"/>
    </row>
    <row r="25117" spans="16:16">
      <c r="P25117" s="28"/>
    </row>
    <row r="25118" spans="16:16">
      <c r="P25118" s="28"/>
    </row>
    <row r="25119" spans="16:16">
      <c r="P25119" s="28"/>
    </row>
    <row r="25120" spans="16:16">
      <c r="P25120" s="28"/>
    </row>
    <row r="25121" spans="16:16">
      <c r="P25121" s="28"/>
    </row>
    <row r="25122" spans="16:16">
      <c r="P25122" s="28"/>
    </row>
    <row r="25123" spans="16:16">
      <c r="P25123" s="28"/>
    </row>
    <row r="25124" spans="16:16">
      <c r="P25124" s="28"/>
    </row>
    <row r="25125" spans="16:16">
      <c r="P25125" s="28"/>
    </row>
    <row r="25126" spans="16:16">
      <c r="P25126" s="28"/>
    </row>
    <row r="25127" spans="16:16">
      <c r="P25127" s="28"/>
    </row>
    <row r="25128" spans="16:16">
      <c r="P25128" s="28"/>
    </row>
    <row r="25129" spans="16:16">
      <c r="P25129" s="28"/>
    </row>
    <row r="25130" spans="16:16">
      <c r="P25130" s="28"/>
    </row>
    <row r="25131" spans="16:16">
      <c r="P25131" s="28"/>
    </row>
    <row r="25132" spans="16:16">
      <c r="P25132" s="28"/>
    </row>
    <row r="25133" spans="16:16">
      <c r="P25133" s="28"/>
    </row>
    <row r="25134" spans="16:16">
      <c r="P25134" s="28"/>
    </row>
    <row r="25135" spans="16:16">
      <c r="P25135" s="28"/>
    </row>
    <row r="25136" spans="16:16">
      <c r="P25136" s="28"/>
    </row>
    <row r="25137" spans="16:16">
      <c r="P25137" s="28"/>
    </row>
    <row r="25138" spans="16:16">
      <c r="P25138" s="28"/>
    </row>
    <row r="25139" spans="16:16">
      <c r="P25139" s="28"/>
    </row>
    <row r="25140" spans="16:16">
      <c r="P25140" s="28"/>
    </row>
    <row r="25141" spans="16:16">
      <c r="P25141" s="28"/>
    </row>
    <row r="25142" spans="16:16">
      <c r="P25142" s="28"/>
    </row>
    <row r="25143" spans="16:16">
      <c r="P25143" s="28"/>
    </row>
    <row r="25144" spans="16:16">
      <c r="P25144" s="28"/>
    </row>
    <row r="25145" spans="16:16">
      <c r="P25145" s="28"/>
    </row>
    <row r="25146" spans="16:16">
      <c r="P25146" s="28"/>
    </row>
    <row r="25147" spans="16:16">
      <c r="P25147" s="28"/>
    </row>
    <row r="25148" spans="16:16">
      <c r="P25148" s="28"/>
    </row>
    <row r="25149" spans="16:16">
      <c r="P25149" s="28"/>
    </row>
    <row r="25150" spans="16:16">
      <c r="P25150" s="28"/>
    </row>
    <row r="25151" spans="16:16">
      <c r="P25151" s="28"/>
    </row>
    <row r="25152" spans="16:16">
      <c r="P25152" s="28"/>
    </row>
    <row r="25153" spans="16:16">
      <c r="P25153" s="28"/>
    </row>
    <row r="25154" spans="16:16">
      <c r="P25154" s="28"/>
    </row>
    <row r="25155" spans="16:16">
      <c r="P25155" s="28"/>
    </row>
    <row r="25156" spans="16:16">
      <c r="P25156" s="28"/>
    </row>
    <row r="25157" spans="16:16">
      <c r="P25157" s="28"/>
    </row>
    <row r="25158" spans="16:16">
      <c r="P25158" s="28"/>
    </row>
    <row r="25159" spans="16:16">
      <c r="P25159" s="28"/>
    </row>
    <row r="25160" spans="16:16">
      <c r="P25160" s="28"/>
    </row>
    <row r="25161" spans="16:16">
      <c r="P25161" s="28"/>
    </row>
    <row r="25162" spans="16:16">
      <c r="P25162" s="28"/>
    </row>
    <row r="25163" spans="16:16">
      <c r="P25163" s="28"/>
    </row>
    <row r="25164" spans="16:16">
      <c r="P25164" s="28"/>
    </row>
    <row r="25165" spans="16:16">
      <c r="P25165" s="28"/>
    </row>
    <row r="25166" spans="16:16">
      <c r="P25166" s="28"/>
    </row>
    <row r="25167" spans="16:16">
      <c r="P25167" s="28"/>
    </row>
    <row r="25168" spans="16:16">
      <c r="P25168" s="28"/>
    </row>
    <row r="25169" spans="16:16">
      <c r="P25169" s="28"/>
    </row>
    <row r="25170" spans="16:16">
      <c r="P25170" s="28"/>
    </row>
    <row r="25171" spans="16:16">
      <c r="P25171" s="28"/>
    </row>
    <row r="25172" spans="16:16">
      <c r="P25172" s="28"/>
    </row>
    <row r="25173" spans="16:16">
      <c r="P25173" s="28"/>
    </row>
    <row r="25174" spans="16:16">
      <c r="P25174" s="28"/>
    </row>
    <row r="25175" spans="16:16">
      <c r="P25175" s="28"/>
    </row>
    <row r="25176" spans="16:16">
      <c r="P25176" s="28"/>
    </row>
    <row r="25177" spans="16:16">
      <c r="P25177" s="28"/>
    </row>
    <row r="25178" spans="16:16">
      <c r="P25178" s="28"/>
    </row>
    <row r="25179" spans="16:16">
      <c r="P25179" s="28"/>
    </row>
    <row r="25180" spans="16:16">
      <c r="P25180" s="28"/>
    </row>
    <row r="25181" spans="16:16">
      <c r="P25181" s="28"/>
    </row>
    <row r="25182" spans="16:16">
      <c r="P25182" s="28"/>
    </row>
    <row r="25183" spans="16:16">
      <c r="P25183" s="28"/>
    </row>
    <row r="25184" spans="16:16">
      <c r="P25184" s="28"/>
    </row>
    <row r="25185" spans="16:16">
      <c r="P25185" s="28"/>
    </row>
    <row r="25186" spans="16:16">
      <c r="P25186" s="28"/>
    </row>
    <row r="25187" spans="16:16">
      <c r="P25187" s="28"/>
    </row>
    <row r="25188" spans="16:16">
      <c r="P25188" s="28"/>
    </row>
    <row r="25189" spans="16:16">
      <c r="P25189" s="28"/>
    </row>
    <row r="25190" spans="16:16">
      <c r="P25190" s="28"/>
    </row>
    <row r="25191" spans="16:16">
      <c r="P25191" s="28"/>
    </row>
    <row r="25192" spans="16:16">
      <c r="P25192" s="28"/>
    </row>
    <row r="25193" spans="16:16">
      <c r="P25193" s="28"/>
    </row>
    <row r="25194" spans="16:16">
      <c r="P25194" s="28"/>
    </row>
    <row r="25195" spans="16:16">
      <c r="P25195" s="28"/>
    </row>
    <row r="25196" spans="16:16">
      <c r="P25196" s="28"/>
    </row>
    <row r="25197" spans="16:16">
      <c r="P25197" s="28"/>
    </row>
    <row r="25198" spans="16:16">
      <c r="P25198" s="28"/>
    </row>
    <row r="25199" spans="16:16">
      <c r="P25199" s="28"/>
    </row>
    <row r="25200" spans="16:16">
      <c r="P25200" s="28"/>
    </row>
    <row r="25201" spans="16:16">
      <c r="P25201" s="28"/>
    </row>
    <row r="25202" spans="16:16">
      <c r="P25202" s="28"/>
    </row>
    <row r="25203" spans="16:16">
      <c r="P25203" s="28"/>
    </row>
    <row r="25204" spans="16:16">
      <c r="P25204" s="28"/>
    </row>
    <row r="25205" spans="16:16">
      <c r="P25205" s="28"/>
    </row>
    <row r="25206" spans="16:16">
      <c r="P25206" s="28"/>
    </row>
    <row r="25207" spans="16:16">
      <c r="P25207" s="28"/>
    </row>
    <row r="25208" spans="16:16">
      <c r="P25208" s="28"/>
    </row>
    <row r="25209" spans="16:16">
      <c r="P25209" s="28"/>
    </row>
    <row r="25210" spans="16:16">
      <c r="P25210" s="28"/>
    </row>
    <row r="25211" spans="16:16">
      <c r="P25211" s="28"/>
    </row>
    <row r="25212" spans="16:16">
      <c r="P25212" s="28"/>
    </row>
    <row r="25213" spans="16:16">
      <c r="P25213" s="28"/>
    </row>
    <row r="25214" spans="16:16">
      <c r="P25214" s="28"/>
    </row>
    <row r="25215" spans="16:16">
      <c r="P25215" s="28"/>
    </row>
    <row r="25216" spans="16:16">
      <c r="P25216" s="28"/>
    </row>
    <row r="25217" spans="16:16">
      <c r="P25217" s="28"/>
    </row>
    <row r="25218" spans="16:16">
      <c r="P25218" s="28"/>
    </row>
    <row r="25219" spans="16:16">
      <c r="P25219" s="28"/>
    </row>
    <row r="25220" spans="16:16">
      <c r="P25220" s="28"/>
    </row>
    <row r="25221" spans="16:16">
      <c r="P25221" s="28"/>
    </row>
    <row r="25222" spans="16:16">
      <c r="P25222" s="28"/>
    </row>
    <row r="25223" spans="16:16">
      <c r="P25223" s="28"/>
    </row>
    <row r="25224" spans="16:16">
      <c r="P25224" s="28"/>
    </row>
    <row r="25225" spans="16:16">
      <c r="P25225" s="28"/>
    </row>
    <row r="25226" spans="16:16">
      <c r="P25226" s="28"/>
    </row>
    <row r="25227" spans="16:16">
      <c r="P25227" s="28"/>
    </row>
    <row r="25228" spans="16:16">
      <c r="P25228" s="28"/>
    </row>
    <row r="25229" spans="16:16">
      <c r="P25229" s="28"/>
    </row>
    <row r="25230" spans="16:16">
      <c r="P25230" s="28"/>
    </row>
    <row r="25231" spans="16:16">
      <c r="P25231" s="28"/>
    </row>
    <row r="25232" spans="16:16">
      <c r="P25232" s="28"/>
    </row>
    <row r="25233" spans="16:16">
      <c r="P25233" s="28"/>
    </row>
    <row r="25234" spans="16:16">
      <c r="P25234" s="28"/>
    </row>
    <row r="25235" spans="16:16">
      <c r="P25235" s="28"/>
    </row>
    <row r="25236" spans="16:16">
      <c r="P25236" s="28"/>
    </row>
    <row r="25237" spans="16:16">
      <c r="P25237" s="28"/>
    </row>
    <row r="25238" spans="16:16">
      <c r="P25238" s="28"/>
    </row>
    <row r="25239" spans="16:16">
      <c r="P25239" s="28"/>
    </row>
    <row r="25240" spans="16:16">
      <c r="P25240" s="28"/>
    </row>
    <row r="25241" spans="16:16">
      <c r="P25241" s="28"/>
    </row>
    <row r="25242" spans="16:16">
      <c r="P25242" s="28"/>
    </row>
    <row r="25243" spans="16:16">
      <c r="P25243" s="28"/>
    </row>
    <row r="25244" spans="16:16">
      <c r="P25244" s="28"/>
    </row>
    <row r="25245" spans="16:16">
      <c r="P25245" s="28"/>
    </row>
    <row r="25246" spans="16:16">
      <c r="P25246" s="28"/>
    </row>
    <row r="25247" spans="16:16">
      <c r="P25247" s="28"/>
    </row>
    <row r="25248" spans="16:16">
      <c r="P25248" s="28"/>
    </row>
    <row r="25249" spans="16:16">
      <c r="P25249" s="28"/>
    </row>
    <row r="25250" spans="16:16">
      <c r="P25250" s="28"/>
    </row>
    <row r="25251" spans="16:16">
      <c r="P25251" s="28"/>
    </row>
    <row r="25252" spans="16:16">
      <c r="P25252" s="28"/>
    </row>
    <row r="25253" spans="16:16">
      <c r="P25253" s="28"/>
    </row>
    <row r="25254" spans="16:16">
      <c r="P25254" s="28"/>
    </row>
    <row r="25255" spans="16:16">
      <c r="P25255" s="28"/>
    </row>
    <row r="25256" spans="16:16">
      <c r="P25256" s="28"/>
    </row>
    <row r="25257" spans="16:16">
      <c r="P25257" s="28"/>
    </row>
    <row r="25258" spans="16:16">
      <c r="P25258" s="28"/>
    </row>
    <row r="25259" spans="16:16">
      <c r="P25259" s="28"/>
    </row>
    <row r="25260" spans="16:16">
      <c r="P25260" s="28"/>
    </row>
    <row r="25261" spans="16:16">
      <c r="P25261" s="28"/>
    </row>
    <row r="25262" spans="16:16">
      <c r="P25262" s="28"/>
    </row>
    <row r="25263" spans="16:16">
      <c r="P25263" s="28"/>
    </row>
    <row r="25264" spans="16:16">
      <c r="P25264" s="28"/>
    </row>
    <row r="25265" spans="16:16">
      <c r="P25265" s="28"/>
    </row>
    <row r="25266" spans="16:16">
      <c r="P25266" s="28"/>
    </row>
    <row r="25267" spans="16:16">
      <c r="P25267" s="28"/>
    </row>
    <row r="25268" spans="16:16">
      <c r="P25268" s="28"/>
    </row>
    <row r="25269" spans="16:16">
      <c r="P25269" s="28"/>
    </row>
    <row r="25270" spans="16:16">
      <c r="P25270" s="28"/>
    </row>
    <row r="25271" spans="16:16">
      <c r="P25271" s="28"/>
    </row>
    <row r="25272" spans="16:16">
      <c r="P25272" s="28"/>
    </row>
    <row r="25273" spans="16:16">
      <c r="P25273" s="28"/>
    </row>
    <row r="25274" spans="16:16">
      <c r="P25274" s="28"/>
    </row>
    <row r="25275" spans="16:16">
      <c r="P25275" s="28"/>
    </row>
    <row r="25276" spans="16:16">
      <c r="P25276" s="28"/>
    </row>
    <row r="25277" spans="16:16">
      <c r="P25277" s="28"/>
    </row>
    <row r="25278" spans="16:16">
      <c r="P25278" s="28"/>
    </row>
    <row r="25279" spans="16:16">
      <c r="P25279" s="28"/>
    </row>
    <row r="25280" spans="16:16">
      <c r="P25280" s="28"/>
    </row>
    <row r="25281" spans="16:16">
      <c r="P25281" s="28"/>
    </row>
    <row r="25282" spans="16:16">
      <c r="P25282" s="28"/>
    </row>
    <row r="25283" spans="16:16">
      <c r="P25283" s="28"/>
    </row>
    <row r="25284" spans="16:16">
      <c r="P25284" s="28"/>
    </row>
    <row r="25285" spans="16:16">
      <c r="P25285" s="28"/>
    </row>
    <row r="25286" spans="16:16">
      <c r="P25286" s="28"/>
    </row>
    <row r="25287" spans="16:16">
      <c r="P25287" s="28"/>
    </row>
    <row r="25288" spans="16:16">
      <c r="P25288" s="28"/>
    </row>
    <row r="25289" spans="16:16">
      <c r="P25289" s="28"/>
    </row>
    <row r="25290" spans="16:16">
      <c r="P25290" s="28"/>
    </row>
    <row r="25291" spans="16:16">
      <c r="P25291" s="28"/>
    </row>
    <row r="25292" spans="16:16">
      <c r="P25292" s="28"/>
    </row>
    <row r="25293" spans="16:16">
      <c r="P25293" s="28"/>
    </row>
    <row r="25294" spans="16:16">
      <c r="P25294" s="28"/>
    </row>
    <row r="25295" spans="16:16">
      <c r="P25295" s="28"/>
    </row>
    <row r="25296" spans="16:16">
      <c r="P25296" s="28"/>
    </row>
    <row r="25297" spans="16:16">
      <c r="P25297" s="28"/>
    </row>
    <row r="25298" spans="16:16">
      <c r="P25298" s="28"/>
    </row>
    <row r="25299" spans="16:16">
      <c r="P25299" s="28"/>
    </row>
    <row r="25300" spans="16:16">
      <c r="P25300" s="28"/>
    </row>
    <row r="25301" spans="16:16">
      <c r="P25301" s="28"/>
    </row>
    <row r="25302" spans="16:16">
      <c r="P25302" s="28"/>
    </row>
    <row r="25303" spans="16:16">
      <c r="P25303" s="28"/>
    </row>
    <row r="25304" spans="16:16">
      <c r="P25304" s="28"/>
    </row>
    <row r="25305" spans="16:16">
      <c r="P25305" s="28"/>
    </row>
    <row r="25306" spans="16:16">
      <c r="P25306" s="28"/>
    </row>
    <row r="25307" spans="16:16">
      <c r="P25307" s="28"/>
    </row>
    <row r="25308" spans="16:16">
      <c r="P25308" s="28"/>
    </row>
    <row r="25309" spans="16:16">
      <c r="P25309" s="28"/>
    </row>
    <row r="25310" spans="16:16">
      <c r="P25310" s="28"/>
    </row>
    <row r="25311" spans="16:16">
      <c r="P25311" s="28"/>
    </row>
    <row r="25312" spans="16:16">
      <c r="P25312" s="28"/>
    </row>
    <row r="25313" spans="16:16">
      <c r="P25313" s="28"/>
    </row>
    <row r="25314" spans="16:16">
      <c r="P25314" s="28"/>
    </row>
    <row r="25315" spans="16:16">
      <c r="P25315" s="28"/>
    </row>
    <row r="25316" spans="16:16">
      <c r="P25316" s="28"/>
    </row>
    <row r="25317" spans="16:16">
      <c r="P25317" s="28"/>
    </row>
    <row r="25318" spans="16:16">
      <c r="P25318" s="28"/>
    </row>
    <row r="25319" spans="16:16">
      <c r="P25319" s="28"/>
    </row>
    <row r="25320" spans="16:16">
      <c r="P25320" s="28"/>
    </row>
    <row r="25321" spans="16:16">
      <c r="P25321" s="28"/>
    </row>
    <row r="25322" spans="16:16">
      <c r="P25322" s="28"/>
    </row>
    <row r="25323" spans="16:16">
      <c r="P25323" s="28"/>
    </row>
    <row r="25324" spans="16:16">
      <c r="P25324" s="28"/>
    </row>
    <row r="25325" spans="16:16">
      <c r="P25325" s="28"/>
    </row>
    <row r="25326" spans="16:16">
      <c r="P25326" s="28"/>
    </row>
    <row r="25327" spans="16:16">
      <c r="P25327" s="28"/>
    </row>
    <row r="25328" spans="16:16">
      <c r="P25328" s="28"/>
    </row>
    <row r="25329" spans="16:16">
      <c r="P25329" s="28"/>
    </row>
    <row r="25330" spans="16:16">
      <c r="P25330" s="28"/>
    </row>
    <row r="25331" spans="16:16">
      <c r="P25331" s="28"/>
    </row>
    <row r="25332" spans="16:16">
      <c r="P25332" s="28"/>
    </row>
    <row r="25333" spans="16:16">
      <c r="P25333" s="28"/>
    </row>
    <row r="25334" spans="16:16">
      <c r="P25334" s="28"/>
    </row>
    <row r="25335" spans="16:16">
      <c r="P25335" s="28"/>
    </row>
    <row r="25336" spans="16:16">
      <c r="P25336" s="28"/>
    </row>
    <row r="25337" spans="16:16">
      <c r="P25337" s="28"/>
    </row>
    <row r="25338" spans="16:16">
      <c r="P25338" s="28"/>
    </row>
    <row r="25339" spans="16:16">
      <c r="P25339" s="28"/>
    </row>
    <row r="25340" spans="16:16">
      <c r="P25340" s="28"/>
    </row>
    <row r="25341" spans="16:16">
      <c r="P25341" s="28"/>
    </row>
    <row r="25342" spans="16:16">
      <c r="P25342" s="28"/>
    </row>
    <row r="25343" spans="16:16">
      <c r="P25343" s="28"/>
    </row>
    <row r="25344" spans="16:16">
      <c r="P25344" s="28"/>
    </row>
    <row r="25345" spans="16:16">
      <c r="P25345" s="28"/>
    </row>
    <row r="25346" spans="16:16">
      <c r="P25346" s="28"/>
    </row>
    <row r="25347" spans="16:16">
      <c r="P25347" s="28"/>
    </row>
    <row r="25348" spans="16:16">
      <c r="P25348" s="28"/>
    </row>
    <row r="25349" spans="16:16">
      <c r="P25349" s="28"/>
    </row>
    <row r="25350" spans="16:16">
      <c r="P25350" s="28"/>
    </row>
    <row r="25351" spans="16:16">
      <c r="P25351" s="28"/>
    </row>
    <row r="25352" spans="16:16">
      <c r="P25352" s="28"/>
    </row>
    <row r="25353" spans="16:16">
      <c r="P25353" s="28"/>
    </row>
    <row r="25354" spans="16:16">
      <c r="P25354" s="28"/>
    </row>
    <row r="25355" spans="16:16">
      <c r="P25355" s="28"/>
    </row>
    <row r="25356" spans="16:16">
      <c r="P25356" s="28"/>
    </row>
    <row r="25357" spans="16:16">
      <c r="P25357" s="28"/>
    </row>
    <row r="25358" spans="16:16">
      <c r="P25358" s="28"/>
    </row>
    <row r="25359" spans="16:16">
      <c r="P25359" s="28"/>
    </row>
    <row r="25360" spans="16:16">
      <c r="P25360" s="28"/>
    </row>
    <row r="25361" spans="16:16">
      <c r="P25361" s="28"/>
    </row>
    <row r="25362" spans="16:16">
      <c r="P25362" s="28"/>
    </row>
    <row r="25363" spans="16:16">
      <c r="P25363" s="28"/>
    </row>
    <row r="25364" spans="16:16">
      <c r="P25364" s="28"/>
    </row>
    <row r="25365" spans="16:16">
      <c r="P25365" s="28"/>
    </row>
    <row r="25366" spans="16:16">
      <c r="P25366" s="28"/>
    </row>
    <row r="25367" spans="16:16">
      <c r="P25367" s="28"/>
    </row>
    <row r="25368" spans="16:16">
      <c r="P25368" s="28"/>
    </row>
    <row r="25369" spans="16:16">
      <c r="P25369" s="28"/>
    </row>
    <row r="25370" spans="16:16">
      <c r="P25370" s="28"/>
    </row>
    <row r="25371" spans="16:16">
      <c r="P25371" s="28"/>
    </row>
    <row r="25372" spans="16:16">
      <c r="P25372" s="28"/>
    </row>
    <row r="25373" spans="16:16">
      <c r="P25373" s="28"/>
    </row>
    <row r="25374" spans="16:16">
      <c r="P25374" s="28"/>
    </row>
    <row r="25375" spans="16:16">
      <c r="P25375" s="28"/>
    </row>
    <row r="25376" spans="16:16">
      <c r="P25376" s="28"/>
    </row>
    <row r="25377" spans="16:16">
      <c r="P25377" s="28"/>
    </row>
    <row r="25378" spans="16:16">
      <c r="P25378" s="28"/>
    </row>
    <row r="25379" spans="16:16">
      <c r="P25379" s="28"/>
    </row>
    <row r="25380" spans="16:16">
      <c r="P25380" s="28"/>
    </row>
    <row r="25381" spans="16:16">
      <c r="P25381" s="28"/>
    </row>
    <row r="25382" spans="16:16">
      <c r="P25382" s="28"/>
    </row>
    <row r="25383" spans="16:16">
      <c r="P25383" s="28"/>
    </row>
    <row r="25384" spans="16:16">
      <c r="P25384" s="28"/>
    </row>
    <row r="25385" spans="16:16">
      <c r="P25385" s="28"/>
    </row>
    <row r="25386" spans="16:16">
      <c r="P25386" s="28"/>
    </row>
    <row r="25387" spans="16:16">
      <c r="P25387" s="28"/>
    </row>
    <row r="25388" spans="16:16">
      <c r="P25388" s="28"/>
    </row>
    <row r="25389" spans="16:16">
      <c r="P25389" s="28"/>
    </row>
    <row r="25390" spans="16:16">
      <c r="P25390" s="28"/>
    </row>
    <row r="25391" spans="16:16">
      <c r="P25391" s="28"/>
    </row>
    <row r="25392" spans="16:16">
      <c r="P25392" s="28"/>
    </row>
    <row r="25393" spans="16:16">
      <c r="P25393" s="28"/>
    </row>
    <row r="25394" spans="16:16">
      <c r="P25394" s="28"/>
    </row>
    <row r="25395" spans="16:16">
      <c r="P25395" s="28"/>
    </row>
    <row r="25396" spans="16:16">
      <c r="P25396" s="28"/>
    </row>
    <row r="25397" spans="16:16">
      <c r="P25397" s="28"/>
    </row>
    <row r="25398" spans="16:16">
      <c r="P25398" s="28"/>
    </row>
    <row r="25399" spans="16:16">
      <c r="P25399" s="28"/>
    </row>
    <row r="25400" spans="16:16">
      <c r="P25400" s="28"/>
    </row>
    <row r="25401" spans="16:16">
      <c r="P25401" s="28"/>
    </row>
    <row r="25402" spans="16:16">
      <c r="P25402" s="28"/>
    </row>
    <row r="25403" spans="16:16">
      <c r="P25403" s="28"/>
    </row>
    <row r="25404" spans="16:16">
      <c r="P25404" s="28"/>
    </row>
    <row r="25405" spans="16:16">
      <c r="P25405" s="28"/>
    </row>
    <row r="25406" spans="16:16">
      <c r="P25406" s="28"/>
    </row>
    <row r="25407" spans="16:16">
      <c r="P25407" s="28"/>
    </row>
    <row r="25408" spans="16:16">
      <c r="P25408" s="28"/>
    </row>
    <row r="25409" spans="16:16">
      <c r="P25409" s="28"/>
    </row>
    <row r="25410" spans="16:16">
      <c r="P25410" s="28"/>
    </row>
    <row r="25411" spans="16:16">
      <c r="P25411" s="28"/>
    </row>
    <row r="25412" spans="16:16">
      <c r="P25412" s="28"/>
    </row>
    <row r="25413" spans="16:16">
      <c r="P25413" s="28"/>
    </row>
    <row r="25414" spans="16:16">
      <c r="P25414" s="28"/>
    </row>
    <row r="25415" spans="16:16">
      <c r="P25415" s="28"/>
    </row>
    <row r="25416" spans="16:16">
      <c r="P25416" s="28"/>
    </row>
    <row r="25417" spans="16:16">
      <c r="P25417" s="28"/>
    </row>
    <row r="25418" spans="16:16">
      <c r="P25418" s="28"/>
    </row>
    <row r="25419" spans="16:16">
      <c r="P25419" s="28"/>
    </row>
    <row r="25420" spans="16:16">
      <c r="P25420" s="28"/>
    </row>
    <row r="25421" spans="16:16">
      <c r="P25421" s="28"/>
    </row>
    <row r="25422" spans="16:16">
      <c r="P25422" s="28"/>
    </row>
    <row r="25423" spans="16:16">
      <c r="P25423" s="28"/>
    </row>
    <row r="25424" spans="16:16">
      <c r="P25424" s="28"/>
    </row>
    <row r="25425" spans="16:16">
      <c r="P25425" s="28"/>
    </row>
    <row r="25426" spans="16:16">
      <c r="P25426" s="28"/>
    </row>
    <row r="25427" spans="16:16">
      <c r="P25427" s="28"/>
    </row>
    <row r="25428" spans="16:16">
      <c r="P25428" s="28"/>
    </row>
    <row r="25429" spans="16:16">
      <c r="P25429" s="28"/>
    </row>
    <row r="25430" spans="16:16">
      <c r="P25430" s="28"/>
    </row>
    <row r="25431" spans="16:16">
      <c r="P25431" s="28"/>
    </row>
    <row r="25432" spans="16:16">
      <c r="P25432" s="28"/>
    </row>
    <row r="25433" spans="16:16">
      <c r="P25433" s="28"/>
    </row>
    <row r="25434" spans="16:16">
      <c r="P25434" s="28"/>
    </row>
    <row r="25435" spans="16:16">
      <c r="P25435" s="28"/>
    </row>
    <row r="25436" spans="16:16">
      <c r="P25436" s="28"/>
    </row>
    <row r="25437" spans="16:16">
      <c r="P25437" s="28"/>
    </row>
    <row r="25438" spans="16:16">
      <c r="P25438" s="28"/>
    </row>
    <row r="25439" spans="16:16">
      <c r="P25439" s="28"/>
    </row>
    <row r="25440" spans="16:16">
      <c r="P25440" s="28"/>
    </row>
    <row r="25441" spans="16:16">
      <c r="P25441" s="28"/>
    </row>
    <row r="25442" spans="16:16">
      <c r="P25442" s="28"/>
    </row>
    <row r="25443" spans="16:16">
      <c r="P25443" s="28"/>
    </row>
    <row r="25444" spans="16:16">
      <c r="P25444" s="28"/>
    </row>
    <row r="25445" spans="16:16">
      <c r="P25445" s="28"/>
    </row>
    <row r="25446" spans="16:16">
      <c r="P25446" s="28"/>
    </row>
    <row r="25447" spans="16:16">
      <c r="P25447" s="28"/>
    </row>
    <row r="25448" spans="16:16">
      <c r="P25448" s="28"/>
    </row>
    <row r="25449" spans="16:16">
      <c r="P25449" s="28"/>
    </row>
    <row r="25450" spans="16:16">
      <c r="P25450" s="28"/>
    </row>
    <row r="25451" spans="16:16">
      <c r="P25451" s="28"/>
    </row>
    <row r="25452" spans="16:16">
      <c r="P25452" s="28"/>
    </row>
    <row r="25453" spans="16:16">
      <c r="P25453" s="28"/>
    </row>
    <row r="25454" spans="16:16">
      <c r="P25454" s="28"/>
    </row>
    <row r="25455" spans="16:16">
      <c r="P25455" s="28"/>
    </row>
    <row r="25456" spans="16:16">
      <c r="P25456" s="28"/>
    </row>
    <row r="25457" spans="16:16">
      <c r="P25457" s="28"/>
    </row>
    <row r="25458" spans="16:16">
      <c r="P25458" s="28"/>
    </row>
    <row r="25459" spans="16:16">
      <c r="P25459" s="28"/>
    </row>
    <row r="25460" spans="16:16">
      <c r="P25460" s="28"/>
    </row>
    <row r="25461" spans="16:16">
      <c r="P25461" s="28"/>
    </row>
    <row r="25462" spans="16:16">
      <c r="P25462" s="28"/>
    </row>
    <row r="25463" spans="16:16">
      <c r="P25463" s="28"/>
    </row>
    <row r="25464" spans="16:16">
      <c r="P25464" s="28"/>
    </row>
    <row r="25465" spans="16:16">
      <c r="P25465" s="28"/>
    </row>
    <row r="25466" spans="16:16">
      <c r="P25466" s="28"/>
    </row>
    <row r="25467" spans="16:16">
      <c r="P25467" s="28"/>
    </row>
    <row r="25468" spans="16:16">
      <c r="P25468" s="28"/>
    </row>
    <row r="25469" spans="16:16">
      <c r="P25469" s="28"/>
    </row>
    <row r="25470" spans="16:16">
      <c r="P25470" s="28"/>
    </row>
    <row r="25471" spans="16:16">
      <c r="P25471" s="28"/>
    </row>
    <row r="25472" spans="16:16">
      <c r="P25472" s="28"/>
    </row>
    <row r="25473" spans="16:16">
      <c r="P25473" s="28"/>
    </row>
    <row r="25474" spans="16:16">
      <c r="P25474" s="28"/>
    </row>
    <row r="25475" spans="16:16">
      <c r="P25475" s="28"/>
    </row>
    <row r="25476" spans="16:16">
      <c r="P25476" s="28"/>
    </row>
    <row r="25477" spans="16:16">
      <c r="P25477" s="28"/>
    </row>
    <row r="25478" spans="16:16">
      <c r="P25478" s="28"/>
    </row>
    <row r="25479" spans="16:16">
      <c r="P25479" s="28"/>
    </row>
    <row r="25480" spans="16:16">
      <c r="P25480" s="28"/>
    </row>
    <row r="25481" spans="16:16">
      <c r="P25481" s="28"/>
    </row>
    <row r="25482" spans="16:16">
      <c r="P25482" s="28"/>
    </row>
    <row r="25483" spans="16:16">
      <c r="P25483" s="28"/>
    </row>
    <row r="25484" spans="16:16">
      <c r="P25484" s="28"/>
    </row>
    <row r="25485" spans="16:16">
      <c r="P25485" s="28"/>
    </row>
    <row r="25486" spans="16:16">
      <c r="P25486" s="28"/>
    </row>
    <row r="25487" spans="16:16">
      <c r="P25487" s="28"/>
    </row>
    <row r="25488" spans="16:16">
      <c r="P25488" s="28"/>
    </row>
    <row r="25489" spans="16:16">
      <c r="P25489" s="28"/>
    </row>
    <row r="25490" spans="16:16">
      <c r="P25490" s="28"/>
    </row>
    <row r="25491" spans="16:16">
      <c r="P25491" s="28"/>
    </row>
    <row r="25492" spans="16:16">
      <c r="P25492" s="28"/>
    </row>
    <row r="25493" spans="16:16">
      <c r="P25493" s="28"/>
    </row>
    <row r="25494" spans="16:16">
      <c r="P25494" s="28"/>
    </row>
    <row r="25495" spans="16:16">
      <c r="P25495" s="28"/>
    </row>
    <row r="25496" spans="16:16">
      <c r="P25496" s="28"/>
    </row>
    <row r="25497" spans="16:16">
      <c r="P25497" s="28"/>
    </row>
    <row r="25498" spans="16:16">
      <c r="P25498" s="28"/>
    </row>
    <row r="25499" spans="16:16">
      <c r="P25499" s="28"/>
    </row>
    <row r="25500" spans="16:16">
      <c r="P25500" s="28"/>
    </row>
    <row r="25501" spans="16:16">
      <c r="P25501" s="28"/>
    </row>
    <row r="25502" spans="16:16">
      <c r="P25502" s="28"/>
    </row>
    <row r="25503" spans="16:16">
      <c r="P25503" s="28"/>
    </row>
    <row r="25504" spans="16:16">
      <c r="P25504" s="28"/>
    </row>
    <row r="25505" spans="16:16">
      <c r="P25505" s="28"/>
    </row>
    <row r="25506" spans="16:16">
      <c r="P25506" s="28"/>
    </row>
    <row r="25507" spans="16:16">
      <c r="P25507" s="28"/>
    </row>
    <row r="25508" spans="16:16">
      <c r="P25508" s="28"/>
    </row>
    <row r="25509" spans="16:16">
      <c r="P25509" s="28"/>
    </row>
    <row r="25510" spans="16:16">
      <c r="P25510" s="28"/>
    </row>
    <row r="25511" spans="16:16">
      <c r="P25511" s="28"/>
    </row>
    <row r="25512" spans="16:16">
      <c r="P25512" s="28"/>
    </row>
    <row r="25513" spans="16:16">
      <c r="P25513" s="28"/>
    </row>
    <row r="25514" spans="16:16">
      <c r="P25514" s="28"/>
    </row>
    <row r="25515" spans="16:16">
      <c r="P25515" s="28"/>
    </row>
    <row r="25516" spans="16:16">
      <c r="P25516" s="28"/>
    </row>
    <row r="25517" spans="16:16">
      <c r="P25517" s="28"/>
    </row>
    <row r="25518" spans="16:16">
      <c r="P25518" s="28"/>
    </row>
    <row r="25519" spans="16:16">
      <c r="P25519" s="28"/>
    </row>
    <row r="25520" spans="16:16">
      <c r="P25520" s="28"/>
    </row>
    <row r="25521" spans="16:16">
      <c r="P25521" s="28"/>
    </row>
    <row r="25522" spans="16:16">
      <c r="P25522" s="28"/>
    </row>
    <row r="25523" spans="16:16">
      <c r="P25523" s="28"/>
    </row>
    <row r="25524" spans="16:16">
      <c r="P25524" s="28"/>
    </row>
    <row r="25525" spans="16:16">
      <c r="P25525" s="28"/>
    </row>
    <row r="25526" spans="16:16">
      <c r="P25526" s="28"/>
    </row>
    <row r="25527" spans="16:16">
      <c r="P25527" s="28"/>
    </row>
    <row r="25528" spans="16:16">
      <c r="P25528" s="28"/>
    </row>
    <row r="25529" spans="16:16">
      <c r="P25529" s="28"/>
    </row>
    <row r="25530" spans="16:16">
      <c r="P25530" s="28"/>
    </row>
    <row r="25531" spans="16:16">
      <c r="P25531" s="28"/>
    </row>
    <row r="25532" spans="16:16">
      <c r="P25532" s="28"/>
    </row>
    <row r="25533" spans="16:16">
      <c r="P25533" s="28"/>
    </row>
    <row r="25534" spans="16:16">
      <c r="P25534" s="28"/>
    </row>
    <row r="25535" spans="16:16">
      <c r="P25535" s="28"/>
    </row>
    <row r="25536" spans="16:16">
      <c r="P25536" s="28"/>
    </row>
    <row r="25537" spans="16:16">
      <c r="P25537" s="28"/>
    </row>
    <row r="25538" spans="16:16">
      <c r="P25538" s="28"/>
    </row>
    <row r="25539" spans="16:16">
      <c r="P25539" s="28"/>
    </row>
    <row r="25540" spans="16:16">
      <c r="P25540" s="28"/>
    </row>
    <row r="25541" spans="16:16">
      <c r="P25541" s="28"/>
    </row>
    <row r="25542" spans="16:16">
      <c r="P25542" s="28"/>
    </row>
    <row r="25543" spans="16:16">
      <c r="P25543" s="28"/>
    </row>
    <row r="25544" spans="16:16">
      <c r="P25544" s="28"/>
    </row>
    <row r="25545" spans="16:16">
      <c r="P25545" s="28"/>
    </row>
    <row r="25546" spans="16:16">
      <c r="P25546" s="28"/>
    </row>
    <row r="25547" spans="16:16">
      <c r="P25547" s="28"/>
    </row>
    <row r="25548" spans="16:16">
      <c r="P25548" s="28"/>
    </row>
    <row r="25549" spans="16:16">
      <c r="P25549" s="28"/>
    </row>
    <row r="25550" spans="16:16">
      <c r="P25550" s="28"/>
    </row>
    <row r="25551" spans="16:16">
      <c r="P25551" s="28"/>
    </row>
    <row r="25552" spans="16:16">
      <c r="P25552" s="28"/>
    </row>
    <row r="25553" spans="16:16">
      <c r="P25553" s="28"/>
    </row>
    <row r="25554" spans="16:16">
      <c r="P25554" s="28"/>
    </row>
    <row r="25555" spans="16:16">
      <c r="P25555" s="28"/>
    </row>
    <row r="25556" spans="16:16">
      <c r="P25556" s="28"/>
    </row>
    <row r="25557" spans="16:16">
      <c r="P25557" s="28"/>
    </row>
    <row r="25558" spans="16:16">
      <c r="P25558" s="28"/>
    </row>
    <row r="25559" spans="16:16">
      <c r="P25559" s="28"/>
    </row>
    <row r="25560" spans="16:16">
      <c r="P25560" s="28"/>
    </row>
    <row r="25561" spans="16:16">
      <c r="P25561" s="28"/>
    </row>
    <row r="25562" spans="16:16">
      <c r="P25562" s="28"/>
    </row>
    <row r="25563" spans="16:16">
      <c r="P25563" s="28"/>
    </row>
    <row r="25564" spans="16:16">
      <c r="P25564" s="28"/>
    </row>
    <row r="25565" spans="16:16">
      <c r="P25565" s="28"/>
    </row>
    <row r="25566" spans="16:16">
      <c r="P25566" s="28"/>
    </row>
    <row r="25567" spans="16:16">
      <c r="P25567" s="28"/>
    </row>
    <row r="25568" spans="16:16">
      <c r="P25568" s="28"/>
    </row>
    <row r="25569" spans="16:16">
      <c r="P25569" s="28"/>
    </row>
    <row r="25570" spans="16:16">
      <c r="P25570" s="28"/>
    </row>
    <row r="25571" spans="16:16">
      <c r="P25571" s="28"/>
    </row>
    <row r="25572" spans="16:16">
      <c r="P25572" s="28"/>
    </row>
    <row r="25573" spans="16:16">
      <c r="P25573" s="28"/>
    </row>
    <row r="25574" spans="16:16">
      <c r="P25574" s="28"/>
    </row>
    <row r="25575" spans="16:16">
      <c r="P25575" s="28"/>
    </row>
    <row r="25576" spans="16:16">
      <c r="P25576" s="28"/>
    </row>
    <row r="25577" spans="16:16">
      <c r="P25577" s="28"/>
    </row>
    <row r="25578" spans="16:16">
      <c r="P25578" s="28"/>
    </row>
    <row r="25579" spans="16:16">
      <c r="P25579" s="28"/>
    </row>
    <row r="25580" spans="16:16">
      <c r="P25580" s="28"/>
    </row>
    <row r="25581" spans="16:16">
      <c r="P25581" s="28"/>
    </row>
    <row r="25582" spans="16:16">
      <c r="P25582" s="28"/>
    </row>
    <row r="25583" spans="16:16">
      <c r="P25583" s="28"/>
    </row>
    <row r="25584" spans="16:16">
      <c r="P25584" s="28"/>
    </row>
    <row r="25585" spans="16:16">
      <c r="P25585" s="28"/>
    </row>
    <row r="25586" spans="16:16">
      <c r="P25586" s="28"/>
    </row>
    <row r="25587" spans="16:16">
      <c r="P25587" s="28"/>
    </row>
    <row r="25588" spans="16:16">
      <c r="P25588" s="28"/>
    </row>
    <row r="25589" spans="16:16">
      <c r="P25589" s="28"/>
    </row>
    <row r="25590" spans="16:16">
      <c r="P25590" s="28"/>
    </row>
    <row r="25591" spans="16:16">
      <c r="P25591" s="28"/>
    </row>
    <row r="25592" spans="16:16">
      <c r="P25592" s="28"/>
    </row>
    <row r="25593" spans="16:16">
      <c r="P25593" s="28"/>
    </row>
    <row r="25594" spans="16:16">
      <c r="P25594" s="28"/>
    </row>
    <row r="25595" spans="16:16">
      <c r="P25595" s="28"/>
    </row>
    <row r="25596" spans="16:16">
      <c r="P25596" s="28"/>
    </row>
    <row r="25597" spans="16:16">
      <c r="P25597" s="28"/>
    </row>
    <row r="25598" spans="16:16">
      <c r="P25598" s="28"/>
    </row>
    <row r="25599" spans="16:16">
      <c r="P25599" s="28"/>
    </row>
    <row r="25600" spans="16:16">
      <c r="P25600" s="28"/>
    </row>
    <row r="25601" spans="16:16">
      <c r="P25601" s="28"/>
    </row>
    <row r="25602" spans="16:16">
      <c r="P25602" s="28"/>
    </row>
    <row r="25603" spans="16:16">
      <c r="P25603" s="28"/>
    </row>
    <row r="25604" spans="16:16">
      <c r="P25604" s="28"/>
    </row>
    <row r="25605" spans="16:16">
      <c r="P25605" s="28"/>
    </row>
    <row r="25606" spans="16:16">
      <c r="P25606" s="28"/>
    </row>
    <row r="25607" spans="16:16">
      <c r="P25607" s="28"/>
    </row>
    <row r="25608" spans="16:16">
      <c r="P25608" s="28"/>
    </row>
    <row r="25609" spans="16:16">
      <c r="P25609" s="28"/>
    </row>
    <row r="25610" spans="16:16">
      <c r="P25610" s="28"/>
    </row>
    <row r="25611" spans="16:16">
      <c r="P25611" s="28"/>
    </row>
    <row r="25612" spans="16:16">
      <c r="P25612" s="28"/>
    </row>
    <row r="25613" spans="16:16">
      <c r="P25613" s="28"/>
    </row>
    <row r="25614" spans="16:16">
      <c r="P25614" s="28"/>
    </row>
    <row r="25615" spans="16:16">
      <c r="P25615" s="28"/>
    </row>
    <row r="25616" spans="16:16">
      <c r="P25616" s="28"/>
    </row>
    <row r="25617" spans="16:16">
      <c r="P25617" s="28"/>
    </row>
    <row r="25618" spans="16:16">
      <c r="P25618" s="28"/>
    </row>
    <row r="25619" spans="16:16">
      <c r="P25619" s="28"/>
    </row>
    <row r="25620" spans="16:16">
      <c r="P25620" s="28"/>
    </row>
    <row r="25621" spans="16:16">
      <c r="P25621" s="28"/>
    </row>
    <row r="25622" spans="16:16">
      <c r="P25622" s="28"/>
    </row>
    <row r="25623" spans="16:16">
      <c r="P25623" s="28"/>
    </row>
    <row r="25624" spans="16:16">
      <c r="P25624" s="28"/>
    </row>
    <row r="25625" spans="16:16">
      <c r="P25625" s="28"/>
    </row>
    <row r="25626" spans="16:16">
      <c r="P25626" s="28"/>
    </row>
    <row r="25627" spans="16:16">
      <c r="P25627" s="28"/>
    </row>
    <row r="25628" spans="16:16">
      <c r="P25628" s="28"/>
    </row>
    <row r="25629" spans="16:16">
      <c r="P25629" s="28"/>
    </row>
    <row r="25630" spans="16:16">
      <c r="P25630" s="28"/>
    </row>
    <row r="25631" spans="16:16">
      <c r="P25631" s="28"/>
    </row>
    <row r="25632" spans="16:16">
      <c r="P25632" s="28"/>
    </row>
    <row r="25633" spans="16:16">
      <c r="P25633" s="28"/>
    </row>
    <row r="25634" spans="16:16">
      <c r="P25634" s="28"/>
    </row>
    <row r="25635" spans="16:16">
      <c r="P25635" s="28"/>
    </row>
    <row r="25636" spans="16:16">
      <c r="P25636" s="28"/>
    </row>
    <row r="25637" spans="16:16">
      <c r="P25637" s="28"/>
    </row>
    <row r="25638" spans="16:16">
      <c r="P25638" s="28"/>
    </row>
    <row r="25639" spans="16:16">
      <c r="P25639" s="28"/>
    </row>
    <row r="25640" spans="16:16">
      <c r="P25640" s="28"/>
    </row>
    <row r="25641" spans="16:16">
      <c r="P25641" s="28"/>
    </row>
    <row r="25642" spans="16:16">
      <c r="P25642" s="28"/>
    </row>
    <row r="25643" spans="16:16">
      <c r="P25643" s="28"/>
    </row>
    <row r="25644" spans="16:16">
      <c r="P25644" s="28"/>
    </row>
    <row r="25645" spans="16:16">
      <c r="P25645" s="28"/>
    </row>
    <row r="25646" spans="16:16">
      <c r="P25646" s="28"/>
    </row>
    <row r="25647" spans="16:16">
      <c r="P25647" s="28"/>
    </row>
    <row r="25648" spans="16:16">
      <c r="P25648" s="28"/>
    </row>
    <row r="25649" spans="16:16">
      <c r="P25649" s="28"/>
    </row>
    <row r="25650" spans="16:16">
      <c r="P25650" s="28"/>
    </row>
    <row r="25651" spans="16:16">
      <c r="P25651" s="28"/>
    </row>
    <row r="25652" spans="16:16">
      <c r="P25652" s="28"/>
    </row>
    <row r="25653" spans="16:16">
      <c r="P25653" s="28"/>
    </row>
    <row r="25654" spans="16:16">
      <c r="P25654" s="28"/>
    </row>
    <row r="25655" spans="16:16">
      <c r="P25655" s="28"/>
    </row>
    <row r="25656" spans="16:16">
      <c r="P25656" s="28"/>
    </row>
    <row r="25657" spans="16:16">
      <c r="P25657" s="28"/>
    </row>
    <row r="25658" spans="16:16">
      <c r="P25658" s="28"/>
    </row>
    <row r="25659" spans="16:16">
      <c r="P25659" s="28"/>
    </row>
    <row r="25660" spans="16:16">
      <c r="P25660" s="28"/>
    </row>
    <row r="25661" spans="16:16">
      <c r="P25661" s="28"/>
    </row>
    <row r="25662" spans="16:16">
      <c r="P25662" s="28"/>
    </row>
    <row r="25663" spans="16:16">
      <c r="P25663" s="28"/>
    </row>
    <row r="25664" spans="16:16">
      <c r="P25664" s="28"/>
    </row>
    <row r="25665" spans="16:16">
      <c r="P25665" s="28"/>
    </row>
    <row r="25666" spans="16:16">
      <c r="P25666" s="28"/>
    </row>
    <row r="25667" spans="16:16">
      <c r="P25667" s="28"/>
    </row>
    <row r="25668" spans="16:16">
      <c r="P25668" s="28"/>
    </row>
    <row r="25669" spans="16:16">
      <c r="P25669" s="28"/>
    </row>
    <row r="25670" spans="16:16">
      <c r="P25670" s="28"/>
    </row>
    <row r="25671" spans="16:16">
      <c r="P25671" s="28"/>
    </row>
    <row r="25672" spans="16:16">
      <c r="P25672" s="28"/>
    </row>
    <row r="25673" spans="16:16">
      <c r="P25673" s="28"/>
    </row>
    <row r="25674" spans="16:16">
      <c r="P25674" s="28"/>
    </row>
    <row r="25675" spans="16:16">
      <c r="P25675" s="28"/>
    </row>
    <row r="25676" spans="16:16">
      <c r="P25676" s="28"/>
    </row>
    <row r="25677" spans="16:16">
      <c r="P25677" s="28"/>
    </row>
    <row r="25678" spans="16:16">
      <c r="P25678" s="28"/>
    </row>
    <row r="25679" spans="16:16">
      <c r="P25679" s="28"/>
    </row>
    <row r="25680" spans="16:16">
      <c r="P25680" s="28"/>
    </row>
    <row r="25681" spans="16:16">
      <c r="P25681" s="28"/>
    </row>
    <row r="25682" spans="16:16">
      <c r="P25682" s="28"/>
    </row>
    <row r="25683" spans="16:16">
      <c r="P25683" s="28"/>
    </row>
    <row r="25684" spans="16:16">
      <c r="P25684" s="28"/>
    </row>
    <row r="25685" spans="16:16">
      <c r="P25685" s="28"/>
    </row>
    <row r="25686" spans="16:16">
      <c r="P25686" s="28"/>
    </row>
    <row r="25687" spans="16:16">
      <c r="P25687" s="28"/>
    </row>
    <row r="25688" spans="16:16">
      <c r="P25688" s="28"/>
    </row>
    <row r="25689" spans="16:16">
      <c r="P25689" s="28"/>
    </row>
    <row r="25690" spans="16:16">
      <c r="P25690" s="28"/>
    </row>
    <row r="25691" spans="16:16">
      <c r="P25691" s="28"/>
    </row>
    <row r="25692" spans="16:16">
      <c r="P25692" s="28"/>
    </row>
    <row r="25693" spans="16:16">
      <c r="P25693" s="28"/>
    </row>
    <row r="25694" spans="16:16">
      <c r="P25694" s="28"/>
    </row>
    <row r="25695" spans="16:16">
      <c r="P25695" s="28"/>
    </row>
    <row r="25696" spans="16:16">
      <c r="P25696" s="28"/>
    </row>
    <row r="25697" spans="16:16">
      <c r="P25697" s="28"/>
    </row>
    <row r="25698" spans="16:16">
      <c r="P25698" s="28"/>
    </row>
    <row r="25699" spans="16:16">
      <c r="P25699" s="28"/>
    </row>
    <row r="25700" spans="16:16">
      <c r="P25700" s="28"/>
    </row>
    <row r="25701" spans="16:16">
      <c r="P25701" s="28"/>
    </row>
    <row r="25702" spans="16:16">
      <c r="P25702" s="28"/>
    </row>
    <row r="25703" spans="16:16">
      <c r="P25703" s="28"/>
    </row>
    <row r="25704" spans="16:16">
      <c r="P25704" s="28"/>
    </row>
    <row r="25705" spans="16:16">
      <c r="P25705" s="28"/>
    </row>
    <row r="25706" spans="16:16">
      <c r="P25706" s="28"/>
    </row>
    <row r="25707" spans="16:16">
      <c r="P25707" s="28"/>
    </row>
    <row r="25708" spans="16:16">
      <c r="P25708" s="28"/>
    </row>
    <row r="25709" spans="16:16">
      <c r="P25709" s="28"/>
    </row>
    <row r="25710" spans="16:16">
      <c r="P25710" s="28"/>
    </row>
    <row r="25711" spans="16:16">
      <c r="P25711" s="28"/>
    </row>
    <row r="25712" spans="16:16">
      <c r="P25712" s="28"/>
    </row>
    <row r="25713" spans="16:16">
      <c r="P25713" s="28"/>
    </row>
    <row r="25714" spans="16:16">
      <c r="P25714" s="28"/>
    </row>
    <row r="25715" spans="16:16">
      <c r="P25715" s="28"/>
    </row>
    <row r="25716" spans="16:16">
      <c r="P25716" s="28"/>
    </row>
    <row r="25717" spans="16:16">
      <c r="P25717" s="28"/>
    </row>
    <row r="25718" spans="16:16">
      <c r="P25718" s="28"/>
    </row>
    <row r="25719" spans="16:16">
      <c r="P25719" s="28"/>
    </row>
    <row r="25720" spans="16:16">
      <c r="P25720" s="28"/>
    </row>
    <row r="25721" spans="16:16">
      <c r="P25721" s="28"/>
    </row>
    <row r="25722" spans="16:16">
      <c r="P25722" s="28"/>
    </row>
    <row r="25723" spans="16:16">
      <c r="P25723" s="28"/>
    </row>
    <row r="25724" spans="16:16">
      <c r="P25724" s="28"/>
    </row>
    <row r="25725" spans="16:16">
      <c r="P25725" s="28"/>
    </row>
    <row r="25726" spans="16:16">
      <c r="P25726" s="28"/>
    </row>
    <row r="25727" spans="16:16">
      <c r="P25727" s="28"/>
    </row>
    <row r="25728" spans="16:16">
      <c r="P25728" s="28"/>
    </row>
    <row r="25729" spans="16:16">
      <c r="P25729" s="28"/>
    </row>
    <row r="25730" spans="16:16">
      <c r="P25730" s="28"/>
    </row>
    <row r="25731" spans="16:16">
      <c r="P25731" s="28"/>
    </row>
    <row r="25732" spans="16:16">
      <c r="P25732" s="28"/>
    </row>
    <row r="25733" spans="16:16">
      <c r="P25733" s="28"/>
    </row>
    <row r="25734" spans="16:16">
      <c r="P25734" s="28"/>
    </row>
    <row r="25735" spans="16:16">
      <c r="P25735" s="28"/>
    </row>
    <row r="25736" spans="16:16">
      <c r="P25736" s="28"/>
    </row>
    <row r="25737" spans="16:16">
      <c r="P25737" s="28"/>
    </row>
    <row r="25738" spans="16:16">
      <c r="P25738" s="28"/>
    </row>
    <row r="25739" spans="16:16">
      <c r="P25739" s="28"/>
    </row>
    <row r="25740" spans="16:16">
      <c r="P25740" s="28"/>
    </row>
    <row r="25741" spans="16:16">
      <c r="P25741" s="28"/>
    </row>
    <row r="25742" spans="16:16">
      <c r="P25742" s="28"/>
    </row>
    <row r="25743" spans="16:16">
      <c r="P25743" s="28"/>
    </row>
    <row r="25744" spans="16:16">
      <c r="P25744" s="28"/>
    </row>
    <row r="25745" spans="16:16">
      <c r="P25745" s="28"/>
    </row>
    <row r="25746" spans="16:16">
      <c r="P25746" s="28"/>
    </row>
    <row r="25747" spans="16:16">
      <c r="P25747" s="28"/>
    </row>
    <row r="25748" spans="16:16">
      <c r="P25748" s="28"/>
    </row>
    <row r="25749" spans="16:16">
      <c r="P25749" s="28"/>
    </row>
    <row r="25750" spans="16:16">
      <c r="P25750" s="28"/>
    </row>
    <row r="25751" spans="16:16">
      <c r="P25751" s="28"/>
    </row>
    <row r="25752" spans="16:16">
      <c r="P25752" s="28"/>
    </row>
    <row r="25753" spans="16:16">
      <c r="P25753" s="28"/>
    </row>
    <row r="25754" spans="16:16">
      <c r="P25754" s="28"/>
    </row>
    <row r="25755" spans="16:16">
      <c r="P25755" s="28"/>
    </row>
    <row r="25756" spans="16:16">
      <c r="P25756" s="28"/>
    </row>
    <row r="25757" spans="16:16">
      <c r="P25757" s="28"/>
    </row>
    <row r="25758" spans="16:16">
      <c r="P25758" s="28"/>
    </row>
    <row r="25759" spans="16:16">
      <c r="P25759" s="28"/>
    </row>
    <row r="25760" spans="16:16">
      <c r="P25760" s="28"/>
    </row>
    <row r="25761" spans="16:16">
      <c r="P25761" s="28"/>
    </row>
    <row r="25762" spans="16:16">
      <c r="P25762" s="28"/>
    </row>
    <row r="25763" spans="16:16">
      <c r="P25763" s="28"/>
    </row>
    <row r="25764" spans="16:16">
      <c r="P25764" s="28"/>
    </row>
    <row r="25765" spans="16:16">
      <c r="P25765" s="28"/>
    </row>
    <row r="25766" spans="16:16">
      <c r="P25766" s="28"/>
    </row>
    <row r="25767" spans="16:16">
      <c r="P25767" s="28"/>
    </row>
    <row r="25768" spans="16:16">
      <c r="P25768" s="28"/>
    </row>
    <row r="25769" spans="16:16">
      <c r="P25769" s="28"/>
    </row>
    <row r="25770" spans="16:16">
      <c r="P25770" s="28"/>
    </row>
    <row r="25771" spans="16:16">
      <c r="P25771" s="28"/>
    </row>
    <row r="25772" spans="16:16">
      <c r="P25772" s="28"/>
    </row>
    <row r="25773" spans="16:16">
      <c r="P25773" s="28"/>
    </row>
    <row r="25774" spans="16:16">
      <c r="P25774" s="28"/>
    </row>
    <row r="25775" spans="16:16">
      <c r="P25775" s="28"/>
    </row>
    <row r="25776" spans="16:16">
      <c r="P25776" s="28"/>
    </row>
    <row r="25777" spans="16:16">
      <c r="P25777" s="28"/>
    </row>
    <row r="25778" spans="16:16">
      <c r="P25778" s="28"/>
    </row>
    <row r="25779" spans="16:16">
      <c r="P25779" s="28"/>
    </row>
    <row r="25780" spans="16:16">
      <c r="P25780" s="28"/>
    </row>
    <row r="25781" spans="16:16">
      <c r="P25781" s="28"/>
    </row>
    <row r="25782" spans="16:16">
      <c r="P25782" s="28"/>
    </row>
    <row r="25783" spans="16:16">
      <c r="P25783" s="28"/>
    </row>
    <row r="25784" spans="16:16">
      <c r="P25784" s="28"/>
    </row>
    <row r="25785" spans="16:16">
      <c r="P25785" s="28"/>
    </row>
    <row r="25786" spans="16:16">
      <c r="P25786" s="28"/>
    </row>
    <row r="25787" spans="16:16">
      <c r="P25787" s="28"/>
    </row>
    <row r="25788" spans="16:16">
      <c r="P25788" s="28"/>
    </row>
    <row r="25789" spans="16:16">
      <c r="P25789" s="28"/>
    </row>
    <row r="25790" spans="16:16">
      <c r="P25790" s="28"/>
    </row>
    <row r="25791" spans="16:16">
      <c r="P25791" s="28"/>
    </row>
    <row r="25792" spans="16:16">
      <c r="P25792" s="28"/>
    </row>
    <row r="25793" spans="16:16">
      <c r="P25793" s="28"/>
    </row>
    <row r="25794" spans="16:16">
      <c r="P25794" s="28"/>
    </row>
    <row r="25795" spans="16:16">
      <c r="P25795" s="28"/>
    </row>
    <row r="25796" spans="16:16">
      <c r="P25796" s="28"/>
    </row>
    <row r="25797" spans="16:16">
      <c r="P25797" s="28"/>
    </row>
    <row r="25798" spans="16:16">
      <c r="P25798" s="28"/>
    </row>
    <row r="25799" spans="16:16">
      <c r="P25799" s="28"/>
    </row>
    <row r="25800" spans="16:16">
      <c r="P25800" s="28"/>
    </row>
    <row r="25801" spans="16:16">
      <c r="P25801" s="28"/>
    </row>
    <row r="25802" spans="16:16">
      <c r="P25802" s="28"/>
    </row>
    <row r="25803" spans="16:16">
      <c r="P25803" s="28"/>
    </row>
    <row r="25804" spans="16:16">
      <c r="P25804" s="28"/>
    </row>
    <row r="25805" spans="16:16">
      <c r="P25805" s="28"/>
    </row>
    <row r="25806" spans="16:16">
      <c r="P25806" s="28"/>
    </row>
    <row r="25807" spans="16:16">
      <c r="P25807" s="28"/>
    </row>
    <row r="25808" spans="16:16">
      <c r="P25808" s="28"/>
    </row>
    <row r="25809" spans="16:16">
      <c r="P25809" s="28"/>
    </row>
    <row r="25810" spans="16:16">
      <c r="P25810" s="28"/>
    </row>
    <row r="25811" spans="16:16">
      <c r="P25811" s="28"/>
    </row>
    <row r="25812" spans="16:16">
      <c r="P25812" s="28"/>
    </row>
    <row r="25813" spans="16:16">
      <c r="P25813" s="28"/>
    </row>
    <row r="25814" spans="16:16">
      <c r="P25814" s="28"/>
    </row>
    <row r="25815" spans="16:16">
      <c r="P25815" s="28"/>
    </row>
    <row r="25816" spans="16:16">
      <c r="P25816" s="28"/>
    </row>
    <row r="25817" spans="16:16">
      <c r="P25817" s="28"/>
    </row>
    <row r="25818" spans="16:16">
      <c r="P25818" s="28"/>
    </row>
    <row r="25819" spans="16:16">
      <c r="P25819" s="28"/>
    </row>
    <row r="25820" spans="16:16">
      <c r="P25820" s="28"/>
    </row>
    <row r="25821" spans="16:16">
      <c r="P25821" s="28"/>
    </row>
    <row r="25822" spans="16:16">
      <c r="P25822" s="28"/>
    </row>
    <row r="25823" spans="16:16">
      <c r="P25823" s="28"/>
    </row>
    <row r="25824" spans="16:16">
      <c r="P25824" s="28"/>
    </row>
    <row r="25825" spans="16:16">
      <c r="P25825" s="28"/>
    </row>
    <row r="25826" spans="16:16">
      <c r="P25826" s="28"/>
    </row>
    <row r="25827" spans="16:16">
      <c r="P25827" s="28"/>
    </row>
    <row r="25828" spans="16:16">
      <c r="P25828" s="28"/>
    </row>
    <row r="25829" spans="16:16">
      <c r="P25829" s="28"/>
    </row>
    <row r="25830" spans="16:16">
      <c r="P25830" s="28"/>
    </row>
    <row r="25831" spans="16:16">
      <c r="P25831" s="28"/>
    </row>
    <row r="25832" spans="16:16">
      <c r="P25832" s="28"/>
    </row>
    <row r="25833" spans="16:16">
      <c r="P25833" s="28"/>
    </row>
    <row r="25834" spans="16:16">
      <c r="P25834" s="28"/>
    </row>
    <row r="25835" spans="16:16">
      <c r="P25835" s="28"/>
    </row>
    <row r="25836" spans="16:16">
      <c r="P25836" s="28"/>
    </row>
    <row r="25837" spans="16:16">
      <c r="P25837" s="28"/>
    </row>
    <row r="25838" spans="16:16">
      <c r="P25838" s="28"/>
    </row>
    <row r="25839" spans="16:16">
      <c r="P25839" s="28"/>
    </row>
    <row r="25840" spans="16:16">
      <c r="P25840" s="28"/>
    </row>
    <row r="25841" spans="16:16">
      <c r="P25841" s="28"/>
    </row>
    <row r="25842" spans="16:16">
      <c r="P25842" s="28"/>
    </row>
    <row r="25843" spans="16:16">
      <c r="P25843" s="28"/>
    </row>
    <row r="25844" spans="16:16">
      <c r="P25844" s="28"/>
    </row>
    <row r="25845" spans="16:16">
      <c r="P25845" s="28"/>
    </row>
    <row r="25846" spans="16:16">
      <c r="P25846" s="28"/>
    </row>
    <row r="25847" spans="16:16">
      <c r="P25847" s="28"/>
    </row>
    <row r="25848" spans="16:16">
      <c r="P25848" s="28"/>
    </row>
    <row r="25849" spans="16:16">
      <c r="P25849" s="28"/>
    </row>
    <row r="25850" spans="16:16">
      <c r="P25850" s="28"/>
    </row>
    <row r="25851" spans="16:16">
      <c r="P25851" s="28"/>
    </row>
    <row r="25852" spans="16:16">
      <c r="P25852" s="28"/>
    </row>
    <row r="25853" spans="16:16">
      <c r="P25853" s="28"/>
    </row>
    <row r="25854" spans="16:16">
      <c r="P25854" s="28"/>
    </row>
    <row r="25855" spans="16:16">
      <c r="P25855" s="28"/>
    </row>
    <row r="25856" spans="16:16">
      <c r="P25856" s="28"/>
    </row>
    <row r="25857" spans="16:16">
      <c r="P25857" s="28"/>
    </row>
    <row r="25858" spans="16:16">
      <c r="P25858" s="28"/>
    </row>
    <row r="25859" spans="16:16">
      <c r="P25859" s="28"/>
    </row>
    <row r="25860" spans="16:16">
      <c r="P25860" s="28"/>
    </row>
    <row r="25861" spans="16:16">
      <c r="P25861" s="28"/>
    </row>
    <row r="25862" spans="16:16">
      <c r="P25862" s="28"/>
    </row>
    <row r="25863" spans="16:16">
      <c r="P25863" s="28"/>
    </row>
    <row r="25864" spans="16:16">
      <c r="P25864" s="28"/>
    </row>
    <row r="25865" spans="16:16">
      <c r="P25865" s="28"/>
    </row>
    <row r="25866" spans="16:16">
      <c r="P25866" s="28"/>
    </row>
    <row r="25867" spans="16:16">
      <c r="P25867" s="28"/>
    </row>
    <row r="25868" spans="16:16">
      <c r="P25868" s="28"/>
    </row>
    <row r="25869" spans="16:16">
      <c r="P25869" s="28"/>
    </row>
    <row r="25870" spans="16:16">
      <c r="P25870" s="28"/>
    </row>
    <row r="25871" spans="16:16">
      <c r="P25871" s="28"/>
    </row>
    <row r="25872" spans="16:16">
      <c r="P25872" s="28"/>
    </row>
    <row r="25873" spans="16:16">
      <c r="P25873" s="28"/>
    </row>
    <row r="25874" spans="16:16">
      <c r="P25874" s="28"/>
    </row>
    <row r="25875" spans="16:16">
      <c r="P25875" s="28"/>
    </row>
    <row r="25876" spans="16:16">
      <c r="P25876" s="28"/>
    </row>
    <row r="25877" spans="16:16">
      <c r="P25877" s="28"/>
    </row>
    <row r="25878" spans="16:16">
      <c r="P25878" s="28"/>
    </row>
    <row r="25879" spans="16:16">
      <c r="P25879" s="28"/>
    </row>
    <row r="25880" spans="16:16">
      <c r="P25880" s="28"/>
    </row>
    <row r="25881" spans="16:16">
      <c r="P25881" s="28"/>
    </row>
    <row r="25882" spans="16:16">
      <c r="P25882" s="28"/>
    </row>
    <row r="25883" spans="16:16">
      <c r="P25883" s="28"/>
    </row>
    <row r="25884" spans="16:16">
      <c r="P25884" s="28"/>
    </row>
    <row r="25885" spans="16:16">
      <c r="P25885" s="28"/>
    </row>
    <row r="25886" spans="16:16">
      <c r="P25886" s="28"/>
    </row>
    <row r="25887" spans="16:16">
      <c r="P25887" s="28"/>
    </row>
    <row r="25888" spans="16:16">
      <c r="P25888" s="28"/>
    </row>
    <row r="25889" spans="16:16">
      <c r="P25889" s="28"/>
    </row>
    <row r="25890" spans="16:16">
      <c r="P25890" s="28"/>
    </row>
    <row r="25891" spans="16:16">
      <c r="P25891" s="28"/>
    </row>
    <row r="25892" spans="16:16">
      <c r="P25892" s="28"/>
    </row>
    <row r="25893" spans="16:16">
      <c r="P25893" s="28"/>
    </row>
    <row r="25894" spans="16:16">
      <c r="P25894" s="28"/>
    </row>
    <row r="25895" spans="16:16">
      <c r="P25895" s="28"/>
    </row>
    <row r="25896" spans="16:16">
      <c r="P25896" s="28"/>
    </row>
    <row r="25897" spans="16:16">
      <c r="P25897" s="28"/>
    </row>
    <row r="25898" spans="16:16">
      <c r="P25898" s="28"/>
    </row>
    <row r="25899" spans="16:16">
      <c r="P25899" s="28"/>
    </row>
    <row r="25900" spans="16:16">
      <c r="P25900" s="28"/>
    </row>
    <row r="25901" spans="16:16">
      <c r="P25901" s="28"/>
    </row>
    <row r="25902" spans="16:16">
      <c r="P25902" s="28"/>
    </row>
    <row r="25903" spans="16:16">
      <c r="P25903" s="28"/>
    </row>
    <row r="25904" spans="16:16">
      <c r="P25904" s="28"/>
    </row>
    <row r="25905" spans="16:16">
      <c r="P25905" s="28"/>
    </row>
    <row r="25906" spans="16:16">
      <c r="P25906" s="28"/>
    </row>
    <row r="25907" spans="16:16">
      <c r="P25907" s="28"/>
    </row>
    <row r="25908" spans="16:16">
      <c r="P25908" s="28"/>
    </row>
    <row r="25909" spans="16:16">
      <c r="P25909" s="28"/>
    </row>
    <row r="25910" spans="16:16">
      <c r="P25910" s="28"/>
    </row>
    <row r="25911" spans="16:16">
      <c r="P25911" s="28"/>
    </row>
    <row r="25912" spans="16:16">
      <c r="P25912" s="28"/>
    </row>
    <row r="25913" spans="16:16">
      <c r="P25913" s="28"/>
    </row>
    <row r="25914" spans="16:16">
      <c r="P25914" s="28"/>
    </row>
    <row r="25915" spans="16:16">
      <c r="P25915" s="28"/>
    </row>
    <row r="25916" spans="16:16">
      <c r="P25916" s="28"/>
    </row>
    <row r="25917" spans="16:16">
      <c r="P25917" s="28"/>
    </row>
    <row r="25918" spans="16:16">
      <c r="P25918" s="28"/>
    </row>
    <row r="25919" spans="16:16">
      <c r="P25919" s="28"/>
    </row>
    <row r="25920" spans="16:16">
      <c r="P25920" s="28"/>
    </row>
    <row r="25921" spans="16:16">
      <c r="P25921" s="28"/>
    </row>
    <row r="25922" spans="16:16">
      <c r="P25922" s="28"/>
    </row>
    <row r="25923" spans="16:16">
      <c r="P25923" s="28"/>
    </row>
    <row r="25924" spans="16:16">
      <c r="P25924" s="28"/>
    </row>
    <row r="25925" spans="16:16">
      <c r="P25925" s="28"/>
    </row>
    <row r="25926" spans="16:16">
      <c r="P25926" s="28"/>
    </row>
    <row r="25927" spans="16:16">
      <c r="P25927" s="28"/>
    </row>
    <row r="25928" spans="16:16">
      <c r="P25928" s="28"/>
    </row>
    <row r="25929" spans="16:16">
      <c r="P25929" s="28"/>
    </row>
    <row r="25930" spans="16:16">
      <c r="P25930" s="28"/>
    </row>
    <row r="25931" spans="16:16">
      <c r="P25931" s="28"/>
    </row>
    <row r="25932" spans="16:16">
      <c r="P25932" s="28"/>
    </row>
    <row r="25933" spans="16:16">
      <c r="P25933" s="28"/>
    </row>
    <row r="25934" spans="16:16">
      <c r="P25934" s="28"/>
    </row>
    <row r="25935" spans="16:16">
      <c r="P25935" s="28"/>
    </row>
    <row r="25936" spans="16:16">
      <c r="P25936" s="28"/>
    </row>
    <row r="25937" spans="16:16">
      <c r="P25937" s="28"/>
    </row>
    <row r="25938" spans="16:16">
      <c r="P25938" s="28"/>
    </row>
    <row r="25939" spans="16:16">
      <c r="P25939" s="28"/>
    </row>
    <row r="25940" spans="16:16">
      <c r="P25940" s="28"/>
    </row>
    <row r="25941" spans="16:16">
      <c r="P25941" s="28"/>
    </row>
    <row r="25942" spans="16:16">
      <c r="P25942" s="28"/>
    </row>
    <row r="25943" spans="16:16">
      <c r="P25943" s="28"/>
    </row>
    <row r="25944" spans="16:16">
      <c r="P25944" s="28"/>
    </row>
    <row r="25945" spans="16:16">
      <c r="P25945" s="28"/>
    </row>
    <row r="25946" spans="16:16">
      <c r="P25946" s="28"/>
    </row>
    <row r="25947" spans="16:16">
      <c r="P25947" s="28"/>
    </row>
    <row r="25948" spans="16:16">
      <c r="P25948" s="28"/>
    </row>
    <row r="25949" spans="16:16">
      <c r="P25949" s="28"/>
    </row>
    <row r="25950" spans="16:16">
      <c r="P25950" s="28"/>
    </row>
    <row r="25951" spans="16:16">
      <c r="P25951" s="28"/>
    </row>
    <row r="25952" spans="16:16">
      <c r="P25952" s="28"/>
    </row>
    <row r="25953" spans="16:16">
      <c r="P25953" s="28"/>
    </row>
    <row r="25954" spans="16:16">
      <c r="P25954" s="28"/>
    </row>
    <row r="25955" spans="16:16">
      <c r="P25955" s="28"/>
    </row>
    <row r="25956" spans="16:16">
      <c r="P25956" s="28"/>
    </row>
    <row r="25957" spans="16:16">
      <c r="P25957" s="28"/>
    </row>
    <row r="25958" spans="16:16">
      <c r="P25958" s="28"/>
    </row>
    <row r="25959" spans="16:16">
      <c r="P25959" s="28"/>
    </row>
    <row r="25960" spans="16:16">
      <c r="P25960" s="28"/>
    </row>
    <row r="25961" spans="16:16">
      <c r="P25961" s="28"/>
    </row>
    <row r="25962" spans="16:16">
      <c r="P25962" s="28"/>
    </row>
    <row r="25963" spans="16:16">
      <c r="P25963" s="28"/>
    </row>
    <row r="25964" spans="16:16">
      <c r="P25964" s="28"/>
    </row>
    <row r="25965" spans="16:16">
      <c r="P25965" s="28"/>
    </row>
    <row r="25966" spans="16:16">
      <c r="P25966" s="28"/>
    </row>
    <row r="25967" spans="16:16">
      <c r="P25967" s="28"/>
    </row>
    <row r="25968" spans="16:16">
      <c r="P25968" s="28"/>
    </row>
    <row r="25969" spans="16:16">
      <c r="P25969" s="28"/>
    </row>
    <row r="25970" spans="16:16">
      <c r="P25970" s="28"/>
    </row>
    <row r="25971" spans="16:16">
      <c r="P25971" s="28"/>
    </row>
    <row r="25972" spans="16:16">
      <c r="P25972" s="28"/>
    </row>
    <row r="25973" spans="16:16">
      <c r="P25973" s="28"/>
    </row>
    <row r="25974" spans="16:16">
      <c r="P25974" s="28"/>
    </row>
    <row r="25975" spans="16:16">
      <c r="P25975" s="28"/>
    </row>
    <row r="25976" spans="16:16">
      <c r="P25976" s="28"/>
    </row>
    <row r="25977" spans="16:16">
      <c r="P25977" s="28"/>
    </row>
    <row r="25978" spans="16:16">
      <c r="P25978" s="28"/>
    </row>
    <row r="25979" spans="16:16">
      <c r="P25979" s="28"/>
    </row>
    <row r="25980" spans="16:16">
      <c r="P25980" s="28"/>
    </row>
    <row r="25981" spans="16:16">
      <c r="P25981" s="28"/>
    </row>
    <row r="25982" spans="16:16">
      <c r="P25982" s="28"/>
    </row>
    <row r="25983" spans="16:16">
      <c r="P25983" s="28"/>
    </row>
    <row r="25984" spans="16:16">
      <c r="P25984" s="28"/>
    </row>
    <row r="25985" spans="16:16">
      <c r="P25985" s="28"/>
    </row>
    <row r="25986" spans="16:16">
      <c r="P25986" s="28"/>
    </row>
    <row r="25987" spans="16:16">
      <c r="P25987" s="28"/>
    </row>
    <row r="25988" spans="16:16">
      <c r="P25988" s="28"/>
    </row>
    <row r="25989" spans="16:16">
      <c r="P25989" s="28"/>
    </row>
    <row r="25990" spans="16:16">
      <c r="P25990" s="28"/>
    </row>
    <row r="25991" spans="16:16">
      <c r="P25991" s="28"/>
    </row>
    <row r="25992" spans="16:16">
      <c r="P25992" s="28"/>
    </row>
    <row r="25993" spans="16:16">
      <c r="P25993" s="28"/>
    </row>
    <row r="25994" spans="16:16">
      <c r="P25994" s="28"/>
    </row>
    <row r="25995" spans="16:16">
      <c r="P25995" s="28"/>
    </row>
    <row r="25996" spans="16:16">
      <c r="P25996" s="28"/>
    </row>
    <row r="25997" spans="16:16">
      <c r="P25997" s="28"/>
    </row>
    <row r="25998" spans="16:16">
      <c r="P25998" s="28"/>
    </row>
    <row r="25999" spans="16:16">
      <c r="P25999" s="28"/>
    </row>
    <row r="26000" spans="16:16">
      <c r="P26000" s="28"/>
    </row>
    <row r="26001" spans="16:16">
      <c r="P26001" s="28"/>
    </row>
    <row r="26002" spans="16:16">
      <c r="P26002" s="28"/>
    </row>
    <row r="26003" spans="16:16">
      <c r="P26003" s="28"/>
    </row>
    <row r="26004" spans="16:16">
      <c r="P26004" s="28"/>
    </row>
    <row r="26005" spans="16:16">
      <c r="P26005" s="28"/>
    </row>
    <row r="26006" spans="16:16">
      <c r="P26006" s="28"/>
    </row>
    <row r="26007" spans="16:16">
      <c r="P26007" s="28"/>
    </row>
    <row r="26008" spans="16:16">
      <c r="P26008" s="28"/>
    </row>
    <row r="26009" spans="16:16">
      <c r="P26009" s="28"/>
    </row>
    <row r="26010" spans="16:16">
      <c r="P26010" s="28"/>
    </row>
    <row r="26011" spans="16:16">
      <c r="P26011" s="28"/>
    </row>
    <row r="26012" spans="16:16">
      <c r="P26012" s="28"/>
    </row>
    <row r="26013" spans="16:16">
      <c r="P26013" s="28"/>
    </row>
    <row r="26014" spans="16:16">
      <c r="P26014" s="28"/>
    </row>
    <row r="26015" spans="16:16">
      <c r="P26015" s="28"/>
    </row>
    <row r="26016" spans="16:16">
      <c r="P26016" s="28"/>
    </row>
    <row r="26017" spans="16:16">
      <c r="P26017" s="28"/>
    </row>
    <row r="26018" spans="16:16">
      <c r="P26018" s="28"/>
    </row>
    <row r="26019" spans="16:16">
      <c r="P26019" s="28"/>
    </row>
    <row r="26020" spans="16:16">
      <c r="P26020" s="28"/>
    </row>
    <row r="26021" spans="16:16">
      <c r="P26021" s="28"/>
    </row>
    <row r="26022" spans="16:16">
      <c r="P26022" s="28"/>
    </row>
    <row r="26023" spans="16:16">
      <c r="P26023" s="28"/>
    </row>
    <row r="26024" spans="16:16">
      <c r="P26024" s="28"/>
    </row>
    <row r="26025" spans="16:16">
      <c r="P26025" s="28"/>
    </row>
    <row r="26026" spans="16:16">
      <c r="P26026" s="28"/>
    </row>
    <row r="26027" spans="16:16">
      <c r="P26027" s="28"/>
    </row>
    <row r="26028" spans="16:16">
      <c r="P26028" s="28"/>
    </row>
    <row r="26029" spans="16:16">
      <c r="P26029" s="28"/>
    </row>
    <row r="26030" spans="16:16">
      <c r="P26030" s="28"/>
    </row>
    <row r="26031" spans="16:16">
      <c r="P26031" s="28"/>
    </row>
    <row r="26032" spans="16:16">
      <c r="P26032" s="28"/>
    </row>
    <row r="26033" spans="16:16">
      <c r="P26033" s="28"/>
    </row>
    <row r="26034" spans="16:16">
      <c r="P26034" s="28"/>
    </row>
    <row r="26035" spans="16:16">
      <c r="P26035" s="28"/>
    </row>
    <row r="26036" spans="16:16">
      <c r="P26036" s="28"/>
    </row>
    <row r="26037" spans="16:16">
      <c r="P26037" s="28"/>
    </row>
    <row r="26038" spans="16:16">
      <c r="P26038" s="28"/>
    </row>
    <row r="26039" spans="16:16">
      <c r="P26039" s="28"/>
    </row>
    <row r="26040" spans="16:16">
      <c r="P26040" s="28"/>
    </row>
    <row r="26041" spans="16:16">
      <c r="P26041" s="28"/>
    </row>
    <row r="26042" spans="16:16">
      <c r="P26042" s="28"/>
    </row>
    <row r="26043" spans="16:16">
      <c r="P26043" s="28"/>
    </row>
    <row r="26044" spans="16:16">
      <c r="P26044" s="28"/>
    </row>
    <row r="26045" spans="16:16">
      <c r="P26045" s="28"/>
    </row>
    <row r="26046" spans="16:16">
      <c r="P26046" s="28"/>
    </row>
    <row r="26047" spans="16:16">
      <c r="P26047" s="28"/>
    </row>
    <row r="26048" spans="16:16">
      <c r="P26048" s="28"/>
    </row>
    <row r="26049" spans="16:16">
      <c r="P26049" s="28"/>
    </row>
    <row r="26050" spans="16:16">
      <c r="P26050" s="28"/>
    </row>
    <row r="26051" spans="16:16">
      <c r="P26051" s="28"/>
    </row>
    <row r="26052" spans="16:16">
      <c r="P26052" s="28"/>
    </row>
    <row r="26053" spans="16:16">
      <c r="P26053" s="28"/>
    </row>
    <row r="26054" spans="16:16">
      <c r="P26054" s="28"/>
    </row>
    <row r="26055" spans="16:16">
      <c r="P26055" s="28"/>
    </row>
    <row r="26056" spans="16:16">
      <c r="P26056" s="28"/>
    </row>
    <row r="26057" spans="16:16">
      <c r="P26057" s="28"/>
    </row>
    <row r="26058" spans="16:16">
      <c r="P26058" s="28"/>
    </row>
    <row r="26059" spans="16:16">
      <c r="P26059" s="28"/>
    </row>
    <row r="26060" spans="16:16">
      <c r="P26060" s="28"/>
    </row>
    <row r="26061" spans="16:16">
      <c r="P26061" s="28"/>
    </row>
    <row r="26062" spans="16:16">
      <c r="P26062" s="28"/>
    </row>
    <row r="26063" spans="16:16">
      <c r="P26063" s="28"/>
    </row>
    <row r="26064" spans="16:16">
      <c r="P26064" s="28"/>
    </row>
    <row r="26065" spans="16:16">
      <c r="P26065" s="28"/>
    </row>
    <row r="26066" spans="16:16">
      <c r="P26066" s="28"/>
    </row>
    <row r="26067" spans="16:16">
      <c r="P26067" s="28"/>
    </row>
    <row r="26068" spans="16:16">
      <c r="P26068" s="28"/>
    </row>
    <row r="26069" spans="16:16">
      <c r="P26069" s="28"/>
    </row>
    <row r="26070" spans="16:16">
      <c r="P26070" s="28"/>
    </row>
    <row r="26071" spans="16:16">
      <c r="P26071" s="28"/>
    </row>
    <row r="26072" spans="16:16">
      <c r="P26072" s="28"/>
    </row>
    <row r="26073" spans="16:16">
      <c r="P26073" s="28"/>
    </row>
    <row r="26074" spans="16:16">
      <c r="P26074" s="28"/>
    </row>
    <row r="26075" spans="16:16">
      <c r="P26075" s="28"/>
    </row>
    <row r="26076" spans="16:16">
      <c r="P26076" s="28"/>
    </row>
    <row r="26077" spans="16:16">
      <c r="P26077" s="28"/>
    </row>
    <row r="26078" spans="16:16">
      <c r="P26078" s="28"/>
    </row>
    <row r="26079" spans="16:16">
      <c r="P26079" s="28"/>
    </row>
    <row r="26080" spans="16:16">
      <c r="P26080" s="28"/>
    </row>
    <row r="26081" spans="16:16">
      <c r="P26081" s="28"/>
    </row>
    <row r="26082" spans="16:16">
      <c r="P26082" s="28"/>
    </row>
    <row r="26083" spans="16:16">
      <c r="P26083" s="28"/>
    </row>
    <row r="26084" spans="16:16">
      <c r="P26084" s="28"/>
    </row>
    <row r="26085" spans="16:16">
      <c r="P26085" s="28"/>
    </row>
    <row r="26086" spans="16:16">
      <c r="P26086" s="28"/>
    </row>
    <row r="26087" spans="16:16">
      <c r="P26087" s="28"/>
    </row>
    <row r="26088" spans="16:16">
      <c r="P26088" s="28"/>
    </row>
    <row r="26089" spans="16:16">
      <c r="P26089" s="28"/>
    </row>
    <row r="26090" spans="16:16">
      <c r="P26090" s="28"/>
    </row>
    <row r="26091" spans="16:16">
      <c r="P26091" s="28"/>
    </row>
    <row r="26092" spans="16:16">
      <c r="P26092" s="28"/>
    </row>
    <row r="26093" spans="16:16">
      <c r="P26093" s="28"/>
    </row>
    <row r="26094" spans="16:16">
      <c r="P26094" s="28"/>
    </row>
    <row r="26095" spans="16:16">
      <c r="P26095" s="28"/>
    </row>
    <row r="26096" spans="16:16">
      <c r="P26096" s="28"/>
    </row>
    <row r="26097" spans="16:16">
      <c r="P26097" s="28"/>
    </row>
    <row r="26098" spans="16:16">
      <c r="P26098" s="28"/>
    </row>
    <row r="26099" spans="16:16">
      <c r="P26099" s="28"/>
    </row>
    <row r="26100" spans="16:16">
      <c r="P26100" s="28"/>
    </row>
    <row r="26101" spans="16:16">
      <c r="P26101" s="28"/>
    </row>
    <row r="26102" spans="16:16">
      <c r="P26102" s="28"/>
    </row>
    <row r="26103" spans="16:16">
      <c r="P26103" s="28"/>
    </row>
    <row r="26104" spans="16:16">
      <c r="P26104" s="28"/>
    </row>
    <row r="26105" spans="16:16">
      <c r="P26105" s="28"/>
    </row>
    <row r="26106" spans="16:16">
      <c r="P26106" s="28"/>
    </row>
    <row r="26107" spans="16:16">
      <c r="P26107" s="28"/>
    </row>
    <row r="26108" spans="16:16">
      <c r="P26108" s="28"/>
    </row>
    <row r="26109" spans="16:16">
      <c r="P26109" s="28"/>
    </row>
    <row r="26110" spans="16:16">
      <c r="P26110" s="28"/>
    </row>
    <row r="26111" spans="16:16">
      <c r="P26111" s="28"/>
    </row>
    <row r="26112" spans="16:16">
      <c r="P26112" s="28"/>
    </row>
    <row r="26113" spans="16:16">
      <c r="P26113" s="28"/>
    </row>
    <row r="26114" spans="16:16">
      <c r="P26114" s="28"/>
    </row>
    <row r="26115" spans="16:16">
      <c r="P26115" s="28"/>
    </row>
    <row r="26116" spans="16:16">
      <c r="P26116" s="28"/>
    </row>
    <row r="26117" spans="16:16">
      <c r="P26117" s="28"/>
    </row>
    <row r="26118" spans="16:16">
      <c r="P26118" s="28"/>
    </row>
    <row r="26119" spans="16:16">
      <c r="P26119" s="28"/>
    </row>
    <row r="26120" spans="16:16">
      <c r="P26120" s="28"/>
    </row>
    <row r="26121" spans="16:16">
      <c r="P26121" s="28"/>
    </row>
    <row r="26122" spans="16:16">
      <c r="P26122" s="28"/>
    </row>
    <row r="26123" spans="16:16">
      <c r="P26123" s="28"/>
    </row>
    <row r="26124" spans="16:16">
      <c r="P26124" s="28"/>
    </row>
    <row r="26125" spans="16:16">
      <c r="P26125" s="28"/>
    </row>
    <row r="26126" spans="16:16">
      <c r="P26126" s="28"/>
    </row>
    <row r="26127" spans="16:16">
      <c r="P26127" s="28"/>
    </row>
    <row r="26128" spans="16:16">
      <c r="P26128" s="28"/>
    </row>
    <row r="26129" spans="16:16">
      <c r="P26129" s="28"/>
    </row>
    <row r="26130" spans="16:16">
      <c r="P26130" s="28"/>
    </row>
    <row r="26131" spans="16:16">
      <c r="P26131" s="28"/>
    </row>
    <row r="26132" spans="16:16">
      <c r="P26132" s="28"/>
    </row>
    <row r="26133" spans="16:16">
      <c r="P26133" s="28"/>
    </row>
    <row r="26134" spans="16:16">
      <c r="P26134" s="28"/>
    </row>
    <row r="26135" spans="16:16">
      <c r="P26135" s="28"/>
    </row>
    <row r="26136" spans="16:16">
      <c r="P26136" s="28"/>
    </row>
    <row r="26137" spans="16:16">
      <c r="P26137" s="28"/>
    </row>
    <row r="26138" spans="16:16">
      <c r="P26138" s="28"/>
    </row>
    <row r="26139" spans="16:16">
      <c r="P26139" s="28"/>
    </row>
    <row r="26140" spans="16:16">
      <c r="P26140" s="28"/>
    </row>
    <row r="26141" spans="16:16">
      <c r="P26141" s="28"/>
    </row>
    <row r="26142" spans="16:16">
      <c r="P26142" s="28"/>
    </row>
    <row r="26143" spans="16:16">
      <c r="P26143" s="28"/>
    </row>
    <row r="26144" spans="16:16">
      <c r="P26144" s="28"/>
    </row>
    <row r="26145" spans="16:16">
      <c r="P26145" s="28"/>
    </row>
    <row r="26146" spans="16:16">
      <c r="P26146" s="28"/>
    </row>
    <row r="26147" spans="16:16">
      <c r="P26147" s="28"/>
    </row>
    <row r="26148" spans="16:16">
      <c r="P26148" s="28"/>
    </row>
    <row r="26149" spans="16:16">
      <c r="P26149" s="28"/>
    </row>
    <row r="26150" spans="16:16">
      <c r="P26150" s="28"/>
    </row>
    <row r="26151" spans="16:16">
      <c r="P26151" s="28"/>
    </row>
    <row r="26152" spans="16:16">
      <c r="P26152" s="28"/>
    </row>
    <row r="26153" spans="16:16">
      <c r="P26153" s="28"/>
    </row>
    <row r="26154" spans="16:16">
      <c r="P26154" s="28"/>
    </row>
    <row r="26155" spans="16:16">
      <c r="P26155" s="28"/>
    </row>
    <row r="26156" spans="16:16">
      <c r="P26156" s="28"/>
    </row>
    <row r="26157" spans="16:16">
      <c r="P26157" s="28"/>
    </row>
    <row r="26158" spans="16:16">
      <c r="P26158" s="28"/>
    </row>
    <row r="26159" spans="16:16">
      <c r="P26159" s="28"/>
    </row>
    <row r="26160" spans="16:16">
      <c r="P26160" s="28"/>
    </row>
    <row r="26161" spans="16:16">
      <c r="P26161" s="28"/>
    </row>
    <row r="26162" spans="16:16">
      <c r="P26162" s="28"/>
    </row>
    <row r="26163" spans="16:16">
      <c r="P26163" s="28"/>
    </row>
    <row r="26164" spans="16:16">
      <c r="P26164" s="28"/>
    </row>
    <row r="26165" spans="16:16">
      <c r="P26165" s="28"/>
    </row>
    <row r="26166" spans="16:16">
      <c r="P26166" s="28"/>
    </row>
    <row r="26167" spans="16:16">
      <c r="P26167" s="28"/>
    </row>
    <row r="26168" spans="16:16">
      <c r="P26168" s="28"/>
    </row>
    <row r="26169" spans="16:16">
      <c r="P26169" s="28"/>
    </row>
    <row r="26170" spans="16:16">
      <c r="P26170" s="28"/>
    </row>
    <row r="26171" spans="16:16">
      <c r="P26171" s="28"/>
    </row>
    <row r="26172" spans="16:16">
      <c r="P26172" s="28"/>
    </row>
    <row r="26173" spans="16:16">
      <c r="P26173" s="28"/>
    </row>
    <row r="26174" spans="16:16">
      <c r="P26174" s="28"/>
    </row>
    <row r="26175" spans="16:16">
      <c r="P26175" s="28"/>
    </row>
    <row r="26176" spans="16:16">
      <c r="P26176" s="28"/>
    </row>
    <row r="26177" spans="16:16">
      <c r="P26177" s="28"/>
    </row>
    <row r="26178" spans="16:16">
      <c r="P26178" s="28"/>
    </row>
    <row r="26179" spans="16:16">
      <c r="P26179" s="28"/>
    </row>
    <row r="26180" spans="16:16">
      <c r="P26180" s="28"/>
    </row>
    <row r="26181" spans="16:16">
      <c r="P26181" s="28"/>
    </row>
    <row r="26182" spans="16:16">
      <c r="P26182" s="28"/>
    </row>
    <row r="26183" spans="16:16">
      <c r="P26183" s="28"/>
    </row>
    <row r="26184" spans="16:16">
      <c r="P26184" s="28"/>
    </row>
    <row r="26185" spans="16:16">
      <c r="P26185" s="28"/>
    </row>
    <row r="26186" spans="16:16">
      <c r="P26186" s="28"/>
    </row>
    <row r="26187" spans="16:16">
      <c r="P26187" s="28"/>
    </row>
    <row r="26188" spans="16:16">
      <c r="P26188" s="28"/>
    </row>
    <row r="26189" spans="16:16">
      <c r="P26189" s="28"/>
    </row>
    <row r="26190" spans="16:16">
      <c r="P26190" s="28"/>
    </row>
    <row r="26191" spans="16:16">
      <c r="P26191" s="28"/>
    </row>
    <row r="26192" spans="16:16">
      <c r="P26192" s="28"/>
    </row>
    <row r="26193" spans="16:16">
      <c r="P26193" s="28"/>
    </row>
    <row r="26194" spans="16:16">
      <c r="P26194" s="28"/>
    </row>
    <row r="26195" spans="16:16">
      <c r="P26195" s="28"/>
    </row>
    <row r="26196" spans="16:16">
      <c r="P26196" s="28"/>
    </row>
    <row r="26197" spans="16:16">
      <c r="P26197" s="28"/>
    </row>
    <row r="26198" spans="16:16">
      <c r="P26198" s="28"/>
    </row>
    <row r="26199" spans="16:16">
      <c r="P26199" s="28"/>
    </row>
    <row r="26200" spans="16:16">
      <c r="P26200" s="28"/>
    </row>
    <row r="26201" spans="16:16">
      <c r="P26201" s="28"/>
    </row>
    <row r="26202" spans="16:16">
      <c r="P26202" s="28"/>
    </row>
    <row r="26203" spans="16:16">
      <c r="P26203" s="28"/>
    </row>
    <row r="26204" spans="16:16">
      <c r="P26204" s="28"/>
    </row>
    <row r="26205" spans="16:16">
      <c r="P26205" s="28"/>
    </row>
    <row r="26206" spans="16:16">
      <c r="P26206" s="28"/>
    </row>
    <row r="26207" spans="16:16">
      <c r="P26207" s="28"/>
    </row>
    <row r="26208" spans="16:16">
      <c r="P26208" s="28"/>
    </row>
    <row r="26209" spans="16:16">
      <c r="P26209" s="28"/>
    </row>
    <row r="26210" spans="16:16">
      <c r="P26210" s="28"/>
    </row>
    <row r="26211" spans="16:16">
      <c r="P26211" s="28"/>
    </row>
    <row r="26212" spans="16:16">
      <c r="P26212" s="28"/>
    </row>
    <row r="26213" spans="16:16">
      <c r="P26213" s="28"/>
    </row>
    <row r="26214" spans="16:16">
      <c r="P26214" s="28"/>
    </row>
    <row r="26215" spans="16:16">
      <c r="P26215" s="28"/>
    </row>
    <row r="26216" spans="16:16">
      <c r="P26216" s="28"/>
    </row>
    <row r="26217" spans="16:16">
      <c r="P26217" s="28"/>
    </row>
    <row r="26218" spans="16:16">
      <c r="P26218" s="28"/>
    </row>
    <row r="26219" spans="16:16">
      <c r="P26219" s="28"/>
    </row>
    <row r="26220" spans="16:16">
      <c r="P26220" s="28"/>
    </row>
    <row r="26221" spans="16:16">
      <c r="P26221" s="28"/>
    </row>
    <row r="26222" spans="16:16">
      <c r="P26222" s="28"/>
    </row>
    <row r="26223" spans="16:16">
      <c r="P26223" s="28"/>
    </row>
    <row r="26224" spans="16:16">
      <c r="P26224" s="28"/>
    </row>
    <row r="26225" spans="16:16">
      <c r="P26225" s="28"/>
    </row>
    <row r="26226" spans="16:16">
      <c r="P26226" s="28"/>
    </row>
    <row r="26227" spans="16:16">
      <c r="P26227" s="28"/>
    </row>
    <row r="26228" spans="16:16">
      <c r="P26228" s="28"/>
    </row>
    <row r="26229" spans="16:16">
      <c r="P26229" s="28"/>
    </row>
    <row r="26230" spans="16:16">
      <c r="P26230" s="28"/>
    </row>
    <row r="26231" spans="16:16">
      <c r="P26231" s="28"/>
    </row>
    <row r="26232" spans="16:16">
      <c r="P26232" s="28"/>
    </row>
    <row r="26233" spans="16:16">
      <c r="P26233" s="28"/>
    </row>
    <row r="26234" spans="16:16">
      <c r="P26234" s="28"/>
    </row>
    <row r="26235" spans="16:16">
      <c r="P26235" s="28"/>
    </row>
    <row r="26236" spans="16:16">
      <c r="P26236" s="28"/>
    </row>
    <row r="26237" spans="16:16">
      <c r="P26237" s="28"/>
    </row>
    <row r="26238" spans="16:16">
      <c r="P26238" s="28"/>
    </row>
    <row r="26239" spans="16:16">
      <c r="P26239" s="28"/>
    </row>
    <row r="26240" spans="16:16">
      <c r="P26240" s="28"/>
    </row>
    <row r="26241" spans="16:16">
      <c r="P26241" s="28"/>
    </row>
    <row r="26242" spans="16:16">
      <c r="P26242" s="28"/>
    </row>
    <row r="26243" spans="16:16">
      <c r="P26243" s="28"/>
    </row>
    <row r="26244" spans="16:16">
      <c r="P26244" s="28"/>
    </row>
    <row r="26245" spans="16:16">
      <c r="P26245" s="28"/>
    </row>
    <row r="26246" spans="16:16">
      <c r="P26246" s="28"/>
    </row>
    <row r="26247" spans="16:16">
      <c r="P26247" s="28"/>
    </row>
    <row r="26248" spans="16:16">
      <c r="P26248" s="28"/>
    </row>
    <row r="26249" spans="16:16">
      <c r="P26249" s="28"/>
    </row>
    <row r="26250" spans="16:16">
      <c r="P26250" s="28"/>
    </row>
    <row r="26251" spans="16:16">
      <c r="P26251" s="28"/>
    </row>
    <row r="26252" spans="16:16">
      <c r="P26252" s="28"/>
    </row>
    <row r="26253" spans="16:16">
      <c r="P26253" s="28"/>
    </row>
    <row r="26254" spans="16:16">
      <c r="P26254" s="28"/>
    </row>
    <row r="26255" spans="16:16">
      <c r="P26255" s="28"/>
    </row>
    <row r="26256" spans="16:16">
      <c r="P26256" s="28"/>
    </row>
    <row r="26257" spans="16:16">
      <c r="P26257" s="28"/>
    </row>
    <row r="26258" spans="16:16">
      <c r="P26258" s="28"/>
    </row>
    <row r="26259" spans="16:16">
      <c r="P26259" s="28"/>
    </row>
    <row r="26260" spans="16:16">
      <c r="P26260" s="28"/>
    </row>
    <row r="26261" spans="16:16">
      <c r="P26261" s="28"/>
    </row>
    <row r="26262" spans="16:16">
      <c r="P26262" s="28"/>
    </row>
    <row r="26263" spans="16:16">
      <c r="P26263" s="28"/>
    </row>
    <row r="26264" spans="16:16">
      <c r="P26264" s="28"/>
    </row>
    <row r="26265" spans="16:16">
      <c r="P26265" s="28"/>
    </row>
    <row r="26266" spans="16:16">
      <c r="P26266" s="28"/>
    </row>
    <row r="26267" spans="16:16">
      <c r="P26267" s="28"/>
    </row>
    <row r="26268" spans="16:16">
      <c r="P26268" s="28"/>
    </row>
    <row r="26269" spans="16:16">
      <c r="P26269" s="28"/>
    </row>
    <row r="26270" spans="16:16">
      <c r="P26270" s="28"/>
    </row>
    <row r="26271" spans="16:16">
      <c r="P26271" s="28"/>
    </row>
    <row r="26272" spans="16:16">
      <c r="P26272" s="28"/>
    </row>
    <row r="26273" spans="16:16">
      <c r="P26273" s="28"/>
    </row>
    <row r="26274" spans="16:16">
      <c r="P26274" s="28"/>
    </row>
    <row r="26275" spans="16:16">
      <c r="P26275" s="28"/>
    </row>
    <row r="26276" spans="16:16">
      <c r="P26276" s="28"/>
    </row>
    <row r="26277" spans="16:16">
      <c r="P26277" s="28"/>
    </row>
    <row r="26278" spans="16:16">
      <c r="P26278" s="28"/>
    </row>
    <row r="26279" spans="16:16">
      <c r="P26279" s="28"/>
    </row>
    <row r="26280" spans="16:16">
      <c r="P26280" s="28"/>
    </row>
    <row r="26281" spans="16:16">
      <c r="P26281" s="28"/>
    </row>
    <row r="26282" spans="16:16">
      <c r="P26282" s="28"/>
    </row>
    <row r="26283" spans="16:16">
      <c r="P26283" s="28"/>
    </row>
    <row r="26284" spans="16:16">
      <c r="P26284" s="28"/>
    </row>
    <row r="26285" spans="16:16">
      <c r="P26285" s="28"/>
    </row>
    <row r="26286" spans="16:16">
      <c r="P26286" s="28"/>
    </row>
    <row r="26287" spans="16:16">
      <c r="P26287" s="28"/>
    </row>
    <row r="26288" spans="16:16">
      <c r="P26288" s="28"/>
    </row>
    <row r="26289" spans="16:16">
      <c r="P26289" s="28"/>
    </row>
    <row r="26290" spans="16:16">
      <c r="P26290" s="28"/>
    </row>
    <row r="26291" spans="16:16">
      <c r="P26291" s="28"/>
    </row>
    <row r="26292" spans="16:16">
      <c r="P26292" s="28"/>
    </row>
    <row r="26293" spans="16:16">
      <c r="P26293" s="28"/>
    </row>
    <row r="26294" spans="16:16">
      <c r="P26294" s="28"/>
    </row>
    <row r="26295" spans="16:16">
      <c r="P26295" s="28"/>
    </row>
    <row r="26296" spans="16:16">
      <c r="P26296" s="28"/>
    </row>
    <row r="26297" spans="16:16">
      <c r="P26297" s="28"/>
    </row>
    <row r="26298" spans="16:16">
      <c r="P26298" s="28"/>
    </row>
    <row r="26299" spans="16:16">
      <c r="P26299" s="28"/>
    </row>
    <row r="26300" spans="16:16">
      <c r="P26300" s="28"/>
    </row>
    <row r="26301" spans="16:16">
      <c r="P26301" s="28"/>
    </row>
    <row r="26302" spans="16:16">
      <c r="P26302" s="28"/>
    </row>
    <row r="26303" spans="16:16">
      <c r="P26303" s="28"/>
    </row>
    <row r="26304" spans="16:16">
      <c r="P26304" s="28"/>
    </row>
    <row r="26305" spans="16:16">
      <c r="P26305" s="28"/>
    </row>
    <row r="26306" spans="16:16">
      <c r="P26306" s="28"/>
    </row>
    <row r="26307" spans="16:16">
      <c r="P26307" s="28"/>
    </row>
    <row r="26308" spans="16:16">
      <c r="P26308" s="28"/>
    </row>
    <row r="26309" spans="16:16">
      <c r="P26309" s="28"/>
    </row>
    <row r="26310" spans="16:16">
      <c r="P26310" s="28"/>
    </row>
    <row r="26311" spans="16:16">
      <c r="P26311" s="28"/>
    </row>
    <row r="26312" spans="16:16">
      <c r="P26312" s="28"/>
    </row>
    <row r="26313" spans="16:16">
      <c r="P26313" s="28"/>
    </row>
    <row r="26314" spans="16:16">
      <c r="P26314" s="28"/>
    </row>
    <row r="26315" spans="16:16">
      <c r="P26315" s="28"/>
    </row>
    <row r="26316" spans="16:16">
      <c r="P26316" s="28"/>
    </row>
    <row r="26317" spans="16:16">
      <c r="P26317" s="28"/>
    </row>
    <row r="26318" spans="16:16">
      <c r="P26318" s="28"/>
    </row>
    <row r="26319" spans="16:16">
      <c r="P26319" s="28"/>
    </row>
    <row r="26320" spans="16:16">
      <c r="P26320" s="28"/>
    </row>
    <row r="26321" spans="16:16">
      <c r="P26321" s="28"/>
    </row>
    <row r="26322" spans="16:16">
      <c r="P26322" s="28"/>
    </row>
    <row r="26323" spans="16:16">
      <c r="P26323" s="28"/>
    </row>
    <row r="26324" spans="16:16">
      <c r="P26324" s="28"/>
    </row>
    <row r="26325" spans="16:16">
      <c r="P26325" s="28"/>
    </row>
    <row r="26326" spans="16:16">
      <c r="P26326" s="28"/>
    </row>
    <row r="26327" spans="16:16">
      <c r="P26327" s="28"/>
    </row>
    <row r="26328" spans="16:16">
      <c r="P26328" s="28"/>
    </row>
    <row r="26329" spans="16:16">
      <c r="P26329" s="28"/>
    </row>
    <row r="26330" spans="16:16">
      <c r="P26330" s="28"/>
    </row>
    <row r="26331" spans="16:16">
      <c r="P26331" s="28"/>
    </row>
    <row r="26332" spans="16:16">
      <c r="P26332" s="28"/>
    </row>
    <row r="26333" spans="16:16">
      <c r="P26333" s="28"/>
    </row>
    <row r="26334" spans="16:16">
      <c r="P26334" s="28"/>
    </row>
    <row r="26335" spans="16:16">
      <c r="P26335" s="28"/>
    </row>
    <row r="26336" spans="16:16">
      <c r="P26336" s="28"/>
    </row>
    <row r="26337" spans="16:16">
      <c r="P26337" s="28"/>
    </row>
    <row r="26338" spans="16:16">
      <c r="P26338" s="28"/>
    </row>
    <row r="26339" spans="16:16">
      <c r="P26339" s="28"/>
    </row>
    <row r="26340" spans="16:16">
      <c r="P26340" s="28"/>
    </row>
    <row r="26341" spans="16:16">
      <c r="P26341" s="28"/>
    </row>
    <row r="26342" spans="16:16">
      <c r="P26342" s="28"/>
    </row>
    <row r="26343" spans="16:16">
      <c r="P26343" s="28"/>
    </row>
    <row r="26344" spans="16:16">
      <c r="P26344" s="28"/>
    </row>
    <row r="26345" spans="16:16">
      <c r="P26345" s="28"/>
    </row>
    <row r="26346" spans="16:16">
      <c r="P26346" s="28"/>
    </row>
    <row r="26347" spans="16:16">
      <c r="P26347" s="28"/>
    </row>
    <row r="26348" spans="16:16">
      <c r="P26348" s="28"/>
    </row>
    <row r="26349" spans="16:16">
      <c r="P26349" s="28"/>
    </row>
    <row r="26350" spans="16:16">
      <c r="P26350" s="28"/>
    </row>
    <row r="26351" spans="16:16">
      <c r="P26351" s="28"/>
    </row>
    <row r="26352" spans="16:16">
      <c r="P26352" s="28"/>
    </row>
    <row r="26353" spans="16:16">
      <c r="P26353" s="28"/>
    </row>
    <row r="26354" spans="16:16">
      <c r="P26354" s="28"/>
    </row>
    <row r="26355" spans="16:16">
      <c r="P26355" s="28"/>
    </row>
    <row r="26356" spans="16:16">
      <c r="P26356" s="28"/>
    </row>
    <row r="26357" spans="16:16">
      <c r="P26357" s="28"/>
    </row>
    <row r="26358" spans="16:16">
      <c r="P26358" s="28"/>
    </row>
    <row r="26359" spans="16:16">
      <c r="P26359" s="28"/>
    </row>
    <row r="26360" spans="16:16">
      <c r="P26360" s="28"/>
    </row>
    <row r="26361" spans="16:16">
      <c r="P26361" s="28"/>
    </row>
    <row r="26362" spans="16:16">
      <c r="P26362" s="28"/>
    </row>
    <row r="26363" spans="16:16">
      <c r="P26363" s="28"/>
    </row>
    <row r="26364" spans="16:16">
      <c r="P26364" s="28"/>
    </row>
    <row r="26365" spans="16:16">
      <c r="P26365" s="28"/>
    </row>
    <row r="26366" spans="16:16">
      <c r="P26366" s="28"/>
    </row>
    <row r="26367" spans="16:16">
      <c r="P26367" s="28"/>
    </row>
    <row r="26368" spans="16:16">
      <c r="P26368" s="28"/>
    </row>
    <row r="26369" spans="16:16">
      <c r="P26369" s="28"/>
    </row>
    <row r="26370" spans="16:16">
      <c r="P26370" s="28"/>
    </row>
    <row r="26371" spans="16:16">
      <c r="P26371" s="28"/>
    </row>
    <row r="26372" spans="16:16">
      <c r="P26372" s="28"/>
    </row>
    <row r="26373" spans="16:16">
      <c r="P26373" s="28"/>
    </row>
    <row r="26374" spans="16:16">
      <c r="P26374" s="28"/>
    </row>
    <row r="26375" spans="16:16">
      <c r="P26375" s="28"/>
    </row>
    <row r="26376" spans="16:16">
      <c r="P26376" s="28"/>
    </row>
    <row r="26377" spans="16:16">
      <c r="P26377" s="28"/>
    </row>
    <row r="26378" spans="16:16">
      <c r="P26378" s="28"/>
    </row>
    <row r="26379" spans="16:16">
      <c r="P26379" s="28"/>
    </row>
    <row r="26380" spans="16:16">
      <c r="P26380" s="28"/>
    </row>
    <row r="26381" spans="16:16">
      <c r="P26381" s="28"/>
    </row>
    <row r="26382" spans="16:16">
      <c r="P26382" s="28"/>
    </row>
    <row r="26383" spans="16:16">
      <c r="P26383" s="28"/>
    </row>
    <row r="26384" spans="16:16">
      <c r="P26384" s="28"/>
    </row>
    <row r="26385" spans="16:16">
      <c r="P26385" s="28"/>
    </row>
    <row r="26386" spans="16:16">
      <c r="P26386" s="28"/>
    </row>
    <row r="26387" spans="16:16">
      <c r="P26387" s="28"/>
    </row>
    <row r="26388" spans="16:16">
      <c r="P26388" s="28"/>
    </row>
    <row r="26389" spans="16:16">
      <c r="P26389" s="28"/>
    </row>
    <row r="26390" spans="16:16">
      <c r="P26390" s="28"/>
    </row>
    <row r="26391" spans="16:16">
      <c r="P26391" s="28"/>
    </row>
    <row r="26392" spans="16:16">
      <c r="P26392" s="28"/>
    </row>
    <row r="26393" spans="16:16">
      <c r="P26393" s="28"/>
    </row>
    <row r="26394" spans="16:16">
      <c r="P26394" s="28"/>
    </row>
    <row r="26395" spans="16:16">
      <c r="P26395" s="28"/>
    </row>
    <row r="26396" spans="16:16">
      <c r="P26396" s="28"/>
    </row>
    <row r="26397" spans="16:16">
      <c r="P26397" s="28"/>
    </row>
    <row r="26398" spans="16:16">
      <c r="P26398" s="28"/>
    </row>
    <row r="26399" spans="16:16">
      <c r="P26399" s="28"/>
    </row>
    <row r="26400" spans="16:16">
      <c r="P26400" s="28"/>
    </row>
    <row r="26401" spans="16:16">
      <c r="P26401" s="28"/>
    </row>
    <row r="26402" spans="16:16">
      <c r="P26402" s="28"/>
    </row>
    <row r="26403" spans="16:16">
      <c r="P26403" s="28"/>
    </row>
    <row r="26404" spans="16:16">
      <c r="P26404" s="28"/>
    </row>
    <row r="26405" spans="16:16">
      <c r="P26405" s="28"/>
    </row>
    <row r="26406" spans="16:16">
      <c r="P26406" s="28"/>
    </row>
    <row r="26407" spans="16:16">
      <c r="P26407" s="28"/>
    </row>
    <row r="26408" spans="16:16">
      <c r="P26408" s="28"/>
    </row>
    <row r="26409" spans="16:16">
      <c r="P26409" s="28"/>
    </row>
    <row r="26410" spans="16:16">
      <c r="P26410" s="28"/>
    </row>
    <row r="26411" spans="16:16">
      <c r="P26411" s="28"/>
    </row>
    <row r="26412" spans="16:16">
      <c r="P26412" s="28"/>
    </row>
    <row r="26413" spans="16:16">
      <c r="P26413" s="28"/>
    </row>
    <row r="26414" spans="16:16">
      <c r="P26414" s="28"/>
    </row>
    <row r="26415" spans="16:16">
      <c r="P26415" s="28"/>
    </row>
    <row r="26416" spans="16:16">
      <c r="P26416" s="28"/>
    </row>
    <row r="26417" spans="16:16">
      <c r="P26417" s="28"/>
    </row>
    <row r="26418" spans="16:16">
      <c r="P26418" s="28"/>
    </row>
    <row r="26419" spans="16:16">
      <c r="P26419" s="28"/>
    </row>
    <row r="26420" spans="16:16">
      <c r="P26420" s="28"/>
    </row>
    <row r="26421" spans="16:16">
      <c r="P26421" s="28"/>
    </row>
    <row r="26422" spans="16:16">
      <c r="P26422" s="28"/>
    </row>
    <row r="26423" spans="16:16">
      <c r="P26423" s="28"/>
    </row>
    <row r="26424" spans="16:16">
      <c r="P26424" s="28"/>
    </row>
    <row r="26425" spans="16:16">
      <c r="P26425" s="28"/>
    </row>
    <row r="26426" spans="16:16">
      <c r="P26426" s="28"/>
    </row>
    <row r="26427" spans="16:16">
      <c r="P26427" s="28"/>
    </row>
    <row r="26428" spans="16:16">
      <c r="P26428" s="28"/>
    </row>
    <row r="26429" spans="16:16">
      <c r="P26429" s="28"/>
    </row>
    <row r="26430" spans="16:16">
      <c r="P26430" s="28"/>
    </row>
    <row r="26431" spans="16:16">
      <c r="P26431" s="28"/>
    </row>
    <row r="26432" spans="16:16">
      <c r="P26432" s="28"/>
    </row>
    <row r="26433" spans="16:16">
      <c r="P26433" s="28"/>
    </row>
    <row r="26434" spans="16:16">
      <c r="P26434" s="28"/>
    </row>
    <row r="26435" spans="16:16">
      <c r="P26435" s="28"/>
    </row>
    <row r="26436" spans="16:16">
      <c r="P26436" s="28"/>
    </row>
    <row r="26437" spans="16:16">
      <c r="P26437" s="28"/>
    </row>
    <row r="26438" spans="16:16">
      <c r="P26438" s="28"/>
    </row>
    <row r="26439" spans="16:16">
      <c r="P26439" s="28"/>
    </row>
    <row r="26440" spans="16:16">
      <c r="P26440" s="28"/>
    </row>
    <row r="26441" spans="16:16">
      <c r="P26441" s="28"/>
    </row>
    <row r="26442" spans="16:16">
      <c r="P26442" s="28"/>
    </row>
    <row r="26443" spans="16:16">
      <c r="P26443" s="28"/>
    </row>
    <row r="26444" spans="16:16">
      <c r="P26444" s="28"/>
    </row>
    <row r="26445" spans="16:16">
      <c r="P26445" s="28"/>
    </row>
    <row r="26446" spans="16:16">
      <c r="P26446" s="28"/>
    </row>
    <row r="26447" spans="16:16">
      <c r="P26447" s="28"/>
    </row>
    <row r="26448" spans="16:16">
      <c r="P26448" s="28"/>
    </row>
    <row r="26449" spans="16:16">
      <c r="P26449" s="28"/>
    </row>
    <row r="26450" spans="16:16">
      <c r="P26450" s="28"/>
    </row>
    <row r="26451" spans="16:16">
      <c r="P26451" s="28"/>
    </row>
    <row r="26452" spans="16:16">
      <c r="P26452" s="28"/>
    </row>
    <row r="26453" spans="16:16">
      <c r="P26453" s="28"/>
    </row>
    <row r="26454" spans="16:16">
      <c r="P26454" s="28"/>
    </row>
    <row r="26455" spans="16:16">
      <c r="P26455" s="28"/>
    </row>
    <row r="26456" spans="16:16">
      <c r="P26456" s="28"/>
    </row>
    <row r="26457" spans="16:16">
      <c r="P26457" s="28"/>
    </row>
    <row r="26458" spans="16:16">
      <c r="P26458" s="28"/>
    </row>
    <row r="26459" spans="16:16">
      <c r="P26459" s="28"/>
    </row>
    <row r="26460" spans="16:16">
      <c r="P26460" s="28"/>
    </row>
    <row r="26461" spans="16:16">
      <c r="P26461" s="28"/>
    </row>
    <row r="26462" spans="16:16">
      <c r="P26462" s="28"/>
    </row>
    <row r="26463" spans="16:16">
      <c r="P26463" s="28"/>
    </row>
    <row r="26464" spans="16:16">
      <c r="P26464" s="28"/>
    </row>
    <row r="26465" spans="16:16">
      <c r="P26465" s="28"/>
    </row>
    <row r="26466" spans="16:16">
      <c r="P26466" s="28"/>
    </row>
    <row r="26467" spans="16:16">
      <c r="P26467" s="28"/>
    </row>
    <row r="26468" spans="16:16">
      <c r="P26468" s="28"/>
    </row>
    <row r="26469" spans="16:16">
      <c r="P26469" s="28"/>
    </row>
    <row r="26470" spans="16:16">
      <c r="P26470" s="28"/>
    </row>
    <row r="26471" spans="16:16">
      <c r="P26471" s="28"/>
    </row>
    <row r="26472" spans="16:16">
      <c r="P26472" s="28"/>
    </row>
    <row r="26473" spans="16:16">
      <c r="P26473" s="28"/>
    </row>
    <row r="26474" spans="16:16">
      <c r="P26474" s="28"/>
    </row>
    <row r="26475" spans="16:16">
      <c r="P26475" s="28"/>
    </row>
    <row r="26476" spans="16:16">
      <c r="P26476" s="28"/>
    </row>
    <row r="26477" spans="16:16">
      <c r="P26477" s="28"/>
    </row>
    <row r="26478" spans="16:16">
      <c r="P26478" s="28"/>
    </row>
    <row r="26479" spans="16:16">
      <c r="P26479" s="28"/>
    </row>
    <row r="26480" spans="16:16">
      <c r="P26480" s="28"/>
    </row>
    <row r="26481" spans="16:16">
      <c r="P26481" s="28"/>
    </row>
    <row r="26482" spans="16:16">
      <c r="P26482" s="28"/>
    </row>
    <row r="26483" spans="16:16">
      <c r="P26483" s="28"/>
    </row>
    <row r="26484" spans="16:16">
      <c r="P26484" s="28"/>
    </row>
    <row r="26485" spans="16:16">
      <c r="P26485" s="28"/>
    </row>
    <row r="26486" spans="16:16">
      <c r="P26486" s="28"/>
    </row>
    <row r="26487" spans="16:16">
      <c r="P26487" s="28"/>
    </row>
    <row r="26488" spans="16:16">
      <c r="P26488" s="28"/>
    </row>
    <row r="26489" spans="16:16">
      <c r="P26489" s="28"/>
    </row>
    <row r="26490" spans="16:16">
      <c r="P26490" s="28"/>
    </row>
    <row r="26491" spans="16:16">
      <c r="P26491" s="28"/>
    </row>
    <row r="26492" spans="16:16">
      <c r="P26492" s="28"/>
    </row>
    <row r="26493" spans="16:16">
      <c r="P26493" s="28"/>
    </row>
    <row r="26494" spans="16:16">
      <c r="P26494" s="28"/>
    </row>
    <row r="26495" spans="16:16">
      <c r="P26495" s="28"/>
    </row>
    <row r="26496" spans="16:16">
      <c r="P26496" s="28"/>
    </row>
    <row r="26497" spans="16:16">
      <c r="P26497" s="28"/>
    </row>
    <row r="26498" spans="16:16">
      <c r="P26498" s="28"/>
    </row>
    <row r="26499" spans="16:16">
      <c r="P26499" s="28"/>
    </row>
    <row r="26500" spans="16:16">
      <c r="P26500" s="28"/>
    </row>
    <row r="26501" spans="16:16">
      <c r="P26501" s="28"/>
    </row>
    <row r="26502" spans="16:16">
      <c r="P26502" s="28"/>
    </row>
    <row r="26503" spans="16:16">
      <c r="P26503" s="28"/>
    </row>
    <row r="26504" spans="16:16">
      <c r="P26504" s="28"/>
    </row>
    <row r="26505" spans="16:16">
      <c r="P26505" s="28"/>
    </row>
    <row r="26506" spans="16:16">
      <c r="P26506" s="28"/>
    </row>
    <row r="26507" spans="16:16">
      <c r="P26507" s="28"/>
    </row>
    <row r="26508" spans="16:16">
      <c r="P26508" s="28"/>
    </row>
    <row r="26509" spans="16:16">
      <c r="P26509" s="28"/>
    </row>
    <row r="26510" spans="16:16">
      <c r="P26510" s="28"/>
    </row>
    <row r="26511" spans="16:16">
      <c r="P26511" s="28"/>
    </row>
    <row r="26512" spans="16:16">
      <c r="P26512" s="28"/>
    </row>
    <row r="26513" spans="16:16">
      <c r="P26513" s="28"/>
    </row>
    <row r="26514" spans="16:16">
      <c r="P26514" s="28"/>
    </row>
    <row r="26515" spans="16:16">
      <c r="P26515" s="28"/>
    </row>
    <row r="26516" spans="16:16">
      <c r="P26516" s="28"/>
    </row>
    <row r="26517" spans="16:16">
      <c r="P26517" s="28"/>
    </row>
    <row r="26518" spans="16:16">
      <c r="P26518" s="28"/>
    </row>
    <row r="26519" spans="16:16">
      <c r="P26519" s="28"/>
    </row>
    <row r="26520" spans="16:16">
      <c r="P26520" s="28"/>
    </row>
    <row r="26521" spans="16:16">
      <c r="P26521" s="28"/>
    </row>
    <row r="26522" spans="16:16">
      <c r="P26522" s="28"/>
    </row>
    <row r="26523" spans="16:16">
      <c r="P26523" s="28"/>
    </row>
    <row r="26524" spans="16:16">
      <c r="P26524" s="28"/>
    </row>
    <row r="26525" spans="16:16">
      <c r="P26525" s="28"/>
    </row>
    <row r="26526" spans="16:16">
      <c r="P26526" s="28"/>
    </row>
    <row r="26527" spans="16:16">
      <c r="P26527" s="28"/>
    </row>
    <row r="26528" spans="16:16">
      <c r="P26528" s="28"/>
    </row>
    <row r="26529" spans="16:16">
      <c r="P26529" s="28"/>
    </row>
    <row r="26530" spans="16:16">
      <c r="P26530" s="28"/>
    </row>
    <row r="26531" spans="16:16">
      <c r="P26531" s="28"/>
    </row>
    <row r="26532" spans="16:16">
      <c r="P26532" s="28"/>
    </row>
    <row r="26533" spans="16:16">
      <c r="P26533" s="28"/>
    </row>
    <row r="26534" spans="16:16">
      <c r="P26534" s="28"/>
    </row>
    <row r="26535" spans="16:16">
      <c r="P26535" s="28"/>
    </row>
    <row r="26536" spans="16:16">
      <c r="P26536" s="28"/>
    </row>
    <row r="26537" spans="16:16">
      <c r="P26537" s="28"/>
    </row>
    <row r="26538" spans="16:16">
      <c r="P26538" s="28"/>
    </row>
    <row r="26539" spans="16:16">
      <c r="P26539" s="28"/>
    </row>
    <row r="26540" spans="16:16">
      <c r="P26540" s="28"/>
    </row>
    <row r="26541" spans="16:16">
      <c r="P26541" s="28"/>
    </row>
    <row r="26542" spans="16:16">
      <c r="P26542" s="28"/>
    </row>
    <row r="26543" spans="16:16">
      <c r="P26543" s="28"/>
    </row>
    <row r="26544" spans="16:16">
      <c r="P26544" s="28"/>
    </row>
    <row r="26545" spans="16:16">
      <c r="P26545" s="28"/>
    </row>
    <row r="26546" spans="16:16">
      <c r="P26546" s="28"/>
    </row>
    <row r="26547" spans="16:16">
      <c r="P26547" s="28"/>
    </row>
    <row r="26548" spans="16:16">
      <c r="P26548" s="28"/>
    </row>
    <row r="26549" spans="16:16">
      <c r="P26549" s="28"/>
    </row>
    <row r="26550" spans="16:16">
      <c r="P26550" s="28"/>
    </row>
    <row r="26551" spans="16:16">
      <c r="P26551" s="28"/>
    </row>
    <row r="26552" spans="16:16">
      <c r="P26552" s="28"/>
    </row>
    <row r="26553" spans="16:16">
      <c r="P26553" s="28"/>
    </row>
    <row r="26554" spans="16:16">
      <c r="P26554" s="28"/>
    </row>
    <row r="26555" spans="16:16">
      <c r="P26555" s="28"/>
    </row>
    <row r="26556" spans="16:16">
      <c r="P26556" s="28"/>
    </row>
    <row r="26557" spans="16:16">
      <c r="P26557" s="28"/>
    </row>
    <row r="26558" spans="16:16">
      <c r="P26558" s="28"/>
    </row>
    <row r="26559" spans="16:16">
      <c r="P26559" s="28"/>
    </row>
    <row r="26560" spans="16:16">
      <c r="P26560" s="28"/>
    </row>
    <row r="26561" spans="16:16">
      <c r="P26561" s="28"/>
    </row>
    <row r="26562" spans="16:16">
      <c r="P26562" s="28"/>
    </row>
    <row r="26563" spans="16:16">
      <c r="P26563" s="28"/>
    </row>
    <row r="26564" spans="16:16">
      <c r="P26564" s="28"/>
    </row>
    <row r="26565" spans="16:16">
      <c r="P26565" s="28"/>
    </row>
    <row r="26566" spans="16:16">
      <c r="P26566" s="28"/>
    </row>
    <row r="26567" spans="16:16">
      <c r="P26567" s="28"/>
    </row>
    <row r="26568" spans="16:16">
      <c r="P26568" s="28"/>
    </row>
    <row r="26569" spans="16:16">
      <c r="P26569" s="28"/>
    </row>
    <row r="26570" spans="16:16">
      <c r="P26570" s="28"/>
    </row>
    <row r="26571" spans="16:16">
      <c r="P26571" s="28"/>
    </row>
    <row r="26572" spans="16:16">
      <c r="P26572" s="28"/>
    </row>
    <row r="26573" spans="16:16">
      <c r="P26573" s="28"/>
    </row>
    <row r="26574" spans="16:16">
      <c r="P26574" s="28"/>
    </row>
    <row r="26575" spans="16:16">
      <c r="P26575" s="28"/>
    </row>
    <row r="26576" spans="16:16">
      <c r="P26576" s="28"/>
    </row>
    <row r="26577" spans="16:16">
      <c r="P26577" s="28"/>
    </row>
    <row r="26578" spans="16:16">
      <c r="P26578" s="28"/>
    </row>
    <row r="26579" spans="16:16">
      <c r="P26579" s="28"/>
    </row>
    <row r="26580" spans="16:16">
      <c r="P26580" s="28"/>
    </row>
    <row r="26581" spans="16:16">
      <c r="P26581" s="28"/>
    </row>
    <row r="26582" spans="16:16">
      <c r="P26582" s="28"/>
    </row>
    <row r="26583" spans="16:16">
      <c r="P26583" s="28"/>
    </row>
    <row r="26584" spans="16:16">
      <c r="P26584" s="28"/>
    </row>
    <row r="26585" spans="16:16">
      <c r="P26585" s="28"/>
    </row>
    <row r="26586" spans="16:16">
      <c r="P26586" s="28"/>
    </row>
    <row r="26587" spans="16:16">
      <c r="P26587" s="28"/>
    </row>
    <row r="26588" spans="16:16">
      <c r="P26588" s="28"/>
    </row>
    <row r="26589" spans="16:16">
      <c r="P26589" s="28"/>
    </row>
    <row r="26590" spans="16:16">
      <c r="P26590" s="28"/>
    </row>
    <row r="26591" spans="16:16">
      <c r="P26591" s="28"/>
    </row>
    <row r="26592" spans="16:16">
      <c r="P26592" s="28"/>
    </row>
    <row r="26593" spans="16:16">
      <c r="P26593" s="28"/>
    </row>
    <row r="26594" spans="16:16">
      <c r="P26594" s="28"/>
    </row>
    <row r="26595" spans="16:16">
      <c r="P26595" s="28"/>
    </row>
    <row r="26596" spans="16:16">
      <c r="P26596" s="28"/>
    </row>
    <row r="26597" spans="16:16">
      <c r="P26597" s="28"/>
    </row>
    <row r="26598" spans="16:16">
      <c r="P26598" s="28"/>
    </row>
    <row r="26599" spans="16:16">
      <c r="P26599" s="28"/>
    </row>
    <row r="26600" spans="16:16">
      <c r="P26600" s="28"/>
    </row>
    <row r="26601" spans="16:16">
      <c r="P26601" s="28"/>
    </row>
    <row r="26602" spans="16:16">
      <c r="P26602" s="28"/>
    </row>
    <row r="26603" spans="16:16">
      <c r="P26603" s="28"/>
    </row>
    <row r="26604" spans="16:16">
      <c r="P26604" s="28"/>
    </row>
    <row r="26605" spans="16:16">
      <c r="P26605" s="28"/>
    </row>
    <row r="26606" spans="16:16">
      <c r="P26606" s="28"/>
    </row>
    <row r="26607" spans="16:16">
      <c r="P26607" s="28"/>
    </row>
    <row r="26608" spans="16:16">
      <c r="P26608" s="28"/>
    </row>
    <row r="26609" spans="16:16">
      <c r="P26609" s="28"/>
    </row>
    <row r="26610" spans="16:16">
      <c r="P26610" s="28"/>
    </row>
    <row r="26611" spans="16:16">
      <c r="P26611" s="28"/>
    </row>
    <row r="26612" spans="16:16">
      <c r="P26612" s="28"/>
    </row>
    <row r="26613" spans="16:16">
      <c r="P26613" s="28"/>
    </row>
    <row r="26614" spans="16:16">
      <c r="P26614" s="28"/>
    </row>
    <row r="26615" spans="16:16">
      <c r="P26615" s="28"/>
    </row>
    <row r="26616" spans="16:16">
      <c r="P26616" s="28"/>
    </row>
    <row r="26617" spans="16:16">
      <c r="P26617" s="28"/>
    </row>
    <row r="26618" spans="16:16">
      <c r="P26618" s="28"/>
    </row>
    <row r="26619" spans="16:16">
      <c r="P26619" s="28"/>
    </row>
    <row r="26620" spans="16:16">
      <c r="P26620" s="28"/>
    </row>
    <row r="26621" spans="16:16">
      <c r="P26621" s="28"/>
    </row>
    <row r="26622" spans="16:16">
      <c r="P26622" s="28"/>
    </row>
    <row r="26623" spans="16:16">
      <c r="P26623" s="28"/>
    </row>
    <row r="26624" spans="16:16">
      <c r="P26624" s="28"/>
    </row>
    <row r="26625" spans="16:16">
      <c r="P26625" s="28"/>
    </row>
    <row r="26626" spans="16:16">
      <c r="P26626" s="28"/>
    </row>
    <row r="26627" spans="16:16">
      <c r="P26627" s="28"/>
    </row>
    <row r="26628" spans="16:16">
      <c r="P26628" s="28"/>
    </row>
    <row r="26629" spans="16:16">
      <c r="P26629" s="28"/>
    </row>
    <row r="26630" spans="16:16">
      <c r="P26630" s="28"/>
    </row>
    <row r="26631" spans="16:16">
      <c r="P26631" s="28"/>
    </row>
    <row r="26632" spans="16:16">
      <c r="P26632" s="28"/>
    </row>
    <row r="26633" spans="16:16">
      <c r="P26633" s="28"/>
    </row>
    <row r="26634" spans="16:16">
      <c r="P26634" s="28"/>
    </row>
    <row r="26635" spans="16:16">
      <c r="P26635" s="28"/>
    </row>
    <row r="26636" spans="16:16">
      <c r="P26636" s="28"/>
    </row>
    <row r="26637" spans="16:16">
      <c r="P26637" s="28"/>
    </row>
    <row r="26638" spans="16:16">
      <c r="P26638" s="28"/>
    </row>
    <row r="26639" spans="16:16">
      <c r="P26639" s="28"/>
    </row>
    <row r="26640" spans="16:16">
      <c r="P26640" s="28"/>
    </row>
    <row r="26641" spans="16:16">
      <c r="P26641" s="28"/>
    </row>
    <row r="26642" spans="16:16">
      <c r="P26642" s="28"/>
    </row>
    <row r="26643" spans="16:16">
      <c r="P26643" s="28"/>
    </row>
    <row r="26644" spans="16:16">
      <c r="P26644" s="28"/>
    </row>
    <row r="26645" spans="16:16">
      <c r="P26645" s="28"/>
    </row>
    <row r="26646" spans="16:16">
      <c r="P26646" s="28"/>
    </row>
    <row r="26647" spans="16:16">
      <c r="P26647" s="28"/>
    </row>
    <row r="26648" spans="16:16">
      <c r="P26648" s="28"/>
    </row>
    <row r="26649" spans="16:16">
      <c r="P26649" s="28"/>
    </row>
    <row r="26650" spans="16:16">
      <c r="P26650" s="28"/>
    </row>
    <row r="26651" spans="16:16">
      <c r="P26651" s="28"/>
    </row>
    <row r="26652" spans="16:16">
      <c r="P26652" s="28"/>
    </row>
    <row r="26653" spans="16:16">
      <c r="P26653" s="28"/>
    </row>
    <row r="26654" spans="16:16">
      <c r="P26654" s="28"/>
    </row>
    <row r="26655" spans="16:16">
      <c r="P26655" s="28"/>
    </row>
    <row r="26656" spans="16:16">
      <c r="P26656" s="28"/>
    </row>
    <row r="26657" spans="16:16">
      <c r="P26657" s="28"/>
    </row>
    <row r="26658" spans="16:16">
      <c r="P26658" s="28"/>
    </row>
    <row r="26659" spans="16:16">
      <c r="P26659" s="28"/>
    </row>
    <row r="26660" spans="16:16">
      <c r="P26660" s="28"/>
    </row>
    <row r="26661" spans="16:16">
      <c r="P26661" s="28"/>
    </row>
    <row r="26662" spans="16:16">
      <c r="P26662" s="28"/>
    </row>
    <row r="26663" spans="16:16">
      <c r="P26663" s="28"/>
    </row>
    <row r="26664" spans="16:16">
      <c r="P26664" s="28"/>
    </row>
    <row r="26665" spans="16:16">
      <c r="P26665" s="28"/>
    </row>
    <row r="26666" spans="16:16">
      <c r="P26666" s="28"/>
    </row>
    <row r="26667" spans="16:16">
      <c r="P26667" s="28"/>
    </row>
    <row r="26668" spans="16:16">
      <c r="P26668" s="28"/>
    </row>
    <row r="26669" spans="16:16">
      <c r="P26669" s="28"/>
    </row>
    <row r="26670" spans="16:16">
      <c r="P26670" s="28"/>
    </row>
    <row r="26671" spans="16:16">
      <c r="P26671" s="28"/>
    </row>
    <row r="26672" spans="16:16">
      <c r="P26672" s="28"/>
    </row>
    <row r="26673" spans="16:16">
      <c r="P26673" s="28"/>
    </row>
    <row r="26674" spans="16:16">
      <c r="P26674" s="28"/>
    </row>
    <row r="26675" spans="16:16">
      <c r="P26675" s="28"/>
    </row>
    <row r="26676" spans="16:16">
      <c r="P26676" s="28"/>
    </row>
    <row r="26677" spans="16:16">
      <c r="P26677" s="28"/>
    </row>
    <row r="26678" spans="16:16">
      <c r="P26678" s="28"/>
    </row>
    <row r="26679" spans="16:16">
      <c r="P26679" s="28"/>
    </row>
    <row r="26680" spans="16:16">
      <c r="P26680" s="28"/>
    </row>
    <row r="26681" spans="16:16">
      <c r="P26681" s="28"/>
    </row>
    <row r="26682" spans="16:16">
      <c r="P26682" s="28"/>
    </row>
    <row r="26683" spans="16:16">
      <c r="P26683" s="28"/>
    </row>
    <row r="26684" spans="16:16">
      <c r="P26684" s="28"/>
    </row>
    <row r="26685" spans="16:16">
      <c r="P26685" s="28"/>
    </row>
    <row r="26686" spans="16:16">
      <c r="P26686" s="28"/>
    </row>
    <row r="26687" spans="16:16">
      <c r="P26687" s="28"/>
    </row>
    <row r="26688" spans="16:16">
      <c r="P26688" s="28"/>
    </row>
    <row r="26689" spans="16:16">
      <c r="P26689" s="28"/>
    </row>
    <row r="26690" spans="16:16">
      <c r="P26690" s="28"/>
    </row>
    <row r="26691" spans="16:16">
      <c r="P26691" s="28"/>
    </row>
    <row r="26692" spans="16:16">
      <c r="P26692" s="28"/>
    </row>
    <row r="26693" spans="16:16">
      <c r="P26693" s="28"/>
    </row>
    <row r="26694" spans="16:16">
      <c r="P26694" s="28"/>
    </row>
    <row r="26695" spans="16:16">
      <c r="P26695" s="28"/>
    </row>
    <row r="26696" spans="16:16">
      <c r="P26696" s="28"/>
    </row>
    <row r="26697" spans="16:16">
      <c r="P26697" s="28"/>
    </row>
    <row r="26698" spans="16:16">
      <c r="P26698" s="28"/>
    </row>
    <row r="26699" spans="16:16">
      <c r="P26699" s="28"/>
    </row>
    <row r="26700" spans="16:16">
      <c r="P26700" s="28"/>
    </row>
    <row r="26701" spans="16:16">
      <c r="P26701" s="28"/>
    </row>
    <row r="26702" spans="16:16">
      <c r="P26702" s="28"/>
    </row>
    <row r="26703" spans="16:16">
      <c r="P26703" s="28"/>
    </row>
    <row r="26704" spans="16:16">
      <c r="P26704" s="28"/>
    </row>
    <row r="26705" spans="16:16">
      <c r="P26705" s="28"/>
    </row>
    <row r="26706" spans="16:16">
      <c r="P26706" s="28"/>
    </row>
    <row r="26707" spans="16:16">
      <c r="P26707" s="28"/>
    </row>
    <row r="26708" spans="16:16">
      <c r="P26708" s="28"/>
    </row>
    <row r="26709" spans="16:16">
      <c r="P26709" s="28"/>
    </row>
    <row r="26710" spans="16:16">
      <c r="P26710" s="28"/>
    </row>
    <row r="26711" spans="16:16">
      <c r="P26711" s="28"/>
    </row>
    <row r="26712" spans="16:16">
      <c r="P26712" s="28"/>
    </row>
    <row r="26713" spans="16:16">
      <c r="P26713" s="28"/>
    </row>
    <row r="26714" spans="16:16">
      <c r="P26714" s="28"/>
    </row>
    <row r="26715" spans="16:16">
      <c r="P26715" s="28"/>
    </row>
    <row r="26716" spans="16:16">
      <c r="P26716" s="28"/>
    </row>
    <row r="26717" spans="16:16">
      <c r="P26717" s="28"/>
    </row>
    <row r="26718" spans="16:16">
      <c r="P26718" s="28"/>
    </row>
    <row r="26719" spans="16:16">
      <c r="P26719" s="28"/>
    </row>
    <row r="26720" spans="16:16">
      <c r="P26720" s="28"/>
    </row>
    <row r="26721" spans="16:16">
      <c r="P26721" s="28"/>
    </row>
    <row r="26722" spans="16:16">
      <c r="P26722" s="28"/>
    </row>
    <row r="26723" spans="16:16">
      <c r="P26723" s="28"/>
    </row>
    <row r="26724" spans="16:16">
      <c r="P26724" s="28"/>
    </row>
    <row r="26725" spans="16:16">
      <c r="P26725" s="28"/>
    </row>
    <row r="26726" spans="16:16">
      <c r="P26726" s="28"/>
    </row>
    <row r="26727" spans="16:16">
      <c r="P26727" s="28"/>
    </row>
    <row r="26728" spans="16:16">
      <c r="P26728" s="28"/>
    </row>
    <row r="26729" spans="16:16">
      <c r="P26729" s="28"/>
    </row>
    <row r="26730" spans="16:16">
      <c r="P26730" s="28"/>
    </row>
    <row r="26731" spans="16:16">
      <c r="P26731" s="28"/>
    </row>
    <row r="26732" spans="16:16">
      <c r="P26732" s="28"/>
    </row>
    <row r="26733" spans="16:16">
      <c r="P26733" s="28"/>
    </row>
    <row r="26734" spans="16:16">
      <c r="P26734" s="28"/>
    </row>
    <row r="26735" spans="16:16">
      <c r="P26735" s="28"/>
    </row>
    <row r="26736" spans="16:16">
      <c r="P26736" s="28"/>
    </row>
    <row r="26737" spans="16:16">
      <c r="P26737" s="28"/>
    </row>
    <row r="26738" spans="16:16">
      <c r="P26738" s="28"/>
    </row>
    <row r="26739" spans="16:16">
      <c r="P26739" s="28"/>
    </row>
    <row r="26740" spans="16:16">
      <c r="P26740" s="28"/>
    </row>
    <row r="26741" spans="16:16">
      <c r="P26741" s="28"/>
    </row>
    <row r="26742" spans="16:16">
      <c r="P26742" s="28"/>
    </row>
    <row r="26743" spans="16:16">
      <c r="P26743" s="28"/>
    </row>
    <row r="26744" spans="16:16">
      <c r="P26744" s="28"/>
    </row>
    <row r="26745" spans="16:16">
      <c r="P26745" s="28"/>
    </row>
    <row r="26746" spans="16:16">
      <c r="P26746" s="28"/>
    </row>
    <row r="26747" spans="16:16">
      <c r="P26747" s="28"/>
    </row>
    <row r="26748" spans="16:16">
      <c r="P26748" s="28"/>
    </row>
    <row r="26749" spans="16:16">
      <c r="P26749" s="28"/>
    </row>
    <row r="26750" spans="16:16">
      <c r="P26750" s="28"/>
    </row>
    <row r="26751" spans="16:16">
      <c r="P26751" s="28"/>
    </row>
    <row r="26752" spans="16:16">
      <c r="P26752" s="28"/>
    </row>
    <row r="26753" spans="16:16">
      <c r="P26753" s="28"/>
    </row>
    <row r="26754" spans="16:16">
      <c r="P26754" s="28"/>
    </row>
    <row r="26755" spans="16:16">
      <c r="P26755" s="28"/>
    </row>
    <row r="26756" spans="16:16">
      <c r="P26756" s="28"/>
    </row>
    <row r="26757" spans="16:16">
      <c r="P26757" s="28"/>
    </row>
    <row r="26758" spans="16:16">
      <c r="P26758" s="28"/>
    </row>
    <row r="26759" spans="16:16">
      <c r="P26759" s="28"/>
    </row>
    <row r="26760" spans="16:16">
      <c r="P26760" s="28"/>
    </row>
    <row r="26761" spans="16:16">
      <c r="P26761" s="28"/>
    </row>
    <row r="26762" spans="16:16">
      <c r="P26762" s="28"/>
    </row>
    <row r="26763" spans="16:16">
      <c r="P26763" s="28"/>
    </row>
    <row r="26764" spans="16:16">
      <c r="P26764" s="28"/>
    </row>
    <row r="26765" spans="16:16">
      <c r="P26765" s="28"/>
    </row>
    <row r="26766" spans="16:16">
      <c r="P26766" s="28"/>
    </row>
    <row r="26767" spans="16:16">
      <c r="P26767" s="28"/>
    </row>
    <row r="26768" spans="16:16">
      <c r="P26768" s="28"/>
    </row>
    <row r="26769" spans="16:16">
      <c r="P26769" s="28"/>
    </row>
    <row r="26770" spans="16:16">
      <c r="P26770" s="28"/>
    </row>
    <row r="26771" spans="16:16">
      <c r="P26771" s="28"/>
    </row>
    <row r="26772" spans="16:16">
      <c r="P26772" s="28"/>
    </row>
    <row r="26773" spans="16:16">
      <c r="P26773" s="28"/>
    </row>
    <row r="26774" spans="16:16">
      <c r="P26774" s="28"/>
    </row>
    <row r="26775" spans="16:16">
      <c r="P26775" s="28"/>
    </row>
    <row r="26776" spans="16:16">
      <c r="P26776" s="28"/>
    </row>
    <row r="26777" spans="16:16">
      <c r="P26777" s="28"/>
    </row>
    <row r="26778" spans="16:16">
      <c r="P26778" s="28"/>
    </row>
    <row r="26779" spans="16:16">
      <c r="P26779" s="28"/>
    </row>
    <row r="26780" spans="16:16">
      <c r="P26780" s="28"/>
    </row>
    <row r="26781" spans="16:16">
      <c r="P26781" s="28"/>
    </row>
    <row r="26782" spans="16:16">
      <c r="P26782" s="28"/>
    </row>
    <row r="26783" spans="16:16">
      <c r="P26783" s="28"/>
    </row>
    <row r="26784" spans="16:16">
      <c r="P26784" s="28"/>
    </row>
    <row r="26785" spans="16:16">
      <c r="P26785" s="28"/>
    </row>
    <row r="26786" spans="16:16">
      <c r="P26786" s="28"/>
    </row>
    <row r="26787" spans="16:16">
      <c r="P26787" s="28"/>
    </row>
    <row r="26788" spans="16:16">
      <c r="P26788" s="28"/>
    </row>
    <row r="26789" spans="16:16">
      <c r="P26789" s="28"/>
    </row>
    <row r="26790" spans="16:16">
      <c r="P26790" s="28"/>
    </row>
    <row r="26791" spans="16:16">
      <c r="P26791" s="28"/>
    </row>
    <row r="26792" spans="16:16">
      <c r="P26792" s="28"/>
    </row>
    <row r="26793" spans="16:16">
      <c r="P26793" s="28"/>
    </row>
    <row r="26794" spans="16:16">
      <c r="P26794" s="28"/>
    </row>
    <row r="26795" spans="16:16">
      <c r="P26795" s="28"/>
    </row>
    <row r="26796" spans="16:16">
      <c r="P26796" s="28"/>
    </row>
    <row r="26797" spans="16:16">
      <c r="P26797" s="28"/>
    </row>
    <row r="26798" spans="16:16">
      <c r="P26798" s="28"/>
    </row>
    <row r="26799" spans="16:16">
      <c r="P26799" s="28"/>
    </row>
    <row r="26800" spans="16:16">
      <c r="P26800" s="28"/>
    </row>
    <row r="26801" spans="16:16">
      <c r="P26801" s="28"/>
    </row>
    <row r="26802" spans="16:16">
      <c r="P26802" s="28"/>
    </row>
    <row r="26803" spans="16:16">
      <c r="P26803" s="28"/>
    </row>
    <row r="26804" spans="16:16">
      <c r="P26804" s="28"/>
    </row>
    <row r="26805" spans="16:16">
      <c r="P26805" s="28"/>
    </row>
    <row r="26806" spans="16:16">
      <c r="P26806" s="28"/>
    </row>
    <row r="26807" spans="16:16">
      <c r="P26807" s="28"/>
    </row>
    <row r="26808" spans="16:16">
      <c r="P26808" s="28"/>
    </row>
    <row r="26809" spans="16:16">
      <c r="P26809" s="28"/>
    </row>
    <row r="26810" spans="16:16">
      <c r="P26810" s="28"/>
    </row>
    <row r="26811" spans="16:16">
      <c r="P26811" s="28"/>
    </row>
    <row r="26812" spans="16:16">
      <c r="P26812" s="28"/>
    </row>
    <row r="26813" spans="16:16">
      <c r="P26813" s="28"/>
    </row>
    <row r="26814" spans="16:16">
      <c r="P26814" s="28"/>
    </row>
    <row r="26815" spans="16:16">
      <c r="P26815" s="28"/>
    </row>
    <row r="26816" spans="16:16">
      <c r="P26816" s="28"/>
    </row>
    <row r="26817" spans="16:16">
      <c r="P26817" s="28"/>
    </row>
    <row r="26818" spans="16:16">
      <c r="P26818" s="28"/>
    </row>
    <row r="26819" spans="16:16">
      <c r="P26819" s="28"/>
    </row>
    <row r="26820" spans="16:16">
      <c r="P26820" s="28"/>
    </row>
    <row r="26821" spans="16:16">
      <c r="P26821" s="28"/>
    </row>
    <row r="26822" spans="16:16">
      <c r="P26822" s="28"/>
    </row>
    <row r="26823" spans="16:16">
      <c r="P26823" s="28"/>
    </row>
    <row r="26824" spans="16:16">
      <c r="P26824" s="28"/>
    </row>
    <row r="26825" spans="16:16">
      <c r="P26825" s="28"/>
    </row>
    <row r="26826" spans="16:16">
      <c r="P26826" s="28"/>
    </row>
    <row r="26827" spans="16:16">
      <c r="P26827" s="28"/>
    </row>
    <row r="26828" spans="16:16">
      <c r="P26828" s="28"/>
    </row>
    <row r="26829" spans="16:16">
      <c r="P26829" s="28"/>
    </row>
    <row r="26830" spans="16:16">
      <c r="P26830" s="28"/>
    </row>
    <row r="26831" spans="16:16">
      <c r="P26831" s="28"/>
    </row>
    <row r="26832" spans="16:16">
      <c r="P26832" s="28"/>
    </row>
    <row r="26833" spans="16:16">
      <c r="P26833" s="28"/>
    </row>
    <row r="26834" spans="16:16">
      <c r="P26834" s="28"/>
    </row>
    <row r="26835" spans="16:16">
      <c r="P26835" s="28"/>
    </row>
    <row r="26836" spans="16:16">
      <c r="P26836" s="28"/>
    </row>
    <row r="26837" spans="16:16">
      <c r="P26837" s="28"/>
    </row>
    <row r="26838" spans="16:16">
      <c r="P26838" s="28"/>
    </row>
    <row r="26839" spans="16:16">
      <c r="P26839" s="28"/>
    </row>
    <row r="26840" spans="16:16">
      <c r="P26840" s="28"/>
    </row>
    <row r="26841" spans="16:16">
      <c r="P26841" s="28"/>
    </row>
    <row r="26842" spans="16:16">
      <c r="P26842" s="28"/>
    </row>
    <row r="26843" spans="16:16">
      <c r="P26843" s="28"/>
    </row>
    <row r="26844" spans="16:16">
      <c r="P26844" s="28"/>
    </row>
    <row r="26845" spans="16:16">
      <c r="P26845" s="28"/>
    </row>
    <row r="26846" spans="16:16">
      <c r="P26846" s="28"/>
    </row>
    <row r="26847" spans="16:16">
      <c r="P26847" s="28"/>
    </row>
    <row r="26848" spans="16:16">
      <c r="P26848" s="28"/>
    </row>
    <row r="26849" spans="16:16">
      <c r="P26849" s="28"/>
    </row>
    <row r="26850" spans="16:16">
      <c r="P26850" s="28"/>
    </row>
    <row r="26851" spans="16:16">
      <c r="P26851" s="28"/>
    </row>
    <row r="26852" spans="16:16">
      <c r="P26852" s="28"/>
    </row>
    <row r="26853" spans="16:16">
      <c r="P26853" s="28"/>
    </row>
    <row r="26854" spans="16:16">
      <c r="P26854" s="28"/>
    </row>
    <row r="26855" spans="16:16">
      <c r="P26855" s="28"/>
    </row>
    <row r="26856" spans="16:16">
      <c r="P26856" s="28"/>
    </row>
    <row r="26857" spans="16:16">
      <c r="P26857" s="28"/>
    </row>
    <row r="26858" spans="16:16">
      <c r="P26858" s="28"/>
    </row>
    <row r="26859" spans="16:16">
      <c r="P26859" s="28"/>
    </row>
    <row r="26860" spans="16:16">
      <c r="P26860" s="28"/>
    </row>
    <row r="26861" spans="16:16">
      <c r="P26861" s="28"/>
    </row>
    <row r="26862" spans="16:16">
      <c r="P26862" s="28"/>
    </row>
    <row r="26863" spans="16:16">
      <c r="P26863" s="28"/>
    </row>
    <row r="26864" spans="16:16">
      <c r="P26864" s="28"/>
    </row>
    <row r="26865" spans="16:16">
      <c r="P26865" s="28"/>
    </row>
    <row r="26866" spans="16:16">
      <c r="P26866" s="28"/>
    </row>
    <row r="26867" spans="16:16">
      <c r="P26867" s="28"/>
    </row>
    <row r="26868" spans="16:16">
      <c r="P26868" s="28"/>
    </row>
    <row r="26869" spans="16:16">
      <c r="P26869" s="28"/>
    </row>
    <row r="26870" spans="16:16">
      <c r="P26870" s="28"/>
    </row>
    <row r="26871" spans="16:16">
      <c r="P26871" s="28"/>
    </row>
    <row r="26872" spans="16:16">
      <c r="P26872" s="28"/>
    </row>
    <row r="26873" spans="16:16">
      <c r="P26873" s="28"/>
    </row>
    <row r="26874" spans="16:16">
      <c r="P26874" s="28"/>
    </row>
    <row r="26875" spans="16:16">
      <c r="P26875" s="28"/>
    </row>
    <row r="26876" spans="16:16">
      <c r="P26876" s="28"/>
    </row>
    <row r="26877" spans="16:16">
      <c r="P26877" s="28"/>
    </row>
    <row r="26878" spans="16:16">
      <c r="P26878" s="28"/>
    </row>
    <row r="26879" spans="16:16">
      <c r="P26879" s="28"/>
    </row>
    <row r="26880" spans="16:16">
      <c r="P26880" s="28"/>
    </row>
    <row r="26881" spans="16:16">
      <c r="P26881" s="28"/>
    </row>
    <row r="26882" spans="16:16">
      <c r="P26882" s="28"/>
    </row>
    <row r="26883" spans="16:16">
      <c r="P26883" s="28"/>
    </row>
    <row r="26884" spans="16:16">
      <c r="P26884" s="28"/>
    </row>
    <row r="26885" spans="16:16">
      <c r="P26885" s="28"/>
    </row>
    <row r="26886" spans="16:16">
      <c r="P26886" s="28"/>
    </row>
    <row r="26887" spans="16:16">
      <c r="P26887" s="28"/>
    </row>
    <row r="26888" spans="16:16">
      <c r="P26888" s="28"/>
    </row>
    <row r="26889" spans="16:16">
      <c r="P26889" s="28"/>
    </row>
    <row r="26890" spans="16:16">
      <c r="P26890" s="28"/>
    </row>
    <row r="26891" spans="16:16">
      <c r="P26891" s="28"/>
    </row>
    <row r="26892" spans="16:16">
      <c r="P26892" s="28"/>
    </row>
    <row r="26893" spans="16:16">
      <c r="P26893" s="28"/>
    </row>
    <row r="26894" spans="16:16">
      <c r="P26894" s="28"/>
    </row>
    <row r="26895" spans="16:16">
      <c r="P26895" s="28"/>
    </row>
    <row r="26896" spans="16:16">
      <c r="P26896" s="28"/>
    </row>
    <row r="26897" spans="16:16">
      <c r="P26897" s="28"/>
    </row>
    <row r="26898" spans="16:16">
      <c r="P26898" s="28"/>
    </row>
    <row r="26899" spans="16:16">
      <c r="P26899" s="28"/>
    </row>
    <row r="26900" spans="16:16">
      <c r="P26900" s="28"/>
    </row>
    <row r="26901" spans="16:16">
      <c r="P26901" s="28"/>
    </row>
    <row r="26902" spans="16:16">
      <c r="P26902" s="28"/>
    </row>
    <row r="26903" spans="16:16">
      <c r="P26903" s="28"/>
    </row>
    <row r="26904" spans="16:16">
      <c r="P26904" s="28"/>
    </row>
    <row r="26905" spans="16:16">
      <c r="P26905" s="28"/>
    </row>
    <row r="26906" spans="16:16">
      <c r="P26906" s="28"/>
    </row>
    <row r="26907" spans="16:16">
      <c r="P26907" s="28"/>
    </row>
    <row r="26908" spans="16:16">
      <c r="P26908" s="28"/>
    </row>
    <row r="26909" spans="16:16">
      <c r="P26909" s="28"/>
    </row>
    <row r="26910" spans="16:16">
      <c r="P26910" s="28"/>
    </row>
    <row r="26911" spans="16:16">
      <c r="P26911" s="28"/>
    </row>
    <row r="26912" spans="16:16">
      <c r="P26912" s="28"/>
    </row>
    <row r="26913" spans="16:16">
      <c r="P26913" s="28"/>
    </row>
    <row r="26914" spans="16:16">
      <c r="P26914" s="28"/>
    </row>
    <row r="26915" spans="16:16">
      <c r="P26915" s="28"/>
    </row>
    <row r="26916" spans="16:16">
      <c r="P26916" s="28"/>
    </row>
    <row r="26917" spans="16:16">
      <c r="P26917" s="28"/>
    </row>
    <row r="26918" spans="16:16">
      <c r="P26918" s="28"/>
    </row>
    <row r="26919" spans="16:16">
      <c r="P26919" s="28"/>
    </row>
    <row r="26920" spans="16:16">
      <c r="P26920" s="28"/>
    </row>
    <row r="26921" spans="16:16">
      <c r="P26921" s="28"/>
    </row>
    <row r="26922" spans="16:16">
      <c r="P26922" s="28"/>
    </row>
    <row r="26923" spans="16:16">
      <c r="P26923" s="28"/>
    </row>
    <row r="26924" spans="16:16">
      <c r="P26924" s="28"/>
    </row>
    <row r="26925" spans="16:16">
      <c r="P26925" s="28"/>
    </row>
    <row r="26926" spans="16:16">
      <c r="P26926" s="28"/>
    </row>
    <row r="26927" spans="16:16">
      <c r="P26927" s="28"/>
    </row>
    <row r="26928" spans="16:16">
      <c r="P26928" s="28"/>
    </row>
    <row r="26929" spans="16:16">
      <c r="P26929" s="28"/>
    </row>
    <row r="26930" spans="16:16">
      <c r="P26930" s="28"/>
    </row>
    <row r="26931" spans="16:16">
      <c r="P26931" s="28"/>
    </row>
    <row r="26932" spans="16:16">
      <c r="P26932" s="28"/>
    </row>
    <row r="26933" spans="16:16">
      <c r="P26933" s="28"/>
    </row>
    <row r="26934" spans="16:16">
      <c r="P26934" s="28"/>
    </row>
    <row r="26935" spans="16:16">
      <c r="P26935" s="28"/>
    </row>
    <row r="26936" spans="16:16">
      <c r="P26936" s="28"/>
    </row>
    <row r="26937" spans="16:16">
      <c r="P26937" s="28"/>
    </row>
    <row r="26938" spans="16:16">
      <c r="P26938" s="28"/>
    </row>
    <row r="26939" spans="16:16">
      <c r="P26939" s="28"/>
    </row>
    <row r="26940" spans="16:16">
      <c r="P26940" s="28"/>
    </row>
    <row r="26941" spans="16:16">
      <c r="P26941" s="28"/>
    </row>
    <row r="26942" spans="16:16">
      <c r="P26942" s="28"/>
    </row>
    <row r="26943" spans="16:16">
      <c r="P26943" s="28"/>
    </row>
    <row r="26944" spans="16:16">
      <c r="P26944" s="28"/>
    </row>
    <row r="26945" spans="16:16">
      <c r="P26945" s="28"/>
    </row>
    <row r="26946" spans="16:16">
      <c r="P26946" s="28"/>
    </row>
    <row r="26947" spans="16:16">
      <c r="P26947" s="28"/>
    </row>
    <row r="26948" spans="16:16">
      <c r="P26948" s="28"/>
    </row>
    <row r="26949" spans="16:16">
      <c r="P26949" s="28"/>
    </row>
    <row r="26950" spans="16:16">
      <c r="P26950" s="28"/>
    </row>
    <row r="26951" spans="16:16">
      <c r="P26951" s="28"/>
    </row>
    <row r="26952" spans="16:16">
      <c r="P26952" s="28"/>
    </row>
    <row r="26953" spans="16:16">
      <c r="P26953" s="28"/>
    </row>
    <row r="26954" spans="16:16">
      <c r="P26954" s="28"/>
    </row>
    <row r="26955" spans="16:16">
      <c r="P26955" s="28"/>
    </row>
    <row r="26956" spans="16:16">
      <c r="P26956" s="28"/>
    </row>
    <row r="26957" spans="16:16">
      <c r="P26957" s="28"/>
    </row>
    <row r="26958" spans="16:16">
      <c r="P26958" s="28"/>
    </row>
    <row r="26959" spans="16:16">
      <c r="P26959" s="28"/>
    </row>
    <row r="26960" spans="16:16">
      <c r="P26960" s="28"/>
    </row>
    <row r="26961" spans="16:16">
      <c r="P26961" s="28"/>
    </row>
    <row r="26962" spans="16:16">
      <c r="P26962" s="28"/>
    </row>
    <row r="26963" spans="16:16">
      <c r="P26963" s="28"/>
    </row>
    <row r="26964" spans="16:16">
      <c r="P26964" s="28"/>
    </row>
    <row r="26965" spans="16:16">
      <c r="P26965" s="28"/>
    </row>
    <row r="26966" spans="16:16">
      <c r="P26966" s="28"/>
    </row>
    <row r="26967" spans="16:16">
      <c r="P26967" s="28"/>
    </row>
    <row r="26968" spans="16:16">
      <c r="P26968" s="28"/>
    </row>
    <row r="26969" spans="16:16">
      <c r="P26969" s="28"/>
    </row>
    <row r="26970" spans="16:16">
      <c r="P26970" s="28"/>
    </row>
    <row r="26971" spans="16:16">
      <c r="P26971" s="28"/>
    </row>
    <row r="26972" spans="16:16">
      <c r="P26972" s="28"/>
    </row>
    <row r="26973" spans="16:16">
      <c r="P26973" s="28"/>
    </row>
    <row r="26974" spans="16:16">
      <c r="P26974" s="28"/>
    </row>
    <row r="26975" spans="16:16">
      <c r="P26975" s="28"/>
    </row>
    <row r="26976" spans="16:16">
      <c r="P26976" s="28"/>
    </row>
    <row r="26977" spans="16:16">
      <c r="P26977" s="28"/>
    </row>
    <row r="26978" spans="16:16">
      <c r="P26978" s="28"/>
    </row>
    <row r="26979" spans="16:16">
      <c r="P26979" s="28"/>
    </row>
    <row r="26980" spans="16:16">
      <c r="P26980" s="28"/>
    </row>
    <row r="26981" spans="16:16">
      <c r="P26981" s="28"/>
    </row>
    <row r="26982" spans="16:16">
      <c r="P26982" s="28"/>
    </row>
    <row r="26983" spans="16:16">
      <c r="P26983" s="28"/>
    </row>
    <row r="26984" spans="16:16">
      <c r="P26984" s="28"/>
    </row>
    <row r="26985" spans="16:16">
      <c r="P26985" s="28"/>
    </row>
    <row r="26986" spans="16:16">
      <c r="P26986" s="28"/>
    </row>
    <row r="26987" spans="16:16">
      <c r="P26987" s="28"/>
    </row>
    <row r="26988" spans="16:16">
      <c r="P26988" s="28"/>
    </row>
    <row r="26989" spans="16:16">
      <c r="P26989" s="28"/>
    </row>
    <row r="26990" spans="16:16">
      <c r="P26990" s="28"/>
    </row>
    <row r="26991" spans="16:16">
      <c r="P26991" s="28"/>
    </row>
    <row r="26992" spans="16:16">
      <c r="P26992" s="28"/>
    </row>
    <row r="26993" spans="16:16">
      <c r="P26993" s="28"/>
    </row>
    <row r="26994" spans="16:16">
      <c r="P26994" s="28"/>
    </row>
    <row r="26995" spans="16:16">
      <c r="P26995" s="28"/>
    </row>
    <row r="26996" spans="16:16">
      <c r="P26996" s="28"/>
    </row>
    <row r="26997" spans="16:16">
      <c r="P26997" s="28"/>
    </row>
    <row r="26998" spans="16:16">
      <c r="P26998" s="28"/>
    </row>
    <row r="26999" spans="16:16">
      <c r="P26999" s="28"/>
    </row>
    <row r="27000" spans="16:16">
      <c r="P27000" s="28"/>
    </row>
    <row r="27001" spans="16:16">
      <c r="P27001" s="28"/>
    </row>
    <row r="27002" spans="16:16">
      <c r="P27002" s="28"/>
    </row>
    <row r="27003" spans="16:16">
      <c r="P27003" s="28"/>
    </row>
    <row r="27004" spans="16:16">
      <c r="P27004" s="28"/>
    </row>
    <row r="27005" spans="16:16">
      <c r="P27005" s="28"/>
    </row>
    <row r="27006" spans="16:16">
      <c r="P27006" s="28"/>
    </row>
    <row r="27007" spans="16:16">
      <c r="P27007" s="28"/>
    </row>
    <row r="27008" spans="16:16">
      <c r="P27008" s="28"/>
    </row>
    <row r="27009" spans="16:16">
      <c r="P27009" s="28"/>
    </row>
    <row r="27010" spans="16:16">
      <c r="P27010" s="28"/>
    </row>
    <row r="27011" spans="16:16">
      <c r="P27011" s="28"/>
    </row>
    <row r="27012" spans="16:16">
      <c r="P27012" s="28"/>
    </row>
    <row r="27013" spans="16:16">
      <c r="P27013" s="28"/>
    </row>
    <row r="27014" spans="16:16">
      <c r="P27014" s="28"/>
    </row>
    <row r="27015" spans="16:16">
      <c r="P27015" s="28"/>
    </row>
    <row r="27016" spans="16:16">
      <c r="P27016" s="28"/>
    </row>
    <row r="27017" spans="16:16">
      <c r="P27017" s="28"/>
    </row>
    <row r="27018" spans="16:16">
      <c r="P27018" s="28"/>
    </row>
    <row r="27019" spans="16:16">
      <c r="P27019" s="28"/>
    </row>
    <row r="27020" spans="16:16">
      <c r="P27020" s="28"/>
    </row>
    <row r="27021" spans="16:16">
      <c r="P27021" s="28"/>
    </row>
    <row r="27022" spans="16:16">
      <c r="P27022" s="28"/>
    </row>
    <row r="27023" spans="16:16">
      <c r="P27023" s="28"/>
    </row>
    <row r="27024" spans="16:16">
      <c r="P27024" s="28"/>
    </row>
    <row r="27025" spans="16:16">
      <c r="P27025" s="28"/>
    </row>
    <row r="27026" spans="16:16">
      <c r="P27026" s="28"/>
    </row>
    <row r="27027" spans="16:16">
      <c r="P27027" s="28"/>
    </row>
    <row r="27028" spans="16:16">
      <c r="P27028" s="28"/>
    </row>
    <row r="27029" spans="16:16">
      <c r="P27029" s="28"/>
    </row>
    <row r="27030" spans="16:16">
      <c r="P27030" s="28"/>
    </row>
    <row r="27031" spans="16:16">
      <c r="P27031" s="28"/>
    </row>
    <row r="27032" spans="16:16">
      <c r="P27032" s="28"/>
    </row>
    <row r="27033" spans="16:16">
      <c r="P27033" s="28"/>
    </row>
    <row r="27034" spans="16:16">
      <c r="P27034" s="28"/>
    </row>
    <row r="27035" spans="16:16">
      <c r="P27035" s="28"/>
    </row>
    <row r="27036" spans="16:16">
      <c r="P27036" s="28"/>
    </row>
    <row r="27037" spans="16:16">
      <c r="P27037" s="28"/>
    </row>
    <row r="27038" spans="16:16">
      <c r="P27038" s="28"/>
    </row>
    <row r="27039" spans="16:16">
      <c r="P27039" s="28"/>
    </row>
    <row r="27040" spans="16:16">
      <c r="P27040" s="28"/>
    </row>
    <row r="27041" spans="16:16">
      <c r="P27041" s="28"/>
    </row>
    <row r="27042" spans="16:16">
      <c r="P27042" s="28"/>
    </row>
    <row r="27043" spans="16:16">
      <c r="P27043" s="28"/>
    </row>
    <row r="27044" spans="16:16">
      <c r="P27044" s="28"/>
    </row>
    <row r="27045" spans="16:16">
      <c r="P27045" s="28"/>
    </row>
    <row r="27046" spans="16:16">
      <c r="P27046" s="28"/>
    </row>
    <row r="27047" spans="16:16">
      <c r="P27047" s="28"/>
    </row>
    <row r="27048" spans="16:16">
      <c r="P27048" s="28"/>
    </row>
    <row r="27049" spans="16:16">
      <c r="P27049" s="28"/>
    </row>
    <row r="27050" spans="16:16">
      <c r="P27050" s="28"/>
    </row>
    <row r="27051" spans="16:16">
      <c r="P27051" s="28"/>
    </row>
    <row r="27052" spans="16:16">
      <c r="P27052" s="28"/>
    </row>
    <row r="27053" spans="16:16">
      <c r="P27053" s="28"/>
    </row>
    <row r="27054" spans="16:16">
      <c r="P27054" s="28"/>
    </row>
    <row r="27055" spans="16:16">
      <c r="P27055" s="28"/>
    </row>
    <row r="27056" spans="16:16">
      <c r="P27056" s="28"/>
    </row>
    <row r="27057" spans="16:16">
      <c r="P27057" s="28"/>
    </row>
    <row r="27058" spans="16:16">
      <c r="P27058" s="28"/>
    </row>
    <row r="27059" spans="16:16">
      <c r="P27059" s="28"/>
    </row>
    <row r="27060" spans="16:16">
      <c r="P27060" s="28"/>
    </row>
    <row r="27061" spans="16:16">
      <c r="P27061" s="28"/>
    </row>
    <row r="27062" spans="16:16">
      <c r="P27062" s="28"/>
    </row>
    <row r="27063" spans="16:16">
      <c r="P27063" s="28"/>
    </row>
    <row r="27064" spans="16:16">
      <c r="P27064" s="28"/>
    </row>
    <row r="27065" spans="16:16">
      <c r="P27065" s="28"/>
    </row>
    <row r="27066" spans="16:16">
      <c r="P27066" s="28"/>
    </row>
    <row r="27067" spans="16:16">
      <c r="P27067" s="28"/>
    </row>
    <row r="27068" spans="16:16">
      <c r="P27068" s="28"/>
    </row>
    <row r="27069" spans="16:16">
      <c r="P27069" s="28"/>
    </row>
    <row r="27070" spans="16:16">
      <c r="P27070" s="28"/>
    </row>
    <row r="27071" spans="16:16">
      <c r="P27071" s="28"/>
    </row>
    <row r="27072" spans="16:16">
      <c r="P27072" s="28"/>
    </row>
    <row r="27073" spans="16:16">
      <c r="P27073" s="28"/>
    </row>
    <row r="27074" spans="16:16">
      <c r="P27074" s="28"/>
    </row>
    <row r="27075" spans="16:16">
      <c r="P27075" s="28"/>
    </row>
    <row r="27076" spans="16:16">
      <c r="P27076" s="28"/>
    </row>
    <row r="27077" spans="16:16">
      <c r="P27077" s="28"/>
    </row>
    <row r="27078" spans="16:16">
      <c r="P27078" s="28"/>
    </row>
    <row r="27079" spans="16:16">
      <c r="P27079" s="28"/>
    </row>
    <row r="27080" spans="16:16">
      <c r="P27080" s="28"/>
    </row>
    <row r="27081" spans="16:16">
      <c r="P27081" s="28"/>
    </row>
    <row r="27082" spans="16:16">
      <c r="P27082" s="28"/>
    </row>
    <row r="27083" spans="16:16">
      <c r="P27083" s="28"/>
    </row>
    <row r="27084" spans="16:16">
      <c r="P27084" s="28"/>
    </row>
    <row r="27085" spans="16:16">
      <c r="P27085" s="28"/>
    </row>
    <row r="27086" spans="16:16">
      <c r="P27086" s="28"/>
    </row>
    <row r="27087" spans="16:16">
      <c r="P27087" s="28"/>
    </row>
    <row r="27088" spans="16:16">
      <c r="P27088" s="28"/>
    </row>
    <row r="27089" spans="16:16">
      <c r="P27089" s="28"/>
    </row>
    <row r="27090" spans="16:16">
      <c r="P27090" s="28"/>
    </row>
    <row r="27091" spans="16:16">
      <c r="P27091" s="28"/>
    </row>
    <row r="27092" spans="16:16">
      <c r="P27092" s="28"/>
    </row>
    <row r="27093" spans="16:16">
      <c r="P27093" s="28"/>
    </row>
    <row r="27094" spans="16:16">
      <c r="P27094" s="28"/>
    </row>
    <row r="27095" spans="16:16">
      <c r="P27095" s="28"/>
    </row>
    <row r="27096" spans="16:16">
      <c r="P27096" s="28"/>
    </row>
    <row r="27097" spans="16:16">
      <c r="P27097" s="28"/>
    </row>
    <row r="27098" spans="16:16">
      <c r="P27098" s="28"/>
    </row>
    <row r="27099" spans="16:16">
      <c r="P27099" s="28"/>
    </row>
    <row r="27100" spans="16:16">
      <c r="P27100" s="28"/>
    </row>
    <row r="27101" spans="16:16">
      <c r="P27101" s="28"/>
    </row>
    <row r="27102" spans="16:16">
      <c r="P27102" s="28"/>
    </row>
    <row r="27103" spans="16:16">
      <c r="P27103" s="28"/>
    </row>
    <row r="27104" spans="16:16">
      <c r="P27104" s="28"/>
    </row>
    <row r="27105" spans="16:16">
      <c r="P27105" s="28"/>
    </row>
    <row r="27106" spans="16:16">
      <c r="P27106" s="28"/>
    </row>
    <row r="27107" spans="16:16">
      <c r="P27107" s="28"/>
    </row>
    <row r="27108" spans="16:16">
      <c r="P27108" s="28"/>
    </row>
    <row r="27109" spans="16:16">
      <c r="P27109" s="28"/>
    </row>
    <row r="27110" spans="16:16">
      <c r="P27110" s="28"/>
    </row>
    <row r="27111" spans="16:16">
      <c r="P27111" s="28"/>
    </row>
    <row r="27112" spans="16:16">
      <c r="P27112" s="28"/>
    </row>
    <row r="27113" spans="16:16">
      <c r="P27113" s="28"/>
    </row>
    <row r="27114" spans="16:16">
      <c r="P27114" s="28"/>
    </row>
    <row r="27115" spans="16:16">
      <c r="P27115" s="28"/>
    </row>
    <row r="27116" spans="16:16">
      <c r="P27116" s="28"/>
    </row>
    <row r="27117" spans="16:16">
      <c r="P27117" s="28"/>
    </row>
    <row r="27118" spans="16:16">
      <c r="P27118" s="28"/>
    </row>
    <row r="27119" spans="16:16">
      <c r="P27119" s="28"/>
    </row>
    <row r="27120" spans="16:16">
      <c r="P27120" s="28"/>
    </row>
    <row r="27121" spans="16:16">
      <c r="P27121" s="28"/>
    </row>
    <row r="27122" spans="16:16">
      <c r="P27122" s="28"/>
    </row>
    <row r="27123" spans="16:16">
      <c r="P27123" s="28"/>
    </row>
    <row r="27124" spans="16:16">
      <c r="P27124" s="28"/>
    </row>
    <row r="27125" spans="16:16">
      <c r="P27125" s="28"/>
    </row>
    <row r="27126" spans="16:16">
      <c r="P27126" s="28"/>
    </row>
    <row r="27127" spans="16:16">
      <c r="P27127" s="28"/>
    </row>
    <row r="27128" spans="16:16">
      <c r="P27128" s="28"/>
    </row>
    <row r="27129" spans="16:16">
      <c r="P27129" s="28"/>
    </row>
    <row r="27130" spans="16:16">
      <c r="P27130" s="28"/>
    </row>
    <row r="27131" spans="16:16">
      <c r="P27131" s="28"/>
    </row>
    <row r="27132" spans="16:16">
      <c r="P27132" s="28"/>
    </row>
    <row r="27133" spans="16:16">
      <c r="P27133" s="28"/>
    </row>
    <row r="27134" spans="16:16">
      <c r="P27134" s="28"/>
    </row>
    <row r="27135" spans="16:16">
      <c r="P27135" s="28"/>
    </row>
    <row r="27136" spans="16:16">
      <c r="P27136" s="28"/>
    </row>
    <row r="27137" spans="16:16">
      <c r="P27137" s="28"/>
    </row>
    <row r="27138" spans="16:16">
      <c r="P27138" s="28"/>
    </row>
    <row r="27139" spans="16:16">
      <c r="P27139" s="28"/>
    </row>
    <row r="27140" spans="16:16">
      <c r="P27140" s="28"/>
    </row>
    <row r="27141" spans="16:16">
      <c r="P27141" s="28"/>
    </row>
    <row r="27142" spans="16:16">
      <c r="P27142" s="28"/>
    </row>
    <row r="27143" spans="16:16">
      <c r="P27143" s="28"/>
    </row>
    <row r="27144" spans="16:16">
      <c r="P27144" s="28"/>
    </row>
    <row r="27145" spans="16:16">
      <c r="P27145" s="28"/>
    </row>
    <row r="27146" spans="16:16">
      <c r="P27146" s="28"/>
    </row>
    <row r="27147" spans="16:16">
      <c r="P27147" s="28"/>
    </row>
    <row r="27148" spans="16:16">
      <c r="P27148" s="28"/>
    </row>
    <row r="27149" spans="16:16">
      <c r="P27149" s="28"/>
    </row>
    <row r="27150" spans="16:16">
      <c r="P27150" s="28"/>
    </row>
    <row r="27151" spans="16:16">
      <c r="P27151" s="28"/>
    </row>
    <row r="27152" spans="16:16">
      <c r="P27152" s="28"/>
    </row>
    <row r="27153" spans="16:16">
      <c r="P27153" s="28"/>
    </row>
    <row r="27154" spans="16:16">
      <c r="P27154" s="28"/>
    </row>
    <row r="27155" spans="16:16">
      <c r="P27155" s="28"/>
    </row>
    <row r="27156" spans="16:16">
      <c r="P27156" s="28"/>
    </row>
    <row r="27157" spans="16:16">
      <c r="P27157" s="28"/>
    </row>
    <row r="27158" spans="16:16">
      <c r="P27158" s="28"/>
    </row>
    <row r="27159" spans="16:16">
      <c r="P27159" s="28"/>
    </row>
    <row r="27160" spans="16:16">
      <c r="P27160" s="28"/>
    </row>
    <row r="27161" spans="16:16">
      <c r="P27161" s="28"/>
    </row>
    <row r="27162" spans="16:16">
      <c r="P27162" s="28"/>
    </row>
    <row r="27163" spans="16:16">
      <c r="P27163" s="28"/>
    </row>
    <row r="27164" spans="16:16">
      <c r="P27164" s="28"/>
    </row>
    <row r="27165" spans="16:16">
      <c r="P27165" s="28"/>
    </row>
    <row r="27166" spans="16:16">
      <c r="P27166" s="28"/>
    </row>
    <row r="27167" spans="16:16">
      <c r="P27167" s="28"/>
    </row>
    <row r="27168" spans="16:16">
      <c r="P27168" s="28"/>
    </row>
    <row r="27169" spans="16:16">
      <c r="P27169" s="28"/>
    </row>
    <row r="27170" spans="16:16">
      <c r="P27170" s="28"/>
    </row>
    <row r="27171" spans="16:16">
      <c r="P27171" s="28"/>
    </row>
    <row r="27172" spans="16:16">
      <c r="P27172" s="28"/>
    </row>
    <row r="27173" spans="16:16">
      <c r="P27173" s="28"/>
    </row>
    <row r="27174" spans="16:16">
      <c r="P27174" s="28"/>
    </row>
    <row r="27175" spans="16:16">
      <c r="P27175" s="28"/>
    </row>
    <row r="27176" spans="16:16">
      <c r="P27176" s="28"/>
    </row>
    <row r="27177" spans="16:16">
      <c r="P27177" s="28"/>
    </row>
    <row r="27178" spans="16:16">
      <c r="P27178" s="28"/>
    </row>
    <row r="27179" spans="16:16">
      <c r="P27179" s="28"/>
    </row>
    <row r="27180" spans="16:16">
      <c r="P27180" s="28"/>
    </row>
    <row r="27181" spans="16:16">
      <c r="P27181" s="28"/>
    </row>
    <row r="27182" spans="16:16">
      <c r="P27182" s="28"/>
    </row>
    <row r="27183" spans="16:16">
      <c r="P27183" s="28"/>
    </row>
    <row r="27184" spans="16:16">
      <c r="P27184" s="28"/>
    </row>
    <row r="27185" spans="16:16">
      <c r="P27185" s="28"/>
    </row>
    <row r="27186" spans="16:16">
      <c r="P27186" s="28"/>
    </row>
    <row r="27187" spans="16:16">
      <c r="P27187" s="28"/>
    </row>
    <row r="27188" spans="16:16">
      <c r="P27188" s="28"/>
    </row>
    <row r="27189" spans="16:16">
      <c r="P27189" s="28"/>
    </row>
    <row r="27190" spans="16:16">
      <c r="P27190" s="28"/>
    </row>
    <row r="27191" spans="16:16">
      <c r="P27191" s="28"/>
    </row>
    <row r="27192" spans="16:16">
      <c r="P27192" s="28"/>
    </row>
    <row r="27193" spans="16:16">
      <c r="P27193" s="28"/>
    </row>
    <row r="27194" spans="16:16">
      <c r="P27194" s="28"/>
    </row>
    <row r="27195" spans="16:16">
      <c r="P27195" s="28"/>
    </row>
    <row r="27196" spans="16:16">
      <c r="P27196" s="28"/>
    </row>
    <row r="27197" spans="16:16">
      <c r="P27197" s="28"/>
    </row>
    <row r="27198" spans="16:16">
      <c r="P27198" s="28"/>
    </row>
    <row r="27199" spans="16:16">
      <c r="P27199" s="28"/>
    </row>
    <row r="27200" spans="16:16">
      <c r="P27200" s="28"/>
    </row>
    <row r="27201" spans="16:16">
      <c r="P27201" s="28"/>
    </row>
    <row r="27202" spans="16:16">
      <c r="P27202" s="28"/>
    </row>
    <row r="27203" spans="16:16">
      <c r="P27203" s="28"/>
    </row>
    <row r="27204" spans="16:16">
      <c r="P27204" s="28"/>
    </row>
    <row r="27205" spans="16:16">
      <c r="P27205" s="28"/>
    </row>
    <row r="27206" spans="16:16">
      <c r="P27206" s="28"/>
    </row>
    <row r="27207" spans="16:16">
      <c r="P27207" s="28"/>
    </row>
    <row r="27208" spans="16:16">
      <c r="P27208" s="28"/>
    </row>
    <row r="27209" spans="16:16">
      <c r="P27209" s="28"/>
    </row>
    <row r="27210" spans="16:16">
      <c r="P27210" s="28"/>
    </row>
    <row r="27211" spans="16:16">
      <c r="P27211" s="28"/>
    </row>
    <row r="27212" spans="16:16">
      <c r="P27212" s="28"/>
    </row>
    <row r="27213" spans="16:16">
      <c r="P27213" s="28"/>
    </row>
    <row r="27214" spans="16:16">
      <c r="P27214" s="28"/>
    </row>
    <row r="27215" spans="16:16">
      <c r="P27215" s="28"/>
    </row>
    <row r="27216" spans="16:16">
      <c r="P27216" s="28"/>
    </row>
    <row r="27217" spans="16:16">
      <c r="P27217" s="28"/>
    </row>
    <row r="27218" spans="16:16">
      <c r="P27218" s="28"/>
    </row>
    <row r="27219" spans="16:16">
      <c r="P27219" s="28"/>
    </row>
    <row r="27220" spans="16:16">
      <c r="P27220" s="28"/>
    </row>
    <row r="27221" spans="16:16">
      <c r="P27221" s="28"/>
    </row>
    <row r="27222" spans="16:16">
      <c r="P27222" s="28"/>
    </row>
    <row r="27223" spans="16:16">
      <c r="P27223" s="28"/>
    </row>
    <row r="27224" spans="16:16">
      <c r="P27224" s="28"/>
    </row>
    <row r="27225" spans="16:16">
      <c r="P27225" s="28"/>
    </row>
    <row r="27226" spans="16:16">
      <c r="P27226" s="28"/>
    </row>
    <row r="27227" spans="16:16">
      <c r="P27227" s="28"/>
    </row>
    <row r="27228" spans="16:16">
      <c r="P27228" s="28"/>
    </row>
    <row r="27229" spans="16:16">
      <c r="P27229" s="28"/>
    </row>
    <row r="27230" spans="16:16">
      <c r="P27230" s="28"/>
    </row>
    <row r="27231" spans="16:16">
      <c r="P27231" s="28"/>
    </row>
    <row r="27232" spans="16:16">
      <c r="P27232" s="28"/>
    </row>
    <row r="27233" spans="16:16">
      <c r="P27233" s="28"/>
    </row>
    <row r="27234" spans="16:16">
      <c r="P27234" s="28"/>
    </row>
    <row r="27235" spans="16:16">
      <c r="P27235" s="28"/>
    </row>
    <row r="27236" spans="16:16">
      <c r="P27236" s="28"/>
    </row>
    <row r="27237" spans="16:16">
      <c r="P27237" s="28"/>
    </row>
    <row r="27238" spans="16:16">
      <c r="P27238" s="28"/>
    </row>
    <row r="27239" spans="16:16">
      <c r="P27239" s="28"/>
    </row>
    <row r="27240" spans="16:16">
      <c r="P27240" s="28"/>
    </row>
    <row r="27241" spans="16:16">
      <c r="P27241" s="28"/>
    </row>
    <row r="27242" spans="16:16">
      <c r="P27242" s="28"/>
    </row>
    <row r="27243" spans="16:16">
      <c r="P27243" s="28"/>
    </row>
    <row r="27244" spans="16:16">
      <c r="P27244" s="28"/>
    </row>
    <row r="27245" spans="16:16">
      <c r="P27245" s="28"/>
    </row>
    <row r="27246" spans="16:16">
      <c r="P27246" s="28"/>
    </row>
    <row r="27247" spans="16:16">
      <c r="P27247" s="28"/>
    </row>
    <row r="27248" spans="16:16">
      <c r="P27248" s="28"/>
    </row>
    <row r="27249" spans="16:16">
      <c r="P27249" s="28"/>
    </row>
    <row r="27250" spans="16:16">
      <c r="P27250" s="28"/>
    </row>
    <row r="27251" spans="16:16">
      <c r="P27251" s="28"/>
    </row>
    <row r="27252" spans="16:16">
      <c r="P27252" s="28"/>
    </row>
    <row r="27253" spans="16:16">
      <c r="P27253" s="28"/>
    </row>
    <row r="27254" spans="16:16">
      <c r="P27254" s="28"/>
    </row>
    <row r="27255" spans="16:16">
      <c r="P27255" s="28"/>
    </row>
    <row r="27256" spans="16:16">
      <c r="P27256" s="28"/>
    </row>
    <row r="27257" spans="16:16">
      <c r="P27257" s="28"/>
    </row>
    <row r="27258" spans="16:16">
      <c r="P27258" s="28"/>
    </row>
    <row r="27259" spans="16:16">
      <c r="P27259" s="28"/>
    </row>
    <row r="27260" spans="16:16">
      <c r="P27260" s="28"/>
    </row>
    <row r="27261" spans="16:16">
      <c r="P27261" s="28"/>
    </row>
    <row r="27262" spans="16:16">
      <c r="P27262" s="28"/>
    </row>
    <row r="27263" spans="16:16">
      <c r="P27263" s="28"/>
    </row>
    <row r="27264" spans="16:16">
      <c r="P27264" s="28"/>
    </row>
    <row r="27265" spans="16:16">
      <c r="P27265" s="28"/>
    </row>
    <row r="27266" spans="16:16">
      <c r="P27266" s="28"/>
    </row>
    <row r="27267" spans="16:16">
      <c r="P27267" s="28"/>
    </row>
    <row r="27268" spans="16:16">
      <c r="P27268" s="28"/>
    </row>
    <row r="27269" spans="16:16">
      <c r="P27269" s="28"/>
    </row>
    <row r="27270" spans="16:16">
      <c r="P27270" s="28"/>
    </row>
    <row r="27271" spans="16:16">
      <c r="P27271" s="28"/>
    </row>
    <row r="27272" spans="16:16">
      <c r="P27272" s="28"/>
    </row>
    <row r="27273" spans="16:16">
      <c r="P27273" s="28"/>
    </row>
    <row r="27274" spans="16:16">
      <c r="P27274" s="28"/>
    </row>
    <row r="27275" spans="16:16">
      <c r="P27275" s="28"/>
    </row>
    <row r="27276" spans="16:16">
      <c r="P27276" s="28"/>
    </row>
    <row r="27277" spans="16:16">
      <c r="P27277" s="28"/>
    </row>
    <row r="27278" spans="16:16">
      <c r="P27278" s="28"/>
    </row>
    <row r="27279" spans="16:16">
      <c r="P27279" s="28"/>
    </row>
    <row r="27280" spans="16:16">
      <c r="P27280" s="28"/>
    </row>
    <row r="27281" spans="16:16">
      <c r="P27281" s="28"/>
    </row>
    <row r="27282" spans="16:16">
      <c r="P27282" s="28"/>
    </row>
    <row r="27283" spans="16:16">
      <c r="P27283" s="28"/>
    </row>
    <row r="27284" spans="16:16">
      <c r="P27284" s="28"/>
    </row>
    <row r="27285" spans="16:16">
      <c r="P27285" s="28"/>
    </row>
    <row r="27286" spans="16:16">
      <c r="P27286" s="28"/>
    </row>
    <row r="27287" spans="16:16">
      <c r="P27287" s="28"/>
    </row>
    <row r="27288" spans="16:16">
      <c r="P27288" s="28"/>
    </row>
    <row r="27289" spans="16:16">
      <c r="P27289" s="28"/>
    </row>
    <row r="27290" spans="16:16">
      <c r="P27290" s="28"/>
    </row>
    <row r="27291" spans="16:16">
      <c r="P27291" s="28"/>
    </row>
    <row r="27292" spans="16:16">
      <c r="P27292" s="28"/>
    </row>
    <row r="27293" spans="16:16">
      <c r="P27293" s="28"/>
    </row>
    <row r="27294" spans="16:16">
      <c r="P27294" s="28"/>
    </row>
    <row r="27295" spans="16:16">
      <c r="P27295" s="28"/>
    </row>
    <row r="27296" spans="16:16">
      <c r="P27296" s="28"/>
    </row>
    <row r="27297" spans="16:16">
      <c r="P27297" s="28"/>
    </row>
    <row r="27298" spans="16:16">
      <c r="P27298" s="28"/>
    </row>
    <row r="27299" spans="16:16">
      <c r="P27299" s="28"/>
    </row>
    <row r="27300" spans="16:16">
      <c r="P27300" s="28"/>
    </row>
    <row r="27301" spans="16:16">
      <c r="P27301" s="28"/>
    </row>
    <row r="27302" spans="16:16">
      <c r="P27302" s="28"/>
    </row>
    <row r="27303" spans="16:16">
      <c r="P27303" s="28"/>
    </row>
    <row r="27304" spans="16:16">
      <c r="P27304" s="28"/>
    </row>
    <row r="27305" spans="16:16">
      <c r="P27305" s="28"/>
    </row>
    <row r="27306" spans="16:16">
      <c r="P27306" s="28"/>
    </row>
    <row r="27307" spans="16:16">
      <c r="P27307" s="28"/>
    </row>
    <row r="27308" spans="16:16">
      <c r="P27308" s="28"/>
    </row>
    <row r="27309" spans="16:16">
      <c r="P27309" s="28"/>
    </row>
    <row r="27310" spans="16:16">
      <c r="P27310" s="28"/>
    </row>
    <row r="27311" spans="16:16">
      <c r="P27311" s="28"/>
    </row>
    <row r="27312" spans="16:16">
      <c r="P27312" s="28"/>
    </row>
    <row r="27313" spans="16:16">
      <c r="P27313" s="28"/>
    </row>
    <row r="27314" spans="16:16">
      <c r="P27314" s="28"/>
    </row>
    <row r="27315" spans="16:16">
      <c r="P27315" s="28"/>
    </row>
    <row r="27316" spans="16:16">
      <c r="P27316" s="28"/>
    </row>
    <row r="27317" spans="16:16">
      <c r="P27317" s="28"/>
    </row>
    <row r="27318" spans="16:16">
      <c r="P27318" s="28"/>
    </row>
    <row r="27319" spans="16:16">
      <c r="P27319" s="28"/>
    </row>
    <row r="27320" spans="16:16">
      <c r="P27320" s="28"/>
    </row>
    <row r="27321" spans="16:16">
      <c r="P27321" s="28"/>
    </row>
    <row r="27322" spans="16:16">
      <c r="P27322" s="28"/>
    </row>
    <row r="27323" spans="16:16">
      <c r="P27323" s="28"/>
    </row>
    <row r="27324" spans="16:16">
      <c r="P27324" s="28"/>
    </row>
    <row r="27325" spans="16:16">
      <c r="P27325" s="28"/>
    </row>
    <row r="27326" spans="16:16">
      <c r="P27326" s="28"/>
    </row>
    <row r="27327" spans="16:16">
      <c r="P27327" s="28"/>
    </row>
    <row r="27328" spans="16:16">
      <c r="P27328" s="28"/>
    </row>
    <row r="27329" spans="16:16">
      <c r="P27329" s="28"/>
    </row>
    <row r="27330" spans="16:16">
      <c r="P27330" s="28"/>
    </row>
    <row r="27331" spans="16:16">
      <c r="P27331" s="28"/>
    </row>
    <row r="27332" spans="16:16">
      <c r="P27332" s="28"/>
    </row>
    <row r="27333" spans="16:16">
      <c r="P27333" s="28"/>
    </row>
    <row r="27334" spans="16:16">
      <c r="P27334" s="28"/>
    </row>
    <row r="27335" spans="16:16">
      <c r="P27335" s="28"/>
    </row>
    <row r="27336" spans="16:16">
      <c r="P27336" s="28"/>
    </row>
    <row r="27337" spans="16:16">
      <c r="P27337" s="28"/>
    </row>
    <row r="27338" spans="16:16">
      <c r="P27338" s="28"/>
    </row>
    <row r="27339" spans="16:16">
      <c r="P27339" s="28"/>
    </row>
    <row r="27340" spans="16:16">
      <c r="P27340" s="28"/>
    </row>
    <row r="27341" spans="16:16">
      <c r="P27341" s="28"/>
    </row>
    <row r="27342" spans="16:16">
      <c r="P27342" s="28"/>
    </row>
    <row r="27343" spans="16:16">
      <c r="P27343" s="28"/>
    </row>
    <row r="27344" spans="16:16">
      <c r="P27344" s="28"/>
    </row>
    <row r="27345" spans="16:16">
      <c r="P27345" s="28"/>
    </row>
    <row r="27346" spans="16:16">
      <c r="P27346" s="28"/>
    </row>
    <row r="27347" spans="16:16">
      <c r="P27347" s="28"/>
    </row>
    <row r="27348" spans="16:16">
      <c r="P27348" s="28"/>
    </row>
    <row r="27349" spans="16:16">
      <c r="P27349" s="28"/>
    </row>
    <row r="27350" spans="16:16">
      <c r="P27350" s="28"/>
    </row>
    <row r="27351" spans="16:16">
      <c r="P27351" s="28"/>
    </row>
    <row r="27352" spans="16:16">
      <c r="P27352" s="28"/>
    </row>
    <row r="27353" spans="16:16">
      <c r="P27353" s="28"/>
    </row>
    <row r="27354" spans="16:16">
      <c r="P27354" s="28"/>
    </row>
    <row r="27355" spans="16:16">
      <c r="P27355" s="28"/>
    </row>
    <row r="27356" spans="16:16">
      <c r="P27356" s="28"/>
    </row>
    <row r="27357" spans="16:16">
      <c r="P27357" s="28"/>
    </row>
    <row r="27358" spans="16:16">
      <c r="P27358" s="28"/>
    </row>
    <row r="27359" spans="16:16">
      <c r="P27359" s="28"/>
    </row>
    <row r="27360" spans="16:16">
      <c r="P27360" s="28"/>
    </row>
    <row r="27361" spans="16:16">
      <c r="P27361" s="28"/>
    </row>
    <row r="27362" spans="16:16">
      <c r="P27362" s="28"/>
    </row>
    <row r="27363" spans="16:16">
      <c r="P27363" s="28"/>
    </row>
    <row r="27364" spans="16:16">
      <c r="P27364" s="28"/>
    </row>
    <row r="27365" spans="16:16">
      <c r="P27365" s="28"/>
    </row>
    <row r="27366" spans="16:16">
      <c r="P27366" s="28"/>
    </row>
    <row r="27367" spans="16:16">
      <c r="P27367" s="28"/>
    </row>
    <row r="27368" spans="16:16">
      <c r="P27368" s="28"/>
    </row>
    <row r="27369" spans="16:16">
      <c r="P27369" s="28"/>
    </row>
    <row r="27370" spans="16:16">
      <c r="P27370" s="28"/>
    </row>
    <row r="27371" spans="16:16">
      <c r="P27371" s="28"/>
    </row>
    <row r="27372" spans="16:16">
      <c r="P27372" s="28"/>
    </row>
    <row r="27373" spans="16:16">
      <c r="P27373" s="28"/>
    </row>
    <row r="27374" spans="16:16">
      <c r="P27374" s="28"/>
    </row>
    <row r="27375" spans="16:16">
      <c r="P27375" s="28"/>
    </row>
    <row r="27376" spans="16:16">
      <c r="P27376" s="28"/>
    </row>
    <row r="27377" spans="16:16">
      <c r="P27377" s="28"/>
    </row>
    <row r="27378" spans="16:16">
      <c r="P27378" s="28"/>
    </row>
    <row r="27379" spans="16:16">
      <c r="P27379" s="28"/>
    </row>
    <row r="27380" spans="16:16">
      <c r="P27380" s="28"/>
    </row>
    <row r="27381" spans="16:16">
      <c r="P27381" s="28"/>
    </row>
    <row r="27382" spans="16:16">
      <c r="P27382" s="28"/>
    </row>
    <row r="27383" spans="16:16">
      <c r="P27383" s="28"/>
    </row>
    <row r="27384" spans="16:16">
      <c r="P27384" s="28"/>
    </row>
    <row r="27385" spans="16:16">
      <c r="P27385" s="28"/>
    </row>
    <row r="27386" spans="16:16">
      <c r="P27386" s="28"/>
    </row>
    <row r="27387" spans="16:16">
      <c r="P27387" s="28"/>
    </row>
    <row r="27388" spans="16:16">
      <c r="P27388" s="28"/>
    </row>
    <row r="27389" spans="16:16">
      <c r="P27389" s="28"/>
    </row>
    <row r="27390" spans="16:16">
      <c r="P27390" s="28"/>
    </row>
    <row r="27391" spans="16:16">
      <c r="P27391" s="28"/>
    </row>
    <row r="27392" spans="16:16">
      <c r="P27392" s="28"/>
    </row>
    <row r="27393" spans="16:16">
      <c r="P27393" s="28"/>
    </row>
    <row r="27394" spans="16:16">
      <c r="P27394" s="28"/>
    </row>
    <row r="27395" spans="16:16">
      <c r="P27395" s="28"/>
    </row>
    <row r="27396" spans="16:16">
      <c r="P27396" s="28"/>
    </row>
    <row r="27397" spans="16:16">
      <c r="P27397" s="28"/>
    </row>
    <row r="27398" spans="16:16">
      <c r="P27398" s="28"/>
    </row>
    <row r="27399" spans="16:16">
      <c r="P27399" s="28"/>
    </row>
    <row r="27400" spans="16:16">
      <c r="P27400" s="28"/>
    </row>
    <row r="27401" spans="16:16">
      <c r="P27401" s="28"/>
    </row>
    <row r="27402" spans="16:16">
      <c r="P27402" s="28"/>
    </row>
    <row r="27403" spans="16:16">
      <c r="P27403" s="28"/>
    </row>
    <row r="27404" spans="16:16">
      <c r="P27404" s="28"/>
    </row>
    <row r="27405" spans="16:16">
      <c r="P27405" s="28"/>
    </row>
    <row r="27406" spans="16:16">
      <c r="P27406" s="28"/>
    </row>
    <row r="27407" spans="16:16">
      <c r="P27407" s="28"/>
    </row>
    <row r="27408" spans="16:16">
      <c r="P27408" s="28"/>
    </row>
    <row r="27409" spans="16:16">
      <c r="P27409" s="28"/>
    </row>
    <row r="27410" spans="16:16">
      <c r="P27410" s="28"/>
    </row>
    <row r="27411" spans="16:16">
      <c r="P27411" s="28"/>
    </row>
    <row r="27412" spans="16:16">
      <c r="P27412" s="28"/>
    </row>
    <row r="27413" spans="16:16">
      <c r="P27413" s="28"/>
    </row>
    <row r="27414" spans="16:16">
      <c r="P27414" s="28"/>
    </row>
    <row r="27415" spans="16:16">
      <c r="P27415" s="28"/>
    </row>
    <row r="27416" spans="16:16">
      <c r="P27416" s="28"/>
    </row>
    <row r="27417" spans="16:16">
      <c r="P27417" s="28"/>
    </row>
    <row r="27418" spans="16:16">
      <c r="P27418" s="28"/>
    </row>
    <row r="27419" spans="16:16">
      <c r="P27419" s="28"/>
    </row>
    <row r="27420" spans="16:16">
      <c r="P27420" s="28"/>
    </row>
    <row r="27421" spans="16:16">
      <c r="P27421" s="28"/>
    </row>
    <row r="27422" spans="16:16">
      <c r="P27422" s="28"/>
    </row>
    <row r="27423" spans="16:16">
      <c r="P27423" s="28"/>
    </row>
    <row r="27424" spans="16:16">
      <c r="P27424" s="28"/>
    </row>
    <row r="27425" spans="16:16">
      <c r="P27425" s="28"/>
    </row>
    <row r="27426" spans="16:16">
      <c r="P27426" s="28"/>
    </row>
    <row r="27427" spans="16:16">
      <c r="P27427" s="28"/>
    </row>
    <row r="27428" spans="16:16">
      <c r="P27428" s="28"/>
    </row>
    <row r="27429" spans="16:16">
      <c r="P27429" s="28"/>
    </row>
    <row r="27430" spans="16:16">
      <c r="P27430" s="28"/>
    </row>
    <row r="27431" spans="16:16">
      <c r="P27431" s="28"/>
    </row>
    <row r="27432" spans="16:16">
      <c r="P27432" s="28"/>
    </row>
    <row r="27433" spans="16:16">
      <c r="P27433" s="28"/>
    </row>
    <row r="27434" spans="16:16">
      <c r="P27434" s="28"/>
    </row>
    <row r="27435" spans="16:16">
      <c r="P27435" s="28"/>
    </row>
    <row r="27436" spans="16:16">
      <c r="P27436" s="28"/>
    </row>
    <row r="27437" spans="16:16">
      <c r="P27437" s="28"/>
    </row>
    <row r="27438" spans="16:16">
      <c r="P27438" s="28"/>
    </row>
    <row r="27439" spans="16:16">
      <c r="P27439" s="28"/>
    </row>
    <row r="27440" spans="16:16">
      <c r="P27440" s="28"/>
    </row>
    <row r="27441" spans="16:16">
      <c r="P27441" s="28"/>
    </row>
    <row r="27442" spans="16:16">
      <c r="P27442" s="28"/>
    </row>
    <row r="27443" spans="16:16">
      <c r="P27443" s="28"/>
    </row>
    <row r="27444" spans="16:16">
      <c r="P27444" s="28"/>
    </row>
    <row r="27445" spans="16:16">
      <c r="P27445" s="28"/>
    </row>
    <row r="27446" spans="16:16">
      <c r="P27446" s="28"/>
    </row>
    <row r="27447" spans="16:16">
      <c r="P27447" s="28"/>
    </row>
    <row r="27448" spans="16:16">
      <c r="P27448" s="28"/>
    </row>
    <row r="27449" spans="16:16">
      <c r="P27449" s="28"/>
    </row>
    <row r="27450" spans="16:16">
      <c r="P27450" s="28"/>
    </row>
    <row r="27451" spans="16:16">
      <c r="P27451" s="28"/>
    </row>
    <row r="27452" spans="16:16">
      <c r="P27452" s="28"/>
    </row>
    <row r="27453" spans="16:16">
      <c r="P27453" s="28"/>
    </row>
    <row r="27454" spans="16:16">
      <c r="P27454" s="28"/>
    </row>
    <row r="27455" spans="16:16">
      <c r="P27455" s="28"/>
    </row>
    <row r="27456" spans="16:16">
      <c r="P27456" s="28"/>
    </row>
    <row r="27457" spans="16:16">
      <c r="P27457" s="28"/>
    </row>
    <row r="27458" spans="16:16">
      <c r="P27458" s="28"/>
    </row>
    <row r="27459" spans="16:16">
      <c r="P27459" s="28"/>
    </row>
    <row r="27460" spans="16:16">
      <c r="P27460" s="28"/>
    </row>
    <row r="27461" spans="16:16">
      <c r="P27461" s="28"/>
    </row>
    <row r="27462" spans="16:16">
      <c r="P27462" s="28"/>
    </row>
    <row r="27463" spans="16:16">
      <c r="P27463" s="28"/>
    </row>
    <row r="27464" spans="16:16">
      <c r="P27464" s="28"/>
    </row>
    <row r="27465" spans="16:16">
      <c r="P27465" s="28"/>
    </row>
    <row r="27466" spans="16:16">
      <c r="P27466" s="28"/>
    </row>
    <row r="27467" spans="16:16">
      <c r="P27467" s="28"/>
    </row>
    <row r="27468" spans="16:16">
      <c r="P27468" s="28"/>
    </row>
    <row r="27469" spans="16:16">
      <c r="P27469" s="28"/>
    </row>
    <row r="27470" spans="16:16">
      <c r="P27470" s="28"/>
    </row>
    <row r="27471" spans="16:16">
      <c r="P27471" s="28"/>
    </row>
    <row r="27472" spans="16:16">
      <c r="P27472" s="28"/>
    </row>
    <row r="27473" spans="16:16">
      <c r="P27473" s="28"/>
    </row>
    <row r="27474" spans="16:16">
      <c r="P27474" s="28"/>
    </row>
    <row r="27475" spans="16:16">
      <c r="P27475" s="28"/>
    </row>
    <row r="27476" spans="16:16">
      <c r="P27476" s="28"/>
    </row>
    <row r="27477" spans="16:16">
      <c r="P27477" s="28"/>
    </row>
    <row r="27478" spans="16:16">
      <c r="P27478" s="28"/>
    </row>
    <row r="27479" spans="16:16">
      <c r="P27479" s="28"/>
    </row>
    <row r="27480" spans="16:16">
      <c r="P27480" s="28"/>
    </row>
    <row r="27481" spans="16:16">
      <c r="P27481" s="28"/>
    </row>
    <row r="27482" spans="16:16">
      <c r="P27482" s="28"/>
    </row>
    <row r="27483" spans="16:16">
      <c r="P27483" s="28"/>
    </row>
    <row r="27484" spans="16:16">
      <c r="P27484" s="28"/>
    </row>
    <row r="27485" spans="16:16">
      <c r="P27485" s="28"/>
    </row>
    <row r="27486" spans="16:16">
      <c r="P27486" s="28"/>
    </row>
    <row r="27487" spans="16:16">
      <c r="P27487" s="28"/>
    </row>
    <row r="27488" spans="16:16">
      <c r="P27488" s="28"/>
    </row>
    <row r="27489" spans="16:16">
      <c r="P27489" s="28"/>
    </row>
    <row r="27490" spans="16:16">
      <c r="P27490" s="28"/>
    </row>
    <row r="27491" spans="16:16">
      <c r="P27491" s="28"/>
    </row>
    <row r="27492" spans="16:16">
      <c r="P27492" s="28"/>
    </row>
    <row r="27493" spans="16:16">
      <c r="P27493" s="28"/>
    </row>
    <row r="27494" spans="16:16">
      <c r="P27494" s="28"/>
    </row>
    <row r="27495" spans="16:16">
      <c r="P27495" s="28"/>
    </row>
    <row r="27496" spans="16:16">
      <c r="P27496" s="28"/>
    </row>
    <row r="27497" spans="16:16">
      <c r="P27497" s="28"/>
    </row>
    <row r="27498" spans="16:16">
      <c r="P27498" s="28"/>
    </row>
    <row r="27499" spans="16:16">
      <c r="P27499" s="28"/>
    </row>
    <row r="27500" spans="16:16">
      <c r="P27500" s="28"/>
    </row>
    <row r="27501" spans="16:16">
      <c r="P27501" s="28"/>
    </row>
    <row r="27502" spans="16:16">
      <c r="P27502" s="28"/>
    </row>
    <row r="27503" spans="16:16">
      <c r="P27503" s="28"/>
    </row>
    <row r="27504" spans="16:16">
      <c r="P27504" s="28"/>
    </row>
    <row r="27505" spans="16:16">
      <c r="P27505" s="28"/>
    </row>
    <row r="27506" spans="16:16">
      <c r="P27506" s="28"/>
    </row>
    <row r="27507" spans="16:16">
      <c r="P27507" s="28"/>
    </row>
    <row r="27508" spans="16:16">
      <c r="P27508" s="28"/>
    </row>
    <row r="27509" spans="16:16">
      <c r="P27509" s="28"/>
    </row>
    <row r="27510" spans="16:16">
      <c r="P27510" s="28"/>
    </row>
    <row r="27511" spans="16:16">
      <c r="P27511" s="28"/>
    </row>
    <row r="27512" spans="16:16">
      <c r="P27512" s="28"/>
    </row>
    <row r="27513" spans="16:16">
      <c r="P27513" s="28"/>
    </row>
    <row r="27514" spans="16:16">
      <c r="P27514" s="28"/>
    </row>
    <row r="27515" spans="16:16">
      <c r="P27515" s="28"/>
    </row>
    <row r="27516" spans="16:16">
      <c r="P27516" s="28"/>
    </row>
    <row r="27517" spans="16:16">
      <c r="P27517" s="28"/>
    </row>
    <row r="27518" spans="16:16">
      <c r="P27518" s="28"/>
    </row>
    <row r="27519" spans="16:16">
      <c r="P27519" s="28"/>
    </row>
    <row r="27520" spans="16:16">
      <c r="P27520" s="28"/>
    </row>
    <row r="27521" spans="16:16">
      <c r="P27521" s="28"/>
    </row>
    <row r="27522" spans="16:16">
      <c r="P27522" s="28"/>
    </row>
    <row r="27523" spans="16:16">
      <c r="P27523" s="28"/>
    </row>
    <row r="27524" spans="16:16">
      <c r="P27524" s="28"/>
    </row>
    <row r="27525" spans="16:16">
      <c r="P27525" s="28"/>
    </row>
    <row r="27526" spans="16:16">
      <c r="P27526" s="28"/>
    </row>
    <row r="27527" spans="16:16">
      <c r="P27527" s="28"/>
    </row>
    <row r="27528" spans="16:16">
      <c r="P27528" s="28"/>
    </row>
    <row r="27529" spans="16:16">
      <c r="P27529" s="28"/>
    </row>
    <row r="27530" spans="16:16">
      <c r="P27530" s="28"/>
    </row>
    <row r="27531" spans="16:16">
      <c r="P27531" s="28"/>
    </row>
    <row r="27532" spans="16:16">
      <c r="P27532" s="28"/>
    </row>
    <row r="27533" spans="16:16">
      <c r="P27533" s="28"/>
    </row>
    <row r="27534" spans="16:16">
      <c r="P27534" s="28"/>
    </row>
    <row r="27535" spans="16:16">
      <c r="P27535" s="28"/>
    </row>
    <row r="27536" spans="16:16">
      <c r="P27536" s="28"/>
    </row>
    <row r="27537" spans="16:16">
      <c r="P27537" s="28"/>
    </row>
    <row r="27538" spans="16:16">
      <c r="P27538" s="28"/>
    </row>
    <row r="27539" spans="16:16">
      <c r="P27539" s="28"/>
    </row>
    <row r="27540" spans="16:16">
      <c r="P27540" s="28"/>
    </row>
    <row r="27541" spans="16:16">
      <c r="P27541" s="28"/>
    </row>
    <row r="27542" spans="16:16">
      <c r="P27542" s="28"/>
    </row>
    <row r="27543" spans="16:16">
      <c r="P27543" s="28"/>
    </row>
    <row r="27544" spans="16:16">
      <c r="P27544" s="28"/>
    </row>
    <row r="27545" spans="16:16">
      <c r="P27545" s="28"/>
    </row>
    <row r="27546" spans="16:16">
      <c r="P27546" s="28"/>
    </row>
    <row r="27547" spans="16:16">
      <c r="P27547" s="28"/>
    </row>
    <row r="27548" spans="16:16">
      <c r="P27548" s="28"/>
    </row>
    <row r="27549" spans="16:16">
      <c r="P27549" s="28"/>
    </row>
    <row r="27550" spans="16:16">
      <c r="P27550" s="28"/>
    </row>
    <row r="27551" spans="16:16">
      <c r="P27551" s="28"/>
    </row>
    <row r="27552" spans="16:16">
      <c r="P27552" s="28"/>
    </row>
    <row r="27553" spans="16:16">
      <c r="P27553" s="28"/>
    </row>
    <row r="27554" spans="16:16">
      <c r="P27554" s="28"/>
    </row>
    <row r="27555" spans="16:16">
      <c r="P27555" s="28"/>
    </row>
    <row r="27556" spans="16:16">
      <c r="P27556" s="28"/>
    </row>
    <row r="27557" spans="16:16">
      <c r="P27557" s="28"/>
    </row>
    <row r="27558" spans="16:16">
      <c r="P27558" s="28"/>
    </row>
    <row r="27559" spans="16:16">
      <c r="P27559" s="28"/>
    </row>
    <row r="27560" spans="16:16">
      <c r="P27560" s="28"/>
    </row>
    <row r="27561" spans="16:16">
      <c r="P27561" s="28"/>
    </row>
    <row r="27562" spans="16:16">
      <c r="P27562" s="28"/>
    </row>
    <row r="27563" spans="16:16">
      <c r="P27563" s="28"/>
    </row>
    <row r="27564" spans="16:16">
      <c r="P27564" s="28"/>
    </row>
    <row r="27565" spans="16:16">
      <c r="P27565" s="28"/>
    </row>
    <row r="27566" spans="16:16">
      <c r="P27566" s="28"/>
    </row>
    <row r="27567" spans="16:16">
      <c r="P27567" s="28"/>
    </row>
    <row r="27568" spans="16:16">
      <c r="P27568" s="28"/>
    </row>
    <row r="27569" spans="16:16">
      <c r="P27569" s="28"/>
    </row>
    <row r="27570" spans="16:16">
      <c r="P27570" s="28"/>
    </row>
    <row r="27571" spans="16:16">
      <c r="P27571" s="28"/>
    </row>
    <row r="27572" spans="16:16">
      <c r="P27572" s="28"/>
    </row>
    <row r="27573" spans="16:16">
      <c r="P27573" s="28"/>
    </row>
    <row r="27574" spans="16:16">
      <c r="P27574" s="28"/>
    </row>
    <row r="27575" spans="16:16">
      <c r="P27575" s="28"/>
    </row>
    <row r="27576" spans="16:16">
      <c r="P27576" s="28"/>
    </row>
    <row r="27577" spans="16:16">
      <c r="P27577" s="28"/>
    </row>
    <row r="27578" spans="16:16">
      <c r="P27578" s="28"/>
    </row>
    <row r="27579" spans="16:16">
      <c r="P27579" s="28"/>
    </row>
    <row r="27580" spans="16:16">
      <c r="P27580" s="28"/>
    </row>
    <row r="27581" spans="16:16">
      <c r="P27581" s="28"/>
    </row>
    <row r="27582" spans="16:16">
      <c r="P27582" s="28"/>
    </row>
    <row r="27583" spans="16:16">
      <c r="P27583" s="28"/>
    </row>
    <row r="27584" spans="16:16">
      <c r="P27584" s="28"/>
    </row>
    <row r="27585" spans="16:16">
      <c r="P27585" s="28"/>
    </row>
    <row r="27586" spans="16:16">
      <c r="P27586" s="28"/>
    </row>
    <row r="27587" spans="16:16">
      <c r="P27587" s="28"/>
    </row>
    <row r="27588" spans="16:16">
      <c r="P27588" s="28"/>
    </row>
    <row r="27589" spans="16:16">
      <c r="P27589" s="28"/>
    </row>
    <row r="27590" spans="16:16">
      <c r="P27590" s="28"/>
    </row>
    <row r="27591" spans="16:16">
      <c r="P27591" s="28"/>
    </row>
    <row r="27592" spans="16:16">
      <c r="P27592" s="28"/>
    </row>
    <row r="27593" spans="16:16">
      <c r="P27593" s="28"/>
    </row>
    <row r="27594" spans="16:16">
      <c r="P27594" s="28"/>
    </row>
    <row r="27595" spans="16:16">
      <c r="P27595" s="28"/>
    </row>
    <row r="27596" spans="16:16">
      <c r="P27596" s="28"/>
    </row>
    <row r="27597" spans="16:16">
      <c r="P27597" s="28"/>
    </row>
    <row r="27598" spans="16:16">
      <c r="P27598" s="28"/>
    </row>
    <row r="27599" spans="16:16">
      <c r="P27599" s="28"/>
    </row>
    <row r="27600" spans="16:16">
      <c r="P27600" s="28"/>
    </row>
    <row r="27601" spans="16:16">
      <c r="P27601" s="28"/>
    </row>
    <row r="27602" spans="16:16">
      <c r="P27602" s="28"/>
    </row>
    <row r="27603" spans="16:16">
      <c r="P27603" s="28"/>
    </row>
    <row r="27604" spans="16:16">
      <c r="P27604" s="28"/>
    </row>
    <row r="27605" spans="16:16">
      <c r="P27605" s="28"/>
    </row>
    <row r="27606" spans="16:16">
      <c r="P27606" s="28"/>
    </row>
    <row r="27607" spans="16:16">
      <c r="P27607" s="28"/>
    </row>
    <row r="27608" spans="16:16">
      <c r="P27608" s="28"/>
    </row>
    <row r="27609" spans="16:16">
      <c r="P27609" s="28"/>
    </row>
    <row r="27610" spans="16:16">
      <c r="P27610" s="28"/>
    </row>
    <row r="27611" spans="16:16">
      <c r="P27611" s="28"/>
    </row>
    <row r="27612" spans="16:16">
      <c r="P27612" s="28"/>
    </row>
    <row r="27613" spans="16:16">
      <c r="P27613" s="28"/>
    </row>
    <row r="27614" spans="16:16">
      <c r="P27614" s="28"/>
    </row>
    <row r="27615" spans="16:16">
      <c r="P27615" s="28"/>
    </row>
    <row r="27616" spans="16:16">
      <c r="P27616" s="28"/>
    </row>
    <row r="27617" spans="16:16">
      <c r="P27617" s="28"/>
    </row>
    <row r="27618" spans="16:16">
      <c r="P27618" s="28"/>
    </row>
    <row r="27619" spans="16:16">
      <c r="P27619" s="28"/>
    </row>
    <row r="27620" spans="16:16">
      <c r="P27620" s="28"/>
    </row>
    <row r="27621" spans="16:16">
      <c r="P27621" s="28"/>
    </row>
    <row r="27622" spans="16:16">
      <c r="P27622" s="28"/>
    </row>
    <row r="27623" spans="16:16">
      <c r="P27623" s="28"/>
    </row>
    <row r="27624" spans="16:16">
      <c r="P27624" s="28"/>
    </row>
    <row r="27625" spans="16:16">
      <c r="P27625" s="28"/>
    </row>
    <row r="27626" spans="16:16">
      <c r="P27626" s="28"/>
    </row>
    <row r="27627" spans="16:16">
      <c r="P27627" s="28"/>
    </row>
    <row r="27628" spans="16:16">
      <c r="P27628" s="28"/>
    </row>
    <row r="27629" spans="16:16">
      <c r="P27629" s="28"/>
    </row>
    <row r="27630" spans="16:16">
      <c r="P27630" s="28"/>
    </row>
    <row r="27631" spans="16:16">
      <c r="P27631" s="28"/>
    </row>
    <row r="27632" spans="16:16">
      <c r="P27632" s="28"/>
    </row>
    <row r="27633" spans="16:16">
      <c r="P27633" s="28"/>
    </row>
    <row r="27634" spans="16:16">
      <c r="P27634" s="28"/>
    </row>
    <row r="27635" spans="16:16">
      <c r="P27635" s="28"/>
    </row>
    <row r="27636" spans="16:16">
      <c r="P27636" s="28"/>
    </row>
    <row r="27637" spans="16:16">
      <c r="P27637" s="28"/>
    </row>
    <row r="27638" spans="16:16">
      <c r="P27638" s="28"/>
    </row>
    <row r="27639" spans="16:16">
      <c r="P27639" s="28"/>
    </row>
    <row r="27640" spans="16:16">
      <c r="P27640" s="28"/>
    </row>
    <row r="27641" spans="16:16">
      <c r="P27641" s="28"/>
    </row>
    <row r="27642" spans="16:16">
      <c r="P27642" s="28"/>
    </row>
    <row r="27643" spans="16:16">
      <c r="P27643" s="28"/>
    </row>
    <row r="27644" spans="16:16">
      <c r="P27644" s="28"/>
    </row>
    <row r="27645" spans="16:16">
      <c r="P27645" s="28"/>
    </row>
    <row r="27646" spans="16:16">
      <c r="P27646" s="28"/>
    </row>
    <row r="27647" spans="16:16">
      <c r="P27647" s="28"/>
    </row>
    <row r="27648" spans="16:16">
      <c r="P27648" s="28"/>
    </row>
    <row r="27649" spans="16:16">
      <c r="P27649" s="28"/>
    </row>
    <row r="27650" spans="16:16">
      <c r="P27650" s="28"/>
    </row>
    <row r="27651" spans="16:16">
      <c r="P27651" s="28"/>
    </row>
    <row r="27652" spans="16:16">
      <c r="P27652" s="28"/>
    </row>
    <row r="27653" spans="16:16">
      <c r="P27653" s="28"/>
    </row>
    <row r="27654" spans="16:16">
      <c r="P27654" s="28"/>
    </row>
    <row r="27655" spans="16:16">
      <c r="P27655" s="28"/>
    </row>
    <row r="27656" spans="16:16">
      <c r="P27656" s="28"/>
    </row>
    <row r="27657" spans="16:16">
      <c r="P27657" s="28"/>
    </row>
    <row r="27658" spans="16:16">
      <c r="P27658" s="28"/>
    </row>
    <row r="27659" spans="16:16">
      <c r="P27659" s="28"/>
    </row>
    <row r="27660" spans="16:16">
      <c r="P27660" s="28"/>
    </row>
    <row r="27661" spans="16:16">
      <c r="P27661" s="28"/>
    </row>
    <row r="27662" spans="16:16">
      <c r="P27662" s="28"/>
    </row>
    <row r="27663" spans="16:16">
      <c r="P27663" s="28"/>
    </row>
    <row r="27664" spans="16:16">
      <c r="P27664" s="28"/>
    </row>
    <row r="27665" spans="16:16">
      <c r="P27665" s="28"/>
    </row>
    <row r="27666" spans="16:16">
      <c r="P27666" s="28"/>
    </row>
    <row r="27667" spans="16:16">
      <c r="P27667" s="28"/>
    </row>
    <row r="27668" spans="16:16">
      <c r="P27668" s="28"/>
    </row>
    <row r="27669" spans="16:16">
      <c r="P27669" s="28"/>
    </row>
    <row r="27670" spans="16:16">
      <c r="P27670" s="28"/>
    </row>
    <row r="27671" spans="16:16">
      <c r="P27671" s="28"/>
    </row>
    <row r="27672" spans="16:16">
      <c r="P27672" s="28"/>
    </row>
    <row r="27673" spans="16:16">
      <c r="P27673" s="28"/>
    </row>
    <row r="27674" spans="16:16">
      <c r="P27674" s="28"/>
    </row>
    <row r="27675" spans="16:16">
      <c r="P27675" s="28"/>
    </row>
    <row r="27676" spans="16:16">
      <c r="P27676" s="28"/>
    </row>
    <row r="27677" spans="16:16">
      <c r="P27677" s="28"/>
    </row>
    <row r="27678" spans="16:16">
      <c r="P27678" s="28"/>
    </row>
    <row r="27679" spans="16:16">
      <c r="P27679" s="28"/>
    </row>
    <row r="27680" spans="16:16">
      <c r="P27680" s="28"/>
    </row>
    <row r="27681" spans="16:16">
      <c r="P27681" s="28"/>
    </row>
    <row r="27682" spans="16:16">
      <c r="P27682" s="28"/>
    </row>
    <row r="27683" spans="16:16">
      <c r="P27683" s="28"/>
    </row>
    <row r="27684" spans="16:16">
      <c r="P27684" s="28"/>
    </row>
    <row r="27685" spans="16:16">
      <c r="P27685" s="28"/>
    </row>
    <row r="27686" spans="16:16">
      <c r="P27686" s="28"/>
    </row>
    <row r="27687" spans="16:16">
      <c r="P27687" s="28"/>
    </row>
    <row r="27688" spans="16:16">
      <c r="P27688" s="28"/>
    </row>
    <row r="27689" spans="16:16">
      <c r="P27689" s="28"/>
    </row>
    <row r="27690" spans="16:16">
      <c r="P27690" s="28"/>
    </row>
    <row r="27691" spans="16:16">
      <c r="P27691" s="28"/>
    </row>
    <row r="27692" spans="16:16">
      <c r="P27692" s="28"/>
    </row>
    <row r="27693" spans="16:16">
      <c r="P27693" s="28"/>
    </row>
    <row r="27694" spans="16:16">
      <c r="P27694" s="28"/>
    </row>
    <row r="27695" spans="16:16">
      <c r="P27695" s="28"/>
    </row>
    <row r="27696" spans="16:16">
      <c r="P27696" s="28"/>
    </row>
    <row r="27697" spans="16:16">
      <c r="P27697" s="28"/>
    </row>
    <row r="27698" spans="16:16">
      <c r="P27698" s="28"/>
    </row>
    <row r="27699" spans="16:16">
      <c r="P27699" s="28"/>
    </row>
    <row r="27700" spans="16:16">
      <c r="P27700" s="28"/>
    </row>
    <row r="27701" spans="16:16">
      <c r="P27701" s="28"/>
    </row>
    <row r="27702" spans="16:16">
      <c r="P27702" s="28"/>
    </row>
    <row r="27703" spans="16:16">
      <c r="P27703" s="28"/>
    </row>
    <row r="27704" spans="16:16">
      <c r="P27704" s="28"/>
    </row>
    <row r="27705" spans="16:16">
      <c r="P27705" s="28"/>
    </row>
    <row r="27706" spans="16:16">
      <c r="P27706" s="28"/>
    </row>
    <row r="27707" spans="16:16">
      <c r="P27707" s="28"/>
    </row>
    <row r="27708" spans="16:16">
      <c r="P27708" s="28"/>
    </row>
    <row r="27709" spans="16:16">
      <c r="P27709" s="28"/>
    </row>
    <row r="27710" spans="16:16">
      <c r="P27710" s="28"/>
    </row>
    <row r="27711" spans="16:16">
      <c r="P27711" s="28"/>
    </row>
    <row r="27712" spans="16:16">
      <c r="P27712" s="28"/>
    </row>
    <row r="27713" spans="16:16">
      <c r="P27713" s="28"/>
    </row>
    <row r="27714" spans="16:16">
      <c r="P27714" s="28"/>
    </row>
    <row r="27715" spans="16:16">
      <c r="P27715" s="28"/>
    </row>
    <row r="27716" spans="16:16">
      <c r="P27716" s="28"/>
    </row>
    <row r="27717" spans="16:16">
      <c r="P27717" s="28"/>
    </row>
    <row r="27718" spans="16:16">
      <c r="P27718" s="28"/>
    </row>
    <row r="27719" spans="16:16">
      <c r="P27719" s="28"/>
    </row>
    <row r="27720" spans="16:16">
      <c r="P27720" s="28"/>
    </row>
    <row r="27721" spans="16:16">
      <c r="P27721" s="28"/>
    </row>
    <row r="27722" spans="16:16">
      <c r="P27722" s="28"/>
    </row>
    <row r="27723" spans="16:16">
      <c r="P27723" s="28"/>
    </row>
    <row r="27724" spans="16:16">
      <c r="P27724" s="28"/>
    </row>
    <row r="27725" spans="16:16">
      <c r="P27725" s="28"/>
    </row>
    <row r="27726" spans="16:16">
      <c r="P27726" s="28"/>
    </row>
    <row r="27727" spans="16:16">
      <c r="P27727" s="28"/>
    </row>
    <row r="27728" spans="16:16">
      <c r="P27728" s="28"/>
    </row>
    <row r="27729" spans="16:16">
      <c r="P27729" s="28"/>
    </row>
    <row r="27730" spans="16:16">
      <c r="P27730" s="28"/>
    </row>
    <row r="27731" spans="16:16">
      <c r="P27731" s="28"/>
    </row>
    <row r="27732" spans="16:16">
      <c r="P27732" s="28"/>
    </row>
    <row r="27733" spans="16:16">
      <c r="P27733" s="28"/>
    </row>
    <row r="27734" spans="16:16">
      <c r="P27734" s="28"/>
    </row>
    <row r="27735" spans="16:16">
      <c r="P27735" s="28"/>
    </row>
    <row r="27736" spans="16:16">
      <c r="P27736" s="28"/>
    </row>
    <row r="27737" spans="16:16">
      <c r="P27737" s="28"/>
    </row>
    <row r="27738" spans="16:16">
      <c r="P27738" s="28"/>
    </row>
    <row r="27739" spans="16:16">
      <c r="P27739" s="28"/>
    </row>
    <row r="27740" spans="16:16">
      <c r="P27740" s="28"/>
    </row>
    <row r="27741" spans="16:16">
      <c r="P27741" s="28"/>
    </row>
    <row r="27742" spans="16:16">
      <c r="P27742" s="28"/>
    </row>
    <row r="27743" spans="16:16">
      <c r="P27743" s="28"/>
    </row>
    <row r="27744" spans="16:16">
      <c r="P27744" s="28"/>
    </row>
    <row r="27745" spans="16:16">
      <c r="P27745" s="28"/>
    </row>
    <row r="27746" spans="16:16">
      <c r="P27746" s="28"/>
    </row>
    <row r="27747" spans="16:16">
      <c r="P27747" s="28"/>
    </row>
    <row r="27748" spans="16:16">
      <c r="P27748" s="28"/>
    </row>
    <row r="27749" spans="16:16">
      <c r="P27749" s="28"/>
    </row>
    <row r="27750" spans="16:16">
      <c r="P27750" s="28"/>
    </row>
    <row r="27751" spans="16:16">
      <c r="P27751" s="28"/>
    </row>
    <row r="27752" spans="16:16">
      <c r="P27752" s="28"/>
    </row>
    <row r="27753" spans="16:16">
      <c r="P27753" s="28"/>
    </row>
    <row r="27754" spans="16:16">
      <c r="P27754" s="28"/>
    </row>
    <row r="27755" spans="16:16">
      <c r="P27755" s="28"/>
    </row>
    <row r="27756" spans="16:16">
      <c r="P27756" s="28"/>
    </row>
    <row r="27757" spans="16:16">
      <c r="P27757" s="28"/>
    </row>
    <row r="27758" spans="16:16">
      <c r="P27758" s="28"/>
    </row>
    <row r="27759" spans="16:16">
      <c r="P27759" s="28"/>
    </row>
    <row r="27760" spans="16:16">
      <c r="P27760" s="28"/>
    </row>
    <row r="27761" spans="16:16">
      <c r="P27761" s="28"/>
    </row>
    <row r="27762" spans="16:16">
      <c r="P27762" s="28"/>
    </row>
    <row r="27763" spans="16:16">
      <c r="P27763" s="28"/>
    </row>
    <row r="27764" spans="16:16">
      <c r="P27764" s="28"/>
    </row>
    <row r="27765" spans="16:16">
      <c r="P27765" s="28"/>
    </row>
    <row r="27766" spans="16:16">
      <c r="P27766" s="28"/>
    </row>
    <row r="27767" spans="16:16">
      <c r="P27767" s="28"/>
    </row>
    <row r="27768" spans="16:16">
      <c r="P27768" s="28"/>
    </row>
    <row r="27769" spans="16:16">
      <c r="P27769" s="28"/>
    </row>
    <row r="27770" spans="16:16">
      <c r="P27770" s="28"/>
    </row>
    <row r="27771" spans="16:16">
      <c r="P27771" s="28"/>
    </row>
    <row r="27772" spans="16:16">
      <c r="P27772" s="28"/>
    </row>
    <row r="27773" spans="16:16">
      <c r="P27773" s="28"/>
    </row>
    <row r="27774" spans="16:16">
      <c r="P27774" s="28"/>
    </row>
    <row r="27775" spans="16:16">
      <c r="P27775" s="28"/>
    </row>
    <row r="27776" spans="16:16">
      <c r="P27776" s="28"/>
    </row>
    <row r="27777" spans="16:16">
      <c r="P27777" s="28"/>
    </row>
    <row r="27778" spans="16:16">
      <c r="P27778" s="28"/>
    </row>
    <row r="27779" spans="16:16">
      <c r="P27779" s="28"/>
    </row>
    <row r="27780" spans="16:16">
      <c r="P27780" s="28"/>
    </row>
    <row r="27781" spans="16:16">
      <c r="P27781" s="28"/>
    </row>
    <row r="27782" spans="16:16">
      <c r="P27782" s="28"/>
    </row>
    <row r="27783" spans="16:16">
      <c r="P27783" s="28"/>
    </row>
    <row r="27784" spans="16:16">
      <c r="P27784" s="28"/>
    </row>
    <row r="27785" spans="16:16">
      <c r="P27785" s="28"/>
    </row>
    <row r="27786" spans="16:16">
      <c r="P27786" s="28"/>
    </row>
    <row r="27787" spans="16:16">
      <c r="P27787" s="28"/>
    </row>
    <row r="27788" spans="16:16">
      <c r="P27788" s="28"/>
    </row>
    <row r="27789" spans="16:16">
      <c r="P27789" s="28"/>
    </row>
    <row r="27790" spans="16:16">
      <c r="P27790" s="28"/>
    </row>
    <row r="27791" spans="16:16">
      <c r="P27791" s="28"/>
    </row>
    <row r="27792" spans="16:16">
      <c r="P27792" s="28"/>
    </row>
    <row r="27793" spans="16:16">
      <c r="P27793" s="28"/>
    </row>
    <row r="27794" spans="16:16">
      <c r="P27794" s="28"/>
    </row>
    <row r="27795" spans="16:16">
      <c r="P27795" s="28"/>
    </row>
    <row r="27796" spans="16:16">
      <c r="P27796" s="28"/>
    </row>
    <row r="27797" spans="16:16">
      <c r="P27797" s="28"/>
    </row>
    <row r="27798" spans="16:16">
      <c r="P27798" s="28"/>
    </row>
    <row r="27799" spans="16:16">
      <c r="P27799" s="28"/>
    </row>
    <row r="27800" spans="16:16">
      <c r="P27800" s="28"/>
    </row>
    <row r="27801" spans="16:16">
      <c r="P27801" s="28"/>
    </row>
    <row r="27802" spans="16:16">
      <c r="P27802" s="28"/>
    </row>
    <row r="27803" spans="16:16">
      <c r="P27803" s="28"/>
    </row>
    <row r="27804" spans="16:16">
      <c r="P27804" s="28"/>
    </row>
    <row r="27805" spans="16:16">
      <c r="P27805" s="28"/>
    </row>
    <row r="27806" spans="16:16">
      <c r="P27806" s="28"/>
    </row>
    <row r="27807" spans="16:16">
      <c r="P27807" s="28"/>
    </row>
    <row r="27808" spans="16:16">
      <c r="P27808" s="28"/>
    </row>
    <row r="27809" spans="16:16">
      <c r="P27809" s="28"/>
    </row>
    <row r="27810" spans="16:16">
      <c r="P27810" s="28"/>
    </row>
    <row r="27811" spans="16:16">
      <c r="P27811" s="28"/>
    </row>
    <row r="27812" spans="16:16">
      <c r="P27812" s="28"/>
    </row>
    <row r="27813" spans="16:16">
      <c r="P27813" s="28"/>
    </row>
    <row r="27814" spans="16:16">
      <c r="P27814" s="28"/>
    </row>
    <row r="27815" spans="16:16">
      <c r="P27815" s="28"/>
    </row>
    <row r="27816" spans="16:16">
      <c r="P27816" s="28"/>
    </row>
    <row r="27817" spans="16:16">
      <c r="P27817" s="28"/>
    </row>
    <row r="27818" spans="16:16">
      <c r="P27818" s="28"/>
    </row>
    <row r="27819" spans="16:16">
      <c r="P27819" s="28"/>
    </row>
    <row r="27820" spans="16:16">
      <c r="P27820" s="28"/>
    </row>
    <row r="27821" spans="16:16">
      <c r="P27821" s="28"/>
    </row>
    <row r="27822" spans="16:16">
      <c r="P27822" s="28"/>
    </row>
    <row r="27823" spans="16:16">
      <c r="P27823" s="28"/>
    </row>
    <row r="27824" spans="16:16">
      <c r="P27824" s="28"/>
    </row>
    <row r="27825" spans="16:16">
      <c r="P27825" s="28"/>
    </row>
    <row r="27826" spans="16:16">
      <c r="P27826" s="28"/>
    </row>
    <row r="27827" spans="16:16">
      <c r="P27827" s="28"/>
    </row>
    <row r="27828" spans="16:16">
      <c r="P27828" s="28"/>
    </row>
    <row r="27829" spans="16:16">
      <c r="P27829" s="28"/>
    </row>
    <row r="27830" spans="16:16">
      <c r="P27830" s="28"/>
    </row>
    <row r="27831" spans="16:16">
      <c r="P27831" s="28"/>
    </row>
    <row r="27832" spans="16:16">
      <c r="P27832" s="28"/>
    </row>
    <row r="27833" spans="16:16">
      <c r="P27833" s="28"/>
    </row>
    <row r="27834" spans="16:16">
      <c r="P27834" s="28"/>
    </row>
    <row r="27835" spans="16:16">
      <c r="P27835" s="28"/>
    </row>
    <row r="27836" spans="16:16">
      <c r="P27836" s="28"/>
    </row>
    <row r="27837" spans="16:16">
      <c r="P27837" s="28"/>
    </row>
    <row r="27838" spans="16:16">
      <c r="P27838" s="28"/>
    </row>
    <row r="27839" spans="16:16">
      <c r="P27839" s="28"/>
    </row>
    <row r="27840" spans="16:16">
      <c r="P27840" s="28"/>
    </row>
    <row r="27841" spans="16:16">
      <c r="P27841" s="28"/>
    </row>
    <row r="27842" spans="16:16">
      <c r="P27842" s="28"/>
    </row>
    <row r="27843" spans="16:16">
      <c r="P27843" s="28"/>
    </row>
    <row r="27844" spans="16:16">
      <c r="P27844" s="28"/>
    </row>
    <row r="27845" spans="16:16">
      <c r="P27845" s="28"/>
    </row>
    <row r="27846" spans="16:16">
      <c r="P27846" s="28"/>
    </row>
    <row r="27847" spans="16:16">
      <c r="P27847" s="28"/>
    </row>
    <row r="27848" spans="16:16">
      <c r="P27848" s="28"/>
    </row>
    <row r="27849" spans="16:16">
      <c r="P27849" s="28"/>
    </row>
    <row r="27850" spans="16:16">
      <c r="P27850" s="28"/>
    </row>
    <row r="27851" spans="16:16">
      <c r="P27851" s="28"/>
    </row>
    <row r="27852" spans="16:16">
      <c r="P27852" s="28"/>
    </row>
    <row r="27853" spans="16:16">
      <c r="P27853" s="28"/>
    </row>
    <row r="27854" spans="16:16">
      <c r="P27854" s="28"/>
    </row>
    <row r="27855" spans="16:16">
      <c r="P27855" s="28"/>
    </row>
    <row r="27856" spans="16:16">
      <c r="P27856" s="28"/>
    </row>
    <row r="27857" spans="16:16">
      <c r="P27857" s="28"/>
    </row>
    <row r="27858" spans="16:16">
      <c r="P27858" s="28"/>
    </row>
    <row r="27859" spans="16:16">
      <c r="P27859" s="28"/>
    </row>
    <row r="27860" spans="16:16">
      <c r="P27860" s="28"/>
    </row>
    <row r="27861" spans="16:16">
      <c r="P27861" s="28"/>
    </row>
    <row r="27862" spans="16:16">
      <c r="P27862" s="28"/>
    </row>
    <row r="27863" spans="16:16">
      <c r="P27863" s="28"/>
    </row>
    <row r="27864" spans="16:16">
      <c r="P27864" s="28"/>
    </row>
    <row r="27865" spans="16:16">
      <c r="P27865" s="28"/>
    </row>
    <row r="27866" spans="16:16">
      <c r="P27866" s="28"/>
    </row>
    <row r="27867" spans="16:16">
      <c r="P27867" s="28"/>
    </row>
    <row r="27868" spans="16:16">
      <c r="P27868" s="28"/>
    </row>
    <row r="27869" spans="16:16">
      <c r="P27869" s="28"/>
    </row>
    <row r="27870" spans="16:16">
      <c r="P27870" s="28"/>
    </row>
    <row r="27871" spans="16:16">
      <c r="P27871" s="28"/>
    </row>
    <row r="27872" spans="16:16">
      <c r="P27872" s="28"/>
    </row>
    <row r="27873" spans="16:16">
      <c r="P27873" s="28"/>
    </row>
    <row r="27874" spans="16:16">
      <c r="P27874" s="28"/>
    </row>
    <row r="27875" spans="16:16">
      <c r="P27875" s="28"/>
    </row>
    <row r="27876" spans="16:16">
      <c r="P27876" s="28"/>
    </row>
    <row r="27877" spans="16:16">
      <c r="P27877" s="28"/>
    </row>
    <row r="27878" spans="16:16">
      <c r="P27878" s="28"/>
    </row>
    <row r="27879" spans="16:16">
      <c r="P27879" s="28"/>
    </row>
    <row r="27880" spans="16:16">
      <c r="P27880" s="28"/>
    </row>
    <row r="27881" spans="16:16">
      <c r="P27881" s="28"/>
    </row>
    <row r="27882" spans="16:16">
      <c r="P27882" s="28"/>
    </row>
    <row r="27883" spans="16:16">
      <c r="P27883" s="28"/>
    </row>
    <row r="27884" spans="16:16">
      <c r="P27884" s="28"/>
    </row>
    <row r="27885" spans="16:16">
      <c r="P27885" s="28"/>
    </row>
    <row r="27886" spans="16:16">
      <c r="P27886" s="28"/>
    </row>
    <row r="27887" spans="16:16">
      <c r="P27887" s="28"/>
    </row>
    <row r="27888" spans="16:16">
      <c r="P27888" s="28"/>
    </row>
    <row r="27889" spans="16:16">
      <c r="P27889" s="28"/>
    </row>
    <row r="27890" spans="16:16">
      <c r="P27890" s="28"/>
    </row>
    <row r="27891" spans="16:16">
      <c r="P27891" s="28"/>
    </row>
    <row r="27892" spans="16:16">
      <c r="P27892" s="28"/>
    </row>
    <row r="27893" spans="16:16">
      <c r="P27893" s="28"/>
    </row>
    <row r="27894" spans="16:16">
      <c r="P27894" s="28"/>
    </row>
    <row r="27895" spans="16:16">
      <c r="P27895" s="28"/>
    </row>
    <row r="27896" spans="16:16">
      <c r="P27896" s="28"/>
    </row>
    <row r="27897" spans="16:16">
      <c r="P27897" s="28"/>
    </row>
    <row r="27898" spans="16:16">
      <c r="P27898" s="28"/>
    </row>
    <row r="27899" spans="16:16">
      <c r="P27899" s="28"/>
    </row>
    <row r="27900" spans="16:16">
      <c r="P27900" s="28"/>
    </row>
    <row r="27901" spans="16:16">
      <c r="P27901" s="28"/>
    </row>
    <row r="27902" spans="16:16">
      <c r="P27902" s="28"/>
    </row>
    <row r="27903" spans="16:16">
      <c r="P27903" s="28"/>
    </row>
    <row r="27904" spans="16:16">
      <c r="P27904" s="28"/>
    </row>
    <row r="27905" spans="16:16">
      <c r="P27905" s="28"/>
    </row>
    <row r="27906" spans="16:16">
      <c r="P27906" s="28"/>
    </row>
    <row r="27907" spans="16:16">
      <c r="P27907" s="28"/>
    </row>
    <row r="27908" spans="16:16">
      <c r="P27908" s="28"/>
    </row>
    <row r="27909" spans="16:16">
      <c r="P27909" s="28"/>
    </row>
    <row r="27910" spans="16:16">
      <c r="P27910" s="28"/>
    </row>
    <row r="27911" spans="16:16">
      <c r="P27911" s="28"/>
    </row>
    <row r="27912" spans="16:16">
      <c r="P27912" s="28"/>
    </row>
    <row r="27913" spans="16:16">
      <c r="P27913" s="28"/>
    </row>
    <row r="27914" spans="16:16">
      <c r="P27914" s="28"/>
    </row>
    <row r="27915" spans="16:16">
      <c r="P27915" s="28"/>
    </row>
    <row r="27916" spans="16:16">
      <c r="P27916" s="28"/>
    </row>
    <row r="27917" spans="16:16">
      <c r="P27917" s="28"/>
    </row>
    <row r="27918" spans="16:16">
      <c r="P27918" s="28"/>
    </row>
    <row r="27919" spans="16:16">
      <c r="P27919" s="28"/>
    </row>
    <row r="27920" spans="16:16">
      <c r="P27920" s="28"/>
    </row>
    <row r="27921" spans="16:16">
      <c r="P27921" s="28"/>
    </row>
    <row r="27922" spans="16:16">
      <c r="P27922" s="28"/>
    </row>
    <row r="27923" spans="16:16">
      <c r="P27923" s="28"/>
    </row>
    <row r="27924" spans="16:16">
      <c r="P27924" s="28"/>
    </row>
    <row r="27925" spans="16:16">
      <c r="P27925" s="28"/>
    </row>
    <row r="27926" spans="16:16">
      <c r="P27926" s="28"/>
    </row>
    <row r="27927" spans="16:16">
      <c r="P27927" s="28"/>
    </row>
    <row r="27928" spans="16:16">
      <c r="P27928" s="28"/>
    </row>
    <row r="27929" spans="16:16">
      <c r="P27929" s="28"/>
    </row>
    <row r="27930" spans="16:16">
      <c r="P27930" s="28"/>
    </row>
    <row r="27931" spans="16:16">
      <c r="P27931" s="28"/>
    </row>
    <row r="27932" spans="16:16">
      <c r="P27932" s="28"/>
    </row>
    <row r="27933" spans="16:16">
      <c r="P27933" s="28"/>
    </row>
    <row r="27934" spans="16:16">
      <c r="P27934" s="28"/>
    </row>
    <row r="27935" spans="16:16">
      <c r="P27935" s="28"/>
    </row>
    <row r="27936" spans="16:16">
      <c r="P27936" s="28"/>
    </row>
    <row r="27937" spans="16:16">
      <c r="P27937" s="28"/>
    </row>
    <row r="27938" spans="16:16">
      <c r="P27938" s="28"/>
    </row>
    <row r="27939" spans="16:16">
      <c r="P27939" s="28"/>
    </row>
    <row r="27940" spans="16:16">
      <c r="P27940" s="28"/>
    </row>
    <row r="27941" spans="16:16">
      <c r="P27941" s="28"/>
    </row>
    <row r="27942" spans="16:16">
      <c r="P27942" s="28"/>
    </row>
    <row r="27943" spans="16:16">
      <c r="P27943" s="28"/>
    </row>
    <row r="27944" spans="16:16">
      <c r="P27944" s="28"/>
    </row>
    <row r="27945" spans="16:16">
      <c r="P27945" s="28"/>
    </row>
    <row r="27946" spans="16:16">
      <c r="P27946" s="28"/>
    </row>
    <row r="27947" spans="16:16">
      <c r="P27947" s="28"/>
    </row>
    <row r="27948" spans="16:16">
      <c r="P27948" s="28"/>
    </row>
    <row r="27949" spans="16:16">
      <c r="P27949" s="28"/>
    </row>
    <row r="27950" spans="16:16">
      <c r="P27950" s="28"/>
    </row>
    <row r="27951" spans="16:16">
      <c r="P27951" s="28"/>
    </row>
    <row r="27952" spans="16:16">
      <c r="P27952" s="28"/>
    </row>
    <row r="27953" spans="16:16">
      <c r="P27953" s="28"/>
    </row>
    <row r="27954" spans="16:16">
      <c r="P27954" s="28"/>
    </row>
    <row r="27955" spans="16:16">
      <c r="P27955" s="28"/>
    </row>
    <row r="27956" spans="16:16">
      <c r="P27956" s="28"/>
    </row>
    <row r="27957" spans="16:16">
      <c r="P27957" s="28"/>
    </row>
    <row r="27958" spans="16:16">
      <c r="P27958" s="28"/>
    </row>
    <row r="27959" spans="16:16">
      <c r="P27959" s="28"/>
    </row>
    <row r="27960" spans="16:16">
      <c r="P27960" s="28"/>
    </row>
    <row r="27961" spans="16:16">
      <c r="P27961" s="28"/>
    </row>
    <row r="27962" spans="16:16">
      <c r="P27962" s="28"/>
    </row>
    <row r="27963" spans="16:16">
      <c r="P27963" s="28"/>
    </row>
    <row r="27964" spans="16:16">
      <c r="P27964" s="28"/>
    </row>
    <row r="27965" spans="16:16">
      <c r="P27965" s="28"/>
    </row>
    <row r="27966" spans="16:16">
      <c r="P27966" s="28"/>
    </row>
    <row r="27967" spans="16:16">
      <c r="P27967" s="28"/>
    </row>
    <row r="27968" spans="16:16">
      <c r="P27968" s="28"/>
    </row>
    <row r="27969" spans="16:16">
      <c r="P27969" s="28"/>
    </row>
    <row r="27970" spans="16:16">
      <c r="P27970" s="28"/>
    </row>
    <row r="27971" spans="16:16">
      <c r="P27971" s="28"/>
    </row>
    <row r="27972" spans="16:16">
      <c r="P27972" s="28"/>
    </row>
    <row r="27973" spans="16:16">
      <c r="P27973" s="28"/>
    </row>
    <row r="27974" spans="16:16">
      <c r="P27974" s="28"/>
    </row>
    <row r="27975" spans="16:16">
      <c r="P27975" s="28"/>
    </row>
    <row r="27976" spans="16:16">
      <c r="P27976" s="28"/>
    </row>
    <row r="27977" spans="16:16">
      <c r="P27977" s="28"/>
    </row>
    <row r="27978" spans="16:16">
      <c r="P27978" s="28"/>
    </row>
    <row r="27979" spans="16:16">
      <c r="P27979" s="28"/>
    </row>
    <row r="27980" spans="16:16">
      <c r="P27980" s="28"/>
    </row>
    <row r="27981" spans="16:16">
      <c r="P27981" s="28"/>
    </row>
    <row r="27982" spans="16:16">
      <c r="P27982" s="28"/>
    </row>
    <row r="27983" spans="16:16">
      <c r="P27983" s="28"/>
    </row>
    <row r="27984" spans="16:16">
      <c r="P27984" s="28"/>
    </row>
    <row r="27985" spans="16:16">
      <c r="P27985" s="28"/>
    </row>
    <row r="27986" spans="16:16">
      <c r="P27986" s="28"/>
    </row>
    <row r="27987" spans="16:16">
      <c r="P27987" s="28"/>
    </row>
    <row r="27988" spans="16:16">
      <c r="P27988" s="28"/>
    </row>
    <row r="27989" spans="16:16">
      <c r="P27989" s="28"/>
    </row>
    <row r="27990" spans="16:16">
      <c r="P27990" s="28"/>
    </row>
    <row r="27991" spans="16:16">
      <c r="P27991" s="28"/>
    </row>
    <row r="27992" spans="16:16">
      <c r="P27992" s="28"/>
    </row>
    <row r="27993" spans="16:16">
      <c r="P27993" s="28"/>
    </row>
    <row r="27994" spans="16:16">
      <c r="P27994" s="28"/>
    </row>
    <row r="27995" spans="16:16">
      <c r="P27995" s="28"/>
    </row>
    <row r="27996" spans="16:16">
      <c r="P27996" s="28"/>
    </row>
    <row r="27997" spans="16:16">
      <c r="P27997" s="28"/>
    </row>
    <row r="27998" spans="16:16">
      <c r="P27998" s="28"/>
    </row>
    <row r="27999" spans="16:16">
      <c r="P27999" s="28"/>
    </row>
    <row r="28000" spans="16:16">
      <c r="P28000" s="28"/>
    </row>
    <row r="28001" spans="16:16">
      <c r="P28001" s="28"/>
    </row>
    <row r="28002" spans="16:16">
      <c r="P28002" s="28"/>
    </row>
    <row r="28003" spans="16:16">
      <c r="P28003" s="28"/>
    </row>
    <row r="28004" spans="16:16">
      <c r="P28004" s="28"/>
    </row>
    <row r="28005" spans="16:16">
      <c r="P28005" s="28"/>
    </row>
    <row r="28006" spans="16:16">
      <c r="P28006" s="28"/>
    </row>
    <row r="28007" spans="16:16">
      <c r="P28007" s="28"/>
    </row>
    <row r="28008" spans="16:16">
      <c r="P28008" s="28"/>
    </row>
    <row r="28009" spans="16:16">
      <c r="P28009" s="28"/>
    </row>
    <row r="28010" spans="16:16">
      <c r="P28010" s="28"/>
    </row>
    <row r="28011" spans="16:16">
      <c r="P28011" s="28"/>
    </row>
    <row r="28012" spans="16:16">
      <c r="P28012" s="28"/>
    </row>
    <row r="28013" spans="16:16">
      <c r="P28013" s="28"/>
    </row>
    <row r="28014" spans="16:16">
      <c r="P28014" s="28"/>
    </row>
    <row r="28015" spans="16:16">
      <c r="P28015" s="28"/>
    </row>
    <row r="28016" spans="16:16">
      <c r="P28016" s="28"/>
    </row>
    <row r="28017" spans="16:16">
      <c r="P28017" s="28"/>
    </row>
    <row r="28018" spans="16:16">
      <c r="P28018" s="28"/>
    </row>
    <row r="28019" spans="16:16">
      <c r="P28019" s="28"/>
    </row>
    <row r="28020" spans="16:16">
      <c r="P28020" s="28"/>
    </row>
    <row r="28021" spans="16:16">
      <c r="P28021" s="28"/>
    </row>
    <row r="28022" spans="16:16">
      <c r="P28022" s="28"/>
    </row>
    <row r="28023" spans="16:16">
      <c r="P28023" s="28"/>
    </row>
    <row r="28024" spans="16:16">
      <c r="P28024" s="28"/>
    </row>
    <row r="28025" spans="16:16">
      <c r="P28025" s="28"/>
    </row>
    <row r="28026" spans="16:16">
      <c r="P28026" s="28"/>
    </row>
    <row r="28027" spans="16:16">
      <c r="P28027" s="28"/>
    </row>
    <row r="28028" spans="16:16">
      <c r="P28028" s="28"/>
    </row>
    <row r="28029" spans="16:16">
      <c r="P28029" s="28"/>
    </row>
    <row r="28030" spans="16:16">
      <c r="P28030" s="28"/>
    </row>
    <row r="28031" spans="16:16">
      <c r="P28031" s="28"/>
    </row>
    <row r="28032" spans="16:16">
      <c r="P28032" s="28"/>
    </row>
    <row r="28033" spans="16:16">
      <c r="P28033" s="28"/>
    </row>
    <row r="28034" spans="16:16">
      <c r="P28034" s="28"/>
    </row>
    <row r="28035" spans="16:16">
      <c r="P28035" s="28"/>
    </row>
    <row r="28036" spans="16:16">
      <c r="P28036" s="28"/>
    </row>
    <row r="28037" spans="16:16">
      <c r="P28037" s="28"/>
    </row>
    <row r="28038" spans="16:16">
      <c r="P28038" s="28"/>
    </row>
    <row r="28039" spans="16:16">
      <c r="P28039" s="28"/>
    </row>
    <row r="28040" spans="16:16">
      <c r="P28040" s="28"/>
    </row>
    <row r="28041" spans="16:16">
      <c r="P28041" s="28"/>
    </row>
    <row r="28042" spans="16:16">
      <c r="P28042" s="28"/>
    </row>
    <row r="28043" spans="16:16">
      <c r="P28043" s="28"/>
    </row>
    <row r="28044" spans="16:16">
      <c r="P28044" s="28"/>
    </row>
    <row r="28045" spans="16:16">
      <c r="P28045" s="28"/>
    </row>
    <row r="28046" spans="16:16">
      <c r="P28046" s="28"/>
    </row>
    <row r="28047" spans="16:16">
      <c r="P28047" s="28"/>
    </row>
    <row r="28048" spans="16:16">
      <c r="P28048" s="28"/>
    </row>
    <row r="28049" spans="16:16">
      <c r="P28049" s="28"/>
    </row>
    <row r="28050" spans="16:16">
      <c r="P28050" s="28"/>
    </row>
    <row r="28051" spans="16:16">
      <c r="P28051" s="28"/>
    </row>
    <row r="28052" spans="16:16">
      <c r="P28052" s="28"/>
    </row>
    <row r="28053" spans="16:16">
      <c r="P28053" s="28"/>
    </row>
    <row r="28054" spans="16:16">
      <c r="P28054" s="28"/>
    </row>
    <row r="28055" spans="16:16">
      <c r="P28055" s="28"/>
    </row>
    <row r="28056" spans="16:16">
      <c r="P28056" s="28"/>
    </row>
    <row r="28057" spans="16:16">
      <c r="P28057" s="28"/>
    </row>
    <row r="28058" spans="16:16">
      <c r="P28058" s="28"/>
    </row>
    <row r="28059" spans="16:16">
      <c r="P28059" s="28"/>
    </row>
    <row r="28060" spans="16:16">
      <c r="P28060" s="28"/>
    </row>
    <row r="28061" spans="16:16">
      <c r="P28061" s="28"/>
    </row>
    <row r="28062" spans="16:16">
      <c r="P28062" s="28"/>
    </row>
    <row r="28063" spans="16:16">
      <c r="P28063" s="28"/>
    </row>
    <row r="28064" spans="16:16">
      <c r="P28064" s="28"/>
    </row>
    <row r="28065" spans="16:16">
      <c r="P28065" s="28"/>
    </row>
    <row r="28066" spans="16:16">
      <c r="P28066" s="28"/>
    </row>
    <row r="28067" spans="16:16">
      <c r="P28067" s="28"/>
    </row>
    <row r="28068" spans="16:16">
      <c r="P28068" s="28"/>
    </row>
    <row r="28069" spans="16:16">
      <c r="P28069" s="28"/>
    </row>
    <row r="28070" spans="16:16">
      <c r="P28070" s="28"/>
    </row>
    <row r="28071" spans="16:16">
      <c r="P28071" s="28"/>
    </row>
    <row r="28072" spans="16:16">
      <c r="P28072" s="28"/>
    </row>
    <row r="28073" spans="16:16">
      <c r="P28073" s="28"/>
    </row>
    <row r="28074" spans="16:16">
      <c r="P28074" s="28"/>
    </row>
    <row r="28075" spans="16:16">
      <c r="P28075" s="28"/>
    </row>
    <row r="28076" spans="16:16">
      <c r="P28076" s="28"/>
    </row>
    <row r="28077" spans="16:16">
      <c r="P28077" s="28"/>
    </row>
    <row r="28078" spans="16:16">
      <c r="P28078" s="28"/>
    </row>
    <row r="28079" spans="16:16">
      <c r="P28079" s="28"/>
    </row>
    <row r="28080" spans="16:16">
      <c r="P28080" s="28"/>
    </row>
    <row r="28081" spans="16:16">
      <c r="P28081" s="28"/>
    </row>
    <row r="28082" spans="16:16">
      <c r="P28082" s="28"/>
    </row>
    <row r="28083" spans="16:16">
      <c r="P28083" s="28"/>
    </row>
    <row r="28084" spans="16:16">
      <c r="P28084" s="28"/>
    </row>
    <row r="28085" spans="16:16">
      <c r="P28085" s="28"/>
    </row>
    <row r="28086" spans="16:16">
      <c r="P28086" s="28"/>
    </row>
    <row r="28087" spans="16:16">
      <c r="P28087" s="28"/>
    </row>
    <row r="28088" spans="16:16">
      <c r="P28088" s="28"/>
    </row>
    <row r="28089" spans="16:16">
      <c r="P28089" s="28"/>
    </row>
    <row r="28090" spans="16:16">
      <c r="P28090" s="28"/>
    </row>
    <row r="28091" spans="16:16">
      <c r="P28091" s="28"/>
    </row>
    <row r="28092" spans="16:16">
      <c r="P28092" s="28"/>
    </row>
    <row r="28093" spans="16:16">
      <c r="P28093" s="28"/>
    </row>
    <row r="28094" spans="16:16">
      <c r="P28094" s="28"/>
    </row>
    <row r="28095" spans="16:16">
      <c r="P28095" s="28"/>
    </row>
    <row r="28096" spans="16:16">
      <c r="P28096" s="28"/>
    </row>
    <row r="28097" spans="16:16">
      <c r="P28097" s="28"/>
    </row>
    <row r="28098" spans="16:16">
      <c r="P28098" s="28"/>
    </row>
    <row r="28099" spans="16:16">
      <c r="P28099" s="28"/>
    </row>
    <row r="28100" spans="16:16">
      <c r="P28100" s="28"/>
    </row>
    <row r="28101" spans="16:16">
      <c r="P28101" s="28"/>
    </row>
    <row r="28102" spans="16:16">
      <c r="P28102" s="28"/>
    </row>
    <row r="28103" spans="16:16">
      <c r="P28103" s="28"/>
    </row>
    <row r="28104" spans="16:16">
      <c r="P28104" s="28"/>
    </row>
    <row r="28105" spans="16:16">
      <c r="P28105" s="28"/>
    </row>
    <row r="28106" spans="16:16">
      <c r="P28106" s="28"/>
    </row>
    <row r="28107" spans="16:16">
      <c r="P28107" s="28"/>
    </row>
    <row r="28108" spans="16:16">
      <c r="P28108" s="28"/>
    </row>
    <row r="28109" spans="16:16">
      <c r="P28109" s="28"/>
    </row>
    <row r="28110" spans="16:16">
      <c r="P28110" s="28"/>
    </row>
    <row r="28111" spans="16:16">
      <c r="P28111" s="28"/>
    </row>
    <row r="28112" spans="16:16">
      <c r="P28112" s="28"/>
    </row>
    <row r="28113" spans="16:16">
      <c r="P28113" s="28"/>
    </row>
    <row r="28114" spans="16:16">
      <c r="P28114" s="28"/>
    </row>
    <row r="28115" spans="16:16">
      <c r="P28115" s="28"/>
    </row>
    <row r="28116" spans="16:16">
      <c r="P28116" s="28"/>
    </row>
    <row r="28117" spans="16:16">
      <c r="P28117" s="28"/>
    </row>
    <row r="28118" spans="16:16">
      <c r="P28118" s="28"/>
    </row>
    <row r="28119" spans="16:16">
      <c r="P28119" s="28"/>
    </row>
    <row r="28120" spans="16:16">
      <c r="P28120" s="28"/>
    </row>
    <row r="28121" spans="16:16">
      <c r="P28121" s="28"/>
    </row>
    <row r="28122" spans="16:16">
      <c r="P28122" s="28"/>
    </row>
    <row r="28123" spans="16:16">
      <c r="P28123" s="28"/>
    </row>
    <row r="28124" spans="16:16">
      <c r="P28124" s="28"/>
    </row>
    <row r="28125" spans="16:16">
      <c r="P28125" s="28"/>
    </row>
    <row r="28126" spans="16:16">
      <c r="P28126" s="28"/>
    </row>
    <row r="28127" spans="16:16">
      <c r="P28127" s="28"/>
    </row>
    <row r="28128" spans="16:16">
      <c r="P28128" s="28"/>
    </row>
    <row r="28129" spans="16:16">
      <c r="P28129" s="28"/>
    </row>
    <row r="28130" spans="16:16">
      <c r="P28130" s="28"/>
    </row>
    <row r="28131" spans="16:16">
      <c r="P28131" s="28"/>
    </row>
    <row r="28132" spans="16:16">
      <c r="P28132" s="28"/>
    </row>
    <row r="28133" spans="16:16">
      <c r="P28133" s="28"/>
    </row>
    <row r="28134" spans="16:16">
      <c r="P28134" s="28"/>
    </row>
    <row r="28135" spans="16:16">
      <c r="P28135" s="28"/>
    </row>
    <row r="28136" spans="16:16">
      <c r="P28136" s="28"/>
    </row>
    <row r="28137" spans="16:16">
      <c r="P28137" s="28"/>
    </row>
    <row r="28138" spans="16:16">
      <c r="P28138" s="28"/>
    </row>
    <row r="28139" spans="16:16">
      <c r="P28139" s="28"/>
    </row>
    <row r="28140" spans="16:16">
      <c r="P28140" s="28"/>
    </row>
    <row r="28141" spans="16:16">
      <c r="P28141" s="28"/>
    </row>
    <row r="28142" spans="16:16">
      <c r="P28142" s="28"/>
    </row>
    <row r="28143" spans="16:16">
      <c r="P28143" s="28"/>
    </row>
    <row r="28144" spans="16:16">
      <c r="P28144" s="28"/>
    </row>
    <row r="28145" spans="16:16">
      <c r="P28145" s="28"/>
    </row>
    <row r="28146" spans="16:16">
      <c r="P28146" s="28"/>
    </row>
    <row r="28147" spans="16:16">
      <c r="P28147" s="28"/>
    </row>
    <row r="28148" spans="16:16">
      <c r="P28148" s="28"/>
    </row>
    <row r="28149" spans="16:16">
      <c r="P28149" s="28"/>
    </row>
    <row r="28150" spans="16:16">
      <c r="P28150" s="28"/>
    </row>
    <row r="28151" spans="16:16">
      <c r="P28151" s="28"/>
    </row>
    <row r="28152" spans="16:16">
      <c r="P28152" s="28"/>
    </row>
    <row r="28153" spans="16:16">
      <c r="P28153" s="28"/>
    </row>
    <row r="28154" spans="16:16">
      <c r="P28154" s="28"/>
    </row>
    <row r="28155" spans="16:16">
      <c r="P28155" s="28"/>
    </row>
    <row r="28156" spans="16:16">
      <c r="P28156" s="28"/>
    </row>
    <row r="28157" spans="16:16">
      <c r="P28157" s="28"/>
    </row>
    <row r="28158" spans="16:16">
      <c r="P28158" s="28"/>
    </row>
    <row r="28159" spans="16:16">
      <c r="P28159" s="28"/>
    </row>
    <row r="28160" spans="16:16">
      <c r="P28160" s="28"/>
    </row>
    <row r="28161" spans="16:16">
      <c r="P28161" s="28"/>
    </row>
    <row r="28162" spans="16:16">
      <c r="P28162" s="28"/>
    </row>
    <row r="28163" spans="16:16">
      <c r="P28163" s="28"/>
    </row>
    <row r="28164" spans="16:16">
      <c r="P28164" s="28"/>
    </row>
    <row r="28165" spans="16:16">
      <c r="P28165" s="28"/>
    </row>
    <row r="28166" spans="16:16">
      <c r="P28166" s="28"/>
    </row>
    <row r="28167" spans="16:16">
      <c r="P28167" s="28"/>
    </row>
    <row r="28168" spans="16:16">
      <c r="P28168" s="28"/>
    </row>
    <row r="28169" spans="16:16">
      <c r="P28169" s="28"/>
    </row>
    <row r="28170" spans="16:16">
      <c r="P28170" s="28"/>
    </row>
    <row r="28171" spans="16:16">
      <c r="P28171" s="28"/>
    </row>
    <row r="28172" spans="16:16">
      <c r="P28172" s="28"/>
    </row>
    <row r="28173" spans="16:16">
      <c r="P28173" s="28"/>
    </row>
    <row r="28174" spans="16:16">
      <c r="P28174" s="28"/>
    </row>
    <row r="28175" spans="16:16">
      <c r="P28175" s="28"/>
    </row>
    <row r="28176" spans="16:16">
      <c r="P28176" s="28"/>
    </row>
    <row r="28177" spans="16:16">
      <c r="P28177" s="28"/>
    </row>
    <row r="28178" spans="16:16">
      <c r="P28178" s="28"/>
    </row>
    <row r="28179" spans="16:16">
      <c r="P28179" s="28"/>
    </row>
    <row r="28180" spans="16:16">
      <c r="P28180" s="28"/>
    </row>
    <row r="28181" spans="16:16">
      <c r="P28181" s="28"/>
    </row>
    <row r="28182" spans="16:16">
      <c r="P28182" s="28"/>
    </row>
    <row r="28183" spans="16:16">
      <c r="P28183" s="28"/>
    </row>
    <row r="28184" spans="16:16">
      <c r="P28184" s="28"/>
    </row>
    <row r="28185" spans="16:16">
      <c r="P28185" s="28"/>
    </row>
    <row r="28186" spans="16:16">
      <c r="P28186" s="28"/>
    </row>
    <row r="28187" spans="16:16">
      <c r="P28187" s="28"/>
    </row>
    <row r="28188" spans="16:16">
      <c r="P28188" s="28"/>
    </row>
    <row r="28189" spans="16:16">
      <c r="P28189" s="28"/>
    </row>
    <row r="28190" spans="16:16">
      <c r="P28190" s="28"/>
    </row>
    <row r="28191" spans="16:16">
      <c r="P28191" s="28"/>
    </row>
    <row r="28192" spans="16:16">
      <c r="P28192" s="28"/>
    </row>
    <row r="28193" spans="16:16">
      <c r="P28193" s="28"/>
    </row>
    <row r="28194" spans="16:16">
      <c r="P28194" s="28"/>
    </row>
    <row r="28195" spans="16:16">
      <c r="P28195" s="28"/>
    </row>
    <row r="28196" spans="16:16">
      <c r="P28196" s="28"/>
    </row>
    <row r="28197" spans="16:16">
      <c r="P28197" s="28"/>
    </row>
    <row r="28198" spans="16:16">
      <c r="P28198" s="28"/>
    </row>
    <row r="28199" spans="16:16">
      <c r="P28199" s="28"/>
    </row>
    <row r="28200" spans="16:16">
      <c r="P28200" s="28"/>
    </row>
    <row r="28201" spans="16:16">
      <c r="P28201" s="28"/>
    </row>
    <row r="28202" spans="16:16">
      <c r="P28202" s="28"/>
    </row>
    <row r="28203" spans="16:16">
      <c r="P28203" s="28"/>
    </row>
    <row r="28204" spans="16:16">
      <c r="P28204" s="28"/>
    </row>
    <row r="28205" spans="16:16">
      <c r="P28205" s="28"/>
    </row>
    <row r="28206" spans="16:16">
      <c r="P28206" s="28"/>
    </row>
    <row r="28207" spans="16:16">
      <c r="P28207" s="28"/>
    </row>
    <row r="28208" spans="16:16">
      <c r="P28208" s="28"/>
    </row>
    <row r="28209" spans="16:16">
      <c r="P28209" s="28"/>
    </row>
    <row r="28210" spans="16:16">
      <c r="P28210" s="28"/>
    </row>
    <row r="28211" spans="16:16">
      <c r="P28211" s="28"/>
    </row>
    <row r="28212" spans="16:16">
      <c r="P28212" s="28"/>
    </row>
    <row r="28213" spans="16:16">
      <c r="P28213" s="28"/>
    </row>
    <row r="28214" spans="16:16">
      <c r="P28214" s="28"/>
    </row>
    <row r="28215" spans="16:16">
      <c r="P28215" s="28"/>
    </row>
    <row r="28216" spans="16:16">
      <c r="P28216" s="28"/>
    </row>
    <row r="28217" spans="16:16">
      <c r="P28217" s="28"/>
    </row>
    <row r="28218" spans="16:16">
      <c r="P28218" s="28"/>
    </row>
    <row r="28219" spans="16:16">
      <c r="P28219" s="28"/>
    </row>
    <row r="28220" spans="16:16">
      <c r="P28220" s="28"/>
    </row>
    <row r="28221" spans="16:16">
      <c r="P28221" s="28"/>
    </row>
    <row r="28222" spans="16:16">
      <c r="P28222" s="28"/>
    </row>
    <row r="28223" spans="16:16">
      <c r="P28223" s="28"/>
    </row>
    <row r="28224" spans="16:16">
      <c r="P28224" s="28"/>
    </row>
    <row r="28225" spans="16:16">
      <c r="P28225" s="28"/>
    </row>
    <row r="28226" spans="16:16">
      <c r="P28226" s="28"/>
    </row>
    <row r="28227" spans="16:16">
      <c r="P28227" s="28"/>
    </row>
    <row r="28228" spans="16:16">
      <c r="P28228" s="28"/>
    </row>
    <row r="28229" spans="16:16">
      <c r="P28229" s="28"/>
    </row>
    <row r="28230" spans="16:16">
      <c r="P28230" s="28"/>
    </row>
    <row r="28231" spans="16:16">
      <c r="P28231" s="28"/>
    </row>
    <row r="28232" spans="16:16">
      <c r="P28232" s="28"/>
    </row>
    <row r="28233" spans="16:16">
      <c r="P28233" s="28"/>
    </row>
    <row r="28234" spans="16:16">
      <c r="P28234" s="28"/>
    </row>
    <row r="28235" spans="16:16">
      <c r="P28235" s="28"/>
    </row>
    <row r="28236" spans="16:16">
      <c r="P28236" s="28"/>
    </row>
    <row r="28237" spans="16:16">
      <c r="P28237" s="28"/>
    </row>
    <row r="28238" spans="16:16">
      <c r="P28238" s="28"/>
    </row>
    <row r="28239" spans="16:16">
      <c r="P28239" s="28"/>
    </row>
    <row r="28240" spans="16:16">
      <c r="P28240" s="28"/>
    </row>
    <row r="28241" spans="16:16">
      <c r="P28241" s="28"/>
    </row>
    <row r="28242" spans="16:16">
      <c r="P28242" s="28"/>
    </row>
    <row r="28243" spans="16:16">
      <c r="P28243" s="28"/>
    </row>
    <row r="28244" spans="16:16">
      <c r="P28244" s="28"/>
    </row>
    <row r="28245" spans="16:16">
      <c r="P28245" s="28"/>
    </row>
    <row r="28246" spans="16:16">
      <c r="P28246" s="28"/>
    </row>
    <row r="28247" spans="16:16">
      <c r="P28247" s="28"/>
    </row>
    <row r="28248" spans="16:16">
      <c r="P28248" s="28"/>
    </row>
    <row r="28249" spans="16:16">
      <c r="P28249" s="28"/>
    </row>
    <row r="28250" spans="16:16">
      <c r="P28250" s="28"/>
    </row>
    <row r="28251" spans="16:16">
      <c r="P28251" s="28"/>
    </row>
    <row r="28252" spans="16:16">
      <c r="P28252" s="28"/>
    </row>
    <row r="28253" spans="16:16">
      <c r="P28253" s="28"/>
    </row>
    <row r="28254" spans="16:16">
      <c r="P28254" s="28"/>
    </row>
    <row r="28255" spans="16:16">
      <c r="P28255" s="28"/>
    </row>
    <row r="28256" spans="16:16">
      <c r="P28256" s="28"/>
    </row>
    <row r="28257" spans="16:16">
      <c r="P28257" s="28"/>
    </row>
    <row r="28258" spans="16:16">
      <c r="P28258" s="28"/>
    </row>
    <row r="28259" spans="16:16">
      <c r="P28259" s="28"/>
    </row>
    <row r="28260" spans="16:16">
      <c r="P28260" s="28"/>
    </row>
    <row r="28261" spans="16:16">
      <c r="P28261" s="28"/>
    </row>
    <row r="28262" spans="16:16">
      <c r="P28262" s="28"/>
    </row>
    <row r="28263" spans="16:16">
      <c r="P28263" s="28"/>
    </row>
    <row r="28264" spans="16:16">
      <c r="P28264" s="28"/>
    </row>
    <row r="28265" spans="16:16">
      <c r="P28265" s="28"/>
    </row>
    <row r="28266" spans="16:16">
      <c r="P28266" s="28"/>
    </row>
    <row r="28267" spans="16:16">
      <c r="P28267" s="28"/>
    </row>
    <row r="28268" spans="16:16">
      <c r="P28268" s="28"/>
    </row>
    <row r="28269" spans="16:16">
      <c r="P28269" s="28"/>
    </row>
    <row r="28270" spans="16:16">
      <c r="P28270" s="28"/>
    </row>
    <row r="28271" spans="16:16">
      <c r="P28271" s="28"/>
    </row>
    <row r="28272" spans="16:16">
      <c r="P28272" s="28"/>
    </row>
    <row r="28273" spans="16:16">
      <c r="P28273" s="28"/>
    </row>
    <row r="28274" spans="16:16">
      <c r="P28274" s="28"/>
    </row>
    <row r="28275" spans="16:16">
      <c r="P28275" s="28"/>
    </row>
    <row r="28276" spans="16:16">
      <c r="P28276" s="28"/>
    </row>
    <row r="28277" spans="16:16">
      <c r="P28277" s="28"/>
    </row>
    <row r="28278" spans="16:16">
      <c r="P28278" s="28"/>
    </row>
    <row r="28279" spans="16:16">
      <c r="P28279" s="28"/>
    </row>
    <row r="28280" spans="16:16">
      <c r="P28280" s="28"/>
    </row>
    <row r="28281" spans="16:16">
      <c r="P28281" s="28"/>
    </row>
    <row r="28282" spans="16:16">
      <c r="P28282" s="28"/>
    </row>
    <row r="28283" spans="16:16">
      <c r="P28283" s="28"/>
    </row>
    <row r="28284" spans="16:16">
      <c r="P28284" s="28"/>
    </row>
    <row r="28285" spans="16:16">
      <c r="P28285" s="28"/>
    </row>
    <row r="28286" spans="16:16">
      <c r="P28286" s="28"/>
    </row>
    <row r="28287" spans="16:16">
      <c r="P28287" s="28"/>
    </row>
    <row r="28288" spans="16:16">
      <c r="P28288" s="28"/>
    </row>
    <row r="28289" spans="16:16">
      <c r="P28289" s="28"/>
    </row>
    <row r="28290" spans="16:16">
      <c r="P28290" s="28"/>
    </row>
    <row r="28291" spans="16:16">
      <c r="P28291" s="28"/>
    </row>
    <row r="28292" spans="16:16">
      <c r="P28292" s="28"/>
    </row>
    <row r="28293" spans="16:16">
      <c r="P28293" s="28"/>
    </row>
    <row r="28294" spans="16:16">
      <c r="P28294" s="28"/>
    </row>
    <row r="28295" spans="16:16">
      <c r="P28295" s="28"/>
    </row>
    <row r="28296" spans="16:16">
      <c r="P28296" s="28"/>
    </row>
    <row r="28297" spans="16:16">
      <c r="P28297" s="28"/>
    </row>
    <row r="28298" spans="16:16">
      <c r="P28298" s="28"/>
    </row>
    <row r="28299" spans="16:16">
      <c r="P28299" s="28"/>
    </row>
    <row r="28300" spans="16:16">
      <c r="P28300" s="28"/>
    </row>
    <row r="28301" spans="16:16">
      <c r="P28301" s="28"/>
    </row>
    <row r="28302" spans="16:16">
      <c r="P28302" s="28"/>
    </row>
    <row r="28303" spans="16:16">
      <c r="P28303" s="28"/>
    </row>
    <row r="28304" spans="16:16">
      <c r="P28304" s="28"/>
    </row>
    <row r="28305" spans="16:16">
      <c r="P28305" s="28"/>
    </row>
    <row r="28306" spans="16:16">
      <c r="P28306" s="28"/>
    </row>
    <row r="28307" spans="16:16">
      <c r="P28307" s="28"/>
    </row>
    <row r="28308" spans="16:16">
      <c r="P28308" s="28"/>
    </row>
    <row r="28309" spans="16:16">
      <c r="P28309" s="28"/>
    </row>
    <row r="28310" spans="16:16">
      <c r="P28310" s="28"/>
    </row>
    <row r="28311" spans="16:16">
      <c r="P28311" s="28"/>
    </row>
    <row r="28312" spans="16:16">
      <c r="P28312" s="28"/>
    </row>
    <row r="28313" spans="16:16">
      <c r="P28313" s="28"/>
    </row>
    <row r="28314" spans="16:16">
      <c r="P28314" s="28"/>
    </row>
    <row r="28315" spans="16:16">
      <c r="P28315" s="28"/>
    </row>
    <row r="28316" spans="16:16">
      <c r="P28316" s="28"/>
    </row>
    <row r="28317" spans="16:16">
      <c r="P28317" s="28"/>
    </row>
    <row r="28318" spans="16:16">
      <c r="P28318" s="28"/>
    </row>
    <row r="28319" spans="16:16">
      <c r="P28319" s="28"/>
    </row>
    <row r="28320" spans="16:16">
      <c r="P28320" s="28"/>
    </row>
    <row r="28321" spans="16:16">
      <c r="P28321" s="28"/>
    </row>
    <row r="28322" spans="16:16">
      <c r="P28322" s="28"/>
    </row>
    <row r="28323" spans="16:16">
      <c r="P28323" s="28"/>
    </row>
    <row r="28324" spans="16:16">
      <c r="P28324" s="28"/>
    </row>
    <row r="28325" spans="16:16">
      <c r="P28325" s="28"/>
    </row>
    <row r="28326" spans="16:16">
      <c r="P28326" s="28"/>
    </row>
    <row r="28327" spans="16:16">
      <c r="P28327" s="28"/>
    </row>
    <row r="28328" spans="16:16">
      <c r="P28328" s="28"/>
    </row>
    <row r="28329" spans="16:16">
      <c r="P28329" s="28"/>
    </row>
    <row r="28330" spans="16:16">
      <c r="P28330" s="28"/>
    </row>
    <row r="28331" spans="16:16">
      <c r="P28331" s="28"/>
    </row>
    <row r="28332" spans="16:16">
      <c r="P28332" s="28"/>
    </row>
    <row r="28333" spans="16:16">
      <c r="P28333" s="28"/>
    </row>
    <row r="28334" spans="16:16">
      <c r="P28334" s="28"/>
    </row>
    <row r="28335" spans="16:16">
      <c r="P28335" s="28"/>
    </row>
    <row r="28336" spans="16:16">
      <c r="P28336" s="28"/>
    </row>
    <row r="28337" spans="16:16">
      <c r="P28337" s="28"/>
    </row>
    <row r="28338" spans="16:16">
      <c r="P28338" s="28"/>
    </row>
    <row r="28339" spans="16:16">
      <c r="P28339" s="28"/>
    </row>
    <row r="28340" spans="16:16">
      <c r="P28340" s="28"/>
    </row>
    <row r="28341" spans="16:16">
      <c r="P28341" s="28"/>
    </row>
    <row r="28342" spans="16:16">
      <c r="P28342" s="28"/>
    </row>
    <row r="28343" spans="16:16">
      <c r="P28343" s="28"/>
    </row>
    <row r="28344" spans="16:16">
      <c r="P28344" s="28"/>
    </row>
    <row r="28345" spans="16:16">
      <c r="P28345" s="28"/>
    </row>
    <row r="28346" spans="16:16">
      <c r="P28346" s="28"/>
    </row>
    <row r="28347" spans="16:16">
      <c r="P28347" s="28"/>
    </row>
    <row r="28348" spans="16:16">
      <c r="P28348" s="28"/>
    </row>
    <row r="28349" spans="16:16">
      <c r="P28349" s="28"/>
    </row>
    <row r="28350" spans="16:16">
      <c r="P28350" s="28"/>
    </row>
    <row r="28351" spans="16:16">
      <c r="P28351" s="28"/>
    </row>
    <row r="28352" spans="16:16">
      <c r="P28352" s="28"/>
    </row>
    <row r="28353" spans="16:16">
      <c r="P28353" s="28"/>
    </row>
    <row r="28354" spans="16:16">
      <c r="P28354" s="28"/>
    </row>
    <row r="28355" spans="16:16">
      <c r="P28355" s="28"/>
    </row>
    <row r="28356" spans="16:16">
      <c r="P28356" s="28"/>
    </row>
    <row r="28357" spans="16:16">
      <c r="P28357" s="28"/>
    </row>
    <row r="28358" spans="16:16">
      <c r="P28358" s="28"/>
    </row>
    <row r="28359" spans="16:16">
      <c r="P28359" s="28"/>
    </row>
    <row r="28360" spans="16:16">
      <c r="P28360" s="28"/>
    </row>
    <row r="28361" spans="16:16">
      <c r="P28361" s="28"/>
    </row>
    <row r="28362" spans="16:16">
      <c r="P28362" s="28"/>
    </row>
    <row r="28363" spans="16:16">
      <c r="P28363" s="28"/>
    </row>
    <row r="28364" spans="16:16">
      <c r="P28364" s="28"/>
    </row>
    <row r="28365" spans="16:16">
      <c r="P28365" s="28"/>
    </row>
    <row r="28366" spans="16:16">
      <c r="P28366" s="28"/>
    </row>
    <row r="28367" spans="16:16">
      <c r="P28367" s="28"/>
    </row>
    <row r="28368" spans="16:16">
      <c r="P28368" s="28"/>
    </row>
    <row r="28369" spans="16:16">
      <c r="P28369" s="28"/>
    </row>
    <row r="28370" spans="16:16">
      <c r="P28370" s="28"/>
    </row>
    <row r="28371" spans="16:16">
      <c r="P28371" s="28"/>
    </row>
    <row r="28372" spans="16:16">
      <c r="P28372" s="28"/>
    </row>
    <row r="28373" spans="16:16">
      <c r="P28373" s="28"/>
    </row>
    <row r="28374" spans="16:16">
      <c r="P28374" s="28"/>
    </row>
    <row r="28375" spans="16:16">
      <c r="P28375" s="28"/>
    </row>
    <row r="28376" spans="16:16">
      <c r="P28376" s="28"/>
    </row>
    <row r="28377" spans="16:16">
      <c r="P28377" s="28"/>
    </row>
    <row r="28378" spans="16:16">
      <c r="P28378" s="28"/>
    </row>
    <row r="28379" spans="16:16">
      <c r="P28379" s="28"/>
    </row>
    <row r="28380" spans="16:16">
      <c r="P28380" s="28"/>
    </row>
    <row r="28381" spans="16:16">
      <c r="P28381" s="28"/>
    </row>
    <row r="28382" spans="16:16">
      <c r="P28382" s="28"/>
    </row>
    <row r="28383" spans="16:16">
      <c r="P28383" s="28"/>
    </row>
    <row r="28384" spans="16:16">
      <c r="P28384" s="28"/>
    </row>
    <row r="28385" spans="16:16">
      <c r="P28385" s="28"/>
    </row>
    <row r="28386" spans="16:16">
      <c r="P28386" s="28"/>
    </row>
    <row r="28387" spans="16:16">
      <c r="P28387" s="28"/>
    </row>
    <row r="28388" spans="16:16">
      <c r="P28388" s="28"/>
    </row>
    <row r="28389" spans="16:16">
      <c r="P28389" s="28"/>
    </row>
    <row r="28390" spans="16:16">
      <c r="P28390" s="28"/>
    </row>
    <row r="28391" spans="16:16">
      <c r="P28391" s="28"/>
    </row>
    <row r="28392" spans="16:16">
      <c r="P28392" s="28"/>
    </row>
    <row r="28393" spans="16:16">
      <c r="P28393" s="28"/>
    </row>
    <row r="28394" spans="16:16">
      <c r="P28394" s="28"/>
    </row>
    <row r="28395" spans="16:16">
      <c r="P28395" s="28"/>
    </row>
    <row r="28396" spans="16:16">
      <c r="P28396" s="28"/>
    </row>
    <row r="28397" spans="16:16">
      <c r="P28397" s="28"/>
    </row>
    <row r="28398" spans="16:16">
      <c r="P28398" s="28"/>
    </row>
    <row r="28399" spans="16:16">
      <c r="P28399" s="28"/>
    </row>
    <row r="28400" spans="16:16">
      <c r="P28400" s="28"/>
    </row>
    <row r="28401" spans="16:16">
      <c r="P28401" s="28"/>
    </row>
    <row r="28402" spans="16:16">
      <c r="P28402" s="28"/>
    </row>
    <row r="28403" spans="16:16">
      <c r="P28403" s="28"/>
    </row>
    <row r="28404" spans="16:16">
      <c r="P28404" s="28"/>
    </row>
    <row r="28405" spans="16:16">
      <c r="P28405" s="28"/>
    </row>
    <row r="28406" spans="16:16">
      <c r="P28406" s="28"/>
    </row>
    <row r="28407" spans="16:16">
      <c r="P28407" s="28"/>
    </row>
    <row r="28408" spans="16:16">
      <c r="P28408" s="28"/>
    </row>
    <row r="28409" spans="16:16">
      <c r="P28409" s="28"/>
    </row>
    <row r="28410" spans="16:16">
      <c r="P28410" s="28"/>
    </row>
    <row r="28411" spans="16:16">
      <c r="P28411" s="28"/>
    </row>
    <row r="28412" spans="16:16">
      <c r="P28412" s="28"/>
    </row>
    <row r="28413" spans="16:16">
      <c r="P28413" s="28"/>
    </row>
    <row r="28414" spans="16:16">
      <c r="P28414" s="28"/>
    </row>
    <row r="28415" spans="16:16">
      <c r="P28415" s="28"/>
    </row>
    <row r="28416" spans="16:16">
      <c r="P28416" s="28"/>
    </row>
    <row r="28417" spans="16:16">
      <c r="P28417" s="28"/>
    </row>
    <row r="28418" spans="16:16">
      <c r="P28418" s="28"/>
    </row>
    <row r="28419" spans="16:16">
      <c r="P28419" s="28"/>
    </row>
    <row r="28420" spans="16:16">
      <c r="P28420" s="28"/>
    </row>
    <row r="28421" spans="16:16">
      <c r="P28421" s="28"/>
    </row>
    <row r="28422" spans="16:16">
      <c r="P28422" s="28"/>
    </row>
    <row r="28423" spans="16:16">
      <c r="P28423" s="28"/>
    </row>
    <row r="28424" spans="16:16">
      <c r="P28424" s="28"/>
    </row>
    <row r="28425" spans="16:16">
      <c r="P28425" s="28"/>
    </row>
    <row r="28426" spans="16:16">
      <c r="P28426" s="28"/>
    </row>
    <row r="28427" spans="16:16">
      <c r="P28427" s="28"/>
    </row>
    <row r="28428" spans="16:16">
      <c r="P28428" s="28"/>
    </row>
    <row r="28429" spans="16:16">
      <c r="P28429" s="28"/>
    </row>
    <row r="28430" spans="16:16">
      <c r="P28430" s="28"/>
    </row>
    <row r="28431" spans="16:16">
      <c r="P28431" s="28"/>
    </row>
    <row r="28432" spans="16:16">
      <c r="P28432" s="28"/>
    </row>
    <row r="28433" spans="16:16">
      <c r="P28433" s="28"/>
    </row>
    <row r="28434" spans="16:16">
      <c r="P28434" s="28"/>
    </row>
    <row r="28435" spans="16:16">
      <c r="P28435" s="28"/>
    </row>
    <row r="28436" spans="16:16">
      <c r="P28436" s="28"/>
    </row>
    <row r="28437" spans="16:16">
      <c r="P28437" s="28"/>
    </row>
    <row r="28438" spans="16:16">
      <c r="P28438" s="28"/>
    </row>
    <row r="28439" spans="16:16">
      <c r="P28439" s="28"/>
    </row>
    <row r="28440" spans="16:16">
      <c r="P28440" s="28"/>
    </row>
    <row r="28441" spans="16:16">
      <c r="P28441" s="28"/>
    </row>
    <row r="28442" spans="16:16">
      <c r="P28442" s="28"/>
    </row>
    <row r="28443" spans="16:16">
      <c r="P28443" s="28"/>
    </row>
    <row r="28444" spans="16:16">
      <c r="P28444" s="28"/>
    </row>
    <row r="28445" spans="16:16">
      <c r="P28445" s="28"/>
    </row>
    <row r="28446" spans="16:16">
      <c r="P28446" s="28"/>
    </row>
    <row r="28447" spans="16:16">
      <c r="P28447" s="28"/>
    </row>
    <row r="28448" spans="16:16">
      <c r="P28448" s="28"/>
    </row>
    <row r="28449" spans="16:16">
      <c r="P28449" s="28"/>
    </row>
    <row r="28450" spans="16:16">
      <c r="P28450" s="28"/>
    </row>
    <row r="28451" spans="16:16">
      <c r="P28451" s="28"/>
    </row>
    <row r="28452" spans="16:16">
      <c r="P28452" s="28"/>
    </row>
    <row r="28453" spans="16:16">
      <c r="P28453" s="28"/>
    </row>
    <row r="28454" spans="16:16">
      <c r="P28454" s="28"/>
    </row>
    <row r="28455" spans="16:16">
      <c r="P28455" s="28"/>
    </row>
    <row r="28456" spans="16:16">
      <c r="P28456" s="28"/>
    </row>
    <row r="28457" spans="16:16">
      <c r="P28457" s="28"/>
    </row>
    <row r="28458" spans="16:16">
      <c r="P28458" s="28"/>
    </row>
    <row r="28459" spans="16:16">
      <c r="P28459" s="28"/>
    </row>
    <row r="28460" spans="16:16">
      <c r="P28460" s="28"/>
    </row>
    <row r="28461" spans="16:16">
      <c r="P28461" s="28"/>
    </row>
    <row r="28462" spans="16:16">
      <c r="P28462" s="28"/>
    </row>
    <row r="28463" spans="16:16">
      <c r="P28463" s="28"/>
    </row>
    <row r="28464" spans="16:16">
      <c r="P28464" s="28"/>
    </row>
    <row r="28465" spans="16:16">
      <c r="P28465" s="28"/>
    </row>
    <row r="28466" spans="16:16">
      <c r="P28466" s="28"/>
    </row>
    <row r="28467" spans="16:16">
      <c r="P28467" s="28"/>
    </row>
    <row r="28468" spans="16:16">
      <c r="P28468" s="28"/>
    </row>
    <row r="28469" spans="16:16">
      <c r="P28469" s="28"/>
    </row>
    <row r="28470" spans="16:16">
      <c r="P28470" s="28"/>
    </row>
    <row r="28471" spans="16:16">
      <c r="P28471" s="28"/>
    </row>
    <row r="28472" spans="16:16">
      <c r="P28472" s="28"/>
    </row>
    <row r="28473" spans="16:16">
      <c r="P28473" s="28"/>
    </row>
    <row r="28474" spans="16:16">
      <c r="P28474" s="28"/>
    </row>
    <row r="28475" spans="16:16">
      <c r="P28475" s="28"/>
    </row>
    <row r="28476" spans="16:16">
      <c r="P28476" s="28"/>
    </row>
    <row r="28477" spans="16:16">
      <c r="P28477" s="28"/>
    </row>
    <row r="28478" spans="16:16">
      <c r="P28478" s="28"/>
    </row>
    <row r="28479" spans="16:16">
      <c r="P28479" s="28"/>
    </row>
    <row r="28480" spans="16:16">
      <c r="P28480" s="28"/>
    </row>
    <row r="28481" spans="16:16">
      <c r="P28481" s="28"/>
    </row>
    <row r="28482" spans="16:16">
      <c r="P28482" s="28"/>
    </row>
    <row r="28483" spans="16:16">
      <c r="P28483" s="28"/>
    </row>
    <row r="28484" spans="16:16">
      <c r="P28484" s="28"/>
    </row>
    <row r="28485" spans="16:16">
      <c r="P28485" s="28"/>
    </row>
    <row r="28486" spans="16:16">
      <c r="P28486" s="28"/>
    </row>
    <row r="28487" spans="16:16">
      <c r="P28487" s="28"/>
    </row>
    <row r="28488" spans="16:16">
      <c r="P28488" s="28"/>
    </row>
    <row r="28489" spans="16:16">
      <c r="P28489" s="28"/>
    </row>
    <row r="28490" spans="16:16">
      <c r="P28490" s="28"/>
    </row>
    <row r="28491" spans="16:16">
      <c r="P28491" s="28"/>
    </row>
    <row r="28492" spans="16:16">
      <c r="P28492" s="28"/>
    </row>
    <row r="28493" spans="16:16">
      <c r="P28493" s="28"/>
    </row>
    <row r="28494" spans="16:16">
      <c r="P28494" s="28"/>
    </row>
    <row r="28495" spans="16:16">
      <c r="P28495" s="28"/>
    </row>
    <row r="28496" spans="16:16">
      <c r="P28496" s="28"/>
    </row>
    <row r="28497" spans="16:16">
      <c r="P28497" s="28"/>
    </row>
    <row r="28498" spans="16:16">
      <c r="P28498" s="28"/>
    </row>
    <row r="28499" spans="16:16">
      <c r="P28499" s="28"/>
    </row>
    <row r="28500" spans="16:16">
      <c r="P28500" s="28"/>
    </row>
    <row r="28501" spans="16:16">
      <c r="P28501" s="28"/>
    </row>
    <row r="28502" spans="16:16">
      <c r="P28502" s="28"/>
    </row>
    <row r="28503" spans="16:16">
      <c r="P28503" s="28"/>
    </row>
    <row r="28504" spans="16:16">
      <c r="P28504" s="28"/>
    </row>
    <row r="28505" spans="16:16">
      <c r="P28505" s="28"/>
    </row>
    <row r="28506" spans="16:16">
      <c r="P28506" s="28"/>
    </row>
    <row r="28507" spans="16:16">
      <c r="P28507" s="28"/>
    </row>
    <row r="28508" spans="16:16">
      <c r="P28508" s="28"/>
    </row>
    <row r="28509" spans="16:16">
      <c r="P28509" s="28"/>
    </row>
    <row r="28510" spans="16:16">
      <c r="P28510" s="28"/>
    </row>
    <row r="28511" spans="16:16">
      <c r="P28511" s="28"/>
    </row>
    <row r="28512" spans="16:16">
      <c r="P28512" s="28"/>
    </row>
    <row r="28513" spans="16:16">
      <c r="P28513" s="28"/>
    </row>
    <row r="28514" spans="16:16">
      <c r="P28514" s="28"/>
    </row>
    <row r="28515" spans="16:16">
      <c r="P28515" s="28"/>
    </row>
    <row r="28516" spans="16:16">
      <c r="P28516" s="28"/>
    </row>
    <row r="28517" spans="16:16">
      <c r="P28517" s="28"/>
    </row>
    <row r="28518" spans="16:16">
      <c r="P28518" s="28"/>
    </row>
    <row r="28519" spans="16:16">
      <c r="P28519" s="28"/>
    </row>
    <row r="28520" spans="16:16">
      <c r="P28520" s="28"/>
    </row>
    <row r="28521" spans="16:16">
      <c r="P28521" s="28"/>
    </row>
    <row r="28522" spans="16:16">
      <c r="P28522" s="28"/>
    </row>
    <row r="28523" spans="16:16">
      <c r="P28523" s="28"/>
    </row>
    <row r="28524" spans="16:16">
      <c r="P28524" s="28"/>
    </row>
    <row r="28525" spans="16:16">
      <c r="P28525" s="28"/>
    </row>
    <row r="28526" spans="16:16">
      <c r="P28526" s="28"/>
    </row>
    <row r="28527" spans="16:16">
      <c r="P28527" s="28"/>
    </row>
    <row r="28528" spans="16:16">
      <c r="P28528" s="28"/>
    </row>
    <row r="28529" spans="16:16">
      <c r="P28529" s="28"/>
    </row>
    <row r="28530" spans="16:16">
      <c r="P28530" s="28"/>
    </row>
    <row r="28531" spans="16:16">
      <c r="P28531" s="28"/>
    </row>
    <row r="28532" spans="16:16">
      <c r="P28532" s="28"/>
    </row>
    <row r="28533" spans="16:16">
      <c r="P28533" s="28"/>
    </row>
    <row r="28534" spans="16:16">
      <c r="P28534" s="28"/>
    </row>
    <row r="28535" spans="16:16">
      <c r="P28535" s="28"/>
    </row>
    <row r="28536" spans="16:16">
      <c r="P28536" s="28"/>
    </row>
    <row r="28537" spans="16:16">
      <c r="P28537" s="28"/>
    </row>
    <row r="28538" spans="16:16">
      <c r="P28538" s="28"/>
    </row>
    <row r="28539" spans="16:16">
      <c r="P28539" s="28"/>
    </row>
    <row r="28540" spans="16:16">
      <c r="P28540" s="28"/>
    </row>
    <row r="28541" spans="16:16">
      <c r="P28541" s="28"/>
    </row>
    <row r="28542" spans="16:16">
      <c r="P28542" s="28"/>
    </row>
    <row r="28543" spans="16:16">
      <c r="P28543" s="28"/>
    </row>
    <row r="28544" spans="16:16">
      <c r="P28544" s="28"/>
    </row>
    <row r="28545" spans="16:16">
      <c r="P28545" s="28"/>
    </row>
    <row r="28546" spans="16:16">
      <c r="P28546" s="28"/>
    </row>
    <row r="28547" spans="16:16">
      <c r="P28547" s="28"/>
    </row>
    <row r="28548" spans="16:16">
      <c r="P28548" s="28"/>
    </row>
    <row r="28549" spans="16:16">
      <c r="P28549" s="28"/>
    </row>
    <row r="28550" spans="16:16">
      <c r="P28550" s="28"/>
    </row>
    <row r="28551" spans="16:16">
      <c r="P28551" s="28"/>
    </row>
    <row r="28552" spans="16:16">
      <c r="P28552" s="28"/>
    </row>
    <row r="28553" spans="16:16">
      <c r="P28553" s="28"/>
    </row>
    <row r="28554" spans="16:16">
      <c r="P28554" s="28"/>
    </row>
    <row r="28555" spans="16:16">
      <c r="P28555" s="28"/>
    </row>
    <row r="28556" spans="16:16">
      <c r="P28556" s="28"/>
    </row>
    <row r="28557" spans="16:16">
      <c r="P28557" s="28"/>
    </row>
    <row r="28558" spans="16:16">
      <c r="P28558" s="28"/>
    </row>
    <row r="28559" spans="16:16">
      <c r="P28559" s="28"/>
    </row>
    <row r="28560" spans="16:16">
      <c r="P28560" s="28"/>
    </row>
    <row r="28561" spans="16:16">
      <c r="P28561" s="28"/>
    </row>
    <row r="28562" spans="16:16">
      <c r="P28562" s="28"/>
    </row>
    <row r="28563" spans="16:16">
      <c r="P28563" s="28"/>
    </row>
    <row r="28564" spans="16:16">
      <c r="P28564" s="28"/>
    </row>
    <row r="28565" spans="16:16">
      <c r="P28565" s="28"/>
    </row>
    <row r="28566" spans="16:16">
      <c r="P28566" s="28"/>
    </row>
    <row r="28567" spans="16:16">
      <c r="P28567" s="28"/>
    </row>
    <row r="28568" spans="16:16">
      <c r="P28568" s="28"/>
    </row>
    <row r="28569" spans="16:16">
      <c r="P28569" s="28"/>
    </row>
    <row r="28570" spans="16:16">
      <c r="P28570" s="28"/>
    </row>
    <row r="28571" spans="16:16">
      <c r="P28571" s="28"/>
    </row>
    <row r="28572" spans="16:16">
      <c r="P28572" s="28"/>
    </row>
    <row r="28573" spans="16:16">
      <c r="P28573" s="28"/>
    </row>
    <row r="28574" spans="16:16">
      <c r="P28574" s="28"/>
    </row>
    <row r="28575" spans="16:16">
      <c r="P28575" s="28"/>
    </row>
    <row r="28576" spans="16:16">
      <c r="P28576" s="28"/>
    </row>
    <row r="28577" spans="16:16">
      <c r="P28577" s="28"/>
    </row>
    <row r="28578" spans="16:16">
      <c r="P28578" s="28"/>
    </row>
    <row r="28579" spans="16:16">
      <c r="P28579" s="28"/>
    </row>
    <row r="28580" spans="16:16">
      <c r="P28580" s="28"/>
    </row>
    <row r="28581" spans="16:16">
      <c r="P28581" s="28"/>
    </row>
    <row r="28582" spans="16:16">
      <c r="P28582" s="28"/>
    </row>
    <row r="28583" spans="16:16">
      <c r="P28583" s="28"/>
    </row>
    <row r="28584" spans="16:16">
      <c r="P28584" s="28"/>
    </row>
    <row r="28585" spans="16:16">
      <c r="P28585" s="28"/>
    </row>
    <row r="28586" spans="16:16">
      <c r="P28586" s="28"/>
    </row>
    <row r="28587" spans="16:16">
      <c r="P28587" s="28"/>
    </row>
    <row r="28588" spans="16:16">
      <c r="P28588" s="28"/>
    </row>
    <row r="28589" spans="16:16">
      <c r="P28589" s="28"/>
    </row>
    <row r="28590" spans="16:16">
      <c r="P28590" s="28"/>
    </row>
    <row r="28591" spans="16:16">
      <c r="P28591" s="28"/>
    </row>
    <row r="28592" spans="16:16">
      <c r="P28592" s="28"/>
    </row>
    <row r="28593" spans="16:16">
      <c r="P28593" s="28"/>
    </row>
    <row r="28594" spans="16:16">
      <c r="P28594" s="28"/>
    </row>
    <row r="28595" spans="16:16">
      <c r="P28595" s="28"/>
    </row>
    <row r="28596" spans="16:16">
      <c r="P28596" s="28"/>
    </row>
    <row r="28597" spans="16:16">
      <c r="P28597" s="28"/>
    </row>
    <row r="28598" spans="16:16">
      <c r="P28598" s="28"/>
    </row>
    <row r="28599" spans="16:16">
      <c r="P28599" s="28"/>
    </row>
    <row r="28600" spans="16:16">
      <c r="P28600" s="28"/>
    </row>
    <row r="28601" spans="16:16">
      <c r="P28601" s="28"/>
    </row>
    <row r="28602" spans="16:16">
      <c r="P28602" s="28"/>
    </row>
    <row r="28603" spans="16:16">
      <c r="P28603" s="28"/>
    </row>
    <row r="28604" spans="16:16">
      <c r="P28604" s="28"/>
    </row>
    <row r="28605" spans="16:16">
      <c r="P28605" s="28"/>
    </row>
    <row r="28606" spans="16:16">
      <c r="P28606" s="28"/>
    </row>
    <row r="28607" spans="16:16">
      <c r="P28607" s="28"/>
    </row>
    <row r="28608" spans="16:16">
      <c r="P28608" s="28"/>
    </row>
    <row r="28609" spans="16:16">
      <c r="P28609" s="28"/>
    </row>
    <row r="28610" spans="16:16">
      <c r="P28610" s="28"/>
    </row>
    <row r="28611" spans="16:16">
      <c r="P28611" s="28"/>
    </row>
    <row r="28612" spans="16:16">
      <c r="P28612" s="28"/>
    </row>
    <row r="28613" spans="16:16">
      <c r="P28613" s="28"/>
    </row>
    <row r="28614" spans="16:16">
      <c r="P28614" s="28"/>
    </row>
    <row r="28615" spans="16:16">
      <c r="P28615" s="28"/>
    </row>
    <row r="28616" spans="16:16">
      <c r="P28616" s="28"/>
    </row>
    <row r="28617" spans="16:16">
      <c r="P28617" s="28"/>
    </row>
    <row r="28618" spans="16:16">
      <c r="P28618" s="28"/>
    </row>
    <row r="28619" spans="16:16">
      <c r="P28619" s="28"/>
    </row>
    <row r="28620" spans="16:16">
      <c r="P28620" s="28"/>
    </row>
    <row r="28621" spans="16:16">
      <c r="P28621" s="28"/>
    </row>
    <row r="28622" spans="16:16">
      <c r="P28622" s="28"/>
    </row>
    <row r="28623" spans="16:16">
      <c r="P28623" s="28"/>
    </row>
    <row r="28624" spans="16:16">
      <c r="P28624" s="28"/>
    </row>
    <row r="28625" spans="16:16">
      <c r="P28625" s="28"/>
    </row>
    <row r="28626" spans="16:16">
      <c r="P28626" s="28"/>
    </row>
    <row r="28627" spans="16:16">
      <c r="P28627" s="28"/>
    </row>
    <row r="28628" spans="16:16">
      <c r="P28628" s="28"/>
    </row>
    <row r="28629" spans="16:16">
      <c r="P28629" s="28"/>
    </row>
    <row r="28630" spans="16:16">
      <c r="P28630" s="28"/>
    </row>
    <row r="28631" spans="16:16">
      <c r="P28631" s="28"/>
    </row>
    <row r="28632" spans="16:16">
      <c r="P28632" s="28"/>
    </row>
    <row r="28633" spans="16:16">
      <c r="P28633" s="28"/>
    </row>
    <row r="28634" spans="16:16">
      <c r="P28634" s="28"/>
    </row>
    <row r="28635" spans="16:16">
      <c r="P28635" s="28"/>
    </row>
    <row r="28636" spans="16:16">
      <c r="P28636" s="28"/>
    </row>
    <row r="28637" spans="16:16">
      <c r="P28637" s="28"/>
    </row>
    <row r="28638" spans="16:16">
      <c r="P28638" s="28"/>
    </row>
    <row r="28639" spans="16:16">
      <c r="P28639" s="28"/>
    </row>
    <row r="28640" spans="16:16">
      <c r="P28640" s="28"/>
    </row>
    <row r="28641" spans="16:16">
      <c r="P28641" s="28"/>
    </row>
    <row r="28642" spans="16:16">
      <c r="P28642" s="28"/>
    </row>
    <row r="28643" spans="16:16">
      <c r="P28643" s="28"/>
    </row>
    <row r="28644" spans="16:16">
      <c r="P28644" s="28"/>
    </row>
    <row r="28645" spans="16:16">
      <c r="P28645" s="28"/>
    </row>
    <row r="28646" spans="16:16">
      <c r="P28646" s="28"/>
    </row>
    <row r="28647" spans="16:16">
      <c r="P28647" s="28"/>
    </row>
    <row r="28648" spans="16:16">
      <c r="P28648" s="28"/>
    </row>
    <row r="28649" spans="16:16">
      <c r="P28649" s="28"/>
    </row>
    <row r="28650" spans="16:16">
      <c r="P28650" s="28"/>
    </row>
    <row r="28651" spans="16:16">
      <c r="P28651" s="28"/>
    </row>
    <row r="28652" spans="16:16">
      <c r="P28652" s="28"/>
    </row>
    <row r="28653" spans="16:16">
      <c r="P28653" s="28"/>
    </row>
    <row r="28654" spans="16:16">
      <c r="P28654" s="28"/>
    </row>
    <row r="28655" spans="16:16">
      <c r="P28655" s="28"/>
    </row>
    <row r="28656" spans="16:16">
      <c r="P28656" s="28"/>
    </row>
    <row r="28657" spans="16:16">
      <c r="P28657" s="28"/>
    </row>
    <row r="28658" spans="16:16">
      <c r="P28658" s="28"/>
    </row>
    <row r="28659" spans="16:16">
      <c r="P28659" s="28"/>
    </row>
    <row r="28660" spans="16:16">
      <c r="P28660" s="28"/>
    </row>
    <row r="28661" spans="16:16">
      <c r="P28661" s="28"/>
    </row>
    <row r="28662" spans="16:16">
      <c r="P28662" s="28"/>
    </row>
    <row r="28663" spans="16:16">
      <c r="P28663" s="28"/>
    </row>
    <row r="28664" spans="16:16">
      <c r="P28664" s="28"/>
    </row>
    <row r="28665" spans="16:16">
      <c r="P28665" s="28"/>
    </row>
    <row r="28666" spans="16:16">
      <c r="P28666" s="28"/>
    </row>
    <row r="28667" spans="16:16">
      <c r="P28667" s="28"/>
    </row>
    <row r="28668" spans="16:16">
      <c r="P28668" s="28"/>
    </row>
    <row r="28669" spans="16:16">
      <c r="P28669" s="28"/>
    </row>
    <row r="28670" spans="16:16">
      <c r="P28670" s="28"/>
    </row>
    <row r="28671" spans="16:16">
      <c r="P28671" s="28"/>
    </row>
    <row r="28672" spans="16:16">
      <c r="P28672" s="28"/>
    </row>
    <row r="28673" spans="16:16">
      <c r="P28673" s="28"/>
    </row>
    <row r="28674" spans="16:16">
      <c r="P28674" s="28"/>
    </row>
    <row r="28675" spans="16:16">
      <c r="P28675" s="28"/>
    </row>
    <row r="28676" spans="16:16">
      <c r="P28676" s="28"/>
    </row>
    <row r="28677" spans="16:16">
      <c r="P28677" s="28"/>
    </row>
    <row r="28678" spans="16:16">
      <c r="P28678" s="28"/>
    </row>
    <row r="28679" spans="16:16">
      <c r="P28679" s="28"/>
    </row>
    <row r="28680" spans="16:16">
      <c r="P28680" s="28"/>
    </row>
    <row r="28681" spans="16:16">
      <c r="P28681" s="28"/>
    </row>
    <row r="28682" spans="16:16">
      <c r="P28682" s="28"/>
    </row>
    <row r="28683" spans="16:16">
      <c r="P28683" s="28"/>
    </row>
    <row r="28684" spans="16:16">
      <c r="P28684" s="28"/>
    </row>
    <row r="28685" spans="16:16">
      <c r="P28685" s="28"/>
    </row>
    <row r="28686" spans="16:16">
      <c r="P28686" s="28"/>
    </row>
    <row r="28687" spans="16:16">
      <c r="P28687" s="28"/>
    </row>
    <row r="28688" spans="16:16">
      <c r="P28688" s="28"/>
    </row>
    <row r="28689" spans="16:16">
      <c r="P28689" s="28"/>
    </row>
    <row r="28690" spans="16:16">
      <c r="P28690" s="28"/>
    </row>
    <row r="28691" spans="16:16">
      <c r="P28691" s="28"/>
    </row>
    <row r="28692" spans="16:16">
      <c r="P28692" s="28"/>
    </row>
    <row r="28693" spans="16:16">
      <c r="P28693" s="28"/>
    </row>
    <row r="28694" spans="16:16">
      <c r="P28694" s="28"/>
    </row>
    <row r="28695" spans="16:16">
      <c r="P28695" s="28"/>
    </row>
    <row r="28696" spans="16:16">
      <c r="P28696" s="28"/>
    </row>
    <row r="28697" spans="16:16">
      <c r="P28697" s="28"/>
    </row>
    <row r="28698" spans="16:16">
      <c r="P28698" s="28"/>
    </row>
    <row r="28699" spans="16:16">
      <c r="P28699" s="28"/>
    </row>
    <row r="28700" spans="16:16">
      <c r="P28700" s="28"/>
    </row>
    <row r="28701" spans="16:16">
      <c r="P28701" s="28"/>
    </row>
    <row r="28702" spans="16:16">
      <c r="P28702" s="28"/>
    </row>
    <row r="28703" spans="16:16">
      <c r="P28703" s="28"/>
    </row>
    <row r="28704" spans="16:16">
      <c r="P28704" s="28"/>
    </row>
    <row r="28705" spans="16:16">
      <c r="P28705" s="28"/>
    </row>
    <row r="28706" spans="16:16">
      <c r="P28706" s="28"/>
    </row>
    <row r="28707" spans="16:16">
      <c r="P28707" s="28"/>
    </row>
    <row r="28708" spans="16:16">
      <c r="P28708" s="28"/>
    </row>
    <row r="28709" spans="16:16">
      <c r="P28709" s="28"/>
    </row>
    <row r="28710" spans="16:16">
      <c r="P28710" s="28"/>
    </row>
    <row r="28711" spans="16:16">
      <c r="P28711" s="28"/>
    </row>
    <row r="28712" spans="16:16">
      <c r="P28712" s="28"/>
    </row>
    <row r="28713" spans="16:16">
      <c r="P28713" s="28"/>
    </row>
    <row r="28714" spans="16:16">
      <c r="P28714" s="28"/>
    </row>
    <row r="28715" spans="16:16">
      <c r="P28715" s="28"/>
    </row>
    <row r="28716" spans="16:16">
      <c r="P28716" s="28"/>
    </row>
    <row r="28717" spans="16:16">
      <c r="P28717" s="28"/>
    </row>
    <row r="28718" spans="16:16">
      <c r="P28718" s="28"/>
    </row>
    <row r="28719" spans="16:16">
      <c r="P28719" s="28"/>
    </row>
    <row r="28720" spans="16:16">
      <c r="P28720" s="28"/>
    </row>
    <row r="28721" spans="16:16">
      <c r="P28721" s="28"/>
    </row>
    <row r="28722" spans="16:16">
      <c r="P28722" s="28"/>
    </row>
    <row r="28723" spans="16:16">
      <c r="P28723" s="28"/>
    </row>
    <row r="28724" spans="16:16">
      <c r="P28724" s="28"/>
    </row>
    <row r="28725" spans="16:16">
      <c r="P28725" s="28"/>
    </row>
    <row r="28726" spans="16:16">
      <c r="P28726" s="28"/>
    </row>
    <row r="28727" spans="16:16">
      <c r="P28727" s="28"/>
    </row>
    <row r="28728" spans="16:16">
      <c r="P28728" s="28"/>
    </row>
    <row r="28729" spans="16:16">
      <c r="P28729" s="28"/>
    </row>
    <row r="28730" spans="16:16">
      <c r="P28730" s="28"/>
    </row>
    <row r="28731" spans="16:16">
      <c r="P28731" s="28"/>
    </row>
    <row r="28732" spans="16:16">
      <c r="P28732" s="28"/>
    </row>
    <row r="28733" spans="16:16">
      <c r="P28733" s="28"/>
    </row>
    <row r="28734" spans="16:16">
      <c r="P28734" s="28"/>
    </row>
    <row r="28735" spans="16:16">
      <c r="P28735" s="28"/>
    </row>
    <row r="28736" spans="16:16">
      <c r="P28736" s="28"/>
    </row>
    <row r="28737" spans="16:16">
      <c r="P28737" s="28"/>
    </row>
    <row r="28738" spans="16:16">
      <c r="P28738" s="28"/>
    </row>
    <row r="28739" spans="16:16">
      <c r="P28739" s="28"/>
    </row>
    <row r="28740" spans="16:16">
      <c r="P28740" s="28"/>
    </row>
    <row r="28741" spans="16:16">
      <c r="P28741" s="28"/>
    </row>
    <row r="28742" spans="16:16">
      <c r="P28742" s="28"/>
    </row>
    <row r="28743" spans="16:16">
      <c r="P28743" s="28"/>
    </row>
    <row r="28744" spans="16:16">
      <c r="P28744" s="28"/>
    </row>
    <row r="28745" spans="16:16">
      <c r="P28745" s="28"/>
    </row>
    <row r="28746" spans="16:16">
      <c r="P28746" s="28"/>
    </row>
    <row r="28747" spans="16:16">
      <c r="P28747" s="28"/>
    </row>
    <row r="28748" spans="16:16">
      <c r="P28748" s="28"/>
    </row>
    <row r="28749" spans="16:16">
      <c r="P28749" s="28"/>
    </row>
    <row r="28750" spans="16:16">
      <c r="P28750" s="28"/>
    </row>
    <row r="28751" spans="16:16">
      <c r="P28751" s="28"/>
    </row>
    <row r="28752" spans="16:16">
      <c r="P28752" s="28"/>
    </row>
    <row r="28753" spans="16:16">
      <c r="P28753" s="28"/>
    </row>
    <row r="28754" spans="16:16">
      <c r="P28754" s="28"/>
    </row>
    <row r="28755" spans="16:16">
      <c r="P28755" s="28"/>
    </row>
    <row r="28756" spans="16:16">
      <c r="P28756" s="28"/>
    </row>
    <row r="28757" spans="16:16">
      <c r="P28757" s="28"/>
    </row>
    <row r="28758" spans="16:16">
      <c r="P28758" s="28"/>
    </row>
    <row r="28759" spans="16:16">
      <c r="P28759" s="28"/>
    </row>
    <row r="28760" spans="16:16">
      <c r="P28760" s="28"/>
    </row>
    <row r="28761" spans="16:16">
      <c r="P28761" s="28"/>
    </row>
    <row r="28762" spans="16:16">
      <c r="P28762" s="28"/>
    </row>
    <row r="28763" spans="16:16">
      <c r="P28763" s="28"/>
    </row>
    <row r="28764" spans="16:16">
      <c r="P28764" s="28"/>
    </row>
    <row r="28765" spans="16:16">
      <c r="P28765" s="28"/>
    </row>
    <row r="28766" spans="16:16">
      <c r="P28766" s="28"/>
    </row>
    <row r="28767" spans="16:16">
      <c r="P28767" s="28"/>
    </row>
    <row r="28768" spans="16:16">
      <c r="P28768" s="28"/>
    </row>
    <row r="28769" spans="16:16">
      <c r="P28769" s="28"/>
    </row>
    <row r="28770" spans="16:16">
      <c r="P28770" s="28"/>
    </row>
    <row r="28771" spans="16:16">
      <c r="P28771" s="28"/>
    </row>
    <row r="28772" spans="16:16">
      <c r="P28772" s="28"/>
    </row>
    <row r="28773" spans="16:16">
      <c r="P28773" s="28"/>
    </row>
    <row r="28774" spans="16:16">
      <c r="P28774" s="28"/>
    </row>
    <row r="28775" spans="16:16">
      <c r="P28775" s="28"/>
    </row>
    <row r="28776" spans="16:16">
      <c r="P28776" s="28"/>
    </row>
    <row r="28777" spans="16:16">
      <c r="P28777" s="28"/>
    </row>
    <row r="28778" spans="16:16">
      <c r="P28778" s="28"/>
    </row>
    <row r="28779" spans="16:16">
      <c r="P28779" s="28"/>
    </row>
    <row r="28780" spans="16:16">
      <c r="P28780" s="28"/>
    </row>
    <row r="28781" spans="16:16">
      <c r="P28781" s="28"/>
    </row>
    <row r="28782" spans="16:16">
      <c r="P28782" s="28"/>
    </row>
    <row r="28783" spans="16:16">
      <c r="P28783" s="28"/>
    </row>
    <row r="28784" spans="16:16">
      <c r="P28784" s="28"/>
    </row>
    <row r="28785" spans="16:16">
      <c r="P28785" s="28"/>
    </row>
    <row r="28786" spans="16:16">
      <c r="P28786" s="28"/>
    </row>
    <row r="28787" spans="16:16">
      <c r="P28787" s="28"/>
    </row>
    <row r="28788" spans="16:16">
      <c r="P28788" s="28"/>
    </row>
    <row r="28789" spans="16:16">
      <c r="P28789" s="28"/>
    </row>
    <row r="28790" spans="16:16">
      <c r="P28790" s="28"/>
    </row>
    <row r="28791" spans="16:16">
      <c r="P28791" s="28"/>
    </row>
    <row r="28792" spans="16:16">
      <c r="P28792" s="28"/>
    </row>
    <row r="28793" spans="16:16">
      <c r="P28793" s="28"/>
    </row>
    <row r="28794" spans="16:16">
      <c r="P28794" s="28"/>
    </row>
    <row r="28795" spans="16:16">
      <c r="P28795" s="28"/>
    </row>
    <row r="28796" spans="16:16">
      <c r="P28796" s="28"/>
    </row>
    <row r="28797" spans="16:16">
      <c r="P28797" s="28"/>
    </row>
    <row r="28798" spans="16:16">
      <c r="P28798" s="28"/>
    </row>
    <row r="28799" spans="16:16">
      <c r="P28799" s="28"/>
    </row>
    <row r="28800" spans="16:16">
      <c r="P28800" s="28"/>
    </row>
    <row r="28801" spans="16:16">
      <c r="P28801" s="28"/>
    </row>
    <row r="28802" spans="16:16">
      <c r="P28802" s="28"/>
    </row>
    <row r="28803" spans="16:16">
      <c r="P28803" s="28"/>
    </row>
    <row r="28804" spans="16:16">
      <c r="P28804" s="28"/>
    </row>
    <row r="28805" spans="16:16">
      <c r="P28805" s="28"/>
    </row>
    <row r="28806" spans="16:16">
      <c r="P28806" s="28"/>
    </row>
    <row r="28807" spans="16:16">
      <c r="P28807" s="28"/>
    </row>
    <row r="28808" spans="16:16">
      <c r="P28808" s="28"/>
    </row>
    <row r="28809" spans="16:16">
      <c r="P28809" s="28"/>
    </row>
    <row r="28810" spans="16:16">
      <c r="P28810" s="28"/>
    </row>
    <row r="28811" spans="16:16">
      <c r="P28811" s="28"/>
    </row>
    <row r="28812" spans="16:16">
      <c r="P28812" s="28"/>
    </row>
    <row r="28813" spans="16:16">
      <c r="P28813" s="28"/>
    </row>
    <row r="28814" spans="16:16">
      <c r="P28814" s="28"/>
    </row>
    <row r="28815" spans="16:16">
      <c r="P28815" s="28"/>
    </row>
    <row r="28816" spans="16:16">
      <c r="P28816" s="28"/>
    </row>
    <row r="28817" spans="16:16">
      <c r="P28817" s="28"/>
    </row>
    <row r="28818" spans="16:16">
      <c r="P28818" s="28"/>
    </row>
    <row r="28819" spans="16:16">
      <c r="P28819" s="28"/>
    </row>
    <row r="28820" spans="16:16">
      <c r="P28820" s="28"/>
    </row>
    <row r="28821" spans="16:16">
      <c r="P28821" s="28"/>
    </row>
    <row r="28822" spans="16:16">
      <c r="P28822" s="28"/>
    </row>
    <row r="28823" spans="16:16">
      <c r="P28823" s="28"/>
    </row>
    <row r="28824" spans="16:16">
      <c r="P28824" s="28"/>
    </row>
    <row r="28825" spans="16:16">
      <c r="P28825" s="28"/>
    </row>
    <row r="28826" spans="16:16">
      <c r="P28826" s="28"/>
    </row>
    <row r="28827" spans="16:16">
      <c r="P28827" s="28"/>
    </row>
    <row r="28828" spans="16:16">
      <c r="P28828" s="28"/>
    </row>
    <row r="28829" spans="16:16">
      <c r="P28829" s="28"/>
    </row>
    <row r="28830" spans="16:16">
      <c r="P28830" s="28"/>
    </row>
    <row r="28831" spans="16:16">
      <c r="P28831" s="28"/>
    </row>
    <row r="28832" spans="16:16">
      <c r="P28832" s="28"/>
    </row>
    <row r="28833" spans="16:16">
      <c r="P28833" s="28"/>
    </row>
    <row r="28834" spans="16:16">
      <c r="P28834" s="28"/>
    </row>
    <row r="28835" spans="16:16">
      <c r="P28835" s="28"/>
    </row>
    <row r="28836" spans="16:16">
      <c r="P28836" s="28"/>
    </row>
    <row r="28837" spans="16:16">
      <c r="P28837" s="28"/>
    </row>
    <row r="28838" spans="16:16">
      <c r="P28838" s="28"/>
    </row>
    <row r="28839" spans="16:16">
      <c r="P28839" s="28"/>
    </row>
    <row r="28840" spans="16:16">
      <c r="P28840" s="28"/>
    </row>
    <row r="28841" spans="16:16">
      <c r="P28841" s="28"/>
    </row>
    <row r="28842" spans="16:16">
      <c r="P28842" s="28"/>
    </row>
    <row r="28843" spans="16:16">
      <c r="P28843" s="28"/>
    </row>
    <row r="28844" spans="16:16">
      <c r="P28844" s="28"/>
    </row>
    <row r="28845" spans="16:16">
      <c r="P28845" s="28"/>
    </row>
    <row r="28846" spans="16:16">
      <c r="P28846" s="28"/>
    </row>
    <row r="28847" spans="16:16">
      <c r="P28847" s="28"/>
    </row>
    <row r="28848" spans="16:16">
      <c r="P28848" s="28"/>
    </row>
    <row r="28849" spans="16:16">
      <c r="P28849" s="28"/>
    </row>
    <row r="28850" spans="16:16">
      <c r="P28850" s="28"/>
    </row>
    <row r="28851" spans="16:16">
      <c r="P28851" s="28"/>
    </row>
    <row r="28852" spans="16:16">
      <c r="P28852" s="28"/>
    </row>
    <row r="28853" spans="16:16">
      <c r="P28853" s="28"/>
    </row>
    <row r="28854" spans="16:16">
      <c r="P28854" s="28"/>
    </row>
    <row r="28855" spans="16:16">
      <c r="P28855" s="28"/>
    </row>
    <row r="28856" spans="16:16">
      <c r="P28856" s="28"/>
    </row>
    <row r="28857" spans="16:16">
      <c r="P28857" s="28"/>
    </row>
    <row r="28858" spans="16:16">
      <c r="P28858" s="28"/>
    </row>
    <row r="28859" spans="16:16">
      <c r="P28859" s="28"/>
    </row>
    <row r="28860" spans="16:16">
      <c r="P28860" s="28"/>
    </row>
    <row r="28861" spans="16:16">
      <c r="P28861" s="28"/>
    </row>
    <row r="28862" spans="16:16">
      <c r="P28862" s="28"/>
    </row>
    <row r="28863" spans="16:16">
      <c r="P28863" s="28"/>
    </row>
    <row r="28864" spans="16:16">
      <c r="P28864" s="28"/>
    </row>
    <row r="28865" spans="16:16">
      <c r="P28865" s="28"/>
    </row>
    <row r="28866" spans="16:16">
      <c r="P28866" s="28"/>
    </row>
    <row r="28867" spans="16:16">
      <c r="P28867" s="28"/>
    </row>
    <row r="28868" spans="16:16">
      <c r="P28868" s="28"/>
    </row>
    <row r="28869" spans="16:16">
      <c r="P28869" s="28"/>
    </row>
    <row r="28870" spans="16:16">
      <c r="P28870" s="28"/>
    </row>
    <row r="28871" spans="16:16">
      <c r="P28871" s="28"/>
    </row>
    <row r="28872" spans="16:16">
      <c r="P28872" s="28"/>
    </row>
    <row r="28873" spans="16:16">
      <c r="P28873" s="28"/>
    </row>
    <row r="28874" spans="16:16">
      <c r="P28874" s="28"/>
    </row>
    <row r="28875" spans="16:16">
      <c r="P28875" s="28"/>
    </row>
    <row r="28876" spans="16:16">
      <c r="P28876" s="28"/>
    </row>
    <row r="28877" spans="16:16">
      <c r="P28877" s="28"/>
    </row>
    <row r="28878" spans="16:16">
      <c r="P28878" s="28"/>
    </row>
    <row r="28879" spans="16:16">
      <c r="P28879" s="28"/>
    </row>
    <row r="28880" spans="16:16">
      <c r="P28880" s="28"/>
    </row>
    <row r="28881" spans="16:16">
      <c r="P28881" s="28"/>
    </row>
    <row r="28882" spans="16:16">
      <c r="P28882" s="28"/>
    </row>
    <row r="28883" spans="16:16">
      <c r="P28883" s="28"/>
    </row>
    <row r="28884" spans="16:16">
      <c r="P28884" s="28"/>
    </row>
    <row r="28885" spans="16:16">
      <c r="P28885" s="28"/>
    </row>
    <row r="28886" spans="16:16">
      <c r="P28886" s="28"/>
    </row>
    <row r="28887" spans="16:16">
      <c r="P28887" s="28"/>
    </row>
    <row r="28888" spans="16:16">
      <c r="P28888" s="28"/>
    </row>
    <row r="28889" spans="16:16">
      <c r="P28889" s="28"/>
    </row>
    <row r="28890" spans="16:16">
      <c r="P28890" s="28"/>
    </row>
    <row r="28891" spans="16:16">
      <c r="P28891" s="28"/>
    </row>
    <row r="28892" spans="16:16">
      <c r="P28892" s="28"/>
    </row>
    <row r="28893" spans="16:16">
      <c r="P28893" s="28"/>
    </row>
    <row r="28894" spans="16:16">
      <c r="P28894" s="28"/>
    </row>
    <row r="28895" spans="16:16">
      <c r="P28895" s="28"/>
    </row>
    <row r="28896" spans="16:16">
      <c r="P28896" s="28"/>
    </row>
    <row r="28897" spans="16:16">
      <c r="P28897" s="28"/>
    </row>
    <row r="28898" spans="16:16">
      <c r="P28898" s="28"/>
    </row>
    <row r="28899" spans="16:16">
      <c r="P28899" s="28"/>
    </row>
    <row r="28900" spans="16:16">
      <c r="P28900" s="28"/>
    </row>
    <row r="28901" spans="16:16">
      <c r="P28901" s="28"/>
    </row>
    <row r="28902" spans="16:16">
      <c r="P28902" s="28"/>
    </row>
    <row r="28903" spans="16:16">
      <c r="P28903" s="28"/>
    </row>
    <row r="28904" spans="16:16">
      <c r="P28904" s="28"/>
    </row>
    <row r="28905" spans="16:16">
      <c r="P28905" s="28"/>
    </row>
    <row r="28906" spans="16:16">
      <c r="P28906" s="28"/>
    </row>
    <row r="28907" spans="16:16">
      <c r="P28907" s="28"/>
    </row>
    <row r="28908" spans="16:16">
      <c r="P28908" s="28"/>
    </row>
    <row r="28909" spans="16:16">
      <c r="P28909" s="28"/>
    </row>
    <row r="28910" spans="16:16">
      <c r="P28910" s="28"/>
    </row>
    <row r="28911" spans="16:16">
      <c r="P28911" s="28"/>
    </row>
    <row r="28912" spans="16:16">
      <c r="P28912" s="28"/>
    </row>
    <row r="28913" spans="16:16">
      <c r="P28913" s="28"/>
    </row>
    <row r="28914" spans="16:16">
      <c r="P28914" s="28"/>
    </row>
    <row r="28915" spans="16:16">
      <c r="P28915" s="28"/>
    </row>
    <row r="28916" spans="16:16">
      <c r="P28916" s="28"/>
    </row>
    <row r="28917" spans="16:16">
      <c r="P28917" s="28"/>
    </row>
    <row r="28918" spans="16:16">
      <c r="P28918" s="28"/>
    </row>
    <row r="28919" spans="16:16">
      <c r="P28919" s="28"/>
    </row>
    <row r="28920" spans="16:16">
      <c r="P28920" s="28"/>
    </row>
    <row r="28921" spans="16:16">
      <c r="P28921" s="28"/>
    </row>
    <row r="28922" spans="16:16">
      <c r="P28922" s="28"/>
    </row>
    <row r="28923" spans="16:16">
      <c r="P28923" s="28"/>
    </row>
    <row r="28924" spans="16:16">
      <c r="P28924" s="28"/>
    </row>
    <row r="28925" spans="16:16">
      <c r="P28925" s="28"/>
    </row>
    <row r="28926" spans="16:16">
      <c r="P28926" s="28"/>
    </row>
    <row r="28927" spans="16:16">
      <c r="P28927" s="28"/>
    </row>
    <row r="28928" spans="16:16">
      <c r="P28928" s="28"/>
    </row>
    <row r="28929" spans="16:16">
      <c r="P28929" s="28"/>
    </row>
    <row r="28930" spans="16:16">
      <c r="P28930" s="28"/>
    </row>
    <row r="28931" spans="16:16">
      <c r="P28931" s="28"/>
    </row>
    <row r="28932" spans="16:16">
      <c r="P28932" s="28"/>
    </row>
    <row r="28933" spans="16:16">
      <c r="P28933" s="28"/>
    </row>
    <row r="28934" spans="16:16">
      <c r="P28934" s="28"/>
    </row>
    <row r="28935" spans="16:16">
      <c r="P28935" s="28"/>
    </row>
    <row r="28936" spans="16:16">
      <c r="P28936" s="28"/>
    </row>
    <row r="28937" spans="16:16">
      <c r="P28937" s="28"/>
    </row>
    <row r="28938" spans="16:16">
      <c r="P28938" s="28"/>
    </row>
    <row r="28939" spans="16:16">
      <c r="P28939" s="28"/>
    </row>
    <row r="28940" spans="16:16">
      <c r="P28940" s="28"/>
    </row>
    <row r="28941" spans="16:16">
      <c r="P28941" s="28"/>
    </row>
    <row r="28942" spans="16:16">
      <c r="P28942" s="28"/>
    </row>
    <row r="28943" spans="16:16">
      <c r="P28943" s="28"/>
    </row>
    <row r="28944" spans="16:16">
      <c r="P28944" s="28"/>
    </row>
    <row r="28945" spans="16:16">
      <c r="P28945" s="28"/>
    </row>
    <row r="28946" spans="16:16">
      <c r="P28946" s="28"/>
    </row>
    <row r="28947" spans="16:16">
      <c r="P28947" s="28"/>
    </row>
    <row r="28948" spans="16:16">
      <c r="P28948" s="28"/>
    </row>
    <row r="28949" spans="16:16">
      <c r="P28949" s="28"/>
    </row>
    <row r="28950" spans="16:16">
      <c r="P28950" s="28"/>
    </row>
    <row r="28951" spans="16:16">
      <c r="P28951" s="28"/>
    </row>
    <row r="28952" spans="16:16">
      <c r="P28952" s="28"/>
    </row>
    <row r="28953" spans="16:16">
      <c r="P28953" s="28"/>
    </row>
    <row r="28954" spans="16:16">
      <c r="P28954" s="28"/>
    </row>
    <row r="28955" spans="16:16">
      <c r="P28955" s="28"/>
    </row>
    <row r="28956" spans="16:16">
      <c r="P28956" s="28"/>
    </row>
    <row r="28957" spans="16:16">
      <c r="P28957" s="28"/>
    </row>
    <row r="28958" spans="16:16">
      <c r="P28958" s="28"/>
    </row>
    <row r="28959" spans="16:16">
      <c r="P28959" s="28"/>
    </row>
    <row r="28960" spans="16:16">
      <c r="P28960" s="28"/>
    </row>
    <row r="28961" spans="16:16">
      <c r="P28961" s="28"/>
    </row>
    <row r="28962" spans="16:16">
      <c r="P28962" s="28"/>
    </row>
    <row r="28963" spans="16:16">
      <c r="P28963" s="28"/>
    </row>
    <row r="28964" spans="16:16">
      <c r="P28964" s="28"/>
    </row>
    <row r="28965" spans="16:16">
      <c r="P28965" s="28"/>
    </row>
    <row r="28966" spans="16:16">
      <c r="P28966" s="28"/>
    </row>
    <row r="28967" spans="16:16">
      <c r="P28967" s="28"/>
    </row>
    <row r="28968" spans="16:16">
      <c r="P28968" s="28"/>
    </row>
    <row r="28969" spans="16:16">
      <c r="P28969" s="28"/>
    </row>
    <row r="28970" spans="16:16">
      <c r="P28970" s="28"/>
    </row>
    <row r="28971" spans="16:16">
      <c r="P28971" s="28"/>
    </row>
    <row r="28972" spans="16:16">
      <c r="P28972" s="28"/>
    </row>
    <row r="28973" spans="16:16">
      <c r="P28973" s="28"/>
    </row>
    <row r="28974" spans="16:16">
      <c r="P28974" s="28"/>
    </row>
    <row r="28975" spans="16:16">
      <c r="P28975" s="28"/>
    </row>
    <row r="28976" spans="16:16">
      <c r="P28976" s="28"/>
    </row>
    <row r="28977" spans="16:16">
      <c r="P28977" s="28"/>
    </row>
    <row r="28978" spans="16:16">
      <c r="P28978" s="28"/>
    </row>
    <row r="28979" spans="16:16">
      <c r="P28979" s="28"/>
    </row>
    <row r="28980" spans="16:16">
      <c r="P28980" s="28"/>
    </row>
    <row r="28981" spans="16:16">
      <c r="P28981" s="28"/>
    </row>
    <row r="28982" spans="16:16">
      <c r="P28982" s="28"/>
    </row>
    <row r="28983" spans="16:16">
      <c r="P28983" s="28"/>
    </row>
    <row r="28984" spans="16:16">
      <c r="P28984" s="28"/>
    </row>
    <row r="28985" spans="16:16">
      <c r="P28985" s="28"/>
    </row>
    <row r="28986" spans="16:16">
      <c r="P28986" s="28"/>
    </row>
    <row r="28987" spans="16:16">
      <c r="P28987" s="28"/>
    </row>
    <row r="28988" spans="16:16">
      <c r="P28988" s="28"/>
    </row>
    <row r="28989" spans="16:16">
      <c r="P28989" s="28"/>
    </row>
    <row r="28990" spans="16:16">
      <c r="P28990" s="28"/>
    </row>
    <row r="28991" spans="16:16">
      <c r="P28991" s="28"/>
    </row>
    <row r="28992" spans="16:16">
      <c r="P28992" s="28"/>
    </row>
    <row r="28993" spans="16:16">
      <c r="P28993" s="28"/>
    </row>
    <row r="28994" spans="16:16">
      <c r="P28994" s="28"/>
    </row>
    <row r="28995" spans="16:16">
      <c r="P28995" s="28"/>
    </row>
    <row r="28996" spans="16:16">
      <c r="P28996" s="28"/>
    </row>
    <row r="28997" spans="16:16">
      <c r="P28997" s="28"/>
    </row>
    <row r="28998" spans="16:16">
      <c r="P28998" s="28"/>
    </row>
    <row r="28999" spans="16:16">
      <c r="P28999" s="28"/>
    </row>
    <row r="29000" spans="16:16">
      <c r="P29000" s="28"/>
    </row>
    <row r="29001" spans="16:16">
      <c r="P29001" s="28"/>
    </row>
    <row r="29002" spans="16:16">
      <c r="P29002" s="28"/>
    </row>
    <row r="29003" spans="16:16">
      <c r="P29003" s="28"/>
    </row>
    <row r="29004" spans="16:16">
      <c r="P29004" s="28"/>
    </row>
    <row r="29005" spans="16:16">
      <c r="P29005" s="28"/>
    </row>
    <row r="29006" spans="16:16">
      <c r="P29006" s="28"/>
    </row>
    <row r="29007" spans="16:16">
      <c r="P29007" s="28"/>
    </row>
    <row r="29008" spans="16:16">
      <c r="P29008" s="28"/>
    </row>
    <row r="29009" spans="16:16">
      <c r="P29009" s="28"/>
    </row>
    <row r="29010" spans="16:16">
      <c r="P29010" s="28"/>
    </row>
    <row r="29011" spans="16:16">
      <c r="P29011" s="28"/>
    </row>
    <row r="29012" spans="16:16">
      <c r="P29012" s="28"/>
    </row>
    <row r="29013" spans="16:16">
      <c r="P29013" s="28"/>
    </row>
    <row r="29014" spans="16:16">
      <c r="P29014" s="28"/>
    </row>
    <row r="29015" spans="16:16">
      <c r="P29015" s="28"/>
    </row>
    <row r="29016" spans="16:16">
      <c r="P29016" s="28"/>
    </row>
    <row r="29017" spans="16:16">
      <c r="P29017" s="28"/>
    </row>
    <row r="29018" spans="16:16">
      <c r="P29018" s="28"/>
    </row>
    <row r="29019" spans="16:16">
      <c r="P29019" s="28"/>
    </row>
    <row r="29020" spans="16:16">
      <c r="P29020" s="28"/>
    </row>
    <row r="29021" spans="16:16">
      <c r="P29021" s="28"/>
    </row>
    <row r="29022" spans="16:16">
      <c r="P29022" s="28"/>
    </row>
    <row r="29023" spans="16:16">
      <c r="P29023" s="28"/>
    </row>
    <row r="29024" spans="16:16">
      <c r="P29024" s="28"/>
    </row>
    <row r="29025" spans="16:16">
      <c r="P29025" s="28"/>
    </row>
    <row r="29026" spans="16:16">
      <c r="P29026" s="28"/>
    </row>
    <row r="29027" spans="16:16">
      <c r="P29027" s="28"/>
    </row>
    <row r="29028" spans="16:16">
      <c r="P29028" s="28"/>
    </row>
    <row r="29029" spans="16:16">
      <c r="P29029" s="28"/>
    </row>
    <row r="29030" spans="16:16">
      <c r="P29030" s="28"/>
    </row>
    <row r="29031" spans="16:16">
      <c r="P29031" s="28"/>
    </row>
    <row r="29032" spans="16:16">
      <c r="P29032" s="28"/>
    </row>
    <row r="29033" spans="16:16">
      <c r="P29033" s="28"/>
    </row>
    <row r="29034" spans="16:16">
      <c r="P29034" s="28"/>
    </row>
    <row r="29035" spans="16:16">
      <c r="P29035" s="28"/>
    </row>
    <row r="29036" spans="16:16">
      <c r="P29036" s="28"/>
    </row>
    <row r="29037" spans="16:16">
      <c r="P29037" s="28"/>
    </row>
    <row r="29038" spans="16:16">
      <c r="P29038" s="28"/>
    </row>
    <row r="29039" spans="16:16">
      <c r="P29039" s="28"/>
    </row>
    <row r="29040" spans="16:16">
      <c r="P29040" s="28"/>
    </row>
    <row r="29041" spans="16:16">
      <c r="P29041" s="28"/>
    </row>
    <row r="29042" spans="16:16">
      <c r="P29042" s="28"/>
    </row>
    <row r="29043" spans="16:16">
      <c r="P29043" s="28"/>
    </row>
    <row r="29044" spans="16:16">
      <c r="P29044" s="28"/>
    </row>
    <row r="29045" spans="16:16">
      <c r="P29045" s="28"/>
    </row>
    <row r="29046" spans="16:16">
      <c r="P29046" s="28"/>
    </row>
    <row r="29047" spans="16:16">
      <c r="P29047" s="28"/>
    </row>
    <row r="29048" spans="16:16">
      <c r="P29048" s="28"/>
    </row>
    <row r="29049" spans="16:16">
      <c r="P29049" s="28"/>
    </row>
    <row r="29050" spans="16:16">
      <c r="P29050" s="28"/>
    </row>
    <row r="29051" spans="16:16">
      <c r="P29051" s="28"/>
    </row>
    <row r="29052" spans="16:16">
      <c r="P29052" s="28"/>
    </row>
    <row r="29053" spans="16:16">
      <c r="P29053" s="28"/>
    </row>
    <row r="29054" spans="16:16">
      <c r="P29054" s="28"/>
    </row>
    <row r="29055" spans="16:16">
      <c r="P29055" s="28"/>
    </row>
    <row r="29056" spans="16:16">
      <c r="P29056" s="28"/>
    </row>
    <row r="29057" spans="16:16">
      <c r="P29057" s="28"/>
    </row>
    <row r="29058" spans="16:16">
      <c r="P29058" s="28"/>
    </row>
    <row r="29059" spans="16:16">
      <c r="P29059" s="28"/>
    </row>
    <row r="29060" spans="16:16">
      <c r="P29060" s="28"/>
    </row>
    <row r="29061" spans="16:16">
      <c r="P29061" s="28"/>
    </row>
    <row r="29062" spans="16:16">
      <c r="P29062" s="28"/>
    </row>
    <row r="29063" spans="16:16">
      <c r="P29063" s="28"/>
    </row>
    <row r="29064" spans="16:16">
      <c r="P29064" s="28"/>
    </row>
    <row r="29065" spans="16:16">
      <c r="P29065" s="28"/>
    </row>
    <row r="29066" spans="16:16">
      <c r="P29066" s="28"/>
    </row>
    <row r="29067" spans="16:16">
      <c r="P29067" s="28"/>
    </row>
    <row r="29068" spans="16:16">
      <c r="P29068" s="28"/>
    </row>
    <row r="29069" spans="16:16">
      <c r="P29069" s="28"/>
    </row>
    <row r="29070" spans="16:16">
      <c r="P29070" s="28"/>
    </row>
    <row r="29071" spans="16:16">
      <c r="P29071" s="28"/>
    </row>
    <row r="29072" spans="16:16">
      <c r="P29072" s="28"/>
    </row>
    <row r="29073" spans="16:16">
      <c r="P29073" s="28"/>
    </row>
    <row r="29074" spans="16:16">
      <c r="P29074" s="28"/>
    </row>
    <row r="29075" spans="16:16">
      <c r="P29075" s="28"/>
    </row>
    <row r="29076" spans="16:16">
      <c r="P29076" s="28"/>
    </row>
    <row r="29077" spans="16:16">
      <c r="P29077" s="28"/>
    </row>
    <row r="29078" spans="16:16">
      <c r="P29078" s="28"/>
    </row>
    <row r="29079" spans="16:16">
      <c r="P29079" s="28"/>
    </row>
    <row r="29080" spans="16:16">
      <c r="P29080" s="28"/>
    </row>
    <row r="29081" spans="16:16">
      <c r="P29081" s="28"/>
    </row>
    <row r="29082" spans="16:16">
      <c r="P29082" s="28"/>
    </row>
    <row r="29083" spans="16:16">
      <c r="P29083" s="28"/>
    </row>
    <row r="29084" spans="16:16">
      <c r="P29084" s="28"/>
    </row>
    <row r="29085" spans="16:16">
      <c r="P29085" s="28"/>
    </row>
    <row r="29086" spans="16:16">
      <c r="P29086" s="28"/>
    </row>
    <row r="29087" spans="16:16">
      <c r="P29087" s="28"/>
    </row>
    <row r="29088" spans="16:16">
      <c r="P29088" s="28"/>
    </row>
    <row r="29089" spans="16:16">
      <c r="P29089" s="28"/>
    </row>
    <row r="29090" spans="16:16">
      <c r="P29090" s="28"/>
    </row>
    <row r="29091" spans="16:16">
      <c r="P29091" s="28"/>
    </row>
    <row r="29092" spans="16:16">
      <c r="P29092" s="28"/>
    </row>
    <row r="29093" spans="16:16">
      <c r="P29093" s="28"/>
    </row>
    <row r="29094" spans="16:16">
      <c r="P29094" s="28"/>
    </row>
    <row r="29095" spans="16:16">
      <c r="P29095" s="28"/>
    </row>
    <row r="29096" spans="16:16">
      <c r="P29096" s="28"/>
    </row>
    <row r="29097" spans="16:16">
      <c r="P29097" s="28"/>
    </row>
    <row r="29098" spans="16:16">
      <c r="P29098" s="28"/>
    </row>
    <row r="29099" spans="16:16">
      <c r="P29099" s="28"/>
    </row>
    <row r="29100" spans="16:16">
      <c r="P29100" s="28"/>
    </row>
    <row r="29101" spans="16:16">
      <c r="P29101" s="28"/>
    </row>
    <row r="29102" spans="16:16">
      <c r="P29102" s="28"/>
    </row>
    <row r="29103" spans="16:16">
      <c r="P29103" s="28"/>
    </row>
    <row r="29104" spans="16:16">
      <c r="P29104" s="28"/>
    </row>
    <row r="29105" spans="16:16">
      <c r="P29105" s="28"/>
    </row>
    <row r="29106" spans="16:16">
      <c r="P29106" s="28"/>
    </row>
    <row r="29107" spans="16:16">
      <c r="P29107" s="28"/>
    </row>
    <row r="29108" spans="16:16">
      <c r="P29108" s="28"/>
    </row>
    <row r="29109" spans="16:16">
      <c r="P29109" s="28"/>
    </row>
    <row r="29110" spans="16:16">
      <c r="P29110" s="28"/>
    </row>
    <row r="29111" spans="16:16">
      <c r="P29111" s="28"/>
    </row>
    <row r="29112" spans="16:16">
      <c r="P29112" s="28"/>
    </row>
    <row r="29113" spans="16:16">
      <c r="P29113" s="28"/>
    </row>
    <row r="29114" spans="16:16">
      <c r="P29114" s="28"/>
    </row>
    <row r="29115" spans="16:16">
      <c r="P29115" s="28"/>
    </row>
    <row r="29116" spans="16:16">
      <c r="P29116" s="28"/>
    </row>
    <row r="29117" spans="16:16">
      <c r="P29117" s="28"/>
    </row>
    <row r="29118" spans="16:16">
      <c r="P29118" s="28"/>
    </row>
    <row r="29119" spans="16:16">
      <c r="P29119" s="28"/>
    </row>
    <row r="29120" spans="16:16">
      <c r="P29120" s="28"/>
    </row>
    <row r="29121" spans="16:16">
      <c r="P29121" s="28"/>
    </row>
    <row r="29122" spans="16:16">
      <c r="P29122" s="28"/>
    </row>
    <row r="29123" spans="16:16">
      <c r="P29123" s="28"/>
    </row>
    <row r="29124" spans="16:16">
      <c r="P29124" s="28"/>
    </row>
    <row r="29125" spans="16:16">
      <c r="P29125" s="28"/>
    </row>
    <row r="29126" spans="16:16">
      <c r="P29126" s="28"/>
    </row>
    <row r="29127" spans="16:16">
      <c r="P29127" s="28"/>
    </row>
    <row r="29128" spans="16:16">
      <c r="P29128" s="28"/>
    </row>
    <row r="29129" spans="16:16">
      <c r="P29129" s="28"/>
    </row>
    <row r="29130" spans="16:16">
      <c r="P29130" s="28"/>
    </row>
    <row r="29131" spans="16:16">
      <c r="P29131" s="28"/>
    </row>
    <row r="29132" spans="16:16">
      <c r="P29132" s="28"/>
    </row>
    <row r="29133" spans="16:16">
      <c r="P29133" s="28"/>
    </row>
    <row r="29134" spans="16:16">
      <c r="P29134" s="28"/>
    </row>
    <row r="29135" spans="16:16">
      <c r="P29135" s="28"/>
    </row>
    <row r="29136" spans="16:16">
      <c r="P29136" s="28"/>
    </row>
    <row r="29137" spans="16:16">
      <c r="P29137" s="28"/>
    </row>
    <row r="29138" spans="16:16">
      <c r="P29138" s="28"/>
    </row>
    <row r="29139" spans="16:16">
      <c r="P29139" s="28"/>
    </row>
    <row r="29140" spans="16:16">
      <c r="P29140" s="28"/>
    </row>
    <row r="29141" spans="16:16">
      <c r="P29141" s="28"/>
    </row>
    <row r="29142" spans="16:16">
      <c r="P29142" s="28"/>
    </row>
    <row r="29143" spans="16:16">
      <c r="P29143" s="28"/>
    </row>
    <row r="29144" spans="16:16">
      <c r="P29144" s="28"/>
    </row>
    <row r="29145" spans="16:16">
      <c r="P29145" s="28"/>
    </row>
    <row r="29146" spans="16:16">
      <c r="P29146" s="28"/>
    </row>
    <row r="29147" spans="16:16">
      <c r="P29147" s="28"/>
    </row>
    <row r="29148" spans="16:16">
      <c r="P29148" s="28"/>
    </row>
    <row r="29149" spans="16:16">
      <c r="P29149" s="28"/>
    </row>
    <row r="29150" spans="16:16">
      <c r="P29150" s="28"/>
    </row>
    <row r="29151" spans="16:16">
      <c r="P29151" s="28"/>
    </row>
    <row r="29152" spans="16:16">
      <c r="P29152" s="28"/>
    </row>
    <row r="29153" spans="16:16">
      <c r="P29153" s="28"/>
    </row>
    <row r="29154" spans="16:16">
      <c r="P29154" s="28"/>
    </row>
    <row r="29155" spans="16:16">
      <c r="P29155" s="28"/>
    </row>
    <row r="29156" spans="16:16">
      <c r="P29156" s="28"/>
    </row>
    <row r="29157" spans="16:16">
      <c r="P29157" s="28"/>
    </row>
    <row r="29158" spans="16:16">
      <c r="P29158" s="28"/>
    </row>
    <row r="29159" spans="16:16">
      <c r="P29159" s="28"/>
    </row>
    <row r="29160" spans="16:16">
      <c r="P29160" s="28"/>
    </row>
    <row r="29161" spans="16:16">
      <c r="P29161" s="28"/>
    </row>
    <row r="29162" spans="16:16">
      <c r="P29162" s="28"/>
    </row>
    <row r="29163" spans="16:16">
      <c r="P29163" s="28"/>
    </row>
    <row r="29164" spans="16:16">
      <c r="P29164" s="28"/>
    </row>
    <row r="29165" spans="16:16">
      <c r="P29165" s="28"/>
    </row>
    <row r="29166" spans="16:16">
      <c r="P29166" s="28"/>
    </row>
    <row r="29167" spans="16:16">
      <c r="P29167" s="28"/>
    </row>
    <row r="29168" spans="16:16">
      <c r="P29168" s="28"/>
    </row>
    <row r="29169" spans="16:16">
      <c r="P29169" s="28"/>
    </row>
    <row r="29170" spans="16:16">
      <c r="P29170" s="28"/>
    </row>
    <row r="29171" spans="16:16">
      <c r="P29171" s="28"/>
    </row>
    <row r="29172" spans="16:16">
      <c r="P29172" s="28"/>
    </row>
    <row r="29173" spans="16:16">
      <c r="P29173" s="28"/>
    </row>
    <row r="29174" spans="16:16">
      <c r="P29174" s="28"/>
    </row>
    <row r="29175" spans="16:16">
      <c r="P29175" s="28"/>
    </row>
    <row r="29176" spans="16:16">
      <c r="P29176" s="28"/>
    </row>
    <row r="29177" spans="16:16">
      <c r="P29177" s="28"/>
    </row>
    <row r="29178" spans="16:16">
      <c r="P29178" s="28"/>
    </row>
    <row r="29179" spans="16:16">
      <c r="P29179" s="28"/>
    </row>
    <row r="29180" spans="16:16">
      <c r="P29180" s="28"/>
    </row>
    <row r="29181" spans="16:16">
      <c r="P29181" s="28"/>
    </row>
    <row r="29182" spans="16:16">
      <c r="P29182" s="28"/>
    </row>
    <row r="29183" spans="16:16">
      <c r="P29183" s="28"/>
    </row>
    <row r="29184" spans="16:16">
      <c r="P29184" s="28"/>
    </row>
    <row r="29185" spans="16:16">
      <c r="P29185" s="28"/>
    </row>
    <row r="29186" spans="16:16">
      <c r="P29186" s="28"/>
    </row>
    <row r="29187" spans="16:16">
      <c r="P29187" s="28"/>
    </row>
    <row r="29188" spans="16:16">
      <c r="P29188" s="28"/>
    </row>
    <row r="29189" spans="16:16">
      <c r="P29189" s="28"/>
    </row>
    <row r="29190" spans="16:16">
      <c r="P29190" s="28"/>
    </row>
    <row r="29191" spans="16:16">
      <c r="P29191" s="28"/>
    </row>
    <row r="29192" spans="16:16">
      <c r="P29192" s="28"/>
    </row>
    <row r="29193" spans="16:16">
      <c r="P29193" s="28"/>
    </row>
    <row r="29194" spans="16:16">
      <c r="P29194" s="28"/>
    </row>
    <row r="29195" spans="16:16">
      <c r="P29195" s="28"/>
    </row>
    <row r="29196" spans="16:16">
      <c r="P29196" s="28"/>
    </row>
    <row r="29197" spans="16:16">
      <c r="P29197" s="28"/>
    </row>
    <row r="29198" spans="16:16">
      <c r="P29198" s="28"/>
    </row>
    <row r="29199" spans="16:16">
      <c r="P29199" s="28"/>
    </row>
    <row r="29200" spans="16:16">
      <c r="P29200" s="28"/>
    </row>
    <row r="29201" spans="16:16">
      <c r="P29201" s="28"/>
    </row>
    <row r="29202" spans="16:16">
      <c r="P29202" s="28"/>
    </row>
    <row r="29203" spans="16:16">
      <c r="P29203" s="28"/>
    </row>
    <row r="29204" spans="16:16">
      <c r="P29204" s="28"/>
    </row>
    <row r="29205" spans="16:16">
      <c r="P29205" s="28"/>
    </row>
    <row r="29206" spans="16:16">
      <c r="P29206" s="28"/>
    </row>
    <row r="29207" spans="16:16">
      <c r="P29207" s="28"/>
    </row>
    <row r="29208" spans="16:16">
      <c r="P29208" s="28"/>
    </row>
    <row r="29209" spans="16:16">
      <c r="P29209" s="28"/>
    </row>
    <row r="29210" spans="16:16">
      <c r="P29210" s="28"/>
    </row>
    <row r="29211" spans="16:16">
      <c r="P29211" s="28"/>
    </row>
    <row r="29212" spans="16:16">
      <c r="P29212" s="28"/>
    </row>
    <row r="29213" spans="16:16">
      <c r="P29213" s="28"/>
    </row>
    <row r="29214" spans="16:16">
      <c r="P29214" s="28"/>
    </row>
    <row r="29215" spans="16:16">
      <c r="P29215" s="28"/>
    </row>
    <row r="29216" spans="16:16">
      <c r="P29216" s="28"/>
    </row>
    <row r="29217" spans="16:16">
      <c r="P29217" s="28"/>
    </row>
    <row r="29218" spans="16:16">
      <c r="P29218" s="28"/>
    </row>
    <row r="29219" spans="16:16">
      <c r="P29219" s="28"/>
    </row>
    <row r="29220" spans="16:16">
      <c r="P29220" s="28"/>
    </row>
    <row r="29221" spans="16:16">
      <c r="P29221" s="28"/>
    </row>
    <row r="29222" spans="16:16">
      <c r="P29222" s="28"/>
    </row>
    <row r="29223" spans="16:16">
      <c r="P29223" s="28"/>
    </row>
    <row r="29224" spans="16:16">
      <c r="P29224" s="28"/>
    </row>
    <row r="29225" spans="16:16">
      <c r="P29225" s="28"/>
    </row>
    <row r="29226" spans="16:16">
      <c r="P29226" s="28"/>
    </row>
    <row r="29227" spans="16:16">
      <c r="P29227" s="28"/>
    </row>
    <row r="29228" spans="16:16">
      <c r="P29228" s="28"/>
    </row>
    <row r="29229" spans="16:16">
      <c r="P29229" s="28"/>
    </row>
    <row r="29230" spans="16:16">
      <c r="P29230" s="28"/>
    </row>
    <row r="29231" spans="16:16">
      <c r="P29231" s="28"/>
    </row>
    <row r="29232" spans="16:16">
      <c r="P29232" s="28"/>
    </row>
    <row r="29233" spans="16:16">
      <c r="P29233" s="28"/>
    </row>
    <row r="29234" spans="16:16">
      <c r="P29234" s="28"/>
    </row>
    <row r="29235" spans="16:16">
      <c r="P29235" s="28"/>
    </row>
    <row r="29236" spans="16:16">
      <c r="P29236" s="28"/>
    </row>
    <row r="29237" spans="16:16">
      <c r="P29237" s="28"/>
    </row>
    <row r="29238" spans="16:16">
      <c r="P29238" s="28"/>
    </row>
    <row r="29239" spans="16:16">
      <c r="P29239" s="28"/>
    </row>
    <row r="29240" spans="16:16">
      <c r="P29240" s="28"/>
    </row>
    <row r="29241" spans="16:16">
      <c r="P29241" s="28"/>
    </row>
    <row r="29242" spans="16:16">
      <c r="P29242" s="28"/>
    </row>
    <row r="29243" spans="16:16">
      <c r="P29243" s="28"/>
    </row>
    <row r="29244" spans="16:16">
      <c r="P29244" s="28"/>
    </row>
    <row r="29245" spans="16:16">
      <c r="P29245" s="28"/>
    </row>
    <row r="29246" spans="16:16">
      <c r="P29246" s="28"/>
    </row>
    <row r="29247" spans="16:16">
      <c r="P29247" s="28"/>
    </row>
    <row r="29248" spans="16:16">
      <c r="P29248" s="28"/>
    </row>
    <row r="29249" spans="16:16">
      <c r="P29249" s="28"/>
    </row>
    <row r="29250" spans="16:16">
      <c r="P29250" s="28"/>
    </row>
    <row r="29251" spans="16:16">
      <c r="P29251" s="28"/>
    </row>
    <row r="29252" spans="16:16">
      <c r="P29252" s="28"/>
    </row>
    <row r="29253" spans="16:16">
      <c r="P29253" s="28"/>
    </row>
    <row r="29254" spans="16:16">
      <c r="P29254" s="28"/>
    </row>
    <row r="29255" spans="16:16">
      <c r="P29255" s="28"/>
    </row>
    <row r="29256" spans="16:16">
      <c r="P29256" s="28"/>
    </row>
    <row r="29257" spans="16:16">
      <c r="P29257" s="28"/>
    </row>
    <row r="29258" spans="16:16">
      <c r="P29258" s="28"/>
    </row>
    <row r="29259" spans="16:16">
      <c r="P29259" s="28"/>
    </row>
    <row r="29260" spans="16:16">
      <c r="P29260" s="28"/>
    </row>
    <row r="29261" spans="16:16">
      <c r="P29261" s="28"/>
    </row>
    <row r="29262" spans="16:16">
      <c r="P29262" s="28"/>
    </row>
    <row r="29263" spans="16:16">
      <c r="P29263" s="28"/>
    </row>
    <row r="29264" spans="16:16">
      <c r="P29264" s="28"/>
    </row>
    <row r="29265" spans="16:16">
      <c r="P29265" s="28"/>
    </row>
    <row r="29266" spans="16:16">
      <c r="P29266" s="28"/>
    </row>
    <row r="29267" spans="16:16">
      <c r="P29267" s="28"/>
    </row>
    <row r="29268" spans="16:16">
      <c r="P29268" s="28"/>
    </row>
    <row r="29269" spans="16:16">
      <c r="P29269" s="28"/>
    </row>
    <row r="29270" spans="16:16">
      <c r="P29270" s="28"/>
    </row>
    <row r="29271" spans="16:16">
      <c r="P29271" s="28"/>
    </row>
    <row r="29272" spans="16:16">
      <c r="P29272" s="28"/>
    </row>
    <row r="29273" spans="16:16">
      <c r="P29273" s="28"/>
    </row>
    <row r="29274" spans="16:16">
      <c r="P29274" s="28"/>
    </row>
    <row r="29275" spans="16:16">
      <c r="P29275" s="28"/>
    </row>
    <row r="29276" spans="16:16">
      <c r="P29276" s="28"/>
    </row>
    <row r="29277" spans="16:16">
      <c r="P29277" s="28"/>
    </row>
    <row r="29278" spans="16:16">
      <c r="P29278" s="28"/>
    </row>
    <row r="29279" spans="16:16">
      <c r="P29279" s="28"/>
    </row>
    <row r="29280" spans="16:16">
      <c r="P29280" s="28"/>
    </row>
    <row r="29281" spans="16:16">
      <c r="P29281" s="28"/>
    </row>
    <row r="29282" spans="16:16">
      <c r="P29282" s="28"/>
    </row>
    <row r="29283" spans="16:16">
      <c r="P29283" s="28"/>
    </row>
    <row r="29284" spans="16:16">
      <c r="P29284" s="28"/>
    </row>
    <row r="29285" spans="16:16">
      <c r="P29285" s="28"/>
    </row>
    <row r="29286" spans="16:16">
      <c r="P29286" s="28"/>
    </row>
    <row r="29287" spans="16:16">
      <c r="P29287" s="28"/>
    </row>
    <row r="29288" spans="16:16">
      <c r="P29288" s="28"/>
    </row>
    <row r="29289" spans="16:16">
      <c r="P29289" s="28"/>
    </row>
    <row r="29290" spans="16:16">
      <c r="P29290" s="28"/>
    </row>
    <row r="29291" spans="16:16">
      <c r="P29291" s="28"/>
    </row>
    <row r="29292" spans="16:16">
      <c r="P29292" s="28"/>
    </row>
    <row r="29293" spans="16:16">
      <c r="P29293" s="28"/>
    </row>
    <row r="29294" spans="16:16">
      <c r="P29294" s="28"/>
    </row>
    <row r="29295" spans="16:16">
      <c r="P29295" s="28"/>
    </row>
    <row r="29296" spans="16:16">
      <c r="P29296" s="28"/>
    </row>
    <row r="29297" spans="16:16">
      <c r="P29297" s="28"/>
    </row>
    <row r="29298" spans="16:16">
      <c r="P29298" s="28"/>
    </row>
    <row r="29299" spans="16:16">
      <c r="P29299" s="28"/>
    </row>
    <row r="29300" spans="16:16">
      <c r="P29300" s="28"/>
    </row>
    <row r="29301" spans="16:16">
      <c r="P29301" s="28"/>
    </row>
    <row r="29302" spans="16:16">
      <c r="P29302" s="28"/>
    </row>
    <row r="29303" spans="16:16">
      <c r="P29303" s="28"/>
    </row>
    <row r="29304" spans="16:16">
      <c r="P29304" s="28"/>
    </row>
    <row r="29305" spans="16:16">
      <c r="P29305" s="28"/>
    </row>
    <row r="29306" spans="16:16">
      <c r="P29306" s="28"/>
    </row>
    <row r="29307" spans="16:16">
      <c r="P29307" s="28"/>
    </row>
    <row r="29308" spans="16:16">
      <c r="P29308" s="28"/>
    </row>
    <row r="29309" spans="16:16">
      <c r="P29309" s="28"/>
    </row>
    <row r="29310" spans="16:16">
      <c r="P29310" s="28"/>
    </row>
    <row r="29311" spans="16:16">
      <c r="P29311" s="28"/>
    </row>
    <row r="29312" spans="16:16">
      <c r="P29312" s="28"/>
    </row>
    <row r="29313" spans="16:16">
      <c r="P29313" s="28"/>
    </row>
    <row r="29314" spans="16:16">
      <c r="P29314" s="28"/>
    </row>
    <row r="29315" spans="16:16">
      <c r="P29315" s="28"/>
    </row>
    <row r="29316" spans="16:16">
      <c r="P29316" s="28"/>
    </row>
    <row r="29317" spans="16:16">
      <c r="P29317" s="28"/>
    </row>
    <row r="29318" spans="16:16">
      <c r="P29318" s="28"/>
    </row>
    <row r="29319" spans="16:16">
      <c r="P29319" s="28"/>
    </row>
    <row r="29320" spans="16:16">
      <c r="P29320" s="28"/>
    </row>
    <row r="29321" spans="16:16">
      <c r="P29321" s="28"/>
    </row>
    <row r="29322" spans="16:16">
      <c r="P29322" s="28"/>
    </row>
    <row r="29323" spans="16:16">
      <c r="P29323" s="28"/>
    </row>
    <row r="29324" spans="16:16">
      <c r="P29324" s="28"/>
    </row>
    <row r="29325" spans="16:16">
      <c r="P29325" s="28"/>
    </row>
    <row r="29326" spans="16:16">
      <c r="P29326" s="28"/>
    </row>
    <row r="29327" spans="16:16">
      <c r="P29327" s="28"/>
    </row>
    <row r="29328" spans="16:16">
      <c r="P29328" s="28"/>
    </row>
    <row r="29329" spans="16:16">
      <c r="P29329" s="28"/>
    </row>
    <row r="29330" spans="16:16">
      <c r="P29330" s="28"/>
    </row>
    <row r="29331" spans="16:16">
      <c r="P29331" s="28"/>
    </row>
    <row r="29332" spans="16:16">
      <c r="P29332" s="28"/>
    </row>
    <row r="29333" spans="16:16">
      <c r="P29333" s="28"/>
    </row>
    <row r="29334" spans="16:16">
      <c r="P29334" s="28"/>
    </row>
    <row r="29335" spans="16:16">
      <c r="P29335" s="28"/>
    </row>
    <row r="29336" spans="16:16">
      <c r="P29336" s="28"/>
    </row>
    <row r="29337" spans="16:16">
      <c r="P29337" s="28"/>
    </row>
    <row r="29338" spans="16:16">
      <c r="P29338" s="28"/>
    </row>
    <row r="29339" spans="16:16">
      <c r="P29339" s="28"/>
    </row>
    <row r="29340" spans="16:16">
      <c r="P29340" s="28"/>
    </row>
    <row r="29341" spans="16:16">
      <c r="P29341" s="28"/>
    </row>
    <row r="29342" spans="16:16">
      <c r="P29342" s="28"/>
    </row>
    <row r="29343" spans="16:16">
      <c r="P29343" s="28"/>
    </row>
    <row r="29344" spans="16:16">
      <c r="P29344" s="28"/>
    </row>
    <row r="29345" spans="16:16">
      <c r="P29345" s="28"/>
    </row>
    <row r="29346" spans="16:16">
      <c r="P29346" s="28"/>
    </row>
    <row r="29347" spans="16:16">
      <c r="P29347" s="28"/>
    </row>
    <row r="29348" spans="16:16">
      <c r="P29348" s="28"/>
    </row>
    <row r="29349" spans="16:16">
      <c r="P29349" s="28"/>
    </row>
    <row r="29350" spans="16:16">
      <c r="P29350" s="28"/>
    </row>
    <row r="29351" spans="16:16">
      <c r="P29351" s="28"/>
    </row>
    <row r="29352" spans="16:16">
      <c r="P29352" s="28"/>
    </row>
    <row r="29353" spans="16:16">
      <c r="P29353" s="28"/>
    </row>
    <row r="29354" spans="16:16">
      <c r="P29354" s="28"/>
    </row>
    <row r="29355" spans="16:16">
      <c r="P29355" s="28"/>
    </row>
    <row r="29356" spans="16:16">
      <c r="P29356" s="28"/>
    </row>
    <row r="29357" spans="16:16">
      <c r="P29357" s="28"/>
    </row>
    <row r="29358" spans="16:16">
      <c r="P29358" s="28"/>
    </row>
    <row r="29359" spans="16:16">
      <c r="P29359" s="28"/>
    </row>
    <row r="29360" spans="16:16">
      <c r="P29360" s="28"/>
    </row>
    <row r="29361" spans="16:16">
      <c r="P29361" s="28"/>
    </row>
    <row r="29362" spans="16:16">
      <c r="P29362" s="28"/>
    </row>
    <row r="29363" spans="16:16">
      <c r="P29363" s="28"/>
    </row>
    <row r="29364" spans="16:16">
      <c r="P29364" s="28"/>
    </row>
    <row r="29365" spans="16:16">
      <c r="P29365" s="28"/>
    </row>
    <row r="29366" spans="16:16">
      <c r="P29366" s="28"/>
    </row>
    <row r="29367" spans="16:16">
      <c r="P29367" s="28"/>
    </row>
    <row r="29368" spans="16:16">
      <c r="P29368" s="28"/>
    </row>
    <row r="29369" spans="16:16">
      <c r="P29369" s="28"/>
    </row>
    <row r="29370" spans="16:16">
      <c r="P29370" s="28"/>
    </row>
    <row r="29371" spans="16:16">
      <c r="P29371" s="28"/>
    </row>
    <row r="29372" spans="16:16">
      <c r="P29372" s="28"/>
    </row>
    <row r="29373" spans="16:16">
      <c r="P29373" s="28"/>
    </row>
    <row r="29374" spans="16:16">
      <c r="P29374" s="28"/>
    </row>
    <row r="29375" spans="16:16">
      <c r="P29375" s="28"/>
    </row>
    <row r="29376" spans="16:16">
      <c r="P29376" s="28"/>
    </row>
    <row r="29377" spans="16:16">
      <c r="P29377" s="28"/>
    </row>
    <row r="29378" spans="16:16">
      <c r="P29378" s="28"/>
    </row>
    <row r="29379" spans="16:16">
      <c r="P29379" s="28"/>
    </row>
    <row r="29380" spans="16:16">
      <c r="P29380" s="28"/>
    </row>
    <row r="29381" spans="16:16">
      <c r="P29381" s="28"/>
    </row>
    <row r="29382" spans="16:16">
      <c r="P29382" s="28"/>
    </row>
    <row r="29383" spans="16:16">
      <c r="P29383" s="28"/>
    </row>
    <row r="29384" spans="16:16">
      <c r="P29384" s="28"/>
    </row>
    <row r="29385" spans="16:16">
      <c r="P29385" s="28"/>
    </row>
    <row r="29386" spans="16:16">
      <c r="P29386" s="28"/>
    </row>
    <row r="29387" spans="16:16">
      <c r="P29387" s="28"/>
    </row>
    <row r="29388" spans="16:16">
      <c r="P29388" s="28"/>
    </row>
    <row r="29389" spans="16:16">
      <c r="P29389" s="28"/>
    </row>
    <row r="29390" spans="16:16">
      <c r="P29390" s="28"/>
    </row>
    <row r="29391" spans="16:16">
      <c r="P29391" s="28"/>
    </row>
    <row r="29392" spans="16:16">
      <c r="P29392" s="28"/>
    </row>
    <row r="29393" spans="16:16">
      <c r="P29393" s="28"/>
    </row>
    <row r="29394" spans="16:16">
      <c r="P29394" s="28"/>
    </row>
    <row r="29395" spans="16:16">
      <c r="P29395" s="28"/>
    </row>
    <row r="29396" spans="16:16">
      <c r="P29396" s="28"/>
    </row>
    <row r="29397" spans="16:16">
      <c r="P29397" s="28"/>
    </row>
    <row r="29398" spans="16:16">
      <c r="P29398" s="28"/>
    </row>
    <row r="29399" spans="16:16">
      <c r="P29399" s="28"/>
    </row>
    <row r="29400" spans="16:16">
      <c r="P29400" s="28"/>
    </row>
    <row r="29401" spans="16:16">
      <c r="P29401" s="28"/>
    </row>
    <row r="29402" spans="16:16">
      <c r="P29402" s="28"/>
    </row>
    <row r="29403" spans="16:16">
      <c r="P29403" s="28"/>
    </row>
    <row r="29404" spans="16:16">
      <c r="P29404" s="28"/>
    </row>
    <row r="29405" spans="16:16">
      <c r="P29405" s="28"/>
    </row>
    <row r="29406" spans="16:16">
      <c r="P29406" s="28"/>
    </row>
    <row r="29407" spans="16:16">
      <c r="P29407" s="28"/>
    </row>
    <row r="29408" spans="16:16">
      <c r="P29408" s="28"/>
    </row>
    <row r="29409" spans="16:16">
      <c r="P29409" s="28"/>
    </row>
    <row r="29410" spans="16:16">
      <c r="P29410" s="28"/>
    </row>
    <row r="29411" spans="16:16">
      <c r="P29411" s="28"/>
    </row>
    <row r="29412" spans="16:16">
      <c r="P29412" s="28"/>
    </row>
    <row r="29413" spans="16:16">
      <c r="P29413" s="28"/>
    </row>
    <row r="29414" spans="16:16">
      <c r="P29414" s="28"/>
    </row>
    <row r="29415" spans="16:16">
      <c r="P29415" s="28"/>
    </row>
    <row r="29416" spans="16:16">
      <c r="P29416" s="28"/>
    </row>
    <row r="29417" spans="16:16">
      <c r="P29417" s="28"/>
    </row>
    <row r="29418" spans="16:16">
      <c r="P29418" s="28"/>
    </row>
    <row r="29419" spans="16:16">
      <c r="P29419" s="28"/>
    </row>
    <row r="29420" spans="16:16">
      <c r="P29420" s="28"/>
    </row>
    <row r="29421" spans="16:16">
      <c r="P29421" s="28"/>
    </row>
    <row r="29422" spans="16:16">
      <c r="P29422" s="28"/>
    </row>
    <row r="29423" spans="16:16">
      <c r="P29423" s="28"/>
    </row>
    <row r="29424" spans="16:16">
      <c r="P29424" s="28"/>
    </row>
    <row r="29425" spans="16:16">
      <c r="P29425" s="28"/>
    </row>
    <row r="29426" spans="16:16">
      <c r="P29426" s="28"/>
    </row>
    <row r="29427" spans="16:16">
      <c r="P29427" s="28"/>
    </row>
    <row r="29428" spans="16:16">
      <c r="P29428" s="28"/>
    </row>
    <row r="29429" spans="16:16">
      <c r="P29429" s="28"/>
    </row>
    <row r="29430" spans="16:16">
      <c r="P29430" s="28"/>
    </row>
    <row r="29431" spans="16:16">
      <c r="P29431" s="28"/>
    </row>
    <row r="29432" spans="16:16">
      <c r="P29432" s="28"/>
    </row>
    <row r="29433" spans="16:16">
      <c r="P29433" s="28"/>
    </row>
    <row r="29434" spans="16:16">
      <c r="P29434" s="28"/>
    </row>
    <row r="29435" spans="16:16">
      <c r="P29435" s="28"/>
    </row>
    <row r="29436" spans="16:16">
      <c r="P29436" s="28"/>
    </row>
    <row r="29437" spans="16:16">
      <c r="P29437" s="28"/>
    </row>
    <row r="29438" spans="16:16">
      <c r="P29438" s="28"/>
    </row>
    <row r="29439" spans="16:16">
      <c r="P29439" s="28"/>
    </row>
    <row r="29440" spans="16:16">
      <c r="P29440" s="28"/>
    </row>
    <row r="29441" spans="16:16">
      <c r="P29441" s="28"/>
    </row>
    <row r="29442" spans="16:16">
      <c r="P29442" s="28"/>
    </row>
    <row r="29443" spans="16:16">
      <c r="P29443" s="28"/>
    </row>
    <row r="29444" spans="16:16">
      <c r="P29444" s="28"/>
    </row>
    <row r="29445" spans="16:16">
      <c r="P29445" s="28"/>
    </row>
    <row r="29446" spans="16:16">
      <c r="P29446" s="28"/>
    </row>
    <row r="29447" spans="16:16">
      <c r="P29447" s="28"/>
    </row>
    <row r="29448" spans="16:16">
      <c r="P29448" s="28"/>
    </row>
    <row r="29449" spans="16:16">
      <c r="P29449" s="28"/>
    </row>
    <row r="29450" spans="16:16">
      <c r="P29450" s="28"/>
    </row>
    <row r="29451" spans="16:16">
      <c r="P29451" s="28"/>
    </row>
    <row r="29452" spans="16:16">
      <c r="P29452" s="28"/>
    </row>
    <row r="29453" spans="16:16">
      <c r="P29453" s="28"/>
    </row>
    <row r="29454" spans="16:16">
      <c r="P29454" s="28"/>
    </row>
    <row r="29455" spans="16:16">
      <c r="P29455" s="28"/>
    </row>
    <row r="29456" spans="16:16">
      <c r="P29456" s="28"/>
    </row>
    <row r="29457" spans="16:16">
      <c r="P29457" s="28"/>
    </row>
    <row r="29458" spans="16:16">
      <c r="P29458" s="28"/>
    </row>
    <row r="29459" spans="16:16">
      <c r="P29459" s="28"/>
    </row>
    <row r="29460" spans="16:16">
      <c r="P29460" s="28"/>
    </row>
    <row r="29461" spans="16:16">
      <c r="P29461" s="28"/>
    </row>
    <row r="29462" spans="16:16">
      <c r="P29462" s="28"/>
    </row>
    <row r="29463" spans="16:16">
      <c r="P29463" s="28"/>
    </row>
    <row r="29464" spans="16:16">
      <c r="P29464" s="28"/>
    </row>
    <row r="29465" spans="16:16">
      <c r="P29465" s="28"/>
    </row>
    <row r="29466" spans="16:16">
      <c r="P29466" s="28"/>
    </row>
    <row r="29467" spans="16:16">
      <c r="P29467" s="28"/>
    </row>
    <row r="29468" spans="16:16">
      <c r="P29468" s="28"/>
    </row>
    <row r="29469" spans="16:16">
      <c r="P29469" s="28"/>
    </row>
    <row r="29470" spans="16:16">
      <c r="P29470" s="28"/>
    </row>
    <row r="29471" spans="16:16">
      <c r="P29471" s="28"/>
    </row>
    <row r="29472" spans="16:16">
      <c r="P29472" s="28"/>
    </row>
    <row r="29473" spans="16:16">
      <c r="P29473" s="28"/>
    </row>
    <row r="29474" spans="16:16">
      <c r="P29474" s="28"/>
    </row>
    <row r="29475" spans="16:16">
      <c r="P29475" s="28"/>
    </row>
    <row r="29476" spans="16:16">
      <c r="P29476" s="28"/>
    </row>
    <row r="29477" spans="16:16">
      <c r="P29477" s="28"/>
    </row>
    <row r="29478" spans="16:16">
      <c r="P29478" s="28"/>
    </row>
    <row r="29479" spans="16:16">
      <c r="P29479" s="28"/>
    </row>
    <row r="29480" spans="16:16">
      <c r="P29480" s="28"/>
    </row>
    <row r="29481" spans="16:16">
      <c r="P29481" s="28"/>
    </row>
    <row r="29482" spans="16:16">
      <c r="P29482" s="28"/>
    </row>
    <row r="29483" spans="16:16">
      <c r="P29483" s="28"/>
    </row>
    <row r="29484" spans="16:16">
      <c r="P29484" s="28"/>
    </row>
    <row r="29485" spans="16:16">
      <c r="P29485" s="28"/>
    </row>
    <row r="29486" spans="16:16">
      <c r="P29486" s="28"/>
    </row>
    <row r="29487" spans="16:16">
      <c r="P29487" s="28"/>
    </row>
    <row r="29488" spans="16:16">
      <c r="P29488" s="28"/>
    </row>
    <row r="29489" spans="16:16">
      <c r="P29489" s="28"/>
    </row>
    <row r="29490" spans="16:16">
      <c r="P29490" s="28"/>
    </row>
    <row r="29491" spans="16:16">
      <c r="P29491" s="28"/>
    </row>
    <row r="29492" spans="16:16">
      <c r="P29492" s="28"/>
    </row>
    <row r="29493" spans="16:16">
      <c r="P29493" s="28"/>
    </row>
    <row r="29494" spans="16:16">
      <c r="P29494" s="28"/>
    </row>
    <row r="29495" spans="16:16">
      <c r="P29495" s="28"/>
    </row>
    <row r="29496" spans="16:16">
      <c r="P29496" s="28"/>
    </row>
    <row r="29497" spans="16:16">
      <c r="P29497" s="28"/>
    </row>
    <row r="29498" spans="16:16">
      <c r="P29498" s="28"/>
    </row>
    <row r="29499" spans="16:16">
      <c r="P29499" s="28"/>
    </row>
    <row r="29500" spans="16:16">
      <c r="P29500" s="28"/>
    </row>
    <row r="29501" spans="16:16">
      <c r="P29501" s="28"/>
    </row>
    <row r="29502" spans="16:16">
      <c r="P29502" s="28"/>
    </row>
    <row r="29503" spans="16:16">
      <c r="P29503" s="28"/>
    </row>
    <row r="29504" spans="16:16">
      <c r="P29504" s="28"/>
    </row>
    <row r="29505" spans="16:16">
      <c r="P29505" s="28"/>
    </row>
    <row r="29506" spans="16:16">
      <c r="P29506" s="28"/>
    </row>
    <row r="29507" spans="16:16">
      <c r="P29507" s="28"/>
    </row>
    <row r="29508" spans="16:16">
      <c r="P29508" s="28"/>
    </row>
    <row r="29509" spans="16:16">
      <c r="P29509" s="28"/>
    </row>
    <row r="29510" spans="16:16">
      <c r="P29510" s="28"/>
    </row>
    <row r="29511" spans="16:16">
      <c r="P29511" s="28"/>
    </row>
    <row r="29512" spans="16:16">
      <c r="P29512" s="28"/>
    </row>
    <row r="29513" spans="16:16">
      <c r="P29513" s="28"/>
    </row>
    <row r="29514" spans="16:16">
      <c r="P29514" s="28"/>
    </row>
    <row r="29515" spans="16:16">
      <c r="P29515" s="28"/>
    </row>
    <row r="29516" spans="16:16">
      <c r="P29516" s="28"/>
    </row>
    <row r="29517" spans="16:16">
      <c r="P29517" s="28"/>
    </row>
    <row r="29518" spans="16:16">
      <c r="P29518" s="28"/>
    </row>
    <row r="29519" spans="16:16">
      <c r="P29519" s="28"/>
    </row>
    <row r="29520" spans="16:16">
      <c r="P29520" s="28"/>
    </row>
    <row r="29521" spans="16:16">
      <c r="P29521" s="28"/>
    </row>
    <row r="29522" spans="16:16">
      <c r="P29522" s="28"/>
    </row>
    <row r="29523" spans="16:16">
      <c r="P29523" s="28"/>
    </row>
    <row r="29524" spans="16:16">
      <c r="P29524" s="28"/>
    </row>
    <row r="29525" spans="16:16">
      <c r="P29525" s="28"/>
    </row>
    <row r="29526" spans="16:16">
      <c r="P29526" s="28"/>
    </row>
    <row r="29527" spans="16:16">
      <c r="P29527" s="28"/>
    </row>
    <row r="29528" spans="16:16">
      <c r="P29528" s="28"/>
    </row>
    <row r="29529" spans="16:16">
      <c r="P29529" s="28"/>
    </row>
    <row r="29530" spans="16:16">
      <c r="P29530" s="28"/>
    </row>
    <row r="29531" spans="16:16">
      <c r="P29531" s="28"/>
    </row>
    <row r="29532" spans="16:16">
      <c r="P29532" s="28"/>
    </row>
    <row r="29533" spans="16:16">
      <c r="P29533" s="28"/>
    </row>
    <row r="29534" spans="16:16">
      <c r="P29534" s="28"/>
    </row>
    <row r="29535" spans="16:16">
      <c r="P29535" s="28"/>
    </row>
    <row r="29536" spans="16:16">
      <c r="P29536" s="28"/>
    </row>
    <row r="29537" spans="16:16">
      <c r="P29537" s="28"/>
    </row>
    <row r="29538" spans="16:16">
      <c r="P29538" s="28"/>
    </row>
    <row r="29539" spans="16:16">
      <c r="P29539" s="28"/>
    </row>
    <row r="29540" spans="16:16">
      <c r="P29540" s="28"/>
    </row>
    <row r="29541" spans="16:16">
      <c r="P29541" s="28"/>
    </row>
    <row r="29542" spans="16:16">
      <c r="P29542" s="28"/>
    </row>
    <row r="29543" spans="16:16">
      <c r="P29543" s="28"/>
    </row>
    <row r="29544" spans="16:16">
      <c r="P29544" s="28"/>
    </row>
    <row r="29545" spans="16:16">
      <c r="P29545" s="28"/>
    </row>
    <row r="29546" spans="16:16">
      <c r="P29546" s="28"/>
    </row>
    <row r="29547" spans="16:16">
      <c r="P29547" s="28"/>
    </row>
    <row r="29548" spans="16:16">
      <c r="P29548" s="28"/>
    </row>
    <row r="29549" spans="16:16">
      <c r="P29549" s="28"/>
    </row>
    <row r="29550" spans="16:16">
      <c r="P29550" s="28"/>
    </row>
    <row r="29551" spans="16:16">
      <c r="P29551" s="28"/>
    </row>
    <row r="29552" spans="16:16">
      <c r="P29552" s="28"/>
    </row>
    <row r="29553" spans="16:16">
      <c r="P29553" s="28"/>
    </row>
    <row r="29554" spans="16:16">
      <c r="P29554" s="28"/>
    </row>
    <row r="29555" spans="16:16">
      <c r="P29555" s="28"/>
    </row>
    <row r="29556" spans="16:16">
      <c r="P29556" s="28"/>
    </row>
    <row r="29557" spans="16:16">
      <c r="P29557" s="28"/>
    </row>
    <row r="29558" spans="16:16">
      <c r="P29558" s="28"/>
    </row>
    <row r="29559" spans="16:16">
      <c r="P29559" s="28"/>
    </row>
    <row r="29560" spans="16:16">
      <c r="P29560" s="28"/>
    </row>
    <row r="29561" spans="16:16">
      <c r="P29561" s="28"/>
    </row>
    <row r="29562" spans="16:16">
      <c r="P29562" s="28"/>
    </row>
    <row r="29563" spans="16:16">
      <c r="P29563" s="28"/>
    </row>
    <row r="29564" spans="16:16">
      <c r="P29564" s="28"/>
    </row>
    <row r="29565" spans="16:16">
      <c r="P29565" s="28"/>
    </row>
    <row r="29566" spans="16:16">
      <c r="P29566" s="28"/>
    </row>
    <row r="29567" spans="16:16">
      <c r="P29567" s="28"/>
    </row>
    <row r="29568" spans="16:16">
      <c r="P29568" s="28"/>
    </row>
    <row r="29569" spans="16:16">
      <c r="P29569" s="28"/>
    </row>
    <row r="29570" spans="16:16">
      <c r="P29570" s="28"/>
    </row>
    <row r="29571" spans="16:16">
      <c r="P29571" s="28"/>
    </row>
    <row r="29572" spans="16:16">
      <c r="P29572" s="28"/>
    </row>
    <row r="29573" spans="16:16">
      <c r="P29573" s="28"/>
    </row>
    <row r="29574" spans="16:16">
      <c r="P29574" s="28"/>
    </row>
    <row r="29575" spans="16:16">
      <c r="P29575" s="28"/>
    </row>
    <row r="29576" spans="16:16">
      <c r="P29576" s="28"/>
    </row>
    <row r="29577" spans="16:16">
      <c r="P29577" s="28"/>
    </row>
    <row r="29578" spans="16:16">
      <c r="P29578" s="28"/>
    </row>
    <row r="29579" spans="16:16">
      <c r="P29579" s="28"/>
    </row>
    <row r="29580" spans="16:16">
      <c r="P29580" s="28"/>
    </row>
    <row r="29581" spans="16:16">
      <c r="P29581" s="28"/>
    </row>
    <row r="29582" spans="16:16">
      <c r="P29582" s="28"/>
    </row>
    <row r="29583" spans="16:16">
      <c r="P29583" s="28"/>
    </row>
    <row r="29584" spans="16:16">
      <c r="P29584" s="28"/>
    </row>
    <row r="29585" spans="16:16">
      <c r="P29585" s="28"/>
    </row>
    <row r="29586" spans="16:16">
      <c r="P29586" s="28"/>
    </row>
    <row r="29587" spans="16:16">
      <c r="P29587" s="28"/>
    </row>
    <row r="29588" spans="16:16">
      <c r="P29588" s="28"/>
    </row>
    <row r="29589" spans="16:16">
      <c r="P29589" s="28"/>
    </row>
    <row r="29590" spans="16:16">
      <c r="P29590" s="28"/>
    </row>
    <row r="29591" spans="16:16">
      <c r="P29591" s="28"/>
    </row>
    <row r="29592" spans="16:16">
      <c r="P29592" s="28"/>
    </row>
    <row r="29593" spans="16:16">
      <c r="P29593" s="28"/>
    </row>
    <row r="29594" spans="16:16">
      <c r="P29594" s="28"/>
    </row>
    <row r="29595" spans="16:16">
      <c r="P29595" s="28"/>
    </row>
    <row r="29596" spans="16:16">
      <c r="P29596" s="28"/>
    </row>
    <row r="29597" spans="16:16">
      <c r="P29597" s="28"/>
    </row>
    <row r="29598" spans="16:16">
      <c r="P29598" s="28"/>
    </row>
    <row r="29599" spans="16:16">
      <c r="P29599" s="28"/>
    </row>
    <row r="29600" spans="16:16">
      <c r="P29600" s="28"/>
    </row>
    <row r="29601" spans="16:16">
      <c r="P29601" s="28"/>
    </row>
    <row r="29602" spans="16:16">
      <c r="P29602" s="28"/>
    </row>
    <row r="29603" spans="16:16">
      <c r="P29603" s="28"/>
    </row>
    <row r="29604" spans="16:16">
      <c r="P29604" s="28"/>
    </row>
    <row r="29605" spans="16:16">
      <c r="P29605" s="28"/>
    </row>
    <row r="29606" spans="16:16">
      <c r="P29606" s="28"/>
    </row>
    <row r="29607" spans="16:16">
      <c r="P29607" s="28"/>
    </row>
    <row r="29608" spans="16:16">
      <c r="P29608" s="28"/>
    </row>
    <row r="29609" spans="16:16">
      <c r="P29609" s="28"/>
    </row>
    <row r="29610" spans="16:16">
      <c r="P29610" s="28"/>
    </row>
    <row r="29611" spans="16:16">
      <c r="P29611" s="28"/>
    </row>
    <row r="29612" spans="16:16">
      <c r="P29612" s="28"/>
    </row>
    <row r="29613" spans="16:16">
      <c r="P29613" s="28"/>
    </row>
    <row r="29614" spans="16:16">
      <c r="P29614" s="28"/>
    </row>
    <row r="29615" spans="16:16">
      <c r="P29615" s="28"/>
    </row>
    <row r="29616" spans="16:16">
      <c r="P29616" s="28"/>
    </row>
    <row r="29617" spans="16:16">
      <c r="P29617" s="28"/>
    </row>
    <row r="29618" spans="16:16">
      <c r="P29618" s="28"/>
    </row>
    <row r="29619" spans="16:16">
      <c r="P29619" s="28"/>
    </row>
    <row r="29620" spans="16:16">
      <c r="P29620" s="28"/>
    </row>
    <row r="29621" spans="16:16">
      <c r="P29621" s="28"/>
    </row>
    <row r="29622" spans="16:16">
      <c r="P29622" s="28"/>
    </row>
    <row r="29623" spans="16:16">
      <c r="P29623" s="28"/>
    </row>
    <row r="29624" spans="16:16">
      <c r="P29624" s="28"/>
    </row>
    <row r="29625" spans="16:16">
      <c r="P29625" s="28"/>
    </row>
    <row r="29626" spans="16:16">
      <c r="P29626" s="28"/>
    </row>
    <row r="29627" spans="16:16">
      <c r="P29627" s="28"/>
    </row>
    <row r="29628" spans="16:16">
      <c r="P29628" s="28"/>
    </row>
    <row r="29629" spans="16:16">
      <c r="P29629" s="28"/>
    </row>
    <row r="29630" spans="16:16">
      <c r="P29630" s="28"/>
    </row>
    <row r="29631" spans="16:16">
      <c r="P29631" s="28"/>
    </row>
    <row r="29632" spans="16:16">
      <c r="P29632" s="28"/>
    </row>
    <row r="29633" spans="16:16">
      <c r="P29633" s="28"/>
    </row>
    <row r="29634" spans="16:16">
      <c r="P29634" s="28"/>
    </row>
    <row r="29635" spans="16:16">
      <c r="P29635" s="28"/>
    </row>
    <row r="29636" spans="16:16">
      <c r="P29636" s="28"/>
    </row>
    <row r="29637" spans="16:16">
      <c r="P29637" s="28"/>
    </row>
    <row r="29638" spans="16:16">
      <c r="P29638" s="28"/>
    </row>
    <row r="29639" spans="16:16">
      <c r="P29639" s="28"/>
    </row>
    <row r="29640" spans="16:16">
      <c r="P29640" s="28"/>
    </row>
    <row r="29641" spans="16:16">
      <c r="P29641" s="28"/>
    </row>
    <row r="29642" spans="16:16">
      <c r="P29642" s="28"/>
    </row>
    <row r="29643" spans="16:16">
      <c r="P29643" s="28"/>
    </row>
    <row r="29644" spans="16:16">
      <c r="P29644" s="28"/>
    </row>
    <row r="29645" spans="16:16">
      <c r="P29645" s="28"/>
    </row>
    <row r="29646" spans="16:16">
      <c r="P29646" s="28"/>
    </row>
    <row r="29647" spans="16:16">
      <c r="P29647" s="28"/>
    </row>
    <row r="29648" spans="16:16">
      <c r="P29648" s="28"/>
    </row>
    <row r="29649" spans="16:16">
      <c r="P29649" s="28"/>
    </row>
    <row r="29650" spans="16:16">
      <c r="P29650" s="28"/>
    </row>
    <row r="29651" spans="16:16">
      <c r="P29651" s="28"/>
    </row>
    <row r="29652" spans="16:16">
      <c r="P29652" s="28"/>
    </row>
    <row r="29653" spans="16:16">
      <c r="P29653" s="28"/>
    </row>
    <row r="29654" spans="16:16">
      <c r="P29654" s="28"/>
    </row>
    <row r="29655" spans="16:16">
      <c r="P29655" s="28"/>
    </row>
    <row r="29656" spans="16:16">
      <c r="P29656" s="28"/>
    </row>
    <row r="29657" spans="16:16">
      <c r="P29657" s="28"/>
    </row>
    <row r="29658" spans="16:16">
      <c r="P29658" s="28"/>
    </row>
    <row r="29659" spans="16:16">
      <c r="P29659" s="28"/>
    </row>
    <row r="29660" spans="16:16">
      <c r="P29660" s="28"/>
    </row>
    <row r="29661" spans="16:16">
      <c r="P29661" s="28"/>
    </row>
    <row r="29662" spans="16:16">
      <c r="P29662" s="28"/>
    </row>
    <row r="29663" spans="16:16">
      <c r="P29663" s="28"/>
    </row>
    <row r="29664" spans="16:16">
      <c r="P29664" s="28"/>
    </row>
    <row r="29665" spans="16:16">
      <c r="P29665" s="28"/>
    </row>
    <row r="29666" spans="16:16">
      <c r="P29666" s="28"/>
    </row>
    <row r="29667" spans="16:16">
      <c r="P29667" s="28"/>
    </row>
    <row r="29668" spans="16:16">
      <c r="P29668" s="28"/>
    </row>
    <row r="29669" spans="16:16">
      <c r="P29669" s="28"/>
    </row>
    <row r="29670" spans="16:16">
      <c r="P29670" s="28"/>
    </row>
    <row r="29671" spans="16:16">
      <c r="P29671" s="28"/>
    </row>
    <row r="29672" spans="16:16">
      <c r="P29672" s="28"/>
    </row>
    <row r="29673" spans="16:16">
      <c r="P29673" s="28"/>
    </row>
    <row r="29674" spans="16:16">
      <c r="P29674" s="28"/>
    </row>
    <row r="29675" spans="16:16">
      <c r="P29675" s="28"/>
    </row>
    <row r="29676" spans="16:16">
      <c r="P29676" s="28"/>
    </row>
    <row r="29677" spans="16:16">
      <c r="P29677" s="28"/>
    </row>
    <row r="29678" spans="16:16">
      <c r="P29678" s="28"/>
    </row>
    <row r="29679" spans="16:16">
      <c r="P29679" s="28"/>
    </row>
    <row r="29680" spans="16:16">
      <c r="P29680" s="28"/>
    </row>
    <row r="29681" spans="16:16">
      <c r="P29681" s="28"/>
    </row>
    <row r="29682" spans="16:16">
      <c r="P29682" s="28"/>
    </row>
    <row r="29683" spans="16:16">
      <c r="P29683" s="28"/>
    </row>
    <row r="29684" spans="16:16">
      <c r="P29684" s="28"/>
    </row>
    <row r="29685" spans="16:16">
      <c r="P29685" s="28"/>
    </row>
    <row r="29686" spans="16:16">
      <c r="P29686" s="28"/>
    </row>
    <row r="29687" spans="16:16">
      <c r="P29687" s="28"/>
    </row>
    <row r="29688" spans="16:16">
      <c r="P29688" s="28"/>
    </row>
    <row r="29689" spans="16:16">
      <c r="P29689" s="28"/>
    </row>
    <row r="29690" spans="16:16">
      <c r="P29690" s="28"/>
    </row>
    <row r="29691" spans="16:16">
      <c r="P29691" s="28"/>
    </row>
    <row r="29692" spans="16:16">
      <c r="P29692" s="28"/>
    </row>
    <row r="29693" spans="16:16">
      <c r="P29693" s="28"/>
    </row>
    <row r="29694" spans="16:16">
      <c r="P29694" s="28"/>
    </row>
    <row r="29695" spans="16:16">
      <c r="P29695" s="28"/>
    </row>
    <row r="29696" spans="16:16">
      <c r="P29696" s="28"/>
    </row>
    <row r="29697" spans="16:16">
      <c r="P29697" s="28"/>
    </row>
    <row r="29698" spans="16:16">
      <c r="P29698" s="28"/>
    </row>
    <row r="29699" spans="16:16">
      <c r="P29699" s="28"/>
    </row>
    <row r="29700" spans="16:16">
      <c r="P29700" s="28"/>
    </row>
    <row r="29701" spans="16:16">
      <c r="P29701" s="28"/>
    </row>
    <row r="29702" spans="16:16">
      <c r="P29702" s="28"/>
    </row>
    <row r="29703" spans="16:16">
      <c r="P29703" s="28"/>
    </row>
    <row r="29704" spans="16:16">
      <c r="P29704" s="28"/>
    </row>
    <row r="29705" spans="16:16">
      <c r="P29705" s="28"/>
    </row>
    <row r="29706" spans="16:16">
      <c r="P29706" s="28"/>
    </row>
    <row r="29707" spans="16:16">
      <c r="P29707" s="28"/>
    </row>
    <row r="29708" spans="16:16">
      <c r="P29708" s="28"/>
    </row>
    <row r="29709" spans="16:16">
      <c r="P29709" s="28"/>
    </row>
    <row r="29710" spans="16:16">
      <c r="P29710" s="28"/>
    </row>
    <row r="29711" spans="16:16">
      <c r="P29711" s="28"/>
    </row>
    <row r="29712" spans="16:16">
      <c r="P29712" s="28"/>
    </row>
    <row r="29713" spans="16:16">
      <c r="P29713" s="28"/>
    </row>
    <row r="29714" spans="16:16">
      <c r="P29714" s="28"/>
    </row>
    <row r="29715" spans="16:16">
      <c r="P29715" s="28"/>
    </row>
    <row r="29716" spans="16:16">
      <c r="P29716" s="28"/>
    </row>
    <row r="29717" spans="16:16">
      <c r="P29717" s="28"/>
    </row>
    <row r="29718" spans="16:16">
      <c r="P29718" s="28"/>
    </row>
    <row r="29719" spans="16:16">
      <c r="P29719" s="28"/>
    </row>
    <row r="29720" spans="16:16">
      <c r="P29720" s="28"/>
    </row>
    <row r="29721" spans="16:16">
      <c r="P29721" s="28"/>
    </row>
    <row r="29722" spans="16:16">
      <c r="P29722" s="28"/>
    </row>
    <row r="29723" spans="16:16">
      <c r="P29723" s="28"/>
    </row>
    <row r="29724" spans="16:16">
      <c r="P29724" s="28"/>
    </row>
    <row r="29725" spans="16:16">
      <c r="P29725" s="28"/>
    </row>
    <row r="29726" spans="16:16">
      <c r="P29726" s="28"/>
    </row>
    <row r="29727" spans="16:16">
      <c r="P29727" s="28"/>
    </row>
    <row r="29728" spans="16:16">
      <c r="P29728" s="28"/>
    </row>
    <row r="29729" spans="16:16">
      <c r="P29729" s="28"/>
    </row>
    <row r="29730" spans="16:16">
      <c r="P29730" s="28"/>
    </row>
    <row r="29731" spans="16:16">
      <c r="P29731" s="28"/>
    </row>
    <row r="29732" spans="16:16">
      <c r="P29732" s="28"/>
    </row>
    <row r="29733" spans="16:16">
      <c r="P29733" s="28"/>
    </row>
    <row r="29734" spans="16:16">
      <c r="P29734" s="28"/>
    </row>
    <row r="29735" spans="16:16">
      <c r="P29735" s="28"/>
    </row>
    <row r="29736" spans="16:16">
      <c r="P29736" s="28"/>
    </row>
    <row r="29737" spans="16:16">
      <c r="P29737" s="28"/>
    </row>
    <row r="29738" spans="16:16">
      <c r="P29738" s="28"/>
    </row>
    <row r="29739" spans="16:16">
      <c r="P29739" s="28"/>
    </row>
    <row r="29740" spans="16:16">
      <c r="P29740" s="28"/>
    </row>
    <row r="29741" spans="16:16">
      <c r="P29741" s="28"/>
    </row>
    <row r="29742" spans="16:16">
      <c r="P29742" s="28"/>
    </row>
    <row r="29743" spans="16:16">
      <c r="P29743" s="28"/>
    </row>
    <row r="29744" spans="16:16">
      <c r="P29744" s="28"/>
    </row>
    <row r="29745" spans="16:16">
      <c r="P29745" s="28"/>
    </row>
    <row r="29746" spans="16:16">
      <c r="P29746" s="28"/>
    </row>
    <row r="29747" spans="16:16">
      <c r="P29747" s="28"/>
    </row>
    <row r="29748" spans="16:16">
      <c r="P29748" s="28"/>
    </row>
    <row r="29749" spans="16:16">
      <c r="P29749" s="28"/>
    </row>
    <row r="29750" spans="16:16">
      <c r="P29750" s="28"/>
    </row>
    <row r="29751" spans="16:16">
      <c r="P29751" s="28"/>
    </row>
    <row r="29752" spans="16:16">
      <c r="P29752" s="28"/>
    </row>
    <row r="29753" spans="16:16">
      <c r="P29753" s="28"/>
    </row>
    <row r="29754" spans="16:16">
      <c r="P29754" s="28"/>
    </row>
    <row r="29755" spans="16:16">
      <c r="P29755" s="28"/>
    </row>
    <row r="29756" spans="16:16">
      <c r="P29756" s="28"/>
    </row>
    <row r="29757" spans="16:16">
      <c r="P29757" s="28"/>
    </row>
    <row r="29758" spans="16:16">
      <c r="P29758" s="28"/>
    </row>
    <row r="29759" spans="16:16">
      <c r="P29759" s="28"/>
    </row>
    <row r="29760" spans="16:16">
      <c r="P29760" s="28"/>
    </row>
    <row r="29761" spans="16:16">
      <c r="P29761" s="28"/>
    </row>
    <row r="29762" spans="16:16">
      <c r="P29762" s="28"/>
    </row>
    <row r="29763" spans="16:16">
      <c r="P29763" s="28"/>
    </row>
    <row r="29764" spans="16:16">
      <c r="P29764" s="28"/>
    </row>
    <row r="29765" spans="16:16">
      <c r="P29765" s="28"/>
    </row>
    <row r="29766" spans="16:16">
      <c r="P29766" s="28"/>
    </row>
    <row r="29767" spans="16:16">
      <c r="P29767" s="28"/>
    </row>
    <row r="29768" spans="16:16">
      <c r="P29768" s="28"/>
    </row>
    <row r="29769" spans="16:16">
      <c r="P29769" s="28"/>
    </row>
    <row r="29770" spans="16:16">
      <c r="P29770" s="28"/>
    </row>
    <row r="29771" spans="16:16">
      <c r="P29771" s="28"/>
    </row>
    <row r="29772" spans="16:16">
      <c r="P29772" s="28"/>
    </row>
    <row r="29773" spans="16:16">
      <c r="P29773" s="28"/>
    </row>
    <row r="29774" spans="16:16">
      <c r="P29774" s="28"/>
    </row>
    <row r="29775" spans="16:16">
      <c r="P29775" s="28"/>
    </row>
    <row r="29776" spans="16:16">
      <c r="P29776" s="28"/>
    </row>
    <row r="29777" spans="16:16">
      <c r="P29777" s="28"/>
    </row>
    <row r="29778" spans="16:16">
      <c r="P29778" s="28"/>
    </row>
    <row r="29779" spans="16:16">
      <c r="P29779" s="28"/>
    </row>
    <row r="29780" spans="16:16">
      <c r="P29780" s="28"/>
    </row>
    <row r="29781" spans="16:16">
      <c r="P29781" s="28"/>
    </row>
    <row r="29782" spans="16:16">
      <c r="P29782" s="28"/>
    </row>
    <row r="29783" spans="16:16">
      <c r="P29783" s="28"/>
    </row>
    <row r="29784" spans="16:16">
      <c r="P29784" s="28"/>
    </row>
    <row r="29785" spans="16:16">
      <c r="P29785" s="28"/>
    </row>
    <row r="29786" spans="16:16">
      <c r="P29786" s="28"/>
    </row>
    <row r="29787" spans="16:16">
      <c r="P29787" s="28"/>
    </row>
    <row r="29788" spans="16:16">
      <c r="P29788" s="28"/>
    </row>
    <row r="29789" spans="16:16">
      <c r="P29789" s="28"/>
    </row>
    <row r="29790" spans="16:16">
      <c r="P29790" s="28"/>
    </row>
    <row r="29791" spans="16:16">
      <c r="P29791" s="28"/>
    </row>
    <row r="29792" spans="16:16">
      <c r="P29792" s="28"/>
    </row>
    <row r="29793" spans="16:16">
      <c r="P29793" s="28"/>
    </row>
    <row r="29794" spans="16:16">
      <c r="P29794" s="28"/>
    </row>
    <row r="29795" spans="16:16">
      <c r="P29795" s="28"/>
    </row>
    <row r="29796" spans="16:16">
      <c r="P29796" s="28"/>
    </row>
    <row r="29797" spans="16:16">
      <c r="P29797" s="28"/>
    </row>
    <row r="29798" spans="16:16">
      <c r="P29798" s="28"/>
    </row>
    <row r="29799" spans="16:16">
      <c r="P29799" s="28"/>
    </row>
    <row r="29800" spans="16:16">
      <c r="P29800" s="28"/>
    </row>
    <row r="29801" spans="16:16">
      <c r="P29801" s="28"/>
    </row>
    <row r="29802" spans="16:16">
      <c r="P29802" s="28"/>
    </row>
    <row r="29803" spans="16:16">
      <c r="P29803" s="28"/>
    </row>
    <row r="29804" spans="16:16">
      <c r="P29804" s="28"/>
    </row>
    <row r="29805" spans="16:16">
      <c r="P29805" s="28"/>
    </row>
    <row r="29806" spans="16:16">
      <c r="P29806" s="28"/>
    </row>
    <row r="29807" spans="16:16">
      <c r="P29807" s="28"/>
    </row>
    <row r="29808" spans="16:16">
      <c r="P29808" s="28"/>
    </row>
    <row r="29809" spans="16:16">
      <c r="P29809" s="28"/>
    </row>
    <row r="29810" spans="16:16">
      <c r="P29810" s="28"/>
    </row>
    <row r="29811" spans="16:16">
      <c r="P29811" s="28"/>
    </row>
    <row r="29812" spans="16:16">
      <c r="P29812" s="28"/>
    </row>
    <row r="29813" spans="16:16">
      <c r="P29813" s="28"/>
    </row>
    <row r="29814" spans="16:16">
      <c r="P29814" s="28"/>
    </row>
    <row r="29815" spans="16:16">
      <c r="P29815" s="28"/>
    </row>
    <row r="29816" spans="16:16">
      <c r="P29816" s="28"/>
    </row>
    <row r="29817" spans="16:16">
      <c r="P29817" s="28"/>
    </row>
    <row r="29818" spans="16:16">
      <c r="P29818" s="28"/>
    </row>
    <row r="29819" spans="16:16">
      <c r="P29819" s="28"/>
    </row>
    <row r="29820" spans="16:16">
      <c r="P29820" s="28"/>
    </row>
    <row r="29821" spans="16:16">
      <c r="P29821" s="28"/>
    </row>
    <row r="29822" spans="16:16">
      <c r="P29822" s="28"/>
    </row>
    <row r="29823" spans="16:16">
      <c r="P29823" s="28"/>
    </row>
    <row r="29824" spans="16:16">
      <c r="P29824" s="28"/>
    </row>
    <row r="29825" spans="16:16">
      <c r="P29825" s="28"/>
    </row>
    <row r="29826" spans="16:16">
      <c r="P29826" s="28"/>
    </row>
    <row r="29827" spans="16:16">
      <c r="P29827" s="28"/>
    </row>
    <row r="29828" spans="16:16">
      <c r="P29828" s="28"/>
    </row>
    <row r="29829" spans="16:16">
      <c r="P29829" s="28"/>
    </row>
    <row r="29830" spans="16:16">
      <c r="P29830" s="28"/>
    </row>
    <row r="29831" spans="16:16">
      <c r="P29831" s="28"/>
    </row>
    <row r="29832" spans="16:16">
      <c r="P29832" s="28"/>
    </row>
    <row r="29833" spans="16:16">
      <c r="P29833" s="28"/>
    </row>
    <row r="29834" spans="16:16">
      <c r="P29834" s="28"/>
    </row>
    <row r="29835" spans="16:16">
      <c r="P29835" s="28"/>
    </row>
    <row r="29836" spans="16:16">
      <c r="P29836" s="28"/>
    </row>
    <row r="29837" spans="16:16">
      <c r="P29837" s="28"/>
    </row>
    <row r="29838" spans="16:16">
      <c r="P29838" s="28"/>
    </row>
    <row r="29839" spans="16:16">
      <c r="P29839" s="28"/>
    </row>
    <row r="29840" spans="16:16">
      <c r="P29840" s="28"/>
    </row>
    <row r="29841" spans="16:16">
      <c r="P29841" s="28"/>
    </row>
    <row r="29842" spans="16:16">
      <c r="P29842" s="28"/>
    </row>
    <row r="29843" spans="16:16">
      <c r="P29843" s="28"/>
    </row>
    <row r="29844" spans="16:16">
      <c r="P29844" s="28"/>
    </row>
    <row r="29845" spans="16:16">
      <c r="P29845" s="28"/>
    </row>
    <row r="29846" spans="16:16">
      <c r="P29846" s="28"/>
    </row>
    <row r="29847" spans="16:16">
      <c r="P29847" s="28"/>
    </row>
    <row r="29848" spans="16:16">
      <c r="P29848" s="28"/>
    </row>
    <row r="29849" spans="16:16">
      <c r="P29849" s="28"/>
    </row>
    <row r="29850" spans="16:16">
      <c r="P29850" s="28"/>
    </row>
    <row r="29851" spans="16:16">
      <c r="P29851" s="28"/>
    </row>
    <row r="29852" spans="16:16">
      <c r="P29852" s="28"/>
    </row>
    <row r="29853" spans="16:16">
      <c r="P29853" s="28"/>
    </row>
    <row r="29854" spans="16:16">
      <c r="P29854" s="28"/>
    </row>
    <row r="29855" spans="16:16">
      <c r="P29855" s="28"/>
    </row>
    <row r="29856" spans="16:16">
      <c r="P29856" s="28"/>
    </row>
    <row r="29857" spans="16:16">
      <c r="P29857" s="28"/>
    </row>
    <row r="29858" spans="16:16">
      <c r="P29858" s="28"/>
    </row>
    <row r="29859" spans="16:16">
      <c r="P29859" s="28"/>
    </row>
    <row r="29860" spans="16:16">
      <c r="P29860" s="28"/>
    </row>
    <row r="29861" spans="16:16">
      <c r="P29861" s="28"/>
    </row>
    <row r="29862" spans="16:16">
      <c r="P29862" s="28"/>
    </row>
    <row r="29863" spans="16:16">
      <c r="P29863" s="28"/>
    </row>
    <row r="29864" spans="16:16">
      <c r="P29864" s="28"/>
    </row>
    <row r="29865" spans="16:16">
      <c r="P29865" s="28"/>
    </row>
    <row r="29866" spans="16:16">
      <c r="P29866" s="28"/>
    </row>
    <row r="29867" spans="16:16">
      <c r="P29867" s="28"/>
    </row>
    <row r="29868" spans="16:16">
      <c r="P29868" s="28"/>
    </row>
    <row r="29869" spans="16:16">
      <c r="P29869" s="28"/>
    </row>
    <row r="29870" spans="16:16">
      <c r="P29870" s="28"/>
    </row>
    <row r="29871" spans="16:16">
      <c r="P29871" s="28"/>
    </row>
    <row r="29872" spans="16:16">
      <c r="P29872" s="28"/>
    </row>
    <row r="29873" spans="16:16">
      <c r="P29873" s="28"/>
    </row>
    <row r="29874" spans="16:16">
      <c r="P29874" s="28"/>
    </row>
    <row r="29875" spans="16:16">
      <c r="P29875" s="28"/>
    </row>
    <row r="29876" spans="16:16">
      <c r="P29876" s="28"/>
    </row>
    <row r="29877" spans="16:16">
      <c r="P29877" s="28"/>
    </row>
    <row r="29878" spans="16:16">
      <c r="P29878" s="28"/>
    </row>
    <row r="29879" spans="16:16">
      <c r="P29879" s="28"/>
    </row>
    <row r="29880" spans="16:16">
      <c r="P29880" s="28"/>
    </row>
    <row r="29881" spans="16:16">
      <c r="P29881" s="28"/>
    </row>
    <row r="29882" spans="16:16">
      <c r="P29882" s="28"/>
    </row>
    <row r="29883" spans="16:16">
      <c r="P29883" s="28"/>
    </row>
    <row r="29884" spans="16:16">
      <c r="P29884" s="28"/>
    </row>
    <row r="29885" spans="16:16">
      <c r="P29885" s="28"/>
    </row>
    <row r="29886" spans="16:16">
      <c r="P29886" s="28"/>
    </row>
    <row r="29887" spans="16:16">
      <c r="P29887" s="28"/>
    </row>
    <row r="29888" spans="16:16">
      <c r="P29888" s="28"/>
    </row>
    <row r="29889" spans="16:16">
      <c r="P29889" s="28"/>
    </row>
    <row r="29890" spans="16:16">
      <c r="P29890" s="28"/>
    </row>
    <row r="29891" spans="16:16">
      <c r="P29891" s="28"/>
    </row>
    <row r="29892" spans="16:16">
      <c r="P29892" s="28"/>
    </row>
    <row r="29893" spans="16:16">
      <c r="P29893" s="28"/>
    </row>
    <row r="29894" spans="16:16">
      <c r="P29894" s="28"/>
    </row>
    <row r="29895" spans="16:16">
      <c r="P29895" s="28"/>
    </row>
    <row r="29896" spans="16:16">
      <c r="P29896" s="28"/>
    </row>
    <row r="29897" spans="16:16">
      <c r="P29897" s="28"/>
    </row>
    <row r="29898" spans="16:16">
      <c r="P29898" s="28"/>
    </row>
    <row r="29899" spans="16:16">
      <c r="P29899" s="28"/>
    </row>
    <row r="29900" spans="16:16">
      <c r="P29900" s="28"/>
    </row>
    <row r="29901" spans="16:16">
      <c r="P29901" s="28"/>
    </row>
    <row r="29902" spans="16:16">
      <c r="P29902" s="28"/>
    </row>
    <row r="29903" spans="16:16">
      <c r="P29903" s="28"/>
    </row>
    <row r="29904" spans="16:16">
      <c r="P29904" s="28"/>
    </row>
    <row r="29905" spans="16:16">
      <c r="P29905" s="28"/>
    </row>
    <row r="29906" spans="16:16">
      <c r="P29906" s="28"/>
    </row>
    <row r="29907" spans="16:16">
      <c r="P29907" s="28"/>
    </row>
    <row r="29908" spans="16:16">
      <c r="P29908" s="28"/>
    </row>
    <row r="29909" spans="16:16">
      <c r="P29909" s="28"/>
    </row>
    <row r="29910" spans="16:16">
      <c r="P29910" s="28"/>
    </row>
    <row r="29911" spans="16:16">
      <c r="P29911" s="28"/>
    </row>
    <row r="29912" spans="16:16">
      <c r="P29912" s="28"/>
    </row>
    <row r="29913" spans="16:16">
      <c r="P29913" s="28"/>
    </row>
    <row r="29914" spans="16:16">
      <c r="P29914" s="28"/>
    </row>
    <row r="29915" spans="16:16">
      <c r="P29915" s="28"/>
    </row>
    <row r="29916" spans="16:16">
      <c r="P29916" s="28"/>
    </row>
    <row r="29917" spans="16:16">
      <c r="P29917" s="28"/>
    </row>
    <row r="29918" spans="16:16">
      <c r="P29918" s="28"/>
    </row>
    <row r="29919" spans="16:16">
      <c r="P29919" s="28"/>
    </row>
    <row r="29920" spans="16:16">
      <c r="P29920" s="28"/>
    </row>
    <row r="29921" spans="16:16">
      <c r="P29921" s="28"/>
    </row>
    <row r="29922" spans="16:16">
      <c r="P29922" s="28"/>
    </row>
    <row r="29923" spans="16:16">
      <c r="P29923" s="28"/>
    </row>
    <row r="29924" spans="16:16">
      <c r="P29924" s="28"/>
    </row>
    <row r="29925" spans="16:16">
      <c r="P29925" s="28"/>
    </row>
    <row r="29926" spans="16:16">
      <c r="P29926" s="28"/>
    </row>
    <row r="29927" spans="16:16">
      <c r="P29927" s="28"/>
    </row>
    <row r="29928" spans="16:16">
      <c r="P29928" s="28"/>
    </row>
    <row r="29929" spans="16:16">
      <c r="P29929" s="28"/>
    </row>
    <row r="29930" spans="16:16">
      <c r="P29930" s="28"/>
    </row>
    <row r="29931" spans="16:16">
      <c r="P29931" s="28"/>
    </row>
    <row r="29932" spans="16:16">
      <c r="P29932" s="28"/>
    </row>
    <row r="29933" spans="16:16">
      <c r="P29933" s="28"/>
    </row>
    <row r="29934" spans="16:16">
      <c r="P29934" s="28"/>
    </row>
    <row r="29935" spans="16:16">
      <c r="P29935" s="28"/>
    </row>
    <row r="29936" spans="16:16">
      <c r="P29936" s="28"/>
    </row>
    <row r="29937" spans="16:16">
      <c r="P29937" s="28"/>
    </row>
    <row r="29938" spans="16:16">
      <c r="P29938" s="28"/>
    </row>
    <row r="29939" spans="16:16">
      <c r="P29939" s="28"/>
    </row>
    <row r="29940" spans="16:16">
      <c r="P29940" s="28"/>
    </row>
    <row r="29941" spans="16:16">
      <c r="P29941" s="28"/>
    </row>
    <row r="29942" spans="16:16">
      <c r="P29942" s="28"/>
    </row>
    <row r="29943" spans="16:16">
      <c r="P29943" s="28"/>
    </row>
    <row r="29944" spans="16:16">
      <c r="P29944" s="28"/>
    </row>
    <row r="29945" spans="16:16">
      <c r="P29945" s="28"/>
    </row>
    <row r="29946" spans="16:16">
      <c r="P29946" s="28"/>
    </row>
    <row r="29947" spans="16:16">
      <c r="P29947" s="28"/>
    </row>
    <row r="29948" spans="16:16">
      <c r="P29948" s="28"/>
    </row>
    <row r="29949" spans="16:16">
      <c r="P29949" s="28"/>
    </row>
    <row r="29950" spans="16:16">
      <c r="P29950" s="28"/>
    </row>
    <row r="29951" spans="16:16">
      <c r="P29951" s="28"/>
    </row>
    <row r="29952" spans="16:16">
      <c r="P29952" s="28"/>
    </row>
    <row r="29953" spans="16:16">
      <c r="P29953" s="28"/>
    </row>
    <row r="29954" spans="16:16">
      <c r="P29954" s="28"/>
    </row>
    <row r="29955" spans="16:16">
      <c r="P29955" s="28"/>
    </row>
    <row r="29956" spans="16:16">
      <c r="P29956" s="28"/>
    </row>
    <row r="29957" spans="16:16">
      <c r="P29957" s="28"/>
    </row>
    <row r="29958" spans="16:16">
      <c r="P29958" s="28"/>
    </row>
    <row r="29959" spans="16:16">
      <c r="P29959" s="28"/>
    </row>
    <row r="29960" spans="16:16">
      <c r="P29960" s="28"/>
    </row>
    <row r="29961" spans="16:16">
      <c r="P29961" s="28"/>
    </row>
    <row r="29962" spans="16:16">
      <c r="P29962" s="28"/>
    </row>
    <row r="29963" spans="16:16">
      <c r="P29963" s="28"/>
    </row>
    <row r="29964" spans="16:16">
      <c r="P29964" s="28"/>
    </row>
    <row r="29965" spans="16:16">
      <c r="P29965" s="28"/>
    </row>
    <row r="29966" spans="16:16">
      <c r="P29966" s="28"/>
    </row>
    <row r="29967" spans="16:16">
      <c r="P29967" s="28"/>
    </row>
    <row r="29968" spans="16:16">
      <c r="P29968" s="28"/>
    </row>
    <row r="29969" spans="16:16">
      <c r="P29969" s="28"/>
    </row>
    <row r="29970" spans="16:16">
      <c r="P29970" s="28"/>
    </row>
    <row r="29971" spans="16:16">
      <c r="P29971" s="28"/>
    </row>
    <row r="29972" spans="16:16">
      <c r="P29972" s="28"/>
    </row>
    <row r="29973" spans="16:16">
      <c r="P29973" s="28"/>
    </row>
    <row r="29974" spans="16:16">
      <c r="P29974" s="28"/>
    </row>
    <row r="29975" spans="16:16">
      <c r="P29975" s="28"/>
    </row>
    <row r="29976" spans="16:16">
      <c r="P29976" s="28"/>
    </row>
    <row r="29977" spans="16:16">
      <c r="P29977" s="28"/>
    </row>
    <row r="29978" spans="16:16">
      <c r="P29978" s="28"/>
    </row>
    <row r="29979" spans="16:16">
      <c r="P29979" s="28"/>
    </row>
    <row r="29980" spans="16:16">
      <c r="P29980" s="28"/>
    </row>
    <row r="29981" spans="16:16">
      <c r="P29981" s="28"/>
    </row>
    <row r="29982" spans="16:16">
      <c r="P29982" s="28"/>
    </row>
    <row r="29983" spans="16:16">
      <c r="P29983" s="28"/>
    </row>
    <row r="29984" spans="16:16">
      <c r="P29984" s="28"/>
    </row>
    <row r="29985" spans="16:16">
      <c r="P29985" s="28"/>
    </row>
    <row r="29986" spans="16:16">
      <c r="P29986" s="28"/>
    </row>
    <row r="29987" spans="16:16">
      <c r="P29987" s="28"/>
    </row>
    <row r="29988" spans="16:16">
      <c r="P29988" s="28"/>
    </row>
    <row r="29989" spans="16:16">
      <c r="P29989" s="28"/>
    </row>
    <row r="29990" spans="16:16">
      <c r="P29990" s="28"/>
    </row>
    <row r="29991" spans="16:16">
      <c r="P29991" s="28"/>
    </row>
    <row r="29992" spans="16:16">
      <c r="P29992" s="28"/>
    </row>
    <row r="29993" spans="16:16">
      <c r="P29993" s="28"/>
    </row>
    <row r="29994" spans="16:16">
      <c r="P29994" s="28"/>
    </row>
    <row r="29995" spans="16:16">
      <c r="P29995" s="28"/>
    </row>
    <row r="29996" spans="16:16">
      <c r="P29996" s="28"/>
    </row>
    <row r="29997" spans="16:16">
      <c r="P29997" s="28"/>
    </row>
    <row r="29998" spans="16:16">
      <c r="P29998" s="28"/>
    </row>
    <row r="29999" spans="16:16">
      <c r="P29999" s="28"/>
    </row>
    <row r="30000" spans="16:16">
      <c r="P30000" s="28"/>
    </row>
    <row r="30001" spans="16:16">
      <c r="P30001" s="28"/>
    </row>
    <row r="30002" spans="16:16">
      <c r="P30002" s="28"/>
    </row>
    <row r="30003" spans="16:16">
      <c r="P30003" s="28"/>
    </row>
    <row r="30004" spans="16:16">
      <c r="P30004" s="28"/>
    </row>
    <row r="30005" spans="16:16">
      <c r="P30005" s="28"/>
    </row>
    <row r="30006" spans="16:16">
      <c r="P30006" s="28"/>
    </row>
    <row r="30007" spans="16:16">
      <c r="P30007" s="28"/>
    </row>
    <row r="30008" spans="16:16">
      <c r="P30008" s="28"/>
    </row>
    <row r="30009" spans="16:16">
      <c r="P30009" s="28"/>
    </row>
    <row r="30010" spans="16:16">
      <c r="P30010" s="28"/>
    </row>
    <row r="30011" spans="16:16">
      <c r="P30011" s="28"/>
    </row>
    <row r="30012" spans="16:16">
      <c r="P30012" s="28"/>
    </row>
    <row r="30013" spans="16:16">
      <c r="P30013" s="28"/>
    </row>
    <row r="30014" spans="16:16">
      <c r="P30014" s="28"/>
    </row>
    <row r="30015" spans="16:16">
      <c r="P30015" s="28"/>
    </row>
    <row r="30016" spans="16:16">
      <c r="P30016" s="28"/>
    </row>
    <row r="30017" spans="16:16">
      <c r="P30017" s="28"/>
    </row>
    <row r="30018" spans="16:16">
      <c r="P30018" s="28"/>
    </row>
    <row r="30019" spans="16:16">
      <c r="P30019" s="28"/>
    </row>
    <row r="30020" spans="16:16">
      <c r="P30020" s="28"/>
    </row>
    <row r="30021" spans="16:16">
      <c r="P30021" s="28"/>
    </row>
    <row r="30022" spans="16:16">
      <c r="P30022" s="28"/>
    </row>
    <row r="30023" spans="16:16">
      <c r="P30023" s="28"/>
    </row>
    <row r="30024" spans="16:16">
      <c r="P30024" s="28"/>
    </row>
    <row r="30025" spans="16:16">
      <c r="P30025" s="28"/>
    </row>
    <row r="30026" spans="16:16">
      <c r="P30026" s="28"/>
    </row>
    <row r="30027" spans="16:16">
      <c r="P30027" s="28"/>
    </row>
    <row r="30028" spans="16:16">
      <c r="P30028" s="28"/>
    </row>
    <row r="30029" spans="16:16">
      <c r="P30029" s="28"/>
    </row>
    <row r="30030" spans="16:16">
      <c r="P30030" s="28"/>
    </row>
    <row r="30031" spans="16:16">
      <c r="P30031" s="28"/>
    </row>
    <row r="30032" spans="16:16">
      <c r="P30032" s="28"/>
    </row>
    <row r="30033" spans="16:16">
      <c r="P30033" s="28"/>
    </row>
    <row r="30034" spans="16:16">
      <c r="P30034" s="28"/>
    </row>
    <row r="30035" spans="16:16">
      <c r="P30035" s="28"/>
    </row>
    <row r="30036" spans="16:16">
      <c r="P30036" s="28"/>
    </row>
    <row r="30037" spans="16:16">
      <c r="P30037" s="28"/>
    </row>
    <row r="30038" spans="16:16">
      <c r="P30038" s="28"/>
    </row>
    <row r="30039" spans="16:16">
      <c r="P30039" s="28"/>
    </row>
    <row r="30040" spans="16:16">
      <c r="P30040" s="28"/>
    </row>
    <row r="30041" spans="16:16">
      <c r="P30041" s="28"/>
    </row>
    <row r="30042" spans="16:16">
      <c r="P30042" s="28"/>
    </row>
    <row r="30043" spans="16:16">
      <c r="P30043" s="28"/>
    </row>
    <row r="30044" spans="16:16">
      <c r="P30044" s="28"/>
    </row>
    <row r="30045" spans="16:16">
      <c r="P30045" s="28"/>
    </row>
    <row r="30046" spans="16:16">
      <c r="P30046" s="28"/>
    </row>
    <row r="30047" spans="16:16">
      <c r="P30047" s="28"/>
    </row>
    <row r="30048" spans="16:16">
      <c r="P30048" s="28"/>
    </row>
    <row r="30049" spans="16:16">
      <c r="P30049" s="28"/>
    </row>
    <row r="30050" spans="16:16">
      <c r="P30050" s="28"/>
    </row>
    <row r="30051" spans="16:16">
      <c r="P30051" s="28"/>
    </row>
    <row r="30052" spans="16:16">
      <c r="P30052" s="28"/>
    </row>
    <row r="30053" spans="16:16">
      <c r="P30053" s="28"/>
    </row>
    <row r="30054" spans="16:16">
      <c r="P30054" s="28"/>
    </row>
    <row r="30055" spans="16:16">
      <c r="P30055" s="28"/>
    </row>
    <row r="30056" spans="16:16">
      <c r="P30056" s="28"/>
    </row>
    <row r="30057" spans="16:16">
      <c r="P30057" s="28"/>
    </row>
    <row r="30058" spans="16:16">
      <c r="P30058" s="28"/>
    </row>
    <row r="30059" spans="16:16">
      <c r="P30059" s="28"/>
    </row>
    <row r="30060" spans="16:16">
      <c r="P30060" s="28"/>
    </row>
    <row r="30061" spans="16:16">
      <c r="P30061" s="28"/>
    </row>
    <row r="30062" spans="16:16">
      <c r="P30062" s="28"/>
    </row>
    <row r="30063" spans="16:16">
      <c r="P30063" s="28"/>
    </row>
    <row r="30064" spans="16:16">
      <c r="P30064" s="28"/>
    </row>
    <row r="30065" spans="16:16">
      <c r="P30065" s="28"/>
    </row>
    <row r="30066" spans="16:16">
      <c r="P30066" s="28"/>
    </row>
    <row r="30067" spans="16:16">
      <c r="P30067" s="28"/>
    </row>
    <row r="30068" spans="16:16">
      <c r="P30068" s="28"/>
    </row>
    <row r="30069" spans="16:16">
      <c r="P30069" s="28"/>
    </row>
    <row r="30070" spans="16:16">
      <c r="P30070" s="28"/>
    </row>
    <row r="30071" spans="16:16">
      <c r="P30071" s="28"/>
    </row>
    <row r="30072" spans="16:16">
      <c r="P30072" s="28"/>
    </row>
    <row r="30073" spans="16:16">
      <c r="P30073" s="28"/>
    </row>
    <row r="30074" spans="16:16">
      <c r="P30074" s="28"/>
    </row>
    <row r="30075" spans="16:16">
      <c r="P30075" s="28"/>
    </row>
    <row r="30076" spans="16:16">
      <c r="P30076" s="28"/>
    </row>
    <row r="30077" spans="16:16">
      <c r="P30077" s="28"/>
    </row>
    <row r="30078" spans="16:16">
      <c r="P30078" s="28"/>
    </row>
    <row r="30079" spans="16:16">
      <c r="P30079" s="28"/>
    </row>
    <row r="30080" spans="16:16">
      <c r="P30080" s="28"/>
    </row>
    <row r="30081" spans="16:16">
      <c r="P30081" s="28"/>
    </row>
    <row r="30082" spans="16:16">
      <c r="P30082" s="28"/>
    </row>
    <row r="30083" spans="16:16">
      <c r="P30083" s="28"/>
    </row>
    <row r="30084" spans="16:16">
      <c r="P30084" s="28"/>
    </row>
    <row r="30085" spans="16:16">
      <c r="P30085" s="28"/>
    </row>
    <row r="30086" spans="16:16">
      <c r="P30086" s="28"/>
    </row>
    <row r="30087" spans="16:16">
      <c r="P30087" s="28"/>
    </row>
    <row r="30088" spans="16:16">
      <c r="P30088" s="28"/>
    </row>
    <row r="30089" spans="16:16">
      <c r="P30089" s="28"/>
    </row>
    <row r="30090" spans="16:16">
      <c r="P30090" s="28"/>
    </row>
    <row r="30091" spans="16:16">
      <c r="P30091" s="28"/>
    </row>
    <row r="30092" spans="16:16">
      <c r="P30092" s="28"/>
    </row>
    <row r="30093" spans="16:16">
      <c r="P30093" s="28"/>
    </row>
    <row r="30094" spans="16:16">
      <c r="P30094" s="28"/>
    </row>
    <row r="30095" spans="16:16">
      <c r="P30095" s="28"/>
    </row>
    <row r="30096" spans="16:16">
      <c r="P30096" s="28"/>
    </row>
    <row r="30097" spans="16:16">
      <c r="P30097" s="28"/>
    </row>
    <row r="30098" spans="16:16">
      <c r="P30098" s="28"/>
    </row>
    <row r="30099" spans="16:16">
      <c r="P30099" s="28"/>
    </row>
    <row r="30100" spans="16:16">
      <c r="P30100" s="28"/>
    </row>
    <row r="30101" spans="16:16">
      <c r="P30101" s="28"/>
    </row>
    <row r="30102" spans="16:16">
      <c r="P30102" s="28"/>
    </row>
    <row r="30103" spans="16:16">
      <c r="P30103" s="28"/>
    </row>
    <row r="30104" spans="16:16">
      <c r="P30104" s="28"/>
    </row>
    <row r="30105" spans="16:16">
      <c r="P30105" s="28"/>
    </row>
    <row r="30106" spans="16:16">
      <c r="P30106" s="28"/>
    </row>
    <row r="30107" spans="16:16">
      <c r="P30107" s="28"/>
    </row>
    <row r="30108" spans="16:16">
      <c r="P30108" s="28"/>
    </row>
    <row r="30109" spans="16:16">
      <c r="P30109" s="28"/>
    </row>
    <row r="30110" spans="16:16">
      <c r="P30110" s="28"/>
    </row>
    <row r="30111" spans="16:16">
      <c r="P30111" s="28"/>
    </row>
    <row r="30112" spans="16:16">
      <c r="P30112" s="28"/>
    </row>
    <row r="30113" spans="16:16">
      <c r="P30113" s="28"/>
    </row>
    <row r="30114" spans="16:16">
      <c r="P30114" s="28"/>
    </row>
    <row r="30115" spans="16:16">
      <c r="P30115" s="28"/>
    </row>
    <row r="30116" spans="16:16">
      <c r="P30116" s="28"/>
    </row>
    <row r="30117" spans="16:16">
      <c r="P30117" s="28"/>
    </row>
    <row r="30118" spans="16:16">
      <c r="P30118" s="28"/>
    </row>
    <row r="30119" spans="16:16">
      <c r="P30119" s="28"/>
    </row>
    <row r="30120" spans="16:16">
      <c r="P30120" s="28"/>
    </row>
    <row r="30121" spans="16:16">
      <c r="P30121" s="28"/>
    </row>
    <row r="30122" spans="16:16">
      <c r="P30122" s="28"/>
    </row>
    <row r="30123" spans="16:16">
      <c r="P30123" s="28"/>
    </row>
    <row r="30124" spans="16:16">
      <c r="P30124" s="28"/>
    </row>
    <row r="30125" spans="16:16">
      <c r="P30125" s="28"/>
    </row>
    <row r="30126" spans="16:16">
      <c r="P30126" s="28"/>
    </row>
    <row r="30127" spans="16:16">
      <c r="P30127" s="28"/>
    </row>
    <row r="30128" spans="16:16">
      <c r="P30128" s="28"/>
    </row>
    <row r="30129" spans="16:16">
      <c r="P30129" s="28"/>
    </row>
    <row r="30130" spans="16:16">
      <c r="P30130" s="28"/>
    </row>
    <row r="30131" spans="16:16">
      <c r="P30131" s="28"/>
    </row>
    <row r="30132" spans="16:16">
      <c r="P30132" s="28"/>
    </row>
    <row r="30133" spans="16:16">
      <c r="P30133" s="28"/>
    </row>
    <row r="30134" spans="16:16">
      <c r="P30134" s="28"/>
    </row>
    <row r="30135" spans="16:16">
      <c r="P30135" s="28"/>
    </row>
    <row r="30136" spans="16:16">
      <c r="P30136" s="28"/>
    </row>
    <row r="30137" spans="16:16">
      <c r="P30137" s="28"/>
    </row>
    <row r="30138" spans="16:16">
      <c r="P30138" s="28"/>
    </row>
    <row r="30139" spans="16:16">
      <c r="P30139" s="28"/>
    </row>
    <row r="30140" spans="16:16">
      <c r="P30140" s="28"/>
    </row>
    <row r="30141" spans="16:16">
      <c r="P30141" s="28"/>
    </row>
    <row r="30142" spans="16:16">
      <c r="P30142" s="28"/>
    </row>
    <row r="30143" spans="16:16">
      <c r="P30143" s="28"/>
    </row>
    <row r="30144" spans="16:16">
      <c r="P30144" s="28"/>
    </row>
    <row r="30145" spans="16:16">
      <c r="P30145" s="28"/>
    </row>
    <row r="30146" spans="16:16">
      <c r="P30146" s="28"/>
    </row>
    <row r="30147" spans="16:16">
      <c r="P30147" s="28"/>
    </row>
    <row r="30148" spans="16:16">
      <c r="P30148" s="28"/>
    </row>
    <row r="30149" spans="16:16">
      <c r="P30149" s="28"/>
    </row>
    <row r="30150" spans="16:16">
      <c r="P30150" s="28"/>
    </row>
    <row r="30151" spans="16:16">
      <c r="P30151" s="28"/>
    </row>
    <row r="30152" spans="16:16">
      <c r="P30152" s="28"/>
    </row>
    <row r="30153" spans="16:16">
      <c r="P30153" s="28"/>
    </row>
    <row r="30154" spans="16:16">
      <c r="P30154" s="28"/>
    </row>
    <row r="30155" spans="16:16">
      <c r="P30155" s="28"/>
    </row>
    <row r="30156" spans="16:16">
      <c r="P30156" s="28"/>
    </row>
    <row r="30157" spans="16:16">
      <c r="P30157" s="28"/>
    </row>
    <row r="30158" spans="16:16">
      <c r="P30158" s="28"/>
    </row>
    <row r="30159" spans="16:16">
      <c r="P30159" s="28"/>
    </row>
    <row r="30160" spans="16:16">
      <c r="P30160" s="28"/>
    </row>
    <row r="30161" spans="16:16">
      <c r="P30161" s="28"/>
    </row>
    <row r="30162" spans="16:16">
      <c r="P30162" s="28"/>
    </row>
    <row r="30163" spans="16:16">
      <c r="P30163" s="28"/>
    </row>
    <row r="30164" spans="16:16">
      <c r="P30164" s="28"/>
    </row>
    <row r="30165" spans="16:16">
      <c r="P30165" s="28"/>
    </row>
    <row r="30166" spans="16:16">
      <c r="P30166" s="28"/>
    </row>
    <row r="30167" spans="16:16">
      <c r="P30167" s="28"/>
    </row>
    <row r="30168" spans="16:16">
      <c r="P30168" s="28"/>
    </row>
    <row r="30169" spans="16:16">
      <c r="P30169" s="28"/>
    </row>
    <row r="30170" spans="16:16">
      <c r="P30170" s="28"/>
    </row>
    <row r="30171" spans="16:16">
      <c r="P30171" s="28"/>
    </row>
    <row r="30172" spans="16:16">
      <c r="P30172" s="28"/>
    </row>
    <row r="30173" spans="16:16">
      <c r="P30173" s="28"/>
    </row>
    <row r="30174" spans="16:16">
      <c r="P30174" s="28"/>
    </row>
    <row r="30175" spans="16:16">
      <c r="P30175" s="28"/>
    </row>
    <row r="30176" spans="16:16">
      <c r="P30176" s="28"/>
    </row>
    <row r="30177" spans="16:16">
      <c r="P30177" s="28"/>
    </row>
    <row r="30178" spans="16:16">
      <c r="P30178" s="28"/>
    </row>
    <row r="30179" spans="16:16">
      <c r="P30179" s="28"/>
    </row>
    <row r="30180" spans="16:16">
      <c r="P30180" s="28"/>
    </row>
    <row r="30181" spans="16:16">
      <c r="P30181" s="28"/>
    </row>
    <row r="30182" spans="16:16">
      <c r="P30182" s="28"/>
    </row>
    <row r="30183" spans="16:16">
      <c r="P30183" s="28"/>
    </row>
    <row r="30184" spans="16:16">
      <c r="P30184" s="28"/>
    </row>
    <row r="30185" spans="16:16">
      <c r="P30185" s="28"/>
    </row>
    <row r="30186" spans="16:16">
      <c r="P30186" s="28"/>
    </row>
    <row r="30187" spans="16:16">
      <c r="P30187" s="28"/>
    </row>
    <row r="30188" spans="16:16">
      <c r="P30188" s="28"/>
    </row>
    <row r="30189" spans="16:16">
      <c r="P30189" s="28"/>
    </row>
    <row r="30190" spans="16:16">
      <c r="P30190" s="28"/>
    </row>
    <row r="30191" spans="16:16">
      <c r="P30191" s="28"/>
    </row>
    <row r="30192" spans="16:16">
      <c r="P30192" s="28"/>
    </row>
    <row r="30193" spans="16:16">
      <c r="P30193" s="28"/>
    </row>
    <row r="30194" spans="16:16">
      <c r="P30194" s="28"/>
    </row>
    <row r="30195" spans="16:16">
      <c r="P30195" s="28"/>
    </row>
    <row r="30196" spans="16:16">
      <c r="P30196" s="28"/>
    </row>
    <row r="30197" spans="16:16">
      <c r="P30197" s="28"/>
    </row>
    <row r="30198" spans="16:16">
      <c r="P30198" s="28"/>
    </row>
    <row r="30199" spans="16:16">
      <c r="P30199" s="28"/>
    </row>
    <row r="30200" spans="16:16">
      <c r="P30200" s="28"/>
    </row>
    <row r="30201" spans="16:16">
      <c r="P30201" s="28"/>
    </row>
    <row r="30202" spans="16:16">
      <c r="P30202" s="28"/>
    </row>
    <row r="30203" spans="16:16">
      <c r="P30203" s="28"/>
    </row>
    <row r="30204" spans="16:16">
      <c r="P30204" s="28"/>
    </row>
    <row r="30205" spans="16:16">
      <c r="P30205" s="28"/>
    </row>
    <row r="30206" spans="16:16">
      <c r="P30206" s="28"/>
    </row>
    <row r="30207" spans="16:16">
      <c r="P30207" s="28"/>
    </row>
    <row r="30208" spans="16:16">
      <c r="P30208" s="28"/>
    </row>
    <row r="30209" spans="16:16">
      <c r="P30209" s="28"/>
    </row>
    <row r="30210" spans="16:16">
      <c r="P30210" s="28"/>
    </row>
    <row r="30211" spans="16:16">
      <c r="P30211" s="28"/>
    </row>
    <row r="30212" spans="16:16">
      <c r="P30212" s="28"/>
    </row>
    <row r="30213" spans="16:16">
      <c r="P30213" s="28"/>
    </row>
    <row r="30214" spans="16:16">
      <c r="P30214" s="28"/>
    </row>
    <row r="30215" spans="16:16">
      <c r="P30215" s="28"/>
    </row>
    <row r="30216" spans="16:16">
      <c r="P30216" s="28"/>
    </row>
    <row r="30217" spans="16:16">
      <c r="P30217" s="28"/>
    </row>
    <row r="30218" spans="16:16">
      <c r="P30218" s="28"/>
    </row>
    <row r="30219" spans="16:16">
      <c r="P30219" s="28"/>
    </row>
    <row r="30220" spans="16:16">
      <c r="P30220" s="28"/>
    </row>
    <row r="30221" spans="16:16">
      <c r="P30221" s="28"/>
    </row>
    <row r="30222" spans="16:16">
      <c r="P30222" s="28"/>
    </row>
    <row r="30223" spans="16:16">
      <c r="P30223" s="28"/>
    </row>
    <row r="30224" spans="16:16">
      <c r="P30224" s="28"/>
    </row>
    <row r="30225" spans="16:16">
      <c r="P30225" s="28"/>
    </row>
    <row r="30226" spans="16:16">
      <c r="P30226" s="28"/>
    </row>
    <row r="30227" spans="16:16">
      <c r="P30227" s="28"/>
    </row>
    <row r="30228" spans="16:16">
      <c r="P30228" s="28"/>
    </row>
    <row r="30229" spans="16:16">
      <c r="P30229" s="28"/>
    </row>
    <row r="30230" spans="16:16">
      <c r="P30230" s="28"/>
    </row>
    <row r="30231" spans="16:16">
      <c r="P30231" s="28"/>
    </row>
    <row r="30232" spans="16:16">
      <c r="P30232" s="28"/>
    </row>
    <row r="30233" spans="16:16">
      <c r="P30233" s="28"/>
    </row>
    <row r="30234" spans="16:16">
      <c r="P30234" s="28"/>
    </row>
    <row r="30235" spans="16:16">
      <c r="P30235" s="28"/>
    </row>
    <row r="30236" spans="16:16">
      <c r="P30236" s="28"/>
    </row>
    <row r="30237" spans="16:16">
      <c r="P30237" s="28"/>
    </row>
    <row r="30238" spans="16:16">
      <c r="P30238" s="28"/>
    </row>
    <row r="30239" spans="16:16">
      <c r="P30239" s="28"/>
    </row>
    <row r="30240" spans="16:16">
      <c r="P30240" s="28"/>
    </row>
    <row r="30241" spans="16:16">
      <c r="P30241" s="28"/>
    </row>
    <row r="30242" spans="16:16">
      <c r="P30242" s="28"/>
    </row>
    <row r="30243" spans="16:16">
      <c r="P30243" s="28"/>
    </row>
    <row r="30244" spans="16:16">
      <c r="P30244" s="28"/>
    </row>
    <row r="30245" spans="16:16">
      <c r="P30245" s="28"/>
    </row>
    <row r="30246" spans="16:16">
      <c r="P30246" s="28"/>
    </row>
    <row r="30247" spans="16:16">
      <c r="P30247" s="28"/>
    </row>
    <row r="30248" spans="16:16">
      <c r="P30248" s="28"/>
    </row>
    <row r="30249" spans="16:16">
      <c r="P30249" s="28"/>
    </row>
    <row r="30250" spans="16:16">
      <c r="P30250" s="28"/>
    </row>
    <row r="30251" spans="16:16">
      <c r="P30251" s="28"/>
    </row>
    <row r="30252" spans="16:16">
      <c r="P30252" s="28"/>
    </row>
    <row r="30253" spans="16:16">
      <c r="P30253" s="28"/>
    </row>
    <row r="30254" spans="16:16">
      <c r="P30254" s="28"/>
    </row>
    <row r="30255" spans="16:16">
      <c r="P30255" s="28"/>
    </row>
    <row r="30256" spans="16:16">
      <c r="P30256" s="28"/>
    </row>
    <row r="30257" spans="16:16">
      <c r="P30257" s="28"/>
    </row>
    <row r="30258" spans="16:16">
      <c r="P30258" s="28"/>
    </row>
    <row r="30259" spans="16:16">
      <c r="P30259" s="28"/>
    </row>
    <row r="30260" spans="16:16">
      <c r="P30260" s="28"/>
    </row>
    <row r="30261" spans="16:16">
      <c r="P30261" s="28"/>
    </row>
    <row r="30262" spans="16:16">
      <c r="P30262" s="28"/>
    </row>
    <row r="30263" spans="16:16">
      <c r="P30263" s="28"/>
    </row>
    <row r="30264" spans="16:16">
      <c r="P30264" s="28"/>
    </row>
    <row r="30265" spans="16:16">
      <c r="P30265" s="28"/>
    </row>
    <row r="30266" spans="16:16">
      <c r="P30266" s="28"/>
    </row>
    <row r="30267" spans="16:16">
      <c r="P30267" s="28"/>
    </row>
    <row r="30268" spans="16:16">
      <c r="P30268" s="28"/>
    </row>
    <row r="30269" spans="16:16">
      <c r="P30269" s="28"/>
    </row>
    <row r="30270" spans="16:16">
      <c r="P30270" s="28"/>
    </row>
    <row r="30271" spans="16:16">
      <c r="P30271" s="28"/>
    </row>
    <row r="30272" spans="16:16">
      <c r="P30272" s="28"/>
    </row>
    <row r="30273" spans="16:16">
      <c r="P30273" s="28"/>
    </row>
    <row r="30274" spans="16:16">
      <c r="P30274" s="28"/>
    </row>
    <row r="30275" spans="16:16">
      <c r="P30275" s="28"/>
    </row>
    <row r="30276" spans="16:16">
      <c r="P30276" s="28"/>
    </row>
    <row r="30277" spans="16:16">
      <c r="P30277" s="28"/>
    </row>
    <row r="30278" spans="16:16">
      <c r="P30278" s="28"/>
    </row>
    <row r="30279" spans="16:16">
      <c r="P30279" s="28"/>
    </row>
    <row r="30280" spans="16:16">
      <c r="P30280" s="28"/>
    </row>
    <row r="30281" spans="16:16">
      <c r="P30281" s="28"/>
    </row>
    <row r="30282" spans="16:16">
      <c r="P30282" s="28"/>
    </row>
    <row r="30283" spans="16:16">
      <c r="P30283" s="28"/>
    </row>
    <row r="30284" spans="16:16">
      <c r="P30284" s="28"/>
    </row>
    <row r="30285" spans="16:16">
      <c r="P30285" s="28"/>
    </row>
    <row r="30286" spans="16:16">
      <c r="P30286" s="28"/>
    </row>
    <row r="30287" spans="16:16">
      <c r="P30287" s="28"/>
    </row>
    <row r="30288" spans="16:16">
      <c r="P30288" s="28"/>
    </row>
    <row r="30289" spans="16:16">
      <c r="P30289" s="28"/>
    </row>
    <row r="30290" spans="16:16">
      <c r="P30290" s="28"/>
    </row>
    <row r="30291" spans="16:16">
      <c r="P30291" s="28"/>
    </row>
    <row r="30292" spans="16:16">
      <c r="P30292" s="28"/>
    </row>
    <row r="30293" spans="16:16">
      <c r="P30293" s="28"/>
    </row>
    <row r="30294" spans="16:16">
      <c r="P30294" s="28"/>
    </row>
    <row r="30295" spans="16:16">
      <c r="P30295" s="28"/>
    </row>
    <row r="30296" spans="16:16">
      <c r="P30296" s="28"/>
    </row>
    <row r="30297" spans="16:16">
      <c r="P30297" s="28"/>
    </row>
    <row r="30298" spans="16:16">
      <c r="P30298" s="28"/>
    </row>
    <row r="30299" spans="16:16">
      <c r="P30299" s="28"/>
    </row>
    <row r="30300" spans="16:16">
      <c r="P30300" s="28"/>
    </row>
    <row r="30301" spans="16:16">
      <c r="P30301" s="28"/>
    </row>
    <row r="30302" spans="16:16">
      <c r="P30302" s="28"/>
    </row>
    <row r="30303" spans="16:16">
      <c r="P30303" s="28"/>
    </row>
    <row r="30304" spans="16:16">
      <c r="P30304" s="28"/>
    </row>
    <row r="30305" spans="16:16">
      <c r="P30305" s="28"/>
    </row>
    <row r="30306" spans="16:16">
      <c r="P30306" s="28"/>
    </row>
    <row r="30307" spans="16:16">
      <c r="P30307" s="28"/>
    </row>
    <row r="30308" spans="16:16">
      <c r="P30308" s="28"/>
    </row>
    <row r="30309" spans="16:16">
      <c r="P30309" s="28"/>
    </row>
    <row r="30310" spans="16:16">
      <c r="P30310" s="28"/>
    </row>
    <row r="30311" spans="16:16">
      <c r="P30311" s="28"/>
    </row>
    <row r="30312" spans="16:16">
      <c r="P30312" s="28"/>
    </row>
    <row r="30313" spans="16:16">
      <c r="P30313" s="28"/>
    </row>
    <row r="30314" spans="16:16">
      <c r="P30314" s="28"/>
    </row>
    <row r="30315" spans="16:16">
      <c r="P30315" s="28"/>
    </row>
    <row r="30316" spans="16:16">
      <c r="P30316" s="28"/>
    </row>
    <row r="30317" spans="16:16">
      <c r="P30317" s="28"/>
    </row>
    <row r="30318" spans="16:16">
      <c r="P30318" s="28"/>
    </row>
    <row r="30319" spans="16:16">
      <c r="P30319" s="28"/>
    </row>
    <row r="30320" spans="16:16">
      <c r="P30320" s="28"/>
    </row>
    <row r="30321" spans="16:16">
      <c r="P30321" s="28"/>
    </row>
    <row r="30322" spans="16:16">
      <c r="P30322" s="28"/>
    </row>
    <row r="30323" spans="16:16">
      <c r="P30323" s="28"/>
    </row>
    <row r="30324" spans="16:16">
      <c r="P30324" s="28"/>
    </row>
    <row r="30325" spans="16:16">
      <c r="P30325" s="28"/>
    </row>
    <row r="30326" spans="16:16">
      <c r="P30326" s="28"/>
    </row>
    <row r="30327" spans="16:16">
      <c r="P30327" s="28"/>
    </row>
    <row r="30328" spans="16:16">
      <c r="P30328" s="28"/>
    </row>
    <row r="30329" spans="16:16">
      <c r="P30329" s="28"/>
    </row>
    <row r="30330" spans="16:16">
      <c r="P30330" s="28"/>
    </row>
    <row r="30331" spans="16:16">
      <c r="P30331" s="28"/>
    </row>
    <row r="30332" spans="16:16">
      <c r="P30332" s="28"/>
    </row>
    <row r="30333" spans="16:16">
      <c r="P30333" s="28"/>
    </row>
    <row r="30334" spans="16:16">
      <c r="P30334" s="28"/>
    </row>
    <row r="30335" spans="16:16">
      <c r="P30335" s="28"/>
    </row>
    <row r="30336" spans="16:16">
      <c r="P30336" s="28"/>
    </row>
    <row r="30337" spans="16:16">
      <c r="P30337" s="28"/>
    </row>
    <row r="30338" spans="16:16">
      <c r="P30338" s="28"/>
    </row>
    <row r="30339" spans="16:16">
      <c r="P30339" s="28"/>
    </row>
    <row r="30340" spans="16:16">
      <c r="P30340" s="28"/>
    </row>
    <row r="30341" spans="16:16">
      <c r="P30341" s="28"/>
    </row>
    <row r="30342" spans="16:16">
      <c r="P30342" s="28"/>
    </row>
    <row r="30343" spans="16:16">
      <c r="P30343" s="28"/>
    </row>
    <row r="30344" spans="16:16">
      <c r="P30344" s="28"/>
    </row>
    <row r="30345" spans="16:16">
      <c r="P30345" s="28"/>
    </row>
    <row r="30346" spans="16:16">
      <c r="P30346" s="28"/>
    </row>
    <row r="30347" spans="16:16">
      <c r="P30347" s="28"/>
    </row>
    <row r="30348" spans="16:16">
      <c r="P30348" s="28"/>
    </row>
    <row r="30349" spans="16:16">
      <c r="P30349" s="28"/>
    </row>
    <row r="30350" spans="16:16">
      <c r="P30350" s="28"/>
    </row>
    <row r="30351" spans="16:16">
      <c r="P30351" s="28"/>
    </row>
    <row r="30352" spans="16:16">
      <c r="P30352" s="28"/>
    </row>
    <row r="30353" spans="16:16">
      <c r="P30353" s="28"/>
    </row>
    <row r="30354" spans="16:16">
      <c r="P30354" s="28"/>
    </row>
    <row r="30355" spans="16:16">
      <c r="P30355" s="28"/>
    </row>
    <row r="30356" spans="16:16">
      <c r="P30356" s="28"/>
    </row>
    <row r="30357" spans="16:16">
      <c r="P30357" s="28"/>
    </row>
    <row r="30358" spans="16:16">
      <c r="P30358" s="28"/>
    </row>
    <row r="30359" spans="16:16">
      <c r="P30359" s="28"/>
    </row>
    <row r="30360" spans="16:16">
      <c r="P30360" s="28"/>
    </row>
    <row r="30361" spans="16:16">
      <c r="P30361" s="28"/>
    </row>
    <row r="30362" spans="16:16">
      <c r="P30362" s="28"/>
    </row>
    <row r="30363" spans="16:16">
      <c r="P30363" s="28"/>
    </row>
    <row r="30364" spans="16:16">
      <c r="P30364" s="28"/>
    </row>
    <row r="30365" spans="16:16">
      <c r="P30365" s="28"/>
    </row>
    <row r="30366" spans="16:16">
      <c r="P30366" s="28"/>
    </row>
    <row r="30367" spans="16:16">
      <c r="P30367" s="28"/>
    </row>
    <row r="30368" spans="16:16">
      <c r="P30368" s="28"/>
    </row>
    <row r="30369" spans="16:16">
      <c r="P30369" s="28"/>
    </row>
    <row r="30370" spans="16:16">
      <c r="P30370" s="28"/>
    </row>
    <row r="30371" spans="16:16">
      <c r="P30371" s="28"/>
    </row>
    <row r="30372" spans="16:16">
      <c r="P30372" s="28"/>
    </row>
    <row r="30373" spans="16:16">
      <c r="P30373" s="28"/>
    </row>
    <row r="30374" spans="16:16">
      <c r="P30374" s="28"/>
    </row>
    <row r="30375" spans="16:16">
      <c r="P30375" s="28"/>
    </row>
    <row r="30376" spans="16:16">
      <c r="P30376" s="28"/>
    </row>
    <row r="30377" spans="16:16">
      <c r="P30377" s="28"/>
    </row>
    <row r="30378" spans="16:16">
      <c r="P30378" s="28"/>
    </row>
    <row r="30379" spans="16:16">
      <c r="P30379" s="28"/>
    </row>
    <row r="30380" spans="16:16">
      <c r="P30380" s="28"/>
    </row>
    <row r="30381" spans="16:16">
      <c r="P30381" s="28"/>
    </row>
    <row r="30382" spans="16:16">
      <c r="P30382" s="28"/>
    </row>
    <row r="30383" spans="16:16">
      <c r="P30383" s="28"/>
    </row>
    <row r="30384" spans="16:16">
      <c r="P30384" s="28"/>
    </row>
    <row r="30385" spans="16:16">
      <c r="P30385" s="28"/>
    </row>
    <row r="30386" spans="16:16">
      <c r="P30386" s="28"/>
    </row>
    <row r="30387" spans="16:16">
      <c r="P30387" s="28"/>
    </row>
    <row r="30388" spans="16:16">
      <c r="P30388" s="28"/>
    </row>
    <row r="30389" spans="16:16">
      <c r="P30389" s="28"/>
    </row>
    <row r="30390" spans="16:16">
      <c r="P30390" s="28"/>
    </row>
    <row r="30391" spans="16:16">
      <c r="P30391" s="28"/>
    </row>
    <row r="30392" spans="16:16">
      <c r="P30392" s="28"/>
    </row>
    <row r="30393" spans="16:16">
      <c r="P30393" s="28"/>
    </row>
    <row r="30394" spans="16:16">
      <c r="P30394" s="28"/>
    </row>
    <row r="30395" spans="16:16">
      <c r="P30395" s="28"/>
    </row>
    <row r="30396" spans="16:16">
      <c r="P30396" s="28"/>
    </row>
    <row r="30397" spans="16:16">
      <c r="P30397" s="28"/>
    </row>
    <row r="30398" spans="16:16">
      <c r="P30398" s="28"/>
    </row>
    <row r="30399" spans="16:16">
      <c r="P30399" s="28"/>
    </row>
    <row r="30400" spans="16:16">
      <c r="P30400" s="28"/>
    </row>
    <row r="30401" spans="16:16">
      <c r="P30401" s="28"/>
    </row>
    <row r="30402" spans="16:16">
      <c r="P30402" s="28"/>
    </row>
    <row r="30403" spans="16:16">
      <c r="P30403" s="28"/>
    </row>
    <row r="30404" spans="16:16">
      <c r="P30404" s="28"/>
    </row>
    <row r="30405" spans="16:16">
      <c r="P30405" s="28"/>
    </row>
    <row r="30406" spans="16:16">
      <c r="P30406" s="28"/>
    </row>
    <row r="30407" spans="16:16">
      <c r="P30407" s="28"/>
    </row>
    <row r="30408" spans="16:16">
      <c r="P30408" s="28"/>
    </row>
    <row r="30409" spans="16:16">
      <c r="P30409" s="28"/>
    </row>
    <row r="30410" spans="16:16">
      <c r="P30410" s="28"/>
    </row>
    <row r="30411" spans="16:16">
      <c r="P30411" s="28"/>
    </row>
    <row r="30412" spans="16:16">
      <c r="P30412" s="28"/>
    </row>
    <row r="30413" spans="16:16">
      <c r="P30413" s="28"/>
    </row>
    <row r="30414" spans="16:16">
      <c r="P30414" s="28"/>
    </row>
    <row r="30415" spans="16:16">
      <c r="P30415" s="28"/>
    </row>
    <row r="30416" spans="16:16">
      <c r="P30416" s="28"/>
    </row>
    <row r="30417" spans="16:16">
      <c r="P30417" s="28"/>
    </row>
    <row r="30418" spans="16:16">
      <c r="P30418" s="28"/>
    </row>
    <row r="30419" spans="16:16">
      <c r="P30419" s="28"/>
    </row>
    <row r="30420" spans="16:16">
      <c r="P30420" s="28"/>
    </row>
    <row r="30421" spans="16:16">
      <c r="P30421" s="28"/>
    </row>
    <row r="30422" spans="16:16">
      <c r="P30422" s="28"/>
    </row>
    <row r="30423" spans="16:16">
      <c r="P30423" s="28"/>
    </row>
    <row r="30424" spans="16:16">
      <c r="P30424" s="28"/>
    </row>
    <row r="30425" spans="16:16">
      <c r="P30425" s="28"/>
    </row>
    <row r="30426" spans="16:16">
      <c r="P30426" s="28"/>
    </row>
    <row r="30427" spans="16:16">
      <c r="P30427" s="28"/>
    </row>
    <row r="30428" spans="16:16">
      <c r="P30428" s="28"/>
    </row>
    <row r="30429" spans="16:16">
      <c r="P30429" s="28"/>
    </row>
    <row r="30430" spans="16:16">
      <c r="P30430" s="28"/>
    </row>
    <row r="30431" spans="16:16">
      <c r="P30431" s="28"/>
    </row>
    <row r="30432" spans="16:16">
      <c r="P30432" s="28"/>
    </row>
    <row r="30433" spans="16:16">
      <c r="P30433" s="28"/>
    </row>
    <row r="30434" spans="16:16">
      <c r="P30434" s="28"/>
    </row>
    <row r="30435" spans="16:16">
      <c r="P30435" s="28"/>
    </row>
    <row r="30436" spans="16:16">
      <c r="P30436" s="28"/>
    </row>
    <row r="30437" spans="16:16">
      <c r="P30437" s="28"/>
    </row>
    <row r="30438" spans="16:16">
      <c r="P30438" s="28"/>
    </row>
    <row r="30439" spans="16:16">
      <c r="P30439" s="28"/>
    </row>
    <row r="30440" spans="16:16">
      <c r="P30440" s="28"/>
    </row>
    <row r="30441" spans="16:16">
      <c r="P30441" s="28"/>
    </row>
    <row r="30442" spans="16:16">
      <c r="P30442" s="28"/>
    </row>
    <row r="30443" spans="16:16">
      <c r="P30443" s="28"/>
    </row>
    <row r="30444" spans="16:16">
      <c r="P30444" s="28"/>
    </row>
    <row r="30445" spans="16:16">
      <c r="P30445" s="28"/>
    </row>
    <row r="30446" spans="16:16">
      <c r="P30446" s="28"/>
    </row>
    <row r="30447" spans="16:16">
      <c r="P30447" s="28"/>
    </row>
    <row r="30448" spans="16:16">
      <c r="P30448" s="28"/>
    </row>
    <row r="30449" spans="16:16">
      <c r="P30449" s="28"/>
    </row>
    <row r="30450" spans="16:16">
      <c r="P30450" s="28"/>
    </row>
    <row r="30451" spans="16:16">
      <c r="P30451" s="28"/>
    </row>
    <row r="30452" spans="16:16">
      <c r="P30452" s="28"/>
    </row>
    <row r="30453" spans="16:16">
      <c r="P30453" s="28"/>
    </row>
    <row r="30454" spans="16:16">
      <c r="P30454" s="28"/>
    </row>
    <row r="30455" spans="16:16">
      <c r="P30455" s="28"/>
    </row>
    <row r="30456" spans="16:16">
      <c r="P30456" s="28"/>
    </row>
    <row r="30457" spans="16:16">
      <c r="P30457" s="28"/>
    </row>
    <row r="30458" spans="16:16">
      <c r="P30458" s="28"/>
    </row>
    <row r="30459" spans="16:16">
      <c r="P30459" s="28"/>
    </row>
    <row r="30460" spans="16:16">
      <c r="P30460" s="28"/>
    </row>
    <row r="30461" spans="16:16">
      <c r="P30461" s="28"/>
    </row>
    <row r="30462" spans="16:16">
      <c r="P30462" s="28"/>
    </row>
    <row r="30463" spans="16:16">
      <c r="P30463" s="28"/>
    </row>
    <row r="30464" spans="16:16">
      <c r="P30464" s="28"/>
    </row>
    <row r="30465" spans="16:16">
      <c r="P30465" s="28"/>
    </row>
    <row r="30466" spans="16:16">
      <c r="P30466" s="28"/>
    </row>
    <row r="30467" spans="16:16">
      <c r="P30467" s="28"/>
    </row>
    <row r="30468" spans="16:16">
      <c r="P30468" s="28"/>
    </row>
    <row r="30469" spans="16:16">
      <c r="P30469" s="28"/>
    </row>
    <row r="30470" spans="16:16">
      <c r="P30470" s="28"/>
    </row>
    <row r="30471" spans="16:16">
      <c r="P30471" s="28"/>
    </row>
    <row r="30472" spans="16:16">
      <c r="P30472" s="28"/>
    </row>
    <row r="30473" spans="16:16">
      <c r="P30473" s="28"/>
    </row>
    <row r="30474" spans="16:16">
      <c r="P30474" s="28"/>
    </row>
    <row r="30475" spans="16:16">
      <c r="P30475" s="28"/>
    </row>
    <row r="30476" spans="16:16">
      <c r="P30476" s="28"/>
    </row>
    <row r="30477" spans="16:16">
      <c r="P30477" s="28"/>
    </row>
    <row r="30478" spans="16:16">
      <c r="P30478" s="28"/>
    </row>
    <row r="30479" spans="16:16">
      <c r="P30479" s="28"/>
    </row>
    <row r="30480" spans="16:16">
      <c r="P30480" s="28"/>
    </row>
    <row r="30481" spans="16:16">
      <c r="P30481" s="28"/>
    </row>
    <row r="30482" spans="16:16">
      <c r="P30482" s="28"/>
    </row>
    <row r="30483" spans="16:16">
      <c r="P30483" s="28"/>
    </row>
    <row r="30484" spans="16:16">
      <c r="P30484" s="28"/>
    </row>
    <row r="30485" spans="16:16">
      <c r="P30485" s="28"/>
    </row>
    <row r="30486" spans="16:16">
      <c r="P30486" s="28"/>
    </row>
    <row r="30487" spans="16:16">
      <c r="P30487" s="28"/>
    </row>
    <row r="30488" spans="16:16">
      <c r="P30488" s="28"/>
    </row>
    <row r="30489" spans="16:16">
      <c r="P30489" s="28"/>
    </row>
    <row r="30490" spans="16:16">
      <c r="P30490" s="28"/>
    </row>
    <row r="30491" spans="16:16">
      <c r="P30491" s="28"/>
    </row>
    <row r="30492" spans="16:16">
      <c r="P30492" s="28"/>
    </row>
    <row r="30493" spans="16:16">
      <c r="P30493" s="28"/>
    </row>
    <row r="30494" spans="16:16">
      <c r="P30494" s="28"/>
    </row>
    <row r="30495" spans="16:16">
      <c r="P30495" s="28"/>
    </row>
    <row r="30496" spans="16:16">
      <c r="P30496" s="28"/>
    </row>
    <row r="30497" spans="16:16">
      <c r="P30497" s="28"/>
    </row>
    <row r="30498" spans="16:16">
      <c r="P30498" s="28"/>
    </row>
    <row r="30499" spans="16:16">
      <c r="P30499" s="28"/>
    </row>
    <row r="30500" spans="16:16">
      <c r="P30500" s="28"/>
    </row>
    <row r="30501" spans="16:16">
      <c r="P30501" s="28"/>
    </row>
    <row r="30502" spans="16:16">
      <c r="P30502" s="28"/>
    </row>
    <row r="30503" spans="16:16">
      <c r="P30503" s="28"/>
    </row>
    <row r="30504" spans="16:16">
      <c r="P30504" s="28"/>
    </row>
    <row r="30505" spans="16:16">
      <c r="P30505" s="28"/>
    </row>
    <row r="30506" spans="16:16">
      <c r="P30506" s="28"/>
    </row>
    <row r="30507" spans="16:16">
      <c r="P30507" s="28"/>
    </row>
    <row r="30508" spans="16:16">
      <c r="P30508" s="28"/>
    </row>
    <row r="30509" spans="16:16">
      <c r="P30509" s="28"/>
    </row>
    <row r="30510" spans="16:16">
      <c r="P30510" s="28"/>
    </row>
    <row r="30511" spans="16:16">
      <c r="P30511" s="28"/>
    </row>
    <row r="30512" spans="16:16">
      <c r="P30512" s="28"/>
    </row>
    <row r="30513" spans="16:16">
      <c r="P30513" s="28"/>
    </row>
    <row r="30514" spans="16:16">
      <c r="P30514" s="28"/>
    </row>
    <row r="30515" spans="16:16">
      <c r="P30515" s="28"/>
    </row>
    <row r="30516" spans="16:16">
      <c r="P30516" s="28"/>
    </row>
    <row r="30517" spans="16:16">
      <c r="P30517" s="28"/>
    </row>
    <row r="30518" spans="16:16">
      <c r="P30518" s="28"/>
    </row>
    <row r="30519" spans="16:16">
      <c r="P30519" s="28"/>
    </row>
    <row r="30520" spans="16:16">
      <c r="P30520" s="28"/>
    </row>
    <row r="30521" spans="16:16">
      <c r="P30521" s="28"/>
    </row>
    <row r="30522" spans="16:16">
      <c r="P30522" s="28"/>
    </row>
    <row r="30523" spans="16:16">
      <c r="P30523" s="28"/>
    </row>
    <row r="30524" spans="16:16">
      <c r="P30524" s="28"/>
    </row>
    <row r="30525" spans="16:16">
      <c r="P30525" s="28"/>
    </row>
    <row r="30526" spans="16:16">
      <c r="P30526" s="28"/>
    </row>
    <row r="30527" spans="16:16">
      <c r="P30527" s="28"/>
    </row>
    <row r="30528" spans="16:16">
      <c r="P30528" s="28"/>
    </row>
    <row r="30529" spans="16:16">
      <c r="P30529" s="28"/>
    </row>
    <row r="30530" spans="16:16">
      <c r="P30530" s="28"/>
    </row>
    <row r="30531" spans="16:16">
      <c r="P30531" s="28"/>
    </row>
    <row r="30532" spans="16:16">
      <c r="P30532" s="28"/>
    </row>
    <row r="30533" spans="16:16">
      <c r="P30533" s="28"/>
    </row>
    <row r="30534" spans="16:16">
      <c r="P30534" s="28"/>
    </row>
    <row r="30535" spans="16:16">
      <c r="P30535" s="28"/>
    </row>
    <row r="30536" spans="16:16">
      <c r="P30536" s="28"/>
    </row>
    <row r="30537" spans="16:16">
      <c r="P30537" s="28"/>
    </row>
    <row r="30538" spans="16:16">
      <c r="P30538" s="28"/>
    </row>
    <row r="30539" spans="16:16">
      <c r="P30539" s="28"/>
    </row>
    <row r="30540" spans="16:16">
      <c r="P30540" s="28"/>
    </row>
    <row r="30541" spans="16:16">
      <c r="P30541" s="28"/>
    </row>
    <row r="30542" spans="16:16">
      <c r="P30542" s="28"/>
    </row>
    <row r="30543" spans="16:16">
      <c r="P30543" s="28"/>
    </row>
    <row r="30544" spans="16:16">
      <c r="P30544" s="28"/>
    </row>
    <row r="30545" spans="16:16">
      <c r="P30545" s="28"/>
    </row>
    <row r="30546" spans="16:16">
      <c r="P30546" s="28"/>
    </row>
    <row r="30547" spans="16:16">
      <c r="P30547" s="28"/>
    </row>
    <row r="30548" spans="16:16">
      <c r="P30548" s="28"/>
    </row>
    <row r="30549" spans="16:16">
      <c r="P30549" s="28"/>
    </row>
    <row r="30550" spans="16:16">
      <c r="P30550" s="28"/>
    </row>
    <row r="30551" spans="16:16">
      <c r="P30551" s="28"/>
    </row>
    <row r="30552" spans="16:16">
      <c r="P30552" s="28"/>
    </row>
    <row r="30553" spans="16:16">
      <c r="P30553" s="28"/>
    </row>
    <row r="30554" spans="16:16">
      <c r="P30554" s="28"/>
    </row>
    <row r="30555" spans="16:16">
      <c r="P30555" s="28"/>
    </row>
    <row r="30556" spans="16:16">
      <c r="P30556" s="28"/>
    </row>
    <row r="30557" spans="16:16">
      <c r="P30557" s="28"/>
    </row>
    <row r="30558" spans="16:16">
      <c r="P30558" s="28"/>
    </row>
    <row r="30559" spans="16:16">
      <c r="P30559" s="28"/>
    </row>
    <row r="30560" spans="16:16">
      <c r="P30560" s="28"/>
    </row>
    <row r="30561" spans="16:16">
      <c r="P30561" s="28"/>
    </row>
    <row r="30562" spans="16:16">
      <c r="P30562" s="28"/>
    </row>
    <row r="30563" spans="16:16">
      <c r="P30563" s="28"/>
    </row>
    <row r="30564" spans="16:16">
      <c r="P30564" s="28"/>
    </row>
    <row r="30565" spans="16:16">
      <c r="P30565" s="28"/>
    </row>
    <row r="30566" spans="16:16">
      <c r="P30566" s="28"/>
    </row>
    <row r="30567" spans="16:16">
      <c r="P30567" s="28"/>
    </row>
    <row r="30568" spans="16:16">
      <c r="P30568" s="28"/>
    </row>
    <row r="30569" spans="16:16">
      <c r="P30569" s="28"/>
    </row>
    <row r="30570" spans="16:16">
      <c r="P30570" s="28"/>
    </row>
    <row r="30571" spans="16:16">
      <c r="P30571" s="28"/>
    </row>
    <row r="30572" spans="16:16">
      <c r="P30572" s="28"/>
    </row>
    <row r="30573" spans="16:16">
      <c r="P30573" s="28"/>
    </row>
    <row r="30574" spans="16:16">
      <c r="P30574" s="28"/>
    </row>
    <row r="30575" spans="16:16">
      <c r="P30575" s="28"/>
    </row>
    <row r="30576" spans="16:16">
      <c r="P30576" s="28"/>
    </row>
    <row r="30577" spans="16:16">
      <c r="P30577" s="28"/>
    </row>
    <row r="30578" spans="16:16">
      <c r="P30578" s="28"/>
    </row>
    <row r="30579" spans="16:16">
      <c r="P30579" s="28"/>
    </row>
    <row r="30580" spans="16:16">
      <c r="P30580" s="28"/>
    </row>
    <row r="30581" spans="16:16">
      <c r="P30581" s="28"/>
    </row>
    <row r="30582" spans="16:16">
      <c r="P30582" s="28"/>
    </row>
    <row r="30583" spans="16:16">
      <c r="P30583" s="28"/>
    </row>
    <row r="30584" spans="16:16">
      <c r="P30584" s="28"/>
    </row>
    <row r="30585" spans="16:16">
      <c r="P30585" s="28"/>
    </row>
    <row r="30586" spans="16:16">
      <c r="P30586" s="28"/>
    </row>
    <row r="30587" spans="16:16">
      <c r="P30587" s="28"/>
    </row>
    <row r="30588" spans="16:16">
      <c r="P30588" s="28"/>
    </row>
    <row r="30589" spans="16:16">
      <c r="P30589" s="28"/>
    </row>
    <row r="30590" spans="16:16">
      <c r="P30590" s="28"/>
    </row>
    <row r="30591" spans="16:16">
      <c r="P30591" s="28"/>
    </row>
    <row r="30592" spans="16:16">
      <c r="P30592" s="28"/>
    </row>
    <row r="30593" spans="16:16">
      <c r="P30593" s="28"/>
    </row>
    <row r="30594" spans="16:16">
      <c r="P30594" s="28"/>
    </row>
    <row r="30595" spans="16:16">
      <c r="P30595" s="28"/>
    </row>
    <row r="30596" spans="16:16">
      <c r="P30596" s="28"/>
    </row>
    <row r="30597" spans="16:16">
      <c r="P30597" s="28"/>
    </row>
    <row r="30598" spans="16:16">
      <c r="P30598" s="28"/>
    </row>
    <row r="30599" spans="16:16">
      <c r="P30599" s="28"/>
    </row>
    <row r="30600" spans="16:16">
      <c r="P30600" s="28"/>
    </row>
    <row r="30601" spans="16:16">
      <c r="P30601" s="28"/>
    </row>
    <row r="30602" spans="16:16">
      <c r="P30602" s="28"/>
    </row>
    <row r="30603" spans="16:16">
      <c r="P30603" s="28"/>
    </row>
    <row r="30604" spans="16:16">
      <c r="P30604" s="28"/>
    </row>
    <row r="30605" spans="16:16">
      <c r="P30605" s="28"/>
    </row>
    <row r="30606" spans="16:16">
      <c r="P30606" s="28"/>
    </row>
    <row r="30607" spans="16:16">
      <c r="P30607" s="28"/>
    </row>
    <row r="30608" spans="16:16">
      <c r="P30608" s="28"/>
    </row>
    <row r="30609" spans="16:16">
      <c r="P30609" s="28"/>
    </row>
    <row r="30610" spans="16:16">
      <c r="P30610" s="28"/>
    </row>
    <row r="30611" spans="16:16">
      <c r="P30611" s="28"/>
    </row>
    <row r="30612" spans="16:16">
      <c r="P30612" s="28"/>
    </row>
    <row r="30613" spans="16:16">
      <c r="P30613" s="28"/>
    </row>
    <row r="30614" spans="16:16">
      <c r="P30614" s="28"/>
    </row>
    <row r="30615" spans="16:16">
      <c r="P30615" s="28"/>
    </row>
    <row r="30616" spans="16:16">
      <c r="P30616" s="28"/>
    </row>
    <row r="30617" spans="16:16">
      <c r="P30617" s="28"/>
    </row>
    <row r="30618" spans="16:16">
      <c r="P30618" s="28"/>
    </row>
    <row r="30619" spans="16:16">
      <c r="P30619" s="28"/>
    </row>
    <row r="30620" spans="16:16">
      <c r="P30620" s="28"/>
    </row>
    <row r="30621" spans="16:16">
      <c r="P30621" s="28"/>
    </row>
    <row r="30622" spans="16:16">
      <c r="P30622" s="28"/>
    </row>
    <row r="30623" spans="16:16">
      <c r="P30623" s="28"/>
    </row>
    <row r="30624" spans="16:16">
      <c r="P30624" s="28"/>
    </row>
    <row r="30625" spans="16:16">
      <c r="P30625" s="28"/>
    </row>
    <row r="30626" spans="16:16">
      <c r="P30626" s="28"/>
    </row>
    <row r="30627" spans="16:16">
      <c r="P30627" s="28"/>
    </row>
    <row r="30628" spans="16:16">
      <c r="P30628" s="28"/>
    </row>
    <row r="30629" spans="16:16">
      <c r="P30629" s="28"/>
    </row>
    <row r="30630" spans="16:16">
      <c r="P30630" s="28"/>
    </row>
    <row r="30631" spans="16:16">
      <c r="P30631" s="28"/>
    </row>
    <row r="30632" spans="16:16">
      <c r="P30632" s="28"/>
    </row>
    <row r="30633" spans="16:16">
      <c r="P30633" s="28"/>
    </row>
    <row r="30634" spans="16:16">
      <c r="P30634" s="28"/>
    </row>
    <row r="30635" spans="16:16">
      <c r="P30635" s="28"/>
    </row>
    <row r="30636" spans="16:16">
      <c r="P30636" s="28"/>
    </row>
    <row r="30637" spans="16:16">
      <c r="P30637" s="28"/>
    </row>
    <row r="30638" spans="16:16">
      <c r="P30638" s="28"/>
    </row>
    <row r="30639" spans="16:16">
      <c r="P30639" s="28"/>
    </row>
    <row r="30640" spans="16:16">
      <c r="P30640" s="28"/>
    </row>
    <row r="30641" spans="16:16">
      <c r="P30641" s="28"/>
    </row>
    <row r="30642" spans="16:16">
      <c r="P30642" s="28"/>
    </row>
    <row r="30643" spans="16:16">
      <c r="P30643" s="28"/>
    </row>
    <row r="30644" spans="16:16">
      <c r="P30644" s="28"/>
    </row>
    <row r="30645" spans="16:16">
      <c r="P30645" s="28"/>
    </row>
    <row r="30646" spans="16:16">
      <c r="P30646" s="28"/>
    </row>
    <row r="30647" spans="16:16">
      <c r="P30647" s="28"/>
    </row>
    <row r="30648" spans="16:16">
      <c r="P30648" s="28"/>
    </row>
    <row r="30649" spans="16:16">
      <c r="P30649" s="28"/>
    </row>
    <row r="30650" spans="16:16">
      <c r="P30650" s="28"/>
    </row>
    <row r="30651" spans="16:16">
      <c r="P30651" s="28"/>
    </row>
    <row r="30652" spans="16:16">
      <c r="P30652" s="28"/>
    </row>
    <row r="30653" spans="16:16">
      <c r="P30653" s="28"/>
    </row>
    <row r="30654" spans="16:16">
      <c r="P30654" s="28"/>
    </row>
    <row r="30655" spans="16:16">
      <c r="P30655" s="28"/>
    </row>
    <row r="30656" spans="16:16">
      <c r="P30656" s="28"/>
    </row>
    <row r="30657" spans="16:16">
      <c r="P30657" s="28"/>
    </row>
    <row r="30658" spans="16:16">
      <c r="P30658" s="28"/>
    </row>
    <row r="30659" spans="16:16">
      <c r="P30659" s="28"/>
    </row>
    <row r="30660" spans="16:16">
      <c r="P30660" s="28"/>
    </row>
    <row r="30661" spans="16:16">
      <c r="P30661" s="28"/>
    </row>
    <row r="30662" spans="16:16">
      <c r="P30662" s="28"/>
    </row>
    <row r="30663" spans="16:16">
      <c r="P30663" s="28"/>
    </row>
    <row r="30664" spans="16:16">
      <c r="P30664" s="28"/>
    </row>
    <row r="30665" spans="16:16">
      <c r="P30665" s="28"/>
    </row>
    <row r="30666" spans="16:16">
      <c r="P30666" s="28"/>
    </row>
    <row r="30667" spans="16:16">
      <c r="P30667" s="28"/>
    </row>
    <row r="30668" spans="16:16">
      <c r="P30668" s="28"/>
    </row>
    <row r="30669" spans="16:16">
      <c r="P30669" s="28"/>
    </row>
    <row r="30670" spans="16:16">
      <c r="P30670" s="28"/>
    </row>
    <row r="30671" spans="16:16">
      <c r="P30671" s="28"/>
    </row>
    <row r="30672" spans="16:16">
      <c r="P30672" s="28"/>
    </row>
    <row r="30673" spans="16:16">
      <c r="P30673" s="28"/>
    </row>
    <row r="30674" spans="16:16">
      <c r="P30674" s="28"/>
    </row>
    <row r="30675" spans="16:16">
      <c r="P30675" s="28"/>
    </row>
    <row r="30676" spans="16:16">
      <c r="P30676" s="28"/>
    </row>
    <row r="30677" spans="16:16">
      <c r="P30677" s="28"/>
    </row>
    <row r="30678" spans="16:16">
      <c r="P30678" s="28"/>
    </row>
    <row r="30679" spans="16:16">
      <c r="P30679" s="28"/>
    </row>
    <row r="30680" spans="16:16">
      <c r="P30680" s="28"/>
    </row>
    <row r="30681" spans="16:16">
      <c r="P30681" s="28"/>
    </row>
    <row r="30682" spans="16:16">
      <c r="P30682" s="28"/>
    </row>
    <row r="30683" spans="16:16">
      <c r="P30683" s="28"/>
    </row>
    <row r="30684" spans="16:16">
      <c r="P30684" s="28"/>
    </row>
    <row r="30685" spans="16:16">
      <c r="P30685" s="28"/>
    </row>
    <row r="30686" spans="16:16">
      <c r="P30686" s="28"/>
    </row>
    <row r="30687" spans="16:16">
      <c r="P30687" s="28"/>
    </row>
    <row r="30688" spans="16:16">
      <c r="P30688" s="28"/>
    </row>
    <row r="30689" spans="16:16">
      <c r="P30689" s="28"/>
    </row>
    <row r="30690" spans="16:16">
      <c r="P30690" s="28"/>
    </row>
    <row r="30691" spans="16:16">
      <c r="P30691" s="28"/>
    </row>
    <row r="30692" spans="16:16">
      <c r="P30692" s="28"/>
    </row>
    <row r="30693" spans="16:16">
      <c r="P30693" s="28"/>
    </row>
    <row r="30694" spans="16:16">
      <c r="P30694" s="28"/>
    </row>
    <row r="30695" spans="16:16">
      <c r="P30695" s="28"/>
    </row>
    <row r="30696" spans="16:16">
      <c r="P30696" s="28"/>
    </row>
    <row r="30697" spans="16:16">
      <c r="P30697" s="28"/>
    </row>
    <row r="30698" spans="16:16">
      <c r="P30698" s="28"/>
    </row>
    <row r="30699" spans="16:16">
      <c r="P30699" s="28"/>
    </row>
    <row r="30700" spans="16:16">
      <c r="P30700" s="28"/>
    </row>
    <row r="30701" spans="16:16">
      <c r="P30701" s="28"/>
    </row>
    <row r="30702" spans="16:16">
      <c r="P30702" s="28"/>
    </row>
    <row r="30703" spans="16:16">
      <c r="P30703" s="28"/>
    </row>
    <row r="30704" spans="16:16">
      <c r="P30704" s="28"/>
    </row>
    <row r="30705" spans="16:16">
      <c r="P30705" s="28"/>
    </row>
    <row r="30706" spans="16:16">
      <c r="P30706" s="28"/>
    </row>
    <row r="30707" spans="16:16">
      <c r="P30707" s="28"/>
    </row>
    <row r="30708" spans="16:16">
      <c r="P30708" s="28"/>
    </row>
    <row r="30709" spans="16:16">
      <c r="P30709" s="28"/>
    </row>
    <row r="30710" spans="16:16">
      <c r="P30710" s="28"/>
    </row>
    <row r="30711" spans="16:16">
      <c r="P30711" s="28"/>
    </row>
    <row r="30712" spans="16:16">
      <c r="P30712" s="28"/>
    </row>
    <row r="30713" spans="16:16">
      <c r="P30713" s="28"/>
    </row>
    <row r="30714" spans="16:16">
      <c r="P30714" s="28"/>
    </row>
    <row r="30715" spans="16:16">
      <c r="P30715" s="28"/>
    </row>
    <row r="30716" spans="16:16">
      <c r="P30716" s="28"/>
    </row>
    <row r="30717" spans="16:16">
      <c r="P30717" s="28"/>
    </row>
    <row r="30718" spans="16:16">
      <c r="P30718" s="28"/>
    </row>
    <row r="30719" spans="16:16">
      <c r="P30719" s="28"/>
    </row>
    <row r="30720" spans="16:16">
      <c r="P30720" s="28"/>
    </row>
    <row r="30721" spans="16:16">
      <c r="P30721" s="28"/>
    </row>
    <row r="30722" spans="16:16">
      <c r="P30722" s="28"/>
    </row>
    <row r="30723" spans="16:16">
      <c r="P30723" s="28"/>
    </row>
    <row r="30724" spans="16:16">
      <c r="P30724" s="28"/>
    </row>
    <row r="30725" spans="16:16">
      <c r="P30725" s="28"/>
    </row>
    <row r="30726" spans="16:16">
      <c r="P30726" s="28"/>
    </row>
    <row r="30727" spans="16:16">
      <c r="P30727" s="28"/>
    </row>
    <row r="30728" spans="16:16">
      <c r="P30728" s="28"/>
    </row>
    <row r="30729" spans="16:16">
      <c r="P30729" s="28"/>
    </row>
    <row r="30730" spans="16:16">
      <c r="P30730" s="28"/>
    </row>
    <row r="30731" spans="16:16">
      <c r="P30731" s="28"/>
    </row>
    <row r="30732" spans="16:16">
      <c r="P30732" s="28"/>
    </row>
    <row r="30733" spans="16:16">
      <c r="P30733" s="28"/>
    </row>
    <row r="30734" spans="16:16">
      <c r="P30734" s="28"/>
    </row>
    <row r="30735" spans="16:16">
      <c r="P30735" s="28"/>
    </row>
    <row r="30736" spans="16:16">
      <c r="P30736" s="28"/>
    </row>
    <row r="30737" spans="16:16">
      <c r="P30737" s="28"/>
    </row>
    <row r="30738" spans="16:16">
      <c r="P30738" s="28"/>
    </row>
    <row r="30739" spans="16:16">
      <c r="P30739" s="28"/>
    </row>
    <row r="30740" spans="16:16">
      <c r="P30740" s="28"/>
    </row>
    <row r="30741" spans="16:16">
      <c r="P30741" s="28"/>
    </row>
    <row r="30742" spans="16:16">
      <c r="P30742" s="28"/>
    </row>
    <row r="30743" spans="16:16">
      <c r="P30743" s="28"/>
    </row>
    <row r="30744" spans="16:16">
      <c r="P30744" s="28"/>
    </row>
    <row r="30745" spans="16:16">
      <c r="P30745" s="28"/>
    </row>
    <row r="30746" spans="16:16">
      <c r="P30746" s="28"/>
    </row>
    <row r="30747" spans="16:16">
      <c r="P30747" s="28"/>
    </row>
    <row r="30748" spans="16:16">
      <c r="P30748" s="28"/>
    </row>
    <row r="30749" spans="16:16">
      <c r="P30749" s="28"/>
    </row>
    <row r="30750" spans="16:16">
      <c r="P30750" s="28"/>
    </row>
    <row r="30751" spans="16:16">
      <c r="P30751" s="28"/>
    </row>
    <row r="30752" spans="16:16">
      <c r="P30752" s="28"/>
    </row>
    <row r="30753" spans="16:16">
      <c r="P30753" s="28"/>
    </row>
    <row r="30754" spans="16:16">
      <c r="P30754" s="28"/>
    </row>
    <row r="30755" spans="16:16">
      <c r="P30755" s="28"/>
    </row>
    <row r="30756" spans="16:16">
      <c r="P30756" s="28"/>
    </row>
    <row r="30757" spans="16:16">
      <c r="P30757" s="28"/>
    </row>
    <row r="30758" spans="16:16">
      <c r="P30758" s="28"/>
    </row>
    <row r="30759" spans="16:16">
      <c r="P30759" s="28"/>
    </row>
    <row r="30760" spans="16:16">
      <c r="P30760" s="28"/>
    </row>
    <row r="30761" spans="16:16">
      <c r="P30761" s="28"/>
    </row>
    <row r="30762" spans="16:16">
      <c r="P30762" s="28"/>
    </row>
    <row r="30763" spans="16:16">
      <c r="P30763" s="28"/>
    </row>
    <row r="30764" spans="16:16">
      <c r="P30764" s="28"/>
    </row>
    <row r="30765" spans="16:16">
      <c r="P30765" s="28"/>
    </row>
    <row r="30766" spans="16:16">
      <c r="P30766" s="28"/>
    </row>
    <row r="30767" spans="16:16">
      <c r="P30767" s="28"/>
    </row>
    <row r="30768" spans="16:16">
      <c r="P30768" s="28"/>
    </row>
    <row r="30769" spans="16:16">
      <c r="P30769" s="28"/>
    </row>
    <row r="30770" spans="16:16">
      <c r="P30770" s="28"/>
    </row>
    <row r="30771" spans="16:16">
      <c r="P30771" s="28"/>
    </row>
    <row r="30772" spans="16:16">
      <c r="P30772" s="28"/>
    </row>
    <row r="30773" spans="16:16">
      <c r="P30773" s="28"/>
    </row>
    <row r="30774" spans="16:16">
      <c r="P30774" s="28"/>
    </row>
    <row r="30775" spans="16:16">
      <c r="P30775" s="28"/>
    </row>
    <row r="30776" spans="16:16">
      <c r="P30776" s="28"/>
    </row>
    <row r="30777" spans="16:16">
      <c r="P30777" s="28"/>
    </row>
    <row r="30778" spans="16:16">
      <c r="P30778" s="28"/>
    </row>
    <row r="30779" spans="16:16">
      <c r="P30779" s="28"/>
    </row>
    <row r="30780" spans="16:16">
      <c r="P30780" s="28"/>
    </row>
    <row r="30781" spans="16:16">
      <c r="P30781" s="28"/>
    </row>
    <row r="30782" spans="16:16">
      <c r="P30782" s="28"/>
    </row>
    <row r="30783" spans="16:16">
      <c r="P30783" s="28"/>
    </row>
    <row r="30784" spans="16:16">
      <c r="P30784" s="28"/>
    </row>
    <row r="30785" spans="16:16">
      <c r="P30785" s="28"/>
    </row>
    <row r="30786" spans="16:16">
      <c r="P30786" s="28"/>
    </row>
    <row r="30787" spans="16:16">
      <c r="P30787" s="28"/>
    </row>
    <row r="30788" spans="16:16">
      <c r="P30788" s="28"/>
    </row>
    <row r="30789" spans="16:16">
      <c r="P30789" s="28"/>
    </row>
    <row r="30790" spans="16:16">
      <c r="P30790" s="28"/>
    </row>
    <row r="30791" spans="16:16">
      <c r="P30791" s="28"/>
    </row>
    <row r="30792" spans="16:16">
      <c r="P30792" s="28"/>
    </row>
    <row r="30793" spans="16:16">
      <c r="P30793" s="28"/>
    </row>
    <row r="30794" spans="16:16">
      <c r="P30794" s="28"/>
    </row>
    <row r="30795" spans="16:16">
      <c r="P30795" s="28"/>
    </row>
    <row r="30796" spans="16:16">
      <c r="P30796" s="28"/>
    </row>
    <row r="30797" spans="16:16">
      <c r="P30797" s="28"/>
    </row>
    <row r="30798" spans="16:16">
      <c r="P30798" s="28"/>
    </row>
    <row r="30799" spans="16:16">
      <c r="P30799" s="28"/>
    </row>
    <row r="30800" spans="16:16">
      <c r="P30800" s="28"/>
    </row>
    <row r="30801" spans="16:16">
      <c r="P30801" s="28"/>
    </row>
    <row r="30802" spans="16:16">
      <c r="P30802" s="28"/>
    </row>
    <row r="30803" spans="16:16">
      <c r="P30803" s="28"/>
    </row>
    <row r="30804" spans="16:16">
      <c r="P30804" s="28"/>
    </row>
    <row r="30805" spans="16:16">
      <c r="P30805" s="28"/>
    </row>
    <row r="30806" spans="16:16">
      <c r="P30806" s="28"/>
    </row>
    <row r="30807" spans="16:16">
      <c r="P30807" s="28"/>
    </row>
    <row r="30808" spans="16:16">
      <c r="P30808" s="28"/>
    </row>
    <row r="30809" spans="16:16">
      <c r="P30809" s="28"/>
    </row>
    <row r="30810" spans="16:16">
      <c r="P30810" s="28"/>
    </row>
    <row r="30811" spans="16:16">
      <c r="P30811" s="28"/>
    </row>
    <row r="30812" spans="16:16">
      <c r="P30812" s="28"/>
    </row>
    <row r="30813" spans="16:16">
      <c r="P30813" s="28"/>
    </row>
    <row r="30814" spans="16:16">
      <c r="P30814" s="28"/>
    </row>
    <row r="30815" spans="16:16">
      <c r="P30815" s="28"/>
    </row>
    <row r="30816" spans="16:16">
      <c r="P30816" s="28"/>
    </row>
    <row r="30817" spans="16:16">
      <c r="P30817" s="28"/>
    </row>
    <row r="30818" spans="16:16">
      <c r="P30818" s="28"/>
    </row>
    <row r="30819" spans="16:16">
      <c r="P30819" s="28"/>
    </row>
    <row r="30820" spans="16:16">
      <c r="P30820" s="28"/>
    </row>
    <row r="30821" spans="16:16">
      <c r="P30821" s="28"/>
    </row>
    <row r="30822" spans="16:16">
      <c r="P30822" s="28"/>
    </row>
    <row r="30823" spans="16:16">
      <c r="P30823" s="28"/>
    </row>
    <row r="30824" spans="16:16">
      <c r="P30824" s="28"/>
    </row>
    <row r="30825" spans="16:16">
      <c r="P30825" s="28"/>
    </row>
    <row r="30826" spans="16:16">
      <c r="P30826" s="28"/>
    </row>
    <row r="30827" spans="16:16">
      <c r="P30827" s="28"/>
    </row>
    <row r="30828" spans="16:16">
      <c r="P30828" s="28"/>
    </row>
    <row r="30829" spans="16:16">
      <c r="P30829" s="28"/>
    </row>
    <row r="30830" spans="16:16">
      <c r="P30830" s="28"/>
    </row>
    <row r="30831" spans="16:16">
      <c r="P30831" s="28"/>
    </row>
    <row r="30832" spans="16:16">
      <c r="P30832" s="28"/>
    </row>
    <row r="30833" spans="16:16">
      <c r="P30833" s="28"/>
    </row>
    <row r="30834" spans="16:16">
      <c r="P30834" s="28"/>
    </row>
    <row r="30835" spans="16:16">
      <c r="P30835" s="28"/>
    </row>
    <row r="30836" spans="16:16">
      <c r="P30836" s="28"/>
    </row>
    <row r="30837" spans="16:16">
      <c r="P30837" s="28"/>
    </row>
    <row r="30838" spans="16:16">
      <c r="P30838" s="28"/>
    </row>
    <row r="30839" spans="16:16">
      <c r="P30839" s="28"/>
    </row>
    <row r="30840" spans="16:16">
      <c r="P30840" s="28"/>
    </row>
    <row r="30841" spans="16:16">
      <c r="P30841" s="28"/>
    </row>
    <row r="30842" spans="16:16">
      <c r="P30842" s="28"/>
    </row>
    <row r="30843" spans="16:16">
      <c r="P30843" s="28"/>
    </row>
    <row r="30844" spans="16:16">
      <c r="P30844" s="28"/>
    </row>
    <row r="30845" spans="16:16">
      <c r="P30845" s="28"/>
    </row>
    <row r="30846" spans="16:16">
      <c r="P30846" s="28"/>
    </row>
    <row r="30847" spans="16:16">
      <c r="P30847" s="28"/>
    </row>
    <row r="30848" spans="16:16">
      <c r="P30848" s="28"/>
    </row>
    <row r="30849" spans="16:16">
      <c r="P30849" s="28"/>
    </row>
    <row r="30850" spans="16:16">
      <c r="P30850" s="28"/>
    </row>
    <row r="30851" spans="16:16">
      <c r="P30851" s="28"/>
    </row>
    <row r="30852" spans="16:16">
      <c r="P30852" s="28"/>
    </row>
    <row r="30853" spans="16:16">
      <c r="P30853" s="28"/>
    </row>
    <row r="30854" spans="16:16">
      <c r="P30854" s="28"/>
    </row>
    <row r="30855" spans="16:16">
      <c r="P30855" s="28"/>
    </row>
    <row r="30856" spans="16:16">
      <c r="P30856" s="28"/>
    </row>
    <row r="30857" spans="16:16">
      <c r="P30857" s="28"/>
    </row>
    <row r="30858" spans="16:16">
      <c r="P30858" s="28"/>
    </row>
    <row r="30859" spans="16:16">
      <c r="P30859" s="28"/>
    </row>
    <row r="30860" spans="16:16">
      <c r="P30860" s="28"/>
    </row>
    <row r="30861" spans="16:16">
      <c r="P30861" s="28"/>
    </row>
    <row r="30862" spans="16:16">
      <c r="P30862" s="28"/>
    </row>
    <row r="30863" spans="16:16">
      <c r="P30863" s="28"/>
    </row>
    <row r="30864" spans="16:16">
      <c r="P30864" s="28"/>
    </row>
    <row r="30865" spans="16:16">
      <c r="P30865" s="28"/>
    </row>
    <row r="30866" spans="16:16">
      <c r="P30866" s="28"/>
    </row>
    <row r="30867" spans="16:16">
      <c r="P30867" s="28"/>
    </row>
    <row r="30868" spans="16:16">
      <c r="P30868" s="28"/>
    </row>
    <row r="30869" spans="16:16">
      <c r="P30869" s="28"/>
    </row>
    <row r="30870" spans="16:16">
      <c r="P30870" s="28"/>
    </row>
    <row r="30871" spans="16:16">
      <c r="P30871" s="28"/>
    </row>
    <row r="30872" spans="16:16">
      <c r="P30872" s="28"/>
    </row>
    <row r="30873" spans="16:16">
      <c r="P30873" s="28"/>
    </row>
    <row r="30874" spans="16:16">
      <c r="P30874" s="28"/>
    </row>
    <row r="30875" spans="16:16">
      <c r="P30875" s="28"/>
    </row>
    <row r="30876" spans="16:16">
      <c r="P30876" s="28"/>
    </row>
    <row r="30877" spans="16:16">
      <c r="P30877" s="28"/>
    </row>
    <row r="30878" spans="16:16">
      <c r="P30878" s="28"/>
    </row>
    <row r="30879" spans="16:16">
      <c r="P30879" s="28"/>
    </row>
    <row r="30880" spans="16:16">
      <c r="P30880" s="28"/>
    </row>
    <row r="30881" spans="16:16">
      <c r="P30881" s="28"/>
    </row>
    <row r="30882" spans="16:16">
      <c r="P30882" s="28"/>
    </row>
    <row r="30883" spans="16:16">
      <c r="P30883" s="28"/>
    </row>
    <row r="30884" spans="16:16">
      <c r="P30884" s="28"/>
    </row>
    <row r="30885" spans="16:16">
      <c r="P30885" s="28"/>
    </row>
    <row r="30886" spans="16:16">
      <c r="P30886" s="28"/>
    </row>
    <row r="30887" spans="16:16">
      <c r="P30887" s="28"/>
    </row>
    <row r="30888" spans="16:16">
      <c r="P30888" s="28"/>
    </row>
    <row r="30889" spans="16:16">
      <c r="P30889" s="28"/>
    </row>
    <row r="30890" spans="16:16">
      <c r="P30890" s="28"/>
    </row>
    <row r="30891" spans="16:16">
      <c r="P30891" s="28"/>
    </row>
    <row r="30892" spans="16:16">
      <c r="P30892" s="28"/>
    </row>
    <row r="30893" spans="16:16">
      <c r="P30893" s="28"/>
    </row>
    <row r="30894" spans="16:16">
      <c r="P30894" s="28"/>
    </row>
    <row r="30895" spans="16:16">
      <c r="P30895" s="28"/>
    </row>
    <row r="30896" spans="16:16">
      <c r="P30896" s="28"/>
    </row>
    <row r="30897" spans="16:16">
      <c r="P30897" s="28"/>
    </row>
    <row r="30898" spans="16:16">
      <c r="P30898" s="28"/>
    </row>
    <row r="30899" spans="16:16">
      <c r="P30899" s="28"/>
    </row>
    <row r="30900" spans="16:16">
      <c r="P30900" s="28"/>
    </row>
    <row r="30901" spans="16:16">
      <c r="P30901" s="28"/>
    </row>
    <row r="30902" spans="16:16">
      <c r="P30902" s="28"/>
    </row>
    <row r="30903" spans="16:16">
      <c r="P30903" s="28"/>
    </row>
    <row r="30904" spans="16:16">
      <c r="P30904" s="28"/>
    </row>
    <row r="30905" spans="16:16">
      <c r="P30905" s="28"/>
    </row>
    <row r="30906" spans="16:16">
      <c r="P30906" s="28"/>
    </row>
    <row r="30907" spans="16:16">
      <c r="P30907" s="28"/>
    </row>
    <row r="30908" spans="16:16">
      <c r="P30908" s="28"/>
    </row>
    <row r="30909" spans="16:16">
      <c r="P30909" s="28"/>
    </row>
    <row r="30910" spans="16:16">
      <c r="P30910" s="28"/>
    </row>
    <row r="30911" spans="16:16">
      <c r="P30911" s="28"/>
    </row>
    <row r="30912" spans="16:16">
      <c r="P30912" s="28"/>
    </row>
    <row r="30913" spans="16:16">
      <c r="P30913" s="28"/>
    </row>
    <row r="30914" spans="16:16">
      <c r="P30914" s="28"/>
    </row>
    <row r="30915" spans="16:16">
      <c r="P30915" s="28"/>
    </row>
    <row r="30916" spans="16:16">
      <c r="P30916" s="28"/>
    </row>
    <row r="30917" spans="16:16">
      <c r="P30917" s="28"/>
    </row>
    <row r="30918" spans="16:16">
      <c r="P30918" s="28"/>
    </row>
    <row r="30919" spans="16:16">
      <c r="P30919" s="28"/>
    </row>
    <row r="30920" spans="16:16">
      <c r="P30920" s="28"/>
    </row>
    <row r="30921" spans="16:16">
      <c r="P30921" s="28"/>
    </row>
    <row r="30922" spans="16:16">
      <c r="P30922" s="28"/>
    </row>
    <row r="30923" spans="16:16">
      <c r="P30923" s="28"/>
    </row>
    <row r="30924" spans="16:16">
      <c r="P30924" s="28"/>
    </row>
    <row r="30925" spans="16:16">
      <c r="P30925" s="28"/>
    </row>
    <row r="30926" spans="16:16">
      <c r="P30926" s="28"/>
    </row>
    <row r="30927" spans="16:16">
      <c r="P30927" s="28"/>
    </row>
    <row r="30928" spans="16:16">
      <c r="P30928" s="28"/>
    </row>
    <row r="30929" spans="16:16">
      <c r="P30929" s="28"/>
    </row>
    <row r="30930" spans="16:16">
      <c r="P30930" s="28"/>
    </row>
    <row r="30931" spans="16:16">
      <c r="P30931" s="28"/>
    </row>
    <row r="30932" spans="16:16">
      <c r="P30932" s="28"/>
    </row>
    <row r="30933" spans="16:16">
      <c r="P30933" s="28"/>
    </row>
    <row r="30934" spans="16:16">
      <c r="P30934" s="28"/>
    </row>
    <row r="30935" spans="16:16">
      <c r="P30935" s="28"/>
    </row>
    <row r="30936" spans="16:16">
      <c r="P30936" s="28"/>
    </row>
    <row r="30937" spans="16:16">
      <c r="P30937" s="28"/>
    </row>
    <row r="30938" spans="16:16">
      <c r="P30938" s="28"/>
    </row>
    <row r="30939" spans="16:16">
      <c r="P30939" s="28"/>
    </row>
    <row r="30940" spans="16:16">
      <c r="P30940" s="28"/>
    </row>
    <row r="30941" spans="16:16">
      <c r="P30941" s="28"/>
    </row>
    <row r="30942" spans="16:16">
      <c r="P30942" s="28"/>
    </row>
    <row r="30943" spans="16:16">
      <c r="P30943" s="28"/>
    </row>
    <row r="30944" spans="16:16">
      <c r="P30944" s="28"/>
    </row>
    <row r="30945" spans="16:16">
      <c r="P30945" s="28"/>
    </row>
    <row r="30946" spans="16:16">
      <c r="P30946" s="28"/>
    </row>
    <row r="30947" spans="16:16">
      <c r="P30947" s="28"/>
    </row>
    <row r="30948" spans="16:16">
      <c r="P30948" s="28"/>
    </row>
    <row r="30949" spans="16:16">
      <c r="P30949" s="28"/>
    </row>
    <row r="30950" spans="16:16">
      <c r="P30950" s="28"/>
    </row>
    <row r="30951" spans="16:16">
      <c r="P30951" s="28"/>
    </row>
    <row r="30952" spans="16:16">
      <c r="P30952" s="28"/>
    </row>
    <row r="30953" spans="16:16">
      <c r="P30953" s="28"/>
    </row>
    <row r="30954" spans="16:16">
      <c r="P30954" s="28"/>
    </row>
    <row r="30955" spans="16:16">
      <c r="P30955" s="28"/>
    </row>
    <row r="30956" spans="16:16">
      <c r="P30956" s="28"/>
    </row>
    <row r="30957" spans="16:16">
      <c r="P30957" s="28"/>
    </row>
    <row r="30958" spans="16:16">
      <c r="P30958" s="28"/>
    </row>
    <row r="30959" spans="16:16">
      <c r="P30959" s="28"/>
    </row>
    <row r="30960" spans="16:16">
      <c r="P30960" s="28"/>
    </row>
    <row r="30961" spans="16:16">
      <c r="P30961" s="28"/>
    </row>
    <row r="30962" spans="16:16">
      <c r="P30962" s="28"/>
    </row>
    <row r="30963" spans="16:16">
      <c r="P30963" s="28"/>
    </row>
    <row r="30964" spans="16:16">
      <c r="P30964" s="28"/>
    </row>
    <row r="30965" spans="16:16">
      <c r="P30965" s="28"/>
    </row>
    <row r="30966" spans="16:16">
      <c r="P30966" s="28"/>
    </row>
    <row r="30967" spans="16:16">
      <c r="P30967" s="28"/>
    </row>
    <row r="30968" spans="16:16">
      <c r="P30968" s="28"/>
    </row>
    <row r="30969" spans="16:16">
      <c r="P30969" s="28"/>
    </row>
    <row r="30970" spans="16:16">
      <c r="P30970" s="28"/>
    </row>
    <row r="30971" spans="16:16">
      <c r="P30971" s="28"/>
    </row>
    <row r="30972" spans="16:16">
      <c r="P30972" s="28"/>
    </row>
    <row r="30973" spans="16:16">
      <c r="P30973" s="28"/>
    </row>
    <row r="30974" spans="16:16">
      <c r="P30974" s="28"/>
    </row>
    <row r="30975" spans="16:16">
      <c r="P30975" s="28"/>
    </row>
    <row r="30976" spans="16:16">
      <c r="P30976" s="28"/>
    </row>
    <row r="30977" spans="16:16">
      <c r="P30977" s="28"/>
    </row>
    <row r="30978" spans="16:16">
      <c r="P30978" s="28"/>
    </row>
    <row r="30979" spans="16:16">
      <c r="P30979" s="28"/>
    </row>
    <row r="30980" spans="16:16">
      <c r="P30980" s="28"/>
    </row>
    <row r="30981" spans="16:16">
      <c r="P30981" s="28"/>
    </row>
    <row r="30982" spans="16:16">
      <c r="P30982" s="28"/>
    </row>
    <row r="30983" spans="16:16">
      <c r="P30983" s="28"/>
    </row>
    <row r="30984" spans="16:16">
      <c r="P30984" s="28"/>
    </row>
    <row r="30985" spans="16:16">
      <c r="P30985" s="28"/>
    </row>
    <row r="30986" spans="16:16">
      <c r="P30986" s="28"/>
    </row>
    <row r="30987" spans="16:16">
      <c r="P30987" s="28"/>
    </row>
    <row r="30988" spans="16:16">
      <c r="P30988" s="28"/>
    </row>
    <row r="30989" spans="16:16">
      <c r="P30989" s="28"/>
    </row>
    <row r="30990" spans="16:16">
      <c r="P30990" s="28"/>
    </row>
    <row r="30991" spans="16:16">
      <c r="P30991" s="28"/>
    </row>
    <row r="30992" spans="16:16">
      <c r="P30992" s="28"/>
    </row>
    <row r="30993" spans="16:16">
      <c r="P30993" s="28"/>
    </row>
    <row r="30994" spans="16:16">
      <c r="P30994" s="28"/>
    </row>
    <row r="30995" spans="16:16">
      <c r="P30995" s="28"/>
    </row>
    <row r="30996" spans="16:16">
      <c r="P30996" s="28"/>
    </row>
    <row r="30997" spans="16:16">
      <c r="P30997" s="28"/>
    </row>
    <row r="30998" spans="16:16">
      <c r="P30998" s="28"/>
    </row>
    <row r="30999" spans="16:16">
      <c r="P30999" s="28"/>
    </row>
    <row r="31000" spans="16:16">
      <c r="P31000" s="28"/>
    </row>
    <row r="31001" spans="16:16">
      <c r="P31001" s="28"/>
    </row>
    <row r="31002" spans="16:16">
      <c r="P31002" s="28"/>
    </row>
    <row r="31003" spans="16:16">
      <c r="P31003" s="28"/>
    </row>
    <row r="31004" spans="16:16">
      <c r="P31004" s="28"/>
    </row>
    <row r="31005" spans="16:16">
      <c r="P31005" s="28"/>
    </row>
    <row r="31006" spans="16:16">
      <c r="P31006" s="28"/>
    </row>
    <row r="31007" spans="16:16">
      <c r="P31007" s="28"/>
    </row>
    <row r="31008" spans="16:16">
      <c r="P31008" s="28"/>
    </row>
    <row r="31009" spans="16:16">
      <c r="P31009" s="28"/>
    </row>
    <row r="31010" spans="16:16">
      <c r="P31010" s="28"/>
    </row>
    <row r="31011" spans="16:16">
      <c r="P31011" s="28"/>
    </row>
    <row r="31012" spans="16:16">
      <c r="P31012" s="28"/>
    </row>
    <row r="31013" spans="16:16">
      <c r="P31013" s="28"/>
    </row>
    <row r="31014" spans="16:16">
      <c r="P31014" s="28"/>
    </row>
    <row r="31015" spans="16:16">
      <c r="P31015" s="28"/>
    </row>
    <row r="31016" spans="16:16">
      <c r="P31016" s="28"/>
    </row>
    <row r="31017" spans="16:16">
      <c r="P31017" s="28"/>
    </row>
    <row r="31018" spans="16:16">
      <c r="P31018" s="28"/>
    </row>
    <row r="31019" spans="16:16">
      <c r="P31019" s="28"/>
    </row>
    <row r="31020" spans="16:16">
      <c r="P31020" s="28"/>
    </row>
    <row r="31021" spans="16:16">
      <c r="P31021" s="28"/>
    </row>
    <row r="31022" spans="16:16">
      <c r="P31022" s="28"/>
    </row>
    <row r="31023" spans="16:16">
      <c r="P31023" s="28"/>
    </row>
    <row r="31024" spans="16:16">
      <c r="P31024" s="28"/>
    </row>
    <row r="31025" spans="16:16">
      <c r="P31025" s="28"/>
    </row>
    <row r="31026" spans="16:16">
      <c r="P31026" s="28"/>
    </row>
    <row r="31027" spans="16:16">
      <c r="P31027" s="28"/>
    </row>
    <row r="31028" spans="16:16">
      <c r="P31028" s="28"/>
    </row>
    <row r="31029" spans="16:16">
      <c r="P31029" s="28"/>
    </row>
    <row r="31030" spans="16:16">
      <c r="P31030" s="28"/>
    </row>
    <row r="31031" spans="16:16">
      <c r="P31031" s="28"/>
    </row>
    <row r="31032" spans="16:16">
      <c r="P31032" s="28"/>
    </row>
    <row r="31033" spans="16:16">
      <c r="P31033" s="28"/>
    </row>
    <row r="31034" spans="16:16">
      <c r="P31034" s="28"/>
    </row>
    <row r="31035" spans="16:16">
      <c r="P31035" s="28"/>
    </row>
    <row r="31036" spans="16:16">
      <c r="P31036" s="28"/>
    </row>
    <row r="31037" spans="16:16">
      <c r="P31037" s="28"/>
    </row>
    <row r="31038" spans="16:16">
      <c r="P31038" s="28"/>
    </row>
    <row r="31039" spans="16:16">
      <c r="P31039" s="28"/>
    </row>
    <row r="31040" spans="16:16">
      <c r="P31040" s="28"/>
    </row>
    <row r="31041" spans="16:16">
      <c r="P31041" s="28"/>
    </row>
    <row r="31042" spans="16:16">
      <c r="P31042" s="28"/>
    </row>
    <row r="31043" spans="16:16">
      <c r="P31043" s="28"/>
    </row>
    <row r="31044" spans="16:16">
      <c r="P31044" s="28"/>
    </row>
    <row r="31045" spans="16:16">
      <c r="P31045" s="28"/>
    </row>
    <row r="31046" spans="16:16">
      <c r="P31046" s="28"/>
    </row>
    <row r="31047" spans="16:16">
      <c r="P31047" s="28"/>
    </row>
    <row r="31048" spans="16:16">
      <c r="P31048" s="28"/>
    </row>
    <row r="31049" spans="16:16">
      <c r="P31049" s="28"/>
    </row>
    <row r="31050" spans="16:16">
      <c r="P31050" s="28"/>
    </row>
    <row r="31051" spans="16:16">
      <c r="P31051" s="28"/>
    </row>
    <row r="31052" spans="16:16">
      <c r="P31052" s="28"/>
    </row>
    <row r="31053" spans="16:16">
      <c r="P31053" s="28"/>
    </row>
    <row r="31054" spans="16:16">
      <c r="P31054" s="28"/>
    </row>
    <row r="31055" spans="16:16">
      <c r="P31055" s="28"/>
    </row>
    <row r="31056" spans="16:16">
      <c r="P31056" s="28"/>
    </row>
    <row r="31057" spans="16:16">
      <c r="P31057" s="28"/>
    </row>
    <row r="31058" spans="16:16">
      <c r="P31058" s="28"/>
    </row>
    <row r="31059" spans="16:16">
      <c r="P31059" s="28"/>
    </row>
    <row r="31060" spans="16:16">
      <c r="P31060" s="28"/>
    </row>
    <row r="31061" spans="16:16">
      <c r="P31061" s="28"/>
    </row>
    <row r="31062" spans="16:16">
      <c r="P31062" s="28"/>
    </row>
    <row r="31063" spans="16:16">
      <c r="P31063" s="28"/>
    </row>
    <row r="31064" spans="16:16">
      <c r="P31064" s="28"/>
    </row>
    <row r="31065" spans="16:16">
      <c r="P31065" s="28"/>
    </row>
    <row r="31066" spans="16:16">
      <c r="P31066" s="28"/>
    </row>
    <row r="31067" spans="16:16">
      <c r="P31067" s="28"/>
    </row>
    <row r="31068" spans="16:16">
      <c r="P31068" s="28"/>
    </row>
    <row r="31069" spans="16:16">
      <c r="P31069" s="28"/>
    </row>
    <row r="31070" spans="16:16">
      <c r="P31070" s="28"/>
    </row>
    <row r="31071" spans="16:16">
      <c r="P31071" s="28"/>
    </row>
    <row r="31072" spans="16:16">
      <c r="P31072" s="28"/>
    </row>
    <row r="31073" spans="16:16">
      <c r="P31073" s="28"/>
    </row>
    <row r="31074" spans="16:16">
      <c r="P31074" s="28"/>
    </row>
    <row r="31075" spans="16:16">
      <c r="P31075" s="28"/>
    </row>
    <row r="31076" spans="16:16">
      <c r="P31076" s="28"/>
    </row>
    <row r="31077" spans="16:16">
      <c r="P31077" s="28"/>
    </row>
    <row r="31078" spans="16:16">
      <c r="P31078" s="28"/>
    </row>
    <row r="31079" spans="16:16">
      <c r="P31079" s="28"/>
    </row>
    <row r="31080" spans="16:16">
      <c r="P31080" s="28"/>
    </row>
    <row r="31081" spans="16:16">
      <c r="P31081" s="28"/>
    </row>
    <row r="31082" spans="16:16">
      <c r="P31082" s="28"/>
    </row>
    <row r="31083" spans="16:16">
      <c r="P31083" s="28"/>
    </row>
    <row r="31084" spans="16:16">
      <c r="P31084" s="28"/>
    </row>
    <row r="31085" spans="16:16">
      <c r="P31085" s="28"/>
    </row>
    <row r="31086" spans="16:16">
      <c r="P31086" s="28"/>
    </row>
    <row r="31087" spans="16:16">
      <c r="P31087" s="28"/>
    </row>
    <row r="31088" spans="16:16">
      <c r="P31088" s="28"/>
    </row>
    <row r="31089" spans="16:16">
      <c r="P31089" s="28"/>
    </row>
    <row r="31090" spans="16:16">
      <c r="P31090" s="28"/>
    </row>
    <row r="31091" spans="16:16">
      <c r="P31091" s="28"/>
    </row>
    <row r="31092" spans="16:16">
      <c r="P31092" s="28"/>
    </row>
    <row r="31093" spans="16:16">
      <c r="P31093" s="28"/>
    </row>
    <row r="31094" spans="16:16">
      <c r="P31094" s="28"/>
    </row>
    <row r="31095" spans="16:16">
      <c r="P31095" s="28"/>
    </row>
    <row r="31096" spans="16:16">
      <c r="P31096" s="28"/>
    </row>
    <row r="31097" spans="16:16">
      <c r="P31097" s="28"/>
    </row>
    <row r="31098" spans="16:16">
      <c r="P31098" s="28"/>
    </row>
    <row r="31099" spans="16:16">
      <c r="P31099" s="28"/>
    </row>
    <row r="31100" spans="16:16">
      <c r="P31100" s="28"/>
    </row>
    <row r="31101" spans="16:16">
      <c r="P31101" s="28"/>
    </row>
    <row r="31102" spans="16:16">
      <c r="P31102" s="28"/>
    </row>
    <row r="31103" spans="16:16">
      <c r="P31103" s="28"/>
    </row>
    <row r="31104" spans="16:16">
      <c r="P31104" s="28"/>
    </row>
    <row r="31105" spans="16:16">
      <c r="P31105" s="28"/>
    </row>
    <row r="31106" spans="16:16">
      <c r="P31106" s="28"/>
    </row>
    <row r="31107" spans="16:16">
      <c r="P31107" s="28"/>
    </row>
    <row r="31108" spans="16:16">
      <c r="P31108" s="28"/>
    </row>
    <row r="31109" spans="16:16">
      <c r="P31109" s="28"/>
    </row>
    <row r="31110" spans="16:16">
      <c r="P31110" s="28"/>
    </row>
    <row r="31111" spans="16:16">
      <c r="P31111" s="28"/>
    </row>
    <row r="31112" spans="16:16">
      <c r="P31112" s="28"/>
    </row>
    <row r="31113" spans="16:16">
      <c r="P31113" s="28"/>
    </row>
    <row r="31114" spans="16:16">
      <c r="P31114" s="28"/>
    </row>
    <row r="31115" spans="16:16">
      <c r="P31115" s="28"/>
    </row>
    <row r="31116" spans="16:16">
      <c r="P31116" s="28"/>
    </row>
    <row r="31117" spans="16:16">
      <c r="P31117" s="28"/>
    </row>
    <row r="31118" spans="16:16">
      <c r="P31118" s="28"/>
    </row>
    <row r="31119" spans="16:16">
      <c r="P31119" s="28"/>
    </row>
    <row r="31120" spans="16:16">
      <c r="P31120" s="28"/>
    </row>
    <row r="31121" spans="16:16">
      <c r="P31121" s="28"/>
    </row>
    <row r="31122" spans="16:16">
      <c r="P31122" s="28"/>
    </row>
    <row r="31123" spans="16:16">
      <c r="P31123" s="28"/>
    </row>
    <row r="31124" spans="16:16">
      <c r="P31124" s="28"/>
    </row>
    <row r="31125" spans="16:16">
      <c r="P31125" s="28"/>
    </row>
    <row r="31126" spans="16:16">
      <c r="P31126" s="28"/>
    </row>
    <row r="31127" spans="16:16">
      <c r="P31127" s="28"/>
    </row>
    <row r="31128" spans="16:16">
      <c r="P31128" s="28"/>
    </row>
    <row r="31129" spans="16:16">
      <c r="P31129" s="28"/>
    </row>
    <row r="31130" spans="16:16">
      <c r="P31130" s="28"/>
    </row>
    <row r="31131" spans="16:16">
      <c r="P31131" s="28"/>
    </row>
    <row r="31132" spans="16:16">
      <c r="P31132" s="28"/>
    </row>
    <row r="31133" spans="16:16">
      <c r="P31133" s="28"/>
    </row>
    <row r="31134" spans="16:16">
      <c r="P31134" s="28"/>
    </row>
    <row r="31135" spans="16:16">
      <c r="P31135" s="28"/>
    </row>
    <row r="31136" spans="16:16">
      <c r="P31136" s="28"/>
    </row>
    <row r="31137" spans="16:16">
      <c r="P31137" s="28"/>
    </row>
    <row r="31138" spans="16:16">
      <c r="P31138" s="28"/>
    </row>
    <row r="31139" spans="16:16">
      <c r="P31139" s="28"/>
    </row>
    <row r="31140" spans="16:16">
      <c r="P31140" s="28"/>
    </row>
    <row r="31141" spans="16:16">
      <c r="P31141" s="28"/>
    </row>
    <row r="31142" spans="16:16">
      <c r="P31142" s="28"/>
    </row>
    <row r="31143" spans="16:16">
      <c r="P31143" s="28"/>
    </row>
    <row r="31144" spans="16:16">
      <c r="P31144" s="28"/>
    </row>
    <row r="31145" spans="16:16">
      <c r="P31145" s="28"/>
    </row>
    <row r="31146" spans="16:16">
      <c r="P31146" s="28"/>
    </row>
    <row r="31147" spans="16:16">
      <c r="P31147" s="28"/>
    </row>
    <row r="31148" spans="16:16">
      <c r="P31148" s="28"/>
    </row>
    <row r="31149" spans="16:16">
      <c r="P31149" s="28"/>
    </row>
    <row r="31150" spans="16:16">
      <c r="P31150" s="28"/>
    </row>
    <row r="31151" spans="16:16">
      <c r="P31151" s="28"/>
    </row>
    <row r="31152" spans="16:16">
      <c r="P31152" s="28"/>
    </row>
    <row r="31153" spans="16:16">
      <c r="P31153" s="28"/>
    </row>
    <row r="31154" spans="16:16">
      <c r="P31154" s="28"/>
    </row>
    <row r="31155" spans="16:16">
      <c r="P31155" s="28"/>
    </row>
    <row r="31156" spans="16:16">
      <c r="P31156" s="28"/>
    </row>
    <row r="31157" spans="16:16">
      <c r="P31157" s="28"/>
    </row>
    <row r="31158" spans="16:16">
      <c r="P31158" s="28"/>
    </row>
    <row r="31159" spans="16:16">
      <c r="P31159" s="28"/>
    </row>
    <row r="31160" spans="16:16">
      <c r="P31160" s="28"/>
    </row>
    <row r="31161" spans="16:16">
      <c r="P31161" s="28"/>
    </row>
    <row r="31162" spans="16:16">
      <c r="P31162" s="28"/>
    </row>
    <row r="31163" spans="16:16">
      <c r="P31163" s="28"/>
    </row>
    <row r="31164" spans="16:16">
      <c r="P31164" s="28"/>
    </row>
    <row r="31165" spans="16:16">
      <c r="P31165" s="28"/>
    </row>
    <row r="31166" spans="16:16">
      <c r="P31166" s="28"/>
    </row>
    <row r="31167" spans="16:16">
      <c r="P31167" s="28"/>
    </row>
    <row r="31168" spans="16:16">
      <c r="P31168" s="28"/>
    </row>
    <row r="31169" spans="16:16">
      <c r="P31169" s="28"/>
    </row>
    <row r="31170" spans="16:16">
      <c r="P31170" s="28"/>
    </row>
    <row r="31171" spans="16:16">
      <c r="P31171" s="28"/>
    </row>
    <row r="31172" spans="16:16">
      <c r="P31172" s="28"/>
    </row>
    <row r="31173" spans="16:16">
      <c r="P31173" s="28"/>
    </row>
    <row r="31174" spans="16:16">
      <c r="P31174" s="28"/>
    </row>
    <row r="31175" spans="16:16">
      <c r="P31175" s="28"/>
    </row>
    <row r="31176" spans="16:16">
      <c r="P31176" s="28"/>
    </row>
    <row r="31177" spans="16:16">
      <c r="P31177" s="28"/>
    </row>
    <row r="31178" spans="16:16">
      <c r="P31178" s="28"/>
    </row>
    <row r="31179" spans="16:16">
      <c r="P31179" s="28"/>
    </row>
    <row r="31180" spans="16:16">
      <c r="P31180" s="28"/>
    </row>
    <row r="31181" spans="16:16">
      <c r="P31181" s="28"/>
    </row>
    <row r="31182" spans="16:16">
      <c r="P31182" s="28"/>
    </row>
    <row r="31183" spans="16:16">
      <c r="P31183" s="28"/>
    </row>
    <row r="31184" spans="16:16">
      <c r="P31184" s="28"/>
    </row>
    <row r="31185" spans="16:16">
      <c r="P31185" s="28"/>
    </row>
    <row r="31186" spans="16:16">
      <c r="P31186" s="28"/>
    </row>
    <row r="31187" spans="16:16">
      <c r="P31187" s="28"/>
    </row>
    <row r="31188" spans="16:16">
      <c r="P31188" s="28"/>
    </row>
    <row r="31189" spans="16:16">
      <c r="P31189" s="28"/>
    </row>
    <row r="31190" spans="16:16">
      <c r="P31190" s="28"/>
    </row>
    <row r="31191" spans="16:16">
      <c r="P31191" s="28"/>
    </row>
    <row r="31192" spans="16:16">
      <c r="P31192" s="28"/>
    </row>
    <row r="31193" spans="16:16">
      <c r="P31193" s="28"/>
    </row>
    <row r="31194" spans="16:16">
      <c r="P31194" s="28"/>
    </row>
    <row r="31195" spans="16:16">
      <c r="P31195" s="28"/>
    </row>
    <row r="31196" spans="16:16">
      <c r="P31196" s="28"/>
    </row>
    <row r="31197" spans="16:16">
      <c r="P31197" s="28"/>
    </row>
    <row r="31198" spans="16:16">
      <c r="P31198" s="28"/>
    </row>
    <row r="31199" spans="16:16">
      <c r="P31199" s="28"/>
    </row>
    <row r="31200" spans="16:16">
      <c r="P31200" s="28"/>
    </row>
    <row r="31201" spans="16:16">
      <c r="P31201" s="28"/>
    </row>
    <row r="31202" spans="16:16">
      <c r="P31202" s="28"/>
    </row>
    <row r="31203" spans="16:16">
      <c r="P31203" s="28"/>
    </row>
    <row r="31204" spans="16:16">
      <c r="P31204" s="28"/>
    </row>
    <row r="31205" spans="16:16">
      <c r="P31205" s="28"/>
    </row>
    <row r="31206" spans="16:16">
      <c r="P31206" s="28"/>
    </row>
    <row r="31207" spans="16:16">
      <c r="P31207" s="28"/>
    </row>
    <row r="31208" spans="16:16">
      <c r="P31208" s="28"/>
    </row>
    <row r="31209" spans="16:16">
      <c r="P31209" s="28"/>
    </row>
    <row r="31210" spans="16:16">
      <c r="P31210" s="28"/>
    </row>
    <row r="31211" spans="16:16">
      <c r="P31211" s="28"/>
    </row>
    <row r="31212" spans="16:16">
      <c r="P31212" s="28"/>
    </row>
    <row r="31213" spans="16:16">
      <c r="P31213" s="28"/>
    </row>
    <row r="31214" spans="16:16">
      <c r="P31214" s="28"/>
    </row>
    <row r="31215" spans="16:16">
      <c r="P31215" s="28"/>
    </row>
    <row r="31216" spans="16:16">
      <c r="P31216" s="28"/>
    </row>
    <row r="31217" spans="16:16">
      <c r="P31217" s="28"/>
    </row>
    <row r="31218" spans="16:16">
      <c r="P31218" s="28"/>
    </row>
    <row r="31219" spans="16:16">
      <c r="P31219" s="28"/>
    </row>
    <row r="31220" spans="16:16">
      <c r="P31220" s="28"/>
    </row>
    <row r="31221" spans="16:16">
      <c r="P31221" s="28"/>
    </row>
    <row r="31222" spans="16:16">
      <c r="P31222" s="28"/>
    </row>
    <row r="31223" spans="16:16">
      <c r="P31223" s="28"/>
    </row>
    <row r="31224" spans="16:16">
      <c r="P31224" s="28"/>
    </row>
    <row r="31225" spans="16:16">
      <c r="P31225" s="28"/>
    </row>
    <row r="31226" spans="16:16">
      <c r="P31226" s="28"/>
    </row>
    <row r="31227" spans="16:16">
      <c r="P31227" s="28"/>
    </row>
    <row r="31228" spans="16:16">
      <c r="P31228" s="28"/>
    </row>
    <row r="31229" spans="16:16">
      <c r="P31229" s="28"/>
    </row>
    <row r="31230" spans="16:16">
      <c r="P31230" s="28"/>
    </row>
    <row r="31231" spans="16:16">
      <c r="P31231" s="28"/>
    </row>
    <row r="31232" spans="16:16">
      <c r="P31232" s="28"/>
    </row>
    <row r="31233" spans="16:16">
      <c r="P31233" s="28"/>
    </row>
    <row r="31234" spans="16:16">
      <c r="P31234" s="28"/>
    </row>
    <row r="31235" spans="16:16">
      <c r="P31235" s="28"/>
    </row>
    <row r="31236" spans="16:16">
      <c r="P31236" s="28"/>
    </row>
    <row r="31237" spans="16:16">
      <c r="P31237" s="28"/>
    </row>
    <row r="31238" spans="16:16">
      <c r="P31238" s="28"/>
    </row>
    <row r="31239" spans="16:16">
      <c r="P31239" s="28"/>
    </row>
    <row r="31240" spans="16:16">
      <c r="P31240" s="28"/>
    </row>
    <row r="31241" spans="16:16">
      <c r="P31241" s="28"/>
    </row>
    <row r="31242" spans="16:16">
      <c r="P31242" s="28"/>
    </row>
    <row r="31243" spans="16:16">
      <c r="P31243" s="28"/>
    </row>
    <row r="31244" spans="16:16">
      <c r="P31244" s="28"/>
    </row>
    <row r="31245" spans="16:16">
      <c r="P31245" s="28"/>
    </row>
    <row r="31246" spans="16:16">
      <c r="P31246" s="28"/>
    </row>
    <row r="31247" spans="16:16">
      <c r="P31247" s="28"/>
    </row>
    <row r="31248" spans="16:16">
      <c r="P31248" s="28"/>
    </row>
    <row r="31249" spans="16:16">
      <c r="P31249" s="28"/>
    </row>
    <row r="31250" spans="16:16">
      <c r="P31250" s="28"/>
    </row>
    <row r="31251" spans="16:16">
      <c r="P31251" s="28"/>
    </row>
    <row r="31252" spans="16:16">
      <c r="P31252" s="28"/>
    </row>
    <row r="31253" spans="16:16">
      <c r="P31253" s="28"/>
    </row>
    <row r="31254" spans="16:16">
      <c r="P31254" s="28"/>
    </row>
    <row r="31255" spans="16:16">
      <c r="P31255" s="28"/>
    </row>
    <row r="31256" spans="16:16">
      <c r="P31256" s="28"/>
    </row>
    <row r="31257" spans="16:16">
      <c r="P31257" s="28"/>
    </row>
    <row r="31258" spans="16:16">
      <c r="P31258" s="28"/>
    </row>
    <row r="31259" spans="16:16">
      <c r="P31259" s="28"/>
    </row>
    <row r="31260" spans="16:16">
      <c r="P31260" s="28"/>
    </row>
    <row r="31261" spans="16:16">
      <c r="P31261" s="28"/>
    </row>
    <row r="31262" spans="16:16">
      <c r="P31262" s="28"/>
    </row>
    <row r="31263" spans="16:16">
      <c r="P31263" s="28"/>
    </row>
    <row r="31264" spans="16:16">
      <c r="P31264" s="28"/>
    </row>
    <row r="31265" spans="16:16">
      <c r="P31265" s="28"/>
    </row>
    <row r="31266" spans="16:16">
      <c r="P31266" s="28"/>
    </row>
    <row r="31267" spans="16:16">
      <c r="P31267" s="28"/>
    </row>
    <row r="31268" spans="16:16">
      <c r="P31268" s="28"/>
    </row>
    <row r="31269" spans="16:16">
      <c r="P31269" s="28"/>
    </row>
    <row r="31270" spans="16:16">
      <c r="P31270" s="28"/>
    </row>
    <row r="31271" spans="16:16">
      <c r="P31271" s="28"/>
    </row>
    <row r="31272" spans="16:16">
      <c r="P31272" s="28"/>
    </row>
    <row r="31273" spans="16:16">
      <c r="P31273" s="28"/>
    </row>
    <row r="31274" spans="16:16">
      <c r="P31274" s="28"/>
    </row>
    <row r="31275" spans="16:16">
      <c r="P31275" s="28"/>
    </row>
    <row r="31276" spans="16:16">
      <c r="P31276" s="28"/>
    </row>
    <row r="31277" spans="16:16">
      <c r="P31277" s="28"/>
    </row>
    <row r="31278" spans="16:16">
      <c r="P31278" s="28"/>
    </row>
    <row r="31279" spans="16:16">
      <c r="P31279" s="28"/>
    </row>
    <row r="31280" spans="16:16">
      <c r="P31280" s="28"/>
    </row>
    <row r="31281" spans="16:16">
      <c r="P31281" s="28"/>
    </row>
    <row r="31282" spans="16:16">
      <c r="P31282" s="28"/>
    </row>
    <row r="31283" spans="16:16">
      <c r="P31283" s="28"/>
    </row>
    <row r="31284" spans="16:16">
      <c r="P31284" s="28"/>
    </row>
    <row r="31285" spans="16:16">
      <c r="P31285" s="28"/>
    </row>
    <row r="31286" spans="16:16">
      <c r="P31286" s="28"/>
    </row>
    <row r="31287" spans="16:16">
      <c r="P31287" s="28"/>
    </row>
    <row r="31288" spans="16:16">
      <c r="P31288" s="28"/>
    </row>
    <row r="31289" spans="16:16">
      <c r="P31289" s="28"/>
    </row>
    <row r="31290" spans="16:16">
      <c r="P31290" s="28"/>
    </row>
    <row r="31291" spans="16:16">
      <c r="P31291" s="28"/>
    </row>
    <row r="31292" spans="16:16">
      <c r="P31292" s="28"/>
    </row>
    <row r="31293" spans="16:16">
      <c r="P31293" s="28"/>
    </row>
    <row r="31294" spans="16:16">
      <c r="P31294" s="28"/>
    </row>
    <row r="31295" spans="16:16">
      <c r="P31295" s="28"/>
    </row>
    <row r="31296" spans="16:16">
      <c r="P31296" s="28"/>
    </row>
    <row r="31297" spans="16:16">
      <c r="P31297" s="28"/>
    </row>
    <row r="31298" spans="16:16">
      <c r="P31298" s="28"/>
    </row>
    <row r="31299" spans="16:16">
      <c r="P31299" s="28"/>
    </row>
    <row r="31300" spans="16:16">
      <c r="P31300" s="28"/>
    </row>
    <row r="31301" spans="16:16">
      <c r="P31301" s="28"/>
    </row>
    <row r="31302" spans="16:16">
      <c r="P31302" s="28"/>
    </row>
    <row r="31303" spans="16:16">
      <c r="P31303" s="28"/>
    </row>
    <row r="31304" spans="16:16">
      <c r="P31304" s="28"/>
    </row>
    <row r="31305" spans="16:16">
      <c r="P31305" s="28"/>
    </row>
    <row r="31306" spans="16:16">
      <c r="P31306" s="28"/>
    </row>
    <row r="31307" spans="16:16">
      <c r="P31307" s="28"/>
    </row>
    <row r="31308" spans="16:16">
      <c r="P31308" s="28"/>
    </row>
    <row r="31309" spans="16:16">
      <c r="P31309" s="28"/>
    </row>
    <row r="31310" spans="16:16">
      <c r="P31310" s="28"/>
    </row>
    <row r="31311" spans="16:16">
      <c r="P31311" s="28"/>
    </row>
    <row r="31312" spans="16:16">
      <c r="P31312" s="28"/>
    </row>
    <row r="31313" spans="16:16">
      <c r="P31313" s="28"/>
    </row>
    <row r="31314" spans="16:16">
      <c r="P31314" s="28"/>
    </row>
    <row r="31315" spans="16:16">
      <c r="P31315" s="28"/>
    </row>
    <row r="31316" spans="16:16">
      <c r="P31316" s="28"/>
    </row>
    <row r="31317" spans="16:16">
      <c r="P31317" s="28"/>
    </row>
    <row r="31318" spans="16:16">
      <c r="P31318" s="28"/>
    </row>
    <row r="31319" spans="16:16">
      <c r="P31319" s="28"/>
    </row>
    <row r="31320" spans="16:16">
      <c r="P31320" s="28"/>
    </row>
    <row r="31321" spans="16:16">
      <c r="P31321" s="28"/>
    </row>
    <row r="31322" spans="16:16">
      <c r="P31322" s="28"/>
    </row>
    <row r="31323" spans="16:16">
      <c r="P31323" s="28"/>
    </row>
    <row r="31324" spans="16:16">
      <c r="P31324" s="28"/>
    </row>
    <row r="31325" spans="16:16">
      <c r="P31325" s="28"/>
    </row>
    <row r="31326" spans="16:16">
      <c r="P31326" s="28"/>
    </row>
    <row r="31327" spans="16:16">
      <c r="P31327" s="28"/>
    </row>
    <row r="31328" spans="16:16">
      <c r="P31328" s="28"/>
    </row>
    <row r="31329" spans="16:16">
      <c r="P31329" s="28"/>
    </row>
    <row r="31330" spans="16:16">
      <c r="P31330" s="28"/>
    </row>
    <row r="31331" spans="16:16">
      <c r="P31331" s="28"/>
    </row>
    <row r="31332" spans="16:16">
      <c r="P31332" s="28"/>
    </row>
    <row r="31333" spans="16:16">
      <c r="P31333" s="28"/>
    </row>
    <row r="31334" spans="16:16">
      <c r="P31334" s="28"/>
    </row>
    <row r="31335" spans="16:16">
      <c r="P31335" s="28"/>
    </row>
    <row r="31336" spans="16:16">
      <c r="P31336" s="28"/>
    </row>
    <row r="31337" spans="16:16">
      <c r="P31337" s="28"/>
    </row>
    <row r="31338" spans="16:16">
      <c r="P31338" s="28"/>
    </row>
    <row r="31339" spans="16:16">
      <c r="P31339" s="28"/>
    </row>
    <row r="31340" spans="16:16">
      <c r="P31340" s="28"/>
    </row>
    <row r="31341" spans="16:16">
      <c r="P31341" s="28"/>
    </row>
    <row r="31342" spans="16:16">
      <c r="P31342" s="28"/>
    </row>
    <row r="31343" spans="16:16">
      <c r="P31343" s="28"/>
    </row>
    <row r="31344" spans="16:16">
      <c r="P31344" s="28"/>
    </row>
    <row r="31345" spans="16:16">
      <c r="P31345" s="28"/>
    </row>
    <row r="31346" spans="16:16">
      <c r="P31346" s="28"/>
    </row>
    <row r="31347" spans="16:16">
      <c r="P31347" s="28"/>
    </row>
    <row r="31348" spans="16:16">
      <c r="P31348" s="28"/>
    </row>
    <row r="31349" spans="16:16">
      <c r="P31349" s="28"/>
    </row>
    <row r="31350" spans="16:16">
      <c r="P31350" s="28"/>
    </row>
    <row r="31351" spans="16:16">
      <c r="P31351" s="28"/>
    </row>
    <row r="31352" spans="16:16">
      <c r="P31352" s="28"/>
    </row>
    <row r="31353" spans="16:16">
      <c r="P31353" s="28"/>
    </row>
    <row r="31354" spans="16:16">
      <c r="P31354" s="28"/>
    </row>
    <row r="31355" spans="16:16">
      <c r="P31355" s="28"/>
    </row>
    <row r="31356" spans="16:16">
      <c r="P31356" s="28"/>
    </row>
    <row r="31357" spans="16:16">
      <c r="P31357" s="28"/>
    </row>
    <row r="31358" spans="16:16">
      <c r="P31358" s="28"/>
    </row>
    <row r="31359" spans="16:16">
      <c r="P31359" s="28"/>
    </row>
    <row r="31360" spans="16:16">
      <c r="P31360" s="28"/>
    </row>
    <row r="31361" spans="16:16">
      <c r="P31361" s="28"/>
    </row>
    <row r="31362" spans="16:16">
      <c r="P31362" s="28"/>
    </row>
    <row r="31363" spans="16:16">
      <c r="P31363" s="28"/>
    </row>
    <row r="31364" spans="16:16">
      <c r="P31364" s="28"/>
    </row>
    <row r="31365" spans="16:16">
      <c r="P31365" s="28"/>
    </row>
    <row r="31366" spans="16:16">
      <c r="P31366" s="28"/>
    </row>
    <row r="31367" spans="16:16">
      <c r="P31367" s="28"/>
    </row>
    <row r="31368" spans="16:16">
      <c r="P31368" s="28"/>
    </row>
    <row r="31369" spans="16:16">
      <c r="P31369" s="28"/>
    </row>
    <row r="31370" spans="16:16">
      <c r="P31370" s="28"/>
    </row>
    <row r="31371" spans="16:16">
      <c r="P31371" s="28"/>
    </row>
    <row r="31372" spans="16:16">
      <c r="P31372" s="28"/>
    </row>
    <row r="31373" spans="16:16">
      <c r="P31373" s="28"/>
    </row>
    <row r="31374" spans="16:16">
      <c r="P31374" s="28"/>
    </row>
    <row r="31375" spans="16:16">
      <c r="P31375" s="28"/>
    </row>
    <row r="31376" spans="16:16">
      <c r="P31376" s="28"/>
    </row>
    <row r="31377" spans="16:16">
      <c r="P31377" s="28"/>
    </row>
    <row r="31378" spans="16:16">
      <c r="P31378" s="28"/>
    </row>
    <row r="31379" spans="16:16">
      <c r="P31379" s="28"/>
    </row>
    <row r="31380" spans="16:16">
      <c r="P31380" s="28"/>
    </row>
    <row r="31381" spans="16:16">
      <c r="P31381" s="28"/>
    </row>
    <row r="31382" spans="16:16">
      <c r="P31382" s="28"/>
    </row>
    <row r="31383" spans="16:16">
      <c r="P31383" s="28"/>
    </row>
    <row r="31384" spans="16:16">
      <c r="P31384" s="28"/>
    </row>
    <row r="31385" spans="16:16">
      <c r="P31385" s="28"/>
    </row>
    <row r="31386" spans="16:16">
      <c r="P31386" s="28"/>
    </row>
    <row r="31387" spans="16:16">
      <c r="P31387" s="28"/>
    </row>
    <row r="31388" spans="16:16">
      <c r="P31388" s="28"/>
    </row>
    <row r="31389" spans="16:16">
      <c r="P31389" s="28"/>
    </row>
    <row r="31390" spans="16:16">
      <c r="P31390" s="28"/>
    </row>
    <row r="31391" spans="16:16">
      <c r="P31391" s="28"/>
    </row>
    <row r="31392" spans="16:16">
      <c r="P31392" s="28"/>
    </row>
    <row r="31393" spans="16:16">
      <c r="P31393" s="28"/>
    </row>
    <row r="31394" spans="16:16">
      <c r="P31394" s="28"/>
    </row>
    <row r="31395" spans="16:16">
      <c r="P31395" s="28"/>
    </row>
    <row r="31396" spans="16:16">
      <c r="P31396" s="28"/>
    </row>
    <row r="31397" spans="16:16">
      <c r="P31397" s="28"/>
    </row>
    <row r="31398" spans="16:16">
      <c r="P31398" s="28"/>
    </row>
    <row r="31399" spans="16:16">
      <c r="P31399" s="28"/>
    </row>
    <row r="31400" spans="16:16">
      <c r="P31400" s="28"/>
    </row>
    <row r="31401" spans="16:16">
      <c r="P31401" s="28"/>
    </row>
    <row r="31402" spans="16:16">
      <c r="P31402" s="28"/>
    </row>
    <row r="31403" spans="16:16">
      <c r="P31403" s="28"/>
    </row>
    <row r="31404" spans="16:16">
      <c r="P31404" s="28"/>
    </row>
    <row r="31405" spans="16:16">
      <c r="P31405" s="28"/>
    </row>
    <row r="31406" spans="16:16">
      <c r="P31406" s="28"/>
    </row>
    <row r="31407" spans="16:16">
      <c r="P31407" s="28"/>
    </row>
    <row r="31408" spans="16:16">
      <c r="P31408" s="28"/>
    </row>
    <row r="31409" spans="16:16">
      <c r="P31409" s="28"/>
    </row>
    <row r="31410" spans="16:16">
      <c r="P31410" s="28"/>
    </row>
    <row r="31411" spans="16:16">
      <c r="P31411" s="28"/>
    </row>
    <row r="31412" spans="16:16">
      <c r="P31412" s="28"/>
    </row>
    <row r="31413" spans="16:16">
      <c r="P31413" s="28"/>
    </row>
    <row r="31414" spans="16:16">
      <c r="P31414" s="28"/>
    </row>
    <row r="31415" spans="16:16">
      <c r="P31415" s="28"/>
    </row>
    <row r="31416" spans="16:16">
      <c r="P31416" s="28"/>
    </row>
    <row r="31417" spans="16:16">
      <c r="P31417" s="28"/>
    </row>
    <row r="31418" spans="16:16">
      <c r="P31418" s="28"/>
    </row>
    <row r="31419" spans="16:16">
      <c r="P31419" s="28"/>
    </row>
    <row r="31420" spans="16:16">
      <c r="P31420" s="28"/>
    </row>
    <row r="31421" spans="16:16">
      <c r="P31421" s="28"/>
    </row>
    <row r="31422" spans="16:16">
      <c r="P31422" s="28"/>
    </row>
    <row r="31423" spans="16:16">
      <c r="P31423" s="28"/>
    </row>
    <row r="31424" spans="16:16">
      <c r="P31424" s="28"/>
    </row>
    <row r="31425" spans="16:16">
      <c r="P31425" s="28"/>
    </row>
    <row r="31426" spans="16:16">
      <c r="P31426" s="28"/>
    </row>
    <row r="31427" spans="16:16">
      <c r="P31427" s="28"/>
    </row>
    <row r="31428" spans="16:16">
      <c r="P31428" s="28"/>
    </row>
    <row r="31429" spans="16:16">
      <c r="P31429" s="28"/>
    </row>
    <row r="31430" spans="16:16">
      <c r="P31430" s="28"/>
    </row>
    <row r="31431" spans="16:16">
      <c r="P31431" s="28"/>
    </row>
    <row r="31432" spans="16:16">
      <c r="P31432" s="28"/>
    </row>
    <row r="31433" spans="16:16">
      <c r="P31433" s="28"/>
    </row>
    <row r="31434" spans="16:16">
      <c r="P31434" s="28"/>
    </row>
    <row r="31435" spans="16:16">
      <c r="P31435" s="28"/>
    </row>
    <row r="31436" spans="16:16">
      <c r="P31436" s="28"/>
    </row>
    <row r="31437" spans="16:16">
      <c r="P31437" s="28"/>
    </row>
    <row r="31438" spans="16:16">
      <c r="P31438" s="28"/>
    </row>
    <row r="31439" spans="16:16">
      <c r="P31439" s="28"/>
    </row>
    <row r="31440" spans="16:16">
      <c r="P31440" s="28"/>
    </row>
    <row r="31441" spans="16:16">
      <c r="P31441" s="28"/>
    </row>
    <row r="31442" spans="16:16">
      <c r="P31442" s="28"/>
    </row>
    <row r="31443" spans="16:16">
      <c r="P31443" s="28"/>
    </row>
    <row r="31444" spans="16:16">
      <c r="P31444" s="28"/>
    </row>
    <row r="31445" spans="16:16">
      <c r="P31445" s="28"/>
    </row>
    <row r="31446" spans="16:16">
      <c r="P31446" s="28"/>
    </row>
    <row r="31447" spans="16:16">
      <c r="P31447" s="28"/>
    </row>
    <row r="31448" spans="16:16">
      <c r="P31448" s="28"/>
    </row>
    <row r="31449" spans="16:16">
      <c r="P31449" s="28"/>
    </row>
    <row r="31450" spans="16:16">
      <c r="P31450" s="28"/>
    </row>
    <row r="31451" spans="16:16">
      <c r="P31451" s="28"/>
    </row>
    <row r="31452" spans="16:16">
      <c r="P31452" s="28"/>
    </row>
    <row r="31453" spans="16:16">
      <c r="P31453" s="28"/>
    </row>
    <row r="31454" spans="16:16">
      <c r="P31454" s="28"/>
    </row>
    <row r="31455" spans="16:16">
      <c r="P31455" s="28"/>
    </row>
    <row r="31456" spans="16:16">
      <c r="P31456" s="28"/>
    </row>
    <row r="31457" spans="16:16">
      <c r="P31457" s="28"/>
    </row>
    <row r="31458" spans="16:16">
      <c r="P31458" s="28"/>
    </row>
    <row r="31459" spans="16:16">
      <c r="P31459" s="28"/>
    </row>
    <row r="31460" spans="16:16">
      <c r="P31460" s="28"/>
    </row>
    <row r="31461" spans="16:16">
      <c r="P31461" s="28"/>
    </row>
    <row r="31462" spans="16:16">
      <c r="P31462" s="28"/>
    </row>
    <row r="31463" spans="16:16">
      <c r="P31463" s="28"/>
    </row>
    <row r="31464" spans="16:16">
      <c r="P31464" s="28"/>
    </row>
    <row r="31465" spans="16:16">
      <c r="P31465" s="28"/>
    </row>
    <row r="31466" spans="16:16">
      <c r="P31466" s="28"/>
    </row>
    <row r="31467" spans="16:16">
      <c r="P31467" s="28"/>
    </row>
    <row r="31468" spans="16:16">
      <c r="P31468" s="28"/>
    </row>
    <row r="31469" spans="16:16">
      <c r="P31469" s="28"/>
    </row>
    <row r="31470" spans="16:16">
      <c r="P31470" s="28"/>
    </row>
    <row r="31471" spans="16:16">
      <c r="P31471" s="28"/>
    </row>
    <row r="31472" spans="16:16">
      <c r="P31472" s="28"/>
    </row>
    <row r="31473" spans="16:16">
      <c r="P31473" s="28"/>
    </row>
    <row r="31474" spans="16:16">
      <c r="P31474" s="28"/>
    </row>
    <row r="31475" spans="16:16">
      <c r="P31475" s="28"/>
    </row>
    <row r="31476" spans="16:16">
      <c r="P31476" s="28"/>
    </row>
    <row r="31477" spans="16:16">
      <c r="P31477" s="28"/>
    </row>
    <row r="31478" spans="16:16">
      <c r="P31478" s="28"/>
    </row>
    <row r="31479" spans="16:16">
      <c r="P31479" s="28"/>
    </row>
    <row r="31480" spans="16:16">
      <c r="P31480" s="28"/>
    </row>
    <row r="31481" spans="16:16">
      <c r="P31481" s="28"/>
    </row>
    <row r="31482" spans="16:16">
      <c r="P31482" s="28"/>
    </row>
    <row r="31483" spans="16:16">
      <c r="P31483" s="28"/>
    </row>
    <row r="31484" spans="16:16">
      <c r="P31484" s="28"/>
    </row>
    <row r="31485" spans="16:16">
      <c r="P31485" s="28"/>
    </row>
    <row r="31486" spans="16:16">
      <c r="P31486" s="28"/>
    </row>
    <row r="31487" spans="16:16">
      <c r="P31487" s="28"/>
    </row>
    <row r="31488" spans="16:16">
      <c r="P31488" s="28"/>
    </row>
    <row r="31489" spans="16:16">
      <c r="P31489" s="28"/>
    </row>
    <row r="31490" spans="16:16">
      <c r="P31490" s="28"/>
    </row>
    <row r="31491" spans="16:16">
      <c r="P31491" s="28"/>
    </row>
    <row r="31492" spans="16:16">
      <c r="P31492" s="28"/>
    </row>
    <row r="31493" spans="16:16">
      <c r="P31493" s="28"/>
    </row>
    <row r="31494" spans="16:16">
      <c r="P31494" s="28"/>
    </row>
    <row r="31495" spans="16:16">
      <c r="P31495" s="28"/>
    </row>
    <row r="31496" spans="16:16">
      <c r="P31496" s="28"/>
    </row>
    <row r="31497" spans="16:16">
      <c r="P31497" s="28"/>
    </row>
    <row r="31498" spans="16:16">
      <c r="P31498" s="28"/>
    </row>
    <row r="31499" spans="16:16">
      <c r="P31499" s="28"/>
    </row>
    <row r="31500" spans="16:16">
      <c r="P31500" s="28"/>
    </row>
    <row r="31501" spans="16:16">
      <c r="P31501" s="28"/>
    </row>
    <row r="31502" spans="16:16">
      <c r="P31502" s="28"/>
    </row>
    <row r="31503" spans="16:16">
      <c r="P31503" s="28"/>
    </row>
    <row r="31504" spans="16:16">
      <c r="P31504" s="28"/>
    </row>
    <row r="31505" spans="16:16">
      <c r="P31505" s="28"/>
    </row>
    <row r="31506" spans="16:16">
      <c r="P31506" s="28"/>
    </row>
    <row r="31507" spans="16:16">
      <c r="P31507" s="28"/>
    </row>
    <row r="31508" spans="16:16">
      <c r="P31508" s="28"/>
    </row>
    <row r="31509" spans="16:16">
      <c r="P31509" s="28"/>
    </row>
    <row r="31510" spans="16:16">
      <c r="P31510" s="28"/>
    </row>
    <row r="31511" spans="16:16">
      <c r="P31511" s="28"/>
    </row>
    <row r="31512" spans="16:16">
      <c r="P31512" s="28"/>
    </row>
    <row r="31513" spans="16:16">
      <c r="P31513" s="28"/>
    </row>
    <row r="31514" spans="16:16">
      <c r="P31514" s="28"/>
    </row>
    <row r="31515" spans="16:16">
      <c r="P31515" s="28"/>
    </row>
    <row r="31516" spans="16:16">
      <c r="P31516" s="28"/>
    </row>
    <row r="31517" spans="16:16">
      <c r="P31517" s="28"/>
    </row>
    <row r="31518" spans="16:16">
      <c r="P31518" s="28"/>
    </row>
    <row r="31519" spans="16:16">
      <c r="P31519" s="28"/>
    </row>
    <row r="31520" spans="16:16">
      <c r="P31520" s="28"/>
    </row>
    <row r="31521" spans="16:16">
      <c r="P31521" s="28"/>
    </row>
    <row r="31522" spans="16:16">
      <c r="P31522" s="28"/>
    </row>
    <row r="31523" spans="16:16">
      <c r="P31523" s="28"/>
    </row>
    <row r="31524" spans="16:16">
      <c r="P31524" s="28"/>
    </row>
    <row r="31525" spans="16:16">
      <c r="P31525" s="28"/>
    </row>
    <row r="31526" spans="16:16">
      <c r="P31526" s="28"/>
    </row>
    <row r="31527" spans="16:16">
      <c r="P31527" s="28"/>
    </row>
    <row r="31528" spans="16:16">
      <c r="P31528" s="28"/>
    </row>
    <row r="31529" spans="16:16">
      <c r="P31529" s="28"/>
    </row>
    <row r="31530" spans="16:16">
      <c r="P31530" s="28"/>
    </row>
    <row r="31531" spans="16:16">
      <c r="P31531" s="28"/>
    </row>
    <row r="31532" spans="16:16">
      <c r="P31532" s="28"/>
    </row>
    <row r="31533" spans="16:16">
      <c r="P31533" s="28"/>
    </row>
    <row r="31534" spans="16:16">
      <c r="P31534" s="28"/>
    </row>
    <row r="31535" spans="16:16">
      <c r="P31535" s="28"/>
    </row>
    <row r="31536" spans="16:16">
      <c r="P31536" s="28"/>
    </row>
    <row r="31537" spans="16:16">
      <c r="P31537" s="28"/>
    </row>
    <row r="31538" spans="16:16">
      <c r="P31538" s="28"/>
    </row>
    <row r="31539" spans="16:16">
      <c r="P31539" s="28"/>
    </row>
    <row r="31540" spans="16:16">
      <c r="P31540" s="28"/>
    </row>
    <row r="31541" spans="16:16">
      <c r="P31541" s="28"/>
    </row>
    <row r="31542" spans="16:16">
      <c r="P31542" s="28"/>
    </row>
    <row r="31543" spans="16:16">
      <c r="P31543" s="28"/>
    </row>
    <row r="31544" spans="16:16">
      <c r="P31544" s="28"/>
    </row>
    <row r="31545" spans="16:16">
      <c r="P31545" s="28"/>
    </row>
    <row r="31546" spans="16:16">
      <c r="P31546" s="28"/>
    </row>
    <row r="31547" spans="16:16">
      <c r="P31547" s="28"/>
    </row>
    <row r="31548" spans="16:16">
      <c r="P31548" s="28"/>
    </row>
    <row r="31549" spans="16:16">
      <c r="P31549" s="28"/>
    </row>
    <row r="31550" spans="16:16">
      <c r="P31550" s="28"/>
    </row>
    <row r="31551" spans="16:16">
      <c r="P31551" s="28"/>
    </row>
    <row r="31552" spans="16:16">
      <c r="P31552" s="28"/>
    </row>
    <row r="31553" spans="16:16">
      <c r="P31553" s="28"/>
    </row>
    <row r="31554" spans="16:16">
      <c r="P31554" s="28"/>
    </row>
    <row r="31555" spans="16:16">
      <c r="P31555" s="28"/>
    </row>
    <row r="31556" spans="16:16">
      <c r="P31556" s="28"/>
    </row>
    <row r="31557" spans="16:16">
      <c r="P31557" s="28"/>
    </row>
    <row r="31558" spans="16:16">
      <c r="P31558" s="28"/>
    </row>
    <row r="31559" spans="16:16">
      <c r="P31559" s="28"/>
    </row>
    <row r="31560" spans="16:16">
      <c r="P31560" s="28"/>
    </row>
    <row r="31561" spans="16:16">
      <c r="P31561" s="28"/>
    </row>
    <row r="31562" spans="16:16">
      <c r="P31562" s="28"/>
    </row>
    <row r="31563" spans="16:16">
      <c r="P31563" s="28"/>
    </row>
    <row r="31564" spans="16:16">
      <c r="P31564" s="28"/>
    </row>
    <row r="31565" spans="16:16">
      <c r="P31565" s="28"/>
    </row>
    <row r="31566" spans="16:16">
      <c r="P31566" s="28"/>
    </row>
    <row r="31567" spans="16:16">
      <c r="P31567" s="28"/>
    </row>
    <row r="31568" spans="16:16">
      <c r="P31568" s="28"/>
    </row>
    <row r="31569" spans="16:16">
      <c r="P31569" s="28"/>
    </row>
    <row r="31570" spans="16:16">
      <c r="P31570" s="28"/>
    </row>
    <row r="31571" spans="16:16">
      <c r="P31571" s="28"/>
    </row>
    <row r="31572" spans="16:16">
      <c r="P31572" s="28"/>
    </row>
    <row r="31573" spans="16:16">
      <c r="P31573" s="28"/>
    </row>
    <row r="31574" spans="16:16">
      <c r="P31574" s="28"/>
    </row>
    <row r="31575" spans="16:16">
      <c r="P31575" s="28"/>
    </row>
    <row r="31576" spans="16:16">
      <c r="P31576" s="28"/>
    </row>
    <row r="31577" spans="16:16">
      <c r="P31577" s="28"/>
    </row>
    <row r="31578" spans="16:16">
      <c r="P31578" s="28"/>
    </row>
    <row r="31579" spans="16:16">
      <c r="P31579" s="28"/>
    </row>
    <row r="31580" spans="16:16">
      <c r="P31580" s="28"/>
    </row>
    <row r="31581" spans="16:16">
      <c r="P31581" s="28"/>
    </row>
    <row r="31582" spans="16:16">
      <c r="P31582" s="28"/>
    </row>
    <row r="31583" spans="16:16">
      <c r="P31583" s="28"/>
    </row>
    <row r="31584" spans="16:16">
      <c r="P31584" s="28"/>
    </row>
    <row r="31585" spans="16:16">
      <c r="P31585" s="28"/>
    </row>
    <row r="31586" spans="16:16">
      <c r="P31586" s="28"/>
    </row>
    <row r="31587" spans="16:16">
      <c r="P31587" s="28"/>
    </row>
    <row r="31588" spans="16:16">
      <c r="P31588" s="28"/>
    </row>
    <row r="31589" spans="16:16">
      <c r="P31589" s="28"/>
    </row>
    <row r="31590" spans="16:16">
      <c r="P31590" s="28"/>
    </row>
    <row r="31591" spans="16:16">
      <c r="P31591" s="28"/>
    </row>
    <row r="31592" spans="16:16">
      <c r="P31592" s="28"/>
    </row>
    <row r="31593" spans="16:16">
      <c r="P31593" s="28"/>
    </row>
    <row r="31594" spans="16:16">
      <c r="P31594" s="28"/>
    </row>
    <row r="31595" spans="16:16">
      <c r="P31595" s="28"/>
    </row>
    <row r="31596" spans="16:16">
      <c r="P31596" s="28"/>
    </row>
    <row r="31597" spans="16:16">
      <c r="P31597" s="28"/>
    </row>
    <row r="31598" spans="16:16">
      <c r="P31598" s="28"/>
    </row>
    <row r="31599" spans="16:16">
      <c r="P31599" s="28"/>
    </row>
    <row r="31600" spans="16:16">
      <c r="P31600" s="28"/>
    </row>
    <row r="31601" spans="16:16">
      <c r="P31601" s="28"/>
    </row>
    <row r="31602" spans="16:16">
      <c r="P31602" s="28"/>
    </row>
    <row r="31603" spans="16:16">
      <c r="P31603" s="28"/>
    </row>
    <row r="31604" spans="16:16">
      <c r="P31604" s="28"/>
    </row>
    <row r="31605" spans="16:16">
      <c r="P31605" s="28"/>
    </row>
    <row r="31606" spans="16:16">
      <c r="P31606" s="28"/>
    </row>
    <row r="31607" spans="16:16">
      <c r="P31607" s="28"/>
    </row>
    <row r="31608" spans="16:16">
      <c r="P31608" s="28"/>
    </row>
    <row r="31609" spans="16:16">
      <c r="P31609" s="28"/>
    </row>
    <row r="31610" spans="16:16">
      <c r="P31610" s="28"/>
    </row>
    <row r="31611" spans="16:16">
      <c r="P31611" s="28"/>
    </row>
    <row r="31612" spans="16:16">
      <c r="P31612" s="28"/>
    </row>
    <row r="31613" spans="16:16">
      <c r="P31613" s="28"/>
    </row>
    <row r="31614" spans="16:16">
      <c r="P31614" s="28"/>
    </row>
    <row r="31615" spans="16:16">
      <c r="P31615" s="28"/>
    </row>
    <row r="31616" spans="16:16">
      <c r="P31616" s="28"/>
    </row>
    <row r="31617" spans="16:16">
      <c r="P31617" s="28"/>
    </row>
    <row r="31618" spans="16:16">
      <c r="P31618" s="28"/>
    </row>
    <row r="31619" spans="16:16">
      <c r="P31619" s="28"/>
    </row>
    <row r="31620" spans="16:16">
      <c r="P31620" s="28"/>
    </row>
    <row r="31621" spans="16:16">
      <c r="P31621" s="28"/>
    </row>
    <row r="31622" spans="16:16">
      <c r="P31622" s="28"/>
    </row>
    <row r="31623" spans="16:16">
      <c r="P31623" s="28"/>
    </row>
    <row r="31624" spans="16:16">
      <c r="P31624" s="28"/>
    </row>
    <row r="31625" spans="16:16">
      <c r="P31625" s="28"/>
    </row>
    <row r="31626" spans="16:16">
      <c r="P31626" s="28"/>
    </row>
    <row r="31627" spans="16:16">
      <c r="P31627" s="28"/>
    </row>
    <row r="31628" spans="16:16">
      <c r="P31628" s="28"/>
    </row>
    <row r="31629" spans="16:16">
      <c r="P31629" s="28"/>
    </row>
    <row r="31630" spans="16:16">
      <c r="P31630" s="28"/>
    </row>
    <row r="31631" spans="16:16">
      <c r="P31631" s="28"/>
    </row>
    <row r="31632" spans="16:16">
      <c r="P31632" s="28"/>
    </row>
    <row r="31633" spans="16:16">
      <c r="P31633" s="28"/>
    </row>
    <row r="31634" spans="16:16">
      <c r="P31634" s="28"/>
    </row>
    <row r="31635" spans="16:16">
      <c r="P31635" s="28"/>
    </row>
    <row r="31636" spans="16:16">
      <c r="P31636" s="28"/>
    </row>
    <row r="31637" spans="16:16">
      <c r="P31637" s="28"/>
    </row>
    <row r="31638" spans="16:16">
      <c r="P31638" s="28"/>
    </row>
    <row r="31639" spans="16:16">
      <c r="P31639" s="28"/>
    </row>
    <row r="31640" spans="16:16">
      <c r="P31640" s="28"/>
    </row>
    <row r="31641" spans="16:16">
      <c r="P31641" s="28"/>
    </row>
    <row r="31642" spans="16:16">
      <c r="P31642" s="28"/>
    </row>
    <row r="31643" spans="16:16">
      <c r="P31643" s="28"/>
    </row>
    <row r="31644" spans="16:16">
      <c r="P31644" s="28"/>
    </row>
    <row r="31645" spans="16:16">
      <c r="P31645" s="28"/>
    </row>
    <row r="31646" spans="16:16">
      <c r="P31646" s="28"/>
    </row>
    <row r="31647" spans="16:16">
      <c r="P31647" s="28"/>
    </row>
    <row r="31648" spans="16:16">
      <c r="P31648" s="28"/>
    </row>
    <row r="31649" spans="16:16">
      <c r="P31649" s="28"/>
    </row>
    <row r="31650" spans="16:16">
      <c r="P31650" s="28"/>
    </row>
    <row r="31651" spans="16:16">
      <c r="P31651" s="28"/>
    </row>
    <row r="31652" spans="16:16">
      <c r="P31652" s="28"/>
    </row>
    <row r="31653" spans="16:16">
      <c r="P31653" s="28"/>
    </row>
    <row r="31654" spans="16:16">
      <c r="P31654" s="28"/>
    </row>
    <row r="31655" spans="16:16">
      <c r="P31655" s="28"/>
    </row>
    <row r="31656" spans="16:16">
      <c r="P31656" s="28"/>
    </row>
    <row r="31657" spans="16:16">
      <c r="P31657" s="28"/>
    </row>
    <row r="31658" spans="16:16">
      <c r="P31658" s="28"/>
    </row>
    <row r="31659" spans="16:16">
      <c r="P31659" s="28"/>
    </row>
    <row r="31660" spans="16:16">
      <c r="P31660" s="28"/>
    </row>
    <row r="31661" spans="16:16">
      <c r="P31661" s="28"/>
    </row>
    <row r="31662" spans="16:16">
      <c r="P31662" s="28"/>
    </row>
    <row r="31663" spans="16:16">
      <c r="P31663" s="28"/>
    </row>
    <row r="31664" spans="16:16">
      <c r="P31664" s="28"/>
    </row>
    <row r="31665" spans="16:16">
      <c r="P31665" s="28"/>
    </row>
    <row r="31666" spans="16:16">
      <c r="P31666" s="28"/>
    </row>
    <row r="31667" spans="16:16">
      <c r="P31667" s="28"/>
    </row>
    <row r="31668" spans="16:16">
      <c r="P31668" s="28"/>
    </row>
    <row r="31669" spans="16:16">
      <c r="P31669" s="28"/>
    </row>
    <row r="31670" spans="16:16">
      <c r="P31670" s="28"/>
    </row>
    <row r="31671" spans="16:16">
      <c r="P31671" s="28"/>
    </row>
    <row r="31672" spans="16:16">
      <c r="P31672" s="28"/>
    </row>
    <row r="31673" spans="16:16">
      <c r="P31673" s="28"/>
    </row>
    <row r="31674" spans="16:16">
      <c r="P31674" s="28"/>
    </row>
    <row r="31675" spans="16:16">
      <c r="P31675" s="28"/>
    </row>
    <row r="31676" spans="16:16">
      <c r="P31676" s="28"/>
    </row>
    <row r="31677" spans="16:16">
      <c r="P31677" s="28"/>
    </row>
    <row r="31678" spans="16:16">
      <c r="P31678" s="28"/>
    </row>
    <row r="31679" spans="16:16">
      <c r="P31679" s="28"/>
    </row>
    <row r="31680" spans="16:16">
      <c r="P31680" s="28"/>
    </row>
    <row r="31681" spans="16:16">
      <c r="P31681" s="28"/>
    </row>
    <row r="31682" spans="16:16">
      <c r="P31682" s="28"/>
    </row>
    <row r="31683" spans="16:16">
      <c r="P31683" s="28"/>
    </row>
    <row r="31684" spans="16:16">
      <c r="P31684" s="28"/>
    </row>
    <row r="31685" spans="16:16">
      <c r="P31685" s="28"/>
    </row>
    <row r="31686" spans="16:16">
      <c r="P31686" s="28"/>
    </row>
    <row r="31687" spans="16:16">
      <c r="P31687" s="28"/>
    </row>
    <row r="31688" spans="16:16">
      <c r="P31688" s="28"/>
    </row>
    <row r="31689" spans="16:16">
      <c r="P31689" s="28"/>
    </row>
    <row r="31690" spans="16:16">
      <c r="P31690" s="28"/>
    </row>
    <row r="31691" spans="16:16">
      <c r="P31691" s="28"/>
    </row>
    <row r="31692" spans="16:16">
      <c r="P31692" s="28"/>
    </row>
    <row r="31693" spans="16:16">
      <c r="P31693" s="28"/>
    </row>
    <row r="31694" spans="16:16">
      <c r="P31694" s="28"/>
    </row>
    <row r="31695" spans="16:16">
      <c r="P31695" s="28"/>
    </row>
    <row r="31696" spans="16:16">
      <c r="P31696" s="28"/>
    </row>
    <row r="31697" spans="16:16">
      <c r="P31697" s="28"/>
    </row>
    <row r="31698" spans="16:16">
      <c r="P31698" s="28"/>
    </row>
    <row r="31699" spans="16:16">
      <c r="P31699" s="28"/>
    </row>
    <row r="31700" spans="16:16">
      <c r="P31700" s="28"/>
    </row>
    <row r="31701" spans="16:16">
      <c r="P31701" s="28"/>
    </row>
    <row r="31702" spans="16:16">
      <c r="P31702" s="28"/>
    </row>
    <row r="31703" spans="16:16">
      <c r="P31703" s="28"/>
    </row>
    <row r="31704" spans="16:16">
      <c r="P31704" s="28"/>
    </row>
    <row r="31705" spans="16:16">
      <c r="P31705" s="28"/>
    </row>
    <row r="31706" spans="16:16">
      <c r="P31706" s="28"/>
    </row>
    <row r="31707" spans="16:16">
      <c r="P31707" s="28"/>
    </row>
    <row r="31708" spans="16:16">
      <c r="P31708" s="28"/>
    </row>
    <row r="31709" spans="16:16">
      <c r="P31709" s="28"/>
    </row>
    <row r="31710" spans="16:16">
      <c r="P31710" s="28"/>
    </row>
    <row r="31711" spans="16:16">
      <c r="P31711" s="28"/>
    </row>
    <row r="31712" spans="16:16">
      <c r="P31712" s="28"/>
    </row>
    <row r="31713" spans="16:16">
      <c r="P31713" s="28"/>
    </row>
    <row r="31714" spans="16:16">
      <c r="P31714" s="28"/>
    </row>
    <row r="31715" spans="16:16">
      <c r="P31715" s="28"/>
    </row>
    <row r="31716" spans="16:16">
      <c r="P31716" s="28"/>
    </row>
    <row r="31717" spans="16:16">
      <c r="P31717" s="28"/>
    </row>
    <row r="31718" spans="16:16">
      <c r="P31718" s="28"/>
    </row>
    <row r="31719" spans="16:16">
      <c r="P31719" s="28"/>
    </row>
    <row r="31720" spans="16:16">
      <c r="P31720" s="28"/>
    </row>
    <row r="31721" spans="16:16">
      <c r="P31721" s="28"/>
    </row>
    <row r="31722" spans="16:16">
      <c r="P31722" s="28"/>
    </row>
    <row r="31723" spans="16:16">
      <c r="P31723" s="28"/>
    </row>
    <row r="31724" spans="16:16">
      <c r="P31724" s="28"/>
    </row>
    <row r="31725" spans="16:16">
      <c r="P31725" s="28"/>
    </row>
    <row r="31726" spans="16:16">
      <c r="P31726" s="28"/>
    </row>
    <row r="31727" spans="16:16">
      <c r="P31727" s="28"/>
    </row>
    <row r="31728" spans="16:16">
      <c r="P31728" s="28"/>
    </row>
    <row r="31729" spans="16:16">
      <c r="P31729" s="28"/>
    </row>
    <row r="31730" spans="16:16">
      <c r="P31730" s="28"/>
    </row>
    <row r="31731" spans="16:16">
      <c r="P31731" s="28"/>
    </row>
    <row r="31732" spans="16:16">
      <c r="P31732" s="28"/>
    </row>
    <row r="31733" spans="16:16">
      <c r="P31733" s="28"/>
    </row>
    <row r="31734" spans="16:16">
      <c r="P31734" s="28"/>
    </row>
    <row r="31735" spans="16:16">
      <c r="P31735" s="28"/>
    </row>
    <row r="31736" spans="16:16">
      <c r="P31736" s="28"/>
    </row>
    <row r="31737" spans="16:16">
      <c r="P31737" s="28"/>
    </row>
    <row r="31738" spans="16:16">
      <c r="P31738" s="28"/>
    </row>
    <row r="31739" spans="16:16">
      <c r="P31739" s="28"/>
    </row>
    <row r="31740" spans="16:16">
      <c r="P31740" s="28"/>
    </row>
    <row r="31741" spans="16:16">
      <c r="P31741" s="28"/>
    </row>
    <row r="31742" spans="16:16">
      <c r="P31742" s="28"/>
    </row>
    <row r="31743" spans="16:16">
      <c r="P31743" s="28"/>
    </row>
    <row r="31744" spans="16:16">
      <c r="P31744" s="28"/>
    </row>
    <row r="31745" spans="16:16">
      <c r="P31745" s="28"/>
    </row>
    <row r="31746" spans="16:16">
      <c r="P31746" s="28"/>
    </row>
    <row r="31747" spans="16:16">
      <c r="P31747" s="28"/>
    </row>
    <row r="31748" spans="16:16">
      <c r="P31748" s="28"/>
    </row>
    <row r="31749" spans="16:16">
      <c r="P31749" s="28"/>
    </row>
    <row r="31750" spans="16:16">
      <c r="P31750" s="28"/>
    </row>
    <row r="31751" spans="16:16">
      <c r="P31751" s="28"/>
    </row>
    <row r="31752" spans="16:16">
      <c r="P31752" s="28"/>
    </row>
    <row r="31753" spans="16:16">
      <c r="P31753" s="28"/>
    </row>
    <row r="31754" spans="16:16">
      <c r="P31754" s="28"/>
    </row>
    <row r="31755" spans="16:16">
      <c r="P31755" s="28"/>
    </row>
    <row r="31756" spans="16:16">
      <c r="P31756" s="28"/>
    </row>
    <row r="31757" spans="16:16">
      <c r="P31757" s="28"/>
    </row>
    <row r="31758" spans="16:16">
      <c r="P31758" s="28"/>
    </row>
    <row r="31759" spans="16:16">
      <c r="P31759" s="28"/>
    </row>
    <row r="31760" spans="16:16">
      <c r="P31760" s="28"/>
    </row>
    <row r="31761" spans="16:16">
      <c r="P31761" s="28"/>
    </row>
    <row r="31762" spans="16:16">
      <c r="P31762" s="28"/>
    </row>
    <row r="31763" spans="16:16">
      <c r="P31763" s="28"/>
    </row>
    <row r="31764" spans="16:16">
      <c r="P31764" s="28"/>
    </row>
    <row r="31765" spans="16:16">
      <c r="P31765" s="28"/>
    </row>
    <row r="31766" spans="16:16">
      <c r="P31766" s="28"/>
    </row>
    <row r="31767" spans="16:16">
      <c r="P31767" s="28"/>
    </row>
    <row r="31768" spans="16:16">
      <c r="P31768" s="28"/>
    </row>
    <row r="31769" spans="16:16">
      <c r="P31769" s="28"/>
    </row>
    <row r="31770" spans="16:16">
      <c r="P31770" s="28"/>
    </row>
    <row r="31771" spans="16:16">
      <c r="P31771" s="28"/>
    </row>
    <row r="31772" spans="16:16">
      <c r="P31772" s="28"/>
    </row>
    <row r="31773" spans="16:16">
      <c r="P31773" s="28"/>
    </row>
    <row r="31774" spans="16:16">
      <c r="P31774" s="28"/>
    </row>
    <row r="31775" spans="16:16">
      <c r="P31775" s="28"/>
    </row>
    <row r="31776" spans="16:16">
      <c r="P31776" s="28"/>
    </row>
    <row r="31777" spans="16:16">
      <c r="P31777" s="28"/>
    </row>
    <row r="31778" spans="16:16">
      <c r="P31778" s="28"/>
    </row>
    <row r="31779" spans="16:16">
      <c r="P31779" s="28"/>
    </row>
    <row r="31780" spans="16:16">
      <c r="P31780" s="28"/>
    </row>
    <row r="31781" spans="16:16">
      <c r="P31781" s="28"/>
    </row>
    <row r="31782" spans="16:16">
      <c r="P31782" s="28"/>
    </row>
    <row r="31783" spans="16:16">
      <c r="P31783" s="28"/>
    </row>
    <row r="31784" spans="16:16">
      <c r="P31784" s="28"/>
    </row>
    <row r="31785" spans="16:16">
      <c r="P31785" s="28"/>
    </row>
    <row r="31786" spans="16:16">
      <c r="P31786" s="28"/>
    </row>
    <row r="31787" spans="16:16">
      <c r="P31787" s="28"/>
    </row>
    <row r="31788" spans="16:16">
      <c r="P31788" s="28"/>
    </row>
    <row r="31789" spans="16:16">
      <c r="P31789" s="28"/>
    </row>
    <row r="31790" spans="16:16">
      <c r="P31790" s="28"/>
    </row>
    <row r="31791" spans="16:16">
      <c r="P31791" s="28"/>
    </row>
    <row r="31792" spans="16:16">
      <c r="P31792" s="28"/>
    </row>
    <row r="31793" spans="16:16">
      <c r="P31793" s="28"/>
    </row>
    <row r="31794" spans="16:16">
      <c r="P31794" s="28"/>
    </row>
    <row r="31795" spans="16:16">
      <c r="P31795" s="28"/>
    </row>
    <row r="31796" spans="16:16">
      <c r="P31796" s="28"/>
    </row>
    <row r="31797" spans="16:16">
      <c r="P31797" s="28"/>
    </row>
    <row r="31798" spans="16:16">
      <c r="P31798" s="28"/>
    </row>
    <row r="31799" spans="16:16">
      <c r="P31799" s="28"/>
    </row>
    <row r="31800" spans="16:16">
      <c r="P31800" s="28"/>
    </row>
    <row r="31801" spans="16:16">
      <c r="P31801" s="28"/>
    </row>
    <row r="31802" spans="16:16">
      <c r="P31802" s="28"/>
    </row>
    <row r="31803" spans="16:16">
      <c r="P31803" s="28"/>
    </row>
    <row r="31804" spans="16:16">
      <c r="P31804" s="28"/>
    </row>
    <row r="31805" spans="16:16">
      <c r="P31805" s="28"/>
    </row>
    <row r="31806" spans="16:16">
      <c r="P31806" s="28"/>
    </row>
    <row r="31807" spans="16:16">
      <c r="P31807" s="28"/>
    </row>
    <row r="31808" spans="16:16">
      <c r="P31808" s="28"/>
    </row>
    <row r="31809" spans="16:16">
      <c r="P31809" s="28"/>
    </row>
    <row r="31810" spans="16:16">
      <c r="P31810" s="28"/>
    </row>
    <row r="31811" spans="16:16">
      <c r="P31811" s="28"/>
    </row>
    <row r="31812" spans="16:16">
      <c r="P31812" s="28"/>
    </row>
    <row r="31813" spans="16:16">
      <c r="P31813" s="28"/>
    </row>
    <row r="31814" spans="16:16">
      <c r="P31814" s="28"/>
    </row>
    <row r="31815" spans="16:16">
      <c r="P31815" s="28"/>
    </row>
    <row r="31816" spans="16:16">
      <c r="P31816" s="28"/>
    </row>
    <row r="31817" spans="16:16">
      <c r="P31817" s="28"/>
    </row>
    <row r="31818" spans="16:16">
      <c r="P31818" s="28"/>
    </row>
    <row r="31819" spans="16:16">
      <c r="P31819" s="28"/>
    </row>
    <row r="31820" spans="16:16">
      <c r="P31820" s="28"/>
    </row>
    <row r="31821" spans="16:16">
      <c r="P31821" s="28"/>
    </row>
    <row r="31822" spans="16:16">
      <c r="P31822" s="28"/>
    </row>
    <row r="31823" spans="16:16">
      <c r="P31823" s="28"/>
    </row>
    <row r="31824" spans="16:16">
      <c r="P31824" s="28"/>
    </row>
    <row r="31825" spans="16:16">
      <c r="P31825" s="28"/>
    </row>
    <row r="31826" spans="16:16">
      <c r="P31826" s="28"/>
    </row>
    <row r="31827" spans="16:16">
      <c r="P31827" s="28"/>
    </row>
    <row r="31828" spans="16:16">
      <c r="P31828" s="28"/>
    </row>
    <row r="31829" spans="16:16">
      <c r="P31829" s="28"/>
    </row>
    <row r="31830" spans="16:16">
      <c r="P31830" s="28"/>
    </row>
    <row r="31831" spans="16:16">
      <c r="P31831" s="28"/>
    </row>
    <row r="31832" spans="16:16">
      <c r="P31832" s="28"/>
    </row>
    <row r="31833" spans="16:16">
      <c r="P31833" s="28"/>
    </row>
    <row r="31834" spans="16:16">
      <c r="P31834" s="28"/>
    </row>
    <row r="31835" spans="16:16">
      <c r="P31835" s="28"/>
    </row>
    <row r="31836" spans="16:16">
      <c r="P31836" s="28"/>
    </row>
    <row r="31837" spans="16:16">
      <c r="P31837" s="28"/>
    </row>
    <row r="31838" spans="16:16">
      <c r="P31838" s="28"/>
    </row>
    <row r="31839" spans="16:16">
      <c r="P31839" s="28"/>
    </row>
    <row r="31840" spans="16:16">
      <c r="P31840" s="28"/>
    </row>
    <row r="31841" spans="16:16">
      <c r="P31841" s="28"/>
    </row>
    <row r="31842" spans="16:16">
      <c r="P31842" s="28"/>
    </row>
    <row r="31843" spans="16:16">
      <c r="P31843" s="28"/>
    </row>
    <row r="31844" spans="16:16">
      <c r="P31844" s="28"/>
    </row>
    <row r="31845" spans="16:16">
      <c r="P31845" s="28"/>
    </row>
    <row r="31846" spans="16:16">
      <c r="P31846" s="28"/>
    </row>
    <row r="31847" spans="16:16">
      <c r="P31847" s="28"/>
    </row>
    <row r="31848" spans="16:16">
      <c r="P31848" s="28"/>
    </row>
    <row r="31849" spans="16:16">
      <c r="P31849" s="28"/>
    </row>
    <row r="31850" spans="16:16">
      <c r="P31850" s="28"/>
    </row>
    <row r="31851" spans="16:16">
      <c r="P31851" s="28"/>
    </row>
    <row r="31852" spans="16:16">
      <c r="P31852" s="28"/>
    </row>
    <row r="31853" spans="16:16">
      <c r="P31853" s="28"/>
    </row>
    <row r="31854" spans="16:16">
      <c r="P31854" s="28"/>
    </row>
    <row r="31855" spans="16:16">
      <c r="P31855" s="28"/>
    </row>
    <row r="31856" spans="16:16">
      <c r="P31856" s="28"/>
    </row>
    <row r="31857" spans="16:16">
      <c r="P31857" s="28"/>
    </row>
    <row r="31858" spans="16:16">
      <c r="P31858" s="28"/>
    </row>
    <row r="31859" spans="16:16">
      <c r="P31859" s="28"/>
    </row>
    <row r="31860" spans="16:16">
      <c r="P31860" s="28"/>
    </row>
    <row r="31861" spans="16:16">
      <c r="P31861" s="28"/>
    </row>
    <row r="31862" spans="16:16">
      <c r="P31862" s="28"/>
    </row>
    <row r="31863" spans="16:16">
      <c r="P31863" s="28"/>
    </row>
    <row r="31864" spans="16:16">
      <c r="P31864" s="28"/>
    </row>
    <row r="31865" spans="16:16">
      <c r="P31865" s="28"/>
    </row>
    <row r="31866" spans="16:16">
      <c r="P31866" s="28"/>
    </row>
    <row r="31867" spans="16:16">
      <c r="P31867" s="28"/>
    </row>
    <row r="31868" spans="16:16">
      <c r="P31868" s="28"/>
    </row>
    <row r="31869" spans="16:16">
      <c r="P31869" s="28"/>
    </row>
    <row r="31870" spans="16:16">
      <c r="P31870" s="28"/>
    </row>
    <row r="31871" spans="16:16">
      <c r="P31871" s="28"/>
    </row>
    <row r="31872" spans="16:16">
      <c r="P31872" s="28"/>
    </row>
    <row r="31873" spans="16:16">
      <c r="P31873" s="28"/>
    </row>
    <row r="31874" spans="16:16">
      <c r="P31874" s="28"/>
    </row>
    <row r="31875" spans="16:16">
      <c r="P31875" s="28"/>
    </row>
    <row r="31876" spans="16:16">
      <c r="P31876" s="28"/>
    </row>
    <row r="31877" spans="16:16">
      <c r="P31877" s="28"/>
    </row>
    <row r="31878" spans="16:16">
      <c r="P31878" s="28"/>
    </row>
    <row r="31879" spans="16:16">
      <c r="P31879" s="28"/>
    </row>
    <row r="31880" spans="16:16">
      <c r="P31880" s="28"/>
    </row>
    <row r="31881" spans="16:16">
      <c r="P31881" s="28"/>
    </row>
    <row r="31882" spans="16:16">
      <c r="P31882" s="28"/>
    </row>
    <row r="31883" spans="16:16">
      <c r="P31883" s="28"/>
    </row>
    <row r="31884" spans="16:16">
      <c r="P31884" s="28"/>
    </row>
    <row r="31885" spans="16:16">
      <c r="P31885" s="28"/>
    </row>
    <row r="31886" spans="16:16">
      <c r="P31886" s="28"/>
    </row>
    <row r="31887" spans="16:16">
      <c r="P31887" s="28"/>
    </row>
    <row r="31888" spans="16:16">
      <c r="P31888" s="28"/>
    </row>
    <row r="31889" spans="16:16">
      <c r="P31889" s="28"/>
    </row>
    <row r="31890" spans="16:16">
      <c r="P31890" s="28"/>
    </row>
    <row r="31891" spans="16:16">
      <c r="P31891" s="28"/>
    </row>
    <row r="31892" spans="16:16">
      <c r="P31892" s="28"/>
    </row>
    <row r="31893" spans="16:16">
      <c r="P31893" s="28"/>
    </row>
    <row r="31894" spans="16:16">
      <c r="P31894" s="28"/>
    </row>
    <row r="31895" spans="16:16">
      <c r="P31895" s="28"/>
    </row>
    <row r="31896" spans="16:16">
      <c r="P31896" s="28"/>
    </row>
    <row r="31897" spans="16:16">
      <c r="P31897" s="28"/>
    </row>
    <row r="31898" spans="16:16">
      <c r="P31898" s="28"/>
    </row>
    <row r="31899" spans="16:16">
      <c r="P31899" s="28"/>
    </row>
    <row r="31900" spans="16:16">
      <c r="P31900" s="28"/>
    </row>
    <row r="31901" spans="16:16">
      <c r="P31901" s="28"/>
    </row>
    <row r="31902" spans="16:16">
      <c r="P31902" s="28"/>
    </row>
    <row r="31903" spans="16:16">
      <c r="P31903" s="28"/>
    </row>
    <row r="31904" spans="16:16">
      <c r="P31904" s="28"/>
    </row>
    <row r="31905" spans="16:16">
      <c r="P31905" s="28"/>
    </row>
    <row r="31906" spans="16:16">
      <c r="P31906" s="28"/>
    </row>
    <row r="31907" spans="16:16">
      <c r="P31907" s="28"/>
    </row>
    <row r="31908" spans="16:16">
      <c r="P31908" s="28"/>
    </row>
    <row r="31909" spans="16:16">
      <c r="P31909" s="28"/>
    </row>
    <row r="31910" spans="16:16">
      <c r="P31910" s="28"/>
    </row>
    <row r="31911" spans="16:16">
      <c r="P31911" s="28"/>
    </row>
    <row r="31912" spans="16:16">
      <c r="P31912" s="28"/>
    </row>
    <row r="31913" spans="16:16">
      <c r="P31913" s="28"/>
    </row>
    <row r="31914" spans="16:16">
      <c r="P31914" s="28"/>
    </row>
    <row r="31915" spans="16:16">
      <c r="P31915" s="28"/>
    </row>
    <row r="31916" spans="16:16">
      <c r="P31916" s="28"/>
    </row>
    <row r="31917" spans="16:16">
      <c r="P31917" s="28"/>
    </row>
    <row r="31918" spans="16:16">
      <c r="P31918" s="28"/>
    </row>
    <row r="31919" spans="16:16">
      <c r="P31919" s="28"/>
    </row>
    <row r="31920" spans="16:16">
      <c r="P31920" s="28"/>
    </row>
    <row r="31921" spans="16:16">
      <c r="P31921" s="28"/>
    </row>
    <row r="31922" spans="16:16">
      <c r="P31922" s="28"/>
    </row>
    <row r="31923" spans="16:16">
      <c r="P31923" s="28"/>
    </row>
    <row r="31924" spans="16:16">
      <c r="P31924" s="28"/>
    </row>
    <row r="31925" spans="16:16">
      <c r="P31925" s="28"/>
    </row>
    <row r="31926" spans="16:16">
      <c r="P31926" s="28"/>
    </row>
    <row r="31927" spans="16:16">
      <c r="P31927" s="28"/>
    </row>
    <row r="31928" spans="16:16">
      <c r="P31928" s="28"/>
    </row>
    <row r="31929" spans="16:16">
      <c r="P31929" s="28"/>
    </row>
    <row r="31930" spans="16:16">
      <c r="P31930" s="28"/>
    </row>
    <row r="31931" spans="16:16">
      <c r="P31931" s="28"/>
    </row>
    <row r="31932" spans="16:16">
      <c r="P31932" s="28"/>
    </row>
    <row r="31933" spans="16:16">
      <c r="P31933" s="28"/>
    </row>
    <row r="31934" spans="16:16">
      <c r="P31934" s="28"/>
    </row>
    <row r="31935" spans="16:16">
      <c r="P31935" s="28"/>
    </row>
    <row r="31936" spans="16:16">
      <c r="P31936" s="28"/>
    </row>
    <row r="31937" spans="16:16">
      <c r="P31937" s="28"/>
    </row>
    <row r="31938" spans="16:16">
      <c r="P31938" s="28"/>
    </row>
    <row r="31939" spans="16:16">
      <c r="P31939" s="28"/>
    </row>
    <row r="31940" spans="16:16">
      <c r="P31940" s="28"/>
    </row>
    <row r="31941" spans="16:16">
      <c r="P31941" s="28"/>
    </row>
    <row r="31942" spans="16:16">
      <c r="P31942" s="28"/>
    </row>
    <row r="31943" spans="16:16">
      <c r="P31943" s="28"/>
    </row>
    <row r="31944" spans="16:16">
      <c r="P31944" s="28"/>
    </row>
    <row r="31945" spans="16:16">
      <c r="P31945" s="28"/>
    </row>
    <row r="31946" spans="16:16">
      <c r="P31946" s="28"/>
    </row>
    <row r="31947" spans="16:16">
      <c r="P31947" s="28"/>
    </row>
    <row r="31948" spans="16:16">
      <c r="P31948" s="28"/>
    </row>
    <row r="31949" spans="16:16">
      <c r="P31949" s="28"/>
    </row>
    <row r="31950" spans="16:16">
      <c r="P31950" s="28"/>
    </row>
    <row r="31951" spans="16:16">
      <c r="P31951" s="28"/>
    </row>
    <row r="31952" spans="16:16">
      <c r="P31952" s="28"/>
    </row>
    <row r="31953" spans="16:16">
      <c r="P31953" s="28"/>
    </row>
    <row r="31954" spans="16:16">
      <c r="P31954" s="28"/>
    </row>
    <row r="31955" spans="16:16">
      <c r="P31955" s="28"/>
    </row>
    <row r="31956" spans="16:16">
      <c r="P31956" s="28"/>
    </row>
    <row r="31957" spans="16:16">
      <c r="P31957" s="28"/>
    </row>
    <row r="31958" spans="16:16">
      <c r="P31958" s="28"/>
    </row>
    <row r="31959" spans="16:16">
      <c r="P31959" s="28"/>
    </row>
    <row r="31960" spans="16:16">
      <c r="P31960" s="28"/>
    </row>
    <row r="31961" spans="16:16">
      <c r="P31961" s="28"/>
    </row>
    <row r="31962" spans="16:16">
      <c r="P31962" s="28"/>
    </row>
    <row r="31963" spans="16:16">
      <c r="P31963" s="28"/>
    </row>
    <row r="31964" spans="16:16">
      <c r="P31964" s="28"/>
    </row>
    <row r="31965" spans="16:16">
      <c r="P31965" s="28"/>
    </row>
    <row r="31966" spans="16:16">
      <c r="P31966" s="28"/>
    </row>
    <row r="31967" spans="16:16">
      <c r="P31967" s="28"/>
    </row>
    <row r="31968" spans="16:16">
      <c r="P31968" s="28"/>
    </row>
    <row r="31969" spans="16:16">
      <c r="P31969" s="28"/>
    </row>
    <row r="31970" spans="16:16">
      <c r="P31970" s="28"/>
    </row>
    <row r="31971" spans="16:16">
      <c r="P31971" s="28"/>
    </row>
    <row r="31972" spans="16:16">
      <c r="P31972" s="28"/>
    </row>
    <row r="31973" spans="16:16">
      <c r="P31973" s="28"/>
    </row>
    <row r="31974" spans="16:16">
      <c r="P31974" s="28"/>
    </row>
    <row r="31975" spans="16:16">
      <c r="P31975" s="28"/>
    </row>
    <row r="31976" spans="16:16">
      <c r="P31976" s="28"/>
    </row>
    <row r="31977" spans="16:16">
      <c r="P31977" s="28"/>
    </row>
    <row r="31978" spans="16:16">
      <c r="P31978" s="28"/>
    </row>
    <row r="31979" spans="16:16">
      <c r="P31979" s="28"/>
    </row>
    <row r="31980" spans="16:16">
      <c r="P31980" s="28"/>
    </row>
    <row r="31981" spans="16:16">
      <c r="P31981" s="28"/>
    </row>
    <row r="31982" spans="16:16">
      <c r="P31982" s="28"/>
    </row>
    <row r="31983" spans="16:16">
      <c r="P31983" s="28"/>
    </row>
    <row r="31984" spans="16:16">
      <c r="P31984" s="28"/>
    </row>
    <row r="31985" spans="16:16">
      <c r="P31985" s="28"/>
    </row>
    <row r="31986" spans="16:16">
      <c r="P31986" s="28"/>
    </row>
    <row r="31987" spans="16:16">
      <c r="P31987" s="28"/>
    </row>
    <row r="31988" spans="16:16">
      <c r="P31988" s="28"/>
    </row>
    <row r="31989" spans="16:16">
      <c r="P31989" s="28"/>
    </row>
    <row r="31990" spans="16:16">
      <c r="P31990" s="28"/>
    </row>
    <row r="31991" spans="16:16">
      <c r="P31991" s="28"/>
    </row>
    <row r="31992" spans="16:16">
      <c r="P31992" s="28"/>
    </row>
    <row r="31993" spans="16:16">
      <c r="P31993" s="28"/>
    </row>
    <row r="31994" spans="16:16">
      <c r="P31994" s="28"/>
    </row>
    <row r="31995" spans="16:16">
      <c r="P31995" s="28"/>
    </row>
    <row r="31996" spans="16:16">
      <c r="P31996" s="28"/>
    </row>
    <row r="31997" spans="16:16">
      <c r="P31997" s="28"/>
    </row>
    <row r="31998" spans="16:16">
      <c r="P31998" s="28"/>
    </row>
    <row r="31999" spans="16:16">
      <c r="P31999" s="28"/>
    </row>
    <row r="32000" spans="16:16">
      <c r="P32000" s="28"/>
    </row>
    <row r="32001" spans="16:16">
      <c r="P32001" s="28"/>
    </row>
    <row r="32002" spans="16:16">
      <c r="P32002" s="28"/>
    </row>
    <row r="32003" spans="16:16">
      <c r="P32003" s="28"/>
    </row>
    <row r="32004" spans="16:16">
      <c r="P32004" s="28"/>
    </row>
    <row r="32005" spans="16:16">
      <c r="P32005" s="28"/>
    </row>
    <row r="32006" spans="16:16">
      <c r="P32006" s="28"/>
    </row>
    <row r="32007" spans="16:16">
      <c r="P32007" s="28"/>
    </row>
    <row r="32008" spans="16:16">
      <c r="P32008" s="28"/>
    </row>
    <row r="32009" spans="16:16">
      <c r="P32009" s="28"/>
    </row>
    <row r="32010" spans="16:16">
      <c r="P32010" s="28"/>
    </row>
    <row r="32011" spans="16:16">
      <c r="P32011" s="28"/>
    </row>
    <row r="32012" spans="16:16">
      <c r="P32012" s="28"/>
    </row>
    <row r="32013" spans="16:16">
      <c r="P32013" s="28"/>
    </row>
    <row r="32014" spans="16:16">
      <c r="P32014" s="28"/>
    </row>
    <row r="32015" spans="16:16">
      <c r="P32015" s="28"/>
    </row>
    <row r="32016" spans="16:16">
      <c r="P32016" s="28"/>
    </row>
    <row r="32017" spans="16:16">
      <c r="P32017" s="28"/>
    </row>
    <row r="32018" spans="16:16">
      <c r="P32018" s="28"/>
    </row>
    <row r="32019" spans="16:16">
      <c r="P32019" s="28"/>
    </row>
    <row r="32020" spans="16:16">
      <c r="P32020" s="28"/>
    </row>
    <row r="32021" spans="16:16">
      <c r="P32021" s="28"/>
    </row>
    <row r="32022" spans="16:16">
      <c r="P32022" s="28"/>
    </row>
    <row r="32023" spans="16:16">
      <c r="P32023" s="28"/>
    </row>
    <row r="32024" spans="16:16">
      <c r="P32024" s="28"/>
    </row>
    <row r="32025" spans="16:16">
      <c r="P32025" s="28"/>
    </row>
    <row r="32026" spans="16:16">
      <c r="P32026" s="28"/>
    </row>
    <row r="32027" spans="16:16">
      <c r="P32027" s="28"/>
    </row>
    <row r="32028" spans="16:16">
      <c r="P32028" s="28"/>
    </row>
    <row r="32029" spans="16:16">
      <c r="P32029" s="28"/>
    </row>
    <row r="32030" spans="16:16">
      <c r="P32030" s="28"/>
    </row>
    <row r="32031" spans="16:16">
      <c r="P32031" s="28"/>
    </row>
    <row r="32032" spans="16:16">
      <c r="P32032" s="28"/>
    </row>
    <row r="32033" spans="16:16">
      <c r="P32033" s="28"/>
    </row>
    <row r="32034" spans="16:16">
      <c r="P32034" s="28"/>
    </row>
    <row r="32035" spans="16:16">
      <c r="P32035" s="28"/>
    </row>
    <row r="32036" spans="16:16">
      <c r="P32036" s="28"/>
    </row>
    <row r="32037" spans="16:16">
      <c r="P32037" s="28"/>
    </row>
    <row r="32038" spans="16:16">
      <c r="P32038" s="28"/>
    </row>
    <row r="32039" spans="16:16">
      <c r="P32039" s="28"/>
    </row>
    <row r="32040" spans="16:16">
      <c r="P32040" s="28"/>
    </row>
    <row r="32041" spans="16:16">
      <c r="P32041" s="28"/>
    </row>
    <row r="32042" spans="16:16">
      <c r="P32042" s="28"/>
    </row>
    <row r="32043" spans="16:16">
      <c r="P32043" s="28"/>
    </row>
    <row r="32044" spans="16:16">
      <c r="P32044" s="28"/>
    </row>
    <row r="32045" spans="16:16">
      <c r="P32045" s="28"/>
    </row>
    <row r="32046" spans="16:16">
      <c r="P32046" s="28"/>
    </row>
    <row r="32047" spans="16:16">
      <c r="P32047" s="28"/>
    </row>
    <row r="32048" spans="16:16">
      <c r="P32048" s="28"/>
    </row>
    <row r="32049" spans="16:16">
      <c r="P32049" s="28"/>
    </row>
    <row r="32050" spans="16:16">
      <c r="P32050" s="28"/>
    </row>
    <row r="32051" spans="16:16">
      <c r="P32051" s="28"/>
    </row>
    <row r="32052" spans="16:16">
      <c r="P32052" s="28"/>
    </row>
    <row r="32053" spans="16:16">
      <c r="P32053" s="28"/>
    </row>
    <row r="32054" spans="16:16">
      <c r="P32054" s="28"/>
    </row>
    <row r="32055" spans="16:16">
      <c r="P32055" s="28"/>
    </row>
    <row r="32056" spans="16:16">
      <c r="P32056" s="28"/>
    </row>
    <row r="32057" spans="16:16">
      <c r="P32057" s="28"/>
    </row>
    <row r="32058" spans="16:16">
      <c r="P32058" s="28"/>
    </row>
    <row r="32059" spans="16:16">
      <c r="P32059" s="28"/>
    </row>
    <row r="32060" spans="16:16">
      <c r="P32060" s="28"/>
    </row>
    <row r="32061" spans="16:16">
      <c r="P32061" s="28"/>
    </row>
    <row r="32062" spans="16:16">
      <c r="P32062" s="28"/>
    </row>
    <row r="32063" spans="16:16">
      <c r="P32063" s="28"/>
    </row>
    <row r="32064" spans="16:16">
      <c r="P32064" s="28"/>
    </row>
    <row r="32065" spans="16:16">
      <c r="P32065" s="28"/>
    </row>
    <row r="32066" spans="16:16">
      <c r="P32066" s="28"/>
    </row>
    <row r="32067" spans="16:16">
      <c r="P32067" s="28"/>
    </row>
    <row r="32068" spans="16:16">
      <c r="P32068" s="28"/>
    </row>
    <row r="32069" spans="16:16">
      <c r="P32069" s="28"/>
    </row>
    <row r="32070" spans="16:16">
      <c r="P32070" s="28"/>
    </row>
    <row r="32071" spans="16:16">
      <c r="P32071" s="28"/>
    </row>
    <row r="32072" spans="16:16">
      <c r="P32072" s="28"/>
    </row>
    <row r="32073" spans="16:16">
      <c r="P32073" s="28"/>
    </row>
    <row r="32074" spans="16:16">
      <c r="P32074" s="28"/>
    </row>
    <row r="32075" spans="16:16">
      <c r="P32075" s="28"/>
    </row>
    <row r="32076" spans="16:16">
      <c r="P32076" s="28"/>
    </row>
    <row r="32077" spans="16:16">
      <c r="P32077" s="28"/>
    </row>
    <row r="32078" spans="16:16">
      <c r="P32078" s="28"/>
    </row>
    <row r="32079" spans="16:16">
      <c r="P32079" s="28"/>
    </row>
    <row r="32080" spans="16:16">
      <c r="P32080" s="28"/>
    </row>
    <row r="32081" spans="16:16">
      <c r="P32081" s="28"/>
    </row>
    <row r="32082" spans="16:16">
      <c r="P32082" s="28"/>
    </row>
    <row r="32083" spans="16:16">
      <c r="P32083" s="28"/>
    </row>
    <row r="32084" spans="16:16">
      <c r="P32084" s="28"/>
    </row>
    <row r="32085" spans="16:16">
      <c r="P32085" s="28"/>
    </row>
    <row r="32086" spans="16:16">
      <c r="P32086" s="28"/>
    </row>
    <row r="32087" spans="16:16">
      <c r="P32087" s="28"/>
    </row>
    <row r="32088" spans="16:16">
      <c r="P32088" s="28"/>
    </row>
    <row r="32089" spans="16:16">
      <c r="P32089" s="28"/>
    </row>
    <row r="32090" spans="16:16">
      <c r="P32090" s="28"/>
    </row>
    <row r="32091" spans="16:16">
      <c r="P32091" s="28"/>
    </row>
    <row r="32092" spans="16:16">
      <c r="P32092" s="28"/>
    </row>
    <row r="32093" spans="16:16">
      <c r="P32093" s="28"/>
    </row>
    <row r="32094" spans="16:16">
      <c r="P32094" s="28"/>
    </row>
    <row r="32095" spans="16:16">
      <c r="P32095" s="28"/>
    </row>
    <row r="32096" spans="16:16">
      <c r="P32096" s="28"/>
    </row>
    <row r="32097" spans="16:16">
      <c r="P32097" s="28"/>
    </row>
    <row r="32098" spans="16:16">
      <c r="P32098" s="28"/>
    </row>
    <row r="32099" spans="16:16">
      <c r="P32099" s="28"/>
    </row>
    <row r="32100" spans="16:16">
      <c r="P32100" s="28"/>
    </row>
    <row r="32101" spans="16:16">
      <c r="P32101" s="28"/>
    </row>
    <row r="32102" spans="16:16">
      <c r="P32102" s="28"/>
    </row>
    <row r="32103" spans="16:16">
      <c r="P32103" s="28"/>
    </row>
    <row r="32104" spans="16:16">
      <c r="P32104" s="28"/>
    </row>
    <row r="32105" spans="16:16">
      <c r="P32105" s="28"/>
    </row>
    <row r="32106" spans="16:16">
      <c r="P32106" s="28"/>
    </row>
    <row r="32107" spans="16:16">
      <c r="P32107" s="28"/>
    </row>
    <row r="32108" spans="16:16">
      <c r="P32108" s="28"/>
    </row>
    <row r="32109" spans="16:16">
      <c r="P32109" s="28"/>
    </row>
    <row r="32110" spans="16:16">
      <c r="P32110" s="28"/>
    </row>
    <row r="32111" spans="16:16">
      <c r="P32111" s="28"/>
    </row>
    <row r="32112" spans="16:16">
      <c r="P32112" s="28"/>
    </row>
    <row r="32113" spans="16:16">
      <c r="P32113" s="28"/>
    </row>
    <row r="32114" spans="16:16">
      <c r="P32114" s="28"/>
    </row>
    <row r="32115" spans="16:16">
      <c r="P32115" s="28"/>
    </row>
    <row r="32116" spans="16:16">
      <c r="P32116" s="28"/>
    </row>
    <row r="32117" spans="16:16">
      <c r="P32117" s="28"/>
    </row>
    <row r="32118" spans="16:16">
      <c r="P32118" s="28"/>
    </row>
    <row r="32119" spans="16:16">
      <c r="P32119" s="28"/>
    </row>
    <row r="32120" spans="16:16">
      <c r="P32120" s="28"/>
    </row>
    <row r="32121" spans="16:16">
      <c r="P32121" s="28"/>
    </row>
    <row r="32122" spans="16:16">
      <c r="P32122" s="28"/>
    </row>
    <row r="32123" spans="16:16">
      <c r="P32123" s="28"/>
    </row>
    <row r="32124" spans="16:16">
      <c r="P32124" s="28"/>
    </row>
    <row r="32125" spans="16:16">
      <c r="P32125" s="28"/>
    </row>
    <row r="32126" spans="16:16">
      <c r="P32126" s="28"/>
    </row>
    <row r="32127" spans="16:16">
      <c r="P32127" s="28"/>
    </row>
    <row r="32128" spans="16:16">
      <c r="P32128" s="28"/>
    </row>
    <row r="32129" spans="16:16">
      <c r="P32129" s="28"/>
    </row>
    <row r="32130" spans="16:16">
      <c r="P32130" s="28"/>
    </row>
    <row r="32131" spans="16:16">
      <c r="P32131" s="28"/>
    </row>
    <row r="32132" spans="16:16">
      <c r="P32132" s="28"/>
    </row>
    <row r="32133" spans="16:16">
      <c r="P32133" s="28"/>
    </row>
    <row r="32134" spans="16:16">
      <c r="P32134" s="28"/>
    </row>
    <row r="32135" spans="16:16">
      <c r="P32135" s="28"/>
    </row>
    <row r="32136" spans="16:16">
      <c r="P32136" s="28"/>
    </row>
    <row r="32137" spans="16:16">
      <c r="P32137" s="28"/>
    </row>
    <row r="32138" spans="16:16">
      <c r="P32138" s="28"/>
    </row>
    <row r="32139" spans="16:16">
      <c r="P32139" s="28"/>
    </row>
    <row r="32140" spans="16:16">
      <c r="P32140" s="28"/>
    </row>
    <row r="32141" spans="16:16">
      <c r="P32141" s="28"/>
    </row>
    <row r="32142" spans="16:16">
      <c r="P32142" s="28"/>
    </row>
    <row r="32143" spans="16:16">
      <c r="P32143" s="28"/>
    </row>
    <row r="32144" spans="16:16">
      <c r="P32144" s="28"/>
    </row>
    <row r="32145" spans="16:16">
      <c r="P32145" s="28"/>
    </row>
    <row r="32146" spans="16:16">
      <c r="P32146" s="28"/>
    </row>
    <row r="32147" spans="16:16">
      <c r="P32147" s="28"/>
    </row>
    <row r="32148" spans="16:16">
      <c r="P32148" s="28"/>
    </row>
    <row r="32149" spans="16:16">
      <c r="P32149" s="28"/>
    </row>
    <row r="32150" spans="16:16">
      <c r="P32150" s="28"/>
    </row>
    <row r="32151" spans="16:16">
      <c r="P32151" s="28"/>
    </row>
    <row r="32152" spans="16:16">
      <c r="P32152" s="28"/>
    </row>
    <row r="32153" spans="16:16">
      <c r="P32153" s="28"/>
    </row>
    <row r="32154" spans="16:16">
      <c r="P32154" s="28"/>
    </row>
    <row r="32155" spans="16:16">
      <c r="P32155" s="28"/>
    </row>
    <row r="32156" spans="16:16">
      <c r="P32156" s="28"/>
    </row>
    <row r="32157" spans="16:16">
      <c r="P32157" s="28"/>
    </row>
    <row r="32158" spans="16:16">
      <c r="P32158" s="28"/>
    </row>
    <row r="32159" spans="16:16">
      <c r="P32159" s="28"/>
    </row>
    <row r="32160" spans="16:16">
      <c r="P32160" s="28"/>
    </row>
    <row r="32161" spans="16:16">
      <c r="P32161" s="28"/>
    </row>
    <row r="32162" spans="16:16">
      <c r="P32162" s="28"/>
    </row>
    <row r="32163" spans="16:16">
      <c r="P32163" s="28"/>
    </row>
    <row r="32164" spans="16:16">
      <c r="P32164" s="28"/>
    </row>
    <row r="32165" spans="16:16">
      <c r="P32165" s="28"/>
    </row>
    <row r="32166" spans="16:16">
      <c r="P32166" s="28"/>
    </row>
    <row r="32167" spans="16:16">
      <c r="P32167" s="28"/>
    </row>
    <row r="32168" spans="16:16">
      <c r="P32168" s="28"/>
    </row>
    <row r="32169" spans="16:16">
      <c r="P32169" s="28"/>
    </row>
    <row r="32170" spans="16:16">
      <c r="P32170" s="28"/>
    </row>
    <row r="32171" spans="16:16">
      <c r="P32171" s="28"/>
    </row>
    <row r="32172" spans="16:16">
      <c r="P32172" s="28"/>
    </row>
    <row r="32173" spans="16:16">
      <c r="P32173" s="28"/>
    </row>
    <row r="32174" spans="16:16">
      <c r="P32174" s="28"/>
    </row>
    <row r="32175" spans="16:16">
      <c r="P32175" s="28"/>
    </row>
    <row r="32176" spans="16:16">
      <c r="P32176" s="28"/>
    </row>
    <row r="32177" spans="16:16">
      <c r="P32177" s="28"/>
    </row>
    <row r="32178" spans="16:16">
      <c r="P32178" s="28"/>
    </row>
    <row r="32179" spans="16:16">
      <c r="P32179" s="28"/>
    </row>
    <row r="32180" spans="16:16">
      <c r="P32180" s="28"/>
    </row>
    <row r="32181" spans="16:16">
      <c r="P32181" s="28"/>
    </row>
    <row r="32182" spans="16:16">
      <c r="P32182" s="28"/>
    </row>
    <row r="32183" spans="16:16">
      <c r="P32183" s="28"/>
    </row>
    <row r="32184" spans="16:16">
      <c r="P32184" s="28"/>
    </row>
    <row r="32185" spans="16:16">
      <c r="P32185" s="28"/>
    </row>
    <row r="32186" spans="16:16">
      <c r="P32186" s="28"/>
    </row>
    <row r="32187" spans="16:16">
      <c r="P32187" s="28"/>
    </row>
    <row r="32188" spans="16:16">
      <c r="P32188" s="28"/>
    </row>
    <row r="32189" spans="16:16">
      <c r="P32189" s="28"/>
    </row>
    <row r="32190" spans="16:16">
      <c r="P32190" s="28"/>
    </row>
    <row r="32191" spans="16:16">
      <c r="P32191" s="28"/>
    </row>
    <row r="32192" spans="16:16">
      <c r="P32192" s="28"/>
    </row>
    <row r="32193" spans="16:16">
      <c r="P32193" s="28"/>
    </row>
    <row r="32194" spans="16:16">
      <c r="P32194" s="28"/>
    </row>
    <row r="32195" spans="16:16">
      <c r="P32195" s="28"/>
    </row>
    <row r="32196" spans="16:16">
      <c r="P32196" s="28"/>
    </row>
    <row r="32197" spans="16:16">
      <c r="P32197" s="28"/>
    </row>
    <row r="32198" spans="16:16">
      <c r="P32198" s="28"/>
    </row>
    <row r="32199" spans="16:16">
      <c r="P32199" s="28"/>
    </row>
    <row r="32200" spans="16:16">
      <c r="P32200" s="28"/>
    </row>
    <row r="32201" spans="16:16">
      <c r="P32201" s="28"/>
    </row>
    <row r="32202" spans="16:16">
      <c r="P32202" s="28"/>
    </row>
    <row r="32203" spans="16:16">
      <c r="P32203" s="28"/>
    </row>
    <row r="32204" spans="16:16">
      <c r="P32204" s="28"/>
    </row>
    <row r="32205" spans="16:16">
      <c r="P32205" s="28"/>
    </row>
    <row r="32206" spans="16:16">
      <c r="P32206" s="28"/>
    </row>
    <row r="32207" spans="16:16">
      <c r="P32207" s="28"/>
    </row>
    <row r="32208" spans="16:16">
      <c r="P32208" s="28"/>
    </row>
    <row r="32209" spans="16:16">
      <c r="P32209" s="28"/>
    </row>
    <row r="32210" spans="16:16">
      <c r="P32210" s="28"/>
    </row>
    <row r="32211" spans="16:16">
      <c r="P32211" s="28"/>
    </row>
    <row r="32212" spans="16:16">
      <c r="P32212" s="28"/>
    </row>
    <row r="32213" spans="16:16">
      <c r="P32213" s="28"/>
    </row>
    <row r="32214" spans="16:16">
      <c r="P32214" s="28"/>
    </row>
    <row r="32215" spans="16:16">
      <c r="P32215" s="28"/>
    </row>
    <row r="32216" spans="16:16">
      <c r="P32216" s="28"/>
    </row>
    <row r="32217" spans="16:16">
      <c r="P32217" s="28"/>
    </row>
    <row r="32218" spans="16:16">
      <c r="P32218" s="28"/>
    </row>
    <row r="32219" spans="16:16">
      <c r="P32219" s="28"/>
    </row>
    <row r="32220" spans="16:16">
      <c r="P32220" s="28"/>
    </row>
    <row r="32221" spans="16:16">
      <c r="P32221" s="28"/>
    </row>
    <row r="32222" spans="16:16">
      <c r="P32222" s="28"/>
    </row>
    <row r="32223" spans="16:16">
      <c r="P32223" s="28"/>
    </row>
    <row r="32224" spans="16:16">
      <c r="P32224" s="28"/>
    </row>
    <row r="32225" spans="16:16">
      <c r="P32225" s="28"/>
    </row>
    <row r="32226" spans="16:16">
      <c r="P32226" s="28"/>
    </row>
    <row r="32227" spans="16:16">
      <c r="P32227" s="28"/>
    </row>
    <row r="32228" spans="16:16">
      <c r="P32228" s="28"/>
    </row>
    <row r="32229" spans="16:16">
      <c r="P32229" s="28"/>
    </row>
    <row r="32230" spans="16:16">
      <c r="P32230" s="28"/>
    </row>
    <row r="32231" spans="16:16">
      <c r="P32231" s="28"/>
    </row>
    <row r="32232" spans="16:16">
      <c r="P32232" s="28"/>
    </row>
    <row r="32233" spans="16:16">
      <c r="P32233" s="28"/>
    </row>
    <row r="32234" spans="16:16">
      <c r="P32234" s="28"/>
    </row>
    <row r="32235" spans="16:16">
      <c r="P32235" s="28"/>
    </row>
    <row r="32236" spans="16:16">
      <c r="P32236" s="28"/>
    </row>
    <row r="32237" spans="16:16">
      <c r="P32237" s="28"/>
    </row>
    <row r="32238" spans="16:16">
      <c r="P32238" s="28"/>
    </row>
    <row r="32239" spans="16:16">
      <c r="P32239" s="28"/>
    </row>
    <row r="32240" spans="16:16">
      <c r="P32240" s="28"/>
    </row>
    <row r="32241" spans="16:16">
      <c r="P32241" s="28"/>
    </row>
    <row r="32242" spans="16:16">
      <c r="P32242" s="28"/>
    </row>
    <row r="32243" spans="16:16">
      <c r="P32243" s="28"/>
    </row>
    <row r="32244" spans="16:16">
      <c r="P32244" s="28"/>
    </row>
    <row r="32245" spans="16:16">
      <c r="P32245" s="28"/>
    </row>
    <row r="32246" spans="16:16">
      <c r="P32246" s="28"/>
    </row>
    <row r="32247" spans="16:16">
      <c r="P32247" s="28"/>
    </row>
    <row r="32248" spans="16:16">
      <c r="P32248" s="28"/>
    </row>
    <row r="32249" spans="16:16">
      <c r="P32249" s="28"/>
    </row>
    <row r="32250" spans="16:16">
      <c r="P32250" s="28"/>
    </row>
    <row r="32251" spans="16:16">
      <c r="P32251" s="28"/>
    </row>
    <row r="32252" spans="16:16">
      <c r="P32252" s="28"/>
    </row>
    <row r="32253" spans="16:16">
      <c r="P32253" s="28"/>
    </row>
    <row r="32254" spans="16:16">
      <c r="P32254" s="28"/>
    </row>
    <row r="32255" spans="16:16">
      <c r="P32255" s="28"/>
    </row>
    <row r="32256" spans="16:16">
      <c r="P32256" s="28"/>
    </row>
    <row r="32257" spans="16:16">
      <c r="P32257" s="28"/>
    </row>
    <row r="32258" spans="16:16">
      <c r="P32258" s="28"/>
    </row>
    <row r="32259" spans="16:16">
      <c r="P32259" s="28"/>
    </row>
    <row r="32260" spans="16:16">
      <c r="P32260" s="28"/>
    </row>
    <row r="32261" spans="16:16">
      <c r="P32261" s="28"/>
    </row>
    <row r="32262" spans="16:16">
      <c r="P32262" s="28"/>
    </row>
    <row r="32263" spans="16:16">
      <c r="P32263" s="28"/>
    </row>
    <row r="32264" spans="16:16">
      <c r="P32264" s="28"/>
    </row>
    <row r="32265" spans="16:16">
      <c r="P32265" s="28"/>
    </row>
    <row r="32266" spans="16:16">
      <c r="P32266" s="28"/>
    </row>
    <row r="32267" spans="16:16">
      <c r="P32267" s="28"/>
    </row>
    <row r="32268" spans="16:16">
      <c r="P32268" s="28"/>
    </row>
    <row r="32269" spans="16:16">
      <c r="P32269" s="28"/>
    </row>
    <row r="32270" spans="16:16">
      <c r="P32270" s="28"/>
    </row>
    <row r="32271" spans="16:16">
      <c r="P32271" s="28"/>
    </row>
    <row r="32272" spans="16:16">
      <c r="P32272" s="28"/>
    </row>
    <row r="32273" spans="16:16">
      <c r="P32273" s="28"/>
    </row>
    <row r="32274" spans="16:16">
      <c r="P32274" s="28"/>
    </row>
    <row r="32275" spans="16:16">
      <c r="P32275" s="28"/>
    </row>
    <row r="32276" spans="16:16">
      <c r="P32276" s="28"/>
    </row>
    <row r="32277" spans="16:16">
      <c r="P32277" s="28"/>
    </row>
    <row r="32278" spans="16:16">
      <c r="P32278" s="28"/>
    </row>
    <row r="32279" spans="16:16">
      <c r="P32279" s="28"/>
    </row>
    <row r="32280" spans="16:16">
      <c r="P32280" s="28"/>
    </row>
    <row r="32281" spans="16:16">
      <c r="P32281" s="28"/>
    </row>
    <row r="32282" spans="16:16">
      <c r="P32282" s="28"/>
    </row>
    <row r="32283" spans="16:16">
      <c r="P32283" s="28"/>
    </row>
    <row r="32284" spans="16:16">
      <c r="P32284" s="28"/>
    </row>
    <row r="32285" spans="16:16">
      <c r="P32285" s="28"/>
    </row>
    <row r="32286" spans="16:16">
      <c r="P32286" s="28"/>
    </row>
    <row r="32287" spans="16:16">
      <c r="P32287" s="28"/>
    </row>
    <row r="32288" spans="16:16">
      <c r="P32288" s="28"/>
    </row>
    <row r="32289" spans="16:16">
      <c r="P32289" s="28"/>
    </row>
    <row r="32290" spans="16:16">
      <c r="P32290" s="28"/>
    </row>
    <row r="32291" spans="16:16">
      <c r="P32291" s="28"/>
    </row>
    <row r="32292" spans="16:16">
      <c r="P32292" s="28"/>
    </row>
    <row r="32293" spans="16:16">
      <c r="P32293" s="28"/>
    </row>
    <row r="32294" spans="16:16">
      <c r="P32294" s="28"/>
    </row>
    <row r="32295" spans="16:16">
      <c r="P32295" s="28"/>
    </row>
    <row r="32296" spans="16:16">
      <c r="P32296" s="28"/>
    </row>
    <row r="32297" spans="16:16">
      <c r="P32297" s="28"/>
    </row>
    <row r="32298" spans="16:16">
      <c r="P32298" s="28"/>
    </row>
    <row r="32299" spans="16:16">
      <c r="P32299" s="28"/>
    </row>
    <row r="32300" spans="16:16">
      <c r="P32300" s="28"/>
    </row>
    <row r="32301" spans="16:16">
      <c r="P32301" s="28"/>
    </row>
    <row r="32302" spans="16:16">
      <c r="P32302" s="28"/>
    </row>
    <row r="32303" spans="16:16">
      <c r="P32303" s="28"/>
    </row>
    <row r="32304" spans="16:16">
      <c r="P32304" s="28"/>
    </row>
    <row r="32305" spans="16:16">
      <c r="P32305" s="28"/>
    </row>
    <row r="32306" spans="16:16">
      <c r="P32306" s="28"/>
    </row>
    <row r="32307" spans="16:16">
      <c r="P32307" s="28"/>
    </row>
    <row r="32308" spans="16:16">
      <c r="P32308" s="28"/>
    </row>
    <row r="32309" spans="16:16">
      <c r="P32309" s="28"/>
    </row>
    <row r="32310" spans="16:16">
      <c r="P32310" s="28"/>
    </row>
    <row r="32311" spans="16:16">
      <c r="P32311" s="28"/>
    </row>
    <row r="32312" spans="16:16">
      <c r="P32312" s="28"/>
    </row>
    <row r="32313" spans="16:16">
      <c r="P32313" s="28"/>
    </row>
    <row r="32314" spans="16:16">
      <c r="P32314" s="28"/>
    </row>
    <row r="32315" spans="16:16">
      <c r="P32315" s="28"/>
    </row>
    <row r="32316" spans="16:16">
      <c r="P32316" s="28"/>
    </row>
    <row r="32317" spans="16:16">
      <c r="P32317" s="28"/>
    </row>
    <row r="32318" spans="16:16">
      <c r="P32318" s="28"/>
    </row>
    <row r="32319" spans="16:16">
      <c r="P32319" s="28"/>
    </row>
    <row r="32320" spans="16:16">
      <c r="P32320" s="28"/>
    </row>
    <row r="32321" spans="16:16">
      <c r="P32321" s="28"/>
    </row>
    <row r="32322" spans="16:16">
      <c r="P32322" s="28"/>
    </row>
    <row r="32323" spans="16:16">
      <c r="P32323" s="28"/>
    </row>
    <row r="32324" spans="16:16">
      <c r="P32324" s="28"/>
    </row>
    <row r="32325" spans="16:16">
      <c r="P32325" s="28"/>
    </row>
    <row r="32326" spans="16:16">
      <c r="P32326" s="28"/>
    </row>
    <row r="32327" spans="16:16">
      <c r="P32327" s="28"/>
    </row>
    <row r="32328" spans="16:16">
      <c r="P32328" s="28"/>
    </row>
    <row r="32329" spans="16:16">
      <c r="P32329" s="28"/>
    </row>
    <row r="32330" spans="16:16">
      <c r="P32330" s="28"/>
    </row>
    <row r="32331" spans="16:16">
      <c r="P32331" s="28"/>
    </row>
    <row r="32332" spans="16:16">
      <c r="P32332" s="28"/>
    </row>
    <row r="32333" spans="16:16">
      <c r="P32333" s="28"/>
    </row>
    <row r="32334" spans="16:16">
      <c r="P32334" s="28"/>
    </row>
    <row r="32335" spans="16:16">
      <c r="P32335" s="28"/>
    </row>
    <row r="32336" spans="16:16">
      <c r="P32336" s="28"/>
    </row>
    <row r="32337" spans="16:16">
      <c r="P32337" s="28"/>
    </row>
    <row r="32338" spans="16:16">
      <c r="P32338" s="28"/>
    </row>
    <row r="32339" spans="16:16">
      <c r="P32339" s="28"/>
    </row>
    <row r="32340" spans="16:16">
      <c r="P32340" s="28"/>
    </row>
    <row r="32341" spans="16:16">
      <c r="P32341" s="28"/>
    </row>
    <row r="32342" spans="16:16">
      <c r="P32342" s="28"/>
    </row>
    <row r="32343" spans="16:16">
      <c r="P32343" s="28"/>
    </row>
    <row r="32344" spans="16:16">
      <c r="P32344" s="28"/>
    </row>
    <row r="32345" spans="16:16">
      <c r="P32345" s="28"/>
    </row>
    <row r="32346" spans="16:16">
      <c r="P32346" s="28"/>
    </row>
    <row r="32347" spans="16:16">
      <c r="P32347" s="28"/>
    </row>
    <row r="32348" spans="16:16">
      <c r="P32348" s="28"/>
    </row>
    <row r="32349" spans="16:16">
      <c r="P32349" s="28"/>
    </row>
    <row r="32350" spans="16:16">
      <c r="P32350" s="28"/>
    </row>
    <row r="32351" spans="16:16">
      <c r="P32351" s="28"/>
    </row>
    <row r="32352" spans="16:16">
      <c r="P32352" s="28"/>
    </row>
    <row r="32353" spans="16:16">
      <c r="P32353" s="28"/>
    </row>
    <row r="32354" spans="16:16">
      <c r="P32354" s="28"/>
    </row>
    <row r="32355" spans="16:16">
      <c r="P32355" s="28"/>
    </row>
    <row r="32356" spans="16:16">
      <c r="P32356" s="28"/>
    </row>
    <row r="32357" spans="16:16">
      <c r="P32357" s="28"/>
    </row>
    <row r="32358" spans="16:16">
      <c r="P32358" s="28"/>
    </row>
    <row r="32359" spans="16:16">
      <c r="P32359" s="28"/>
    </row>
    <row r="32360" spans="16:16">
      <c r="P32360" s="28"/>
    </row>
    <row r="32361" spans="16:16">
      <c r="P32361" s="28"/>
    </row>
    <row r="32362" spans="16:16">
      <c r="P32362" s="28"/>
    </row>
    <row r="32363" spans="16:16">
      <c r="P32363" s="28"/>
    </row>
    <row r="32364" spans="16:16">
      <c r="P32364" s="28"/>
    </row>
    <row r="32365" spans="16:16">
      <c r="P32365" s="28"/>
    </row>
    <row r="32366" spans="16:16">
      <c r="P32366" s="28"/>
    </row>
    <row r="32367" spans="16:16">
      <c r="P32367" s="28"/>
    </row>
    <row r="32368" spans="16:16">
      <c r="P32368" s="28"/>
    </row>
    <row r="32369" spans="16:16">
      <c r="P32369" s="28"/>
    </row>
    <row r="32370" spans="16:16">
      <c r="P32370" s="28"/>
    </row>
    <row r="32371" spans="16:16">
      <c r="P32371" s="28"/>
    </row>
    <row r="32372" spans="16:16">
      <c r="P32372" s="28"/>
    </row>
    <row r="32373" spans="16:16">
      <c r="P32373" s="28"/>
    </row>
    <row r="32374" spans="16:16">
      <c r="P32374" s="28"/>
    </row>
    <row r="32375" spans="16:16">
      <c r="P32375" s="28"/>
    </row>
    <row r="32376" spans="16:16">
      <c r="P32376" s="28"/>
    </row>
    <row r="32377" spans="16:16">
      <c r="P32377" s="28"/>
    </row>
    <row r="32378" spans="16:16">
      <c r="P32378" s="28"/>
    </row>
    <row r="32379" spans="16:16">
      <c r="P32379" s="28"/>
    </row>
    <row r="32380" spans="16:16">
      <c r="P32380" s="28"/>
    </row>
    <row r="32381" spans="16:16">
      <c r="P32381" s="28"/>
    </row>
    <row r="32382" spans="16:16">
      <c r="P32382" s="28"/>
    </row>
    <row r="32383" spans="16:16">
      <c r="P32383" s="28"/>
    </row>
    <row r="32384" spans="16:16">
      <c r="P32384" s="28"/>
    </row>
    <row r="32385" spans="16:16">
      <c r="P32385" s="28"/>
    </row>
    <row r="32386" spans="16:16">
      <c r="P32386" s="28"/>
    </row>
    <row r="32387" spans="16:16">
      <c r="P32387" s="28"/>
    </row>
    <row r="32388" spans="16:16">
      <c r="P32388" s="28"/>
    </row>
    <row r="32389" spans="16:16">
      <c r="P32389" s="28"/>
    </row>
    <row r="32390" spans="16:16">
      <c r="P32390" s="28"/>
    </row>
    <row r="32391" spans="16:16">
      <c r="P32391" s="28"/>
    </row>
    <row r="32392" spans="16:16">
      <c r="P32392" s="28"/>
    </row>
    <row r="32393" spans="16:16">
      <c r="P32393" s="28"/>
    </row>
    <row r="32394" spans="16:16">
      <c r="P32394" s="28"/>
    </row>
    <row r="32395" spans="16:16">
      <c r="P32395" s="28"/>
    </row>
    <row r="32396" spans="16:16">
      <c r="P32396" s="28"/>
    </row>
    <row r="32397" spans="16:16">
      <c r="P32397" s="28"/>
    </row>
    <row r="32398" spans="16:16">
      <c r="P32398" s="28"/>
    </row>
    <row r="32399" spans="16:16">
      <c r="P32399" s="28"/>
    </row>
    <row r="32400" spans="16:16">
      <c r="P32400" s="28"/>
    </row>
    <row r="32401" spans="16:16">
      <c r="P32401" s="28"/>
    </row>
    <row r="32402" spans="16:16">
      <c r="P32402" s="28"/>
    </row>
    <row r="32403" spans="16:16">
      <c r="P32403" s="28"/>
    </row>
    <row r="32404" spans="16:16">
      <c r="P32404" s="28"/>
    </row>
    <row r="32405" spans="16:16">
      <c r="P32405" s="28"/>
    </row>
    <row r="32406" spans="16:16">
      <c r="P32406" s="28"/>
    </row>
    <row r="32407" spans="16:16">
      <c r="P32407" s="28"/>
    </row>
    <row r="32408" spans="16:16">
      <c r="P32408" s="28"/>
    </row>
    <row r="32409" spans="16:16">
      <c r="P32409" s="28"/>
    </row>
    <row r="32410" spans="16:16">
      <c r="P32410" s="28"/>
    </row>
    <row r="32411" spans="16:16">
      <c r="P32411" s="28"/>
    </row>
    <row r="32412" spans="16:16">
      <c r="P32412" s="28"/>
    </row>
    <row r="32413" spans="16:16">
      <c r="P32413" s="28"/>
    </row>
    <row r="32414" spans="16:16">
      <c r="P32414" s="28"/>
    </row>
    <row r="32415" spans="16:16">
      <c r="P32415" s="28"/>
    </row>
    <row r="32416" spans="16:16">
      <c r="P32416" s="28"/>
    </row>
    <row r="32417" spans="16:16">
      <c r="P32417" s="28"/>
    </row>
    <row r="32418" spans="16:16">
      <c r="P32418" s="28"/>
    </row>
    <row r="32419" spans="16:16">
      <c r="P32419" s="28"/>
    </row>
    <row r="32420" spans="16:16">
      <c r="P32420" s="28"/>
    </row>
    <row r="32421" spans="16:16">
      <c r="P32421" s="28"/>
    </row>
    <row r="32422" spans="16:16">
      <c r="P32422" s="28"/>
    </row>
    <row r="32423" spans="16:16">
      <c r="P32423" s="28"/>
    </row>
    <row r="32424" spans="16:16">
      <c r="P32424" s="28"/>
    </row>
    <row r="32425" spans="16:16">
      <c r="P32425" s="28"/>
    </row>
    <row r="32426" spans="16:16">
      <c r="P32426" s="28"/>
    </row>
    <row r="32427" spans="16:16">
      <c r="P32427" s="28"/>
    </row>
    <row r="32428" spans="16:16">
      <c r="P32428" s="28"/>
    </row>
    <row r="32429" spans="16:16">
      <c r="P32429" s="28"/>
    </row>
    <row r="32430" spans="16:16">
      <c r="P32430" s="28"/>
    </row>
    <row r="32431" spans="16:16">
      <c r="P32431" s="28"/>
    </row>
    <row r="32432" spans="16:16">
      <c r="P32432" s="28"/>
    </row>
    <row r="32433" spans="16:16">
      <c r="P32433" s="28"/>
    </row>
    <row r="32434" spans="16:16">
      <c r="P32434" s="28"/>
    </row>
    <row r="32435" spans="16:16">
      <c r="P32435" s="28"/>
    </row>
    <row r="32436" spans="16:16">
      <c r="P32436" s="28"/>
    </row>
    <row r="32437" spans="16:16">
      <c r="P32437" s="28"/>
    </row>
    <row r="32438" spans="16:16">
      <c r="P32438" s="28"/>
    </row>
    <row r="32439" spans="16:16">
      <c r="P32439" s="28"/>
    </row>
    <row r="32440" spans="16:16">
      <c r="P32440" s="28"/>
    </row>
    <row r="32441" spans="16:16">
      <c r="P32441" s="28"/>
    </row>
    <row r="32442" spans="16:16">
      <c r="P32442" s="28"/>
    </row>
    <row r="32443" spans="16:16">
      <c r="P32443" s="28"/>
    </row>
    <row r="32444" spans="16:16">
      <c r="P32444" s="28"/>
    </row>
    <row r="32445" spans="16:16">
      <c r="P32445" s="28"/>
    </row>
    <row r="32446" spans="16:16">
      <c r="P32446" s="28"/>
    </row>
    <row r="32447" spans="16:16">
      <c r="P32447" s="28"/>
    </row>
    <row r="32448" spans="16:16">
      <c r="P32448" s="28"/>
    </row>
    <row r="32449" spans="16:16">
      <c r="P32449" s="28"/>
    </row>
    <row r="32450" spans="16:16">
      <c r="P32450" s="28"/>
    </row>
    <row r="32451" spans="16:16">
      <c r="P32451" s="28"/>
    </row>
    <row r="32452" spans="16:16">
      <c r="P32452" s="28"/>
    </row>
    <row r="32453" spans="16:16">
      <c r="P32453" s="28"/>
    </row>
    <row r="32454" spans="16:16">
      <c r="P32454" s="28"/>
    </row>
    <row r="32455" spans="16:16">
      <c r="P32455" s="28"/>
    </row>
    <row r="32456" spans="16:16">
      <c r="P32456" s="28"/>
    </row>
    <row r="32457" spans="16:16">
      <c r="P32457" s="28"/>
    </row>
    <row r="32458" spans="16:16">
      <c r="P32458" s="28"/>
    </row>
    <row r="32459" spans="16:16">
      <c r="P32459" s="28"/>
    </row>
    <row r="32460" spans="16:16">
      <c r="P32460" s="28"/>
    </row>
    <row r="32461" spans="16:16">
      <c r="P32461" s="28"/>
    </row>
    <row r="32462" spans="16:16">
      <c r="P32462" s="28"/>
    </row>
    <row r="32463" spans="16:16">
      <c r="P32463" s="28"/>
    </row>
    <row r="32464" spans="16:16">
      <c r="P32464" s="28"/>
    </row>
    <row r="32465" spans="16:16">
      <c r="P32465" s="28"/>
    </row>
    <row r="32466" spans="16:16">
      <c r="P32466" s="28"/>
    </row>
    <row r="32467" spans="16:16">
      <c r="P32467" s="28"/>
    </row>
    <row r="32468" spans="16:16">
      <c r="P32468" s="28"/>
    </row>
    <row r="32469" spans="16:16">
      <c r="P32469" s="28"/>
    </row>
    <row r="32470" spans="16:16">
      <c r="P32470" s="28"/>
    </row>
    <row r="32471" spans="16:16">
      <c r="P32471" s="28"/>
    </row>
    <row r="32472" spans="16:16">
      <c r="P32472" s="28"/>
    </row>
    <row r="32473" spans="16:16">
      <c r="P32473" s="28"/>
    </row>
    <row r="32474" spans="16:16">
      <c r="P32474" s="28"/>
    </row>
    <row r="32475" spans="16:16">
      <c r="P32475" s="28"/>
    </row>
    <row r="32476" spans="16:16">
      <c r="P32476" s="28"/>
    </row>
    <row r="32477" spans="16:16">
      <c r="P32477" s="28"/>
    </row>
    <row r="32478" spans="16:16">
      <c r="P32478" s="28"/>
    </row>
    <row r="32479" spans="16:16">
      <c r="P32479" s="28"/>
    </row>
    <row r="32480" spans="16:16">
      <c r="P32480" s="28"/>
    </row>
    <row r="32481" spans="16:16">
      <c r="P32481" s="28"/>
    </row>
    <row r="32482" spans="16:16">
      <c r="P32482" s="28"/>
    </row>
    <row r="32483" spans="16:16">
      <c r="P32483" s="28"/>
    </row>
    <row r="32484" spans="16:16">
      <c r="P32484" s="28"/>
    </row>
    <row r="32485" spans="16:16">
      <c r="P32485" s="28"/>
    </row>
    <row r="32486" spans="16:16">
      <c r="P32486" s="28"/>
    </row>
    <row r="32487" spans="16:16">
      <c r="P32487" s="28"/>
    </row>
    <row r="32488" spans="16:16">
      <c r="P32488" s="28"/>
    </row>
    <row r="32489" spans="16:16">
      <c r="P32489" s="28"/>
    </row>
    <row r="32490" spans="16:16">
      <c r="P32490" s="28"/>
    </row>
    <row r="32491" spans="16:16">
      <c r="P32491" s="28"/>
    </row>
    <row r="32492" spans="16:16">
      <c r="P32492" s="28"/>
    </row>
    <row r="32493" spans="16:16">
      <c r="P32493" s="28"/>
    </row>
    <row r="32494" spans="16:16">
      <c r="P32494" s="28"/>
    </row>
    <row r="32495" spans="16:16">
      <c r="P32495" s="28"/>
    </row>
    <row r="32496" spans="16:16">
      <c r="P32496" s="28"/>
    </row>
    <row r="32497" spans="16:16">
      <c r="P32497" s="28"/>
    </row>
    <row r="32498" spans="16:16">
      <c r="P32498" s="28"/>
    </row>
    <row r="32499" spans="16:16">
      <c r="P32499" s="28"/>
    </row>
    <row r="32500" spans="16:16">
      <c r="P32500" s="28"/>
    </row>
    <row r="32501" spans="16:16">
      <c r="P32501" s="28"/>
    </row>
    <row r="32502" spans="16:16">
      <c r="P32502" s="28"/>
    </row>
    <row r="32503" spans="16:16">
      <c r="P32503" s="28"/>
    </row>
    <row r="32504" spans="16:16">
      <c r="P32504" s="28"/>
    </row>
    <row r="32505" spans="16:16">
      <c r="P32505" s="28"/>
    </row>
    <row r="32506" spans="16:16">
      <c r="P32506" s="28"/>
    </row>
    <row r="32507" spans="16:16">
      <c r="P32507" s="28"/>
    </row>
    <row r="32508" spans="16:16">
      <c r="P32508" s="28"/>
    </row>
    <row r="32509" spans="16:16">
      <c r="P32509" s="28"/>
    </row>
    <row r="32510" spans="16:16">
      <c r="P32510" s="28"/>
    </row>
    <row r="32511" spans="16:16">
      <c r="P32511" s="28"/>
    </row>
    <row r="32512" spans="16:16">
      <c r="P32512" s="28"/>
    </row>
    <row r="32513" spans="16:16">
      <c r="P32513" s="28"/>
    </row>
    <row r="32514" spans="16:16">
      <c r="P32514" s="28"/>
    </row>
    <row r="32515" spans="16:16">
      <c r="P32515" s="28"/>
    </row>
    <row r="32516" spans="16:16">
      <c r="P32516" s="28"/>
    </row>
    <row r="32517" spans="16:16">
      <c r="P32517" s="28"/>
    </row>
    <row r="32518" spans="16:16">
      <c r="P32518" s="28"/>
    </row>
    <row r="32519" spans="16:16">
      <c r="P32519" s="28"/>
    </row>
    <row r="32520" spans="16:16">
      <c r="P32520" s="28"/>
    </row>
    <row r="32521" spans="16:16">
      <c r="P32521" s="28"/>
    </row>
    <row r="32522" spans="16:16">
      <c r="P32522" s="28"/>
    </row>
    <row r="32523" spans="16:16">
      <c r="P32523" s="28"/>
    </row>
    <row r="32524" spans="16:16">
      <c r="P32524" s="28"/>
    </row>
    <row r="32525" spans="16:16">
      <c r="P32525" s="28"/>
    </row>
    <row r="32526" spans="16:16">
      <c r="P32526" s="28"/>
    </row>
    <row r="32527" spans="16:16">
      <c r="P32527" s="28"/>
    </row>
    <row r="32528" spans="16:16">
      <c r="P32528" s="28"/>
    </row>
    <row r="32529" spans="16:16">
      <c r="P32529" s="28"/>
    </row>
    <row r="32530" spans="16:16">
      <c r="P32530" s="28"/>
    </row>
    <row r="32531" spans="16:16">
      <c r="P32531" s="28"/>
    </row>
    <row r="32532" spans="16:16">
      <c r="P32532" s="28"/>
    </row>
    <row r="32533" spans="16:16">
      <c r="P32533" s="28"/>
    </row>
    <row r="32534" spans="16:16">
      <c r="P32534" s="28"/>
    </row>
    <row r="32535" spans="16:16">
      <c r="P32535" s="28"/>
    </row>
    <row r="32536" spans="16:16">
      <c r="P32536" s="28"/>
    </row>
    <row r="32537" spans="16:16">
      <c r="P32537" s="28"/>
    </row>
    <row r="32538" spans="16:16">
      <c r="P32538" s="28"/>
    </row>
    <row r="32539" spans="16:16">
      <c r="P32539" s="28"/>
    </row>
    <row r="32540" spans="16:16">
      <c r="P32540" s="28"/>
    </row>
    <row r="32541" spans="16:16">
      <c r="P32541" s="28"/>
    </row>
    <row r="32542" spans="16:16">
      <c r="P32542" s="28"/>
    </row>
    <row r="32543" spans="16:16">
      <c r="P32543" s="28"/>
    </row>
    <row r="32544" spans="16:16">
      <c r="P32544" s="28"/>
    </row>
    <row r="32545" spans="16:16">
      <c r="P32545" s="28"/>
    </row>
    <row r="32546" spans="16:16">
      <c r="P32546" s="28"/>
    </row>
    <row r="32547" spans="16:16">
      <c r="P32547" s="28"/>
    </row>
    <row r="32548" spans="16:16">
      <c r="P32548" s="28"/>
    </row>
    <row r="32549" spans="16:16">
      <c r="P32549" s="28"/>
    </row>
    <row r="32550" spans="16:16">
      <c r="P32550" s="28"/>
    </row>
    <row r="32551" spans="16:16">
      <c r="P32551" s="28"/>
    </row>
    <row r="32552" spans="16:16">
      <c r="P32552" s="28"/>
    </row>
    <row r="32553" spans="16:16">
      <c r="P32553" s="28"/>
    </row>
    <row r="32554" spans="16:16">
      <c r="P32554" s="28"/>
    </row>
    <row r="32555" spans="16:16">
      <c r="P32555" s="28"/>
    </row>
    <row r="32556" spans="16:16">
      <c r="P32556" s="28"/>
    </row>
    <row r="32557" spans="16:16">
      <c r="P32557" s="28"/>
    </row>
    <row r="32558" spans="16:16">
      <c r="P32558" s="28"/>
    </row>
    <row r="32559" spans="16:16">
      <c r="P32559" s="28"/>
    </row>
    <row r="32560" spans="16:16">
      <c r="P32560" s="28"/>
    </row>
    <row r="32561" spans="16:16">
      <c r="P32561" s="28"/>
    </row>
    <row r="32562" spans="16:16">
      <c r="P32562" s="28"/>
    </row>
    <row r="32563" spans="16:16">
      <c r="P32563" s="28"/>
    </row>
    <row r="32564" spans="16:16">
      <c r="P32564" s="28"/>
    </row>
    <row r="32565" spans="16:16">
      <c r="P32565" s="28"/>
    </row>
    <row r="32566" spans="16:16">
      <c r="P32566" s="28"/>
    </row>
    <row r="32567" spans="16:16">
      <c r="P32567" s="28"/>
    </row>
    <row r="32568" spans="16:16">
      <c r="P32568" s="28"/>
    </row>
    <row r="32569" spans="16:16">
      <c r="P32569" s="28"/>
    </row>
    <row r="32570" spans="16:16">
      <c r="P32570" s="28"/>
    </row>
    <row r="32571" spans="16:16">
      <c r="P32571" s="28"/>
    </row>
    <row r="32572" spans="16:16">
      <c r="P32572" s="28"/>
    </row>
    <row r="32573" spans="16:16">
      <c r="P32573" s="28"/>
    </row>
    <row r="32574" spans="16:16">
      <c r="P32574" s="28"/>
    </row>
    <row r="32575" spans="16:16">
      <c r="P32575" s="28"/>
    </row>
    <row r="32576" spans="16:16">
      <c r="P32576" s="28"/>
    </row>
    <row r="32577" spans="16:16">
      <c r="P32577" s="28"/>
    </row>
    <row r="32578" spans="16:16">
      <c r="P32578" s="28"/>
    </row>
    <row r="32579" spans="16:16">
      <c r="P32579" s="28"/>
    </row>
    <row r="32580" spans="16:16">
      <c r="P32580" s="28"/>
    </row>
    <row r="32581" spans="16:16">
      <c r="P32581" s="28"/>
    </row>
    <row r="32582" spans="16:16">
      <c r="P32582" s="28"/>
    </row>
    <row r="32583" spans="16:16">
      <c r="P32583" s="28"/>
    </row>
    <row r="32584" spans="16:16">
      <c r="P32584" s="28"/>
    </row>
    <row r="32585" spans="16:16">
      <c r="P32585" s="28"/>
    </row>
    <row r="32586" spans="16:16">
      <c r="P32586" s="28"/>
    </row>
    <row r="32587" spans="16:16">
      <c r="P32587" s="28"/>
    </row>
    <row r="32588" spans="16:16">
      <c r="P32588" s="28"/>
    </row>
    <row r="32589" spans="16:16">
      <c r="P32589" s="28"/>
    </row>
    <row r="32590" spans="16:16">
      <c r="P32590" s="28"/>
    </row>
    <row r="32591" spans="16:16">
      <c r="P32591" s="28"/>
    </row>
    <row r="32592" spans="16:16">
      <c r="P32592" s="28"/>
    </row>
    <row r="32593" spans="16:16">
      <c r="P32593" s="28"/>
    </row>
    <row r="32594" spans="16:16">
      <c r="P32594" s="28"/>
    </row>
    <row r="32595" spans="16:16">
      <c r="P32595" s="28"/>
    </row>
    <row r="32596" spans="16:16">
      <c r="P32596" s="28"/>
    </row>
    <row r="32597" spans="16:16">
      <c r="P32597" s="28"/>
    </row>
    <row r="32598" spans="16:16">
      <c r="P32598" s="28"/>
    </row>
    <row r="32599" spans="16:16">
      <c r="P32599" s="28"/>
    </row>
    <row r="32600" spans="16:16">
      <c r="P32600" s="28"/>
    </row>
    <row r="32601" spans="16:16">
      <c r="P32601" s="28"/>
    </row>
    <row r="32602" spans="16:16">
      <c r="P32602" s="28"/>
    </row>
    <row r="32603" spans="16:16">
      <c r="P32603" s="28"/>
    </row>
    <row r="32604" spans="16:16">
      <c r="P32604" s="28"/>
    </row>
    <row r="32605" spans="16:16">
      <c r="P32605" s="28"/>
    </row>
    <row r="32606" spans="16:16">
      <c r="P32606" s="28"/>
    </row>
    <row r="32607" spans="16:16">
      <c r="P32607" s="28"/>
    </row>
    <row r="32608" spans="16:16">
      <c r="P32608" s="28"/>
    </row>
    <row r="32609" spans="16:16">
      <c r="P32609" s="28"/>
    </row>
    <row r="32610" spans="16:16">
      <c r="P32610" s="28"/>
    </row>
    <row r="32611" spans="16:16">
      <c r="P32611" s="28"/>
    </row>
    <row r="32612" spans="16:16">
      <c r="P32612" s="28"/>
    </row>
    <row r="32613" spans="16:16">
      <c r="P32613" s="28"/>
    </row>
    <row r="32614" spans="16:16">
      <c r="P32614" s="28"/>
    </row>
    <row r="32615" spans="16:16">
      <c r="P32615" s="28"/>
    </row>
    <row r="32616" spans="16:16">
      <c r="P32616" s="28"/>
    </row>
    <row r="32617" spans="16:16">
      <c r="P32617" s="28"/>
    </row>
    <row r="32618" spans="16:16">
      <c r="P32618" s="28"/>
    </row>
    <row r="32619" spans="16:16">
      <c r="P32619" s="28"/>
    </row>
    <row r="32620" spans="16:16">
      <c r="P32620" s="28"/>
    </row>
    <row r="32621" spans="16:16">
      <c r="P32621" s="28"/>
    </row>
    <row r="32622" spans="16:16">
      <c r="P32622" s="28"/>
    </row>
    <row r="32623" spans="16:16">
      <c r="P32623" s="28"/>
    </row>
    <row r="32624" spans="16:16">
      <c r="P32624" s="28"/>
    </row>
    <row r="32625" spans="16:16">
      <c r="P32625" s="28"/>
    </row>
    <row r="32626" spans="16:16">
      <c r="P32626" s="28"/>
    </row>
    <row r="32627" spans="16:16">
      <c r="P32627" s="28"/>
    </row>
    <row r="32628" spans="16:16">
      <c r="P32628" s="28"/>
    </row>
    <row r="32629" spans="16:16">
      <c r="P32629" s="28"/>
    </row>
    <row r="32630" spans="16:16">
      <c r="P32630" s="28"/>
    </row>
    <row r="32631" spans="16:16">
      <c r="P32631" s="28"/>
    </row>
    <row r="32632" spans="16:16">
      <c r="P32632" s="28"/>
    </row>
    <row r="32633" spans="16:16">
      <c r="P32633" s="28"/>
    </row>
    <row r="32634" spans="16:16">
      <c r="P32634" s="28"/>
    </row>
    <row r="32635" spans="16:16">
      <c r="P32635" s="28"/>
    </row>
    <row r="32636" spans="16:16">
      <c r="P32636" s="28"/>
    </row>
    <row r="32637" spans="16:16">
      <c r="P32637" s="28"/>
    </row>
    <row r="32638" spans="16:16">
      <c r="P32638" s="28"/>
    </row>
    <row r="32639" spans="16:16">
      <c r="P32639" s="28"/>
    </row>
    <row r="32640" spans="16:16">
      <c r="P32640" s="28"/>
    </row>
    <row r="32641" spans="16:16">
      <c r="P32641" s="28"/>
    </row>
    <row r="32642" spans="16:16">
      <c r="P32642" s="28"/>
    </row>
    <row r="32643" spans="16:16">
      <c r="P32643" s="28"/>
    </row>
    <row r="32644" spans="16:16">
      <c r="P32644" s="28"/>
    </row>
    <row r="32645" spans="16:16">
      <c r="P32645" s="28"/>
    </row>
    <row r="32646" spans="16:16">
      <c r="P32646" s="28"/>
    </row>
    <row r="32647" spans="16:16">
      <c r="P32647" s="28"/>
    </row>
    <row r="32648" spans="16:16">
      <c r="P32648" s="28"/>
    </row>
    <row r="32649" spans="16:16">
      <c r="P32649" s="28"/>
    </row>
    <row r="32650" spans="16:16">
      <c r="P32650" s="28"/>
    </row>
    <row r="32651" spans="16:16">
      <c r="P32651" s="28"/>
    </row>
    <row r="32652" spans="16:16">
      <c r="P32652" s="28"/>
    </row>
    <row r="32653" spans="16:16">
      <c r="P32653" s="28"/>
    </row>
    <row r="32654" spans="16:16">
      <c r="P32654" s="28"/>
    </row>
    <row r="32655" spans="16:16">
      <c r="P32655" s="28"/>
    </row>
    <row r="32656" spans="16:16">
      <c r="P32656" s="28"/>
    </row>
    <row r="32657" spans="16:16">
      <c r="P32657" s="28"/>
    </row>
    <row r="32658" spans="16:16">
      <c r="P32658" s="28"/>
    </row>
    <row r="32659" spans="16:16">
      <c r="P32659" s="28"/>
    </row>
    <row r="32660" spans="16:16">
      <c r="P32660" s="28"/>
    </row>
    <row r="32661" spans="16:16">
      <c r="P32661" s="28"/>
    </row>
    <row r="32662" spans="16:16">
      <c r="P32662" s="28"/>
    </row>
    <row r="32663" spans="16:16">
      <c r="P32663" s="28"/>
    </row>
    <row r="32664" spans="16:16">
      <c r="P32664" s="28"/>
    </row>
    <row r="32665" spans="16:16">
      <c r="P32665" s="28"/>
    </row>
    <row r="32666" spans="16:16">
      <c r="P32666" s="28"/>
    </row>
    <row r="32667" spans="16:16">
      <c r="P32667" s="28"/>
    </row>
    <row r="32668" spans="16:16">
      <c r="P32668" s="28"/>
    </row>
    <row r="32669" spans="16:16">
      <c r="P32669" s="28"/>
    </row>
    <row r="32670" spans="16:16">
      <c r="P32670" s="28"/>
    </row>
    <row r="32671" spans="16:16">
      <c r="P32671" s="28"/>
    </row>
    <row r="32672" spans="16:16">
      <c r="P32672" s="28"/>
    </row>
    <row r="32673" spans="16:16">
      <c r="P32673" s="28"/>
    </row>
    <row r="32674" spans="16:16">
      <c r="P32674" s="28"/>
    </row>
    <row r="32675" spans="16:16">
      <c r="P32675" s="28"/>
    </row>
    <row r="32676" spans="16:16">
      <c r="P32676" s="28"/>
    </row>
    <row r="32677" spans="16:16">
      <c r="P32677" s="28"/>
    </row>
    <row r="32678" spans="16:16">
      <c r="P32678" s="28"/>
    </row>
    <row r="32679" spans="16:16">
      <c r="P32679" s="28"/>
    </row>
    <row r="32680" spans="16:16">
      <c r="P32680" s="28"/>
    </row>
    <row r="32681" spans="16:16">
      <c r="P32681" s="28"/>
    </row>
    <row r="32682" spans="16:16">
      <c r="P32682" s="28"/>
    </row>
    <row r="32683" spans="16:16">
      <c r="P32683" s="28"/>
    </row>
    <row r="32684" spans="16:16">
      <c r="P32684" s="28"/>
    </row>
    <row r="32685" spans="16:16">
      <c r="P32685" s="28"/>
    </row>
    <row r="32686" spans="16:16">
      <c r="P32686" s="28"/>
    </row>
    <row r="32687" spans="16:16">
      <c r="P32687" s="28"/>
    </row>
    <row r="32688" spans="16:16">
      <c r="P32688" s="28"/>
    </row>
    <row r="32689" spans="16:16">
      <c r="P32689" s="28"/>
    </row>
    <row r="32690" spans="16:16">
      <c r="P32690" s="28"/>
    </row>
    <row r="32691" spans="16:16">
      <c r="P32691" s="28"/>
    </row>
    <row r="32692" spans="16:16">
      <c r="P32692" s="28"/>
    </row>
    <row r="32693" spans="16:16">
      <c r="P32693" s="28"/>
    </row>
    <row r="32694" spans="16:16">
      <c r="P32694" s="28"/>
    </row>
    <row r="32695" spans="16:16">
      <c r="P32695" s="28"/>
    </row>
    <row r="32696" spans="16:16">
      <c r="P32696" s="28"/>
    </row>
    <row r="32697" spans="16:16">
      <c r="P32697" s="28"/>
    </row>
    <row r="32698" spans="16:16">
      <c r="P32698" s="28"/>
    </row>
    <row r="32699" spans="16:16">
      <c r="P32699" s="28"/>
    </row>
    <row r="32700" spans="16:16">
      <c r="P32700" s="28"/>
    </row>
    <row r="32701" spans="16:16">
      <c r="P32701" s="28"/>
    </row>
    <row r="32702" spans="16:16">
      <c r="P32702" s="28"/>
    </row>
    <row r="32703" spans="16:16">
      <c r="P32703" s="28"/>
    </row>
    <row r="32704" spans="16:16">
      <c r="P32704" s="28"/>
    </row>
    <row r="32705" spans="16:16">
      <c r="P32705" s="28"/>
    </row>
    <row r="32706" spans="16:16">
      <c r="P32706" s="28"/>
    </row>
    <row r="32707" spans="16:16">
      <c r="P32707" s="28"/>
    </row>
    <row r="32708" spans="16:16">
      <c r="P32708" s="28"/>
    </row>
    <row r="32709" spans="16:16">
      <c r="P32709" s="28"/>
    </row>
    <row r="32710" spans="16:16">
      <c r="P32710" s="28"/>
    </row>
    <row r="32711" spans="16:16">
      <c r="P32711" s="28"/>
    </row>
    <row r="32712" spans="16:16">
      <c r="P32712" s="28"/>
    </row>
    <row r="32713" spans="16:16">
      <c r="P32713" s="28"/>
    </row>
    <row r="32714" spans="16:16">
      <c r="P32714" s="28"/>
    </row>
    <row r="32715" spans="16:16">
      <c r="P32715" s="28"/>
    </row>
    <row r="32716" spans="16:16">
      <c r="P32716" s="28"/>
    </row>
    <row r="32717" spans="16:16">
      <c r="P32717" s="28"/>
    </row>
    <row r="32718" spans="16:16">
      <c r="P32718" s="28"/>
    </row>
    <row r="32719" spans="16:16">
      <c r="P32719" s="28"/>
    </row>
    <row r="32720" spans="16:16">
      <c r="P32720" s="28"/>
    </row>
    <row r="32721" spans="16:16">
      <c r="P32721" s="28"/>
    </row>
    <row r="32722" spans="16:16">
      <c r="P32722" s="28"/>
    </row>
    <row r="32723" spans="16:16">
      <c r="P32723" s="28"/>
    </row>
    <row r="32724" spans="16:16">
      <c r="P32724" s="28"/>
    </row>
    <row r="32725" spans="16:16">
      <c r="P32725" s="28"/>
    </row>
    <row r="32726" spans="16:16">
      <c r="P32726" s="28"/>
    </row>
    <row r="32727" spans="16:16">
      <c r="P32727" s="28"/>
    </row>
    <row r="32728" spans="16:16">
      <c r="P32728" s="28"/>
    </row>
    <row r="32729" spans="16:16">
      <c r="P32729" s="28"/>
    </row>
    <row r="32730" spans="16:16">
      <c r="P32730" s="28"/>
    </row>
    <row r="32731" spans="16:16">
      <c r="P32731" s="28"/>
    </row>
    <row r="32732" spans="16:16">
      <c r="P32732" s="28"/>
    </row>
    <row r="32733" spans="16:16">
      <c r="P32733" s="28"/>
    </row>
    <row r="32734" spans="16:16">
      <c r="P32734" s="28"/>
    </row>
    <row r="32735" spans="16:16">
      <c r="P32735" s="28"/>
    </row>
    <row r="32736" spans="16:16">
      <c r="P32736" s="28"/>
    </row>
    <row r="32737" spans="16:16">
      <c r="P32737" s="28"/>
    </row>
    <row r="32738" spans="16:16">
      <c r="P32738" s="28"/>
    </row>
    <row r="32739" spans="16:16">
      <c r="P32739" s="28"/>
    </row>
    <row r="32740" spans="16:16">
      <c r="P32740" s="28"/>
    </row>
    <row r="32741" spans="16:16">
      <c r="P32741" s="28"/>
    </row>
    <row r="32742" spans="16:16">
      <c r="P32742" s="28"/>
    </row>
    <row r="32743" spans="16:16">
      <c r="P32743" s="28"/>
    </row>
    <row r="32744" spans="16:16">
      <c r="P32744" s="28"/>
    </row>
    <row r="32745" spans="16:16">
      <c r="P32745" s="28"/>
    </row>
    <row r="32746" spans="16:16">
      <c r="P32746" s="28"/>
    </row>
    <row r="32747" spans="16:16">
      <c r="P32747" s="28"/>
    </row>
    <row r="32748" spans="16:16">
      <c r="P32748" s="28"/>
    </row>
    <row r="32749" spans="16:16">
      <c r="P32749" s="28"/>
    </row>
    <row r="32750" spans="16:16">
      <c r="P32750" s="28"/>
    </row>
    <row r="32751" spans="16:16">
      <c r="P32751" s="28"/>
    </row>
    <row r="32752" spans="16:16">
      <c r="P32752" s="28"/>
    </row>
    <row r="32753" spans="16:16">
      <c r="P32753" s="28"/>
    </row>
    <row r="32754" spans="16:16">
      <c r="P32754" s="28"/>
    </row>
    <row r="32755" spans="16:16">
      <c r="P32755" s="28"/>
    </row>
    <row r="32756" spans="16:16">
      <c r="P32756" s="28"/>
    </row>
    <row r="32757" spans="16:16">
      <c r="P32757" s="28"/>
    </row>
    <row r="32758" spans="16:16">
      <c r="P32758" s="28"/>
    </row>
    <row r="32759" spans="16:16">
      <c r="P32759" s="28"/>
    </row>
    <row r="32760" spans="16:16">
      <c r="P32760" s="28"/>
    </row>
    <row r="32761" spans="16:16">
      <c r="P32761" s="28"/>
    </row>
    <row r="32762" spans="16:16">
      <c r="P32762" s="28"/>
    </row>
    <row r="32763" spans="16:16">
      <c r="P32763" s="28"/>
    </row>
    <row r="32764" spans="16:16">
      <c r="P32764" s="28"/>
    </row>
    <row r="32765" spans="16:16">
      <c r="P32765" s="28"/>
    </row>
    <row r="32766" spans="16:16">
      <c r="P32766" s="28"/>
    </row>
    <row r="32767" spans="16:16">
      <c r="P32767" s="28"/>
    </row>
    <row r="32768" spans="16:16">
      <c r="P32768" s="28"/>
    </row>
    <row r="32769" spans="16:16">
      <c r="P32769" s="28"/>
    </row>
    <row r="32770" spans="16:16">
      <c r="P32770" s="28"/>
    </row>
    <row r="32771" spans="16:16">
      <c r="P32771" s="28"/>
    </row>
    <row r="32772" spans="16:16">
      <c r="P32772" s="28"/>
    </row>
    <row r="32773" spans="16:16">
      <c r="P32773" s="28"/>
    </row>
    <row r="32774" spans="16:16">
      <c r="P32774" s="28"/>
    </row>
    <row r="32775" spans="16:16">
      <c r="P32775" s="28"/>
    </row>
    <row r="32776" spans="16:16">
      <c r="P32776" s="28"/>
    </row>
    <row r="32777" spans="16:16">
      <c r="P32777" s="28"/>
    </row>
    <row r="32778" spans="16:16">
      <c r="P32778" s="28"/>
    </row>
    <row r="32779" spans="16:16">
      <c r="P32779" s="28"/>
    </row>
    <row r="32780" spans="16:16">
      <c r="P32780" s="28"/>
    </row>
    <row r="32781" spans="16:16">
      <c r="P32781" s="28"/>
    </row>
    <row r="32782" spans="16:16">
      <c r="P32782" s="28"/>
    </row>
    <row r="32783" spans="16:16">
      <c r="P32783" s="28"/>
    </row>
    <row r="32784" spans="16:16">
      <c r="P32784" s="28"/>
    </row>
    <row r="32785" spans="16:16">
      <c r="P32785" s="28"/>
    </row>
    <row r="32786" spans="16:16">
      <c r="P32786" s="28"/>
    </row>
    <row r="32787" spans="16:16">
      <c r="P32787" s="28"/>
    </row>
    <row r="32788" spans="16:16">
      <c r="P32788" s="28"/>
    </row>
    <row r="32789" spans="16:16">
      <c r="P32789" s="28"/>
    </row>
    <row r="32790" spans="16:16">
      <c r="P32790" s="28"/>
    </row>
    <row r="32791" spans="16:16">
      <c r="P32791" s="28"/>
    </row>
    <row r="32792" spans="16:16">
      <c r="P32792" s="28"/>
    </row>
    <row r="32793" spans="16:16">
      <c r="P32793" s="28"/>
    </row>
    <row r="32794" spans="16:16">
      <c r="P32794" s="28"/>
    </row>
    <row r="32795" spans="16:16">
      <c r="P32795" s="28"/>
    </row>
    <row r="32796" spans="16:16">
      <c r="P32796" s="28"/>
    </row>
    <row r="32797" spans="16:16">
      <c r="P32797" s="28"/>
    </row>
    <row r="32798" spans="16:16">
      <c r="P32798" s="28"/>
    </row>
    <row r="32799" spans="16:16">
      <c r="P32799" s="28"/>
    </row>
    <row r="32800" spans="16:16">
      <c r="P32800" s="28"/>
    </row>
    <row r="32801" spans="16:16">
      <c r="P32801" s="28"/>
    </row>
    <row r="32802" spans="16:16">
      <c r="P32802" s="28"/>
    </row>
    <row r="32803" spans="16:16">
      <c r="P32803" s="28"/>
    </row>
    <row r="32804" spans="16:16">
      <c r="P32804" s="28"/>
    </row>
    <row r="32805" spans="16:16">
      <c r="P32805" s="28"/>
    </row>
    <row r="32806" spans="16:16">
      <c r="P32806" s="28"/>
    </row>
    <row r="32807" spans="16:16">
      <c r="P32807" s="28"/>
    </row>
    <row r="32808" spans="16:16">
      <c r="P32808" s="28"/>
    </row>
    <row r="32809" spans="16:16">
      <c r="P32809" s="28"/>
    </row>
    <row r="32810" spans="16:16">
      <c r="P32810" s="28"/>
    </row>
    <row r="32811" spans="16:16">
      <c r="P32811" s="28"/>
    </row>
    <row r="32812" spans="16:16">
      <c r="P32812" s="28"/>
    </row>
    <row r="32813" spans="16:16">
      <c r="P32813" s="28"/>
    </row>
    <row r="32814" spans="16:16">
      <c r="P32814" s="28"/>
    </row>
    <row r="32815" spans="16:16">
      <c r="P32815" s="28"/>
    </row>
    <row r="32816" spans="16:16">
      <c r="P32816" s="28"/>
    </row>
    <row r="32817" spans="16:16">
      <c r="P32817" s="28"/>
    </row>
    <row r="32818" spans="16:16">
      <c r="P32818" s="28"/>
    </row>
    <row r="32819" spans="16:16">
      <c r="P32819" s="28"/>
    </row>
    <row r="32820" spans="16:16">
      <c r="P32820" s="28"/>
    </row>
    <row r="32821" spans="16:16">
      <c r="P32821" s="28"/>
    </row>
    <row r="32822" spans="16:16">
      <c r="P32822" s="28"/>
    </row>
    <row r="32823" spans="16:16">
      <c r="P32823" s="28"/>
    </row>
    <row r="32824" spans="16:16">
      <c r="P32824" s="28"/>
    </row>
    <row r="32825" spans="16:16">
      <c r="P32825" s="28"/>
    </row>
    <row r="32826" spans="16:16">
      <c r="P32826" s="28"/>
    </row>
    <row r="32827" spans="16:16">
      <c r="P32827" s="28"/>
    </row>
    <row r="32828" spans="16:16">
      <c r="P32828" s="28"/>
    </row>
    <row r="32829" spans="16:16">
      <c r="P32829" s="28"/>
    </row>
    <row r="32830" spans="16:16">
      <c r="P32830" s="28"/>
    </row>
    <row r="32831" spans="16:16">
      <c r="P32831" s="28"/>
    </row>
    <row r="32832" spans="16:16">
      <c r="P32832" s="28"/>
    </row>
    <row r="32833" spans="16:16">
      <c r="P32833" s="28"/>
    </row>
    <row r="32834" spans="16:16">
      <c r="P32834" s="28"/>
    </row>
    <row r="32835" spans="16:16">
      <c r="P32835" s="28"/>
    </row>
    <row r="32836" spans="16:16">
      <c r="P32836" s="28"/>
    </row>
    <row r="32837" spans="16:16">
      <c r="P32837" s="28"/>
    </row>
    <row r="32838" spans="16:16">
      <c r="P32838" s="28"/>
    </row>
    <row r="32839" spans="16:16">
      <c r="P32839" s="28"/>
    </row>
    <row r="32840" spans="16:16">
      <c r="P32840" s="28"/>
    </row>
    <row r="32841" spans="16:16">
      <c r="P32841" s="28"/>
    </row>
    <row r="32842" spans="16:16">
      <c r="P32842" s="28"/>
    </row>
    <row r="32843" spans="16:16">
      <c r="P32843" s="28"/>
    </row>
    <row r="32844" spans="16:16">
      <c r="P32844" s="28"/>
    </row>
    <row r="32845" spans="16:16">
      <c r="P32845" s="28"/>
    </row>
    <row r="32846" spans="16:16">
      <c r="P32846" s="28"/>
    </row>
    <row r="32847" spans="16:16">
      <c r="P32847" s="28"/>
    </row>
    <row r="32848" spans="16:16">
      <c r="P32848" s="28"/>
    </row>
    <row r="32849" spans="16:16">
      <c r="P32849" s="28"/>
    </row>
    <row r="32850" spans="16:16">
      <c r="P32850" s="28"/>
    </row>
    <row r="32851" spans="16:16">
      <c r="P32851" s="28"/>
    </row>
    <row r="32852" spans="16:16">
      <c r="P32852" s="28"/>
    </row>
    <row r="32853" spans="16:16">
      <c r="P32853" s="28"/>
    </row>
    <row r="32854" spans="16:16">
      <c r="P32854" s="28"/>
    </row>
    <row r="32855" spans="16:16">
      <c r="P32855" s="28"/>
    </row>
    <row r="32856" spans="16:16">
      <c r="P32856" s="28"/>
    </row>
    <row r="32857" spans="16:16">
      <c r="P32857" s="28"/>
    </row>
    <row r="32858" spans="16:16">
      <c r="P32858" s="28"/>
    </row>
    <row r="32859" spans="16:16">
      <c r="P32859" s="28"/>
    </row>
    <row r="32860" spans="16:16">
      <c r="P32860" s="28"/>
    </row>
    <row r="32861" spans="16:16">
      <c r="P32861" s="28"/>
    </row>
    <row r="32862" spans="16:16">
      <c r="P32862" s="28"/>
    </row>
    <row r="32863" spans="16:16">
      <c r="P32863" s="28"/>
    </row>
    <row r="32864" spans="16:16">
      <c r="P32864" s="28"/>
    </row>
    <row r="32865" spans="16:16">
      <c r="P32865" s="28"/>
    </row>
    <row r="32866" spans="16:16">
      <c r="P32866" s="28"/>
    </row>
    <row r="32867" spans="16:16">
      <c r="P32867" s="28"/>
    </row>
    <row r="32868" spans="16:16">
      <c r="P32868" s="28"/>
    </row>
    <row r="32869" spans="16:16">
      <c r="P32869" s="28"/>
    </row>
    <row r="32870" spans="16:16">
      <c r="P32870" s="28"/>
    </row>
    <row r="32871" spans="16:16">
      <c r="P32871" s="28"/>
    </row>
    <row r="32872" spans="16:16">
      <c r="P32872" s="28"/>
    </row>
    <row r="32873" spans="16:16">
      <c r="P32873" s="28"/>
    </row>
    <row r="32874" spans="16:16">
      <c r="P32874" s="28"/>
    </row>
    <row r="32875" spans="16:16">
      <c r="P32875" s="28"/>
    </row>
    <row r="32876" spans="16:16">
      <c r="P32876" s="28"/>
    </row>
    <row r="32877" spans="16:16">
      <c r="P32877" s="28"/>
    </row>
    <row r="32878" spans="16:16">
      <c r="P32878" s="28"/>
    </row>
    <row r="32879" spans="16:16">
      <c r="P32879" s="28"/>
    </row>
    <row r="32880" spans="16:16">
      <c r="P32880" s="28"/>
    </row>
    <row r="32881" spans="16:16">
      <c r="P32881" s="28"/>
    </row>
    <row r="32882" spans="16:16">
      <c r="P32882" s="28"/>
    </row>
    <row r="32883" spans="16:16">
      <c r="P32883" s="28"/>
    </row>
    <row r="32884" spans="16:16">
      <c r="P32884" s="28"/>
    </row>
    <row r="32885" spans="16:16">
      <c r="P32885" s="28"/>
    </row>
    <row r="32886" spans="16:16">
      <c r="P32886" s="28"/>
    </row>
    <row r="32887" spans="16:16">
      <c r="P32887" s="28"/>
    </row>
    <row r="32888" spans="16:16">
      <c r="P32888" s="28"/>
    </row>
    <row r="32889" spans="16:16">
      <c r="P32889" s="28"/>
    </row>
    <row r="32890" spans="16:16">
      <c r="P32890" s="28"/>
    </row>
    <row r="32891" spans="16:16">
      <c r="P32891" s="28"/>
    </row>
    <row r="32892" spans="16:16">
      <c r="P32892" s="28"/>
    </row>
    <row r="32893" spans="16:16">
      <c r="P32893" s="28"/>
    </row>
    <row r="32894" spans="16:16">
      <c r="P32894" s="28"/>
    </row>
    <row r="32895" spans="16:16">
      <c r="P32895" s="28"/>
    </row>
    <row r="32896" spans="16:16">
      <c r="P32896" s="28"/>
    </row>
    <row r="32897" spans="16:16">
      <c r="P32897" s="28"/>
    </row>
    <row r="32898" spans="16:16">
      <c r="P32898" s="28"/>
    </row>
    <row r="32899" spans="16:16">
      <c r="P32899" s="28"/>
    </row>
    <row r="32900" spans="16:16">
      <c r="P32900" s="28"/>
    </row>
    <row r="32901" spans="16:16">
      <c r="P32901" s="28"/>
    </row>
    <row r="32902" spans="16:16">
      <c r="P32902" s="28"/>
    </row>
    <row r="32903" spans="16:16">
      <c r="P32903" s="28"/>
    </row>
    <row r="32904" spans="16:16">
      <c r="P32904" s="28"/>
    </row>
    <row r="32905" spans="16:16">
      <c r="P32905" s="28"/>
    </row>
    <row r="32906" spans="16:16">
      <c r="P32906" s="28"/>
    </row>
    <row r="32907" spans="16:16">
      <c r="P32907" s="28"/>
    </row>
    <row r="32908" spans="16:16">
      <c r="P32908" s="28"/>
    </row>
    <row r="32909" spans="16:16">
      <c r="P32909" s="28"/>
    </row>
    <row r="32910" spans="16:16">
      <c r="P32910" s="28"/>
    </row>
    <row r="32911" spans="16:16">
      <c r="P32911" s="28"/>
    </row>
    <row r="32912" spans="16:16">
      <c r="P32912" s="28"/>
    </row>
    <row r="32913" spans="16:16">
      <c r="P32913" s="28"/>
    </row>
    <row r="32914" spans="16:16">
      <c r="P32914" s="28"/>
    </row>
    <row r="32915" spans="16:16">
      <c r="P32915" s="28"/>
    </row>
    <row r="32916" spans="16:16">
      <c r="P32916" s="28"/>
    </row>
    <row r="32917" spans="16:16">
      <c r="P32917" s="28"/>
    </row>
    <row r="32918" spans="16:16">
      <c r="P32918" s="28"/>
    </row>
    <row r="32919" spans="16:16">
      <c r="P32919" s="28"/>
    </row>
    <row r="32920" spans="16:16">
      <c r="P32920" s="28"/>
    </row>
    <row r="32921" spans="16:16">
      <c r="P32921" s="28"/>
    </row>
    <row r="32922" spans="16:16">
      <c r="P32922" s="28"/>
    </row>
    <row r="32923" spans="16:16">
      <c r="P32923" s="28"/>
    </row>
    <row r="32924" spans="16:16">
      <c r="P32924" s="28"/>
    </row>
    <row r="32925" spans="16:16">
      <c r="P32925" s="28"/>
    </row>
    <row r="32926" spans="16:16">
      <c r="P32926" s="28"/>
    </row>
    <row r="32927" spans="16:16">
      <c r="P32927" s="28"/>
    </row>
    <row r="32928" spans="16:16">
      <c r="P32928" s="28"/>
    </row>
    <row r="32929" spans="16:16">
      <c r="P32929" s="28"/>
    </row>
    <row r="32930" spans="16:16">
      <c r="P32930" s="28"/>
    </row>
    <row r="32931" spans="16:16">
      <c r="P32931" s="28"/>
    </row>
    <row r="32932" spans="16:16">
      <c r="P32932" s="28"/>
    </row>
    <row r="32933" spans="16:16">
      <c r="P32933" s="28"/>
    </row>
    <row r="32934" spans="16:16">
      <c r="P32934" s="28"/>
    </row>
    <row r="32935" spans="16:16">
      <c r="P32935" s="28"/>
    </row>
    <row r="32936" spans="16:16">
      <c r="P32936" s="28"/>
    </row>
    <row r="32937" spans="16:16">
      <c r="P32937" s="28"/>
    </row>
    <row r="32938" spans="16:16">
      <c r="P32938" s="28"/>
    </row>
    <row r="32939" spans="16:16">
      <c r="P32939" s="28"/>
    </row>
    <row r="32940" spans="16:16">
      <c r="P32940" s="28"/>
    </row>
    <row r="32941" spans="16:16">
      <c r="P32941" s="28"/>
    </row>
    <row r="32942" spans="16:16">
      <c r="P32942" s="28"/>
    </row>
    <row r="32943" spans="16:16">
      <c r="P32943" s="28"/>
    </row>
    <row r="32944" spans="16:16">
      <c r="P32944" s="28"/>
    </row>
    <row r="32945" spans="16:16">
      <c r="P32945" s="28"/>
    </row>
    <row r="32946" spans="16:16">
      <c r="P32946" s="28"/>
    </row>
    <row r="32947" spans="16:16">
      <c r="P32947" s="28"/>
    </row>
    <row r="32948" spans="16:16">
      <c r="P32948" s="28"/>
    </row>
    <row r="32949" spans="16:16">
      <c r="P32949" s="28"/>
    </row>
    <row r="32950" spans="16:16">
      <c r="P32950" s="28"/>
    </row>
    <row r="32951" spans="16:16">
      <c r="P32951" s="28"/>
    </row>
    <row r="32952" spans="16:16">
      <c r="P32952" s="28"/>
    </row>
    <row r="32953" spans="16:16">
      <c r="P32953" s="28"/>
    </row>
    <row r="32954" spans="16:16">
      <c r="P32954" s="28"/>
    </row>
    <row r="32955" spans="16:16">
      <c r="P32955" s="28"/>
    </row>
    <row r="32956" spans="16:16">
      <c r="P32956" s="28"/>
    </row>
    <row r="32957" spans="16:16">
      <c r="P32957" s="28"/>
    </row>
    <row r="32958" spans="16:16">
      <c r="P32958" s="28"/>
    </row>
    <row r="32959" spans="16:16">
      <c r="P32959" s="28"/>
    </row>
    <row r="32960" spans="16:16">
      <c r="P32960" s="28"/>
    </row>
    <row r="32961" spans="16:16">
      <c r="P32961" s="28"/>
    </row>
    <row r="32962" spans="16:16">
      <c r="P32962" s="28"/>
    </row>
    <row r="32963" spans="16:16">
      <c r="P32963" s="28"/>
    </row>
    <row r="32964" spans="16:16">
      <c r="P32964" s="28"/>
    </row>
    <row r="32965" spans="16:16">
      <c r="P32965" s="28"/>
    </row>
    <row r="32966" spans="16:16">
      <c r="P32966" s="28"/>
    </row>
    <row r="32967" spans="16:16">
      <c r="P32967" s="28"/>
    </row>
    <row r="32968" spans="16:16">
      <c r="P32968" s="28"/>
    </row>
    <row r="32969" spans="16:16">
      <c r="P32969" s="28"/>
    </row>
    <row r="32970" spans="16:16">
      <c r="P32970" s="28"/>
    </row>
    <row r="32971" spans="16:16">
      <c r="P32971" s="28"/>
    </row>
    <row r="32972" spans="16:16">
      <c r="P32972" s="28"/>
    </row>
    <row r="32973" spans="16:16">
      <c r="P32973" s="28"/>
    </row>
    <row r="32974" spans="16:16">
      <c r="P32974" s="28"/>
    </row>
    <row r="32975" spans="16:16">
      <c r="P32975" s="28"/>
    </row>
    <row r="32976" spans="16:16">
      <c r="P32976" s="28"/>
    </row>
    <row r="32977" spans="16:16">
      <c r="P32977" s="28"/>
    </row>
    <row r="32978" spans="16:16">
      <c r="P32978" s="28"/>
    </row>
    <row r="32979" spans="16:16">
      <c r="P32979" s="28"/>
    </row>
    <row r="32980" spans="16:16">
      <c r="P32980" s="28"/>
    </row>
    <row r="32981" spans="16:16">
      <c r="P32981" s="28"/>
    </row>
    <row r="32982" spans="16:16">
      <c r="P32982" s="28"/>
    </row>
    <row r="32983" spans="16:16">
      <c r="P32983" s="28"/>
    </row>
    <row r="32984" spans="16:16">
      <c r="P32984" s="28"/>
    </row>
    <row r="32985" spans="16:16">
      <c r="P32985" s="28"/>
    </row>
    <row r="32986" spans="16:16">
      <c r="P32986" s="28"/>
    </row>
    <row r="32987" spans="16:16">
      <c r="P32987" s="28"/>
    </row>
    <row r="32988" spans="16:16">
      <c r="P32988" s="28"/>
    </row>
    <row r="32989" spans="16:16">
      <c r="P32989" s="28"/>
    </row>
    <row r="32990" spans="16:16">
      <c r="P32990" s="28"/>
    </row>
    <row r="32991" spans="16:16">
      <c r="P32991" s="28"/>
    </row>
    <row r="32992" spans="16:16">
      <c r="P32992" s="28"/>
    </row>
    <row r="32993" spans="16:16">
      <c r="P32993" s="28"/>
    </row>
    <row r="32994" spans="16:16">
      <c r="P32994" s="28"/>
    </row>
    <row r="32995" spans="16:16">
      <c r="P32995" s="28"/>
    </row>
    <row r="32996" spans="16:16">
      <c r="P32996" s="28"/>
    </row>
    <row r="32997" spans="16:16">
      <c r="P32997" s="28"/>
    </row>
    <row r="32998" spans="16:16">
      <c r="P32998" s="28"/>
    </row>
    <row r="32999" spans="16:16">
      <c r="P32999" s="28"/>
    </row>
    <row r="33000" spans="16:16">
      <c r="P33000" s="28"/>
    </row>
    <row r="33001" spans="16:16">
      <c r="P33001" s="28"/>
    </row>
    <row r="33002" spans="16:16">
      <c r="P33002" s="28"/>
    </row>
    <row r="33003" spans="16:16">
      <c r="P33003" s="28"/>
    </row>
    <row r="33004" spans="16:16">
      <c r="P33004" s="28"/>
    </row>
    <row r="33005" spans="16:16">
      <c r="P33005" s="28"/>
    </row>
    <row r="33006" spans="16:16">
      <c r="P33006" s="28"/>
    </row>
    <row r="33007" spans="16:16">
      <c r="P33007" s="28"/>
    </row>
    <row r="33008" spans="16:16">
      <c r="P33008" s="28"/>
    </row>
    <row r="33009" spans="16:16">
      <c r="P33009" s="28"/>
    </row>
    <row r="33010" spans="16:16">
      <c r="P33010" s="28"/>
    </row>
    <row r="33011" spans="16:16">
      <c r="P33011" s="28"/>
    </row>
    <row r="33012" spans="16:16">
      <c r="P33012" s="28"/>
    </row>
    <row r="33013" spans="16:16">
      <c r="P33013" s="28"/>
    </row>
    <row r="33014" spans="16:16">
      <c r="P33014" s="28"/>
    </row>
    <row r="33015" spans="16:16">
      <c r="P33015" s="28"/>
    </row>
    <row r="33016" spans="16:16">
      <c r="P33016" s="28"/>
    </row>
    <row r="33017" spans="16:16">
      <c r="P33017" s="28"/>
    </row>
    <row r="33018" spans="16:16">
      <c r="P33018" s="28"/>
    </row>
    <row r="33019" spans="16:16">
      <c r="P33019" s="28"/>
    </row>
    <row r="33020" spans="16:16">
      <c r="P33020" s="28"/>
    </row>
    <row r="33021" spans="16:16">
      <c r="P33021" s="28"/>
    </row>
    <row r="33022" spans="16:16">
      <c r="P33022" s="28"/>
    </row>
    <row r="33023" spans="16:16">
      <c r="P33023" s="28"/>
    </row>
    <row r="33024" spans="16:16">
      <c r="P33024" s="28"/>
    </row>
    <row r="33025" spans="16:16">
      <c r="P33025" s="28"/>
    </row>
    <row r="33026" spans="16:16">
      <c r="P33026" s="28"/>
    </row>
    <row r="33027" spans="16:16">
      <c r="P33027" s="28"/>
    </row>
    <row r="33028" spans="16:16">
      <c r="P33028" s="28"/>
    </row>
    <row r="33029" spans="16:16">
      <c r="P33029" s="28"/>
    </row>
    <row r="33030" spans="16:16">
      <c r="P33030" s="28"/>
    </row>
    <row r="33031" spans="16:16">
      <c r="P33031" s="28"/>
    </row>
    <row r="33032" spans="16:16">
      <c r="P33032" s="28"/>
    </row>
    <row r="33033" spans="16:16">
      <c r="P33033" s="28"/>
    </row>
    <row r="33034" spans="16:16">
      <c r="P33034" s="28"/>
    </row>
    <row r="33035" spans="16:16">
      <c r="P33035" s="28"/>
    </row>
    <row r="33036" spans="16:16">
      <c r="P33036" s="28"/>
    </row>
    <row r="33037" spans="16:16">
      <c r="P33037" s="28"/>
    </row>
    <row r="33038" spans="16:16">
      <c r="P33038" s="28"/>
    </row>
    <row r="33039" spans="16:16">
      <c r="P33039" s="28"/>
    </row>
    <row r="33040" spans="16:16">
      <c r="P33040" s="28"/>
    </row>
    <row r="33041" spans="16:16">
      <c r="P33041" s="28"/>
    </row>
    <row r="33042" spans="16:16">
      <c r="P33042" s="28"/>
    </row>
    <row r="33043" spans="16:16">
      <c r="P33043" s="28"/>
    </row>
    <row r="33044" spans="16:16">
      <c r="P33044" s="28"/>
    </row>
    <row r="33045" spans="16:16">
      <c r="P33045" s="28"/>
    </row>
    <row r="33046" spans="16:16">
      <c r="P33046" s="28"/>
    </row>
    <row r="33047" spans="16:16">
      <c r="P33047" s="28"/>
    </row>
    <row r="33048" spans="16:16">
      <c r="P33048" s="28"/>
    </row>
    <row r="33049" spans="16:16">
      <c r="P33049" s="28"/>
    </row>
    <row r="33050" spans="16:16">
      <c r="P33050" s="28"/>
    </row>
    <row r="33051" spans="16:16">
      <c r="P33051" s="28"/>
    </row>
    <row r="33052" spans="16:16">
      <c r="P33052" s="28"/>
    </row>
    <row r="33053" spans="16:16">
      <c r="P33053" s="28"/>
    </row>
    <row r="33054" spans="16:16">
      <c r="P33054" s="28"/>
    </row>
    <row r="33055" spans="16:16">
      <c r="P33055" s="28"/>
    </row>
    <row r="33056" spans="16:16">
      <c r="P33056" s="28"/>
    </row>
    <row r="33057" spans="16:16">
      <c r="P33057" s="28"/>
    </row>
    <row r="33058" spans="16:16">
      <c r="P33058" s="28"/>
    </row>
    <row r="33059" spans="16:16">
      <c r="P33059" s="28"/>
    </row>
    <row r="33060" spans="16:16">
      <c r="P33060" s="28"/>
    </row>
    <row r="33061" spans="16:16">
      <c r="P33061" s="28"/>
    </row>
    <row r="33062" spans="16:16">
      <c r="P33062" s="28"/>
    </row>
    <row r="33063" spans="16:16">
      <c r="P33063" s="28"/>
    </row>
    <row r="33064" spans="16:16">
      <c r="P33064" s="28"/>
    </row>
    <row r="33065" spans="16:16">
      <c r="P33065" s="28"/>
    </row>
    <row r="33066" spans="16:16">
      <c r="P33066" s="28"/>
    </row>
    <row r="33067" spans="16:16">
      <c r="P33067" s="28"/>
    </row>
    <row r="33068" spans="16:16">
      <c r="P33068" s="28"/>
    </row>
    <row r="33069" spans="16:16">
      <c r="P33069" s="28"/>
    </row>
    <row r="33070" spans="16:16">
      <c r="P33070" s="28"/>
    </row>
    <row r="33071" spans="16:16">
      <c r="P33071" s="28"/>
    </row>
    <row r="33072" spans="16:16">
      <c r="P33072" s="28"/>
    </row>
    <row r="33073" spans="16:16">
      <c r="P33073" s="28"/>
    </row>
    <row r="33074" spans="16:16">
      <c r="P33074" s="28"/>
    </row>
    <row r="33075" spans="16:16">
      <c r="P33075" s="28"/>
    </row>
    <row r="33076" spans="16:16">
      <c r="P33076" s="28"/>
    </row>
    <row r="33077" spans="16:16">
      <c r="P33077" s="28"/>
    </row>
    <row r="33078" spans="16:16">
      <c r="P33078" s="28"/>
    </row>
    <row r="33079" spans="16:16">
      <c r="P33079" s="28"/>
    </row>
    <row r="33080" spans="16:16">
      <c r="P33080" s="28"/>
    </row>
    <row r="33081" spans="16:16">
      <c r="P33081" s="28"/>
    </row>
    <row r="33082" spans="16:16">
      <c r="P33082" s="28"/>
    </row>
    <row r="33083" spans="16:16">
      <c r="P33083" s="28"/>
    </row>
    <row r="33084" spans="16:16">
      <c r="P33084" s="28"/>
    </row>
    <row r="33085" spans="16:16">
      <c r="P33085" s="28"/>
    </row>
    <row r="33086" spans="16:16">
      <c r="P33086" s="28"/>
    </row>
    <row r="33087" spans="16:16">
      <c r="P33087" s="28"/>
    </row>
    <row r="33088" spans="16:16">
      <c r="P33088" s="28"/>
    </row>
    <row r="33089" spans="16:16">
      <c r="P33089" s="28"/>
    </row>
    <row r="33090" spans="16:16">
      <c r="P33090" s="28"/>
    </row>
    <row r="33091" spans="16:16">
      <c r="P33091" s="28"/>
    </row>
    <row r="33092" spans="16:16">
      <c r="P33092" s="28"/>
    </row>
    <row r="33093" spans="16:16">
      <c r="P33093" s="28"/>
    </row>
    <row r="33094" spans="16:16">
      <c r="P33094" s="28"/>
    </row>
    <row r="33095" spans="16:16">
      <c r="P33095" s="28"/>
    </row>
    <row r="33096" spans="16:16">
      <c r="P33096" s="28"/>
    </row>
    <row r="33097" spans="16:16">
      <c r="P33097" s="28"/>
    </row>
    <row r="33098" spans="16:16">
      <c r="P33098" s="28"/>
    </row>
    <row r="33099" spans="16:16">
      <c r="P33099" s="28"/>
    </row>
    <row r="33100" spans="16:16">
      <c r="P33100" s="28"/>
    </row>
    <row r="33101" spans="16:16">
      <c r="P33101" s="28"/>
    </row>
    <row r="33102" spans="16:16">
      <c r="P33102" s="28"/>
    </row>
    <row r="33103" spans="16:16">
      <c r="P33103" s="28"/>
    </row>
    <row r="33104" spans="16:16">
      <c r="P33104" s="28"/>
    </row>
    <row r="33105" spans="16:16">
      <c r="P33105" s="28"/>
    </row>
    <row r="33106" spans="16:16">
      <c r="P33106" s="28"/>
    </row>
    <row r="33107" spans="16:16">
      <c r="P33107" s="28"/>
    </row>
    <row r="33108" spans="16:16">
      <c r="P33108" s="28"/>
    </row>
    <row r="33109" spans="16:16">
      <c r="P33109" s="28"/>
    </row>
    <row r="33110" spans="16:16">
      <c r="P33110" s="28"/>
    </row>
    <row r="33111" spans="16:16">
      <c r="P33111" s="28"/>
    </row>
    <row r="33112" spans="16:16">
      <c r="P33112" s="28"/>
    </row>
    <row r="33113" spans="16:16">
      <c r="P33113" s="28"/>
    </row>
    <row r="33114" spans="16:16">
      <c r="P33114" s="28"/>
    </row>
    <row r="33115" spans="16:16">
      <c r="P33115" s="28"/>
    </row>
    <row r="33116" spans="16:16">
      <c r="P33116" s="28"/>
    </row>
    <row r="33117" spans="16:16">
      <c r="P33117" s="28"/>
    </row>
    <row r="33118" spans="16:16">
      <c r="P33118" s="28"/>
    </row>
    <row r="33119" spans="16:16">
      <c r="P33119" s="28"/>
    </row>
    <row r="33120" spans="16:16">
      <c r="P33120" s="28"/>
    </row>
    <row r="33121" spans="16:16">
      <c r="P33121" s="28"/>
    </row>
    <row r="33122" spans="16:16">
      <c r="P33122" s="28"/>
    </row>
    <row r="33123" spans="16:16">
      <c r="P33123" s="28"/>
    </row>
    <row r="33124" spans="16:16">
      <c r="P33124" s="28"/>
    </row>
    <row r="33125" spans="16:16">
      <c r="P33125" s="28"/>
    </row>
    <row r="33126" spans="16:16">
      <c r="P33126" s="28"/>
    </row>
    <row r="33127" spans="16:16">
      <c r="P33127" s="28"/>
    </row>
    <row r="33128" spans="16:16">
      <c r="P33128" s="28"/>
    </row>
    <row r="33129" spans="16:16">
      <c r="P33129" s="28"/>
    </row>
    <row r="33130" spans="16:16">
      <c r="P33130" s="28"/>
    </row>
    <row r="33131" spans="16:16">
      <c r="P33131" s="28"/>
    </row>
    <row r="33132" spans="16:16">
      <c r="P33132" s="28"/>
    </row>
    <row r="33133" spans="16:16">
      <c r="P33133" s="28"/>
    </row>
    <row r="33134" spans="16:16">
      <c r="P33134" s="28"/>
    </row>
    <row r="33135" spans="16:16">
      <c r="P33135" s="28"/>
    </row>
    <row r="33136" spans="16:16">
      <c r="P33136" s="28"/>
    </row>
    <row r="33137" spans="16:16">
      <c r="P33137" s="28"/>
    </row>
    <row r="33138" spans="16:16">
      <c r="P33138" s="28"/>
    </row>
    <row r="33139" spans="16:16">
      <c r="P33139" s="28"/>
    </row>
    <row r="33140" spans="16:16">
      <c r="P33140" s="28"/>
    </row>
    <row r="33141" spans="16:16">
      <c r="P33141" s="28"/>
    </row>
    <row r="33142" spans="16:16">
      <c r="P33142" s="28"/>
    </row>
    <row r="33143" spans="16:16">
      <c r="P33143" s="28"/>
    </row>
    <row r="33144" spans="16:16">
      <c r="P33144" s="28"/>
    </row>
    <row r="33145" spans="16:16">
      <c r="P33145" s="28"/>
    </row>
    <row r="33146" spans="16:16">
      <c r="P33146" s="28"/>
    </row>
    <row r="33147" spans="16:16">
      <c r="P33147" s="28"/>
    </row>
    <row r="33148" spans="16:16">
      <c r="P33148" s="28"/>
    </row>
    <row r="33149" spans="16:16">
      <c r="P33149" s="28"/>
    </row>
    <row r="33150" spans="16:16">
      <c r="P33150" s="28"/>
    </row>
    <row r="33151" spans="16:16">
      <c r="P33151" s="28"/>
    </row>
    <row r="33152" spans="16:16">
      <c r="P33152" s="28"/>
    </row>
    <row r="33153" spans="16:16">
      <c r="P33153" s="28"/>
    </row>
    <row r="33154" spans="16:16">
      <c r="P33154" s="28"/>
    </row>
    <row r="33155" spans="16:16">
      <c r="P33155" s="28"/>
    </row>
    <row r="33156" spans="16:16">
      <c r="P33156" s="28"/>
    </row>
    <row r="33157" spans="16:16">
      <c r="P33157" s="28"/>
    </row>
    <row r="33158" spans="16:16">
      <c r="P33158" s="28"/>
    </row>
    <row r="33159" spans="16:16">
      <c r="P33159" s="28"/>
    </row>
    <row r="33160" spans="16:16">
      <c r="P33160" s="28"/>
    </row>
    <row r="33161" spans="16:16">
      <c r="P33161" s="28"/>
    </row>
    <row r="33162" spans="16:16">
      <c r="P33162" s="28"/>
    </row>
    <row r="33163" spans="16:16">
      <c r="P33163" s="28"/>
    </row>
    <row r="33164" spans="16:16">
      <c r="P33164" s="28"/>
    </row>
    <row r="33165" spans="16:16">
      <c r="P33165" s="28"/>
    </row>
    <row r="33166" spans="16:16">
      <c r="P33166" s="28"/>
    </row>
    <row r="33167" spans="16:16">
      <c r="P33167" s="28"/>
    </row>
    <row r="33168" spans="16:16">
      <c r="P33168" s="28"/>
    </row>
    <row r="33169" spans="16:16">
      <c r="P33169" s="28"/>
    </row>
    <row r="33170" spans="16:16">
      <c r="P33170" s="28"/>
    </row>
    <row r="33171" spans="16:16">
      <c r="P33171" s="28"/>
    </row>
    <row r="33172" spans="16:16">
      <c r="P33172" s="28"/>
    </row>
    <row r="33173" spans="16:16">
      <c r="P33173" s="28"/>
    </row>
    <row r="33174" spans="16:16">
      <c r="P33174" s="28"/>
    </row>
    <row r="33175" spans="16:16">
      <c r="P33175" s="28"/>
    </row>
    <row r="33176" spans="16:16">
      <c r="P33176" s="28"/>
    </row>
    <row r="33177" spans="16:16">
      <c r="P33177" s="28"/>
    </row>
    <row r="33178" spans="16:16">
      <c r="P33178" s="28"/>
    </row>
    <row r="33179" spans="16:16">
      <c r="P33179" s="28"/>
    </row>
    <row r="33180" spans="16:16">
      <c r="P33180" s="28"/>
    </row>
    <row r="33181" spans="16:16">
      <c r="P33181" s="28"/>
    </row>
    <row r="33182" spans="16:16">
      <c r="P33182" s="28"/>
    </row>
    <row r="33183" spans="16:16">
      <c r="P33183" s="28"/>
    </row>
    <row r="33184" spans="16:16">
      <c r="P33184" s="28"/>
    </row>
    <row r="33185" spans="16:16">
      <c r="P33185" s="28"/>
    </row>
    <row r="33186" spans="16:16">
      <c r="P33186" s="28"/>
    </row>
    <row r="33187" spans="16:16">
      <c r="P33187" s="28"/>
    </row>
    <row r="33188" spans="16:16">
      <c r="P33188" s="28"/>
    </row>
    <row r="33189" spans="16:16">
      <c r="P33189" s="28"/>
    </row>
    <row r="33190" spans="16:16">
      <c r="P33190" s="28"/>
    </row>
    <row r="33191" spans="16:16">
      <c r="P33191" s="28"/>
    </row>
    <row r="33192" spans="16:16">
      <c r="P33192" s="28"/>
    </row>
    <row r="33193" spans="16:16">
      <c r="P33193" s="28"/>
    </row>
    <row r="33194" spans="16:16">
      <c r="P33194" s="28"/>
    </row>
    <row r="33195" spans="16:16">
      <c r="P33195" s="28"/>
    </row>
    <row r="33196" spans="16:16">
      <c r="P33196" s="28"/>
    </row>
    <row r="33197" spans="16:16">
      <c r="P33197" s="28"/>
    </row>
    <row r="33198" spans="16:16">
      <c r="P33198" s="28"/>
    </row>
    <row r="33199" spans="16:16">
      <c r="P33199" s="28"/>
    </row>
    <row r="33200" spans="16:16">
      <c r="P33200" s="28"/>
    </row>
    <row r="33201" spans="16:16">
      <c r="P33201" s="28"/>
    </row>
    <row r="33202" spans="16:16">
      <c r="P33202" s="28"/>
    </row>
    <row r="33203" spans="16:16">
      <c r="P33203" s="28"/>
    </row>
    <row r="33204" spans="16:16">
      <c r="P33204" s="28"/>
    </row>
    <row r="33205" spans="16:16">
      <c r="P33205" s="28"/>
    </row>
    <row r="33206" spans="16:16">
      <c r="P33206" s="28"/>
    </row>
    <row r="33207" spans="16:16">
      <c r="P33207" s="28"/>
    </row>
    <row r="33208" spans="16:16">
      <c r="P33208" s="28"/>
    </row>
    <row r="33209" spans="16:16">
      <c r="P33209" s="28"/>
    </row>
    <row r="33210" spans="16:16">
      <c r="P33210" s="28"/>
    </row>
    <row r="33211" spans="16:16">
      <c r="P33211" s="28"/>
    </row>
    <row r="33212" spans="16:16">
      <c r="P33212" s="28"/>
    </row>
    <row r="33213" spans="16:16">
      <c r="P33213" s="28"/>
    </row>
    <row r="33214" spans="16:16">
      <c r="P33214" s="28"/>
    </row>
    <row r="33215" spans="16:16">
      <c r="P33215" s="28"/>
    </row>
    <row r="33216" spans="16:16">
      <c r="P33216" s="28"/>
    </row>
    <row r="33217" spans="16:16">
      <c r="P33217" s="28"/>
    </row>
    <row r="33218" spans="16:16">
      <c r="P33218" s="28"/>
    </row>
    <row r="33219" spans="16:16">
      <c r="P33219" s="28"/>
    </row>
    <row r="33220" spans="16:16">
      <c r="P33220" s="28"/>
    </row>
    <row r="33221" spans="16:16">
      <c r="P33221" s="28"/>
    </row>
    <row r="33222" spans="16:16">
      <c r="P33222" s="28"/>
    </row>
    <row r="33223" spans="16:16">
      <c r="P33223" s="28"/>
    </row>
    <row r="33224" spans="16:16">
      <c r="P33224" s="28"/>
    </row>
    <row r="33225" spans="16:16">
      <c r="P33225" s="28"/>
    </row>
    <row r="33226" spans="16:16">
      <c r="P33226" s="28"/>
    </row>
    <row r="33227" spans="16:16">
      <c r="P33227" s="28"/>
    </row>
    <row r="33228" spans="16:16">
      <c r="P33228" s="28"/>
    </row>
    <row r="33229" spans="16:16">
      <c r="P33229" s="28"/>
    </row>
    <row r="33230" spans="16:16">
      <c r="P33230" s="28"/>
    </row>
    <row r="33231" spans="16:16">
      <c r="P33231" s="28"/>
    </row>
    <row r="33232" spans="16:16">
      <c r="P33232" s="28"/>
    </row>
    <row r="33233" spans="16:16">
      <c r="P33233" s="28"/>
    </row>
    <row r="33234" spans="16:16">
      <c r="P33234" s="28"/>
    </row>
    <row r="33235" spans="16:16">
      <c r="P33235" s="28"/>
    </row>
    <row r="33236" spans="16:16">
      <c r="P33236" s="28"/>
    </row>
    <row r="33237" spans="16:16">
      <c r="P33237" s="28"/>
    </row>
    <row r="33238" spans="16:16">
      <c r="P33238" s="28"/>
    </row>
    <row r="33239" spans="16:16">
      <c r="P33239" s="28"/>
    </row>
    <row r="33240" spans="16:16">
      <c r="P33240" s="28"/>
    </row>
    <row r="33241" spans="16:16">
      <c r="P33241" s="28"/>
    </row>
    <row r="33242" spans="16:16">
      <c r="P33242" s="28"/>
    </row>
    <row r="33243" spans="16:16">
      <c r="P33243" s="28"/>
    </row>
    <row r="33244" spans="16:16">
      <c r="P33244" s="28"/>
    </row>
    <row r="33245" spans="16:16">
      <c r="P33245" s="28"/>
    </row>
    <row r="33246" spans="16:16">
      <c r="P33246" s="28"/>
    </row>
    <row r="33247" spans="16:16">
      <c r="P33247" s="28"/>
    </row>
    <row r="33248" spans="16:16">
      <c r="P33248" s="28"/>
    </row>
    <row r="33249" spans="16:16">
      <c r="P33249" s="28"/>
    </row>
    <row r="33250" spans="16:16">
      <c r="P33250" s="28"/>
    </row>
    <row r="33251" spans="16:16">
      <c r="P33251" s="28"/>
    </row>
    <row r="33252" spans="16:16">
      <c r="P33252" s="28"/>
    </row>
    <row r="33253" spans="16:16">
      <c r="P33253" s="28"/>
    </row>
    <row r="33254" spans="16:16">
      <c r="P33254" s="28"/>
    </row>
    <row r="33255" spans="16:16">
      <c r="P33255" s="28"/>
    </row>
    <row r="33256" spans="16:16">
      <c r="P33256" s="28"/>
    </row>
    <row r="33257" spans="16:16">
      <c r="P33257" s="28"/>
    </row>
    <row r="33258" spans="16:16">
      <c r="P33258" s="28"/>
    </row>
    <row r="33259" spans="16:16">
      <c r="P33259" s="28"/>
    </row>
    <row r="33260" spans="16:16">
      <c r="P33260" s="28"/>
    </row>
    <row r="33261" spans="16:16">
      <c r="P33261" s="28"/>
    </row>
    <row r="33262" spans="16:16">
      <c r="P33262" s="28"/>
    </row>
    <row r="33263" spans="16:16">
      <c r="P33263" s="28"/>
    </row>
    <row r="33264" spans="16:16">
      <c r="P33264" s="28"/>
    </row>
    <row r="33265" spans="16:16">
      <c r="P33265" s="28"/>
    </row>
    <row r="33266" spans="16:16">
      <c r="P33266" s="28"/>
    </row>
    <row r="33267" spans="16:16">
      <c r="P33267" s="28"/>
    </row>
    <row r="33268" spans="16:16">
      <c r="P33268" s="28"/>
    </row>
    <row r="33269" spans="16:16">
      <c r="P33269" s="28"/>
    </row>
    <row r="33270" spans="16:16">
      <c r="P33270" s="28"/>
    </row>
    <row r="33271" spans="16:16">
      <c r="P33271" s="28"/>
    </row>
    <row r="33272" spans="16:16">
      <c r="P33272" s="28"/>
    </row>
    <row r="33273" spans="16:16">
      <c r="P33273" s="28"/>
    </row>
    <row r="33274" spans="16:16">
      <c r="P33274" s="28"/>
    </row>
    <row r="33275" spans="16:16">
      <c r="P33275" s="28"/>
    </row>
    <row r="33276" spans="16:16">
      <c r="P33276" s="28"/>
    </row>
    <row r="33277" spans="16:16">
      <c r="P33277" s="28"/>
    </row>
    <row r="33278" spans="16:16">
      <c r="P33278" s="28"/>
    </row>
    <row r="33279" spans="16:16">
      <c r="P33279" s="28"/>
    </row>
    <row r="33280" spans="16:16">
      <c r="P33280" s="28"/>
    </row>
    <row r="33281" spans="16:16">
      <c r="P33281" s="28"/>
    </row>
    <row r="33282" spans="16:16">
      <c r="P33282" s="28"/>
    </row>
    <row r="33283" spans="16:16">
      <c r="P33283" s="28"/>
    </row>
    <row r="33284" spans="16:16">
      <c r="P33284" s="28"/>
    </row>
    <row r="33285" spans="16:16">
      <c r="P33285" s="28"/>
    </row>
    <row r="33286" spans="16:16">
      <c r="P33286" s="28"/>
    </row>
    <row r="33287" spans="16:16">
      <c r="P33287" s="28"/>
    </row>
    <row r="33288" spans="16:16">
      <c r="P33288" s="28"/>
    </row>
    <row r="33289" spans="16:16">
      <c r="P33289" s="28"/>
    </row>
    <row r="33290" spans="16:16">
      <c r="P33290" s="28"/>
    </row>
    <row r="33291" spans="16:16">
      <c r="P33291" s="28"/>
    </row>
    <row r="33292" spans="16:16">
      <c r="P33292" s="28"/>
    </row>
    <row r="33293" spans="16:16">
      <c r="P33293" s="28"/>
    </row>
    <row r="33294" spans="16:16">
      <c r="P33294" s="28"/>
    </row>
    <row r="33295" spans="16:16">
      <c r="P33295" s="28"/>
    </row>
    <row r="33296" spans="16:16">
      <c r="P33296" s="28"/>
    </row>
    <row r="33297" spans="16:16">
      <c r="P33297" s="28"/>
    </row>
    <row r="33298" spans="16:16">
      <c r="P33298" s="28"/>
    </row>
    <row r="33299" spans="16:16">
      <c r="P33299" s="28"/>
    </row>
    <row r="33300" spans="16:16">
      <c r="P33300" s="28"/>
    </row>
    <row r="33301" spans="16:16">
      <c r="P33301" s="28"/>
    </row>
    <row r="33302" spans="16:16">
      <c r="P33302" s="28"/>
    </row>
    <row r="33303" spans="16:16">
      <c r="P33303" s="28"/>
    </row>
    <row r="33304" spans="16:16">
      <c r="P33304" s="28"/>
    </row>
    <row r="33305" spans="16:16">
      <c r="P33305" s="28"/>
    </row>
    <row r="33306" spans="16:16">
      <c r="P33306" s="28"/>
    </row>
    <row r="33307" spans="16:16">
      <c r="P33307" s="28"/>
    </row>
    <row r="33308" spans="16:16">
      <c r="P33308" s="28"/>
    </row>
    <row r="33309" spans="16:16">
      <c r="P33309" s="28"/>
    </row>
    <row r="33310" spans="16:16">
      <c r="P33310" s="28"/>
    </row>
    <row r="33311" spans="16:16">
      <c r="P33311" s="28"/>
    </row>
    <row r="33312" spans="16:16">
      <c r="P33312" s="28"/>
    </row>
    <row r="33313" spans="16:16">
      <c r="P33313" s="28"/>
    </row>
    <row r="33314" spans="16:16">
      <c r="P33314" s="28"/>
    </row>
    <row r="33315" spans="16:16">
      <c r="P33315" s="28"/>
    </row>
    <row r="33316" spans="16:16">
      <c r="P33316" s="28"/>
    </row>
    <row r="33317" spans="16:16">
      <c r="P33317" s="28"/>
    </row>
    <row r="33318" spans="16:16">
      <c r="P33318" s="28"/>
    </row>
    <row r="33319" spans="16:16">
      <c r="P33319" s="28"/>
    </row>
    <row r="33320" spans="16:16">
      <c r="P33320" s="28"/>
    </row>
    <row r="33321" spans="16:16">
      <c r="P33321" s="28"/>
    </row>
    <row r="33322" spans="16:16">
      <c r="P33322" s="28"/>
    </row>
    <row r="33323" spans="16:16">
      <c r="P33323" s="28"/>
    </row>
    <row r="33324" spans="16:16">
      <c r="P33324" s="28"/>
    </row>
    <row r="33325" spans="16:16">
      <c r="P33325" s="28"/>
    </row>
    <row r="33326" spans="16:16">
      <c r="P33326" s="28"/>
    </row>
    <row r="33327" spans="16:16">
      <c r="P33327" s="28"/>
    </row>
    <row r="33328" spans="16:16">
      <c r="P33328" s="28"/>
    </row>
    <row r="33329" spans="16:16">
      <c r="P33329" s="28"/>
    </row>
    <row r="33330" spans="16:16">
      <c r="P33330" s="28"/>
    </row>
    <row r="33331" spans="16:16">
      <c r="P33331" s="28"/>
    </row>
    <row r="33332" spans="16:16">
      <c r="P33332" s="28"/>
    </row>
    <row r="33333" spans="16:16">
      <c r="P33333" s="28"/>
    </row>
    <row r="33334" spans="16:16">
      <c r="P33334" s="28"/>
    </row>
    <row r="33335" spans="16:16">
      <c r="P33335" s="28"/>
    </row>
    <row r="33336" spans="16:16">
      <c r="P33336" s="28"/>
    </row>
    <row r="33337" spans="16:16">
      <c r="P33337" s="28"/>
    </row>
    <row r="33338" spans="16:16">
      <c r="P33338" s="28"/>
    </row>
    <row r="33339" spans="16:16">
      <c r="P33339" s="28"/>
    </row>
    <row r="33340" spans="16:16">
      <c r="P33340" s="28"/>
    </row>
    <row r="33341" spans="16:16">
      <c r="P33341" s="28"/>
    </row>
    <row r="33342" spans="16:16">
      <c r="P33342" s="28"/>
    </row>
    <row r="33343" spans="16:16">
      <c r="P33343" s="28"/>
    </row>
    <row r="33344" spans="16:16">
      <c r="P33344" s="28"/>
    </row>
    <row r="33345" spans="16:16">
      <c r="P33345" s="28"/>
    </row>
    <row r="33346" spans="16:16">
      <c r="P33346" s="28"/>
    </row>
    <row r="33347" spans="16:16">
      <c r="P33347" s="28"/>
    </row>
    <row r="33348" spans="16:16">
      <c r="P33348" s="28"/>
    </row>
    <row r="33349" spans="16:16">
      <c r="P33349" s="28"/>
    </row>
    <row r="33350" spans="16:16">
      <c r="P33350" s="28"/>
    </row>
    <row r="33351" spans="16:16">
      <c r="P33351" s="28"/>
    </row>
    <row r="33352" spans="16:16">
      <c r="P33352" s="28"/>
    </row>
    <row r="33353" spans="16:16">
      <c r="P33353" s="28"/>
    </row>
    <row r="33354" spans="16:16">
      <c r="P33354" s="28"/>
    </row>
    <row r="33355" spans="16:16">
      <c r="P33355" s="28"/>
    </row>
    <row r="33356" spans="16:16">
      <c r="P33356" s="28"/>
    </row>
    <row r="33357" spans="16:16">
      <c r="P33357" s="28"/>
    </row>
    <row r="33358" spans="16:16">
      <c r="P33358" s="28"/>
    </row>
    <row r="33359" spans="16:16">
      <c r="P33359" s="28"/>
    </row>
    <row r="33360" spans="16:16">
      <c r="P33360" s="28"/>
    </row>
    <row r="33361" spans="16:16">
      <c r="P33361" s="28"/>
    </row>
    <row r="33362" spans="16:16">
      <c r="P33362" s="28"/>
    </row>
    <row r="33363" spans="16:16">
      <c r="P33363" s="28"/>
    </row>
    <row r="33364" spans="16:16">
      <c r="P33364" s="28"/>
    </row>
    <row r="33365" spans="16:16">
      <c r="P33365" s="28"/>
    </row>
    <row r="33366" spans="16:16">
      <c r="P33366" s="28"/>
    </row>
    <row r="33367" spans="16:16">
      <c r="P33367" s="28"/>
    </row>
    <row r="33368" spans="16:16">
      <c r="P33368" s="28"/>
    </row>
    <row r="33369" spans="16:16">
      <c r="P33369" s="28"/>
    </row>
    <row r="33370" spans="16:16">
      <c r="P33370" s="28"/>
    </row>
    <row r="33371" spans="16:16">
      <c r="P33371" s="28"/>
    </row>
    <row r="33372" spans="16:16">
      <c r="P33372" s="28"/>
    </row>
    <row r="33373" spans="16:16">
      <c r="P33373" s="28"/>
    </row>
    <row r="33374" spans="16:16">
      <c r="P33374" s="28"/>
    </row>
    <row r="33375" spans="16:16">
      <c r="P33375" s="28"/>
    </row>
    <row r="33376" spans="16:16">
      <c r="P33376" s="28"/>
    </row>
    <row r="33377" spans="16:16">
      <c r="P33377" s="28"/>
    </row>
    <row r="33378" spans="16:16">
      <c r="P33378" s="28"/>
    </row>
    <row r="33379" spans="16:16">
      <c r="P33379" s="28"/>
    </row>
    <row r="33380" spans="16:16">
      <c r="P33380" s="28"/>
    </row>
    <row r="33381" spans="16:16">
      <c r="P33381" s="28"/>
    </row>
    <row r="33382" spans="16:16">
      <c r="P33382" s="28"/>
    </row>
    <row r="33383" spans="16:16">
      <c r="P33383" s="28"/>
    </row>
    <row r="33384" spans="16:16">
      <c r="P33384" s="28"/>
    </row>
    <row r="33385" spans="16:16">
      <c r="P33385" s="28"/>
    </row>
    <row r="33386" spans="16:16">
      <c r="P33386" s="28"/>
    </row>
    <row r="33387" spans="16:16">
      <c r="P33387" s="28"/>
    </row>
    <row r="33388" spans="16:16">
      <c r="P33388" s="28"/>
    </row>
    <row r="33389" spans="16:16">
      <c r="P33389" s="28"/>
    </row>
    <row r="33390" spans="16:16">
      <c r="P33390" s="28"/>
    </row>
    <row r="33391" spans="16:16">
      <c r="P33391" s="28"/>
    </row>
    <row r="33392" spans="16:16">
      <c r="P33392" s="28"/>
    </row>
    <row r="33393" spans="16:16">
      <c r="P33393" s="28"/>
    </row>
    <row r="33394" spans="16:16">
      <c r="P33394" s="28"/>
    </row>
    <row r="33395" spans="16:16">
      <c r="P33395" s="28"/>
    </row>
    <row r="33396" spans="16:16">
      <c r="P33396" s="28"/>
    </row>
    <row r="33397" spans="16:16">
      <c r="P33397" s="28"/>
    </row>
    <row r="33398" spans="16:16">
      <c r="P33398" s="28"/>
    </row>
    <row r="33399" spans="16:16">
      <c r="P33399" s="28"/>
    </row>
    <row r="33400" spans="16:16">
      <c r="P33400" s="28"/>
    </row>
    <row r="33401" spans="16:16">
      <c r="P33401" s="28"/>
    </row>
    <row r="33402" spans="16:16">
      <c r="P33402" s="28"/>
    </row>
    <row r="33403" spans="16:16">
      <c r="P33403" s="28"/>
    </row>
    <row r="33404" spans="16:16">
      <c r="P33404" s="28"/>
    </row>
    <row r="33405" spans="16:16">
      <c r="P33405" s="28"/>
    </row>
    <row r="33406" spans="16:16">
      <c r="P33406" s="28"/>
    </row>
    <row r="33407" spans="16:16">
      <c r="P33407" s="28"/>
    </row>
    <row r="33408" spans="16:16">
      <c r="P33408" s="28"/>
    </row>
    <row r="33409" spans="16:16">
      <c r="P33409" s="28"/>
    </row>
    <row r="33410" spans="16:16">
      <c r="P33410" s="28"/>
    </row>
    <row r="33411" spans="16:16">
      <c r="P33411" s="28"/>
    </row>
    <row r="33412" spans="16:16">
      <c r="P33412" s="28"/>
    </row>
    <row r="33413" spans="16:16">
      <c r="P33413" s="28"/>
    </row>
    <row r="33414" spans="16:16">
      <c r="P33414" s="28"/>
    </row>
    <row r="33415" spans="16:16">
      <c r="P33415" s="28"/>
    </row>
    <row r="33416" spans="16:16">
      <c r="P33416" s="28"/>
    </row>
    <row r="33417" spans="16:16">
      <c r="P33417" s="28"/>
    </row>
    <row r="33418" spans="16:16">
      <c r="P33418" s="28"/>
    </row>
    <row r="33419" spans="16:16">
      <c r="P33419" s="28"/>
    </row>
    <row r="33420" spans="16:16">
      <c r="P33420" s="28"/>
    </row>
    <row r="33421" spans="16:16">
      <c r="P33421" s="28"/>
    </row>
    <row r="33422" spans="16:16">
      <c r="P33422" s="28"/>
    </row>
    <row r="33423" spans="16:16">
      <c r="P33423" s="28"/>
    </row>
    <row r="33424" spans="16:16">
      <c r="P33424" s="28"/>
    </row>
    <row r="33425" spans="16:16">
      <c r="P33425" s="28"/>
    </row>
    <row r="33426" spans="16:16">
      <c r="P33426" s="28"/>
    </row>
    <row r="33427" spans="16:16">
      <c r="P33427" s="28"/>
    </row>
    <row r="33428" spans="16:16">
      <c r="P33428" s="28"/>
    </row>
    <row r="33429" spans="16:16">
      <c r="P33429" s="28"/>
    </row>
    <row r="33430" spans="16:16">
      <c r="P33430" s="28"/>
    </row>
    <row r="33431" spans="16:16">
      <c r="P33431" s="28"/>
    </row>
    <row r="33432" spans="16:16">
      <c r="P33432" s="28"/>
    </row>
    <row r="33433" spans="16:16">
      <c r="P33433" s="28"/>
    </row>
    <row r="33434" spans="16:16">
      <c r="P33434" s="28"/>
    </row>
    <row r="33435" spans="16:16">
      <c r="P33435" s="28"/>
    </row>
    <row r="33436" spans="16:16">
      <c r="P33436" s="28"/>
    </row>
    <row r="33437" spans="16:16">
      <c r="P33437" s="28"/>
    </row>
    <row r="33438" spans="16:16">
      <c r="P33438" s="28"/>
    </row>
    <row r="33439" spans="16:16">
      <c r="P33439" s="28"/>
    </row>
    <row r="33440" spans="16:16">
      <c r="P33440" s="28"/>
    </row>
    <row r="33441" spans="16:16">
      <c r="P33441" s="28"/>
    </row>
    <row r="33442" spans="16:16">
      <c r="P33442" s="28"/>
    </row>
    <row r="33443" spans="16:16">
      <c r="P33443" s="28"/>
    </row>
    <row r="33444" spans="16:16">
      <c r="P33444" s="28"/>
    </row>
    <row r="33445" spans="16:16">
      <c r="P33445" s="28"/>
    </row>
    <row r="33446" spans="16:16">
      <c r="P33446" s="28"/>
    </row>
    <row r="33447" spans="16:16">
      <c r="P33447" s="28"/>
    </row>
    <row r="33448" spans="16:16">
      <c r="P33448" s="28"/>
    </row>
    <row r="33449" spans="16:16">
      <c r="P33449" s="28"/>
    </row>
    <row r="33450" spans="16:16">
      <c r="P33450" s="28"/>
    </row>
    <row r="33451" spans="16:16">
      <c r="P33451" s="28"/>
    </row>
    <row r="33452" spans="16:16">
      <c r="P33452" s="28"/>
    </row>
    <row r="33453" spans="16:16">
      <c r="P33453" s="28"/>
    </row>
    <row r="33454" spans="16:16">
      <c r="P33454" s="28"/>
    </row>
    <row r="33455" spans="16:16">
      <c r="P33455" s="28"/>
    </row>
    <row r="33456" spans="16:16">
      <c r="P33456" s="28"/>
    </row>
    <row r="33457" spans="16:16">
      <c r="P33457" s="28"/>
    </row>
    <row r="33458" spans="16:16">
      <c r="P33458" s="28"/>
    </row>
    <row r="33459" spans="16:16">
      <c r="P33459" s="28"/>
    </row>
    <row r="33460" spans="16:16">
      <c r="P33460" s="28"/>
    </row>
    <row r="33461" spans="16:16">
      <c r="P33461" s="28"/>
    </row>
    <row r="33462" spans="16:16">
      <c r="P33462" s="28"/>
    </row>
    <row r="33463" spans="16:16">
      <c r="P33463" s="28"/>
    </row>
    <row r="33464" spans="16:16">
      <c r="P33464" s="28"/>
    </row>
    <row r="33465" spans="16:16">
      <c r="P33465" s="28"/>
    </row>
    <row r="33466" spans="16:16">
      <c r="P33466" s="28"/>
    </row>
    <row r="33467" spans="16:16">
      <c r="P33467" s="28"/>
    </row>
    <row r="33468" spans="16:16">
      <c r="P33468" s="28"/>
    </row>
    <row r="33469" spans="16:16">
      <c r="P33469" s="28"/>
    </row>
    <row r="33470" spans="16:16">
      <c r="P33470" s="28"/>
    </row>
    <row r="33471" spans="16:16">
      <c r="P33471" s="28"/>
    </row>
    <row r="33472" spans="16:16">
      <c r="P33472" s="28"/>
    </row>
    <row r="33473" spans="16:16">
      <c r="P33473" s="28"/>
    </row>
    <row r="33474" spans="16:16">
      <c r="P33474" s="28"/>
    </row>
    <row r="33475" spans="16:16">
      <c r="P33475" s="28"/>
    </row>
    <row r="33476" spans="16:16">
      <c r="P33476" s="28"/>
    </row>
    <row r="33477" spans="16:16">
      <c r="P33477" s="28"/>
    </row>
    <row r="33478" spans="16:16">
      <c r="P33478" s="28"/>
    </row>
    <row r="33479" spans="16:16">
      <c r="P33479" s="28"/>
    </row>
    <row r="33480" spans="16:16">
      <c r="P33480" s="28"/>
    </row>
    <row r="33481" spans="16:16">
      <c r="P33481" s="28"/>
    </row>
    <row r="33482" spans="16:16">
      <c r="P33482" s="28"/>
    </row>
    <row r="33483" spans="16:16">
      <c r="P33483" s="28"/>
    </row>
    <row r="33484" spans="16:16">
      <c r="P33484" s="28"/>
    </row>
    <row r="33485" spans="16:16">
      <c r="P33485" s="28"/>
    </row>
    <row r="33486" spans="16:16">
      <c r="P33486" s="28"/>
    </row>
    <row r="33487" spans="16:16">
      <c r="P33487" s="28"/>
    </row>
    <row r="33488" spans="16:16">
      <c r="P33488" s="28"/>
    </row>
    <row r="33489" spans="16:16">
      <c r="P33489" s="28"/>
    </row>
    <row r="33490" spans="16:16">
      <c r="P33490" s="28"/>
    </row>
    <row r="33491" spans="16:16">
      <c r="P33491" s="28"/>
    </row>
    <row r="33492" spans="16:16">
      <c r="P33492" s="28"/>
    </row>
    <row r="33493" spans="16:16">
      <c r="P33493" s="28"/>
    </row>
    <row r="33494" spans="16:16">
      <c r="P33494" s="28"/>
    </row>
    <row r="33495" spans="16:16">
      <c r="P33495" s="28"/>
    </row>
    <row r="33496" spans="16:16">
      <c r="P33496" s="28"/>
    </row>
    <row r="33497" spans="16:16">
      <c r="P33497" s="28"/>
    </row>
    <row r="33498" spans="16:16">
      <c r="P33498" s="28"/>
    </row>
    <row r="33499" spans="16:16">
      <c r="P33499" s="28"/>
    </row>
    <row r="33500" spans="16:16">
      <c r="P33500" s="28"/>
    </row>
    <row r="33501" spans="16:16">
      <c r="P33501" s="28"/>
    </row>
    <row r="33502" spans="16:16">
      <c r="P33502" s="28"/>
    </row>
    <row r="33503" spans="16:16">
      <c r="P33503" s="28"/>
    </row>
    <row r="33504" spans="16:16">
      <c r="P33504" s="28"/>
    </row>
    <row r="33505" spans="16:16">
      <c r="P33505" s="28"/>
    </row>
    <row r="33506" spans="16:16">
      <c r="P33506" s="28"/>
    </row>
    <row r="33507" spans="16:16">
      <c r="P33507" s="28"/>
    </row>
    <row r="33508" spans="16:16">
      <c r="P33508" s="28"/>
    </row>
    <row r="33509" spans="16:16">
      <c r="P33509" s="28"/>
    </row>
    <row r="33510" spans="16:16">
      <c r="P33510" s="28"/>
    </row>
    <row r="33511" spans="16:16">
      <c r="P33511" s="28"/>
    </row>
    <row r="33512" spans="16:16">
      <c r="P33512" s="28"/>
    </row>
    <row r="33513" spans="16:16">
      <c r="P33513" s="28"/>
    </row>
    <row r="33514" spans="16:16">
      <c r="P33514" s="28"/>
    </row>
    <row r="33515" spans="16:16">
      <c r="P33515" s="28"/>
    </row>
    <row r="33516" spans="16:16">
      <c r="P33516" s="28"/>
    </row>
    <row r="33517" spans="16:16">
      <c r="P33517" s="28"/>
    </row>
    <row r="33518" spans="16:16">
      <c r="P33518" s="28"/>
    </row>
    <row r="33519" spans="16:16">
      <c r="P33519" s="28"/>
    </row>
    <row r="33520" spans="16:16">
      <c r="P33520" s="28"/>
    </row>
    <row r="33521" spans="16:16">
      <c r="P33521" s="28"/>
    </row>
    <row r="33522" spans="16:16">
      <c r="P33522" s="28"/>
    </row>
    <row r="33523" spans="16:16">
      <c r="P33523" s="28"/>
    </row>
    <row r="33524" spans="16:16">
      <c r="P33524" s="28"/>
    </row>
    <row r="33525" spans="16:16">
      <c r="P33525" s="28"/>
    </row>
    <row r="33526" spans="16:16">
      <c r="P33526" s="28"/>
    </row>
    <row r="33527" spans="16:16">
      <c r="P33527" s="28"/>
    </row>
    <row r="33528" spans="16:16">
      <c r="P33528" s="28"/>
    </row>
    <row r="33529" spans="16:16">
      <c r="P33529" s="28"/>
    </row>
    <row r="33530" spans="16:16">
      <c r="P33530" s="28"/>
    </row>
    <row r="33531" spans="16:16">
      <c r="P33531" s="28"/>
    </row>
    <row r="33532" spans="16:16">
      <c r="P33532" s="28"/>
    </row>
    <row r="33533" spans="16:16">
      <c r="P33533" s="28"/>
    </row>
    <row r="33534" spans="16:16">
      <c r="P33534" s="28"/>
    </row>
    <row r="33535" spans="16:16">
      <c r="P33535" s="28"/>
    </row>
    <row r="33536" spans="16:16">
      <c r="P33536" s="28"/>
    </row>
    <row r="33537" spans="16:16">
      <c r="P33537" s="28"/>
    </row>
    <row r="33538" spans="16:16">
      <c r="P33538" s="28"/>
    </row>
    <row r="33539" spans="16:16">
      <c r="P33539" s="28"/>
    </row>
    <row r="33540" spans="16:16">
      <c r="P33540" s="28"/>
    </row>
    <row r="33541" spans="16:16">
      <c r="P33541" s="28"/>
    </row>
    <row r="33542" spans="16:16">
      <c r="P33542" s="28"/>
    </row>
    <row r="33543" spans="16:16">
      <c r="P33543" s="28"/>
    </row>
    <row r="33544" spans="16:16">
      <c r="P33544" s="28"/>
    </row>
    <row r="33545" spans="16:16">
      <c r="P33545" s="28"/>
    </row>
    <row r="33546" spans="16:16">
      <c r="P33546" s="28"/>
    </row>
    <row r="33547" spans="16:16">
      <c r="P33547" s="28"/>
    </row>
    <row r="33548" spans="16:16">
      <c r="P33548" s="28"/>
    </row>
    <row r="33549" spans="16:16">
      <c r="P33549" s="28"/>
    </row>
    <row r="33550" spans="16:16">
      <c r="P33550" s="28"/>
    </row>
    <row r="33551" spans="16:16">
      <c r="P33551" s="28"/>
    </row>
    <row r="33552" spans="16:16">
      <c r="P33552" s="28"/>
    </row>
    <row r="33553" spans="16:16">
      <c r="P33553" s="28"/>
    </row>
    <row r="33554" spans="16:16">
      <c r="P33554" s="28"/>
    </row>
    <row r="33555" spans="16:16">
      <c r="P33555" s="28"/>
    </row>
    <row r="33556" spans="16:16">
      <c r="P33556" s="28"/>
    </row>
    <row r="33557" spans="16:16">
      <c r="P33557" s="28"/>
    </row>
    <row r="33558" spans="16:16">
      <c r="P33558" s="28"/>
    </row>
    <row r="33559" spans="16:16">
      <c r="P33559" s="28"/>
    </row>
    <row r="33560" spans="16:16">
      <c r="P33560" s="28"/>
    </row>
    <row r="33561" spans="16:16">
      <c r="P33561" s="28"/>
    </row>
    <row r="33562" spans="16:16">
      <c r="P33562" s="28"/>
    </row>
    <row r="33563" spans="16:16">
      <c r="P33563" s="28"/>
    </row>
    <row r="33564" spans="16:16">
      <c r="P33564" s="28"/>
    </row>
    <row r="33565" spans="16:16">
      <c r="P33565" s="28"/>
    </row>
    <row r="33566" spans="16:16">
      <c r="P33566" s="28"/>
    </row>
    <row r="33567" spans="16:16">
      <c r="P33567" s="28"/>
    </row>
    <row r="33568" spans="16:16">
      <c r="P33568" s="28"/>
    </row>
    <row r="33569" spans="16:16">
      <c r="P33569" s="28"/>
    </row>
    <row r="33570" spans="16:16">
      <c r="P33570" s="28"/>
    </row>
    <row r="33571" spans="16:16">
      <c r="P33571" s="28"/>
    </row>
    <row r="33572" spans="16:16">
      <c r="P33572" s="28"/>
    </row>
    <row r="33573" spans="16:16">
      <c r="P33573" s="28"/>
    </row>
    <row r="33574" spans="16:16">
      <c r="P33574" s="28"/>
    </row>
    <row r="33575" spans="16:16">
      <c r="P33575" s="28"/>
    </row>
    <row r="33576" spans="16:16">
      <c r="P33576" s="28"/>
    </row>
    <row r="33577" spans="16:16">
      <c r="P33577" s="28"/>
    </row>
    <row r="33578" spans="16:16">
      <c r="P33578" s="28"/>
    </row>
    <row r="33579" spans="16:16">
      <c r="P33579" s="28"/>
    </row>
    <row r="33580" spans="16:16">
      <c r="P33580" s="28"/>
    </row>
    <row r="33581" spans="16:16">
      <c r="P33581" s="28"/>
    </row>
    <row r="33582" spans="16:16">
      <c r="P33582" s="28"/>
    </row>
    <row r="33583" spans="16:16">
      <c r="P33583" s="28"/>
    </row>
    <row r="33584" spans="16:16">
      <c r="P33584" s="28"/>
    </row>
    <row r="33585" spans="16:16">
      <c r="P33585" s="28"/>
    </row>
    <row r="33586" spans="16:16">
      <c r="P33586" s="28"/>
    </row>
    <row r="33587" spans="16:16">
      <c r="P33587" s="28"/>
    </row>
    <row r="33588" spans="16:16">
      <c r="P33588" s="28"/>
    </row>
    <row r="33589" spans="16:16">
      <c r="P33589" s="28"/>
    </row>
    <row r="33590" spans="16:16">
      <c r="P33590" s="28"/>
    </row>
    <row r="33591" spans="16:16">
      <c r="P33591" s="28"/>
    </row>
    <row r="33592" spans="16:16">
      <c r="P33592" s="28"/>
    </row>
    <row r="33593" spans="16:16">
      <c r="P33593" s="28"/>
    </row>
    <row r="33594" spans="16:16">
      <c r="P33594" s="28"/>
    </row>
    <row r="33595" spans="16:16">
      <c r="P33595" s="28"/>
    </row>
    <row r="33596" spans="16:16">
      <c r="P33596" s="28"/>
    </row>
    <row r="33597" spans="16:16">
      <c r="P33597" s="28"/>
    </row>
    <row r="33598" spans="16:16">
      <c r="P33598" s="28"/>
    </row>
    <row r="33599" spans="16:16">
      <c r="P33599" s="28"/>
    </row>
    <row r="33600" spans="16:16">
      <c r="P33600" s="28"/>
    </row>
    <row r="33601" spans="16:16">
      <c r="P33601" s="28"/>
    </row>
    <row r="33602" spans="16:16">
      <c r="P33602" s="28"/>
    </row>
    <row r="33603" spans="16:16">
      <c r="P33603" s="28"/>
    </row>
    <row r="33604" spans="16:16">
      <c r="P33604" s="28"/>
    </row>
    <row r="33605" spans="16:16">
      <c r="P33605" s="28"/>
    </row>
    <row r="33606" spans="16:16">
      <c r="P33606" s="28"/>
    </row>
    <row r="33607" spans="16:16">
      <c r="P33607" s="28"/>
    </row>
    <row r="33608" spans="16:16">
      <c r="P33608" s="28"/>
    </row>
    <row r="33609" spans="16:16">
      <c r="P33609" s="28"/>
    </row>
    <row r="33610" spans="16:16">
      <c r="P33610" s="28"/>
    </row>
    <row r="33611" spans="16:16">
      <c r="P33611" s="28"/>
    </row>
    <row r="33612" spans="16:16">
      <c r="P33612" s="28"/>
    </row>
    <row r="33613" spans="16:16">
      <c r="P33613" s="28"/>
    </row>
    <row r="33614" spans="16:16">
      <c r="P33614" s="28"/>
    </row>
    <row r="33615" spans="16:16">
      <c r="P33615" s="28"/>
    </row>
    <row r="33616" spans="16:16">
      <c r="P33616" s="28"/>
    </row>
    <row r="33617" spans="16:16">
      <c r="P33617" s="28"/>
    </row>
    <row r="33618" spans="16:16">
      <c r="P33618" s="28"/>
    </row>
    <row r="33619" spans="16:16">
      <c r="P33619" s="28"/>
    </row>
    <row r="33620" spans="16:16">
      <c r="P33620" s="28"/>
    </row>
    <row r="33621" spans="16:16">
      <c r="P33621" s="28"/>
    </row>
    <row r="33622" spans="16:16">
      <c r="P33622" s="28"/>
    </row>
    <row r="33623" spans="16:16">
      <c r="P33623" s="28"/>
    </row>
    <row r="33624" spans="16:16">
      <c r="P33624" s="28"/>
    </row>
    <row r="33625" spans="16:16">
      <c r="P33625" s="28"/>
    </row>
    <row r="33626" spans="16:16">
      <c r="P33626" s="28"/>
    </row>
    <row r="33627" spans="16:16">
      <c r="P33627" s="28"/>
    </row>
    <row r="33628" spans="16:16">
      <c r="P33628" s="28"/>
    </row>
    <row r="33629" spans="16:16">
      <c r="P33629" s="28"/>
    </row>
    <row r="33630" spans="16:16">
      <c r="P33630" s="28"/>
    </row>
    <row r="33631" spans="16:16">
      <c r="P33631" s="28"/>
    </row>
    <row r="33632" spans="16:16">
      <c r="P33632" s="28"/>
    </row>
    <row r="33633" spans="16:16">
      <c r="P33633" s="28"/>
    </row>
    <row r="33634" spans="16:16">
      <c r="P33634" s="28"/>
    </row>
    <row r="33635" spans="16:16">
      <c r="P33635" s="28"/>
    </row>
    <row r="33636" spans="16:16">
      <c r="P33636" s="28"/>
    </row>
    <row r="33637" spans="16:16">
      <c r="P33637" s="28"/>
    </row>
    <row r="33638" spans="16:16">
      <c r="P33638" s="28"/>
    </row>
    <row r="33639" spans="16:16">
      <c r="P33639" s="28"/>
    </row>
    <row r="33640" spans="16:16">
      <c r="P33640" s="28"/>
    </row>
    <row r="33641" spans="16:16">
      <c r="P33641" s="28"/>
    </row>
    <row r="33642" spans="16:16">
      <c r="P33642" s="28"/>
    </row>
    <row r="33643" spans="16:16">
      <c r="P33643" s="28"/>
    </row>
    <row r="33644" spans="16:16">
      <c r="P33644" s="28"/>
    </row>
    <row r="33645" spans="16:16">
      <c r="P33645" s="28"/>
    </row>
    <row r="33646" spans="16:16">
      <c r="P33646" s="28"/>
    </row>
    <row r="33647" spans="16:16">
      <c r="P33647" s="28"/>
    </row>
    <row r="33648" spans="16:16">
      <c r="P33648" s="28"/>
    </row>
    <row r="33649" spans="16:16">
      <c r="P33649" s="28"/>
    </row>
    <row r="33650" spans="16:16">
      <c r="P33650" s="28"/>
    </row>
    <row r="33651" spans="16:16">
      <c r="P33651" s="28"/>
    </row>
    <row r="33652" spans="16:16">
      <c r="P33652" s="28"/>
    </row>
    <row r="33653" spans="16:16">
      <c r="P33653" s="28"/>
    </row>
    <row r="33654" spans="16:16">
      <c r="P33654" s="28"/>
    </row>
    <row r="33655" spans="16:16">
      <c r="P33655" s="28"/>
    </row>
    <row r="33656" spans="16:16">
      <c r="P33656" s="28"/>
    </row>
    <row r="33657" spans="16:16">
      <c r="P33657" s="28"/>
    </row>
    <row r="33658" spans="16:16">
      <c r="P33658" s="28"/>
    </row>
    <row r="33659" spans="16:16">
      <c r="P33659" s="28"/>
    </row>
    <row r="33660" spans="16:16">
      <c r="P33660" s="28"/>
    </row>
    <row r="33661" spans="16:16">
      <c r="P33661" s="28"/>
    </row>
    <row r="33662" spans="16:16">
      <c r="P33662" s="28"/>
    </row>
    <row r="33663" spans="16:16">
      <c r="P33663" s="28"/>
    </row>
    <row r="33664" spans="16:16">
      <c r="P33664" s="28"/>
    </row>
    <row r="33665" spans="16:16">
      <c r="P33665" s="28"/>
    </row>
    <row r="33666" spans="16:16">
      <c r="P33666" s="28"/>
    </row>
    <row r="33667" spans="16:16">
      <c r="P33667" s="28"/>
    </row>
    <row r="33668" spans="16:16">
      <c r="P33668" s="28"/>
    </row>
    <row r="33669" spans="16:16">
      <c r="P33669" s="28"/>
    </row>
    <row r="33670" spans="16:16">
      <c r="P33670" s="28"/>
    </row>
    <row r="33671" spans="16:16">
      <c r="P33671" s="28"/>
    </row>
    <row r="33672" spans="16:16">
      <c r="P33672" s="28"/>
    </row>
    <row r="33673" spans="16:16">
      <c r="P33673" s="28"/>
    </row>
    <row r="33674" spans="16:16">
      <c r="P33674" s="28"/>
    </row>
    <row r="33675" spans="16:16">
      <c r="P33675" s="28"/>
    </row>
    <row r="33676" spans="16:16">
      <c r="P33676" s="28"/>
    </row>
    <row r="33677" spans="16:16">
      <c r="P33677" s="28"/>
    </row>
    <row r="33678" spans="16:16">
      <c r="P33678" s="28"/>
    </row>
    <row r="33679" spans="16:16">
      <c r="P33679" s="28"/>
    </row>
    <row r="33680" spans="16:16">
      <c r="P33680" s="28"/>
    </row>
    <row r="33681" spans="16:16">
      <c r="P33681" s="28"/>
    </row>
    <row r="33682" spans="16:16">
      <c r="P33682" s="28"/>
    </row>
    <row r="33683" spans="16:16">
      <c r="P33683" s="28"/>
    </row>
    <row r="33684" spans="16:16">
      <c r="P33684" s="28"/>
    </row>
    <row r="33685" spans="16:16">
      <c r="P33685" s="28"/>
    </row>
    <row r="33686" spans="16:16">
      <c r="P33686" s="28"/>
    </row>
    <row r="33687" spans="16:16">
      <c r="P33687" s="28"/>
    </row>
    <row r="33688" spans="16:16">
      <c r="P33688" s="28"/>
    </row>
    <row r="33689" spans="16:16">
      <c r="P33689" s="28"/>
    </row>
    <row r="33690" spans="16:16">
      <c r="P33690" s="28"/>
    </row>
    <row r="33691" spans="16:16">
      <c r="P33691" s="28"/>
    </row>
    <row r="33692" spans="16:16">
      <c r="P33692" s="28"/>
    </row>
    <row r="33693" spans="16:16">
      <c r="P33693" s="28"/>
    </row>
    <row r="33694" spans="16:16">
      <c r="P33694" s="28"/>
    </row>
    <row r="33695" spans="16:16">
      <c r="P33695" s="28"/>
    </row>
    <row r="33696" spans="16:16">
      <c r="P33696" s="28"/>
    </row>
    <row r="33697" spans="16:16">
      <c r="P33697" s="28"/>
    </row>
    <row r="33698" spans="16:16">
      <c r="P33698" s="28"/>
    </row>
    <row r="33699" spans="16:16">
      <c r="P33699" s="28"/>
    </row>
    <row r="33700" spans="16:16">
      <c r="P33700" s="28"/>
    </row>
    <row r="33701" spans="16:16">
      <c r="P33701" s="28"/>
    </row>
    <row r="33702" spans="16:16">
      <c r="P33702" s="28"/>
    </row>
    <row r="33703" spans="16:16">
      <c r="P33703" s="28"/>
    </row>
    <row r="33704" spans="16:16">
      <c r="P33704" s="28"/>
    </row>
    <row r="33705" spans="16:16">
      <c r="P33705" s="28"/>
    </row>
    <row r="33706" spans="16:16">
      <c r="P33706" s="28"/>
    </row>
    <row r="33707" spans="16:16">
      <c r="P33707" s="28"/>
    </row>
    <row r="33708" spans="16:16">
      <c r="P33708" s="28"/>
    </row>
    <row r="33709" spans="16:16">
      <c r="P33709" s="28"/>
    </row>
    <row r="33710" spans="16:16">
      <c r="P33710" s="28"/>
    </row>
    <row r="33711" spans="16:16">
      <c r="P33711" s="28"/>
    </row>
    <row r="33712" spans="16:16">
      <c r="P33712" s="28"/>
    </row>
    <row r="33713" spans="16:16">
      <c r="P33713" s="28"/>
    </row>
    <row r="33714" spans="16:16">
      <c r="P33714" s="28"/>
    </row>
    <row r="33715" spans="16:16">
      <c r="P33715" s="28"/>
    </row>
    <row r="33716" spans="16:16">
      <c r="P33716" s="28"/>
    </row>
    <row r="33717" spans="16:16">
      <c r="P33717" s="28"/>
    </row>
    <row r="33718" spans="16:16">
      <c r="P33718" s="28"/>
    </row>
    <row r="33719" spans="16:16">
      <c r="P33719" s="28"/>
    </row>
    <row r="33720" spans="16:16">
      <c r="P33720" s="28"/>
    </row>
    <row r="33721" spans="16:16">
      <c r="P33721" s="28"/>
    </row>
    <row r="33722" spans="16:16">
      <c r="P33722" s="28"/>
    </row>
    <row r="33723" spans="16:16">
      <c r="P33723" s="28"/>
    </row>
    <row r="33724" spans="16:16">
      <c r="P33724" s="28"/>
    </row>
    <row r="33725" spans="16:16">
      <c r="P33725" s="28"/>
    </row>
    <row r="33726" spans="16:16">
      <c r="P33726" s="28"/>
    </row>
    <row r="33727" spans="16:16">
      <c r="P33727" s="28"/>
    </row>
    <row r="33728" spans="16:16">
      <c r="P33728" s="28"/>
    </row>
    <row r="33729" spans="16:16">
      <c r="P33729" s="28"/>
    </row>
    <row r="33730" spans="16:16">
      <c r="P33730" s="28"/>
    </row>
    <row r="33731" spans="16:16">
      <c r="P33731" s="28"/>
    </row>
    <row r="33732" spans="16:16">
      <c r="P33732" s="28"/>
    </row>
    <row r="33733" spans="16:16">
      <c r="P33733" s="28"/>
    </row>
    <row r="33734" spans="16:16">
      <c r="P33734" s="28"/>
    </row>
    <row r="33735" spans="16:16">
      <c r="P33735" s="28"/>
    </row>
    <row r="33736" spans="16:16">
      <c r="P33736" s="28"/>
    </row>
    <row r="33737" spans="16:16">
      <c r="P33737" s="28"/>
    </row>
    <row r="33738" spans="16:16">
      <c r="P33738" s="28"/>
    </row>
    <row r="33739" spans="16:16">
      <c r="P33739" s="28"/>
    </row>
    <row r="33740" spans="16:16">
      <c r="P33740" s="28"/>
    </row>
    <row r="33741" spans="16:16">
      <c r="P33741" s="28"/>
    </row>
    <row r="33742" spans="16:16">
      <c r="P33742" s="28"/>
    </row>
    <row r="33743" spans="16:16">
      <c r="P33743" s="28"/>
    </row>
    <row r="33744" spans="16:16">
      <c r="P33744" s="28"/>
    </row>
    <row r="33745" spans="16:16">
      <c r="P33745" s="28"/>
    </row>
    <row r="33746" spans="16:16">
      <c r="P33746" s="28"/>
    </row>
    <row r="33747" spans="16:16">
      <c r="P33747" s="28"/>
    </row>
    <row r="33748" spans="16:16">
      <c r="P33748" s="28"/>
    </row>
    <row r="33749" spans="16:16">
      <c r="P33749" s="28"/>
    </row>
    <row r="33750" spans="16:16">
      <c r="P33750" s="28"/>
    </row>
    <row r="33751" spans="16:16">
      <c r="P33751" s="28"/>
    </row>
    <row r="33752" spans="16:16">
      <c r="P33752" s="28"/>
    </row>
    <row r="33753" spans="16:16">
      <c r="P33753" s="28"/>
    </row>
    <row r="33754" spans="16:16">
      <c r="P33754" s="28"/>
    </row>
    <row r="33755" spans="16:16">
      <c r="P33755" s="28"/>
    </row>
    <row r="33756" spans="16:16">
      <c r="P33756" s="28"/>
    </row>
    <row r="33757" spans="16:16">
      <c r="P33757" s="28"/>
    </row>
    <row r="33758" spans="16:16">
      <c r="P33758" s="28"/>
    </row>
    <row r="33759" spans="16:16">
      <c r="P33759" s="28"/>
    </row>
    <row r="33760" spans="16:16">
      <c r="P33760" s="28"/>
    </row>
    <row r="33761" spans="16:16">
      <c r="P33761" s="28"/>
    </row>
    <row r="33762" spans="16:16">
      <c r="P33762" s="28"/>
    </row>
    <row r="33763" spans="16:16">
      <c r="P33763" s="28"/>
    </row>
    <row r="33764" spans="16:16">
      <c r="P33764" s="28"/>
    </row>
    <row r="33765" spans="16:16">
      <c r="P33765" s="28"/>
    </row>
    <row r="33766" spans="16:16">
      <c r="P33766" s="28"/>
    </row>
    <row r="33767" spans="16:16">
      <c r="P33767" s="28"/>
    </row>
    <row r="33768" spans="16:16">
      <c r="P33768" s="28"/>
    </row>
    <row r="33769" spans="16:16">
      <c r="P33769" s="28"/>
    </row>
    <row r="33770" spans="16:16">
      <c r="P33770" s="28"/>
    </row>
    <row r="33771" spans="16:16">
      <c r="P33771" s="28"/>
    </row>
    <row r="33772" spans="16:16">
      <c r="P33772" s="28"/>
    </row>
    <row r="33773" spans="16:16">
      <c r="P33773" s="28"/>
    </row>
    <row r="33774" spans="16:16">
      <c r="P33774" s="28"/>
    </row>
    <row r="33775" spans="16:16">
      <c r="P33775" s="28"/>
    </row>
    <row r="33776" spans="16:16">
      <c r="P33776" s="28"/>
    </row>
    <row r="33777" spans="16:16">
      <c r="P33777" s="28"/>
    </row>
    <row r="33778" spans="16:16">
      <c r="P33778" s="28"/>
    </row>
    <row r="33779" spans="16:16">
      <c r="P33779" s="28"/>
    </row>
    <row r="33780" spans="16:16">
      <c r="P33780" s="28"/>
    </row>
    <row r="33781" spans="16:16">
      <c r="P33781" s="28"/>
    </row>
    <row r="33782" spans="16:16">
      <c r="P33782" s="28"/>
    </row>
    <row r="33783" spans="16:16">
      <c r="P33783" s="28"/>
    </row>
    <row r="33784" spans="16:16">
      <c r="P33784" s="28"/>
    </row>
    <row r="33785" spans="16:16">
      <c r="P33785" s="28"/>
    </row>
    <row r="33786" spans="16:16">
      <c r="P33786" s="28"/>
    </row>
    <row r="33787" spans="16:16">
      <c r="P33787" s="28"/>
    </row>
    <row r="33788" spans="16:16">
      <c r="P33788" s="28"/>
    </row>
    <row r="33789" spans="16:16">
      <c r="P33789" s="28"/>
    </row>
    <row r="33790" spans="16:16">
      <c r="P33790" s="28"/>
    </row>
    <row r="33791" spans="16:16">
      <c r="P33791" s="28"/>
    </row>
    <row r="33792" spans="16:16">
      <c r="P33792" s="28"/>
    </row>
    <row r="33793" spans="16:16">
      <c r="P33793" s="28"/>
    </row>
    <row r="33794" spans="16:16">
      <c r="P33794" s="28"/>
    </row>
    <row r="33795" spans="16:16">
      <c r="P33795" s="28"/>
    </row>
    <row r="33796" spans="16:16">
      <c r="P33796" s="28"/>
    </row>
    <row r="33797" spans="16:16">
      <c r="P33797" s="28"/>
    </row>
    <row r="33798" spans="16:16">
      <c r="P33798" s="28"/>
    </row>
    <row r="33799" spans="16:16">
      <c r="P33799" s="28"/>
    </row>
    <row r="33800" spans="16:16">
      <c r="P33800" s="28"/>
    </row>
    <row r="33801" spans="16:16">
      <c r="P33801" s="28"/>
    </row>
    <row r="33802" spans="16:16">
      <c r="P33802" s="28"/>
    </row>
    <row r="33803" spans="16:16">
      <c r="P33803" s="28"/>
    </row>
    <row r="33804" spans="16:16">
      <c r="P33804" s="28"/>
    </row>
    <row r="33805" spans="16:16">
      <c r="P33805" s="28"/>
    </row>
    <row r="33806" spans="16:16">
      <c r="P33806" s="28"/>
    </row>
    <row r="33807" spans="16:16">
      <c r="P33807" s="28"/>
    </row>
    <row r="33808" spans="16:16">
      <c r="P33808" s="28"/>
    </row>
    <row r="33809" spans="16:16">
      <c r="P33809" s="28"/>
    </row>
    <row r="33810" spans="16:16">
      <c r="P33810" s="28"/>
    </row>
    <row r="33811" spans="16:16">
      <c r="P33811" s="28"/>
    </row>
    <row r="33812" spans="16:16">
      <c r="P33812" s="28"/>
    </row>
    <row r="33813" spans="16:16">
      <c r="P33813" s="28"/>
    </row>
    <row r="33814" spans="16:16">
      <c r="P33814" s="28"/>
    </row>
    <row r="33815" spans="16:16">
      <c r="P33815" s="28"/>
    </row>
    <row r="33816" spans="16:16">
      <c r="P33816" s="28"/>
    </row>
    <row r="33817" spans="16:16">
      <c r="P33817" s="28"/>
    </row>
    <row r="33818" spans="16:16">
      <c r="P33818" s="28"/>
    </row>
    <row r="33819" spans="16:16">
      <c r="P33819" s="28"/>
    </row>
    <row r="33820" spans="16:16">
      <c r="P33820" s="28"/>
    </row>
    <row r="33821" spans="16:16">
      <c r="P33821" s="28"/>
    </row>
    <row r="33822" spans="16:16">
      <c r="P33822" s="28"/>
    </row>
    <row r="33823" spans="16:16">
      <c r="P33823" s="28"/>
    </row>
    <row r="33824" spans="16:16">
      <c r="P33824" s="28"/>
    </row>
    <row r="33825" spans="16:16">
      <c r="P33825" s="28"/>
    </row>
    <row r="33826" spans="16:16">
      <c r="P33826" s="28"/>
    </row>
    <row r="33827" spans="16:16">
      <c r="P33827" s="28"/>
    </row>
    <row r="33828" spans="16:16">
      <c r="P33828" s="28"/>
    </row>
    <row r="33829" spans="16:16">
      <c r="P33829" s="28"/>
    </row>
    <row r="33830" spans="16:16">
      <c r="P33830" s="28"/>
    </row>
    <row r="33831" spans="16:16">
      <c r="P33831" s="28"/>
    </row>
    <row r="33832" spans="16:16">
      <c r="P33832" s="28"/>
    </row>
    <row r="33833" spans="16:16">
      <c r="P33833" s="28"/>
    </row>
    <row r="33834" spans="16:16">
      <c r="P33834" s="28"/>
    </row>
    <row r="33835" spans="16:16">
      <c r="P33835" s="28"/>
    </row>
    <row r="33836" spans="16:16">
      <c r="P33836" s="28"/>
    </row>
    <row r="33837" spans="16:16">
      <c r="P33837" s="28"/>
    </row>
    <row r="33838" spans="16:16">
      <c r="P33838" s="28"/>
    </row>
    <row r="33839" spans="16:16">
      <c r="P33839" s="28"/>
    </row>
    <row r="33840" spans="16:16">
      <c r="P33840" s="28"/>
    </row>
    <row r="33841" spans="16:16">
      <c r="P33841" s="28"/>
    </row>
    <row r="33842" spans="16:16">
      <c r="P33842" s="28"/>
    </row>
    <row r="33843" spans="16:16">
      <c r="P33843" s="28"/>
    </row>
    <row r="33844" spans="16:16">
      <c r="P33844" s="28"/>
    </row>
    <row r="33845" spans="16:16">
      <c r="P33845" s="28"/>
    </row>
    <row r="33846" spans="16:16">
      <c r="P33846" s="28"/>
    </row>
    <row r="33847" spans="16:16">
      <c r="P33847" s="28"/>
    </row>
    <row r="33848" spans="16:16">
      <c r="P33848" s="28"/>
    </row>
    <row r="33849" spans="16:16">
      <c r="P33849" s="28"/>
    </row>
    <row r="33850" spans="16:16">
      <c r="P33850" s="28"/>
    </row>
    <row r="33851" spans="16:16">
      <c r="P33851" s="28"/>
    </row>
    <row r="33852" spans="16:16">
      <c r="P33852" s="28"/>
    </row>
    <row r="33853" spans="16:16">
      <c r="P33853" s="28"/>
    </row>
    <row r="33854" spans="16:16">
      <c r="P33854" s="28"/>
    </row>
    <row r="33855" spans="16:16">
      <c r="P33855" s="28"/>
    </row>
    <row r="33856" spans="16:16">
      <c r="P33856" s="28"/>
    </row>
    <row r="33857" spans="16:16">
      <c r="P33857" s="28"/>
    </row>
    <row r="33858" spans="16:16">
      <c r="P33858" s="28"/>
    </row>
    <row r="33859" spans="16:16">
      <c r="P33859" s="28"/>
    </row>
    <row r="33860" spans="16:16">
      <c r="P33860" s="28"/>
    </row>
    <row r="33861" spans="16:16">
      <c r="P33861" s="28"/>
    </row>
    <row r="33862" spans="16:16">
      <c r="P33862" s="28"/>
    </row>
    <row r="33863" spans="16:16">
      <c r="P33863" s="28"/>
    </row>
    <row r="33864" spans="16:16">
      <c r="P33864" s="28"/>
    </row>
    <row r="33865" spans="16:16">
      <c r="P33865" s="28"/>
    </row>
    <row r="33866" spans="16:16">
      <c r="P33866" s="28"/>
    </row>
    <row r="33867" spans="16:16">
      <c r="P33867" s="28"/>
    </row>
    <row r="33868" spans="16:16">
      <c r="P33868" s="28"/>
    </row>
    <row r="33869" spans="16:16">
      <c r="P33869" s="28"/>
    </row>
    <row r="33870" spans="16:16">
      <c r="P33870" s="28"/>
    </row>
    <row r="33871" spans="16:16">
      <c r="P33871" s="28"/>
    </row>
    <row r="33872" spans="16:16">
      <c r="P33872" s="28"/>
    </row>
    <row r="33873" spans="16:16">
      <c r="P33873" s="28"/>
    </row>
    <row r="33874" spans="16:16">
      <c r="P33874" s="28"/>
    </row>
    <row r="33875" spans="16:16">
      <c r="P33875" s="28"/>
    </row>
    <row r="33876" spans="16:16">
      <c r="P33876" s="28"/>
    </row>
    <row r="33877" spans="16:16">
      <c r="P33877" s="28"/>
    </row>
    <row r="33878" spans="16:16">
      <c r="P33878" s="28"/>
    </row>
    <row r="33879" spans="16:16">
      <c r="P33879" s="28"/>
    </row>
    <row r="33880" spans="16:16">
      <c r="P33880" s="28"/>
    </row>
    <row r="33881" spans="16:16">
      <c r="P33881" s="28"/>
    </row>
    <row r="33882" spans="16:16">
      <c r="P33882" s="28"/>
    </row>
    <row r="33883" spans="16:16">
      <c r="P33883" s="28"/>
    </row>
    <row r="33884" spans="16:16">
      <c r="P33884" s="28"/>
    </row>
    <row r="33885" spans="16:16">
      <c r="P33885" s="28"/>
    </row>
    <row r="33886" spans="16:16">
      <c r="P33886" s="28"/>
    </row>
    <row r="33887" spans="16:16">
      <c r="P33887" s="28"/>
    </row>
    <row r="33888" spans="16:16">
      <c r="P33888" s="28"/>
    </row>
    <row r="33889" spans="16:16">
      <c r="P33889" s="28"/>
    </row>
    <row r="33890" spans="16:16">
      <c r="P33890" s="28"/>
    </row>
    <row r="33891" spans="16:16">
      <c r="P33891" s="28"/>
    </row>
    <row r="33892" spans="16:16">
      <c r="P33892" s="28"/>
    </row>
    <row r="33893" spans="16:16">
      <c r="P33893" s="28"/>
    </row>
    <row r="33894" spans="16:16">
      <c r="P33894" s="28"/>
    </row>
    <row r="33895" spans="16:16">
      <c r="P33895" s="28"/>
    </row>
    <row r="33896" spans="16:16">
      <c r="P33896" s="28"/>
    </row>
    <row r="33897" spans="16:16">
      <c r="P33897" s="28"/>
    </row>
    <row r="33898" spans="16:16">
      <c r="P33898" s="28"/>
    </row>
    <row r="33899" spans="16:16">
      <c r="P33899" s="28"/>
    </row>
    <row r="33900" spans="16:16">
      <c r="P33900" s="28"/>
    </row>
    <row r="33901" spans="16:16">
      <c r="P33901" s="28"/>
    </row>
    <row r="33902" spans="16:16">
      <c r="P33902" s="28"/>
    </row>
    <row r="33903" spans="16:16">
      <c r="P33903" s="28"/>
    </row>
    <row r="33904" spans="16:16">
      <c r="P33904" s="28"/>
    </row>
    <row r="33905" spans="16:16">
      <c r="P33905" s="28"/>
    </row>
    <row r="33906" spans="16:16">
      <c r="P33906" s="28"/>
    </row>
    <row r="33907" spans="16:16">
      <c r="P33907" s="28"/>
    </row>
    <row r="33908" spans="16:16">
      <c r="P33908" s="28"/>
    </row>
    <row r="33909" spans="16:16">
      <c r="P33909" s="28"/>
    </row>
    <row r="33910" spans="16:16">
      <c r="P33910" s="28"/>
    </row>
    <row r="33911" spans="16:16">
      <c r="P33911" s="28"/>
    </row>
    <row r="33912" spans="16:16">
      <c r="P33912" s="28"/>
    </row>
    <row r="33913" spans="16:16">
      <c r="P33913" s="28"/>
    </row>
    <row r="33914" spans="16:16">
      <c r="P33914" s="28"/>
    </row>
    <row r="33915" spans="16:16">
      <c r="P33915" s="28"/>
    </row>
    <row r="33916" spans="16:16">
      <c r="P33916" s="28"/>
    </row>
    <row r="33917" spans="16:16">
      <c r="P33917" s="28"/>
    </row>
    <row r="33918" spans="16:16">
      <c r="P33918" s="28"/>
    </row>
    <row r="33919" spans="16:16">
      <c r="P33919" s="28"/>
    </row>
    <row r="33920" spans="16:16">
      <c r="P33920" s="28"/>
    </row>
    <row r="33921" spans="16:16">
      <c r="P33921" s="28"/>
    </row>
    <row r="33922" spans="16:16">
      <c r="P33922" s="28"/>
    </row>
    <row r="33923" spans="16:16">
      <c r="P33923" s="28"/>
    </row>
    <row r="33924" spans="16:16">
      <c r="P33924" s="28"/>
    </row>
    <row r="33925" spans="16:16">
      <c r="P33925" s="28"/>
    </row>
    <row r="33926" spans="16:16">
      <c r="P33926" s="28"/>
    </row>
    <row r="33927" spans="16:16">
      <c r="P33927" s="28"/>
    </row>
    <row r="33928" spans="16:16">
      <c r="P33928" s="28"/>
    </row>
    <row r="33929" spans="16:16">
      <c r="P33929" s="28"/>
    </row>
    <row r="33930" spans="16:16">
      <c r="P33930" s="28"/>
    </row>
    <row r="33931" spans="16:16">
      <c r="P33931" s="28"/>
    </row>
    <row r="33932" spans="16:16">
      <c r="P33932" s="28"/>
    </row>
    <row r="33933" spans="16:16">
      <c r="P33933" s="28"/>
    </row>
    <row r="33934" spans="16:16">
      <c r="P33934" s="28"/>
    </row>
    <row r="33935" spans="16:16">
      <c r="P33935" s="28"/>
    </row>
    <row r="33936" spans="16:16">
      <c r="P33936" s="28"/>
    </row>
    <row r="33937" spans="16:16">
      <c r="P33937" s="28"/>
    </row>
    <row r="33938" spans="16:16">
      <c r="P33938" s="28"/>
    </row>
    <row r="33939" spans="16:16">
      <c r="P33939" s="28"/>
    </row>
    <row r="33940" spans="16:16">
      <c r="P33940" s="28"/>
    </row>
    <row r="33941" spans="16:16">
      <c r="P33941" s="28"/>
    </row>
    <row r="33942" spans="16:16">
      <c r="P33942" s="28"/>
    </row>
    <row r="33943" spans="16:16">
      <c r="P33943" s="28"/>
    </row>
    <row r="33944" spans="16:16">
      <c r="P33944" s="28"/>
    </row>
    <row r="33945" spans="16:16">
      <c r="P33945" s="28"/>
    </row>
    <row r="33946" spans="16:16">
      <c r="P33946" s="28"/>
    </row>
    <row r="33947" spans="16:16">
      <c r="P33947" s="28"/>
    </row>
    <row r="33948" spans="16:16">
      <c r="P33948" s="28"/>
    </row>
    <row r="33949" spans="16:16">
      <c r="P33949" s="28"/>
    </row>
    <row r="33950" spans="16:16">
      <c r="P33950" s="28"/>
    </row>
    <row r="33951" spans="16:16">
      <c r="P33951" s="28"/>
    </row>
    <row r="33952" spans="16:16">
      <c r="P33952" s="28"/>
    </row>
    <row r="33953" spans="16:16">
      <c r="P33953" s="28"/>
    </row>
    <row r="33954" spans="16:16">
      <c r="P33954" s="28"/>
    </row>
    <row r="33955" spans="16:16">
      <c r="P33955" s="28"/>
    </row>
    <row r="33956" spans="16:16">
      <c r="P33956" s="28"/>
    </row>
    <row r="33957" spans="16:16">
      <c r="P33957" s="28"/>
    </row>
    <row r="33958" spans="16:16">
      <c r="P33958" s="28"/>
    </row>
    <row r="33959" spans="16:16">
      <c r="P33959" s="28"/>
    </row>
    <row r="33960" spans="16:16">
      <c r="P33960" s="28"/>
    </row>
    <row r="33961" spans="16:16">
      <c r="P33961" s="28"/>
    </row>
    <row r="33962" spans="16:16">
      <c r="P33962" s="28"/>
    </row>
    <row r="33963" spans="16:16">
      <c r="P33963" s="28"/>
    </row>
    <row r="33964" spans="16:16">
      <c r="P33964" s="28"/>
    </row>
    <row r="33965" spans="16:16">
      <c r="P33965" s="28"/>
    </row>
    <row r="33966" spans="16:16">
      <c r="P33966" s="28"/>
    </row>
    <row r="33967" spans="16:16">
      <c r="P33967" s="28"/>
    </row>
    <row r="33968" spans="16:16">
      <c r="P33968" s="28"/>
    </row>
    <row r="33969" spans="16:16">
      <c r="P33969" s="28"/>
    </row>
    <row r="33970" spans="16:16">
      <c r="P33970" s="28"/>
    </row>
    <row r="33971" spans="16:16">
      <c r="P33971" s="28"/>
    </row>
    <row r="33972" spans="16:16">
      <c r="P33972" s="28"/>
    </row>
    <row r="33973" spans="16:16">
      <c r="P33973" s="28"/>
    </row>
    <row r="33974" spans="16:16">
      <c r="P33974" s="28"/>
    </row>
    <row r="33975" spans="16:16">
      <c r="P33975" s="28"/>
    </row>
    <row r="33976" spans="16:16">
      <c r="P33976" s="28"/>
    </row>
    <row r="33977" spans="16:16">
      <c r="P33977" s="28"/>
    </row>
    <row r="33978" spans="16:16">
      <c r="P33978" s="28"/>
    </row>
    <row r="33979" spans="16:16">
      <c r="P33979" s="28"/>
    </row>
    <row r="33980" spans="16:16">
      <c r="P33980" s="28"/>
    </row>
    <row r="33981" spans="16:16">
      <c r="P33981" s="28"/>
    </row>
    <row r="33982" spans="16:16">
      <c r="P33982" s="28"/>
    </row>
    <row r="33983" spans="16:16">
      <c r="P33983" s="28"/>
    </row>
    <row r="33984" spans="16:16">
      <c r="P33984" s="28"/>
    </row>
    <row r="33985" spans="16:16">
      <c r="P33985" s="28"/>
    </row>
    <row r="33986" spans="16:16">
      <c r="P33986" s="28"/>
    </row>
    <row r="33987" spans="16:16">
      <c r="P33987" s="28"/>
    </row>
    <row r="33988" spans="16:16">
      <c r="P33988" s="28"/>
    </row>
    <row r="33989" spans="16:16">
      <c r="P33989" s="28"/>
    </row>
    <row r="33990" spans="16:16">
      <c r="P33990" s="28"/>
    </row>
    <row r="33991" spans="16:16">
      <c r="P33991" s="28"/>
    </row>
    <row r="33992" spans="16:16">
      <c r="P33992" s="28"/>
    </row>
    <row r="33993" spans="16:16">
      <c r="P33993" s="28"/>
    </row>
    <row r="33994" spans="16:16">
      <c r="P33994" s="28"/>
    </row>
    <row r="33995" spans="16:16">
      <c r="P33995" s="28"/>
    </row>
    <row r="33996" spans="16:16">
      <c r="P33996" s="28"/>
    </row>
    <row r="33997" spans="16:16">
      <c r="P33997" s="28"/>
    </row>
    <row r="33998" spans="16:16">
      <c r="P33998" s="28"/>
    </row>
    <row r="33999" spans="16:16">
      <c r="P33999" s="28"/>
    </row>
    <row r="34000" spans="16:16">
      <c r="P34000" s="28"/>
    </row>
    <row r="34001" spans="16:16">
      <c r="P34001" s="28"/>
    </row>
    <row r="34002" spans="16:16">
      <c r="P34002" s="28"/>
    </row>
    <row r="34003" spans="16:16">
      <c r="P34003" s="28"/>
    </row>
    <row r="34004" spans="16:16">
      <c r="P34004" s="28"/>
    </row>
    <row r="34005" spans="16:16">
      <c r="P34005" s="28"/>
    </row>
    <row r="34006" spans="16:16">
      <c r="P34006" s="28"/>
    </row>
    <row r="34007" spans="16:16">
      <c r="P34007" s="28"/>
    </row>
    <row r="34008" spans="16:16">
      <c r="P34008" s="28"/>
    </row>
    <row r="34009" spans="16:16">
      <c r="P34009" s="28"/>
    </row>
    <row r="34010" spans="16:16">
      <c r="P34010" s="28"/>
    </row>
    <row r="34011" spans="16:16">
      <c r="P34011" s="28"/>
    </row>
    <row r="34012" spans="16:16">
      <c r="P34012" s="28"/>
    </row>
    <row r="34013" spans="16:16">
      <c r="P34013" s="28"/>
    </row>
    <row r="34014" spans="16:16">
      <c r="P34014" s="28"/>
    </row>
    <row r="34015" spans="16:16">
      <c r="P34015" s="28"/>
    </row>
    <row r="34016" spans="16:16">
      <c r="P34016" s="28"/>
    </row>
    <row r="34017" spans="16:16">
      <c r="P34017" s="28"/>
    </row>
    <row r="34018" spans="16:16">
      <c r="P34018" s="28"/>
    </row>
    <row r="34019" spans="16:16">
      <c r="P34019" s="28"/>
    </row>
    <row r="34020" spans="16:16">
      <c r="P34020" s="28"/>
    </row>
    <row r="34021" spans="16:16">
      <c r="P34021" s="28"/>
    </row>
    <row r="34022" spans="16:16">
      <c r="P34022" s="28"/>
    </row>
    <row r="34023" spans="16:16">
      <c r="P34023" s="28"/>
    </row>
    <row r="34024" spans="16:16">
      <c r="P34024" s="28"/>
    </row>
    <row r="34025" spans="16:16">
      <c r="P34025" s="28"/>
    </row>
    <row r="34026" spans="16:16">
      <c r="P34026" s="28"/>
    </row>
    <row r="34027" spans="16:16">
      <c r="P34027" s="28"/>
    </row>
    <row r="34028" spans="16:16">
      <c r="P34028" s="28"/>
    </row>
    <row r="34029" spans="16:16">
      <c r="P34029" s="28"/>
    </row>
    <row r="34030" spans="16:16">
      <c r="P34030" s="28"/>
    </row>
    <row r="34031" spans="16:16">
      <c r="P34031" s="28"/>
    </row>
    <row r="34032" spans="16:16">
      <c r="P34032" s="28"/>
    </row>
    <row r="34033" spans="16:16">
      <c r="P34033" s="28"/>
    </row>
    <row r="34034" spans="16:16">
      <c r="P34034" s="28"/>
    </row>
    <row r="34035" spans="16:16">
      <c r="P34035" s="28"/>
    </row>
    <row r="34036" spans="16:16">
      <c r="P34036" s="28"/>
    </row>
    <row r="34037" spans="16:16">
      <c r="P34037" s="28"/>
    </row>
    <row r="34038" spans="16:16">
      <c r="P34038" s="28"/>
    </row>
    <row r="34039" spans="16:16">
      <c r="P34039" s="28"/>
    </row>
    <row r="34040" spans="16:16">
      <c r="P34040" s="28"/>
    </row>
    <row r="34041" spans="16:16">
      <c r="P34041" s="28"/>
    </row>
    <row r="34042" spans="16:16">
      <c r="P34042" s="28"/>
    </row>
    <row r="34043" spans="16:16">
      <c r="P34043" s="28"/>
    </row>
    <row r="34044" spans="16:16">
      <c r="P34044" s="28"/>
    </row>
    <row r="34045" spans="16:16">
      <c r="P34045" s="28"/>
    </row>
    <row r="34046" spans="16:16">
      <c r="P34046" s="28"/>
    </row>
    <row r="34047" spans="16:16">
      <c r="P34047" s="28"/>
    </row>
    <row r="34048" spans="16:16">
      <c r="P34048" s="28"/>
    </row>
    <row r="34049" spans="16:16">
      <c r="P34049" s="28"/>
    </row>
    <row r="34050" spans="16:16">
      <c r="P34050" s="28"/>
    </row>
    <row r="34051" spans="16:16">
      <c r="P34051" s="28"/>
    </row>
    <row r="34052" spans="16:16">
      <c r="P34052" s="28"/>
    </row>
    <row r="34053" spans="16:16">
      <c r="P34053" s="28"/>
    </row>
    <row r="34054" spans="16:16">
      <c r="P34054" s="28"/>
    </row>
    <row r="34055" spans="16:16">
      <c r="P34055" s="28"/>
    </row>
    <row r="34056" spans="16:16">
      <c r="P34056" s="28"/>
    </row>
    <row r="34057" spans="16:16">
      <c r="P34057" s="28"/>
    </row>
    <row r="34058" spans="16:16">
      <c r="P34058" s="28"/>
    </row>
    <row r="34059" spans="16:16">
      <c r="P34059" s="28"/>
    </row>
    <row r="34060" spans="16:16">
      <c r="P34060" s="28"/>
    </row>
    <row r="34061" spans="16:16">
      <c r="P34061" s="28"/>
    </row>
    <row r="34062" spans="16:16">
      <c r="P34062" s="28"/>
    </row>
    <row r="34063" spans="16:16">
      <c r="P34063" s="28"/>
    </row>
    <row r="34064" spans="16:16">
      <c r="P34064" s="28"/>
    </row>
    <row r="34065" spans="16:16">
      <c r="P34065" s="28"/>
    </row>
    <row r="34066" spans="16:16">
      <c r="P34066" s="28"/>
    </row>
    <row r="34067" spans="16:16">
      <c r="P34067" s="28"/>
    </row>
    <row r="34068" spans="16:16">
      <c r="P34068" s="28"/>
    </row>
    <row r="34069" spans="16:16">
      <c r="P34069" s="28"/>
    </row>
    <row r="34070" spans="16:16">
      <c r="P34070" s="28"/>
    </row>
    <row r="34071" spans="16:16">
      <c r="P34071" s="28"/>
    </row>
    <row r="34072" spans="16:16">
      <c r="P34072" s="28"/>
    </row>
    <row r="34073" spans="16:16">
      <c r="P34073" s="28"/>
    </row>
    <row r="34074" spans="16:16">
      <c r="P34074" s="28"/>
    </row>
    <row r="34075" spans="16:16">
      <c r="P34075" s="28"/>
    </row>
    <row r="34076" spans="16:16">
      <c r="P34076" s="28"/>
    </row>
    <row r="34077" spans="16:16">
      <c r="P34077" s="28"/>
    </row>
    <row r="34078" spans="16:16">
      <c r="P34078" s="28"/>
    </row>
    <row r="34079" spans="16:16">
      <c r="P34079" s="28"/>
    </row>
    <row r="34080" spans="16:16">
      <c r="P34080" s="28"/>
    </row>
    <row r="34081" spans="16:16">
      <c r="P34081" s="28"/>
    </row>
    <row r="34082" spans="16:16">
      <c r="P34082" s="28"/>
    </row>
    <row r="34083" spans="16:16">
      <c r="P34083" s="28"/>
    </row>
    <row r="34084" spans="16:16">
      <c r="P34084" s="28"/>
    </row>
    <row r="34085" spans="16:16">
      <c r="P34085" s="28"/>
    </row>
    <row r="34086" spans="16:16">
      <c r="P34086" s="28"/>
    </row>
    <row r="34087" spans="16:16">
      <c r="P34087" s="28"/>
    </row>
    <row r="34088" spans="16:16">
      <c r="P34088" s="28"/>
    </row>
    <row r="34089" spans="16:16">
      <c r="P34089" s="28"/>
    </row>
    <row r="34090" spans="16:16">
      <c r="P34090" s="28"/>
    </row>
    <row r="34091" spans="16:16">
      <c r="P34091" s="28"/>
    </row>
    <row r="34092" spans="16:16">
      <c r="P34092" s="28"/>
    </row>
    <row r="34093" spans="16:16">
      <c r="P34093" s="28"/>
    </row>
    <row r="34094" spans="16:16">
      <c r="P34094" s="28"/>
    </row>
    <row r="34095" spans="16:16">
      <c r="P34095" s="28"/>
    </row>
    <row r="34096" spans="16:16">
      <c r="P34096" s="28"/>
    </row>
    <row r="34097" spans="16:16">
      <c r="P34097" s="28"/>
    </row>
    <row r="34098" spans="16:16">
      <c r="P34098" s="28"/>
    </row>
    <row r="34099" spans="16:16">
      <c r="P34099" s="28"/>
    </row>
    <row r="34100" spans="16:16">
      <c r="P34100" s="28"/>
    </row>
    <row r="34101" spans="16:16">
      <c r="P34101" s="28"/>
    </row>
    <row r="34102" spans="16:16">
      <c r="P34102" s="28"/>
    </row>
    <row r="34103" spans="16:16">
      <c r="P34103" s="28"/>
    </row>
    <row r="34104" spans="16:16">
      <c r="P34104" s="28"/>
    </row>
    <row r="34105" spans="16:16">
      <c r="P34105" s="28"/>
    </row>
    <row r="34106" spans="16:16">
      <c r="P34106" s="28"/>
    </row>
    <row r="34107" spans="16:16">
      <c r="P34107" s="28"/>
    </row>
    <row r="34108" spans="16:16">
      <c r="P34108" s="28"/>
    </row>
    <row r="34109" spans="16:16">
      <c r="P34109" s="28"/>
    </row>
    <row r="34110" spans="16:16">
      <c r="P34110" s="28"/>
    </row>
    <row r="34111" spans="16:16">
      <c r="P34111" s="28"/>
    </row>
    <row r="34112" spans="16:16">
      <c r="P34112" s="28"/>
    </row>
    <row r="34113" spans="16:16">
      <c r="P34113" s="28"/>
    </row>
    <row r="34114" spans="16:16">
      <c r="P34114" s="28"/>
    </row>
    <row r="34115" spans="16:16">
      <c r="P34115" s="28"/>
    </row>
    <row r="34116" spans="16:16">
      <c r="P34116" s="28"/>
    </row>
    <row r="34117" spans="16:16">
      <c r="P34117" s="28"/>
    </row>
    <row r="34118" spans="16:16">
      <c r="P34118" s="28"/>
    </row>
    <row r="34119" spans="16:16">
      <c r="P34119" s="28"/>
    </row>
    <row r="34120" spans="16:16">
      <c r="P34120" s="28"/>
    </row>
    <row r="34121" spans="16:16">
      <c r="P34121" s="28"/>
    </row>
    <row r="34122" spans="16:16">
      <c r="P34122" s="28"/>
    </row>
    <row r="34123" spans="16:16">
      <c r="P34123" s="28"/>
    </row>
    <row r="34124" spans="16:16">
      <c r="P34124" s="28"/>
    </row>
    <row r="34125" spans="16:16">
      <c r="P34125" s="28"/>
    </row>
    <row r="34126" spans="16:16">
      <c r="P34126" s="28"/>
    </row>
    <row r="34127" spans="16:16">
      <c r="P34127" s="28"/>
    </row>
    <row r="34128" spans="16:16">
      <c r="P34128" s="28"/>
    </row>
    <row r="34129" spans="16:16">
      <c r="P34129" s="28"/>
    </row>
    <row r="34130" spans="16:16">
      <c r="P34130" s="28"/>
    </row>
    <row r="34131" spans="16:16">
      <c r="P34131" s="28"/>
    </row>
    <row r="34132" spans="16:16">
      <c r="P34132" s="28"/>
    </row>
    <row r="34133" spans="16:16">
      <c r="P34133" s="28"/>
    </row>
    <row r="34134" spans="16:16">
      <c r="P34134" s="28"/>
    </row>
    <row r="34135" spans="16:16">
      <c r="P34135" s="28"/>
    </row>
    <row r="34136" spans="16:16">
      <c r="P34136" s="28"/>
    </row>
    <row r="34137" spans="16:16">
      <c r="P34137" s="28"/>
    </row>
    <row r="34138" spans="16:16">
      <c r="P34138" s="28"/>
    </row>
    <row r="34139" spans="16:16">
      <c r="P34139" s="28"/>
    </row>
    <row r="34140" spans="16:16">
      <c r="P34140" s="28"/>
    </row>
    <row r="34141" spans="16:16">
      <c r="P34141" s="28"/>
    </row>
    <row r="34142" spans="16:16">
      <c r="P34142" s="28"/>
    </row>
    <row r="34143" spans="16:16">
      <c r="P34143" s="28"/>
    </row>
    <row r="34144" spans="16:16">
      <c r="P34144" s="28"/>
    </row>
    <row r="34145" spans="16:16">
      <c r="P34145" s="28"/>
    </row>
    <row r="34146" spans="16:16">
      <c r="P34146" s="28"/>
    </row>
    <row r="34147" spans="16:16">
      <c r="P34147" s="28"/>
    </row>
    <row r="34148" spans="16:16">
      <c r="P34148" s="28"/>
    </row>
    <row r="34149" spans="16:16">
      <c r="P34149" s="28"/>
    </row>
    <row r="34150" spans="16:16">
      <c r="P34150" s="28"/>
    </row>
    <row r="34151" spans="16:16">
      <c r="P34151" s="28"/>
    </row>
    <row r="34152" spans="16:16">
      <c r="P34152" s="28"/>
    </row>
    <row r="34153" spans="16:16">
      <c r="P34153" s="28"/>
    </row>
    <row r="34154" spans="16:16">
      <c r="P34154" s="28"/>
    </row>
    <row r="34155" spans="16:16">
      <c r="P34155" s="28"/>
    </row>
    <row r="34156" spans="16:16">
      <c r="P34156" s="28"/>
    </row>
    <row r="34157" spans="16:16">
      <c r="P34157" s="28"/>
    </row>
    <row r="34158" spans="16:16">
      <c r="P34158" s="28"/>
    </row>
    <row r="34159" spans="16:16">
      <c r="P34159" s="28"/>
    </row>
    <row r="34160" spans="16:16">
      <c r="P34160" s="28"/>
    </row>
    <row r="34161" spans="16:16">
      <c r="P34161" s="28"/>
    </row>
    <row r="34162" spans="16:16">
      <c r="P34162" s="28"/>
    </row>
    <row r="34163" spans="16:16">
      <c r="P34163" s="28"/>
    </row>
    <row r="34164" spans="16:16">
      <c r="P34164" s="28"/>
    </row>
    <row r="34165" spans="16:16">
      <c r="P34165" s="28"/>
    </row>
    <row r="34166" spans="16:16">
      <c r="P34166" s="28"/>
    </row>
    <row r="34167" spans="16:16">
      <c r="P34167" s="28"/>
    </row>
    <row r="34168" spans="16:16">
      <c r="P34168" s="28"/>
    </row>
    <row r="34169" spans="16:16">
      <c r="P34169" s="28"/>
    </row>
    <row r="34170" spans="16:16">
      <c r="P34170" s="28"/>
    </row>
    <row r="34171" spans="16:16">
      <c r="P34171" s="28"/>
    </row>
    <row r="34172" spans="16:16">
      <c r="P34172" s="28"/>
    </row>
    <row r="34173" spans="16:16">
      <c r="P34173" s="28"/>
    </row>
    <row r="34174" spans="16:16">
      <c r="P34174" s="28"/>
    </row>
    <row r="34175" spans="16:16">
      <c r="P34175" s="28"/>
    </row>
    <row r="34176" spans="16:16">
      <c r="P34176" s="28"/>
    </row>
    <row r="34177" spans="16:16">
      <c r="P34177" s="28"/>
    </row>
    <row r="34178" spans="16:16">
      <c r="P34178" s="28"/>
    </row>
    <row r="34179" spans="16:16">
      <c r="P34179" s="28"/>
    </row>
    <row r="34180" spans="16:16">
      <c r="P34180" s="28"/>
    </row>
    <row r="34181" spans="16:16">
      <c r="P34181" s="28"/>
    </row>
    <row r="34182" spans="16:16">
      <c r="P34182" s="28"/>
    </row>
    <row r="34183" spans="16:16">
      <c r="P34183" s="28"/>
    </row>
    <row r="34184" spans="16:16">
      <c r="P34184" s="28"/>
    </row>
    <row r="34185" spans="16:16">
      <c r="P34185" s="28"/>
    </row>
    <row r="34186" spans="16:16">
      <c r="P34186" s="28"/>
    </row>
    <row r="34187" spans="16:16">
      <c r="P34187" s="28"/>
    </row>
    <row r="34188" spans="16:16">
      <c r="P34188" s="28"/>
    </row>
    <row r="34189" spans="16:16">
      <c r="P34189" s="28"/>
    </row>
    <row r="34190" spans="16:16">
      <c r="P34190" s="28"/>
    </row>
    <row r="34191" spans="16:16">
      <c r="P34191" s="28"/>
    </row>
    <row r="34192" spans="16:16">
      <c r="P34192" s="28"/>
    </row>
    <row r="34193" spans="16:16">
      <c r="P34193" s="28"/>
    </row>
    <row r="34194" spans="16:16">
      <c r="P34194" s="28"/>
    </row>
    <row r="34195" spans="16:16">
      <c r="P34195" s="28"/>
    </row>
    <row r="34196" spans="16:16">
      <c r="P34196" s="28"/>
    </row>
    <row r="34197" spans="16:16">
      <c r="P34197" s="28"/>
    </row>
    <row r="34198" spans="16:16">
      <c r="P34198" s="28"/>
    </row>
    <row r="34199" spans="16:16">
      <c r="P34199" s="28"/>
    </row>
    <row r="34200" spans="16:16">
      <c r="P34200" s="28"/>
    </row>
    <row r="34201" spans="16:16">
      <c r="P34201" s="28"/>
    </row>
    <row r="34202" spans="16:16">
      <c r="P34202" s="28"/>
    </row>
    <row r="34203" spans="16:16">
      <c r="P34203" s="28"/>
    </row>
    <row r="34204" spans="16:16">
      <c r="P34204" s="28"/>
    </row>
    <row r="34205" spans="16:16">
      <c r="P34205" s="28"/>
    </row>
    <row r="34206" spans="16:16">
      <c r="P34206" s="28"/>
    </row>
    <row r="34207" spans="16:16">
      <c r="P34207" s="28"/>
    </row>
    <row r="34208" spans="16:16">
      <c r="P34208" s="28"/>
    </row>
    <row r="34209" spans="16:16">
      <c r="P34209" s="28"/>
    </row>
    <row r="34210" spans="16:16">
      <c r="P34210" s="28"/>
    </row>
    <row r="34211" spans="16:16">
      <c r="P34211" s="28"/>
    </row>
    <row r="34212" spans="16:16">
      <c r="P34212" s="28"/>
    </row>
    <row r="34213" spans="16:16">
      <c r="P34213" s="28"/>
    </row>
    <row r="34214" spans="16:16">
      <c r="P34214" s="28"/>
    </row>
    <row r="34215" spans="16:16">
      <c r="P34215" s="28"/>
    </row>
    <row r="34216" spans="16:16">
      <c r="P34216" s="28"/>
    </row>
    <row r="34217" spans="16:16">
      <c r="P34217" s="28"/>
    </row>
    <row r="34218" spans="16:16">
      <c r="P34218" s="28"/>
    </row>
    <row r="34219" spans="16:16">
      <c r="P34219" s="28"/>
    </row>
    <row r="34220" spans="16:16">
      <c r="P34220" s="28"/>
    </row>
    <row r="34221" spans="16:16">
      <c r="P34221" s="28"/>
    </row>
    <row r="34222" spans="16:16">
      <c r="P34222" s="28"/>
    </row>
    <row r="34223" spans="16:16">
      <c r="P34223" s="28"/>
    </row>
    <row r="34224" spans="16:16">
      <c r="P34224" s="28"/>
    </row>
    <row r="34225" spans="16:16">
      <c r="P34225" s="28"/>
    </row>
    <row r="34226" spans="16:16">
      <c r="P34226" s="28"/>
    </row>
    <row r="34227" spans="16:16">
      <c r="P34227" s="28"/>
    </row>
    <row r="34228" spans="16:16">
      <c r="P34228" s="28"/>
    </row>
    <row r="34229" spans="16:16">
      <c r="P34229" s="28"/>
    </row>
    <row r="34230" spans="16:16">
      <c r="P34230" s="28"/>
    </row>
    <row r="34231" spans="16:16">
      <c r="P34231" s="28"/>
    </row>
    <row r="34232" spans="16:16">
      <c r="P34232" s="28"/>
    </row>
    <row r="34233" spans="16:16">
      <c r="P34233" s="28"/>
    </row>
    <row r="34234" spans="16:16">
      <c r="P34234" s="28"/>
    </row>
    <row r="34235" spans="16:16">
      <c r="P34235" s="28"/>
    </row>
    <row r="34236" spans="16:16">
      <c r="P34236" s="28"/>
    </row>
    <row r="34237" spans="16:16">
      <c r="P34237" s="28"/>
    </row>
    <row r="34238" spans="16:16">
      <c r="P34238" s="28"/>
    </row>
    <row r="34239" spans="16:16">
      <c r="P34239" s="28"/>
    </row>
    <row r="34240" spans="16:16">
      <c r="P34240" s="28"/>
    </row>
    <row r="34241" spans="16:16">
      <c r="P34241" s="28"/>
    </row>
    <row r="34242" spans="16:16">
      <c r="P34242" s="28"/>
    </row>
    <row r="34243" spans="16:16">
      <c r="P34243" s="28"/>
    </row>
    <row r="34244" spans="16:16">
      <c r="P34244" s="28"/>
    </row>
    <row r="34245" spans="16:16">
      <c r="P34245" s="28"/>
    </row>
    <row r="34246" spans="16:16">
      <c r="P34246" s="28"/>
    </row>
    <row r="34247" spans="16:16">
      <c r="P34247" s="28"/>
    </row>
    <row r="34248" spans="16:16">
      <c r="P34248" s="28"/>
    </row>
    <row r="34249" spans="16:16">
      <c r="P34249" s="28"/>
    </row>
    <row r="34250" spans="16:16">
      <c r="P34250" s="28"/>
    </row>
    <row r="34251" spans="16:16">
      <c r="P34251" s="28"/>
    </row>
    <row r="34252" spans="16:16">
      <c r="P34252" s="28"/>
    </row>
    <row r="34253" spans="16:16">
      <c r="P34253" s="28"/>
    </row>
    <row r="34254" spans="16:16">
      <c r="P34254" s="28"/>
    </row>
    <row r="34255" spans="16:16">
      <c r="P34255" s="28"/>
    </row>
    <row r="34256" spans="16:16">
      <c r="P34256" s="28"/>
    </row>
    <row r="34257" spans="16:16">
      <c r="P34257" s="28"/>
    </row>
    <row r="34258" spans="16:16">
      <c r="P34258" s="28"/>
    </row>
    <row r="34259" spans="16:16">
      <c r="P34259" s="28"/>
    </row>
    <row r="34260" spans="16:16">
      <c r="P34260" s="28"/>
    </row>
    <row r="34261" spans="16:16">
      <c r="P34261" s="28"/>
    </row>
    <row r="34262" spans="16:16">
      <c r="P34262" s="28"/>
    </row>
    <row r="34263" spans="16:16">
      <c r="P34263" s="28"/>
    </row>
    <row r="34264" spans="16:16">
      <c r="P34264" s="28"/>
    </row>
    <row r="34265" spans="16:16">
      <c r="P34265" s="28"/>
    </row>
    <row r="34266" spans="16:16">
      <c r="P34266" s="28"/>
    </row>
    <row r="34267" spans="16:16">
      <c r="P34267" s="28"/>
    </row>
    <row r="34268" spans="16:16">
      <c r="P34268" s="28"/>
    </row>
    <row r="34269" spans="16:16">
      <c r="P34269" s="28"/>
    </row>
    <row r="34270" spans="16:16">
      <c r="P34270" s="28"/>
    </row>
    <row r="34271" spans="16:16">
      <c r="P34271" s="28"/>
    </row>
    <row r="34272" spans="16:16">
      <c r="P34272" s="28"/>
    </row>
    <row r="34273" spans="16:16">
      <c r="P34273" s="28"/>
    </row>
    <row r="34274" spans="16:16">
      <c r="P34274" s="28"/>
    </row>
    <row r="34275" spans="16:16">
      <c r="P34275" s="28"/>
    </row>
    <row r="34276" spans="16:16">
      <c r="P34276" s="28"/>
    </row>
    <row r="34277" spans="16:16">
      <c r="P34277" s="28"/>
    </row>
    <row r="34278" spans="16:16">
      <c r="P34278" s="28"/>
    </row>
    <row r="34279" spans="16:16">
      <c r="P34279" s="28"/>
    </row>
    <row r="34280" spans="16:16">
      <c r="P34280" s="28"/>
    </row>
    <row r="34281" spans="16:16">
      <c r="P34281" s="28"/>
    </row>
    <row r="34282" spans="16:16">
      <c r="P34282" s="28"/>
    </row>
    <row r="34283" spans="16:16">
      <c r="P34283" s="28"/>
    </row>
    <row r="34284" spans="16:16">
      <c r="P34284" s="28"/>
    </row>
    <row r="34285" spans="16:16">
      <c r="P34285" s="28"/>
    </row>
    <row r="34286" spans="16:16">
      <c r="P34286" s="28"/>
    </row>
    <row r="34287" spans="16:16">
      <c r="P34287" s="28"/>
    </row>
    <row r="34288" spans="16:16">
      <c r="P34288" s="28"/>
    </row>
    <row r="34289" spans="16:16">
      <c r="P34289" s="28"/>
    </row>
    <row r="34290" spans="16:16">
      <c r="P34290" s="28"/>
    </row>
    <row r="34291" spans="16:16">
      <c r="P34291" s="28"/>
    </row>
    <row r="34292" spans="16:16">
      <c r="P34292" s="28"/>
    </row>
    <row r="34293" spans="16:16">
      <c r="P34293" s="28"/>
    </row>
    <row r="34294" spans="16:16">
      <c r="P34294" s="28"/>
    </row>
    <row r="34295" spans="16:16">
      <c r="P34295" s="28"/>
    </row>
    <row r="34296" spans="16:16">
      <c r="P34296" s="28"/>
    </row>
    <row r="34297" spans="16:16">
      <c r="P34297" s="28"/>
    </row>
    <row r="34298" spans="16:16">
      <c r="P34298" s="28"/>
    </row>
    <row r="34299" spans="16:16">
      <c r="P34299" s="28"/>
    </row>
    <row r="34300" spans="16:16">
      <c r="P34300" s="28"/>
    </row>
    <row r="34301" spans="16:16">
      <c r="P34301" s="28"/>
    </row>
    <row r="34302" spans="16:16">
      <c r="P34302" s="28"/>
    </row>
    <row r="34303" spans="16:16">
      <c r="P34303" s="28"/>
    </row>
    <row r="34304" spans="16:16">
      <c r="P34304" s="28"/>
    </row>
    <row r="34305" spans="16:16">
      <c r="P34305" s="28"/>
    </row>
    <row r="34306" spans="16:16">
      <c r="P34306" s="28"/>
    </row>
    <row r="34307" spans="16:16">
      <c r="P34307" s="28"/>
    </row>
    <row r="34308" spans="16:16">
      <c r="P34308" s="28"/>
    </row>
    <row r="34309" spans="16:16">
      <c r="P34309" s="28"/>
    </row>
    <row r="34310" spans="16:16">
      <c r="P34310" s="28"/>
    </row>
    <row r="34311" spans="16:16">
      <c r="P34311" s="28"/>
    </row>
    <row r="34312" spans="16:16">
      <c r="P34312" s="28"/>
    </row>
    <row r="34313" spans="16:16">
      <c r="P34313" s="28"/>
    </row>
    <row r="34314" spans="16:16">
      <c r="P34314" s="28"/>
    </row>
    <row r="34315" spans="16:16">
      <c r="P34315" s="28"/>
    </row>
    <row r="34316" spans="16:16">
      <c r="P34316" s="28"/>
    </row>
    <row r="34317" spans="16:16">
      <c r="P34317" s="28"/>
    </row>
    <row r="34318" spans="16:16">
      <c r="P34318" s="28"/>
    </row>
    <row r="34319" spans="16:16">
      <c r="P34319" s="28"/>
    </row>
    <row r="34320" spans="16:16">
      <c r="P34320" s="28"/>
    </row>
    <row r="34321" spans="16:16">
      <c r="P34321" s="28"/>
    </row>
    <row r="34322" spans="16:16">
      <c r="P34322" s="28"/>
    </row>
    <row r="34323" spans="16:16">
      <c r="P34323" s="28"/>
    </row>
    <row r="34324" spans="16:16">
      <c r="P34324" s="28"/>
    </row>
    <row r="34325" spans="16:16">
      <c r="P34325" s="28"/>
    </row>
    <row r="34326" spans="16:16">
      <c r="P34326" s="28"/>
    </row>
    <row r="34327" spans="16:16">
      <c r="P34327" s="28"/>
    </row>
    <row r="34328" spans="16:16">
      <c r="P34328" s="28"/>
    </row>
    <row r="34329" spans="16:16">
      <c r="P34329" s="28"/>
    </row>
    <row r="34330" spans="16:16">
      <c r="P34330" s="28"/>
    </row>
    <row r="34331" spans="16:16">
      <c r="P34331" s="28"/>
    </row>
    <row r="34332" spans="16:16">
      <c r="P34332" s="28"/>
    </row>
    <row r="34333" spans="16:16">
      <c r="P34333" s="28"/>
    </row>
    <row r="34334" spans="16:16">
      <c r="P34334" s="28"/>
    </row>
    <row r="34335" spans="16:16">
      <c r="P34335" s="28"/>
    </row>
    <row r="34336" spans="16:16">
      <c r="P34336" s="28"/>
    </row>
    <row r="34337" spans="16:16">
      <c r="P34337" s="28"/>
    </row>
    <row r="34338" spans="16:16">
      <c r="P34338" s="28"/>
    </row>
    <row r="34339" spans="16:16">
      <c r="P34339" s="28"/>
    </row>
    <row r="34340" spans="16:16">
      <c r="P34340" s="28"/>
    </row>
    <row r="34341" spans="16:16">
      <c r="P34341" s="28"/>
    </row>
    <row r="34342" spans="16:16">
      <c r="P34342" s="28"/>
    </row>
    <row r="34343" spans="16:16">
      <c r="P34343" s="28"/>
    </row>
    <row r="34344" spans="16:16">
      <c r="P34344" s="28"/>
    </row>
    <row r="34345" spans="16:16">
      <c r="P34345" s="28"/>
    </row>
    <row r="34346" spans="16:16">
      <c r="P34346" s="28"/>
    </row>
    <row r="34347" spans="16:16">
      <c r="P34347" s="28"/>
    </row>
    <row r="34348" spans="16:16">
      <c r="P34348" s="28"/>
    </row>
    <row r="34349" spans="16:16">
      <c r="P34349" s="28"/>
    </row>
    <row r="34350" spans="16:16">
      <c r="P34350" s="28"/>
    </row>
    <row r="34351" spans="16:16">
      <c r="P34351" s="28"/>
    </row>
    <row r="34352" spans="16:16">
      <c r="P34352" s="28"/>
    </row>
    <row r="34353" spans="16:16">
      <c r="P34353" s="28"/>
    </row>
    <row r="34354" spans="16:16">
      <c r="P34354" s="28"/>
    </row>
    <row r="34355" spans="16:16">
      <c r="P34355" s="28"/>
    </row>
    <row r="34356" spans="16:16">
      <c r="P34356" s="28"/>
    </row>
    <row r="34357" spans="16:16">
      <c r="P34357" s="28"/>
    </row>
    <row r="34358" spans="16:16">
      <c r="P34358" s="28"/>
    </row>
    <row r="34359" spans="16:16">
      <c r="P34359" s="28"/>
    </row>
    <row r="34360" spans="16:16">
      <c r="P34360" s="28"/>
    </row>
    <row r="34361" spans="16:16">
      <c r="P34361" s="28"/>
    </row>
    <row r="34362" spans="16:16">
      <c r="P34362" s="28"/>
    </row>
    <row r="34363" spans="16:16">
      <c r="P34363" s="28"/>
    </row>
    <row r="34364" spans="16:16">
      <c r="P34364" s="28"/>
    </row>
    <row r="34365" spans="16:16">
      <c r="P34365" s="28"/>
    </row>
    <row r="34366" spans="16:16">
      <c r="P34366" s="28"/>
    </row>
    <row r="34367" spans="16:16">
      <c r="P34367" s="28"/>
    </row>
    <row r="34368" spans="16:16">
      <c r="P34368" s="28"/>
    </row>
    <row r="34369" spans="16:16">
      <c r="P34369" s="28"/>
    </row>
    <row r="34370" spans="16:16">
      <c r="P34370" s="28"/>
    </row>
    <row r="34371" spans="16:16">
      <c r="P34371" s="28"/>
    </row>
    <row r="34372" spans="16:16">
      <c r="P34372" s="28"/>
    </row>
    <row r="34373" spans="16:16">
      <c r="P34373" s="28"/>
    </row>
    <row r="34374" spans="16:16">
      <c r="P34374" s="28"/>
    </row>
    <row r="34375" spans="16:16">
      <c r="P34375" s="28"/>
    </row>
    <row r="34376" spans="16:16">
      <c r="P34376" s="28"/>
    </row>
    <row r="34377" spans="16:16">
      <c r="P34377" s="28"/>
    </row>
    <row r="34378" spans="16:16">
      <c r="P34378" s="28"/>
    </row>
    <row r="34379" spans="16:16">
      <c r="P34379" s="28"/>
    </row>
    <row r="34380" spans="16:16">
      <c r="P34380" s="28"/>
    </row>
    <row r="34381" spans="16:16">
      <c r="P34381" s="28"/>
    </row>
    <row r="34382" spans="16:16">
      <c r="P34382" s="28"/>
    </row>
    <row r="34383" spans="16:16">
      <c r="P34383" s="28"/>
    </row>
    <row r="34384" spans="16:16">
      <c r="P34384" s="28"/>
    </row>
    <row r="34385" spans="16:16">
      <c r="P34385" s="28"/>
    </row>
    <row r="34386" spans="16:16">
      <c r="P34386" s="28"/>
    </row>
    <row r="34387" spans="16:16">
      <c r="P34387" s="28"/>
    </row>
    <row r="34388" spans="16:16">
      <c r="P34388" s="28"/>
    </row>
    <row r="34389" spans="16:16">
      <c r="P34389" s="28"/>
    </row>
    <row r="34390" spans="16:16">
      <c r="P34390" s="28"/>
    </row>
    <row r="34391" spans="16:16">
      <c r="P34391" s="28"/>
    </row>
    <row r="34392" spans="16:16">
      <c r="P34392" s="28"/>
    </row>
    <row r="34393" spans="16:16">
      <c r="P34393" s="28"/>
    </row>
    <row r="34394" spans="16:16">
      <c r="P34394" s="28"/>
    </row>
    <row r="34395" spans="16:16">
      <c r="P34395" s="28"/>
    </row>
    <row r="34396" spans="16:16">
      <c r="P34396" s="28"/>
    </row>
    <row r="34397" spans="16:16">
      <c r="P34397" s="28"/>
    </row>
    <row r="34398" spans="16:16">
      <c r="P34398" s="28"/>
    </row>
    <row r="34399" spans="16:16">
      <c r="P34399" s="28"/>
    </row>
    <row r="34400" spans="16:16">
      <c r="P34400" s="28"/>
    </row>
    <row r="34401" spans="16:16">
      <c r="P34401" s="28"/>
    </row>
    <row r="34402" spans="16:16">
      <c r="P34402" s="28"/>
    </row>
    <row r="34403" spans="16:16">
      <c r="P34403" s="28"/>
    </row>
    <row r="34404" spans="16:16">
      <c r="P34404" s="28"/>
    </row>
    <row r="34405" spans="16:16">
      <c r="P34405" s="28"/>
    </row>
    <row r="34406" spans="16:16">
      <c r="P34406" s="28"/>
    </row>
    <row r="34407" spans="16:16">
      <c r="P34407" s="28"/>
    </row>
    <row r="34408" spans="16:16">
      <c r="P34408" s="28"/>
    </row>
    <row r="34409" spans="16:16">
      <c r="P34409" s="28"/>
    </row>
    <row r="34410" spans="16:16">
      <c r="P34410" s="28"/>
    </row>
    <row r="34411" spans="16:16">
      <c r="P34411" s="28"/>
    </row>
    <row r="34412" spans="16:16">
      <c r="P34412" s="28"/>
    </row>
    <row r="34413" spans="16:16">
      <c r="P34413" s="28"/>
    </row>
    <row r="34414" spans="16:16">
      <c r="P34414" s="28"/>
    </row>
    <row r="34415" spans="16:16">
      <c r="P34415" s="28"/>
    </row>
    <row r="34416" spans="16:16">
      <c r="P34416" s="28"/>
    </row>
    <row r="34417" spans="16:16">
      <c r="P34417" s="28"/>
    </row>
    <row r="34418" spans="16:16">
      <c r="P34418" s="28"/>
    </row>
    <row r="34419" spans="16:16">
      <c r="P34419" s="28"/>
    </row>
    <row r="34420" spans="16:16">
      <c r="P34420" s="28"/>
    </row>
    <row r="34421" spans="16:16">
      <c r="P34421" s="28"/>
    </row>
    <row r="34422" spans="16:16">
      <c r="P34422" s="28"/>
    </row>
    <row r="34423" spans="16:16">
      <c r="P34423" s="28"/>
    </row>
    <row r="34424" spans="16:16">
      <c r="P34424" s="28"/>
    </row>
    <row r="34425" spans="16:16">
      <c r="P34425" s="28"/>
    </row>
    <row r="34426" spans="16:16">
      <c r="P34426" s="28"/>
    </row>
    <row r="34427" spans="16:16">
      <c r="P34427" s="28"/>
    </row>
    <row r="34428" spans="16:16">
      <c r="P34428" s="28"/>
    </row>
    <row r="34429" spans="16:16">
      <c r="P34429" s="28"/>
    </row>
    <row r="34430" spans="16:16">
      <c r="P34430" s="28"/>
    </row>
    <row r="34431" spans="16:16">
      <c r="P34431" s="28"/>
    </row>
    <row r="34432" spans="16:16">
      <c r="P34432" s="28"/>
    </row>
    <row r="34433" spans="16:16">
      <c r="P34433" s="28"/>
    </row>
    <row r="34434" spans="16:16">
      <c r="P34434" s="28"/>
    </row>
    <row r="34435" spans="16:16">
      <c r="P34435" s="28"/>
    </row>
    <row r="34436" spans="16:16">
      <c r="P34436" s="28"/>
    </row>
    <row r="34437" spans="16:16">
      <c r="P34437" s="28"/>
    </row>
    <row r="34438" spans="16:16">
      <c r="P34438" s="28"/>
    </row>
    <row r="34439" spans="16:16">
      <c r="P34439" s="28"/>
    </row>
    <row r="34440" spans="16:16">
      <c r="P34440" s="28"/>
    </row>
    <row r="34441" spans="16:16">
      <c r="P34441" s="28"/>
    </row>
    <row r="34442" spans="16:16">
      <c r="P34442" s="28"/>
    </row>
    <row r="34443" spans="16:16">
      <c r="P34443" s="28"/>
    </row>
    <row r="34444" spans="16:16">
      <c r="P34444" s="28"/>
    </row>
    <row r="34445" spans="16:16">
      <c r="P34445" s="28"/>
    </row>
    <row r="34446" spans="16:16">
      <c r="P34446" s="28"/>
    </row>
    <row r="34447" spans="16:16">
      <c r="P34447" s="28"/>
    </row>
    <row r="34448" spans="16:16">
      <c r="P34448" s="28"/>
    </row>
    <row r="34449" spans="16:16">
      <c r="P34449" s="28"/>
    </row>
    <row r="34450" spans="16:16">
      <c r="P34450" s="28"/>
    </row>
    <row r="34451" spans="16:16">
      <c r="P34451" s="28"/>
    </row>
    <row r="34452" spans="16:16">
      <c r="P34452" s="28"/>
    </row>
    <row r="34453" spans="16:16">
      <c r="P34453" s="28"/>
    </row>
    <row r="34454" spans="16:16">
      <c r="P34454" s="28"/>
    </row>
    <row r="34455" spans="16:16">
      <c r="P34455" s="28"/>
    </row>
    <row r="34456" spans="16:16">
      <c r="P34456" s="28"/>
    </row>
    <row r="34457" spans="16:16">
      <c r="P34457" s="28"/>
    </row>
    <row r="34458" spans="16:16">
      <c r="P34458" s="28"/>
    </row>
    <row r="34459" spans="16:16">
      <c r="P34459" s="28"/>
    </row>
    <row r="34460" spans="16:16">
      <c r="P34460" s="28"/>
    </row>
    <row r="34461" spans="16:16">
      <c r="P34461" s="28"/>
    </row>
    <row r="34462" spans="16:16">
      <c r="P34462" s="28"/>
    </row>
    <row r="34463" spans="16:16">
      <c r="P34463" s="28"/>
    </row>
    <row r="34464" spans="16:16">
      <c r="P34464" s="28"/>
    </row>
    <row r="34465" spans="16:16">
      <c r="P34465" s="28"/>
    </row>
    <row r="34466" spans="16:16">
      <c r="P34466" s="28"/>
    </row>
    <row r="34467" spans="16:16">
      <c r="P34467" s="28"/>
    </row>
    <row r="34468" spans="16:16">
      <c r="P34468" s="28"/>
    </row>
    <row r="34469" spans="16:16">
      <c r="P34469" s="28"/>
    </row>
    <row r="34470" spans="16:16">
      <c r="P34470" s="28"/>
    </row>
    <row r="34471" spans="16:16">
      <c r="P34471" s="28"/>
    </row>
    <row r="34472" spans="16:16">
      <c r="P34472" s="28"/>
    </row>
    <row r="34473" spans="16:16">
      <c r="P34473" s="28"/>
    </row>
    <row r="34474" spans="16:16">
      <c r="P34474" s="28"/>
    </row>
    <row r="34475" spans="16:16">
      <c r="P34475" s="28"/>
    </row>
    <row r="34476" spans="16:16">
      <c r="P34476" s="28"/>
    </row>
    <row r="34477" spans="16:16">
      <c r="P34477" s="28"/>
    </row>
    <row r="34478" spans="16:16">
      <c r="P34478" s="28"/>
    </row>
    <row r="34479" spans="16:16">
      <c r="P34479" s="28"/>
    </row>
    <row r="34480" spans="16:16">
      <c r="P34480" s="28"/>
    </row>
    <row r="34481" spans="16:16">
      <c r="P34481" s="28"/>
    </row>
    <row r="34482" spans="16:16">
      <c r="P34482" s="28"/>
    </row>
    <row r="34483" spans="16:16">
      <c r="P34483" s="28"/>
    </row>
    <row r="34484" spans="16:16">
      <c r="P34484" s="28"/>
    </row>
    <row r="34485" spans="16:16">
      <c r="P34485" s="28"/>
    </row>
    <row r="34486" spans="16:16">
      <c r="P34486" s="28"/>
    </row>
    <row r="34487" spans="16:16">
      <c r="P34487" s="28"/>
    </row>
    <row r="34488" spans="16:16">
      <c r="P34488" s="28"/>
    </row>
    <row r="34489" spans="16:16">
      <c r="P34489" s="28"/>
    </row>
    <row r="34490" spans="16:16">
      <c r="P34490" s="28"/>
    </row>
    <row r="34491" spans="16:16">
      <c r="P34491" s="28"/>
    </row>
    <row r="34492" spans="16:16">
      <c r="P34492" s="28"/>
    </row>
    <row r="34493" spans="16:16">
      <c r="P34493" s="28"/>
    </row>
    <row r="34494" spans="16:16">
      <c r="P34494" s="28"/>
    </row>
    <row r="34495" spans="16:16">
      <c r="P34495" s="28"/>
    </row>
    <row r="34496" spans="16:16">
      <c r="P34496" s="28"/>
    </row>
    <row r="34497" spans="16:16">
      <c r="P34497" s="28"/>
    </row>
    <row r="34498" spans="16:16">
      <c r="P34498" s="28"/>
    </row>
    <row r="34499" spans="16:16">
      <c r="P34499" s="28"/>
    </row>
    <row r="34500" spans="16:16">
      <c r="P34500" s="28"/>
    </row>
    <row r="34501" spans="16:16">
      <c r="P34501" s="28"/>
    </row>
    <row r="34502" spans="16:16">
      <c r="P34502" s="28"/>
    </row>
    <row r="34503" spans="16:16">
      <c r="P34503" s="28"/>
    </row>
    <row r="34504" spans="16:16">
      <c r="P34504" s="28"/>
    </row>
    <row r="34505" spans="16:16">
      <c r="P34505" s="28"/>
    </row>
    <row r="34506" spans="16:16">
      <c r="P34506" s="28"/>
    </row>
    <row r="34507" spans="16:16">
      <c r="P34507" s="28"/>
    </row>
    <row r="34508" spans="16:16">
      <c r="P34508" s="28"/>
    </row>
    <row r="34509" spans="16:16">
      <c r="P34509" s="28"/>
    </row>
    <row r="34510" spans="16:16">
      <c r="P34510" s="28"/>
    </row>
    <row r="34511" spans="16:16">
      <c r="P34511" s="28"/>
    </row>
    <row r="34512" spans="16:16">
      <c r="P34512" s="28"/>
    </row>
    <row r="34513" spans="16:16">
      <c r="P34513" s="28"/>
    </row>
    <row r="34514" spans="16:16">
      <c r="P34514" s="28"/>
    </row>
    <row r="34515" spans="16:16">
      <c r="P34515" s="28"/>
    </row>
    <row r="34516" spans="16:16">
      <c r="P34516" s="28"/>
    </row>
    <row r="34517" spans="16:16">
      <c r="P34517" s="28"/>
    </row>
    <row r="34518" spans="16:16">
      <c r="P34518" s="28"/>
    </row>
    <row r="34519" spans="16:16">
      <c r="P34519" s="28"/>
    </row>
    <row r="34520" spans="16:16">
      <c r="P34520" s="28"/>
    </row>
    <row r="34521" spans="16:16">
      <c r="P34521" s="28"/>
    </row>
    <row r="34522" spans="16:16">
      <c r="P34522" s="28"/>
    </row>
    <row r="34523" spans="16:16">
      <c r="P34523" s="28"/>
    </row>
    <row r="34524" spans="16:16">
      <c r="P34524" s="28"/>
    </row>
    <row r="34525" spans="16:16">
      <c r="P34525" s="28"/>
    </row>
    <row r="34526" spans="16:16">
      <c r="P34526" s="28"/>
    </row>
    <row r="34527" spans="16:16">
      <c r="P34527" s="28"/>
    </row>
    <row r="34528" spans="16:16">
      <c r="P34528" s="28"/>
    </row>
    <row r="34529" spans="16:16">
      <c r="P34529" s="28"/>
    </row>
    <row r="34530" spans="16:16">
      <c r="P34530" s="28"/>
    </row>
    <row r="34531" spans="16:16">
      <c r="P34531" s="28"/>
    </row>
    <row r="34532" spans="16:16">
      <c r="P34532" s="28"/>
    </row>
    <row r="34533" spans="16:16">
      <c r="P34533" s="28"/>
    </row>
    <row r="34534" spans="16:16">
      <c r="P34534" s="28"/>
    </row>
    <row r="34535" spans="16:16">
      <c r="P34535" s="28"/>
    </row>
    <row r="34536" spans="16:16">
      <c r="P34536" s="28"/>
    </row>
    <row r="34537" spans="16:16">
      <c r="P34537" s="28"/>
    </row>
    <row r="34538" spans="16:16">
      <c r="P34538" s="28"/>
    </row>
    <row r="34539" spans="16:16">
      <c r="P34539" s="28"/>
    </row>
    <row r="34540" spans="16:16">
      <c r="P34540" s="28"/>
    </row>
    <row r="34541" spans="16:16">
      <c r="P34541" s="28"/>
    </row>
    <row r="34542" spans="16:16">
      <c r="P34542" s="28"/>
    </row>
    <row r="34543" spans="16:16">
      <c r="P34543" s="28"/>
    </row>
    <row r="34544" spans="16:16">
      <c r="P34544" s="28"/>
    </row>
    <row r="34545" spans="16:16">
      <c r="P34545" s="28"/>
    </row>
    <row r="34546" spans="16:16">
      <c r="P34546" s="28"/>
    </row>
    <row r="34547" spans="16:16">
      <c r="P34547" s="28"/>
    </row>
    <row r="34548" spans="16:16">
      <c r="P34548" s="28"/>
    </row>
    <row r="34549" spans="16:16">
      <c r="P34549" s="28"/>
    </row>
    <row r="34550" spans="16:16">
      <c r="P34550" s="28"/>
    </row>
    <row r="34551" spans="16:16">
      <c r="P34551" s="28"/>
    </row>
    <row r="34552" spans="16:16">
      <c r="P34552" s="28"/>
    </row>
    <row r="34553" spans="16:16">
      <c r="P34553" s="28"/>
    </row>
    <row r="34554" spans="16:16">
      <c r="P34554" s="28"/>
    </row>
    <row r="34555" spans="16:16">
      <c r="P34555" s="28"/>
    </row>
    <row r="34556" spans="16:16">
      <c r="P34556" s="28"/>
    </row>
    <row r="34557" spans="16:16">
      <c r="P34557" s="28"/>
    </row>
    <row r="34558" spans="16:16">
      <c r="P34558" s="28"/>
    </row>
    <row r="34559" spans="16:16">
      <c r="P34559" s="28"/>
    </row>
    <row r="34560" spans="16:16">
      <c r="P34560" s="28"/>
    </row>
    <row r="34561" spans="16:16">
      <c r="P34561" s="28"/>
    </row>
    <row r="34562" spans="16:16">
      <c r="P34562" s="28"/>
    </row>
    <row r="34563" spans="16:16">
      <c r="P34563" s="28"/>
    </row>
    <row r="34564" spans="16:16">
      <c r="P34564" s="28"/>
    </row>
    <row r="34565" spans="16:16">
      <c r="P34565" s="28"/>
    </row>
    <row r="34566" spans="16:16">
      <c r="P34566" s="28"/>
    </row>
    <row r="34567" spans="16:16">
      <c r="P34567" s="28"/>
    </row>
    <row r="34568" spans="16:16">
      <c r="P34568" s="28"/>
    </row>
    <row r="34569" spans="16:16">
      <c r="P34569" s="28"/>
    </row>
    <row r="34570" spans="16:16">
      <c r="P34570" s="28"/>
    </row>
    <row r="34571" spans="16:16">
      <c r="P34571" s="28"/>
    </row>
    <row r="34572" spans="16:16">
      <c r="P34572" s="28"/>
    </row>
    <row r="34573" spans="16:16">
      <c r="P34573" s="28"/>
    </row>
    <row r="34574" spans="16:16">
      <c r="P34574" s="28"/>
    </row>
    <row r="34575" spans="16:16">
      <c r="P34575" s="28"/>
    </row>
    <row r="34576" spans="16:16">
      <c r="P34576" s="28"/>
    </row>
    <row r="34577" spans="16:16">
      <c r="P34577" s="28"/>
    </row>
    <row r="34578" spans="16:16">
      <c r="P34578" s="28"/>
    </row>
    <row r="34579" spans="16:16">
      <c r="P34579" s="28"/>
    </row>
    <row r="34580" spans="16:16">
      <c r="P34580" s="28"/>
    </row>
    <row r="34581" spans="16:16">
      <c r="P34581" s="28"/>
    </row>
    <row r="34582" spans="16:16">
      <c r="P34582" s="28"/>
    </row>
    <row r="34583" spans="16:16">
      <c r="P34583" s="28"/>
    </row>
    <row r="34584" spans="16:16">
      <c r="P34584" s="28"/>
    </row>
    <row r="34585" spans="16:16">
      <c r="P34585" s="28"/>
    </row>
    <row r="34586" spans="16:16">
      <c r="P34586" s="28"/>
    </row>
    <row r="34587" spans="16:16">
      <c r="P34587" s="28"/>
    </row>
    <row r="34588" spans="16:16">
      <c r="P34588" s="28"/>
    </row>
    <row r="34589" spans="16:16">
      <c r="P34589" s="28"/>
    </row>
    <row r="34590" spans="16:16">
      <c r="P34590" s="28"/>
    </row>
    <row r="34591" spans="16:16">
      <c r="P34591" s="28"/>
    </row>
    <row r="34592" spans="16:16">
      <c r="P34592" s="28"/>
    </row>
    <row r="34593" spans="16:16">
      <c r="P34593" s="28"/>
    </row>
    <row r="34594" spans="16:16">
      <c r="P34594" s="28"/>
    </row>
    <row r="34595" spans="16:16">
      <c r="P34595" s="28"/>
    </row>
    <row r="34596" spans="16:16">
      <c r="P34596" s="28"/>
    </row>
    <row r="34597" spans="16:16">
      <c r="P34597" s="28"/>
    </row>
    <row r="34598" spans="16:16">
      <c r="P34598" s="28"/>
    </row>
    <row r="34599" spans="16:16">
      <c r="P34599" s="28"/>
    </row>
    <row r="34600" spans="16:16">
      <c r="P34600" s="28"/>
    </row>
    <row r="34601" spans="16:16">
      <c r="P34601" s="28"/>
    </row>
    <row r="34602" spans="16:16">
      <c r="P34602" s="28"/>
    </row>
    <row r="34603" spans="16:16">
      <c r="P34603" s="28"/>
    </row>
    <row r="34604" spans="16:16">
      <c r="P34604" s="28"/>
    </row>
    <row r="34605" spans="16:16">
      <c r="P34605" s="28"/>
    </row>
    <row r="34606" spans="16:16">
      <c r="P34606" s="28"/>
    </row>
    <row r="34607" spans="16:16">
      <c r="P34607" s="28"/>
    </row>
    <row r="34608" spans="16:16">
      <c r="P34608" s="28"/>
    </row>
    <row r="34609" spans="16:16">
      <c r="P34609" s="28"/>
    </row>
    <row r="34610" spans="16:16">
      <c r="P34610" s="28"/>
    </row>
    <row r="34611" spans="16:16">
      <c r="P34611" s="28"/>
    </row>
    <row r="34612" spans="16:16">
      <c r="P34612" s="28"/>
    </row>
    <row r="34613" spans="16:16">
      <c r="P34613" s="28"/>
    </row>
    <row r="34614" spans="16:16">
      <c r="P34614" s="28"/>
    </row>
    <row r="34615" spans="16:16">
      <c r="P34615" s="28"/>
    </row>
    <row r="34616" spans="16:16">
      <c r="P34616" s="28"/>
    </row>
    <row r="34617" spans="16:16">
      <c r="P34617" s="28"/>
    </row>
    <row r="34618" spans="16:16">
      <c r="P34618" s="28"/>
    </row>
    <row r="34619" spans="16:16">
      <c r="P34619" s="28"/>
    </row>
    <row r="34620" spans="16:16">
      <c r="P34620" s="28"/>
    </row>
    <row r="34621" spans="16:16">
      <c r="P34621" s="28"/>
    </row>
    <row r="34622" spans="16:16">
      <c r="P34622" s="28"/>
    </row>
    <row r="34623" spans="16:16">
      <c r="P34623" s="28"/>
    </row>
    <row r="34624" spans="16:16">
      <c r="P34624" s="28"/>
    </row>
    <row r="34625" spans="16:16">
      <c r="P34625" s="28"/>
    </row>
    <row r="34626" spans="16:16">
      <c r="P34626" s="28"/>
    </row>
    <row r="34627" spans="16:16">
      <c r="P34627" s="28"/>
    </row>
    <row r="34628" spans="16:16">
      <c r="P34628" s="28"/>
    </row>
    <row r="34629" spans="16:16">
      <c r="P34629" s="28"/>
    </row>
    <row r="34630" spans="16:16">
      <c r="P34630" s="28"/>
    </row>
    <row r="34631" spans="16:16">
      <c r="P34631" s="28"/>
    </row>
    <row r="34632" spans="16:16">
      <c r="P34632" s="28"/>
    </row>
    <row r="34633" spans="16:16">
      <c r="P34633" s="28"/>
    </row>
    <row r="34634" spans="16:16">
      <c r="P34634" s="28"/>
    </row>
    <row r="34635" spans="16:16">
      <c r="P34635" s="28"/>
    </row>
    <row r="34636" spans="16:16">
      <c r="P34636" s="28"/>
    </row>
    <row r="34637" spans="16:16">
      <c r="P34637" s="28"/>
    </row>
    <row r="34638" spans="16:16">
      <c r="P34638" s="28"/>
    </row>
    <row r="34639" spans="16:16">
      <c r="P34639" s="28"/>
    </row>
    <row r="34640" spans="16:16">
      <c r="P34640" s="28"/>
    </row>
    <row r="34641" spans="16:16">
      <c r="P34641" s="28"/>
    </row>
    <row r="34642" spans="16:16">
      <c r="P34642" s="28"/>
    </row>
    <row r="34643" spans="16:16">
      <c r="P34643" s="28"/>
    </row>
    <row r="34644" spans="16:16">
      <c r="P34644" s="28"/>
    </row>
    <row r="34645" spans="16:16">
      <c r="P34645" s="28"/>
    </row>
    <row r="34646" spans="16:16">
      <c r="P34646" s="28"/>
    </row>
    <row r="34647" spans="16:16">
      <c r="P34647" s="28"/>
    </row>
    <row r="34648" spans="16:16">
      <c r="P34648" s="28"/>
    </row>
    <row r="34649" spans="16:16">
      <c r="P34649" s="28"/>
    </row>
    <row r="34650" spans="16:16">
      <c r="P34650" s="28"/>
    </row>
    <row r="34651" spans="16:16">
      <c r="P34651" s="28"/>
    </row>
    <row r="34652" spans="16:16">
      <c r="P34652" s="28"/>
    </row>
    <row r="34653" spans="16:16">
      <c r="P34653" s="28"/>
    </row>
    <row r="34654" spans="16:16">
      <c r="P34654" s="28"/>
    </row>
    <row r="34655" spans="16:16">
      <c r="P34655" s="28"/>
    </row>
    <row r="34656" spans="16:16">
      <c r="P34656" s="28"/>
    </row>
    <row r="34657" spans="16:16">
      <c r="P34657" s="28"/>
    </row>
    <row r="34658" spans="16:16">
      <c r="P34658" s="28"/>
    </row>
    <row r="34659" spans="16:16">
      <c r="P34659" s="28"/>
    </row>
    <row r="34660" spans="16:16">
      <c r="P34660" s="28"/>
    </row>
    <row r="34661" spans="16:16">
      <c r="P34661" s="28"/>
    </row>
    <row r="34662" spans="16:16">
      <c r="P34662" s="28"/>
    </row>
    <row r="34663" spans="16:16">
      <c r="P34663" s="28"/>
    </row>
    <row r="34664" spans="16:16">
      <c r="P34664" s="28"/>
    </row>
    <row r="34665" spans="16:16">
      <c r="P34665" s="28"/>
    </row>
    <row r="34666" spans="16:16">
      <c r="P34666" s="28"/>
    </row>
    <row r="34667" spans="16:16">
      <c r="P34667" s="28"/>
    </row>
    <row r="34668" spans="16:16">
      <c r="P34668" s="28"/>
    </row>
    <row r="34669" spans="16:16">
      <c r="P34669" s="28"/>
    </row>
    <row r="34670" spans="16:16">
      <c r="P34670" s="28"/>
    </row>
    <row r="34671" spans="16:16">
      <c r="P34671" s="28"/>
    </row>
    <row r="34672" spans="16:16">
      <c r="P34672" s="28"/>
    </row>
    <row r="34673" spans="16:16">
      <c r="P34673" s="28"/>
    </row>
    <row r="34674" spans="16:16">
      <c r="P34674" s="28"/>
    </row>
    <row r="34675" spans="16:16">
      <c r="P34675" s="28"/>
    </row>
    <row r="34676" spans="16:16">
      <c r="P34676" s="28"/>
    </row>
    <row r="34677" spans="16:16">
      <c r="P34677" s="28"/>
    </row>
    <row r="34678" spans="16:16">
      <c r="P34678" s="28"/>
    </row>
    <row r="34679" spans="16:16">
      <c r="P34679" s="28"/>
    </row>
    <row r="34680" spans="16:16">
      <c r="P34680" s="28"/>
    </row>
    <row r="34681" spans="16:16">
      <c r="P34681" s="28"/>
    </row>
    <row r="34682" spans="16:16">
      <c r="P34682" s="28"/>
    </row>
    <row r="34683" spans="16:16">
      <c r="P34683" s="28"/>
    </row>
    <row r="34684" spans="16:16">
      <c r="P34684" s="28"/>
    </row>
    <row r="34685" spans="16:16">
      <c r="P34685" s="28"/>
    </row>
    <row r="34686" spans="16:16">
      <c r="P34686" s="28"/>
    </row>
    <row r="34687" spans="16:16">
      <c r="P34687" s="28"/>
    </row>
    <row r="34688" spans="16:16">
      <c r="P34688" s="28"/>
    </row>
    <row r="34689" spans="16:16">
      <c r="P34689" s="28"/>
    </row>
    <row r="34690" spans="16:16">
      <c r="P34690" s="28"/>
    </row>
    <row r="34691" spans="16:16">
      <c r="P34691" s="28"/>
    </row>
    <row r="34692" spans="16:16">
      <c r="P34692" s="28"/>
    </row>
    <row r="34693" spans="16:16">
      <c r="P34693" s="28"/>
    </row>
    <row r="34694" spans="16:16">
      <c r="P34694" s="28"/>
    </row>
    <row r="34695" spans="16:16">
      <c r="P34695" s="28"/>
    </row>
    <row r="34696" spans="16:16">
      <c r="P34696" s="28"/>
    </row>
    <row r="34697" spans="16:16">
      <c r="P34697" s="28"/>
    </row>
    <row r="34698" spans="16:16">
      <c r="P34698" s="28"/>
    </row>
    <row r="34699" spans="16:16">
      <c r="P34699" s="28"/>
    </row>
    <row r="34700" spans="16:16">
      <c r="P34700" s="28"/>
    </row>
    <row r="34701" spans="16:16">
      <c r="P34701" s="28"/>
    </row>
    <row r="34702" spans="16:16">
      <c r="P34702" s="28"/>
    </row>
    <row r="34703" spans="16:16">
      <c r="P34703" s="28"/>
    </row>
    <row r="34704" spans="16:16">
      <c r="P34704" s="28"/>
    </row>
    <row r="34705" spans="16:16">
      <c r="P34705" s="28"/>
    </row>
    <row r="34706" spans="16:16">
      <c r="P34706" s="28"/>
    </row>
    <row r="34707" spans="16:16">
      <c r="P34707" s="28"/>
    </row>
    <row r="34708" spans="16:16">
      <c r="P34708" s="28"/>
    </row>
    <row r="34709" spans="16:16">
      <c r="P34709" s="28"/>
    </row>
    <row r="34710" spans="16:16">
      <c r="P34710" s="28"/>
    </row>
    <row r="34711" spans="16:16">
      <c r="P34711" s="28"/>
    </row>
    <row r="34712" spans="16:16">
      <c r="P34712" s="28"/>
    </row>
    <row r="34713" spans="16:16">
      <c r="P34713" s="28"/>
    </row>
    <row r="34714" spans="16:16">
      <c r="P34714" s="28"/>
    </row>
    <row r="34715" spans="16:16">
      <c r="P34715" s="28"/>
    </row>
    <row r="34716" spans="16:16">
      <c r="P34716" s="28"/>
    </row>
    <row r="34717" spans="16:16">
      <c r="P34717" s="28"/>
    </row>
    <row r="34718" spans="16:16">
      <c r="P34718" s="28"/>
    </row>
    <row r="34719" spans="16:16">
      <c r="P34719" s="28"/>
    </row>
    <row r="34720" spans="16:16">
      <c r="P34720" s="28"/>
    </row>
    <row r="34721" spans="16:16">
      <c r="P34721" s="28"/>
    </row>
    <row r="34722" spans="16:16">
      <c r="P34722" s="28"/>
    </row>
    <row r="34723" spans="16:16">
      <c r="P34723" s="28"/>
    </row>
    <row r="34724" spans="16:16">
      <c r="P34724" s="28"/>
    </row>
    <row r="34725" spans="16:16">
      <c r="P34725" s="28"/>
    </row>
    <row r="34726" spans="16:16">
      <c r="P34726" s="28"/>
    </row>
    <row r="34727" spans="16:16">
      <c r="P34727" s="28"/>
    </row>
    <row r="34728" spans="16:16">
      <c r="P34728" s="28"/>
    </row>
    <row r="34729" spans="16:16">
      <c r="P34729" s="28"/>
    </row>
    <row r="34730" spans="16:16">
      <c r="P34730" s="28"/>
    </row>
    <row r="34731" spans="16:16">
      <c r="P34731" s="28"/>
    </row>
    <row r="34732" spans="16:16">
      <c r="P34732" s="28"/>
    </row>
    <row r="34733" spans="16:16">
      <c r="P34733" s="28"/>
    </row>
    <row r="34734" spans="16:16">
      <c r="P34734" s="28"/>
    </row>
    <row r="34735" spans="16:16">
      <c r="P34735" s="28"/>
    </row>
    <row r="34736" spans="16:16">
      <c r="P34736" s="28"/>
    </row>
    <row r="34737" spans="16:16">
      <c r="P34737" s="28"/>
    </row>
    <row r="34738" spans="16:16">
      <c r="P34738" s="28"/>
    </row>
    <row r="34739" spans="16:16">
      <c r="P34739" s="28"/>
    </row>
    <row r="34740" spans="16:16">
      <c r="P34740" s="28"/>
    </row>
    <row r="34741" spans="16:16">
      <c r="P34741" s="28"/>
    </row>
    <row r="34742" spans="16:16">
      <c r="P34742" s="28"/>
    </row>
    <row r="34743" spans="16:16">
      <c r="P34743" s="28"/>
    </row>
    <row r="34744" spans="16:16">
      <c r="P34744" s="28"/>
    </row>
    <row r="34745" spans="16:16">
      <c r="P34745" s="28"/>
    </row>
    <row r="34746" spans="16:16">
      <c r="P34746" s="28"/>
    </row>
    <row r="34747" spans="16:16">
      <c r="P34747" s="28"/>
    </row>
    <row r="34748" spans="16:16">
      <c r="P34748" s="28"/>
    </row>
    <row r="34749" spans="16:16">
      <c r="P34749" s="28"/>
    </row>
    <row r="34750" spans="16:16">
      <c r="P34750" s="28"/>
    </row>
    <row r="34751" spans="16:16">
      <c r="P34751" s="28"/>
    </row>
    <row r="34752" spans="16:16">
      <c r="P34752" s="28"/>
    </row>
    <row r="34753" spans="16:16">
      <c r="P34753" s="28"/>
    </row>
    <row r="34754" spans="16:16">
      <c r="P34754" s="28"/>
    </row>
    <row r="34755" spans="16:16">
      <c r="P34755" s="28"/>
    </row>
    <row r="34756" spans="16:16">
      <c r="P34756" s="28"/>
    </row>
    <row r="34757" spans="16:16">
      <c r="P34757" s="28"/>
    </row>
    <row r="34758" spans="16:16">
      <c r="P34758" s="28"/>
    </row>
    <row r="34759" spans="16:16">
      <c r="P34759" s="28"/>
    </row>
    <row r="34760" spans="16:16">
      <c r="P34760" s="28"/>
    </row>
    <row r="34761" spans="16:16">
      <c r="P34761" s="28"/>
    </row>
    <row r="34762" spans="16:16">
      <c r="P34762" s="28"/>
    </row>
    <row r="34763" spans="16:16">
      <c r="P34763" s="28"/>
    </row>
    <row r="34764" spans="16:16">
      <c r="P34764" s="28"/>
    </row>
    <row r="34765" spans="16:16">
      <c r="P34765" s="28"/>
    </row>
    <row r="34766" spans="16:16">
      <c r="P34766" s="28"/>
    </row>
    <row r="34767" spans="16:16">
      <c r="P34767" s="28"/>
    </row>
    <row r="34768" spans="16:16">
      <c r="P34768" s="28"/>
    </row>
    <row r="34769" spans="16:16">
      <c r="P34769" s="28"/>
    </row>
    <row r="34770" spans="16:16">
      <c r="P34770" s="28"/>
    </row>
    <row r="34771" spans="16:16">
      <c r="P34771" s="28"/>
    </row>
    <row r="34772" spans="16:16">
      <c r="P34772" s="28"/>
    </row>
    <row r="34773" spans="16:16">
      <c r="P34773" s="28"/>
    </row>
    <row r="34774" spans="16:16">
      <c r="P34774" s="28"/>
    </row>
    <row r="34775" spans="16:16">
      <c r="P34775" s="28"/>
    </row>
    <row r="34776" spans="16:16">
      <c r="P34776" s="28"/>
    </row>
    <row r="34777" spans="16:16">
      <c r="P34777" s="28"/>
    </row>
    <row r="34778" spans="16:16">
      <c r="P34778" s="28"/>
    </row>
    <row r="34779" spans="16:16">
      <c r="P34779" s="28"/>
    </row>
    <row r="34780" spans="16:16">
      <c r="P34780" s="28"/>
    </row>
    <row r="34781" spans="16:16">
      <c r="P34781" s="28"/>
    </row>
    <row r="34782" spans="16:16">
      <c r="P34782" s="28"/>
    </row>
    <row r="34783" spans="16:16">
      <c r="P34783" s="28"/>
    </row>
    <row r="34784" spans="16:16">
      <c r="P34784" s="28"/>
    </row>
    <row r="34785" spans="16:16">
      <c r="P34785" s="28"/>
    </row>
    <row r="34786" spans="16:16">
      <c r="P34786" s="28"/>
    </row>
    <row r="34787" spans="16:16">
      <c r="P34787" s="28"/>
    </row>
    <row r="34788" spans="16:16">
      <c r="P34788" s="28"/>
    </row>
    <row r="34789" spans="16:16">
      <c r="P34789" s="28"/>
    </row>
    <row r="34790" spans="16:16">
      <c r="P34790" s="28"/>
    </row>
    <row r="34791" spans="16:16">
      <c r="P34791" s="28"/>
    </row>
    <row r="34792" spans="16:16">
      <c r="P34792" s="28"/>
    </row>
    <row r="34793" spans="16:16">
      <c r="P34793" s="28"/>
    </row>
    <row r="34794" spans="16:16">
      <c r="P34794" s="28"/>
    </row>
    <row r="34795" spans="16:16">
      <c r="P34795" s="28"/>
    </row>
    <row r="34796" spans="16:16">
      <c r="P34796" s="28"/>
    </row>
    <row r="34797" spans="16:16">
      <c r="P34797" s="28"/>
    </row>
    <row r="34798" spans="16:16">
      <c r="P34798" s="28"/>
    </row>
    <row r="34799" spans="16:16">
      <c r="P34799" s="28"/>
    </row>
    <row r="34800" spans="16:16">
      <c r="P34800" s="28"/>
    </row>
    <row r="34801" spans="16:16">
      <c r="P34801" s="28"/>
    </row>
    <row r="34802" spans="16:16">
      <c r="P34802" s="28"/>
    </row>
    <row r="34803" spans="16:16">
      <c r="P34803" s="28"/>
    </row>
    <row r="34804" spans="16:16">
      <c r="P34804" s="28"/>
    </row>
    <row r="34805" spans="16:16">
      <c r="P34805" s="28"/>
    </row>
    <row r="34806" spans="16:16">
      <c r="P34806" s="28"/>
    </row>
    <row r="34807" spans="16:16">
      <c r="P34807" s="28"/>
    </row>
    <row r="34808" spans="16:16">
      <c r="P34808" s="28"/>
    </row>
    <row r="34809" spans="16:16">
      <c r="P34809" s="28"/>
    </row>
    <row r="34810" spans="16:16">
      <c r="P34810" s="28"/>
    </row>
    <row r="34811" spans="16:16">
      <c r="P34811" s="28"/>
    </row>
    <row r="34812" spans="16:16">
      <c r="P34812" s="28"/>
    </row>
    <row r="34813" spans="16:16">
      <c r="P34813" s="28"/>
    </row>
    <row r="34814" spans="16:16">
      <c r="P34814" s="28"/>
    </row>
    <row r="34815" spans="16:16">
      <c r="P34815" s="28"/>
    </row>
    <row r="34816" spans="16:16">
      <c r="P34816" s="28"/>
    </row>
    <row r="34817" spans="16:16">
      <c r="P34817" s="28"/>
    </row>
    <row r="34818" spans="16:16">
      <c r="P34818" s="28"/>
    </row>
    <row r="34819" spans="16:16">
      <c r="P34819" s="28"/>
    </row>
    <row r="34820" spans="16:16">
      <c r="P34820" s="28"/>
    </row>
    <row r="34821" spans="16:16">
      <c r="P34821" s="28"/>
    </row>
    <row r="34822" spans="16:16">
      <c r="P34822" s="28"/>
    </row>
    <row r="34823" spans="16:16">
      <c r="P34823" s="28"/>
    </row>
    <row r="34824" spans="16:16">
      <c r="P34824" s="28"/>
    </row>
    <row r="34825" spans="16:16">
      <c r="P34825" s="28"/>
    </row>
    <row r="34826" spans="16:16">
      <c r="P34826" s="28"/>
    </row>
    <row r="34827" spans="16:16">
      <c r="P34827" s="28"/>
    </row>
    <row r="34828" spans="16:16">
      <c r="P34828" s="28"/>
    </row>
    <row r="34829" spans="16:16">
      <c r="P34829" s="28"/>
    </row>
    <row r="34830" spans="16:16">
      <c r="P34830" s="28"/>
    </row>
    <row r="34831" spans="16:16">
      <c r="P34831" s="28"/>
    </row>
    <row r="34832" spans="16:16">
      <c r="P34832" s="28"/>
    </row>
    <row r="34833" spans="16:16">
      <c r="P34833" s="28"/>
    </row>
    <row r="34834" spans="16:16">
      <c r="P34834" s="28"/>
    </row>
    <row r="34835" spans="16:16">
      <c r="P34835" s="28"/>
    </row>
    <row r="34836" spans="16:16">
      <c r="P34836" s="28"/>
    </row>
    <row r="34837" spans="16:16">
      <c r="P34837" s="28"/>
    </row>
    <row r="34838" spans="16:16">
      <c r="P34838" s="28"/>
    </row>
    <row r="34839" spans="16:16">
      <c r="P34839" s="28"/>
    </row>
    <row r="34840" spans="16:16">
      <c r="P34840" s="28"/>
    </row>
    <row r="34841" spans="16:16">
      <c r="P34841" s="28"/>
    </row>
    <row r="34842" spans="16:16">
      <c r="P34842" s="28"/>
    </row>
    <row r="34843" spans="16:16">
      <c r="P34843" s="28"/>
    </row>
    <row r="34844" spans="16:16">
      <c r="P34844" s="28"/>
    </row>
    <row r="34845" spans="16:16">
      <c r="P34845" s="28"/>
    </row>
    <row r="34846" spans="16:16">
      <c r="P34846" s="28"/>
    </row>
    <row r="34847" spans="16:16">
      <c r="P34847" s="28"/>
    </row>
    <row r="34848" spans="16:16">
      <c r="P34848" s="28"/>
    </row>
    <row r="34849" spans="16:16">
      <c r="P34849" s="28"/>
    </row>
    <row r="34850" spans="16:16">
      <c r="P34850" s="28"/>
    </row>
    <row r="34851" spans="16:16">
      <c r="P34851" s="28"/>
    </row>
    <row r="34852" spans="16:16">
      <c r="P34852" s="28"/>
    </row>
    <row r="34853" spans="16:16">
      <c r="P34853" s="28"/>
    </row>
    <row r="34854" spans="16:16">
      <c r="P34854" s="28"/>
    </row>
    <row r="34855" spans="16:16">
      <c r="P34855" s="28"/>
    </row>
    <row r="34856" spans="16:16">
      <c r="P34856" s="28"/>
    </row>
    <row r="34857" spans="16:16">
      <c r="P34857" s="28"/>
    </row>
    <row r="34858" spans="16:16">
      <c r="P34858" s="28"/>
    </row>
    <row r="34859" spans="16:16">
      <c r="P34859" s="28"/>
    </row>
    <row r="34860" spans="16:16">
      <c r="P34860" s="28"/>
    </row>
    <row r="34861" spans="16:16">
      <c r="P34861" s="28"/>
    </row>
    <row r="34862" spans="16:16">
      <c r="P34862" s="28"/>
    </row>
    <row r="34863" spans="16:16">
      <c r="P34863" s="28"/>
    </row>
    <row r="34864" spans="16:16">
      <c r="P34864" s="28"/>
    </row>
    <row r="34865" spans="16:16">
      <c r="P34865" s="28"/>
    </row>
    <row r="34866" spans="16:16">
      <c r="P34866" s="28"/>
    </row>
    <row r="34867" spans="16:16">
      <c r="P34867" s="28"/>
    </row>
    <row r="34868" spans="16:16">
      <c r="P34868" s="28"/>
    </row>
    <row r="34869" spans="16:16">
      <c r="P34869" s="28"/>
    </row>
    <row r="34870" spans="16:16">
      <c r="P34870" s="28"/>
    </row>
    <row r="34871" spans="16:16">
      <c r="P34871" s="28"/>
    </row>
    <row r="34872" spans="16:16">
      <c r="P34872" s="28"/>
    </row>
    <row r="34873" spans="16:16">
      <c r="P34873" s="28"/>
    </row>
    <row r="34874" spans="16:16">
      <c r="P34874" s="28"/>
    </row>
    <row r="34875" spans="16:16">
      <c r="P34875" s="28"/>
    </row>
    <row r="34876" spans="16:16">
      <c r="P34876" s="28"/>
    </row>
    <row r="34877" spans="16:16">
      <c r="P34877" s="28"/>
    </row>
    <row r="34878" spans="16:16">
      <c r="P34878" s="28"/>
    </row>
    <row r="34879" spans="16:16">
      <c r="P34879" s="28"/>
    </row>
    <row r="34880" spans="16:16">
      <c r="P34880" s="28"/>
    </row>
    <row r="34881" spans="16:16">
      <c r="P34881" s="28"/>
    </row>
    <row r="34882" spans="16:16">
      <c r="P34882" s="28"/>
    </row>
    <row r="34883" spans="16:16">
      <c r="P34883" s="28"/>
    </row>
    <row r="34884" spans="16:16">
      <c r="P34884" s="28"/>
    </row>
    <row r="34885" spans="16:16">
      <c r="P34885" s="28"/>
    </row>
    <row r="34886" spans="16:16">
      <c r="P34886" s="28"/>
    </row>
    <row r="34887" spans="16:16">
      <c r="P34887" s="28"/>
    </row>
    <row r="34888" spans="16:16">
      <c r="P34888" s="28"/>
    </row>
    <row r="34889" spans="16:16">
      <c r="P34889" s="28"/>
    </row>
    <row r="34890" spans="16:16">
      <c r="P34890" s="28"/>
    </row>
    <row r="34891" spans="16:16">
      <c r="P34891" s="28"/>
    </row>
    <row r="34892" spans="16:16">
      <c r="P34892" s="28"/>
    </row>
    <row r="34893" spans="16:16">
      <c r="P34893" s="28"/>
    </row>
    <row r="34894" spans="16:16">
      <c r="P34894" s="28"/>
    </row>
    <row r="34895" spans="16:16">
      <c r="P34895" s="28"/>
    </row>
    <row r="34896" spans="16:16">
      <c r="P34896" s="28"/>
    </row>
    <row r="34897" spans="16:16">
      <c r="P34897" s="28"/>
    </row>
    <row r="34898" spans="16:16">
      <c r="P34898" s="28"/>
    </row>
    <row r="34899" spans="16:16">
      <c r="P34899" s="28"/>
    </row>
    <row r="34900" spans="16:16">
      <c r="P34900" s="28"/>
    </row>
    <row r="34901" spans="16:16">
      <c r="P34901" s="28"/>
    </row>
    <row r="34902" spans="16:16">
      <c r="P34902" s="28"/>
    </row>
    <row r="34903" spans="16:16">
      <c r="P34903" s="28"/>
    </row>
    <row r="34904" spans="16:16">
      <c r="P34904" s="28"/>
    </row>
    <row r="34905" spans="16:16">
      <c r="P34905" s="28"/>
    </row>
    <row r="34906" spans="16:16">
      <c r="P34906" s="28"/>
    </row>
    <row r="34907" spans="16:16">
      <c r="P34907" s="28"/>
    </row>
    <row r="34908" spans="16:16">
      <c r="P34908" s="28"/>
    </row>
    <row r="34909" spans="16:16">
      <c r="P34909" s="28"/>
    </row>
    <row r="34910" spans="16:16">
      <c r="P34910" s="28"/>
    </row>
    <row r="34911" spans="16:16">
      <c r="P34911" s="28"/>
    </row>
    <row r="34912" spans="16:16">
      <c r="P34912" s="28"/>
    </row>
    <row r="34913" spans="16:16">
      <c r="P34913" s="28"/>
    </row>
    <row r="34914" spans="16:16">
      <c r="P34914" s="28"/>
    </row>
    <row r="34915" spans="16:16">
      <c r="P34915" s="28"/>
    </row>
    <row r="34916" spans="16:16">
      <c r="P34916" s="28"/>
    </row>
    <row r="34917" spans="16:16">
      <c r="P34917" s="28"/>
    </row>
    <row r="34918" spans="16:16">
      <c r="P34918" s="28"/>
    </row>
    <row r="34919" spans="16:16">
      <c r="P34919" s="28"/>
    </row>
    <row r="34920" spans="16:16">
      <c r="P34920" s="28"/>
    </row>
    <row r="34921" spans="16:16">
      <c r="P34921" s="28"/>
    </row>
    <row r="34922" spans="16:16">
      <c r="P34922" s="28"/>
    </row>
    <row r="34923" spans="16:16">
      <c r="P34923" s="28"/>
    </row>
    <row r="34924" spans="16:16">
      <c r="P34924" s="28"/>
    </row>
    <row r="34925" spans="16:16">
      <c r="P34925" s="28"/>
    </row>
    <row r="34926" spans="16:16">
      <c r="P34926" s="28"/>
    </row>
    <row r="34927" spans="16:16">
      <c r="P34927" s="28"/>
    </row>
    <row r="34928" spans="16:16">
      <c r="P34928" s="28"/>
    </row>
    <row r="34929" spans="16:16">
      <c r="P34929" s="28"/>
    </row>
    <row r="34930" spans="16:16">
      <c r="P34930" s="28"/>
    </row>
    <row r="34931" spans="16:16">
      <c r="P34931" s="28"/>
    </row>
    <row r="34932" spans="16:16">
      <c r="P34932" s="28"/>
    </row>
    <row r="34933" spans="16:16">
      <c r="P34933" s="28"/>
    </row>
    <row r="34934" spans="16:16">
      <c r="P34934" s="28"/>
    </row>
    <row r="34935" spans="16:16">
      <c r="P34935" s="28"/>
    </row>
    <row r="34936" spans="16:16">
      <c r="P34936" s="28"/>
    </row>
    <row r="34937" spans="16:16">
      <c r="P34937" s="28"/>
    </row>
    <row r="34938" spans="16:16">
      <c r="P34938" s="28"/>
    </row>
    <row r="34939" spans="16:16">
      <c r="P34939" s="28"/>
    </row>
    <row r="34940" spans="16:16">
      <c r="P34940" s="28"/>
    </row>
    <row r="34941" spans="16:16">
      <c r="P34941" s="28"/>
    </row>
    <row r="34942" spans="16:16">
      <c r="P34942" s="28"/>
    </row>
    <row r="34943" spans="16:16">
      <c r="P34943" s="28"/>
    </row>
    <row r="34944" spans="16:16">
      <c r="P34944" s="28"/>
    </row>
    <row r="34945" spans="16:16">
      <c r="P34945" s="28"/>
    </row>
    <row r="34946" spans="16:16">
      <c r="P34946" s="28"/>
    </row>
    <row r="34947" spans="16:16">
      <c r="P34947" s="28"/>
    </row>
    <row r="34948" spans="16:16">
      <c r="P34948" s="28"/>
    </row>
    <row r="34949" spans="16:16">
      <c r="P34949" s="28"/>
    </row>
    <row r="34950" spans="16:16">
      <c r="P34950" s="28"/>
    </row>
    <row r="34951" spans="16:16">
      <c r="P34951" s="28"/>
    </row>
    <row r="34952" spans="16:16">
      <c r="P34952" s="28"/>
    </row>
    <row r="34953" spans="16:16">
      <c r="P34953" s="28"/>
    </row>
    <row r="34954" spans="16:16">
      <c r="P34954" s="28"/>
    </row>
    <row r="34955" spans="16:16">
      <c r="P34955" s="28"/>
    </row>
    <row r="34956" spans="16:16">
      <c r="P34956" s="28"/>
    </row>
    <row r="34957" spans="16:16">
      <c r="P34957" s="28"/>
    </row>
    <row r="34958" spans="16:16">
      <c r="P34958" s="28"/>
    </row>
    <row r="34959" spans="16:16">
      <c r="P34959" s="28"/>
    </row>
    <row r="34960" spans="16:16">
      <c r="P34960" s="28"/>
    </row>
    <row r="34961" spans="16:16">
      <c r="P34961" s="28"/>
    </row>
    <row r="34962" spans="16:16">
      <c r="P34962" s="28"/>
    </row>
    <row r="34963" spans="16:16">
      <c r="P34963" s="28"/>
    </row>
    <row r="34964" spans="16:16">
      <c r="P34964" s="28"/>
    </row>
    <row r="34965" spans="16:16">
      <c r="P34965" s="28"/>
    </row>
    <row r="34966" spans="16:16">
      <c r="P34966" s="28"/>
    </row>
    <row r="34967" spans="16:16">
      <c r="P34967" s="28"/>
    </row>
    <row r="34968" spans="16:16">
      <c r="P34968" s="28"/>
    </row>
    <row r="34969" spans="16:16">
      <c r="P34969" s="28"/>
    </row>
    <row r="34970" spans="16:16">
      <c r="P34970" s="28"/>
    </row>
    <row r="34971" spans="16:16">
      <c r="P34971" s="28"/>
    </row>
    <row r="34972" spans="16:16">
      <c r="P34972" s="28"/>
    </row>
    <row r="34973" spans="16:16">
      <c r="P34973" s="28"/>
    </row>
    <row r="34974" spans="16:16">
      <c r="P34974" s="28"/>
    </row>
    <row r="34975" spans="16:16">
      <c r="P34975" s="28"/>
    </row>
    <row r="34976" spans="16:16">
      <c r="P34976" s="28"/>
    </row>
    <row r="34977" spans="16:16">
      <c r="P34977" s="28"/>
    </row>
    <row r="34978" spans="16:16">
      <c r="P34978" s="28"/>
    </row>
    <row r="34979" spans="16:16">
      <c r="P34979" s="28"/>
    </row>
    <row r="34980" spans="16:16">
      <c r="P34980" s="28"/>
    </row>
    <row r="34981" spans="16:16">
      <c r="P34981" s="28"/>
    </row>
    <row r="34982" spans="16:16">
      <c r="P34982" s="28"/>
    </row>
    <row r="34983" spans="16:16">
      <c r="P34983" s="28"/>
    </row>
    <row r="34984" spans="16:16">
      <c r="P34984" s="28"/>
    </row>
    <row r="34985" spans="16:16">
      <c r="P34985" s="28"/>
    </row>
    <row r="34986" spans="16:16">
      <c r="P34986" s="28"/>
    </row>
    <row r="34987" spans="16:16">
      <c r="P34987" s="28"/>
    </row>
    <row r="34988" spans="16:16">
      <c r="P34988" s="28"/>
    </row>
    <row r="34989" spans="16:16">
      <c r="P34989" s="28"/>
    </row>
    <row r="34990" spans="16:16">
      <c r="P34990" s="28"/>
    </row>
    <row r="34991" spans="16:16">
      <c r="P34991" s="28"/>
    </row>
    <row r="34992" spans="16:16">
      <c r="P34992" s="28"/>
    </row>
    <row r="34993" spans="16:16">
      <c r="P34993" s="28"/>
    </row>
    <row r="34994" spans="16:16">
      <c r="P34994" s="28"/>
    </row>
    <row r="34995" spans="16:16">
      <c r="P34995" s="28"/>
    </row>
    <row r="34996" spans="16:16">
      <c r="P34996" s="28"/>
    </row>
    <row r="34997" spans="16:16">
      <c r="P34997" s="28"/>
    </row>
    <row r="34998" spans="16:16">
      <c r="P34998" s="28"/>
    </row>
    <row r="34999" spans="16:16">
      <c r="P34999" s="28"/>
    </row>
    <row r="35000" spans="16:16">
      <c r="P35000" s="28"/>
    </row>
    <row r="35001" spans="16:16">
      <c r="P35001" s="28"/>
    </row>
    <row r="35002" spans="16:16">
      <c r="P35002" s="28"/>
    </row>
    <row r="35003" spans="16:16">
      <c r="P35003" s="28"/>
    </row>
    <row r="35004" spans="16:16">
      <c r="P35004" s="28"/>
    </row>
    <row r="35005" spans="16:16">
      <c r="P35005" s="28"/>
    </row>
    <row r="35006" spans="16:16">
      <c r="P35006" s="28"/>
    </row>
    <row r="35007" spans="16:16">
      <c r="P35007" s="28"/>
    </row>
    <row r="35008" spans="16:16">
      <c r="P35008" s="28"/>
    </row>
    <row r="35009" spans="16:16">
      <c r="P35009" s="28"/>
    </row>
    <row r="35010" spans="16:16">
      <c r="P35010" s="28"/>
    </row>
    <row r="35011" spans="16:16">
      <c r="P35011" s="28"/>
    </row>
    <row r="35012" spans="16:16">
      <c r="P35012" s="28"/>
    </row>
    <row r="35013" spans="16:16">
      <c r="P35013" s="28"/>
    </row>
    <row r="35014" spans="16:16">
      <c r="P35014" s="28"/>
    </row>
    <row r="35015" spans="16:16">
      <c r="P35015" s="28"/>
    </row>
    <row r="35016" spans="16:16">
      <c r="P35016" s="28"/>
    </row>
    <row r="35017" spans="16:16">
      <c r="P35017" s="28"/>
    </row>
    <row r="35018" spans="16:16">
      <c r="P35018" s="28"/>
    </row>
    <row r="35019" spans="16:16">
      <c r="P35019" s="28"/>
    </row>
    <row r="35020" spans="16:16">
      <c r="P35020" s="28"/>
    </row>
    <row r="35021" spans="16:16">
      <c r="P35021" s="28"/>
    </row>
    <row r="35022" spans="16:16">
      <c r="P35022" s="28"/>
    </row>
    <row r="35023" spans="16:16">
      <c r="P35023" s="28"/>
    </row>
    <row r="35024" spans="16:16">
      <c r="P35024" s="28"/>
    </row>
    <row r="35025" spans="16:16">
      <c r="P35025" s="28"/>
    </row>
    <row r="35026" spans="16:16">
      <c r="P35026" s="28"/>
    </row>
    <row r="35027" spans="16:16">
      <c r="P35027" s="28"/>
    </row>
    <row r="35028" spans="16:16">
      <c r="P35028" s="28"/>
    </row>
    <row r="35029" spans="16:16">
      <c r="P35029" s="28"/>
    </row>
    <row r="35030" spans="16:16">
      <c r="P35030" s="28"/>
    </row>
    <row r="35031" spans="16:16">
      <c r="P35031" s="28"/>
    </row>
    <row r="35032" spans="16:16">
      <c r="P35032" s="28"/>
    </row>
    <row r="35033" spans="16:16">
      <c r="P35033" s="28"/>
    </row>
    <row r="35034" spans="16:16">
      <c r="P35034" s="28"/>
    </row>
    <row r="35035" spans="16:16">
      <c r="P35035" s="28"/>
    </row>
    <row r="35036" spans="16:16">
      <c r="P35036" s="28"/>
    </row>
    <row r="35037" spans="16:16">
      <c r="P35037" s="28"/>
    </row>
    <row r="35038" spans="16:16">
      <c r="P35038" s="28"/>
    </row>
    <row r="35039" spans="16:16">
      <c r="P35039" s="28"/>
    </row>
    <row r="35040" spans="16:16">
      <c r="P35040" s="28"/>
    </row>
    <row r="35041" spans="16:16">
      <c r="P35041" s="28"/>
    </row>
    <row r="35042" spans="16:16">
      <c r="P35042" s="28"/>
    </row>
    <row r="35043" spans="16:16">
      <c r="P35043" s="28"/>
    </row>
    <row r="35044" spans="16:16">
      <c r="P35044" s="28"/>
    </row>
    <row r="35045" spans="16:16">
      <c r="P35045" s="28"/>
    </row>
    <row r="35046" spans="16:16">
      <c r="P35046" s="28"/>
    </row>
    <row r="35047" spans="16:16">
      <c r="P35047" s="28"/>
    </row>
    <row r="35048" spans="16:16">
      <c r="P35048" s="28"/>
    </row>
    <row r="35049" spans="16:16">
      <c r="P35049" s="28"/>
    </row>
    <row r="35050" spans="16:16">
      <c r="P35050" s="28"/>
    </row>
    <row r="35051" spans="16:16">
      <c r="P35051" s="28"/>
    </row>
    <row r="35052" spans="16:16">
      <c r="P35052" s="28"/>
    </row>
    <row r="35053" spans="16:16">
      <c r="P35053" s="28"/>
    </row>
    <row r="35054" spans="16:16">
      <c r="P35054" s="28"/>
    </row>
    <row r="35055" spans="16:16">
      <c r="P35055" s="28"/>
    </row>
    <row r="35056" spans="16:16">
      <c r="P35056" s="28"/>
    </row>
    <row r="35057" spans="16:16">
      <c r="P35057" s="28"/>
    </row>
    <row r="35058" spans="16:16">
      <c r="P35058" s="28"/>
    </row>
    <row r="35059" spans="16:16">
      <c r="P35059" s="28"/>
    </row>
    <row r="35060" spans="16:16">
      <c r="P35060" s="28"/>
    </row>
    <row r="35061" spans="16:16">
      <c r="P35061" s="28"/>
    </row>
    <row r="35062" spans="16:16">
      <c r="P35062" s="28"/>
    </row>
    <row r="35063" spans="16:16">
      <c r="P35063" s="28"/>
    </row>
    <row r="35064" spans="16:16">
      <c r="P35064" s="28"/>
    </row>
    <row r="35065" spans="16:16">
      <c r="P35065" s="28"/>
    </row>
    <row r="35066" spans="16:16">
      <c r="P35066" s="28"/>
    </row>
    <row r="35067" spans="16:16">
      <c r="P35067" s="28"/>
    </row>
    <row r="35068" spans="16:16">
      <c r="P35068" s="28"/>
    </row>
    <row r="35069" spans="16:16">
      <c r="P35069" s="28"/>
    </row>
    <row r="35070" spans="16:16">
      <c r="P35070" s="28"/>
    </row>
    <row r="35071" spans="16:16">
      <c r="P35071" s="28"/>
    </row>
    <row r="35072" spans="16:16">
      <c r="P35072" s="28"/>
    </row>
    <row r="35073" spans="16:16">
      <c r="P35073" s="28"/>
    </row>
    <row r="35074" spans="16:16">
      <c r="P35074" s="28"/>
    </row>
    <row r="35075" spans="16:16">
      <c r="P35075" s="28"/>
    </row>
    <row r="35076" spans="16:16">
      <c r="P35076" s="28"/>
    </row>
    <row r="35077" spans="16:16">
      <c r="P35077" s="28"/>
    </row>
    <row r="35078" spans="16:16">
      <c r="P35078" s="28"/>
    </row>
    <row r="35079" spans="16:16">
      <c r="P35079" s="28"/>
    </row>
    <row r="35080" spans="16:16">
      <c r="P35080" s="28"/>
    </row>
    <row r="35081" spans="16:16">
      <c r="P35081" s="28"/>
    </row>
    <row r="35082" spans="16:16">
      <c r="P35082" s="28"/>
    </row>
    <row r="35083" spans="16:16">
      <c r="P35083" s="28"/>
    </row>
    <row r="35084" spans="16:16">
      <c r="P35084" s="28"/>
    </row>
    <row r="35085" spans="16:16">
      <c r="P35085" s="28"/>
    </row>
    <row r="35086" spans="16:16">
      <c r="P35086" s="28"/>
    </row>
    <row r="35087" spans="16:16">
      <c r="P35087" s="28"/>
    </row>
    <row r="35088" spans="16:16">
      <c r="P35088" s="28"/>
    </row>
    <row r="35089" spans="16:16">
      <c r="P35089" s="28"/>
    </row>
    <row r="35090" spans="16:16">
      <c r="P35090" s="28"/>
    </row>
    <row r="35091" spans="16:16">
      <c r="P35091" s="28"/>
    </row>
    <row r="35092" spans="16:16">
      <c r="P35092" s="28"/>
    </row>
    <row r="35093" spans="16:16">
      <c r="P35093" s="28"/>
    </row>
    <row r="35094" spans="16:16">
      <c r="P35094" s="28"/>
    </row>
    <row r="35095" spans="16:16">
      <c r="P35095" s="28"/>
    </row>
    <row r="35096" spans="16:16">
      <c r="P35096" s="28"/>
    </row>
    <row r="35097" spans="16:16">
      <c r="P35097" s="28"/>
    </row>
    <row r="35098" spans="16:16">
      <c r="P35098" s="28"/>
    </row>
    <row r="35099" spans="16:16">
      <c r="P35099" s="28"/>
    </row>
    <row r="35100" spans="16:16">
      <c r="P35100" s="28"/>
    </row>
    <row r="35101" spans="16:16">
      <c r="P35101" s="28"/>
    </row>
    <row r="35102" spans="16:16">
      <c r="P35102" s="28"/>
    </row>
    <row r="35103" spans="16:16">
      <c r="P35103" s="28"/>
    </row>
    <row r="35104" spans="16:16">
      <c r="P35104" s="28"/>
    </row>
    <row r="35105" spans="16:16">
      <c r="P35105" s="28"/>
    </row>
    <row r="35106" spans="16:16">
      <c r="P35106" s="28"/>
    </row>
    <row r="35107" spans="16:16">
      <c r="P35107" s="28"/>
    </row>
    <row r="35108" spans="16:16">
      <c r="P35108" s="28"/>
    </row>
    <row r="35109" spans="16:16">
      <c r="P35109" s="28"/>
    </row>
    <row r="35110" spans="16:16">
      <c r="P35110" s="28"/>
    </row>
    <row r="35111" spans="16:16">
      <c r="P35111" s="28"/>
    </row>
    <row r="35112" spans="16:16">
      <c r="P35112" s="28"/>
    </row>
    <row r="35113" spans="16:16">
      <c r="P35113" s="28"/>
    </row>
    <row r="35114" spans="16:16">
      <c r="P35114" s="28"/>
    </row>
    <row r="35115" spans="16:16">
      <c r="P35115" s="28"/>
    </row>
    <row r="35116" spans="16:16">
      <c r="P35116" s="28"/>
    </row>
    <row r="35117" spans="16:16">
      <c r="P35117" s="28"/>
    </row>
    <row r="35118" spans="16:16">
      <c r="P35118" s="28"/>
    </row>
    <row r="35119" spans="16:16">
      <c r="P35119" s="28"/>
    </row>
    <row r="35120" spans="16:16">
      <c r="P35120" s="28"/>
    </row>
    <row r="35121" spans="16:16">
      <c r="P35121" s="28"/>
    </row>
    <row r="35122" spans="16:16">
      <c r="P35122" s="28"/>
    </row>
    <row r="35123" spans="16:16">
      <c r="P35123" s="28"/>
    </row>
    <row r="35124" spans="16:16">
      <c r="P35124" s="28"/>
    </row>
    <row r="35125" spans="16:16">
      <c r="P35125" s="28"/>
    </row>
    <row r="35126" spans="16:16">
      <c r="P35126" s="28"/>
    </row>
    <row r="35127" spans="16:16">
      <c r="P35127" s="28"/>
    </row>
    <row r="35128" spans="16:16">
      <c r="P35128" s="28"/>
    </row>
    <row r="35129" spans="16:16">
      <c r="P35129" s="28"/>
    </row>
    <row r="35130" spans="16:16">
      <c r="P35130" s="28"/>
    </row>
    <row r="35131" spans="16:16">
      <c r="P35131" s="28"/>
    </row>
    <row r="35132" spans="16:16">
      <c r="P35132" s="28"/>
    </row>
    <row r="35133" spans="16:16">
      <c r="P35133" s="28"/>
    </row>
    <row r="35134" spans="16:16">
      <c r="P35134" s="28"/>
    </row>
    <row r="35135" spans="16:16">
      <c r="P35135" s="28"/>
    </row>
    <row r="35136" spans="16:16">
      <c r="P35136" s="28"/>
    </row>
    <row r="35137" spans="16:16">
      <c r="P35137" s="28"/>
    </row>
    <row r="35138" spans="16:16">
      <c r="P35138" s="28"/>
    </row>
    <row r="35139" spans="16:16">
      <c r="P35139" s="28"/>
    </row>
    <row r="35140" spans="16:16">
      <c r="P35140" s="28"/>
    </row>
    <row r="35141" spans="16:16">
      <c r="P35141" s="28"/>
    </row>
    <row r="35142" spans="16:16">
      <c r="P35142" s="28"/>
    </row>
    <row r="35143" spans="16:16">
      <c r="P35143" s="28"/>
    </row>
    <row r="35144" spans="16:16">
      <c r="P35144" s="28"/>
    </row>
    <row r="35145" spans="16:16">
      <c r="P35145" s="28"/>
    </row>
    <row r="35146" spans="16:16">
      <c r="P35146" s="28"/>
    </row>
    <row r="35147" spans="16:16">
      <c r="P35147" s="28"/>
    </row>
    <row r="35148" spans="16:16">
      <c r="P35148" s="28"/>
    </row>
    <row r="35149" spans="16:16">
      <c r="P35149" s="28"/>
    </row>
    <row r="35150" spans="16:16">
      <c r="P35150" s="28"/>
    </row>
    <row r="35151" spans="16:16">
      <c r="P35151" s="28"/>
    </row>
    <row r="35152" spans="16:16">
      <c r="P35152" s="28"/>
    </row>
    <row r="35153" spans="16:16">
      <c r="P35153" s="28"/>
    </row>
    <row r="35154" spans="16:16">
      <c r="P35154" s="28"/>
    </row>
    <row r="35155" spans="16:16">
      <c r="P35155" s="28"/>
    </row>
    <row r="35156" spans="16:16">
      <c r="P35156" s="28"/>
    </row>
    <row r="35157" spans="16:16">
      <c r="P35157" s="28"/>
    </row>
    <row r="35158" spans="16:16">
      <c r="P35158" s="28"/>
    </row>
    <row r="35159" spans="16:16">
      <c r="P35159" s="28"/>
    </row>
    <row r="35160" spans="16:16">
      <c r="P35160" s="28"/>
    </row>
    <row r="35161" spans="16:16">
      <c r="P35161" s="28"/>
    </row>
    <row r="35162" spans="16:16">
      <c r="P35162" s="28"/>
    </row>
    <row r="35163" spans="16:16">
      <c r="P35163" s="28"/>
    </row>
    <row r="35164" spans="16:16">
      <c r="P35164" s="28"/>
    </row>
    <row r="35165" spans="16:16">
      <c r="P35165" s="28"/>
    </row>
    <row r="35166" spans="16:16">
      <c r="P35166" s="28"/>
    </row>
    <row r="35167" spans="16:16">
      <c r="P35167" s="28"/>
    </row>
    <row r="35168" spans="16:16">
      <c r="P35168" s="28"/>
    </row>
    <row r="35169" spans="16:16">
      <c r="P35169" s="28"/>
    </row>
    <row r="35170" spans="16:16">
      <c r="P35170" s="28"/>
    </row>
    <row r="35171" spans="16:16">
      <c r="P35171" s="28"/>
    </row>
    <row r="35172" spans="16:16">
      <c r="P35172" s="28"/>
    </row>
    <row r="35173" spans="16:16">
      <c r="P35173" s="28"/>
    </row>
    <row r="35174" spans="16:16">
      <c r="P35174" s="28"/>
    </row>
    <row r="35175" spans="16:16">
      <c r="P35175" s="28"/>
    </row>
    <row r="35176" spans="16:16">
      <c r="P35176" s="28"/>
    </row>
    <row r="35177" spans="16:16">
      <c r="P35177" s="28"/>
    </row>
    <row r="35178" spans="16:16">
      <c r="P35178" s="28"/>
    </row>
    <row r="35179" spans="16:16">
      <c r="P35179" s="28"/>
    </row>
    <row r="35180" spans="16:16">
      <c r="P35180" s="28"/>
    </row>
    <row r="35181" spans="16:16">
      <c r="P35181" s="28"/>
    </row>
    <row r="35182" spans="16:16">
      <c r="P35182" s="28"/>
    </row>
    <row r="35183" spans="16:16">
      <c r="P35183" s="28"/>
    </row>
    <row r="35184" spans="16:16">
      <c r="P35184" s="28"/>
    </row>
    <row r="35185" spans="16:16">
      <c r="P35185" s="28"/>
    </row>
    <row r="35186" spans="16:16">
      <c r="P35186" s="28"/>
    </row>
    <row r="35187" spans="16:16">
      <c r="P35187" s="28"/>
    </row>
    <row r="35188" spans="16:16">
      <c r="P35188" s="28"/>
    </row>
    <row r="35189" spans="16:16">
      <c r="P35189" s="28"/>
    </row>
    <row r="35190" spans="16:16">
      <c r="P35190" s="28"/>
    </row>
    <row r="35191" spans="16:16">
      <c r="P35191" s="28"/>
    </row>
    <row r="35192" spans="16:16">
      <c r="P35192" s="28"/>
    </row>
    <row r="35193" spans="16:16">
      <c r="P35193" s="28"/>
    </row>
    <row r="35194" spans="16:16">
      <c r="P35194" s="28"/>
    </row>
    <row r="35195" spans="16:16">
      <c r="P35195" s="28"/>
    </row>
    <row r="35196" spans="16:16">
      <c r="P35196" s="28"/>
    </row>
    <row r="35197" spans="16:16">
      <c r="P35197" s="28"/>
    </row>
    <row r="35198" spans="16:16">
      <c r="P35198" s="28"/>
    </row>
    <row r="35199" spans="16:16">
      <c r="P35199" s="28"/>
    </row>
    <row r="35200" spans="16:16">
      <c r="P35200" s="28"/>
    </row>
    <row r="35201" spans="16:16">
      <c r="P35201" s="28"/>
    </row>
    <row r="35202" spans="16:16">
      <c r="P35202" s="28"/>
    </row>
    <row r="35203" spans="16:16">
      <c r="P35203" s="28"/>
    </row>
    <row r="35204" spans="16:16">
      <c r="P35204" s="28"/>
    </row>
    <row r="35205" spans="16:16">
      <c r="P35205" s="28"/>
    </row>
    <row r="35206" spans="16:16">
      <c r="P35206" s="28"/>
    </row>
    <row r="35207" spans="16:16">
      <c r="P35207" s="28"/>
    </row>
    <row r="35208" spans="16:16">
      <c r="P35208" s="28"/>
    </row>
    <row r="35209" spans="16:16">
      <c r="P35209" s="28"/>
    </row>
    <row r="35210" spans="16:16">
      <c r="P35210" s="28"/>
    </row>
    <row r="35211" spans="16:16">
      <c r="P35211" s="28"/>
    </row>
    <row r="35212" spans="16:16">
      <c r="P35212" s="28"/>
    </row>
    <row r="35213" spans="16:16">
      <c r="P35213" s="28"/>
    </row>
    <row r="35214" spans="16:16">
      <c r="P35214" s="28"/>
    </row>
    <row r="35215" spans="16:16">
      <c r="P35215" s="28"/>
    </row>
    <row r="35216" spans="16:16">
      <c r="P35216" s="28"/>
    </row>
    <row r="35217" spans="16:16">
      <c r="P35217" s="28"/>
    </row>
    <row r="35218" spans="16:16">
      <c r="P35218" s="28"/>
    </row>
    <row r="35219" spans="16:16">
      <c r="P35219" s="28"/>
    </row>
    <row r="35220" spans="16:16">
      <c r="P35220" s="28"/>
    </row>
    <row r="35221" spans="16:16">
      <c r="P35221" s="28"/>
    </row>
    <row r="35222" spans="16:16">
      <c r="P35222" s="28"/>
    </row>
    <row r="35223" spans="16:16">
      <c r="P35223" s="28"/>
    </row>
    <row r="35224" spans="16:16">
      <c r="P35224" s="28"/>
    </row>
    <row r="35225" spans="16:16">
      <c r="P35225" s="28"/>
    </row>
    <row r="35226" spans="16:16">
      <c r="P35226" s="28"/>
    </row>
    <row r="35227" spans="16:16">
      <c r="P35227" s="28"/>
    </row>
    <row r="35228" spans="16:16">
      <c r="P35228" s="28"/>
    </row>
    <row r="35229" spans="16:16">
      <c r="P35229" s="28"/>
    </row>
    <row r="35230" spans="16:16">
      <c r="P35230" s="28"/>
    </row>
    <row r="35231" spans="16:16">
      <c r="P35231" s="28"/>
    </row>
    <row r="35232" spans="16:16">
      <c r="P35232" s="28"/>
    </row>
    <row r="35233" spans="16:16">
      <c r="P35233" s="28"/>
    </row>
    <row r="35234" spans="16:16">
      <c r="P35234" s="28"/>
    </row>
    <row r="35235" spans="16:16">
      <c r="P35235" s="28"/>
    </row>
    <row r="35236" spans="16:16">
      <c r="P35236" s="28"/>
    </row>
    <row r="35237" spans="16:16">
      <c r="P35237" s="28"/>
    </row>
    <row r="35238" spans="16:16">
      <c r="P35238" s="28"/>
    </row>
    <row r="35239" spans="16:16">
      <c r="P35239" s="28"/>
    </row>
    <row r="35240" spans="16:16">
      <c r="P35240" s="28"/>
    </row>
    <row r="35241" spans="16:16">
      <c r="P35241" s="28"/>
    </row>
    <row r="35242" spans="16:16">
      <c r="P35242" s="28"/>
    </row>
    <row r="35243" spans="16:16">
      <c r="P35243" s="28"/>
    </row>
    <row r="35244" spans="16:16">
      <c r="P35244" s="28"/>
    </row>
    <row r="35245" spans="16:16">
      <c r="P35245" s="28"/>
    </row>
    <row r="35246" spans="16:16">
      <c r="P35246" s="28"/>
    </row>
    <row r="35247" spans="16:16">
      <c r="P35247" s="28"/>
    </row>
    <row r="35248" spans="16:16">
      <c r="P35248" s="28"/>
    </row>
    <row r="35249" spans="16:16">
      <c r="P35249" s="28"/>
    </row>
    <row r="35250" spans="16:16">
      <c r="P35250" s="28"/>
    </row>
    <row r="35251" spans="16:16">
      <c r="P35251" s="28"/>
    </row>
    <row r="35252" spans="16:16">
      <c r="P35252" s="28"/>
    </row>
    <row r="35253" spans="16:16">
      <c r="P35253" s="28"/>
    </row>
    <row r="35254" spans="16:16">
      <c r="P35254" s="28"/>
    </row>
    <row r="35255" spans="16:16">
      <c r="P35255" s="28"/>
    </row>
    <row r="35256" spans="16:16">
      <c r="P35256" s="28"/>
    </row>
    <row r="35257" spans="16:16">
      <c r="P35257" s="28"/>
    </row>
    <row r="35258" spans="16:16">
      <c r="P35258" s="28"/>
    </row>
    <row r="35259" spans="16:16">
      <c r="P35259" s="28"/>
    </row>
    <row r="35260" spans="16:16">
      <c r="P35260" s="28"/>
    </row>
    <row r="35261" spans="16:16">
      <c r="P35261" s="28"/>
    </row>
    <row r="35262" spans="16:16">
      <c r="P35262" s="28"/>
    </row>
    <row r="35263" spans="16:16">
      <c r="P35263" s="28"/>
    </row>
    <row r="35264" spans="16:16">
      <c r="P35264" s="28"/>
    </row>
    <row r="35265" spans="16:16">
      <c r="P35265" s="28"/>
    </row>
    <row r="35266" spans="16:16">
      <c r="P35266" s="28"/>
    </row>
    <row r="35267" spans="16:16">
      <c r="P35267" s="28"/>
    </row>
    <row r="35268" spans="16:16">
      <c r="P35268" s="28"/>
    </row>
    <row r="35269" spans="16:16">
      <c r="P35269" s="28"/>
    </row>
    <row r="35270" spans="16:16">
      <c r="P35270" s="28"/>
    </row>
    <row r="35271" spans="16:16">
      <c r="P35271" s="28"/>
    </row>
    <row r="35272" spans="16:16">
      <c r="P35272" s="28"/>
    </row>
    <row r="35273" spans="16:16">
      <c r="P35273" s="28"/>
    </row>
    <row r="35274" spans="16:16">
      <c r="P35274" s="28"/>
    </row>
    <row r="35275" spans="16:16">
      <c r="P35275" s="28"/>
    </row>
    <row r="35276" spans="16:16">
      <c r="P35276" s="28"/>
    </row>
    <row r="35277" spans="16:16">
      <c r="P35277" s="28"/>
    </row>
    <row r="35278" spans="16:16">
      <c r="P35278" s="28"/>
    </row>
    <row r="35279" spans="16:16">
      <c r="P35279" s="28"/>
    </row>
    <row r="35280" spans="16:16">
      <c r="P35280" s="28"/>
    </row>
    <row r="35281" spans="16:16">
      <c r="P35281" s="28"/>
    </row>
    <row r="35282" spans="16:16">
      <c r="P35282" s="28"/>
    </row>
    <row r="35283" spans="16:16">
      <c r="P35283" s="28"/>
    </row>
    <row r="35284" spans="16:16">
      <c r="P35284" s="28"/>
    </row>
    <row r="35285" spans="16:16">
      <c r="P35285" s="28"/>
    </row>
    <row r="35286" spans="16:16">
      <c r="P35286" s="28"/>
    </row>
    <row r="35287" spans="16:16">
      <c r="P35287" s="28"/>
    </row>
    <row r="35288" spans="16:16">
      <c r="P35288" s="28"/>
    </row>
    <row r="35289" spans="16:16">
      <c r="P35289" s="28"/>
    </row>
    <row r="35290" spans="16:16">
      <c r="P35290" s="28"/>
    </row>
    <row r="35291" spans="16:16">
      <c r="P35291" s="28"/>
    </row>
    <row r="35292" spans="16:16">
      <c r="P35292" s="28"/>
    </row>
    <row r="35293" spans="16:16">
      <c r="P35293" s="28"/>
    </row>
    <row r="35294" spans="16:16">
      <c r="P35294" s="28"/>
    </row>
    <row r="35295" spans="16:16">
      <c r="P35295" s="28"/>
    </row>
    <row r="35296" spans="16:16">
      <c r="P35296" s="28"/>
    </row>
    <row r="35297" spans="16:16">
      <c r="P35297" s="28"/>
    </row>
    <row r="35298" spans="16:16">
      <c r="P35298" s="28"/>
    </row>
    <row r="35299" spans="16:16">
      <c r="P35299" s="28"/>
    </row>
    <row r="35300" spans="16:16">
      <c r="P35300" s="28"/>
    </row>
    <row r="35301" spans="16:16">
      <c r="P35301" s="28"/>
    </row>
    <row r="35302" spans="16:16">
      <c r="P35302" s="28"/>
    </row>
    <row r="35303" spans="16:16">
      <c r="P35303" s="28"/>
    </row>
    <row r="35304" spans="16:16">
      <c r="P35304" s="28"/>
    </row>
    <row r="35305" spans="16:16">
      <c r="P35305" s="28"/>
    </row>
    <row r="35306" spans="16:16">
      <c r="P35306" s="28"/>
    </row>
    <row r="35307" spans="16:16">
      <c r="P35307" s="28"/>
    </row>
    <row r="35308" spans="16:16">
      <c r="P35308" s="28"/>
    </row>
    <row r="35309" spans="16:16">
      <c r="P35309" s="28"/>
    </row>
    <row r="35310" spans="16:16">
      <c r="P35310" s="28"/>
    </row>
    <row r="35311" spans="16:16">
      <c r="P35311" s="28"/>
    </row>
    <row r="35312" spans="16:16">
      <c r="P35312" s="28"/>
    </row>
    <row r="35313" spans="16:16">
      <c r="P35313" s="28"/>
    </row>
    <row r="35314" spans="16:16">
      <c r="P35314" s="28"/>
    </row>
    <row r="35315" spans="16:16">
      <c r="P35315" s="28"/>
    </row>
    <row r="35316" spans="16:16">
      <c r="P35316" s="28"/>
    </row>
    <row r="35317" spans="16:16">
      <c r="P35317" s="28"/>
    </row>
    <row r="35318" spans="16:16">
      <c r="P35318" s="28"/>
    </row>
    <row r="35319" spans="16:16">
      <c r="P35319" s="28"/>
    </row>
    <row r="35320" spans="16:16">
      <c r="P35320" s="28"/>
    </row>
    <row r="35321" spans="16:16">
      <c r="P35321" s="28"/>
    </row>
    <row r="35322" spans="16:16">
      <c r="P35322" s="28"/>
    </row>
    <row r="35323" spans="16:16">
      <c r="P35323" s="28"/>
    </row>
    <row r="35324" spans="16:16">
      <c r="P35324" s="28"/>
    </row>
    <row r="35325" spans="16:16">
      <c r="P35325" s="28"/>
    </row>
    <row r="35326" spans="16:16">
      <c r="P35326" s="28"/>
    </row>
    <row r="35327" spans="16:16">
      <c r="P35327" s="28"/>
    </row>
    <row r="35328" spans="16:16">
      <c r="P35328" s="28"/>
    </row>
    <row r="35329" spans="16:16">
      <c r="P35329" s="28"/>
    </row>
    <row r="35330" spans="16:16">
      <c r="P35330" s="28"/>
    </row>
    <row r="35331" spans="16:16">
      <c r="P35331" s="28"/>
    </row>
    <row r="35332" spans="16:16">
      <c r="P35332" s="28"/>
    </row>
    <row r="35333" spans="16:16">
      <c r="P35333" s="28"/>
    </row>
    <row r="35334" spans="16:16">
      <c r="P35334" s="28"/>
    </row>
    <row r="35335" spans="16:16">
      <c r="P35335" s="28"/>
    </row>
    <row r="35336" spans="16:16">
      <c r="P35336" s="28"/>
    </row>
    <row r="35337" spans="16:16">
      <c r="P35337" s="28"/>
    </row>
    <row r="35338" spans="16:16">
      <c r="P35338" s="28"/>
    </row>
    <row r="35339" spans="16:16">
      <c r="P35339" s="28"/>
    </row>
    <row r="35340" spans="16:16">
      <c r="P35340" s="28"/>
    </row>
    <row r="35341" spans="16:16">
      <c r="P35341" s="28"/>
    </row>
    <row r="35342" spans="16:16">
      <c r="P35342" s="28"/>
    </row>
    <row r="35343" spans="16:16">
      <c r="P35343" s="28"/>
    </row>
    <row r="35344" spans="16:16">
      <c r="P35344" s="28"/>
    </row>
    <row r="35345" spans="16:16">
      <c r="P35345" s="28"/>
    </row>
    <row r="35346" spans="16:16">
      <c r="P35346" s="28"/>
    </row>
    <row r="35347" spans="16:16">
      <c r="P35347" s="28"/>
    </row>
    <row r="35348" spans="16:16">
      <c r="P35348" s="28"/>
    </row>
    <row r="35349" spans="16:16">
      <c r="P35349" s="28"/>
    </row>
    <row r="35350" spans="16:16">
      <c r="P35350" s="28"/>
    </row>
    <row r="35351" spans="16:16">
      <c r="P35351" s="28"/>
    </row>
    <row r="35352" spans="16:16">
      <c r="P35352" s="28"/>
    </row>
    <row r="35353" spans="16:16">
      <c r="P35353" s="28"/>
    </row>
    <row r="35354" spans="16:16">
      <c r="P35354" s="28"/>
    </row>
    <row r="35355" spans="16:16">
      <c r="P35355" s="28"/>
    </row>
    <row r="35356" spans="16:16">
      <c r="P35356" s="28"/>
    </row>
    <row r="35357" spans="16:16">
      <c r="P35357" s="28"/>
    </row>
    <row r="35358" spans="16:16">
      <c r="P35358" s="28"/>
    </row>
    <row r="35359" spans="16:16">
      <c r="P35359" s="28"/>
    </row>
    <row r="35360" spans="16:16">
      <c r="P35360" s="28"/>
    </row>
    <row r="35361" spans="16:16">
      <c r="P35361" s="28"/>
    </row>
    <row r="35362" spans="16:16">
      <c r="P35362" s="28"/>
    </row>
    <row r="35363" spans="16:16">
      <c r="P35363" s="28"/>
    </row>
    <row r="35364" spans="16:16">
      <c r="P35364" s="28"/>
    </row>
    <row r="35365" spans="16:16">
      <c r="P35365" s="28"/>
    </row>
    <row r="35366" spans="16:16">
      <c r="P35366" s="28"/>
    </row>
    <row r="35367" spans="16:16">
      <c r="P35367" s="28"/>
    </row>
    <row r="35368" spans="16:16">
      <c r="P35368" s="28"/>
    </row>
    <row r="35369" spans="16:16">
      <c r="P35369" s="28"/>
    </row>
    <row r="35370" spans="16:16">
      <c r="P35370" s="28"/>
    </row>
    <row r="35371" spans="16:16">
      <c r="P35371" s="28"/>
    </row>
    <row r="35372" spans="16:16">
      <c r="P35372" s="28"/>
    </row>
    <row r="35373" spans="16:16">
      <c r="P35373" s="28"/>
    </row>
    <row r="35374" spans="16:16">
      <c r="P35374" s="28"/>
    </row>
    <row r="35375" spans="16:16">
      <c r="P35375" s="28"/>
    </row>
    <row r="35376" spans="16:16">
      <c r="P35376" s="28"/>
    </row>
    <row r="35377" spans="16:16">
      <c r="P35377" s="28"/>
    </row>
    <row r="35378" spans="16:16">
      <c r="P35378" s="28"/>
    </row>
    <row r="35379" spans="16:16">
      <c r="P35379" s="28"/>
    </row>
    <row r="35380" spans="16:16">
      <c r="P35380" s="28"/>
    </row>
    <row r="35381" spans="16:16">
      <c r="P35381" s="28"/>
    </row>
    <row r="35382" spans="16:16">
      <c r="P35382" s="28"/>
    </row>
    <row r="35383" spans="16:16">
      <c r="P35383" s="28"/>
    </row>
    <row r="35384" spans="16:16">
      <c r="P35384" s="28"/>
    </row>
    <row r="35385" spans="16:16">
      <c r="P35385" s="28"/>
    </row>
    <row r="35386" spans="16:16">
      <c r="P35386" s="28"/>
    </row>
    <row r="35387" spans="16:16">
      <c r="P35387" s="28"/>
    </row>
    <row r="35388" spans="16:16">
      <c r="P35388" s="28"/>
    </row>
    <row r="35389" spans="16:16">
      <c r="P35389" s="28"/>
    </row>
    <row r="35390" spans="16:16">
      <c r="P35390" s="28"/>
    </row>
    <row r="35391" spans="16:16">
      <c r="P35391" s="28"/>
    </row>
    <row r="35392" spans="16:16">
      <c r="P35392" s="28"/>
    </row>
    <row r="35393" spans="16:16">
      <c r="P35393" s="28"/>
    </row>
    <row r="35394" spans="16:16">
      <c r="P35394" s="28"/>
    </row>
    <row r="35395" spans="16:16">
      <c r="P35395" s="28"/>
    </row>
    <row r="35396" spans="16:16">
      <c r="P35396" s="28"/>
    </row>
    <row r="35397" spans="16:16">
      <c r="P35397" s="28"/>
    </row>
    <row r="35398" spans="16:16">
      <c r="P35398" s="28"/>
    </row>
    <row r="35399" spans="16:16">
      <c r="P35399" s="28"/>
    </row>
    <row r="35400" spans="16:16">
      <c r="P35400" s="28"/>
    </row>
    <row r="35401" spans="16:16">
      <c r="P35401" s="28"/>
    </row>
    <row r="35402" spans="16:16">
      <c r="P35402" s="28"/>
    </row>
    <row r="35403" spans="16:16">
      <c r="P35403" s="28"/>
    </row>
    <row r="35404" spans="16:16">
      <c r="P35404" s="28"/>
    </row>
    <row r="35405" spans="16:16">
      <c r="P35405" s="28"/>
    </row>
    <row r="35406" spans="16:16">
      <c r="P35406" s="28"/>
    </row>
    <row r="35407" spans="16:16">
      <c r="P35407" s="28"/>
    </row>
    <row r="35408" spans="16:16">
      <c r="P35408" s="28"/>
    </row>
    <row r="35409" spans="16:16">
      <c r="P35409" s="28"/>
    </row>
    <row r="35410" spans="16:16">
      <c r="P35410" s="28"/>
    </row>
    <row r="35411" spans="16:16">
      <c r="P35411" s="28"/>
    </row>
    <row r="35412" spans="16:16">
      <c r="P35412" s="28"/>
    </row>
    <row r="35413" spans="16:16">
      <c r="P35413" s="28"/>
    </row>
    <row r="35414" spans="16:16">
      <c r="P35414" s="28"/>
    </row>
    <row r="35415" spans="16:16">
      <c r="P35415" s="28"/>
    </row>
    <row r="35416" spans="16:16">
      <c r="P35416" s="28"/>
    </row>
    <row r="35417" spans="16:16">
      <c r="P35417" s="28"/>
    </row>
    <row r="35418" spans="16:16">
      <c r="P35418" s="28"/>
    </row>
    <row r="35419" spans="16:16">
      <c r="P35419" s="28"/>
    </row>
    <row r="35420" spans="16:16">
      <c r="P35420" s="28"/>
    </row>
    <row r="35421" spans="16:16">
      <c r="P35421" s="28"/>
    </row>
    <row r="35422" spans="16:16">
      <c r="P35422" s="28"/>
    </row>
    <row r="35423" spans="16:16">
      <c r="P35423" s="28"/>
    </row>
    <row r="35424" spans="16:16">
      <c r="P35424" s="28"/>
    </row>
    <row r="35425" spans="16:16">
      <c r="P35425" s="28"/>
    </row>
    <row r="35426" spans="16:16">
      <c r="P35426" s="28"/>
    </row>
    <row r="35427" spans="16:16">
      <c r="P35427" s="28"/>
    </row>
    <row r="35428" spans="16:16">
      <c r="P35428" s="28"/>
    </row>
    <row r="35429" spans="16:16">
      <c r="P35429" s="28"/>
    </row>
    <row r="35430" spans="16:16">
      <c r="P35430" s="28"/>
    </row>
    <row r="35431" spans="16:16">
      <c r="P35431" s="28"/>
    </row>
    <row r="35432" spans="16:16">
      <c r="P35432" s="28"/>
    </row>
    <row r="35433" spans="16:16">
      <c r="P35433" s="28"/>
    </row>
    <row r="35434" spans="16:16">
      <c r="P35434" s="28"/>
    </row>
    <row r="35435" spans="16:16">
      <c r="P35435" s="28"/>
    </row>
    <row r="35436" spans="16:16">
      <c r="P35436" s="28"/>
    </row>
    <row r="35437" spans="16:16">
      <c r="P35437" s="28"/>
    </row>
    <row r="35438" spans="16:16">
      <c r="P35438" s="28"/>
    </row>
    <row r="35439" spans="16:16">
      <c r="P35439" s="28"/>
    </row>
    <row r="35440" spans="16:16">
      <c r="P35440" s="28"/>
    </row>
    <row r="35441" spans="16:16">
      <c r="P35441" s="28"/>
    </row>
    <row r="35442" spans="16:16">
      <c r="P35442" s="28"/>
    </row>
    <row r="35443" spans="16:16">
      <c r="P35443" s="28"/>
    </row>
    <row r="35444" spans="16:16">
      <c r="P35444" s="28"/>
    </row>
    <row r="35445" spans="16:16">
      <c r="P35445" s="28"/>
    </row>
    <row r="35446" spans="16:16">
      <c r="P35446" s="28"/>
    </row>
    <row r="35447" spans="16:16">
      <c r="P35447" s="28"/>
    </row>
    <row r="35448" spans="16:16">
      <c r="P35448" s="28"/>
    </row>
    <row r="35449" spans="16:16">
      <c r="P35449" s="28"/>
    </row>
    <row r="35450" spans="16:16">
      <c r="P35450" s="28"/>
    </row>
    <row r="35451" spans="16:16">
      <c r="P35451" s="28"/>
    </row>
    <row r="35452" spans="16:16">
      <c r="P35452" s="28"/>
    </row>
    <row r="35453" spans="16:16">
      <c r="P35453" s="28"/>
    </row>
    <row r="35454" spans="16:16">
      <c r="P35454" s="28"/>
    </row>
    <row r="35455" spans="16:16">
      <c r="P35455" s="28"/>
    </row>
    <row r="35456" spans="16:16">
      <c r="P35456" s="28"/>
    </row>
    <row r="35457" spans="16:16">
      <c r="P35457" s="28"/>
    </row>
    <row r="35458" spans="16:16">
      <c r="P35458" s="28"/>
    </row>
    <row r="35459" spans="16:16">
      <c r="P35459" s="28"/>
    </row>
    <row r="35460" spans="16:16">
      <c r="P35460" s="28"/>
    </row>
    <row r="35461" spans="16:16">
      <c r="P35461" s="28"/>
    </row>
    <row r="35462" spans="16:16">
      <c r="P35462" s="28"/>
    </row>
    <row r="35463" spans="16:16">
      <c r="P35463" s="28"/>
    </row>
    <row r="35464" spans="16:16">
      <c r="P35464" s="28"/>
    </row>
    <row r="35465" spans="16:16">
      <c r="P35465" s="28"/>
    </row>
    <row r="35466" spans="16:16">
      <c r="P35466" s="28"/>
    </row>
    <row r="35467" spans="16:16">
      <c r="P35467" s="28"/>
    </row>
    <row r="35468" spans="16:16">
      <c r="P35468" s="28"/>
    </row>
    <row r="35469" spans="16:16">
      <c r="P35469" s="28"/>
    </row>
    <row r="35470" spans="16:16">
      <c r="P35470" s="28"/>
    </row>
    <row r="35471" spans="16:16">
      <c r="P35471" s="28"/>
    </row>
    <row r="35472" spans="16:16">
      <c r="P35472" s="28"/>
    </row>
    <row r="35473" spans="16:16">
      <c r="P35473" s="28"/>
    </row>
    <row r="35474" spans="16:16">
      <c r="P35474" s="28"/>
    </row>
    <row r="35475" spans="16:16">
      <c r="P35475" s="28"/>
    </row>
    <row r="35476" spans="16:16">
      <c r="P35476" s="28"/>
    </row>
    <row r="35477" spans="16:16">
      <c r="P35477" s="28"/>
    </row>
    <row r="35478" spans="16:16">
      <c r="P35478" s="28"/>
    </row>
    <row r="35479" spans="16:16">
      <c r="P35479" s="28"/>
    </row>
    <row r="35480" spans="16:16">
      <c r="P35480" s="28"/>
    </row>
    <row r="35481" spans="16:16">
      <c r="P35481" s="28"/>
    </row>
    <row r="35482" spans="16:16">
      <c r="P35482" s="28"/>
    </row>
    <row r="35483" spans="16:16">
      <c r="P35483" s="28"/>
    </row>
    <row r="35484" spans="16:16">
      <c r="P35484" s="28"/>
    </row>
    <row r="35485" spans="16:16">
      <c r="P35485" s="28"/>
    </row>
    <row r="35486" spans="16:16">
      <c r="P35486" s="28"/>
    </row>
    <row r="35487" spans="16:16">
      <c r="P35487" s="28"/>
    </row>
    <row r="35488" spans="16:16">
      <c r="P35488" s="28"/>
    </row>
    <row r="35489" spans="16:16">
      <c r="P35489" s="28"/>
    </row>
    <row r="35490" spans="16:16">
      <c r="P35490" s="28"/>
    </row>
    <row r="35491" spans="16:16">
      <c r="P35491" s="28"/>
    </row>
    <row r="35492" spans="16:16">
      <c r="P35492" s="28"/>
    </row>
    <row r="35493" spans="16:16">
      <c r="P35493" s="28"/>
    </row>
    <row r="35494" spans="16:16">
      <c r="P35494" s="28"/>
    </row>
    <row r="35495" spans="16:16">
      <c r="P35495" s="28"/>
    </row>
    <row r="35496" spans="16:16">
      <c r="P35496" s="28"/>
    </row>
    <row r="35497" spans="16:16">
      <c r="P35497" s="28"/>
    </row>
    <row r="35498" spans="16:16">
      <c r="P35498" s="28"/>
    </row>
    <row r="35499" spans="16:16">
      <c r="P35499" s="28"/>
    </row>
    <row r="35500" spans="16:16">
      <c r="P35500" s="28"/>
    </row>
    <row r="35501" spans="16:16">
      <c r="P35501" s="28"/>
    </row>
    <row r="35502" spans="16:16">
      <c r="P35502" s="28"/>
    </row>
    <row r="35503" spans="16:16">
      <c r="P35503" s="28"/>
    </row>
    <row r="35504" spans="16:16">
      <c r="P35504" s="28"/>
    </row>
    <row r="35505" spans="16:16">
      <c r="P35505" s="28"/>
    </row>
    <row r="35506" spans="16:16">
      <c r="P35506" s="28"/>
    </row>
    <row r="35507" spans="16:16">
      <c r="P35507" s="28"/>
    </row>
    <row r="35508" spans="16:16">
      <c r="P35508" s="28"/>
    </row>
    <row r="35509" spans="16:16">
      <c r="P35509" s="28"/>
    </row>
    <row r="35510" spans="16:16">
      <c r="P35510" s="28"/>
    </row>
    <row r="35511" spans="16:16">
      <c r="P35511" s="28"/>
    </row>
    <row r="35512" spans="16:16">
      <c r="P35512" s="28"/>
    </row>
    <row r="35513" spans="16:16">
      <c r="P35513" s="28"/>
    </row>
    <row r="35514" spans="16:16">
      <c r="P35514" s="28"/>
    </row>
    <row r="35515" spans="16:16">
      <c r="P35515" s="28"/>
    </row>
    <row r="35516" spans="16:16">
      <c r="P35516" s="28"/>
    </row>
    <row r="35517" spans="16:16">
      <c r="P35517" s="28"/>
    </row>
    <row r="35518" spans="16:16">
      <c r="P35518" s="28"/>
    </row>
    <row r="35519" spans="16:16">
      <c r="P35519" s="28"/>
    </row>
    <row r="35520" spans="16:16">
      <c r="P35520" s="28"/>
    </row>
    <row r="35521" spans="16:16">
      <c r="P35521" s="28"/>
    </row>
    <row r="35522" spans="16:16">
      <c r="P35522" s="28"/>
    </row>
    <row r="35523" spans="16:16">
      <c r="P35523" s="28"/>
    </row>
    <row r="35524" spans="16:16">
      <c r="P35524" s="28"/>
    </row>
    <row r="35525" spans="16:16">
      <c r="P35525" s="28"/>
    </row>
    <row r="35526" spans="16:16">
      <c r="P35526" s="28"/>
    </row>
    <row r="35527" spans="16:16">
      <c r="P35527" s="28"/>
    </row>
    <row r="35528" spans="16:16">
      <c r="P35528" s="28"/>
    </row>
    <row r="35529" spans="16:16">
      <c r="P35529" s="28"/>
    </row>
    <row r="35530" spans="16:16">
      <c r="P35530" s="28"/>
    </row>
    <row r="35531" spans="16:16">
      <c r="P35531" s="28"/>
    </row>
    <row r="35532" spans="16:16">
      <c r="P35532" s="28"/>
    </row>
    <row r="35533" spans="16:16">
      <c r="P35533" s="28"/>
    </row>
    <row r="35534" spans="16:16">
      <c r="P35534" s="28"/>
    </row>
    <row r="35535" spans="16:16">
      <c r="P35535" s="28"/>
    </row>
    <row r="35536" spans="16:16">
      <c r="P35536" s="28"/>
    </row>
    <row r="35537" spans="16:16">
      <c r="P35537" s="28"/>
    </row>
    <row r="35538" spans="16:16">
      <c r="P35538" s="28"/>
    </row>
    <row r="35539" spans="16:16">
      <c r="P35539" s="28"/>
    </row>
    <row r="35540" spans="16:16">
      <c r="P35540" s="28"/>
    </row>
    <row r="35541" spans="16:16">
      <c r="P35541" s="28"/>
    </row>
    <row r="35542" spans="16:16">
      <c r="P35542" s="28"/>
    </row>
    <row r="35543" spans="16:16">
      <c r="P35543" s="28"/>
    </row>
    <row r="35544" spans="16:16">
      <c r="P35544" s="28"/>
    </row>
    <row r="35545" spans="16:16">
      <c r="P35545" s="28"/>
    </row>
    <row r="35546" spans="16:16">
      <c r="P35546" s="28"/>
    </row>
    <row r="35547" spans="16:16">
      <c r="P35547" s="28"/>
    </row>
    <row r="35548" spans="16:16">
      <c r="P35548" s="28"/>
    </row>
    <row r="35549" spans="16:16">
      <c r="P35549" s="28"/>
    </row>
    <row r="35550" spans="16:16">
      <c r="P35550" s="28"/>
    </row>
    <row r="35551" spans="16:16">
      <c r="P35551" s="28"/>
    </row>
    <row r="35552" spans="16:16">
      <c r="P35552" s="28"/>
    </row>
    <row r="35553" spans="16:16">
      <c r="P35553" s="28"/>
    </row>
    <row r="35554" spans="16:16">
      <c r="P35554" s="28"/>
    </row>
    <row r="35555" spans="16:16">
      <c r="P35555" s="28"/>
    </row>
    <row r="35556" spans="16:16">
      <c r="P35556" s="28"/>
    </row>
    <row r="35557" spans="16:16">
      <c r="P35557" s="28"/>
    </row>
    <row r="35558" spans="16:16">
      <c r="P35558" s="28"/>
    </row>
    <row r="35559" spans="16:16">
      <c r="P35559" s="28"/>
    </row>
    <row r="35560" spans="16:16">
      <c r="P35560" s="28"/>
    </row>
    <row r="35561" spans="16:16">
      <c r="P35561" s="28"/>
    </row>
    <row r="35562" spans="16:16">
      <c r="P35562" s="28"/>
    </row>
    <row r="35563" spans="16:16">
      <c r="P35563" s="28"/>
    </row>
    <row r="35564" spans="16:16">
      <c r="P35564" s="28"/>
    </row>
    <row r="35565" spans="16:16">
      <c r="P35565" s="28"/>
    </row>
    <row r="35566" spans="16:16">
      <c r="P35566" s="28"/>
    </row>
    <row r="35567" spans="16:16">
      <c r="P35567" s="28"/>
    </row>
    <row r="35568" spans="16:16">
      <c r="P35568" s="28"/>
    </row>
    <row r="35569" spans="16:16">
      <c r="P35569" s="28"/>
    </row>
    <row r="35570" spans="16:16">
      <c r="P35570" s="28"/>
    </row>
    <row r="35571" spans="16:16">
      <c r="P35571" s="28"/>
    </row>
    <row r="35572" spans="16:16">
      <c r="P35572" s="28"/>
    </row>
    <row r="35573" spans="16:16">
      <c r="P35573" s="28"/>
    </row>
    <row r="35574" spans="16:16">
      <c r="P35574" s="28"/>
    </row>
    <row r="35575" spans="16:16">
      <c r="P35575" s="28"/>
    </row>
    <row r="35576" spans="16:16">
      <c r="P35576" s="28"/>
    </row>
    <row r="35577" spans="16:16">
      <c r="P35577" s="28"/>
    </row>
    <row r="35578" spans="16:16">
      <c r="P35578" s="28"/>
    </row>
    <row r="35579" spans="16:16">
      <c r="P35579" s="28"/>
    </row>
    <row r="35580" spans="16:16">
      <c r="P35580" s="28"/>
    </row>
    <row r="35581" spans="16:16">
      <c r="P35581" s="28"/>
    </row>
    <row r="35582" spans="16:16">
      <c r="P35582" s="28"/>
    </row>
    <row r="35583" spans="16:16">
      <c r="P35583" s="28"/>
    </row>
    <row r="35584" spans="16:16">
      <c r="P35584" s="28"/>
    </row>
    <row r="35585" spans="16:16">
      <c r="P35585" s="28"/>
    </row>
    <row r="35586" spans="16:16">
      <c r="P35586" s="28"/>
    </row>
    <row r="35587" spans="16:16">
      <c r="P35587" s="28"/>
    </row>
    <row r="35588" spans="16:16">
      <c r="P35588" s="28"/>
    </row>
    <row r="35589" spans="16:16">
      <c r="P35589" s="28"/>
    </row>
    <row r="35590" spans="16:16">
      <c r="P35590" s="28"/>
    </row>
    <row r="35591" spans="16:16">
      <c r="P35591" s="28"/>
    </row>
    <row r="35592" spans="16:16">
      <c r="P35592" s="28"/>
    </row>
    <row r="35593" spans="16:16">
      <c r="P35593" s="28"/>
    </row>
    <row r="35594" spans="16:16">
      <c r="P35594" s="28"/>
    </row>
    <row r="35595" spans="16:16">
      <c r="P35595" s="28"/>
    </row>
    <row r="35596" spans="16:16">
      <c r="P35596" s="28"/>
    </row>
    <row r="35597" spans="16:16">
      <c r="P35597" s="28"/>
    </row>
    <row r="35598" spans="16:16">
      <c r="P35598" s="28"/>
    </row>
    <row r="35599" spans="16:16">
      <c r="P35599" s="28"/>
    </row>
    <row r="35600" spans="16:16">
      <c r="P35600" s="28"/>
    </row>
    <row r="35601" spans="16:16">
      <c r="P35601" s="28"/>
    </row>
    <row r="35602" spans="16:16">
      <c r="P35602" s="28"/>
    </row>
    <row r="35603" spans="16:16">
      <c r="P35603" s="28"/>
    </row>
    <row r="35604" spans="16:16">
      <c r="P35604" s="28"/>
    </row>
    <row r="35605" spans="16:16">
      <c r="P35605" s="28"/>
    </row>
    <row r="35606" spans="16:16">
      <c r="P35606" s="28"/>
    </row>
    <row r="35607" spans="16:16">
      <c r="P35607" s="28"/>
    </row>
    <row r="35608" spans="16:16">
      <c r="P35608" s="28"/>
    </row>
    <row r="35609" spans="16:16">
      <c r="P35609" s="28"/>
    </row>
    <row r="35610" spans="16:16">
      <c r="P35610" s="28"/>
    </row>
    <row r="35611" spans="16:16">
      <c r="P35611" s="28"/>
    </row>
    <row r="35612" spans="16:16">
      <c r="P35612" s="28"/>
    </row>
    <row r="35613" spans="16:16">
      <c r="P35613" s="28"/>
    </row>
    <row r="35614" spans="16:16">
      <c r="P35614" s="28"/>
    </row>
    <row r="35615" spans="16:16">
      <c r="P35615" s="28"/>
    </row>
    <row r="35616" spans="16:16">
      <c r="P35616" s="28"/>
    </row>
    <row r="35617" spans="16:16">
      <c r="P35617" s="28"/>
    </row>
    <row r="35618" spans="16:16">
      <c r="P35618" s="28"/>
    </row>
    <row r="35619" spans="16:16">
      <c r="P35619" s="28"/>
    </row>
    <row r="35620" spans="16:16">
      <c r="P35620" s="28"/>
    </row>
    <row r="35621" spans="16:16">
      <c r="P35621" s="28"/>
    </row>
    <row r="35622" spans="16:16">
      <c r="P35622" s="28"/>
    </row>
    <row r="35623" spans="16:16">
      <c r="P35623" s="28"/>
    </row>
    <row r="35624" spans="16:16">
      <c r="P35624" s="28"/>
    </row>
    <row r="35625" spans="16:16">
      <c r="P35625" s="28"/>
    </row>
    <row r="35626" spans="16:16">
      <c r="P35626" s="28"/>
    </row>
    <row r="35627" spans="16:16">
      <c r="P35627" s="28"/>
    </row>
    <row r="35628" spans="16:16">
      <c r="P35628" s="28"/>
    </row>
    <row r="35629" spans="16:16">
      <c r="P35629" s="28"/>
    </row>
    <row r="35630" spans="16:16">
      <c r="P35630" s="28"/>
    </row>
    <row r="35631" spans="16:16">
      <c r="P35631" s="28"/>
    </row>
    <row r="35632" spans="16:16">
      <c r="P35632" s="28"/>
    </row>
    <row r="35633" spans="16:16">
      <c r="P35633" s="28"/>
    </row>
    <row r="35634" spans="16:16">
      <c r="P35634" s="28"/>
    </row>
    <row r="35635" spans="16:16">
      <c r="P35635" s="28"/>
    </row>
    <row r="35636" spans="16:16">
      <c r="P35636" s="28"/>
    </row>
    <row r="35637" spans="16:16">
      <c r="P35637" s="28"/>
    </row>
    <row r="35638" spans="16:16">
      <c r="P35638" s="28"/>
    </row>
    <row r="35639" spans="16:16">
      <c r="P35639" s="28"/>
    </row>
    <row r="35640" spans="16:16">
      <c r="P35640" s="28"/>
    </row>
    <row r="35641" spans="16:16">
      <c r="P35641" s="28"/>
    </row>
    <row r="35642" spans="16:16">
      <c r="P35642" s="28"/>
    </row>
    <row r="35643" spans="16:16">
      <c r="P35643" s="28"/>
    </row>
    <row r="35644" spans="16:16">
      <c r="P35644" s="28"/>
    </row>
    <row r="35645" spans="16:16">
      <c r="P35645" s="28"/>
    </row>
    <row r="35646" spans="16:16">
      <c r="P35646" s="28"/>
    </row>
    <row r="35647" spans="16:16">
      <c r="P35647" s="28"/>
    </row>
    <row r="35648" spans="16:16">
      <c r="P35648" s="28"/>
    </row>
    <row r="35649" spans="16:16">
      <c r="P35649" s="28"/>
    </row>
    <row r="35650" spans="16:16">
      <c r="P35650" s="28"/>
    </row>
    <row r="35651" spans="16:16">
      <c r="P35651" s="28"/>
    </row>
    <row r="35652" spans="16:16">
      <c r="P35652" s="28"/>
    </row>
    <row r="35653" spans="16:16">
      <c r="P35653" s="28"/>
    </row>
    <row r="35654" spans="16:16">
      <c r="P35654" s="28"/>
    </row>
    <row r="35655" spans="16:16">
      <c r="P35655" s="28"/>
    </row>
    <row r="35656" spans="16:16">
      <c r="P35656" s="28"/>
    </row>
    <row r="35657" spans="16:16">
      <c r="P35657" s="28"/>
    </row>
    <row r="35658" spans="16:16">
      <c r="P35658" s="28"/>
    </row>
    <row r="35659" spans="16:16">
      <c r="P35659" s="28"/>
    </row>
    <row r="35660" spans="16:16">
      <c r="P35660" s="28"/>
    </row>
    <row r="35661" spans="16:16">
      <c r="P35661" s="28"/>
    </row>
    <row r="35662" spans="16:16">
      <c r="P35662" s="28"/>
    </row>
    <row r="35663" spans="16:16">
      <c r="P35663" s="28"/>
    </row>
    <row r="35664" spans="16:16">
      <c r="P35664" s="28"/>
    </row>
    <row r="35665" spans="16:16">
      <c r="P35665" s="28"/>
    </row>
    <row r="35666" spans="16:16">
      <c r="P35666" s="28"/>
    </row>
    <row r="35667" spans="16:16">
      <c r="P35667" s="28"/>
    </row>
    <row r="35668" spans="16:16">
      <c r="P35668" s="28"/>
    </row>
    <row r="35669" spans="16:16">
      <c r="P35669" s="28"/>
    </row>
    <row r="35670" spans="16:16">
      <c r="P35670" s="28"/>
    </row>
    <row r="35671" spans="16:16">
      <c r="P35671" s="28"/>
    </row>
    <row r="35672" spans="16:16">
      <c r="P35672" s="28"/>
    </row>
    <row r="35673" spans="16:16">
      <c r="P35673" s="28"/>
    </row>
    <row r="35674" spans="16:16">
      <c r="P35674" s="28"/>
    </row>
    <row r="35675" spans="16:16">
      <c r="P35675" s="28"/>
    </row>
    <row r="35676" spans="16:16">
      <c r="P35676" s="28"/>
    </row>
    <row r="35677" spans="16:16">
      <c r="P35677" s="28"/>
    </row>
    <row r="35678" spans="16:16">
      <c r="P35678" s="28"/>
    </row>
    <row r="35679" spans="16:16">
      <c r="P35679" s="28"/>
    </row>
    <row r="35680" spans="16:16">
      <c r="P35680" s="28"/>
    </row>
    <row r="35681" spans="16:16">
      <c r="P35681" s="28"/>
    </row>
    <row r="35682" spans="16:16">
      <c r="P35682" s="28"/>
    </row>
    <row r="35683" spans="16:16">
      <c r="P35683" s="28"/>
    </row>
    <row r="35684" spans="16:16">
      <c r="P35684" s="28"/>
    </row>
    <row r="35685" spans="16:16">
      <c r="P35685" s="28"/>
    </row>
    <row r="35686" spans="16:16">
      <c r="P35686" s="28"/>
    </row>
    <row r="35687" spans="16:16">
      <c r="P35687" s="28"/>
    </row>
    <row r="35688" spans="16:16">
      <c r="P35688" s="28"/>
    </row>
    <row r="35689" spans="16:16">
      <c r="P35689" s="28"/>
    </row>
    <row r="35690" spans="16:16">
      <c r="P35690" s="28"/>
    </row>
    <row r="35691" spans="16:16">
      <c r="P35691" s="28"/>
    </row>
    <row r="35692" spans="16:16">
      <c r="P35692" s="28"/>
    </row>
    <row r="35693" spans="16:16">
      <c r="P35693" s="28"/>
    </row>
    <row r="35694" spans="16:16">
      <c r="P35694" s="28"/>
    </row>
    <row r="35695" spans="16:16">
      <c r="P35695" s="28"/>
    </row>
    <row r="35696" spans="16:16">
      <c r="P35696" s="28"/>
    </row>
    <row r="35697" spans="16:16">
      <c r="P35697" s="28"/>
    </row>
    <row r="35698" spans="16:16">
      <c r="P35698" s="28"/>
    </row>
    <row r="35699" spans="16:16">
      <c r="P35699" s="28"/>
    </row>
    <row r="35700" spans="16:16">
      <c r="P35700" s="28"/>
    </row>
    <row r="35701" spans="16:16">
      <c r="P35701" s="28"/>
    </row>
    <row r="35702" spans="16:16">
      <c r="P35702" s="28"/>
    </row>
    <row r="35703" spans="16:16">
      <c r="P35703" s="28"/>
    </row>
    <row r="35704" spans="16:16">
      <c r="P35704" s="28"/>
    </row>
    <row r="35705" spans="16:16">
      <c r="P35705" s="28"/>
    </row>
    <row r="35706" spans="16:16">
      <c r="P35706" s="28"/>
    </row>
    <row r="35707" spans="16:16">
      <c r="P35707" s="28"/>
    </row>
    <row r="35708" spans="16:16">
      <c r="P35708" s="28"/>
    </row>
    <row r="35709" spans="16:16">
      <c r="P35709" s="28"/>
    </row>
    <row r="35710" spans="16:16">
      <c r="P35710" s="28"/>
    </row>
    <row r="35711" spans="16:16">
      <c r="P35711" s="28"/>
    </row>
    <row r="35712" spans="16:16">
      <c r="P35712" s="28"/>
    </row>
    <row r="35713" spans="16:16">
      <c r="P35713" s="28"/>
    </row>
    <row r="35714" spans="16:16">
      <c r="P35714" s="28"/>
    </row>
    <row r="35715" spans="16:16">
      <c r="P35715" s="28"/>
    </row>
    <row r="35716" spans="16:16">
      <c r="P35716" s="28"/>
    </row>
    <row r="35717" spans="16:16">
      <c r="P35717" s="28"/>
    </row>
    <row r="35718" spans="16:16">
      <c r="P35718" s="28"/>
    </row>
    <row r="35719" spans="16:16">
      <c r="P35719" s="28"/>
    </row>
    <row r="35720" spans="16:16">
      <c r="P35720" s="28"/>
    </row>
    <row r="35721" spans="16:16">
      <c r="P35721" s="28"/>
    </row>
    <row r="35722" spans="16:16">
      <c r="P35722" s="28"/>
    </row>
    <row r="35723" spans="16:16">
      <c r="P35723" s="28"/>
    </row>
    <row r="35724" spans="16:16">
      <c r="P35724" s="28"/>
    </row>
    <row r="35725" spans="16:16">
      <c r="P35725" s="28"/>
    </row>
    <row r="35726" spans="16:16">
      <c r="P35726" s="28"/>
    </row>
    <row r="35727" spans="16:16">
      <c r="P35727" s="28"/>
    </row>
    <row r="35728" spans="16:16">
      <c r="P35728" s="28"/>
    </row>
    <row r="35729" spans="16:16">
      <c r="P35729" s="28"/>
    </row>
    <row r="35730" spans="16:16">
      <c r="P35730" s="28"/>
    </row>
    <row r="35731" spans="16:16">
      <c r="P35731" s="28"/>
    </row>
    <row r="35732" spans="16:16">
      <c r="P35732" s="28"/>
    </row>
    <row r="35733" spans="16:16">
      <c r="P35733" s="28"/>
    </row>
    <row r="35734" spans="16:16">
      <c r="P35734" s="28"/>
    </row>
    <row r="35735" spans="16:16">
      <c r="P35735" s="28"/>
    </row>
    <row r="35736" spans="16:16">
      <c r="P35736" s="28"/>
    </row>
    <row r="35737" spans="16:16">
      <c r="P35737" s="28"/>
    </row>
    <row r="35738" spans="16:16">
      <c r="P35738" s="28"/>
    </row>
    <row r="35739" spans="16:16">
      <c r="P35739" s="28"/>
    </row>
    <row r="35740" spans="16:16">
      <c r="P35740" s="28"/>
    </row>
    <row r="35741" spans="16:16">
      <c r="P35741" s="28"/>
    </row>
    <row r="35742" spans="16:16">
      <c r="P35742" s="28"/>
    </row>
    <row r="35743" spans="16:16">
      <c r="P35743" s="28"/>
    </row>
    <row r="35744" spans="16:16">
      <c r="P35744" s="28"/>
    </row>
    <row r="35745" spans="16:16">
      <c r="P35745" s="28"/>
    </row>
    <row r="35746" spans="16:16">
      <c r="P35746" s="28"/>
    </row>
    <row r="35747" spans="16:16">
      <c r="P35747" s="28"/>
    </row>
    <row r="35748" spans="16:16">
      <c r="P35748" s="28"/>
    </row>
    <row r="35749" spans="16:16">
      <c r="P35749" s="28"/>
    </row>
    <row r="35750" spans="16:16">
      <c r="P35750" s="28"/>
    </row>
    <row r="35751" spans="16:16">
      <c r="P35751" s="28"/>
    </row>
    <row r="35752" spans="16:16">
      <c r="P35752" s="28"/>
    </row>
    <row r="35753" spans="16:16">
      <c r="P35753" s="28"/>
    </row>
    <row r="35754" spans="16:16">
      <c r="P35754" s="28"/>
    </row>
    <row r="35755" spans="16:16">
      <c r="P35755" s="28"/>
    </row>
    <row r="35756" spans="16:16">
      <c r="P35756" s="28"/>
    </row>
    <row r="35757" spans="16:16">
      <c r="P35757" s="28"/>
    </row>
    <row r="35758" spans="16:16">
      <c r="P35758" s="28"/>
    </row>
    <row r="35759" spans="16:16">
      <c r="P35759" s="28"/>
    </row>
    <row r="35760" spans="16:16">
      <c r="P35760" s="28"/>
    </row>
    <row r="35761" spans="16:16">
      <c r="P35761" s="28"/>
    </row>
    <row r="35762" spans="16:16">
      <c r="P35762" s="28"/>
    </row>
    <row r="35763" spans="16:16">
      <c r="P35763" s="28"/>
    </row>
    <row r="35764" spans="16:16">
      <c r="P35764" s="28"/>
    </row>
    <row r="35765" spans="16:16">
      <c r="P35765" s="28"/>
    </row>
    <row r="35766" spans="16:16">
      <c r="P35766" s="28"/>
    </row>
    <row r="35767" spans="16:16">
      <c r="P35767" s="28"/>
    </row>
    <row r="35768" spans="16:16">
      <c r="P35768" s="28"/>
    </row>
    <row r="35769" spans="16:16">
      <c r="P35769" s="28"/>
    </row>
    <row r="35770" spans="16:16">
      <c r="P35770" s="28"/>
    </row>
    <row r="35771" spans="16:16">
      <c r="P35771" s="28"/>
    </row>
    <row r="35772" spans="16:16">
      <c r="P35772" s="28"/>
    </row>
    <row r="35773" spans="16:16">
      <c r="P35773" s="28"/>
    </row>
    <row r="35774" spans="16:16">
      <c r="P35774" s="28"/>
    </row>
    <row r="35775" spans="16:16">
      <c r="P35775" s="28"/>
    </row>
    <row r="35776" spans="16:16">
      <c r="P35776" s="28"/>
    </row>
    <row r="35777" spans="16:16">
      <c r="P35777" s="28"/>
    </row>
    <row r="35778" spans="16:16">
      <c r="P35778" s="28"/>
    </row>
    <row r="35779" spans="16:16">
      <c r="P35779" s="28"/>
    </row>
    <row r="35780" spans="16:16">
      <c r="P35780" s="28"/>
    </row>
    <row r="35781" spans="16:16">
      <c r="P35781" s="28"/>
    </row>
    <row r="35782" spans="16:16">
      <c r="P35782" s="28"/>
    </row>
    <row r="35783" spans="16:16">
      <c r="P35783" s="28"/>
    </row>
    <row r="35784" spans="16:16">
      <c r="P35784" s="28"/>
    </row>
    <row r="35785" spans="16:16">
      <c r="P35785" s="28"/>
    </row>
    <row r="35786" spans="16:16">
      <c r="P35786" s="28"/>
    </row>
    <row r="35787" spans="16:16">
      <c r="P35787" s="28"/>
    </row>
    <row r="35788" spans="16:16">
      <c r="P35788" s="28"/>
    </row>
    <row r="35789" spans="16:16">
      <c r="P35789" s="28"/>
    </row>
    <row r="35790" spans="16:16">
      <c r="P35790" s="28"/>
    </row>
    <row r="35791" spans="16:16">
      <c r="P35791" s="28"/>
    </row>
    <row r="35792" spans="16:16">
      <c r="P35792" s="28"/>
    </row>
    <row r="35793" spans="16:16">
      <c r="P35793" s="28"/>
    </row>
    <row r="35794" spans="16:16">
      <c r="P35794" s="28"/>
    </row>
    <row r="35795" spans="16:16">
      <c r="P35795" s="28"/>
    </row>
    <row r="35796" spans="16:16">
      <c r="P35796" s="28"/>
    </row>
    <row r="35797" spans="16:16">
      <c r="P35797" s="28"/>
    </row>
    <row r="35798" spans="16:16">
      <c r="P35798" s="28"/>
    </row>
    <row r="35799" spans="16:16">
      <c r="P35799" s="28"/>
    </row>
    <row r="35800" spans="16:16">
      <c r="P35800" s="28"/>
    </row>
    <row r="35801" spans="16:16">
      <c r="P35801" s="28"/>
    </row>
    <row r="35802" spans="16:16">
      <c r="P35802" s="28"/>
    </row>
    <row r="35803" spans="16:16">
      <c r="P35803" s="28"/>
    </row>
    <row r="35804" spans="16:16">
      <c r="P35804" s="28"/>
    </row>
    <row r="35805" spans="16:16">
      <c r="P35805" s="28"/>
    </row>
    <row r="35806" spans="16:16">
      <c r="P35806" s="28"/>
    </row>
    <row r="35807" spans="16:16">
      <c r="P35807" s="28"/>
    </row>
    <row r="35808" spans="16:16">
      <c r="P35808" s="28"/>
    </row>
    <row r="35809" spans="16:16">
      <c r="P35809" s="28"/>
    </row>
    <row r="35810" spans="16:16">
      <c r="P35810" s="28"/>
    </row>
    <row r="35811" spans="16:16">
      <c r="P35811" s="28"/>
    </row>
    <row r="35812" spans="16:16">
      <c r="P35812" s="28"/>
    </row>
    <row r="35813" spans="16:16">
      <c r="P35813" s="28"/>
    </row>
    <row r="35814" spans="16:16">
      <c r="P35814" s="28"/>
    </row>
    <row r="35815" spans="16:16">
      <c r="P35815" s="28"/>
    </row>
    <row r="35816" spans="16:16">
      <c r="P35816" s="28"/>
    </row>
    <row r="35817" spans="16:16">
      <c r="P35817" s="28"/>
    </row>
    <row r="35818" spans="16:16">
      <c r="P35818" s="28"/>
    </row>
    <row r="35819" spans="16:16">
      <c r="P35819" s="28"/>
    </row>
    <row r="35820" spans="16:16">
      <c r="P35820" s="28"/>
    </row>
    <row r="35821" spans="16:16">
      <c r="P35821" s="28"/>
    </row>
    <row r="35822" spans="16:16">
      <c r="P35822" s="28"/>
    </row>
    <row r="35823" spans="16:16">
      <c r="P35823" s="28"/>
    </row>
    <row r="35824" spans="16:16">
      <c r="P35824" s="28"/>
    </row>
    <row r="35825" spans="16:16">
      <c r="P35825" s="28"/>
    </row>
    <row r="35826" spans="16:16">
      <c r="P35826" s="28"/>
    </row>
    <row r="35827" spans="16:16">
      <c r="P35827" s="28"/>
    </row>
    <row r="35828" spans="16:16">
      <c r="P35828" s="28"/>
    </row>
    <row r="35829" spans="16:16">
      <c r="P35829" s="28"/>
    </row>
    <row r="35830" spans="16:16">
      <c r="P35830" s="28"/>
    </row>
    <row r="35831" spans="16:16">
      <c r="P35831" s="28"/>
    </row>
    <row r="35832" spans="16:16">
      <c r="P35832" s="28"/>
    </row>
    <row r="35833" spans="16:16">
      <c r="P35833" s="28"/>
    </row>
    <row r="35834" spans="16:16">
      <c r="P35834" s="28"/>
    </row>
    <row r="35835" spans="16:16">
      <c r="P35835" s="28"/>
    </row>
    <row r="35836" spans="16:16">
      <c r="P35836" s="28"/>
    </row>
    <row r="35837" spans="16:16">
      <c r="P35837" s="28"/>
    </row>
    <row r="35838" spans="16:16">
      <c r="P35838" s="28"/>
    </row>
    <row r="35839" spans="16:16">
      <c r="P35839" s="28"/>
    </row>
    <row r="35840" spans="16:16">
      <c r="P35840" s="28"/>
    </row>
    <row r="35841" spans="16:16">
      <c r="P35841" s="28"/>
    </row>
    <row r="35842" spans="16:16">
      <c r="P35842" s="28"/>
    </row>
    <row r="35843" spans="16:16">
      <c r="P35843" s="28"/>
    </row>
    <row r="35844" spans="16:16">
      <c r="P35844" s="28"/>
    </row>
    <row r="35845" spans="16:16">
      <c r="P35845" s="28"/>
    </row>
    <row r="35846" spans="16:16">
      <c r="P35846" s="28"/>
    </row>
    <row r="35847" spans="16:16">
      <c r="P35847" s="28"/>
    </row>
    <row r="35848" spans="16:16">
      <c r="P35848" s="28"/>
    </row>
    <row r="35849" spans="16:16">
      <c r="P35849" s="28"/>
    </row>
    <row r="35850" spans="16:16">
      <c r="P35850" s="28"/>
    </row>
    <row r="35851" spans="16:16">
      <c r="P35851" s="28"/>
    </row>
    <row r="35852" spans="16:16">
      <c r="P35852" s="28"/>
    </row>
    <row r="35853" spans="16:16">
      <c r="P35853" s="28"/>
    </row>
    <row r="35854" spans="16:16">
      <c r="P35854" s="28"/>
    </row>
    <row r="35855" spans="16:16">
      <c r="P35855" s="28"/>
    </row>
    <row r="35856" spans="16:16">
      <c r="P35856" s="28"/>
    </row>
    <row r="35857" spans="16:16">
      <c r="P35857" s="28"/>
    </row>
    <row r="35858" spans="16:16">
      <c r="P35858" s="28"/>
    </row>
    <row r="35859" spans="16:16">
      <c r="P35859" s="28"/>
    </row>
    <row r="35860" spans="16:16">
      <c r="P35860" s="28"/>
    </row>
    <row r="35861" spans="16:16">
      <c r="P35861" s="28"/>
    </row>
    <row r="35862" spans="16:16">
      <c r="P35862" s="28"/>
    </row>
    <row r="35863" spans="16:16">
      <c r="P35863" s="28"/>
    </row>
    <row r="35864" spans="16:16">
      <c r="P35864" s="28"/>
    </row>
    <row r="35865" spans="16:16">
      <c r="P35865" s="28"/>
    </row>
    <row r="35866" spans="16:16">
      <c r="P35866" s="28"/>
    </row>
    <row r="35867" spans="16:16">
      <c r="P35867" s="28"/>
    </row>
    <row r="35868" spans="16:16">
      <c r="P35868" s="28"/>
    </row>
    <row r="35869" spans="16:16">
      <c r="P35869" s="28"/>
    </row>
    <row r="35870" spans="16:16">
      <c r="P35870" s="28"/>
    </row>
    <row r="35871" spans="16:16">
      <c r="P35871" s="28"/>
    </row>
    <row r="35872" spans="16:16">
      <c r="P35872" s="28"/>
    </row>
    <row r="35873" spans="16:16">
      <c r="P35873" s="28"/>
    </row>
    <row r="35874" spans="16:16">
      <c r="P35874" s="28"/>
    </row>
    <row r="35875" spans="16:16">
      <c r="P35875" s="28"/>
    </row>
    <row r="35876" spans="16:16">
      <c r="P35876" s="28"/>
    </row>
    <row r="35877" spans="16:16">
      <c r="P35877" s="28"/>
    </row>
    <row r="35878" spans="16:16">
      <c r="P35878" s="28"/>
    </row>
    <row r="35879" spans="16:16">
      <c r="P35879" s="28"/>
    </row>
    <row r="35880" spans="16:16">
      <c r="P35880" s="28"/>
    </row>
    <row r="35881" spans="16:16">
      <c r="P35881" s="28"/>
    </row>
    <row r="35882" spans="16:16">
      <c r="P35882" s="28"/>
    </row>
    <row r="35883" spans="16:16">
      <c r="P35883" s="28"/>
    </row>
    <row r="35884" spans="16:16">
      <c r="P35884" s="28"/>
    </row>
    <row r="35885" spans="16:16">
      <c r="P35885" s="28"/>
    </row>
    <row r="35886" spans="16:16">
      <c r="P35886" s="28"/>
    </row>
    <row r="35887" spans="16:16">
      <c r="P35887" s="28"/>
    </row>
    <row r="35888" spans="16:16">
      <c r="P35888" s="28"/>
    </row>
    <row r="35889" spans="16:16">
      <c r="P35889" s="28"/>
    </row>
    <row r="35890" spans="16:16">
      <c r="P35890" s="28"/>
    </row>
    <row r="35891" spans="16:16">
      <c r="P35891" s="28"/>
    </row>
    <row r="35892" spans="16:16">
      <c r="P35892" s="28"/>
    </row>
    <row r="35893" spans="16:16">
      <c r="P35893" s="28"/>
    </row>
    <row r="35894" spans="16:16">
      <c r="P35894" s="28"/>
    </row>
    <row r="35895" spans="16:16">
      <c r="P35895" s="28"/>
    </row>
    <row r="35896" spans="16:16">
      <c r="P35896" s="28"/>
    </row>
    <row r="35897" spans="16:16">
      <c r="P35897" s="28"/>
    </row>
    <row r="35898" spans="16:16">
      <c r="P35898" s="28"/>
    </row>
    <row r="35899" spans="16:16">
      <c r="P35899" s="28"/>
    </row>
    <row r="35900" spans="16:16">
      <c r="P35900" s="28"/>
    </row>
    <row r="35901" spans="16:16">
      <c r="P35901" s="28"/>
    </row>
    <row r="35902" spans="16:16">
      <c r="P35902" s="28"/>
    </row>
    <row r="35903" spans="16:16">
      <c r="P35903" s="28"/>
    </row>
    <row r="35904" spans="16:16">
      <c r="P35904" s="28"/>
    </row>
    <row r="35905" spans="16:16">
      <c r="P35905" s="28"/>
    </row>
    <row r="35906" spans="16:16">
      <c r="P35906" s="28"/>
    </row>
    <row r="35907" spans="16:16">
      <c r="P35907" s="28"/>
    </row>
    <row r="35908" spans="16:16">
      <c r="P35908" s="28"/>
    </row>
    <row r="35909" spans="16:16">
      <c r="P35909" s="28"/>
    </row>
    <row r="35910" spans="16:16">
      <c r="P35910" s="28"/>
    </row>
    <row r="35911" spans="16:16">
      <c r="P35911" s="28"/>
    </row>
    <row r="35912" spans="16:16">
      <c r="P35912" s="28"/>
    </row>
    <row r="35913" spans="16:16">
      <c r="P35913" s="28"/>
    </row>
    <row r="35914" spans="16:16">
      <c r="P35914" s="28"/>
    </row>
    <row r="35915" spans="16:16">
      <c r="P35915" s="28"/>
    </row>
    <row r="35916" spans="16:16">
      <c r="P35916" s="28"/>
    </row>
    <row r="35917" spans="16:16">
      <c r="P35917" s="28"/>
    </row>
    <row r="35918" spans="16:16">
      <c r="P35918" s="28"/>
    </row>
    <row r="35919" spans="16:16">
      <c r="P35919" s="28"/>
    </row>
    <row r="35920" spans="16:16">
      <c r="P35920" s="28"/>
    </row>
    <row r="35921" spans="16:16">
      <c r="P35921" s="28"/>
    </row>
    <row r="35922" spans="16:16">
      <c r="P35922" s="28"/>
    </row>
    <row r="35923" spans="16:16">
      <c r="P35923" s="28"/>
    </row>
    <row r="35924" spans="16:16">
      <c r="P35924" s="28"/>
    </row>
    <row r="35925" spans="16:16">
      <c r="P35925" s="28"/>
    </row>
    <row r="35926" spans="16:16">
      <c r="P35926" s="28"/>
    </row>
    <row r="35927" spans="16:16">
      <c r="P35927" s="28"/>
    </row>
    <row r="35928" spans="16:16">
      <c r="P35928" s="28"/>
    </row>
    <row r="35929" spans="16:16">
      <c r="P35929" s="28"/>
    </row>
    <row r="35930" spans="16:16">
      <c r="P35930" s="28"/>
    </row>
    <row r="35931" spans="16:16">
      <c r="P35931" s="28"/>
    </row>
    <row r="35932" spans="16:16">
      <c r="P35932" s="28"/>
    </row>
    <row r="35933" spans="16:16">
      <c r="P35933" s="28"/>
    </row>
    <row r="35934" spans="16:16">
      <c r="P35934" s="28"/>
    </row>
    <row r="35935" spans="16:16">
      <c r="P35935" s="28"/>
    </row>
    <row r="35936" spans="16:16">
      <c r="P35936" s="28"/>
    </row>
    <row r="35937" spans="16:16">
      <c r="P35937" s="28"/>
    </row>
    <row r="35938" spans="16:16">
      <c r="P35938" s="28"/>
    </row>
    <row r="35939" spans="16:16">
      <c r="P35939" s="28"/>
    </row>
    <row r="35940" spans="16:16">
      <c r="P35940" s="28"/>
    </row>
    <row r="35941" spans="16:16">
      <c r="P35941" s="28"/>
    </row>
    <row r="35942" spans="16:16">
      <c r="P35942" s="28"/>
    </row>
    <row r="35943" spans="16:16">
      <c r="P35943" s="28"/>
    </row>
    <row r="35944" spans="16:16">
      <c r="P35944" s="28"/>
    </row>
    <row r="35945" spans="16:16">
      <c r="P35945" s="28"/>
    </row>
    <row r="35946" spans="16:16">
      <c r="P35946" s="28"/>
    </row>
    <row r="35947" spans="16:16">
      <c r="P35947" s="28"/>
    </row>
    <row r="35948" spans="16:16">
      <c r="P35948" s="28"/>
    </row>
    <row r="35949" spans="16:16">
      <c r="P35949" s="28"/>
    </row>
    <row r="35950" spans="16:16">
      <c r="P35950" s="28"/>
    </row>
    <row r="35951" spans="16:16">
      <c r="P35951" s="28"/>
    </row>
    <row r="35952" spans="16:16">
      <c r="P35952" s="28"/>
    </row>
    <row r="35953" spans="16:16">
      <c r="P35953" s="28"/>
    </row>
    <row r="35954" spans="16:16">
      <c r="P35954" s="28"/>
    </row>
    <row r="35955" spans="16:16">
      <c r="P35955" s="28"/>
    </row>
    <row r="35956" spans="16:16">
      <c r="P35956" s="28"/>
    </row>
    <row r="35957" spans="16:16">
      <c r="P35957" s="28"/>
    </row>
    <row r="35958" spans="16:16">
      <c r="P35958" s="28"/>
    </row>
    <row r="35959" spans="16:16">
      <c r="P35959" s="28"/>
    </row>
    <row r="35960" spans="16:16">
      <c r="P35960" s="28"/>
    </row>
    <row r="35961" spans="16:16">
      <c r="P35961" s="28"/>
    </row>
    <row r="35962" spans="16:16">
      <c r="P35962" s="28"/>
    </row>
    <row r="35963" spans="16:16">
      <c r="P35963" s="28"/>
    </row>
    <row r="35964" spans="16:16">
      <c r="P35964" s="28"/>
    </row>
    <row r="35965" spans="16:16">
      <c r="P35965" s="28"/>
    </row>
    <row r="35966" spans="16:16">
      <c r="P35966" s="28"/>
    </row>
    <row r="35967" spans="16:16">
      <c r="P35967" s="28"/>
    </row>
    <row r="35968" spans="16:16">
      <c r="P35968" s="28"/>
    </row>
    <row r="35969" spans="16:16">
      <c r="P35969" s="28"/>
    </row>
    <row r="35970" spans="16:16">
      <c r="P35970" s="28"/>
    </row>
    <row r="35971" spans="16:16">
      <c r="P35971" s="28"/>
    </row>
    <row r="35972" spans="16:16">
      <c r="P35972" s="28"/>
    </row>
    <row r="35973" spans="16:16">
      <c r="P35973" s="28"/>
    </row>
    <row r="35974" spans="16:16">
      <c r="P35974" s="28"/>
    </row>
    <row r="35975" spans="16:16">
      <c r="P35975" s="28"/>
    </row>
    <row r="35976" spans="16:16">
      <c r="P35976" s="28"/>
    </row>
    <row r="35977" spans="16:16">
      <c r="P35977" s="28"/>
    </row>
    <row r="35978" spans="16:16">
      <c r="P35978" s="28"/>
    </row>
    <row r="35979" spans="16:16">
      <c r="P35979" s="28"/>
    </row>
    <row r="35980" spans="16:16">
      <c r="P35980" s="28"/>
    </row>
    <row r="35981" spans="16:16">
      <c r="P35981" s="28"/>
    </row>
    <row r="35982" spans="16:16">
      <c r="P35982" s="28"/>
    </row>
    <row r="35983" spans="16:16">
      <c r="P35983" s="28"/>
    </row>
    <row r="35984" spans="16:16">
      <c r="P35984" s="28"/>
    </row>
    <row r="35985" spans="16:16">
      <c r="P35985" s="28"/>
    </row>
    <row r="35986" spans="16:16">
      <c r="P35986" s="28"/>
    </row>
    <row r="35987" spans="16:16">
      <c r="P35987" s="28"/>
    </row>
    <row r="35988" spans="16:16">
      <c r="P35988" s="28"/>
    </row>
    <row r="35989" spans="16:16">
      <c r="P35989" s="28"/>
    </row>
    <row r="35990" spans="16:16">
      <c r="P35990" s="28"/>
    </row>
    <row r="35991" spans="16:16">
      <c r="P35991" s="28"/>
    </row>
    <row r="35992" spans="16:16">
      <c r="P35992" s="28"/>
    </row>
    <row r="35993" spans="16:16">
      <c r="P35993" s="28"/>
    </row>
    <row r="35994" spans="16:16">
      <c r="P35994" s="28"/>
    </row>
    <row r="35995" spans="16:16">
      <c r="P35995" s="28"/>
    </row>
    <row r="35996" spans="16:16">
      <c r="P35996" s="28"/>
    </row>
    <row r="35997" spans="16:16">
      <c r="P35997" s="28"/>
    </row>
    <row r="35998" spans="16:16">
      <c r="P35998" s="28"/>
    </row>
    <row r="35999" spans="16:16">
      <c r="P35999" s="28"/>
    </row>
    <row r="36000" spans="16:16">
      <c r="P36000" s="28"/>
    </row>
    <row r="36001" spans="16:16">
      <c r="P36001" s="28"/>
    </row>
    <row r="36002" spans="16:16">
      <c r="P36002" s="28"/>
    </row>
    <row r="36003" spans="16:16">
      <c r="P36003" s="28"/>
    </row>
    <row r="36004" spans="16:16">
      <c r="P36004" s="28"/>
    </row>
    <row r="36005" spans="16:16">
      <c r="P36005" s="28"/>
    </row>
    <row r="36006" spans="16:16">
      <c r="P36006" s="28"/>
    </row>
    <row r="36007" spans="16:16">
      <c r="P36007" s="28"/>
    </row>
    <row r="36008" spans="16:16">
      <c r="P36008" s="28"/>
    </row>
    <row r="36009" spans="16:16">
      <c r="P36009" s="28"/>
    </row>
    <row r="36010" spans="16:16">
      <c r="P36010" s="28"/>
    </row>
    <row r="36011" spans="16:16">
      <c r="P36011" s="28"/>
    </row>
    <row r="36012" spans="16:16">
      <c r="P36012" s="28"/>
    </row>
    <row r="36013" spans="16:16">
      <c r="P36013" s="28"/>
    </row>
    <row r="36014" spans="16:16">
      <c r="P36014" s="28"/>
    </row>
    <row r="36015" spans="16:16">
      <c r="P36015" s="28"/>
    </row>
    <row r="36016" spans="16:16">
      <c r="P36016" s="28"/>
    </row>
    <row r="36017" spans="16:16">
      <c r="P36017" s="28"/>
    </row>
    <row r="36018" spans="16:16">
      <c r="P36018" s="28"/>
    </row>
    <row r="36019" spans="16:16">
      <c r="P36019" s="28"/>
    </row>
    <row r="36020" spans="16:16">
      <c r="P36020" s="28"/>
    </row>
    <row r="36021" spans="16:16">
      <c r="P36021" s="28"/>
    </row>
    <row r="36022" spans="16:16">
      <c r="P36022" s="28"/>
    </row>
    <row r="36023" spans="16:16">
      <c r="P36023" s="28"/>
    </row>
    <row r="36024" spans="16:16">
      <c r="P36024" s="28"/>
    </row>
    <row r="36025" spans="16:16">
      <c r="P36025" s="28"/>
    </row>
    <row r="36026" spans="16:16">
      <c r="P36026" s="28"/>
    </row>
    <row r="36027" spans="16:16">
      <c r="P36027" s="28"/>
    </row>
    <row r="36028" spans="16:16">
      <c r="P36028" s="28"/>
    </row>
    <row r="36029" spans="16:16">
      <c r="P36029" s="28"/>
    </row>
    <row r="36030" spans="16:16">
      <c r="P36030" s="28"/>
    </row>
    <row r="36031" spans="16:16">
      <c r="P36031" s="28"/>
    </row>
    <row r="36032" spans="16:16">
      <c r="P36032" s="28"/>
    </row>
    <row r="36033" spans="16:16">
      <c r="P36033" s="28"/>
    </row>
    <row r="36034" spans="16:16">
      <c r="P36034" s="28"/>
    </row>
    <row r="36035" spans="16:16">
      <c r="P36035" s="28"/>
    </row>
    <row r="36036" spans="16:16">
      <c r="P36036" s="28"/>
    </row>
    <row r="36037" spans="16:16">
      <c r="P36037" s="28"/>
    </row>
    <row r="36038" spans="16:16">
      <c r="P36038" s="28"/>
    </row>
    <row r="36039" spans="16:16">
      <c r="P36039" s="28"/>
    </row>
    <row r="36040" spans="16:16">
      <c r="P36040" s="28"/>
    </row>
    <row r="36041" spans="16:16">
      <c r="P36041" s="28"/>
    </row>
    <row r="36042" spans="16:16">
      <c r="P36042" s="28"/>
    </row>
    <row r="36043" spans="16:16">
      <c r="P36043" s="28"/>
    </row>
    <row r="36044" spans="16:16">
      <c r="P36044" s="28"/>
    </row>
    <row r="36045" spans="16:16">
      <c r="P36045" s="28"/>
    </row>
    <row r="36046" spans="16:16">
      <c r="P36046" s="28"/>
    </row>
    <row r="36047" spans="16:16">
      <c r="P36047" s="28"/>
    </row>
    <row r="36048" spans="16:16">
      <c r="P36048" s="28"/>
    </row>
    <row r="36049" spans="16:16">
      <c r="P36049" s="28"/>
    </row>
    <row r="36050" spans="16:16">
      <c r="P36050" s="28"/>
    </row>
    <row r="36051" spans="16:16">
      <c r="P36051" s="28"/>
    </row>
    <row r="36052" spans="16:16">
      <c r="P36052" s="28"/>
    </row>
    <row r="36053" spans="16:16">
      <c r="P36053" s="28"/>
    </row>
    <row r="36054" spans="16:16">
      <c r="P36054" s="28"/>
    </row>
    <row r="36055" spans="16:16">
      <c r="P36055" s="28"/>
    </row>
    <row r="36056" spans="16:16">
      <c r="P36056" s="28"/>
    </row>
    <row r="36057" spans="16:16">
      <c r="P36057" s="28"/>
    </row>
    <row r="36058" spans="16:16">
      <c r="P36058" s="28"/>
    </row>
    <row r="36059" spans="16:16">
      <c r="P36059" s="28"/>
    </row>
    <row r="36060" spans="16:16">
      <c r="P36060" s="28"/>
    </row>
    <row r="36061" spans="16:16">
      <c r="P36061" s="28"/>
    </row>
    <row r="36062" spans="16:16">
      <c r="P36062" s="28"/>
    </row>
    <row r="36063" spans="16:16">
      <c r="P36063" s="28"/>
    </row>
    <row r="36064" spans="16:16">
      <c r="P36064" s="28"/>
    </row>
    <row r="36065" spans="16:16">
      <c r="P36065" s="28"/>
    </row>
    <row r="36066" spans="16:16">
      <c r="P36066" s="28"/>
    </row>
    <row r="36067" spans="16:16">
      <c r="P36067" s="28"/>
    </row>
    <row r="36068" spans="16:16">
      <c r="P36068" s="28"/>
    </row>
    <row r="36069" spans="16:16">
      <c r="P36069" s="28"/>
    </row>
    <row r="36070" spans="16:16">
      <c r="P36070" s="28"/>
    </row>
    <row r="36071" spans="16:16">
      <c r="P36071" s="28"/>
    </row>
    <row r="36072" spans="16:16">
      <c r="P36072" s="28"/>
    </row>
    <row r="36073" spans="16:16">
      <c r="P36073" s="28"/>
    </row>
    <row r="36074" spans="16:16">
      <c r="P36074" s="28"/>
    </row>
    <row r="36075" spans="16:16">
      <c r="P36075" s="28"/>
    </row>
    <row r="36076" spans="16:16">
      <c r="P36076" s="28"/>
    </row>
    <row r="36077" spans="16:16">
      <c r="P36077" s="28"/>
    </row>
    <row r="36078" spans="16:16">
      <c r="P36078" s="28"/>
    </row>
    <row r="36079" spans="16:16">
      <c r="P36079" s="28"/>
    </row>
    <row r="36080" spans="16:16">
      <c r="P36080" s="28"/>
    </row>
    <row r="36081" spans="16:16">
      <c r="P36081" s="28"/>
    </row>
    <row r="36082" spans="16:16">
      <c r="P36082" s="28"/>
    </row>
    <row r="36083" spans="16:16">
      <c r="P36083" s="28"/>
    </row>
    <row r="36084" spans="16:16">
      <c r="P36084" s="28"/>
    </row>
    <row r="36085" spans="16:16">
      <c r="P36085" s="28"/>
    </row>
    <row r="36086" spans="16:16">
      <c r="P36086" s="28"/>
    </row>
    <row r="36087" spans="16:16">
      <c r="P36087" s="28"/>
    </row>
    <row r="36088" spans="16:16">
      <c r="P36088" s="28"/>
    </row>
    <row r="36089" spans="16:16">
      <c r="P36089" s="28"/>
    </row>
    <row r="36090" spans="16:16">
      <c r="P36090" s="28"/>
    </row>
    <row r="36091" spans="16:16">
      <c r="P36091" s="28"/>
    </row>
    <row r="36092" spans="16:16">
      <c r="P36092" s="28"/>
    </row>
    <row r="36093" spans="16:16">
      <c r="P36093" s="28"/>
    </row>
    <row r="36094" spans="16:16">
      <c r="P36094" s="28"/>
    </row>
    <row r="36095" spans="16:16">
      <c r="P36095" s="28"/>
    </row>
    <row r="36096" spans="16:16">
      <c r="P36096" s="28"/>
    </row>
    <row r="36097" spans="16:16">
      <c r="P36097" s="28"/>
    </row>
    <row r="36098" spans="16:16">
      <c r="P36098" s="28"/>
    </row>
    <row r="36099" spans="16:16">
      <c r="P36099" s="28"/>
    </row>
    <row r="36100" spans="16:16">
      <c r="P36100" s="28"/>
    </row>
    <row r="36101" spans="16:16">
      <c r="P36101" s="28"/>
    </row>
    <row r="36102" spans="16:16">
      <c r="P36102" s="28"/>
    </row>
    <row r="36103" spans="16:16">
      <c r="P36103" s="28"/>
    </row>
    <row r="36104" spans="16:16">
      <c r="P36104" s="28"/>
    </row>
    <row r="36105" spans="16:16">
      <c r="P36105" s="28"/>
    </row>
    <row r="36106" spans="16:16">
      <c r="P36106" s="28"/>
    </row>
    <row r="36107" spans="16:16">
      <c r="P36107" s="28"/>
    </row>
    <row r="36108" spans="16:16">
      <c r="P36108" s="28"/>
    </row>
    <row r="36109" spans="16:16">
      <c r="P36109" s="28"/>
    </row>
    <row r="36110" spans="16:16">
      <c r="P36110" s="28"/>
    </row>
    <row r="36111" spans="16:16">
      <c r="P36111" s="28"/>
    </row>
    <row r="36112" spans="16:16">
      <c r="P36112" s="28"/>
    </row>
    <row r="36113" spans="16:16">
      <c r="P36113" s="28"/>
    </row>
    <row r="36114" spans="16:16">
      <c r="P36114" s="28"/>
    </row>
    <row r="36115" spans="16:16">
      <c r="P36115" s="28"/>
    </row>
    <row r="36116" spans="16:16">
      <c r="P36116" s="28"/>
    </row>
    <row r="36117" spans="16:16">
      <c r="P36117" s="28"/>
    </row>
    <row r="36118" spans="16:16">
      <c r="P36118" s="28"/>
    </row>
    <row r="36119" spans="16:16">
      <c r="P36119" s="28"/>
    </row>
    <row r="36120" spans="16:16">
      <c r="P36120" s="28"/>
    </row>
    <row r="36121" spans="16:16">
      <c r="P36121" s="28"/>
    </row>
    <row r="36122" spans="16:16">
      <c r="P36122" s="28"/>
    </row>
    <row r="36123" spans="16:16">
      <c r="P36123" s="28"/>
    </row>
    <row r="36124" spans="16:16">
      <c r="P36124" s="28"/>
    </row>
    <row r="36125" spans="16:16">
      <c r="P36125" s="28"/>
    </row>
    <row r="36126" spans="16:16">
      <c r="P36126" s="28"/>
    </row>
    <row r="36127" spans="16:16">
      <c r="P36127" s="28"/>
    </row>
    <row r="36128" spans="16:16">
      <c r="P36128" s="28"/>
    </row>
    <row r="36129" spans="16:16">
      <c r="P36129" s="28"/>
    </row>
    <row r="36130" spans="16:16">
      <c r="P36130" s="28"/>
    </row>
    <row r="36131" spans="16:16">
      <c r="P36131" s="28"/>
    </row>
    <row r="36132" spans="16:16">
      <c r="P36132" s="28"/>
    </row>
    <row r="36133" spans="16:16">
      <c r="P36133" s="28"/>
    </row>
    <row r="36134" spans="16:16">
      <c r="P36134" s="28"/>
    </row>
    <row r="36135" spans="16:16">
      <c r="P36135" s="28"/>
    </row>
    <row r="36136" spans="16:16">
      <c r="P36136" s="28"/>
    </row>
    <row r="36137" spans="16:16">
      <c r="P36137" s="28"/>
    </row>
    <row r="36138" spans="16:16">
      <c r="P36138" s="28"/>
    </row>
    <row r="36139" spans="16:16">
      <c r="P36139" s="28"/>
    </row>
    <row r="36140" spans="16:16">
      <c r="P36140" s="28"/>
    </row>
    <row r="36141" spans="16:16">
      <c r="P36141" s="28"/>
    </row>
    <row r="36142" spans="16:16">
      <c r="P36142" s="28"/>
    </row>
    <row r="36143" spans="16:16">
      <c r="P36143" s="28"/>
    </row>
    <row r="36144" spans="16:16">
      <c r="P36144" s="28"/>
    </row>
    <row r="36145" spans="16:16">
      <c r="P36145" s="28"/>
    </row>
    <row r="36146" spans="16:16">
      <c r="P36146" s="28"/>
    </row>
    <row r="36147" spans="16:16">
      <c r="P36147" s="28"/>
    </row>
    <row r="36148" spans="16:16">
      <c r="P36148" s="28"/>
    </row>
    <row r="36149" spans="16:16">
      <c r="P36149" s="28"/>
    </row>
    <row r="36150" spans="16:16">
      <c r="P36150" s="28"/>
    </row>
    <row r="36151" spans="16:16">
      <c r="P36151" s="28"/>
    </row>
    <row r="36152" spans="16:16">
      <c r="P36152" s="28"/>
    </row>
    <row r="36153" spans="16:16">
      <c r="P36153" s="28"/>
    </row>
    <row r="36154" spans="16:16">
      <c r="P36154" s="28"/>
    </row>
    <row r="36155" spans="16:16">
      <c r="P36155" s="28"/>
    </row>
    <row r="36156" spans="16:16">
      <c r="P36156" s="28"/>
    </row>
    <row r="36157" spans="16:16">
      <c r="P36157" s="28"/>
    </row>
    <row r="36158" spans="16:16">
      <c r="P36158" s="28"/>
    </row>
    <row r="36159" spans="16:16">
      <c r="P36159" s="28"/>
    </row>
    <row r="36160" spans="16:16">
      <c r="P36160" s="28"/>
    </row>
    <row r="36161" spans="16:16">
      <c r="P36161" s="28"/>
    </row>
    <row r="36162" spans="16:16">
      <c r="P36162" s="28"/>
    </row>
    <row r="36163" spans="16:16">
      <c r="P36163" s="28"/>
    </row>
    <row r="36164" spans="16:16">
      <c r="P36164" s="28"/>
    </row>
    <row r="36165" spans="16:16">
      <c r="P36165" s="28"/>
    </row>
    <row r="36166" spans="16:16">
      <c r="P36166" s="28"/>
    </row>
    <row r="36167" spans="16:16">
      <c r="P36167" s="28"/>
    </row>
    <row r="36168" spans="16:16">
      <c r="P36168" s="28"/>
    </row>
    <row r="36169" spans="16:16">
      <c r="P36169" s="28"/>
    </row>
    <row r="36170" spans="16:16">
      <c r="P36170" s="28"/>
    </row>
    <row r="36171" spans="16:16">
      <c r="P36171" s="28"/>
    </row>
    <row r="36172" spans="16:16">
      <c r="P36172" s="28"/>
    </row>
    <row r="36173" spans="16:16">
      <c r="P36173" s="28"/>
    </row>
    <row r="36174" spans="16:16">
      <c r="P36174" s="28"/>
    </row>
    <row r="36175" spans="16:16">
      <c r="P36175" s="28"/>
    </row>
    <row r="36176" spans="16:16">
      <c r="P36176" s="28"/>
    </row>
    <row r="36177" spans="16:16">
      <c r="P36177" s="28"/>
    </row>
    <row r="36178" spans="16:16">
      <c r="P36178" s="28"/>
    </row>
    <row r="36179" spans="16:16">
      <c r="P36179" s="28"/>
    </row>
    <row r="36180" spans="16:16">
      <c r="P36180" s="28"/>
    </row>
    <row r="36181" spans="16:16">
      <c r="P36181" s="28"/>
    </row>
    <row r="36182" spans="16:16">
      <c r="P36182" s="28"/>
    </row>
    <row r="36183" spans="16:16">
      <c r="P36183" s="28"/>
    </row>
    <row r="36184" spans="16:16">
      <c r="P36184" s="28"/>
    </row>
    <row r="36185" spans="16:16">
      <c r="P36185" s="28"/>
    </row>
    <row r="36186" spans="16:16">
      <c r="P36186" s="28"/>
    </row>
    <row r="36187" spans="16:16">
      <c r="P36187" s="28"/>
    </row>
    <row r="36188" spans="16:16">
      <c r="P36188" s="28"/>
    </row>
    <row r="36189" spans="16:16">
      <c r="P36189" s="28"/>
    </row>
    <row r="36190" spans="16:16">
      <c r="P36190" s="28"/>
    </row>
    <row r="36191" spans="16:16">
      <c r="P36191" s="28"/>
    </row>
    <row r="36192" spans="16:16">
      <c r="P36192" s="28"/>
    </row>
    <row r="36193" spans="16:16">
      <c r="P36193" s="28"/>
    </row>
    <row r="36194" spans="16:16">
      <c r="P36194" s="28"/>
    </row>
    <row r="36195" spans="16:16">
      <c r="P36195" s="28"/>
    </row>
    <row r="36196" spans="16:16">
      <c r="P36196" s="28"/>
    </row>
    <row r="36197" spans="16:16">
      <c r="P36197" s="28"/>
    </row>
    <row r="36198" spans="16:16">
      <c r="P36198" s="28"/>
    </row>
    <row r="36199" spans="16:16">
      <c r="P36199" s="28"/>
    </row>
    <row r="36200" spans="16:16">
      <c r="P36200" s="28"/>
    </row>
    <row r="36201" spans="16:16">
      <c r="P36201" s="28"/>
    </row>
    <row r="36202" spans="16:16">
      <c r="P36202" s="28"/>
    </row>
    <row r="36203" spans="16:16">
      <c r="P36203" s="28"/>
    </row>
    <row r="36204" spans="16:16">
      <c r="P36204" s="28"/>
    </row>
    <row r="36205" spans="16:16">
      <c r="P36205" s="28"/>
    </row>
    <row r="36206" spans="16:16">
      <c r="P36206" s="28"/>
    </row>
    <row r="36207" spans="16:16">
      <c r="P36207" s="28"/>
    </row>
    <row r="36208" spans="16:16">
      <c r="P36208" s="28"/>
    </row>
    <row r="36209" spans="16:16">
      <c r="P36209" s="28"/>
    </row>
    <row r="36210" spans="16:16">
      <c r="P36210" s="28"/>
    </row>
    <row r="36211" spans="16:16">
      <c r="P36211" s="28"/>
    </row>
    <row r="36212" spans="16:16">
      <c r="P36212" s="28"/>
    </row>
    <row r="36213" spans="16:16">
      <c r="P36213" s="28"/>
    </row>
    <row r="36214" spans="16:16">
      <c r="P36214" s="28"/>
    </row>
    <row r="36215" spans="16:16">
      <c r="P36215" s="28"/>
    </row>
    <row r="36216" spans="16:16">
      <c r="P36216" s="28"/>
    </row>
    <row r="36217" spans="16:16">
      <c r="P36217" s="28"/>
    </row>
    <row r="36218" spans="16:16">
      <c r="P36218" s="28"/>
    </row>
    <row r="36219" spans="16:16">
      <c r="P36219" s="28"/>
    </row>
    <row r="36220" spans="16:16">
      <c r="P36220" s="28"/>
    </row>
    <row r="36221" spans="16:16">
      <c r="P36221" s="28"/>
    </row>
    <row r="36222" spans="16:16">
      <c r="P36222" s="28"/>
    </row>
    <row r="36223" spans="16:16">
      <c r="P36223" s="28"/>
    </row>
    <row r="36224" spans="16:16">
      <c r="P36224" s="28"/>
    </row>
    <row r="36225" spans="16:16">
      <c r="P36225" s="28"/>
    </row>
    <row r="36226" spans="16:16">
      <c r="P36226" s="28"/>
    </row>
    <row r="36227" spans="16:16">
      <c r="P36227" s="28"/>
    </row>
    <row r="36228" spans="16:16">
      <c r="P36228" s="28"/>
    </row>
    <row r="36229" spans="16:16">
      <c r="P36229" s="28"/>
    </row>
    <row r="36230" spans="16:16">
      <c r="P36230" s="28"/>
    </row>
    <row r="36231" spans="16:16">
      <c r="P36231" s="28"/>
    </row>
    <row r="36232" spans="16:16">
      <c r="P36232" s="28"/>
    </row>
    <row r="36233" spans="16:16">
      <c r="P36233" s="28"/>
    </row>
    <row r="36234" spans="16:16">
      <c r="P36234" s="28"/>
    </row>
    <row r="36235" spans="16:16">
      <c r="P36235" s="28"/>
    </row>
    <row r="36236" spans="16:16">
      <c r="P36236" s="28"/>
    </row>
    <row r="36237" spans="16:16">
      <c r="P36237" s="28"/>
    </row>
    <row r="36238" spans="16:16">
      <c r="P36238" s="28"/>
    </row>
    <row r="36239" spans="16:16">
      <c r="P36239" s="28"/>
    </row>
    <row r="36240" spans="16:16">
      <c r="P36240" s="28"/>
    </row>
    <row r="36241" spans="16:16">
      <c r="P36241" s="28"/>
    </row>
    <row r="36242" spans="16:16">
      <c r="P36242" s="28"/>
    </row>
    <row r="36243" spans="16:16">
      <c r="P36243" s="28"/>
    </row>
    <row r="36244" spans="16:16">
      <c r="P36244" s="28"/>
    </row>
    <row r="36245" spans="16:16">
      <c r="P36245" s="28"/>
    </row>
    <row r="36246" spans="16:16">
      <c r="P36246" s="28"/>
    </row>
    <row r="36247" spans="16:16">
      <c r="P36247" s="28"/>
    </row>
    <row r="36248" spans="16:16">
      <c r="P36248" s="28"/>
    </row>
    <row r="36249" spans="16:16">
      <c r="P36249" s="28"/>
    </row>
    <row r="36250" spans="16:16">
      <c r="P36250" s="28"/>
    </row>
    <row r="36251" spans="16:16">
      <c r="P36251" s="28"/>
    </row>
    <row r="36252" spans="16:16">
      <c r="P36252" s="28"/>
    </row>
    <row r="36253" spans="16:16">
      <c r="P36253" s="28"/>
    </row>
    <row r="36254" spans="16:16">
      <c r="P36254" s="28"/>
    </row>
    <row r="36255" spans="16:16">
      <c r="P36255" s="28"/>
    </row>
    <row r="36256" spans="16:16">
      <c r="P36256" s="28"/>
    </row>
    <row r="36257" spans="16:16">
      <c r="P36257" s="28"/>
    </row>
    <row r="36258" spans="16:16">
      <c r="P36258" s="28"/>
    </row>
    <row r="36259" spans="16:16">
      <c r="P36259" s="28"/>
    </row>
    <row r="36260" spans="16:16">
      <c r="P36260" s="28"/>
    </row>
    <row r="36261" spans="16:16">
      <c r="P36261" s="28"/>
    </row>
    <row r="36262" spans="16:16">
      <c r="P36262" s="28"/>
    </row>
    <row r="36263" spans="16:16">
      <c r="P36263" s="28"/>
    </row>
    <row r="36264" spans="16:16">
      <c r="P36264" s="28"/>
    </row>
    <row r="36265" spans="16:16">
      <c r="P36265" s="28"/>
    </row>
    <row r="36266" spans="16:16">
      <c r="P36266" s="28"/>
    </row>
    <row r="36267" spans="16:16">
      <c r="P36267" s="28"/>
    </row>
    <row r="36268" spans="16:16">
      <c r="P36268" s="28"/>
    </row>
    <row r="36269" spans="16:16">
      <c r="P36269" s="28"/>
    </row>
    <row r="36270" spans="16:16">
      <c r="P36270" s="28"/>
    </row>
    <row r="36271" spans="16:16">
      <c r="P36271" s="28"/>
    </row>
    <row r="36272" spans="16:16">
      <c r="P36272" s="28"/>
    </row>
    <row r="36273" spans="16:16">
      <c r="P36273" s="28"/>
    </row>
    <row r="36274" spans="16:16">
      <c r="P36274" s="28"/>
    </row>
    <row r="36275" spans="16:16">
      <c r="P36275" s="28"/>
    </row>
    <row r="36276" spans="16:16">
      <c r="P36276" s="28"/>
    </row>
    <row r="36277" spans="16:16">
      <c r="P36277" s="28"/>
    </row>
    <row r="36278" spans="16:16">
      <c r="P36278" s="28"/>
    </row>
    <row r="36279" spans="16:16">
      <c r="P36279" s="28"/>
    </row>
    <row r="36280" spans="16:16">
      <c r="P36280" s="28"/>
    </row>
    <row r="36281" spans="16:16">
      <c r="P36281" s="28"/>
    </row>
    <row r="36282" spans="16:16">
      <c r="P36282" s="28"/>
    </row>
    <row r="36283" spans="16:16">
      <c r="P36283" s="28"/>
    </row>
    <row r="36284" spans="16:16">
      <c r="P36284" s="28"/>
    </row>
    <row r="36285" spans="16:16">
      <c r="P36285" s="28"/>
    </row>
    <row r="36286" spans="16:16">
      <c r="P36286" s="28"/>
    </row>
    <row r="36287" spans="16:16">
      <c r="P36287" s="28"/>
    </row>
    <row r="36288" spans="16:16">
      <c r="P36288" s="28"/>
    </row>
    <row r="36289" spans="16:16">
      <c r="P36289" s="28"/>
    </row>
    <row r="36290" spans="16:16">
      <c r="P36290" s="28"/>
    </row>
    <row r="36291" spans="16:16">
      <c r="P36291" s="28"/>
    </row>
    <row r="36292" spans="16:16">
      <c r="P36292" s="28"/>
    </row>
    <row r="36293" spans="16:16">
      <c r="P36293" s="28"/>
    </row>
    <row r="36294" spans="16:16">
      <c r="P36294" s="28"/>
    </row>
    <row r="36295" spans="16:16">
      <c r="P36295" s="28"/>
    </row>
    <row r="36296" spans="16:16">
      <c r="P36296" s="28"/>
    </row>
    <row r="36297" spans="16:16">
      <c r="P36297" s="28"/>
    </row>
    <row r="36298" spans="16:16">
      <c r="P36298" s="28"/>
    </row>
    <row r="36299" spans="16:16">
      <c r="P36299" s="28"/>
    </row>
    <row r="36300" spans="16:16">
      <c r="P36300" s="28"/>
    </row>
    <row r="36301" spans="16:16">
      <c r="P36301" s="28"/>
    </row>
    <row r="36302" spans="16:16">
      <c r="P36302" s="28"/>
    </row>
    <row r="36303" spans="16:16">
      <c r="P36303" s="28"/>
    </row>
    <row r="36304" spans="16:16">
      <c r="P36304" s="28"/>
    </row>
    <row r="36305" spans="16:16">
      <c r="P36305" s="28"/>
    </row>
    <row r="36306" spans="16:16">
      <c r="P36306" s="28"/>
    </row>
    <row r="36307" spans="16:16">
      <c r="P36307" s="28"/>
    </row>
    <row r="36308" spans="16:16">
      <c r="P36308" s="28"/>
    </row>
    <row r="36309" spans="16:16">
      <c r="P36309" s="28"/>
    </row>
    <row r="36310" spans="16:16">
      <c r="P36310" s="28"/>
    </row>
    <row r="36311" spans="16:16">
      <c r="P36311" s="28"/>
    </row>
    <row r="36312" spans="16:16">
      <c r="P36312" s="28"/>
    </row>
    <row r="36313" spans="16:16">
      <c r="P36313" s="28"/>
    </row>
    <row r="36314" spans="16:16">
      <c r="P36314" s="28"/>
    </row>
    <row r="36315" spans="16:16">
      <c r="P36315" s="28"/>
    </row>
    <row r="36316" spans="16:16">
      <c r="P36316" s="28"/>
    </row>
    <row r="36317" spans="16:16">
      <c r="P36317" s="28"/>
    </row>
    <row r="36318" spans="16:16">
      <c r="P36318" s="28"/>
    </row>
    <row r="36319" spans="16:16">
      <c r="P36319" s="28"/>
    </row>
    <row r="36320" spans="16:16">
      <c r="P36320" s="28"/>
    </row>
    <row r="36321" spans="16:16">
      <c r="P36321" s="28"/>
    </row>
    <row r="36322" spans="16:16">
      <c r="P36322" s="28"/>
    </row>
    <row r="36323" spans="16:16">
      <c r="P36323" s="28"/>
    </row>
    <row r="36324" spans="16:16">
      <c r="P36324" s="28"/>
    </row>
    <row r="36325" spans="16:16">
      <c r="P36325" s="28"/>
    </row>
    <row r="36326" spans="16:16">
      <c r="P36326" s="28"/>
    </row>
    <row r="36327" spans="16:16">
      <c r="P36327" s="28"/>
    </row>
    <row r="36328" spans="16:16">
      <c r="P36328" s="28"/>
    </row>
    <row r="36329" spans="16:16">
      <c r="P36329" s="28"/>
    </row>
    <row r="36330" spans="16:16">
      <c r="P36330" s="28"/>
    </row>
    <row r="36331" spans="16:16">
      <c r="P36331" s="28"/>
    </row>
    <row r="36332" spans="16:16">
      <c r="P36332" s="28"/>
    </row>
    <row r="36333" spans="16:16">
      <c r="P36333" s="28"/>
    </row>
    <row r="36334" spans="16:16">
      <c r="P36334" s="28"/>
    </row>
    <row r="36335" spans="16:16">
      <c r="P36335" s="28"/>
    </row>
    <row r="36336" spans="16:16">
      <c r="P36336" s="28"/>
    </row>
    <row r="36337" spans="16:16">
      <c r="P36337" s="28"/>
    </row>
    <row r="36338" spans="16:16">
      <c r="P36338" s="28"/>
    </row>
    <row r="36339" spans="16:16">
      <c r="P36339" s="28"/>
    </row>
    <row r="36340" spans="16:16">
      <c r="P36340" s="28"/>
    </row>
    <row r="36341" spans="16:16">
      <c r="P36341" s="28"/>
    </row>
    <row r="36342" spans="16:16">
      <c r="P36342" s="28"/>
    </row>
    <row r="36343" spans="16:16">
      <c r="P36343" s="28"/>
    </row>
    <row r="36344" spans="16:16">
      <c r="P36344" s="28"/>
    </row>
    <row r="36345" spans="16:16">
      <c r="P36345" s="28"/>
    </row>
    <row r="36346" spans="16:16">
      <c r="P36346" s="28"/>
    </row>
    <row r="36347" spans="16:16">
      <c r="P36347" s="28"/>
    </row>
    <row r="36348" spans="16:16">
      <c r="P36348" s="28"/>
    </row>
    <row r="36349" spans="16:16">
      <c r="P36349" s="28"/>
    </row>
    <row r="36350" spans="16:16">
      <c r="P36350" s="28"/>
    </row>
    <row r="36351" spans="16:16">
      <c r="P36351" s="28"/>
    </row>
    <row r="36352" spans="16:16">
      <c r="P36352" s="28"/>
    </row>
    <row r="36353" spans="16:16">
      <c r="P36353" s="28"/>
    </row>
    <row r="36354" spans="16:16">
      <c r="P36354" s="28"/>
    </row>
    <row r="36355" spans="16:16">
      <c r="P36355" s="28"/>
    </row>
    <row r="36356" spans="16:16">
      <c r="P36356" s="28"/>
    </row>
    <row r="36357" spans="16:16">
      <c r="P36357" s="28"/>
    </row>
    <row r="36358" spans="16:16">
      <c r="P36358" s="28"/>
    </row>
    <row r="36359" spans="16:16">
      <c r="P36359" s="28"/>
    </row>
    <row r="36360" spans="16:16">
      <c r="P36360" s="28"/>
    </row>
    <row r="36361" spans="16:16">
      <c r="P36361" s="28"/>
    </row>
    <row r="36362" spans="16:16">
      <c r="P36362" s="28"/>
    </row>
    <row r="36363" spans="16:16">
      <c r="P36363" s="28"/>
    </row>
    <row r="36364" spans="16:16">
      <c r="P36364" s="28"/>
    </row>
    <row r="36365" spans="16:16">
      <c r="P36365" s="28"/>
    </row>
    <row r="36366" spans="16:16">
      <c r="P36366" s="28"/>
    </row>
    <row r="36367" spans="16:16">
      <c r="P36367" s="28"/>
    </row>
    <row r="36368" spans="16:16">
      <c r="P36368" s="28"/>
    </row>
    <row r="36369" spans="16:16">
      <c r="P36369" s="28"/>
    </row>
    <row r="36370" spans="16:16">
      <c r="P36370" s="28"/>
    </row>
    <row r="36371" spans="16:16">
      <c r="P36371" s="28"/>
    </row>
    <row r="36372" spans="16:16">
      <c r="P36372" s="28"/>
    </row>
    <row r="36373" spans="16:16">
      <c r="P36373" s="28"/>
    </row>
    <row r="36374" spans="16:16">
      <c r="P36374" s="28"/>
    </row>
    <row r="36375" spans="16:16">
      <c r="P36375" s="28"/>
    </row>
    <row r="36376" spans="16:16">
      <c r="P36376" s="28"/>
    </row>
    <row r="36377" spans="16:16">
      <c r="P36377" s="28"/>
    </row>
    <row r="36378" spans="16:16">
      <c r="P36378" s="28"/>
    </row>
    <row r="36379" spans="16:16">
      <c r="P36379" s="28"/>
    </row>
    <row r="36380" spans="16:16">
      <c r="P36380" s="28"/>
    </row>
    <row r="36381" spans="16:16">
      <c r="P36381" s="28"/>
    </row>
    <row r="36382" spans="16:16">
      <c r="P36382" s="28"/>
    </row>
    <row r="36383" spans="16:16">
      <c r="P36383" s="28"/>
    </row>
    <row r="36384" spans="16:16">
      <c r="P36384" s="28"/>
    </row>
    <row r="36385" spans="16:16">
      <c r="P36385" s="28"/>
    </row>
    <row r="36386" spans="16:16">
      <c r="P36386" s="28"/>
    </row>
    <row r="36387" spans="16:16">
      <c r="P36387" s="28"/>
    </row>
    <row r="36388" spans="16:16">
      <c r="P36388" s="28"/>
    </row>
    <row r="36389" spans="16:16">
      <c r="P36389" s="28"/>
    </row>
    <row r="36390" spans="16:16">
      <c r="P36390" s="28"/>
    </row>
    <row r="36391" spans="16:16">
      <c r="P36391" s="28"/>
    </row>
    <row r="36392" spans="16:16">
      <c r="P36392" s="28"/>
    </row>
    <row r="36393" spans="16:16">
      <c r="P36393" s="28"/>
    </row>
    <row r="36394" spans="16:16">
      <c r="P36394" s="28"/>
    </row>
    <row r="36395" spans="16:16">
      <c r="P36395" s="28"/>
    </row>
    <row r="36396" spans="16:16">
      <c r="P36396" s="28"/>
    </row>
    <row r="36397" spans="16:16">
      <c r="P36397" s="28"/>
    </row>
    <row r="36398" spans="16:16">
      <c r="P36398" s="28"/>
    </row>
    <row r="36399" spans="16:16">
      <c r="P36399" s="28"/>
    </row>
    <row r="36400" spans="16:16">
      <c r="P36400" s="28"/>
    </row>
    <row r="36401" spans="16:16">
      <c r="P36401" s="28"/>
    </row>
    <row r="36402" spans="16:16">
      <c r="P36402" s="28"/>
    </row>
    <row r="36403" spans="16:16">
      <c r="P36403" s="28"/>
    </row>
    <row r="36404" spans="16:16">
      <c r="P36404" s="28"/>
    </row>
    <row r="36405" spans="16:16">
      <c r="P36405" s="28"/>
    </row>
    <row r="36406" spans="16:16">
      <c r="P36406" s="28"/>
    </row>
    <row r="36407" spans="16:16">
      <c r="P36407" s="28"/>
    </row>
    <row r="36408" spans="16:16">
      <c r="P36408" s="28"/>
    </row>
    <row r="36409" spans="16:16">
      <c r="P36409" s="28"/>
    </row>
    <row r="36410" spans="16:16">
      <c r="P36410" s="28"/>
    </row>
    <row r="36411" spans="16:16">
      <c r="P36411" s="28"/>
    </row>
    <row r="36412" spans="16:16">
      <c r="P36412" s="28"/>
    </row>
    <row r="36413" spans="16:16">
      <c r="P36413" s="28"/>
    </row>
    <row r="36414" spans="16:16">
      <c r="P36414" s="28"/>
    </row>
    <row r="36415" spans="16:16">
      <c r="P36415" s="28"/>
    </row>
    <row r="36416" spans="16:16">
      <c r="P36416" s="28"/>
    </row>
    <row r="36417" spans="16:16">
      <c r="P36417" s="28"/>
    </row>
    <row r="36418" spans="16:16">
      <c r="P36418" s="28"/>
    </row>
    <row r="36419" spans="16:16">
      <c r="P36419" s="28"/>
    </row>
    <row r="36420" spans="16:16">
      <c r="P36420" s="28"/>
    </row>
    <row r="36421" spans="16:16">
      <c r="P36421" s="28"/>
    </row>
    <row r="36422" spans="16:16">
      <c r="P36422" s="28"/>
    </row>
    <row r="36423" spans="16:16">
      <c r="P36423" s="28"/>
    </row>
    <row r="36424" spans="16:16">
      <c r="P36424" s="28"/>
    </row>
    <row r="36425" spans="16:16">
      <c r="P36425" s="28"/>
    </row>
    <row r="36426" spans="16:16">
      <c r="P36426" s="28"/>
    </row>
    <row r="36427" spans="16:16">
      <c r="P36427" s="28"/>
    </row>
    <row r="36428" spans="16:16">
      <c r="P36428" s="28"/>
    </row>
    <row r="36429" spans="16:16">
      <c r="P36429" s="28"/>
    </row>
    <row r="36430" spans="16:16">
      <c r="P36430" s="28"/>
    </row>
    <row r="36431" spans="16:16">
      <c r="P36431" s="28"/>
    </row>
    <row r="36432" spans="16:16">
      <c r="P36432" s="28"/>
    </row>
    <row r="36433" spans="16:16">
      <c r="P36433" s="28"/>
    </row>
    <row r="36434" spans="16:16">
      <c r="P36434" s="28"/>
    </row>
    <row r="36435" spans="16:16">
      <c r="P36435" s="28"/>
    </row>
    <row r="36436" spans="16:16">
      <c r="P36436" s="28"/>
    </row>
    <row r="36437" spans="16:16">
      <c r="P36437" s="28"/>
    </row>
    <row r="36438" spans="16:16">
      <c r="P36438" s="28"/>
    </row>
    <row r="36439" spans="16:16">
      <c r="P36439" s="28"/>
    </row>
    <row r="36440" spans="16:16">
      <c r="P36440" s="28"/>
    </row>
    <row r="36441" spans="16:16">
      <c r="P36441" s="28"/>
    </row>
    <row r="36442" spans="16:16">
      <c r="P36442" s="28"/>
    </row>
    <row r="36443" spans="16:16">
      <c r="P36443" s="28"/>
    </row>
    <row r="36444" spans="16:16">
      <c r="P36444" s="28"/>
    </row>
    <row r="36445" spans="16:16">
      <c r="P36445" s="28"/>
    </row>
    <row r="36446" spans="16:16">
      <c r="P36446" s="28"/>
    </row>
    <row r="36447" spans="16:16">
      <c r="P36447" s="28"/>
    </row>
    <row r="36448" spans="16:16">
      <c r="P36448" s="28"/>
    </row>
    <row r="36449" spans="16:16">
      <c r="P36449" s="28"/>
    </row>
    <row r="36450" spans="16:16">
      <c r="P36450" s="28"/>
    </row>
    <row r="36451" spans="16:16">
      <c r="P36451" s="28"/>
    </row>
    <row r="36452" spans="16:16">
      <c r="P36452" s="28"/>
    </row>
    <row r="36453" spans="16:16">
      <c r="P36453" s="28"/>
    </row>
    <row r="36454" spans="16:16">
      <c r="P36454" s="28"/>
    </row>
    <row r="36455" spans="16:16">
      <c r="P36455" s="28"/>
    </row>
    <row r="36456" spans="16:16">
      <c r="P36456" s="28"/>
    </row>
    <row r="36457" spans="16:16">
      <c r="P36457" s="28"/>
    </row>
    <row r="36458" spans="16:16">
      <c r="P36458" s="28"/>
    </row>
    <row r="36459" spans="16:16">
      <c r="P36459" s="28"/>
    </row>
    <row r="36460" spans="16:16">
      <c r="P36460" s="28"/>
    </row>
    <row r="36461" spans="16:16">
      <c r="P36461" s="28"/>
    </row>
    <row r="36462" spans="16:16">
      <c r="P36462" s="28"/>
    </row>
    <row r="36463" spans="16:16">
      <c r="P36463" s="28"/>
    </row>
    <row r="36464" spans="16:16">
      <c r="P36464" s="28"/>
    </row>
    <row r="36465" spans="16:16">
      <c r="P36465" s="28"/>
    </row>
    <row r="36466" spans="16:16">
      <c r="P36466" s="28"/>
    </row>
    <row r="36467" spans="16:16">
      <c r="P36467" s="28"/>
    </row>
    <row r="36468" spans="16:16">
      <c r="P36468" s="28"/>
    </row>
    <row r="36469" spans="16:16">
      <c r="P36469" s="28"/>
    </row>
    <row r="36470" spans="16:16">
      <c r="P36470" s="28"/>
    </row>
    <row r="36471" spans="16:16">
      <c r="P36471" s="28"/>
    </row>
    <row r="36472" spans="16:16">
      <c r="P36472" s="28"/>
    </row>
    <row r="36473" spans="16:16">
      <c r="P36473" s="28"/>
    </row>
    <row r="36474" spans="16:16">
      <c r="P36474" s="28"/>
    </row>
    <row r="36475" spans="16:16">
      <c r="P36475" s="28"/>
    </row>
    <row r="36476" spans="16:16">
      <c r="P36476" s="28"/>
    </row>
    <row r="36477" spans="16:16">
      <c r="P36477" s="28"/>
    </row>
    <row r="36478" spans="16:16">
      <c r="P36478" s="28"/>
    </row>
    <row r="36479" spans="16:16">
      <c r="P36479" s="28"/>
    </row>
    <row r="36480" spans="16:16">
      <c r="P36480" s="28"/>
    </row>
    <row r="36481" spans="16:16">
      <c r="P36481" s="28"/>
    </row>
    <row r="36482" spans="16:16">
      <c r="P36482" s="28"/>
    </row>
    <row r="36483" spans="16:16">
      <c r="P36483" s="28"/>
    </row>
    <row r="36484" spans="16:16">
      <c r="P36484" s="28"/>
    </row>
    <row r="36485" spans="16:16">
      <c r="P36485" s="28"/>
    </row>
    <row r="36486" spans="16:16">
      <c r="P36486" s="28"/>
    </row>
    <row r="36487" spans="16:16">
      <c r="P36487" s="28"/>
    </row>
    <row r="36488" spans="16:16">
      <c r="P36488" s="28"/>
    </row>
    <row r="36489" spans="16:16">
      <c r="P36489" s="28"/>
    </row>
    <row r="36490" spans="16:16">
      <c r="P36490" s="28"/>
    </row>
    <row r="36491" spans="16:16">
      <c r="P36491" s="28"/>
    </row>
    <row r="36492" spans="16:16">
      <c r="P36492" s="28"/>
    </row>
    <row r="36493" spans="16:16">
      <c r="P36493" s="28"/>
    </row>
    <row r="36494" spans="16:16">
      <c r="P36494" s="28"/>
    </row>
    <row r="36495" spans="16:16">
      <c r="P36495" s="28"/>
    </row>
    <row r="36496" spans="16:16">
      <c r="P36496" s="28"/>
    </row>
    <row r="36497" spans="16:16">
      <c r="P36497" s="28"/>
    </row>
    <row r="36498" spans="16:16">
      <c r="P36498" s="28"/>
    </row>
    <row r="36499" spans="16:16">
      <c r="P36499" s="28"/>
    </row>
    <row r="36500" spans="16:16">
      <c r="P36500" s="28"/>
    </row>
    <row r="36501" spans="16:16">
      <c r="P36501" s="28"/>
    </row>
    <row r="36502" spans="16:16">
      <c r="P36502" s="28"/>
    </row>
    <row r="36503" spans="16:16">
      <c r="P36503" s="28"/>
    </row>
    <row r="36504" spans="16:16">
      <c r="P36504" s="28"/>
    </row>
    <row r="36505" spans="16:16">
      <c r="P36505" s="28"/>
    </row>
    <row r="36506" spans="16:16">
      <c r="P36506" s="28"/>
    </row>
    <row r="36507" spans="16:16">
      <c r="P36507" s="28"/>
    </row>
    <row r="36508" spans="16:16">
      <c r="P36508" s="28"/>
    </row>
    <row r="36509" spans="16:16">
      <c r="P36509" s="28"/>
    </row>
    <row r="36510" spans="16:16">
      <c r="P36510" s="28"/>
    </row>
    <row r="36511" spans="16:16">
      <c r="P36511" s="28"/>
    </row>
    <row r="36512" spans="16:16">
      <c r="P36512" s="28"/>
    </row>
    <row r="36513" spans="16:16">
      <c r="P36513" s="28"/>
    </row>
    <row r="36514" spans="16:16">
      <c r="P36514" s="28"/>
    </row>
    <row r="36515" spans="16:16">
      <c r="P36515" s="28"/>
    </row>
    <row r="36516" spans="16:16">
      <c r="P36516" s="28"/>
    </row>
    <row r="36517" spans="16:16">
      <c r="P36517" s="28"/>
    </row>
    <row r="36518" spans="16:16">
      <c r="P36518" s="28"/>
    </row>
    <row r="36519" spans="16:16">
      <c r="P36519" s="28"/>
    </row>
    <row r="36520" spans="16:16">
      <c r="P36520" s="28"/>
    </row>
    <row r="36521" spans="16:16">
      <c r="P36521" s="28"/>
    </row>
    <row r="36522" spans="16:16">
      <c r="P36522" s="28"/>
    </row>
    <row r="36523" spans="16:16">
      <c r="P36523" s="28"/>
    </row>
    <row r="36524" spans="16:16">
      <c r="P36524" s="28"/>
    </row>
    <row r="36525" spans="16:16">
      <c r="P36525" s="28"/>
    </row>
    <row r="36526" spans="16:16">
      <c r="P36526" s="28"/>
    </row>
    <row r="36527" spans="16:16">
      <c r="P36527" s="28"/>
    </row>
    <row r="36528" spans="16:16">
      <c r="P36528" s="28"/>
    </row>
    <row r="36529" spans="16:16">
      <c r="P36529" s="28"/>
    </row>
    <row r="36530" spans="16:16">
      <c r="P36530" s="28"/>
    </row>
    <row r="36531" spans="16:16">
      <c r="P36531" s="28"/>
    </row>
    <row r="36532" spans="16:16">
      <c r="P36532" s="28"/>
    </row>
    <row r="36533" spans="16:16">
      <c r="P36533" s="28"/>
    </row>
    <row r="36534" spans="16:16">
      <c r="P36534" s="28"/>
    </row>
    <row r="36535" spans="16:16">
      <c r="P36535" s="28"/>
    </row>
    <row r="36536" spans="16:16">
      <c r="P36536" s="28"/>
    </row>
    <row r="36537" spans="16:16">
      <c r="P36537" s="28"/>
    </row>
    <row r="36538" spans="16:16">
      <c r="P36538" s="28"/>
    </row>
    <row r="36539" spans="16:16">
      <c r="P36539" s="28"/>
    </row>
    <row r="36540" spans="16:16">
      <c r="P36540" s="28"/>
    </row>
    <row r="36541" spans="16:16">
      <c r="P36541" s="28"/>
    </row>
    <row r="36542" spans="16:16">
      <c r="P36542" s="28"/>
    </row>
    <row r="36543" spans="16:16">
      <c r="P36543" s="28"/>
    </row>
    <row r="36544" spans="16:16">
      <c r="P36544" s="28"/>
    </row>
    <row r="36545" spans="16:16">
      <c r="P36545" s="28"/>
    </row>
    <row r="36546" spans="16:16">
      <c r="P36546" s="28"/>
    </row>
    <row r="36547" spans="16:16">
      <c r="P36547" s="28"/>
    </row>
    <row r="36548" spans="16:16">
      <c r="P36548" s="28"/>
    </row>
    <row r="36549" spans="16:16">
      <c r="P36549" s="28"/>
    </row>
    <row r="36550" spans="16:16">
      <c r="P36550" s="28"/>
    </row>
    <row r="36551" spans="16:16">
      <c r="P36551" s="28"/>
    </row>
    <row r="36552" spans="16:16">
      <c r="P36552" s="28"/>
    </row>
    <row r="36553" spans="16:16">
      <c r="P36553" s="28"/>
    </row>
    <row r="36554" spans="16:16">
      <c r="P36554" s="28"/>
    </row>
    <row r="36555" spans="16:16">
      <c r="P36555" s="28"/>
    </row>
    <row r="36556" spans="16:16">
      <c r="P36556" s="28"/>
    </row>
    <row r="36557" spans="16:16">
      <c r="P36557" s="28"/>
    </row>
    <row r="36558" spans="16:16">
      <c r="P36558" s="28"/>
    </row>
    <row r="36559" spans="16:16">
      <c r="P36559" s="28"/>
    </row>
    <row r="36560" spans="16:16">
      <c r="P36560" s="28"/>
    </row>
    <row r="36561" spans="16:16">
      <c r="P36561" s="28"/>
    </row>
    <row r="36562" spans="16:16">
      <c r="P36562" s="28"/>
    </row>
    <row r="36563" spans="16:16">
      <c r="P36563" s="28"/>
    </row>
    <row r="36564" spans="16:16">
      <c r="P36564" s="28"/>
    </row>
    <row r="36565" spans="16:16">
      <c r="P36565" s="28"/>
    </row>
    <row r="36566" spans="16:16">
      <c r="P36566" s="28"/>
    </row>
    <row r="36567" spans="16:16">
      <c r="P36567" s="28"/>
    </row>
    <row r="36568" spans="16:16">
      <c r="P36568" s="28"/>
    </row>
    <row r="36569" spans="16:16">
      <c r="P36569" s="28"/>
    </row>
    <row r="36570" spans="16:16">
      <c r="P36570" s="28"/>
    </row>
    <row r="36571" spans="16:16">
      <c r="P36571" s="28"/>
    </row>
    <row r="36572" spans="16:16">
      <c r="P36572" s="28"/>
    </row>
    <row r="36573" spans="16:16">
      <c r="P36573" s="28"/>
    </row>
    <row r="36574" spans="16:16">
      <c r="P36574" s="28"/>
    </row>
    <row r="36575" spans="16:16">
      <c r="P36575" s="28"/>
    </row>
    <row r="36576" spans="16:16">
      <c r="P36576" s="28"/>
    </row>
    <row r="36577" spans="16:16">
      <c r="P36577" s="28"/>
    </row>
    <row r="36578" spans="16:16">
      <c r="P36578" s="28"/>
    </row>
    <row r="36579" spans="16:16">
      <c r="P36579" s="28"/>
    </row>
    <row r="36580" spans="16:16">
      <c r="P36580" s="28"/>
    </row>
    <row r="36581" spans="16:16">
      <c r="P36581" s="28"/>
    </row>
    <row r="36582" spans="16:16">
      <c r="P36582" s="28"/>
    </row>
    <row r="36583" spans="16:16">
      <c r="P36583" s="28"/>
    </row>
    <row r="36584" spans="16:16">
      <c r="P36584" s="28"/>
    </row>
    <row r="36585" spans="16:16">
      <c r="P36585" s="28"/>
    </row>
    <row r="36586" spans="16:16">
      <c r="P36586" s="28"/>
    </row>
    <row r="36587" spans="16:16">
      <c r="P36587" s="28"/>
    </row>
    <row r="36588" spans="16:16">
      <c r="P36588" s="28"/>
    </row>
    <row r="36589" spans="16:16">
      <c r="P36589" s="28"/>
    </row>
    <row r="36590" spans="16:16">
      <c r="P36590" s="28"/>
    </row>
    <row r="36591" spans="16:16">
      <c r="P36591" s="28"/>
    </row>
    <row r="36592" spans="16:16">
      <c r="P36592" s="28"/>
    </row>
    <row r="36593" spans="16:16">
      <c r="P36593" s="28"/>
    </row>
    <row r="36594" spans="16:16">
      <c r="P36594" s="28"/>
    </row>
    <row r="36595" spans="16:16">
      <c r="P36595" s="28"/>
    </row>
    <row r="36596" spans="16:16">
      <c r="P36596" s="28"/>
    </row>
    <row r="36597" spans="16:16">
      <c r="P36597" s="28"/>
    </row>
    <row r="36598" spans="16:16">
      <c r="P36598" s="28"/>
    </row>
    <row r="36599" spans="16:16">
      <c r="P36599" s="28"/>
    </row>
    <row r="36600" spans="16:16">
      <c r="P36600" s="28"/>
    </row>
    <row r="36601" spans="16:16">
      <c r="P36601" s="28"/>
    </row>
    <row r="36602" spans="16:16">
      <c r="P36602" s="28"/>
    </row>
    <row r="36603" spans="16:16">
      <c r="P36603" s="28"/>
    </row>
    <row r="36604" spans="16:16">
      <c r="P36604" s="28"/>
    </row>
    <row r="36605" spans="16:16">
      <c r="P36605" s="28"/>
    </row>
    <row r="36606" spans="16:16">
      <c r="P36606" s="28"/>
    </row>
    <row r="36607" spans="16:16">
      <c r="P36607" s="28"/>
    </row>
    <row r="36608" spans="16:16">
      <c r="P36608" s="28"/>
    </row>
    <row r="36609" spans="16:16">
      <c r="P36609" s="28"/>
    </row>
    <row r="36610" spans="16:16">
      <c r="P36610" s="28"/>
    </row>
    <row r="36611" spans="16:16">
      <c r="P36611" s="28"/>
    </row>
    <row r="36612" spans="16:16">
      <c r="P36612" s="28"/>
    </row>
    <row r="36613" spans="16:16">
      <c r="P36613" s="28"/>
    </row>
    <row r="36614" spans="16:16">
      <c r="P36614" s="28"/>
    </row>
    <row r="36615" spans="16:16">
      <c r="P36615" s="28"/>
    </row>
    <row r="36616" spans="16:16">
      <c r="P36616" s="28"/>
    </row>
    <row r="36617" spans="16:16">
      <c r="P36617" s="28"/>
    </row>
    <row r="36618" spans="16:16">
      <c r="P36618" s="28"/>
    </row>
    <row r="36619" spans="16:16">
      <c r="P36619" s="28"/>
    </row>
    <row r="36620" spans="16:16">
      <c r="P36620" s="28"/>
    </row>
    <row r="36621" spans="16:16">
      <c r="P36621" s="28"/>
    </row>
    <row r="36622" spans="16:16">
      <c r="P36622" s="28"/>
    </row>
    <row r="36623" spans="16:16">
      <c r="P36623" s="28"/>
    </row>
    <row r="36624" spans="16:16">
      <c r="P36624" s="28"/>
    </row>
    <row r="36625" spans="16:16">
      <c r="P36625" s="28"/>
    </row>
    <row r="36626" spans="16:16">
      <c r="P36626" s="28"/>
    </row>
    <row r="36627" spans="16:16">
      <c r="P36627" s="28"/>
    </row>
    <row r="36628" spans="16:16">
      <c r="P36628" s="28"/>
    </row>
    <row r="36629" spans="16:16">
      <c r="P36629" s="28"/>
    </row>
    <row r="36630" spans="16:16">
      <c r="P36630" s="28"/>
    </row>
    <row r="36631" spans="16:16">
      <c r="P36631" s="28"/>
    </row>
    <row r="36632" spans="16:16">
      <c r="P36632" s="28"/>
    </row>
    <row r="36633" spans="16:16">
      <c r="P36633" s="28"/>
    </row>
    <row r="36634" spans="16:16">
      <c r="P36634" s="28"/>
    </row>
    <row r="36635" spans="16:16">
      <c r="P36635" s="28"/>
    </row>
    <row r="36636" spans="16:16">
      <c r="P36636" s="28"/>
    </row>
    <row r="36637" spans="16:16">
      <c r="P36637" s="28"/>
    </row>
    <row r="36638" spans="16:16">
      <c r="P36638" s="28"/>
    </row>
    <row r="36639" spans="16:16">
      <c r="P36639" s="28"/>
    </row>
    <row r="36640" spans="16:16">
      <c r="P36640" s="28"/>
    </row>
    <row r="36641" spans="16:16">
      <c r="P36641" s="28"/>
    </row>
    <row r="36642" spans="16:16">
      <c r="P36642" s="28"/>
    </row>
    <row r="36643" spans="16:16">
      <c r="P36643" s="28"/>
    </row>
    <row r="36644" spans="16:16">
      <c r="P36644" s="28"/>
    </row>
    <row r="36645" spans="16:16">
      <c r="P36645" s="28"/>
    </row>
    <row r="36646" spans="16:16">
      <c r="P36646" s="28"/>
    </row>
    <row r="36647" spans="16:16">
      <c r="P36647" s="28"/>
    </row>
    <row r="36648" spans="16:16">
      <c r="P36648" s="28"/>
    </row>
    <row r="36649" spans="16:16">
      <c r="P36649" s="28"/>
    </row>
    <row r="36650" spans="16:16">
      <c r="P36650" s="28"/>
    </row>
    <row r="36651" spans="16:16">
      <c r="P36651" s="28"/>
    </row>
    <row r="36652" spans="16:16">
      <c r="P36652" s="28"/>
    </row>
    <row r="36653" spans="16:16">
      <c r="P36653" s="28"/>
    </row>
    <row r="36654" spans="16:16">
      <c r="P36654" s="28"/>
    </row>
    <row r="36655" spans="16:16">
      <c r="P36655" s="28"/>
    </row>
    <row r="36656" spans="16:16">
      <c r="P36656" s="28"/>
    </row>
    <row r="36657" spans="16:16">
      <c r="P36657" s="28"/>
    </row>
    <row r="36658" spans="16:16">
      <c r="P36658" s="28"/>
    </row>
    <row r="36659" spans="16:16">
      <c r="P36659" s="28"/>
    </row>
    <row r="36660" spans="16:16">
      <c r="P36660" s="28"/>
    </row>
    <row r="36661" spans="16:16">
      <c r="P36661" s="28"/>
    </row>
    <row r="36662" spans="16:16">
      <c r="P36662" s="28"/>
    </row>
    <row r="36663" spans="16:16">
      <c r="P36663" s="28"/>
    </row>
    <row r="36664" spans="16:16">
      <c r="P36664" s="28"/>
    </row>
    <row r="36665" spans="16:16">
      <c r="P36665" s="28"/>
    </row>
    <row r="36666" spans="16:16">
      <c r="P36666" s="28"/>
    </row>
    <row r="36667" spans="16:16">
      <c r="P36667" s="28"/>
    </row>
    <row r="36668" spans="16:16">
      <c r="P36668" s="28"/>
    </row>
    <row r="36669" spans="16:16">
      <c r="P36669" s="28"/>
    </row>
    <row r="36670" spans="16:16">
      <c r="P36670" s="28"/>
    </row>
    <row r="36671" spans="16:16">
      <c r="P36671" s="28"/>
    </row>
    <row r="36672" spans="16:16">
      <c r="P36672" s="28"/>
    </row>
    <row r="36673" spans="16:16">
      <c r="P36673" s="28"/>
    </row>
    <row r="36674" spans="16:16">
      <c r="P36674" s="28"/>
    </row>
    <row r="36675" spans="16:16">
      <c r="P36675" s="28"/>
    </row>
    <row r="36676" spans="16:16">
      <c r="P36676" s="28"/>
    </row>
    <row r="36677" spans="16:16">
      <c r="P36677" s="28"/>
    </row>
    <row r="36678" spans="16:16">
      <c r="P36678" s="28"/>
    </row>
    <row r="36679" spans="16:16">
      <c r="P36679" s="28"/>
    </row>
    <row r="36680" spans="16:16">
      <c r="P36680" s="28"/>
    </row>
    <row r="36681" spans="16:16">
      <c r="P36681" s="28"/>
    </row>
    <row r="36682" spans="16:16">
      <c r="P36682" s="28"/>
    </row>
    <row r="36683" spans="16:16">
      <c r="P36683" s="28"/>
    </row>
    <row r="36684" spans="16:16">
      <c r="P36684" s="28"/>
    </row>
    <row r="36685" spans="16:16">
      <c r="P36685" s="28"/>
    </row>
    <row r="36686" spans="16:16">
      <c r="P36686" s="28"/>
    </row>
    <row r="36687" spans="16:16">
      <c r="P36687" s="28"/>
    </row>
    <row r="36688" spans="16:16">
      <c r="P36688" s="28"/>
    </row>
    <row r="36689" spans="16:16">
      <c r="P36689" s="28"/>
    </row>
    <row r="36690" spans="16:16">
      <c r="P36690" s="28"/>
    </row>
    <row r="36691" spans="16:16">
      <c r="P36691" s="28"/>
    </row>
    <row r="36692" spans="16:16">
      <c r="P36692" s="28"/>
    </row>
    <row r="36693" spans="16:16">
      <c r="P36693" s="28"/>
    </row>
    <row r="36694" spans="16:16">
      <c r="P36694" s="28"/>
    </row>
    <row r="36695" spans="16:16">
      <c r="P36695" s="28"/>
    </row>
    <row r="36696" spans="16:16">
      <c r="P36696" s="28"/>
    </row>
    <row r="36697" spans="16:16">
      <c r="P36697" s="28"/>
    </row>
    <row r="36698" spans="16:16">
      <c r="P36698" s="28"/>
    </row>
    <row r="36699" spans="16:16">
      <c r="P36699" s="28"/>
    </row>
    <row r="36700" spans="16:16">
      <c r="P36700" s="28"/>
    </row>
    <row r="36701" spans="16:16">
      <c r="P36701" s="28"/>
    </row>
    <row r="36702" spans="16:16">
      <c r="P36702" s="28"/>
    </row>
    <row r="36703" spans="16:16">
      <c r="P36703" s="28"/>
    </row>
    <row r="36704" spans="16:16">
      <c r="P36704" s="28"/>
    </row>
    <row r="36705" spans="16:16">
      <c r="P36705" s="28"/>
    </row>
    <row r="36706" spans="16:16">
      <c r="P36706" s="28"/>
    </row>
    <row r="36707" spans="16:16">
      <c r="P36707" s="28"/>
    </row>
    <row r="36708" spans="16:16">
      <c r="P36708" s="28"/>
    </row>
    <row r="36709" spans="16:16">
      <c r="P36709" s="28"/>
    </row>
    <row r="36710" spans="16:16">
      <c r="P36710" s="28"/>
    </row>
    <row r="36711" spans="16:16">
      <c r="P36711" s="28"/>
    </row>
    <row r="36712" spans="16:16">
      <c r="P36712" s="28"/>
    </row>
    <row r="36713" spans="16:16">
      <c r="P36713" s="28"/>
    </row>
    <row r="36714" spans="16:16">
      <c r="P36714" s="28"/>
    </row>
    <row r="36715" spans="16:16">
      <c r="P36715" s="28"/>
    </row>
    <row r="36716" spans="16:16">
      <c r="P36716" s="28"/>
    </row>
    <row r="36717" spans="16:16">
      <c r="P36717" s="28"/>
    </row>
    <row r="36718" spans="16:16">
      <c r="P36718" s="28"/>
    </row>
    <row r="36719" spans="16:16">
      <c r="P36719" s="28"/>
    </row>
    <row r="36720" spans="16:16">
      <c r="P36720" s="28"/>
    </row>
    <row r="36721" spans="16:16">
      <c r="P36721" s="28"/>
    </row>
    <row r="36722" spans="16:16">
      <c r="P36722" s="28"/>
    </row>
    <row r="36723" spans="16:16">
      <c r="P36723" s="28"/>
    </row>
    <row r="36724" spans="16:16">
      <c r="P36724" s="28"/>
    </row>
    <row r="36725" spans="16:16">
      <c r="P36725" s="28"/>
    </row>
    <row r="36726" spans="16:16">
      <c r="P36726" s="28"/>
    </row>
    <row r="36727" spans="16:16">
      <c r="P36727" s="28"/>
    </row>
    <row r="36728" spans="16:16">
      <c r="P36728" s="28"/>
    </row>
    <row r="36729" spans="16:16">
      <c r="P36729" s="28"/>
    </row>
    <row r="36730" spans="16:16">
      <c r="P36730" s="28"/>
    </row>
    <row r="36731" spans="16:16">
      <c r="P36731" s="28"/>
    </row>
    <row r="36732" spans="16:16">
      <c r="P36732" s="28"/>
    </row>
    <row r="36733" spans="16:16">
      <c r="P36733" s="28"/>
    </row>
    <row r="36734" spans="16:16">
      <c r="P36734" s="28"/>
    </row>
    <row r="36735" spans="16:16">
      <c r="P36735" s="28"/>
    </row>
    <row r="36736" spans="16:16">
      <c r="P36736" s="28"/>
    </row>
    <row r="36737" spans="16:16">
      <c r="P36737" s="28"/>
    </row>
    <row r="36738" spans="16:16">
      <c r="P36738" s="28"/>
    </row>
    <row r="36739" spans="16:16">
      <c r="P36739" s="28"/>
    </row>
    <row r="36740" spans="16:16">
      <c r="P36740" s="28"/>
    </row>
    <row r="36741" spans="16:16">
      <c r="P36741" s="28"/>
    </row>
    <row r="36742" spans="16:16">
      <c r="P36742" s="28"/>
    </row>
    <row r="36743" spans="16:16">
      <c r="P36743" s="28"/>
    </row>
    <row r="36744" spans="16:16">
      <c r="P36744" s="28"/>
    </row>
    <row r="36745" spans="16:16">
      <c r="P36745" s="28"/>
    </row>
    <row r="36746" spans="16:16">
      <c r="P36746" s="28"/>
    </row>
    <row r="36747" spans="16:16">
      <c r="P36747" s="28"/>
    </row>
    <row r="36748" spans="16:16">
      <c r="P36748" s="28"/>
    </row>
    <row r="36749" spans="16:16">
      <c r="P36749" s="28"/>
    </row>
    <row r="36750" spans="16:16">
      <c r="P36750" s="28"/>
    </row>
    <row r="36751" spans="16:16">
      <c r="P36751" s="28"/>
    </row>
    <row r="36752" spans="16:16">
      <c r="P36752" s="28"/>
    </row>
    <row r="36753" spans="16:16">
      <c r="P36753" s="28"/>
    </row>
    <row r="36754" spans="16:16">
      <c r="P36754" s="28"/>
    </row>
    <row r="36755" spans="16:16">
      <c r="P36755" s="28"/>
    </row>
    <row r="36756" spans="16:16">
      <c r="P36756" s="28"/>
    </row>
    <row r="36757" spans="16:16">
      <c r="P36757" s="28"/>
    </row>
    <row r="36758" spans="16:16">
      <c r="P36758" s="28"/>
    </row>
    <row r="36759" spans="16:16">
      <c r="P36759" s="28"/>
    </row>
    <row r="36760" spans="16:16">
      <c r="P36760" s="28"/>
    </row>
    <row r="36761" spans="16:16">
      <c r="P36761" s="28"/>
    </row>
    <row r="36762" spans="16:16">
      <c r="P36762" s="28"/>
    </row>
    <row r="36763" spans="16:16">
      <c r="P36763" s="28"/>
    </row>
    <row r="36764" spans="16:16">
      <c r="P36764" s="28"/>
    </row>
    <row r="36765" spans="16:16">
      <c r="P36765" s="28"/>
    </row>
    <row r="36766" spans="16:16">
      <c r="P36766" s="28"/>
    </row>
    <row r="36767" spans="16:16">
      <c r="P36767" s="28"/>
    </row>
    <row r="36768" spans="16:16">
      <c r="P36768" s="28"/>
    </row>
    <row r="36769" spans="16:16">
      <c r="P36769" s="28"/>
    </row>
    <row r="36770" spans="16:16">
      <c r="P36770" s="28"/>
    </row>
    <row r="36771" spans="16:16">
      <c r="P36771" s="28"/>
    </row>
    <row r="36772" spans="16:16">
      <c r="P36772" s="28"/>
    </row>
    <row r="36773" spans="16:16">
      <c r="P36773" s="28"/>
    </row>
    <row r="36774" spans="16:16">
      <c r="P36774" s="28"/>
    </row>
    <row r="36775" spans="16:16">
      <c r="P36775" s="28"/>
    </row>
    <row r="36776" spans="16:16">
      <c r="P36776" s="28"/>
    </row>
    <row r="36777" spans="16:16">
      <c r="P36777" s="28"/>
    </row>
    <row r="36778" spans="16:16">
      <c r="P36778" s="28"/>
    </row>
    <row r="36779" spans="16:16">
      <c r="P36779" s="28"/>
    </row>
    <row r="36780" spans="16:16">
      <c r="P36780" s="28"/>
    </row>
    <row r="36781" spans="16:16">
      <c r="P36781" s="28"/>
    </row>
    <row r="36782" spans="16:16">
      <c r="P36782" s="28"/>
    </row>
    <row r="36783" spans="16:16">
      <c r="P36783" s="28"/>
    </row>
    <row r="36784" spans="16:16">
      <c r="P36784" s="28"/>
    </row>
    <row r="36785" spans="16:16">
      <c r="P36785" s="28"/>
    </row>
    <row r="36786" spans="16:16">
      <c r="P36786" s="28"/>
    </row>
    <row r="36787" spans="16:16">
      <c r="P36787" s="28"/>
    </row>
    <row r="36788" spans="16:16">
      <c r="P36788" s="28"/>
    </row>
    <row r="36789" spans="16:16">
      <c r="P36789" s="28"/>
    </row>
    <row r="36790" spans="16:16">
      <c r="P36790" s="28"/>
    </row>
    <row r="36791" spans="16:16">
      <c r="P36791" s="28"/>
    </row>
    <row r="36792" spans="16:16">
      <c r="P36792" s="28"/>
    </row>
    <row r="36793" spans="16:16">
      <c r="P36793" s="28"/>
    </row>
    <row r="36794" spans="16:16">
      <c r="P36794" s="28"/>
    </row>
    <row r="36795" spans="16:16">
      <c r="P36795" s="28"/>
    </row>
    <row r="36796" spans="16:16">
      <c r="P36796" s="28"/>
    </row>
    <row r="36797" spans="16:16">
      <c r="P36797" s="28"/>
    </row>
    <row r="36798" spans="16:16">
      <c r="P36798" s="28"/>
    </row>
    <row r="36799" spans="16:16">
      <c r="P36799" s="28"/>
    </row>
    <row r="36800" spans="16:16">
      <c r="P36800" s="28"/>
    </row>
    <row r="36801" spans="16:16">
      <c r="P36801" s="28"/>
    </row>
    <row r="36802" spans="16:16">
      <c r="P36802" s="28"/>
    </row>
    <row r="36803" spans="16:16">
      <c r="P36803" s="28"/>
    </row>
    <row r="36804" spans="16:16">
      <c r="P36804" s="28"/>
    </row>
    <row r="36805" spans="16:16">
      <c r="P36805" s="28"/>
    </row>
    <row r="36806" spans="16:16">
      <c r="P36806" s="28"/>
    </row>
    <row r="36807" spans="16:16">
      <c r="P36807" s="28"/>
    </row>
    <row r="36808" spans="16:16">
      <c r="P36808" s="28"/>
    </row>
    <row r="36809" spans="16:16">
      <c r="P36809" s="28"/>
    </row>
    <row r="36810" spans="16:16">
      <c r="P36810" s="28"/>
    </row>
    <row r="36811" spans="16:16">
      <c r="P36811" s="28"/>
    </row>
    <row r="36812" spans="16:16">
      <c r="P36812" s="28"/>
    </row>
    <row r="36813" spans="16:16">
      <c r="P36813" s="28"/>
    </row>
    <row r="36814" spans="16:16">
      <c r="P36814" s="28"/>
    </row>
    <row r="36815" spans="16:16">
      <c r="P36815" s="28"/>
    </row>
    <row r="36816" spans="16:16">
      <c r="P36816" s="28"/>
    </row>
    <row r="36817" spans="16:16">
      <c r="P36817" s="28"/>
    </row>
    <row r="36818" spans="16:16">
      <c r="P36818" s="28"/>
    </row>
    <row r="36819" spans="16:16">
      <c r="P36819" s="28"/>
    </row>
    <row r="36820" spans="16:16">
      <c r="P36820" s="28"/>
    </row>
    <row r="36821" spans="16:16">
      <c r="P36821" s="28"/>
    </row>
    <row r="36822" spans="16:16">
      <c r="P36822" s="28"/>
    </row>
    <row r="36823" spans="16:16">
      <c r="P36823" s="28"/>
    </row>
    <row r="36824" spans="16:16">
      <c r="P36824" s="28"/>
    </row>
    <row r="36825" spans="16:16">
      <c r="P36825" s="28"/>
    </row>
    <row r="36826" spans="16:16">
      <c r="P36826" s="28"/>
    </row>
    <row r="36827" spans="16:16">
      <c r="P36827" s="28"/>
    </row>
    <row r="36828" spans="16:16">
      <c r="P36828" s="28"/>
    </row>
    <row r="36829" spans="16:16">
      <c r="P36829" s="28"/>
    </row>
    <row r="36830" spans="16:16">
      <c r="P36830" s="28"/>
    </row>
    <row r="36831" spans="16:16">
      <c r="P36831" s="28"/>
    </row>
    <row r="36832" spans="16:16">
      <c r="P36832" s="28"/>
    </row>
    <row r="36833" spans="16:16">
      <c r="P36833" s="28"/>
    </row>
    <row r="36834" spans="16:16">
      <c r="P36834" s="28"/>
    </row>
    <row r="36835" spans="16:16">
      <c r="P36835" s="28"/>
    </row>
    <row r="36836" spans="16:16">
      <c r="P36836" s="28"/>
    </row>
    <row r="36837" spans="16:16">
      <c r="P36837" s="28"/>
    </row>
    <row r="36838" spans="16:16">
      <c r="P36838" s="28"/>
    </row>
    <row r="36839" spans="16:16">
      <c r="P36839" s="28"/>
    </row>
    <row r="36840" spans="16:16">
      <c r="P36840" s="28"/>
    </row>
    <row r="36841" spans="16:16">
      <c r="P36841" s="28"/>
    </row>
    <row r="36842" spans="16:16">
      <c r="P36842" s="28"/>
    </row>
    <row r="36843" spans="16:16">
      <c r="P36843" s="28"/>
    </row>
    <row r="36844" spans="16:16">
      <c r="P36844" s="28"/>
    </row>
    <row r="36845" spans="16:16">
      <c r="P36845" s="28"/>
    </row>
    <row r="36846" spans="16:16">
      <c r="P36846" s="28"/>
    </row>
    <row r="36847" spans="16:16">
      <c r="P36847" s="28"/>
    </row>
    <row r="36848" spans="16:16">
      <c r="P36848" s="28"/>
    </row>
    <row r="36849" spans="16:16">
      <c r="P36849" s="28"/>
    </row>
    <row r="36850" spans="16:16">
      <c r="P36850" s="28"/>
    </row>
    <row r="36851" spans="16:16">
      <c r="P36851" s="28"/>
    </row>
    <row r="36852" spans="16:16">
      <c r="P36852" s="28"/>
    </row>
    <row r="36853" spans="16:16">
      <c r="P36853" s="28"/>
    </row>
    <row r="36854" spans="16:16">
      <c r="P36854" s="28"/>
    </row>
    <row r="36855" spans="16:16">
      <c r="P36855" s="28"/>
    </row>
    <row r="36856" spans="16:16">
      <c r="P36856" s="28"/>
    </row>
    <row r="36857" spans="16:16">
      <c r="P36857" s="28"/>
    </row>
    <row r="36858" spans="16:16">
      <c r="P36858" s="28"/>
    </row>
    <row r="36859" spans="16:16">
      <c r="P36859" s="28"/>
    </row>
    <row r="36860" spans="16:16">
      <c r="P36860" s="28"/>
    </row>
    <row r="36861" spans="16:16">
      <c r="P36861" s="28"/>
    </row>
    <row r="36862" spans="16:16">
      <c r="P36862" s="28"/>
    </row>
    <row r="36863" spans="16:16">
      <c r="P36863" s="28"/>
    </row>
    <row r="36864" spans="16:16">
      <c r="P36864" s="28"/>
    </row>
    <row r="36865" spans="16:16">
      <c r="P36865" s="28"/>
    </row>
    <row r="36866" spans="16:16">
      <c r="P36866" s="28"/>
    </row>
    <row r="36867" spans="16:16">
      <c r="P36867" s="28"/>
    </row>
    <row r="36868" spans="16:16">
      <c r="P36868" s="28"/>
    </row>
    <row r="36869" spans="16:16">
      <c r="P36869" s="28"/>
    </row>
    <row r="36870" spans="16:16">
      <c r="P36870" s="28"/>
    </row>
    <row r="36871" spans="16:16">
      <c r="P36871" s="28"/>
    </row>
    <row r="36872" spans="16:16">
      <c r="P36872" s="28"/>
    </row>
    <row r="36873" spans="16:16">
      <c r="P36873" s="28"/>
    </row>
    <row r="36874" spans="16:16">
      <c r="P36874" s="28"/>
    </row>
    <row r="36875" spans="16:16">
      <c r="P36875" s="28"/>
    </row>
    <row r="36876" spans="16:16">
      <c r="P36876" s="28"/>
    </row>
    <row r="36877" spans="16:16">
      <c r="P36877" s="28"/>
    </row>
    <row r="36878" spans="16:16">
      <c r="P36878" s="28"/>
    </row>
    <row r="36879" spans="16:16">
      <c r="P36879" s="28"/>
    </row>
    <row r="36880" spans="16:16">
      <c r="P36880" s="28"/>
    </row>
    <row r="36881" spans="16:16">
      <c r="P36881" s="28"/>
    </row>
    <row r="36882" spans="16:16">
      <c r="P36882" s="28"/>
    </row>
    <row r="36883" spans="16:16">
      <c r="P36883" s="28"/>
    </row>
    <row r="36884" spans="16:16">
      <c r="P36884" s="28"/>
    </row>
    <row r="36885" spans="16:16">
      <c r="P36885" s="28"/>
    </row>
    <row r="36886" spans="16:16">
      <c r="P36886" s="28"/>
    </row>
    <row r="36887" spans="16:16">
      <c r="P36887" s="28"/>
    </row>
    <row r="36888" spans="16:16">
      <c r="P36888" s="28"/>
    </row>
    <row r="36889" spans="16:16">
      <c r="P36889" s="28"/>
    </row>
    <row r="36890" spans="16:16">
      <c r="P36890" s="28"/>
    </row>
    <row r="36891" spans="16:16">
      <c r="P36891" s="28"/>
    </row>
    <row r="36892" spans="16:16">
      <c r="P36892" s="28"/>
    </row>
    <row r="36893" spans="16:16">
      <c r="P36893" s="28"/>
    </row>
    <row r="36894" spans="16:16">
      <c r="P36894" s="28"/>
    </row>
    <row r="36895" spans="16:16">
      <c r="P36895" s="28"/>
    </row>
    <row r="36896" spans="16:16">
      <c r="P36896" s="28"/>
    </row>
    <row r="36897" spans="16:16">
      <c r="P36897" s="28"/>
    </row>
    <row r="36898" spans="16:16">
      <c r="P36898" s="28"/>
    </row>
    <row r="36899" spans="16:16">
      <c r="P36899" s="28"/>
    </row>
    <row r="36900" spans="16:16">
      <c r="P36900" s="28"/>
    </row>
    <row r="36901" spans="16:16">
      <c r="P36901" s="28"/>
    </row>
    <row r="36902" spans="16:16">
      <c r="P36902" s="28"/>
    </row>
    <row r="36903" spans="16:16">
      <c r="P36903" s="28"/>
    </row>
    <row r="36904" spans="16:16">
      <c r="P36904" s="28"/>
    </row>
    <row r="36905" spans="16:16">
      <c r="P36905" s="28"/>
    </row>
    <row r="36906" spans="16:16">
      <c r="P36906" s="28"/>
    </row>
    <row r="36907" spans="16:16">
      <c r="P36907" s="28"/>
    </row>
    <row r="36908" spans="16:16">
      <c r="P36908" s="28"/>
    </row>
    <row r="36909" spans="16:16">
      <c r="P36909" s="28"/>
    </row>
    <row r="36910" spans="16:16">
      <c r="P36910" s="28"/>
    </row>
    <row r="36911" spans="16:16">
      <c r="P36911" s="28"/>
    </row>
    <row r="36912" spans="16:16">
      <c r="P36912" s="28"/>
    </row>
    <row r="36913" spans="16:16">
      <c r="P36913" s="28"/>
    </row>
    <row r="36914" spans="16:16">
      <c r="P36914" s="28"/>
    </row>
    <row r="36915" spans="16:16">
      <c r="P36915" s="28"/>
    </row>
    <row r="36916" spans="16:16">
      <c r="P36916" s="28"/>
    </row>
    <row r="36917" spans="16:16">
      <c r="P36917" s="28"/>
    </row>
    <row r="36918" spans="16:16">
      <c r="P36918" s="28"/>
    </row>
    <row r="36919" spans="16:16">
      <c r="P36919" s="28"/>
    </row>
    <row r="36920" spans="16:16">
      <c r="P36920" s="28"/>
    </row>
    <row r="36921" spans="16:16">
      <c r="P36921" s="28"/>
    </row>
    <row r="36922" spans="16:16">
      <c r="P36922" s="28"/>
    </row>
    <row r="36923" spans="16:16">
      <c r="P36923" s="28"/>
    </row>
    <row r="36924" spans="16:16">
      <c r="P36924" s="28"/>
    </row>
    <row r="36925" spans="16:16">
      <c r="P36925" s="28"/>
    </row>
    <row r="36926" spans="16:16">
      <c r="P36926" s="28"/>
    </row>
    <row r="36927" spans="16:16">
      <c r="P36927" s="28"/>
    </row>
    <row r="36928" spans="16:16">
      <c r="P36928" s="28"/>
    </row>
    <row r="36929" spans="16:16">
      <c r="P36929" s="28"/>
    </row>
    <row r="36930" spans="16:16">
      <c r="P36930" s="28"/>
    </row>
    <row r="36931" spans="16:16">
      <c r="P36931" s="28"/>
    </row>
    <row r="36932" spans="16:16">
      <c r="P36932" s="28"/>
    </row>
    <row r="36933" spans="16:16">
      <c r="P36933" s="28"/>
    </row>
    <row r="36934" spans="16:16">
      <c r="P36934" s="28"/>
    </row>
    <row r="36935" spans="16:16">
      <c r="P36935" s="28"/>
    </row>
    <row r="36936" spans="16:16">
      <c r="P36936" s="28"/>
    </row>
    <row r="36937" spans="16:16">
      <c r="P36937" s="28"/>
    </row>
    <row r="36938" spans="16:16">
      <c r="P36938" s="28"/>
    </row>
    <row r="36939" spans="16:16">
      <c r="P36939" s="28"/>
    </row>
    <row r="36940" spans="16:16">
      <c r="P36940" s="28"/>
    </row>
    <row r="36941" spans="16:16">
      <c r="P36941" s="28"/>
    </row>
    <row r="36942" spans="16:16">
      <c r="P36942" s="28"/>
    </row>
    <row r="36943" spans="16:16">
      <c r="P36943" s="28"/>
    </row>
    <row r="36944" spans="16:16">
      <c r="P36944" s="28"/>
    </row>
    <row r="36945" spans="16:16">
      <c r="P36945" s="28"/>
    </row>
    <row r="36946" spans="16:16">
      <c r="P36946" s="28"/>
    </row>
    <row r="36947" spans="16:16">
      <c r="P36947" s="28"/>
    </row>
    <row r="36948" spans="16:16">
      <c r="P36948" s="28"/>
    </row>
    <row r="36949" spans="16:16">
      <c r="P36949" s="28"/>
    </row>
    <row r="36950" spans="16:16">
      <c r="P36950" s="28"/>
    </row>
    <row r="36951" spans="16:16">
      <c r="P36951" s="28"/>
    </row>
    <row r="36952" spans="16:16">
      <c r="P36952" s="28"/>
    </row>
    <row r="36953" spans="16:16">
      <c r="P36953" s="28"/>
    </row>
    <row r="36954" spans="16:16">
      <c r="P36954" s="28"/>
    </row>
    <row r="36955" spans="16:16">
      <c r="P36955" s="28"/>
    </row>
    <row r="36956" spans="16:16">
      <c r="P36956" s="28"/>
    </row>
    <row r="36957" spans="16:16">
      <c r="P36957" s="28"/>
    </row>
    <row r="36958" spans="16:16">
      <c r="P36958" s="28"/>
    </row>
    <row r="36959" spans="16:16">
      <c r="P36959" s="28"/>
    </row>
    <row r="36960" spans="16:16">
      <c r="P36960" s="28"/>
    </row>
    <row r="36961" spans="16:16">
      <c r="P36961" s="28"/>
    </row>
    <row r="36962" spans="16:16">
      <c r="P36962" s="28"/>
    </row>
    <row r="36963" spans="16:16">
      <c r="P36963" s="28"/>
    </row>
    <row r="36964" spans="16:16">
      <c r="P36964" s="28"/>
    </row>
    <row r="36965" spans="16:16">
      <c r="P36965" s="28"/>
    </row>
    <row r="36966" spans="16:16">
      <c r="P36966" s="28"/>
    </row>
    <row r="36967" spans="16:16">
      <c r="P36967" s="28"/>
    </row>
    <row r="36968" spans="16:16">
      <c r="P36968" s="28"/>
    </row>
    <row r="36969" spans="16:16">
      <c r="P36969" s="28"/>
    </row>
    <row r="36970" spans="16:16">
      <c r="P36970" s="28"/>
    </row>
    <row r="36971" spans="16:16">
      <c r="P36971" s="28"/>
    </row>
    <row r="36972" spans="16:16">
      <c r="P36972" s="28"/>
    </row>
    <row r="36973" spans="16:16">
      <c r="P36973" s="28"/>
    </row>
    <row r="36974" spans="16:16">
      <c r="P36974" s="28"/>
    </row>
    <row r="36975" spans="16:16">
      <c r="P36975" s="28"/>
    </row>
    <row r="36976" spans="16:16">
      <c r="P36976" s="28"/>
    </row>
    <row r="36977" spans="16:16">
      <c r="P36977" s="28"/>
    </row>
    <row r="36978" spans="16:16">
      <c r="P36978" s="28"/>
    </row>
    <row r="36979" spans="16:16">
      <c r="P36979" s="28"/>
    </row>
    <row r="36980" spans="16:16">
      <c r="P36980" s="28"/>
    </row>
    <row r="36981" spans="16:16">
      <c r="P36981" s="28"/>
    </row>
    <row r="36982" spans="16:16">
      <c r="P36982" s="28"/>
    </row>
    <row r="36983" spans="16:16">
      <c r="P36983" s="28"/>
    </row>
    <row r="36984" spans="16:16">
      <c r="P36984" s="28"/>
    </row>
    <row r="36985" spans="16:16">
      <c r="P36985" s="28"/>
    </row>
    <row r="36986" spans="16:16">
      <c r="P36986" s="28"/>
    </row>
    <row r="36987" spans="16:16">
      <c r="P36987" s="28"/>
    </row>
    <row r="36988" spans="16:16">
      <c r="P36988" s="28"/>
    </row>
    <row r="36989" spans="16:16">
      <c r="P36989" s="28"/>
    </row>
    <row r="36990" spans="16:16">
      <c r="P36990" s="28"/>
    </row>
    <row r="36991" spans="16:16">
      <c r="P36991" s="28"/>
    </row>
    <row r="36992" spans="16:16">
      <c r="P36992" s="28"/>
    </row>
    <row r="36993" spans="16:16">
      <c r="P36993" s="28"/>
    </row>
    <row r="36994" spans="16:16">
      <c r="P36994" s="28"/>
    </row>
    <row r="36995" spans="16:16">
      <c r="P36995" s="28"/>
    </row>
    <row r="36996" spans="16:16">
      <c r="P36996" s="28"/>
    </row>
    <row r="36997" spans="16:16">
      <c r="P36997" s="28"/>
    </row>
    <row r="36998" spans="16:16">
      <c r="P36998" s="28"/>
    </row>
    <row r="36999" spans="16:16">
      <c r="P36999" s="28"/>
    </row>
    <row r="37000" spans="16:16">
      <c r="P37000" s="28"/>
    </row>
    <row r="37001" spans="16:16">
      <c r="P37001" s="28"/>
    </row>
    <row r="37002" spans="16:16">
      <c r="P37002" s="28"/>
    </row>
    <row r="37003" spans="16:16">
      <c r="P37003" s="28"/>
    </row>
    <row r="37004" spans="16:16">
      <c r="P37004" s="28"/>
    </row>
    <row r="37005" spans="16:16">
      <c r="P37005" s="28"/>
    </row>
    <row r="37006" spans="16:16">
      <c r="P37006" s="28"/>
    </row>
    <row r="37007" spans="16:16">
      <c r="P37007" s="28"/>
    </row>
    <row r="37008" spans="16:16">
      <c r="P37008" s="28"/>
    </row>
    <row r="37009" spans="16:16">
      <c r="P37009" s="28"/>
    </row>
    <row r="37010" spans="16:16">
      <c r="P37010" s="28"/>
    </row>
    <row r="37011" spans="16:16">
      <c r="P37011" s="28"/>
    </row>
    <row r="37012" spans="16:16">
      <c r="P37012" s="28"/>
    </row>
    <row r="37013" spans="16:16">
      <c r="P37013" s="28"/>
    </row>
    <row r="37014" spans="16:16">
      <c r="P37014" s="28"/>
    </row>
    <row r="37015" spans="16:16">
      <c r="P37015" s="28"/>
    </row>
    <row r="37016" spans="16:16">
      <c r="P37016" s="28"/>
    </row>
    <row r="37017" spans="16:16">
      <c r="P37017" s="28"/>
    </row>
    <row r="37018" spans="16:16">
      <c r="P37018" s="28"/>
    </row>
    <row r="37019" spans="16:16">
      <c r="P37019" s="28"/>
    </row>
    <row r="37020" spans="16:16">
      <c r="P37020" s="28"/>
    </row>
    <row r="37021" spans="16:16">
      <c r="P37021" s="28"/>
    </row>
    <row r="37022" spans="16:16">
      <c r="P37022" s="28"/>
    </row>
    <row r="37023" spans="16:16">
      <c r="P37023" s="28"/>
    </row>
    <row r="37024" spans="16:16">
      <c r="P37024" s="28"/>
    </row>
    <row r="37025" spans="16:16">
      <c r="P37025" s="28"/>
    </row>
    <row r="37026" spans="16:16">
      <c r="P37026" s="28"/>
    </row>
    <row r="37027" spans="16:16">
      <c r="P37027" s="28"/>
    </row>
    <row r="37028" spans="16:16">
      <c r="P37028" s="28"/>
    </row>
    <row r="37029" spans="16:16">
      <c r="P37029" s="28"/>
    </row>
    <row r="37030" spans="16:16">
      <c r="P37030" s="28"/>
    </row>
    <row r="37031" spans="16:16">
      <c r="P37031" s="28"/>
    </row>
    <row r="37032" spans="16:16">
      <c r="P37032" s="28"/>
    </row>
    <row r="37033" spans="16:16">
      <c r="P37033" s="28"/>
    </row>
    <row r="37034" spans="16:16">
      <c r="P37034" s="28"/>
    </row>
    <row r="37035" spans="16:16">
      <c r="P37035" s="28"/>
    </row>
    <row r="37036" spans="16:16">
      <c r="P37036" s="28"/>
    </row>
    <row r="37037" spans="16:16">
      <c r="P37037" s="28"/>
    </row>
    <row r="37038" spans="16:16">
      <c r="P37038" s="28"/>
    </row>
    <row r="37039" spans="16:16">
      <c r="P37039" s="28"/>
    </row>
    <row r="37040" spans="16:16">
      <c r="P37040" s="28"/>
    </row>
    <row r="37041" spans="16:16">
      <c r="P37041" s="28"/>
    </row>
    <row r="37042" spans="16:16">
      <c r="P37042" s="28"/>
    </row>
    <row r="37043" spans="16:16">
      <c r="P37043" s="28"/>
    </row>
    <row r="37044" spans="16:16">
      <c r="P37044" s="28"/>
    </row>
    <row r="37045" spans="16:16">
      <c r="P37045" s="28"/>
    </row>
    <row r="37046" spans="16:16">
      <c r="P37046" s="28"/>
    </row>
    <row r="37047" spans="16:16">
      <c r="P37047" s="28"/>
    </row>
    <row r="37048" spans="16:16">
      <c r="P37048" s="28"/>
    </row>
    <row r="37049" spans="16:16">
      <c r="P37049" s="28"/>
    </row>
    <row r="37050" spans="16:16">
      <c r="P37050" s="28"/>
    </row>
    <row r="37051" spans="16:16">
      <c r="P37051" s="28"/>
    </row>
    <row r="37052" spans="16:16">
      <c r="P37052" s="28"/>
    </row>
    <row r="37053" spans="16:16">
      <c r="P37053" s="28"/>
    </row>
    <row r="37054" spans="16:16">
      <c r="P37054" s="28"/>
    </row>
    <row r="37055" spans="16:16">
      <c r="P37055" s="28"/>
    </row>
    <row r="37056" spans="16:16">
      <c r="P37056" s="28"/>
    </row>
    <row r="37057" spans="16:16">
      <c r="P37057" s="28"/>
    </row>
    <row r="37058" spans="16:16">
      <c r="P37058" s="28"/>
    </row>
    <row r="37059" spans="16:16">
      <c r="P37059" s="28"/>
    </row>
    <row r="37060" spans="16:16">
      <c r="P37060" s="28"/>
    </row>
    <row r="37061" spans="16:16">
      <c r="P37061" s="28"/>
    </row>
    <row r="37062" spans="16:16">
      <c r="P37062" s="28"/>
    </row>
    <row r="37063" spans="16:16">
      <c r="P37063" s="28"/>
    </row>
    <row r="37064" spans="16:16">
      <c r="P37064" s="28"/>
    </row>
    <row r="37065" spans="16:16">
      <c r="P37065" s="28"/>
    </row>
    <row r="37066" spans="16:16">
      <c r="P37066" s="28"/>
    </row>
    <row r="37067" spans="16:16">
      <c r="P37067" s="28"/>
    </row>
    <row r="37068" spans="16:16">
      <c r="P37068" s="28"/>
    </row>
    <row r="37069" spans="16:16">
      <c r="P37069" s="28"/>
    </row>
    <row r="37070" spans="16:16">
      <c r="P37070" s="28"/>
    </row>
    <row r="37071" spans="16:16">
      <c r="P37071" s="28"/>
    </row>
    <row r="37072" spans="16:16">
      <c r="P37072" s="28"/>
    </row>
    <row r="37073" spans="16:16">
      <c r="P37073" s="28"/>
    </row>
    <row r="37074" spans="16:16">
      <c r="P37074" s="28"/>
    </row>
    <row r="37075" spans="16:16">
      <c r="P37075" s="28"/>
    </row>
    <row r="37076" spans="16:16">
      <c r="P37076" s="28"/>
    </row>
    <row r="37077" spans="16:16">
      <c r="P37077" s="28"/>
    </row>
    <row r="37078" spans="16:16">
      <c r="P37078" s="28"/>
    </row>
    <row r="37079" spans="16:16">
      <c r="P37079" s="28"/>
    </row>
    <row r="37080" spans="16:16">
      <c r="P37080" s="28"/>
    </row>
    <row r="37081" spans="16:16">
      <c r="P37081" s="28"/>
    </row>
    <row r="37082" spans="16:16">
      <c r="P37082" s="28"/>
    </row>
    <row r="37083" spans="16:16">
      <c r="P37083" s="28"/>
    </row>
    <row r="37084" spans="16:16">
      <c r="P37084" s="28"/>
    </row>
    <row r="37085" spans="16:16">
      <c r="P37085" s="28"/>
    </row>
    <row r="37086" spans="16:16">
      <c r="P37086" s="28"/>
    </row>
    <row r="37087" spans="16:16">
      <c r="P37087" s="28"/>
    </row>
    <row r="37088" spans="16:16">
      <c r="P37088" s="28"/>
    </row>
    <row r="37089" spans="16:16">
      <c r="P37089" s="28"/>
    </row>
    <row r="37090" spans="16:16">
      <c r="P37090" s="28"/>
    </row>
    <row r="37091" spans="16:16">
      <c r="P37091" s="28"/>
    </row>
    <row r="37092" spans="16:16">
      <c r="P37092" s="28"/>
    </row>
    <row r="37093" spans="16:16">
      <c r="P37093" s="28"/>
    </row>
    <row r="37094" spans="16:16">
      <c r="P37094" s="28"/>
    </row>
    <row r="37095" spans="16:16">
      <c r="P37095" s="28"/>
    </row>
    <row r="37096" spans="16:16">
      <c r="P37096" s="28"/>
    </row>
    <row r="37097" spans="16:16">
      <c r="P37097" s="28"/>
    </row>
    <row r="37098" spans="16:16">
      <c r="P37098" s="28"/>
    </row>
    <row r="37099" spans="16:16">
      <c r="P37099" s="28"/>
    </row>
    <row r="37100" spans="16:16">
      <c r="P37100" s="28"/>
    </row>
    <row r="37101" spans="16:16">
      <c r="P37101" s="28"/>
    </row>
    <row r="37102" spans="16:16">
      <c r="P37102" s="28"/>
    </row>
    <row r="37103" spans="16:16">
      <c r="P37103" s="28"/>
    </row>
    <row r="37104" spans="16:16">
      <c r="P37104" s="28"/>
    </row>
    <row r="37105" spans="16:16">
      <c r="P37105" s="28"/>
    </row>
    <row r="37106" spans="16:16">
      <c r="P37106" s="28"/>
    </row>
    <row r="37107" spans="16:16">
      <c r="P37107" s="28"/>
    </row>
    <row r="37108" spans="16:16">
      <c r="P37108" s="28"/>
    </row>
    <row r="37109" spans="16:16">
      <c r="P37109" s="28"/>
    </row>
    <row r="37110" spans="16:16">
      <c r="P37110" s="28"/>
    </row>
    <row r="37111" spans="16:16">
      <c r="P37111" s="28"/>
    </row>
    <row r="37112" spans="16:16">
      <c r="P37112" s="28"/>
    </row>
    <row r="37113" spans="16:16">
      <c r="P37113" s="28"/>
    </row>
    <row r="37114" spans="16:16">
      <c r="P37114" s="28"/>
    </row>
    <row r="37115" spans="16:16">
      <c r="P37115" s="28"/>
    </row>
    <row r="37116" spans="16:16">
      <c r="P37116" s="28"/>
    </row>
    <row r="37117" spans="16:16">
      <c r="P37117" s="28"/>
    </row>
    <row r="37118" spans="16:16">
      <c r="P37118" s="28"/>
    </row>
    <row r="37119" spans="16:16">
      <c r="P37119" s="28"/>
    </row>
    <row r="37120" spans="16:16">
      <c r="P37120" s="28"/>
    </row>
    <row r="37121" spans="16:16">
      <c r="P37121" s="28"/>
    </row>
    <row r="37122" spans="16:16">
      <c r="P37122" s="28"/>
    </row>
    <row r="37123" spans="16:16">
      <c r="P37123" s="28"/>
    </row>
    <row r="37124" spans="16:16">
      <c r="P37124" s="28"/>
    </row>
    <row r="37125" spans="16:16">
      <c r="P37125" s="28"/>
    </row>
    <row r="37126" spans="16:16">
      <c r="P37126" s="28"/>
    </row>
    <row r="37127" spans="16:16">
      <c r="P37127" s="28"/>
    </row>
    <row r="37128" spans="16:16">
      <c r="P37128" s="28"/>
    </row>
    <row r="37129" spans="16:16">
      <c r="P37129" s="28"/>
    </row>
    <row r="37130" spans="16:16">
      <c r="P37130" s="28"/>
    </row>
    <row r="37131" spans="16:16">
      <c r="P37131" s="28"/>
    </row>
    <row r="37132" spans="16:16">
      <c r="P37132" s="28"/>
    </row>
    <row r="37133" spans="16:16">
      <c r="P37133" s="28"/>
    </row>
    <row r="37134" spans="16:16">
      <c r="P37134" s="28"/>
    </row>
    <row r="37135" spans="16:16">
      <c r="P37135" s="28"/>
    </row>
    <row r="37136" spans="16:16">
      <c r="P37136" s="28"/>
    </row>
    <row r="37137" spans="16:16">
      <c r="P37137" s="28"/>
    </row>
    <row r="37138" spans="16:16">
      <c r="P37138" s="28"/>
    </row>
    <row r="37139" spans="16:16">
      <c r="P37139" s="28"/>
    </row>
    <row r="37140" spans="16:16">
      <c r="P37140" s="28"/>
    </row>
    <row r="37141" spans="16:16">
      <c r="P37141" s="28"/>
    </row>
    <row r="37142" spans="16:16">
      <c r="P37142" s="28"/>
    </row>
    <row r="37143" spans="16:16">
      <c r="P37143" s="28"/>
    </row>
    <row r="37144" spans="16:16">
      <c r="P37144" s="28"/>
    </row>
    <row r="37145" spans="16:16">
      <c r="P37145" s="28"/>
    </row>
    <row r="37146" spans="16:16">
      <c r="P37146" s="28"/>
    </row>
    <row r="37147" spans="16:16">
      <c r="P37147" s="28"/>
    </row>
    <row r="37148" spans="16:16">
      <c r="P37148" s="28"/>
    </row>
    <row r="37149" spans="16:16">
      <c r="P37149" s="28"/>
    </row>
    <row r="37150" spans="16:16">
      <c r="P37150" s="28"/>
    </row>
    <row r="37151" spans="16:16">
      <c r="P37151" s="28"/>
    </row>
    <row r="37152" spans="16:16">
      <c r="P37152" s="28"/>
    </row>
    <row r="37153" spans="16:16">
      <c r="P37153" s="28"/>
    </row>
    <row r="37154" spans="16:16">
      <c r="P37154" s="28"/>
    </row>
    <row r="37155" spans="16:16">
      <c r="P37155" s="28"/>
    </row>
    <row r="37156" spans="16:16">
      <c r="P37156" s="28"/>
    </row>
    <row r="37157" spans="16:16">
      <c r="P37157" s="28"/>
    </row>
    <row r="37158" spans="16:16">
      <c r="P37158" s="28"/>
    </row>
    <row r="37159" spans="16:16">
      <c r="P37159" s="28"/>
    </row>
    <row r="37160" spans="16:16">
      <c r="P37160" s="28"/>
    </row>
    <row r="37161" spans="16:16">
      <c r="P37161" s="28"/>
    </row>
    <row r="37162" spans="16:16">
      <c r="P37162" s="28"/>
    </row>
    <row r="37163" spans="16:16">
      <c r="P37163" s="28"/>
    </row>
    <row r="37164" spans="16:16">
      <c r="P37164" s="28"/>
    </row>
    <row r="37165" spans="16:16">
      <c r="P37165" s="28"/>
    </row>
    <row r="37166" spans="16:16">
      <c r="P37166" s="28"/>
    </row>
    <row r="37167" spans="16:16">
      <c r="P37167" s="28"/>
    </row>
    <row r="37168" spans="16:16">
      <c r="P37168" s="28"/>
    </row>
    <row r="37169" spans="16:16">
      <c r="P37169" s="28"/>
    </row>
    <row r="37170" spans="16:16">
      <c r="P37170" s="28"/>
    </row>
    <row r="37171" spans="16:16">
      <c r="P37171" s="28"/>
    </row>
    <row r="37172" spans="16:16">
      <c r="P37172" s="28"/>
    </row>
    <row r="37173" spans="16:16">
      <c r="P37173" s="28"/>
    </row>
    <row r="37174" spans="16:16">
      <c r="P37174" s="28"/>
    </row>
    <row r="37175" spans="16:16">
      <c r="P37175" s="28"/>
    </row>
    <row r="37176" spans="16:16">
      <c r="P37176" s="28"/>
    </row>
    <row r="37177" spans="16:16">
      <c r="P37177" s="28"/>
    </row>
    <row r="37178" spans="16:16">
      <c r="P37178" s="28"/>
    </row>
    <row r="37179" spans="16:16">
      <c r="P37179" s="28"/>
    </row>
    <row r="37180" spans="16:16">
      <c r="P37180" s="28"/>
    </row>
    <row r="37181" spans="16:16">
      <c r="P37181" s="28"/>
    </row>
    <row r="37182" spans="16:16">
      <c r="P37182" s="28"/>
    </row>
    <row r="37183" spans="16:16">
      <c r="P37183" s="28"/>
    </row>
    <row r="37184" spans="16:16">
      <c r="P37184" s="28"/>
    </row>
    <row r="37185" spans="16:16">
      <c r="P37185" s="28"/>
    </row>
    <row r="37186" spans="16:16">
      <c r="P37186" s="28"/>
    </row>
    <row r="37187" spans="16:16">
      <c r="P37187" s="28"/>
    </row>
    <row r="37188" spans="16:16">
      <c r="P37188" s="28"/>
    </row>
    <row r="37189" spans="16:16">
      <c r="P37189" s="28"/>
    </row>
    <row r="37190" spans="16:16">
      <c r="P37190" s="28"/>
    </row>
    <row r="37191" spans="16:16">
      <c r="P37191" s="28"/>
    </row>
    <row r="37192" spans="16:16">
      <c r="P37192" s="28"/>
    </row>
    <row r="37193" spans="16:16">
      <c r="P37193" s="28"/>
    </row>
    <row r="37194" spans="16:16">
      <c r="P37194" s="28"/>
    </row>
    <row r="37195" spans="16:16">
      <c r="P37195" s="28"/>
    </row>
    <row r="37196" spans="16:16">
      <c r="P37196" s="28"/>
    </row>
    <row r="37197" spans="16:16">
      <c r="P37197" s="28"/>
    </row>
    <row r="37198" spans="16:16">
      <c r="P37198" s="28"/>
    </row>
    <row r="37199" spans="16:16">
      <c r="P37199" s="28"/>
    </row>
    <row r="37200" spans="16:16">
      <c r="P37200" s="28"/>
    </row>
    <row r="37201" spans="16:16">
      <c r="P37201" s="28"/>
    </row>
    <row r="37202" spans="16:16">
      <c r="P37202" s="28"/>
    </row>
    <row r="37203" spans="16:16">
      <c r="P37203" s="28"/>
    </row>
    <row r="37204" spans="16:16">
      <c r="P37204" s="28"/>
    </row>
    <row r="37205" spans="16:16">
      <c r="P37205" s="28"/>
    </row>
    <row r="37206" spans="16:16">
      <c r="P37206" s="28"/>
    </row>
    <row r="37207" spans="16:16">
      <c r="P37207" s="28"/>
    </row>
    <row r="37208" spans="16:16">
      <c r="P37208" s="28"/>
    </row>
    <row r="37209" spans="16:16">
      <c r="P37209" s="28"/>
    </row>
    <row r="37210" spans="16:16">
      <c r="P37210" s="28"/>
    </row>
    <row r="37211" spans="16:16">
      <c r="P37211" s="28"/>
    </row>
    <row r="37212" spans="16:16">
      <c r="P37212" s="28"/>
    </row>
    <row r="37213" spans="16:16">
      <c r="P37213" s="28"/>
    </row>
    <row r="37214" spans="16:16">
      <c r="P37214" s="28"/>
    </row>
    <row r="37215" spans="16:16">
      <c r="P37215" s="28"/>
    </row>
    <row r="37216" spans="16:16">
      <c r="P37216" s="28"/>
    </row>
    <row r="37217" spans="16:16">
      <c r="P37217" s="28"/>
    </row>
    <row r="37218" spans="16:16">
      <c r="P37218" s="28"/>
    </row>
    <row r="37219" spans="16:16">
      <c r="P37219" s="28"/>
    </row>
    <row r="37220" spans="16:16">
      <c r="P37220" s="28"/>
    </row>
    <row r="37221" spans="16:16">
      <c r="P37221" s="28"/>
    </row>
    <row r="37222" spans="16:16">
      <c r="P37222" s="28"/>
    </row>
    <row r="37223" spans="16:16">
      <c r="P37223" s="28"/>
    </row>
    <row r="37224" spans="16:16">
      <c r="P37224" s="28"/>
    </row>
    <row r="37225" spans="16:16">
      <c r="P37225" s="28"/>
    </row>
    <row r="37226" spans="16:16">
      <c r="P37226" s="28"/>
    </row>
    <row r="37227" spans="16:16">
      <c r="P37227" s="28"/>
    </row>
    <row r="37228" spans="16:16">
      <c r="P37228" s="28"/>
    </row>
    <row r="37229" spans="16:16">
      <c r="P37229" s="28"/>
    </row>
    <row r="37230" spans="16:16">
      <c r="P37230" s="28"/>
    </row>
    <row r="37231" spans="16:16">
      <c r="P37231" s="28"/>
    </row>
    <row r="37232" spans="16:16">
      <c r="P37232" s="28"/>
    </row>
    <row r="37233" spans="16:16">
      <c r="P37233" s="28"/>
    </row>
    <row r="37234" spans="16:16">
      <c r="P37234" s="28"/>
    </row>
    <row r="37235" spans="16:16">
      <c r="P37235" s="28"/>
    </row>
    <row r="37236" spans="16:16">
      <c r="P37236" s="28"/>
    </row>
    <row r="37237" spans="16:16">
      <c r="P37237" s="28"/>
    </row>
    <row r="37238" spans="16:16">
      <c r="P37238" s="28"/>
    </row>
    <row r="37239" spans="16:16">
      <c r="P37239" s="28"/>
    </row>
    <row r="37240" spans="16:16">
      <c r="P37240" s="28"/>
    </row>
    <row r="37241" spans="16:16">
      <c r="P37241" s="28"/>
    </row>
    <row r="37242" spans="16:16">
      <c r="P37242" s="28"/>
    </row>
    <row r="37243" spans="16:16">
      <c r="P37243" s="28"/>
    </row>
    <row r="37244" spans="16:16">
      <c r="P37244" s="28"/>
    </row>
    <row r="37245" spans="16:16">
      <c r="P37245" s="28"/>
    </row>
    <row r="37246" spans="16:16">
      <c r="P37246" s="28"/>
    </row>
    <row r="37247" spans="16:16">
      <c r="P37247" s="28"/>
    </row>
    <row r="37248" spans="16:16">
      <c r="P37248" s="28"/>
    </row>
    <row r="37249" spans="16:16">
      <c r="P37249" s="28"/>
    </row>
    <row r="37250" spans="16:16">
      <c r="P37250" s="28"/>
    </row>
    <row r="37251" spans="16:16">
      <c r="P37251" s="28"/>
    </row>
    <row r="37252" spans="16:16">
      <c r="P37252" s="28"/>
    </row>
    <row r="37253" spans="16:16">
      <c r="P37253" s="28"/>
    </row>
    <row r="37254" spans="16:16">
      <c r="P37254" s="28"/>
    </row>
    <row r="37255" spans="16:16">
      <c r="P37255" s="28"/>
    </row>
    <row r="37256" spans="16:16">
      <c r="P37256" s="28"/>
    </row>
    <row r="37257" spans="16:16">
      <c r="P37257" s="28"/>
    </row>
    <row r="37258" spans="16:16">
      <c r="P37258" s="28"/>
    </row>
    <row r="37259" spans="16:16">
      <c r="P37259" s="28"/>
    </row>
    <row r="37260" spans="16:16">
      <c r="P37260" s="28"/>
    </row>
    <row r="37261" spans="16:16">
      <c r="P37261" s="28"/>
    </row>
    <row r="37262" spans="16:16">
      <c r="P37262" s="28"/>
    </row>
    <row r="37263" spans="16:16">
      <c r="P37263" s="28"/>
    </row>
    <row r="37264" spans="16:16">
      <c r="P37264" s="28"/>
    </row>
    <row r="37265" spans="16:16">
      <c r="P37265" s="28"/>
    </row>
    <row r="37266" spans="16:16">
      <c r="P37266" s="28"/>
    </row>
    <row r="37267" spans="16:16">
      <c r="P37267" s="28"/>
    </row>
    <row r="37268" spans="16:16">
      <c r="P37268" s="28"/>
    </row>
    <row r="37269" spans="16:16">
      <c r="P37269" s="28"/>
    </row>
    <row r="37270" spans="16:16">
      <c r="P37270" s="28"/>
    </row>
    <row r="37271" spans="16:16">
      <c r="P37271" s="28"/>
    </row>
    <row r="37272" spans="16:16">
      <c r="P37272" s="28"/>
    </row>
    <row r="37273" spans="16:16">
      <c r="P37273" s="28"/>
    </row>
    <row r="37274" spans="16:16">
      <c r="P37274" s="28"/>
    </row>
    <row r="37275" spans="16:16">
      <c r="P37275" s="28"/>
    </row>
    <row r="37276" spans="16:16">
      <c r="P37276" s="28"/>
    </row>
    <row r="37277" spans="16:16">
      <c r="P37277" s="28"/>
    </row>
    <row r="37278" spans="16:16">
      <c r="P37278" s="28"/>
    </row>
    <row r="37279" spans="16:16">
      <c r="P37279" s="28"/>
    </row>
    <row r="37280" spans="16:16">
      <c r="P37280" s="28"/>
    </row>
    <row r="37281" spans="16:16">
      <c r="P37281" s="28"/>
    </row>
    <row r="37282" spans="16:16">
      <c r="P37282" s="28"/>
    </row>
    <row r="37283" spans="16:16">
      <c r="P37283" s="28"/>
    </row>
    <row r="37284" spans="16:16">
      <c r="P37284" s="28"/>
    </row>
    <row r="37285" spans="16:16">
      <c r="P37285" s="28"/>
    </row>
    <row r="37286" spans="16:16">
      <c r="P37286" s="28"/>
    </row>
    <row r="37287" spans="16:16">
      <c r="P37287" s="28"/>
    </row>
    <row r="37288" spans="16:16">
      <c r="P37288" s="28"/>
    </row>
    <row r="37289" spans="16:16">
      <c r="P37289" s="28"/>
    </row>
    <row r="37290" spans="16:16">
      <c r="P37290" s="28"/>
    </row>
    <row r="37291" spans="16:16">
      <c r="P37291" s="28"/>
    </row>
    <row r="37292" spans="16:16">
      <c r="P37292" s="28"/>
    </row>
    <row r="37293" spans="16:16">
      <c r="P37293" s="28"/>
    </row>
    <row r="37294" spans="16:16">
      <c r="P37294" s="28"/>
    </row>
    <row r="37295" spans="16:16">
      <c r="P37295" s="28"/>
    </row>
    <row r="37296" spans="16:16">
      <c r="P37296" s="28"/>
    </row>
    <row r="37297" spans="16:16">
      <c r="P37297" s="28"/>
    </row>
    <row r="37298" spans="16:16">
      <c r="P37298" s="28"/>
    </row>
    <row r="37299" spans="16:16">
      <c r="P37299" s="28"/>
    </row>
    <row r="37300" spans="16:16">
      <c r="P37300" s="28"/>
    </row>
    <row r="37301" spans="16:16">
      <c r="P37301" s="28"/>
    </row>
    <row r="37302" spans="16:16">
      <c r="P37302" s="28"/>
    </row>
    <row r="37303" spans="16:16">
      <c r="P37303" s="28"/>
    </row>
    <row r="37304" spans="16:16">
      <c r="P37304" s="28"/>
    </row>
    <row r="37305" spans="16:16">
      <c r="P37305" s="28"/>
    </row>
    <row r="37306" spans="16:16">
      <c r="P37306" s="28"/>
    </row>
    <row r="37307" spans="16:16">
      <c r="P37307" s="28"/>
    </row>
    <row r="37308" spans="16:16">
      <c r="P37308" s="28"/>
    </row>
    <row r="37309" spans="16:16">
      <c r="P37309" s="28"/>
    </row>
    <row r="37310" spans="16:16">
      <c r="P37310" s="28"/>
    </row>
    <row r="37311" spans="16:16">
      <c r="P37311" s="28"/>
    </row>
    <row r="37312" spans="16:16">
      <c r="P37312" s="28"/>
    </row>
    <row r="37313" spans="16:16">
      <c r="P37313" s="28"/>
    </row>
    <row r="37314" spans="16:16">
      <c r="P37314" s="28"/>
    </row>
    <row r="37315" spans="16:16">
      <c r="P37315" s="28"/>
    </row>
    <row r="37316" spans="16:16">
      <c r="P37316" s="28"/>
    </row>
    <row r="37317" spans="16:16">
      <c r="P37317" s="28"/>
    </row>
    <row r="37318" spans="16:16">
      <c r="P37318" s="28"/>
    </row>
    <row r="37319" spans="16:16">
      <c r="P37319" s="28"/>
    </row>
    <row r="37320" spans="16:16">
      <c r="P37320" s="28"/>
    </row>
    <row r="37321" spans="16:16">
      <c r="P37321" s="28"/>
    </row>
    <row r="37322" spans="16:16">
      <c r="P37322" s="28"/>
    </row>
    <row r="37323" spans="16:16">
      <c r="P37323" s="28"/>
    </row>
    <row r="37324" spans="16:16">
      <c r="P37324" s="28"/>
    </row>
    <row r="37325" spans="16:16">
      <c r="P37325" s="28"/>
    </row>
    <row r="37326" spans="16:16">
      <c r="P37326" s="28"/>
    </row>
    <row r="37327" spans="16:16">
      <c r="P37327" s="28"/>
    </row>
    <row r="37328" spans="16:16">
      <c r="P37328" s="28"/>
    </row>
    <row r="37329" spans="16:16">
      <c r="P37329" s="28"/>
    </row>
    <row r="37330" spans="16:16">
      <c r="P37330" s="28"/>
    </row>
    <row r="37331" spans="16:16">
      <c r="P37331" s="28"/>
    </row>
    <row r="37332" spans="16:16">
      <c r="P37332" s="28"/>
    </row>
    <row r="37333" spans="16:16">
      <c r="P37333" s="28"/>
    </row>
    <row r="37334" spans="16:16">
      <c r="P37334" s="28"/>
    </row>
    <row r="37335" spans="16:16">
      <c r="P37335" s="28"/>
    </row>
    <row r="37336" spans="16:16">
      <c r="P37336" s="28"/>
    </row>
    <row r="37337" spans="16:16">
      <c r="P37337" s="28"/>
    </row>
    <row r="37338" spans="16:16">
      <c r="P37338" s="28"/>
    </row>
    <row r="37339" spans="16:16">
      <c r="P37339" s="28"/>
    </row>
    <row r="37340" spans="16:16">
      <c r="P37340" s="28"/>
    </row>
    <row r="37341" spans="16:16">
      <c r="P37341" s="28"/>
    </row>
    <row r="37342" spans="16:16">
      <c r="P37342" s="28"/>
    </row>
    <row r="37343" spans="16:16">
      <c r="P37343" s="28"/>
    </row>
    <row r="37344" spans="16:16">
      <c r="P37344" s="28"/>
    </row>
    <row r="37345" spans="16:16">
      <c r="P37345" s="28"/>
    </row>
    <row r="37346" spans="16:16">
      <c r="P37346" s="28"/>
    </row>
    <row r="37347" spans="16:16">
      <c r="P37347" s="28"/>
    </row>
    <row r="37348" spans="16:16">
      <c r="P37348" s="28"/>
    </row>
    <row r="37349" spans="16:16">
      <c r="P37349" s="28"/>
    </row>
    <row r="37350" spans="16:16">
      <c r="P37350" s="28"/>
    </row>
    <row r="37351" spans="16:16">
      <c r="P37351" s="28"/>
    </row>
    <row r="37352" spans="16:16">
      <c r="P37352" s="28"/>
    </row>
    <row r="37353" spans="16:16">
      <c r="P37353" s="28"/>
    </row>
    <row r="37354" spans="16:16">
      <c r="P37354" s="28"/>
    </row>
    <row r="37355" spans="16:16">
      <c r="P37355" s="28"/>
    </row>
    <row r="37356" spans="16:16">
      <c r="P37356" s="28"/>
    </row>
    <row r="37357" spans="16:16">
      <c r="P37357" s="28"/>
    </row>
    <row r="37358" spans="16:16">
      <c r="P37358" s="28"/>
    </row>
    <row r="37359" spans="16:16">
      <c r="P37359" s="28"/>
    </row>
    <row r="37360" spans="16:16">
      <c r="P37360" s="28"/>
    </row>
    <row r="37361" spans="16:16">
      <c r="P37361" s="28"/>
    </row>
    <row r="37362" spans="16:16">
      <c r="P37362" s="28"/>
    </row>
    <row r="37363" spans="16:16">
      <c r="P37363" s="28"/>
    </row>
    <row r="37364" spans="16:16">
      <c r="P37364" s="28"/>
    </row>
    <row r="37365" spans="16:16">
      <c r="P37365" s="28"/>
    </row>
    <row r="37366" spans="16:16">
      <c r="P37366" s="28"/>
    </row>
    <row r="37367" spans="16:16">
      <c r="P37367" s="28"/>
    </row>
    <row r="37368" spans="16:16">
      <c r="P37368" s="28"/>
    </row>
    <row r="37369" spans="16:16">
      <c r="P37369" s="28"/>
    </row>
    <row r="37370" spans="16:16">
      <c r="P37370" s="28"/>
    </row>
    <row r="37371" spans="16:16">
      <c r="P37371" s="28"/>
    </row>
    <row r="37372" spans="16:16">
      <c r="P37372" s="28"/>
    </row>
    <row r="37373" spans="16:16">
      <c r="P37373" s="28"/>
    </row>
    <row r="37374" spans="16:16">
      <c r="P37374" s="28"/>
    </row>
    <row r="37375" spans="16:16">
      <c r="P37375" s="28"/>
    </row>
    <row r="37376" spans="16:16">
      <c r="P37376" s="28"/>
    </row>
    <row r="37377" spans="16:16">
      <c r="P37377" s="28"/>
    </row>
    <row r="37378" spans="16:16">
      <c r="P37378" s="28"/>
    </row>
    <row r="37379" spans="16:16">
      <c r="P37379" s="28"/>
    </row>
    <row r="37380" spans="16:16">
      <c r="P37380" s="28"/>
    </row>
    <row r="37381" spans="16:16">
      <c r="P37381" s="28"/>
    </row>
    <row r="37382" spans="16:16">
      <c r="P37382" s="28"/>
    </row>
    <row r="37383" spans="16:16">
      <c r="P37383" s="28"/>
    </row>
    <row r="37384" spans="16:16">
      <c r="P37384" s="28"/>
    </row>
    <row r="37385" spans="16:16">
      <c r="P37385" s="28"/>
    </row>
    <row r="37386" spans="16:16">
      <c r="P37386" s="28"/>
    </row>
    <row r="37387" spans="16:16">
      <c r="P37387" s="28"/>
    </row>
    <row r="37388" spans="16:16">
      <c r="P37388" s="28"/>
    </row>
    <row r="37389" spans="16:16">
      <c r="P37389" s="28"/>
    </row>
    <row r="37390" spans="16:16">
      <c r="P37390" s="28"/>
    </row>
    <row r="37391" spans="16:16">
      <c r="P37391" s="28"/>
    </row>
    <row r="37392" spans="16:16">
      <c r="P37392" s="28"/>
    </row>
    <row r="37393" spans="16:16">
      <c r="P37393" s="28"/>
    </row>
    <row r="37394" spans="16:16">
      <c r="P37394" s="28"/>
    </row>
    <row r="37395" spans="16:16">
      <c r="P37395" s="28"/>
    </row>
    <row r="37396" spans="16:16">
      <c r="P37396" s="28"/>
    </row>
    <row r="37397" spans="16:16">
      <c r="P37397" s="28"/>
    </row>
    <row r="37398" spans="16:16">
      <c r="P37398" s="28"/>
    </row>
    <row r="37399" spans="16:16">
      <c r="P37399" s="28"/>
    </row>
    <row r="37400" spans="16:16">
      <c r="P37400" s="28"/>
    </row>
    <row r="37401" spans="16:16">
      <c r="P37401" s="28"/>
    </row>
    <row r="37402" spans="16:16">
      <c r="P37402" s="28"/>
    </row>
    <row r="37403" spans="16:16">
      <c r="P37403" s="28"/>
    </row>
    <row r="37404" spans="16:16">
      <c r="P37404" s="28"/>
    </row>
    <row r="37405" spans="16:16">
      <c r="P37405" s="28"/>
    </row>
    <row r="37406" spans="16:16">
      <c r="P37406" s="28"/>
    </row>
    <row r="37407" spans="16:16">
      <c r="P37407" s="28"/>
    </row>
    <row r="37408" spans="16:16">
      <c r="P37408" s="28"/>
    </row>
    <row r="37409" spans="16:16">
      <c r="P37409" s="28"/>
    </row>
    <row r="37410" spans="16:16">
      <c r="P37410" s="28"/>
    </row>
    <row r="37411" spans="16:16">
      <c r="P37411" s="28"/>
    </row>
    <row r="37412" spans="16:16">
      <c r="P37412" s="28"/>
    </row>
    <row r="37413" spans="16:16">
      <c r="P37413" s="28"/>
    </row>
    <row r="37414" spans="16:16">
      <c r="P37414" s="28"/>
    </row>
    <row r="37415" spans="16:16">
      <c r="P37415" s="28"/>
    </row>
    <row r="37416" spans="16:16">
      <c r="P37416" s="28"/>
    </row>
    <row r="37417" spans="16:16">
      <c r="P37417" s="28"/>
    </row>
    <row r="37418" spans="16:16">
      <c r="P37418" s="28"/>
    </row>
    <row r="37419" spans="16:16">
      <c r="P37419" s="28"/>
    </row>
    <row r="37420" spans="16:16">
      <c r="P37420" s="28"/>
    </row>
    <row r="37421" spans="16:16">
      <c r="P37421" s="28"/>
    </row>
    <row r="37422" spans="16:16">
      <c r="P37422" s="28"/>
    </row>
    <row r="37423" spans="16:16">
      <c r="P37423" s="28"/>
    </row>
    <row r="37424" spans="16:16">
      <c r="P37424" s="28"/>
    </row>
    <row r="37425" spans="16:16">
      <c r="P37425" s="28"/>
    </row>
    <row r="37426" spans="16:16">
      <c r="P37426" s="28"/>
    </row>
    <row r="37427" spans="16:16">
      <c r="P37427" s="28"/>
    </row>
    <row r="37428" spans="16:16">
      <c r="P37428" s="28"/>
    </row>
    <row r="37429" spans="16:16">
      <c r="P37429" s="28"/>
    </row>
    <row r="37430" spans="16:16">
      <c r="P37430" s="28"/>
    </row>
    <row r="37431" spans="16:16">
      <c r="P37431" s="28"/>
    </row>
    <row r="37432" spans="16:16">
      <c r="P37432" s="28"/>
    </row>
    <row r="37433" spans="16:16">
      <c r="P37433" s="28"/>
    </row>
    <row r="37434" spans="16:16">
      <c r="P37434" s="28"/>
    </row>
    <row r="37435" spans="16:16">
      <c r="P37435" s="28"/>
    </row>
    <row r="37436" spans="16:16">
      <c r="P37436" s="28"/>
    </row>
    <row r="37437" spans="16:16">
      <c r="P37437" s="28"/>
    </row>
    <row r="37438" spans="16:16">
      <c r="P37438" s="28"/>
    </row>
    <row r="37439" spans="16:16">
      <c r="P37439" s="28"/>
    </row>
    <row r="37440" spans="16:16">
      <c r="P37440" s="28"/>
    </row>
    <row r="37441" spans="16:16">
      <c r="P37441" s="28"/>
    </row>
    <row r="37442" spans="16:16">
      <c r="P37442" s="28"/>
    </row>
    <row r="37443" spans="16:16">
      <c r="P37443" s="28"/>
    </row>
    <row r="37444" spans="16:16">
      <c r="P37444" s="28"/>
    </row>
    <row r="37445" spans="16:16">
      <c r="P37445" s="28"/>
    </row>
    <row r="37446" spans="16:16">
      <c r="P37446" s="28"/>
    </row>
    <row r="37447" spans="16:16">
      <c r="P37447" s="28"/>
    </row>
    <row r="37448" spans="16:16">
      <c r="P37448" s="28"/>
    </row>
    <row r="37449" spans="16:16">
      <c r="P37449" s="28"/>
    </row>
    <row r="37450" spans="16:16">
      <c r="P37450" s="28"/>
    </row>
    <row r="37451" spans="16:16">
      <c r="P37451" s="28"/>
    </row>
    <row r="37452" spans="16:16">
      <c r="P37452" s="28"/>
    </row>
    <row r="37453" spans="16:16">
      <c r="P37453" s="28"/>
    </row>
    <row r="37454" spans="16:16">
      <c r="P37454" s="28"/>
    </row>
    <row r="37455" spans="16:16">
      <c r="P37455" s="28"/>
    </row>
    <row r="37456" spans="16:16">
      <c r="P37456" s="28"/>
    </row>
    <row r="37457" spans="16:16">
      <c r="P37457" s="28"/>
    </row>
    <row r="37458" spans="16:16">
      <c r="P37458" s="28"/>
    </row>
    <row r="37459" spans="16:16">
      <c r="P37459" s="28"/>
    </row>
    <row r="37460" spans="16:16">
      <c r="P37460" s="28"/>
    </row>
    <row r="37461" spans="16:16">
      <c r="P37461" s="28"/>
    </row>
    <row r="37462" spans="16:16">
      <c r="P37462" s="28"/>
    </row>
    <row r="37463" spans="16:16">
      <c r="P37463" s="28"/>
    </row>
    <row r="37464" spans="16:16">
      <c r="P37464" s="28"/>
    </row>
    <row r="37465" spans="16:16">
      <c r="P37465" s="28"/>
    </row>
    <row r="37466" spans="16:16">
      <c r="P37466" s="28"/>
    </row>
    <row r="37467" spans="16:16">
      <c r="P37467" s="28"/>
    </row>
    <row r="37468" spans="16:16">
      <c r="P37468" s="28"/>
    </row>
    <row r="37469" spans="16:16">
      <c r="P37469" s="28"/>
    </row>
    <row r="37470" spans="16:16">
      <c r="P37470" s="28"/>
    </row>
    <row r="37471" spans="16:16">
      <c r="P37471" s="28"/>
    </row>
    <row r="37472" spans="16:16">
      <c r="P37472" s="28"/>
    </row>
    <row r="37473" spans="16:16">
      <c r="P37473" s="28"/>
    </row>
    <row r="37474" spans="16:16">
      <c r="P37474" s="28"/>
    </row>
    <row r="37475" spans="16:16">
      <c r="P37475" s="28"/>
    </row>
    <row r="37476" spans="16:16">
      <c r="P37476" s="28"/>
    </row>
    <row r="37477" spans="16:16">
      <c r="P37477" s="28"/>
    </row>
    <row r="37478" spans="16:16">
      <c r="P37478" s="28"/>
    </row>
    <row r="37479" spans="16:16">
      <c r="P37479" s="28"/>
    </row>
    <row r="37480" spans="16:16">
      <c r="P37480" s="28"/>
    </row>
    <row r="37481" spans="16:16">
      <c r="P37481" s="28"/>
    </row>
    <row r="37482" spans="16:16">
      <c r="P37482" s="28"/>
    </row>
    <row r="37483" spans="16:16">
      <c r="P37483" s="28"/>
    </row>
    <row r="37484" spans="16:16">
      <c r="P37484" s="28"/>
    </row>
    <row r="37485" spans="16:16">
      <c r="P37485" s="28"/>
    </row>
    <row r="37486" spans="16:16">
      <c r="P37486" s="28"/>
    </row>
    <row r="37487" spans="16:16">
      <c r="P37487" s="28"/>
    </row>
    <row r="37488" spans="16:16">
      <c r="P37488" s="28"/>
    </row>
    <row r="37489" spans="16:16">
      <c r="P37489" s="28"/>
    </row>
    <row r="37490" spans="16:16">
      <c r="P37490" s="28"/>
    </row>
    <row r="37491" spans="16:16">
      <c r="P37491" s="28"/>
    </row>
    <row r="37492" spans="16:16">
      <c r="P37492" s="28"/>
    </row>
    <row r="37493" spans="16:16">
      <c r="P37493" s="28"/>
    </row>
    <row r="37494" spans="16:16">
      <c r="P37494" s="28"/>
    </row>
    <row r="37495" spans="16:16">
      <c r="P37495" s="28"/>
    </row>
    <row r="37496" spans="16:16">
      <c r="P37496" s="28"/>
    </row>
    <row r="37497" spans="16:16">
      <c r="P37497" s="28"/>
    </row>
    <row r="37498" spans="16:16">
      <c r="P37498" s="28"/>
    </row>
    <row r="37499" spans="16:16">
      <c r="P37499" s="28"/>
    </row>
    <row r="37500" spans="16:16">
      <c r="P37500" s="28"/>
    </row>
    <row r="37501" spans="16:16">
      <c r="P37501" s="28"/>
    </row>
    <row r="37502" spans="16:16">
      <c r="P37502" s="28"/>
    </row>
    <row r="37503" spans="16:16">
      <c r="P37503" s="28"/>
    </row>
    <row r="37504" spans="16:16">
      <c r="P37504" s="28"/>
    </row>
    <row r="37505" spans="16:16">
      <c r="P37505" s="28"/>
    </row>
    <row r="37506" spans="16:16">
      <c r="P37506" s="28"/>
    </row>
    <row r="37507" spans="16:16">
      <c r="P37507" s="28"/>
    </row>
    <row r="37508" spans="16:16">
      <c r="P37508" s="28"/>
    </row>
    <row r="37509" spans="16:16">
      <c r="P37509" s="28"/>
    </row>
    <row r="37510" spans="16:16">
      <c r="P37510" s="28"/>
    </row>
    <row r="37511" spans="16:16">
      <c r="P37511" s="28"/>
    </row>
    <row r="37512" spans="16:16">
      <c r="P37512" s="28"/>
    </row>
    <row r="37513" spans="16:16">
      <c r="P37513" s="28"/>
    </row>
    <row r="37514" spans="16:16">
      <c r="P37514" s="28"/>
    </row>
    <row r="37515" spans="16:16">
      <c r="P37515" s="28"/>
    </row>
    <row r="37516" spans="16:16">
      <c r="P37516" s="28"/>
    </row>
    <row r="37517" spans="16:16">
      <c r="P37517" s="28"/>
    </row>
    <row r="37518" spans="16:16">
      <c r="P37518" s="28"/>
    </row>
    <row r="37519" spans="16:16">
      <c r="P37519" s="28"/>
    </row>
    <row r="37520" spans="16:16">
      <c r="P37520" s="28"/>
    </row>
    <row r="37521" spans="16:16">
      <c r="P37521" s="28"/>
    </row>
    <row r="37522" spans="16:16">
      <c r="P37522" s="28"/>
    </row>
    <row r="37523" spans="16:16">
      <c r="P37523" s="28"/>
    </row>
    <row r="37524" spans="16:16">
      <c r="P37524" s="28"/>
    </row>
    <row r="37525" spans="16:16">
      <c r="P37525" s="28"/>
    </row>
    <row r="37526" spans="16:16">
      <c r="P37526" s="28"/>
    </row>
    <row r="37527" spans="16:16">
      <c r="P37527" s="28"/>
    </row>
    <row r="37528" spans="16:16">
      <c r="P37528" s="28"/>
    </row>
    <row r="37529" spans="16:16">
      <c r="P37529" s="28"/>
    </row>
    <row r="37530" spans="16:16">
      <c r="P37530" s="28"/>
    </row>
    <row r="37531" spans="16:16">
      <c r="P37531" s="28"/>
    </row>
    <row r="37532" spans="16:16">
      <c r="P37532" s="28"/>
    </row>
    <row r="37533" spans="16:16">
      <c r="P37533" s="28"/>
    </row>
    <row r="37534" spans="16:16">
      <c r="P37534" s="28"/>
    </row>
    <row r="37535" spans="16:16">
      <c r="P37535" s="28"/>
    </row>
    <row r="37536" spans="16:16">
      <c r="P37536" s="28"/>
    </row>
    <row r="37537" spans="16:16">
      <c r="P37537" s="28"/>
    </row>
    <row r="37538" spans="16:16">
      <c r="P37538" s="28"/>
    </row>
    <row r="37539" spans="16:16">
      <c r="P37539" s="28"/>
    </row>
    <row r="37540" spans="16:16">
      <c r="P37540" s="28"/>
    </row>
    <row r="37541" spans="16:16">
      <c r="P37541" s="28"/>
    </row>
    <row r="37542" spans="16:16">
      <c r="P37542" s="28"/>
    </row>
    <row r="37543" spans="16:16">
      <c r="P37543" s="28"/>
    </row>
    <row r="37544" spans="16:16">
      <c r="P37544" s="28"/>
    </row>
    <row r="37545" spans="16:16">
      <c r="P37545" s="28"/>
    </row>
    <row r="37546" spans="16:16">
      <c r="P37546" s="28"/>
    </row>
    <row r="37547" spans="16:16">
      <c r="P37547" s="28"/>
    </row>
    <row r="37548" spans="16:16">
      <c r="P37548" s="28"/>
    </row>
    <row r="37549" spans="16:16">
      <c r="P37549" s="28"/>
    </row>
    <row r="37550" spans="16:16">
      <c r="P37550" s="28"/>
    </row>
    <row r="37551" spans="16:16">
      <c r="P37551" s="28"/>
    </row>
    <row r="37552" spans="16:16">
      <c r="P37552" s="28"/>
    </row>
    <row r="37553" spans="16:16">
      <c r="P37553" s="28"/>
    </row>
    <row r="37554" spans="16:16">
      <c r="P37554" s="28"/>
    </row>
    <row r="37555" spans="16:16">
      <c r="P37555" s="28"/>
    </row>
    <row r="37556" spans="16:16">
      <c r="P37556" s="28"/>
    </row>
    <row r="37557" spans="16:16">
      <c r="P37557" s="28"/>
    </row>
    <row r="37558" spans="16:16">
      <c r="P37558" s="28"/>
    </row>
    <row r="37559" spans="16:16">
      <c r="P37559" s="28"/>
    </row>
    <row r="37560" spans="16:16">
      <c r="P37560" s="28"/>
    </row>
    <row r="37561" spans="16:16">
      <c r="P37561" s="28"/>
    </row>
    <row r="37562" spans="16:16">
      <c r="P37562" s="28"/>
    </row>
    <row r="37563" spans="16:16">
      <c r="P37563" s="28"/>
    </row>
    <row r="37564" spans="16:16">
      <c r="P37564" s="28"/>
    </row>
    <row r="37565" spans="16:16">
      <c r="P37565" s="28"/>
    </row>
    <row r="37566" spans="16:16">
      <c r="P37566" s="28"/>
    </row>
    <row r="37567" spans="16:16">
      <c r="P37567" s="28"/>
    </row>
    <row r="37568" spans="16:16">
      <c r="P37568" s="28"/>
    </row>
    <row r="37569" spans="16:16">
      <c r="P37569" s="28"/>
    </row>
    <row r="37570" spans="16:16">
      <c r="P37570" s="28"/>
    </row>
    <row r="37571" spans="16:16">
      <c r="P37571" s="28"/>
    </row>
    <row r="37572" spans="16:16">
      <c r="P37572" s="28"/>
    </row>
    <row r="37573" spans="16:16">
      <c r="P37573" s="28"/>
    </row>
    <row r="37574" spans="16:16">
      <c r="P37574" s="28"/>
    </row>
    <row r="37575" spans="16:16">
      <c r="P37575" s="28"/>
    </row>
    <row r="37576" spans="16:16">
      <c r="P37576" s="28"/>
    </row>
    <row r="37577" spans="16:16">
      <c r="P37577" s="28"/>
    </row>
    <row r="37578" spans="16:16">
      <c r="P37578" s="28"/>
    </row>
    <row r="37579" spans="16:16">
      <c r="P37579" s="28"/>
    </row>
    <row r="37580" spans="16:16">
      <c r="P37580" s="28"/>
    </row>
    <row r="37581" spans="16:16">
      <c r="P37581" s="28"/>
    </row>
    <row r="37582" spans="16:16">
      <c r="P37582" s="28"/>
    </row>
    <row r="37583" spans="16:16">
      <c r="P37583" s="28"/>
    </row>
    <row r="37584" spans="16:16">
      <c r="P37584" s="28"/>
    </row>
    <row r="37585" spans="16:16">
      <c r="P37585" s="28"/>
    </row>
    <row r="37586" spans="16:16">
      <c r="P37586" s="28"/>
    </row>
    <row r="37587" spans="16:16">
      <c r="P37587" s="28"/>
    </row>
    <row r="37588" spans="16:16">
      <c r="P37588" s="28"/>
    </row>
    <row r="37589" spans="16:16">
      <c r="P37589" s="28"/>
    </row>
    <row r="37590" spans="16:16">
      <c r="P37590" s="28"/>
    </row>
    <row r="37591" spans="16:16">
      <c r="P37591" s="28"/>
    </row>
    <row r="37592" spans="16:16">
      <c r="P37592" s="28"/>
    </row>
    <row r="37593" spans="16:16">
      <c r="P37593" s="28"/>
    </row>
    <row r="37594" spans="16:16">
      <c r="P37594" s="28"/>
    </row>
    <row r="37595" spans="16:16">
      <c r="P37595" s="28"/>
    </row>
    <row r="37596" spans="16:16">
      <c r="P37596" s="28"/>
    </row>
    <row r="37597" spans="16:16">
      <c r="P37597" s="28"/>
    </row>
    <row r="37598" spans="16:16">
      <c r="P37598" s="28"/>
    </row>
    <row r="37599" spans="16:16">
      <c r="P37599" s="28"/>
    </row>
    <row r="37600" spans="16:16">
      <c r="P37600" s="28"/>
    </row>
    <row r="37601" spans="16:16">
      <c r="P37601" s="28"/>
    </row>
    <row r="37602" spans="16:16">
      <c r="P37602" s="28"/>
    </row>
    <row r="37603" spans="16:16">
      <c r="P37603" s="28"/>
    </row>
    <row r="37604" spans="16:16">
      <c r="P37604" s="28"/>
    </row>
    <row r="37605" spans="16:16">
      <c r="P37605" s="28"/>
    </row>
    <row r="37606" spans="16:16">
      <c r="P37606" s="28"/>
    </row>
    <row r="37607" spans="16:16">
      <c r="P37607" s="28"/>
    </row>
    <row r="37608" spans="16:16">
      <c r="P37608" s="28"/>
    </row>
    <row r="37609" spans="16:16">
      <c r="P37609" s="28"/>
    </row>
    <row r="37610" spans="16:16">
      <c r="P37610" s="28"/>
    </row>
    <row r="37611" spans="16:16">
      <c r="P37611" s="28"/>
    </row>
    <row r="37612" spans="16:16">
      <c r="P37612" s="28"/>
    </row>
    <row r="37613" spans="16:16">
      <c r="P37613" s="28"/>
    </row>
    <row r="37614" spans="16:16">
      <c r="P37614" s="28"/>
    </row>
    <row r="37615" spans="16:16">
      <c r="P37615" s="28"/>
    </row>
    <row r="37616" spans="16:16">
      <c r="P37616" s="28"/>
    </row>
    <row r="37617" spans="16:16">
      <c r="P37617" s="28"/>
    </row>
    <row r="37618" spans="16:16">
      <c r="P37618" s="28"/>
    </row>
    <row r="37619" spans="16:16">
      <c r="P37619" s="28"/>
    </row>
    <row r="37620" spans="16:16">
      <c r="P37620" s="28"/>
    </row>
    <row r="37621" spans="16:16">
      <c r="P37621" s="28"/>
    </row>
    <row r="37622" spans="16:16">
      <c r="P37622" s="28"/>
    </row>
    <row r="37623" spans="16:16">
      <c r="P37623" s="28"/>
    </row>
    <row r="37624" spans="16:16">
      <c r="P37624" s="28"/>
    </row>
    <row r="37625" spans="16:16">
      <c r="P37625" s="28"/>
    </row>
    <row r="37626" spans="16:16">
      <c r="P37626" s="28"/>
    </row>
    <row r="37627" spans="16:16">
      <c r="P37627" s="28"/>
    </row>
    <row r="37628" spans="16:16">
      <c r="P37628" s="28"/>
    </row>
    <row r="37629" spans="16:16">
      <c r="P37629" s="28"/>
    </row>
    <row r="37630" spans="16:16">
      <c r="P37630" s="28"/>
    </row>
    <row r="37631" spans="16:16">
      <c r="P37631" s="28"/>
    </row>
    <row r="37632" spans="16:16">
      <c r="P37632" s="28"/>
    </row>
    <row r="37633" spans="16:16">
      <c r="P37633" s="28"/>
    </row>
    <row r="37634" spans="16:16">
      <c r="P37634" s="28"/>
    </row>
    <row r="37635" spans="16:16">
      <c r="P37635" s="28"/>
    </row>
    <row r="37636" spans="16:16">
      <c r="P37636" s="28"/>
    </row>
    <row r="37637" spans="16:16">
      <c r="P37637" s="28"/>
    </row>
    <row r="37638" spans="16:16">
      <c r="P37638" s="28"/>
    </row>
    <row r="37639" spans="16:16">
      <c r="P37639" s="28"/>
    </row>
    <row r="37640" spans="16:16">
      <c r="P37640" s="28"/>
    </row>
    <row r="37641" spans="16:16">
      <c r="P37641" s="28"/>
    </row>
    <row r="37642" spans="16:16">
      <c r="P37642" s="28"/>
    </row>
    <row r="37643" spans="16:16">
      <c r="P37643" s="28"/>
    </row>
    <row r="37644" spans="16:16">
      <c r="P37644" s="28"/>
    </row>
    <row r="37645" spans="16:16">
      <c r="P37645" s="28"/>
    </row>
    <row r="37646" spans="16:16">
      <c r="P37646" s="28"/>
    </row>
    <row r="37647" spans="16:16">
      <c r="P37647" s="28"/>
    </row>
    <row r="37648" spans="16:16">
      <c r="P37648" s="28"/>
    </row>
    <row r="37649" spans="16:16">
      <c r="P37649" s="28"/>
    </row>
    <row r="37650" spans="16:16">
      <c r="P37650" s="28"/>
    </row>
    <row r="37651" spans="16:16">
      <c r="P37651" s="28"/>
    </row>
    <row r="37652" spans="16:16">
      <c r="P37652" s="28"/>
    </row>
    <row r="37653" spans="16:16">
      <c r="P37653" s="28"/>
    </row>
    <row r="37654" spans="16:16">
      <c r="P37654" s="28"/>
    </row>
    <row r="37655" spans="16:16">
      <c r="P37655" s="28"/>
    </row>
    <row r="37656" spans="16:16">
      <c r="P37656" s="28"/>
    </row>
    <row r="37657" spans="16:16">
      <c r="P37657" s="28"/>
    </row>
    <row r="37658" spans="16:16">
      <c r="P37658" s="28"/>
    </row>
    <row r="37659" spans="16:16">
      <c r="P37659" s="28"/>
    </row>
    <row r="37660" spans="16:16">
      <c r="P37660" s="28"/>
    </row>
    <row r="37661" spans="16:16">
      <c r="P37661" s="28"/>
    </row>
    <row r="37662" spans="16:16">
      <c r="P37662" s="28"/>
    </row>
    <row r="37663" spans="16:16">
      <c r="P37663" s="28"/>
    </row>
    <row r="37664" spans="16:16">
      <c r="P37664" s="28"/>
    </row>
    <row r="37665" spans="16:16">
      <c r="P37665" s="28"/>
    </row>
    <row r="37666" spans="16:16">
      <c r="P37666" s="28"/>
    </row>
    <row r="37667" spans="16:16">
      <c r="P37667" s="28"/>
    </row>
    <row r="37668" spans="16:16">
      <c r="P37668" s="28"/>
    </row>
    <row r="37669" spans="16:16">
      <c r="P37669" s="28"/>
    </row>
    <row r="37670" spans="16:16">
      <c r="P37670" s="28"/>
    </row>
    <row r="37671" spans="16:16">
      <c r="P37671" s="28"/>
    </row>
    <row r="37672" spans="16:16">
      <c r="P37672" s="28"/>
    </row>
    <row r="37673" spans="16:16">
      <c r="P37673" s="28"/>
    </row>
    <row r="37674" spans="16:16">
      <c r="P37674" s="28"/>
    </row>
    <row r="37675" spans="16:16">
      <c r="P37675" s="28"/>
    </row>
    <row r="37676" spans="16:16">
      <c r="P37676" s="28"/>
    </row>
    <row r="37677" spans="16:16">
      <c r="P37677" s="28"/>
    </row>
    <row r="37678" spans="16:16">
      <c r="P37678" s="28"/>
    </row>
    <row r="37679" spans="16:16">
      <c r="P37679" s="28"/>
    </row>
    <row r="37680" spans="16:16">
      <c r="P37680" s="28"/>
    </row>
    <row r="37681" spans="16:16">
      <c r="P37681" s="28"/>
    </row>
    <row r="37682" spans="16:16">
      <c r="P37682" s="28"/>
    </row>
    <row r="37683" spans="16:16">
      <c r="P37683" s="28"/>
    </row>
    <row r="37684" spans="16:16">
      <c r="P37684" s="28"/>
    </row>
    <row r="37685" spans="16:16">
      <c r="P37685" s="28"/>
    </row>
    <row r="37686" spans="16:16">
      <c r="P37686" s="28"/>
    </row>
    <row r="37687" spans="16:16">
      <c r="P37687" s="28"/>
    </row>
    <row r="37688" spans="16:16">
      <c r="P37688" s="28"/>
    </row>
    <row r="37689" spans="16:16">
      <c r="P37689" s="28"/>
    </row>
    <row r="37690" spans="16:16">
      <c r="P37690" s="28"/>
    </row>
    <row r="37691" spans="16:16">
      <c r="P37691" s="28"/>
    </row>
    <row r="37692" spans="16:16">
      <c r="P37692" s="28"/>
    </row>
    <row r="37693" spans="16:16">
      <c r="P37693" s="28"/>
    </row>
    <row r="37694" spans="16:16">
      <c r="P37694" s="28"/>
    </row>
    <row r="37695" spans="16:16">
      <c r="P37695" s="28"/>
    </row>
    <row r="37696" spans="16:16">
      <c r="P37696" s="28"/>
    </row>
    <row r="37697" spans="16:16">
      <c r="P37697" s="28"/>
    </row>
    <row r="37698" spans="16:16">
      <c r="P37698" s="28"/>
    </row>
    <row r="37699" spans="16:16">
      <c r="P37699" s="28"/>
    </row>
    <row r="37700" spans="16:16">
      <c r="P37700" s="28"/>
    </row>
    <row r="37701" spans="16:16">
      <c r="P37701" s="28"/>
    </row>
    <row r="37702" spans="16:16">
      <c r="P37702" s="28"/>
    </row>
    <row r="37703" spans="16:16">
      <c r="P37703" s="28"/>
    </row>
    <row r="37704" spans="16:16">
      <c r="P37704" s="28"/>
    </row>
    <row r="37705" spans="16:16">
      <c r="P37705" s="28"/>
    </row>
    <row r="37706" spans="16:16">
      <c r="P37706" s="28"/>
    </row>
    <row r="37707" spans="16:16">
      <c r="P37707" s="28"/>
    </row>
    <row r="37708" spans="16:16">
      <c r="P37708" s="28"/>
    </row>
    <row r="37709" spans="16:16">
      <c r="P37709" s="28"/>
    </row>
    <row r="37710" spans="16:16">
      <c r="P37710" s="28"/>
    </row>
    <row r="37711" spans="16:16">
      <c r="P37711" s="28"/>
    </row>
    <row r="37712" spans="16:16">
      <c r="P37712" s="28"/>
    </row>
    <row r="37713" spans="16:16">
      <c r="P37713" s="28"/>
    </row>
    <row r="37714" spans="16:16">
      <c r="P37714" s="28"/>
    </row>
    <row r="37715" spans="16:16">
      <c r="P37715" s="28"/>
    </row>
    <row r="37716" spans="16:16">
      <c r="P37716" s="28"/>
    </row>
    <row r="37717" spans="16:16">
      <c r="P37717" s="28"/>
    </row>
    <row r="37718" spans="16:16">
      <c r="P37718" s="28"/>
    </row>
    <row r="37719" spans="16:16">
      <c r="P37719" s="28"/>
    </row>
    <row r="37720" spans="16:16">
      <c r="P37720" s="28"/>
    </row>
    <row r="37721" spans="16:16">
      <c r="P37721" s="28"/>
    </row>
    <row r="37722" spans="16:16">
      <c r="P37722" s="28"/>
    </row>
    <row r="37723" spans="16:16">
      <c r="P37723" s="28"/>
    </row>
    <row r="37724" spans="16:16">
      <c r="P37724" s="28"/>
    </row>
    <row r="37725" spans="16:16">
      <c r="P37725" s="28"/>
    </row>
    <row r="37726" spans="16:16">
      <c r="P37726" s="28"/>
    </row>
    <row r="37727" spans="16:16">
      <c r="P37727" s="28"/>
    </row>
    <row r="37728" spans="16:16">
      <c r="P37728" s="28"/>
    </row>
    <row r="37729" spans="16:16">
      <c r="P37729" s="28"/>
    </row>
    <row r="37730" spans="16:16">
      <c r="P37730" s="28"/>
    </row>
    <row r="37731" spans="16:16">
      <c r="P37731" s="28"/>
    </row>
    <row r="37732" spans="16:16">
      <c r="P37732" s="28"/>
    </row>
    <row r="37733" spans="16:16">
      <c r="P37733" s="28"/>
    </row>
    <row r="37734" spans="16:16">
      <c r="P37734" s="28"/>
    </row>
    <row r="37735" spans="16:16">
      <c r="P37735" s="28"/>
    </row>
    <row r="37736" spans="16:16">
      <c r="P37736" s="28"/>
    </row>
    <row r="37737" spans="16:16">
      <c r="P37737" s="28"/>
    </row>
    <row r="37738" spans="16:16">
      <c r="P37738" s="28"/>
    </row>
    <row r="37739" spans="16:16">
      <c r="P37739" s="28"/>
    </row>
    <row r="37740" spans="16:16">
      <c r="P37740" s="28"/>
    </row>
    <row r="37741" spans="16:16">
      <c r="P37741" s="28"/>
    </row>
    <row r="37742" spans="16:16">
      <c r="P37742" s="28"/>
    </row>
    <row r="37743" spans="16:16">
      <c r="P37743" s="28"/>
    </row>
    <row r="37744" spans="16:16">
      <c r="P37744" s="28"/>
    </row>
    <row r="37745" spans="16:16">
      <c r="P37745" s="28"/>
    </row>
    <row r="37746" spans="16:16">
      <c r="P37746" s="28"/>
    </row>
    <row r="37747" spans="16:16">
      <c r="P37747" s="28"/>
    </row>
    <row r="37748" spans="16:16">
      <c r="P37748" s="28"/>
    </row>
    <row r="37749" spans="16:16">
      <c r="P37749" s="28"/>
    </row>
    <row r="37750" spans="16:16">
      <c r="P37750" s="28"/>
    </row>
    <row r="37751" spans="16:16">
      <c r="P37751" s="28"/>
    </row>
    <row r="37752" spans="16:16">
      <c r="P37752" s="28"/>
    </row>
    <row r="37753" spans="16:16">
      <c r="P37753" s="28"/>
    </row>
    <row r="37754" spans="16:16">
      <c r="P37754" s="28"/>
    </row>
    <row r="37755" spans="16:16">
      <c r="P37755" s="28"/>
    </row>
    <row r="37756" spans="16:16">
      <c r="P37756" s="28"/>
    </row>
    <row r="37757" spans="16:16">
      <c r="P37757" s="28"/>
    </row>
    <row r="37758" spans="16:16">
      <c r="P37758" s="28"/>
    </row>
    <row r="37759" spans="16:16">
      <c r="P37759" s="28"/>
    </row>
    <row r="37760" spans="16:16">
      <c r="P37760" s="28"/>
    </row>
    <row r="37761" spans="16:16">
      <c r="P37761" s="28"/>
    </row>
    <row r="37762" spans="16:16">
      <c r="P37762" s="28"/>
    </row>
    <row r="37763" spans="16:16">
      <c r="P37763" s="28"/>
    </row>
    <row r="37764" spans="16:16">
      <c r="P37764" s="28"/>
    </row>
    <row r="37765" spans="16:16">
      <c r="P37765" s="28"/>
    </row>
    <row r="37766" spans="16:16">
      <c r="P37766" s="28"/>
    </row>
    <row r="37767" spans="16:16">
      <c r="P37767" s="28"/>
    </row>
    <row r="37768" spans="16:16">
      <c r="P37768" s="28"/>
    </row>
    <row r="37769" spans="16:16">
      <c r="P37769" s="28"/>
    </row>
    <row r="37770" spans="16:16">
      <c r="P37770" s="28"/>
    </row>
    <row r="37771" spans="16:16">
      <c r="P37771" s="28"/>
    </row>
    <row r="37772" spans="16:16">
      <c r="P37772" s="28"/>
    </row>
    <row r="37773" spans="16:16">
      <c r="P37773" s="28"/>
    </row>
    <row r="37774" spans="16:16">
      <c r="P37774" s="28"/>
    </row>
    <row r="37775" spans="16:16">
      <c r="P37775" s="28"/>
    </row>
    <row r="37776" spans="16:16">
      <c r="P37776" s="28"/>
    </row>
    <row r="37777" spans="16:16">
      <c r="P37777" s="28"/>
    </row>
    <row r="37778" spans="16:16">
      <c r="P37778" s="28"/>
    </row>
    <row r="37779" spans="16:16">
      <c r="P37779" s="28"/>
    </row>
    <row r="37780" spans="16:16">
      <c r="P37780" s="28"/>
    </row>
    <row r="37781" spans="16:16">
      <c r="P37781" s="28"/>
    </row>
    <row r="37782" spans="16:16">
      <c r="P37782" s="28"/>
    </row>
    <row r="37783" spans="16:16">
      <c r="P37783" s="28"/>
    </row>
    <row r="37784" spans="16:16">
      <c r="P37784" s="28"/>
    </row>
    <row r="37785" spans="16:16">
      <c r="P37785" s="28"/>
    </row>
    <row r="37786" spans="16:16">
      <c r="P37786" s="28"/>
    </row>
    <row r="37787" spans="16:16">
      <c r="P37787" s="28"/>
    </row>
    <row r="37788" spans="16:16">
      <c r="P37788" s="28"/>
    </row>
    <row r="37789" spans="16:16">
      <c r="P37789" s="28"/>
    </row>
    <row r="37790" spans="16:16">
      <c r="P37790" s="28"/>
    </row>
    <row r="37791" spans="16:16">
      <c r="P37791" s="28"/>
    </row>
    <row r="37792" spans="16:16">
      <c r="P37792" s="28"/>
    </row>
    <row r="37793" spans="16:16">
      <c r="P37793" s="28"/>
    </row>
    <row r="37794" spans="16:16">
      <c r="P37794" s="28"/>
    </row>
    <row r="37795" spans="16:16">
      <c r="P37795" s="28"/>
    </row>
    <row r="37796" spans="16:16">
      <c r="P37796" s="28"/>
    </row>
    <row r="37797" spans="16:16">
      <c r="P37797" s="28"/>
    </row>
    <row r="37798" spans="16:16">
      <c r="P37798" s="28"/>
    </row>
    <row r="37799" spans="16:16">
      <c r="P37799" s="28"/>
    </row>
    <row r="37800" spans="16:16">
      <c r="P37800" s="28"/>
    </row>
    <row r="37801" spans="16:16">
      <c r="P37801" s="28"/>
    </row>
    <row r="37802" spans="16:16">
      <c r="P37802" s="28"/>
    </row>
    <row r="37803" spans="16:16">
      <c r="P37803" s="28"/>
    </row>
    <row r="37804" spans="16:16">
      <c r="P37804" s="28"/>
    </row>
    <row r="37805" spans="16:16">
      <c r="P37805" s="28"/>
    </row>
    <row r="37806" spans="16:16">
      <c r="P37806" s="28"/>
    </row>
    <row r="37807" spans="16:16">
      <c r="P37807" s="28"/>
    </row>
    <row r="37808" spans="16:16">
      <c r="P37808" s="28"/>
    </row>
    <row r="37809" spans="16:16">
      <c r="P37809" s="28"/>
    </row>
    <row r="37810" spans="16:16">
      <c r="P37810" s="28"/>
    </row>
    <row r="37811" spans="16:16">
      <c r="P37811" s="28"/>
    </row>
    <row r="37812" spans="16:16">
      <c r="P37812" s="28"/>
    </row>
    <row r="37813" spans="16:16">
      <c r="P37813" s="28"/>
    </row>
    <row r="37814" spans="16:16">
      <c r="P37814" s="28"/>
    </row>
    <row r="37815" spans="16:16">
      <c r="P37815" s="28"/>
    </row>
    <row r="37816" spans="16:16">
      <c r="P37816" s="28"/>
    </row>
    <row r="37817" spans="16:16">
      <c r="P37817" s="28"/>
    </row>
    <row r="37818" spans="16:16">
      <c r="P37818" s="28"/>
    </row>
    <row r="37819" spans="16:16">
      <c r="P37819" s="28"/>
    </row>
    <row r="37820" spans="16:16">
      <c r="P37820" s="28"/>
    </row>
    <row r="37821" spans="16:16">
      <c r="P37821" s="28"/>
    </row>
    <row r="37822" spans="16:16">
      <c r="P37822" s="28"/>
    </row>
    <row r="37823" spans="16:16">
      <c r="P37823" s="28"/>
    </row>
    <row r="37824" spans="16:16">
      <c r="P37824" s="28"/>
    </row>
    <row r="37825" spans="16:16">
      <c r="P37825" s="28"/>
    </row>
    <row r="37826" spans="16:16">
      <c r="P37826" s="28"/>
    </row>
    <row r="37827" spans="16:16">
      <c r="P37827" s="28"/>
    </row>
    <row r="37828" spans="16:16">
      <c r="P37828" s="28"/>
    </row>
    <row r="37829" spans="16:16">
      <c r="P37829" s="28"/>
    </row>
    <row r="37830" spans="16:16">
      <c r="P37830" s="28"/>
    </row>
    <row r="37831" spans="16:16">
      <c r="P37831" s="28"/>
    </row>
    <row r="37832" spans="16:16">
      <c r="P37832" s="28"/>
    </row>
    <row r="37833" spans="16:16">
      <c r="P37833" s="28"/>
    </row>
    <row r="37834" spans="16:16">
      <c r="P37834" s="28"/>
    </row>
    <row r="37835" spans="16:16">
      <c r="P37835" s="28"/>
    </row>
    <row r="37836" spans="16:16">
      <c r="P37836" s="28"/>
    </row>
    <row r="37837" spans="16:16">
      <c r="P37837" s="28"/>
    </row>
    <row r="37838" spans="16:16">
      <c r="P37838" s="28"/>
    </row>
    <row r="37839" spans="16:16">
      <c r="P37839" s="28"/>
    </row>
    <row r="37840" spans="16:16">
      <c r="P37840" s="28"/>
    </row>
    <row r="37841" spans="16:16">
      <c r="P37841" s="28"/>
    </row>
    <row r="37842" spans="16:16">
      <c r="P37842" s="28"/>
    </row>
    <row r="37843" spans="16:16">
      <c r="P37843" s="28"/>
    </row>
    <row r="37844" spans="16:16">
      <c r="P37844" s="28"/>
    </row>
    <row r="37845" spans="16:16">
      <c r="P37845" s="28"/>
    </row>
    <row r="37846" spans="16:16">
      <c r="P37846" s="28"/>
    </row>
    <row r="37847" spans="16:16">
      <c r="P37847" s="28"/>
    </row>
    <row r="37848" spans="16:16">
      <c r="P37848" s="28"/>
    </row>
    <row r="37849" spans="16:16">
      <c r="P37849" s="28"/>
    </row>
    <row r="37850" spans="16:16">
      <c r="P37850" s="28"/>
    </row>
    <row r="37851" spans="16:16">
      <c r="P37851" s="28"/>
    </row>
    <row r="37852" spans="16:16">
      <c r="P37852" s="28"/>
    </row>
    <row r="37853" spans="16:16">
      <c r="P37853" s="28"/>
    </row>
    <row r="37854" spans="16:16">
      <c r="P37854" s="28"/>
    </row>
    <row r="37855" spans="16:16">
      <c r="P37855" s="28"/>
    </row>
    <row r="37856" spans="16:16">
      <c r="P37856" s="28"/>
    </row>
    <row r="37857" spans="16:16">
      <c r="P37857" s="28"/>
    </row>
    <row r="37858" spans="16:16">
      <c r="P37858" s="28"/>
    </row>
    <row r="37859" spans="16:16">
      <c r="P37859" s="28"/>
    </row>
    <row r="37860" spans="16:16">
      <c r="P37860" s="28"/>
    </row>
    <row r="37861" spans="16:16">
      <c r="P37861" s="28"/>
    </row>
    <row r="37862" spans="16:16">
      <c r="P37862" s="28"/>
    </row>
    <row r="37863" spans="16:16">
      <c r="P37863" s="28"/>
    </row>
    <row r="37864" spans="16:16">
      <c r="P37864" s="28"/>
    </row>
    <row r="37865" spans="16:16">
      <c r="P37865" s="28"/>
    </row>
    <row r="37866" spans="16:16">
      <c r="P37866" s="28"/>
    </row>
    <row r="37867" spans="16:16">
      <c r="P37867" s="28"/>
    </row>
    <row r="37868" spans="16:16">
      <c r="P37868" s="28"/>
    </row>
    <row r="37869" spans="16:16">
      <c r="P37869" s="28"/>
    </row>
    <row r="37870" spans="16:16">
      <c r="P37870" s="28"/>
    </row>
    <row r="37871" spans="16:16">
      <c r="P37871" s="28"/>
    </row>
    <row r="37872" spans="16:16">
      <c r="P37872" s="28"/>
    </row>
    <row r="37873" spans="16:16">
      <c r="P37873" s="28"/>
    </row>
    <row r="37874" spans="16:16">
      <c r="P37874" s="28"/>
    </row>
    <row r="37875" spans="16:16">
      <c r="P37875" s="28"/>
    </row>
    <row r="37876" spans="16:16">
      <c r="P37876" s="28"/>
    </row>
    <row r="37877" spans="16:16">
      <c r="P37877" s="28"/>
    </row>
    <row r="37878" spans="16:16">
      <c r="P37878" s="28"/>
    </row>
    <row r="37879" spans="16:16">
      <c r="P37879" s="28"/>
    </row>
    <row r="37880" spans="16:16">
      <c r="P37880" s="28"/>
    </row>
    <row r="37881" spans="16:16">
      <c r="P37881" s="28"/>
    </row>
    <row r="37882" spans="16:16">
      <c r="P37882" s="28"/>
    </row>
    <row r="37883" spans="16:16">
      <c r="P37883" s="28"/>
    </row>
    <row r="37884" spans="16:16">
      <c r="P37884" s="28"/>
    </row>
    <row r="37885" spans="16:16">
      <c r="P37885" s="28"/>
    </row>
    <row r="37886" spans="16:16">
      <c r="P37886" s="28"/>
    </row>
    <row r="37887" spans="16:16">
      <c r="P37887" s="28"/>
    </row>
    <row r="37888" spans="16:16">
      <c r="P37888" s="28"/>
    </row>
    <row r="37889" spans="16:16">
      <c r="P37889" s="28"/>
    </row>
    <row r="37890" spans="16:16">
      <c r="P37890" s="28"/>
    </row>
    <row r="37891" spans="16:16">
      <c r="P37891" s="28"/>
    </row>
    <row r="37892" spans="16:16">
      <c r="P37892" s="28"/>
    </row>
    <row r="37893" spans="16:16">
      <c r="P37893" s="28"/>
    </row>
    <row r="37894" spans="16:16">
      <c r="P37894" s="28"/>
    </row>
    <row r="37895" spans="16:16">
      <c r="P37895" s="28"/>
    </row>
    <row r="37896" spans="16:16">
      <c r="P37896" s="28"/>
    </row>
    <row r="37897" spans="16:16">
      <c r="P37897" s="28"/>
    </row>
    <row r="37898" spans="16:16">
      <c r="P37898" s="28"/>
    </row>
    <row r="37899" spans="16:16">
      <c r="P37899" s="28"/>
    </row>
    <row r="37900" spans="16:16">
      <c r="P37900" s="28"/>
    </row>
    <row r="37901" spans="16:16">
      <c r="P37901" s="28"/>
    </row>
    <row r="37902" spans="16:16">
      <c r="P37902" s="28"/>
    </row>
    <row r="37903" spans="16:16">
      <c r="P37903" s="28"/>
    </row>
    <row r="37904" spans="16:16">
      <c r="P37904" s="28"/>
    </row>
    <row r="37905" spans="16:16">
      <c r="P37905" s="28"/>
    </row>
    <row r="37906" spans="16:16">
      <c r="P37906" s="28"/>
    </row>
    <row r="37907" spans="16:16">
      <c r="P37907" s="28"/>
    </row>
    <row r="37908" spans="16:16">
      <c r="P37908" s="28"/>
    </row>
    <row r="37909" spans="16:16">
      <c r="P37909" s="28"/>
    </row>
    <row r="37910" spans="16:16">
      <c r="P37910" s="28"/>
    </row>
    <row r="37911" spans="16:16">
      <c r="P37911" s="28"/>
    </row>
    <row r="37912" spans="16:16">
      <c r="P37912" s="28"/>
    </row>
    <row r="37913" spans="16:16">
      <c r="P37913" s="28"/>
    </row>
    <row r="37914" spans="16:16">
      <c r="P37914" s="28"/>
    </row>
    <row r="37915" spans="16:16">
      <c r="P37915" s="28"/>
    </row>
    <row r="37916" spans="16:16">
      <c r="P37916" s="28"/>
    </row>
    <row r="37917" spans="16:16">
      <c r="P37917" s="28"/>
    </row>
    <row r="37918" spans="16:16">
      <c r="P37918" s="28"/>
    </row>
    <row r="37919" spans="16:16">
      <c r="P37919" s="28"/>
    </row>
    <row r="37920" spans="16:16">
      <c r="P37920" s="28"/>
    </row>
    <row r="37921" spans="16:16">
      <c r="P37921" s="28"/>
    </row>
    <row r="37922" spans="16:16">
      <c r="P37922" s="28"/>
    </row>
    <row r="37923" spans="16:16">
      <c r="P37923" s="28"/>
    </row>
    <row r="37924" spans="16:16">
      <c r="P37924" s="28"/>
    </row>
    <row r="37925" spans="16:16">
      <c r="P37925" s="28"/>
    </row>
    <row r="37926" spans="16:16">
      <c r="P37926" s="28"/>
    </row>
    <row r="37927" spans="16:16">
      <c r="P37927" s="28"/>
    </row>
    <row r="37928" spans="16:16">
      <c r="P37928" s="28"/>
    </row>
    <row r="37929" spans="16:16">
      <c r="P37929" s="28"/>
    </row>
    <row r="37930" spans="16:16">
      <c r="P37930" s="28"/>
    </row>
    <row r="37931" spans="16:16">
      <c r="P37931" s="28"/>
    </row>
    <row r="37932" spans="16:16">
      <c r="P37932" s="28"/>
    </row>
    <row r="37933" spans="16:16">
      <c r="P37933" s="28"/>
    </row>
    <row r="37934" spans="16:16">
      <c r="P37934" s="28"/>
    </row>
    <row r="37935" spans="16:16">
      <c r="P37935" s="28"/>
    </row>
    <row r="37936" spans="16:16">
      <c r="P37936" s="28"/>
    </row>
    <row r="37937" spans="16:16">
      <c r="P37937" s="28"/>
    </row>
    <row r="37938" spans="16:16">
      <c r="P37938" s="28"/>
    </row>
    <row r="37939" spans="16:16">
      <c r="P37939" s="28"/>
    </row>
    <row r="37940" spans="16:16">
      <c r="P37940" s="28"/>
    </row>
    <row r="37941" spans="16:16">
      <c r="P37941" s="28"/>
    </row>
    <row r="37942" spans="16:16">
      <c r="P37942" s="28"/>
    </row>
    <row r="37943" spans="16:16">
      <c r="P37943" s="28"/>
    </row>
    <row r="37944" spans="16:16">
      <c r="P37944" s="28"/>
    </row>
    <row r="37945" spans="16:16">
      <c r="P37945" s="28"/>
    </row>
    <row r="37946" spans="16:16">
      <c r="P37946" s="28"/>
    </row>
    <row r="37947" spans="16:16">
      <c r="P37947" s="28"/>
    </row>
    <row r="37948" spans="16:16">
      <c r="P37948" s="28"/>
    </row>
    <row r="37949" spans="16:16">
      <c r="P37949" s="28"/>
    </row>
    <row r="37950" spans="16:16">
      <c r="P37950" s="28"/>
    </row>
    <row r="37951" spans="16:16">
      <c r="P37951" s="28"/>
    </row>
    <row r="37952" spans="16:16">
      <c r="P37952" s="28"/>
    </row>
    <row r="37953" spans="16:16">
      <c r="P37953" s="28"/>
    </row>
    <row r="37954" spans="16:16">
      <c r="P37954" s="28"/>
    </row>
    <row r="37955" spans="16:16">
      <c r="P37955" s="28"/>
    </row>
    <row r="37956" spans="16:16">
      <c r="P37956" s="28"/>
    </row>
    <row r="37957" spans="16:16">
      <c r="P37957" s="28"/>
    </row>
    <row r="37958" spans="16:16">
      <c r="P37958" s="28"/>
    </row>
    <row r="37959" spans="16:16">
      <c r="P37959" s="28"/>
    </row>
    <row r="37960" spans="16:16">
      <c r="P37960" s="28"/>
    </row>
    <row r="37961" spans="16:16">
      <c r="P37961" s="28"/>
    </row>
    <row r="37962" spans="16:16">
      <c r="P37962" s="28"/>
    </row>
    <row r="37963" spans="16:16">
      <c r="P37963" s="28"/>
    </row>
    <row r="37964" spans="16:16">
      <c r="P37964" s="28"/>
    </row>
    <row r="37965" spans="16:16">
      <c r="P37965" s="28"/>
    </row>
    <row r="37966" spans="16:16">
      <c r="P37966" s="28"/>
    </row>
    <row r="37967" spans="16:16">
      <c r="P37967" s="28"/>
    </row>
    <row r="37968" spans="16:16">
      <c r="P37968" s="28"/>
    </row>
    <row r="37969" spans="16:16">
      <c r="P37969" s="28"/>
    </row>
    <row r="37970" spans="16:16">
      <c r="P37970" s="28"/>
    </row>
    <row r="37971" spans="16:16">
      <c r="P37971" s="28"/>
    </row>
    <row r="37972" spans="16:16">
      <c r="P37972" s="28"/>
    </row>
    <row r="37973" spans="16:16">
      <c r="P37973" s="28"/>
    </row>
    <row r="37974" spans="16:16">
      <c r="P37974" s="28"/>
    </row>
    <row r="37975" spans="16:16">
      <c r="P37975" s="28"/>
    </row>
    <row r="37976" spans="16:16">
      <c r="P37976" s="28"/>
    </row>
    <row r="37977" spans="16:16">
      <c r="P37977" s="28"/>
    </row>
    <row r="37978" spans="16:16">
      <c r="P37978" s="28"/>
    </row>
    <row r="37979" spans="16:16">
      <c r="P37979" s="28"/>
    </row>
    <row r="37980" spans="16:16">
      <c r="P37980" s="28"/>
    </row>
    <row r="37981" spans="16:16">
      <c r="P37981" s="28"/>
    </row>
    <row r="37982" spans="16:16">
      <c r="P37982" s="28"/>
    </row>
    <row r="37983" spans="16:16">
      <c r="P37983" s="28"/>
    </row>
    <row r="37984" spans="16:16">
      <c r="P37984" s="28"/>
    </row>
    <row r="37985" spans="16:16">
      <c r="P37985" s="28"/>
    </row>
    <row r="37986" spans="16:16">
      <c r="P37986" s="28"/>
    </row>
    <row r="37987" spans="16:16">
      <c r="P37987" s="28"/>
    </row>
    <row r="37988" spans="16:16">
      <c r="P37988" s="28"/>
    </row>
    <row r="37989" spans="16:16">
      <c r="P37989" s="28"/>
    </row>
    <row r="37990" spans="16:16">
      <c r="P37990" s="28"/>
    </row>
    <row r="37991" spans="16:16">
      <c r="P37991" s="28"/>
    </row>
    <row r="37992" spans="16:16">
      <c r="P37992" s="28"/>
    </row>
    <row r="37993" spans="16:16">
      <c r="P37993" s="28"/>
    </row>
    <row r="37994" spans="16:16">
      <c r="P37994" s="28"/>
    </row>
    <row r="37995" spans="16:16">
      <c r="P37995" s="28"/>
    </row>
    <row r="37996" spans="16:16">
      <c r="P37996" s="28"/>
    </row>
    <row r="37997" spans="16:16">
      <c r="P37997" s="28"/>
    </row>
    <row r="37998" spans="16:16">
      <c r="P37998" s="28"/>
    </row>
    <row r="37999" spans="16:16">
      <c r="P37999" s="28"/>
    </row>
    <row r="38000" spans="16:16">
      <c r="P38000" s="28"/>
    </row>
    <row r="38001" spans="16:16">
      <c r="P38001" s="28"/>
    </row>
    <row r="38002" spans="16:16">
      <c r="P38002" s="28"/>
    </row>
    <row r="38003" spans="16:16">
      <c r="P38003" s="28"/>
    </row>
    <row r="38004" spans="16:16">
      <c r="P38004" s="28"/>
    </row>
    <row r="38005" spans="16:16">
      <c r="P38005" s="28"/>
    </row>
    <row r="38006" spans="16:16">
      <c r="P38006" s="28"/>
    </row>
    <row r="38007" spans="16:16">
      <c r="P38007" s="28"/>
    </row>
    <row r="38008" spans="16:16">
      <c r="P38008" s="28"/>
    </row>
    <row r="38009" spans="16:16">
      <c r="P38009" s="28"/>
    </row>
    <row r="38010" spans="16:16">
      <c r="P38010" s="28"/>
    </row>
    <row r="38011" spans="16:16">
      <c r="P38011" s="28"/>
    </row>
    <row r="38012" spans="16:16">
      <c r="P38012" s="28"/>
    </row>
    <row r="38013" spans="16:16">
      <c r="P38013" s="28"/>
    </row>
    <row r="38014" spans="16:16">
      <c r="P38014" s="28"/>
    </row>
    <row r="38015" spans="16:16">
      <c r="P38015" s="28"/>
    </row>
    <row r="38016" spans="16:16">
      <c r="P38016" s="28"/>
    </row>
    <row r="38017" spans="16:16">
      <c r="P38017" s="28"/>
    </row>
    <row r="38018" spans="16:16">
      <c r="P38018" s="28"/>
    </row>
    <row r="38019" spans="16:16">
      <c r="P38019" s="28"/>
    </row>
    <row r="38020" spans="16:16">
      <c r="P38020" s="28"/>
    </row>
    <row r="38021" spans="16:16">
      <c r="P38021" s="28"/>
    </row>
    <row r="38022" spans="16:16">
      <c r="P38022" s="28"/>
    </row>
    <row r="38023" spans="16:16">
      <c r="P38023" s="28"/>
    </row>
    <row r="38024" spans="16:16">
      <c r="P38024" s="28"/>
    </row>
    <row r="38025" spans="16:16">
      <c r="P38025" s="28"/>
    </row>
    <row r="38026" spans="16:16">
      <c r="P38026" s="28"/>
    </row>
    <row r="38027" spans="16:16">
      <c r="P38027" s="28"/>
    </row>
    <row r="38028" spans="16:16">
      <c r="P38028" s="28"/>
    </row>
    <row r="38029" spans="16:16">
      <c r="P38029" s="28"/>
    </row>
    <row r="38030" spans="16:16">
      <c r="P38030" s="28"/>
    </row>
    <row r="38031" spans="16:16">
      <c r="P38031" s="28"/>
    </row>
    <row r="38032" spans="16:16">
      <c r="P38032" s="28"/>
    </row>
    <row r="38033" spans="16:16">
      <c r="P38033" s="28"/>
    </row>
    <row r="38034" spans="16:16">
      <c r="P38034" s="28"/>
    </row>
    <row r="38035" spans="16:16">
      <c r="P38035" s="28"/>
    </row>
    <row r="38036" spans="16:16">
      <c r="P38036" s="28"/>
    </row>
    <row r="38037" spans="16:16">
      <c r="P38037" s="28"/>
    </row>
    <row r="38038" spans="16:16">
      <c r="P38038" s="28"/>
    </row>
    <row r="38039" spans="16:16">
      <c r="P38039" s="28"/>
    </row>
    <row r="38040" spans="16:16">
      <c r="P38040" s="28"/>
    </row>
    <row r="38041" spans="16:16">
      <c r="P38041" s="28"/>
    </row>
    <row r="38042" spans="16:16">
      <c r="P38042" s="28"/>
    </row>
    <row r="38043" spans="16:16">
      <c r="P38043" s="28"/>
    </row>
    <row r="38044" spans="16:16">
      <c r="P38044" s="28"/>
    </row>
    <row r="38045" spans="16:16">
      <c r="P38045" s="28"/>
    </row>
    <row r="38046" spans="16:16">
      <c r="P38046" s="28"/>
    </row>
    <row r="38047" spans="16:16">
      <c r="P38047" s="28"/>
    </row>
    <row r="38048" spans="16:16">
      <c r="P38048" s="28"/>
    </row>
    <row r="38049" spans="16:16">
      <c r="P38049" s="28"/>
    </row>
    <row r="38050" spans="16:16">
      <c r="P38050" s="28"/>
    </row>
    <row r="38051" spans="16:16">
      <c r="P38051" s="28"/>
    </row>
    <row r="38052" spans="16:16">
      <c r="P38052" s="28"/>
    </row>
    <row r="38053" spans="16:16">
      <c r="P38053" s="28"/>
    </row>
    <row r="38054" spans="16:16">
      <c r="P38054" s="28"/>
    </row>
    <row r="38055" spans="16:16">
      <c r="P38055" s="28"/>
    </row>
    <row r="38056" spans="16:16">
      <c r="P38056" s="28"/>
    </row>
    <row r="38057" spans="16:16">
      <c r="P38057" s="28"/>
    </row>
    <row r="38058" spans="16:16">
      <c r="P38058" s="28"/>
    </row>
    <row r="38059" spans="16:16">
      <c r="P38059" s="28"/>
    </row>
    <row r="38060" spans="16:16">
      <c r="P38060" s="28"/>
    </row>
    <row r="38061" spans="16:16">
      <c r="P38061" s="28"/>
    </row>
    <row r="38062" spans="16:16">
      <c r="P38062" s="28"/>
    </row>
    <row r="38063" spans="16:16">
      <c r="P38063" s="28"/>
    </row>
    <row r="38064" spans="16:16">
      <c r="P38064" s="28"/>
    </row>
    <row r="38065" spans="16:16">
      <c r="P38065" s="28"/>
    </row>
    <row r="38066" spans="16:16">
      <c r="P38066" s="28"/>
    </row>
    <row r="38067" spans="16:16">
      <c r="P38067" s="28"/>
    </row>
    <row r="38068" spans="16:16">
      <c r="P38068" s="28"/>
    </row>
    <row r="38069" spans="16:16">
      <c r="P38069" s="28"/>
    </row>
    <row r="38070" spans="16:16">
      <c r="P38070" s="28"/>
    </row>
    <row r="38071" spans="16:16">
      <c r="P38071" s="28"/>
    </row>
    <row r="38072" spans="16:16">
      <c r="P38072" s="28"/>
    </row>
    <row r="38073" spans="16:16">
      <c r="P38073" s="28"/>
    </row>
    <row r="38074" spans="16:16">
      <c r="P38074" s="28"/>
    </row>
    <row r="38075" spans="16:16">
      <c r="P38075" s="28"/>
    </row>
    <row r="38076" spans="16:16">
      <c r="P38076" s="28"/>
    </row>
    <row r="38077" spans="16:16">
      <c r="P38077" s="28"/>
    </row>
    <row r="38078" spans="16:16">
      <c r="P38078" s="28"/>
    </row>
    <row r="38079" spans="16:16">
      <c r="P38079" s="28"/>
    </row>
    <row r="38080" spans="16:16">
      <c r="P38080" s="28"/>
    </row>
    <row r="38081" spans="16:16">
      <c r="P38081" s="28"/>
    </row>
    <row r="38082" spans="16:16">
      <c r="P38082" s="28"/>
    </row>
    <row r="38083" spans="16:16">
      <c r="P38083" s="28"/>
    </row>
    <row r="38084" spans="16:16">
      <c r="P38084" s="28"/>
    </row>
    <row r="38085" spans="16:16">
      <c r="P38085" s="28"/>
    </row>
    <row r="38086" spans="16:16">
      <c r="P38086" s="28"/>
    </row>
    <row r="38087" spans="16:16">
      <c r="P38087" s="28"/>
    </row>
    <row r="38088" spans="16:16">
      <c r="P38088" s="28"/>
    </row>
    <row r="38089" spans="16:16">
      <c r="P38089" s="28"/>
    </row>
    <row r="38090" spans="16:16">
      <c r="P38090" s="28"/>
    </row>
    <row r="38091" spans="16:16">
      <c r="P38091" s="28"/>
    </row>
    <row r="38092" spans="16:16">
      <c r="P38092" s="28"/>
    </row>
    <row r="38093" spans="16:16">
      <c r="P38093" s="28"/>
    </row>
    <row r="38094" spans="16:16">
      <c r="P38094" s="28"/>
    </row>
    <row r="38095" spans="16:16">
      <c r="P38095" s="28"/>
    </row>
    <row r="38096" spans="16:16">
      <c r="P38096" s="28"/>
    </row>
    <row r="38097" spans="16:16">
      <c r="P38097" s="28"/>
    </row>
    <row r="38098" spans="16:16">
      <c r="P38098" s="28"/>
    </row>
    <row r="38099" spans="16:16">
      <c r="P38099" s="28"/>
    </row>
    <row r="38100" spans="16:16">
      <c r="P38100" s="28"/>
    </row>
    <row r="38101" spans="16:16">
      <c r="P38101" s="28"/>
    </row>
    <row r="38102" spans="16:16">
      <c r="P38102" s="28"/>
    </row>
    <row r="38103" spans="16:16">
      <c r="P38103" s="28"/>
    </row>
    <row r="38104" spans="16:16">
      <c r="P38104" s="28"/>
    </row>
    <row r="38105" spans="16:16">
      <c r="P38105" s="28"/>
    </row>
    <row r="38106" spans="16:16">
      <c r="P38106" s="28"/>
    </row>
    <row r="38107" spans="16:16">
      <c r="P38107" s="28"/>
    </row>
    <row r="38108" spans="16:16">
      <c r="P38108" s="28"/>
    </row>
    <row r="38109" spans="16:16">
      <c r="P38109" s="28"/>
    </row>
    <row r="38110" spans="16:16">
      <c r="P38110" s="28"/>
    </row>
    <row r="38111" spans="16:16">
      <c r="P38111" s="28"/>
    </row>
    <row r="38112" spans="16:16">
      <c r="P38112" s="28"/>
    </row>
    <row r="38113" spans="16:16">
      <c r="P38113" s="28"/>
    </row>
    <row r="38114" spans="16:16">
      <c r="P38114" s="28"/>
    </row>
    <row r="38115" spans="16:16">
      <c r="P38115" s="28"/>
    </row>
    <row r="38116" spans="16:16">
      <c r="P38116" s="28"/>
    </row>
    <row r="38117" spans="16:16">
      <c r="P38117" s="28"/>
    </row>
    <row r="38118" spans="16:16">
      <c r="P38118" s="28"/>
    </row>
    <row r="38119" spans="16:16">
      <c r="P38119" s="28"/>
    </row>
    <row r="38120" spans="16:16">
      <c r="P38120" s="28"/>
    </row>
    <row r="38121" spans="16:16">
      <c r="P38121" s="28"/>
    </row>
    <row r="38122" spans="16:16">
      <c r="P38122" s="28"/>
    </row>
    <row r="38123" spans="16:16">
      <c r="P38123" s="28"/>
    </row>
    <row r="38124" spans="16:16">
      <c r="P38124" s="28"/>
    </row>
    <row r="38125" spans="16:16">
      <c r="P38125" s="28"/>
    </row>
    <row r="38126" spans="16:16">
      <c r="P38126" s="28"/>
    </row>
    <row r="38127" spans="16:16">
      <c r="P38127" s="28"/>
    </row>
    <row r="38128" spans="16:16">
      <c r="P38128" s="28"/>
    </row>
    <row r="38129" spans="16:16">
      <c r="P38129" s="28"/>
    </row>
    <row r="38130" spans="16:16">
      <c r="P38130" s="28"/>
    </row>
    <row r="38131" spans="16:16">
      <c r="P38131" s="28"/>
    </row>
    <row r="38132" spans="16:16">
      <c r="P38132" s="28"/>
    </row>
    <row r="38133" spans="16:16">
      <c r="P38133" s="28"/>
    </row>
    <row r="38134" spans="16:16">
      <c r="P38134" s="28"/>
    </row>
    <row r="38135" spans="16:16">
      <c r="P38135" s="28"/>
    </row>
    <row r="38136" spans="16:16">
      <c r="P38136" s="28"/>
    </row>
    <row r="38137" spans="16:16">
      <c r="P38137" s="28"/>
    </row>
    <row r="38138" spans="16:16">
      <c r="P38138" s="28"/>
    </row>
    <row r="38139" spans="16:16">
      <c r="P38139" s="28"/>
    </row>
    <row r="38140" spans="16:16">
      <c r="P38140" s="28"/>
    </row>
    <row r="38141" spans="16:16">
      <c r="P38141" s="28"/>
    </row>
    <row r="38142" spans="16:16">
      <c r="P38142" s="28"/>
    </row>
    <row r="38143" spans="16:16">
      <c r="P38143" s="28"/>
    </row>
    <row r="38144" spans="16:16">
      <c r="P38144" s="28"/>
    </row>
    <row r="38145" spans="16:16">
      <c r="P38145" s="28"/>
    </row>
    <row r="38146" spans="16:16">
      <c r="P38146" s="28"/>
    </row>
    <row r="38147" spans="16:16">
      <c r="P38147" s="28"/>
    </row>
    <row r="38148" spans="16:16">
      <c r="P38148" s="28"/>
    </row>
    <row r="38149" spans="16:16">
      <c r="P38149" s="28"/>
    </row>
    <row r="38150" spans="16:16">
      <c r="P38150" s="28"/>
    </row>
    <row r="38151" spans="16:16">
      <c r="P38151" s="28"/>
    </row>
    <row r="38152" spans="16:16">
      <c r="P38152" s="28"/>
    </row>
    <row r="38153" spans="16:16">
      <c r="P38153" s="28"/>
    </row>
    <row r="38154" spans="16:16">
      <c r="P38154" s="28"/>
    </row>
    <row r="38155" spans="16:16">
      <c r="P38155" s="28"/>
    </row>
    <row r="38156" spans="16:16">
      <c r="P38156" s="28"/>
    </row>
    <row r="38157" spans="16:16">
      <c r="P38157" s="28"/>
    </row>
    <row r="38158" spans="16:16">
      <c r="P38158" s="28"/>
    </row>
    <row r="38159" spans="16:16">
      <c r="P38159" s="28"/>
    </row>
    <row r="38160" spans="16:16">
      <c r="P38160" s="28"/>
    </row>
    <row r="38161" spans="16:16">
      <c r="P38161" s="28"/>
    </row>
    <row r="38162" spans="16:16">
      <c r="P38162" s="28"/>
    </row>
    <row r="38163" spans="16:16">
      <c r="P38163" s="28"/>
    </row>
    <row r="38164" spans="16:16">
      <c r="P38164" s="28"/>
    </row>
    <row r="38165" spans="16:16">
      <c r="P38165" s="28"/>
    </row>
    <row r="38166" spans="16:16">
      <c r="P38166" s="28"/>
    </row>
    <row r="38167" spans="16:16">
      <c r="P38167" s="28"/>
    </row>
    <row r="38168" spans="16:16">
      <c r="P38168" s="28"/>
    </row>
    <row r="38169" spans="16:16">
      <c r="P38169" s="28"/>
    </row>
    <row r="38170" spans="16:16">
      <c r="P38170" s="28"/>
    </row>
    <row r="38171" spans="16:16">
      <c r="P38171" s="28"/>
    </row>
    <row r="38172" spans="16:16">
      <c r="P38172" s="28"/>
    </row>
    <row r="38173" spans="16:16">
      <c r="P38173" s="28"/>
    </row>
    <row r="38174" spans="16:16">
      <c r="P38174" s="28"/>
    </row>
    <row r="38175" spans="16:16">
      <c r="P38175" s="28"/>
    </row>
    <row r="38176" spans="16:16">
      <c r="P38176" s="28"/>
    </row>
    <row r="38177" spans="16:16">
      <c r="P38177" s="28"/>
    </row>
    <row r="38178" spans="16:16">
      <c r="P38178" s="28"/>
    </row>
    <row r="38179" spans="16:16">
      <c r="P38179" s="28"/>
    </row>
    <row r="38180" spans="16:16">
      <c r="P38180" s="28"/>
    </row>
    <row r="38181" spans="16:16">
      <c r="P38181" s="28"/>
    </row>
    <row r="38182" spans="16:16">
      <c r="P38182" s="28"/>
    </row>
    <row r="38183" spans="16:16">
      <c r="P38183" s="28"/>
    </row>
    <row r="38184" spans="16:16">
      <c r="P38184" s="28"/>
    </row>
    <row r="38185" spans="16:16">
      <c r="P38185" s="28"/>
    </row>
    <row r="38186" spans="16:16">
      <c r="P38186" s="28"/>
    </row>
    <row r="38187" spans="16:16">
      <c r="P38187" s="28"/>
    </row>
    <row r="38188" spans="16:16">
      <c r="P38188" s="28"/>
    </row>
    <row r="38189" spans="16:16">
      <c r="P38189" s="28"/>
    </row>
    <row r="38190" spans="16:16">
      <c r="P38190" s="28"/>
    </row>
    <row r="38191" spans="16:16">
      <c r="P38191" s="28"/>
    </row>
    <row r="38192" spans="16:16">
      <c r="P38192" s="28"/>
    </row>
    <row r="38193" spans="16:16">
      <c r="P38193" s="28"/>
    </row>
    <row r="38194" spans="16:16">
      <c r="P38194" s="28"/>
    </row>
    <row r="38195" spans="16:16">
      <c r="P38195" s="28"/>
    </row>
    <row r="38196" spans="16:16">
      <c r="P38196" s="28"/>
    </row>
    <row r="38197" spans="16:16">
      <c r="P38197" s="28"/>
    </row>
    <row r="38198" spans="16:16">
      <c r="P38198" s="28"/>
    </row>
    <row r="38199" spans="16:16">
      <c r="P38199" s="28"/>
    </row>
    <row r="38200" spans="16:16">
      <c r="P38200" s="28"/>
    </row>
    <row r="38201" spans="16:16">
      <c r="P38201" s="28"/>
    </row>
    <row r="38202" spans="16:16">
      <c r="P38202" s="28"/>
    </row>
    <row r="38203" spans="16:16">
      <c r="P38203" s="28"/>
    </row>
    <row r="38204" spans="16:16">
      <c r="P38204" s="28"/>
    </row>
    <row r="38205" spans="16:16">
      <c r="P38205" s="28"/>
    </row>
    <row r="38206" spans="16:16">
      <c r="P38206" s="28"/>
    </row>
    <row r="38207" spans="16:16">
      <c r="P38207" s="28"/>
    </row>
    <row r="38208" spans="16:16">
      <c r="P38208" s="28"/>
    </row>
    <row r="38209" spans="16:16">
      <c r="P38209" s="28"/>
    </row>
    <row r="38210" spans="16:16">
      <c r="P38210" s="28"/>
    </row>
    <row r="38211" spans="16:16">
      <c r="P38211" s="28"/>
    </row>
    <row r="38212" spans="16:16">
      <c r="P38212" s="28"/>
    </row>
    <row r="38213" spans="16:16">
      <c r="P38213" s="28"/>
    </row>
    <row r="38214" spans="16:16">
      <c r="P38214" s="28"/>
    </row>
    <row r="38215" spans="16:16">
      <c r="P38215" s="28"/>
    </row>
    <row r="38216" spans="16:16">
      <c r="P38216" s="28"/>
    </row>
    <row r="38217" spans="16:16">
      <c r="P38217" s="28"/>
    </row>
    <row r="38218" spans="16:16">
      <c r="P38218" s="28"/>
    </row>
    <row r="38219" spans="16:16">
      <c r="P38219" s="28"/>
    </row>
    <row r="38220" spans="16:16">
      <c r="P38220" s="28"/>
    </row>
    <row r="38221" spans="16:16">
      <c r="P38221" s="28"/>
    </row>
    <row r="38222" spans="16:16">
      <c r="P38222" s="28"/>
    </row>
    <row r="38223" spans="16:16">
      <c r="P38223" s="28"/>
    </row>
    <row r="38224" spans="16:16">
      <c r="P38224" s="28"/>
    </row>
    <row r="38225" spans="16:16">
      <c r="P38225" s="28"/>
    </row>
    <row r="38226" spans="16:16">
      <c r="P38226" s="28"/>
    </row>
    <row r="38227" spans="16:16">
      <c r="P38227" s="28"/>
    </row>
    <row r="38228" spans="16:16">
      <c r="P38228" s="28"/>
    </row>
    <row r="38229" spans="16:16">
      <c r="P38229" s="28"/>
    </row>
    <row r="38230" spans="16:16">
      <c r="P38230" s="28"/>
    </row>
    <row r="38231" spans="16:16">
      <c r="P38231" s="28"/>
    </row>
    <row r="38232" spans="16:16">
      <c r="P38232" s="28"/>
    </row>
    <row r="38233" spans="16:16">
      <c r="P38233" s="28"/>
    </row>
    <row r="38234" spans="16:16">
      <c r="P38234" s="28"/>
    </row>
    <row r="38235" spans="16:16">
      <c r="P38235" s="28"/>
    </row>
    <row r="38236" spans="16:16">
      <c r="P38236" s="28"/>
    </row>
    <row r="38237" spans="16:16">
      <c r="P38237" s="28"/>
    </row>
    <row r="38238" spans="16:16">
      <c r="P38238" s="28"/>
    </row>
    <row r="38239" spans="16:16">
      <c r="P38239" s="28"/>
    </row>
    <row r="38240" spans="16:16">
      <c r="P38240" s="28"/>
    </row>
    <row r="38241" spans="16:16">
      <c r="P38241" s="28"/>
    </row>
    <row r="38242" spans="16:16">
      <c r="P38242" s="28"/>
    </row>
    <row r="38243" spans="16:16">
      <c r="P38243" s="28"/>
    </row>
    <row r="38244" spans="16:16">
      <c r="P38244" s="28"/>
    </row>
    <row r="38245" spans="16:16">
      <c r="P38245" s="28"/>
    </row>
    <row r="38246" spans="16:16">
      <c r="P38246" s="28"/>
    </row>
    <row r="38247" spans="16:16">
      <c r="P38247" s="28"/>
    </row>
    <row r="38248" spans="16:16">
      <c r="P38248" s="28"/>
    </row>
    <row r="38249" spans="16:16">
      <c r="P38249" s="28"/>
    </row>
    <row r="38250" spans="16:16">
      <c r="P38250" s="28"/>
    </row>
    <row r="38251" spans="16:16">
      <c r="P38251" s="28"/>
    </row>
    <row r="38252" spans="16:16">
      <c r="P38252" s="28"/>
    </row>
    <row r="38253" spans="16:16">
      <c r="P38253" s="28"/>
    </row>
    <row r="38254" spans="16:16">
      <c r="P38254" s="28"/>
    </row>
    <row r="38255" spans="16:16">
      <c r="P38255" s="28"/>
    </row>
    <row r="38256" spans="16:16">
      <c r="P38256" s="28"/>
    </row>
    <row r="38257" spans="16:16">
      <c r="P38257" s="28"/>
    </row>
    <row r="38258" spans="16:16">
      <c r="P38258" s="28"/>
    </row>
    <row r="38259" spans="16:16">
      <c r="P38259" s="28"/>
    </row>
    <row r="38260" spans="16:16">
      <c r="P38260" s="28"/>
    </row>
    <row r="38261" spans="16:16">
      <c r="P38261" s="28"/>
    </row>
    <row r="38262" spans="16:16">
      <c r="P38262" s="28"/>
    </row>
    <row r="38263" spans="16:16">
      <c r="P38263" s="28"/>
    </row>
    <row r="38264" spans="16:16">
      <c r="P38264" s="28"/>
    </row>
    <row r="38265" spans="16:16">
      <c r="P38265" s="28"/>
    </row>
    <row r="38266" spans="16:16">
      <c r="P38266" s="28"/>
    </row>
    <row r="38267" spans="16:16">
      <c r="P38267" s="28"/>
    </row>
    <row r="38268" spans="16:16">
      <c r="P38268" s="28"/>
    </row>
    <row r="38269" spans="16:16">
      <c r="P38269" s="28"/>
    </row>
    <row r="38270" spans="16:16">
      <c r="P38270" s="28"/>
    </row>
    <row r="38271" spans="16:16">
      <c r="P38271" s="28"/>
    </row>
    <row r="38272" spans="16:16">
      <c r="P38272" s="28"/>
    </row>
    <row r="38273" spans="16:16">
      <c r="P38273" s="28"/>
    </row>
    <row r="38274" spans="16:16">
      <c r="P38274" s="28"/>
    </row>
    <row r="38275" spans="16:16">
      <c r="P38275" s="28"/>
    </row>
    <row r="38276" spans="16:16">
      <c r="P38276" s="28"/>
    </row>
    <row r="38277" spans="16:16">
      <c r="P38277" s="28"/>
    </row>
    <row r="38278" spans="16:16">
      <c r="P38278" s="28"/>
    </row>
    <row r="38279" spans="16:16">
      <c r="P38279" s="28"/>
    </row>
    <row r="38280" spans="16:16">
      <c r="P38280" s="28"/>
    </row>
    <row r="38281" spans="16:16">
      <c r="P38281" s="28"/>
    </row>
    <row r="38282" spans="16:16">
      <c r="P38282" s="28"/>
    </row>
    <row r="38283" spans="16:16">
      <c r="P38283" s="28"/>
    </row>
    <row r="38284" spans="16:16">
      <c r="P38284" s="28"/>
    </row>
    <row r="38285" spans="16:16">
      <c r="P38285" s="28"/>
    </row>
    <row r="38286" spans="16:16">
      <c r="P38286" s="28"/>
    </row>
    <row r="38287" spans="16:16">
      <c r="P38287" s="28"/>
    </row>
    <row r="38288" spans="16:16">
      <c r="P38288" s="28"/>
    </row>
    <row r="38289" spans="16:16">
      <c r="P38289" s="28"/>
    </row>
    <row r="38290" spans="16:16">
      <c r="P38290" s="28"/>
    </row>
    <row r="38291" spans="16:16">
      <c r="P38291" s="28"/>
    </row>
    <row r="38292" spans="16:16">
      <c r="P38292" s="28"/>
    </row>
    <row r="38293" spans="16:16">
      <c r="P38293" s="28"/>
    </row>
    <row r="38294" spans="16:16">
      <c r="P38294" s="28"/>
    </row>
    <row r="38295" spans="16:16">
      <c r="P38295" s="28"/>
    </row>
    <row r="38296" spans="16:16">
      <c r="P38296" s="28"/>
    </row>
    <row r="38297" spans="16:16">
      <c r="P38297" s="28"/>
    </row>
    <row r="38298" spans="16:16">
      <c r="P38298" s="28"/>
    </row>
    <row r="38299" spans="16:16">
      <c r="P38299" s="28"/>
    </row>
    <row r="38300" spans="16:16">
      <c r="P38300" s="28"/>
    </row>
    <row r="38301" spans="16:16">
      <c r="P38301" s="28"/>
    </row>
    <row r="38302" spans="16:16">
      <c r="P38302" s="28"/>
    </row>
    <row r="38303" spans="16:16">
      <c r="P38303" s="28"/>
    </row>
    <row r="38304" spans="16:16">
      <c r="P38304" s="28"/>
    </row>
    <row r="38305" spans="16:16">
      <c r="P38305" s="28"/>
    </row>
    <row r="38306" spans="16:16">
      <c r="P38306" s="28"/>
    </row>
    <row r="38307" spans="16:16">
      <c r="P38307" s="28"/>
    </row>
    <row r="38308" spans="16:16">
      <c r="P38308" s="28"/>
    </row>
    <row r="38309" spans="16:16">
      <c r="P38309" s="28"/>
    </row>
    <row r="38310" spans="16:16">
      <c r="P38310" s="28"/>
    </row>
    <row r="38311" spans="16:16">
      <c r="P38311" s="28"/>
    </row>
    <row r="38312" spans="16:16">
      <c r="P38312" s="28"/>
    </row>
    <row r="38313" spans="16:16">
      <c r="P38313" s="28"/>
    </row>
    <row r="38314" spans="16:16">
      <c r="P38314" s="28"/>
    </row>
    <row r="38315" spans="16:16">
      <c r="P38315" s="28"/>
    </row>
    <row r="38316" spans="16:16">
      <c r="P38316" s="28"/>
    </row>
    <row r="38317" spans="16:16">
      <c r="P38317" s="28"/>
    </row>
    <row r="38318" spans="16:16">
      <c r="P38318" s="28"/>
    </row>
    <row r="38319" spans="16:16">
      <c r="P38319" s="28"/>
    </row>
    <row r="38320" spans="16:16">
      <c r="P38320" s="28"/>
    </row>
    <row r="38321" spans="16:16">
      <c r="P38321" s="28"/>
    </row>
    <row r="38322" spans="16:16">
      <c r="P38322" s="28"/>
    </row>
    <row r="38323" spans="16:16">
      <c r="P38323" s="28"/>
    </row>
    <row r="38324" spans="16:16">
      <c r="P38324" s="28"/>
    </row>
    <row r="38325" spans="16:16">
      <c r="P38325" s="28"/>
    </row>
    <row r="38326" spans="16:16">
      <c r="P38326" s="28"/>
    </row>
    <row r="38327" spans="16:16">
      <c r="P38327" s="28"/>
    </row>
    <row r="38328" spans="16:16">
      <c r="P38328" s="28"/>
    </row>
    <row r="38329" spans="16:16">
      <c r="P38329" s="28"/>
    </row>
    <row r="38330" spans="16:16">
      <c r="P38330" s="28"/>
    </row>
    <row r="38331" spans="16:16">
      <c r="P38331" s="28"/>
    </row>
    <row r="38332" spans="16:16">
      <c r="P38332" s="28"/>
    </row>
    <row r="38333" spans="16:16">
      <c r="P38333" s="28"/>
    </row>
    <row r="38334" spans="16:16">
      <c r="P38334" s="28"/>
    </row>
    <row r="38335" spans="16:16">
      <c r="P38335" s="28"/>
    </row>
    <row r="38336" spans="16:16">
      <c r="P38336" s="28"/>
    </row>
    <row r="38337" spans="16:16">
      <c r="P38337" s="28"/>
    </row>
    <row r="38338" spans="16:16">
      <c r="P38338" s="28"/>
    </row>
    <row r="38339" spans="16:16">
      <c r="P38339" s="28"/>
    </row>
    <row r="38340" spans="16:16">
      <c r="P38340" s="28"/>
    </row>
    <row r="38341" spans="16:16">
      <c r="P38341" s="28"/>
    </row>
    <row r="38342" spans="16:16">
      <c r="P38342" s="28"/>
    </row>
    <row r="38343" spans="16:16">
      <c r="P38343" s="28"/>
    </row>
    <row r="38344" spans="16:16">
      <c r="P38344" s="28"/>
    </row>
    <row r="38345" spans="16:16">
      <c r="P38345" s="28"/>
    </row>
    <row r="38346" spans="16:16">
      <c r="P38346" s="28"/>
    </row>
    <row r="38347" spans="16:16">
      <c r="P38347" s="28"/>
    </row>
    <row r="38348" spans="16:16">
      <c r="P38348" s="28"/>
    </row>
    <row r="38349" spans="16:16">
      <c r="P38349" s="28"/>
    </row>
    <row r="38350" spans="16:16">
      <c r="P38350" s="28"/>
    </row>
    <row r="38351" spans="16:16">
      <c r="P38351" s="28"/>
    </row>
    <row r="38352" spans="16:16">
      <c r="P38352" s="28"/>
    </row>
    <row r="38353" spans="16:16">
      <c r="P38353" s="28"/>
    </row>
    <row r="38354" spans="16:16">
      <c r="P38354" s="28"/>
    </row>
    <row r="38355" spans="16:16">
      <c r="P38355" s="28"/>
    </row>
    <row r="38356" spans="16:16">
      <c r="P38356" s="28"/>
    </row>
    <row r="38357" spans="16:16">
      <c r="P38357" s="28"/>
    </row>
    <row r="38358" spans="16:16">
      <c r="P38358" s="28"/>
    </row>
    <row r="38359" spans="16:16">
      <c r="P38359" s="28"/>
    </row>
    <row r="38360" spans="16:16">
      <c r="P38360" s="28"/>
    </row>
    <row r="38361" spans="16:16">
      <c r="P38361" s="28"/>
    </row>
    <row r="38362" spans="16:16">
      <c r="P38362" s="28"/>
    </row>
    <row r="38363" spans="16:16">
      <c r="P38363" s="28"/>
    </row>
    <row r="38364" spans="16:16">
      <c r="P38364" s="28"/>
    </row>
    <row r="38365" spans="16:16">
      <c r="P38365" s="28"/>
    </row>
    <row r="38366" spans="16:16">
      <c r="P38366" s="28"/>
    </row>
    <row r="38367" spans="16:16">
      <c r="P38367" s="28"/>
    </row>
    <row r="38368" spans="16:16">
      <c r="P38368" s="28"/>
    </row>
    <row r="38369" spans="16:16">
      <c r="P38369" s="28"/>
    </row>
    <row r="38370" spans="16:16">
      <c r="P38370" s="28"/>
    </row>
    <row r="38371" spans="16:16">
      <c r="P38371" s="28"/>
    </row>
    <row r="38372" spans="16:16">
      <c r="P38372" s="28"/>
    </row>
    <row r="38373" spans="16:16">
      <c r="P38373" s="28"/>
    </row>
    <row r="38374" spans="16:16">
      <c r="P38374" s="28"/>
    </row>
    <row r="38375" spans="16:16">
      <c r="P38375" s="28"/>
    </row>
    <row r="38376" spans="16:16">
      <c r="P38376" s="28"/>
    </row>
    <row r="38377" spans="16:16">
      <c r="P38377" s="28"/>
    </row>
    <row r="38378" spans="16:16">
      <c r="P38378" s="28"/>
    </row>
    <row r="38379" spans="16:16">
      <c r="P38379" s="28"/>
    </row>
    <row r="38380" spans="16:16">
      <c r="P38380" s="28"/>
    </row>
    <row r="38381" spans="16:16">
      <c r="P38381" s="28"/>
    </row>
    <row r="38382" spans="16:16">
      <c r="P38382" s="28"/>
    </row>
    <row r="38383" spans="16:16">
      <c r="P38383" s="28"/>
    </row>
    <row r="38384" spans="16:16">
      <c r="P38384" s="28"/>
    </row>
    <row r="38385" spans="16:16">
      <c r="P38385" s="28"/>
    </row>
    <row r="38386" spans="16:16">
      <c r="P38386" s="28"/>
    </row>
    <row r="38387" spans="16:16">
      <c r="P38387" s="28"/>
    </row>
    <row r="38388" spans="16:16">
      <c r="P38388" s="28"/>
    </row>
    <row r="38389" spans="16:16">
      <c r="P38389" s="28"/>
    </row>
    <row r="38390" spans="16:16">
      <c r="P38390" s="28"/>
    </row>
    <row r="38391" spans="16:16">
      <c r="P38391" s="28"/>
    </row>
    <row r="38392" spans="16:16">
      <c r="P38392" s="28"/>
    </row>
    <row r="38393" spans="16:16">
      <c r="P38393" s="28"/>
    </row>
    <row r="38394" spans="16:16">
      <c r="P38394" s="28"/>
    </row>
    <row r="38395" spans="16:16">
      <c r="P38395" s="28"/>
    </row>
    <row r="38396" spans="16:16">
      <c r="P38396" s="28"/>
    </row>
    <row r="38397" spans="16:16">
      <c r="P38397" s="28"/>
    </row>
    <row r="38398" spans="16:16">
      <c r="P38398" s="28"/>
    </row>
    <row r="38399" spans="16:16">
      <c r="P38399" s="28"/>
    </row>
    <row r="38400" spans="16:16">
      <c r="P38400" s="28"/>
    </row>
    <row r="38401" spans="16:16">
      <c r="P38401" s="28"/>
    </row>
    <row r="38402" spans="16:16">
      <c r="P38402" s="28"/>
    </row>
    <row r="38403" spans="16:16">
      <c r="P38403" s="28"/>
    </row>
    <row r="38404" spans="16:16">
      <c r="P38404" s="28"/>
    </row>
    <row r="38405" spans="16:16">
      <c r="P38405" s="28"/>
    </row>
    <row r="38406" spans="16:16">
      <c r="P38406" s="28"/>
    </row>
    <row r="38407" spans="16:16">
      <c r="P38407" s="28"/>
    </row>
    <row r="38408" spans="16:16">
      <c r="P38408" s="28"/>
    </row>
    <row r="38409" spans="16:16">
      <c r="P38409" s="28"/>
    </row>
    <row r="38410" spans="16:16">
      <c r="P38410" s="28"/>
    </row>
    <row r="38411" spans="16:16">
      <c r="P38411" s="28"/>
    </row>
    <row r="38412" spans="16:16">
      <c r="P38412" s="28"/>
    </row>
    <row r="38413" spans="16:16">
      <c r="P38413" s="28"/>
    </row>
    <row r="38414" spans="16:16">
      <c r="P38414" s="28"/>
    </row>
    <row r="38415" spans="16:16">
      <c r="P38415" s="28"/>
    </row>
    <row r="38416" spans="16:16">
      <c r="P38416" s="28"/>
    </row>
    <row r="38417" spans="16:16">
      <c r="P38417" s="28"/>
    </row>
    <row r="38418" spans="16:16">
      <c r="P38418" s="28"/>
    </row>
    <row r="38419" spans="16:16">
      <c r="P38419" s="28"/>
    </row>
    <row r="38420" spans="16:16">
      <c r="P38420" s="28"/>
    </row>
    <row r="38421" spans="16:16">
      <c r="P38421" s="28"/>
    </row>
    <row r="38422" spans="16:16">
      <c r="P38422" s="28"/>
    </row>
    <row r="38423" spans="16:16">
      <c r="P38423" s="28"/>
    </row>
    <row r="38424" spans="16:16">
      <c r="P38424" s="28"/>
    </row>
    <row r="38425" spans="16:16">
      <c r="P38425" s="28"/>
    </row>
    <row r="38426" spans="16:16">
      <c r="P38426" s="28"/>
    </row>
    <row r="38427" spans="16:16">
      <c r="P38427" s="28"/>
    </row>
    <row r="38428" spans="16:16">
      <c r="P38428" s="28"/>
    </row>
    <row r="38429" spans="16:16">
      <c r="P38429" s="28"/>
    </row>
    <row r="38430" spans="16:16">
      <c r="P38430" s="28"/>
    </row>
    <row r="38431" spans="16:16">
      <c r="P38431" s="28"/>
    </row>
    <row r="38432" spans="16:16">
      <c r="P38432" s="28"/>
    </row>
    <row r="38433" spans="16:16">
      <c r="P38433" s="28"/>
    </row>
    <row r="38434" spans="16:16">
      <c r="P38434" s="28"/>
    </row>
    <row r="38435" spans="16:16">
      <c r="P38435" s="28"/>
    </row>
    <row r="38436" spans="16:16">
      <c r="P38436" s="28"/>
    </row>
    <row r="38437" spans="16:16">
      <c r="P38437" s="28"/>
    </row>
    <row r="38438" spans="16:16">
      <c r="P38438" s="28"/>
    </row>
    <row r="38439" spans="16:16">
      <c r="P38439" s="28"/>
    </row>
    <row r="38440" spans="16:16">
      <c r="P38440" s="28"/>
    </row>
    <row r="38441" spans="16:16">
      <c r="P38441" s="28"/>
    </row>
    <row r="38442" spans="16:16">
      <c r="P38442" s="28"/>
    </row>
    <row r="38443" spans="16:16">
      <c r="P38443" s="28"/>
    </row>
    <row r="38444" spans="16:16">
      <c r="P38444" s="28"/>
    </row>
    <row r="38445" spans="16:16">
      <c r="P38445" s="28"/>
    </row>
    <row r="38446" spans="16:16">
      <c r="P38446" s="28"/>
    </row>
    <row r="38447" spans="16:16">
      <c r="P38447" s="28"/>
    </row>
    <row r="38448" spans="16:16">
      <c r="P38448" s="28"/>
    </row>
    <row r="38449" spans="16:16">
      <c r="P38449" s="28"/>
    </row>
    <row r="38450" spans="16:16">
      <c r="P38450" s="28"/>
    </row>
    <row r="38451" spans="16:16">
      <c r="P38451" s="28"/>
    </row>
    <row r="38452" spans="16:16">
      <c r="P38452" s="28"/>
    </row>
    <row r="38453" spans="16:16">
      <c r="P38453" s="28"/>
    </row>
    <row r="38454" spans="16:16">
      <c r="P38454" s="28"/>
    </row>
    <row r="38455" spans="16:16">
      <c r="P38455" s="28"/>
    </row>
    <row r="38456" spans="16:16">
      <c r="P38456" s="28"/>
    </row>
    <row r="38457" spans="16:16">
      <c r="P38457" s="28"/>
    </row>
    <row r="38458" spans="16:16">
      <c r="P38458" s="28"/>
    </row>
    <row r="38459" spans="16:16">
      <c r="P38459" s="28"/>
    </row>
    <row r="38460" spans="16:16">
      <c r="P38460" s="28"/>
    </row>
    <row r="38461" spans="16:16">
      <c r="P38461" s="28"/>
    </row>
    <row r="38462" spans="16:16">
      <c r="P38462" s="28"/>
    </row>
    <row r="38463" spans="16:16">
      <c r="P38463" s="28"/>
    </row>
    <row r="38464" spans="16:16">
      <c r="P38464" s="28"/>
    </row>
    <row r="38465" spans="16:16">
      <c r="P38465" s="28"/>
    </row>
    <row r="38466" spans="16:16">
      <c r="P38466" s="28"/>
    </row>
    <row r="38467" spans="16:16">
      <c r="P38467" s="28"/>
    </row>
    <row r="38468" spans="16:16">
      <c r="P38468" s="28"/>
    </row>
    <row r="38469" spans="16:16">
      <c r="P38469" s="28"/>
    </row>
    <row r="38470" spans="16:16">
      <c r="P38470" s="28"/>
    </row>
    <row r="38471" spans="16:16">
      <c r="P38471" s="28"/>
    </row>
    <row r="38472" spans="16:16">
      <c r="P38472" s="28"/>
    </row>
    <row r="38473" spans="16:16">
      <c r="P38473" s="28"/>
    </row>
    <row r="38474" spans="16:16">
      <c r="P38474" s="28"/>
    </row>
    <row r="38475" spans="16:16">
      <c r="P38475" s="28"/>
    </row>
    <row r="38476" spans="16:16">
      <c r="P38476" s="28"/>
    </row>
    <row r="38477" spans="16:16">
      <c r="P38477" s="28"/>
    </row>
    <row r="38478" spans="16:16">
      <c r="P38478" s="28"/>
    </row>
    <row r="38479" spans="16:16">
      <c r="P38479" s="28"/>
    </row>
    <row r="38480" spans="16:16">
      <c r="P38480" s="28"/>
    </row>
    <row r="38481" spans="16:16">
      <c r="P38481" s="28"/>
    </row>
    <row r="38482" spans="16:16">
      <c r="P38482" s="28"/>
    </row>
    <row r="38483" spans="16:16">
      <c r="P38483" s="28"/>
    </row>
    <row r="38484" spans="16:16">
      <c r="P38484" s="28"/>
    </row>
    <row r="38485" spans="16:16">
      <c r="P38485" s="28"/>
    </row>
    <row r="38486" spans="16:16">
      <c r="P38486" s="28"/>
    </row>
    <row r="38487" spans="16:16">
      <c r="P38487" s="28"/>
    </row>
    <row r="38488" spans="16:16">
      <c r="P38488" s="28"/>
    </row>
    <row r="38489" spans="16:16">
      <c r="P38489" s="28"/>
    </row>
    <row r="38490" spans="16:16">
      <c r="P38490" s="28"/>
    </row>
    <row r="38491" spans="16:16">
      <c r="P38491" s="28"/>
    </row>
    <row r="38492" spans="16:16">
      <c r="P38492" s="28"/>
    </row>
    <row r="38493" spans="16:16">
      <c r="P38493" s="28"/>
    </row>
    <row r="38494" spans="16:16">
      <c r="P38494" s="28"/>
    </row>
    <row r="38495" spans="16:16">
      <c r="P38495" s="28"/>
    </row>
    <row r="38496" spans="16:16">
      <c r="P38496" s="28"/>
    </row>
    <row r="38497" spans="16:16">
      <c r="P38497" s="28"/>
    </row>
    <row r="38498" spans="16:16">
      <c r="P38498" s="28"/>
    </row>
    <row r="38499" spans="16:16">
      <c r="P38499" s="28"/>
    </row>
    <row r="38500" spans="16:16">
      <c r="P38500" s="28"/>
    </row>
    <row r="38501" spans="16:16">
      <c r="P38501" s="28"/>
    </row>
    <row r="38502" spans="16:16">
      <c r="P38502" s="28"/>
    </row>
    <row r="38503" spans="16:16">
      <c r="P38503" s="28"/>
    </row>
    <row r="38504" spans="16:16">
      <c r="P38504" s="28"/>
    </row>
    <row r="38505" spans="16:16">
      <c r="P38505" s="28"/>
    </row>
    <row r="38506" spans="16:16">
      <c r="P38506" s="28"/>
    </row>
    <row r="38507" spans="16:16">
      <c r="P38507" s="28"/>
    </row>
    <row r="38508" spans="16:16">
      <c r="P38508" s="28"/>
    </row>
    <row r="38509" spans="16:16">
      <c r="P38509" s="28"/>
    </row>
    <row r="38510" spans="16:16">
      <c r="P38510" s="28"/>
    </row>
    <row r="38511" spans="16:16">
      <c r="P38511" s="28"/>
    </row>
    <row r="38512" spans="16:16">
      <c r="P38512" s="28"/>
    </row>
    <row r="38513" spans="16:16">
      <c r="P38513" s="28"/>
    </row>
    <row r="38514" spans="16:16">
      <c r="P38514" s="28"/>
    </row>
    <row r="38515" spans="16:16">
      <c r="P38515" s="28"/>
    </row>
    <row r="38516" spans="16:16">
      <c r="P38516" s="28"/>
    </row>
    <row r="38517" spans="16:16">
      <c r="P38517" s="28"/>
    </row>
    <row r="38518" spans="16:16">
      <c r="P38518" s="28"/>
    </row>
    <row r="38519" spans="16:16">
      <c r="P38519" s="28"/>
    </row>
    <row r="38520" spans="16:16">
      <c r="P38520" s="28"/>
    </row>
    <row r="38521" spans="16:16">
      <c r="P38521" s="28"/>
    </row>
    <row r="38522" spans="16:16">
      <c r="P38522" s="28"/>
    </row>
    <row r="38523" spans="16:16">
      <c r="P38523" s="28"/>
    </row>
    <row r="38524" spans="16:16">
      <c r="P38524" s="28"/>
    </row>
    <row r="38525" spans="16:16">
      <c r="P38525" s="28"/>
    </row>
    <row r="38526" spans="16:16">
      <c r="P38526" s="28"/>
    </row>
    <row r="38527" spans="16:16">
      <c r="P38527" s="28"/>
    </row>
    <row r="38528" spans="16:16">
      <c r="P38528" s="28"/>
    </row>
    <row r="38529" spans="16:16">
      <c r="P38529" s="28"/>
    </row>
    <row r="38530" spans="16:16">
      <c r="P38530" s="28"/>
    </row>
    <row r="38531" spans="16:16">
      <c r="P38531" s="28"/>
    </row>
    <row r="38532" spans="16:16">
      <c r="P38532" s="28"/>
    </row>
    <row r="38533" spans="16:16">
      <c r="P38533" s="28"/>
    </row>
    <row r="38534" spans="16:16">
      <c r="P38534" s="28"/>
    </row>
    <row r="38535" spans="16:16">
      <c r="P38535" s="28"/>
    </row>
    <row r="38536" spans="16:16">
      <c r="P38536" s="28"/>
    </row>
    <row r="38537" spans="16:16">
      <c r="P38537" s="28"/>
    </row>
    <row r="38538" spans="16:16">
      <c r="P38538" s="28"/>
    </row>
    <row r="38539" spans="16:16">
      <c r="P38539" s="28"/>
    </row>
    <row r="38540" spans="16:16">
      <c r="P38540" s="28"/>
    </row>
    <row r="38541" spans="16:16">
      <c r="P38541" s="28"/>
    </row>
    <row r="38542" spans="16:16">
      <c r="P38542" s="28"/>
    </row>
    <row r="38543" spans="16:16">
      <c r="P38543" s="28"/>
    </row>
    <row r="38544" spans="16:16">
      <c r="P38544" s="28"/>
    </row>
    <row r="38545" spans="16:16">
      <c r="P38545" s="28"/>
    </row>
    <row r="38546" spans="16:16">
      <c r="P38546" s="28"/>
    </row>
    <row r="38547" spans="16:16">
      <c r="P38547" s="28"/>
    </row>
    <row r="38548" spans="16:16">
      <c r="P38548" s="28"/>
    </row>
    <row r="38549" spans="16:16">
      <c r="P38549" s="28"/>
    </row>
    <row r="38550" spans="16:16">
      <c r="P38550" s="28"/>
    </row>
    <row r="38551" spans="16:16">
      <c r="P38551" s="28"/>
    </row>
    <row r="38552" spans="16:16">
      <c r="P38552" s="28"/>
    </row>
    <row r="38553" spans="16:16">
      <c r="P38553" s="28"/>
    </row>
    <row r="38554" spans="16:16">
      <c r="P38554" s="28"/>
    </row>
    <row r="38555" spans="16:16">
      <c r="P38555" s="28"/>
    </row>
    <row r="38556" spans="16:16">
      <c r="P38556" s="28"/>
    </row>
    <row r="38557" spans="16:16">
      <c r="P38557" s="28"/>
    </row>
    <row r="38558" spans="16:16">
      <c r="P38558" s="28"/>
    </row>
    <row r="38559" spans="16:16">
      <c r="P38559" s="28"/>
    </row>
    <row r="38560" spans="16:16">
      <c r="P38560" s="28"/>
    </row>
    <row r="38561" spans="16:16">
      <c r="P38561" s="28"/>
    </row>
    <row r="38562" spans="16:16">
      <c r="P38562" s="28"/>
    </row>
    <row r="38563" spans="16:16">
      <c r="P38563" s="28"/>
    </row>
    <row r="38564" spans="16:16">
      <c r="P38564" s="28"/>
    </row>
    <row r="38565" spans="16:16">
      <c r="P38565" s="28"/>
    </row>
    <row r="38566" spans="16:16">
      <c r="P38566" s="28"/>
    </row>
    <row r="38567" spans="16:16">
      <c r="P38567" s="28"/>
    </row>
    <row r="38568" spans="16:16">
      <c r="P38568" s="28"/>
    </row>
    <row r="38569" spans="16:16">
      <c r="P38569" s="28"/>
    </row>
    <row r="38570" spans="16:16">
      <c r="P38570" s="28"/>
    </row>
    <row r="38571" spans="16:16">
      <c r="P38571" s="28"/>
    </row>
    <row r="38572" spans="16:16">
      <c r="P38572" s="28"/>
    </row>
    <row r="38573" spans="16:16">
      <c r="P38573" s="28"/>
    </row>
    <row r="38574" spans="16:16">
      <c r="P38574" s="28"/>
    </row>
    <row r="38575" spans="16:16">
      <c r="P38575" s="28"/>
    </row>
    <row r="38576" spans="16:16">
      <c r="P38576" s="28"/>
    </row>
    <row r="38577" spans="16:16">
      <c r="P38577" s="28"/>
    </row>
    <row r="38578" spans="16:16">
      <c r="P38578" s="28"/>
    </row>
    <row r="38579" spans="16:16">
      <c r="P38579" s="28"/>
    </row>
    <row r="38580" spans="16:16">
      <c r="P38580" s="28"/>
    </row>
    <row r="38581" spans="16:16">
      <c r="P38581" s="28"/>
    </row>
    <row r="38582" spans="16:16">
      <c r="P38582" s="28"/>
    </row>
    <row r="38583" spans="16:16">
      <c r="P38583" s="28"/>
    </row>
    <row r="38584" spans="16:16">
      <c r="P38584" s="28"/>
    </row>
    <row r="38585" spans="16:16">
      <c r="P38585" s="28"/>
    </row>
    <row r="38586" spans="16:16">
      <c r="P38586" s="28"/>
    </row>
    <row r="38587" spans="16:16">
      <c r="P38587" s="28"/>
    </row>
    <row r="38588" spans="16:16">
      <c r="P38588" s="28"/>
    </row>
    <row r="38589" spans="16:16">
      <c r="P38589" s="28"/>
    </row>
    <row r="38590" spans="16:16">
      <c r="P38590" s="28"/>
    </row>
    <row r="38591" spans="16:16">
      <c r="P38591" s="28"/>
    </row>
    <row r="38592" spans="16:16">
      <c r="P38592" s="28"/>
    </row>
    <row r="38593" spans="16:16">
      <c r="P38593" s="28"/>
    </row>
    <row r="38594" spans="16:16">
      <c r="P38594" s="28"/>
    </row>
    <row r="38595" spans="16:16">
      <c r="P38595" s="28"/>
    </row>
    <row r="38596" spans="16:16">
      <c r="P38596" s="28"/>
    </row>
    <row r="38597" spans="16:16">
      <c r="P38597" s="28"/>
    </row>
    <row r="38598" spans="16:16">
      <c r="P38598" s="28"/>
    </row>
    <row r="38599" spans="16:16">
      <c r="P38599" s="28"/>
    </row>
    <row r="38600" spans="16:16">
      <c r="P38600" s="28"/>
    </row>
    <row r="38601" spans="16:16">
      <c r="P38601" s="28"/>
    </row>
    <row r="38602" spans="16:16">
      <c r="P38602" s="28"/>
    </row>
    <row r="38603" spans="16:16">
      <c r="P38603" s="28"/>
    </row>
    <row r="38604" spans="16:16">
      <c r="P38604" s="28"/>
    </row>
    <row r="38605" spans="16:16">
      <c r="P38605" s="28"/>
    </row>
    <row r="38606" spans="16:16">
      <c r="P38606" s="28"/>
    </row>
    <row r="38607" spans="16:16">
      <c r="P38607" s="28"/>
    </row>
    <row r="38608" spans="16:16">
      <c r="P38608" s="28"/>
    </row>
    <row r="38609" spans="16:16">
      <c r="P38609" s="28"/>
    </row>
    <row r="38610" spans="16:16">
      <c r="P38610" s="28"/>
    </row>
    <row r="38611" spans="16:16">
      <c r="P38611" s="28"/>
    </row>
    <row r="38612" spans="16:16">
      <c r="P38612" s="28"/>
    </row>
    <row r="38613" spans="16:16">
      <c r="P38613" s="28"/>
    </row>
    <row r="38614" spans="16:16">
      <c r="P38614" s="28"/>
    </row>
    <row r="38615" spans="16:16">
      <c r="P38615" s="28"/>
    </row>
    <row r="38616" spans="16:16">
      <c r="P38616" s="28"/>
    </row>
    <row r="38617" spans="16:16">
      <c r="P38617" s="28"/>
    </row>
    <row r="38618" spans="16:16">
      <c r="P38618" s="28"/>
    </row>
    <row r="38619" spans="16:16">
      <c r="P38619" s="28"/>
    </row>
    <row r="38620" spans="16:16">
      <c r="P38620" s="28"/>
    </row>
    <row r="38621" spans="16:16">
      <c r="P38621" s="28"/>
    </row>
    <row r="38622" spans="16:16">
      <c r="P38622" s="28"/>
    </row>
    <row r="38623" spans="16:16">
      <c r="P38623" s="28"/>
    </row>
    <row r="38624" spans="16:16">
      <c r="P38624" s="28"/>
    </row>
    <row r="38625" spans="16:16">
      <c r="P38625" s="28"/>
    </row>
    <row r="38626" spans="16:16">
      <c r="P38626" s="28"/>
    </row>
    <row r="38627" spans="16:16">
      <c r="P38627" s="28"/>
    </row>
    <row r="38628" spans="16:16">
      <c r="P38628" s="28"/>
    </row>
    <row r="38629" spans="16:16">
      <c r="P38629" s="28"/>
    </row>
    <row r="38630" spans="16:16">
      <c r="P38630" s="28"/>
    </row>
    <row r="38631" spans="16:16">
      <c r="P38631" s="28"/>
    </row>
    <row r="38632" spans="16:16">
      <c r="P38632" s="28"/>
    </row>
    <row r="38633" spans="16:16">
      <c r="P38633" s="28"/>
    </row>
    <row r="38634" spans="16:16">
      <c r="P38634" s="28"/>
    </row>
    <row r="38635" spans="16:16">
      <c r="P38635" s="28"/>
    </row>
    <row r="38636" spans="16:16">
      <c r="P38636" s="28"/>
    </row>
    <row r="38637" spans="16:16">
      <c r="P38637" s="28"/>
    </row>
    <row r="38638" spans="16:16">
      <c r="P38638" s="28"/>
    </row>
    <row r="38639" spans="16:16">
      <c r="P38639" s="28"/>
    </row>
    <row r="38640" spans="16:16">
      <c r="P38640" s="28"/>
    </row>
    <row r="38641" spans="16:16">
      <c r="P38641" s="28"/>
    </row>
    <row r="38642" spans="16:16">
      <c r="P38642" s="28"/>
    </row>
    <row r="38643" spans="16:16">
      <c r="P38643" s="28"/>
    </row>
    <row r="38644" spans="16:16">
      <c r="P38644" s="28"/>
    </row>
    <row r="38645" spans="16:16">
      <c r="P38645" s="28"/>
    </row>
    <row r="38646" spans="16:16">
      <c r="P38646" s="28"/>
    </row>
    <row r="38647" spans="16:16">
      <c r="P38647" s="28"/>
    </row>
    <row r="38648" spans="16:16">
      <c r="P38648" s="28"/>
    </row>
    <row r="38649" spans="16:16">
      <c r="P38649" s="28"/>
    </row>
    <row r="38650" spans="16:16">
      <c r="P38650" s="28"/>
    </row>
    <row r="38651" spans="16:16">
      <c r="P38651" s="28"/>
    </row>
    <row r="38652" spans="16:16">
      <c r="P38652" s="28"/>
    </row>
    <row r="38653" spans="16:16">
      <c r="P38653" s="28"/>
    </row>
    <row r="38654" spans="16:16">
      <c r="P38654" s="28"/>
    </row>
    <row r="38655" spans="16:16">
      <c r="P38655" s="28"/>
    </row>
    <row r="38656" spans="16:16">
      <c r="P38656" s="28"/>
    </row>
    <row r="38657" spans="16:16">
      <c r="P38657" s="28"/>
    </row>
    <row r="38658" spans="16:16">
      <c r="P38658" s="28"/>
    </row>
    <row r="38659" spans="16:16">
      <c r="P38659" s="28"/>
    </row>
    <row r="38660" spans="16:16">
      <c r="P38660" s="28"/>
    </row>
    <row r="38661" spans="16:16">
      <c r="P38661" s="28"/>
    </row>
    <row r="38662" spans="16:16">
      <c r="P38662" s="28"/>
    </row>
    <row r="38663" spans="16:16">
      <c r="P38663" s="28"/>
    </row>
    <row r="38664" spans="16:16">
      <c r="P38664" s="28"/>
    </row>
    <row r="38665" spans="16:16">
      <c r="P38665" s="28"/>
    </row>
    <row r="38666" spans="16:16">
      <c r="P38666" s="28"/>
    </row>
    <row r="38667" spans="16:16">
      <c r="P38667" s="28"/>
    </row>
    <row r="38668" spans="16:16">
      <c r="P38668" s="28"/>
    </row>
    <row r="38669" spans="16:16">
      <c r="P38669" s="28"/>
    </row>
    <row r="38670" spans="16:16">
      <c r="P38670" s="28"/>
    </row>
    <row r="38671" spans="16:16">
      <c r="P38671" s="28"/>
    </row>
    <row r="38672" spans="16:16">
      <c r="P38672" s="28"/>
    </row>
    <row r="38673" spans="16:16">
      <c r="P38673" s="28"/>
    </row>
    <row r="38674" spans="16:16">
      <c r="P38674" s="28"/>
    </row>
    <row r="38675" spans="16:16">
      <c r="P38675" s="28"/>
    </row>
    <row r="38676" spans="16:16">
      <c r="P38676" s="28"/>
    </row>
    <row r="38677" spans="16:16">
      <c r="P38677" s="28"/>
    </row>
    <row r="38678" spans="16:16">
      <c r="P38678" s="28"/>
    </row>
    <row r="38679" spans="16:16">
      <c r="P38679" s="28"/>
    </row>
    <row r="38680" spans="16:16">
      <c r="P38680" s="28"/>
    </row>
    <row r="38681" spans="16:16">
      <c r="P38681" s="28"/>
    </row>
    <row r="38682" spans="16:16">
      <c r="P38682" s="28"/>
    </row>
    <row r="38683" spans="16:16">
      <c r="P38683" s="28"/>
    </row>
    <row r="38684" spans="16:16">
      <c r="P38684" s="28"/>
    </row>
    <row r="38685" spans="16:16">
      <c r="P38685" s="28"/>
    </row>
    <row r="38686" spans="16:16">
      <c r="P38686" s="28"/>
    </row>
    <row r="38687" spans="16:16">
      <c r="P38687" s="28"/>
    </row>
    <row r="38688" spans="16:16">
      <c r="P38688" s="28"/>
    </row>
    <row r="38689" spans="16:16">
      <c r="P38689" s="28"/>
    </row>
    <row r="38690" spans="16:16">
      <c r="P38690" s="28"/>
    </row>
    <row r="38691" spans="16:16">
      <c r="P38691" s="28"/>
    </row>
    <row r="38692" spans="16:16">
      <c r="P38692" s="28"/>
    </row>
    <row r="38693" spans="16:16">
      <c r="P38693" s="28"/>
    </row>
    <row r="38694" spans="16:16">
      <c r="P38694" s="28"/>
    </row>
    <row r="38695" spans="16:16">
      <c r="P38695" s="28"/>
    </row>
    <row r="38696" spans="16:16">
      <c r="P38696" s="28"/>
    </row>
    <row r="38697" spans="16:16">
      <c r="P38697" s="28"/>
    </row>
    <row r="38698" spans="16:16">
      <c r="P38698" s="28"/>
    </row>
    <row r="38699" spans="16:16">
      <c r="P38699" s="28"/>
    </row>
    <row r="38700" spans="16:16">
      <c r="P38700" s="28"/>
    </row>
    <row r="38701" spans="16:16">
      <c r="P38701" s="28"/>
    </row>
    <row r="38702" spans="16:16">
      <c r="P38702" s="28"/>
    </row>
    <row r="38703" spans="16:16">
      <c r="P38703" s="28"/>
    </row>
    <row r="38704" spans="16:16">
      <c r="P38704" s="28"/>
    </row>
    <row r="38705" spans="16:16">
      <c r="P38705" s="28"/>
    </row>
    <row r="38706" spans="16:16">
      <c r="P38706" s="28"/>
    </row>
    <row r="38707" spans="16:16">
      <c r="P38707" s="28"/>
    </row>
    <row r="38708" spans="16:16">
      <c r="P38708" s="28"/>
    </row>
    <row r="38709" spans="16:16">
      <c r="P38709" s="28"/>
    </row>
    <row r="38710" spans="16:16">
      <c r="P38710" s="28"/>
    </row>
    <row r="38711" spans="16:16">
      <c r="P38711" s="28"/>
    </row>
    <row r="38712" spans="16:16">
      <c r="P38712" s="28"/>
    </row>
    <row r="38713" spans="16:16">
      <c r="P38713" s="28"/>
    </row>
    <row r="38714" spans="16:16">
      <c r="P38714" s="28"/>
    </row>
    <row r="38715" spans="16:16">
      <c r="P38715" s="28"/>
    </row>
    <row r="38716" spans="16:16">
      <c r="P38716" s="28"/>
    </row>
    <row r="38717" spans="16:16">
      <c r="P38717" s="28"/>
    </row>
    <row r="38718" spans="16:16">
      <c r="P38718" s="28"/>
    </row>
    <row r="38719" spans="16:16">
      <c r="P38719" s="28"/>
    </row>
    <row r="38720" spans="16:16">
      <c r="P38720" s="28"/>
    </row>
    <row r="38721" spans="16:16">
      <c r="P38721" s="28"/>
    </row>
    <row r="38722" spans="16:16">
      <c r="P38722" s="28"/>
    </row>
    <row r="38723" spans="16:16">
      <c r="P38723" s="28"/>
    </row>
    <row r="38724" spans="16:16">
      <c r="P38724" s="28"/>
    </row>
    <row r="38725" spans="16:16">
      <c r="P38725" s="28"/>
    </row>
    <row r="38726" spans="16:16">
      <c r="P38726" s="28"/>
    </row>
    <row r="38727" spans="16:16">
      <c r="P38727" s="28"/>
    </row>
    <row r="38728" spans="16:16">
      <c r="P38728" s="28"/>
    </row>
    <row r="38729" spans="16:16">
      <c r="P38729" s="28"/>
    </row>
    <row r="38730" spans="16:16">
      <c r="P38730" s="28"/>
    </row>
    <row r="38731" spans="16:16">
      <c r="P38731" s="28"/>
    </row>
    <row r="38732" spans="16:16">
      <c r="P38732" s="28"/>
    </row>
    <row r="38733" spans="16:16">
      <c r="P38733" s="28"/>
    </row>
    <row r="38734" spans="16:16">
      <c r="P38734" s="28"/>
    </row>
    <row r="38735" spans="16:16">
      <c r="P38735" s="28"/>
    </row>
    <row r="38736" spans="16:16">
      <c r="P38736" s="28"/>
    </row>
    <row r="38737" spans="16:16">
      <c r="P38737" s="28"/>
    </row>
    <row r="38738" spans="16:16">
      <c r="P38738" s="28"/>
    </row>
    <row r="38739" spans="16:16">
      <c r="P38739" s="28"/>
    </row>
    <row r="38740" spans="16:16">
      <c r="P38740" s="28"/>
    </row>
    <row r="38741" spans="16:16">
      <c r="P38741" s="28"/>
    </row>
    <row r="38742" spans="16:16">
      <c r="P38742" s="28"/>
    </row>
    <row r="38743" spans="16:16">
      <c r="P38743" s="28"/>
    </row>
    <row r="38744" spans="16:16">
      <c r="P38744" s="28"/>
    </row>
    <row r="38745" spans="16:16">
      <c r="P38745" s="28"/>
    </row>
    <row r="38746" spans="16:16">
      <c r="P38746" s="28"/>
    </row>
    <row r="38747" spans="16:16">
      <c r="P38747" s="28"/>
    </row>
    <row r="38748" spans="16:16">
      <c r="P38748" s="28"/>
    </row>
    <row r="38749" spans="16:16">
      <c r="P38749" s="28"/>
    </row>
    <row r="38750" spans="16:16">
      <c r="P38750" s="28"/>
    </row>
    <row r="38751" spans="16:16">
      <c r="P38751" s="28"/>
    </row>
    <row r="38752" spans="16:16">
      <c r="P38752" s="28"/>
    </row>
    <row r="38753" spans="16:16">
      <c r="P38753" s="28"/>
    </row>
    <row r="38754" spans="16:16">
      <c r="P38754" s="28"/>
    </row>
    <row r="38755" spans="16:16">
      <c r="P38755" s="28"/>
    </row>
    <row r="38756" spans="16:16">
      <c r="P38756" s="28"/>
    </row>
    <row r="38757" spans="16:16">
      <c r="P38757" s="28"/>
    </row>
    <row r="38758" spans="16:16">
      <c r="P38758" s="28"/>
    </row>
    <row r="38759" spans="16:16">
      <c r="P38759" s="28"/>
    </row>
    <row r="38760" spans="16:16">
      <c r="P38760" s="28"/>
    </row>
    <row r="38761" spans="16:16">
      <c r="P38761" s="28"/>
    </row>
    <row r="38762" spans="16:16">
      <c r="P38762" s="28"/>
    </row>
    <row r="38763" spans="16:16">
      <c r="P38763" s="28"/>
    </row>
    <row r="38764" spans="16:16">
      <c r="P38764" s="28"/>
    </row>
    <row r="38765" spans="16:16">
      <c r="P38765" s="28"/>
    </row>
    <row r="38766" spans="16:16">
      <c r="P38766" s="28"/>
    </row>
    <row r="38767" spans="16:16">
      <c r="P38767" s="28"/>
    </row>
    <row r="38768" spans="16:16">
      <c r="P38768" s="28"/>
    </row>
    <row r="38769" spans="16:16">
      <c r="P38769" s="28"/>
    </row>
    <row r="38770" spans="16:16">
      <c r="P38770" s="28"/>
    </row>
    <row r="38771" spans="16:16">
      <c r="P38771" s="28"/>
    </row>
    <row r="38772" spans="16:16">
      <c r="P38772" s="28"/>
    </row>
    <row r="38773" spans="16:16">
      <c r="P38773" s="28"/>
    </row>
    <row r="38774" spans="16:16">
      <c r="P38774" s="28"/>
    </row>
    <row r="38775" spans="16:16">
      <c r="P38775" s="28"/>
    </row>
    <row r="38776" spans="16:16">
      <c r="P38776" s="28"/>
    </row>
    <row r="38777" spans="16:16">
      <c r="P38777" s="28"/>
    </row>
    <row r="38778" spans="16:16">
      <c r="P38778" s="28"/>
    </row>
    <row r="38779" spans="16:16">
      <c r="P38779" s="28"/>
    </row>
    <row r="38780" spans="16:16">
      <c r="P38780" s="28"/>
    </row>
    <row r="38781" spans="16:16">
      <c r="P38781" s="28"/>
    </row>
    <row r="38782" spans="16:16">
      <c r="P38782" s="28"/>
    </row>
    <row r="38783" spans="16:16">
      <c r="P38783" s="28"/>
    </row>
    <row r="38784" spans="16:16">
      <c r="P38784" s="28"/>
    </row>
    <row r="38785" spans="16:16">
      <c r="P38785" s="28"/>
    </row>
    <row r="38786" spans="16:16">
      <c r="P38786" s="28"/>
    </row>
    <row r="38787" spans="16:16">
      <c r="P38787" s="28"/>
    </row>
    <row r="38788" spans="16:16">
      <c r="P38788" s="28"/>
    </row>
    <row r="38789" spans="16:16">
      <c r="P38789" s="28"/>
    </row>
    <row r="38790" spans="16:16">
      <c r="P38790" s="28"/>
    </row>
    <row r="38791" spans="16:16">
      <c r="P38791" s="28"/>
    </row>
    <row r="38792" spans="16:16">
      <c r="P38792" s="28"/>
    </row>
    <row r="38793" spans="16:16">
      <c r="P38793" s="28"/>
    </row>
    <row r="38794" spans="16:16">
      <c r="P38794" s="28"/>
    </row>
    <row r="38795" spans="16:16">
      <c r="P38795" s="28"/>
    </row>
    <row r="38796" spans="16:16">
      <c r="P38796" s="28"/>
    </row>
    <row r="38797" spans="16:16">
      <c r="P38797" s="28"/>
    </row>
    <row r="38798" spans="16:16">
      <c r="P38798" s="28"/>
    </row>
    <row r="38799" spans="16:16">
      <c r="P38799" s="28"/>
    </row>
    <row r="38800" spans="16:16">
      <c r="P38800" s="28"/>
    </row>
    <row r="38801" spans="16:16">
      <c r="P38801" s="28"/>
    </row>
    <row r="38802" spans="16:16">
      <c r="P38802" s="28"/>
    </row>
    <row r="38803" spans="16:16">
      <c r="P38803" s="28"/>
    </row>
    <row r="38804" spans="16:16">
      <c r="P38804" s="28"/>
    </row>
    <row r="38805" spans="16:16">
      <c r="P38805" s="28"/>
    </row>
    <row r="38806" spans="16:16">
      <c r="P38806" s="28"/>
    </row>
    <row r="38807" spans="16:16">
      <c r="P38807" s="28"/>
    </row>
    <row r="38808" spans="16:16">
      <c r="P38808" s="28"/>
    </row>
    <row r="38809" spans="16:16">
      <c r="P38809" s="28"/>
    </row>
    <row r="38810" spans="16:16">
      <c r="P38810" s="28"/>
    </row>
    <row r="38811" spans="16:16">
      <c r="P38811" s="28"/>
    </row>
    <row r="38812" spans="16:16">
      <c r="P38812" s="28"/>
    </row>
    <row r="38813" spans="16:16">
      <c r="P38813" s="28"/>
    </row>
    <row r="38814" spans="16:16">
      <c r="P38814" s="28"/>
    </row>
    <row r="38815" spans="16:16">
      <c r="P38815" s="28"/>
    </row>
    <row r="38816" spans="16:16">
      <c r="P38816" s="28"/>
    </row>
    <row r="38817" spans="16:16">
      <c r="P38817" s="28"/>
    </row>
    <row r="38818" spans="16:16">
      <c r="P38818" s="28"/>
    </row>
    <row r="38819" spans="16:16">
      <c r="P38819" s="28"/>
    </row>
    <row r="38820" spans="16:16">
      <c r="P38820" s="28"/>
    </row>
    <row r="38821" spans="16:16">
      <c r="P38821" s="28"/>
    </row>
    <row r="38822" spans="16:16">
      <c r="P38822" s="28"/>
    </row>
    <row r="38823" spans="16:16">
      <c r="P38823" s="28"/>
    </row>
    <row r="38824" spans="16:16">
      <c r="P38824" s="28"/>
    </row>
    <row r="38825" spans="16:16">
      <c r="P38825" s="28"/>
    </row>
    <row r="38826" spans="16:16">
      <c r="P38826" s="28"/>
    </row>
    <row r="38827" spans="16:16">
      <c r="P38827" s="28"/>
    </row>
    <row r="38828" spans="16:16">
      <c r="P38828" s="28"/>
    </row>
    <row r="38829" spans="16:16">
      <c r="P38829" s="28"/>
    </row>
    <row r="38830" spans="16:16">
      <c r="P38830" s="28"/>
    </row>
    <row r="38831" spans="16:16">
      <c r="P38831" s="28"/>
    </row>
    <row r="38832" spans="16:16">
      <c r="P38832" s="28"/>
    </row>
    <row r="38833" spans="16:16">
      <c r="P38833" s="28"/>
    </row>
    <row r="38834" spans="16:16">
      <c r="P38834" s="28"/>
    </row>
    <row r="38835" spans="16:16">
      <c r="P38835" s="28"/>
    </row>
    <row r="38836" spans="16:16">
      <c r="P38836" s="28"/>
    </row>
    <row r="38837" spans="16:16">
      <c r="P38837" s="28"/>
    </row>
    <row r="38838" spans="16:16">
      <c r="P38838" s="28"/>
    </row>
    <row r="38839" spans="16:16">
      <c r="P38839" s="28"/>
    </row>
    <row r="38840" spans="16:16">
      <c r="P38840" s="28"/>
    </row>
    <row r="38841" spans="16:16">
      <c r="P38841" s="28"/>
    </row>
    <row r="38842" spans="16:16">
      <c r="P38842" s="28"/>
    </row>
    <row r="38843" spans="16:16">
      <c r="P38843" s="28"/>
    </row>
    <row r="38844" spans="16:16">
      <c r="P38844" s="28"/>
    </row>
    <row r="38845" spans="16:16">
      <c r="P38845" s="28"/>
    </row>
    <row r="38846" spans="16:16">
      <c r="P38846" s="28"/>
    </row>
    <row r="38847" spans="16:16">
      <c r="P38847" s="28"/>
    </row>
    <row r="38848" spans="16:16">
      <c r="P38848" s="28"/>
    </row>
    <row r="38849" spans="16:16">
      <c r="P38849" s="28"/>
    </row>
    <row r="38850" spans="16:16">
      <c r="P38850" s="28"/>
    </row>
    <row r="38851" spans="16:16">
      <c r="P38851" s="28"/>
    </row>
    <row r="38852" spans="16:16">
      <c r="P38852" s="28"/>
    </row>
    <row r="38853" spans="16:16">
      <c r="P38853" s="28"/>
    </row>
    <row r="38854" spans="16:16">
      <c r="P38854" s="28"/>
    </row>
    <row r="38855" spans="16:16">
      <c r="P38855" s="28"/>
    </row>
    <row r="38856" spans="16:16">
      <c r="P38856" s="28"/>
    </row>
    <row r="38857" spans="16:16">
      <c r="P38857" s="28"/>
    </row>
    <row r="38858" spans="16:16">
      <c r="P38858" s="28"/>
    </row>
    <row r="38859" spans="16:16">
      <c r="P38859" s="28"/>
    </row>
    <row r="38860" spans="16:16">
      <c r="P38860" s="28"/>
    </row>
    <row r="38861" spans="16:16">
      <c r="P38861" s="28"/>
    </row>
    <row r="38862" spans="16:16">
      <c r="P38862" s="28"/>
    </row>
    <row r="38863" spans="16:16">
      <c r="P38863" s="28"/>
    </row>
    <row r="38864" spans="16:16">
      <c r="P38864" s="28"/>
    </row>
    <row r="38865" spans="16:16">
      <c r="P38865" s="28"/>
    </row>
    <row r="38866" spans="16:16">
      <c r="P38866" s="28"/>
    </row>
    <row r="38867" spans="16:16">
      <c r="P38867" s="28"/>
    </row>
    <row r="38868" spans="16:16">
      <c r="P38868" s="28"/>
    </row>
    <row r="38869" spans="16:16">
      <c r="P38869" s="28"/>
    </row>
    <row r="38870" spans="16:16">
      <c r="P38870" s="28"/>
    </row>
    <row r="38871" spans="16:16">
      <c r="P38871" s="28"/>
    </row>
    <row r="38872" spans="16:16">
      <c r="P38872" s="28"/>
    </row>
    <row r="38873" spans="16:16">
      <c r="P38873" s="28"/>
    </row>
    <row r="38874" spans="16:16">
      <c r="P38874" s="28"/>
    </row>
    <row r="38875" spans="16:16">
      <c r="P38875" s="28"/>
    </row>
    <row r="38876" spans="16:16">
      <c r="P38876" s="28"/>
    </row>
    <row r="38877" spans="16:16">
      <c r="P38877" s="28"/>
    </row>
    <row r="38878" spans="16:16">
      <c r="P38878" s="28"/>
    </row>
    <row r="38879" spans="16:16">
      <c r="P38879" s="28"/>
    </row>
    <row r="38880" spans="16:16">
      <c r="P38880" s="28"/>
    </row>
    <row r="38881" spans="16:16">
      <c r="P38881" s="28"/>
    </row>
    <row r="38882" spans="16:16">
      <c r="P38882" s="28"/>
    </row>
    <row r="38883" spans="16:16">
      <c r="P38883" s="28"/>
    </row>
    <row r="38884" spans="16:16">
      <c r="P38884" s="28"/>
    </row>
    <row r="38885" spans="16:16">
      <c r="P38885" s="28"/>
    </row>
    <row r="38886" spans="16:16">
      <c r="P38886" s="28"/>
    </row>
    <row r="38887" spans="16:16">
      <c r="P38887" s="28"/>
    </row>
    <row r="38888" spans="16:16">
      <c r="P38888" s="28"/>
    </row>
    <row r="38889" spans="16:16">
      <c r="P38889" s="28"/>
    </row>
    <row r="38890" spans="16:16">
      <c r="P38890" s="28"/>
    </row>
    <row r="38891" spans="16:16">
      <c r="P38891" s="28"/>
    </row>
    <row r="38892" spans="16:16">
      <c r="P38892" s="28"/>
    </row>
    <row r="38893" spans="16:16">
      <c r="P38893" s="28"/>
    </row>
    <row r="38894" spans="16:16">
      <c r="P38894" s="28"/>
    </row>
    <row r="38895" spans="16:16">
      <c r="P38895" s="28"/>
    </row>
    <row r="38896" spans="16:16">
      <c r="P38896" s="28"/>
    </row>
    <row r="38897" spans="16:16">
      <c r="P38897" s="28"/>
    </row>
    <row r="38898" spans="16:16">
      <c r="P38898" s="28"/>
    </row>
    <row r="38899" spans="16:16">
      <c r="P38899" s="28"/>
    </row>
    <row r="38900" spans="16:16">
      <c r="P38900" s="28"/>
    </row>
    <row r="38901" spans="16:16">
      <c r="P38901" s="28"/>
    </row>
    <row r="38902" spans="16:16">
      <c r="P38902" s="28"/>
    </row>
    <row r="38903" spans="16:16">
      <c r="P38903" s="28"/>
    </row>
    <row r="38904" spans="16:16">
      <c r="P38904" s="28"/>
    </row>
    <row r="38905" spans="16:16">
      <c r="P38905" s="28"/>
    </row>
    <row r="38906" spans="16:16">
      <c r="P38906" s="28"/>
    </row>
    <row r="38907" spans="16:16">
      <c r="P38907" s="28"/>
    </row>
    <row r="38908" spans="16:16">
      <c r="P38908" s="28"/>
    </row>
    <row r="38909" spans="16:16">
      <c r="P38909" s="28"/>
    </row>
    <row r="38910" spans="16:16">
      <c r="P38910" s="28"/>
    </row>
    <row r="38911" spans="16:16">
      <c r="P38911" s="28"/>
    </row>
    <row r="38912" spans="16:16">
      <c r="P38912" s="28"/>
    </row>
    <row r="38913" spans="16:16">
      <c r="P38913" s="28"/>
    </row>
    <row r="38914" spans="16:16">
      <c r="P38914" s="28"/>
    </row>
    <row r="38915" spans="16:16">
      <c r="P38915" s="28"/>
    </row>
    <row r="38916" spans="16:16">
      <c r="P38916" s="28"/>
    </row>
    <row r="38917" spans="16:16">
      <c r="P38917" s="28"/>
    </row>
    <row r="38918" spans="16:16">
      <c r="P38918" s="28"/>
    </row>
    <row r="38919" spans="16:16">
      <c r="P38919" s="28"/>
    </row>
    <row r="38920" spans="16:16">
      <c r="P38920" s="28"/>
    </row>
    <row r="38921" spans="16:16">
      <c r="P38921" s="28"/>
    </row>
    <row r="38922" spans="16:16">
      <c r="P38922" s="28"/>
    </row>
    <row r="38923" spans="16:16">
      <c r="P38923" s="28"/>
    </row>
    <row r="38924" spans="16:16">
      <c r="P38924" s="28"/>
    </row>
    <row r="38925" spans="16:16">
      <c r="P38925" s="28"/>
    </row>
    <row r="38926" spans="16:16">
      <c r="P38926" s="28"/>
    </row>
    <row r="38927" spans="16:16">
      <c r="P38927" s="28"/>
    </row>
    <row r="38928" spans="16:16">
      <c r="P38928" s="28"/>
    </row>
    <row r="38929" spans="16:16">
      <c r="P38929" s="28"/>
    </row>
    <row r="38930" spans="16:16">
      <c r="P38930" s="28"/>
    </row>
    <row r="38931" spans="16:16">
      <c r="P38931" s="28"/>
    </row>
    <row r="38932" spans="16:16">
      <c r="P38932" s="28"/>
    </row>
    <row r="38933" spans="16:16">
      <c r="P38933" s="28"/>
    </row>
    <row r="38934" spans="16:16">
      <c r="P38934" s="28"/>
    </row>
    <row r="38935" spans="16:16">
      <c r="P38935" s="28"/>
    </row>
    <row r="38936" spans="16:16">
      <c r="P38936" s="28"/>
    </row>
    <row r="38937" spans="16:16">
      <c r="P38937" s="28"/>
    </row>
    <row r="38938" spans="16:16">
      <c r="P38938" s="28"/>
    </row>
    <row r="38939" spans="16:16">
      <c r="P38939" s="28"/>
    </row>
    <row r="38940" spans="16:16">
      <c r="P38940" s="28"/>
    </row>
    <row r="38941" spans="16:16">
      <c r="P38941" s="28"/>
    </row>
    <row r="38942" spans="16:16">
      <c r="P38942" s="28"/>
    </row>
    <row r="38943" spans="16:16">
      <c r="P38943" s="28"/>
    </row>
    <row r="38944" spans="16:16">
      <c r="P38944" s="28"/>
    </row>
    <row r="38945" spans="16:16">
      <c r="P38945" s="28"/>
    </row>
    <row r="38946" spans="16:16">
      <c r="P38946" s="28"/>
    </row>
    <row r="38947" spans="16:16">
      <c r="P38947" s="28"/>
    </row>
    <row r="38948" spans="16:16">
      <c r="P38948" s="28"/>
    </row>
    <row r="38949" spans="16:16">
      <c r="P38949" s="28"/>
    </row>
    <row r="38950" spans="16:16">
      <c r="P38950" s="28"/>
    </row>
    <row r="38951" spans="16:16">
      <c r="P38951" s="28"/>
    </row>
    <row r="38952" spans="16:16">
      <c r="P38952" s="28"/>
    </row>
    <row r="38953" spans="16:16">
      <c r="P38953" s="28"/>
    </row>
    <row r="38954" spans="16:16">
      <c r="P38954" s="28"/>
    </row>
    <row r="38955" spans="16:16">
      <c r="P38955" s="28"/>
    </row>
    <row r="38956" spans="16:16">
      <c r="P38956" s="28"/>
    </row>
    <row r="38957" spans="16:16">
      <c r="P38957" s="28"/>
    </row>
    <row r="38958" spans="16:16">
      <c r="P38958" s="28"/>
    </row>
    <row r="38959" spans="16:16">
      <c r="P38959" s="28"/>
    </row>
    <row r="38960" spans="16:16">
      <c r="P38960" s="28"/>
    </row>
    <row r="38961" spans="16:16">
      <c r="P38961" s="28"/>
    </row>
    <row r="38962" spans="16:16">
      <c r="P38962" s="28"/>
    </row>
    <row r="38963" spans="16:16">
      <c r="P38963" s="28"/>
    </row>
    <row r="38964" spans="16:16">
      <c r="P38964" s="28"/>
    </row>
    <row r="38965" spans="16:16">
      <c r="P38965" s="28"/>
    </row>
    <row r="38966" spans="16:16">
      <c r="P38966" s="28"/>
    </row>
    <row r="38967" spans="16:16">
      <c r="P38967" s="28"/>
    </row>
    <row r="38968" spans="16:16">
      <c r="P38968" s="28"/>
    </row>
    <row r="38969" spans="16:16">
      <c r="P38969" s="28"/>
    </row>
    <row r="38970" spans="16:16">
      <c r="P38970" s="28"/>
    </row>
    <row r="38971" spans="16:16">
      <c r="P38971" s="28"/>
    </row>
    <row r="38972" spans="16:16">
      <c r="P38972" s="28"/>
    </row>
    <row r="38973" spans="16:16">
      <c r="P38973" s="28"/>
    </row>
    <row r="38974" spans="16:16">
      <c r="P38974" s="28"/>
    </row>
    <row r="38975" spans="16:16">
      <c r="P38975" s="28"/>
    </row>
    <row r="38976" spans="16:16">
      <c r="P38976" s="28"/>
    </row>
    <row r="38977" spans="16:16">
      <c r="P38977" s="28"/>
    </row>
    <row r="38978" spans="16:16">
      <c r="P38978" s="28"/>
    </row>
    <row r="38979" spans="16:16">
      <c r="P38979" s="28"/>
    </row>
    <row r="38980" spans="16:16">
      <c r="P38980" s="28"/>
    </row>
    <row r="38981" spans="16:16">
      <c r="P38981" s="28"/>
    </row>
    <row r="38982" spans="16:16">
      <c r="P38982" s="28"/>
    </row>
    <row r="38983" spans="16:16">
      <c r="P38983" s="28"/>
    </row>
    <row r="38984" spans="16:16">
      <c r="P38984" s="28"/>
    </row>
    <row r="38985" spans="16:16">
      <c r="P38985" s="28"/>
    </row>
    <row r="38986" spans="16:16">
      <c r="P38986" s="28"/>
    </row>
    <row r="38987" spans="16:16">
      <c r="P38987" s="28"/>
    </row>
    <row r="38988" spans="16:16">
      <c r="P38988" s="28"/>
    </row>
    <row r="38989" spans="16:16">
      <c r="P38989" s="28"/>
    </row>
    <row r="38990" spans="16:16">
      <c r="P38990" s="28"/>
    </row>
    <row r="38991" spans="16:16">
      <c r="P38991" s="28"/>
    </row>
    <row r="38992" spans="16:16">
      <c r="P38992" s="28"/>
    </row>
    <row r="38993" spans="16:16">
      <c r="P38993" s="28"/>
    </row>
    <row r="38994" spans="16:16">
      <c r="P38994" s="28"/>
    </row>
    <row r="38995" spans="16:16">
      <c r="P38995" s="28"/>
    </row>
    <row r="38996" spans="16:16">
      <c r="P38996" s="28"/>
    </row>
    <row r="38997" spans="16:16">
      <c r="P38997" s="28"/>
    </row>
    <row r="38998" spans="16:16">
      <c r="P38998" s="28"/>
    </row>
    <row r="38999" spans="16:16">
      <c r="P38999" s="28"/>
    </row>
    <row r="39000" spans="16:16">
      <c r="P39000" s="28"/>
    </row>
    <row r="39001" spans="16:16">
      <c r="P39001" s="28"/>
    </row>
    <row r="39002" spans="16:16">
      <c r="P39002" s="28"/>
    </row>
    <row r="39003" spans="16:16">
      <c r="P39003" s="28"/>
    </row>
    <row r="39004" spans="16:16">
      <c r="P39004" s="28"/>
    </row>
    <row r="39005" spans="16:16">
      <c r="P39005" s="28"/>
    </row>
    <row r="39006" spans="16:16">
      <c r="P39006" s="28"/>
    </row>
    <row r="39007" spans="16:16">
      <c r="P39007" s="28"/>
    </row>
    <row r="39008" spans="16:16">
      <c r="P39008" s="28"/>
    </row>
    <row r="39009" spans="16:16">
      <c r="P39009" s="28"/>
    </row>
    <row r="39010" spans="16:16">
      <c r="P39010" s="28"/>
    </row>
    <row r="39011" spans="16:16">
      <c r="P39011" s="28"/>
    </row>
    <row r="39012" spans="16:16">
      <c r="P39012" s="28"/>
    </row>
    <row r="39013" spans="16:16">
      <c r="P39013" s="28"/>
    </row>
    <row r="39014" spans="16:16">
      <c r="P39014" s="28"/>
    </row>
    <row r="39015" spans="16:16">
      <c r="P39015" s="28"/>
    </row>
    <row r="39016" spans="16:16">
      <c r="P39016" s="28"/>
    </row>
    <row r="39017" spans="16:16">
      <c r="P39017" s="28"/>
    </row>
    <row r="39018" spans="16:16">
      <c r="P39018" s="28"/>
    </row>
    <row r="39019" spans="16:16">
      <c r="P39019" s="28"/>
    </row>
    <row r="39020" spans="16:16">
      <c r="P39020" s="28"/>
    </row>
    <row r="39021" spans="16:16">
      <c r="P39021" s="28"/>
    </row>
    <row r="39022" spans="16:16">
      <c r="P39022" s="28"/>
    </row>
    <row r="39023" spans="16:16">
      <c r="P39023" s="28"/>
    </row>
    <row r="39024" spans="16:16">
      <c r="P39024" s="28"/>
    </row>
    <row r="39025" spans="16:16">
      <c r="P39025" s="28"/>
    </row>
    <row r="39026" spans="16:16">
      <c r="P39026" s="28"/>
    </row>
    <row r="39027" spans="16:16">
      <c r="P39027" s="28"/>
    </row>
    <row r="39028" spans="16:16">
      <c r="P39028" s="28"/>
    </row>
    <row r="39029" spans="16:16">
      <c r="P39029" s="28"/>
    </row>
    <row r="39030" spans="16:16">
      <c r="P39030" s="28"/>
    </row>
    <row r="39031" spans="16:16">
      <c r="P39031" s="28"/>
    </row>
    <row r="39032" spans="16:16">
      <c r="P39032" s="28"/>
    </row>
    <row r="39033" spans="16:16">
      <c r="P39033" s="28"/>
    </row>
    <row r="39034" spans="16:16">
      <c r="P39034" s="28"/>
    </row>
    <row r="39035" spans="16:16">
      <c r="P39035" s="28"/>
    </row>
    <row r="39036" spans="16:16">
      <c r="P39036" s="28"/>
    </row>
    <row r="39037" spans="16:16">
      <c r="P39037" s="28"/>
    </row>
    <row r="39038" spans="16:16">
      <c r="P39038" s="28"/>
    </row>
    <row r="39039" spans="16:16">
      <c r="P39039" s="28"/>
    </row>
    <row r="39040" spans="16:16">
      <c r="P39040" s="28"/>
    </row>
    <row r="39041" spans="16:16">
      <c r="P39041" s="28"/>
    </row>
    <row r="39042" spans="16:16">
      <c r="P39042" s="28"/>
    </row>
    <row r="39043" spans="16:16">
      <c r="P39043" s="28"/>
    </row>
    <row r="39044" spans="16:16">
      <c r="P39044" s="28"/>
    </row>
    <row r="39045" spans="16:16">
      <c r="P39045" s="28"/>
    </row>
    <row r="39046" spans="16:16">
      <c r="P39046" s="28"/>
    </row>
    <row r="39047" spans="16:16">
      <c r="P39047" s="28"/>
    </row>
    <row r="39048" spans="16:16">
      <c r="P39048" s="28"/>
    </row>
    <row r="39049" spans="16:16">
      <c r="P39049" s="28"/>
    </row>
    <row r="39050" spans="16:16">
      <c r="P39050" s="28"/>
    </row>
    <row r="39051" spans="16:16">
      <c r="P39051" s="28"/>
    </row>
    <row r="39052" spans="16:16">
      <c r="P39052" s="28"/>
    </row>
    <row r="39053" spans="16:16">
      <c r="P39053" s="28"/>
    </row>
    <row r="39054" spans="16:16">
      <c r="P39054" s="28"/>
    </row>
    <row r="39055" spans="16:16">
      <c r="P39055" s="28"/>
    </row>
    <row r="39056" spans="16:16">
      <c r="P39056" s="28"/>
    </row>
    <row r="39057" spans="16:16">
      <c r="P39057" s="28"/>
    </row>
    <row r="39058" spans="16:16">
      <c r="P39058" s="28"/>
    </row>
    <row r="39059" spans="16:16">
      <c r="P39059" s="28"/>
    </row>
    <row r="39060" spans="16:16">
      <c r="P39060" s="28"/>
    </row>
    <row r="39061" spans="16:16">
      <c r="P39061" s="28"/>
    </row>
    <row r="39062" spans="16:16">
      <c r="P39062" s="28"/>
    </row>
    <row r="39063" spans="16:16">
      <c r="P39063" s="28"/>
    </row>
    <row r="39064" spans="16:16">
      <c r="P39064" s="28"/>
    </row>
    <row r="39065" spans="16:16">
      <c r="P39065" s="28"/>
    </row>
    <row r="39066" spans="16:16">
      <c r="P39066" s="28"/>
    </row>
    <row r="39067" spans="16:16">
      <c r="P39067" s="28"/>
    </row>
    <row r="39068" spans="16:16">
      <c r="P39068" s="28"/>
    </row>
    <row r="39069" spans="16:16">
      <c r="P39069" s="28"/>
    </row>
    <row r="39070" spans="16:16">
      <c r="P39070" s="28"/>
    </row>
    <row r="39071" spans="16:16">
      <c r="P39071" s="28"/>
    </row>
    <row r="39072" spans="16:16">
      <c r="P39072" s="28"/>
    </row>
    <row r="39073" spans="16:16">
      <c r="P39073" s="28"/>
    </row>
    <row r="39074" spans="16:16">
      <c r="P39074" s="28"/>
    </row>
    <row r="39075" spans="16:16">
      <c r="P39075" s="28"/>
    </row>
    <row r="39076" spans="16:16">
      <c r="P39076" s="28"/>
    </row>
    <row r="39077" spans="16:16">
      <c r="P39077" s="28"/>
    </row>
    <row r="39078" spans="16:16">
      <c r="P39078" s="28"/>
    </row>
    <row r="39079" spans="16:16">
      <c r="P39079" s="28"/>
    </row>
    <row r="39080" spans="16:16">
      <c r="P39080" s="28"/>
    </row>
    <row r="39081" spans="16:16">
      <c r="P39081" s="28"/>
    </row>
    <row r="39082" spans="16:16">
      <c r="P39082" s="28"/>
    </row>
    <row r="39083" spans="16:16">
      <c r="P39083" s="28"/>
    </row>
    <row r="39084" spans="16:16">
      <c r="P39084" s="28"/>
    </row>
    <row r="39085" spans="16:16">
      <c r="P39085" s="28"/>
    </row>
    <row r="39086" spans="16:16">
      <c r="P39086" s="28"/>
    </row>
    <row r="39087" spans="16:16">
      <c r="P39087" s="28"/>
    </row>
    <row r="39088" spans="16:16">
      <c r="P39088" s="28"/>
    </row>
    <row r="39089" spans="16:16">
      <c r="P39089" s="28"/>
    </row>
    <row r="39090" spans="16:16">
      <c r="P39090" s="28"/>
    </row>
    <row r="39091" spans="16:16">
      <c r="P39091" s="28"/>
    </row>
    <row r="39092" spans="16:16">
      <c r="P39092" s="28"/>
    </row>
    <row r="39093" spans="16:16">
      <c r="P39093" s="28"/>
    </row>
    <row r="39094" spans="16:16">
      <c r="P39094" s="28"/>
    </row>
    <row r="39095" spans="16:16">
      <c r="P39095" s="28"/>
    </row>
    <row r="39096" spans="16:16">
      <c r="P39096" s="28"/>
    </row>
    <row r="39097" spans="16:16">
      <c r="P39097" s="28"/>
    </row>
    <row r="39098" spans="16:16">
      <c r="P39098" s="28"/>
    </row>
    <row r="39099" spans="16:16">
      <c r="P39099" s="28"/>
    </row>
    <row r="39100" spans="16:16">
      <c r="P39100" s="28"/>
    </row>
    <row r="39101" spans="16:16">
      <c r="P39101" s="28"/>
    </row>
    <row r="39102" spans="16:16">
      <c r="P39102" s="28"/>
    </row>
    <row r="39103" spans="16:16">
      <c r="P39103" s="28"/>
    </row>
    <row r="39104" spans="16:16">
      <c r="P39104" s="28"/>
    </row>
    <row r="39105" spans="16:16">
      <c r="P39105" s="28"/>
    </row>
    <row r="39106" spans="16:16">
      <c r="P39106" s="28"/>
    </row>
    <row r="39107" spans="16:16">
      <c r="P39107" s="28"/>
    </row>
    <row r="39108" spans="16:16">
      <c r="P39108" s="28"/>
    </row>
    <row r="39109" spans="16:16">
      <c r="P39109" s="28"/>
    </row>
    <row r="39110" spans="16:16">
      <c r="P39110" s="28"/>
    </row>
    <row r="39111" spans="16:16">
      <c r="P39111" s="28"/>
    </row>
    <row r="39112" spans="16:16">
      <c r="P39112" s="28"/>
    </row>
    <row r="39113" spans="16:16">
      <c r="P39113" s="28"/>
    </row>
    <row r="39114" spans="16:16">
      <c r="P39114" s="28"/>
    </row>
    <row r="39115" spans="16:16">
      <c r="P39115" s="28"/>
    </row>
    <row r="39116" spans="16:16">
      <c r="P39116" s="28"/>
    </row>
    <row r="39117" spans="16:16">
      <c r="P39117" s="28"/>
    </row>
    <row r="39118" spans="16:16">
      <c r="P39118" s="28"/>
    </row>
    <row r="39119" spans="16:16">
      <c r="P39119" s="28"/>
    </row>
    <row r="39120" spans="16:16">
      <c r="P39120" s="28"/>
    </row>
    <row r="39121" spans="16:16">
      <c r="P39121" s="28"/>
    </row>
    <row r="39122" spans="16:16">
      <c r="P39122" s="28"/>
    </row>
    <row r="39123" spans="16:16">
      <c r="P39123" s="28"/>
    </row>
    <row r="39124" spans="16:16">
      <c r="P39124" s="28"/>
    </row>
    <row r="39125" spans="16:16">
      <c r="P39125" s="28"/>
    </row>
    <row r="39126" spans="16:16">
      <c r="P39126" s="28"/>
    </row>
    <row r="39127" spans="16:16">
      <c r="P39127" s="28"/>
    </row>
    <row r="39128" spans="16:16">
      <c r="P39128" s="28"/>
    </row>
    <row r="39129" spans="16:16">
      <c r="P39129" s="28"/>
    </row>
    <row r="39130" spans="16:16">
      <c r="P39130" s="28"/>
    </row>
    <row r="39131" spans="16:16">
      <c r="P39131" s="28"/>
    </row>
    <row r="39132" spans="16:16">
      <c r="P39132" s="28"/>
    </row>
    <row r="39133" spans="16:16">
      <c r="P39133" s="28"/>
    </row>
    <row r="39134" spans="16:16">
      <c r="P39134" s="28"/>
    </row>
    <row r="39135" spans="16:16">
      <c r="P39135" s="28"/>
    </row>
    <row r="39136" spans="16:16">
      <c r="P39136" s="28"/>
    </row>
    <row r="39137" spans="16:16">
      <c r="P39137" s="28"/>
    </row>
    <row r="39138" spans="16:16">
      <c r="P39138" s="28"/>
    </row>
    <row r="39139" spans="16:16">
      <c r="P39139" s="28"/>
    </row>
    <row r="39140" spans="16:16">
      <c r="P39140" s="28"/>
    </row>
    <row r="39141" spans="16:16">
      <c r="P39141" s="28"/>
    </row>
    <row r="39142" spans="16:16">
      <c r="P39142" s="28"/>
    </row>
    <row r="39143" spans="16:16">
      <c r="P39143" s="28"/>
    </row>
    <row r="39144" spans="16:16">
      <c r="P39144" s="28"/>
    </row>
    <row r="39145" spans="16:16">
      <c r="P39145" s="28"/>
    </row>
    <row r="39146" spans="16:16">
      <c r="P39146" s="28"/>
    </row>
    <row r="39147" spans="16:16">
      <c r="P39147" s="28"/>
    </row>
    <row r="39148" spans="16:16">
      <c r="P39148" s="28"/>
    </row>
    <row r="39149" spans="16:16">
      <c r="P39149" s="28"/>
    </row>
    <row r="39150" spans="16:16">
      <c r="P39150" s="28"/>
    </row>
    <row r="39151" spans="16:16">
      <c r="P39151" s="28"/>
    </row>
    <row r="39152" spans="16:16">
      <c r="P39152" s="28"/>
    </row>
    <row r="39153" spans="16:16">
      <c r="P39153" s="28"/>
    </row>
    <row r="39154" spans="16:16">
      <c r="P39154" s="28"/>
    </row>
    <row r="39155" spans="16:16">
      <c r="P39155" s="28"/>
    </row>
    <row r="39156" spans="16:16">
      <c r="P39156" s="28"/>
    </row>
    <row r="39157" spans="16:16">
      <c r="P39157" s="28"/>
    </row>
    <row r="39158" spans="16:16">
      <c r="P39158" s="28"/>
    </row>
    <row r="39159" spans="16:16">
      <c r="P39159" s="28"/>
    </row>
    <row r="39160" spans="16:16">
      <c r="P39160" s="28"/>
    </row>
    <row r="39161" spans="16:16">
      <c r="P39161" s="28"/>
    </row>
    <row r="39162" spans="16:16">
      <c r="P39162" s="28"/>
    </row>
    <row r="39163" spans="16:16">
      <c r="P39163" s="28"/>
    </row>
    <row r="39164" spans="16:16">
      <c r="P39164" s="28"/>
    </row>
    <row r="39165" spans="16:16">
      <c r="P39165" s="28"/>
    </row>
    <row r="39166" spans="16:16">
      <c r="P39166" s="28"/>
    </row>
    <row r="39167" spans="16:16">
      <c r="P39167" s="28"/>
    </row>
    <row r="39168" spans="16:16">
      <c r="P39168" s="28"/>
    </row>
    <row r="39169" spans="16:16">
      <c r="P39169" s="28"/>
    </row>
    <row r="39170" spans="16:16">
      <c r="P39170" s="28"/>
    </row>
    <row r="39171" spans="16:16">
      <c r="P39171" s="28"/>
    </row>
    <row r="39172" spans="16:16">
      <c r="P39172" s="28"/>
    </row>
    <row r="39173" spans="16:16">
      <c r="P39173" s="28"/>
    </row>
    <row r="39174" spans="16:16">
      <c r="P39174" s="28"/>
    </row>
    <row r="39175" spans="16:16">
      <c r="P39175" s="28"/>
    </row>
    <row r="39176" spans="16:16">
      <c r="P39176" s="28"/>
    </row>
    <row r="39177" spans="16:16">
      <c r="P39177" s="28"/>
    </row>
    <row r="39178" spans="16:16">
      <c r="P39178" s="28"/>
    </row>
    <row r="39179" spans="16:16">
      <c r="P39179" s="28"/>
    </row>
    <row r="39180" spans="16:16">
      <c r="P39180" s="28"/>
    </row>
    <row r="39181" spans="16:16">
      <c r="P39181" s="28"/>
    </row>
    <row r="39182" spans="16:16">
      <c r="P39182" s="28"/>
    </row>
    <row r="39183" spans="16:16">
      <c r="P39183" s="28"/>
    </row>
    <row r="39184" spans="16:16">
      <c r="P39184" s="28"/>
    </row>
    <row r="39185" spans="16:16">
      <c r="P39185" s="28"/>
    </row>
    <row r="39186" spans="16:16">
      <c r="P39186" s="28"/>
    </row>
    <row r="39187" spans="16:16">
      <c r="P39187" s="28"/>
    </row>
    <row r="39188" spans="16:16">
      <c r="P39188" s="28"/>
    </row>
    <row r="39189" spans="16:16">
      <c r="P39189" s="28"/>
    </row>
    <row r="39190" spans="16:16">
      <c r="P39190" s="28"/>
    </row>
    <row r="39191" spans="16:16">
      <c r="P39191" s="28"/>
    </row>
    <row r="39192" spans="16:16">
      <c r="P39192" s="28"/>
    </row>
    <row r="39193" spans="16:16">
      <c r="P39193" s="28"/>
    </row>
    <row r="39194" spans="16:16">
      <c r="P39194" s="28"/>
    </row>
    <row r="39195" spans="16:16">
      <c r="P39195" s="28"/>
    </row>
    <row r="39196" spans="16:16">
      <c r="P39196" s="28"/>
    </row>
    <row r="39197" spans="16:16">
      <c r="P39197" s="28"/>
    </row>
    <row r="39198" spans="16:16">
      <c r="P39198" s="28"/>
    </row>
    <row r="39199" spans="16:16">
      <c r="P39199" s="28"/>
    </row>
    <row r="39200" spans="16:16">
      <c r="P39200" s="28"/>
    </row>
    <row r="39201" spans="16:16">
      <c r="P39201" s="28"/>
    </row>
    <row r="39202" spans="16:16">
      <c r="P39202" s="28"/>
    </row>
    <row r="39203" spans="16:16">
      <c r="P39203" s="28"/>
    </row>
    <row r="39204" spans="16:16">
      <c r="P39204" s="28"/>
    </row>
    <row r="39205" spans="16:16">
      <c r="P39205" s="28"/>
    </row>
    <row r="39206" spans="16:16">
      <c r="P39206" s="28"/>
    </row>
    <row r="39207" spans="16:16">
      <c r="P39207" s="28"/>
    </row>
    <row r="39208" spans="16:16">
      <c r="P39208" s="28"/>
    </row>
    <row r="39209" spans="16:16">
      <c r="P39209" s="28"/>
    </row>
    <row r="39210" spans="16:16">
      <c r="P39210" s="28"/>
    </row>
    <row r="39211" spans="16:16">
      <c r="P39211" s="28"/>
    </row>
    <row r="39212" spans="16:16">
      <c r="P39212" s="28"/>
    </row>
    <row r="39213" spans="16:16">
      <c r="P39213" s="28"/>
    </row>
    <row r="39214" spans="16:16">
      <c r="P39214" s="28"/>
    </row>
    <row r="39215" spans="16:16">
      <c r="P39215" s="28"/>
    </row>
    <row r="39216" spans="16:16">
      <c r="P39216" s="28"/>
    </row>
    <row r="39217" spans="16:16">
      <c r="P39217" s="28"/>
    </row>
    <row r="39218" spans="16:16">
      <c r="P39218" s="28"/>
    </row>
    <row r="39219" spans="16:16">
      <c r="P39219" s="28"/>
    </row>
    <row r="39220" spans="16:16">
      <c r="P39220" s="28"/>
    </row>
    <row r="39221" spans="16:16">
      <c r="P39221" s="28"/>
    </row>
    <row r="39222" spans="16:16">
      <c r="P39222" s="28"/>
    </row>
    <row r="39223" spans="16:16">
      <c r="P39223" s="28"/>
    </row>
    <row r="39224" spans="16:16">
      <c r="P39224" s="28"/>
    </row>
    <row r="39225" spans="16:16">
      <c r="P39225" s="28"/>
    </row>
    <row r="39226" spans="16:16">
      <c r="P39226" s="28"/>
    </row>
    <row r="39227" spans="16:16">
      <c r="P39227" s="28"/>
    </row>
    <row r="39228" spans="16:16">
      <c r="P39228" s="28"/>
    </row>
    <row r="39229" spans="16:16">
      <c r="P39229" s="28"/>
    </row>
    <row r="39230" spans="16:16">
      <c r="P39230" s="28"/>
    </row>
    <row r="39231" spans="16:16">
      <c r="P39231" s="28"/>
    </row>
    <row r="39232" spans="16:16">
      <c r="P39232" s="28"/>
    </row>
    <row r="39233" spans="16:16">
      <c r="P39233" s="28"/>
    </row>
    <row r="39234" spans="16:16">
      <c r="P39234" s="28"/>
    </row>
    <row r="39235" spans="16:16">
      <c r="P39235" s="28"/>
    </row>
    <row r="39236" spans="16:16">
      <c r="P39236" s="28"/>
    </row>
    <row r="39237" spans="16:16">
      <c r="P39237" s="28"/>
    </row>
    <row r="39238" spans="16:16">
      <c r="P39238" s="28"/>
    </row>
    <row r="39239" spans="16:16">
      <c r="P39239" s="28"/>
    </row>
    <row r="39240" spans="16:16">
      <c r="P39240" s="28"/>
    </row>
    <row r="39241" spans="16:16">
      <c r="P39241" s="28"/>
    </row>
    <row r="39242" spans="16:16">
      <c r="P39242" s="28"/>
    </row>
    <row r="39243" spans="16:16">
      <c r="P39243" s="28"/>
    </row>
    <row r="39244" spans="16:16">
      <c r="P39244" s="28"/>
    </row>
    <row r="39245" spans="16:16">
      <c r="P39245" s="28"/>
    </row>
    <row r="39246" spans="16:16">
      <c r="P39246" s="28"/>
    </row>
    <row r="39247" spans="16:16">
      <c r="P39247" s="28"/>
    </row>
    <row r="39248" spans="16:16">
      <c r="P39248" s="28"/>
    </row>
    <row r="39249" spans="16:16">
      <c r="P39249" s="28"/>
    </row>
    <row r="39250" spans="16:16">
      <c r="P39250" s="28"/>
    </row>
    <row r="39251" spans="16:16">
      <c r="P39251" s="28"/>
    </row>
    <row r="39252" spans="16:16">
      <c r="P39252" s="28"/>
    </row>
    <row r="39253" spans="16:16">
      <c r="P39253" s="28"/>
    </row>
    <row r="39254" spans="16:16">
      <c r="P39254" s="28"/>
    </row>
    <row r="39255" spans="16:16">
      <c r="P39255" s="28"/>
    </row>
    <row r="39256" spans="16:16">
      <c r="P39256" s="28"/>
    </row>
    <row r="39257" spans="16:16">
      <c r="P39257" s="28"/>
    </row>
    <row r="39258" spans="16:16">
      <c r="P39258" s="28"/>
    </row>
    <row r="39259" spans="16:16">
      <c r="P39259" s="28"/>
    </row>
    <row r="39260" spans="16:16">
      <c r="P39260" s="28"/>
    </row>
    <row r="39261" spans="16:16">
      <c r="P39261" s="28"/>
    </row>
    <row r="39262" spans="16:16">
      <c r="P39262" s="28"/>
    </row>
    <row r="39263" spans="16:16">
      <c r="P39263" s="28"/>
    </row>
    <row r="39264" spans="16:16">
      <c r="P39264" s="28"/>
    </row>
    <row r="39265" spans="16:16">
      <c r="P39265" s="28"/>
    </row>
    <row r="39266" spans="16:16">
      <c r="P39266" s="28"/>
    </row>
    <row r="39267" spans="16:16">
      <c r="P39267" s="28"/>
    </row>
    <row r="39268" spans="16:16">
      <c r="P39268" s="28"/>
    </row>
    <row r="39269" spans="16:16">
      <c r="P39269" s="28"/>
    </row>
    <row r="39270" spans="16:16">
      <c r="P39270" s="28"/>
    </row>
    <row r="39271" spans="16:16">
      <c r="P39271" s="28"/>
    </row>
    <row r="39272" spans="16:16">
      <c r="P39272" s="28"/>
    </row>
    <row r="39273" spans="16:16">
      <c r="P39273" s="28"/>
    </row>
    <row r="39274" spans="16:16">
      <c r="P39274" s="28"/>
    </row>
    <row r="39275" spans="16:16">
      <c r="P39275" s="28"/>
    </row>
    <row r="39276" spans="16:16">
      <c r="P39276" s="28"/>
    </row>
    <row r="39277" spans="16:16">
      <c r="P39277" s="28"/>
    </row>
    <row r="39278" spans="16:16">
      <c r="P39278" s="28"/>
    </row>
    <row r="39279" spans="16:16">
      <c r="P39279" s="28"/>
    </row>
    <row r="39280" spans="16:16">
      <c r="P39280" s="28"/>
    </row>
    <row r="39281" spans="16:16">
      <c r="P39281" s="28"/>
    </row>
    <row r="39282" spans="16:16">
      <c r="P39282" s="28"/>
    </row>
    <row r="39283" spans="16:16">
      <c r="P39283" s="28"/>
    </row>
    <row r="39284" spans="16:16">
      <c r="P39284" s="28"/>
    </row>
    <row r="39285" spans="16:16">
      <c r="P39285" s="28"/>
    </row>
    <row r="39286" spans="16:16">
      <c r="P39286" s="28"/>
    </row>
    <row r="39287" spans="16:16">
      <c r="P39287" s="28"/>
    </row>
    <row r="39288" spans="16:16">
      <c r="P39288" s="28"/>
    </row>
    <row r="39289" spans="16:16">
      <c r="P39289" s="28"/>
    </row>
    <row r="39290" spans="16:16">
      <c r="P39290" s="28"/>
    </row>
    <row r="39291" spans="16:16">
      <c r="P39291" s="28"/>
    </row>
    <row r="39292" spans="16:16">
      <c r="P39292" s="28"/>
    </row>
    <row r="39293" spans="16:16">
      <c r="P39293" s="28"/>
    </row>
    <row r="39294" spans="16:16">
      <c r="P39294" s="28"/>
    </row>
    <row r="39295" spans="16:16">
      <c r="P39295" s="28"/>
    </row>
    <row r="39296" spans="16:16">
      <c r="P39296" s="28"/>
    </row>
    <row r="39297" spans="16:16">
      <c r="P39297" s="28"/>
    </row>
    <row r="39298" spans="16:16">
      <c r="P39298" s="28"/>
    </row>
    <row r="39299" spans="16:16">
      <c r="P39299" s="28"/>
    </row>
    <row r="39300" spans="16:16">
      <c r="P39300" s="28"/>
    </row>
    <row r="39301" spans="16:16">
      <c r="P39301" s="28"/>
    </row>
    <row r="39302" spans="16:16">
      <c r="P39302" s="28"/>
    </row>
    <row r="39303" spans="16:16">
      <c r="P39303" s="28"/>
    </row>
    <row r="39304" spans="16:16">
      <c r="P39304" s="28"/>
    </row>
    <row r="39305" spans="16:16">
      <c r="P39305" s="28"/>
    </row>
    <row r="39306" spans="16:16">
      <c r="P39306" s="28"/>
    </row>
    <row r="39307" spans="16:16">
      <c r="P39307" s="28"/>
    </row>
    <row r="39308" spans="16:16">
      <c r="P39308" s="28"/>
    </row>
    <row r="39309" spans="16:16">
      <c r="P39309" s="28"/>
    </row>
    <row r="39310" spans="16:16">
      <c r="P39310" s="28"/>
    </row>
    <row r="39311" spans="16:16">
      <c r="P39311" s="28"/>
    </row>
    <row r="39312" spans="16:16">
      <c r="P39312" s="28"/>
    </row>
    <row r="39313" spans="16:16">
      <c r="P39313" s="28"/>
    </row>
    <row r="39314" spans="16:16">
      <c r="P39314" s="28"/>
    </row>
    <row r="39315" spans="16:16">
      <c r="P39315" s="28"/>
    </row>
    <row r="39316" spans="16:16">
      <c r="P39316" s="28"/>
    </row>
    <row r="39317" spans="16:16">
      <c r="P39317" s="28"/>
    </row>
    <row r="39318" spans="16:16">
      <c r="P39318" s="28"/>
    </row>
    <row r="39319" spans="16:16">
      <c r="P39319" s="28"/>
    </row>
    <row r="39320" spans="16:16">
      <c r="P39320" s="28"/>
    </row>
    <row r="39321" spans="16:16">
      <c r="P39321" s="28"/>
    </row>
    <row r="39322" spans="16:16">
      <c r="P39322" s="28"/>
    </row>
    <row r="39323" spans="16:16">
      <c r="P39323" s="28"/>
    </row>
    <row r="39324" spans="16:16">
      <c r="P39324" s="28"/>
    </row>
    <row r="39325" spans="16:16">
      <c r="P39325" s="28"/>
    </row>
    <row r="39326" spans="16:16">
      <c r="P39326" s="28"/>
    </row>
    <row r="39327" spans="16:16">
      <c r="P39327" s="28"/>
    </row>
    <row r="39328" spans="16:16">
      <c r="P39328" s="28"/>
    </row>
    <row r="39329" spans="16:16">
      <c r="P39329" s="28"/>
    </row>
    <row r="39330" spans="16:16">
      <c r="P39330" s="28"/>
    </row>
    <row r="39331" spans="16:16">
      <c r="P39331" s="28"/>
    </row>
    <row r="39332" spans="16:16">
      <c r="P39332" s="28"/>
    </row>
    <row r="39333" spans="16:16">
      <c r="P39333" s="28"/>
    </row>
    <row r="39334" spans="16:16">
      <c r="P39334" s="28"/>
    </row>
    <row r="39335" spans="16:16">
      <c r="P39335" s="28"/>
    </row>
    <row r="39336" spans="16:16">
      <c r="P39336" s="28"/>
    </row>
    <row r="39337" spans="16:16">
      <c r="P39337" s="28"/>
    </row>
    <row r="39338" spans="16:16">
      <c r="P39338" s="28"/>
    </row>
    <row r="39339" spans="16:16">
      <c r="P39339" s="28"/>
    </row>
    <row r="39340" spans="16:16">
      <c r="P39340" s="28"/>
    </row>
    <row r="39341" spans="16:16">
      <c r="P39341" s="28"/>
    </row>
    <row r="39342" spans="16:16">
      <c r="P39342" s="28"/>
    </row>
    <row r="39343" spans="16:16">
      <c r="P39343" s="28"/>
    </row>
    <row r="39344" spans="16:16">
      <c r="P39344" s="28"/>
    </row>
    <row r="39345" spans="16:16">
      <c r="P39345" s="28"/>
    </row>
    <row r="39346" spans="16:16">
      <c r="P39346" s="28"/>
    </row>
    <row r="39347" spans="16:16">
      <c r="P39347" s="28"/>
    </row>
    <row r="39348" spans="16:16">
      <c r="P39348" s="28"/>
    </row>
    <row r="39349" spans="16:16">
      <c r="P39349" s="28"/>
    </row>
    <row r="39350" spans="16:16">
      <c r="P39350" s="28"/>
    </row>
    <row r="39351" spans="16:16">
      <c r="P39351" s="28"/>
    </row>
    <row r="39352" spans="16:16">
      <c r="P39352" s="28"/>
    </row>
    <row r="39353" spans="16:16">
      <c r="P39353" s="28"/>
    </row>
    <row r="39354" spans="16:16">
      <c r="P39354" s="28"/>
    </row>
    <row r="39355" spans="16:16">
      <c r="P39355" s="28"/>
    </row>
    <row r="39356" spans="16:16">
      <c r="P39356" s="28"/>
    </row>
    <row r="39357" spans="16:16">
      <c r="P39357" s="28"/>
    </row>
    <row r="39358" spans="16:16">
      <c r="P39358" s="28"/>
    </row>
    <row r="39359" spans="16:16">
      <c r="P39359" s="28"/>
    </row>
    <row r="39360" spans="16:16">
      <c r="P39360" s="28"/>
    </row>
    <row r="39361" spans="16:16">
      <c r="P39361" s="28"/>
    </row>
    <row r="39362" spans="16:16">
      <c r="P39362" s="28"/>
    </row>
    <row r="39363" spans="16:16">
      <c r="P39363" s="28"/>
    </row>
    <row r="39364" spans="16:16">
      <c r="P39364" s="28"/>
    </row>
    <row r="39365" spans="16:16">
      <c r="P39365" s="28"/>
    </row>
    <row r="39366" spans="16:16">
      <c r="P39366" s="28"/>
    </row>
    <row r="39367" spans="16:16">
      <c r="P39367" s="28"/>
    </row>
    <row r="39368" spans="16:16">
      <c r="P39368" s="28"/>
    </row>
    <row r="39369" spans="16:16">
      <c r="P39369" s="28"/>
    </row>
    <row r="39370" spans="16:16">
      <c r="P39370" s="28"/>
    </row>
    <row r="39371" spans="16:16">
      <c r="P39371" s="28"/>
    </row>
    <row r="39372" spans="16:16">
      <c r="P39372" s="28"/>
    </row>
    <row r="39373" spans="16:16">
      <c r="P39373" s="28"/>
    </row>
    <row r="39374" spans="16:16">
      <c r="P39374" s="28"/>
    </row>
    <row r="39375" spans="16:16">
      <c r="P39375" s="28"/>
    </row>
    <row r="39376" spans="16:16">
      <c r="P39376" s="28"/>
    </row>
    <row r="39377" spans="16:16">
      <c r="P39377" s="28"/>
    </row>
    <row r="39378" spans="16:16">
      <c r="P39378" s="28"/>
    </row>
    <row r="39379" spans="16:16">
      <c r="P39379" s="28"/>
    </row>
    <row r="39380" spans="16:16">
      <c r="P39380" s="28"/>
    </row>
    <row r="39381" spans="16:16">
      <c r="P39381" s="28"/>
    </row>
    <row r="39382" spans="16:16">
      <c r="P39382" s="28"/>
    </row>
    <row r="39383" spans="16:16">
      <c r="P39383" s="28"/>
    </row>
    <row r="39384" spans="16:16">
      <c r="P39384" s="28"/>
    </row>
    <row r="39385" spans="16:16">
      <c r="P39385" s="28"/>
    </row>
    <row r="39386" spans="16:16">
      <c r="P39386" s="28"/>
    </row>
    <row r="39387" spans="16:16">
      <c r="P39387" s="28"/>
    </row>
    <row r="39388" spans="16:16">
      <c r="P39388" s="28"/>
    </row>
    <row r="39389" spans="16:16">
      <c r="P39389" s="28"/>
    </row>
    <row r="39390" spans="16:16">
      <c r="P39390" s="28"/>
    </row>
    <row r="39391" spans="16:16">
      <c r="P39391" s="28"/>
    </row>
    <row r="39392" spans="16:16">
      <c r="P39392" s="28"/>
    </row>
    <row r="39393" spans="16:16">
      <c r="P39393" s="28"/>
    </row>
    <row r="39394" spans="16:16">
      <c r="P39394" s="28"/>
    </row>
    <row r="39395" spans="16:16">
      <c r="P39395" s="28"/>
    </row>
    <row r="39396" spans="16:16">
      <c r="P39396" s="28"/>
    </row>
    <row r="39397" spans="16:16">
      <c r="P39397" s="28"/>
    </row>
    <row r="39398" spans="16:16">
      <c r="P39398" s="28"/>
    </row>
    <row r="39399" spans="16:16">
      <c r="P39399" s="28"/>
    </row>
    <row r="39400" spans="16:16">
      <c r="P39400" s="28"/>
    </row>
    <row r="39401" spans="16:16">
      <c r="P39401" s="28"/>
    </row>
    <row r="39402" spans="16:16">
      <c r="P39402" s="28"/>
    </row>
    <row r="39403" spans="16:16">
      <c r="P39403" s="28"/>
    </row>
    <row r="39404" spans="16:16">
      <c r="P39404" s="28"/>
    </row>
    <row r="39405" spans="16:16">
      <c r="P39405" s="28"/>
    </row>
    <row r="39406" spans="16:16">
      <c r="P39406" s="28"/>
    </row>
    <row r="39407" spans="16:16">
      <c r="P39407" s="28"/>
    </row>
    <row r="39408" spans="16:16">
      <c r="P39408" s="28"/>
    </row>
    <row r="39409" spans="16:16">
      <c r="P39409" s="28"/>
    </row>
    <row r="39410" spans="16:16">
      <c r="P39410" s="28"/>
    </row>
    <row r="39411" spans="16:16">
      <c r="P39411" s="28"/>
    </row>
    <row r="39412" spans="16:16">
      <c r="P39412" s="28"/>
    </row>
    <row r="39413" spans="16:16">
      <c r="P39413" s="28"/>
    </row>
    <row r="39414" spans="16:16">
      <c r="P39414" s="28"/>
    </row>
    <row r="39415" spans="16:16">
      <c r="P39415" s="28"/>
    </row>
    <row r="39416" spans="16:16">
      <c r="P39416" s="28"/>
    </row>
    <row r="39417" spans="16:16">
      <c r="P39417" s="28"/>
    </row>
    <row r="39418" spans="16:16">
      <c r="P39418" s="28"/>
    </row>
    <row r="39419" spans="16:16">
      <c r="P39419" s="28"/>
    </row>
    <row r="39420" spans="16:16">
      <c r="P39420" s="28"/>
    </row>
    <row r="39421" spans="16:16">
      <c r="P39421" s="28"/>
    </row>
    <row r="39422" spans="16:16">
      <c r="P39422" s="28"/>
    </row>
    <row r="39423" spans="16:16">
      <c r="P39423" s="28"/>
    </row>
    <row r="39424" spans="16:16">
      <c r="P39424" s="28"/>
    </row>
    <row r="39425" spans="16:16">
      <c r="P39425" s="28"/>
    </row>
    <row r="39426" spans="16:16">
      <c r="P39426" s="28"/>
    </row>
    <row r="39427" spans="16:16">
      <c r="P39427" s="28"/>
    </row>
    <row r="39428" spans="16:16">
      <c r="P39428" s="28"/>
    </row>
    <row r="39429" spans="16:16">
      <c r="P39429" s="28"/>
    </row>
    <row r="39430" spans="16:16">
      <c r="P39430" s="28"/>
    </row>
    <row r="39431" spans="16:16">
      <c r="P39431" s="28"/>
    </row>
    <row r="39432" spans="16:16">
      <c r="P39432" s="28"/>
    </row>
    <row r="39433" spans="16:16">
      <c r="P39433" s="28"/>
    </row>
    <row r="39434" spans="16:16">
      <c r="P39434" s="28"/>
    </row>
    <row r="39435" spans="16:16">
      <c r="P39435" s="28"/>
    </row>
    <row r="39436" spans="16:16">
      <c r="P39436" s="28"/>
    </row>
    <row r="39437" spans="16:16">
      <c r="P39437" s="28"/>
    </row>
    <row r="39438" spans="16:16">
      <c r="P39438" s="28"/>
    </row>
    <row r="39439" spans="16:16">
      <c r="P39439" s="28"/>
    </row>
    <row r="39440" spans="16:16">
      <c r="P39440" s="28"/>
    </row>
    <row r="39441" spans="16:16">
      <c r="P39441" s="28"/>
    </row>
    <row r="39442" spans="16:16">
      <c r="P39442" s="28"/>
    </row>
    <row r="39443" spans="16:16">
      <c r="P39443" s="28"/>
    </row>
    <row r="39444" spans="16:16">
      <c r="P39444" s="28"/>
    </row>
    <row r="39445" spans="16:16">
      <c r="P39445" s="28"/>
    </row>
    <row r="39446" spans="16:16">
      <c r="P39446" s="28"/>
    </row>
    <row r="39447" spans="16:16">
      <c r="P39447" s="28"/>
    </row>
    <row r="39448" spans="16:16">
      <c r="P39448" s="28"/>
    </row>
    <row r="39449" spans="16:16">
      <c r="P39449" s="28"/>
    </row>
    <row r="39450" spans="16:16">
      <c r="P39450" s="28"/>
    </row>
    <row r="39451" spans="16:16">
      <c r="P39451" s="28"/>
    </row>
    <row r="39452" spans="16:16">
      <c r="P39452" s="28"/>
    </row>
    <row r="39453" spans="16:16">
      <c r="P39453" s="28"/>
    </row>
    <row r="39454" spans="16:16">
      <c r="P39454" s="28"/>
    </row>
    <row r="39455" spans="16:16">
      <c r="P39455" s="28"/>
    </row>
    <row r="39456" spans="16:16">
      <c r="P39456" s="28"/>
    </row>
    <row r="39457" spans="16:16">
      <c r="P39457" s="28"/>
    </row>
    <row r="39458" spans="16:16">
      <c r="P39458" s="28"/>
    </row>
    <row r="39459" spans="16:16">
      <c r="P39459" s="28"/>
    </row>
    <row r="39460" spans="16:16">
      <c r="P39460" s="28"/>
    </row>
    <row r="39461" spans="16:16">
      <c r="P39461" s="28"/>
    </row>
    <row r="39462" spans="16:16">
      <c r="P39462" s="28"/>
    </row>
    <row r="39463" spans="16:16">
      <c r="P39463" s="28"/>
    </row>
    <row r="39464" spans="16:16">
      <c r="P39464" s="28"/>
    </row>
    <row r="39465" spans="16:16">
      <c r="P39465" s="28"/>
    </row>
    <row r="39466" spans="16:16">
      <c r="P39466" s="28"/>
    </row>
    <row r="39467" spans="16:16">
      <c r="P39467" s="28"/>
    </row>
    <row r="39468" spans="16:16">
      <c r="P39468" s="28"/>
    </row>
    <row r="39469" spans="16:16">
      <c r="P39469" s="28"/>
    </row>
    <row r="39470" spans="16:16">
      <c r="P39470" s="28"/>
    </row>
    <row r="39471" spans="16:16">
      <c r="P39471" s="28"/>
    </row>
    <row r="39472" spans="16:16">
      <c r="P39472" s="28"/>
    </row>
    <row r="39473" spans="16:16">
      <c r="P39473" s="28"/>
    </row>
    <row r="39474" spans="16:16">
      <c r="P39474" s="28"/>
    </row>
    <row r="39475" spans="16:16">
      <c r="P39475" s="28"/>
    </row>
    <row r="39476" spans="16:16">
      <c r="P39476" s="28"/>
    </row>
    <row r="39477" spans="16:16">
      <c r="P39477" s="28"/>
    </row>
    <row r="39478" spans="16:16">
      <c r="P39478" s="28"/>
    </row>
    <row r="39479" spans="16:16">
      <c r="P39479" s="28"/>
    </row>
    <row r="39480" spans="16:16">
      <c r="P39480" s="28"/>
    </row>
    <row r="39481" spans="16:16">
      <c r="P39481" s="28"/>
    </row>
    <row r="39482" spans="16:16">
      <c r="P39482" s="28"/>
    </row>
    <row r="39483" spans="16:16">
      <c r="P39483" s="28"/>
    </row>
    <row r="39484" spans="16:16">
      <c r="P39484" s="28"/>
    </row>
    <row r="39485" spans="16:16">
      <c r="P39485" s="28"/>
    </row>
    <row r="39486" spans="16:16">
      <c r="P39486" s="28"/>
    </row>
    <row r="39487" spans="16:16">
      <c r="P39487" s="28"/>
    </row>
    <row r="39488" spans="16:16">
      <c r="P39488" s="28"/>
    </row>
    <row r="39489" spans="16:16">
      <c r="P39489" s="28"/>
    </row>
    <row r="39490" spans="16:16">
      <c r="P39490" s="28"/>
    </row>
    <row r="39491" spans="16:16">
      <c r="P39491" s="28"/>
    </row>
    <row r="39492" spans="16:16">
      <c r="P39492" s="28"/>
    </row>
    <row r="39493" spans="16:16">
      <c r="P39493" s="28"/>
    </row>
    <row r="39494" spans="16:16">
      <c r="P39494" s="28"/>
    </row>
    <row r="39495" spans="16:16">
      <c r="P39495" s="28"/>
    </row>
    <row r="39496" spans="16:16">
      <c r="P39496" s="28"/>
    </row>
    <row r="39497" spans="16:16">
      <c r="P39497" s="28"/>
    </row>
    <row r="39498" spans="16:16">
      <c r="P39498" s="28"/>
    </row>
    <row r="39499" spans="16:16">
      <c r="P39499" s="28"/>
    </row>
    <row r="39500" spans="16:16">
      <c r="P39500" s="28"/>
    </row>
    <row r="39501" spans="16:16">
      <c r="P39501" s="28"/>
    </row>
    <row r="39502" spans="16:16">
      <c r="P39502" s="28"/>
    </row>
    <row r="39503" spans="16:16">
      <c r="P39503" s="28"/>
    </row>
    <row r="39504" spans="16:16">
      <c r="P39504" s="28"/>
    </row>
    <row r="39505" spans="16:16">
      <c r="P39505" s="28"/>
    </row>
    <row r="39506" spans="16:16">
      <c r="P39506" s="28"/>
    </row>
    <row r="39507" spans="16:16">
      <c r="P39507" s="28"/>
    </row>
    <row r="39508" spans="16:16">
      <c r="P39508" s="28"/>
    </row>
    <row r="39509" spans="16:16">
      <c r="P39509" s="28"/>
    </row>
    <row r="39510" spans="16:16">
      <c r="P39510" s="28"/>
    </row>
    <row r="39511" spans="16:16">
      <c r="P39511" s="28"/>
    </row>
    <row r="39512" spans="16:16">
      <c r="P39512" s="28"/>
    </row>
    <row r="39513" spans="16:16">
      <c r="P39513" s="28"/>
    </row>
    <row r="39514" spans="16:16">
      <c r="P39514" s="28"/>
    </row>
    <row r="39515" spans="16:16">
      <c r="P39515" s="28"/>
    </row>
    <row r="39516" spans="16:16">
      <c r="P39516" s="28"/>
    </row>
    <row r="39517" spans="16:16">
      <c r="P39517" s="28"/>
    </row>
    <row r="39518" spans="16:16">
      <c r="P39518" s="28"/>
    </row>
    <row r="39519" spans="16:16">
      <c r="P39519" s="28"/>
    </row>
    <row r="39520" spans="16:16">
      <c r="P39520" s="28"/>
    </row>
    <row r="39521" spans="16:16">
      <c r="P39521" s="28"/>
    </row>
    <row r="39522" spans="16:16">
      <c r="P39522" s="28"/>
    </row>
    <row r="39523" spans="16:16">
      <c r="P39523" s="28"/>
    </row>
    <row r="39524" spans="16:16">
      <c r="P39524" s="28"/>
    </row>
    <row r="39525" spans="16:16">
      <c r="P39525" s="28"/>
    </row>
    <row r="39526" spans="16:16">
      <c r="P39526" s="28"/>
    </row>
    <row r="39527" spans="16:16">
      <c r="P39527" s="28"/>
    </row>
    <row r="39528" spans="16:16">
      <c r="P39528" s="28"/>
    </row>
    <row r="39529" spans="16:16">
      <c r="P39529" s="28"/>
    </row>
    <row r="39530" spans="16:16">
      <c r="P39530" s="28"/>
    </row>
    <row r="39531" spans="16:16">
      <c r="P39531" s="28"/>
    </row>
    <row r="39532" spans="16:16">
      <c r="P39532" s="28"/>
    </row>
    <row r="39533" spans="16:16">
      <c r="P39533" s="28"/>
    </row>
    <row r="39534" spans="16:16">
      <c r="P39534" s="28"/>
    </row>
    <row r="39535" spans="16:16">
      <c r="P39535" s="28"/>
    </row>
    <row r="39536" spans="16:16">
      <c r="P39536" s="28"/>
    </row>
    <row r="39537" spans="16:16">
      <c r="P39537" s="28"/>
    </row>
    <row r="39538" spans="16:16">
      <c r="P39538" s="28"/>
    </row>
    <row r="39539" spans="16:16">
      <c r="P39539" s="28"/>
    </row>
    <row r="39540" spans="16:16">
      <c r="P39540" s="28"/>
    </row>
    <row r="39541" spans="16:16">
      <c r="P39541" s="28"/>
    </row>
    <row r="39542" spans="16:16">
      <c r="P39542" s="28"/>
    </row>
    <row r="39543" spans="16:16">
      <c r="P39543" s="28"/>
    </row>
    <row r="39544" spans="16:16">
      <c r="P39544" s="28"/>
    </row>
    <row r="39545" spans="16:16">
      <c r="P39545" s="28"/>
    </row>
    <row r="39546" spans="16:16">
      <c r="P39546" s="28"/>
    </row>
    <row r="39547" spans="16:16">
      <c r="P39547" s="28"/>
    </row>
    <row r="39548" spans="16:16">
      <c r="P39548" s="28"/>
    </row>
    <row r="39549" spans="16:16">
      <c r="P39549" s="28"/>
    </row>
    <row r="39550" spans="16:16">
      <c r="P39550" s="28"/>
    </row>
    <row r="39551" spans="16:16">
      <c r="P39551" s="28"/>
    </row>
    <row r="39552" spans="16:16">
      <c r="P39552" s="28"/>
    </row>
    <row r="39553" spans="16:16">
      <c r="P39553" s="28"/>
    </row>
    <row r="39554" spans="16:16">
      <c r="P39554" s="28"/>
    </row>
    <row r="39555" spans="16:16">
      <c r="P39555" s="28"/>
    </row>
    <row r="39556" spans="16:16">
      <c r="P39556" s="28"/>
    </row>
    <row r="39557" spans="16:16">
      <c r="P39557" s="28"/>
    </row>
    <row r="39558" spans="16:16">
      <c r="P39558" s="28"/>
    </row>
    <row r="39559" spans="16:16">
      <c r="P39559" s="28"/>
    </row>
    <row r="39560" spans="16:16">
      <c r="P39560" s="28"/>
    </row>
    <row r="39561" spans="16:16">
      <c r="P39561" s="28"/>
    </row>
    <row r="39562" spans="16:16">
      <c r="P39562" s="28"/>
    </row>
    <row r="39563" spans="16:16">
      <c r="P39563" s="28"/>
    </row>
    <row r="39564" spans="16:16">
      <c r="P39564" s="28"/>
    </row>
    <row r="39565" spans="16:16">
      <c r="P39565" s="28"/>
    </row>
    <row r="39566" spans="16:16">
      <c r="P39566" s="28"/>
    </row>
    <row r="39567" spans="16:16">
      <c r="P39567" s="28"/>
    </row>
    <row r="39568" spans="16:16">
      <c r="P39568" s="28"/>
    </row>
    <row r="39569" spans="16:16">
      <c r="P39569" s="28"/>
    </row>
    <row r="39570" spans="16:16">
      <c r="P39570" s="28"/>
    </row>
    <row r="39571" spans="16:16">
      <c r="P39571" s="28"/>
    </row>
    <row r="39572" spans="16:16">
      <c r="P39572" s="28"/>
    </row>
    <row r="39573" spans="16:16">
      <c r="P39573" s="28"/>
    </row>
    <row r="39574" spans="16:16">
      <c r="P39574" s="28"/>
    </row>
    <row r="39575" spans="16:16">
      <c r="P39575" s="28"/>
    </row>
    <row r="39576" spans="16:16">
      <c r="P39576" s="28"/>
    </row>
    <row r="39577" spans="16:16">
      <c r="P39577" s="28"/>
    </row>
    <row r="39578" spans="16:16">
      <c r="P39578" s="28"/>
    </row>
    <row r="39579" spans="16:16">
      <c r="P39579" s="28"/>
    </row>
    <row r="39580" spans="16:16">
      <c r="P39580" s="28"/>
    </row>
    <row r="39581" spans="16:16">
      <c r="P39581" s="28"/>
    </row>
    <row r="39582" spans="16:16">
      <c r="P39582" s="28"/>
    </row>
    <row r="39583" spans="16:16">
      <c r="P39583" s="28"/>
    </row>
    <row r="39584" spans="16:16">
      <c r="P39584" s="28"/>
    </row>
    <row r="39585" spans="16:16">
      <c r="P39585" s="28"/>
    </row>
    <row r="39586" spans="16:16">
      <c r="P39586" s="28"/>
    </row>
    <row r="39587" spans="16:16">
      <c r="P39587" s="28"/>
    </row>
    <row r="39588" spans="16:16">
      <c r="P39588" s="28"/>
    </row>
    <row r="39589" spans="16:16">
      <c r="P39589" s="28"/>
    </row>
    <row r="39590" spans="16:16">
      <c r="P39590" s="28"/>
    </row>
    <row r="39591" spans="16:16">
      <c r="P39591" s="28"/>
    </row>
    <row r="39592" spans="16:16">
      <c r="P39592" s="28"/>
    </row>
    <row r="39593" spans="16:16">
      <c r="P39593" s="28"/>
    </row>
    <row r="39594" spans="16:16">
      <c r="P39594" s="28"/>
    </row>
    <row r="39595" spans="16:16">
      <c r="P39595" s="28"/>
    </row>
    <row r="39596" spans="16:16">
      <c r="P39596" s="28"/>
    </row>
    <row r="39597" spans="16:16">
      <c r="P39597" s="28"/>
    </row>
    <row r="39598" spans="16:16">
      <c r="P39598" s="28"/>
    </row>
    <row r="39599" spans="16:16">
      <c r="P39599" s="28"/>
    </row>
    <row r="39600" spans="16:16">
      <c r="P39600" s="28"/>
    </row>
    <row r="39601" spans="16:16">
      <c r="P39601" s="28"/>
    </row>
    <row r="39602" spans="16:16">
      <c r="P39602" s="28"/>
    </row>
    <row r="39603" spans="16:16">
      <c r="P39603" s="28"/>
    </row>
    <row r="39604" spans="16:16">
      <c r="P39604" s="28"/>
    </row>
    <row r="39605" spans="16:16">
      <c r="P39605" s="28"/>
    </row>
    <row r="39606" spans="16:16">
      <c r="P39606" s="28"/>
    </row>
    <row r="39607" spans="16:16">
      <c r="P39607" s="28"/>
    </row>
    <row r="39608" spans="16:16">
      <c r="P39608" s="28"/>
    </row>
    <row r="39609" spans="16:16">
      <c r="P39609" s="28"/>
    </row>
    <row r="39610" spans="16:16">
      <c r="P39610" s="28"/>
    </row>
    <row r="39611" spans="16:16">
      <c r="P39611" s="28"/>
    </row>
    <row r="39612" spans="16:16">
      <c r="P39612" s="28"/>
    </row>
    <row r="39613" spans="16:16">
      <c r="P39613" s="28"/>
    </row>
    <row r="39614" spans="16:16">
      <c r="P39614" s="28"/>
    </row>
    <row r="39615" spans="16:16">
      <c r="P39615" s="28"/>
    </row>
    <row r="39616" spans="16:16">
      <c r="P39616" s="28"/>
    </row>
    <row r="39617" spans="16:16">
      <c r="P39617" s="28"/>
    </row>
    <row r="39618" spans="16:16">
      <c r="P39618" s="28"/>
    </row>
    <row r="39619" spans="16:16">
      <c r="P39619" s="28"/>
    </row>
    <row r="39620" spans="16:16">
      <c r="P39620" s="28"/>
    </row>
    <row r="39621" spans="16:16">
      <c r="P39621" s="28"/>
    </row>
    <row r="39622" spans="16:16">
      <c r="P39622" s="28"/>
    </row>
    <row r="39623" spans="16:16">
      <c r="P39623" s="28"/>
    </row>
    <row r="39624" spans="16:16">
      <c r="P39624" s="28"/>
    </row>
    <row r="39625" spans="16:16">
      <c r="P39625" s="28"/>
    </row>
    <row r="39626" spans="16:16">
      <c r="P39626" s="28"/>
    </row>
    <row r="39627" spans="16:16">
      <c r="P39627" s="28"/>
    </row>
    <row r="39628" spans="16:16">
      <c r="P39628" s="28"/>
    </row>
    <row r="39629" spans="16:16">
      <c r="P39629" s="28"/>
    </row>
    <row r="39630" spans="16:16">
      <c r="P39630" s="28"/>
    </row>
    <row r="39631" spans="16:16">
      <c r="P39631" s="28"/>
    </row>
    <row r="39632" spans="16:16">
      <c r="P39632" s="28"/>
    </row>
    <row r="39633" spans="16:16">
      <c r="P39633" s="28"/>
    </row>
    <row r="39634" spans="16:16">
      <c r="P39634" s="28"/>
    </row>
    <row r="39635" spans="16:16">
      <c r="P39635" s="28"/>
    </row>
    <row r="39636" spans="16:16">
      <c r="P39636" s="28"/>
    </row>
    <row r="39637" spans="16:16">
      <c r="P39637" s="28"/>
    </row>
    <row r="39638" spans="16:16">
      <c r="P39638" s="28"/>
    </row>
    <row r="39639" spans="16:16">
      <c r="P39639" s="28"/>
    </row>
    <row r="39640" spans="16:16">
      <c r="P39640" s="28"/>
    </row>
    <row r="39641" spans="16:16">
      <c r="P39641" s="28"/>
    </row>
    <row r="39642" spans="16:16">
      <c r="P39642" s="28"/>
    </row>
    <row r="39643" spans="16:16">
      <c r="P39643" s="28"/>
    </row>
    <row r="39644" spans="16:16">
      <c r="P39644" s="28"/>
    </row>
    <row r="39645" spans="16:16">
      <c r="P39645" s="28"/>
    </row>
    <row r="39646" spans="16:16">
      <c r="P39646" s="28"/>
    </row>
    <row r="39647" spans="16:16">
      <c r="P39647" s="28"/>
    </row>
    <row r="39648" spans="16:16">
      <c r="P39648" s="28"/>
    </row>
    <row r="39649" spans="16:16">
      <c r="P39649" s="28"/>
    </row>
    <row r="39650" spans="16:16">
      <c r="P39650" s="28"/>
    </row>
    <row r="39651" spans="16:16">
      <c r="P39651" s="28"/>
    </row>
    <row r="39652" spans="16:16">
      <c r="P39652" s="28"/>
    </row>
    <row r="39653" spans="16:16">
      <c r="P39653" s="28"/>
    </row>
    <row r="39654" spans="16:16">
      <c r="P39654" s="28"/>
    </row>
    <row r="39655" spans="16:16">
      <c r="P39655" s="28"/>
    </row>
    <row r="39656" spans="16:16">
      <c r="P39656" s="28"/>
    </row>
    <row r="39657" spans="16:16">
      <c r="P39657" s="28"/>
    </row>
    <row r="39658" spans="16:16">
      <c r="P39658" s="28"/>
    </row>
    <row r="39659" spans="16:16">
      <c r="P39659" s="28"/>
    </row>
    <row r="39660" spans="16:16">
      <c r="P39660" s="28"/>
    </row>
    <row r="39661" spans="16:16">
      <c r="P39661" s="28"/>
    </row>
    <row r="39662" spans="16:16">
      <c r="P39662" s="28"/>
    </row>
    <row r="39663" spans="16:16">
      <c r="P39663" s="28"/>
    </row>
    <row r="39664" spans="16:16">
      <c r="P39664" s="28"/>
    </row>
    <row r="39665" spans="16:16">
      <c r="P39665" s="28"/>
    </row>
    <row r="39666" spans="16:16">
      <c r="P39666" s="28"/>
    </row>
    <row r="39667" spans="16:16">
      <c r="P39667" s="28"/>
    </row>
    <row r="39668" spans="16:16">
      <c r="P39668" s="28"/>
    </row>
    <row r="39669" spans="16:16">
      <c r="P39669" s="28"/>
    </row>
    <row r="39670" spans="16:16">
      <c r="P39670" s="28"/>
    </row>
    <row r="39671" spans="16:16">
      <c r="P39671" s="28"/>
    </row>
    <row r="39672" spans="16:16">
      <c r="P39672" s="28"/>
    </row>
    <row r="39673" spans="16:16">
      <c r="P39673" s="28"/>
    </row>
    <row r="39674" spans="16:16">
      <c r="P39674" s="28"/>
    </row>
    <row r="39675" spans="16:16">
      <c r="P39675" s="28"/>
    </row>
    <row r="39676" spans="16:16">
      <c r="P39676" s="28"/>
    </row>
    <row r="39677" spans="16:16">
      <c r="P39677" s="28"/>
    </row>
    <row r="39678" spans="16:16">
      <c r="P39678" s="28"/>
    </row>
    <row r="39679" spans="16:16">
      <c r="P39679" s="28"/>
    </row>
    <row r="39680" spans="16:16">
      <c r="P39680" s="28"/>
    </row>
    <row r="39681" spans="16:16">
      <c r="P39681" s="28"/>
    </row>
    <row r="39682" spans="16:16">
      <c r="P39682" s="28"/>
    </row>
    <row r="39683" spans="16:16">
      <c r="P39683" s="28"/>
    </row>
    <row r="39684" spans="16:16">
      <c r="P39684" s="28"/>
    </row>
    <row r="39685" spans="16:16">
      <c r="P39685" s="28"/>
    </row>
    <row r="39686" spans="16:16">
      <c r="P39686" s="28"/>
    </row>
    <row r="39687" spans="16:16">
      <c r="P39687" s="28"/>
    </row>
    <row r="39688" spans="16:16">
      <c r="P39688" s="28"/>
    </row>
    <row r="39689" spans="16:16">
      <c r="P39689" s="28"/>
    </row>
    <row r="39690" spans="16:16">
      <c r="P39690" s="28"/>
    </row>
    <row r="39691" spans="16:16">
      <c r="P39691" s="28"/>
    </row>
    <row r="39692" spans="16:16">
      <c r="P39692" s="28"/>
    </row>
    <row r="39693" spans="16:16">
      <c r="P39693" s="28"/>
    </row>
    <row r="39694" spans="16:16">
      <c r="P39694" s="28"/>
    </row>
    <row r="39695" spans="16:16">
      <c r="P39695" s="28"/>
    </row>
    <row r="39696" spans="16:16">
      <c r="P39696" s="28"/>
    </row>
    <row r="39697" spans="16:16">
      <c r="P39697" s="28"/>
    </row>
    <row r="39698" spans="16:16">
      <c r="P39698" s="28"/>
    </row>
    <row r="39699" spans="16:16">
      <c r="P39699" s="28"/>
    </row>
    <row r="39700" spans="16:16">
      <c r="P39700" s="28"/>
    </row>
    <row r="39701" spans="16:16">
      <c r="P39701" s="28"/>
    </row>
    <row r="39702" spans="16:16">
      <c r="P39702" s="28"/>
    </row>
    <row r="39703" spans="16:16">
      <c r="P39703" s="28"/>
    </row>
    <row r="39704" spans="16:16">
      <c r="P39704" s="28"/>
    </row>
    <row r="39705" spans="16:16">
      <c r="P39705" s="28"/>
    </row>
    <row r="39706" spans="16:16">
      <c r="P39706" s="28"/>
    </row>
    <row r="39707" spans="16:16">
      <c r="P39707" s="28"/>
    </row>
    <row r="39708" spans="16:16">
      <c r="P39708" s="28"/>
    </row>
    <row r="39709" spans="16:16">
      <c r="P39709" s="28"/>
    </row>
    <row r="39710" spans="16:16">
      <c r="P39710" s="28"/>
    </row>
    <row r="39711" spans="16:16">
      <c r="P39711" s="28"/>
    </row>
    <row r="39712" spans="16:16">
      <c r="P39712" s="28"/>
    </row>
    <row r="39713" spans="16:16">
      <c r="P39713" s="28"/>
    </row>
    <row r="39714" spans="16:16">
      <c r="P39714" s="28"/>
    </row>
    <row r="39715" spans="16:16">
      <c r="P39715" s="28"/>
    </row>
    <row r="39716" spans="16:16">
      <c r="P39716" s="28"/>
    </row>
    <row r="39717" spans="16:16">
      <c r="P39717" s="28"/>
    </row>
    <row r="39718" spans="16:16">
      <c r="P39718" s="28"/>
    </row>
    <row r="39719" spans="16:16">
      <c r="P39719" s="28"/>
    </row>
    <row r="39720" spans="16:16">
      <c r="P39720" s="28"/>
    </row>
    <row r="39721" spans="16:16">
      <c r="P39721" s="28"/>
    </row>
    <row r="39722" spans="16:16">
      <c r="P39722" s="28"/>
    </row>
    <row r="39723" spans="16:16">
      <c r="P39723" s="28"/>
    </row>
    <row r="39724" spans="16:16">
      <c r="P39724" s="28"/>
    </row>
    <row r="39725" spans="16:16">
      <c r="P39725" s="28"/>
    </row>
    <row r="39726" spans="16:16">
      <c r="P39726" s="28"/>
    </row>
    <row r="39727" spans="16:16">
      <c r="P39727" s="28"/>
    </row>
    <row r="39728" spans="16:16">
      <c r="P39728" s="28"/>
    </row>
    <row r="39729" spans="16:16">
      <c r="P39729" s="28"/>
    </row>
    <row r="39730" spans="16:16">
      <c r="P39730" s="28"/>
    </row>
    <row r="39731" spans="16:16">
      <c r="P39731" s="28"/>
    </row>
    <row r="39732" spans="16:16">
      <c r="P39732" s="28"/>
    </row>
    <row r="39733" spans="16:16">
      <c r="P39733" s="28"/>
    </row>
    <row r="39734" spans="16:16">
      <c r="P39734" s="28"/>
    </row>
    <row r="39735" spans="16:16">
      <c r="P39735" s="28"/>
    </row>
    <row r="39736" spans="16:16">
      <c r="P39736" s="28"/>
    </row>
    <row r="39737" spans="16:16">
      <c r="P39737" s="28"/>
    </row>
    <row r="39738" spans="16:16">
      <c r="P39738" s="28"/>
    </row>
    <row r="39739" spans="16:16">
      <c r="P39739" s="28"/>
    </row>
    <row r="39740" spans="16:16">
      <c r="P39740" s="28"/>
    </row>
    <row r="39741" spans="16:16">
      <c r="P39741" s="28"/>
    </row>
    <row r="39742" spans="16:16">
      <c r="P39742" s="28"/>
    </row>
    <row r="39743" spans="16:16">
      <c r="P39743" s="28"/>
    </row>
    <row r="39744" spans="16:16">
      <c r="P39744" s="28"/>
    </row>
    <row r="39745" spans="16:16">
      <c r="P39745" s="28"/>
    </row>
    <row r="39746" spans="16:16">
      <c r="P39746" s="28"/>
    </row>
    <row r="39747" spans="16:16">
      <c r="P39747" s="28"/>
    </row>
    <row r="39748" spans="16:16">
      <c r="P39748" s="28"/>
    </row>
    <row r="39749" spans="16:16">
      <c r="P39749" s="28"/>
    </row>
    <row r="39750" spans="16:16">
      <c r="P39750" s="28"/>
    </row>
    <row r="39751" spans="16:16">
      <c r="P39751" s="28"/>
    </row>
    <row r="39752" spans="16:16">
      <c r="P39752" s="28"/>
    </row>
    <row r="39753" spans="16:16">
      <c r="P39753" s="28"/>
    </row>
    <row r="39754" spans="16:16">
      <c r="P39754" s="28"/>
    </row>
    <row r="39755" spans="16:16">
      <c r="P39755" s="28"/>
    </row>
    <row r="39756" spans="16:16">
      <c r="P39756" s="28"/>
    </row>
    <row r="39757" spans="16:16">
      <c r="P39757" s="28"/>
    </row>
    <row r="39758" spans="16:16">
      <c r="P39758" s="28"/>
    </row>
    <row r="39759" spans="16:16">
      <c r="P39759" s="28"/>
    </row>
    <row r="39760" spans="16:16">
      <c r="P39760" s="28"/>
    </row>
    <row r="39761" spans="16:16">
      <c r="P39761" s="28"/>
    </row>
    <row r="39762" spans="16:16">
      <c r="P39762" s="28"/>
    </row>
    <row r="39763" spans="16:16">
      <c r="P39763" s="28"/>
    </row>
    <row r="39764" spans="16:16">
      <c r="P39764" s="28"/>
    </row>
    <row r="39765" spans="16:16">
      <c r="P39765" s="28"/>
    </row>
    <row r="39766" spans="16:16">
      <c r="P39766" s="28"/>
    </row>
    <row r="39767" spans="16:16">
      <c r="P39767" s="28"/>
    </row>
    <row r="39768" spans="16:16">
      <c r="P39768" s="28"/>
    </row>
    <row r="39769" spans="16:16">
      <c r="P39769" s="28"/>
    </row>
    <row r="39770" spans="16:16">
      <c r="P39770" s="28"/>
    </row>
    <row r="39771" spans="16:16">
      <c r="P39771" s="28"/>
    </row>
    <row r="39772" spans="16:16">
      <c r="P39772" s="28"/>
    </row>
    <row r="39773" spans="16:16">
      <c r="P39773" s="28"/>
    </row>
    <row r="39774" spans="16:16">
      <c r="P39774" s="28"/>
    </row>
    <row r="39775" spans="16:16">
      <c r="P39775" s="28"/>
    </row>
    <row r="39776" spans="16:16">
      <c r="P39776" s="28"/>
    </row>
    <row r="39777" spans="16:16">
      <c r="P39777" s="28"/>
    </row>
    <row r="39778" spans="16:16">
      <c r="P39778" s="28"/>
    </row>
    <row r="39779" spans="16:16">
      <c r="P39779" s="28"/>
    </row>
    <row r="39780" spans="16:16">
      <c r="P39780" s="28"/>
    </row>
    <row r="39781" spans="16:16">
      <c r="P39781" s="28"/>
    </row>
    <row r="39782" spans="16:16">
      <c r="P39782" s="28"/>
    </row>
    <row r="39783" spans="16:16">
      <c r="P39783" s="28"/>
    </row>
    <row r="39784" spans="16:16">
      <c r="P39784" s="28"/>
    </row>
    <row r="39785" spans="16:16">
      <c r="P39785" s="28"/>
    </row>
    <row r="39786" spans="16:16">
      <c r="P39786" s="28"/>
    </row>
    <row r="39787" spans="16:16">
      <c r="P39787" s="28"/>
    </row>
    <row r="39788" spans="16:16">
      <c r="P39788" s="28"/>
    </row>
    <row r="39789" spans="16:16">
      <c r="P39789" s="28"/>
    </row>
    <row r="39790" spans="16:16">
      <c r="P39790" s="28"/>
    </row>
    <row r="39791" spans="16:16">
      <c r="P39791" s="28"/>
    </row>
    <row r="39792" spans="16:16">
      <c r="P39792" s="28"/>
    </row>
    <row r="39793" spans="16:16">
      <c r="P39793" s="28"/>
    </row>
    <row r="39794" spans="16:16">
      <c r="P39794" s="28"/>
    </row>
    <row r="39795" spans="16:16">
      <c r="P39795" s="28"/>
    </row>
    <row r="39796" spans="16:16">
      <c r="P39796" s="28"/>
    </row>
    <row r="39797" spans="16:16">
      <c r="P39797" s="28"/>
    </row>
    <row r="39798" spans="16:16">
      <c r="P39798" s="28"/>
    </row>
    <row r="39799" spans="16:16">
      <c r="P39799" s="28"/>
    </row>
    <row r="39800" spans="16:16">
      <c r="P39800" s="28"/>
    </row>
    <row r="39801" spans="16:16">
      <c r="P39801" s="28"/>
    </row>
    <row r="39802" spans="16:16">
      <c r="P39802" s="28"/>
    </row>
    <row r="39803" spans="16:16">
      <c r="P39803" s="28"/>
    </row>
    <row r="39804" spans="16:16">
      <c r="P39804" s="28"/>
    </row>
    <row r="39805" spans="16:16">
      <c r="P39805" s="28"/>
    </row>
    <row r="39806" spans="16:16">
      <c r="P39806" s="28"/>
    </row>
    <row r="39807" spans="16:16">
      <c r="P39807" s="28"/>
    </row>
    <row r="39808" spans="16:16">
      <c r="P39808" s="28"/>
    </row>
    <row r="39809" spans="16:16">
      <c r="P39809" s="28"/>
    </row>
    <row r="39810" spans="16:16">
      <c r="P39810" s="28"/>
    </row>
    <row r="39811" spans="16:16">
      <c r="P39811" s="28"/>
    </row>
    <row r="39812" spans="16:16">
      <c r="P39812" s="28"/>
    </row>
    <row r="39813" spans="16:16">
      <c r="P39813" s="28"/>
    </row>
    <row r="39814" spans="16:16">
      <c r="P39814" s="28"/>
    </row>
    <row r="39815" spans="16:16">
      <c r="P39815" s="28"/>
    </row>
    <row r="39816" spans="16:16">
      <c r="P39816" s="28"/>
    </row>
    <row r="39817" spans="16:16">
      <c r="P39817" s="28"/>
    </row>
    <row r="39818" spans="16:16">
      <c r="P39818" s="28"/>
    </row>
    <row r="39819" spans="16:16">
      <c r="P39819" s="28"/>
    </row>
    <row r="39820" spans="16:16">
      <c r="P39820" s="28"/>
    </row>
    <row r="39821" spans="16:16">
      <c r="P39821" s="28"/>
    </row>
    <row r="39822" spans="16:16">
      <c r="P39822" s="28"/>
    </row>
    <row r="39823" spans="16:16">
      <c r="P39823" s="28"/>
    </row>
    <row r="39824" spans="16:16">
      <c r="P39824" s="28"/>
    </row>
    <row r="39825" spans="16:16">
      <c r="P39825" s="28"/>
    </row>
    <row r="39826" spans="16:16">
      <c r="P39826" s="28"/>
    </row>
    <row r="39827" spans="16:16">
      <c r="P39827" s="28"/>
    </row>
    <row r="39828" spans="16:16">
      <c r="P39828" s="28"/>
    </row>
    <row r="39829" spans="16:16">
      <c r="P39829" s="28"/>
    </row>
    <row r="39830" spans="16:16">
      <c r="P39830" s="28"/>
    </row>
    <row r="39831" spans="16:16">
      <c r="P39831" s="28"/>
    </row>
    <row r="39832" spans="16:16">
      <c r="P39832" s="28"/>
    </row>
    <row r="39833" spans="16:16">
      <c r="P39833" s="28"/>
    </row>
    <row r="39834" spans="16:16">
      <c r="P39834" s="28"/>
    </row>
    <row r="39835" spans="16:16">
      <c r="P39835" s="28"/>
    </row>
    <row r="39836" spans="16:16">
      <c r="P39836" s="28"/>
    </row>
    <row r="39837" spans="16:16">
      <c r="P39837" s="28"/>
    </row>
    <row r="39838" spans="16:16">
      <c r="P39838" s="28"/>
    </row>
    <row r="39839" spans="16:16">
      <c r="P39839" s="28"/>
    </row>
    <row r="39840" spans="16:16">
      <c r="P39840" s="28"/>
    </row>
    <row r="39841" spans="16:16">
      <c r="P39841" s="28"/>
    </row>
    <row r="39842" spans="16:16">
      <c r="P39842" s="28"/>
    </row>
    <row r="39843" spans="16:16">
      <c r="P39843" s="28"/>
    </row>
    <row r="39844" spans="16:16">
      <c r="P39844" s="28"/>
    </row>
    <row r="39845" spans="16:16">
      <c r="P39845" s="28"/>
    </row>
    <row r="39846" spans="16:16">
      <c r="P39846" s="28"/>
    </row>
    <row r="39847" spans="16:16">
      <c r="P39847" s="28"/>
    </row>
    <row r="39848" spans="16:16">
      <c r="P39848" s="28"/>
    </row>
    <row r="39849" spans="16:16">
      <c r="P39849" s="28"/>
    </row>
    <row r="39850" spans="16:16">
      <c r="P39850" s="28"/>
    </row>
    <row r="39851" spans="16:16">
      <c r="P39851" s="28"/>
    </row>
    <row r="39852" spans="16:16">
      <c r="P39852" s="28"/>
    </row>
    <row r="39853" spans="16:16">
      <c r="P39853" s="28"/>
    </row>
    <row r="39854" spans="16:16">
      <c r="P39854" s="28"/>
    </row>
    <row r="39855" spans="16:16">
      <c r="P39855" s="28"/>
    </row>
    <row r="39856" spans="16:16">
      <c r="P39856" s="28"/>
    </row>
    <row r="39857" spans="16:16">
      <c r="P39857" s="28"/>
    </row>
    <row r="39858" spans="16:16">
      <c r="P39858" s="28"/>
    </row>
    <row r="39859" spans="16:16">
      <c r="P39859" s="28"/>
    </row>
    <row r="39860" spans="16:16">
      <c r="P39860" s="28"/>
    </row>
    <row r="39861" spans="16:16">
      <c r="P39861" s="28"/>
    </row>
    <row r="39862" spans="16:16">
      <c r="P39862" s="28"/>
    </row>
    <row r="39863" spans="16:16">
      <c r="P39863" s="28"/>
    </row>
    <row r="39864" spans="16:16">
      <c r="P39864" s="28"/>
    </row>
    <row r="39865" spans="16:16">
      <c r="P39865" s="28"/>
    </row>
    <row r="39866" spans="16:16">
      <c r="P39866" s="28"/>
    </row>
    <row r="39867" spans="16:16">
      <c r="P39867" s="28"/>
    </row>
    <row r="39868" spans="16:16">
      <c r="P39868" s="28"/>
    </row>
    <row r="39869" spans="16:16">
      <c r="P39869" s="28"/>
    </row>
    <row r="39870" spans="16:16">
      <c r="P39870" s="28"/>
    </row>
    <row r="39871" spans="16:16">
      <c r="P39871" s="28"/>
    </row>
    <row r="39872" spans="16:16">
      <c r="P39872" s="28"/>
    </row>
    <row r="39873" spans="16:16">
      <c r="P39873" s="28"/>
    </row>
    <row r="39874" spans="16:16">
      <c r="P39874" s="28"/>
    </row>
    <row r="39875" spans="16:16">
      <c r="P39875" s="28"/>
    </row>
    <row r="39876" spans="16:16">
      <c r="P39876" s="28"/>
    </row>
    <row r="39877" spans="16:16">
      <c r="P39877" s="28"/>
    </row>
    <row r="39878" spans="16:16">
      <c r="P39878" s="28"/>
    </row>
    <row r="39879" spans="16:16">
      <c r="P39879" s="28"/>
    </row>
    <row r="39880" spans="16:16">
      <c r="P39880" s="28"/>
    </row>
    <row r="39881" spans="16:16">
      <c r="P39881" s="28"/>
    </row>
    <row r="39882" spans="16:16">
      <c r="P39882" s="28"/>
    </row>
    <row r="39883" spans="16:16">
      <c r="P39883" s="28"/>
    </row>
    <row r="39884" spans="16:16">
      <c r="P39884" s="28"/>
    </row>
    <row r="39885" spans="16:16">
      <c r="P39885" s="28"/>
    </row>
    <row r="39886" spans="16:16">
      <c r="P39886" s="28"/>
    </row>
    <row r="39887" spans="16:16">
      <c r="P39887" s="28"/>
    </row>
    <row r="39888" spans="16:16">
      <c r="P39888" s="28"/>
    </row>
    <row r="39889" spans="16:16">
      <c r="P39889" s="28"/>
    </row>
    <row r="39890" spans="16:16">
      <c r="P39890" s="28"/>
    </row>
    <row r="39891" spans="16:16">
      <c r="P39891" s="28"/>
    </row>
    <row r="39892" spans="16:16">
      <c r="P39892" s="28"/>
    </row>
    <row r="39893" spans="16:16">
      <c r="P39893" s="28"/>
    </row>
    <row r="39894" spans="16:16">
      <c r="P39894" s="28"/>
    </row>
    <row r="39895" spans="16:16">
      <c r="P39895" s="28"/>
    </row>
    <row r="39896" spans="16:16">
      <c r="P39896" s="28"/>
    </row>
    <row r="39897" spans="16:16">
      <c r="P39897" s="28"/>
    </row>
    <row r="39898" spans="16:16">
      <c r="P39898" s="28"/>
    </row>
    <row r="39899" spans="16:16">
      <c r="P39899" s="28"/>
    </row>
    <row r="39900" spans="16:16">
      <c r="P39900" s="28"/>
    </row>
    <row r="39901" spans="16:16">
      <c r="P39901" s="28"/>
    </row>
    <row r="39902" spans="16:16">
      <c r="P39902" s="28"/>
    </row>
    <row r="39903" spans="16:16">
      <c r="P39903" s="28"/>
    </row>
    <row r="39904" spans="16:16">
      <c r="P39904" s="28"/>
    </row>
    <row r="39905" spans="16:16">
      <c r="P39905" s="28"/>
    </row>
    <row r="39906" spans="16:16">
      <c r="P39906" s="28"/>
    </row>
    <row r="39907" spans="16:16">
      <c r="P39907" s="28"/>
    </row>
    <row r="39908" spans="16:16">
      <c r="P39908" s="28"/>
    </row>
    <row r="39909" spans="16:16">
      <c r="P39909" s="28"/>
    </row>
    <row r="39910" spans="16:16">
      <c r="P39910" s="28"/>
    </row>
    <row r="39911" spans="16:16">
      <c r="P39911" s="28"/>
    </row>
    <row r="39912" spans="16:16">
      <c r="P39912" s="28"/>
    </row>
    <row r="39913" spans="16:16">
      <c r="P39913" s="28"/>
    </row>
    <row r="39914" spans="16:16">
      <c r="P39914" s="28"/>
    </row>
    <row r="39915" spans="16:16">
      <c r="P39915" s="28"/>
    </row>
    <row r="39916" spans="16:16">
      <c r="P39916" s="28"/>
    </row>
    <row r="39917" spans="16:16">
      <c r="P39917" s="28"/>
    </row>
    <row r="39918" spans="16:16">
      <c r="P39918" s="28"/>
    </row>
    <row r="39919" spans="16:16">
      <c r="P39919" s="28"/>
    </row>
    <row r="39920" spans="16:16">
      <c r="P39920" s="28"/>
    </row>
    <row r="39921" spans="16:16">
      <c r="P39921" s="28"/>
    </row>
    <row r="39922" spans="16:16">
      <c r="P39922" s="28"/>
    </row>
    <row r="39923" spans="16:16">
      <c r="P39923" s="28"/>
    </row>
    <row r="39924" spans="16:16">
      <c r="P39924" s="28"/>
    </row>
    <row r="39925" spans="16:16">
      <c r="P39925" s="28"/>
    </row>
    <row r="39926" spans="16:16">
      <c r="P39926" s="28"/>
    </row>
    <row r="39927" spans="16:16">
      <c r="P39927" s="28"/>
    </row>
    <row r="39928" spans="16:16">
      <c r="P39928" s="28"/>
    </row>
    <row r="39929" spans="16:16">
      <c r="P39929" s="28"/>
    </row>
    <row r="39930" spans="16:16">
      <c r="P39930" s="28"/>
    </row>
    <row r="39931" spans="16:16">
      <c r="P39931" s="28"/>
    </row>
    <row r="39932" spans="16:16">
      <c r="P39932" s="28"/>
    </row>
    <row r="39933" spans="16:16">
      <c r="P39933" s="28"/>
    </row>
    <row r="39934" spans="16:16">
      <c r="P39934" s="28"/>
    </row>
    <row r="39935" spans="16:16">
      <c r="P39935" s="28"/>
    </row>
    <row r="39936" spans="16:16">
      <c r="P39936" s="28"/>
    </row>
    <row r="39937" spans="16:16">
      <c r="P39937" s="28"/>
    </row>
    <row r="39938" spans="16:16">
      <c r="P39938" s="28"/>
    </row>
    <row r="39939" spans="16:16">
      <c r="P39939" s="28"/>
    </row>
    <row r="39940" spans="16:16">
      <c r="P39940" s="28"/>
    </row>
    <row r="39941" spans="16:16">
      <c r="P39941" s="28"/>
    </row>
    <row r="39942" spans="16:16">
      <c r="P39942" s="28"/>
    </row>
    <row r="39943" spans="16:16">
      <c r="P39943" s="28"/>
    </row>
    <row r="39944" spans="16:16">
      <c r="P39944" s="28"/>
    </row>
    <row r="39945" spans="16:16">
      <c r="P39945" s="28"/>
    </row>
    <row r="39946" spans="16:16">
      <c r="P39946" s="28"/>
    </row>
    <row r="39947" spans="16:16">
      <c r="P39947" s="28"/>
    </row>
    <row r="39948" spans="16:16">
      <c r="P39948" s="28"/>
    </row>
    <row r="39949" spans="16:16">
      <c r="P39949" s="28"/>
    </row>
    <row r="39950" spans="16:16">
      <c r="P39950" s="28"/>
    </row>
    <row r="39951" spans="16:16">
      <c r="P39951" s="28"/>
    </row>
    <row r="39952" spans="16:16">
      <c r="P39952" s="28"/>
    </row>
    <row r="39953" spans="16:16">
      <c r="P39953" s="28"/>
    </row>
    <row r="39954" spans="16:16">
      <c r="P39954" s="28"/>
    </row>
    <row r="39955" spans="16:16">
      <c r="P39955" s="28"/>
    </row>
    <row r="39956" spans="16:16">
      <c r="P39956" s="28"/>
    </row>
    <row r="39957" spans="16:16">
      <c r="P39957" s="28"/>
    </row>
    <row r="39958" spans="16:16">
      <c r="P39958" s="28"/>
    </row>
    <row r="39959" spans="16:16">
      <c r="P39959" s="28"/>
    </row>
    <row r="39960" spans="16:16">
      <c r="P39960" s="28"/>
    </row>
    <row r="39961" spans="16:16">
      <c r="P39961" s="28"/>
    </row>
    <row r="39962" spans="16:16">
      <c r="P39962" s="28"/>
    </row>
    <row r="39963" spans="16:16">
      <c r="P39963" s="28"/>
    </row>
    <row r="39964" spans="16:16">
      <c r="P39964" s="28"/>
    </row>
    <row r="39965" spans="16:16">
      <c r="P39965" s="28"/>
    </row>
    <row r="39966" spans="16:16">
      <c r="P39966" s="28"/>
    </row>
    <row r="39967" spans="16:16">
      <c r="P39967" s="28"/>
    </row>
    <row r="39968" spans="16:16">
      <c r="P39968" s="28"/>
    </row>
    <row r="39969" spans="16:16">
      <c r="P39969" s="28"/>
    </row>
    <row r="39970" spans="16:16">
      <c r="P39970" s="28"/>
    </row>
    <row r="39971" spans="16:16">
      <c r="P39971" s="28"/>
    </row>
    <row r="39972" spans="16:16">
      <c r="P39972" s="28"/>
    </row>
    <row r="39973" spans="16:16">
      <c r="P39973" s="28"/>
    </row>
    <row r="39974" spans="16:16">
      <c r="P39974" s="28"/>
    </row>
    <row r="39975" spans="16:16">
      <c r="P39975" s="28"/>
    </row>
    <row r="39976" spans="16:16">
      <c r="P39976" s="28"/>
    </row>
    <row r="39977" spans="16:16">
      <c r="P39977" s="28"/>
    </row>
    <row r="39978" spans="16:16">
      <c r="P39978" s="28"/>
    </row>
    <row r="39979" spans="16:16">
      <c r="P39979" s="28"/>
    </row>
    <row r="39980" spans="16:16">
      <c r="P39980" s="28"/>
    </row>
    <row r="39981" spans="16:16">
      <c r="P39981" s="28"/>
    </row>
    <row r="39982" spans="16:16">
      <c r="P39982" s="28"/>
    </row>
    <row r="39983" spans="16:16">
      <c r="P39983" s="28"/>
    </row>
    <row r="39984" spans="16:16">
      <c r="P39984" s="28"/>
    </row>
    <row r="39985" spans="16:16">
      <c r="P39985" s="28"/>
    </row>
    <row r="39986" spans="16:16">
      <c r="P39986" s="28"/>
    </row>
    <row r="39987" spans="16:16">
      <c r="P39987" s="28"/>
    </row>
    <row r="39988" spans="16:16">
      <c r="P39988" s="28"/>
    </row>
    <row r="39989" spans="16:16">
      <c r="P39989" s="28"/>
    </row>
    <row r="39990" spans="16:16">
      <c r="P39990" s="28"/>
    </row>
    <row r="39991" spans="16:16">
      <c r="P39991" s="28"/>
    </row>
    <row r="39992" spans="16:16">
      <c r="P39992" s="28"/>
    </row>
    <row r="39993" spans="16:16">
      <c r="P39993" s="28"/>
    </row>
    <row r="39994" spans="16:16">
      <c r="P39994" s="28"/>
    </row>
    <row r="39995" spans="16:16">
      <c r="P39995" s="28"/>
    </row>
    <row r="39996" spans="16:16">
      <c r="P39996" s="28"/>
    </row>
    <row r="39997" spans="16:16">
      <c r="P39997" s="28"/>
    </row>
    <row r="39998" spans="16:16">
      <c r="P39998" s="28"/>
    </row>
    <row r="39999" spans="16:16">
      <c r="P39999" s="28"/>
    </row>
    <row r="40000" spans="16:16">
      <c r="P40000" s="28"/>
    </row>
    <row r="40001" spans="16:16">
      <c r="P40001" s="28"/>
    </row>
    <row r="40002" spans="16:16">
      <c r="P40002" s="28"/>
    </row>
    <row r="40003" spans="16:16">
      <c r="P40003" s="28"/>
    </row>
    <row r="40004" spans="16:16">
      <c r="P40004" s="28"/>
    </row>
    <row r="40005" spans="16:16">
      <c r="P40005" s="28"/>
    </row>
    <row r="40006" spans="16:16">
      <c r="P40006" s="28"/>
    </row>
    <row r="40007" spans="16:16">
      <c r="P40007" s="28"/>
    </row>
    <row r="40008" spans="16:16">
      <c r="P40008" s="28"/>
    </row>
    <row r="40009" spans="16:16">
      <c r="P40009" s="28"/>
    </row>
    <row r="40010" spans="16:16">
      <c r="P40010" s="28"/>
    </row>
    <row r="40011" spans="16:16">
      <c r="P40011" s="28"/>
    </row>
    <row r="40012" spans="16:16">
      <c r="P40012" s="28"/>
    </row>
    <row r="40013" spans="16:16">
      <c r="P40013" s="28"/>
    </row>
    <row r="40014" spans="16:16">
      <c r="P40014" s="28"/>
    </row>
    <row r="40015" spans="16:16">
      <c r="P40015" s="28"/>
    </row>
    <row r="40016" spans="16:16">
      <c r="P40016" s="28"/>
    </row>
    <row r="40017" spans="16:16">
      <c r="P40017" s="28"/>
    </row>
    <row r="40018" spans="16:16">
      <c r="P40018" s="28"/>
    </row>
    <row r="40019" spans="16:16">
      <c r="P40019" s="28"/>
    </row>
    <row r="40020" spans="16:16">
      <c r="P40020" s="28"/>
    </row>
    <row r="40021" spans="16:16">
      <c r="P40021" s="28"/>
    </row>
    <row r="40022" spans="16:16">
      <c r="P40022" s="28"/>
    </row>
    <row r="40023" spans="16:16">
      <c r="P40023" s="28"/>
    </row>
    <row r="40024" spans="16:16">
      <c r="P40024" s="28"/>
    </row>
    <row r="40025" spans="16:16">
      <c r="P40025" s="28"/>
    </row>
    <row r="40026" spans="16:16">
      <c r="P40026" s="28"/>
    </row>
    <row r="40027" spans="16:16">
      <c r="P40027" s="28"/>
    </row>
    <row r="40028" spans="16:16">
      <c r="P40028" s="28"/>
    </row>
    <row r="40029" spans="16:16">
      <c r="P40029" s="28"/>
    </row>
    <row r="40030" spans="16:16">
      <c r="P40030" s="28"/>
    </row>
    <row r="40031" spans="16:16">
      <c r="P40031" s="28"/>
    </row>
    <row r="40032" spans="16:16">
      <c r="P40032" s="28"/>
    </row>
    <row r="40033" spans="16:16">
      <c r="P40033" s="28"/>
    </row>
    <row r="40034" spans="16:16">
      <c r="P40034" s="28"/>
    </row>
    <row r="40035" spans="16:16">
      <c r="P40035" s="28"/>
    </row>
    <row r="40036" spans="16:16">
      <c r="P40036" s="28"/>
    </row>
    <row r="40037" spans="16:16">
      <c r="P40037" s="28"/>
    </row>
    <row r="40038" spans="16:16">
      <c r="P40038" s="28"/>
    </row>
    <row r="40039" spans="16:16">
      <c r="P40039" s="28"/>
    </row>
    <row r="40040" spans="16:16">
      <c r="P40040" s="28"/>
    </row>
    <row r="40041" spans="16:16">
      <c r="P40041" s="28"/>
    </row>
    <row r="40042" spans="16:16">
      <c r="P40042" s="28"/>
    </row>
    <row r="40043" spans="16:16">
      <c r="P40043" s="28"/>
    </row>
    <row r="40044" spans="16:16">
      <c r="P40044" s="28"/>
    </row>
    <row r="40045" spans="16:16">
      <c r="P40045" s="28"/>
    </row>
    <row r="40046" spans="16:16">
      <c r="P40046" s="28"/>
    </row>
    <row r="40047" spans="16:16">
      <c r="P40047" s="28"/>
    </row>
    <row r="40048" spans="16:16">
      <c r="P40048" s="28"/>
    </row>
    <row r="40049" spans="16:16">
      <c r="P40049" s="28"/>
    </row>
    <row r="40050" spans="16:16">
      <c r="P40050" s="28"/>
    </row>
    <row r="40051" spans="16:16">
      <c r="P40051" s="28"/>
    </row>
    <row r="40052" spans="16:16">
      <c r="P40052" s="28"/>
    </row>
    <row r="40053" spans="16:16">
      <c r="P40053" s="28"/>
    </row>
    <row r="40054" spans="16:16">
      <c r="P40054" s="28"/>
    </row>
    <row r="40055" spans="16:16">
      <c r="P40055" s="28"/>
    </row>
    <row r="40056" spans="16:16">
      <c r="P40056" s="28"/>
    </row>
    <row r="40057" spans="16:16">
      <c r="P40057" s="28"/>
    </row>
    <row r="40058" spans="16:16">
      <c r="P40058" s="28"/>
    </row>
    <row r="40059" spans="16:16">
      <c r="P40059" s="28"/>
    </row>
    <row r="40060" spans="16:16">
      <c r="P40060" s="28"/>
    </row>
    <row r="40061" spans="16:16">
      <c r="P40061" s="28"/>
    </row>
    <row r="40062" spans="16:16">
      <c r="P40062" s="28"/>
    </row>
    <row r="40063" spans="16:16">
      <c r="P40063" s="28"/>
    </row>
    <row r="40064" spans="16:16">
      <c r="P40064" s="28"/>
    </row>
    <row r="40065" spans="16:16">
      <c r="P40065" s="28"/>
    </row>
    <row r="40066" spans="16:16">
      <c r="P40066" s="28"/>
    </row>
    <row r="40067" spans="16:16">
      <c r="P40067" s="28"/>
    </row>
    <row r="40068" spans="16:16">
      <c r="P40068" s="28"/>
    </row>
    <row r="40069" spans="16:16">
      <c r="P40069" s="28"/>
    </row>
    <row r="40070" spans="16:16">
      <c r="P40070" s="28"/>
    </row>
    <row r="40071" spans="16:16">
      <c r="P40071" s="28"/>
    </row>
    <row r="40072" spans="16:16">
      <c r="P40072" s="28"/>
    </row>
    <row r="40073" spans="16:16">
      <c r="P40073" s="28"/>
    </row>
    <row r="40074" spans="16:16">
      <c r="P40074" s="28"/>
    </row>
    <row r="40075" spans="16:16">
      <c r="P40075" s="28"/>
    </row>
    <row r="40076" spans="16:16">
      <c r="P40076" s="28"/>
    </row>
    <row r="40077" spans="16:16">
      <c r="P40077" s="28"/>
    </row>
    <row r="40078" spans="16:16">
      <c r="P40078" s="28"/>
    </row>
    <row r="40079" spans="16:16">
      <c r="P40079" s="28"/>
    </row>
    <row r="40080" spans="16:16">
      <c r="P40080" s="28"/>
    </row>
    <row r="40081" spans="16:16">
      <c r="P40081" s="28"/>
    </row>
    <row r="40082" spans="16:16">
      <c r="P40082" s="28"/>
    </row>
    <row r="40083" spans="16:16">
      <c r="P40083" s="28"/>
    </row>
    <row r="40084" spans="16:16">
      <c r="P40084" s="28"/>
    </row>
    <row r="40085" spans="16:16">
      <c r="P40085" s="28"/>
    </row>
    <row r="40086" spans="16:16">
      <c r="P40086" s="28"/>
    </row>
    <row r="40087" spans="16:16">
      <c r="P40087" s="28"/>
    </row>
    <row r="40088" spans="16:16">
      <c r="P40088" s="28"/>
    </row>
    <row r="40089" spans="16:16">
      <c r="P40089" s="28"/>
    </row>
    <row r="40090" spans="16:16">
      <c r="P40090" s="28"/>
    </row>
    <row r="40091" spans="16:16">
      <c r="P40091" s="28"/>
    </row>
    <row r="40092" spans="16:16">
      <c r="P40092" s="28"/>
    </row>
    <row r="40093" spans="16:16">
      <c r="P40093" s="28"/>
    </row>
    <row r="40094" spans="16:16">
      <c r="P40094" s="28"/>
    </row>
    <row r="40095" spans="16:16">
      <c r="P40095" s="28"/>
    </row>
    <row r="40096" spans="16:16">
      <c r="P40096" s="28"/>
    </row>
    <row r="40097" spans="16:16">
      <c r="P40097" s="28"/>
    </row>
    <row r="40098" spans="16:16">
      <c r="P40098" s="28"/>
    </row>
    <row r="40099" spans="16:16">
      <c r="P40099" s="28"/>
    </row>
    <row r="40100" spans="16:16">
      <c r="P40100" s="28"/>
    </row>
    <row r="40101" spans="16:16">
      <c r="P40101" s="28"/>
    </row>
    <row r="40102" spans="16:16">
      <c r="P40102" s="28"/>
    </row>
    <row r="40103" spans="16:16">
      <c r="P40103" s="28"/>
    </row>
    <row r="40104" spans="16:16">
      <c r="P40104" s="28"/>
    </row>
    <row r="40105" spans="16:16">
      <c r="P40105" s="28"/>
    </row>
    <row r="40106" spans="16:16">
      <c r="P40106" s="28"/>
    </row>
    <row r="40107" spans="16:16">
      <c r="P40107" s="28"/>
    </row>
    <row r="40108" spans="16:16">
      <c r="P40108" s="28"/>
    </row>
    <row r="40109" spans="16:16">
      <c r="P40109" s="28"/>
    </row>
    <row r="40110" spans="16:16">
      <c r="P40110" s="28"/>
    </row>
    <row r="40111" spans="16:16">
      <c r="P40111" s="28"/>
    </row>
    <row r="40112" spans="16:16">
      <c r="P40112" s="28"/>
    </row>
    <row r="40113" spans="16:16">
      <c r="P40113" s="28"/>
    </row>
    <row r="40114" spans="16:16">
      <c r="P40114" s="28"/>
    </row>
    <row r="40115" spans="16:16">
      <c r="P40115" s="28"/>
    </row>
    <row r="40116" spans="16:16">
      <c r="P40116" s="28"/>
    </row>
    <row r="40117" spans="16:16">
      <c r="P40117" s="28"/>
    </row>
    <row r="40118" spans="16:16">
      <c r="P40118" s="28"/>
    </row>
    <row r="40119" spans="16:16">
      <c r="P40119" s="28"/>
    </row>
    <row r="40120" spans="16:16">
      <c r="P40120" s="28"/>
    </row>
    <row r="40121" spans="16:16">
      <c r="P40121" s="28"/>
    </row>
    <row r="40122" spans="16:16">
      <c r="P40122" s="28"/>
    </row>
    <row r="40123" spans="16:16">
      <c r="P40123" s="28"/>
    </row>
    <row r="40124" spans="16:16">
      <c r="P40124" s="28"/>
    </row>
    <row r="40125" spans="16:16">
      <c r="P40125" s="28"/>
    </row>
    <row r="40126" spans="16:16">
      <c r="P40126" s="28"/>
    </row>
    <row r="40127" spans="16:16">
      <c r="P40127" s="28"/>
    </row>
    <row r="40128" spans="16:16">
      <c r="P40128" s="28"/>
    </row>
    <row r="40129" spans="16:16">
      <c r="P40129" s="28"/>
    </row>
    <row r="40130" spans="16:16">
      <c r="P40130" s="28"/>
    </row>
    <row r="40131" spans="16:16">
      <c r="P40131" s="28"/>
    </row>
    <row r="40132" spans="16:16">
      <c r="P40132" s="28"/>
    </row>
    <row r="40133" spans="16:16">
      <c r="P40133" s="28"/>
    </row>
    <row r="40134" spans="16:16">
      <c r="P40134" s="28"/>
    </row>
    <row r="40135" spans="16:16">
      <c r="P40135" s="28"/>
    </row>
    <row r="40136" spans="16:16">
      <c r="P40136" s="28"/>
    </row>
    <row r="40137" spans="16:16">
      <c r="P40137" s="28"/>
    </row>
    <row r="40138" spans="16:16">
      <c r="P40138" s="28"/>
    </row>
    <row r="40139" spans="16:16">
      <c r="P40139" s="28"/>
    </row>
    <row r="40140" spans="16:16">
      <c r="P40140" s="28"/>
    </row>
    <row r="40141" spans="16:16">
      <c r="P40141" s="28"/>
    </row>
    <row r="40142" spans="16:16">
      <c r="P40142" s="28"/>
    </row>
    <row r="40143" spans="16:16">
      <c r="P40143" s="28"/>
    </row>
    <row r="40144" spans="16:16">
      <c r="P40144" s="28"/>
    </row>
    <row r="40145" spans="16:16">
      <c r="P40145" s="28"/>
    </row>
    <row r="40146" spans="16:16">
      <c r="P40146" s="28"/>
    </row>
    <row r="40147" spans="16:16">
      <c r="P40147" s="28"/>
    </row>
    <row r="40148" spans="16:16">
      <c r="P40148" s="28"/>
    </row>
    <row r="40149" spans="16:16">
      <c r="P40149" s="28"/>
    </row>
    <row r="40150" spans="16:16">
      <c r="P40150" s="28"/>
    </row>
    <row r="40151" spans="16:16">
      <c r="P40151" s="28"/>
    </row>
    <row r="40152" spans="16:16">
      <c r="P40152" s="28"/>
    </row>
    <row r="40153" spans="16:16">
      <c r="P40153" s="28"/>
    </row>
    <row r="40154" spans="16:16">
      <c r="P40154" s="28"/>
    </row>
    <row r="40155" spans="16:16">
      <c r="P40155" s="28"/>
    </row>
    <row r="40156" spans="16:16">
      <c r="P40156" s="28"/>
    </row>
    <row r="40157" spans="16:16">
      <c r="P40157" s="28"/>
    </row>
    <row r="40158" spans="16:16">
      <c r="P40158" s="28"/>
    </row>
    <row r="40159" spans="16:16">
      <c r="P40159" s="28"/>
    </row>
    <row r="40160" spans="16:16">
      <c r="P40160" s="28"/>
    </row>
    <row r="40161" spans="16:16">
      <c r="P40161" s="28"/>
    </row>
    <row r="40162" spans="16:16">
      <c r="P40162" s="28"/>
    </row>
  </sheetData>
  <phoneticPr fontId="1" type="noConversion"/>
  <dataValidations count="1">
    <dataValidation type="list" allowBlank="1" showInputMessage="1" showErrorMessage="1" sqref="C4">
      <formula1>"Y, N"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6" r:id="rId4" name="Button 4">
              <controlPr defaultSize="0" print="0" autoFill="0" autoPict="0" macro="[0]!FindEtf.FindEtf">
                <anchor moveWithCells="1" sizeWithCells="1">
                  <from>
                    <xdr:col>1</xdr:col>
                    <xdr:colOff>0</xdr:colOff>
                    <xdr:row>9</xdr:row>
                    <xdr:rowOff>57150</xdr:rowOff>
                  </from>
                  <to>
                    <xdr:col>2</xdr:col>
                    <xdr:colOff>123825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3:P1061"/>
  <sheetViews>
    <sheetView workbookViewId="0">
      <selection activeCell="K18" sqref="K18"/>
    </sheetView>
  </sheetViews>
  <sheetFormatPr defaultRowHeight="16.5"/>
  <cols>
    <col min="2" max="2" width="10.875" customWidth="1"/>
    <col min="3" max="3" width="10.25" bestFit="1" customWidth="1"/>
    <col min="8" max="8" width="11.625" bestFit="1" customWidth="1"/>
    <col min="9" max="9" width="6.375" bestFit="1" customWidth="1"/>
    <col min="10" max="11" width="7.625" bestFit="1" customWidth="1"/>
    <col min="12" max="12" width="8" bestFit="1" customWidth="1"/>
    <col min="13" max="13" width="12.5" bestFit="1" customWidth="1"/>
    <col min="14" max="14" width="16.125" bestFit="1" customWidth="1"/>
    <col min="15" max="15" width="12.5" bestFit="1" customWidth="1"/>
    <col min="16" max="16" width="14.25" bestFit="1" customWidth="1"/>
  </cols>
  <sheetData>
    <row r="3" spans="2:16">
      <c r="B3" s="14" t="s">
        <v>9007</v>
      </c>
      <c r="C3" s="49" t="s">
        <v>6562</v>
      </c>
      <c r="H3" s="47" t="s">
        <v>9040</v>
      </c>
      <c r="I3" s="14" t="s">
        <v>9027</v>
      </c>
      <c r="J3" s="14" t="s">
        <v>9034</v>
      </c>
      <c r="K3" s="14" t="s">
        <v>9035</v>
      </c>
      <c r="L3" s="14" t="s">
        <v>9036</v>
      </c>
      <c r="M3" s="14" t="s">
        <v>9037</v>
      </c>
      <c r="N3" s="14" t="s">
        <v>9038</v>
      </c>
      <c r="O3" s="14" t="s">
        <v>9028</v>
      </c>
      <c r="P3" s="14" t="s">
        <v>9039</v>
      </c>
    </row>
    <row r="4" spans="2:16">
      <c r="B4" s="45" t="s">
        <v>8247</v>
      </c>
      <c r="C4" s="4" t="e">
        <f>INDEX(BaseData!$J:$J, MATCH(EtfAnalysis!$C$3, BaseData!$I:$I, 0))</f>
        <v>#N/A</v>
      </c>
      <c r="H4" s="26">
        <v>44928</v>
      </c>
      <c r="I4" s="46">
        <v>8.8668160145503086E-5</v>
      </c>
      <c r="J4" s="11">
        <v>102065.95</v>
      </c>
      <c r="K4" s="11">
        <v>102075</v>
      </c>
      <c r="L4" s="11">
        <v>396.69593070000002</v>
      </c>
      <c r="M4" s="11">
        <v>-1.6805985000000001</v>
      </c>
      <c r="N4" s="11">
        <v>1.429015E-2</v>
      </c>
      <c r="O4" s="11">
        <v>-3.4831231499999999</v>
      </c>
      <c r="P4" s="11">
        <v>5.1494315000000004</v>
      </c>
    </row>
    <row r="5" spans="2:16">
      <c r="B5" s="14" t="s">
        <v>9008</v>
      </c>
      <c r="C5" s="12" t="s">
        <v>9041</v>
      </c>
      <c r="H5" s="26">
        <v>44929</v>
      </c>
      <c r="I5" s="46">
        <v>4.6429502677388022E-5</v>
      </c>
      <c r="J5" s="11">
        <v>102090.26</v>
      </c>
      <c r="K5" s="11">
        <v>102095</v>
      </c>
      <c r="L5" s="11">
        <v>57.787837600000003</v>
      </c>
      <c r="M5" s="11">
        <v>-2.6075572</v>
      </c>
      <c r="N5" s="11">
        <v>-1.122975E-2</v>
      </c>
      <c r="O5" s="11">
        <v>0.4738829</v>
      </c>
      <c r="P5" s="11">
        <v>2.1449040500000001</v>
      </c>
    </row>
    <row r="6" spans="2:16">
      <c r="B6" s="14" t="s">
        <v>9009</v>
      </c>
      <c r="C6" s="4" t="str">
        <f ca="1">TEXT(TODAY(), "yyyymmdd")</f>
        <v>20240426</v>
      </c>
      <c r="H6" s="26">
        <v>44930</v>
      </c>
      <c r="I6" s="46">
        <v>-4.1230365018066469E-5</v>
      </c>
      <c r="J6" s="11">
        <v>102109.21</v>
      </c>
      <c r="K6" s="11">
        <v>102105</v>
      </c>
      <c r="L6" s="11">
        <v>198.77580515</v>
      </c>
      <c r="M6" s="11">
        <v>9.4352710999999996</v>
      </c>
      <c r="N6" s="11">
        <v>-1.429515E-2</v>
      </c>
      <c r="O6" s="11">
        <v>-13.066248399999999</v>
      </c>
      <c r="P6" s="11">
        <v>3.6452724500000002</v>
      </c>
    </row>
    <row r="7" spans="2:16">
      <c r="B7" s="14" t="s">
        <v>9026</v>
      </c>
      <c r="C7" s="4" t="s">
        <v>9027</v>
      </c>
      <c r="H7" s="26">
        <v>44931</v>
      </c>
      <c r="I7" s="46">
        <v>2.3188106068344018E-4</v>
      </c>
      <c r="J7" s="11">
        <v>102121.32</v>
      </c>
      <c r="K7" s="11">
        <v>102145</v>
      </c>
      <c r="L7" s="11">
        <v>2.82737755</v>
      </c>
      <c r="M7" s="11">
        <v>5.411125E-2</v>
      </c>
      <c r="N7" s="11">
        <v>-4.08575E-3</v>
      </c>
      <c r="O7" s="11">
        <v>-2.9596500000000001E-2</v>
      </c>
      <c r="P7" s="11">
        <v>-2.0428999999999999E-2</v>
      </c>
    </row>
    <row r="8" spans="2:16">
      <c r="B8" s="14" t="s">
        <v>9026</v>
      </c>
      <c r="C8" s="4" t="s">
        <v>9028</v>
      </c>
      <c r="H8" s="26">
        <v>44932</v>
      </c>
      <c r="I8" s="46">
        <v>2.3983738046647778E-5</v>
      </c>
      <c r="J8" s="11">
        <v>102152.55</v>
      </c>
      <c r="K8" s="11">
        <v>102155</v>
      </c>
      <c r="L8" s="11">
        <v>446.7864457</v>
      </c>
      <c r="M8" s="11">
        <v>18.053876299999999</v>
      </c>
      <c r="N8" s="11">
        <v>-8.1723500000000001E-3</v>
      </c>
      <c r="O8" s="11">
        <v>-1.7586399999999999E-2</v>
      </c>
      <c r="P8" s="11">
        <v>-18.028117550000001</v>
      </c>
    </row>
    <row r="9" spans="2:16">
      <c r="B9" s="14" t="s">
        <v>9030</v>
      </c>
      <c r="C9" s="8" t="s">
        <v>9032</v>
      </c>
      <c r="H9" s="26">
        <v>44935</v>
      </c>
      <c r="I9" s="46">
        <v>8.3784851463921731E-5</v>
      </c>
      <c r="J9" s="11">
        <v>102166.44</v>
      </c>
      <c r="K9" s="11">
        <v>102175</v>
      </c>
      <c r="L9" s="11">
        <v>95.496138400000007</v>
      </c>
      <c r="M9" s="11">
        <v>5.2064016500000001</v>
      </c>
      <c r="N9" s="11">
        <v>9.9999999999999995E-8</v>
      </c>
      <c r="O9" s="11">
        <v>-5.0582552500000002</v>
      </c>
      <c r="P9" s="11">
        <v>-0.14814649999999999</v>
      </c>
    </row>
    <row r="10" spans="2:16">
      <c r="B10" s="14" t="s">
        <v>9031</v>
      </c>
      <c r="C10" s="4" t="s">
        <v>9033</v>
      </c>
      <c r="H10" s="26">
        <v>44936</v>
      </c>
      <c r="I10" s="46">
        <v>1.4377250237853284E-4</v>
      </c>
      <c r="J10" s="11">
        <v>102175.31</v>
      </c>
      <c r="K10" s="11">
        <v>102190</v>
      </c>
      <c r="L10" s="11">
        <v>852.06905004999999</v>
      </c>
      <c r="M10" s="11">
        <v>-1.9218279</v>
      </c>
      <c r="N10" s="11">
        <v>-2.9632599999999999E-2</v>
      </c>
      <c r="O10" s="11">
        <v>4.0544278</v>
      </c>
      <c r="P10" s="11">
        <v>-2.1029673</v>
      </c>
    </row>
    <row r="11" spans="2:16">
      <c r="B11" s="45" t="s">
        <v>7369</v>
      </c>
      <c r="C11" s="4" t="s">
        <v>9029</v>
      </c>
      <c r="H11" s="26">
        <v>44937</v>
      </c>
      <c r="I11" s="46">
        <v>4.540767875162761E-5</v>
      </c>
      <c r="J11" s="11">
        <v>102185.36</v>
      </c>
      <c r="K11" s="11">
        <v>102190</v>
      </c>
      <c r="L11" s="11">
        <v>641.19100824999998</v>
      </c>
      <c r="M11" s="11">
        <v>-2.4234447000000001</v>
      </c>
      <c r="N11" s="11">
        <v>2.0439E-3</v>
      </c>
      <c r="O11" s="11">
        <v>-1.5539847</v>
      </c>
      <c r="P11" s="11">
        <v>3.9753854999999998</v>
      </c>
    </row>
    <row r="12" spans="2:16">
      <c r="H12" s="26">
        <v>44938</v>
      </c>
      <c r="I12" s="46">
        <v>3.0784724748752617E-4</v>
      </c>
      <c r="J12" s="11">
        <v>102193.54</v>
      </c>
      <c r="K12" s="11">
        <v>102225</v>
      </c>
      <c r="L12" s="11">
        <v>231.29533230000001</v>
      </c>
      <c r="M12" s="11">
        <v>3.87072605</v>
      </c>
      <c r="N12" s="11">
        <v>-1.0221900000000001E-2</v>
      </c>
      <c r="O12" s="11">
        <v>1.3169329999999999</v>
      </c>
      <c r="P12" s="11">
        <v>-5.1774371500000003</v>
      </c>
    </row>
    <row r="13" spans="2:16">
      <c r="H13" s="26">
        <v>44939</v>
      </c>
      <c r="I13" s="46">
        <v>8.2569791039752543E-5</v>
      </c>
      <c r="J13" s="11">
        <v>102216.56</v>
      </c>
      <c r="K13" s="11">
        <v>102225</v>
      </c>
      <c r="L13" s="11">
        <v>562.96999870000002</v>
      </c>
      <c r="M13" s="11">
        <v>-2.3943826000000001</v>
      </c>
      <c r="N13" s="11">
        <v>-1.2267200000000001E-2</v>
      </c>
      <c r="O13" s="11">
        <v>-1.8613419499999999</v>
      </c>
      <c r="P13" s="11">
        <v>4.2679917500000002</v>
      </c>
    </row>
    <row r="14" spans="2:16">
      <c r="H14" s="26">
        <v>44942</v>
      </c>
      <c r="I14" s="46">
        <v>4.5096428587854568E-5</v>
      </c>
      <c r="J14" s="11">
        <v>102225.39</v>
      </c>
      <c r="K14" s="11">
        <v>102230</v>
      </c>
      <c r="L14" s="11">
        <v>1011.03826205</v>
      </c>
      <c r="M14" s="11">
        <v>5.6781839500000002</v>
      </c>
      <c r="N14" s="11">
        <v>-4.0893500000000003E-3</v>
      </c>
      <c r="O14" s="11">
        <v>0.2125967</v>
      </c>
      <c r="P14" s="11">
        <v>-5.8866912999999998</v>
      </c>
    </row>
    <row r="15" spans="2:16">
      <c r="B15" s="50"/>
      <c r="C15" s="50"/>
      <c r="H15" s="26">
        <v>44943</v>
      </c>
      <c r="I15" s="46">
        <v>1.3654675983152716E-4</v>
      </c>
      <c r="J15" s="11">
        <v>102236.04</v>
      </c>
      <c r="K15" s="11">
        <v>102250</v>
      </c>
      <c r="L15" s="11">
        <v>783.60065759999998</v>
      </c>
      <c r="M15" s="11">
        <v>-2.86910745</v>
      </c>
      <c r="N15" s="11">
        <v>-1.0224500000000001E-3</v>
      </c>
      <c r="O15" s="11">
        <v>-0.90168815000000002</v>
      </c>
      <c r="P15" s="11">
        <v>3.7718180499999998</v>
      </c>
    </row>
    <row r="16" spans="2:16">
      <c r="B16" s="15"/>
      <c r="C16" s="4"/>
      <c r="H16" s="26">
        <v>44944</v>
      </c>
      <c r="I16" s="46">
        <v>8.2152264135618087E-6</v>
      </c>
      <c r="J16" s="11">
        <v>102249.16</v>
      </c>
      <c r="K16" s="11">
        <v>102250</v>
      </c>
      <c r="L16" s="11">
        <v>108.7513905</v>
      </c>
      <c r="M16" s="11">
        <v>-2.19553485</v>
      </c>
      <c r="N16" s="11">
        <v>1.0225500000000001E-3</v>
      </c>
      <c r="O16" s="11">
        <v>-0.1409919</v>
      </c>
      <c r="P16" s="11">
        <v>2.3355041999999999</v>
      </c>
    </row>
    <row r="17" spans="2:16">
      <c r="B17" s="15"/>
      <c r="C17" s="4"/>
      <c r="H17" s="26">
        <v>44945</v>
      </c>
      <c r="I17" s="46">
        <v>4.5089229443550977E-4</v>
      </c>
      <c r="J17" s="11">
        <v>102263.89</v>
      </c>
      <c r="K17" s="11">
        <v>102310</v>
      </c>
      <c r="L17" s="11">
        <v>312.89180445</v>
      </c>
      <c r="M17" s="11">
        <v>-3.4397422999999998</v>
      </c>
      <c r="N17" s="11">
        <v>0</v>
      </c>
      <c r="O17" s="11">
        <v>-0.33428914999999998</v>
      </c>
      <c r="P17" s="11">
        <v>3.7740314499999998</v>
      </c>
    </row>
    <row r="18" spans="2:16">
      <c r="B18" s="15"/>
      <c r="C18" s="4"/>
      <c r="H18" s="26">
        <v>44946</v>
      </c>
      <c r="I18" s="46">
        <v>-8.7773331334120678E-5</v>
      </c>
      <c r="J18" s="11">
        <v>102308.98</v>
      </c>
      <c r="K18" s="11">
        <v>102300</v>
      </c>
      <c r="L18" s="11">
        <v>154.8246422</v>
      </c>
      <c r="M18" s="11">
        <v>-4.6634730500000003</v>
      </c>
      <c r="N18" s="11">
        <v>1.227665E-2</v>
      </c>
      <c r="O18" s="11">
        <v>2.7309152499999998</v>
      </c>
      <c r="P18" s="11">
        <v>1.9202811500000001</v>
      </c>
    </row>
    <row r="19" spans="2:16">
      <c r="B19" s="15"/>
      <c r="C19" s="4"/>
      <c r="H19" s="26">
        <v>44951</v>
      </c>
      <c r="I19" s="46">
        <v>1.495313219253273E-4</v>
      </c>
      <c r="J19" s="11">
        <v>102319.7</v>
      </c>
      <c r="K19" s="11">
        <v>102335</v>
      </c>
      <c r="L19" s="11">
        <v>2078.9925589499999</v>
      </c>
      <c r="M19" s="11">
        <v>-33.587989049999997</v>
      </c>
      <c r="N19" s="11">
        <v>3.0699E-3</v>
      </c>
      <c r="O19" s="11">
        <v>-0.69667955000000004</v>
      </c>
      <c r="P19" s="11">
        <v>34.281598700000004</v>
      </c>
    </row>
    <row r="20" spans="2:16">
      <c r="B20" s="15"/>
      <c r="C20" s="4"/>
      <c r="H20" s="26">
        <v>44952</v>
      </c>
      <c r="I20" s="46">
        <v>2.8720634031204756E-4</v>
      </c>
      <c r="J20" s="11">
        <v>102330.61</v>
      </c>
      <c r="K20" s="11">
        <v>102360</v>
      </c>
      <c r="L20" s="11">
        <v>220.17009295</v>
      </c>
      <c r="M20" s="11">
        <v>0.63339814999999999</v>
      </c>
      <c r="N20" s="11">
        <v>1.0235999999999999E-3</v>
      </c>
      <c r="O20" s="11">
        <v>-2.11966535</v>
      </c>
      <c r="P20" s="11">
        <v>1.4852436</v>
      </c>
    </row>
    <row r="21" spans="2:16">
      <c r="B21" s="15"/>
      <c r="C21" s="4"/>
      <c r="H21" s="26">
        <v>44953</v>
      </c>
      <c r="I21" s="46">
        <v>2.9698532540736782E-5</v>
      </c>
      <c r="J21" s="11">
        <v>102361.96</v>
      </c>
      <c r="K21" s="11">
        <v>102365</v>
      </c>
      <c r="L21" s="11">
        <v>2174.7665078</v>
      </c>
      <c r="M21" s="11">
        <v>8.3565849999999997E-2</v>
      </c>
      <c r="N21" s="11">
        <v>4.9999999999999998E-8</v>
      </c>
      <c r="O21" s="11">
        <v>-3.6654866500000001</v>
      </c>
      <c r="P21" s="11">
        <v>3.5819207500000001</v>
      </c>
    </row>
    <row r="22" spans="2:16">
      <c r="B22" s="15"/>
      <c r="C22" s="4"/>
      <c r="H22" s="26">
        <v>44956</v>
      </c>
      <c r="I22" s="46">
        <v>2.3443278402336544E-6</v>
      </c>
      <c r="J22" s="11">
        <v>102374.76</v>
      </c>
      <c r="K22" s="11">
        <v>102375</v>
      </c>
      <c r="L22" s="11">
        <v>364.25546355</v>
      </c>
      <c r="M22" s="11">
        <v>5.9938913999999999</v>
      </c>
      <c r="N22" s="11">
        <v>0</v>
      </c>
      <c r="O22" s="11">
        <v>-0.12035079999999999</v>
      </c>
      <c r="P22" s="11">
        <v>-5.8735406000000001</v>
      </c>
    </row>
    <row r="23" spans="2:16">
      <c r="B23" s="15"/>
      <c r="C23" s="4"/>
      <c r="H23" s="26">
        <v>44957</v>
      </c>
      <c r="I23" s="46">
        <v>1.8263835856708617E-5</v>
      </c>
      <c r="J23" s="11">
        <v>102388.13</v>
      </c>
      <c r="K23" s="11">
        <v>102390</v>
      </c>
      <c r="L23" s="11">
        <v>561.02423094999995</v>
      </c>
      <c r="M23" s="11">
        <v>1.4623283499999999</v>
      </c>
      <c r="N23" s="11">
        <v>-1.8430599999999998E-2</v>
      </c>
      <c r="O23" s="11">
        <v>0.38923439999999998</v>
      </c>
      <c r="P23" s="11">
        <v>-1.83313215</v>
      </c>
    </row>
    <row r="24" spans="2:16">
      <c r="B24" s="15"/>
      <c r="C24" s="4"/>
      <c r="H24" s="26">
        <v>44958</v>
      </c>
      <c r="I24" s="46">
        <v>-9.3749121102614942E-6</v>
      </c>
      <c r="J24" s="11">
        <v>102400.96000000001</v>
      </c>
      <c r="K24" s="11">
        <v>102400</v>
      </c>
      <c r="L24" s="11">
        <v>1193.7534238999999</v>
      </c>
      <c r="M24" s="11">
        <v>17.720148649999999</v>
      </c>
      <c r="N24" s="11">
        <v>1.43363E-2</v>
      </c>
      <c r="O24" s="11">
        <v>-8.6432090499999994</v>
      </c>
      <c r="P24" s="11">
        <v>-9.0912758999999994</v>
      </c>
    </row>
    <row r="25" spans="2:16">
      <c r="B25" s="15"/>
      <c r="C25" s="4"/>
      <c r="H25" s="26">
        <v>44959</v>
      </c>
      <c r="I25" s="46">
        <v>3.4926787029501737E-4</v>
      </c>
      <c r="J25" s="11">
        <v>102414.23</v>
      </c>
      <c r="K25" s="11">
        <v>102450</v>
      </c>
      <c r="L25" s="11">
        <v>1820.6262867999999</v>
      </c>
      <c r="M25" s="11">
        <v>-4.9649897999999997</v>
      </c>
      <c r="N25" s="11">
        <v>-1.1267900000000001E-2</v>
      </c>
      <c r="O25" s="11">
        <v>0.15668794999999999</v>
      </c>
      <c r="P25" s="11">
        <v>4.8195697500000003</v>
      </c>
    </row>
    <row r="26" spans="2:16">
      <c r="B26" s="15"/>
      <c r="C26" s="4"/>
      <c r="H26" s="26">
        <v>44960</v>
      </c>
      <c r="I26" s="46">
        <v>1.3363097216485717E-4</v>
      </c>
      <c r="J26" s="11">
        <v>102446.31</v>
      </c>
      <c r="K26" s="11">
        <v>102460</v>
      </c>
      <c r="L26" s="11">
        <v>639.15248810000003</v>
      </c>
      <c r="M26" s="11">
        <v>4.4043185999999999</v>
      </c>
      <c r="N26" s="11">
        <v>-9.3232400000000007E-2</v>
      </c>
      <c r="O26" s="11">
        <v>-5.9647240500000001</v>
      </c>
      <c r="P26" s="11">
        <v>1.65363785</v>
      </c>
    </row>
    <row r="27" spans="2:16">
      <c r="B27" s="15"/>
      <c r="C27" s="4"/>
      <c r="H27" s="26">
        <v>44963</v>
      </c>
      <c r="I27" s="46">
        <v>-1.8935707806043774E-5</v>
      </c>
      <c r="J27" s="11">
        <v>102451.94</v>
      </c>
      <c r="K27" s="11">
        <v>102450</v>
      </c>
      <c r="L27" s="11">
        <v>1639.4508126999999</v>
      </c>
      <c r="M27" s="11">
        <v>-2.4947346000000001</v>
      </c>
      <c r="N27" s="11">
        <v>2.0490999999999999E-3</v>
      </c>
      <c r="O27" s="11">
        <v>0.25716650000000002</v>
      </c>
      <c r="P27" s="11">
        <v>2.235519</v>
      </c>
    </row>
    <row r="28" spans="2:16">
      <c r="B28" s="15"/>
      <c r="C28" s="4"/>
      <c r="H28" s="26">
        <v>44964</v>
      </c>
      <c r="I28" s="46">
        <v>2.0495223149118568E-5</v>
      </c>
      <c r="J28" s="11">
        <v>102462.9</v>
      </c>
      <c r="K28" s="11">
        <v>102465</v>
      </c>
      <c r="L28" s="11">
        <v>48.629587600000001</v>
      </c>
      <c r="M28" s="11">
        <v>18.9290615</v>
      </c>
      <c r="N28" s="11">
        <v>0</v>
      </c>
      <c r="O28" s="11">
        <v>-0.71711725000000004</v>
      </c>
      <c r="P28" s="11">
        <v>-18.211944249999998</v>
      </c>
    </row>
    <row r="29" spans="2:16">
      <c r="B29" s="15"/>
      <c r="C29" s="4"/>
      <c r="H29" s="26">
        <v>44965</v>
      </c>
      <c r="I29" s="46">
        <v>2.7714844695344642E-5</v>
      </c>
      <c r="J29" s="11">
        <v>102472.16</v>
      </c>
      <c r="K29" s="11">
        <v>102475</v>
      </c>
      <c r="L29" s="11">
        <v>110.55256230000001</v>
      </c>
      <c r="M29" s="11">
        <v>-4.8332233000000002</v>
      </c>
      <c r="N29" s="11">
        <v>0</v>
      </c>
      <c r="O29" s="11">
        <v>-0.28462789999999999</v>
      </c>
      <c r="P29" s="11">
        <v>5.1178511999999996</v>
      </c>
    </row>
    <row r="30" spans="2:16">
      <c r="B30" s="15"/>
      <c r="C30" s="4"/>
      <c r="H30" s="26">
        <v>44966</v>
      </c>
      <c r="I30" s="46">
        <v>1.9389124506375376E-4</v>
      </c>
      <c r="J30" s="11">
        <v>102480.13</v>
      </c>
      <c r="K30" s="11">
        <v>102500</v>
      </c>
      <c r="L30" s="11">
        <v>1087.82281715</v>
      </c>
      <c r="M30" s="11">
        <v>-12.809264049999999</v>
      </c>
      <c r="N30" s="11">
        <v>1.0252E-3</v>
      </c>
      <c r="O30" s="11">
        <v>3.91465175</v>
      </c>
      <c r="P30" s="11">
        <v>8.8935870999999995</v>
      </c>
    </row>
    <row r="31" spans="2:16">
      <c r="B31" s="15"/>
      <c r="C31" s="4"/>
      <c r="H31" s="26">
        <v>44967</v>
      </c>
      <c r="I31" s="46">
        <v>1.5023716008836851E-4</v>
      </c>
      <c r="J31" s="11">
        <v>102504.6</v>
      </c>
      <c r="K31" s="11">
        <v>102520</v>
      </c>
      <c r="L31" s="11">
        <v>20.863805299999999</v>
      </c>
      <c r="M31" s="11">
        <v>-1.96344E-2</v>
      </c>
      <c r="N31" s="11">
        <v>-1.0251500000000001E-3</v>
      </c>
      <c r="O31" s="11">
        <v>-0.34738395</v>
      </c>
      <c r="P31" s="11">
        <v>0.36804350000000002</v>
      </c>
    </row>
    <row r="32" spans="2:16">
      <c r="B32" s="15"/>
      <c r="C32" s="4"/>
      <c r="H32" s="26">
        <v>44970</v>
      </c>
      <c r="I32" s="46">
        <v>1.4838330969710201E-4</v>
      </c>
      <c r="J32" s="11">
        <v>102504.79</v>
      </c>
      <c r="K32" s="11">
        <v>102520</v>
      </c>
      <c r="L32" s="11">
        <v>9.1038449499999992</v>
      </c>
      <c r="M32" s="11">
        <v>1.77442755</v>
      </c>
      <c r="N32" s="11">
        <v>-1.0252E-3</v>
      </c>
      <c r="O32" s="11">
        <v>-3.1226036000000001</v>
      </c>
      <c r="P32" s="11">
        <v>1.3492012499999999</v>
      </c>
    </row>
    <row r="33" spans="2:16">
      <c r="B33" s="15"/>
      <c r="C33" s="4"/>
      <c r="H33" s="26">
        <v>44971</v>
      </c>
      <c r="I33" s="46">
        <v>1.3588776314590233E-4</v>
      </c>
      <c r="J33" s="11">
        <v>102511.07</v>
      </c>
      <c r="K33" s="11">
        <v>102525</v>
      </c>
      <c r="L33" s="11">
        <v>1776.63185905</v>
      </c>
      <c r="M33" s="11">
        <v>6.4642227999999999</v>
      </c>
      <c r="N33" s="11">
        <v>0</v>
      </c>
      <c r="O33" s="11">
        <v>-0.24198054999999999</v>
      </c>
      <c r="P33" s="11">
        <v>-6.2222422499999999</v>
      </c>
    </row>
    <row r="34" spans="2:16">
      <c r="B34" s="15"/>
      <c r="C34" s="4"/>
      <c r="H34" s="26">
        <v>44972</v>
      </c>
      <c r="I34" s="46">
        <v>1.5578355469979244E-4</v>
      </c>
      <c r="J34" s="11">
        <v>102514.03</v>
      </c>
      <c r="K34" s="11">
        <v>102530</v>
      </c>
      <c r="L34" s="11">
        <v>924.56195109999999</v>
      </c>
      <c r="M34" s="11">
        <v>6.2075888499999996</v>
      </c>
      <c r="N34" s="11">
        <v>0</v>
      </c>
      <c r="O34" s="11">
        <v>-0.95703190000000005</v>
      </c>
      <c r="P34" s="11">
        <v>-5.25055695</v>
      </c>
    </row>
    <row r="35" spans="2:16">
      <c r="B35" s="15"/>
      <c r="C35" s="4"/>
      <c r="H35" s="26">
        <v>44973</v>
      </c>
      <c r="I35" s="46">
        <v>2.7594155423269466E-4</v>
      </c>
      <c r="J35" s="11">
        <v>102521.71</v>
      </c>
      <c r="K35" s="11">
        <v>102550</v>
      </c>
      <c r="L35" s="11">
        <v>372.28919580000002</v>
      </c>
      <c r="M35" s="11">
        <v>1.8889834000000001</v>
      </c>
      <c r="N35" s="11">
        <v>-2.66629E-2</v>
      </c>
      <c r="O35" s="11">
        <v>-5.0340330499999997</v>
      </c>
      <c r="P35" s="11">
        <v>3.1717125500000001</v>
      </c>
    </row>
    <row r="36" spans="2:16">
      <c r="B36" s="15"/>
      <c r="C36" s="4"/>
      <c r="H36" s="26">
        <v>44974</v>
      </c>
      <c r="I36" s="46">
        <v>2.0138610201833907E-4</v>
      </c>
      <c r="J36" s="11">
        <v>102539.35</v>
      </c>
      <c r="K36" s="11">
        <v>102560</v>
      </c>
      <c r="L36" s="11">
        <v>265.38605890000002</v>
      </c>
      <c r="M36" s="11">
        <v>20.624942799999999</v>
      </c>
      <c r="N36" s="11">
        <v>2.0511000000000001E-3</v>
      </c>
      <c r="O36" s="11">
        <v>-2.13926975</v>
      </c>
      <c r="P36" s="11">
        <v>-18.487724149999998</v>
      </c>
    </row>
    <row r="37" spans="2:16">
      <c r="B37" s="15"/>
      <c r="C37" s="4"/>
      <c r="H37" s="26">
        <v>44977</v>
      </c>
      <c r="I37" s="46">
        <v>1.2365023288753927E-4</v>
      </c>
      <c r="J37" s="11">
        <v>102547.32</v>
      </c>
      <c r="K37" s="11">
        <v>102560</v>
      </c>
      <c r="L37" s="11">
        <v>327.26354830000002</v>
      </c>
      <c r="M37" s="11">
        <v>0.91975644999999995</v>
      </c>
      <c r="N37" s="11">
        <v>2.0512500000000001E-3</v>
      </c>
      <c r="O37" s="11">
        <v>-2.4551783500000002</v>
      </c>
      <c r="P37" s="11">
        <v>1.5333706499999999</v>
      </c>
    </row>
    <row r="38" spans="2:16">
      <c r="B38" s="15"/>
      <c r="C38" s="4"/>
      <c r="H38" s="26">
        <v>44978</v>
      </c>
      <c r="I38" s="46">
        <v>1.6751526114725345E-4</v>
      </c>
      <c r="J38" s="11">
        <v>102557.82</v>
      </c>
      <c r="K38" s="11">
        <v>102575</v>
      </c>
      <c r="L38" s="11">
        <v>232.96852989999999</v>
      </c>
      <c r="M38" s="11">
        <v>-3.8322132999999998</v>
      </c>
      <c r="N38" s="11">
        <v>0</v>
      </c>
      <c r="O38" s="11">
        <v>0.2780802</v>
      </c>
      <c r="P38" s="11">
        <v>3.5541331</v>
      </c>
    </row>
    <row r="39" spans="2:16">
      <c r="B39" s="15"/>
      <c r="C39" s="4"/>
      <c r="H39" s="26">
        <v>44979</v>
      </c>
      <c r="I39" s="46">
        <v>5.0602150971686373E-5</v>
      </c>
      <c r="J39" s="11">
        <v>102564.81</v>
      </c>
      <c r="K39" s="11">
        <v>102570</v>
      </c>
      <c r="L39" s="11">
        <v>581.47607815000003</v>
      </c>
      <c r="M39" s="11">
        <v>-10.1140717</v>
      </c>
      <c r="N39" s="11">
        <v>-1.02575E-3</v>
      </c>
      <c r="O39" s="11">
        <v>0.79417844999999998</v>
      </c>
      <c r="P39" s="11">
        <v>9.320919</v>
      </c>
    </row>
    <row r="40" spans="2:16">
      <c r="B40" s="15"/>
      <c r="C40" s="4"/>
      <c r="H40" s="26">
        <v>44980</v>
      </c>
      <c r="I40" s="46">
        <v>2.357280692466608E-4</v>
      </c>
      <c r="J40" s="11">
        <v>102575.82</v>
      </c>
      <c r="K40" s="11">
        <v>102600</v>
      </c>
      <c r="L40" s="11">
        <v>625.47001024999997</v>
      </c>
      <c r="M40" s="11">
        <v>17.1196378</v>
      </c>
      <c r="N40" s="11">
        <v>1.026065E-2</v>
      </c>
      <c r="O40" s="11">
        <v>-4.3087800000000002E-2</v>
      </c>
      <c r="P40" s="11">
        <v>-17.08681065</v>
      </c>
    </row>
    <row r="41" spans="2:16">
      <c r="B41" s="15"/>
      <c r="C41" s="4"/>
      <c r="H41" s="26">
        <v>44981</v>
      </c>
      <c r="I41" s="46">
        <v>2.0408549135387361E-4</v>
      </c>
      <c r="J41" s="11">
        <v>102604.06</v>
      </c>
      <c r="K41" s="11">
        <v>102625</v>
      </c>
      <c r="L41" s="11">
        <v>1467.5406966</v>
      </c>
      <c r="M41" s="11">
        <v>-21.89782975</v>
      </c>
      <c r="N41" s="11">
        <v>7.1832500000000004E-3</v>
      </c>
      <c r="O41" s="11">
        <v>0.84648290000000004</v>
      </c>
      <c r="P41" s="11">
        <v>21.044163600000001</v>
      </c>
    </row>
    <row r="42" spans="2:16">
      <c r="B42" s="15"/>
      <c r="C42" s="4"/>
      <c r="H42" s="26">
        <v>44984</v>
      </c>
      <c r="I42" s="46">
        <v>2.2698320606901436E-4</v>
      </c>
      <c r="J42" s="11">
        <v>102606.71</v>
      </c>
      <c r="K42" s="11">
        <v>102630</v>
      </c>
      <c r="L42" s="11">
        <v>1274.1732022000001</v>
      </c>
      <c r="M42" s="11">
        <v>0.36757299999999998</v>
      </c>
      <c r="N42" s="11">
        <v>1.2315599999999999E-2</v>
      </c>
      <c r="O42" s="11">
        <v>-0.37988860000000002</v>
      </c>
      <c r="P42" s="11">
        <v>0</v>
      </c>
    </row>
    <row r="43" spans="2:16">
      <c r="B43" s="15"/>
      <c r="C43" s="4"/>
      <c r="H43" s="26">
        <v>44985</v>
      </c>
      <c r="I43" s="46">
        <v>1.088494187664998E-4</v>
      </c>
      <c r="J43" s="11">
        <v>102618.83</v>
      </c>
      <c r="K43" s="11">
        <v>102630</v>
      </c>
      <c r="L43" s="11">
        <v>2032.87685915</v>
      </c>
      <c r="M43" s="11">
        <v>1.24819445</v>
      </c>
      <c r="N43" s="11">
        <v>0.10159875</v>
      </c>
      <c r="O43" s="11">
        <v>-1.3508194499999999</v>
      </c>
      <c r="P43" s="11">
        <v>1.02625E-3</v>
      </c>
    </row>
    <row r="44" spans="2:16">
      <c r="B44" s="15"/>
      <c r="C44" s="4"/>
      <c r="H44" s="26">
        <v>44987</v>
      </c>
      <c r="I44" s="46">
        <v>3.4601877193245743E-4</v>
      </c>
      <c r="J44" s="11">
        <v>102624.49</v>
      </c>
      <c r="K44" s="11">
        <v>102660</v>
      </c>
      <c r="L44" s="11">
        <v>365.88615579999998</v>
      </c>
      <c r="M44" s="11">
        <v>-0.62965899999999997</v>
      </c>
      <c r="N44" s="11">
        <v>-1.64254E-2</v>
      </c>
      <c r="O44" s="11">
        <v>0.6460844</v>
      </c>
      <c r="P44" s="11">
        <v>0</v>
      </c>
    </row>
    <row r="45" spans="2:16">
      <c r="B45" s="15"/>
      <c r="C45" s="4"/>
      <c r="H45" s="26">
        <v>44988</v>
      </c>
      <c r="I45" s="46">
        <v>1.2166669540304688E-4</v>
      </c>
      <c r="J45" s="11">
        <v>102657.51</v>
      </c>
      <c r="K45" s="11">
        <v>102670</v>
      </c>
      <c r="L45" s="11">
        <v>566.11652960000004</v>
      </c>
      <c r="M45" s="11">
        <v>-2.07929275</v>
      </c>
      <c r="N45" s="11">
        <v>-4.4145200000000002E-2</v>
      </c>
      <c r="O45" s="11">
        <v>2.12343795</v>
      </c>
      <c r="P45" s="11">
        <v>0</v>
      </c>
    </row>
    <row r="46" spans="2:16">
      <c r="B46" s="15"/>
      <c r="C46" s="4"/>
      <c r="H46" s="26">
        <v>44991</v>
      </c>
      <c r="I46" s="46">
        <v>7.3729627320664231E-5</v>
      </c>
      <c r="J46" s="11">
        <v>102672.43</v>
      </c>
      <c r="K46" s="11">
        <v>102680</v>
      </c>
      <c r="L46" s="11">
        <v>38.420017999999999</v>
      </c>
      <c r="M46" s="11">
        <v>15.833304200000001</v>
      </c>
      <c r="N46" s="11">
        <v>-4.1070500000000001E-3</v>
      </c>
      <c r="O46" s="11">
        <v>5.7748149999999998E-2</v>
      </c>
      <c r="P46" s="11">
        <v>-15.886945300000001</v>
      </c>
    </row>
    <row r="47" spans="2:16">
      <c r="B47" s="15"/>
      <c r="C47" s="4"/>
      <c r="H47" s="26">
        <v>44992</v>
      </c>
      <c r="I47" s="46">
        <v>7.0310216074406952E-5</v>
      </c>
      <c r="J47" s="11">
        <v>102687.78</v>
      </c>
      <c r="K47" s="11">
        <v>102695</v>
      </c>
      <c r="L47" s="11">
        <v>22.551841799999998</v>
      </c>
      <c r="M47" s="11">
        <v>-1.8260411999999999</v>
      </c>
      <c r="N47" s="11">
        <v>-1.0269000000000001E-3</v>
      </c>
      <c r="O47" s="11">
        <v>-4.8051299999999998E-2</v>
      </c>
      <c r="P47" s="11">
        <v>1.8751194</v>
      </c>
    </row>
    <row r="48" spans="2:16">
      <c r="B48" s="15"/>
      <c r="C48" s="4"/>
      <c r="H48" s="26">
        <v>44993</v>
      </c>
      <c r="I48" s="46">
        <v>1.677820162022694E-4</v>
      </c>
      <c r="J48" s="11">
        <v>102692.77</v>
      </c>
      <c r="K48" s="11">
        <v>102710</v>
      </c>
      <c r="L48" s="11">
        <v>15.135666499999999</v>
      </c>
      <c r="M48" s="11">
        <v>-1.36196625</v>
      </c>
      <c r="N48" s="11">
        <v>-1.9513900000000001E-2</v>
      </c>
      <c r="O48" s="11">
        <v>-0.26693509999999998</v>
      </c>
      <c r="P48" s="11">
        <v>1.64841525</v>
      </c>
    </row>
    <row r="49" spans="2:16">
      <c r="B49" s="15"/>
      <c r="C49" s="4"/>
      <c r="H49" s="26">
        <v>44994</v>
      </c>
      <c r="I49" s="46">
        <v>2.002834736535414E-4</v>
      </c>
      <c r="J49" s="11">
        <v>102704.43</v>
      </c>
      <c r="K49" s="11">
        <v>102725</v>
      </c>
      <c r="L49" s="11">
        <v>359.83043959999998</v>
      </c>
      <c r="M49" s="11">
        <v>-2.53876225</v>
      </c>
      <c r="N49" s="11">
        <v>0</v>
      </c>
      <c r="O49" s="11">
        <v>-0.27398515000000001</v>
      </c>
      <c r="P49" s="11">
        <v>2.8127474000000001</v>
      </c>
    </row>
    <row r="50" spans="2:16">
      <c r="B50" s="15"/>
      <c r="C50" s="4"/>
      <c r="H50" s="26">
        <v>44995</v>
      </c>
      <c r="I50" s="46">
        <v>1.3704374070235838E-4</v>
      </c>
      <c r="J50" s="11">
        <v>102740.92</v>
      </c>
      <c r="K50" s="11">
        <v>102755</v>
      </c>
      <c r="L50" s="11">
        <v>2.54417055</v>
      </c>
      <c r="M50" s="11">
        <v>-2.0664101499999998</v>
      </c>
      <c r="N50" s="11">
        <v>0</v>
      </c>
      <c r="O50" s="11">
        <v>1.9431167</v>
      </c>
      <c r="P50" s="11">
        <v>0.12329345</v>
      </c>
    </row>
    <row r="51" spans="2:16">
      <c r="B51" s="15"/>
      <c r="C51" s="4"/>
      <c r="H51" s="26">
        <v>44998</v>
      </c>
      <c r="I51" s="46">
        <v>5.9356195458646009E-6</v>
      </c>
      <c r="J51" s="11">
        <v>102769.39</v>
      </c>
      <c r="K51" s="11">
        <v>102770</v>
      </c>
      <c r="L51" s="11">
        <v>255.7925788</v>
      </c>
      <c r="M51" s="11">
        <v>-4.7746966500000001</v>
      </c>
      <c r="N51" s="11">
        <v>1.8497900000000001E-2</v>
      </c>
      <c r="O51" s="11">
        <v>1.4296990999999999</v>
      </c>
      <c r="P51" s="11">
        <v>3.3264996500000001</v>
      </c>
    </row>
    <row r="52" spans="2:16">
      <c r="B52" s="15"/>
      <c r="C52" s="4"/>
      <c r="H52" s="26">
        <v>44999</v>
      </c>
      <c r="I52" s="46">
        <v>5.1269713423744519E-5</v>
      </c>
      <c r="J52" s="11">
        <v>102789.73</v>
      </c>
      <c r="K52" s="11">
        <v>102795</v>
      </c>
      <c r="L52" s="11">
        <v>476.74618175000001</v>
      </c>
      <c r="M52" s="11">
        <v>-21.78524475</v>
      </c>
      <c r="N52" s="11">
        <v>11.737939600000001</v>
      </c>
      <c r="O52" s="11">
        <v>4.2715572999999996</v>
      </c>
      <c r="P52" s="11">
        <v>5.7757478500000001</v>
      </c>
    </row>
    <row r="53" spans="2:16">
      <c r="B53" s="15"/>
      <c r="C53" s="4"/>
      <c r="H53" s="26">
        <v>45000</v>
      </c>
      <c r="I53" s="46">
        <v>-9.5330924768364435E-5</v>
      </c>
      <c r="J53" s="11">
        <v>102799.8</v>
      </c>
      <c r="K53" s="11">
        <v>102790</v>
      </c>
      <c r="L53" s="11">
        <v>227.6876547</v>
      </c>
      <c r="M53" s="11">
        <v>14.80701505</v>
      </c>
      <c r="N53" s="11">
        <v>1.130775E-2</v>
      </c>
      <c r="O53" s="11">
        <v>-2.7697474500000001</v>
      </c>
      <c r="P53" s="11">
        <v>-12.04857535</v>
      </c>
    </row>
    <row r="54" spans="2:16">
      <c r="B54" s="15"/>
      <c r="C54" s="4"/>
      <c r="H54" s="26">
        <v>45001</v>
      </c>
      <c r="I54" s="46">
        <v>2.5667807987677331E-4</v>
      </c>
      <c r="J54" s="11">
        <v>102813.61</v>
      </c>
      <c r="K54" s="11">
        <v>102840</v>
      </c>
      <c r="L54" s="11">
        <v>1462.8810677500001</v>
      </c>
      <c r="M54" s="11">
        <v>-54.06606755</v>
      </c>
      <c r="N54" s="11">
        <v>-1.028315E-2</v>
      </c>
      <c r="O54" s="11">
        <v>0.71666304999999997</v>
      </c>
      <c r="P54" s="11">
        <v>53.359687649999998</v>
      </c>
    </row>
    <row r="55" spans="2:16">
      <c r="B55" s="15"/>
      <c r="C55" s="4"/>
      <c r="H55" s="26">
        <v>45002</v>
      </c>
      <c r="I55" s="46">
        <v>1.1337632558416998E-4</v>
      </c>
      <c r="J55" s="11">
        <v>102843.34</v>
      </c>
      <c r="K55" s="11">
        <v>102855</v>
      </c>
      <c r="L55" s="11">
        <v>906.12080539999999</v>
      </c>
      <c r="M55" s="11">
        <v>71.212811099999996</v>
      </c>
      <c r="N55" s="11">
        <v>-1.7483249999999999E-2</v>
      </c>
      <c r="O55" s="11">
        <v>-0.36371615000000002</v>
      </c>
      <c r="P55" s="11">
        <v>-70.831611699999996</v>
      </c>
    </row>
    <row r="56" spans="2:16">
      <c r="B56" s="15"/>
      <c r="C56" s="4"/>
      <c r="H56" s="26">
        <v>45005</v>
      </c>
      <c r="I56" s="46">
        <v>-2.8387294469165893E-5</v>
      </c>
      <c r="J56" s="11">
        <v>102862.92</v>
      </c>
      <c r="K56" s="11">
        <v>102860</v>
      </c>
      <c r="L56" s="11">
        <v>1167.28389305</v>
      </c>
      <c r="M56" s="11">
        <v>-12.666041</v>
      </c>
      <c r="N56" s="11">
        <v>-4.32016E-2</v>
      </c>
      <c r="O56" s="11">
        <v>0.23536435</v>
      </c>
      <c r="P56" s="11">
        <v>12.47387825</v>
      </c>
    </row>
    <row r="57" spans="2:16">
      <c r="B57" s="15"/>
      <c r="C57" s="4"/>
      <c r="H57" s="26">
        <v>45006</v>
      </c>
      <c r="I57" s="46">
        <v>4.4813672816838572E-5</v>
      </c>
      <c r="J57" s="11">
        <v>102870.39</v>
      </c>
      <c r="K57" s="11">
        <v>102875</v>
      </c>
      <c r="L57" s="11">
        <v>3402.58221585</v>
      </c>
      <c r="M57" s="11">
        <v>-21.529654449999999</v>
      </c>
      <c r="N57" s="11">
        <v>2.1605099999999999E-2</v>
      </c>
      <c r="O57" s="11">
        <v>2.39445475</v>
      </c>
      <c r="P57" s="11">
        <v>19.113594599999999</v>
      </c>
    </row>
    <row r="58" spans="2:16">
      <c r="B58" s="15"/>
      <c r="C58" s="4"/>
      <c r="H58" s="26">
        <v>45007</v>
      </c>
      <c r="I58" s="46">
        <v>7.2900998014662818E-6</v>
      </c>
      <c r="J58" s="11">
        <v>102879.25</v>
      </c>
      <c r="K58" s="11">
        <v>102880</v>
      </c>
      <c r="L58" s="11">
        <v>2557.4643560999998</v>
      </c>
      <c r="M58" s="11">
        <v>-43.346660300000003</v>
      </c>
      <c r="N58" s="11">
        <v>-4.1154E-3</v>
      </c>
      <c r="O58" s="11">
        <v>-0.52867604999999995</v>
      </c>
      <c r="P58" s="11">
        <v>43.879451750000001</v>
      </c>
    </row>
    <row r="59" spans="2:16">
      <c r="B59" s="15"/>
      <c r="C59" s="4"/>
      <c r="H59" s="26">
        <v>45008</v>
      </c>
      <c r="I59" s="46">
        <v>2.0031219934339763E-4</v>
      </c>
      <c r="J59" s="11">
        <v>102889.39</v>
      </c>
      <c r="K59" s="11">
        <v>102910</v>
      </c>
      <c r="L59" s="11">
        <v>3442.8106219000001</v>
      </c>
      <c r="M59" s="11">
        <v>53.8915297</v>
      </c>
      <c r="N59" s="11">
        <v>-8.5415699999999997E-2</v>
      </c>
      <c r="O59" s="11">
        <v>-7.1959599999999999E-2</v>
      </c>
      <c r="P59" s="11">
        <v>-53.734154400000001</v>
      </c>
    </row>
    <row r="60" spans="2:16">
      <c r="B60" s="15"/>
      <c r="C60" s="4"/>
      <c r="H60" s="26">
        <v>45009</v>
      </c>
      <c r="I60" s="46">
        <v>-8.7446483962953732E-7</v>
      </c>
      <c r="J60" s="11">
        <v>102920.09</v>
      </c>
      <c r="K60" s="11">
        <v>102920</v>
      </c>
      <c r="L60" s="11">
        <v>3155.74066855</v>
      </c>
      <c r="M60" s="11">
        <v>6.9631938</v>
      </c>
      <c r="N60" s="11">
        <v>-6.1754499999999999E-3</v>
      </c>
      <c r="O60" s="11">
        <v>2.5716595999999998</v>
      </c>
      <c r="P60" s="11">
        <v>-9.5286779500000005</v>
      </c>
    </row>
    <row r="61" spans="2:16">
      <c r="B61" s="15"/>
      <c r="C61" s="4"/>
      <c r="H61" s="26">
        <v>45012</v>
      </c>
      <c r="I61" s="46">
        <v>-1.5738603939152453E-5</v>
      </c>
      <c r="J61" s="11">
        <v>102931.62</v>
      </c>
      <c r="K61" s="11">
        <v>102930</v>
      </c>
      <c r="L61" s="11">
        <v>2582.8624905000001</v>
      </c>
      <c r="M61" s="11">
        <v>-3.0005665000000001</v>
      </c>
      <c r="N61" s="11">
        <v>-7.2056999999999998E-3</v>
      </c>
      <c r="O61" s="11">
        <v>3.0077721999999998</v>
      </c>
      <c r="P61" s="11">
        <v>0</v>
      </c>
    </row>
    <row r="62" spans="2:16">
      <c r="B62" s="15"/>
      <c r="C62" s="4"/>
      <c r="H62" s="26">
        <v>45013</v>
      </c>
      <c r="I62" s="46">
        <v>2.1856808760208952E-5</v>
      </c>
      <c r="J62" s="11">
        <v>102942.75</v>
      </c>
      <c r="K62" s="11">
        <v>102945</v>
      </c>
      <c r="L62" s="11">
        <v>6056.8256195000004</v>
      </c>
      <c r="M62" s="11">
        <v>-0.83137145000000001</v>
      </c>
      <c r="N62" s="11">
        <v>1.02955E-3</v>
      </c>
      <c r="O62" s="11">
        <v>0.83034189999999997</v>
      </c>
      <c r="P62" s="11">
        <v>0</v>
      </c>
    </row>
    <row r="63" spans="2:16">
      <c r="B63" s="15"/>
      <c r="C63" s="4"/>
      <c r="H63" s="26">
        <v>45014</v>
      </c>
      <c r="I63" s="46">
        <v>-3.1274821961774048E-5</v>
      </c>
      <c r="J63" s="11">
        <v>102958.22</v>
      </c>
      <c r="K63" s="11">
        <v>102955</v>
      </c>
      <c r="L63" s="11">
        <v>4785.6083949000003</v>
      </c>
      <c r="M63" s="11">
        <v>-0.32895000000000002</v>
      </c>
      <c r="N63" s="11">
        <v>-2.0592499999999999E-3</v>
      </c>
      <c r="O63" s="11">
        <v>0.93844375000000002</v>
      </c>
      <c r="P63" s="11">
        <v>-0.60743449999999999</v>
      </c>
    </row>
    <row r="64" spans="2:16">
      <c r="B64" s="15"/>
      <c r="C64" s="4"/>
      <c r="H64" s="26">
        <v>45015</v>
      </c>
      <c r="I64" s="46">
        <v>1.3042434916737711E-4</v>
      </c>
      <c r="J64" s="11">
        <v>102971.57</v>
      </c>
      <c r="K64" s="11">
        <v>102985</v>
      </c>
      <c r="L64" s="11">
        <v>5200.3014316500003</v>
      </c>
      <c r="M64" s="11">
        <v>-3.6258207499999999</v>
      </c>
      <c r="N64" s="11">
        <v>-1.0298499999999999E-3</v>
      </c>
      <c r="O64" s="11">
        <v>3.6268506</v>
      </c>
      <c r="P64" s="11">
        <v>0</v>
      </c>
    </row>
    <row r="65" spans="2:16">
      <c r="B65" s="15"/>
      <c r="C65" s="4"/>
      <c r="H65" s="26">
        <v>45016</v>
      </c>
      <c r="I65" s="46">
        <v>-2.2816120997344305E-5</v>
      </c>
      <c r="J65" s="11">
        <v>102997.35</v>
      </c>
      <c r="K65" s="11">
        <v>102995</v>
      </c>
      <c r="L65" s="11">
        <v>3718.7776386999999</v>
      </c>
      <c r="M65" s="11">
        <v>7.4085793500000001</v>
      </c>
      <c r="N65" s="11">
        <v>2.0598499999999998E-3</v>
      </c>
      <c r="O65" s="11">
        <v>-7.4106392000000003</v>
      </c>
      <c r="P65" s="11">
        <v>0</v>
      </c>
    </row>
    <row r="66" spans="2:16">
      <c r="B66" s="15"/>
      <c r="C66" s="4"/>
      <c r="H66" s="26">
        <v>45019</v>
      </c>
      <c r="I66" s="46">
        <v>8.6111379973166093E-5</v>
      </c>
      <c r="J66" s="11">
        <v>103006.13</v>
      </c>
      <c r="K66" s="11">
        <v>103015</v>
      </c>
      <c r="L66" s="11">
        <v>4700.7027906000003</v>
      </c>
      <c r="M66" s="11">
        <v>5.0557527999999996</v>
      </c>
      <c r="N66" s="11">
        <v>2.369255E-2</v>
      </c>
      <c r="O66" s="11">
        <v>-5.0794453500000003</v>
      </c>
      <c r="P66" s="11">
        <v>0</v>
      </c>
    </row>
    <row r="67" spans="2:16">
      <c r="B67" s="15"/>
      <c r="C67" s="4"/>
      <c r="H67" s="26">
        <v>45020</v>
      </c>
      <c r="I67" s="46">
        <v>-5.416393501183692E-5</v>
      </c>
      <c r="J67" s="11">
        <v>103020.58</v>
      </c>
      <c r="K67" s="11">
        <v>103015</v>
      </c>
      <c r="L67" s="11">
        <v>2917.1508314500002</v>
      </c>
      <c r="M67" s="11">
        <v>-3.7596953000000002</v>
      </c>
      <c r="N67" s="11">
        <v>7.2113999999999998E-3</v>
      </c>
      <c r="O67" s="11">
        <v>3.7524839000000001</v>
      </c>
      <c r="P67" s="11">
        <v>0</v>
      </c>
    </row>
    <row r="68" spans="2:16">
      <c r="B68" s="15"/>
      <c r="C68" s="4"/>
      <c r="H68" s="26">
        <v>45021</v>
      </c>
      <c r="I68" s="46">
        <v>-1.0385216808939137E-5</v>
      </c>
      <c r="J68" s="11">
        <v>103031.07</v>
      </c>
      <c r="K68" s="11">
        <v>103030</v>
      </c>
      <c r="L68" s="11">
        <v>2011.9084312499999</v>
      </c>
      <c r="M68" s="11">
        <v>1.79156955</v>
      </c>
      <c r="N68" s="11">
        <v>0</v>
      </c>
      <c r="O68" s="11">
        <v>-1.79156955</v>
      </c>
      <c r="P68" s="11">
        <v>0</v>
      </c>
    </row>
    <row r="69" spans="2:16">
      <c r="B69" s="15"/>
      <c r="C69" s="4"/>
      <c r="H69" s="26">
        <v>45022</v>
      </c>
      <c r="I69" s="46">
        <v>1.8778085246690007E-4</v>
      </c>
      <c r="J69" s="11">
        <v>103045.65</v>
      </c>
      <c r="K69" s="11">
        <v>103065</v>
      </c>
      <c r="L69" s="11">
        <v>3386.1955616999999</v>
      </c>
      <c r="M69" s="11">
        <v>-6.3406779000000002</v>
      </c>
      <c r="N69" s="11">
        <v>2.0985052500000001</v>
      </c>
      <c r="O69" s="11">
        <v>4.2421726499999997</v>
      </c>
      <c r="P69" s="11">
        <v>0</v>
      </c>
    </row>
    <row r="70" spans="2:16">
      <c r="B70" s="15"/>
      <c r="C70" s="4"/>
      <c r="H70" s="26">
        <v>45023</v>
      </c>
      <c r="I70" s="46">
        <v>2.3575622495810622E-5</v>
      </c>
      <c r="J70" s="11">
        <v>103072.57</v>
      </c>
      <c r="K70" s="11">
        <v>103075</v>
      </c>
      <c r="L70" s="11">
        <v>5992.9314885000003</v>
      </c>
      <c r="M70" s="11">
        <v>7.6121549999999996E-2</v>
      </c>
      <c r="N70" s="11">
        <v>0</v>
      </c>
      <c r="O70" s="11">
        <v>-7.6121549999999996E-2</v>
      </c>
      <c r="P70" s="11">
        <v>0</v>
      </c>
    </row>
    <row r="71" spans="2:16">
      <c r="B71" s="15"/>
      <c r="C71" s="4"/>
      <c r="H71" s="26">
        <v>45026</v>
      </c>
      <c r="I71" s="46">
        <v>1.0127607859025957E-4</v>
      </c>
      <c r="J71" s="11">
        <v>103084.56</v>
      </c>
      <c r="K71" s="11">
        <v>103095</v>
      </c>
      <c r="L71" s="11">
        <v>2051.7947451499999</v>
      </c>
      <c r="M71" s="11">
        <v>-1.73208045</v>
      </c>
      <c r="N71" s="11">
        <v>2.1514883500000002</v>
      </c>
      <c r="O71" s="11">
        <v>-0.4194079</v>
      </c>
      <c r="P71" s="11">
        <v>0</v>
      </c>
    </row>
    <row r="72" spans="2:16">
      <c r="B72" s="15"/>
      <c r="C72" s="4"/>
      <c r="H72" s="26">
        <v>45027</v>
      </c>
      <c r="I72" s="46">
        <v>2.3561773897952197E-4</v>
      </c>
      <c r="J72" s="11">
        <v>103090.71</v>
      </c>
      <c r="K72" s="11">
        <v>103115</v>
      </c>
      <c r="L72" s="11">
        <v>1009.43127845</v>
      </c>
      <c r="M72" s="11">
        <v>-13.82011035</v>
      </c>
      <c r="N72" s="11">
        <v>1.0311000000000001E-3</v>
      </c>
      <c r="O72" s="11">
        <v>13.81907925</v>
      </c>
      <c r="P72" s="11">
        <v>0</v>
      </c>
    </row>
    <row r="73" spans="2:16">
      <c r="B73" s="15"/>
      <c r="C73" s="4"/>
      <c r="H73" s="26">
        <v>45028</v>
      </c>
      <c r="I73" s="46">
        <v>3.1717785811480876E-5</v>
      </c>
      <c r="J73" s="11">
        <v>103096.73</v>
      </c>
      <c r="K73" s="11">
        <v>103100</v>
      </c>
      <c r="L73" s="11">
        <v>1988.3675935000001</v>
      </c>
      <c r="M73" s="11">
        <v>-3.4232212500000001</v>
      </c>
      <c r="N73" s="11">
        <v>-1.0310499999999999E-3</v>
      </c>
      <c r="O73" s="11">
        <v>3.4242523</v>
      </c>
      <c r="P73" s="11">
        <v>0</v>
      </c>
    </row>
    <row r="74" spans="2:16">
      <c r="B74" s="15"/>
      <c r="C74" s="4"/>
      <c r="H74" s="26">
        <v>45029</v>
      </c>
      <c r="I74" s="46">
        <v>3.1035419172130191E-4</v>
      </c>
      <c r="J74" s="11">
        <v>103108</v>
      </c>
      <c r="K74" s="11">
        <v>103140</v>
      </c>
      <c r="L74" s="11">
        <v>1229.9978684</v>
      </c>
      <c r="M74" s="11">
        <v>-4.83123945</v>
      </c>
      <c r="N74" s="11">
        <v>4.9999999999999998E-8</v>
      </c>
      <c r="O74" s="11">
        <v>-4.7516002000000004</v>
      </c>
      <c r="P74" s="11">
        <v>9.5828395999999998</v>
      </c>
    </row>
    <row r="75" spans="2:16">
      <c r="B75" s="15"/>
      <c r="C75" s="4"/>
      <c r="H75" s="26">
        <v>45030</v>
      </c>
      <c r="I75" s="46">
        <v>3.5196119467891458E-5</v>
      </c>
      <c r="J75" s="11">
        <v>103136.37</v>
      </c>
      <c r="K75" s="11">
        <v>103140</v>
      </c>
      <c r="L75" s="11">
        <v>869.78682389999994</v>
      </c>
      <c r="M75" s="11">
        <v>-7.0556419999999997</v>
      </c>
      <c r="N75" s="11">
        <v>6.1885500000000001E-3</v>
      </c>
      <c r="O75" s="11">
        <v>7.0030381999999998</v>
      </c>
      <c r="P75" s="11">
        <v>4.6415249999999998E-2</v>
      </c>
    </row>
    <row r="76" spans="2:16">
      <c r="B76" s="15"/>
      <c r="C76" s="4"/>
      <c r="H76" s="26">
        <v>45033</v>
      </c>
      <c r="I76" s="46">
        <v>7.9405238283120384E-5</v>
      </c>
      <c r="J76" s="11">
        <v>103141.81</v>
      </c>
      <c r="K76" s="11">
        <v>103150</v>
      </c>
      <c r="L76" s="11">
        <v>3027.3052128499999</v>
      </c>
      <c r="M76" s="11">
        <v>-0.97428329999999996</v>
      </c>
      <c r="N76" s="11">
        <v>-2.0630499999999999E-3</v>
      </c>
      <c r="O76" s="11">
        <v>0.97634635000000003</v>
      </c>
      <c r="P76" s="11">
        <v>0</v>
      </c>
    </row>
    <row r="77" spans="2:16">
      <c r="B77" s="15"/>
      <c r="C77" s="4"/>
      <c r="H77" s="26">
        <v>45034</v>
      </c>
      <c r="I77" s="46">
        <v>3.7420817646810126E-5</v>
      </c>
      <c r="J77" s="11">
        <v>103151.14</v>
      </c>
      <c r="K77" s="11">
        <v>103155</v>
      </c>
      <c r="L77" s="11">
        <v>1060.6409739000001</v>
      </c>
      <c r="M77" s="11">
        <v>-1.5456223499999999</v>
      </c>
      <c r="N77" s="11">
        <v>1.0316500000000001E-3</v>
      </c>
      <c r="O77" s="11">
        <v>1.5384013999999999</v>
      </c>
      <c r="P77" s="11">
        <v>6.1893E-3</v>
      </c>
    </row>
    <row r="78" spans="2:16">
      <c r="B78" s="15"/>
      <c r="C78" s="4"/>
      <c r="H78" s="26">
        <v>45035</v>
      </c>
      <c r="I78" s="46">
        <v>8.433803849107703E-5</v>
      </c>
      <c r="J78" s="11">
        <v>103156.3</v>
      </c>
      <c r="K78" s="11">
        <v>103165</v>
      </c>
      <c r="L78" s="11">
        <v>602.59663654999997</v>
      </c>
      <c r="M78" s="11">
        <v>1.46488905</v>
      </c>
      <c r="N78" s="11">
        <v>0</v>
      </c>
      <c r="O78" s="11">
        <v>-1.46488905</v>
      </c>
      <c r="P78" s="11">
        <v>0</v>
      </c>
    </row>
    <row r="79" spans="2:16">
      <c r="B79" s="15"/>
      <c r="C79" s="4"/>
      <c r="H79" s="26">
        <v>45036</v>
      </c>
      <c r="I79" s="46">
        <v>1.9240993688281191E-4</v>
      </c>
      <c r="J79" s="11">
        <v>103165.15</v>
      </c>
      <c r="K79" s="11">
        <v>103185</v>
      </c>
      <c r="L79" s="11">
        <v>796.12262459999999</v>
      </c>
      <c r="M79" s="11">
        <v>-2.0989043500000002</v>
      </c>
      <c r="N79" s="11">
        <v>1.0319000000000001E-3</v>
      </c>
      <c r="O79" s="11">
        <v>2.0978724500000001</v>
      </c>
      <c r="P79" s="11">
        <v>0</v>
      </c>
    </row>
    <row r="80" spans="2:16">
      <c r="B80" s="15"/>
      <c r="C80" s="4"/>
      <c r="H80" s="26">
        <v>45037</v>
      </c>
      <c r="I80" s="46">
        <v>4.6223066705738963E-5</v>
      </c>
      <c r="J80" s="11">
        <v>103195.23</v>
      </c>
      <c r="K80" s="11">
        <v>103200</v>
      </c>
      <c r="L80" s="11">
        <v>464.52522564999998</v>
      </c>
      <c r="M80" s="11">
        <v>-3.3588738</v>
      </c>
      <c r="N80" s="11">
        <v>-1.03195E-3</v>
      </c>
      <c r="O80" s="11">
        <v>3.3599057499999998</v>
      </c>
      <c r="P80" s="11">
        <v>0</v>
      </c>
    </row>
    <row r="81" spans="2:16">
      <c r="B81" s="15"/>
      <c r="C81" s="4"/>
      <c r="H81" s="26">
        <v>45040</v>
      </c>
      <c r="I81" s="46">
        <v>4.0889182757023532E-5</v>
      </c>
      <c r="J81" s="11">
        <v>103205.78</v>
      </c>
      <c r="K81" s="11">
        <v>103210</v>
      </c>
      <c r="L81" s="11">
        <v>1807.0227327499999</v>
      </c>
      <c r="M81" s="11">
        <v>1.632105E-2</v>
      </c>
      <c r="N81" s="11">
        <v>1.0321499999999999E-3</v>
      </c>
      <c r="O81" s="11">
        <v>9.2140465000000003</v>
      </c>
      <c r="P81" s="11">
        <v>-9.2313997000000008</v>
      </c>
    </row>
    <row r="82" spans="2:16">
      <c r="B82" s="15"/>
      <c r="C82" s="4"/>
      <c r="H82" s="26">
        <v>45041</v>
      </c>
      <c r="I82" s="46">
        <v>1.6102563446711407E-4</v>
      </c>
      <c r="J82" s="11">
        <v>103213.38</v>
      </c>
      <c r="K82" s="11">
        <v>103230</v>
      </c>
      <c r="L82" s="11">
        <v>1097.8514903</v>
      </c>
      <c r="M82" s="11">
        <v>4.6682159499999996</v>
      </c>
      <c r="N82" s="11">
        <v>9.8063750000000005E-2</v>
      </c>
      <c r="O82" s="11">
        <v>0.74387080000000005</v>
      </c>
      <c r="P82" s="11">
        <v>-5.5101505</v>
      </c>
    </row>
    <row r="83" spans="2:16">
      <c r="B83" s="15"/>
      <c r="C83" s="4"/>
      <c r="H83" s="26">
        <v>45042</v>
      </c>
      <c r="I83" s="46">
        <v>3.8461154669752513E-5</v>
      </c>
      <c r="J83" s="11">
        <v>103221.03</v>
      </c>
      <c r="K83" s="11">
        <v>103225</v>
      </c>
      <c r="L83" s="11">
        <v>1648.4285599499999</v>
      </c>
      <c r="M83" s="11">
        <v>0.6968164</v>
      </c>
      <c r="N83" s="11">
        <v>-1.0323000000000001E-3</v>
      </c>
      <c r="O83" s="11">
        <v>2.80515435</v>
      </c>
      <c r="P83" s="11">
        <v>-3.50093845</v>
      </c>
    </row>
    <row r="84" spans="2:16">
      <c r="B84" s="15"/>
      <c r="C84" s="4"/>
      <c r="H84" s="26">
        <v>45043</v>
      </c>
      <c r="I84" s="46">
        <v>3.2511050463425526E-4</v>
      </c>
      <c r="J84" s="11">
        <v>103226.44</v>
      </c>
      <c r="K84" s="11">
        <v>103260</v>
      </c>
      <c r="L84" s="11">
        <v>822.48071110000001</v>
      </c>
      <c r="M84" s="11">
        <v>4.219824</v>
      </c>
      <c r="N84" s="11">
        <v>2.0652499999999998E-3</v>
      </c>
      <c r="O84" s="11">
        <v>-7.1318970999999998</v>
      </c>
      <c r="P84" s="11">
        <v>2.91000785</v>
      </c>
    </row>
    <row r="85" spans="2:16">
      <c r="B85" s="15"/>
      <c r="C85" s="4"/>
      <c r="H85" s="26">
        <v>45044</v>
      </c>
      <c r="I85" s="46">
        <v>8.9680244410574768E-5</v>
      </c>
      <c r="J85" s="11">
        <v>103255.74</v>
      </c>
      <c r="K85" s="11">
        <v>103265</v>
      </c>
      <c r="L85" s="11">
        <v>1031.0971814500001</v>
      </c>
      <c r="M85" s="11">
        <v>-23.430687949999999</v>
      </c>
      <c r="N85" s="11">
        <v>-7.2278999999999998E-3</v>
      </c>
      <c r="O85" s="11">
        <v>-0.40015994999999999</v>
      </c>
      <c r="P85" s="11">
        <v>23.838075799999999</v>
      </c>
    </row>
    <row r="86" spans="2:16">
      <c r="B86" s="15"/>
      <c r="C86" s="4"/>
      <c r="H86" s="26">
        <v>45048</v>
      </c>
      <c r="I86" s="46">
        <v>5.9171660667673089E-5</v>
      </c>
      <c r="J86" s="11">
        <v>103258.89</v>
      </c>
      <c r="K86" s="11">
        <v>103265</v>
      </c>
      <c r="L86" s="11">
        <v>611.85108055000001</v>
      </c>
      <c r="M86" s="11">
        <v>16.9986937</v>
      </c>
      <c r="N86" s="11">
        <v>-2.89156E-2</v>
      </c>
      <c r="O86" s="11">
        <v>-3.8276379</v>
      </c>
      <c r="P86" s="11">
        <v>-13.1421402</v>
      </c>
    </row>
    <row r="87" spans="2:16">
      <c r="B87" s="15"/>
      <c r="C87" s="4"/>
      <c r="H87" s="26">
        <v>45049</v>
      </c>
      <c r="I87" s="46">
        <v>2.4198700087281138E-4</v>
      </c>
      <c r="J87" s="11">
        <v>103270.01</v>
      </c>
      <c r="K87" s="11">
        <v>103295</v>
      </c>
      <c r="L87" s="11">
        <v>544.93743665</v>
      </c>
      <c r="M87" s="11">
        <v>0.93272195000000002</v>
      </c>
      <c r="N87" s="11">
        <v>2.0660000000000001E-3</v>
      </c>
      <c r="O87" s="11">
        <v>-0.30127385000000001</v>
      </c>
      <c r="P87" s="11">
        <v>-0.63351409999999997</v>
      </c>
    </row>
    <row r="88" spans="2:16">
      <c r="B88" s="15"/>
      <c r="C88" s="4"/>
      <c r="H88" s="26">
        <v>45050</v>
      </c>
      <c r="I88" s="46">
        <v>-3.0200917410899973E-5</v>
      </c>
      <c r="J88" s="11">
        <v>103308.12</v>
      </c>
      <c r="K88" s="11">
        <v>103305</v>
      </c>
      <c r="L88" s="11">
        <v>614.10379990000001</v>
      </c>
      <c r="M88" s="11">
        <v>18.29216405</v>
      </c>
      <c r="N88" s="11">
        <v>0</v>
      </c>
      <c r="O88" s="11">
        <v>-1.1416063999999999</v>
      </c>
      <c r="P88" s="11">
        <v>-17.15055765</v>
      </c>
    </row>
    <row r="89" spans="2:16">
      <c r="B89" s="15"/>
      <c r="C89" s="4"/>
      <c r="H89" s="26">
        <v>45054</v>
      </c>
      <c r="I89" s="46">
        <v>9.8049777345745657E-5</v>
      </c>
      <c r="J89" s="11">
        <v>103314.87</v>
      </c>
      <c r="K89" s="11">
        <v>103325</v>
      </c>
      <c r="L89" s="11">
        <v>453.38656874999998</v>
      </c>
      <c r="M89" s="11">
        <v>-0.98066379999999997</v>
      </c>
      <c r="N89" s="11">
        <v>-1.0332E-3</v>
      </c>
      <c r="O89" s="11">
        <v>1.8629924</v>
      </c>
      <c r="P89" s="11">
        <v>-0.88129539999999995</v>
      </c>
    </row>
    <row r="90" spans="2:16">
      <c r="B90" s="15"/>
      <c r="C90" s="4"/>
      <c r="H90" s="26">
        <v>45055</v>
      </c>
      <c r="I90" s="46">
        <v>6.6296856028932733E-5</v>
      </c>
      <c r="J90" s="11">
        <v>103323.15</v>
      </c>
      <c r="K90" s="11">
        <v>103330</v>
      </c>
      <c r="L90" s="11">
        <v>353.46786379999998</v>
      </c>
      <c r="M90" s="11">
        <v>-5.5924593500000004</v>
      </c>
      <c r="N90" s="11">
        <v>0</v>
      </c>
      <c r="O90" s="11">
        <v>4.5188606499999997</v>
      </c>
      <c r="P90" s="11">
        <v>1.0735987</v>
      </c>
    </row>
    <row r="91" spans="2:16">
      <c r="B91" s="15"/>
      <c r="C91" s="4"/>
      <c r="H91" s="26">
        <v>45056</v>
      </c>
      <c r="I91" s="46">
        <v>1.6152398118194643E-4</v>
      </c>
      <c r="J91" s="11">
        <v>103328.31</v>
      </c>
      <c r="K91" s="11">
        <v>103345</v>
      </c>
      <c r="L91" s="11">
        <v>671.31546519999995</v>
      </c>
      <c r="M91" s="11">
        <v>5.2447346000000001</v>
      </c>
      <c r="N91" s="11">
        <v>8.2672000000000006E-3</v>
      </c>
      <c r="O91" s="11">
        <v>-3.7525050000000002</v>
      </c>
      <c r="P91" s="11">
        <v>-1.5004968000000001</v>
      </c>
    </row>
    <row r="92" spans="2:16">
      <c r="B92" s="15"/>
      <c r="C92" s="4"/>
      <c r="H92" s="26">
        <v>45057</v>
      </c>
      <c r="I92" s="46">
        <v>2.0350502816119452E-4</v>
      </c>
      <c r="J92" s="11">
        <v>103338.97</v>
      </c>
      <c r="K92" s="11">
        <v>103360</v>
      </c>
      <c r="L92" s="11">
        <v>327.22742564999999</v>
      </c>
      <c r="M92" s="11">
        <v>-0.51986224999999997</v>
      </c>
      <c r="N92" s="11">
        <v>9.3028499999999997E-3</v>
      </c>
      <c r="O92" s="11">
        <v>0.39168320000000001</v>
      </c>
      <c r="P92" s="11">
        <v>0.1188762</v>
      </c>
    </row>
    <row r="93" spans="2:16">
      <c r="B93" s="15"/>
      <c r="C93" s="4"/>
      <c r="H93" s="26">
        <v>45058</v>
      </c>
      <c r="I93" s="46">
        <v>1.7617728949940209E-4</v>
      </c>
      <c r="J93" s="11">
        <v>103361.79</v>
      </c>
      <c r="K93" s="11">
        <v>103380</v>
      </c>
      <c r="L93" s="11">
        <v>1048.9447876500001</v>
      </c>
      <c r="M93" s="11">
        <v>-6.8002858000000002</v>
      </c>
      <c r="N93" s="11">
        <v>2.0674999999999999E-3</v>
      </c>
      <c r="O93" s="11">
        <v>4.71934685</v>
      </c>
      <c r="P93" s="11">
        <v>2.0788714499999998</v>
      </c>
    </row>
    <row r="94" spans="2:16">
      <c r="B94" s="15"/>
      <c r="C94" s="4"/>
      <c r="H94" s="26">
        <v>45061</v>
      </c>
      <c r="I94" s="46">
        <v>1.2538452220956943E-4</v>
      </c>
      <c r="J94" s="11">
        <v>103362.04</v>
      </c>
      <c r="K94" s="11">
        <v>103375</v>
      </c>
      <c r="L94" s="11">
        <v>1813.2329086</v>
      </c>
      <c r="M94" s="11">
        <v>-30.404195250000001</v>
      </c>
      <c r="N94" s="11">
        <v>5.1690499999999997E-3</v>
      </c>
      <c r="O94" s="11">
        <v>1.0432414000000001</v>
      </c>
      <c r="P94" s="11">
        <v>29.355784799999999</v>
      </c>
    </row>
    <row r="95" spans="2:16">
      <c r="B95" s="15"/>
      <c r="C95" s="4"/>
      <c r="H95" s="26">
        <v>45062</v>
      </c>
      <c r="I95" s="46">
        <v>1.9909176234133601E-4</v>
      </c>
      <c r="J95" s="11">
        <v>103369.42</v>
      </c>
      <c r="K95" s="11">
        <v>103390</v>
      </c>
      <c r="L95" s="11">
        <v>481.81602674999999</v>
      </c>
      <c r="M95" s="11">
        <v>5.5727098499999999</v>
      </c>
      <c r="N95" s="11">
        <v>-3.1015499999999998E-3</v>
      </c>
      <c r="O95" s="11">
        <v>-3.7965555499999999</v>
      </c>
      <c r="P95" s="11">
        <v>-1.77305275</v>
      </c>
    </row>
    <row r="96" spans="2:16">
      <c r="B96" s="15"/>
      <c r="C96" s="4"/>
      <c r="H96" s="26">
        <v>45063</v>
      </c>
      <c r="I96" s="46">
        <v>2.003399491305469E-4</v>
      </c>
      <c r="J96" s="11">
        <v>103374.29</v>
      </c>
      <c r="K96" s="11">
        <v>103395</v>
      </c>
      <c r="L96" s="11">
        <v>706.61595439999996</v>
      </c>
      <c r="M96" s="11">
        <v>-28.9727611</v>
      </c>
      <c r="N96" s="11">
        <v>1.0338999999999999E-3</v>
      </c>
      <c r="O96" s="11">
        <v>2.6755461</v>
      </c>
      <c r="P96" s="11">
        <v>26.296181099999998</v>
      </c>
    </row>
    <row r="97" spans="2:16">
      <c r="B97" s="15"/>
      <c r="C97" s="4"/>
      <c r="H97" s="26">
        <v>45064</v>
      </c>
      <c r="I97" s="46">
        <v>4.1963066697290604E-4</v>
      </c>
      <c r="J97" s="11">
        <v>103376.62</v>
      </c>
      <c r="K97" s="11">
        <v>103420</v>
      </c>
      <c r="L97" s="11">
        <v>3651.8048091000001</v>
      </c>
      <c r="M97" s="11">
        <v>-32.536585250000002</v>
      </c>
      <c r="N97" s="11">
        <v>-1.034155E-2</v>
      </c>
      <c r="O97" s="11">
        <v>1.137723</v>
      </c>
      <c r="P97" s="11">
        <v>31.4092038</v>
      </c>
    </row>
    <row r="98" spans="2:16">
      <c r="B98" s="15"/>
      <c r="C98" s="4"/>
      <c r="H98" s="26">
        <v>45065</v>
      </c>
      <c r="I98" s="46">
        <v>8.6846338653099597E-5</v>
      </c>
      <c r="J98" s="11">
        <v>103401.02</v>
      </c>
      <c r="K98" s="11">
        <v>103410</v>
      </c>
      <c r="L98" s="11">
        <v>1142.1824443</v>
      </c>
      <c r="M98" s="11">
        <v>-6.4212295499999996</v>
      </c>
      <c r="N98" s="11">
        <v>0</v>
      </c>
      <c r="O98" s="11">
        <v>-7.8510745999999996</v>
      </c>
      <c r="P98" s="11">
        <v>14.27230415</v>
      </c>
    </row>
    <row r="99" spans="2:16">
      <c r="B99" s="15"/>
      <c r="C99" s="4"/>
      <c r="H99" s="26">
        <v>45068</v>
      </c>
      <c r="I99" s="46">
        <v>1.0115120906645948E-4</v>
      </c>
      <c r="J99" s="11">
        <v>103409.54</v>
      </c>
      <c r="K99" s="11">
        <v>103420</v>
      </c>
      <c r="L99" s="11">
        <v>2331.7668383</v>
      </c>
      <c r="M99" s="11">
        <v>130.1515157</v>
      </c>
      <c r="N99" s="11">
        <v>-132.22362885000001</v>
      </c>
      <c r="O99" s="11">
        <v>2.0721131499999998</v>
      </c>
      <c r="P99" s="11">
        <v>0</v>
      </c>
    </row>
    <row r="100" spans="2:16">
      <c r="B100" s="15"/>
      <c r="C100" s="4"/>
      <c r="H100" s="26">
        <v>45069</v>
      </c>
      <c r="I100" s="46">
        <v>1.0172656672454453E-4</v>
      </c>
      <c r="J100" s="11">
        <v>103414.48</v>
      </c>
      <c r="K100" s="11">
        <v>103425</v>
      </c>
      <c r="L100" s="11">
        <v>1711.9232493</v>
      </c>
      <c r="M100" s="11">
        <v>4.4638099999999996</v>
      </c>
      <c r="N100" s="11">
        <v>0</v>
      </c>
      <c r="O100" s="11">
        <v>-4.4638099999999996</v>
      </c>
      <c r="P100" s="11">
        <v>0</v>
      </c>
    </row>
    <row r="101" spans="2:16">
      <c r="B101" s="15"/>
      <c r="C101" s="4"/>
      <c r="H101" s="26">
        <v>45070</v>
      </c>
      <c r="I101" s="46">
        <v>1.6621091614124901E-4</v>
      </c>
      <c r="J101" s="11">
        <v>103422.81</v>
      </c>
      <c r="K101" s="11">
        <v>103440</v>
      </c>
      <c r="L101" s="11">
        <v>1225.0468487000001</v>
      </c>
      <c r="M101" s="11">
        <v>0.15319545000000001</v>
      </c>
      <c r="N101" s="11">
        <v>0</v>
      </c>
      <c r="O101" s="11">
        <v>-0.15319545000000001</v>
      </c>
      <c r="P101" s="11">
        <v>0</v>
      </c>
    </row>
    <row r="102" spans="2:16">
      <c r="B102" s="15"/>
      <c r="C102" s="4"/>
      <c r="H102" s="26">
        <v>45071</v>
      </c>
      <c r="I102" s="46">
        <v>4.8276496211211665E-4</v>
      </c>
      <c r="J102" s="11">
        <v>103425.07</v>
      </c>
      <c r="K102" s="11">
        <v>103475</v>
      </c>
      <c r="L102" s="11">
        <v>1130.3657306499999</v>
      </c>
      <c r="M102" s="11">
        <v>-1.6806885</v>
      </c>
      <c r="N102" s="11">
        <v>1.0346999999999999E-3</v>
      </c>
      <c r="O102" s="11">
        <v>1.6796538000000001</v>
      </c>
      <c r="P102" s="11">
        <v>0</v>
      </c>
    </row>
    <row r="103" spans="2:16">
      <c r="B103" s="15"/>
      <c r="C103" s="4"/>
      <c r="H103" s="26">
        <v>45072</v>
      </c>
      <c r="I103" s="46">
        <v>3.7213834073719357E-5</v>
      </c>
      <c r="J103" s="11">
        <v>103456.15</v>
      </c>
      <c r="K103" s="11">
        <v>103460</v>
      </c>
      <c r="L103" s="11">
        <v>1362.3451198</v>
      </c>
      <c r="M103" s="11">
        <v>-4.6498857999999998</v>
      </c>
      <c r="N103" s="11">
        <v>0</v>
      </c>
      <c r="O103" s="11">
        <v>4.6478164</v>
      </c>
      <c r="P103" s="11">
        <v>2.0693999999999999E-3</v>
      </c>
    </row>
    <row r="104" spans="2:16">
      <c r="B104" s="15"/>
      <c r="C104" s="4"/>
      <c r="H104" s="26">
        <v>45076</v>
      </c>
      <c r="I104" s="46">
        <v>5.6734638371726929E-5</v>
      </c>
      <c r="J104" s="11">
        <v>103464.13</v>
      </c>
      <c r="K104" s="11">
        <v>103470</v>
      </c>
      <c r="L104" s="11">
        <v>1766.81457615</v>
      </c>
      <c r="M104" s="11">
        <v>12.5012633</v>
      </c>
      <c r="N104" s="11">
        <v>-0.20073405</v>
      </c>
      <c r="O104" s="11">
        <v>-12.30052925</v>
      </c>
      <c r="P104" s="11">
        <v>0</v>
      </c>
    </row>
    <row r="105" spans="2:16">
      <c r="B105" s="15"/>
      <c r="C105" s="4"/>
      <c r="H105" s="26">
        <v>45077</v>
      </c>
      <c r="I105" s="46">
        <v>-3.4015077956413486E-5</v>
      </c>
      <c r="J105" s="11">
        <v>103483.52</v>
      </c>
      <c r="K105" s="11">
        <v>103480</v>
      </c>
      <c r="L105" s="11">
        <v>246.32110779999999</v>
      </c>
      <c r="M105" s="11">
        <v>1.5114932000000001</v>
      </c>
      <c r="N105" s="11">
        <v>-5.1740000000000001E-2</v>
      </c>
      <c r="O105" s="11">
        <v>-1.4597532</v>
      </c>
      <c r="P105" s="11">
        <v>0</v>
      </c>
    </row>
    <row r="106" spans="2:16">
      <c r="B106" s="15"/>
      <c r="C106" s="4"/>
      <c r="H106" s="26">
        <v>45078</v>
      </c>
      <c r="I106" s="46">
        <v>2.5160888616102423E-4</v>
      </c>
      <c r="J106" s="11">
        <v>103493.96</v>
      </c>
      <c r="K106" s="11">
        <v>103520</v>
      </c>
      <c r="L106" s="11">
        <v>2457.9462336000001</v>
      </c>
      <c r="M106" s="11">
        <v>2.1666063499999999</v>
      </c>
      <c r="N106" s="11">
        <v>0</v>
      </c>
      <c r="O106" s="11">
        <v>-2.1666063499999999</v>
      </c>
      <c r="P106" s="11">
        <v>0</v>
      </c>
    </row>
    <row r="107" spans="2:16">
      <c r="B107" s="15"/>
      <c r="C107" s="4"/>
      <c r="H107" s="26">
        <v>45079</v>
      </c>
      <c r="I107" s="46">
        <v>9.8140697440377524E-5</v>
      </c>
      <c r="J107" s="11">
        <v>103524.84</v>
      </c>
      <c r="K107" s="11">
        <v>103535</v>
      </c>
      <c r="L107" s="11">
        <v>311.26781799999998</v>
      </c>
      <c r="M107" s="11">
        <v>-6.8634500000000001E-3</v>
      </c>
      <c r="N107" s="11">
        <v>-0.10664255</v>
      </c>
      <c r="O107" s="11">
        <v>0.113506</v>
      </c>
      <c r="P107" s="11">
        <v>0</v>
      </c>
    </row>
    <row r="108" spans="2:16">
      <c r="B108" s="15"/>
      <c r="C108" s="4"/>
      <c r="H108" s="26">
        <v>45082</v>
      </c>
      <c r="I108" s="46">
        <v>-9.4648515012695995E-6</v>
      </c>
      <c r="J108" s="11">
        <v>103540.98</v>
      </c>
      <c r="K108" s="11">
        <v>103540</v>
      </c>
      <c r="L108" s="11">
        <v>1351.4563429499999</v>
      </c>
      <c r="M108" s="11">
        <v>-3.49138635</v>
      </c>
      <c r="N108" s="11">
        <v>0</v>
      </c>
      <c r="O108" s="11">
        <v>3.49138635</v>
      </c>
      <c r="P108" s="11">
        <v>0</v>
      </c>
    </row>
    <row r="109" spans="2:16">
      <c r="B109" s="15"/>
      <c r="C109" s="4"/>
      <c r="H109" s="26">
        <v>45084</v>
      </c>
      <c r="I109" s="46">
        <v>1.028445449176609E-4</v>
      </c>
      <c r="J109" s="11">
        <v>103554.35</v>
      </c>
      <c r="K109" s="11">
        <v>103565</v>
      </c>
      <c r="L109" s="11">
        <v>246.14063619999999</v>
      </c>
      <c r="M109" s="11">
        <v>4.2339722999999996</v>
      </c>
      <c r="N109" s="11">
        <v>1.0356E-3</v>
      </c>
      <c r="O109" s="11">
        <v>-4.2350079000000003</v>
      </c>
      <c r="P109" s="11">
        <v>0</v>
      </c>
    </row>
    <row r="110" spans="2:16">
      <c r="B110" s="15"/>
      <c r="C110" s="4"/>
      <c r="H110" s="26">
        <v>45085</v>
      </c>
      <c r="I110" s="46">
        <v>2.0692604551960706E-4</v>
      </c>
      <c r="J110" s="11">
        <v>103563.57</v>
      </c>
      <c r="K110" s="11">
        <v>103585</v>
      </c>
      <c r="L110" s="11">
        <v>220.79072489999999</v>
      </c>
      <c r="M110" s="11">
        <v>-0.8915073</v>
      </c>
      <c r="N110" s="11">
        <v>0</v>
      </c>
      <c r="O110" s="11">
        <v>0.8915073</v>
      </c>
      <c r="P110" s="11">
        <v>0</v>
      </c>
    </row>
    <row r="111" spans="2:16">
      <c r="B111" s="15"/>
      <c r="C111" s="4"/>
      <c r="H111" s="26">
        <v>45086</v>
      </c>
      <c r="I111" s="46">
        <v>1.1294108925196161E-5</v>
      </c>
      <c r="J111" s="11">
        <v>103593.83</v>
      </c>
      <c r="K111" s="11">
        <v>103595</v>
      </c>
      <c r="L111" s="11">
        <v>1144.4631214999999</v>
      </c>
      <c r="M111" s="11">
        <v>-2.4632964500000001</v>
      </c>
      <c r="N111" s="11">
        <v>1.86477E-2</v>
      </c>
      <c r="O111" s="11">
        <v>2.4446487499999998</v>
      </c>
      <c r="P111" s="11">
        <v>0</v>
      </c>
    </row>
    <row r="112" spans="2:16">
      <c r="B112" s="15"/>
      <c r="C112" s="4"/>
      <c r="H112" s="26">
        <v>45089</v>
      </c>
      <c r="I112" s="46">
        <v>5.5017021494253512E-5</v>
      </c>
      <c r="J112" s="11">
        <v>103604.3</v>
      </c>
      <c r="K112" s="11">
        <v>103610</v>
      </c>
      <c r="L112" s="11">
        <v>1402.93201995</v>
      </c>
      <c r="M112" s="11">
        <v>-3.9700160499999999</v>
      </c>
      <c r="N112" s="11">
        <v>0</v>
      </c>
      <c r="O112" s="11">
        <v>3.9700160499999999</v>
      </c>
      <c r="P112" s="11">
        <v>0</v>
      </c>
    </row>
    <row r="113" spans="2:16">
      <c r="B113" s="15"/>
      <c r="C113" s="4"/>
      <c r="H113" s="26">
        <v>45090</v>
      </c>
      <c r="I113" s="46">
        <v>-2.798814730852919E-6</v>
      </c>
      <c r="J113" s="11">
        <v>103615.29</v>
      </c>
      <c r="K113" s="11">
        <v>103615</v>
      </c>
      <c r="L113" s="11">
        <v>176.90333344999999</v>
      </c>
      <c r="M113" s="11">
        <v>-0.41845905</v>
      </c>
      <c r="N113" s="11">
        <v>0</v>
      </c>
      <c r="O113" s="11">
        <v>0.41845905</v>
      </c>
      <c r="P113" s="11">
        <v>0</v>
      </c>
    </row>
    <row r="114" spans="2:16">
      <c r="B114" s="15"/>
      <c r="C114" s="4"/>
      <c r="H114" s="26">
        <v>45091</v>
      </c>
      <c r="I114" s="46">
        <v>5.4043933858001695E-5</v>
      </c>
      <c r="J114" s="11">
        <v>103619.4</v>
      </c>
      <c r="K114" s="11">
        <v>103625</v>
      </c>
      <c r="L114" s="11">
        <v>2243.2769238999999</v>
      </c>
      <c r="M114" s="11">
        <v>1.5730704</v>
      </c>
      <c r="N114" s="11">
        <v>2.0725000000000001E-3</v>
      </c>
      <c r="O114" s="11">
        <v>5.0944839000000002</v>
      </c>
      <c r="P114" s="11">
        <v>-6.6696267999999996</v>
      </c>
    </row>
    <row r="115" spans="2:16">
      <c r="B115" s="15"/>
      <c r="C115" s="4"/>
      <c r="H115" s="26">
        <v>45092</v>
      </c>
      <c r="I115" s="46">
        <v>3.4422417978478853E-4</v>
      </c>
      <c r="J115" s="11">
        <v>103624.33</v>
      </c>
      <c r="K115" s="11">
        <v>103660</v>
      </c>
      <c r="L115" s="11">
        <v>2420.5111888500001</v>
      </c>
      <c r="M115" s="11">
        <v>7.4671284499999997</v>
      </c>
      <c r="N115" s="11">
        <v>0.16791395000000001</v>
      </c>
      <c r="O115" s="11">
        <v>-7.6350423999999997</v>
      </c>
      <c r="P115" s="11">
        <v>0</v>
      </c>
    </row>
    <row r="116" spans="2:16">
      <c r="B116" s="15"/>
      <c r="C116" s="4"/>
      <c r="H116" s="26">
        <v>45093</v>
      </c>
      <c r="I116" s="46">
        <v>1.1287571332369038E-5</v>
      </c>
      <c r="J116" s="11">
        <v>103653.83</v>
      </c>
      <c r="K116" s="11">
        <v>103655</v>
      </c>
      <c r="L116" s="11">
        <v>731.81612235</v>
      </c>
      <c r="M116" s="11">
        <v>-1.7502410500000001</v>
      </c>
      <c r="N116" s="11">
        <v>8.2932000000000006E-3</v>
      </c>
      <c r="O116" s="11">
        <v>1.7429844999999999</v>
      </c>
      <c r="P116" s="11">
        <v>-1.0366500000000001E-3</v>
      </c>
    </row>
    <row r="117" spans="2:16">
      <c r="B117" s="15"/>
      <c r="C117" s="4"/>
      <c r="H117" s="26">
        <v>45096</v>
      </c>
      <c r="I117" s="46">
        <v>2.546729594039165E-5</v>
      </c>
      <c r="J117" s="11">
        <v>103662.36</v>
      </c>
      <c r="K117" s="11">
        <v>103665</v>
      </c>
      <c r="L117" s="11">
        <v>524.84267954999996</v>
      </c>
      <c r="M117" s="11">
        <v>2.9288721999999998</v>
      </c>
      <c r="N117" s="11">
        <v>-1.3477599999999999E-2</v>
      </c>
      <c r="O117" s="11">
        <v>-2.9153945999999999</v>
      </c>
      <c r="P117" s="11">
        <v>0</v>
      </c>
    </row>
    <row r="118" spans="2:16">
      <c r="B118" s="15"/>
      <c r="C118" s="4"/>
      <c r="H118" s="26">
        <v>45097</v>
      </c>
      <c r="I118" s="46">
        <v>1.676431057689548E-4</v>
      </c>
      <c r="J118" s="11">
        <v>103672.62</v>
      </c>
      <c r="K118" s="11">
        <v>103690</v>
      </c>
      <c r="L118" s="11">
        <v>683.99008645000004</v>
      </c>
      <c r="M118" s="11">
        <v>0.23534615</v>
      </c>
      <c r="N118" s="11">
        <v>-2.0736000000000001E-3</v>
      </c>
      <c r="O118" s="11">
        <v>-0.23327255</v>
      </c>
      <c r="P118" s="11">
        <v>0</v>
      </c>
    </row>
    <row r="119" spans="2:16">
      <c r="B119" s="15"/>
      <c r="C119" s="4"/>
      <c r="H119" s="26">
        <v>45098</v>
      </c>
      <c r="I119" s="46">
        <v>-2.0061325930206513E-5</v>
      </c>
      <c r="J119" s="11">
        <v>103682.08</v>
      </c>
      <c r="K119" s="11">
        <v>103680</v>
      </c>
      <c r="L119" s="11">
        <v>466.20134300000001</v>
      </c>
      <c r="M119" s="11">
        <v>-7.4240496499999997</v>
      </c>
      <c r="N119" s="11">
        <v>5.5996299999999999E-2</v>
      </c>
      <c r="O119" s="11">
        <v>7.3680533500000003</v>
      </c>
      <c r="P119" s="11">
        <v>0</v>
      </c>
    </row>
    <row r="120" spans="2:16">
      <c r="B120" s="15"/>
      <c r="C120" s="4"/>
      <c r="H120" s="26">
        <v>45099</v>
      </c>
      <c r="I120" s="46">
        <v>3.2239843605408824E-4</v>
      </c>
      <c r="J120" s="11">
        <v>103691.57</v>
      </c>
      <c r="K120" s="11">
        <v>103725</v>
      </c>
      <c r="L120" s="11">
        <v>1493.3037123500001</v>
      </c>
      <c r="M120" s="11">
        <v>7.3679288999999999</v>
      </c>
      <c r="N120" s="11">
        <v>0</v>
      </c>
      <c r="O120" s="11">
        <v>-7.3679288999999999</v>
      </c>
      <c r="P120" s="11">
        <v>0</v>
      </c>
    </row>
    <row r="121" spans="2:16">
      <c r="B121" s="15"/>
      <c r="C121" s="4"/>
      <c r="H121" s="26">
        <v>45100</v>
      </c>
      <c r="I121" s="46">
        <v>7.4529535920063512E-5</v>
      </c>
      <c r="J121" s="11">
        <v>103717.27</v>
      </c>
      <c r="K121" s="11">
        <v>103725</v>
      </c>
      <c r="L121" s="11">
        <v>95.471164000000002</v>
      </c>
      <c r="M121" s="11">
        <v>-4.3438742000000001</v>
      </c>
      <c r="N121" s="11">
        <v>0</v>
      </c>
      <c r="O121" s="11">
        <v>4.3438742000000001</v>
      </c>
      <c r="P121" s="11">
        <v>0</v>
      </c>
    </row>
    <row r="122" spans="2:16">
      <c r="B122" s="15"/>
      <c r="C122" s="4"/>
      <c r="H122" s="26">
        <v>45103</v>
      </c>
      <c r="I122" s="46">
        <v>-2.0244825495523709E-6</v>
      </c>
      <c r="J122" s="11">
        <v>103730.21</v>
      </c>
      <c r="K122" s="11">
        <v>103730</v>
      </c>
      <c r="L122" s="11">
        <v>183.41092985</v>
      </c>
      <c r="M122" s="11">
        <v>-2.3284142999999999</v>
      </c>
      <c r="N122" s="11">
        <v>0</v>
      </c>
      <c r="O122" s="11">
        <v>2.3273769</v>
      </c>
      <c r="P122" s="11">
        <v>1.0374E-3</v>
      </c>
    </row>
    <row r="123" spans="2:16">
      <c r="B123" s="15"/>
      <c r="C123" s="4"/>
      <c r="H123" s="26">
        <v>45104</v>
      </c>
      <c r="I123" s="46">
        <v>2.5736842424864119E-5</v>
      </c>
      <c r="J123" s="11">
        <v>103742.33</v>
      </c>
      <c r="K123" s="11">
        <v>103745</v>
      </c>
      <c r="L123" s="11">
        <v>175.52550189999999</v>
      </c>
      <c r="M123" s="11">
        <v>-0.58852079999999996</v>
      </c>
      <c r="N123" s="11">
        <v>-2.1133875</v>
      </c>
      <c r="O123" s="11">
        <v>2.7019082999999999</v>
      </c>
      <c r="P123" s="11">
        <v>0</v>
      </c>
    </row>
    <row r="124" spans="2:16">
      <c r="B124" s="15"/>
      <c r="C124" s="4"/>
      <c r="H124" s="26">
        <v>45105</v>
      </c>
      <c r="I124" s="46">
        <v>6.0338082178104149E-5</v>
      </c>
      <c r="J124" s="11">
        <v>103748.74</v>
      </c>
      <c r="K124" s="11">
        <v>103755</v>
      </c>
      <c r="L124" s="11">
        <v>3658.26278615</v>
      </c>
      <c r="M124" s="11">
        <v>-2.4445160000000001</v>
      </c>
      <c r="N124" s="11">
        <v>0</v>
      </c>
      <c r="O124" s="11">
        <v>2.4445160000000001</v>
      </c>
      <c r="P124" s="11">
        <v>0</v>
      </c>
    </row>
    <row r="125" spans="2:16">
      <c r="B125" s="15"/>
      <c r="C125" s="4"/>
      <c r="H125" s="26">
        <v>45106</v>
      </c>
      <c r="I125" s="46">
        <v>3.330909685313625E-4</v>
      </c>
      <c r="J125" s="11">
        <v>103755.44</v>
      </c>
      <c r="K125" s="11">
        <v>103790</v>
      </c>
      <c r="L125" s="11">
        <v>215.93490374999999</v>
      </c>
      <c r="M125" s="11">
        <v>2.2293487000000001</v>
      </c>
      <c r="N125" s="11">
        <v>-3.1135500000000001E-3</v>
      </c>
      <c r="O125" s="11">
        <v>-2.2262351499999999</v>
      </c>
      <c r="P125" s="11">
        <v>0</v>
      </c>
    </row>
    <row r="126" spans="2:16">
      <c r="B126" s="15"/>
      <c r="C126" s="4"/>
      <c r="H126" s="26">
        <v>45107</v>
      </c>
      <c r="I126" s="46">
        <v>4.8084794210140175E-5</v>
      </c>
      <c r="J126" s="11">
        <v>103775.01</v>
      </c>
      <c r="K126" s="11">
        <v>103780</v>
      </c>
      <c r="L126" s="11">
        <v>980.11102000000005</v>
      </c>
      <c r="M126" s="11">
        <v>-2.1453978500000002</v>
      </c>
      <c r="N126" s="11">
        <v>-1.0379E-3</v>
      </c>
      <c r="O126" s="11">
        <v>2.1464357500000002</v>
      </c>
      <c r="P126" s="11">
        <v>0</v>
      </c>
    </row>
    <row r="127" spans="2:16">
      <c r="B127" s="15"/>
      <c r="C127" s="4"/>
      <c r="H127" s="26">
        <v>45110</v>
      </c>
      <c r="I127" s="46">
        <v>3.3530365985832507E-5</v>
      </c>
      <c r="J127" s="11">
        <v>103786.52</v>
      </c>
      <c r="K127" s="11">
        <v>103790</v>
      </c>
      <c r="L127" s="11">
        <v>2435.2799678000001</v>
      </c>
      <c r="M127" s="11">
        <v>-8.4449500999999998</v>
      </c>
      <c r="N127" s="11">
        <v>-1.0379499999999999E-3</v>
      </c>
      <c r="O127" s="11">
        <v>6.1458908499999998</v>
      </c>
      <c r="P127" s="11">
        <v>2.3000972000000002</v>
      </c>
    </row>
    <row r="128" spans="2:16">
      <c r="B128" s="15"/>
      <c r="C128" s="4"/>
      <c r="H128" s="26">
        <v>45111</v>
      </c>
      <c r="I128" s="46">
        <v>1.4933504956265645E-5</v>
      </c>
      <c r="J128" s="11">
        <v>103793.45</v>
      </c>
      <c r="K128" s="11">
        <v>103795</v>
      </c>
      <c r="L128" s="11">
        <v>1001.47306155</v>
      </c>
      <c r="M128" s="11">
        <v>11.26999635</v>
      </c>
      <c r="N128" s="11">
        <v>2.0761500000000001E-3</v>
      </c>
      <c r="O128" s="11">
        <v>-11.2720725</v>
      </c>
      <c r="P128" s="11">
        <v>0</v>
      </c>
    </row>
    <row r="129" spans="2:16">
      <c r="B129" s="15"/>
      <c r="C129" s="4"/>
      <c r="H129" s="26">
        <v>45112</v>
      </c>
      <c r="I129" s="46">
        <v>2.6203663349217034E-5</v>
      </c>
      <c r="J129" s="11">
        <v>103802.28</v>
      </c>
      <c r="K129" s="11">
        <v>103805</v>
      </c>
      <c r="L129" s="11">
        <v>1100.86730745</v>
      </c>
      <c r="M129" s="11">
        <v>3.1377722499999998</v>
      </c>
      <c r="N129" s="11">
        <v>0</v>
      </c>
      <c r="O129" s="11">
        <v>-3.1377722499999998</v>
      </c>
      <c r="P129" s="11">
        <v>0</v>
      </c>
    </row>
    <row r="130" spans="2:16">
      <c r="B130" s="15"/>
      <c r="C130" s="4"/>
      <c r="H130" s="26">
        <v>45113</v>
      </c>
      <c r="I130" s="46">
        <v>3.1550375834820538E-4</v>
      </c>
      <c r="J130" s="11">
        <v>103802.25</v>
      </c>
      <c r="K130" s="11">
        <v>103835</v>
      </c>
      <c r="L130" s="11">
        <v>1266.26821305</v>
      </c>
      <c r="M130" s="11">
        <v>0.50945620000000003</v>
      </c>
      <c r="N130" s="11">
        <v>-1.0384000000000001E-3</v>
      </c>
      <c r="O130" s="11">
        <v>-0.50841780000000003</v>
      </c>
      <c r="P130" s="11">
        <v>0</v>
      </c>
    </row>
    <row r="131" spans="2:16">
      <c r="B131" s="15"/>
      <c r="C131" s="4"/>
      <c r="H131" s="26">
        <v>45114</v>
      </c>
      <c r="I131" s="46">
        <v>1.5228398526320299E-4</v>
      </c>
      <c r="J131" s="11">
        <v>103819.19</v>
      </c>
      <c r="K131" s="11">
        <v>103835</v>
      </c>
      <c r="L131" s="11">
        <v>228.12447675000001</v>
      </c>
      <c r="M131" s="11">
        <v>-2.2121379000000001</v>
      </c>
      <c r="N131" s="11">
        <v>1.0384000000000001E-3</v>
      </c>
      <c r="O131" s="11">
        <v>2.2110995</v>
      </c>
      <c r="P131" s="11">
        <v>0</v>
      </c>
    </row>
    <row r="132" spans="2:16">
      <c r="B132" s="15"/>
      <c r="C132" s="4"/>
      <c r="H132" s="26">
        <v>45117</v>
      </c>
      <c r="I132" s="46">
        <v>7.6091699166113758E-5</v>
      </c>
      <c r="J132" s="11">
        <v>103822.1</v>
      </c>
      <c r="K132" s="11">
        <v>103830</v>
      </c>
      <c r="L132" s="11">
        <v>2677.7917923</v>
      </c>
      <c r="M132" s="11">
        <v>-10.7892733</v>
      </c>
      <c r="N132" s="11">
        <v>0.15575249999999999</v>
      </c>
      <c r="O132" s="11">
        <v>10.18721835</v>
      </c>
      <c r="P132" s="11">
        <v>0.44630245000000002</v>
      </c>
    </row>
    <row r="133" spans="2:16">
      <c r="B133" s="15"/>
      <c r="C133" s="4"/>
      <c r="H133" s="26">
        <v>45118</v>
      </c>
      <c r="I133" s="46">
        <v>1.1171157150864672E-5</v>
      </c>
      <c r="J133" s="11">
        <v>103838.84</v>
      </c>
      <c r="K133" s="11">
        <v>103840</v>
      </c>
      <c r="L133" s="11">
        <v>1362.23610515</v>
      </c>
      <c r="M133" s="11">
        <v>8.5566470500000005</v>
      </c>
      <c r="N133" s="11">
        <v>0.1027966</v>
      </c>
      <c r="O133" s="11">
        <v>-8.65944365</v>
      </c>
      <c r="P133" s="11">
        <v>0</v>
      </c>
    </row>
    <row r="134" spans="2:16">
      <c r="B134" s="15"/>
      <c r="C134" s="4"/>
      <c r="H134" s="26">
        <v>45119</v>
      </c>
      <c r="I134" s="46">
        <v>1.8777434915697403E-5</v>
      </c>
      <c r="J134" s="11">
        <v>103848.05</v>
      </c>
      <c r="K134" s="11">
        <v>103850</v>
      </c>
      <c r="L134" s="11">
        <v>446.04461229999998</v>
      </c>
      <c r="M134" s="11">
        <v>-0.51469635000000002</v>
      </c>
      <c r="N134" s="11">
        <v>1.0385500000000001E-3</v>
      </c>
      <c r="O134" s="11">
        <v>0.51365780000000005</v>
      </c>
      <c r="P134" s="11">
        <v>0</v>
      </c>
    </row>
    <row r="135" spans="2:16">
      <c r="B135" s="15"/>
      <c r="C135" s="4"/>
      <c r="H135" s="26">
        <v>45120</v>
      </c>
      <c r="I135" s="46">
        <v>1.5249954847036895E-4</v>
      </c>
      <c r="J135" s="11">
        <v>103869.16</v>
      </c>
      <c r="K135" s="11">
        <v>103885</v>
      </c>
      <c r="L135" s="11">
        <v>1125.8694761500001</v>
      </c>
      <c r="M135" s="11">
        <v>-0.37320045000000002</v>
      </c>
      <c r="N135" s="11">
        <v>0</v>
      </c>
      <c r="O135" s="11">
        <v>0.37320045000000002</v>
      </c>
      <c r="P135" s="11">
        <v>0</v>
      </c>
    </row>
    <row r="136" spans="2:16">
      <c r="B136" s="15"/>
      <c r="C136" s="4"/>
      <c r="H136" s="26">
        <v>45121</v>
      </c>
      <c r="I136" s="46">
        <v>1.6747152454769106E-5</v>
      </c>
      <c r="J136" s="11">
        <v>103898.26</v>
      </c>
      <c r="K136" s="11">
        <v>103900</v>
      </c>
      <c r="L136" s="11">
        <v>633.02659834999997</v>
      </c>
      <c r="M136" s="11">
        <v>3.2500623000000002</v>
      </c>
      <c r="N136" s="11">
        <v>0</v>
      </c>
      <c r="O136" s="11">
        <v>-3.2500623000000002</v>
      </c>
      <c r="P136" s="11">
        <v>0</v>
      </c>
    </row>
    <row r="137" spans="2:16">
      <c r="B137" s="15"/>
      <c r="C137" s="4"/>
      <c r="H137" s="26">
        <v>45124</v>
      </c>
      <c r="I137" s="46">
        <v>1.2414743672533295E-5</v>
      </c>
      <c r="J137" s="11">
        <v>103908.71</v>
      </c>
      <c r="K137" s="11">
        <v>103910</v>
      </c>
      <c r="L137" s="11">
        <v>1122.3557087500001</v>
      </c>
      <c r="M137" s="11">
        <v>0.63743285000000005</v>
      </c>
      <c r="N137" s="11">
        <v>0</v>
      </c>
      <c r="O137" s="11">
        <v>-0.63743285000000005</v>
      </c>
      <c r="P137" s="11">
        <v>0</v>
      </c>
    </row>
    <row r="138" spans="2:16">
      <c r="B138" s="15"/>
      <c r="C138" s="4"/>
      <c r="H138" s="26">
        <v>45125</v>
      </c>
      <c r="I138" s="46">
        <v>-1.4145296443566129E-5</v>
      </c>
      <c r="J138" s="11">
        <v>103921.47</v>
      </c>
      <c r="K138" s="11">
        <v>103920</v>
      </c>
      <c r="L138" s="11">
        <v>2528.03618095</v>
      </c>
      <c r="M138" s="11">
        <v>9.8196649999999996E-2</v>
      </c>
      <c r="N138" s="11">
        <v>0</v>
      </c>
      <c r="O138" s="11">
        <v>-9.8196649999999996E-2</v>
      </c>
      <c r="P138" s="11">
        <v>0</v>
      </c>
    </row>
    <row r="139" spans="2:16">
      <c r="B139" s="15"/>
      <c r="C139" s="4"/>
      <c r="H139" s="26">
        <v>45126</v>
      </c>
      <c r="I139" s="46">
        <v>-6.4077487192714221E-5</v>
      </c>
      <c r="J139" s="11">
        <v>103936.66</v>
      </c>
      <c r="K139" s="11">
        <v>103930</v>
      </c>
      <c r="L139" s="11">
        <v>1571.16489755</v>
      </c>
      <c r="M139" s="11">
        <v>1.8826780000000001</v>
      </c>
      <c r="N139" s="11">
        <v>0</v>
      </c>
      <c r="O139" s="11">
        <v>-1.8868355999999999</v>
      </c>
      <c r="P139" s="11">
        <v>4.1576E-3</v>
      </c>
    </row>
    <row r="140" spans="2:16">
      <c r="B140" s="15"/>
      <c r="C140" s="4"/>
      <c r="H140" s="26">
        <v>45127</v>
      </c>
      <c r="I140" s="46">
        <v>2.4060803700105951E-4</v>
      </c>
      <c r="J140" s="11">
        <v>103944.99</v>
      </c>
      <c r="K140" s="11">
        <v>103970</v>
      </c>
      <c r="L140" s="11">
        <v>415.89750455000001</v>
      </c>
      <c r="M140" s="11">
        <v>-0.94651465000000001</v>
      </c>
      <c r="N140" s="11">
        <v>2.0795499999999999E-3</v>
      </c>
      <c r="O140" s="11">
        <v>0.94443509999999997</v>
      </c>
      <c r="P140" s="11">
        <v>0</v>
      </c>
    </row>
    <row r="141" spans="2:16">
      <c r="B141" s="15"/>
      <c r="C141" s="4"/>
      <c r="H141" s="26">
        <v>45128</v>
      </c>
      <c r="I141" s="46">
        <v>1.3272597414658224E-5</v>
      </c>
      <c r="J141" s="11">
        <v>103973.62</v>
      </c>
      <c r="K141" s="11">
        <v>103975</v>
      </c>
      <c r="L141" s="11">
        <v>278.33912894999997</v>
      </c>
      <c r="M141" s="11">
        <v>4.3518891499999999</v>
      </c>
      <c r="N141" s="11">
        <v>-2.0796999999999999E-3</v>
      </c>
      <c r="O141" s="11">
        <v>-2.79850245</v>
      </c>
      <c r="P141" s="11">
        <v>-1.551307</v>
      </c>
    </row>
    <row r="142" spans="2:16">
      <c r="B142" s="15"/>
      <c r="C142" s="4"/>
      <c r="H142" s="26">
        <v>45131</v>
      </c>
      <c r="I142" s="46">
        <v>1.567558350921553E-5</v>
      </c>
      <c r="J142" s="11">
        <v>103983.37</v>
      </c>
      <c r="K142" s="11">
        <v>103985</v>
      </c>
      <c r="L142" s="11">
        <v>213.68146960000001</v>
      </c>
      <c r="M142" s="11">
        <v>-2.4975955999999999</v>
      </c>
      <c r="N142" s="11">
        <v>1.03995E-3</v>
      </c>
      <c r="O142" s="11">
        <v>1.3078928000000001</v>
      </c>
      <c r="P142" s="11">
        <v>1.18866285</v>
      </c>
    </row>
    <row r="143" spans="2:16">
      <c r="B143" s="15"/>
      <c r="C143" s="4"/>
      <c r="H143" s="26">
        <v>45132</v>
      </c>
      <c r="I143" s="46">
        <v>1.014477214890113E-4</v>
      </c>
      <c r="J143" s="11">
        <v>103994.45</v>
      </c>
      <c r="K143" s="11">
        <v>104005</v>
      </c>
      <c r="L143" s="11">
        <v>177.55594335000001</v>
      </c>
      <c r="M143" s="11">
        <v>0.19333325000000001</v>
      </c>
      <c r="N143" s="11">
        <v>0</v>
      </c>
      <c r="O143" s="11">
        <v>-0.19333325000000001</v>
      </c>
      <c r="P143" s="11">
        <v>0</v>
      </c>
    </row>
    <row r="144" spans="2:16">
      <c r="B144" s="15"/>
      <c r="C144" s="4"/>
      <c r="H144" s="26">
        <v>45133</v>
      </c>
      <c r="I144" s="46">
        <v>-1.4710614804655399E-5</v>
      </c>
      <c r="J144" s="11">
        <v>104006.53</v>
      </c>
      <c r="K144" s="11">
        <v>104005</v>
      </c>
      <c r="L144" s="11">
        <v>1348.0291078499999</v>
      </c>
      <c r="M144" s="11">
        <v>-13.96675245</v>
      </c>
      <c r="N144" s="11">
        <v>1.040085E-2</v>
      </c>
      <c r="O144" s="11">
        <v>13.945949600000001</v>
      </c>
      <c r="P144" s="11">
        <v>1.0402E-2</v>
      </c>
    </row>
    <row r="145" spans="2:16">
      <c r="B145" s="15"/>
      <c r="C145" s="4"/>
      <c r="H145" s="26">
        <v>45134</v>
      </c>
      <c r="I145" s="46">
        <v>2.4755033323158932E-4</v>
      </c>
      <c r="J145" s="11">
        <v>104019.25</v>
      </c>
      <c r="K145" s="11">
        <v>104045</v>
      </c>
      <c r="L145" s="11">
        <v>890.37370895000004</v>
      </c>
      <c r="M145" s="11">
        <v>6.5469251000000002</v>
      </c>
      <c r="N145" s="11">
        <v>1.0404500000000001E-3</v>
      </c>
      <c r="O145" s="11">
        <v>-6.5479655499999998</v>
      </c>
      <c r="P145" s="11">
        <v>0</v>
      </c>
    </row>
    <row r="146" spans="2:16">
      <c r="B146" s="15"/>
      <c r="C146" s="4"/>
      <c r="H146" s="26">
        <v>45135</v>
      </c>
      <c r="I146" s="46">
        <v>2.0385647235655684E-4</v>
      </c>
      <c r="J146" s="11">
        <v>104043.79</v>
      </c>
      <c r="K146" s="11">
        <v>104065</v>
      </c>
      <c r="L146" s="11">
        <v>825.44665235000002</v>
      </c>
      <c r="M146" s="11">
        <v>0.18439050000000001</v>
      </c>
      <c r="N146" s="11">
        <v>7.2843500000000002E-3</v>
      </c>
      <c r="O146" s="11">
        <v>-0.19167485000000001</v>
      </c>
      <c r="P146" s="11">
        <v>0</v>
      </c>
    </row>
    <row r="147" spans="2:16">
      <c r="B147" s="15"/>
      <c r="C147" s="4"/>
      <c r="H147" s="26">
        <v>45138</v>
      </c>
      <c r="I147" s="46">
        <v>2.5083518023954875E-5</v>
      </c>
      <c r="J147" s="11">
        <v>104052.39</v>
      </c>
      <c r="K147" s="11">
        <v>104055</v>
      </c>
      <c r="L147" s="11">
        <v>228.69055019999999</v>
      </c>
      <c r="M147" s="11">
        <v>3.7384719</v>
      </c>
      <c r="N147" s="11">
        <v>-1.04065E-3</v>
      </c>
      <c r="O147" s="11">
        <v>-3.7374312500000002</v>
      </c>
      <c r="P147" s="11">
        <v>0</v>
      </c>
    </row>
    <row r="148" spans="2:16">
      <c r="B148" s="15"/>
      <c r="C148" s="4"/>
      <c r="H148" s="26">
        <v>45139</v>
      </c>
      <c r="I148" s="46">
        <v>-7.5913515862763083E-6</v>
      </c>
      <c r="J148" s="11">
        <v>104065.79</v>
      </c>
      <c r="K148" s="11">
        <v>104065</v>
      </c>
      <c r="L148" s="11">
        <v>91.271974650000004</v>
      </c>
      <c r="M148" s="11">
        <v>-2.5004043</v>
      </c>
      <c r="N148" s="11">
        <v>-1.0407000000000001E-3</v>
      </c>
      <c r="O148" s="11">
        <v>2.5014449999999999</v>
      </c>
      <c r="P148" s="11">
        <v>0</v>
      </c>
    </row>
    <row r="149" spans="2:16">
      <c r="B149" s="15"/>
      <c r="C149" s="4"/>
      <c r="H149" s="26">
        <v>45140</v>
      </c>
      <c r="I149" s="46">
        <v>1.4720198995574126E-4</v>
      </c>
      <c r="J149" s="11">
        <v>104074.68</v>
      </c>
      <c r="K149" s="11">
        <v>104090</v>
      </c>
      <c r="L149" s="11">
        <v>782.43498784999997</v>
      </c>
      <c r="M149" s="11">
        <v>-3.2952509999999999</v>
      </c>
      <c r="N149" s="11">
        <v>-1.04075E-3</v>
      </c>
      <c r="O149" s="11">
        <v>3.2973325500000001</v>
      </c>
      <c r="P149" s="11">
        <v>-1.0407999999999999E-3</v>
      </c>
    </row>
    <row r="150" spans="2:16">
      <c r="B150" s="15"/>
      <c r="C150" s="4"/>
      <c r="H150" s="26">
        <v>45141</v>
      </c>
      <c r="I150" s="46">
        <v>3.0533259828048013E-4</v>
      </c>
      <c r="J150" s="11">
        <v>104083.22</v>
      </c>
      <c r="K150" s="11">
        <v>104115</v>
      </c>
      <c r="L150" s="11">
        <v>1614.53272535</v>
      </c>
      <c r="M150" s="11">
        <v>-2.1440339499999999</v>
      </c>
      <c r="N150" s="11">
        <v>0</v>
      </c>
      <c r="O150" s="11">
        <v>2.1440339499999999</v>
      </c>
      <c r="P150" s="11">
        <v>0</v>
      </c>
    </row>
    <row r="151" spans="2:16">
      <c r="B151" s="15"/>
      <c r="C151" s="4"/>
      <c r="H151" s="26">
        <v>45142</v>
      </c>
      <c r="I151" s="46">
        <v>7.3958600472730782E-5</v>
      </c>
      <c r="J151" s="11">
        <v>104112.3</v>
      </c>
      <c r="K151" s="11">
        <v>104120</v>
      </c>
      <c r="L151" s="11">
        <v>796.70852930000001</v>
      </c>
      <c r="M151" s="11">
        <v>1.1119616999999999</v>
      </c>
      <c r="N151" s="11">
        <v>-1.04115E-3</v>
      </c>
      <c r="O151" s="11">
        <v>-1.1109205499999999</v>
      </c>
      <c r="P151" s="11">
        <v>0</v>
      </c>
    </row>
    <row r="152" spans="2:16">
      <c r="B152" s="15"/>
      <c r="C152" s="4"/>
      <c r="H152" s="26">
        <v>45145</v>
      </c>
      <c r="I152" s="46">
        <v>1.2042932767200503E-4</v>
      </c>
      <c r="J152" s="11">
        <v>104127.46</v>
      </c>
      <c r="K152" s="11">
        <v>104140</v>
      </c>
      <c r="L152" s="11">
        <v>712.47783809999999</v>
      </c>
      <c r="M152" s="11">
        <v>-61.811127949999999</v>
      </c>
      <c r="N152" s="11">
        <v>1.7130529999999999</v>
      </c>
      <c r="O152" s="11">
        <v>60.098074949999997</v>
      </c>
      <c r="P152" s="11">
        <v>0</v>
      </c>
    </row>
    <row r="153" spans="2:16">
      <c r="B153" s="15"/>
      <c r="C153" s="4"/>
      <c r="H153" s="26">
        <v>45146</v>
      </c>
      <c r="I153" s="46">
        <v>-5.5309755757445614E-5</v>
      </c>
      <c r="J153" s="11">
        <v>104140.76</v>
      </c>
      <c r="K153" s="11">
        <v>104135</v>
      </c>
      <c r="L153" s="11">
        <v>1550.6370703499999</v>
      </c>
      <c r="M153" s="11">
        <v>-13.756956150000001</v>
      </c>
      <c r="N153" s="11">
        <v>1.14561E-2</v>
      </c>
      <c r="O153" s="11">
        <v>13.74550005</v>
      </c>
      <c r="P153" s="11">
        <v>0</v>
      </c>
    </row>
    <row r="154" spans="2:16">
      <c r="B154" s="15"/>
      <c r="C154" s="4"/>
      <c r="H154" s="26">
        <v>45147</v>
      </c>
      <c r="I154" s="46">
        <v>1.4411907288704263E-4</v>
      </c>
      <c r="J154" s="11">
        <v>104149.99</v>
      </c>
      <c r="K154" s="11">
        <v>104165</v>
      </c>
      <c r="L154" s="11">
        <v>2994.6477484000002</v>
      </c>
      <c r="M154" s="11">
        <v>4.6653718</v>
      </c>
      <c r="N154" s="11">
        <v>0</v>
      </c>
      <c r="O154" s="11">
        <v>-4.6653718</v>
      </c>
      <c r="P154" s="11">
        <v>0</v>
      </c>
    </row>
    <row r="155" spans="2:16">
      <c r="B155" s="15"/>
      <c r="C155" s="4"/>
      <c r="H155" s="26">
        <v>45148</v>
      </c>
      <c r="I155" s="46">
        <v>2.8417709609415692E-4</v>
      </c>
      <c r="J155" s="11">
        <v>104160.4</v>
      </c>
      <c r="K155" s="11">
        <v>104190</v>
      </c>
      <c r="L155" s="11">
        <v>1943.1271436</v>
      </c>
      <c r="M155" s="11">
        <v>-2.3351541999999998</v>
      </c>
      <c r="N155" s="11">
        <v>0</v>
      </c>
      <c r="O155" s="11">
        <v>2.3351541999999998</v>
      </c>
      <c r="P155" s="11">
        <v>0</v>
      </c>
    </row>
    <row r="156" spans="2:16">
      <c r="B156" s="15"/>
      <c r="C156" s="4"/>
      <c r="H156" s="26">
        <v>45149</v>
      </c>
      <c r="I156" s="46">
        <v>3.02624657027777E-4</v>
      </c>
      <c r="J156" s="11">
        <v>104188.47</v>
      </c>
      <c r="K156" s="11">
        <v>104220</v>
      </c>
      <c r="L156" s="11">
        <v>1310.07770615</v>
      </c>
      <c r="M156" s="11">
        <v>-7.5450819999999998</v>
      </c>
      <c r="N156" s="11">
        <v>1.04736075</v>
      </c>
      <c r="O156" s="11">
        <v>6.4977212499999997</v>
      </c>
      <c r="P156" s="11">
        <v>0</v>
      </c>
    </row>
    <row r="157" spans="2:16">
      <c r="B157" s="15"/>
      <c r="C157" s="4"/>
      <c r="H157" s="26">
        <v>45152</v>
      </c>
      <c r="I157" s="46">
        <v>9.7596243859312984E-5</v>
      </c>
      <c r="J157" s="11">
        <v>104204.83</v>
      </c>
      <c r="K157" s="11">
        <v>104215</v>
      </c>
      <c r="L157" s="11">
        <v>557.28338504999999</v>
      </c>
      <c r="M157" s="11">
        <v>47.113725299999999</v>
      </c>
      <c r="N157" s="11">
        <v>-0.67212229999999995</v>
      </c>
      <c r="O157" s="11">
        <v>-47.9568899</v>
      </c>
      <c r="P157" s="11">
        <v>1.5152869</v>
      </c>
    </row>
    <row r="158" spans="2:16">
      <c r="B158" s="15"/>
      <c r="C158" s="4"/>
      <c r="H158" s="26">
        <v>45154</v>
      </c>
      <c r="I158" s="46">
        <v>4.8934992261610506E-5</v>
      </c>
      <c r="J158" s="11">
        <v>104219.9</v>
      </c>
      <c r="K158" s="11">
        <v>104225</v>
      </c>
      <c r="L158" s="11">
        <v>454.30083300000001</v>
      </c>
      <c r="M158" s="11">
        <v>0.14590965</v>
      </c>
      <c r="N158" s="11">
        <v>0</v>
      </c>
      <c r="O158" s="11">
        <v>-0.16258485</v>
      </c>
      <c r="P158" s="11">
        <v>1.6675200000000001E-2</v>
      </c>
    </row>
    <row r="159" spans="2:16">
      <c r="B159" s="15"/>
      <c r="C159" s="4"/>
      <c r="H159" s="26">
        <v>45155</v>
      </c>
      <c r="I159" s="46">
        <v>4.5105211431752974E-4</v>
      </c>
      <c r="J159" s="11">
        <v>104222.99</v>
      </c>
      <c r="K159" s="11">
        <v>104270</v>
      </c>
      <c r="L159" s="11">
        <v>454.76742085000001</v>
      </c>
      <c r="M159" s="11">
        <v>1.5710055000000001</v>
      </c>
      <c r="N159" s="11">
        <v>-5.0048299999999997E-2</v>
      </c>
      <c r="O159" s="11">
        <v>-1.5209572</v>
      </c>
      <c r="P159" s="11">
        <v>0</v>
      </c>
    </row>
    <row r="160" spans="2:16">
      <c r="B160" s="15"/>
      <c r="C160" s="4"/>
      <c r="H160" s="26">
        <v>45156</v>
      </c>
      <c r="I160" s="46">
        <v>1.8003720257296927E-4</v>
      </c>
      <c r="J160" s="11">
        <v>104256.23</v>
      </c>
      <c r="K160" s="11">
        <v>104275</v>
      </c>
      <c r="L160" s="11">
        <v>792.49084330000005</v>
      </c>
      <c r="M160" s="11">
        <v>-6.6304160000000003</v>
      </c>
      <c r="N160" s="11">
        <v>3.0236849999999999E-2</v>
      </c>
      <c r="O160" s="11">
        <v>6.6001761500000002</v>
      </c>
      <c r="P160" s="11">
        <v>3.0000000000000001E-6</v>
      </c>
    </row>
    <row r="161" spans="2:16">
      <c r="B161" s="15"/>
      <c r="C161" s="4"/>
      <c r="H161" s="26">
        <v>45159</v>
      </c>
      <c r="I161" s="46">
        <v>5.8316353171524762E-5</v>
      </c>
      <c r="J161" s="11">
        <v>104258.92</v>
      </c>
      <c r="K161" s="11">
        <v>104265</v>
      </c>
      <c r="L161" s="11">
        <v>1028.2668001</v>
      </c>
      <c r="M161" s="11">
        <v>-13.785629050000001</v>
      </c>
      <c r="N161" s="11">
        <v>2.0850500000000002E-3</v>
      </c>
      <c r="O161" s="11">
        <v>13.783543999999999</v>
      </c>
      <c r="P161" s="11">
        <v>0</v>
      </c>
    </row>
    <row r="162" spans="2:16">
      <c r="B162" s="15"/>
      <c r="C162" s="4"/>
      <c r="H162" s="26">
        <v>45160</v>
      </c>
      <c r="I162" s="46">
        <v>8.4399354728597668E-5</v>
      </c>
      <c r="J162" s="11">
        <v>104266.2</v>
      </c>
      <c r="K162" s="11">
        <v>104275</v>
      </c>
      <c r="L162" s="11">
        <v>437.14257379999998</v>
      </c>
      <c r="M162" s="11">
        <v>38.378258950000003</v>
      </c>
      <c r="N162" s="11">
        <v>1.1469750000000001E-2</v>
      </c>
      <c r="O162" s="11">
        <v>-32.224990699999999</v>
      </c>
      <c r="P162" s="11">
        <v>-6.1647379999999998</v>
      </c>
    </row>
    <row r="163" spans="2:16">
      <c r="B163" s="15"/>
      <c r="C163" s="4"/>
      <c r="H163" s="26">
        <v>45161</v>
      </c>
      <c r="I163" s="46">
        <v>1.5535339156547535E-5</v>
      </c>
      <c r="J163" s="11">
        <v>104278.38</v>
      </c>
      <c r="K163" s="11">
        <v>104280</v>
      </c>
      <c r="L163" s="11">
        <v>663.48873049999997</v>
      </c>
      <c r="M163" s="11">
        <v>-4.0345230499999998</v>
      </c>
      <c r="N163" s="11">
        <v>1.0428499999999999E-3</v>
      </c>
      <c r="O163" s="11">
        <v>-1.74495165</v>
      </c>
      <c r="P163" s="11">
        <v>5.7784318499999996</v>
      </c>
    </row>
    <row r="164" spans="2:16">
      <c r="B164" s="15"/>
      <c r="C164" s="4"/>
      <c r="H164" s="26">
        <v>45162</v>
      </c>
      <c r="I164" s="46">
        <v>2.3875708240757442E-4</v>
      </c>
      <c r="J164" s="11">
        <v>104290.1</v>
      </c>
      <c r="K164" s="11">
        <v>104315</v>
      </c>
      <c r="L164" s="11">
        <v>440.22245025000001</v>
      </c>
      <c r="M164" s="11">
        <v>2.3624803999999999</v>
      </c>
      <c r="N164" s="11">
        <v>-1.1474699999999999E-2</v>
      </c>
      <c r="O164" s="11">
        <v>-2.3510057</v>
      </c>
      <c r="P164" s="11">
        <v>0</v>
      </c>
    </row>
    <row r="165" spans="2:16">
      <c r="B165" s="15"/>
      <c r="C165" s="4"/>
      <c r="H165" s="26">
        <v>45163</v>
      </c>
      <c r="I165" s="46">
        <v>2.1472853711632983E-5</v>
      </c>
      <c r="J165" s="11">
        <v>104317.75999999999</v>
      </c>
      <c r="K165" s="11">
        <v>104320</v>
      </c>
      <c r="L165" s="11">
        <v>1433.2199115999999</v>
      </c>
      <c r="M165" s="11">
        <v>-1.40000755</v>
      </c>
      <c r="N165" s="11">
        <v>-9.9999999999999995E-8</v>
      </c>
      <c r="O165" s="11">
        <v>11.78451785</v>
      </c>
      <c r="P165" s="11">
        <v>-10.384510199999999</v>
      </c>
    </row>
    <row r="166" spans="2:16">
      <c r="B166" s="15"/>
      <c r="C166" s="4"/>
      <c r="H166" s="26">
        <v>45166</v>
      </c>
      <c r="I166" s="46">
        <v>9.9684689657943207E-6</v>
      </c>
      <c r="J166" s="11">
        <v>104328.96000000001</v>
      </c>
      <c r="K166" s="11">
        <v>104330</v>
      </c>
      <c r="L166" s="11">
        <v>338.11041790000002</v>
      </c>
      <c r="M166" s="11">
        <v>12.062904550000001</v>
      </c>
      <c r="N166" s="11">
        <v>1.043355E-2</v>
      </c>
      <c r="O166" s="11">
        <v>-12.073338100000001</v>
      </c>
      <c r="P166" s="11">
        <v>0</v>
      </c>
    </row>
    <row r="167" spans="2:16">
      <c r="B167" s="15"/>
      <c r="C167" s="4"/>
      <c r="H167" s="26">
        <v>45167</v>
      </c>
      <c r="I167" s="46">
        <v>-3.9390790279891997E-5</v>
      </c>
      <c r="J167" s="11">
        <v>104339.11</v>
      </c>
      <c r="K167" s="11">
        <v>104335</v>
      </c>
      <c r="L167" s="11">
        <v>384.78543769999999</v>
      </c>
      <c r="M167" s="11">
        <v>-1.7445993</v>
      </c>
      <c r="N167" s="11">
        <v>-2.19116E-2</v>
      </c>
      <c r="O167" s="11">
        <v>1.7665109000000001</v>
      </c>
      <c r="P167" s="11">
        <v>0</v>
      </c>
    </row>
    <row r="168" spans="2:16">
      <c r="B168" s="15"/>
      <c r="C168" s="4"/>
      <c r="H168" s="26">
        <v>45168</v>
      </c>
      <c r="I168" s="46">
        <v>8.9123937567724849E-6</v>
      </c>
      <c r="J168" s="11">
        <v>104349.07</v>
      </c>
      <c r="K168" s="11">
        <v>104350</v>
      </c>
      <c r="L168" s="11">
        <v>2744.2696414000002</v>
      </c>
      <c r="M168" s="11">
        <v>6.6453512999999997</v>
      </c>
      <c r="N168" s="11">
        <v>-8.3488E-3</v>
      </c>
      <c r="O168" s="11">
        <v>-4.8993962</v>
      </c>
      <c r="P168" s="11">
        <v>-1.7376062999999999</v>
      </c>
    </row>
    <row r="169" spans="2:16">
      <c r="B169" s="15"/>
      <c r="C169" s="4"/>
      <c r="H169" s="26">
        <v>45169</v>
      </c>
      <c r="I169" s="46">
        <v>1.7602254775050315E-4</v>
      </c>
      <c r="J169" s="11">
        <v>104361.63</v>
      </c>
      <c r="K169" s="11">
        <v>104380</v>
      </c>
      <c r="L169" s="11">
        <v>547.05130265000003</v>
      </c>
      <c r="M169" s="11">
        <v>1.9345348499999999</v>
      </c>
      <c r="N169" s="11">
        <v>2.0876499999999999E-3</v>
      </c>
      <c r="O169" s="11">
        <v>-1.9366224999999999</v>
      </c>
      <c r="P169" s="11">
        <v>0</v>
      </c>
    </row>
    <row r="170" spans="2:16">
      <c r="B170" s="15"/>
      <c r="C170" s="4"/>
      <c r="H170" s="26">
        <v>45170</v>
      </c>
      <c r="I170" s="46">
        <v>1.3554827841706605E-4</v>
      </c>
      <c r="J170" s="11">
        <v>104390.85</v>
      </c>
      <c r="K170" s="11">
        <v>104405</v>
      </c>
      <c r="L170" s="11">
        <v>515.17292714999996</v>
      </c>
      <c r="M170" s="11">
        <v>7.9213516999999998</v>
      </c>
      <c r="N170" s="11">
        <v>1.044E-3</v>
      </c>
      <c r="O170" s="11">
        <v>-0.56950369999999995</v>
      </c>
      <c r="P170" s="11">
        <v>-7.3528919999999998</v>
      </c>
    </row>
    <row r="171" spans="2:16">
      <c r="B171" s="15"/>
      <c r="C171" s="4"/>
      <c r="H171" s="26">
        <v>45173</v>
      </c>
      <c r="I171" s="46">
        <v>5.9677890739992675E-5</v>
      </c>
      <c r="J171" s="11">
        <v>104393.77</v>
      </c>
      <c r="K171" s="11">
        <v>104400</v>
      </c>
      <c r="L171" s="11">
        <v>1517.1682413999999</v>
      </c>
      <c r="M171" s="11">
        <v>42.958333549999999</v>
      </c>
      <c r="N171" s="11">
        <v>-52.203818949999999</v>
      </c>
      <c r="O171" s="11">
        <v>10.07550515</v>
      </c>
      <c r="P171" s="11">
        <v>-0.83001974999999995</v>
      </c>
    </row>
    <row r="172" spans="2:16">
      <c r="B172" s="15"/>
      <c r="C172" s="4"/>
      <c r="H172" s="26">
        <v>45174</v>
      </c>
      <c r="I172" s="46">
        <v>1.3706805960762971E-4</v>
      </c>
      <c r="J172" s="11">
        <v>104400.69</v>
      </c>
      <c r="K172" s="11">
        <v>104415</v>
      </c>
      <c r="L172" s="11">
        <v>2268.9238415999998</v>
      </c>
      <c r="M172" s="11">
        <v>-6.0535113999999997</v>
      </c>
      <c r="N172" s="11">
        <v>-5.2201499999999998E-3</v>
      </c>
      <c r="O172" s="11">
        <v>-3.62111955</v>
      </c>
      <c r="P172" s="11">
        <v>9.6798511000000005</v>
      </c>
    </row>
    <row r="173" spans="2:16">
      <c r="B173" s="15"/>
      <c r="C173" s="4"/>
      <c r="H173" s="26">
        <v>45175</v>
      </c>
      <c r="I173" s="46">
        <v>1.414612342105182E-4</v>
      </c>
      <c r="J173" s="11">
        <v>104410.23</v>
      </c>
      <c r="K173" s="11">
        <v>104425</v>
      </c>
      <c r="L173" s="11">
        <v>1825.36560005</v>
      </c>
      <c r="M173" s="11">
        <v>2.7873158</v>
      </c>
      <c r="N173" s="11">
        <v>-2.0882000000000001E-3</v>
      </c>
      <c r="O173" s="11">
        <v>-2.7852275999999998</v>
      </c>
      <c r="P173" s="11">
        <v>0</v>
      </c>
    </row>
    <row r="174" spans="2:16">
      <c r="B174" s="15"/>
      <c r="C174" s="4"/>
      <c r="H174" s="26">
        <v>45176</v>
      </c>
      <c r="I174" s="46">
        <v>2.4402736324407681E-4</v>
      </c>
      <c r="J174" s="11">
        <v>104414.52</v>
      </c>
      <c r="K174" s="11">
        <v>104440</v>
      </c>
      <c r="L174" s="11">
        <v>1816.7886135000001</v>
      </c>
      <c r="M174" s="11">
        <v>0.26066594999999998</v>
      </c>
      <c r="N174" s="11">
        <v>1.0444499999999999E-3</v>
      </c>
      <c r="O174" s="11">
        <v>-0.26171040000000001</v>
      </c>
      <c r="P174" s="11">
        <v>0</v>
      </c>
    </row>
    <row r="175" spans="2:16">
      <c r="B175" s="15"/>
      <c r="C175" s="4"/>
      <c r="H175" s="26">
        <v>45177</v>
      </c>
      <c r="I175" s="46">
        <v>1.1747502793985159E-4</v>
      </c>
      <c r="J175" s="11">
        <v>104447.73</v>
      </c>
      <c r="K175" s="11">
        <v>104460</v>
      </c>
      <c r="L175" s="11">
        <v>589.72656140000004</v>
      </c>
      <c r="M175" s="11">
        <v>1.1839008</v>
      </c>
      <c r="N175" s="11">
        <v>-9.7143499999999994E-2</v>
      </c>
      <c r="O175" s="11">
        <v>-1.0867572999999999</v>
      </c>
      <c r="P175" s="11">
        <v>0</v>
      </c>
    </row>
    <row r="176" spans="2:16">
      <c r="B176" s="15"/>
      <c r="C176" s="4"/>
      <c r="H176" s="26">
        <v>45180</v>
      </c>
      <c r="I176" s="46">
        <v>1.1086812036028642E-4</v>
      </c>
      <c r="J176" s="11">
        <v>104448.42</v>
      </c>
      <c r="K176" s="11">
        <v>104460</v>
      </c>
      <c r="L176" s="11">
        <v>1314.5194689499999</v>
      </c>
      <c r="M176" s="11">
        <v>-2.0527622000000001</v>
      </c>
      <c r="N176" s="11">
        <v>5.2228999999999999E-3</v>
      </c>
      <c r="O176" s="11">
        <v>2.0475393</v>
      </c>
      <c r="P176" s="11">
        <v>0</v>
      </c>
    </row>
    <row r="177" spans="2:16">
      <c r="B177" s="15"/>
      <c r="C177" s="4"/>
      <c r="H177" s="26">
        <v>45181</v>
      </c>
      <c r="I177" s="46">
        <v>4.5282540555358529E-5</v>
      </c>
      <c r="J177" s="11">
        <v>104455.27</v>
      </c>
      <c r="K177" s="11">
        <v>104460</v>
      </c>
      <c r="L177" s="11">
        <v>372.58911784999998</v>
      </c>
      <c r="M177" s="11">
        <v>-0.26943424999999999</v>
      </c>
      <c r="N177" s="11">
        <v>-2.0891999999999998E-3</v>
      </c>
      <c r="O177" s="11">
        <v>0.26107645000000002</v>
      </c>
      <c r="P177" s="11">
        <v>1.0447E-2</v>
      </c>
    </row>
    <row r="178" spans="2:16">
      <c r="B178" s="15"/>
      <c r="C178" s="4"/>
      <c r="H178" s="26">
        <v>45182</v>
      </c>
      <c r="I178" s="46">
        <v>4.5756855726708237E-5</v>
      </c>
      <c r="J178" s="11">
        <v>104465.22</v>
      </c>
      <c r="K178" s="11">
        <v>104470</v>
      </c>
      <c r="L178" s="11">
        <v>260.2994832</v>
      </c>
      <c r="M178" s="11">
        <v>0.34986845</v>
      </c>
      <c r="N178" s="11">
        <v>1.04465E-3</v>
      </c>
      <c r="O178" s="11">
        <v>-0.3613596</v>
      </c>
      <c r="P178" s="11">
        <v>1.0446499999999999E-2</v>
      </c>
    </row>
    <row r="179" spans="2:16">
      <c r="B179" s="15"/>
      <c r="C179" s="4"/>
      <c r="H179" s="26">
        <v>45183</v>
      </c>
      <c r="I179" s="46">
        <v>2.3881299889300927E-4</v>
      </c>
      <c r="J179" s="11">
        <v>104475.05</v>
      </c>
      <c r="K179" s="11">
        <v>104500</v>
      </c>
      <c r="L179" s="11">
        <v>3012.5508969000002</v>
      </c>
      <c r="M179" s="11">
        <v>5.4946959</v>
      </c>
      <c r="N179" s="11">
        <v>-2.4035549999999999E-2</v>
      </c>
      <c r="O179" s="11">
        <v>-4.6868728500000003</v>
      </c>
      <c r="P179" s="11">
        <v>-0.78378749999999997</v>
      </c>
    </row>
    <row r="180" spans="2:16">
      <c r="B180" s="15"/>
      <c r="C180" s="4"/>
      <c r="H180" s="26">
        <v>45184</v>
      </c>
      <c r="I180" s="46">
        <v>1.7415737970911365E-5</v>
      </c>
      <c r="J180" s="11">
        <v>104503.18</v>
      </c>
      <c r="K180" s="11">
        <v>104505</v>
      </c>
      <c r="L180" s="11">
        <v>3608.6787571</v>
      </c>
      <c r="M180" s="11">
        <v>1.35694925</v>
      </c>
      <c r="N180" s="11">
        <v>2.0901699999999999E-2</v>
      </c>
      <c r="O180" s="11">
        <v>-1.37785095</v>
      </c>
      <c r="P180" s="11">
        <v>0</v>
      </c>
    </row>
    <row r="181" spans="2:16">
      <c r="B181" s="15"/>
      <c r="C181" s="4"/>
      <c r="H181" s="26">
        <v>45187</v>
      </c>
      <c r="I181" s="46">
        <v>6.4205432889643524E-5</v>
      </c>
      <c r="J181" s="11">
        <v>104508.29</v>
      </c>
      <c r="K181" s="11">
        <v>104515</v>
      </c>
      <c r="L181" s="11">
        <v>540.53672744999994</v>
      </c>
      <c r="M181" s="11">
        <v>3.39223455</v>
      </c>
      <c r="N181" s="11">
        <v>0</v>
      </c>
      <c r="O181" s="11">
        <v>-3.39223455</v>
      </c>
      <c r="P181" s="11">
        <v>0</v>
      </c>
    </row>
    <row r="182" spans="2:16">
      <c r="B182" s="15"/>
      <c r="C182" s="4"/>
      <c r="H182" s="26">
        <v>45188</v>
      </c>
      <c r="I182" s="46">
        <v>6.6016509294055645E-6</v>
      </c>
      <c r="J182" s="11">
        <v>104519.31</v>
      </c>
      <c r="K182" s="11">
        <v>104520</v>
      </c>
      <c r="L182" s="11">
        <v>847.58257330000004</v>
      </c>
      <c r="M182" s="11">
        <v>-1.1478169499999999</v>
      </c>
      <c r="N182" s="11">
        <v>-9.4071999999999992E-3</v>
      </c>
      <c r="O182" s="11">
        <v>1.15722415</v>
      </c>
      <c r="P182" s="11">
        <v>0</v>
      </c>
    </row>
    <row r="183" spans="2:16">
      <c r="B183" s="15"/>
      <c r="C183" s="4"/>
      <c r="H183" s="26">
        <v>45189</v>
      </c>
      <c r="I183" s="46">
        <v>3.6353332194707742E-6</v>
      </c>
      <c r="J183" s="11">
        <v>104529.62</v>
      </c>
      <c r="K183" s="11">
        <v>104530</v>
      </c>
      <c r="L183" s="11">
        <v>551.52123955000002</v>
      </c>
      <c r="M183" s="11">
        <v>66.128870250000006</v>
      </c>
      <c r="N183" s="11">
        <v>-61.602844150000003</v>
      </c>
      <c r="O183" s="11">
        <v>-2.3808653</v>
      </c>
      <c r="P183" s="11">
        <v>-2.1451608000000002</v>
      </c>
    </row>
    <row r="184" spans="2:16">
      <c r="B184" s="15"/>
      <c r="C184" s="4"/>
      <c r="H184" s="26">
        <v>45190</v>
      </c>
      <c r="I184" s="46">
        <v>3.8561361783344525E-4</v>
      </c>
      <c r="J184" s="11">
        <v>104534.69</v>
      </c>
      <c r="K184" s="11">
        <v>104575</v>
      </c>
      <c r="L184" s="11">
        <v>14.68744905</v>
      </c>
      <c r="M184" s="11">
        <v>-1.5634243000000001</v>
      </c>
      <c r="N184" s="11">
        <v>0</v>
      </c>
      <c r="O184" s="11">
        <v>1.5540130000000001</v>
      </c>
      <c r="P184" s="11">
        <v>9.4112999999999992E-3</v>
      </c>
    </row>
    <row r="185" spans="2:16">
      <c r="B185" s="15"/>
      <c r="C185" s="4"/>
      <c r="H185" s="26">
        <v>45191</v>
      </c>
      <c r="I185" s="46">
        <v>6.0916930823281732E-5</v>
      </c>
      <c r="J185" s="11">
        <v>104568.63</v>
      </c>
      <c r="K185" s="11">
        <v>104575</v>
      </c>
      <c r="L185" s="11">
        <v>384.69122705000001</v>
      </c>
      <c r="M185" s="11">
        <v>0.45484425000000001</v>
      </c>
      <c r="N185" s="11">
        <v>-1.0457000000000001E-3</v>
      </c>
      <c r="O185" s="11">
        <v>-0.45379855000000002</v>
      </c>
      <c r="P185" s="11">
        <v>0</v>
      </c>
    </row>
    <row r="186" spans="2:16">
      <c r="B186" s="15"/>
      <c r="C186" s="4"/>
      <c r="H186" s="26">
        <v>45194</v>
      </c>
      <c r="I186" s="46">
        <v>1.3387060067682864E-5</v>
      </c>
      <c r="J186" s="11">
        <v>104578.6</v>
      </c>
      <c r="K186" s="11">
        <v>104580</v>
      </c>
      <c r="L186" s="11">
        <v>791.26617965000003</v>
      </c>
      <c r="M186" s="11">
        <v>-0.265652</v>
      </c>
      <c r="N186" s="11">
        <v>1.0458449999999999E-2</v>
      </c>
      <c r="O186" s="11">
        <v>0.25450994999999998</v>
      </c>
      <c r="P186" s="11">
        <v>6.8360000000000003E-4</v>
      </c>
    </row>
    <row r="187" spans="2:16">
      <c r="B187" s="15"/>
      <c r="C187" s="4"/>
      <c r="H187" s="26">
        <v>45195</v>
      </c>
      <c r="I187" s="46">
        <v>5.3916004811613251E-4</v>
      </c>
      <c r="J187" s="11">
        <v>104588.61</v>
      </c>
      <c r="K187" s="11">
        <v>104645</v>
      </c>
      <c r="L187" s="11">
        <v>806.5053345</v>
      </c>
      <c r="M187" s="11">
        <v>-3.1092792</v>
      </c>
      <c r="N187" s="11">
        <v>5.2322999999999996E-3</v>
      </c>
      <c r="O187" s="11">
        <v>3.1035840499999998</v>
      </c>
      <c r="P187" s="11">
        <v>4.6285E-4</v>
      </c>
    </row>
    <row r="188" spans="2:16">
      <c r="B188" s="15"/>
      <c r="C188" s="4"/>
      <c r="H188" s="26">
        <v>45196</v>
      </c>
      <c r="I188" s="46">
        <v>4.5769341058066739E-5</v>
      </c>
      <c r="J188" s="11">
        <v>104655.21</v>
      </c>
      <c r="K188" s="11">
        <v>104660</v>
      </c>
      <c r="L188" s="11">
        <v>210.2712185</v>
      </c>
      <c r="M188" s="11">
        <v>87.833529400000003</v>
      </c>
      <c r="N188" s="11">
        <v>5.2325999999999996E-3</v>
      </c>
      <c r="O188" s="11">
        <v>-1.63535035</v>
      </c>
      <c r="P188" s="11">
        <v>-86.203411650000007</v>
      </c>
    </row>
    <row r="189" spans="2:16">
      <c r="B189" s="15"/>
      <c r="C189" s="4"/>
      <c r="H189" s="26">
        <v>45203</v>
      </c>
      <c r="I189" s="46">
        <v>1.3129948456834712E-4</v>
      </c>
      <c r="J189" s="11">
        <v>104646.26</v>
      </c>
      <c r="K189" s="11">
        <v>104660</v>
      </c>
      <c r="L189" s="11">
        <v>773.58293515000003</v>
      </c>
      <c r="M189" s="11">
        <v>-4.44854635</v>
      </c>
      <c r="N189" s="11">
        <v>1.0467E-3</v>
      </c>
      <c r="O189" s="11">
        <v>-1.6845784500000001</v>
      </c>
      <c r="P189" s="11">
        <v>6.1320781000000002</v>
      </c>
    </row>
    <row r="190" spans="2:16">
      <c r="B190" s="15"/>
      <c r="C190" s="4"/>
      <c r="H190" s="26">
        <v>45204</v>
      </c>
      <c r="I190" s="46">
        <v>3.0631663891724875E-4</v>
      </c>
      <c r="J190" s="11">
        <v>104662.94</v>
      </c>
      <c r="K190" s="11">
        <v>104695</v>
      </c>
      <c r="L190" s="11">
        <v>24.9967015</v>
      </c>
      <c r="M190" s="11">
        <v>-1.3194537</v>
      </c>
      <c r="N190" s="11">
        <v>-7.2246550000000007E-2</v>
      </c>
      <c r="O190" s="11">
        <v>0.99587685000000004</v>
      </c>
      <c r="P190" s="11">
        <v>0.39582339999999999</v>
      </c>
    </row>
    <row r="191" spans="2:16">
      <c r="B191" s="15"/>
      <c r="C191" s="4"/>
      <c r="H191" s="26">
        <v>45205</v>
      </c>
      <c r="I191" s="46">
        <v>-1.0285474932525159E-4</v>
      </c>
      <c r="J191" s="11">
        <v>104710.77</v>
      </c>
      <c r="K191" s="11">
        <v>104700</v>
      </c>
      <c r="L191" s="11">
        <v>9.0483750000000001</v>
      </c>
      <c r="M191" s="11">
        <v>5.7793568500000001</v>
      </c>
      <c r="N191" s="11">
        <v>7.0155750000000003E-2</v>
      </c>
      <c r="O191" s="11">
        <v>0.17701040000000001</v>
      </c>
      <c r="P191" s="11">
        <v>-6.0265230000000001</v>
      </c>
    </row>
    <row r="192" spans="2:16">
      <c r="B192" s="15"/>
      <c r="C192" s="4"/>
      <c r="H192" s="26">
        <v>45209</v>
      </c>
      <c r="I192" s="46">
        <v>9.9212591959038263E-5</v>
      </c>
      <c r="J192" s="11">
        <v>104724.61</v>
      </c>
      <c r="K192" s="11">
        <v>104735</v>
      </c>
      <c r="L192" s="11">
        <v>4.4007553000000001</v>
      </c>
      <c r="M192" s="11">
        <v>0.50681290000000001</v>
      </c>
      <c r="N192" s="11">
        <v>-1.0472999999999999E-3</v>
      </c>
      <c r="O192" s="11">
        <v>-0.50576560000000004</v>
      </c>
      <c r="P192" s="11">
        <v>0</v>
      </c>
    </row>
    <row r="193" spans="2:16">
      <c r="B193" s="15"/>
      <c r="C193" s="4"/>
      <c r="H193" s="26">
        <v>45210</v>
      </c>
      <c r="I193" s="46">
        <v>-1.0597558112574729E-5</v>
      </c>
      <c r="J193" s="11">
        <v>104741.11</v>
      </c>
      <c r="K193" s="11">
        <v>104740</v>
      </c>
      <c r="L193" s="11">
        <v>24.121206950000001</v>
      </c>
      <c r="M193" s="11">
        <v>-0.48502695000000001</v>
      </c>
      <c r="N193" s="11">
        <v>-2.0949349999999999E-2</v>
      </c>
      <c r="O193" s="11">
        <v>0.50597630000000005</v>
      </c>
      <c r="P193" s="11">
        <v>0</v>
      </c>
    </row>
    <row r="194" spans="2:16">
      <c r="B194" s="15"/>
      <c r="C194" s="4"/>
      <c r="H194" s="26">
        <v>45211</v>
      </c>
      <c r="I194" s="46">
        <v>2.1631974999320773E-4</v>
      </c>
      <c r="J194" s="11">
        <v>104752.34</v>
      </c>
      <c r="K194" s="11">
        <v>104775</v>
      </c>
      <c r="L194" s="11">
        <v>4.6877839999999997</v>
      </c>
      <c r="M194" s="11">
        <v>0.2482598</v>
      </c>
      <c r="N194" s="11">
        <v>-1.0477500000000001E-3</v>
      </c>
      <c r="O194" s="11">
        <v>-0.24721204999999999</v>
      </c>
      <c r="P194" s="11">
        <v>0</v>
      </c>
    </row>
    <row r="195" spans="2:16">
      <c r="B195" s="15"/>
      <c r="C195" s="4"/>
      <c r="H195" s="26">
        <v>45212</v>
      </c>
      <c r="I195" s="46">
        <v>1.0765031056350009E-4</v>
      </c>
      <c r="J195" s="11">
        <v>104783.72</v>
      </c>
      <c r="K195" s="11">
        <v>104795</v>
      </c>
      <c r="L195" s="11">
        <v>8.5473674499999994</v>
      </c>
      <c r="M195" s="11">
        <v>0.63911099999999998</v>
      </c>
      <c r="N195" s="11">
        <v>-2.0959500000000001E-3</v>
      </c>
      <c r="O195" s="11">
        <v>-0.63701505000000003</v>
      </c>
      <c r="P195" s="11">
        <v>0</v>
      </c>
    </row>
    <row r="196" spans="2:16">
      <c r="B196" s="15"/>
      <c r="C196" s="4"/>
      <c r="H196" s="26">
        <v>45215</v>
      </c>
      <c r="I196" s="46">
        <v>-6.1071243040208349E-6</v>
      </c>
      <c r="J196" s="11">
        <v>104795.64</v>
      </c>
      <c r="K196" s="11">
        <v>104795</v>
      </c>
      <c r="L196" s="11">
        <v>5.0912699000000003</v>
      </c>
      <c r="M196" s="11">
        <v>-0.69693090000000002</v>
      </c>
      <c r="N196" s="11">
        <v>0</v>
      </c>
      <c r="O196" s="11">
        <v>0.60051030000000005</v>
      </c>
      <c r="P196" s="11">
        <v>9.6420599999999995E-2</v>
      </c>
    </row>
    <row r="197" spans="2:16">
      <c r="B197" s="15"/>
      <c r="C197" s="4"/>
      <c r="H197" s="26">
        <v>45216</v>
      </c>
      <c r="I197" s="46">
        <v>5.4577923726026878E-5</v>
      </c>
      <c r="J197" s="11">
        <v>104804.28</v>
      </c>
      <c r="K197" s="11">
        <v>104810</v>
      </c>
      <c r="L197" s="11">
        <v>45.104618899999998</v>
      </c>
      <c r="M197" s="11">
        <v>0.29129205000000002</v>
      </c>
      <c r="N197" s="11">
        <v>-1.04805E-3</v>
      </c>
      <c r="O197" s="11">
        <v>-0.29757204999999998</v>
      </c>
      <c r="P197" s="11">
        <v>7.32805E-3</v>
      </c>
    </row>
    <row r="198" spans="2:16">
      <c r="B198" s="15"/>
      <c r="C198" s="4"/>
      <c r="H198" s="26">
        <v>45217</v>
      </c>
      <c r="I198" s="46">
        <v>1.3567306721695195E-4</v>
      </c>
      <c r="J198" s="11">
        <v>104810.78</v>
      </c>
      <c r="K198" s="11">
        <v>104825</v>
      </c>
      <c r="L198" s="11">
        <v>5.7945960999999997</v>
      </c>
      <c r="M198" s="11">
        <v>-0.2034559</v>
      </c>
      <c r="N198" s="11">
        <v>1.0482E-3</v>
      </c>
      <c r="O198" s="11">
        <v>0.2024077</v>
      </c>
      <c r="P198" s="11">
        <v>0</v>
      </c>
    </row>
    <row r="199" spans="2:16">
      <c r="B199" s="15"/>
      <c r="C199" s="4"/>
      <c r="H199" s="26">
        <v>45218</v>
      </c>
      <c r="I199" s="46">
        <v>3.588145058754142E-4</v>
      </c>
      <c r="J199" s="11">
        <v>104817.39</v>
      </c>
      <c r="K199" s="11">
        <v>104855</v>
      </c>
      <c r="L199" s="11">
        <v>6.6419320500000003</v>
      </c>
      <c r="M199" s="11">
        <v>0.24844554999999999</v>
      </c>
      <c r="N199" s="11">
        <v>-1.0483000000000001E-3</v>
      </c>
      <c r="O199" s="11">
        <v>-0.24319850000000001</v>
      </c>
      <c r="P199" s="11">
        <v>-4.1987500000000002E-3</v>
      </c>
    </row>
    <row r="200" spans="2:16">
      <c r="B200" s="15"/>
      <c r="C200" s="4"/>
      <c r="H200" s="26">
        <v>45219</v>
      </c>
      <c r="I200" s="46">
        <v>9.8808159951723084E-5</v>
      </c>
      <c r="J200" s="11">
        <v>104849.64</v>
      </c>
      <c r="K200" s="11">
        <v>104860</v>
      </c>
      <c r="L200" s="11">
        <v>7.0240251999999996</v>
      </c>
      <c r="M200" s="11">
        <v>0.86914785000000006</v>
      </c>
      <c r="N200" s="11">
        <v>1.048575E-2</v>
      </c>
      <c r="O200" s="11">
        <v>-0.87963360000000002</v>
      </c>
      <c r="P200" s="11">
        <v>0</v>
      </c>
    </row>
    <row r="201" spans="2:16">
      <c r="B201" s="15"/>
      <c r="C201" s="4"/>
      <c r="H201" s="26">
        <v>45222</v>
      </c>
      <c r="I201" s="46">
        <v>1.710900534499282E-4</v>
      </c>
      <c r="J201" s="11">
        <v>104857.06</v>
      </c>
      <c r="K201" s="11">
        <v>104875</v>
      </c>
      <c r="L201" s="11">
        <v>5.4856299000000002</v>
      </c>
      <c r="M201" s="11">
        <v>-0.18357875000000001</v>
      </c>
      <c r="N201" s="11">
        <v>1.4682199999999999E-2</v>
      </c>
      <c r="O201" s="11">
        <v>0.16889655000000001</v>
      </c>
      <c r="P201" s="11">
        <v>0</v>
      </c>
    </row>
    <row r="202" spans="2:16">
      <c r="B202" s="15"/>
      <c r="C202" s="4"/>
      <c r="H202" s="26">
        <v>45223</v>
      </c>
      <c r="I202" s="46">
        <v>7.6283469372187047E-5</v>
      </c>
      <c r="J202" s="11">
        <v>104872</v>
      </c>
      <c r="K202" s="11">
        <v>104880</v>
      </c>
      <c r="L202" s="11">
        <v>3.5197338500000002</v>
      </c>
      <c r="M202" s="11">
        <v>-0.51499439999999996</v>
      </c>
      <c r="N202" s="11">
        <v>2.3073699999999999E-2</v>
      </c>
      <c r="O202" s="11">
        <v>0.49192069999999999</v>
      </c>
      <c r="P202" s="11">
        <v>0</v>
      </c>
    </row>
    <row r="203" spans="2:16">
      <c r="B203" s="15"/>
      <c r="C203" s="4"/>
      <c r="H203" s="26">
        <v>45224</v>
      </c>
      <c r="I203" s="46">
        <v>5.0534088102873204E-5</v>
      </c>
      <c r="J203" s="11">
        <v>104879.7</v>
      </c>
      <c r="K203" s="11">
        <v>104885</v>
      </c>
      <c r="L203" s="11">
        <v>4.2165588999999999</v>
      </c>
      <c r="M203" s="11">
        <v>0.36178864999999999</v>
      </c>
      <c r="N203" s="11">
        <v>1.6783099999999999E-2</v>
      </c>
      <c r="O203" s="11">
        <v>-0.35759275000000001</v>
      </c>
      <c r="P203" s="11">
        <v>-2.0979000000000001E-2</v>
      </c>
    </row>
    <row r="204" spans="2:16">
      <c r="B204" s="15"/>
      <c r="C204" s="4"/>
      <c r="H204" s="26">
        <v>45225</v>
      </c>
      <c r="I204" s="46">
        <v>2.3168077249808994E-4</v>
      </c>
      <c r="J204" s="11">
        <v>104885.7</v>
      </c>
      <c r="K204" s="11">
        <v>104910</v>
      </c>
      <c r="L204" s="11">
        <v>5.6306246499999997</v>
      </c>
      <c r="M204" s="11">
        <v>0.55592520000000001</v>
      </c>
      <c r="N204" s="11">
        <v>-0.10700809999999999</v>
      </c>
      <c r="O204" s="11">
        <v>-0.44996619999999998</v>
      </c>
      <c r="P204" s="11">
        <v>1.0491000000000001E-3</v>
      </c>
    </row>
    <row r="205" spans="2:16">
      <c r="B205" s="15"/>
      <c r="C205" s="4"/>
      <c r="H205" s="26">
        <v>45226</v>
      </c>
      <c r="I205" s="46">
        <v>-3.0499335115160238E-6</v>
      </c>
      <c r="J205" s="11">
        <v>104920.32000000001</v>
      </c>
      <c r="K205" s="11">
        <v>104920</v>
      </c>
      <c r="L205" s="11">
        <v>3.4424864999999998</v>
      </c>
      <c r="M205" s="11">
        <v>1.66087015</v>
      </c>
      <c r="N205" s="11">
        <v>3.3576349999999998E-2</v>
      </c>
      <c r="O205" s="11">
        <v>-1.6944465</v>
      </c>
      <c r="P205" s="11">
        <v>0</v>
      </c>
    </row>
    <row r="206" spans="2:16">
      <c r="B206" s="15"/>
      <c r="C206" s="4"/>
      <c r="H206" s="26">
        <v>45229</v>
      </c>
      <c r="I206" s="46">
        <v>9.7779714311640924E-5</v>
      </c>
      <c r="J206" s="11">
        <v>104929.74</v>
      </c>
      <c r="K206" s="11">
        <v>104940</v>
      </c>
      <c r="L206" s="11">
        <v>5.8385372999999996</v>
      </c>
      <c r="M206" s="11">
        <v>1.5560786499999999</v>
      </c>
      <c r="N206" s="11">
        <v>2.7283200000000001E-2</v>
      </c>
      <c r="O206" s="11">
        <v>-1.58336185</v>
      </c>
      <c r="P206" s="11">
        <v>0</v>
      </c>
    </row>
    <row r="207" spans="2:16">
      <c r="B207" s="15"/>
      <c r="C207" s="4"/>
      <c r="H207" s="26">
        <v>45230</v>
      </c>
      <c r="I207" s="46">
        <v>1.0320264587571777E-4</v>
      </c>
      <c r="J207" s="11">
        <v>104939.17</v>
      </c>
      <c r="K207" s="11">
        <v>104950</v>
      </c>
      <c r="L207" s="11">
        <v>87.063238049999995</v>
      </c>
      <c r="M207" s="11">
        <v>-53.284245149999997</v>
      </c>
      <c r="N207" s="11">
        <v>1.168093</v>
      </c>
      <c r="O207" s="11">
        <v>52.116152149999998</v>
      </c>
      <c r="P207" s="11">
        <v>0</v>
      </c>
    </row>
    <row r="208" spans="2:16">
      <c r="B208" s="15"/>
      <c r="C208" s="4"/>
      <c r="H208" s="26">
        <v>45231</v>
      </c>
      <c r="I208" s="46">
        <v>-2.0771364634760471E-5</v>
      </c>
      <c r="J208" s="11">
        <v>104952.18</v>
      </c>
      <c r="K208" s="11">
        <v>104950</v>
      </c>
      <c r="L208" s="11">
        <v>4.1644988500000002</v>
      </c>
      <c r="M208" s="11">
        <v>1.2856264500000001</v>
      </c>
      <c r="N208" s="11">
        <v>1.7842799999999999E-2</v>
      </c>
      <c r="O208" s="11">
        <v>-1.30346925</v>
      </c>
      <c r="P208" s="11">
        <v>0</v>
      </c>
    </row>
    <row r="209" spans="2:16">
      <c r="B209" s="15"/>
      <c r="C209" s="4"/>
      <c r="H209" s="26">
        <v>45232</v>
      </c>
      <c r="I209" s="46">
        <v>2.3121832239916853E-4</v>
      </c>
      <c r="J209" s="11">
        <v>104965.73</v>
      </c>
      <c r="K209" s="11">
        <v>104990</v>
      </c>
      <c r="L209" s="11">
        <v>13.39573145</v>
      </c>
      <c r="M209" s="11">
        <v>1.61580075</v>
      </c>
      <c r="N209" s="11">
        <v>-5.2498500000000003E-3</v>
      </c>
      <c r="O209" s="11">
        <v>-1.6105509</v>
      </c>
      <c r="P209" s="11">
        <v>0</v>
      </c>
    </row>
    <row r="210" spans="2:16">
      <c r="B210" s="15"/>
      <c r="C210" s="4"/>
      <c r="H210" s="26">
        <v>45233</v>
      </c>
      <c r="I210" s="46">
        <v>2.6286405242602196E-5</v>
      </c>
      <c r="J210" s="11">
        <v>104997.24</v>
      </c>
      <c r="K210" s="11">
        <v>105000</v>
      </c>
      <c r="L210" s="11">
        <v>12.9444482</v>
      </c>
      <c r="M210" s="11">
        <v>1.1286833999999999</v>
      </c>
      <c r="N210" s="11">
        <v>-1.8900199999999999E-2</v>
      </c>
      <c r="O210" s="11">
        <v>-1.1097832000000001</v>
      </c>
      <c r="P210" s="11">
        <v>0</v>
      </c>
    </row>
    <row r="211" spans="2:16">
      <c r="B211" s="15"/>
      <c r="C211" s="4"/>
      <c r="H211" s="26">
        <v>45236</v>
      </c>
      <c r="I211" s="46">
        <v>-1.1427470037682405E-6</v>
      </c>
      <c r="J211" s="11">
        <v>105010.12</v>
      </c>
      <c r="K211" s="11">
        <v>105010</v>
      </c>
      <c r="L211" s="11">
        <v>13.46166315</v>
      </c>
      <c r="M211" s="11">
        <v>5.37566465</v>
      </c>
      <c r="N211" s="11">
        <v>-0.35284844999999998</v>
      </c>
      <c r="O211" s="11">
        <v>-5.0228162000000003</v>
      </c>
      <c r="P211" s="11">
        <v>0</v>
      </c>
    </row>
    <row r="212" spans="2:16">
      <c r="B212" s="15"/>
      <c r="C212" s="4"/>
      <c r="H212" s="26">
        <v>45237</v>
      </c>
      <c r="I212" s="46">
        <v>1.0369541314908703E-4</v>
      </c>
      <c r="J212" s="11">
        <v>105019.11</v>
      </c>
      <c r="K212" s="11">
        <v>105030</v>
      </c>
      <c r="L212" s="11">
        <v>8.8109157499999995</v>
      </c>
      <c r="M212" s="11">
        <v>1.7569054500000001</v>
      </c>
      <c r="N212" s="11">
        <v>-0.5293137</v>
      </c>
      <c r="O212" s="11">
        <v>-1.22759175</v>
      </c>
      <c r="P212" s="11">
        <v>0</v>
      </c>
    </row>
    <row r="213" spans="2:16">
      <c r="B213" s="15"/>
      <c r="C213" s="4"/>
      <c r="H213" s="26">
        <v>45238</v>
      </c>
      <c r="I213" s="46">
        <v>1.5900471806018946E-5</v>
      </c>
      <c r="J213" s="11">
        <v>105028.33</v>
      </c>
      <c r="K213" s="11">
        <v>105030</v>
      </c>
      <c r="L213" s="11">
        <v>2.8969491500000002</v>
      </c>
      <c r="M213" s="11">
        <v>0.43063055</v>
      </c>
      <c r="N213" s="11">
        <v>1.050415E-2</v>
      </c>
      <c r="O213" s="11">
        <v>-0.44113469999999999</v>
      </c>
      <c r="P213" s="11">
        <v>0</v>
      </c>
    </row>
    <row r="214" spans="2:16">
      <c r="B214" s="15"/>
      <c r="C214" s="4"/>
      <c r="H214" s="26">
        <v>45239</v>
      </c>
      <c r="I214" s="46">
        <v>2.3619530771981344E-4</v>
      </c>
      <c r="J214" s="11">
        <v>105040.19</v>
      </c>
      <c r="K214" s="11">
        <v>105065</v>
      </c>
      <c r="L214" s="11">
        <v>59.516677250000001</v>
      </c>
      <c r="M214" s="11">
        <v>53.2527112</v>
      </c>
      <c r="N214" s="11">
        <v>-1.1546094499999999</v>
      </c>
      <c r="O214" s="11">
        <v>-53.955562550000003</v>
      </c>
      <c r="P214" s="11">
        <v>1.8574607999999999</v>
      </c>
    </row>
    <row r="215" spans="2:16">
      <c r="B215" s="15"/>
      <c r="C215" s="4"/>
      <c r="H215" s="26">
        <v>45240</v>
      </c>
      <c r="I215" s="46">
        <v>1.5618368915013985E-4</v>
      </c>
      <c r="J215" s="11">
        <v>105068.59</v>
      </c>
      <c r="K215" s="11">
        <v>105085</v>
      </c>
      <c r="L215" s="11">
        <v>4.4291024500000002</v>
      </c>
      <c r="M215" s="11">
        <v>-1.0435038999999999</v>
      </c>
      <c r="N215" s="11">
        <v>1.0508500000000001E-3</v>
      </c>
      <c r="O215" s="11">
        <v>1.04245305</v>
      </c>
      <c r="P215" s="11">
        <v>0</v>
      </c>
    </row>
    <row r="216" spans="2:16">
      <c r="B216" s="15"/>
      <c r="C216" s="4"/>
      <c r="H216" s="26">
        <v>45243</v>
      </c>
      <c r="I216" s="46">
        <v>2.626639222722981E-5</v>
      </c>
      <c r="J216" s="11">
        <v>105077.24</v>
      </c>
      <c r="K216" s="11">
        <v>105080</v>
      </c>
      <c r="L216" s="11">
        <v>3.5488748999999999</v>
      </c>
      <c r="M216" s="11">
        <v>-0.97423990000000005</v>
      </c>
      <c r="N216" s="11">
        <v>3.0475249999999999E-2</v>
      </c>
      <c r="O216" s="11">
        <v>0.94376464999999998</v>
      </c>
      <c r="P216" s="11">
        <v>0</v>
      </c>
    </row>
    <row r="217" spans="2:16">
      <c r="B217" s="15"/>
      <c r="C217" s="4"/>
      <c r="H217" s="26">
        <v>45244</v>
      </c>
      <c r="I217" s="46">
        <v>6.0615501410526937E-5</v>
      </c>
      <c r="J217" s="11">
        <v>105088.63</v>
      </c>
      <c r="K217" s="11">
        <v>105095</v>
      </c>
      <c r="L217" s="11">
        <v>2.3372730000000002</v>
      </c>
      <c r="M217" s="11">
        <v>0.77135175</v>
      </c>
      <c r="N217" s="11">
        <v>-0.11244675</v>
      </c>
      <c r="O217" s="11">
        <v>-0.65890499999999996</v>
      </c>
      <c r="P217" s="11">
        <v>0</v>
      </c>
    </row>
    <row r="218" spans="2:16">
      <c r="B218" s="15"/>
      <c r="C218" s="4"/>
      <c r="H218" s="26">
        <v>45245</v>
      </c>
      <c r="I218" s="46">
        <v>6.3080755640895788E-5</v>
      </c>
      <c r="J218" s="11">
        <v>105103.37</v>
      </c>
      <c r="K218" s="11">
        <v>105110</v>
      </c>
      <c r="L218" s="11">
        <v>2.4196053000000002</v>
      </c>
      <c r="M218" s="11">
        <v>0.71575385000000002</v>
      </c>
      <c r="N218" s="11">
        <v>-4.2042900000000001E-2</v>
      </c>
      <c r="O218" s="11">
        <v>-0.67371095000000003</v>
      </c>
      <c r="P218" s="11">
        <v>0</v>
      </c>
    </row>
    <row r="219" spans="2:16">
      <c r="B219" s="15"/>
      <c r="C219" s="4"/>
      <c r="H219" s="26">
        <v>45246</v>
      </c>
      <c r="I219" s="46">
        <v>3.2459415266271227E-4</v>
      </c>
      <c r="J219" s="11">
        <v>105115.88</v>
      </c>
      <c r="K219" s="11">
        <v>105150</v>
      </c>
      <c r="L219" s="11">
        <v>2.8272792999999998</v>
      </c>
      <c r="M219" s="11">
        <v>0.80431514999999998</v>
      </c>
      <c r="N219" s="11">
        <v>-7.3599499999999997E-3</v>
      </c>
      <c r="O219" s="11">
        <v>-0.79695519999999997</v>
      </c>
      <c r="P219" s="11">
        <v>0</v>
      </c>
    </row>
    <row r="220" spans="2:16">
      <c r="B220" s="15"/>
      <c r="C220" s="4"/>
      <c r="H220" s="26">
        <v>45247</v>
      </c>
      <c r="I220" s="46">
        <v>1.5065747148823052E-4</v>
      </c>
      <c r="J220" s="11">
        <v>105139.16</v>
      </c>
      <c r="K220" s="11">
        <v>105155</v>
      </c>
      <c r="L220" s="11">
        <v>1.6783165</v>
      </c>
      <c r="M220" s="11">
        <v>0.11460415</v>
      </c>
      <c r="N220" s="11">
        <v>1.0516E-3</v>
      </c>
      <c r="O220" s="11">
        <v>2.3155450000000001E-2</v>
      </c>
      <c r="P220" s="11">
        <v>-0.1388112</v>
      </c>
    </row>
    <row r="221" spans="2:16">
      <c r="B221" s="15"/>
      <c r="C221" s="4"/>
      <c r="H221" s="26">
        <v>45250</v>
      </c>
      <c r="I221" s="46">
        <v>8.6922731777937121E-5</v>
      </c>
      <c r="J221" s="11">
        <v>105150.86</v>
      </c>
      <c r="K221" s="11">
        <v>105160</v>
      </c>
      <c r="L221" s="11">
        <v>5.0538404000000003</v>
      </c>
      <c r="M221" s="11">
        <v>-7.5736100000000001E-2</v>
      </c>
      <c r="N221" s="11">
        <v>-6.3092000000000001E-3</v>
      </c>
      <c r="O221" s="11">
        <v>8.2045300000000002E-2</v>
      </c>
      <c r="P221" s="11">
        <v>0</v>
      </c>
    </row>
    <row r="222" spans="2:16">
      <c r="B222" s="15"/>
      <c r="C222" s="4"/>
      <c r="H222" s="26">
        <v>45251</v>
      </c>
      <c r="I222" s="46">
        <v>1.2133632756391231E-4</v>
      </c>
      <c r="J222" s="11">
        <v>105162.24000000001</v>
      </c>
      <c r="K222" s="11">
        <v>105175</v>
      </c>
      <c r="L222" s="11">
        <v>12.9620202</v>
      </c>
      <c r="M222" s="11">
        <v>-2.4979917500000002</v>
      </c>
      <c r="N222" s="11">
        <v>-6.3104499999999996E-3</v>
      </c>
      <c r="O222" s="11">
        <v>2.5043022000000001</v>
      </c>
      <c r="P222" s="11">
        <v>0</v>
      </c>
    </row>
    <row r="223" spans="2:16">
      <c r="B223" s="15"/>
      <c r="C223" s="4"/>
      <c r="H223" s="26">
        <v>45252</v>
      </c>
      <c r="I223" s="46">
        <v>1.2893234132762345E-4</v>
      </c>
      <c r="J223" s="11">
        <v>105171.44</v>
      </c>
      <c r="K223" s="11">
        <v>105185</v>
      </c>
      <c r="L223" s="11">
        <v>11.716486</v>
      </c>
      <c r="M223" s="11">
        <v>-6.3374702000000003</v>
      </c>
      <c r="N223" s="11">
        <v>-1.0518000000000001E-3</v>
      </c>
      <c r="O223" s="11">
        <v>6.3490399999999996</v>
      </c>
      <c r="P223" s="11">
        <v>-1.0518E-2</v>
      </c>
    </row>
    <row r="224" spans="2:16">
      <c r="B224" s="15"/>
      <c r="C224" s="4"/>
      <c r="H224" s="26">
        <v>45253</v>
      </c>
      <c r="I224" s="46">
        <v>3.1659499703848591E-4</v>
      </c>
      <c r="J224" s="11">
        <v>105181.7</v>
      </c>
      <c r="K224" s="11">
        <v>105215</v>
      </c>
      <c r="L224" s="11">
        <v>2.3567045000000002</v>
      </c>
      <c r="M224" s="11">
        <v>-0.25465064999999998</v>
      </c>
      <c r="N224" s="11">
        <v>0</v>
      </c>
      <c r="O224" s="11">
        <v>0.16522015000000001</v>
      </c>
      <c r="P224" s="11">
        <v>8.9430499999999996E-2</v>
      </c>
    </row>
    <row r="225" spans="2:16">
      <c r="B225" s="15"/>
      <c r="C225" s="4"/>
      <c r="H225" s="26">
        <v>45254</v>
      </c>
      <c r="I225" s="46">
        <v>1.1253879927181036E-4</v>
      </c>
      <c r="J225" s="11">
        <v>105208.16</v>
      </c>
      <c r="K225" s="11">
        <v>105220</v>
      </c>
      <c r="L225" s="11">
        <v>4.3560669499999998</v>
      </c>
      <c r="M225" s="11">
        <v>0.11354164999999999</v>
      </c>
      <c r="N225" s="11">
        <v>0</v>
      </c>
      <c r="O225" s="11">
        <v>-0.12406365</v>
      </c>
      <c r="P225" s="11">
        <v>1.0522E-2</v>
      </c>
    </row>
    <row r="226" spans="2:16">
      <c r="B226" s="15"/>
      <c r="C226" s="4"/>
      <c r="H226" s="26">
        <v>45257</v>
      </c>
      <c r="I226" s="46">
        <v>1.0749040878571736E-4</v>
      </c>
      <c r="J226" s="11">
        <v>105218.69</v>
      </c>
      <c r="K226" s="11">
        <v>105230</v>
      </c>
      <c r="L226" s="11">
        <v>6.6534259499999999</v>
      </c>
      <c r="M226" s="11">
        <v>-1.7289994</v>
      </c>
      <c r="N226" s="11">
        <v>0</v>
      </c>
      <c r="O226" s="11">
        <v>1.7289994</v>
      </c>
      <c r="P226" s="11">
        <v>0</v>
      </c>
    </row>
    <row r="227" spans="2:16">
      <c r="B227" s="15"/>
      <c r="C227" s="4"/>
      <c r="H227" s="26">
        <v>45258</v>
      </c>
      <c r="I227" s="46">
        <v>1.3361089428639211E-4</v>
      </c>
      <c r="J227" s="11">
        <v>105230.94</v>
      </c>
      <c r="K227" s="11">
        <v>105245</v>
      </c>
      <c r="L227" s="11">
        <v>10.089398600000001</v>
      </c>
      <c r="M227" s="11">
        <v>-0.8862352</v>
      </c>
      <c r="N227" s="11">
        <v>0</v>
      </c>
      <c r="O227" s="11">
        <v>0.8862352</v>
      </c>
      <c r="P227" s="11">
        <v>0</v>
      </c>
    </row>
    <row r="228" spans="2:16">
      <c r="B228" s="15"/>
      <c r="C228" s="4"/>
      <c r="H228" s="26">
        <v>45259</v>
      </c>
      <c r="I228" s="46">
        <v>6.3465931525894049E-5</v>
      </c>
      <c r="J228" s="11">
        <v>105253.32</v>
      </c>
      <c r="K228" s="11">
        <v>105260</v>
      </c>
      <c r="L228" s="11">
        <v>17.351934700000001</v>
      </c>
      <c r="M228" s="11">
        <v>-0.46744229999999998</v>
      </c>
      <c r="N228" s="11">
        <v>1.05265E-3</v>
      </c>
      <c r="O228" s="11">
        <v>0.46638964999999999</v>
      </c>
      <c r="P228" s="11">
        <v>0</v>
      </c>
    </row>
    <row r="229" spans="2:16">
      <c r="B229" s="15"/>
      <c r="C229" s="4"/>
      <c r="H229" s="26">
        <v>45260</v>
      </c>
      <c r="I229" s="46">
        <v>2.615367091423832E-4</v>
      </c>
      <c r="J229" s="11">
        <v>105262.47</v>
      </c>
      <c r="K229" s="11">
        <v>105290</v>
      </c>
      <c r="L229" s="11">
        <v>7.5195835500000001</v>
      </c>
      <c r="M229" s="11">
        <v>0.36628145000000001</v>
      </c>
      <c r="N229" s="11">
        <v>-0.51273795</v>
      </c>
      <c r="O229" s="11">
        <v>0.14645649999999999</v>
      </c>
      <c r="P229" s="11">
        <v>0</v>
      </c>
    </row>
    <row r="230" spans="2:16">
      <c r="B230" s="15"/>
      <c r="C230" s="4"/>
      <c r="H230" s="26">
        <v>45261</v>
      </c>
      <c r="I230" s="46">
        <v>1.0579914156437439E-4</v>
      </c>
      <c r="J230" s="11">
        <v>105293.86</v>
      </c>
      <c r="K230" s="11">
        <v>105305</v>
      </c>
      <c r="L230" s="11">
        <v>4.7553793000000004</v>
      </c>
      <c r="M230" s="11">
        <v>0.62643194999999996</v>
      </c>
      <c r="N230" s="11">
        <v>-0.10424700000000001</v>
      </c>
      <c r="O230" s="11">
        <v>-0.52218494999999998</v>
      </c>
      <c r="P230" s="11">
        <v>0</v>
      </c>
    </row>
    <row r="231" spans="2:16">
      <c r="B231" s="15"/>
      <c r="C231" s="4"/>
      <c r="H231" s="26">
        <v>45264</v>
      </c>
      <c r="I231" s="46">
        <v>1.1594583838485647E-4</v>
      </c>
      <c r="J231" s="11">
        <v>105307.79</v>
      </c>
      <c r="K231" s="11">
        <v>105320</v>
      </c>
      <c r="L231" s="11">
        <v>14.54703615</v>
      </c>
      <c r="M231" s="11">
        <v>-0.58455109999999999</v>
      </c>
      <c r="N231" s="11">
        <v>2.1063499999999999E-3</v>
      </c>
      <c r="O231" s="11">
        <v>1.31229865</v>
      </c>
      <c r="P231" s="11">
        <v>-0.72985390000000006</v>
      </c>
    </row>
    <row r="232" spans="2:16">
      <c r="B232" s="15"/>
      <c r="C232" s="4"/>
      <c r="H232" s="26">
        <v>45265</v>
      </c>
      <c r="I232" s="46">
        <v>5.7539508088456561E-5</v>
      </c>
      <c r="J232" s="11">
        <v>105318.94</v>
      </c>
      <c r="K232" s="11">
        <v>105325</v>
      </c>
      <c r="L232" s="11">
        <v>5.2221812500000002</v>
      </c>
      <c r="M232" s="11">
        <v>0.85731394999999999</v>
      </c>
      <c r="N232" s="11">
        <v>-4.9502749999999998E-2</v>
      </c>
      <c r="O232" s="11">
        <v>-0.78463859999999996</v>
      </c>
      <c r="P232" s="11">
        <v>-2.3172600000000002E-2</v>
      </c>
    </row>
    <row r="233" spans="2:16">
      <c r="B233" s="15"/>
      <c r="C233" s="4"/>
      <c r="H233" s="26">
        <v>45266</v>
      </c>
      <c r="I233" s="46">
        <v>1.4013069750904166E-4</v>
      </c>
      <c r="J233" s="11">
        <v>105330.24000000001</v>
      </c>
      <c r="K233" s="11">
        <v>105345</v>
      </c>
      <c r="L233" s="11">
        <v>10.9417954</v>
      </c>
      <c r="M233" s="11">
        <v>-1.7825480499999999</v>
      </c>
      <c r="N233" s="11">
        <v>0.23175899999999999</v>
      </c>
      <c r="O233" s="11">
        <v>1.5507890499999999</v>
      </c>
      <c r="P233" s="11">
        <v>0</v>
      </c>
    </row>
    <row r="234" spans="2:16">
      <c r="B234" s="15"/>
      <c r="C234" s="4"/>
      <c r="H234" s="26">
        <v>45267</v>
      </c>
      <c r="I234" s="46">
        <v>2.8859042563285012E-4</v>
      </c>
      <c r="J234" s="11">
        <v>105339.6</v>
      </c>
      <c r="K234" s="11">
        <v>105370</v>
      </c>
      <c r="L234" s="11">
        <v>12.736988500000001</v>
      </c>
      <c r="M234" s="11">
        <v>-2.7745788999999998</v>
      </c>
      <c r="N234" s="11">
        <v>-4.9999999999999998E-8</v>
      </c>
      <c r="O234" s="11">
        <v>2.77457895</v>
      </c>
      <c r="P234" s="11">
        <v>0</v>
      </c>
    </row>
    <row r="235" spans="2:16">
      <c r="B235" s="15"/>
      <c r="C235" s="4"/>
      <c r="H235" s="26">
        <v>45268</v>
      </c>
      <c r="I235" s="46">
        <v>1.4415893888393961E-4</v>
      </c>
      <c r="J235" s="11">
        <v>105369.81</v>
      </c>
      <c r="K235" s="11">
        <v>105385</v>
      </c>
      <c r="L235" s="11">
        <v>15.0687125</v>
      </c>
      <c r="M235" s="11">
        <v>-0.32036995000000001</v>
      </c>
      <c r="N235" s="11">
        <v>-8.3245749999999993E-2</v>
      </c>
      <c r="O235" s="11">
        <v>0.40361570000000002</v>
      </c>
      <c r="P235" s="11">
        <v>0</v>
      </c>
    </row>
    <row r="236" spans="2:16">
      <c r="B236" s="15"/>
      <c r="C236" s="4"/>
      <c r="H236" s="26">
        <v>45271</v>
      </c>
      <c r="I236" s="46">
        <v>1.2270221595640318E-4</v>
      </c>
      <c r="J236" s="11">
        <v>105377.07</v>
      </c>
      <c r="K236" s="11">
        <v>105390</v>
      </c>
      <c r="L236" s="11">
        <v>9.9792122499999998</v>
      </c>
      <c r="M236" s="11">
        <v>1.0496188500000001</v>
      </c>
      <c r="N236" s="11">
        <v>0.10539015</v>
      </c>
      <c r="O236" s="11">
        <v>-1.186626</v>
      </c>
      <c r="P236" s="11">
        <v>3.1616999999999999E-2</v>
      </c>
    </row>
    <row r="237" spans="2:16">
      <c r="B237" s="15"/>
      <c r="C237" s="4"/>
      <c r="H237" s="26">
        <v>45272</v>
      </c>
      <c r="I237" s="46">
        <v>1.0560887501692216E-4</v>
      </c>
      <c r="J237" s="11">
        <v>105388.87</v>
      </c>
      <c r="K237" s="11">
        <v>105400</v>
      </c>
      <c r="L237" s="11">
        <v>21.075682199999999</v>
      </c>
      <c r="M237" s="11">
        <v>-1.51677175</v>
      </c>
      <c r="N237" s="11">
        <v>0</v>
      </c>
      <c r="O237" s="11">
        <v>1.51677175</v>
      </c>
      <c r="P237" s="11">
        <v>0</v>
      </c>
    </row>
    <row r="238" spans="2:16">
      <c r="B238" s="15"/>
      <c r="C238" s="4"/>
      <c r="H238" s="26">
        <v>45273</v>
      </c>
      <c r="I238" s="46">
        <v>1.1186148227748457E-4</v>
      </c>
      <c r="J238" s="11">
        <v>105398.21</v>
      </c>
      <c r="K238" s="11">
        <v>105410</v>
      </c>
      <c r="L238" s="11">
        <v>9.8734426499999994</v>
      </c>
      <c r="M238" s="11">
        <v>-3.3532337499999998</v>
      </c>
      <c r="N238" s="11">
        <v>4.9594789500000003</v>
      </c>
      <c r="O238" s="11">
        <v>-1.6062452</v>
      </c>
      <c r="P238" s="11">
        <v>0</v>
      </c>
    </row>
    <row r="239" spans="2:16">
      <c r="B239" s="15"/>
      <c r="C239" s="4"/>
      <c r="H239" s="26">
        <v>45274</v>
      </c>
      <c r="I239" s="46">
        <v>1.7991098910927905E-4</v>
      </c>
      <c r="J239" s="11">
        <v>105441.03</v>
      </c>
      <c r="K239" s="11">
        <v>105460</v>
      </c>
      <c r="L239" s="11">
        <v>26.4866584</v>
      </c>
      <c r="M239" s="11">
        <v>0.7105996</v>
      </c>
      <c r="N239" s="11">
        <v>-1.0545000000000001E-3</v>
      </c>
      <c r="O239" s="11">
        <v>-0.71059945000000002</v>
      </c>
      <c r="P239" s="11">
        <v>1.0543499999999999E-3</v>
      </c>
    </row>
    <row r="240" spans="2:16">
      <c r="B240" s="15"/>
      <c r="C240" s="4"/>
      <c r="H240" s="26">
        <v>45275</v>
      </c>
      <c r="I240" s="46">
        <v>1.6602272415883567E-4</v>
      </c>
      <c r="J240" s="11">
        <v>105467.49</v>
      </c>
      <c r="K240" s="11">
        <v>105485</v>
      </c>
      <c r="L240" s="11">
        <v>23.861909350000001</v>
      </c>
      <c r="M240" s="11">
        <v>-0.38822665000000001</v>
      </c>
      <c r="N240" s="11">
        <v>2.1096000000000001E-3</v>
      </c>
      <c r="O240" s="11">
        <v>0.38611705000000002</v>
      </c>
      <c r="P240" s="11">
        <v>0</v>
      </c>
    </row>
    <row r="241" spans="2:16">
      <c r="B241" s="15"/>
      <c r="C241" s="4"/>
      <c r="H241" s="26">
        <v>45278</v>
      </c>
      <c r="I241" s="46">
        <v>1.07225449993716E-4</v>
      </c>
      <c r="J241" s="11">
        <v>105478.69</v>
      </c>
      <c r="K241" s="11">
        <v>105490</v>
      </c>
      <c r="L241" s="11">
        <v>26.104358000000001</v>
      </c>
      <c r="M241" s="11">
        <v>-2.7406535500000002</v>
      </c>
      <c r="N241" s="11">
        <v>0</v>
      </c>
      <c r="O241" s="11">
        <v>2.7406535500000002</v>
      </c>
      <c r="P241" s="11">
        <v>0</v>
      </c>
    </row>
    <row r="242" spans="2:16">
      <c r="B242" s="15"/>
      <c r="C242" s="4"/>
      <c r="H242" s="26">
        <v>45279</v>
      </c>
      <c r="I242" s="46">
        <v>1.2759921787183846E-4</v>
      </c>
      <c r="J242" s="11">
        <v>105486.54</v>
      </c>
      <c r="K242" s="11">
        <v>105500</v>
      </c>
      <c r="L242" s="11">
        <v>8.4457423499999997</v>
      </c>
      <c r="M242" s="11">
        <v>-1.9833883999999999</v>
      </c>
      <c r="N242" s="11">
        <v>0</v>
      </c>
      <c r="O242" s="11">
        <v>1.9833883999999999</v>
      </c>
      <c r="P242" s="11">
        <v>0</v>
      </c>
    </row>
    <row r="243" spans="2:16">
      <c r="B243" s="15"/>
      <c r="C243" s="4"/>
      <c r="H243" s="26">
        <v>45280</v>
      </c>
      <c r="I243" s="46">
        <v>1.255962861415162E-4</v>
      </c>
      <c r="J243" s="11">
        <v>105496.75</v>
      </c>
      <c r="K243" s="11">
        <v>105510</v>
      </c>
      <c r="L243" s="11">
        <v>8.4962879499999993</v>
      </c>
      <c r="M243" s="11">
        <v>-0.65210489999999999</v>
      </c>
      <c r="N243" s="11">
        <v>3.4816649999999998E-2</v>
      </c>
      <c r="O243" s="11">
        <v>0.61728824999999998</v>
      </c>
      <c r="P243" s="11">
        <v>0</v>
      </c>
    </row>
    <row r="244" spans="2:16">
      <c r="B244" s="15"/>
      <c r="C244" s="4"/>
      <c r="H244" s="26">
        <v>45281</v>
      </c>
      <c r="I244" s="46">
        <v>4.1210723280415203E-4</v>
      </c>
      <c r="J244" s="11">
        <v>105506.52</v>
      </c>
      <c r="K244" s="11">
        <v>105550</v>
      </c>
      <c r="L244" s="11">
        <v>5.33426315</v>
      </c>
      <c r="M244" s="11">
        <v>-0.94682140000000004</v>
      </c>
      <c r="N244" s="11">
        <v>1.0554500000000001E-3</v>
      </c>
      <c r="O244" s="11">
        <v>0.94576594999999997</v>
      </c>
      <c r="P244" s="11">
        <v>0</v>
      </c>
    </row>
    <row r="245" spans="2:16">
      <c r="B245" s="15"/>
      <c r="C245" s="4"/>
      <c r="H245" s="26">
        <v>45282</v>
      </c>
      <c r="I245" s="46">
        <v>1.375710262533656E-4</v>
      </c>
      <c r="J245" s="11">
        <v>105545.48</v>
      </c>
      <c r="K245" s="11">
        <v>105560</v>
      </c>
      <c r="L245" s="11">
        <v>11.8036438</v>
      </c>
      <c r="M245" s="11">
        <v>-2.4129439000000001</v>
      </c>
      <c r="N245" s="11">
        <v>-4.22215E-3</v>
      </c>
      <c r="O245" s="11">
        <v>2.4171660500000001</v>
      </c>
      <c r="P245" s="11">
        <v>0</v>
      </c>
    </row>
    <row r="246" spans="2:16">
      <c r="B246" s="15"/>
      <c r="C246" s="4"/>
      <c r="H246" s="26">
        <v>45286</v>
      </c>
      <c r="I246" s="46">
        <v>1.4002149775253973E-4</v>
      </c>
      <c r="J246" s="11">
        <v>105555.22</v>
      </c>
      <c r="K246" s="11">
        <v>105570</v>
      </c>
      <c r="L246" s="11">
        <v>241.82951165</v>
      </c>
      <c r="M246" s="11">
        <v>0.36186525000000003</v>
      </c>
      <c r="N246" s="11">
        <v>0.121396</v>
      </c>
      <c r="O246" s="11">
        <v>-0.48959514999999998</v>
      </c>
      <c r="P246" s="11">
        <v>6.3338999999999999E-3</v>
      </c>
    </row>
    <row r="247" spans="2:16">
      <c r="B247" s="15"/>
      <c r="C247" s="4"/>
      <c r="H247" s="26">
        <v>45287</v>
      </c>
      <c r="I247" s="46">
        <v>4.7942303271018366E-4</v>
      </c>
      <c r="J247" s="11">
        <v>105564.39</v>
      </c>
      <c r="K247" s="11">
        <v>105615</v>
      </c>
      <c r="L247" s="11">
        <v>9.2185955499999999</v>
      </c>
      <c r="M247" s="11">
        <v>-0.3802722</v>
      </c>
      <c r="N247" s="11">
        <v>0</v>
      </c>
      <c r="O247" s="11">
        <v>0.3802722</v>
      </c>
      <c r="P247" s="11">
        <v>0</v>
      </c>
    </row>
    <row r="248" spans="2:16">
      <c r="B248" s="15"/>
      <c r="C248" s="4"/>
      <c r="H248" s="26">
        <v>45288</v>
      </c>
      <c r="I248" s="46">
        <v>6.0690073594085026E-5</v>
      </c>
      <c r="J248" s="11">
        <v>105618.59</v>
      </c>
      <c r="K248" s="11">
        <v>105625</v>
      </c>
      <c r="L248" s="11">
        <v>7.4747129000000001</v>
      </c>
      <c r="M248" s="11">
        <v>-1.90855945</v>
      </c>
      <c r="N248" s="11">
        <v>0</v>
      </c>
      <c r="O248" s="11">
        <v>1.90855945</v>
      </c>
      <c r="P248" s="11">
        <v>0</v>
      </c>
    </row>
    <row r="249" spans="2:16">
      <c r="B249" s="15"/>
      <c r="C249" s="4"/>
      <c r="H249" s="26">
        <v>45293</v>
      </c>
      <c r="I249" s="46">
        <v>3.890907290472117E-5</v>
      </c>
      <c r="J249" s="11">
        <v>105630.89</v>
      </c>
      <c r="K249" s="11">
        <v>105635</v>
      </c>
      <c r="L249" s="11">
        <v>14.506428100000001</v>
      </c>
      <c r="M249" s="11">
        <v>-4.1144765999999997</v>
      </c>
      <c r="N249" s="11">
        <v>1.0393992000000001</v>
      </c>
      <c r="O249" s="11">
        <v>3.0750774000000001</v>
      </c>
      <c r="P249" s="11">
        <v>0</v>
      </c>
    </row>
    <row r="250" spans="2:16">
      <c r="B250" s="15"/>
      <c r="C250" s="4"/>
      <c r="H250" s="26">
        <v>45294</v>
      </c>
      <c r="I250" s="46">
        <v>3.8716061798374394E-5</v>
      </c>
      <c r="J250" s="11">
        <v>105640.91</v>
      </c>
      <c r="K250" s="11">
        <v>105645</v>
      </c>
      <c r="L250" s="11">
        <v>16.324897350000001</v>
      </c>
      <c r="M250" s="11">
        <v>-0.98589389999999999</v>
      </c>
      <c r="N250" s="11">
        <v>-0.31162299999999998</v>
      </c>
      <c r="O250" s="11">
        <v>1.2975169</v>
      </c>
      <c r="P250" s="11">
        <v>0</v>
      </c>
    </row>
    <row r="251" spans="2:16">
      <c r="B251" s="15"/>
      <c r="C251" s="4"/>
      <c r="H251" s="26">
        <v>45295</v>
      </c>
      <c r="I251" s="46">
        <v>3.1242608747414401E-4</v>
      </c>
      <c r="J251" s="11">
        <v>105656.99</v>
      </c>
      <c r="K251" s="11">
        <v>105690</v>
      </c>
      <c r="L251" s="11">
        <v>9.5630386499999993</v>
      </c>
      <c r="M251" s="11">
        <v>2.3596699999999999</v>
      </c>
      <c r="N251" s="11">
        <v>-0.20713275</v>
      </c>
      <c r="O251" s="11">
        <v>-2.15253725</v>
      </c>
      <c r="P251" s="11">
        <v>0</v>
      </c>
    </row>
    <row r="252" spans="2:16">
      <c r="B252" s="15"/>
      <c r="C252" s="4"/>
      <c r="H252" s="26">
        <v>45296</v>
      </c>
      <c r="I252" s="46">
        <v>1.0114551793367114E-4</v>
      </c>
      <c r="J252" s="11">
        <v>105689.31</v>
      </c>
      <c r="K252" s="11">
        <v>105700</v>
      </c>
      <c r="L252" s="11">
        <v>22.025696050000001</v>
      </c>
      <c r="M252" s="11">
        <v>-1.1524985000000001</v>
      </c>
      <c r="N252" s="11">
        <v>-3.1706999999999998E-3</v>
      </c>
      <c r="O252" s="11">
        <v>1.1556692</v>
      </c>
      <c r="P252" s="11">
        <v>0</v>
      </c>
    </row>
    <row r="253" spans="2:16">
      <c r="B253" s="15"/>
      <c r="C253" s="4"/>
      <c r="H253" s="26">
        <v>45299</v>
      </c>
      <c r="I253" s="46">
        <v>1.2677196939302884E-4</v>
      </c>
      <c r="J253" s="11">
        <v>105701.6</v>
      </c>
      <c r="K253" s="11">
        <v>105715</v>
      </c>
      <c r="L253" s="11">
        <v>29.923282400000002</v>
      </c>
      <c r="M253" s="11">
        <v>-4.52047255</v>
      </c>
      <c r="N253" s="11">
        <v>1.0570499999999999E-3</v>
      </c>
      <c r="O253" s="11">
        <v>4.5194155</v>
      </c>
      <c r="P253" s="11">
        <v>0</v>
      </c>
    </row>
    <row r="254" spans="2:16">
      <c r="B254" s="15"/>
      <c r="C254" s="4"/>
      <c r="H254" s="26">
        <v>45300</v>
      </c>
      <c r="I254" s="46">
        <v>8.910701714920595E-5</v>
      </c>
      <c r="J254" s="11">
        <v>105715.58</v>
      </c>
      <c r="K254" s="11">
        <v>105725</v>
      </c>
      <c r="L254" s="11">
        <v>20.2427131</v>
      </c>
      <c r="M254" s="11">
        <v>-4.0600626999999996</v>
      </c>
      <c r="N254" s="11">
        <v>-1.9028749</v>
      </c>
      <c r="O254" s="11">
        <v>5.9629376000000001</v>
      </c>
      <c r="P254" s="11">
        <v>0</v>
      </c>
    </row>
    <row r="255" spans="2:16">
      <c r="B255" s="15"/>
      <c r="C255" s="4"/>
      <c r="H255" s="26">
        <v>45301</v>
      </c>
      <c r="I255" s="46">
        <v>1.3393130761603307E-4</v>
      </c>
      <c r="J255" s="11">
        <v>105725.84</v>
      </c>
      <c r="K255" s="11">
        <v>105740</v>
      </c>
      <c r="L255" s="11">
        <v>116.09708809999999</v>
      </c>
      <c r="M255" s="11">
        <v>1.13887425</v>
      </c>
      <c r="N255" s="11">
        <v>1.0573500000000001E-3</v>
      </c>
      <c r="O255" s="11">
        <v>-1.1399315999999999</v>
      </c>
      <c r="P255" s="11">
        <v>0</v>
      </c>
    </row>
    <row r="256" spans="2:16">
      <c r="B256" s="15"/>
      <c r="C256" s="4"/>
      <c r="H256" s="26">
        <v>45302</v>
      </c>
      <c r="I256" s="46">
        <v>3.0441786065645813E-4</v>
      </c>
      <c r="J256" s="11">
        <v>105742.81</v>
      </c>
      <c r="K256" s="11">
        <v>105775</v>
      </c>
      <c r="L256" s="11">
        <v>30.94612425</v>
      </c>
      <c r="M256" s="11">
        <v>-2.6371718</v>
      </c>
      <c r="N256" s="11">
        <v>6.3464999999999997E-3</v>
      </c>
      <c r="O256" s="11">
        <v>2.6308253000000001</v>
      </c>
      <c r="P256" s="11">
        <v>0</v>
      </c>
    </row>
    <row r="257" spans="2:16">
      <c r="B257" s="15"/>
      <c r="C257" s="4"/>
      <c r="H257" s="26">
        <v>45303</v>
      </c>
      <c r="I257" s="46">
        <v>1.2819489859932582E-4</v>
      </c>
      <c r="J257" s="11">
        <v>105776.44</v>
      </c>
      <c r="K257" s="11">
        <v>105790</v>
      </c>
      <c r="L257" s="11">
        <v>10.067553999999999</v>
      </c>
      <c r="M257" s="11">
        <v>-0.67075605000000005</v>
      </c>
      <c r="N257" s="11">
        <v>2.1156999999999999E-3</v>
      </c>
      <c r="O257" s="11">
        <v>0.66864034999999999</v>
      </c>
      <c r="P257" s="11">
        <v>0</v>
      </c>
    </row>
    <row r="258" spans="2:16">
      <c r="B258" s="15"/>
      <c r="C258" s="4"/>
      <c r="H258" s="26">
        <v>45306</v>
      </c>
      <c r="I258" s="46">
        <v>9.2258038170579446E-5</v>
      </c>
      <c r="J258" s="11">
        <v>105790.24</v>
      </c>
      <c r="K258" s="11">
        <v>105800</v>
      </c>
      <c r="L258" s="11">
        <v>21.256745250000002</v>
      </c>
      <c r="M258" s="11">
        <v>-0.79456519999999997</v>
      </c>
      <c r="N258" s="11">
        <v>-0.69193199999999999</v>
      </c>
      <c r="O258" s="11">
        <v>1.4864972000000001</v>
      </c>
      <c r="P258" s="11">
        <v>0</v>
      </c>
    </row>
    <row r="259" spans="2:16">
      <c r="B259" s="15"/>
      <c r="C259" s="4"/>
      <c r="H259" s="26">
        <v>45307</v>
      </c>
      <c r="I259" s="46">
        <v>1.4149334362193627E-4</v>
      </c>
      <c r="J259" s="11">
        <v>105800.03</v>
      </c>
      <c r="K259" s="11">
        <v>105815</v>
      </c>
      <c r="L259" s="11">
        <v>18.172066749999999</v>
      </c>
      <c r="M259" s="11">
        <v>-2.5945057500000002</v>
      </c>
      <c r="N259" s="11">
        <v>1.0581E-3</v>
      </c>
      <c r="O259" s="11">
        <v>2.5934476499999999</v>
      </c>
      <c r="P259" s="11">
        <v>0</v>
      </c>
    </row>
    <row r="260" spans="2:16">
      <c r="B260" s="15"/>
      <c r="C260" s="4"/>
      <c r="H260" s="26">
        <v>45308</v>
      </c>
      <c r="I260" s="46">
        <v>6.5401432480376292E-5</v>
      </c>
      <c r="J260" s="11">
        <v>105808.08</v>
      </c>
      <c r="K260" s="11">
        <v>105815</v>
      </c>
      <c r="L260" s="11">
        <v>82.698917499999993</v>
      </c>
      <c r="M260" s="11">
        <v>-2.87618135</v>
      </c>
      <c r="N260" s="11">
        <v>-0.36716074999999998</v>
      </c>
      <c r="O260" s="11">
        <v>3.2433421</v>
      </c>
      <c r="P260" s="11">
        <v>0</v>
      </c>
    </row>
    <row r="261" spans="2:16">
      <c r="B261" s="15"/>
      <c r="C261" s="4"/>
      <c r="H261" s="26">
        <v>45309</v>
      </c>
      <c r="I261" s="46">
        <v>3.0637631289619601E-4</v>
      </c>
      <c r="J261" s="11">
        <v>105817.58</v>
      </c>
      <c r="K261" s="11">
        <v>105850</v>
      </c>
      <c r="L261" s="11">
        <v>27.5216724</v>
      </c>
      <c r="M261" s="11">
        <v>6.0232800500000003</v>
      </c>
      <c r="N261" s="11">
        <v>1.1643000000000001E-2</v>
      </c>
      <c r="O261" s="11">
        <v>-6.0349230499999997</v>
      </c>
      <c r="P261" s="11">
        <v>0</v>
      </c>
    </row>
    <row r="262" spans="2:16">
      <c r="B262" s="15"/>
      <c r="C262" s="4"/>
      <c r="H262" s="26">
        <v>45310</v>
      </c>
      <c r="I262" s="46">
        <v>1.4474038751883408E-4</v>
      </c>
      <c r="J262" s="11">
        <v>105844.68</v>
      </c>
      <c r="K262" s="11">
        <v>105860</v>
      </c>
      <c r="L262" s="11">
        <v>14.22715</v>
      </c>
      <c r="M262" s="11">
        <v>-1.4907832000000001</v>
      </c>
      <c r="N262" s="11">
        <v>-1.0583999999999999E-3</v>
      </c>
      <c r="O262" s="11">
        <v>1.4918416000000001</v>
      </c>
      <c r="P262" s="11">
        <v>0</v>
      </c>
    </row>
    <row r="263" spans="2:16">
      <c r="B263" s="15"/>
      <c r="C263" s="4"/>
      <c r="H263" s="26">
        <v>45313</v>
      </c>
      <c r="I263" s="46">
        <v>1.20445222221435E-4</v>
      </c>
      <c r="J263" s="11">
        <v>105857.25</v>
      </c>
      <c r="K263" s="11">
        <v>105870</v>
      </c>
      <c r="L263" s="11">
        <v>11.86066445</v>
      </c>
      <c r="M263" s="11">
        <v>2.1910538499999999</v>
      </c>
      <c r="N263" s="11">
        <v>-3.1759000000000002E-3</v>
      </c>
      <c r="O263" s="11">
        <v>-2.1878779499999998</v>
      </c>
      <c r="P263" s="11">
        <v>0</v>
      </c>
    </row>
    <row r="264" spans="2:16">
      <c r="B264" s="15"/>
      <c r="C264" s="4"/>
      <c r="H264" s="26">
        <v>45314</v>
      </c>
      <c r="I264" s="46">
        <v>2.8054059890044749E-5</v>
      </c>
      <c r="J264" s="11">
        <v>105867.03</v>
      </c>
      <c r="K264" s="11">
        <v>105870</v>
      </c>
      <c r="L264" s="11">
        <v>17.365548650000001</v>
      </c>
      <c r="M264" s="11">
        <v>-3.9577567500000002</v>
      </c>
      <c r="N264" s="11">
        <v>9.5289999999999993E-3</v>
      </c>
      <c r="O264" s="11">
        <v>3.94822775</v>
      </c>
      <c r="P264" s="11">
        <v>0</v>
      </c>
    </row>
    <row r="265" spans="2:16">
      <c r="B265" s="15"/>
      <c r="C265" s="4"/>
      <c r="H265" s="26">
        <v>45315</v>
      </c>
      <c r="I265" s="46">
        <v>1.0106359516521064E-5</v>
      </c>
      <c r="J265" s="11">
        <v>105873.93</v>
      </c>
      <c r="K265" s="11">
        <v>105875</v>
      </c>
      <c r="L265" s="11">
        <v>9.9785921500000008</v>
      </c>
      <c r="M265" s="11">
        <v>2.1462576000000002</v>
      </c>
      <c r="N265" s="11">
        <v>-2.1175999999999999E-3</v>
      </c>
      <c r="O265" s="11">
        <v>-2.1441400000000002</v>
      </c>
      <c r="P265" s="11">
        <v>0</v>
      </c>
    </row>
    <row r="266" spans="2:16">
      <c r="B266" s="15"/>
      <c r="C266" s="4"/>
      <c r="H266" s="26">
        <v>45316</v>
      </c>
      <c r="I266" s="46">
        <v>2.9976409868760409E-4</v>
      </c>
      <c r="J266" s="11">
        <v>105883.26</v>
      </c>
      <c r="K266" s="11">
        <v>105915</v>
      </c>
      <c r="L266" s="11">
        <v>7.2590504500000002</v>
      </c>
      <c r="M266" s="11">
        <v>1.2104017499999999</v>
      </c>
      <c r="N266" s="11">
        <v>-0.2107609</v>
      </c>
      <c r="O266" s="11">
        <v>-0.99964085000000003</v>
      </c>
      <c r="P266" s="11">
        <v>0</v>
      </c>
    </row>
    <row r="267" spans="2:16">
      <c r="B267" s="15"/>
      <c r="C267" s="4"/>
      <c r="H267" s="26">
        <v>45317</v>
      </c>
      <c r="I267" s="46">
        <v>1.1263954486441582E-4</v>
      </c>
      <c r="J267" s="11">
        <v>105913.07</v>
      </c>
      <c r="K267" s="11">
        <v>105925</v>
      </c>
      <c r="L267" s="11">
        <v>16.856631700000001</v>
      </c>
      <c r="M267" s="11">
        <v>-5.5623168500000002</v>
      </c>
      <c r="N267" s="11">
        <v>3.1778499999999999E-3</v>
      </c>
      <c r="O267" s="11">
        <v>5.5549020000000002</v>
      </c>
      <c r="P267" s="11">
        <v>4.2370000000000003E-3</v>
      </c>
    </row>
    <row r="268" spans="2:16">
      <c r="B268" s="15"/>
      <c r="C268" s="4"/>
      <c r="H268" s="26">
        <v>45320</v>
      </c>
      <c r="I268" s="46">
        <v>2.5869249261218039E-5</v>
      </c>
      <c r="J268" s="11">
        <v>105917.26</v>
      </c>
      <c r="K268" s="11">
        <v>105920</v>
      </c>
      <c r="L268" s="11">
        <v>11.856478600000001</v>
      </c>
      <c r="M268" s="11">
        <v>-2.2828127500000002</v>
      </c>
      <c r="N268" s="11">
        <v>4.9999999999999998E-8</v>
      </c>
      <c r="O268" s="11">
        <v>2.2828127</v>
      </c>
      <c r="P268" s="11">
        <v>0</v>
      </c>
    </row>
    <row r="269" spans="2:16">
      <c r="B269" s="15"/>
      <c r="C269" s="4"/>
      <c r="H269" s="26">
        <v>45321</v>
      </c>
      <c r="I269" s="46">
        <v>2.1429704950762889E-5</v>
      </c>
      <c r="J269" s="11">
        <v>105927.73</v>
      </c>
      <c r="K269" s="11">
        <v>105930</v>
      </c>
      <c r="L269" s="11">
        <v>12.46500005</v>
      </c>
      <c r="M269" s="11">
        <v>3.0485075500000001</v>
      </c>
      <c r="N269" s="11">
        <v>4.9999999999999998E-8</v>
      </c>
      <c r="O269" s="11">
        <v>-3.0485076000000002</v>
      </c>
      <c r="P269" s="11">
        <v>0</v>
      </c>
    </row>
    <row r="270" spans="2:16">
      <c r="B270" s="15"/>
      <c r="C270" s="4"/>
      <c r="H270" s="26">
        <v>45322</v>
      </c>
      <c r="I270" s="46">
        <v>1.0043481478460336E-4</v>
      </c>
      <c r="J270" s="11">
        <v>105939.36</v>
      </c>
      <c r="K270" s="11">
        <v>105950</v>
      </c>
      <c r="L270" s="11">
        <v>34.594144450000002</v>
      </c>
      <c r="M270" s="11">
        <v>-7.3833428000000003</v>
      </c>
      <c r="N270" s="11">
        <v>-5.2969999999999996E-3</v>
      </c>
      <c r="O270" s="11">
        <v>7.3886398</v>
      </c>
      <c r="P270" s="11">
        <v>0</v>
      </c>
    </row>
    <row r="271" spans="2:16">
      <c r="B271" s="15"/>
      <c r="C271" s="4"/>
      <c r="H271" s="26">
        <v>45323</v>
      </c>
      <c r="I271" s="46">
        <v>2.9231036848568754E-4</v>
      </c>
      <c r="J271" s="11">
        <v>105949.03</v>
      </c>
      <c r="K271" s="11">
        <v>105980</v>
      </c>
      <c r="L271" s="11">
        <v>6.7189284499999999</v>
      </c>
      <c r="M271" s="11">
        <v>-2.4428339499999998</v>
      </c>
      <c r="N271" s="11">
        <v>2.96738E-2</v>
      </c>
      <c r="O271" s="11">
        <v>2.4131601499999999</v>
      </c>
      <c r="P271" s="11">
        <v>0</v>
      </c>
    </row>
    <row r="272" spans="2:16">
      <c r="B272" s="15"/>
      <c r="C272" s="4"/>
      <c r="H272" s="26">
        <v>45324</v>
      </c>
      <c r="I272" s="46">
        <v>1.2597114553069777E-4</v>
      </c>
      <c r="J272" s="11">
        <v>105976.65</v>
      </c>
      <c r="K272" s="11">
        <v>105990</v>
      </c>
      <c r="L272" s="11">
        <v>13.451621299999999</v>
      </c>
      <c r="M272" s="11">
        <v>-1.1805299999999999E-2</v>
      </c>
      <c r="N272" s="11">
        <v>1.4837650000000001E-2</v>
      </c>
      <c r="O272" s="11">
        <v>-3.0323500000000001E-3</v>
      </c>
      <c r="P272" s="11">
        <v>0</v>
      </c>
    </row>
    <row r="273" spans="2:16">
      <c r="B273" s="15"/>
      <c r="C273" s="4"/>
      <c r="H273" s="26">
        <v>45327</v>
      </c>
      <c r="I273" s="46">
        <v>1.708863130442928E-4</v>
      </c>
      <c r="J273" s="11">
        <v>105976.89</v>
      </c>
      <c r="K273" s="11">
        <v>105995</v>
      </c>
      <c r="L273" s="11">
        <v>12.665146999999999</v>
      </c>
      <c r="M273" s="11">
        <v>-2.6859739500000002</v>
      </c>
      <c r="N273" s="11">
        <v>-2.3317649999999999E-2</v>
      </c>
      <c r="O273" s="11">
        <v>2.7092915999999998</v>
      </c>
      <c r="P273" s="11">
        <v>0</v>
      </c>
    </row>
    <row r="274" spans="2:16">
      <c r="B274" s="15"/>
      <c r="C274" s="4"/>
      <c r="H274" s="26">
        <v>45328</v>
      </c>
      <c r="I274" s="46">
        <v>1.6511381059087157E-4</v>
      </c>
      <c r="J274" s="11">
        <v>105987.5</v>
      </c>
      <c r="K274" s="11">
        <v>106005</v>
      </c>
      <c r="L274" s="11">
        <v>15.23125205</v>
      </c>
      <c r="M274" s="11">
        <v>-1.8964148999999999</v>
      </c>
      <c r="N274" s="11">
        <v>1.9999999999999999E-7</v>
      </c>
      <c r="O274" s="11">
        <v>1.8964147</v>
      </c>
      <c r="P274" s="11">
        <v>0</v>
      </c>
    </row>
    <row r="275" spans="2:16">
      <c r="B275" s="15"/>
      <c r="C275" s="4"/>
      <c r="H275" s="26">
        <v>45329</v>
      </c>
      <c r="I275" s="46">
        <v>4.2481144098435909E-4</v>
      </c>
      <c r="J275" s="11">
        <v>105999.97</v>
      </c>
      <c r="K275" s="11">
        <v>106045</v>
      </c>
      <c r="L275" s="11">
        <v>7.6298544499999998</v>
      </c>
      <c r="M275" s="11">
        <v>-0.4212207</v>
      </c>
      <c r="N275" s="11">
        <v>1.0276245500000001</v>
      </c>
      <c r="O275" s="11">
        <v>-0.59579934999999995</v>
      </c>
      <c r="P275" s="11">
        <v>-1.0604499999999999E-2</v>
      </c>
    </row>
    <row r="276" spans="2:16">
      <c r="B276" s="15"/>
      <c r="C276" s="4"/>
      <c r="H276" s="26">
        <v>45330</v>
      </c>
      <c r="I276" s="46">
        <v>1.6097254196962481E-4</v>
      </c>
      <c r="J276" s="11">
        <v>106042.93</v>
      </c>
      <c r="K276" s="11">
        <v>106060</v>
      </c>
      <c r="L276" s="11">
        <v>24.906414550000001</v>
      </c>
      <c r="M276" s="11">
        <v>-1.4924402000000001</v>
      </c>
      <c r="N276" s="11">
        <v>-2.1210500000000002E-3</v>
      </c>
      <c r="O276" s="11">
        <v>1.4945612500000001</v>
      </c>
      <c r="P276" s="11">
        <v>0</v>
      </c>
    </row>
    <row r="277" spans="2:16">
      <c r="B277" s="15"/>
      <c r="C277" s="4"/>
      <c r="H277" s="26">
        <v>45335</v>
      </c>
      <c r="I277" s="46">
        <v>1.0268827338578718E-4</v>
      </c>
      <c r="J277" s="11">
        <v>106049.11</v>
      </c>
      <c r="K277" s="11">
        <v>106060</v>
      </c>
      <c r="L277" s="11">
        <v>8.1632659000000007</v>
      </c>
      <c r="M277" s="11">
        <v>0.75396534999999998</v>
      </c>
      <c r="N277" s="11">
        <v>3.1817999999999998E-3</v>
      </c>
      <c r="O277" s="11">
        <v>-0.75714714999999999</v>
      </c>
      <c r="P277" s="11">
        <v>0</v>
      </c>
    </row>
    <row r="278" spans="2:16">
      <c r="B278" s="15"/>
      <c r="C278" s="4"/>
      <c r="H278" s="26">
        <v>45336</v>
      </c>
      <c r="I278" s="46">
        <v>1.6916220203551282E-4</v>
      </c>
      <c r="J278" s="11">
        <v>106052.06</v>
      </c>
      <c r="K278" s="11">
        <v>106070</v>
      </c>
      <c r="L278" s="11">
        <v>11.5415188</v>
      </c>
      <c r="M278" s="11">
        <v>-1.42877725</v>
      </c>
      <c r="N278" s="11">
        <v>-0.89726760000000005</v>
      </c>
      <c r="O278" s="11">
        <v>2.2761966500000002</v>
      </c>
      <c r="P278" s="11">
        <v>4.9848200000000002E-2</v>
      </c>
    </row>
    <row r="279" spans="2:16">
      <c r="B279" s="15"/>
      <c r="C279" s="4"/>
      <c r="H279" s="26">
        <v>45337</v>
      </c>
      <c r="I279" s="46">
        <v>1.9478742808377909E-4</v>
      </c>
      <c r="J279" s="11">
        <v>106064.34</v>
      </c>
      <c r="K279" s="11">
        <v>106085</v>
      </c>
      <c r="L279" s="11">
        <v>7.1864073499999996</v>
      </c>
      <c r="M279" s="11">
        <v>-2.8726749999999999E-2</v>
      </c>
      <c r="N279" s="11">
        <v>9.9999999999999995E-8</v>
      </c>
      <c r="O279" s="11">
        <v>2.8726649999999999E-2</v>
      </c>
      <c r="P279" s="11">
        <v>0</v>
      </c>
    </row>
    <row r="280" spans="2:16">
      <c r="B280" s="15"/>
      <c r="C280" s="4"/>
      <c r="H280" s="26">
        <v>45338</v>
      </c>
      <c r="I280" s="46">
        <v>9.3316907044051981E-5</v>
      </c>
      <c r="J280" s="11">
        <v>106090.1</v>
      </c>
      <c r="K280" s="11">
        <v>106100</v>
      </c>
      <c r="L280" s="11">
        <v>6.3595474000000003</v>
      </c>
      <c r="M280" s="11">
        <v>0.58979294999999998</v>
      </c>
      <c r="N280" s="11">
        <v>1.4999999999999999E-7</v>
      </c>
      <c r="O280" s="11">
        <v>-0.58979309999999996</v>
      </c>
      <c r="P280" s="11">
        <v>0</v>
      </c>
    </row>
    <row r="281" spans="2:16">
      <c r="B281" s="15"/>
      <c r="C281" s="4"/>
      <c r="H281" s="26">
        <v>45341</v>
      </c>
      <c r="I281" s="46">
        <v>1.9764553926648683E-4</v>
      </c>
      <c r="J281" s="11">
        <v>106099.03</v>
      </c>
      <c r="K281" s="11">
        <v>106120</v>
      </c>
      <c r="L281" s="11">
        <v>6.0927698499999998</v>
      </c>
      <c r="M281" s="11">
        <v>-1.7423649999999999</v>
      </c>
      <c r="N281" s="11">
        <v>1.06105E-3</v>
      </c>
      <c r="O281" s="11">
        <v>1.74130395</v>
      </c>
      <c r="P281" s="11">
        <v>0</v>
      </c>
    </row>
    <row r="282" spans="2:16">
      <c r="B282" s="15"/>
      <c r="C282" s="4"/>
      <c r="H282" s="26">
        <v>45342</v>
      </c>
      <c r="I282" s="46">
        <v>1.0121642540910416E-4</v>
      </c>
      <c r="J282" s="11">
        <v>106109.26</v>
      </c>
      <c r="K282" s="11">
        <v>106120</v>
      </c>
      <c r="L282" s="11">
        <v>15.1664697</v>
      </c>
      <c r="M282" s="11">
        <v>-3.3853133999999998</v>
      </c>
      <c r="N282" s="11">
        <v>0</v>
      </c>
      <c r="O282" s="11">
        <v>3.3853133999999998</v>
      </c>
      <c r="P282" s="11">
        <v>0</v>
      </c>
    </row>
    <row r="283" spans="2:16">
      <c r="B283" s="15"/>
      <c r="C283" s="4"/>
      <c r="H283" s="26">
        <v>45343</v>
      </c>
      <c r="I283" s="46">
        <v>1.4606175113904607E-4</v>
      </c>
      <c r="J283" s="11">
        <v>106119.5</v>
      </c>
      <c r="K283" s="11">
        <v>106135</v>
      </c>
      <c r="L283" s="11">
        <v>4.5592930000000003</v>
      </c>
      <c r="M283" s="11">
        <v>-0.14965490000000001</v>
      </c>
      <c r="N283" s="11">
        <v>-1.0612E-3</v>
      </c>
      <c r="O283" s="11">
        <v>0.15071609999999999</v>
      </c>
      <c r="P283" s="11">
        <v>0</v>
      </c>
    </row>
    <row r="284" spans="2:16">
      <c r="B284" s="15"/>
      <c r="C284" s="4"/>
      <c r="H284" s="26">
        <v>45344</v>
      </c>
      <c r="I284" s="46">
        <v>2.64293645787182E-4</v>
      </c>
      <c r="J284" s="11">
        <v>106131.95</v>
      </c>
      <c r="K284" s="11">
        <v>106160</v>
      </c>
      <c r="L284" s="11">
        <v>49.026039449999999</v>
      </c>
      <c r="M284" s="11">
        <v>0.63370000000000004</v>
      </c>
      <c r="N284" s="11">
        <v>3.1849999999999999E-3</v>
      </c>
      <c r="O284" s="11">
        <v>-0.63688500000000003</v>
      </c>
      <c r="P284" s="11">
        <v>0</v>
      </c>
    </row>
    <row r="285" spans="2:16">
      <c r="B285" s="15"/>
      <c r="C285" s="4"/>
      <c r="H285" s="26">
        <v>45345</v>
      </c>
      <c r="I285" s="46">
        <v>1.2067011193493037E-4</v>
      </c>
      <c r="J285" s="11">
        <v>106157.19</v>
      </c>
      <c r="K285" s="11">
        <v>106170</v>
      </c>
      <c r="L285" s="11">
        <v>5.5547565499999996</v>
      </c>
      <c r="M285" s="11">
        <v>-0.87917984999999998</v>
      </c>
      <c r="N285" s="11">
        <v>-0.10404215</v>
      </c>
      <c r="O285" s="11">
        <v>0.98322200000000004</v>
      </c>
      <c r="P285" s="11">
        <v>0</v>
      </c>
    </row>
    <row r="286" spans="2:16">
      <c r="B286" s="15"/>
      <c r="C286" s="4"/>
      <c r="H286" s="26">
        <v>45348</v>
      </c>
      <c r="I286" s="46">
        <v>1.8330728159452093E-4</v>
      </c>
      <c r="J286" s="11">
        <v>106160.54</v>
      </c>
      <c r="K286" s="11">
        <v>106180</v>
      </c>
      <c r="L286" s="11">
        <v>17.665444099999998</v>
      </c>
      <c r="M286" s="11">
        <v>-2.6887972000000002</v>
      </c>
      <c r="N286" s="11">
        <v>2.1236499999999999E-3</v>
      </c>
      <c r="O286" s="11">
        <v>2.6834882499999999</v>
      </c>
      <c r="P286" s="11">
        <v>3.1852999999999999E-3</v>
      </c>
    </row>
    <row r="287" spans="2:16">
      <c r="B287" s="15"/>
      <c r="C287" s="4"/>
      <c r="H287" s="26">
        <v>45349</v>
      </c>
      <c r="I287" s="46">
        <v>1.4929007155097145E-4</v>
      </c>
      <c r="J287" s="11">
        <v>106169.15</v>
      </c>
      <c r="K287" s="11">
        <v>106185</v>
      </c>
      <c r="L287" s="11">
        <v>7.1543672000000003</v>
      </c>
      <c r="M287" s="11">
        <v>0.76217889999999999</v>
      </c>
      <c r="N287" s="11">
        <v>5.3092E-3</v>
      </c>
      <c r="O287" s="11">
        <v>-0.76748810000000001</v>
      </c>
      <c r="P287" s="11">
        <v>0</v>
      </c>
    </row>
    <row r="288" spans="2:16">
      <c r="B288" s="15"/>
      <c r="C288" s="4"/>
      <c r="H288" s="26">
        <v>45350</v>
      </c>
      <c r="I288" s="46">
        <v>4.3030982213015256E-4</v>
      </c>
      <c r="J288" s="11">
        <v>106179.31</v>
      </c>
      <c r="K288" s="11">
        <v>106225</v>
      </c>
      <c r="L288" s="11">
        <v>35.587328249999999</v>
      </c>
      <c r="M288" s="11">
        <v>1.31380265</v>
      </c>
      <c r="N288" s="11">
        <v>6.903985E-2</v>
      </c>
      <c r="O288" s="11">
        <v>-1.3828425</v>
      </c>
      <c r="P288" s="11">
        <v>0</v>
      </c>
    </row>
    <row r="289" spans="2:16">
      <c r="B289" s="15"/>
      <c r="C289" s="4"/>
      <c r="H289" s="26">
        <v>45351</v>
      </c>
      <c r="I289" s="46">
        <v>1.529933742100246E-4</v>
      </c>
      <c r="J289" s="11">
        <v>106213.75</v>
      </c>
      <c r="K289" s="11">
        <v>106230</v>
      </c>
      <c r="L289" s="11">
        <v>9.5961677000000005</v>
      </c>
      <c r="M289" s="11">
        <v>0.39283289999999998</v>
      </c>
      <c r="N289" s="11">
        <v>-1.06215E-3</v>
      </c>
      <c r="O289" s="11">
        <v>-0.39177075</v>
      </c>
      <c r="P289" s="11">
        <v>0</v>
      </c>
    </row>
    <row r="290" spans="2:16">
      <c r="B290" s="15"/>
      <c r="C290" s="4"/>
      <c r="H290" s="26">
        <v>45355</v>
      </c>
      <c r="I290" s="46">
        <v>-7.0604349698637105E-6</v>
      </c>
      <c r="J290" s="11">
        <v>106225.75</v>
      </c>
      <c r="K290" s="11">
        <v>106225</v>
      </c>
      <c r="L290" s="11">
        <v>21.711037650000002</v>
      </c>
      <c r="M290" s="11">
        <v>1.47646185</v>
      </c>
      <c r="N290" s="11">
        <v>1.6998349999999999E-2</v>
      </c>
      <c r="O290" s="11">
        <v>-1.4934601999999999</v>
      </c>
      <c r="P290" s="11">
        <v>0</v>
      </c>
    </row>
    <row r="291" spans="2:16">
      <c r="B291" s="15"/>
      <c r="C291" s="4"/>
      <c r="H291" s="26">
        <v>45356</v>
      </c>
      <c r="I291" s="46">
        <v>1.2914608832313373E-4</v>
      </c>
      <c r="J291" s="11">
        <v>106236.28</v>
      </c>
      <c r="K291" s="11">
        <v>106250</v>
      </c>
      <c r="L291" s="11">
        <v>30.8744026</v>
      </c>
      <c r="M291" s="11">
        <v>-1.1054774000000001</v>
      </c>
      <c r="N291" s="11">
        <v>5.3121499999999999E-3</v>
      </c>
      <c r="O291" s="11">
        <v>1.1001652500000001</v>
      </c>
      <c r="P291" s="11">
        <v>0</v>
      </c>
    </row>
    <row r="292" spans="2:16">
      <c r="B292" s="15"/>
      <c r="C292" s="4"/>
      <c r="H292" s="26">
        <v>45357</v>
      </c>
      <c r="I292" s="46">
        <v>9.3458761956514606E-5</v>
      </c>
      <c r="J292" s="11">
        <v>106250.07</v>
      </c>
      <c r="K292" s="11">
        <v>106260</v>
      </c>
      <c r="L292" s="11">
        <v>39.783102749999998</v>
      </c>
      <c r="M292" s="11">
        <v>-0.23608175000000001</v>
      </c>
      <c r="N292" s="11">
        <v>0</v>
      </c>
      <c r="O292" s="11">
        <v>0.83533175000000004</v>
      </c>
      <c r="P292" s="11">
        <v>-0.59924999999999995</v>
      </c>
    </row>
    <row r="293" spans="2:16">
      <c r="B293" s="15"/>
      <c r="C293" s="4"/>
      <c r="H293" s="26">
        <v>45358</v>
      </c>
      <c r="I293" s="46">
        <v>2.9436198920947652E-4</v>
      </c>
      <c r="J293" s="11">
        <v>106263.72</v>
      </c>
      <c r="K293" s="11">
        <v>106295</v>
      </c>
      <c r="L293" s="11">
        <v>8.4460390499999995</v>
      </c>
      <c r="M293" s="11">
        <v>-0.57402200000000003</v>
      </c>
      <c r="N293" s="11">
        <v>-1.0628E-3</v>
      </c>
      <c r="O293" s="11">
        <v>0.57508479999999995</v>
      </c>
      <c r="P293" s="11">
        <v>0</v>
      </c>
    </row>
    <row r="294" spans="2:16">
      <c r="B294" s="15"/>
      <c r="C294" s="4"/>
      <c r="H294" s="26">
        <v>45359</v>
      </c>
      <c r="I294" s="46">
        <v>8.0807959179436168E-5</v>
      </c>
      <c r="J294" s="11">
        <v>106301.41</v>
      </c>
      <c r="K294" s="11">
        <v>106310</v>
      </c>
      <c r="L294" s="11">
        <v>15.582811899999999</v>
      </c>
      <c r="M294" s="11">
        <v>2.2320042999999998</v>
      </c>
      <c r="N294" s="11">
        <v>-3.1890500000000001E-3</v>
      </c>
      <c r="O294" s="11">
        <v>-2.2288152499999998</v>
      </c>
      <c r="P294" s="11">
        <v>0</v>
      </c>
    </row>
    <row r="295" spans="2:16">
      <c r="B295" s="15"/>
      <c r="C295" s="4"/>
      <c r="H295" s="26">
        <v>45362</v>
      </c>
      <c r="I295" s="46">
        <v>1.296194324550018E-4</v>
      </c>
      <c r="J295" s="11">
        <v>106311.22</v>
      </c>
      <c r="K295" s="11">
        <v>106325</v>
      </c>
      <c r="L295" s="11">
        <v>36.968689599999998</v>
      </c>
      <c r="M295" s="11">
        <v>-2.87394025</v>
      </c>
      <c r="N295" s="11">
        <v>1.169535E-2</v>
      </c>
      <c r="O295" s="11">
        <v>2.8622448999999999</v>
      </c>
      <c r="P295" s="11">
        <v>0</v>
      </c>
    </row>
    <row r="296" spans="2:16">
      <c r="B296" s="15"/>
      <c r="C296" s="4"/>
      <c r="H296" s="26">
        <v>45363</v>
      </c>
      <c r="I296" s="46">
        <v>1.2358700271044372E-4</v>
      </c>
      <c r="J296" s="11">
        <v>106321.86</v>
      </c>
      <c r="K296" s="11">
        <v>106335</v>
      </c>
      <c r="L296" s="11">
        <v>6.7360329999999999</v>
      </c>
      <c r="M296" s="11">
        <v>-0.28822555</v>
      </c>
      <c r="N296" s="11">
        <v>-1.0632E-3</v>
      </c>
      <c r="O296" s="11">
        <v>0.28928874999999998</v>
      </c>
      <c r="P296" s="11">
        <v>0</v>
      </c>
    </row>
    <row r="297" spans="2:16">
      <c r="B297" s="15"/>
      <c r="C297" s="4"/>
      <c r="H297" s="26">
        <v>45364</v>
      </c>
      <c r="I297" s="46">
        <v>9.6017493428128312E-5</v>
      </c>
      <c r="J297" s="11">
        <v>106334.79</v>
      </c>
      <c r="K297" s="11">
        <v>106345</v>
      </c>
      <c r="L297" s="11">
        <v>12.226891699999999</v>
      </c>
      <c r="M297" s="11">
        <v>-0.42018434999999998</v>
      </c>
      <c r="N297" s="11">
        <v>1.4999999999999999E-7</v>
      </c>
      <c r="O297" s="11">
        <v>0.42018420000000001</v>
      </c>
      <c r="P297" s="11">
        <v>0</v>
      </c>
    </row>
    <row r="298" spans="2:16">
      <c r="B298" s="15"/>
      <c r="C298" s="4"/>
      <c r="H298" s="26">
        <v>45365</v>
      </c>
      <c r="I298" s="46">
        <v>2.6639292043654725E-4</v>
      </c>
      <c r="J298" s="11">
        <v>106346.67</v>
      </c>
      <c r="K298" s="11">
        <v>106375</v>
      </c>
      <c r="L298" s="11">
        <v>7.5801201000000002</v>
      </c>
      <c r="M298" s="11">
        <v>-0.94789014999999999</v>
      </c>
      <c r="N298" s="11">
        <v>-5.31855E-3</v>
      </c>
      <c r="O298" s="11">
        <v>0.95320870000000002</v>
      </c>
      <c r="P298" s="11">
        <v>0</v>
      </c>
    </row>
    <row r="299" spans="2:16">
      <c r="B299" s="15"/>
      <c r="C299" s="4"/>
      <c r="H299" s="26">
        <v>45366</v>
      </c>
      <c r="I299" s="46">
        <v>5.7814961101757423E-5</v>
      </c>
      <c r="J299" s="11">
        <v>106373.85</v>
      </c>
      <c r="K299" s="11">
        <v>106380</v>
      </c>
      <c r="L299" s="11">
        <v>14.382031749999999</v>
      </c>
      <c r="M299" s="11">
        <v>-2.5798995499999999</v>
      </c>
      <c r="N299" s="11">
        <v>4.5745599999999997E-2</v>
      </c>
      <c r="O299" s="11">
        <v>2.5341539499999999</v>
      </c>
      <c r="P299" s="11">
        <v>0</v>
      </c>
    </row>
    <row r="300" spans="2:16">
      <c r="B300" s="15"/>
      <c r="C300" s="4"/>
      <c r="H300" s="26">
        <v>45369</v>
      </c>
      <c r="I300" s="46">
        <v>3.8726943838743857E-5</v>
      </c>
      <c r="J300" s="11">
        <v>106385.88</v>
      </c>
      <c r="K300" s="11">
        <v>106390</v>
      </c>
      <c r="L300" s="11">
        <v>41.851277449999998</v>
      </c>
      <c r="M300" s="11">
        <v>2.8265810500000002</v>
      </c>
      <c r="N300" s="11">
        <v>0</v>
      </c>
      <c r="O300" s="11">
        <v>-2.8265810500000002</v>
      </c>
      <c r="P300" s="11">
        <v>0</v>
      </c>
    </row>
    <row r="301" spans="2:16">
      <c r="B301" s="15"/>
      <c r="C301" s="4"/>
      <c r="H301" s="26">
        <v>45370</v>
      </c>
      <c r="I301" s="46">
        <v>1.7275796721588277E-4</v>
      </c>
      <c r="J301" s="11">
        <v>106391.62</v>
      </c>
      <c r="K301" s="11">
        <v>106410</v>
      </c>
      <c r="L301" s="11">
        <v>48.874315600000003</v>
      </c>
      <c r="M301" s="11">
        <v>-20.427097750000001</v>
      </c>
      <c r="N301" s="11">
        <v>0</v>
      </c>
      <c r="O301" s="11">
        <v>20.427097750000001</v>
      </c>
      <c r="P301" s="11">
        <v>0</v>
      </c>
    </row>
    <row r="302" spans="2:16">
      <c r="B302" s="15"/>
      <c r="C302" s="4"/>
      <c r="H302" s="26">
        <v>45371</v>
      </c>
      <c r="I302" s="46">
        <v>8.4393721332645704E-5</v>
      </c>
      <c r="J302" s="11">
        <v>106406.02</v>
      </c>
      <c r="K302" s="11">
        <v>106415</v>
      </c>
      <c r="L302" s="11">
        <v>10.2291773</v>
      </c>
      <c r="M302" s="11">
        <v>-7.6829101</v>
      </c>
      <c r="N302" s="11">
        <v>0</v>
      </c>
      <c r="O302" s="11">
        <v>7.6829101</v>
      </c>
      <c r="P302" s="11">
        <v>0</v>
      </c>
    </row>
    <row r="303" spans="2:16">
      <c r="B303" s="15"/>
      <c r="C303" s="4"/>
      <c r="H303" s="26">
        <v>45372</v>
      </c>
      <c r="I303" s="46">
        <v>1.9760585890564724E-4</v>
      </c>
      <c r="J303" s="11">
        <v>106423.97</v>
      </c>
      <c r="K303" s="11">
        <v>106445</v>
      </c>
      <c r="L303" s="11">
        <v>16.204948999999999</v>
      </c>
      <c r="M303" s="11">
        <v>1.2367596000000001</v>
      </c>
      <c r="N303" s="11">
        <v>0</v>
      </c>
      <c r="O303" s="11">
        <v>-1.2367596000000001</v>
      </c>
      <c r="P303" s="11">
        <v>0</v>
      </c>
    </row>
    <row r="304" spans="2:16">
      <c r="B304" s="15"/>
      <c r="C304" s="4"/>
      <c r="H304" s="26">
        <v>45373</v>
      </c>
      <c r="I304" s="46">
        <v>7.7969633176388082E-5</v>
      </c>
      <c r="J304" s="11">
        <v>106451.7</v>
      </c>
      <c r="K304" s="11">
        <v>106460</v>
      </c>
      <c r="L304" s="11">
        <v>10.03257915</v>
      </c>
      <c r="M304" s="11">
        <v>4.4156639999999996</v>
      </c>
      <c r="N304" s="11">
        <v>-4.1528094500000003</v>
      </c>
      <c r="O304" s="11">
        <v>-0.26285455000000002</v>
      </c>
      <c r="P304" s="11">
        <v>0</v>
      </c>
    </row>
    <row r="305" spans="2:16">
      <c r="B305" s="15"/>
      <c r="C305" s="4"/>
      <c r="H305" s="26">
        <v>45376</v>
      </c>
      <c r="I305" s="46">
        <v>-8.7355990596082077E-6</v>
      </c>
      <c r="J305" s="11">
        <v>106460.93</v>
      </c>
      <c r="K305" s="11">
        <v>106460</v>
      </c>
      <c r="L305" s="11">
        <v>38.292754899999998</v>
      </c>
      <c r="M305" s="11">
        <v>-0.83150654999999996</v>
      </c>
      <c r="N305" s="11">
        <v>2.1293000000000002E-3</v>
      </c>
      <c r="O305" s="11">
        <v>0.82937724999999995</v>
      </c>
      <c r="P305" s="11">
        <v>0</v>
      </c>
    </row>
    <row r="306" spans="2:16">
      <c r="B306" s="15"/>
      <c r="C306" s="4"/>
      <c r="H306" s="26">
        <v>45377</v>
      </c>
      <c r="I306" s="46">
        <v>1.2567319221747301E-4</v>
      </c>
      <c r="J306" s="11">
        <v>106466.62</v>
      </c>
      <c r="K306" s="11">
        <v>106480</v>
      </c>
      <c r="L306" s="11">
        <v>6.2902505</v>
      </c>
      <c r="M306" s="11">
        <v>0.50884945000000004</v>
      </c>
      <c r="N306" s="11">
        <v>0</v>
      </c>
      <c r="O306" s="11">
        <v>-0.5141732</v>
      </c>
      <c r="P306" s="11">
        <v>5.3237500000000004E-3</v>
      </c>
    </row>
    <row r="307" spans="2:16">
      <c r="B307" s="15"/>
      <c r="C307" s="4"/>
      <c r="H307" s="26">
        <v>45378</v>
      </c>
      <c r="I307" s="46">
        <v>5.3252272167368921E-5</v>
      </c>
      <c r="J307" s="11">
        <v>106474.33</v>
      </c>
      <c r="K307" s="11">
        <v>106480</v>
      </c>
      <c r="L307" s="11">
        <v>10.794031</v>
      </c>
      <c r="M307" s="11">
        <v>1.2733291499999999</v>
      </c>
      <c r="N307" s="11">
        <v>-1.0647499999999999E-3</v>
      </c>
      <c r="O307" s="11">
        <v>-1.2722644000000001</v>
      </c>
      <c r="P307" s="11">
        <v>0</v>
      </c>
    </row>
    <row r="308" spans="2:16">
      <c r="B308" s="15"/>
      <c r="C308" s="4"/>
      <c r="H308" s="26">
        <v>45379</v>
      </c>
      <c r="I308" s="46">
        <v>2.5102534886462376E-4</v>
      </c>
      <c r="J308" s="11">
        <v>106483.27</v>
      </c>
      <c r="K308" s="11">
        <v>106510</v>
      </c>
      <c r="L308" s="11">
        <v>11.116748550000001</v>
      </c>
      <c r="M308" s="11">
        <v>1.7605582500000001</v>
      </c>
      <c r="N308" s="11">
        <v>1.06515E-3</v>
      </c>
      <c r="O308" s="11">
        <v>-1.7616234</v>
      </c>
      <c r="P308" s="11">
        <v>0</v>
      </c>
    </row>
    <row r="309" spans="2:16">
      <c r="B309" s="15"/>
      <c r="C309" s="4"/>
      <c r="H309" s="26">
        <v>45380</v>
      </c>
      <c r="I309" s="46">
        <v>1.442122985299789E-4</v>
      </c>
      <c r="J309" s="11">
        <v>106509.64</v>
      </c>
      <c r="K309" s="11">
        <v>106525</v>
      </c>
      <c r="L309" s="11">
        <v>17.319837849999999</v>
      </c>
      <c r="M309" s="11">
        <v>-4.5889640500000004</v>
      </c>
      <c r="N309" s="11">
        <v>0</v>
      </c>
      <c r="O309" s="11">
        <v>4.5889640500000004</v>
      </c>
      <c r="P309" s="11">
        <v>0</v>
      </c>
    </row>
    <row r="310" spans="2:16">
      <c r="B310" s="15"/>
      <c r="C310" s="4"/>
      <c r="H310" s="26">
        <v>45383</v>
      </c>
      <c r="I310" s="46">
        <v>5.3884439094017075E-5</v>
      </c>
      <c r="J310" s="11">
        <v>106524.26</v>
      </c>
      <c r="K310" s="11">
        <v>106530</v>
      </c>
      <c r="L310" s="11">
        <v>6.9763320000000002</v>
      </c>
      <c r="M310" s="11">
        <v>2.5214915000000002</v>
      </c>
      <c r="N310" s="11">
        <v>-1.9173599999999999E-2</v>
      </c>
      <c r="O310" s="11">
        <v>-2.5023179</v>
      </c>
      <c r="P310" s="11">
        <v>0</v>
      </c>
    </row>
    <row r="311" spans="2:16">
      <c r="B311" s="15"/>
      <c r="C311" s="4"/>
      <c r="H311" s="26">
        <v>45384</v>
      </c>
      <c r="I311" s="46">
        <v>5.885736176526346E-5</v>
      </c>
      <c r="J311" s="11">
        <v>106528.73</v>
      </c>
      <c r="K311" s="11">
        <v>106535</v>
      </c>
      <c r="L311" s="11">
        <v>4.5723666999999999</v>
      </c>
      <c r="M311" s="11">
        <v>4.684145E-2</v>
      </c>
      <c r="N311" s="11">
        <v>0</v>
      </c>
      <c r="O311" s="11">
        <v>-4.684145E-2</v>
      </c>
      <c r="P311" s="11">
        <v>0</v>
      </c>
    </row>
    <row r="312" spans="2:16">
      <c r="B312" s="15"/>
      <c r="C312" s="4"/>
      <c r="H312" s="26">
        <v>45385</v>
      </c>
      <c r="I312" s="46">
        <v>-2.2151853584513281E-5</v>
      </c>
      <c r="J312" s="11">
        <v>106537.36</v>
      </c>
      <c r="K312" s="11">
        <v>106535</v>
      </c>
      <c r="L312" s="11">
        <v>6.265644</v>
      </c>
      <c r="M312" s="11">
        <v>-1.6077906</v>
      </c>
      <c r="N312" s="11">
        <v>-5.3266499999999996E-3</v>
      </c>
      <c r="O312" s="11">
        <v>1.6131172499999999</v>
      </c>
      <c r="P312" s="11">
        <v>0</v>
      </c>
    </row>
    <row r="313" spans="2:16">
      <c r="B313" s="15"/>
      <c r="C313" s="4"/>
      <c r="H313" s="26">
        <v>45386</v>
      </c>
      <c r="I313" s="46">
        <v>3.003341217104028E-4</v>
      </c>
      <c r="J313" s="11">
        <v>106548</v>
      </c>
      <c r="K313" s="11">
        <v>106580</v>
      </c>
      <c r="L313" s="11">
        <v>5.8466788000000003</v>
      </c>
      <c r="M313" s="11">
        <v>1.88417295</v>
      </c>
      <c r="N313" s="11">
        <v>5.3286000000000002E-3</v>
      </c>
      <c r="O313" s="11">
        <v>-1.8895015500000001</v>
      </c>
      <c r="P313" s="11">
        <v>0</v>
      </c>
    </row>
    <row r="314" spans="2:16">
      <c r="B314" s="15"/>
      <c r="C314" s="4"/>
      <c r="H314" s="26">
        <v>45387</v>
      </c>
      <c r="I314" s="46">
        <v>2.6647360466318558E-5</v>
      </c>
      <c r="J314" s="11">
        <v>106577.16</v>
      </c>
      <c r="K314" s="11">
        <v>106580</v>
      </c>
      <c r="L314" s="11">
        <v>8.1561561999999999</v>
      </c>
      <c r="M314" s="11">
        <v>-9.1747300000000004E-2</v>
      </c>
      <c r="N314" s="11">
        <v>-3.1976000000000001E-3</v>
      </c>
      <c r="O314" s="11">
        <v>9.4944899999999999E-2</v>
      </c>
      <c r="P314" s="11">
        <v>0</v>
      </c>
    </row>
    <row r="315" spans="2:16">
      <c r="B315" s="15"/>
      <c r="C315" s="4"/>
      <c r="H315" s="26">
        <v>45390</v>
      </c>
      <c r="I315" s="46">
        <v>2.3579667514494419E-4</v>
      </c>
      <c r="J315" s="11">
        <v>106574.87</v>
      </c>
      <c r="K315" s="11">
        <v>106600</v>
      </c>
      <c r="L315" s="11">
        <v>4.1930832000000002</v>
      </c>
      <c r="M315" s="11">
        <v>-2.8919500000000001E-2</v>
      </c>
      <c r="N315" s="11">
        <v>6.6091800000000006E-2</v>
      </c>
      <c r="O315" s="11">
        <v>-3.7172299999999998E-2</v>
      </c>
      <c r="P315" s="11">
        <v>0</v>
      </c>
    </row>
    <row r="316" spans="2:16">
      <c r="B316" s="15"/>
      <c r="C316" s="4"/>
      <c r="H316" s="26">
        <v>45391</v>
      </c>
      <c r="I316" s="46">
        <v>1.5048462805147546E-4</v>
      </c>
      <c r="J316" s="11">
        <v>106588.96</v>
      </c>
      <c r="K316" s="11">
        <v>106605</v>
      </c>
      <c r="L316" s="11">
        <v>8.4086318000000002</v>
      </c>
      <c r="M316" s="11">
        <v>-0.74203450000000004</v>
      </c>
      <c r="N316" s="11">
        <v>-3.1978499999999999E-3</v>
      </c>
      <c r="O316" s="11">
        <v>0.74523234999999999</v>
      </c>
      <c r="P316" s="11">
        <v>0</v>
      </c>
    </row>
    <row r="317" spans="2:16">
      <c r="B317" s="15"/>
      <c r="C317" s="4"/>
      <c r="H317" s="26">
        <v>45393</v>
      </c>
      <c r="I317" s="46">
        <v>4.6800472733568566E-4</v>
      </c>
      <c r="J317" s="11">
        <v>106580.12</v>
      </c>
      <c r="K317" s="11">
        <v>106630</v>
      </c>
      <c r="L317" s="11">
        <v>71.839887399999995</v>
      </c>
      <c r="M317" s="11">
        <v>-1.7552644500000001</v>
      </c>
      <c r="N317" s="11">
        <v>0</v>
      </c>
      <c r="O317" s="11">
        <v>1.7552644500000001</v>
      </c>
      <c r="P317" s="11">
        <v>0</v>
      </c>
    </row>
    <row r="318" spans="2:16">
      <c r="B318" s="15"/>
      <c r="C318" s="4"/>
      <c r="H318" s="26">
        <v>45394</v>
      </c>
      <c r="I318" s="46">
        <v>-9.1821602724912488E-5</v>
      </c>
      <c r="J318" s="11">
        <v>106619.79</v>
      </c>
      <c r="K318" s="11">
        <v>106610</v>
      </c>
      <c r="L318" s="11">
        <v>8.3754010000000001</v>
      </c>
      <c r="M318" s="11">
        <v>-7.5797000000000003E-2</v>
      </c>
      <c r="N318" s="11">
        <v>-3.1982500000000001E-3</v>
      </c>
      <c r="O318" s="11">
        <v>7.8995250000000003E-2</v>
      </c>
      <c r="P318" s="11">
        <v>0</v>
      </c>
    </row>
    <row r="319" spans="2:16">
      <c r="B319" s="15"/>
      <c r="C319" s="4"/>
      <c r="H319" s="26">
        <v>45397</v>
      </c>
      <c r="I319" s="46">
        <v>1.1339026481266088E-4</v>
      </c>
      <c r="J319" s="11">
        <v>106622.91</v>
      </c>
      <c r="K319" s="11">
        <v>106635</v>
      </c>
      <c r="L319" s="11">
        <v>7.4470675499999999</v>
      </c>
      <c r="M319" s="11">
        <v>-0.48956814999999998</v>
      </c>
      <c r="N319" s="11">
        <v>-7.4639499999999996E-3</v>
      </c>
      <c r="O319" s="11">
        <v>0.60579965000000002</v>
      </c>
      <c r="P319" s="11">
        <v>-0.10876755</v>
      </c>
    </row>
    <row r="320" spans="2:16">
      <c r="B320" s="15"/>
      <c r="C320" s="4"/>
      <c r="H320" s="48"/>
      <c r="I320" s="46"/>
      <c r="J320" s="11"/>
      <c r="K320" s="11"/>
      <c r="L320" s="11"/>
      <c r="M320" s="11"/>
      <c r="N320" s="11"/>
      <c r="O320" s="11"/>
      <c r="P320" s="11"/>
    </row>
    <row r="321" spans="2:16">
      <c r="B321" s="15"/>
      <c r="C321" s="4"/>
      <c r="H321" s="48"/>
      <c r="I321" s="46"/>
      <c r="J321" s="11"/>
      <c r="K321" s="11"/>
      <c r="L321" s="11"/>
      <c r="M321" s="11"/>
      <c r="N321" s="11"/>
      <c r="O321" s="11"/>
      <c r="P321" s="11"/>
    </row>
    <row r="322" spans="2:16">
      <c r="B322" s="15"/>
      <c r="C322" s="4"/>
      <c r="H322" s="48"/>
      <c r="I322" s="46"/>
      <c r="J322" s="11"/>
      <c r="K322" s="11"/>
      <c r="L322" s="11"/>
      <c r="M322" s="11"/>
      <c r="N322" s="11"/>
      <c r="O322" s="11"/>
      <c r="P322" s="11"/>
    </row>
    <row r="323" spans="2:16">
      <c r="B323" s="15"/>
      <c r="C323" s="4"/>
      <c r="H323" s="48"/>
      <c r="I323" s="46"/>
      <c r="J323" s="11"/>
      <c r="K323" s="11"/>
      <c r="L323" s="11"/>
      <c r="M323" s="11"/>
      <c r="N323" s="11"/>
      <c r="O323" s="11"/>
      <c r="P323" s="11"/>
    </row>
    <row r="324" spans="2:16">
      <c r="B324" s="15"/>
      <c r="C324" s="4"/>
      <c r="H324" s="48"/>
      <c r="I324" s="46"/>
      <c r="J324" s="11"/>
      <c r="K324" s="11"/>
      <c r="L324" s="11"/>
      <c r="M324" s="11"/>
      <c r="N324" s="11"/>
      <c r="O324" s="11"/>
      <c r="P324" s="11"/>
    </row>
    <row r="325" spans="2:16">
      <c r="B325" s="15"/>
      <c r="C325" s="4"/>
      <c r="H325" s="48"/>
      <c r="I325" s="46"/>
      <c r="J325" s="11"/>
      <c r="K325" s="11"/>
      <c r="L325" s="11"/>
      <c r="M325" s="11"/>
      <c r="N325" s="11"/>
      <c r="O325" s="11"/>
      <c r="P325" s="11"/>
    </row>
    <row r="326" spans="2:16">
      <c r="B326" s="15"/>
      <c r="C326" s="4"/>
      <c r="H326" s="48"/>
      <c r="I326" s="46"/>
      <c r="J326" s="11"/>
      <c r="K326" s="11"/>
      <c r="L326" s="11"/>
      <c r="M326" s="11"/>
      <c r="N326" s="11"/>
      <c r="O326" s="11"/>
      <c r="P326" s="11"/>
    </row>
    <row r="327" spans="2:16">
      <c r="B327" s="15"/>
      <c r="C327" s="4"/>
      <c r="H327" s="48"/>
      <c r="I327" s="46"/>
      <c r="J327" s="11"/>
      <c r="K327" s="11"/>
      <c r="L327" s="11"/>
      <c r="M327" s="11"/>
      <c r="N327" s="11"/>
      <c r="O327" s="11"/>
      <c r="P327" s="11"/>
    </row>
    <row r="328" spans="2:16">
      <c r="B328" s="15"/>
      <c r="C328" s="4"/>
      <c r="H328" s="48"/>
      <c r="I328" s="46"/>
      <c r="J328" s="11"/>
      <c r="K328" s="11"/>
      <c r="L328" s="11"/>
      <c r="M328" s="11"/>
      <c r="N328" s="11"/>
      <c r="O328" s="11"/>
      <c r="P328" s="11"/>
    </row>
    <row r="329" spans="2:16">
      <c r="B329" s="15"/>
      <c r="C329" s="4"/>
      <c r="H329" s="48"/>
      <c r="I329" s="46"/>
      <c r="J329" s="11"/>
      <c r="K329" s="11"/>
      <c r="L329" s="11"/>
      <c r="M329" s="11"/>
      <c r="N329" s="11"/>
      <c r="O329" s="11"/>
      <c r="P329" s="11"/>
    </row>
    <row r="330" spans="2:16">
      <c r="B330" s="15"/>
      <c r="C330" s="4"/>
      <c r="H330" s="48"/>
      <c r="I330" s="46"/>
      <c r="J330" s="11"/>
      <c r="K330" s="11"/>
      <c r="L330" s="11"/>
      <c r="M330" s="11"/>
      <c r="N330" s="11"/>
      <c r="O330" s="11"/>
      <c r="P330" s="11"/>
    </row>
    <row r="331" spans="2:16">
      <c r="B331" s="15"/>
      <c r="C331" s="4"/>
      <c r="H331" s="48"/>
      <c r="I331" s="46"/>
      <c r="J331" s="11"/>
      <c r="K331" s="11"/>
      <c r="L331" s="11"/>
      <c r="M331" s="11"/>
      <c r="N331" s="11"/>
      <c r="O331" s="11"/>
      <c r="P331" s="11"/>
    </row>
    <row r="332" spans="2:16">
      <c r="B332" s="15"/>
      <c r="C332" s="4"/>
      <c r="H332" s="48"/>
      <c r="I332" s="46"/>
      <c r="J332" s="11"/>
      <c r="K332" s="11"/>
      <c r="L332" s="11"/>
      <c r="M332" s="11"/>
      <c r="N332" s="11"/>
      <c r="O332" s="11"/>
      <c r="P332" s="11"/>
    </row>
    <row r="333" spans="2:16">
      <c r="B333" s="15"/>
      <c r="C333" s="4"/>
      <c r="H333" s="48"/>
      <c r="I333" s="46"/>
      <c r="J333" s="11"/>
      <c r="K333" s="11"/>
      <c r="L333" s="11"/>
      <c r="M333" s="11"/>
      <c r="N333" s="11"/>
      <c r="O333" s="11"/>
      <c r="P333" s="11"/>
    </row>
    <row r="334" spans="2:16">
      <c r="B334" s="15"/>
      <c r="C334" s="4"/>
      <c r="H334" s="48"/>
      <c r="I334" s="46"/>
      <c r="J334" s="11"/>
      <c r="K334" s="11"/>
      <c r="L334" s="11"/>
      <c r="M334" s="11"/>
      <c r="N334" s="11"/>
      <c r="O334" s="11"/>
      <c r="P334" s="11"/>
    </row>
    <row r="335" spans="2:16">
      <c r="B335" s="15"/>
      <c r="C335" s="4"/>
      <c r="H335" s="48"/>
      <c r="I335" s="46"/>
      <c r="J335" s="11"/>
      <c r="K335" s="11"/>
      <c r="L335" s="11"/>
      <c r="M335" s="11"/>
      <c r="N335" s="11"/>
      <c r="O335" s="11"/>
      <c r="P335" s="11"/>
    </row>
    <row r="336" spans="2:16">
      <c r="B336" s="15"/>
      <c r="C336" s="4"/>
      <c r="H336" s="48"/>
      <c r="I336" s="46"/>
      <c r="J336" s="11"/>
      <c r="K336" s="11"/>
      <c r="L336" s="11"/>
      <c r="M336" s="11"/>
      <c r="N336" s="11"/>
      <c r="O336" s="11"/>
      <c r="P336" s="11"/>
    </row>
    <row r="337" spans="2:16">
      <c r="B337" s="15"/>
      <c r="C337" s="4"/>
      <c r="H337" s="48"/>
      <c r="I337" s="46"/>
      <c r="J337" s="11"/>
      <c r="K337" s="11"/>
      <c r="L337" s="11"/>
      <c r="M337" s="11"/>
      <c r="N337" s="11"/>
      <c r="O337" s="11"/>
      <c r="P337" s="11"/>
    </row>
    <row r="338" spans="2:16">
      <c r="B338" s="15"/>
      <c r="C338" s="4"/>
      <c r="H338" s="48"/>
      <c r="I338" s="46"/>
      <c r="J338" s="11"/>
      <c r="K338" s="11"/>
      <c r="L338" s="11"/>
      <c r="M338" s="11"/>
      <c r="N338" s="11"/>
      <c r="O338" s="11"/>
      <c r="P338" s="11"/>
    </row>
    <row r="339" spans="2:16">
      <c r="B339" s="15"/>
      <c r="C339" s="4"/>
      <c r="H339" s="48"/>
      <c r="I339" s="46"/>
      <c r="J339" s="11"/>
      <c r="K339" s="11"/>
      <c r="L339" s="11"/>
      <c r="M339" s="11"/>
      <c r="N339" s="11"/>
      <c r="O339" s="11"/>
      <c r="P339" s="11"/>
    </row>
    <row r="340" spans="2:16">
      <c r="B340" s="15"/>
      <c r="C340" s="4"/>
      <c r="H340" s="48"/>
      <c r="I340" s="46"/>
      <c r="J340" s="11"/>
      <c r="K340" s="11"/>
      <c r="L340" s="11"/>
      <c r="M340" s="11"/>
      <c r="N340" s="11"/>
      <c r="O340" s="11"/>
      <c r="P340" s="11"/>
    </row>
    <row r="341" spans="2:16">
      <c r="B341" s="15"/>
      <c r="C341" s="4"/>
      <c r="H341" s="48"/>
      <c r="I341" s="46"/>
      <c r="J341" s="11"/>
      <c r="K341" s="11"/>
      <c r="L341" s="11"/>
      <c r="M341" s="11"/>
      <c r="N341" s="11"/>
      <c r="O341" s="11"/>
      <c r="P341" s="11"/>
    </row>
    <row r="342" spans="2:16">
      <c r="B342" s="15"/>
      <c r="C342" s="4"/>
      <c r="H342" s="48"/>
      <c r="I342" s="46"/>
      <c r="J342" s="11"/>
      <c r="K342" s="11"/>
      <c r="L342" s="11"/>
      <c r="M342" s="11"/>
      <c r="N342" s="11"/>
      <c r="O342" s="11"/>
      <c r="P342" s="11"/>
    </row>
    <row r="343" spans="2:16">
      <c r="B343" s="15"/>
      <c r="C343" s="4"/>
      <c r="H343" s="48"/>
      <c r="I343" s="46"/>
      <c r="J343" s="11"/>
      <c r="K343" s="11"/>
      <c r="L343" s="11"/>
      <c r="M343" s="11"/>
      <c r="N343" s="11"/>
      <c r="O343" s="11"/>
      <c r="P343" s="11"/>
    </row>
    <row r="344" spans="2:16">
      <c r="B344" s="15"/>
      <c r="C344" s="4"/>
      <c r="H344" s="48"/>
      <c r="I344" s="46"/>
      <c r="J344" s="11"/>
      <c r="K344" s="11"/>
      <c r="L344" s="11"/>
      <c r="M344" s="11"/>
      <c r="N344" s="11"/>
      <c r="O344" s="11"/>
      <c r="P344" s="11"/>
    </row>
    <row r="345" spans="2:16">
      <c r="B345" s="15"/>
      <c r="C345" s="4"/>
      <c r="H345" s="48"/>
      <c r="I345" s="46"/>
      <c r="J345" s="11"/>
      <c r="K345" s="11"/>
      <c r="L345" s="11"/>
      <c r="M345" s="11"/>
      <c r="N345" s="11"/>
      <c r="O345" s="11"/>
      <c r="P345" s="11"/>
    </row>
    <row r="346" spans="2:16">
      <c r="B346" s="15"/>
      <c r="C346" s="4"/>
      <c r="H346" s="48"/>
      <c r="I346" s="46"/>
      <c r="J346" s="11"/>
      <c r="K346" s="11"/>
      <c r="L346" s="11"/>
      <c r="M346" s="11"/>
      <c r="N346" s="11"/>
      <c r="O346" s="11"/>
      <c r="P346" s="11"/>
    </row>
    <row r="347" spans="2:16">
      <c r="B347" s="15"/>
      <c r="C347" s="4"/>
      <c r="H347" s="48"/>
      <c r="I347" s="46"/>
      <c r="J347" s="11"/>
      <c r="K347" s="11"/>
      <c r="L347" s="11"/>
      <c r="M347" s="11"/>
      <c r="N347" s="11"/>
      <c r="O347" s="11"/>
      <c r="P347" s="11"/>
    </row>
    <row r="348" spans="2:16">
      <c r="B348" s="15"/>
      <c r="C348" s="4"/>
      <c r="H348" s="48"/>
      <c r="I348" s="46"/>
      <c r="J348" s="11"/>
      <c r="K348" s="11"/>
      <c r="L348" s="11"/>
      <c r="M348" s="11"/>
      <c r="N348" s="11"/>
      <c r="O348" s="11"/>
      <c r="P348" s="11"/>
    </row>
    <row r="349" spans="2:16">
      <c r="B349" s="15"/>
      <c r="C349" s="4"/>
      <c r="H349" s="48"/>
      <c r="I349" s="46"/>
      <c r="J349" s="11"/>
      <c r="K349" s="11"/>
      <c r="L349" s="11"/>
      <c r="M349" s="11"/>
      <c r="N349" s="11"/>
      <c r="O349" s="11"/>
      <c r="P349" s="11"/>
    </row>
    <row r="350" spans="2:16">
      <c r="B350" s="15"/>
      <c r="C350" s="4"/>
      <c r="H350" s="48"/>
      <c r="I350" s="46"/>
      <c r="J350" s="11"/>
      <c r="K350" s="11"/>
      <c r="L350" s="11"/>
      <c r="M350" s="11"/>
      <c r="N350" s="11"/>
      <c r="O350" s="11"/>
      <c r="P350" s="11"/>
    </row>
    <row r="351" spans="2:16">
      <c r="B351" s="15"/>
      <c r="C351" s="4"/>
      <c r="H351" s="48"/>
      <c r="I351" s="46"/>
      <c r="J351" s="11"/>
      <c r="K351" s="11"/>
      <c r="L351" s="11"/>
      <c r="M351" s="11"/>
      <c r="N351" s="11"/>
      <c r="O351" s="11"/>
      <c r="P351" s="11"/>
    </row>
    <row r="352" spans="2:16">
      <c r="B352" s="15"/>
      <c r="C352" s="4"/>
      <c r="H352" s="48"/>
      <c r="I352" s="46"/>
      <c r="J352" s="11"/>
      <c r="K352" s="11"/>
      <c r="L352" s="11"/>
      <c r="M352" s="11"/>
      <c r="N352" s="11"/>
      <c r="O352" s="11"/>
      <c r="P352" s="11"/>
    </row>
    <row r="353" spans="2:16">
      <c r="B353" s="15"/>
      <c r="C353" s="4"/>
      <c r="H353" s="48"/>
      <c r="I353" s="46"/>
      <c r="J353" s="11"/>
      <c r="K353" s="11"/>
      <c r="L353" s="11"/>
      <c r="M353" s="11"/>
      <c r="N353" s="11"/>
      <c r="O353" s="11"/>
      <c r="P353" s="11"/>
    </row>
    <row r="354" spans="2:16">
      <c r="B354" s="15"/>
      <c r="C354" s="4"/>
      <c r="H354" s="48"/>
      <c r="I354" s="46"/>
      <c r="J354" s="11"/>
      <c r="K354" s="11"/>
      <c r="L354" s="11"/>
      <c r="M354" s="11"/>
      <c r="N354" s="11"/>
      <c r="O354" s="11"/>
      <c r="P354" s="11"/>
    </row>
    <row r="355" spans="2:16">
      <c r="B355" s="15"/>
      <c r="C355" s="4"/>
      <c r="H355" s="48"/>
      <c r="I355" s="46"/>
      <c r="J355" s="11"/>
      <c r="K355" s="11"/>
      <c r="L355" s="11"/>
      <c r="M355" s="11"/>
      <c r="N355" s="11"/>
      <c r="O355" s="11"/>
      <c r="P355" s="11"/>
    </row>
    <row r="356" spans="2:16">
      <c r="B356" s="15"/>
      <c r="C356" s="4"/>
      <c r="H356" s="48"/>
      <c r="I356" s="46"/>
      <c r="J356" s="11"/>
      <c r="K356" s="11"/>
      <c r="L356" s="11"/>
      <c r="M356" s="11"/>
      <c r="N356" s="11"/>
      <c r="O356" s="11"/>
      <c r="P356" s="11"/>
    </row>
    <row r="357" spans="2:16">
      <c r="B357" s="15"/>
      <c r="C357" s="4"/>
      <c r="H357" s="48"/>
      <c r="I357" s="46"/>
      <c r="J357" s="11"/>
      <c r="K357" s="11"/>
      <c r="L357" s="11"/>
      <c r="M357" s="11"/>
      <c r="N357" s="11"/>
      <c r="O357" s="11"/>
      <c r="P357" s="11"/>
    </row>
    <row r="358" spans="2:16">
      <c r="B358" s="15"/>
      <c r="C358" s="4"/>
      <c r="H358" s="48"/>
      <c r="I358" s="46"/>
      <c r="J358" s="11"/>
      <c r="K358" s="11"/>
      <c r="L358" s="11"/>
      <c r="M358" s="11"/>
      <c r="N358" s="11"/>
      <c r="O358" s="11"/>
      <c r="P358" s="11"/>
    </row>
    <row r="359" spans="2:16">
      <c r="B359" s="15"/>
      <c r="C359" s="4"/>
      <c r="H359" s="48"/>
      <c r="I359" s="46"/>
      <c r="J359" s="11"/>
      <c r="K359" s="11"/>
      <c r="L359" s="11"/>
      <c r="M359" s="11"/>
      <c r="N359" s="11"/>
      <c r="O359" s="11"/>
      <c r="P359" s="11"/>
    </row>
    <row r="360" spans="2:16">
      <c r="B360" s="15"/>
      <c r="C360" s="4"/>
      <c r="H360" s="48"/>
      <c r="I360" s="46"/>
      <c r="J360" s="11"/>
      <c r="K360" s="11"/>
      <c r="L360" s="11"/>
      <c r="M360" s="11"/>
      <c r="N360" s="11"/>
      <c r="O360" s="11"/>
      <c r="P360" s="11"/>
    </row>
    <row r="361" spans="2:16">
      <c r="B361" s="15"/>
      <c r="C361" s="4"/>
      <c r="H361" s="48"/>
      <c r="I361" s="46"/>
      <c r="J361" s="11"/>
      <c r="K361" s="11"/>
      <c r="L361" s="11"/>
      <c r="M361" s="11"/>
      <c r="N361" s="11"/>
      <c r="O361" s="11"/>
      <c r="P361" s="11"/>
    </row>
    <row r="362" spans="2:16">
      <c r="B362" s="15"/>
      <c r="C362" s="4"/>
      <c r="H362" s="48"/>
      <c r="I362" s="46"/>
      <c r="J362" s="11"/>
      <c r="K362" s="11"/>
      <c r="L362" s="11"/>
      <c r="M362" s="11"/>
      <c r="N362" s="11"/>
      <c r="O362" s="11"/>
      <c r="P362" s="11"/>
    </row>
    <row r="363" spans="2:16">
      <c r="B363" s="15"/>
      <c r="C363" s="4"/>
      <c r="H363" s="48"/>
      <c r="I363" s="46"/>
      <c r="J363" s="11"/>
      <c r="K363" s="11"/>
      <c r="L363" s="11"/>
      <c r="M363" s="11"/>
      <c r="N363" s="11"/>
      <c r="O363" s="11"/>
      <c r="P363" s="11"/>
    </row>
    <row r="364" spans="2:16">
      <c r="B364" s="15"/>
      <c r="C364" s="4"/>
      <c r="H364" s="48"/>
      <c r="I364" s="46"/>
      <c r="J364" s="11"/>
      <c r="K364" s="11"/>
      <c r="L364" s="11"/>
      <c r="M364" s="11"/>
      <c r="N364" s="11"/>
      <c r="O364" s="11"/>
      <c r="P364" s="11"/>
    </row>
    <row r="365" spans="2:16">
      <c r="B365" s="15"/>
      <c r="C365" s="4"/>
      <c r="H365" s="48"/>
      <c r="I365" s="46"/>
      <c r="J365" s="11"/>
      <c r="K365" s="11"/>
      <c r="L365" s="11"/>
      <c r="M365" s="11"/>
      <c r="N365" s="11"/>
      <c r="O365" s="11"/>
      <c r="P365" s="11"/>
    </row>
    <row r="366" spans="2:16">
      <c r="B366" s="15"/>
      <c r="C366" s="4"/>
      <c r="H366" s="48"/>
      <c r="I366" s="46"/>
      <c r="J366" s="11"/>
      <c r="K366" s="11"/>
      <c r="L366" s="11"/>
      <c r="M366" s="11"/>
      <c r="N366" s="11"/>
      <c r="O366" s="11"/>
      <c r="P366" s="11"/>
    </row>
    <row r="367" spans="2:16">
      <c r="B367" s="15"/>
      <c r="C367" s="4"/>
      <c r="H367" s="48"/>
      <c r="I367" s="46"/>
      <c r="J367" s="11"/>
      <c r="K367" s="11"/>
      <c r="L367" s="11"/>
      <c r="M367" s="11"/>
      <c r="N367" s="11"/>
      <c r="O367" s="11"/>
      <c r="P367" s="11"/>
    </row>
    <row r="368" spans="2:16">
      <c r="B368" s="15"/>
      <c r="C368" s="4"/>
      <c r="H368" s="48"/>
      <c r="I368" s="46"/>
      <c r="J368" s="11"/>
      <c r="K368" s="11"/>
      <c r="L368" s="11"/>
      <c r="M368" s="11"/>
      <c r="N368" s="11"/>
      <c r="O368" s="11"/>
      <c r="P368" s="11"/>
    </row>
    <row r="369" spans="2:16">
      <c r="B369" s="15"/>
      <c r="C369" s="4"/>
      <c r="H369" s="48"/>
      <c r="I369" s="46"/>
      <c r="J369" s="11"/>
      <c r="K369" s="11"/>
      <c r="L369" s="11"/>
      <c r="M369" s="11"/>
      <c r="N369" s="11"/>
      <c r="O369" s="11"/>
      <c r="P369" s="11"/>
    </row>
    <row r="370" spans="2:16">
      <c r="B370" s="15"/>
      <c r="C370" s="4"/>
      <c r="H370" s="48"/>
      <c r="I370" s="46"/>
      <c r="J370" s="11"/>
      <c r="K370" s="11"/>
      <c r="L370" s="11"/>
      <c r="M370" s="11"/>
      <c r="N370" s="11"/>
      <c r="O370" s="11"/>
      <c r="P370" s="11"/>
    </row>
    <row r="371" spans="2:16">
      <c r="B371" s="15"/>
      <c r="C371" s="4"/>
      <c r="H371" s="48"/>
      <c r="I371" s="46"/>
      <c r="J371" s="11"/>
      <c r="K371" s="11"/>
      <c r="L371" s="11"/>
      <c r="M371" s="11"/>
      <c r="N371" s="11"/>
      <c r="O371" s="11"/>
      <c r="P371" s="11"/>
    </row>
    <row r="372" spans="2:16">
      <c r="B372" s="15"/>
      <c r="C372" s="4"/>
      <c r="H372" s="48"/>
      <c r="I372" s="46"/>
      <c r="J372" s="11"/>
      <c r="K372" s="11"/>
      <c r="L372" s="11"/>
      <c r="M372" s="11"/>
      <c r="N372" s="11"/>
      <c r="O372" s="11"/>
      <c r="P372" s="11"/>
    </row>
    <row r="373" spans="2:16">
      <c r="B373" s="15"/>
      <c r="C373" s="4"/>
      <c r="H373" s="48"/>
      <c r="I373" s="46"/>
      <c r="J373" s="11"/>
      <c r="K373" s="11"/>
      <c r="L373" s="11"/>
      <c r="M373" s="11"/>
      <c r="N373" s="11"/>
      <c r="O373" s="11"/>
      <c r="P373" s="11"/>
    </row>
    <row r="374" spans="2:16">
      <c r="B374" s="15"/>
      <c r="C374" s="4"/>
      <c r="H374" s="48"/>
      <c r="I374" s="46"/>
      <c r="J374" s="11"/>
      <c r="K374" s="11"/>
      <c r="L374" s="11"/>
      <c r="M374" s="11"/>
      <c r="N374" s="11"/>
      <c r="O374" s="11"/>
      <c r="P374" s="11"/>
    </row>
    <row r="375" spans="2:16">
      <c r="B375" s="15"/>
      <c r="C375" s="4"/>
      <c r="H375" s="48"/>
      <c r="I375" s="46"/>
      <c r="J375" s="11"/>
      <c r="K375" s="11"/>
      <c r="L375" s="11"/>
      <c r="M375" s="11"/>
      <c r="N375" s="11"/>
      <c r="O375" s="11"/>
      <c r="P375" s="11"/>
    </row>
    <row r="376" spans="2:16">
      <c r="B376" s="15"/>
      <c r="C376" s="4"/>
      <c r="H376" s="48"/>
      <c r="I376" s="46"/>
      <c r="J376" s="11"/>
      <c r="K376" s="11"/>
      <c r="L376" s="11"/>
      <c r="M376" s="11"/>
      <c r="N376" s="11"/>
      <c r="O376" s="11"/>
      <c r="P376" s="11"/>
    </row>
    <row r="377" spans="2:16">
      <c r="B377" s="15"/>
      <c r="C377" s="4"/>
      <c r="H377" s="48"/>
      <c r="I377" s="46"/>
      <c r="J377" s="11"/>
      <c r="K377" s="11"/>
      <c r="L377" s="11"/>
      <c r="M377" s="11"/>
      <c r="N377" s="11"/>
      <c r="O377" s="11"/>
      <c r="P377" s="11"/>
    </row>
    <row r="378" spans="2:16">
      <c r="B378" s="15"/>
      <c r="C378" s="4"/>
      <c r="H378" s="48"/>
      <c r="I378" s="46"/>
      <c r="J378" s="11"/>
      <c r="K378" s="11"/>
      <c r="L378" s="11"/>
      <c r="M378" s="11"/>
      <c r="N378" s="11"/>
      <c r="O378" s="11"/>
      <c r="P378" s="11"/>
    </row>
    <row r="379" spans="2:16">
      <c r="B379" s="15"/>
      <c r="C379" s="4"/>
      <c r="H379" s="48"/>
      <c r="I379" s="46"/>
      <c r="J379" s="11"/>
      <c r="K379" s="11"/>
      <c r="L379" s="11"/>
      <c r="M379" s="11"/>
      <c r="N379" s="11"/>
      <c r="O379" s="11"/>
      <c r="P379" s="11"/>
    </row>
    <row r="380" spans="2:16">
      <c r="B380" s="15"/>
      <c r="C380" s="4"/>
      <c r="H380" s="48"/>
      <c r="I380" s="46"/>
      <c r="J380" s="11"/>
      <c r="K380" s="11"/>
      <c r="L380" s="11"/>
      <c r="M380" s="11"/>
      <c r="N380" s="11"/>
      <c r="O380" s="11"/>
      <c r="P380" s="11"/>
    </row>
    <row r="381" spans="2:16">
      <c r="B381" s="15"/>
      <c r="C381" s="4"/>
      <c r="H381" s="48"/>
      <c r="I381" s="46"/>
      <c r="J381" s="11"/>
      <c r="K381" s="11"/>
      <c r="L381" s="11"/>
      <c r="M381" s="11"/>
      <c r="N381" s="11"/>
      <c r="O381" s="11"/>
      <c r="P381" s="11"/>
    </row>
    <row r="382" spans="2:16">
      <c r="B382" s="15"/>
      <c r="C382" s="4"/>
      <c r="H382" s="48"/>
      <c r="I382" s="46"/>
      <c r="J382" s="11"/>
      <c r="K382" s="11"/>
      <c r="L382" s="11"/>
      <c r="M382" s="11"/>
      <c r="N382" s="11"/>
      <c r="O382" s="11"/>
      <c r="P382" s="11"/>
    </row>
    <row r="383" spans="2:16">
      <c r="B383" s="15"/>
      <c r="C383" s="4"/>
      <c r="H383" s="48"/>
      <c r="I383" s="46"/>
      <c r="J383" s="11"/>
      <c r="K383" s="11"/>
      <c r="L383" s="11"/>
      <c r="M383" s="11"/>
      <c r="N383" s="11"/>
      <c r="O383" s="11"/>
      <c r="P383" s="11"/>
    </row>
    <row r="384" spans="2:16">
      <c r="B384" s="15"/>
      <c r="C384" s="4"/>
      <c r="H384" s="48"/>
      <c r="I384" s="46"/>
      <c r="J384" s="11"/>
      <c r="K384" s="11"/>
      <c r="L384" s="11"/>
      <c r="M384" s="11"/>
      <c r="N384" s="11"/>
      <c r="O384" s="11"/>
      <c r="P384" s="11"/>
    </row>
    <row r="385" spans="2:16">
      <c r="B385" s="15"/>
      <c r="C385" s="4"/>
      <c r="H385" s="48"/>
      <c r="I385" s="46"/>
      <c r="J385" s="11"/>
      <c r="K385" s="11"/>
      <c r="L385" s="11"/>
      <c r="M385" s="11"/>
      <c r="N385" s="11"/>
      <c r="O385" s="11"/>
      <c r="P385" s="11"/>
    </row>
    <row r="386" spans="2:16">
      <c r="B386" s="15"/>
      <c r="C386" s="4"/>
      <c r="H386" s="48"/>
      <c r="I386" s="46"/>
      <c r="J386" s="11"/>
      <c r="K386" s="11"/>
      <c r="L386" s="11"/>
      <c r="M386" s="11"/>
      <c r="N386" s="11"/>
      <c r="O386" s="11"/>
      <c r="P386" s="11"/>
    </row>
    <row r="387" spans="2:16">
      <c r="B387" s="15"/>
      <c r="C387" s="4"/>
      <c r="H387" s="48"/>
      <c r="I387" s="46"/>
      <c r="J387" s="11"/>
      <c r="K387" s="11"/>
      <c r="L387" s="11"/>
      <c r="M387" s="11"/>
      <c r="N387" s="11"/>
      <c r="O387" s="11"/>
      <c r="P387" s="11"/>
    </row>
    <row r="388" spans="2:16">
      <c r="B388" s="15"/>
      <c r="C388" s="4"/>
      <c r="H388" s="48"/>
      <c r="I388" s="46"/>
      <c r="J388" s="11"/>
      <c r="K388" s="11"/>
      <c r="L388" s="11"/>
      <c r="M388" s="11"/>
      <c r="N388" s="11"/>
      <c r="O388" s="11"/>
      <c r="P388" s="11"/>
    </row>
    <row r="389" spans="2:16">
      <c r="B389" s="15"/>
      <c r="C389" s="4"/>
      <c r="H389" s="48"/>
      <c r="I389" s="46"/>
      <c r="J389" s="11"/>
      <c r="K389" s="11"/>
      <c r="L389" s="11"/>
      <c r="M389" s="11"/>
      <c r="N389" s="11"/>
      <c r="O389" s="11"/>
      <c r="P389" s="11"/>
    </row>
    <row r="390" spans="2:16">
      <c r="B390" s="15"/>
      <c r="C390" s="4"/>
      <c r="H390" s="48"/>
      <c r="I390" s="46"/>
      <c r="J390" s="11"/>
      <c r="K390" s="11"/>
      <c r="L390" s="11"/>
      <c r="M390" s="11"/>
      <c r="N390" s="11"/>
      <c r="O390" s="11"/>
      <c r="P390" s="11"/>
    </row>
    <row r="391" spans="2:16">
      <c r="B391" s="15"/>
      <c r="C391" s="4"/>
      <c r="H391" s="48"/>
      <c r="I391" s="46"/>
      <c r="J391" s="11"/>
      <c r="K391" s="11"/>
      <c r="L391" s="11"/>
      <c r="M391" s="11"/>
      <c r="N391" s="11"/>
      <c r="O391" s="11"/>
      <c r="P391" s="11"/>
    </row>
    <row r="392" spans="2:16">
      <c r="B392" s="15"/>
      <c r="C392" s="4"/>
      <c r="H392" s="48"/>
      <c r="I392" s="46"/>
      <c r="J392" s="11"/>
      <c r="K392" s="11"/>
      <c r="L392" s="11"/>
      <c r="M392" s="11"/>
      <c r="N392" s="11"/>
      <c r="O392" s="11"/>
      <c r="P392" s="11"/>
    </row>
    <row r="393" spans="2:16">
      <c r="B393" s="15"/>
      <c r="C393" s="4"/>
      <c r="H393" s="48"/>
      <c r="I393" s="46"/>
      <c r="J393" s="11"/>
      <c r="K393" s="11"/>
      <c r="L393" s="11"/>
      <c r="M393" s="11"/>
      <c r="N393" s="11"/>
      <c r="O393" s="11"/>
      <c r="P393" s="11"/>
    </row>
    <row r="394" spans="2:16">
      <c r="B394" s="15"/>
      <c r="C394" s="4"/>
      <c r="H394" s="48"/>
      <c r="I394" s="46"/>
      <c r="J394" s="11"/>
      <c r="K394" s="11"/>
      <c r="L394" s="11"/>
      <c r="M394" s="11"/>
      <c r="N394" s="11"/>
      <c r="O394" s="11"/>
      <c r="P394" s="11"/>
    </row>
    <row r="395" spans="2:16">
      <c r="B395" s="15"/>
      <c r="C395" s="4"/>
      <c r="H395" s="48"/>
      <c r="I395" s="46"/>
      <c r="J395" s="11"/>
      <c r="K395" s="11"/>
      <c r="L395" s="11"/>
      <c r="M395" s="11"/>
      <c r="N395" s="11"/>
      <c r="O395" s="11"/>
      <c r="P395" s="11"/>
    </row>
    <row r="396" spans="2:16">
      <c r="B396" s="15"/>
      <c r="C396" s="4"/>
      <c r="H396" s="48"/>
      <c r="I396" s="46"/>
      <c r="J396" s="11"/>
      <c r="K396" s="11"/>
      <c r="L396" s="11"/>
      <c r="M396" s="11"/>
      <c r="N396" s="11"/>
      <c r="O396" s="11"/>
      <c r="P396" s="11"/>
    </row>
    <row r="397" spans="2:16">
      <c r="B397" s="15"/>
      <c r="C397" s="4"/>
      <c r="H397" s="48"/>
      <c r="I397" s="46"/>
      <c r="J397" s="11"/>
      <c r="K397" s="11"/>
      <c r="L397" s="11"/>
      <c r="M397" s="11"/>
      <c r="N397" s="11"/>
      <c r="O397" s="11"/>
      <c r="P397" s="11"/>
    </row>
    <row r="398" spans="2:16">
      <c r="B398" s="15"/>
      <c r="C398" s="4"/>
      <c r="H398" s="48"/>
      <c r="I398" s="46"/>
      <c r="J398" s="11"/>
      <c r="K398" s="11"/>
      <c r="L398" s="11"/>
      <c r="M398" s="11"/>
      <c r="N398" s="11"/>
      <c r="O398" s="11"/>
      <c r="P398" s="11"/>
    </row>
    <row r="399" spans="2:16">
      <c r="B399" s="15"/>
      <c r="C399" s="4"/>
      <c r="H399" s="48"/>
      <c r="I399" s="46"/>
      <c r="J399" s="11"/>
      <c r="K399" s="11"/>
      <c r="L399" s="11"/>
      <c r="M399" s="11"/>
      <c r="N399" s="11"/>
      <c r="O399" s="11"/>
      <c r="P399" s="11"/>
    </row>
    <row r="400" spans="2:16">
      <c r="B400" s="15"/>
      <c r="C400" s="4"/>
      <c r="H400" s="48"/>
      <c r="I400" s="46"/>
      <c r="J400" s="11"/>
      <c r="K400" s="11"/>
      <c r="L400" s="11"/>
      <c r="M400" s="11"/>
      <c r="N400" s="11"/>
      <c r="O400" s="11"/>
      <c r="P400" s="11"/>
    </row>
    <row r="401" spans="2:16">
      <c r="B401" s="15"/>
      <c r="C401" s="4"/>
      <c r="H401" s="48"/>
      <c r="I401" s="46"/>
      <c r="J401" s="11"/>
      <c r="K401" s="11"/>
      <c r="L401" s="11"/>
      <c r="M401" s="11"/>
      <c r="N401" s="11"/>
      <c r="O401" s="11"/>
      <c r="P401" s="11"/>
    </row>
    <row r="402" spans="2:16">
      <c r="B402" s="15"/>
      <c r="C402" s="4"/>
      <c r="H402" s="48"/>
      <c r="I402" s="46"/>
      <c r="J402" s="11"/>
      <c r="K402" s="11"/>
      <c r="L402" s="11"/>
      <c r="M402" s="11"/>
      <c r="N402" s="11"/>
      <c r="O402" s="11"/>
      <c r="P402" s="11"/>
    </row>
    <row r="403" spans="2:16">
      <c r="B403" s="15"/>
      <c r="C403" s="4"/>
      <c r="H403" s="48"/>
      <c r="I403" s="46"/>
      <c r="J403" s="11"/>
      <c r="K403" s="11"/>
      <c r="L403" s="11"/>
      <c r="M403" s="11"/>
      <c r="N403" s="11"/>
      <c r="O403" s="11"/>
      <c r="P403" s="11"/>
    </row>
    <row r="404" spans="2:16">
      <c r="B404" s="15"/>
      <c r="C404" s="4"/>
      <c r="H404" s="48"/>
      <c r="I404" s="46"/>
      <c r="J404" s="11"/>
      <c r="K404" s="11"/>
      <c r="L404" s="11"/>
      <c r="M404" s="11"/>
      <c r="N404" s="11"/>
      <c r="O404" s="11"/>
      <c r="P404" s="11"/>
    </row>
    <row r="405" spans="2:16">
      <c r="B405" s="15"/>
      <c r="C405" s="4"/>
      <c r="H405" s="48"/>
      <c r="I405" s="46"/>
      <c r="J405" s="11"/>
      <c r="K405" s="11"/>
      <c r="L405" s="11"/>
      <c r="M405" s="11"/>
      <c r="N405" s="11"/>
      <c r="O405" s="11"/>
      <c r="P405" s="11"/>
    </row>
    <row r="406" spans="2:16">
      <c r="B406" s="15"/>
      <c r="C406" s="4"/>
      <c r="H406" s="48"/>
      <c r="I406" s="46"/>
      <c r="J406" s="11"/>
      <c r="K406" s="11"/>
      <c r="L406" s="11"/>
      <c r="M406" s="11"/>
      <c r="N406" s="11"/>
      <c r="O406" s="11"/>
      <c r="P406" s="11"/>
    </row>
    <row r="407" spans="2:16">
      <c r="B407" s="15"/>
      <c r="C407" s="4"/>
      <c r="H407" s="48"/>
      <c r="I407" s="46"/>
      <c r="J407" s="11"/>
      <c r="K407" s="11"/>
      <c r="L407" s="11"/>
      <c r="M407" s="11"/>
      <c r="N407" s="11"/>
      <c r="O407" s="11"/>
      <c r="P407" s="11"/>
    </row>
    <row r="408" spans="2:16">
      <c r="B408" s="15"/>
      <c r="C408" s="4"/>
      <c r="H408" s="48"/>
      <c r="I408" s="46"/>
      <c r="J408" s="11"/>
      <c r="K408" s="11"/>
      <c r="L408" s="11"/>
      <c r="M408" s="11"/>
      <c r="N408" s="11"/>
      <c r="O408" s="11"/>
      <c r="P408" s="11"/>
    </row>
    <row r="409" spans="2:16">
      <c r="B409" s="15"/>
      <c r="C409" s="4"/>
      <c r="H409" s="48"/>
      <c r="I409" s="46"/>
      <c r="J409" s="11"/>
      <c r="K409" s="11"/>
      <c r="L409" s="11"/>
      <c r="M409" s="11"/>
      <c r="N409" s="11"/>
      <c r="O409" s="11"/>
      <c r="P409" s="11"/>
    </row>
    <row r="410" spans="2:16">
      <c r="B410" s="15"/>
      <c r="C410" s="4"/>
      <c r="H410" s="48"/>
      <c r="I410" s="46"/>
      <c r="J410" s="11"/>
      <c r="K410" s="11"/>
      <c r="L410" s="11"/>
      <c r="M410" s="11"/>
      <c r="N410" s="11"/>
      <c r="O410" s="11"/>
      <c r="P410" s="11"/>
    </row>
    <row r="411" spans="2:16">
      <c r="B411" s="15"/>
      <c r="C411" s="4"/>
      <c r="H411" s="48"/>
      <c r="I411" s="46"/>
      <c r="J411" s="11"/>
      <c r="K411" s="11"/>
      <c r="L411" s="11"/>
      <c r="M411" s="11"/>
      <c r="N411" s="11"/>
      <c r="O411" s="11"/>
      <c r="P411" s="11"/>
    </row>
    <row r="412" spans="2:16">
      <c r="B412" s="15"/>
      <c r="C412" s="4"/>
      <c r="H412" s="48"/>
      <c r="I412" s="46"/>
      <c r="J412" s="11"/>
      <c r="K412" s="11"/>
      <c r="L412" s="11"/>
      <c r="M412" s="11"/>
      <c r="N412" s="11"/>
      <c r="O412" s="11"/>
      <c r="P412" s="11"/>
    </row>
    <row r="413" spans="2:16">
      <c r="B413" s="15"/>
      <c r="C413" s="4"/>
      <c r="H413" s="48"/>
      <c r="I413" s="46"/>
      <c r="J413" s="11"/>
      <c r="K413" s="11"/>
      <c r="L413" s="11"/>
      <c r="M413" s="11"/>
      <c r="N413" s="11"/>
      <c r="O413" s="11"/>
      <c r="P413" s="11"/>
    </row>
    <row r="414" spans="2:16">
      <c r="B414" s="15"/>
      <c r="C414" s="4"/>
      <c r="H414" s="48"/>
      <c r="I414" s="46"/>
      <c r="J414" s="11"/>
      <c r="K414" s="11"/>
      <c r="L414" s="11"/>
      <c r="M414" s="11"/>
      <c r="N414" s="11"/>
      <c r="O414" s="11"/>
      <c r="P414" s="11"/>
    </row>
    <row r="415" spans="2:16">
      <c r="B415" s="15"/>
      <c r="C415" s="4"/>
      <c r="H415" s="48"/>
      <c r="I415" s="46"/>
      <c r="J415" s="11"/>
      <c r="K415" s="11"/>
      <c r="L415" s="11"/>
      <c r="M415" s="11"/>
      <c r="N415" s="11"/>
      <c r="O415" s="11"/>
      <c r="P415" s="11"/>
    </row>
    <row r="416" spans="2:16">
      <c r="B416" s="15"/>
      <c r="C416" s="4"/>
      <c r="H416" s="48"/>
      <c r="I416" s="46"/>
      <c r="J416" s="11"/>
      <c r="K416" s="11"/>
      <c r="L416" s="11"/>
      <c r="M416" s="11"/>
      <c r="N416" s="11"/>
      <c r="O416" s="11"/>
      <c r="P416" s="11"/>
    </row>
    <row r="417" spans="2:16">
      <c r="B417" s="15"/>
      <c r="C417" s="4"/>
      <c r="H417" s="48"/>
      <c r="I417" s="46"/>
      <c r="J417" s="11"/>
      <c r="K417" s="11"/>
      <c r="L417" s="11"/>
      <c r="M417" s="11"/>
      <c r="N417" s="11"/>
      <c r="O417" s="11"/>
      <c r="P417" s="11"/>
    </row>
    <row r="418" spans="2:16">
      <c r="B418" s="15"/>
      <c r="C418" s="4"/>
      <c r="H418" s="48"/>
      <c r="I418" s="46"/>
      <c r="J418" s="11"/>
      <c r="K418" s="11"/>
      <c r="L418" s="11"/>
      <c r="M418" s="11"/>
      <c r="N418" s="11"/>
      <c r="O418" s="11"/>
      <c r="P418" s="11"/>
    </row>
    <row r="419" spans="2:16">
      <c r="B419" s="15"/>
      <c r="C419" s="4"/>
      <c r="H419" s="48"/>
      <c r="I419" s="46"/>
      <c r="J419" s="11"/>
      <c r="K419" s="11"/>
      <c r="L419" s="11"/>
      <c r="M419" s="11"/>
      <c r="N419" s="11"/>
      <c r="O419" s="11"/>
      <c r="P419" s="11"/>
    </row>
    <row r="420" spans="2:16">
      <c r="B420" s="15"/>
      <c r="C420" s="4"/>
      <c r="H420" s="48"/>
      <c r="I420" s="46"/>
      <c r="J420" s="11"/>
      <c r="K420" s="11"/>
      <c r="L420" s="11"/>
      <c r="M420" s="11"/>
      <c r="N420" s="11"/>
      <c r="O420" s="11"/>
      <c r="P420" s="11"/>
    </row>
    <row r="421" spans="2:16">
      <c r="B421" s="15"/>
      <c r="C421" s="4"/>
      <c r="H421" s="48"/>
      <c r="I421" s="46"/>
      <c r="J421" s="11"/>
      <c r="K421" s="11"/>
      <c r="L421" s="11"/>
      <c r="M421" s="11"/>
      <c r="N421" s="11"/>
      <c r="O421" s="11"/>
      <c r="P421" s="11"/>
    </row>
    <row r="422" spans="2:16">
      <c r="B422" s="15"/>
      <c r="C422" s="4"/>
      <c r="H422" s="48"/>
      <c r="I422" s="46"/>
      <c r="J422" s="11"/>
      <c r="K422" s="11"/>
      <c r="L422" s="11"/>
      <c r="M422" s="11"/>
      <c r="N422" s="11"/>
      <c r="O422" s="11"/>
      <c r="P422" s="11"/>
    </row>
    <row r="423" spans="2:16">
      <c r="B423" s="15"/>
      <c r="C423" s="4"/>
      <c r="H423" s="48"/>
      <c r="I423" s="46"/>
      <c r="J423" s="11"/>
      <c r="K423" s="11"/>
      <c r="L423" s="11"/>
      <c r="M423" s="11"/>
      <c r="N423" s="11"/>
      <c r="O423" s="11"/>
      <c r="P423" s="11"/>
    </row>
    <row r="424" spans="2:16">
      <c r="B424" s="15"/>
      <c r="C424" s="4"/>
      <c r="H424" s="48"/>
      <c r="I424" s="46"/>
      <c r="J424" s="11"/>
      <c r="K424" s="11"/>
      <c r="L424" s="11"/>
      <c r="M424" s="11"/>
      <c r="N424" s="11"/>
      <c r="O424" s="11"/>
      <c r="P424" s="11"/>
    </row>
    <row r="425" spans="2:16">
      <c r="B425" s="15"/>
      <c r="C425" s="4"/>
      <c r="H425" s="48"/>
      <c r="I425" s="46"/>
      <c r="J425" s="11"/>
      <c r="K425" s="11"/>
      <c r="L425" s="11"/>
      <c r="M425" s="11"/>
      <c r="N425" s="11"/>
      <c r="O425" s="11"/>
      <c r="P425" s="11"/>
    </row>
    <row r="426" spans="2:16">
      <c r="B426" s="15"/>
      <c r="C426" s="4"/>
      <c r="H426" s="48"/>
      <c r="I426" s="46"/>
      <c r="J426" s="11"/>
      <c r="K426" s="11"/>
      <c r="L426" s="11"/>
      <c r="M426" s="11"/>
      <c r="N426" s="11"/>
      <c r="O426" s="11"/>
      <c r="P426" s="11"/>
    </row>
    <row r="427" spans="2:16">
      <c r="B427" s="15"/>
      <c r="C427" s="4"/>
      <c r="H427" s="48"/>
      <c r="I427" s="46"/>
      <c r="J427" s="11"/>
      <c r="K427" s="11"/>
      <c r="L427" s="11"/>
      <c r="M427" s="11"/>
      <c r="N427" s="11"/>
      <c r="O427" s="11"/>
      <c r="P427" s="11"/>
    </row>
    <row r="428" spans="2:16">
      <c r="B428" s="15"/>
      <c r="C428" s="4"/>
      <c r="H428" s="48"/>
      <c r="I428" s="46"/>
      <c r="J428" s="11"/>
      <c r="K428" s="11"/>
      <c r="L428" s="11"/>
      <c r="M428" s="11"/>
      <c r="N428" s="11"/>
      <c r="O428" s="11"/>
      <c r="P428" s="11"/>
    </row>
    <row r="429" spans="2:16">
      <c r="B429" s="15"/>
      <c r="C429" s="4"/>
      <c r="H429" s="48"/>
      <c r="I429" s="46"/>
      <c r="J429" s="11"/>
      <c r="K429" s="11"/>
      <c r="L429" s="11"/>
      <c r="M429" s="11"/>
      <c r="N429" s="11"/>
      <c r="O429" s="11"/>
      <c r="P429" s="11"/>
    </row>
    <row r="430" spans="2:16">
      <c r="B430" s="15"/>
      <c r="C430" s="4"/>
      <c r="H430" s="48"/>
      <c r="I430" s="46"/>
      <c r="J430" s="11"/>
      <c r="K430" s="11"/>
      <c r="L430" s="11"/>
      <c r="M430" s="11"/>
      <c r="N430" s="11"/>
      <c r="O430" s="11"/>
      <c r="P430" s="11"/>
    </row>
    <row r="431" spans="2:16">
      <c r="B431" s="15"/>
      <c r="C431" s="4"/>
      <c r="H431" s="48"/>
      <c r="I431" s="46"/>
      <c r="J431" s="11"/>
      <c r="K431" s="11"/>
      <c r="L431" s="11"/>
      <c r="M431" s="11"/>
      <c r="N431" s="11"/>
      <c r="O431" s="11"/>
      <c r="P431" s="11"/>
    </row>
    <row r="432" spans="2:16">
      <c r="B432" s="15"/>
      <c r="C432" s="4"/>
      <c r="H432" s="48"/>
      <c r="I432" s="46"/>
      <c r="J432" s="11"/>
      <c r="K432" s="11"/>
      <c r="L432" s="11"/>
      <c r="M432" s="11"/>
      <c r="N432" s="11"/>
      <c r="O432" s="11"/>
      <c r="P432" s="11"/>
    </row>
    <row r="433" spans="2:16">
      <c r="B433" s="15"/>
      <c r="C433" s="4"/>
      <c r="H433" s="48"/>
      <c r="I433" s="46"/>
      <c r="J433" s="11"/>
      <c r="K433" s="11"/>
      <c r="L433" s="11"/>
      <c r="M433" s="11"/>
      <c r="N433" s="11"/>
      <c r="O433" s="11"/>
      <c r="P433" s="11"/>
    </row>
    <row r="434" spans="2:16">
      <c r="B434" s="15"/>
      <c r="C434" s="4"/>
      <c r="H434" s="48"/>
      <c r="I434" s="46"/>
      <c r="J434" s="11"/>
      <c r="K434" s="11"/>
      <c r="L434" s="11"/>
      <c r="M434" s="11"/>
      <c r="N434" s="11"/>
      <c r="O434" s="11"/>
      <c r="P434" s="11"/>
    </row>
    <row r="435" spans="2:16">
      <c r="B435" s="15"/>
      <c r="C435" s="4"/>
      <c r="H435" s="48"/>
      <c r="I435" s="46"/>
      <c r="J435" s="11"/>
      <c r="K435" s="11"/>
      <c r="L435" s="11"/>
      <c r="M435" s="11"/>
      <c r="N435" s="11"/>
      <c r="O435" s="11"/>
      <c r="P435" s="11"/>
    </row>
    <row r="436" spans="2:16">
      <c r="B436" s="15"/>
      <c r="C436" s="4"/>
      <c r="H436" s="48"/>
      <c r="I436" s="46"/>
      <c r="J436" s="11"/>
      <c r="K436" s="11"/>
      <c r="L436" s="11"/>
      <c r="M436" s="11"/>
      <c r="N436" s="11"/>
      <c r="O436" s="11"/>
      <c r="P436" s="11"/>
    </row>
    <row r="437" spans="2:16">
      <c r="B437" s="15"/>
      <c r="C437" s="4"/>
      <c r="H437" s="48"/>
      <c r="I437" s="46"/>
      <c r="J437" s="11"/>
      <c r="K437" s="11"/>
      <c r="L437" s="11"/>
      <c r="M437" s="11"/>
      <c r="N437" s="11"/>
      <c r="O437" s="11"/>
      <c r="P437" s="11"/>
    </row>
    <row r="438" spans="2:16">
      <c r="B438" s="15"/>
      <c r="C438" s="4"/>
      <c r="H438" s="48"/>
      <c r="I438" s="46"/>
      <c r="J438" s="11"/>
      <c r="K438" s="11"/>
      <c r="L438" s="11"/>
      <c r="M438" s="11"/>
      <c r="N438" s="11"/>
      <c r="O438" s="11"/>
      <c r="P438" s="11"/>
    </row>
    <row r="439" spans="2:16">
      <c r="B439" s="15"/>
      <c r="C439" s="4"/>
      <c r="H439" s="48"/>
      <c r="I439" s="46"/>
      <c r="J439" s="11"/>
      <c r="K439" s="11"/>
      <c r="L439" s="11"/>
      <c r="M439" s="11"/>
      <c r="N439" s="11"/>
      <c r="O439" s="11"/>
      <c r="P439" s="11"/>
    </row>
    <row r="440" spans="2:16">
      <c r="B440" s="15"/>
      <c r="C440" s="4"/>
      <c r="H440" s="48"/>
      <c r="I440" s="46"/>
      <c r="J440" s="11"/>
      <c r="K440" s="11"/>
      <c r="L440" s="11"/>
      <c r="M440" s="11"/>
      <c r="N440" s="11"/>
      <c r="O440" s="11"/>
      <c r="P440" s="11"/>
    </row>
    <row r="441" spans="2:16">
      <c r="B441" s="15"/>
      <c r="C441" s="4"/>
      <c r="H441" s="48"/>
      <c r="I441" s="46"/>
      <c r="J441" s="11"/>
      <c r="K441" s="11"/>
      <c r="L441" s="11"/>
      <c r="M441" s="11"/>
      <c r="N441" s="11"/>
      <c r="O441" s="11"/>
      <c r="P441" s="11"/>
    </row>
    <row r="442" spans="2:16">
      <c r="B442" s="15"/>
      <c r="C442" s="4"/>
      <c r="H442" s="48"/>
      <c r="I442" s="46"/>
      <c r="J442" s="11"/>
      <c r="K442" s="11"/>
      <c r="L442" s="11"/>
      <c r="M442" s="11"/>
      <c r="N442" s="11"/>
      <c r="O442" s="11"/>
      <c r="P442" s="11"/>
    </row>
    <row r="443" spans="2:16">
      <c r="B443" s="15"/>
      <c r="C443" s="4"/>
      <c r="H443" s="48"/>
      <c r="I443" s="46"/>
      <c r="J443" s="11"/>
      <c r="K443" s="11"/>
      <c r="L443" s="11"/>
      <c r="M443" s="11"/>
      <c r="N443" s="11"/>
      <c r="O443" s="11"/>
      <c r="P443" s="11"/>
    </row>
    <row r="444" spans="2:16">
      <c r="B444" s="15"/>
      <c r="C444" s="4"/>
      <c r="H444" s="48"/>
      <c r="I444" s="46"/>
      <c r="J444" s="11"/>
      <c r="K444" s="11"/>
      <c r="L444" s="11"/>
      <c r="M444" s="11"/>
      <c r="N444" s="11"/>
      <c r="O444" s="11"/>
      <c r="P444" s="11"/>
    </row>
    <row r="445" spans="2:16">
      <c r="B445" s="15"/>
      <c r="C445" s="4"/>
      <c r="H445" s="48"/>
      <c r="I445" s="46"/>
      <c r="J445" s="11"/>
      <c r="K445" s="11"/>
      <c r="L445" s="11"/>
      <c r="M445" s="11"/>
      <c r="N445" s="11"/>
      <c r="O445" s="11"/>
      <c r="P445" s="11"/>
    </row>
    <row r="446" spans="2:16">
      <c r="B446" s="15"/>
      <c r="C446" s="4"/>
      <c r="H446" s="48"/>
      <c r="I446" s="46"/>
      <c r="J446" s="11"/>
      <c r="K446" s="11"/>
      <c r="L446" s="11"/>
      <c r="M446" s="11"/>
      <c r="N446" s="11"/>
      <c r="O446" s="11"/>
      <c r="P446" s="11"/>
    </row>
    <row r="447" spans="2:16">
      <c r="B447" s="15"/>
      <c r="C447" s="4"/>
      <c r="H447" s="48"/>
      <c r="I447" s="46"/>
      <c r="J447" s="11"/>
      <c r="K447" s="11"/>
      <c r="L447" s="11"/>
      <c r="M447" s="11"/>
      <c r="N447" s="11"/>
      <c r="O447" s="11"/>
      <c r="P447" s="11"/>
    </row>
    <row r="448" spans="2:16">
      <c r="B448" s="15"/>
      <c r="C448" s="4"/>
      <c r="H448" s="48"/>
      <c r="I448" s="46"/>
      <c r="J448" s="11"/>
      <c r="K448" s="11"/>
      <c r="L448" s="11"/>
      <c r="M448" s="11"/>
      <c r="N448" s="11"/>
      <c r="O448" s="11"/>
      <c r="P448" s="11"/>
    </row>
    <row r="449" spans="2:16">
      <c r="B449" s="15"/>
      <c r="C449" s="4"/>
      <c r="H449" s="48"/>
      <c r="I449" s="46"/>
      <c r="J449" s="11"/>
      <c r="K449" s="11"/>
      <c r="L449" s="11"/>
      <c r="M449" s="11"/>
      <c r="N449" s="11"/>
      <c r="O449" s="11"/>
      <c r="P449" s="11"/>
    </row>
    <row r="450" spans="2:16">
      <c r="B450" s="15"/>
      <c r="C450" s="4"/>
      <c r="H450" s="48"/>
      <c r="I450" s="46"/>
      <c r="J450" s="11"/>
      <c r="K450" s="11"/>
      <c r="L450" s="11"/>
      <c r="M450" s="11"/>
      <c r="N450" s="11"/>
      <c r="O450" s="11"/>
      <c r="P450" s="11"/>
    </row>
    <row r="451" spans="2:16">
      <c r="B451" s="15"/>
      <c r="C451" s="4"/>
      <c r="H451" s="48"/>
      <c r="I451" s="46"/>
      <c r="J451" s="11"/>
      <c r="K451" s="11"/>
      <c r="L451" s="11"/>
      <c r="M451" s="11"/>
      <c r="N451" s="11"/>
      <c r="O451" s="11"/>
      <c r="P451" s="11"/>
    </row>
    <row r="452" spans="2:16">
      <c r="B452" s="15"/>
      <c r="C452" s="4"/>
      <c r="H452" s="48"/>
      <c r="I452" s="46"/>
      <c r="J452" s="11"/>
      <c r="K452" s="11"/>
      <c r="L452" s="11"/>
      <c r="M452" s="11"/>
      <c r="N452" s="11"/>
      <c r="O452" s="11"/>
      <c r="P452" s="11"/>
    </row>
    <row r="453" spans="2:16">
      <c r="B453" s="15"/>
      <c r="C453" s="4"/>
      <c r="H453" s="48"/>
      <c r="I453" s="46"/>
      <c r="J453" s="11"/>
      <c r="K453" s="11"/>
      <c r="L453" s="11"/>
      <c r="M453" s="11"/>
      <c r="N453" s="11"/>
      <c r="O453" s="11"/>
      <c r="P453" s="11"/>
    </row>
    <row r="454" spans="2:16">
      <c r="B454" s="15"/>
      <c r="C454" s="4"/>
      <c r="H454" s="48"/>
      <c r="I454" s="46"/>
      <c r="J454" s="11"/>
      <c r="K454" s="11"/>
      <c r="L454" s="11"/>
      <c r="M454" s="11"/>
      <c r="N454" s="11"/>
      <c r="O454" s="11"/>
      <c r="P454" s="11"/>
    </row>
    <row r="455" spans="2:16">
      <c r="B455" s="15"/>
      <c r="C455" s="4"/>
      <c r="H455" s="48"/>
      <c r="I455" s="46"/>
      <c r="J455" s="11"/>
      <c r="K455" s="11"/>
      <c r="L455" s="11"/>
      <c r="M455" s="11"/>
      <c r="N455" s="11"/>
      <c r="O455" s="11"/>
      <c r="P455" s="11"/>
    </row>
    <row r="456" spans="2:16">
      <c r="B456" s="15"/>
      <c r="C456" s="4"/>
      <c r="H456" s="48"/>
      <c r="I456" s="46"/>
      <c r="J456" s="11"/>
      <c r="K456" s="11"/>
      <c r="L456" s="11"/>
      <c r="M456" s="11"/>
      <c r="N456" s="11"/>
      <c r="O456" s="11"/>
      <c r="P456" s="11"/>
    </row>
    <row r="457" spans="2:16">
      <c r="B457" s="15"/>
      <c r="C457" s="4"/>
      <c r="H457" s="48"/>
      <c r="I457" s="46"/>
      <c r="J457" s="11"/>
      <c r="K457" s="11"/>
      <c r="L457" s="11"/>
      <c r="M457" s="11"/>
      <c r="N457" s="11"/>
      <c r="O457" s="11"/>
      <c r="P457" s="11"/>
    </row>
    <row r="458" spans="2:16">
      <c r="B458" s="15"/>
      <c r="C458" s="4"/>
      <c r="H458" s="48"/>
      <c r="I458" s="46"/>
      <c r="J458" s="11"/>
      <c r="K458" s="11"/>
      <c r="L458" s="11"/>
      <c r="M458" s="11"/>
      <c r="N458" s="11"/>
      <c r="O458" s="11"/>
      <c r="P458" s="11"/>
    </row>
    <row r="459" spans="2:16">
      <c r="B459" s="15"/>
      <c r="C459" s="4"/>
      <c r="H459" s="48"/>
      <c r="I459" s="46"/>
      <c r="J459" s="11"/>
      <c r="K459" s="11"/>
      <c r="L459" s="11"/>
      <c r="M459" s="11"/>
      <c r="N459" s="11"/>
      <c r="O459" s="11"/>
      <c r="P459" s="11"/>
    </row>
    <row r="460" spans="2:16">
      <c r="B460" s="15"/>
      <c r="C460" s="4"/>
      <c r="H460" s="48"/>
      <c r="I460" s="46"/>
      <c r="J460" s="11"/>
      <c r="K460" s="11"/>
      <c r="L460" s="11"/>
      <c r="M460" s="11"/>
      <c r="N460" s="11"/>
      <c r="O460" s="11"/>
      <c r="P460" s="11"/>
    </row>
    <row r="461" spans="2:16">
      <c r="B461" s="15"/>
      <c r="C461" s="4"/>
      <c r="H461" s="48"/>
      <c r="I461" s="46"/>
      <c r="J461" s="11"/>
      <c r="K461" s="11"/>
      <c r="L461" s="11"/>
      <c r="M461" s="11"/>
      <c r="N461" s="11"/>
      <c r="O461" s="11"/>
      <c r="P461" s="11"/>
    </row>
    <row r="462" spans="2:16">
      <c r="B462" s="15"/>
      <c r="C462" s="4"/>
      <c r="H462" s="48"/>
      <c r="I462" s="46"/>
      <c r="J462" s="11"/>
      <c r="K462" s="11"/>
      <c r="L462" s="11"/>
      <c r="M462" s="11"/>
      <c r="N462" s="11"/>
      <c r="O462" s="11"/>
      <c r="P462" s="11"/>
    </row>
    <row r="463" spans="2:16">
      <c r="B463" s="15"/>
      <c r="C463" s="4"/>
      <c r="H463" s="48"/>
      <c r="I463" s="46"/>
      <c r="J463" s="11"/>
      <c r="K463" s="11"/>
      <c r="L463" s="11"/>
      <c r="M463" s="11"/>
      <c r="N463" s="11"/>
      <c r="O463" s="11"/>
      <c r="P463" s="11"/>
    </row>
    <row r="464" spans="2:16">
      <c r="B464" s="15"/>
      <c r="C464" s="4"/>
      <c r="H464" s="48"/>
      <c r="I464" s="46"/>
      <c r="J464" s="11"/>
      <c r="K464" s="11"/>
      <c r="L464" s="11"/>
      <c r="M464" s="11"/>
      <c r="N464" s="11"/>
      <c r="O464" s="11"/>
      <c r="P464" s="11"/>
    </row>
    <row r="465" spans="2:16">
      <c r="B465" s="15"/>
      <c r="C465" s="4"/>
      <c r="H465" s="48"/>
      <c r="I465" s="46"/>
      <c r="J465" s="11"/>
      <c r="K465" s="11"/>
      <c r="L465" s="11"/>
      <c r="M465" s="11"/>
      <c r="N465" s="11"/>
      <c r="O465" s="11"/>
      <c r="P465" s="11"/>
    </row>
    <row r="466" spans="2:16">
      <c r="B466" s="15"/>
      <c r="C466" s="4"/>
      <c r="H466" s="48"/>
      <c r="I466" s="46"/>
      <c r="J466" s="11"/>
      <c r="K466" s="11"/>
      <c r="L466" s="11"/>
      <c r="M466" s="11"/>
      <c r="N466" s="11"/>
      <c r="O466" s="11"/>
      <c r="P466" s="11"/>
    </row>
    <row r="467" spans="2:16">
      <c r="B467" s="15"/>
      <c r="C467" s="4"/>
      <c r="H467" s="48"/>
      <c r="I467" s="46"/>
      <c r="J467" s="11"/>
      <c r="K467" s="11"/>
      <c r="L467" s="11"/>
      <c r="M467" s="11"/>
      <c r="N467" s="11"/>
      <c r="O467" s="11"/>
      <c r="P467" s="11"/>
    </row>
    <row r="468" spans="2:16">
      <c r="B468" s="15"/>
      <c r="C468" s="4"/>
      <c r="H468" s="48"/>
      <c r="I468" s="46"/>
      <c r="J468" s="11"/>
      <c r="K468" s="11"/>
      <c r="L468" s="11"/>
      <c r="M468" s="11"/>
      <c r="N468" s="11"/>
      <c r="O468" s="11"/>
      <c r="P468" s="11"/>
    </row>
    <row r="469" spans="2:16">
      <c r="B469" s="15"/>
      <c r="C469" s="4"/>
      <c r="H469" s="48"/>
      <c r="I469" s="46"/>
      <c r="J469" s="11"/>
      <c r="K469" s="11"/>
      <c r="L469" s="11"/>
      <c r="M469" s="11"/>
      <c r="N469" s="11"/>
      <c r="O469" s="11"/>
      <c r="P469" s="11"/>
    </row>
    <row r="470" spans="2:16">
      <c r="B470" s="15"/>
      <c r="C470" s="4"/>
      <c r="H470" s="48"/>
      <c r="I470" s="46"/>
      <c r="J470" s="11"/>
      <c r="K470" s="11"/>
      <c r="L470" s="11"/>
      <c r="M470" s="11"/>
      <c r="N470" s="11"/>
      <c r="O470" s="11"/>
      <c r="P470" s="11"/>
    </row>
    <row r="471" spans="2:16">
      <c r="B471" s="15"/>
      <c r="C471" s="4"/>
      <c r="H471" s="48"/>
      <c r="I471" s="46"/>
      <c r="J471" s="11"/>
      <c r="K471" s="11"/>
      <c r="L471" s="11"/>
      <c r="M471" s="11"/>
      <c r="N471" s="11"/>
      <c r="O471" s="11"/>
      <c r="P471" s="11"/>
    </row>
    <row r="472" spans="2:16">
      <c r="B472" s="15"/>
      <c r="C472" s="4"/>
      <c r="H472" s="48"/>
      <c r="I472" s="46"/>
      <c r="J472" s="11"/>
      <c r="K472" s="11"/>
      <c r="L472" s="11"/>
      <c r="M472" s="11"/>
      <c r="N472" s="11"/>
      <c r="O472" s="11"/>
      <c r="P472" s="11"/>
    </row>
    <row r="473" spans="2:16">
      <c r="B473" s="15"/>
      <c r="C473" s="4"/>
      <c r="H473" s="48"/>
      <c r="I473" s="46"/>
      <c r="J473" s="11"/>
      <c r="K473" s="11"/>
      <c r="L473" s="11"/>
      <c r="M473" s="11"/>
      <c r="N473" s="11"/>
      <c r="O473" s="11"/>
      <c r="P473" s="11"/>
    </row>
    <row r="474" spans="2:16">
      <c r="B474" s="15"/>
      <c r="C474" s="4"/>
      <c r="H474" s="48"/>
      <c r="I474" s="46"/>
      <c r="J474" s="11"/>
      <c r="K474" s="11"/>
      <c r="L474" s="11"/>
      <c r="M474" s="11"/>
      <c r="N474" s="11"/>
      <c r="O474" s="11"/>
      <c r="P474" s="11"/>
    </row>
    <row r="475" spans="2:16">
      <c r="B475" s="15"/>
      <c r="C475" s="4"/>
      <c r="H475" s="48"/>
      <c r="I475" s="46"/>
      <c r="J475" s="11"/>
      <c r="K475" s="11"/>
      <c r="L475" s="11"/>
      <c r="M475" s="11"/>
      <c r="N475" s="11"/>
      <c r="O475" s="11"/>
      <c r="P475" s="11"/>
    </row>
    <row r="476" spans="2:16">
      <c r="B476" s="15"/>
      <c r="C476" s="4"/>
      <c r="H476" s="48"/>
      <c r="I476" s="46"/>
      <c r="J476" s="11"/>
      <c r="K476" s="11"/>
      <c r="L476" s="11"/>
      <c r="M476" s="11"/>
      <c r="N476" s="11"/>
      <c r="O476" s="11"/>
      <c r="P476" s="11"/>
    </row>
    <row r="477" spans="2:16">
      <c r="B477" s="15"/>
      <c r="C477" s="4"/>
      <c r="H477" s="48"/>
      <c r="I477" s="46"/>
      <c r="J477" s="11"/>
      <c r="K477" s="11"/>
      <c r="L477" s="11"/>
      <c r="M477" s="11"/>
      <c r="N477" s="11"/>
      <c r="O477" s="11"/>
      <c r="P477" s="11"/>
    </row>
    <row r="478" spans="2:16">
      <c r="B478" s="15"/>
      <c r="C478" s="4"/>
      <c r="H478" s="48"/>
      <c r="I478" s="46"/>
      <c r="J478" s="11"/>
      <c r="K478" s="11"/>
      <c r="L478" s="11"/>
      <c r="M478" s="11"/>
      <c r="N478" s="11"/>
      <c r="O478" s="11"/>
      <c r="P478" s="11"/>
    </row>
    <row r="479" spans="2:16">
      <c r="B479" s="15"/>
      <c r="C479" s="4"/>
      <c r="H479" s="48"/>
      <c r="I479" s="46"/>
      <c r="J479" s="11"/>
      <c r="K479" s="11"/>
      <c r="L479" s="11"/>
      <c r="M479" s="11"/>
      <c r="N479" s="11"/>
      <c r="O479" s="11"/>
      <c r="P479" s="11"/>
    </row>
    <row r="480" spans="2:16">
      <c r="B480" s="15"/>
      <c r="C480" s="4"/>
      <c r="H480" s="48"/>
      <c r="I480" s="46"/>
      <c r="J480" s="11"/>
      <c r="K480" s="11"/>
      <c r="L480" s="11"/>
      <c r="M480" s="11"/>
      <c r="N480" s="11"/>
      <c r="O480" s="11"/>
      <c r="P480" s="11"/>
    </row>
    <row r="481" spans="2:16">
      <c r="B481" s="15"/>
      <c r="C481" s="4"/>
      <c r="H481" s="48"/>
      <c r="I481" s="46"/>
      <c r="J481" s="11"/>
      <c r="K481" s="11"/>
      <c r="L481" s="11"/>
      <c r="M481" s="11"/>
      <c r="N481" s="11"/>
      <c r="O481" s="11"/>
      <c r="P481" s="11"/>
    </row>
    <row r="482" spans="2:16">
      <c r="B482" s="15"/>
      <c r="C482" s="4"/>
      <c r="H482" s="48"/>
      <c r="I482" s="46"/>
      <c r="J482" s="11"/>
      <c r="K482" s="11"/>
      <c r="L482" s="11"/>
      <c r="M482" s="11"/>
      <c r="N482" s="11"/>
      <c r="O482" s="11"/>
      <c r="P482" s="11"/>
    </row>
    <row r="483" spans="2:16">
      <c r="B483" s="15"/>
      <c r="C483" s="4"/>
      <c r="H483" s="48"/>
      <c r="I483" s="46"/>
      <c r="J483" s="11"/>
      <c r="K483" s="11"/>
      <c r="L483" s="11"/>
      <c r="M483" s="11"/>
      <c r="N483" s="11"/>
      <c r="O483" s="11"/>
      <c r="P483" s="11"/>
    </row>
    <row r="484" spans="2:16">
      <c r="B484" s="15"/>
      <c r="C484" s="4"/>
      <c r="H484" s="48"/>
      <c r="I484" s="46"/>
      <c r="J484" s="11"/>
      <c r="K484" s="11"/>
      <c r="L484" s="11"/>
      <c r="M484" s="11"/>
      <c r="N484" s="11"/>
      <c r="O484" s="11"/>
      <c r="P484" s="11"/>
    </row>
    <row r="485" spans="2:16">
      <c r="B485" s="15"/>
      <c r="C485" s="4"/>
      <c r="H485" s="48"/>
      <c r="I485" s="46"/>
      <c r="J485" s="11"/>
      <c r="K485" s="11"/>
      <c r="L485" s="11"/>
      <c r="M485" s="11"/>
      <c r="N485" s="11"/>
      <c r="O485" s="11"/>
      <c r="P485" s="11"/>
    </row>
    <row r="486" spans="2:16">
      <c r="B486" s="15"/>
      <c r="C486" s="4"/>
      <c r="H486" s="48"/>
      <c r="I486" s="46"/>
      <c r="J486" s="11"/>
      <c r="K486" s="11"/>
      <c r="L486" s="11"/>
      <c r="M486" s="11"/>
      <c r="N486" s="11"/>
      <c r="O486" s="11"/>
      <c r="P486" s="11"/>
    </row>
    <row r="487" spans="2:16">
      <c r="B487" s="15"/>
      <c r="C487" s="4"/>
      <c r="H487" s="48"/>
      <c r="I487" s="46"/>
      <c r="J487" s="11"/>
      <c r="K487" s="11"/>
      <c r="L487" s="11"/>
      <c r="M487" s="11"/>
      <c r="N487" s="11"/>
      <c r="O487" s="11"/>
      <c r="P487" s="11"/>
    </row>
    <row r="488" spans="2:16">
      <c r="B488" s="15"/>
      <c r="C488" s="4"/>
      <c r="H488" s="48"/>
      <c r="I488" s="46"/>
      <c r="J488" s="11"/>
      <c r="K488" s="11"/>
      <c r="L488" s="11"/>
      <c r="M488" s="11"/>
      <c r="N488" s="11"/>
      <c r="O488" s="11"/>
      <c r="P488" s="11"/>
    </row>
    <row r="489" spans="2:16">
      <c r="B489" s="15"/>
      <c r="C489" s="4"/>
      <c r="H489" s="48"/>
      <c r="I489" s="46"/>
      <c r="J489" s="11"/>
      <c r="K489" s="11"/>
      <c r="L489" s="11"/>
      <c r="M489" s="11"/>
      <c r="N489" s="11"/>
      <c r="O489" s="11"/>
      <c r="P489" s="11"/>
    </row>
    <row r="490" spans="2:16">
      <c r="B490" s="15"/>
      <c r="C490" s="4"/>
      <c r="H490" s="48"/>
      <c r="I490" s="46"/>
      <c r="J490" s="11"/>
      <c r="K490" s="11"/>
      <c r="L490" s="11"/>
      <c r="M490" s="11"/>
      <c r="N490" s="11"/>
      <c r="O490" s="11"/>
      <c r="P490" s="11"/>
    </row>
    <row r="491" spans="2:16">
      <c r="B491" s="15"/>
      <c r="C491" s="4"/>
      <c r="H491" s="48"/>
      <c r="I491" s="46"/>
      <c r="J491" s="11"/>
      <c r="K491" s="11"/>
      <c r="L491" s="11"/>
      <c r="M491" s="11"/>
      <c r="N491" s="11"/>
      <c r="O491" s="11"/>
      <c r="P491" s="11"/>
    </row>
    <row r="492" spans="2:16">
      <c r="B492" s="15"/>
      <c r="C492" s="4"/>
      <c r="H492" s="48"/>
      <c r="I492" s="46"/>
      <c r="J492" s="11"/>
      <c r="K492" s="11"/>
      <c r="L492" s="11"/>
      <c r="M492" s="11"/>
      <c r="N492" s="11"/>
      <c r="O492" s="11"/>
      <c r="P492" s="11"/>
    </row>
    <row r="493" spans="2:16">
      <c r="B493" s="15"/>
      <c r="C493" s="4"/>
      <c r="H493" s="48"/>
      <c r="I493" s="46"/>
      <c r="J493" s="11"/>
      <c r="K493" s="11"/>
      <c r="L493" s="11"/>
      <c r="M493" s="11"/>
      <c r="N493" s="11"/>
      <c r="O493" s="11"/>
      <c r="P493" s="11"/>
    </row>
    <row r="494" spans="2:16">
      <c r="B494" s="15"/>
      <c r="C494" s="4"/>
      <c r="H494" s="48"/>
      <c r="I494" s="46"/>
      <c r="J494" s="11"/>
      <c r="K494" s="11"/>
      <c r="L494" s="11"/>
      <c r="M494" s="11"/>
      <c r="N494" s="11"/>
      <c r="O494" s="11"/>
      <c r="P494" s="11"/>
    </row>
    <row r="495" spans="2:16">
      <c r="B495" s="15"/>
      <c r="C495" s="4"/>
      <c r="H495" s="48"/>
      <c r="I495" s="46"/>
      <c r="J495" s="11"/>
      <c r="K495" s="11"/>
      <c r="L495" s="11"/>
      <c r="M495" s="11"/>
      <c r="N495" s="11"/>
      <c r="O495" s="11"/>
      <c r="P495" s="11"/>
    </row>
    <row r="496" spans="2:16">
      <c r="B496" s="15"/>
      <c r="C496" s="4"/>
      <c r="H496" s="48"/>
      <c r="I496" s="46"/>
      <c r="J496" s="11"/>
      <c r="K496" s="11"/>
      <c r="L496" s="11"/>
      <c r="M496" s="11"/>
      <c r="N496" s="11"/>
      <c r="O496" s="11"/>
      <c r="P496" s="11"/>
    </row>
    <row r="497" spans="2:16">
      <c r="B497" s="15"/>
      <c r="C497" s="4"/>
      <c r="H497" s="48"/>
      <c r="I497" s="46"/>
      <c r="J497" s="11"/>
      <c r="K497" s="11"/>
      <c r="L497" s="11"/>
      <c r="M497" s="11"/>
      <c r="N497" s="11"/>
      <c r="O497" s="11"/>
      <c r="P497" s="11"/>
    </row>
    <row r="498" spans="2:16">
      <c r="B498" s="15"/>
      <c r="C498" s="4"/>
      <c r="H498" s="48"/>
      <c r="I498" s="46"/>
      <c r="J498" s="11"/>
      <c r="K498" s="11"/>
      <c r="L498" s="11"/>
      <c r="M498" s="11"/>
      <c r="N498" s="11"/>
      <c r="O498" s="11"/>
      <c r="P498" s="11"/>
    </row>
    <row r="499" spans="2:16">
      <c r="B499" s="15"/>
      <c r="C499" s="4"/>
      <c r="H499" s="48"/>
      <c r="I499" s="46"/>
      <c r="J499" s="11"/>
      <c r="K499" s="11"/>
      <c r="L499" s="11"/>
      <c r="M499" s="11"/>
      <c r="N499" s="11"/>
      <c r="O499" s="11"/>
      <c r="P499" s="11"/>
    </row>
    <row r="500" spans="2:16">
      <c r="B500" s="15"/>
      <c r="C500" s="4"/>
      <c r="H500" s="48"/>
      <c r="I500" s="46"/>
      <c r="J500" s="11"/>
      <c r="K500" s="11"/>
      <c r="L500" s="11"/>
      <c r="M500" s="11"/>
      <c r="N500" s="11"/>
      <c r="O500" s="11"/>
      <c r="P500" s="11"/>
    </row>
    <row r="501" spans="2:16">
      <c r="B501" s="15"/>
      <c r="C501" s="4"/>
      <c r="H501" s="48"/>
      <c r="I501" s="46"/>
      <c r="J501" s="11"/>
      <c r="K501" s="11"/>
      <c r="L501" s="11"/>
      <c r="M501" s="11"/>
      <c r="N501" s="11"/>
      <c r="O501" s="11"/>
      <c r="P501" s="11"/>
    </row>
    <row r="502" spans="2:16">
      <c r="B502" s="15"/>
      <c r="C502" s="4"/>
      <c r="H502" s="48"/>
      <c r="I502" s="46"/>
      <c r="J502" s="11"/>
      <c r="K502" s="11"/>
      <c r="L502" s="11"/>
      <c r="M502" s="11"/>
      <c r="N502" s="11"/>
      <c r="O502" s="11"/>
      <c r="P502" s="11"/>
    </row>
    <row r="503" spans="2:16">
      <c r="B503" s="15"/>
      <c r="C503" s="4"/>
      <c r="H503" s="48"/>
      <c r="I503" s="46"/>
      <c r="J503" s="11"/>
      <c r="K503" s="11"/>
      <c r="L503" s="11"/>
      <c r="M503" s="11"/>
      <c r="N503" s="11"/>
      <c r="O503" s="11"/>
      <c r="P503" s="11"/>
    </row>
    <row r="504" spans="2:16">
      <c r="B504" s="15"/>
      <c r="C504" s="4"/>
      <c r="H504" s="48"/>
      <c r="I504" s="46"/>
      <c r="J504" s="11"/>
      <c r="K504" s="11"/>
      <c r="L504" s="11"/>
      <c r="M504" s="11"/>
      <c r="N504" s="11"/>
      <c r="O504" s="11"/>
      <c r="P504" s="11"/>
    </row>
    <row r="505" spans="2:16">
      <c r="B505" s="15"/>
      <c r="C505" s="4"/>
      <c r="H505" s="48"/>
      <c r="I505" s="46"/>
      <c r="J505" s="11"/>
      <c r="K505" s="11"/>
      <c r="L505" s="11"/>
      <c r="M505" s="11"/>
      <c r="N505" s="11"/>
      <c r="O505" s="11"/>
      <c r="P505" s="11"/>
    </row>
    <row r="506" spans="2:16">
      <c r="B506" s="15"/>
      <c r="C506" s="4"/>
      <c r="H506" s="48"/>
      <c r="I506" s="46"/>
      <c r="J506" s="11"/>
      <c r="K506" s="11"/>
      <c r="L506" s="11"/>
      <c r="M506" s="11"/>
      <c r="N506" s="11"/>
      <c r="O506" s="11"/>
      <c r="P506" s="11"/>
    </row>
    <row r="507" spans="2:16">
      <c r="B507" s="15"/>
      <c r="C507" s="4"/>
      <c r="H507" s="48"/>
      <c r="I507" s="46"/>
      <c r="J507" s="11"/>
      <c r="K507" s="11"/>
      <c r="L507" s="11"/>
      <c r="M507" s="11"/>
      <c r="N507" s="11"/>
      <c r="O507" s="11"/>
      <c r="P507" s="11"/>
    </row>
    <row r="508" spans="2:16">
      <c r="B508" s="15"/>
      <c r="C508" s="4"/>
      <c r="H508" s="48"/>
      <c r="I508" s="46"/>
      <c r="J508" s="11"/>
      <c r="K508" s="11"/>
      <c r="L508" s="11"/>
      <c r="M508" s="11"/>
      <c r="N508" s="11"/>
      <c r="O508" s="11"/>
      <c r="P508" s="11"/>
    </row>
    <row r="509" spans="2:16">
      <c r="B509" s="15"/>
      <c r="C509" s="4"/>
      <c r="H509" s="48"/>
      <c r="I509" s="46"/>
      <c r="J509" s="11"/>
      <c r="K509" s="11"/>
      <c r="L509" s="11"/>
      <c r="M509" s="11"/>
      <c r="N509" s="11"/>
      <c r="O509" s="11"/>
      <c r="P509" s="11"/>
    </row>
    <row r="510" spans="2:16">
      <c r="B510" s="15"/>
      <c r="C510" s="4"/>
      <c r="H510" s="48"/>
      <c r="I510" s="46"/>
      <c r="J510" s="11"/>
      <c r="K510" s="11"/>
      <c r="L510" s="11"/>
      <c r="M510" s="11"/>
      <c r="N510" s="11"/>
      <c r="O510" s="11"/>
      <c r="P510" s="11"/>
    </row>
    <row r="511" spans="2:16">
      <c r="B511" s="15"/>
      <c r="C511" s="4"/>
      <c r="H511" s="48"/>
      <c r="I511" s="46"/>
      <c r="J511" s="11"/>
      <c r="K511" s="11"/>
      <c r="L511" s="11"/>
      <c r="M511" s="11"/>
      <c r="N511" s="11"/>
      <c r="O511" s="11"/>
      <c r="P511" s="11"/>
    </row>
    <row r="512" spans="2:16">
      <c r="B512" s="15"/>
      <c r="C512" s="4"/>
      <c r="H512" s="48"/>
      <c r="I512" s="46"/>
      <c r="J512" s="11"/>
      <c r="K512" s="11"/>
      <c r="L512" s="11"/>
      <c r="M512" s="11"/>
      <c r="N512" s="11"/>
      <c r="O512" s="11"/>
      <c r="P512" s="11"/>
    </row>
    <row r="513" spans="2:16">
      <c r="B513" s="15"/>
      <c r="C513" s="4"/>
      <c r="H513" s="48"/>
      <c r="I513" s="46"/>
      <c r="J513" s="11"/>
      <c r="K513" s="11"/>
      <c r="L513" s="11"/>
      <c r="M513" s="11"/>
      <c r="N513" s="11"/>
      <c r="O513" s="11"/>
      <c r="P513" s="11"/>
    </row>
    <row r="514" spans="2:16">
      <c r="B514" s="15"/>
      <c r="C514" s="4"/>
      <c r="H514" s="48"/>
      <c r="I514" s="46"/>
      <c r="J514" s="11"/>
      <c r="K514" s="11"/>
      <c r="L514" s="11"/>
      <c r="M514" s="11"/>
      <c r="N514" s="11"/>
      <c r="O514" s="11"/>
      <c r="P514" s="11"/>
    </row>
    <row r="515" spans="2:16">
      <c r="B515" s="15"/>
      <c r="C515" s="4"/>
      <c r="H515" s="48"/>
      <c r="I515" s="46"/>
      <c r="J515" s="11"/>
      <c r="K515" s="11"/>
      <c r="L515" s="11"/>
      <c r="M515" s="11"/>
      <c r="N515" s="11"/>
      <c r="O515" s="11"/>
      <c r="P515" s="11"/>
    </row>
    <row r="516" spans="2:16">
      <c r="B516" s="15"/>
      <c r="C516" s="4"/>
      <c r="H516" s="48"/>
      <c r="I516" s="46"/>
      <c r="J516" s="11"/>
      <c r="K516" s="11"/>
      <c r="L516" s="11"/>
      <c r="M516" s="11"/>
      <c r="N516" s="11"/>
      <c r="O516" s="11"/>
      <c r="P516" s="11"/>
    </row>
    <row r="517" spans="2:16">
      <c r="B517" s="15"/>
      <c r="C517" s="4"/>
      <c r="H517" s="48"/>
      <c r="I517" s="46"/>
      <c r="J517" s="11"/>
      <c r="K517" s="11"/>
      <c r="L517" s="11"/>
      <c r="M517" s="11"/>
      <c r="N517" s="11"/>
      <c r="O517" s="11"/>
      <c r="P517" s="11"/>
    </row>
    <row r="518" spans="2:16">
      <c r="B518" s="15"/>
      <c r="C518" s="4"/>
      <c r="H518" s="48"/>
      <c r="I518" s="46"/>
      <c r="J518" s="11"/>
      <c r="K518" s="11"/>
      <c r="L518" s="11"/>
      <c r="M518" s="11"/>
      <c r="N518" s="11"/>
      <c r="O518" s="11"/>
      <c r="P518" s="11"/>
    </row>
    <row r="519" spans="2:16">
      <c r="B519" s="15"/>
      <c r="C519" s="4"/>
      <c r="H519" s="48"/>
      <c r="I519" s="46"/>
      <c r="J519" s="11"/>
      <c r="K519" s="11"/>
      <c r="L519" s="11"/>
      <c r="M519" s="11"/>
      <c r="N519" s="11"/>
      <c r="O519" s="11"/>
      <c r="P519" s="11"/>
    </row>
    <row r="520" spans="2:16">
      <c r="B520" s="15"/>
      <c r="C520" s="4"/>
      <c r="H520" s="48"/>
      <c r="I520" s="46"/>
      <c r="J520" s="11"/>
      <c r="K520" s="11"/>
      <c r="L520" s="11"/>
      <c r="M520" s="11"/>
      <c r="N520" s="11"/>
      <c r="O520" s="11"/>
      <c r="P520" s="11"/>
    </row>
    <row r="521" spans="2:16">
      <c r="B521" s="15"/>
      <c r="C521" s="4"/>
      <c r="H521" s="48"/>
      <c r="I521" s="46"/>
      <c r="J521" s="11"/>
      <c r="K521" s="11"/>
      <c r="L521" s="11"/>
      <c r="M521" s="11"/>
      <c r="N521" s="11"/>
      <c r="O521" s="11"/>
      <c r="P521" s="11"/>
    </row>
    <row r="522" spans="2:16">
      <c r="B522" s="15"/>
      <c r="C522" s="4"/>
      <c r="H522" s="48"/>
      <c r="I522" s="46"/>
      <c r="J522" s="11"/>
      <c r="K522" s="11"/>
      <c r="L522" s="11"/>
      <c r="M522" s="11"/>
      <c r="N522" s="11"/>
      <c r="O522" s="11"/>
      <c r="P522" s="11"/>
    </row>
    <row r="523" spans="2:16">
      <c r="B523" s="15"/>
      <c r="C523" s="4"/>
      <c r="H523" s="48"/>
      <c r="I523" s="46"/>
      <c r="J523" s="11"/>
      <c r="K523" s="11"/>
      <c r="L523" s="11"/>
      <c r="M523" s="11"/>
      <c r="N523" s="11"/>
      <c r="O523" s="11"/>
      <c r="P523" s="11"/>
    </row>
    <row r="524" spans="2:16">
      <c r="B524" s="15"/>
      <c r="C524" s="4"/>
      <c r="H524" s="48"/>
      <c r="I524" s="46"/>
      <c r="J524" s="11"/>
      <c r="K524" s="11"/>
      <c r="L524" s="11"/>
      <c r="M524" s="11"/>
      <c r="N524" s="11"/>
      <c r="O524" s="11"/>
      <c r="P524" s="11"/>
    </row>
    <row r="525" spans="2:16">
      <c r="B525" s="15"/>
      <c r="C525" s="4"/>
      <c r="H525" s="48"/>
      <c r="I525" s="46"/>
      <c r="J525" s="11"/>
      <c r="K525" s="11"/>
      <c r="L525" s="11"/>
      <c r="M525" s="11"/>
      <c r="N525" s="11"/>
      <c r="O525" s="11"/>
      <c r="P525" s="11"/>
    </row>
    <row r="526" spans="2:16">
      <c r="B526" s="15"/>
      <c r="C526" s="4"/>
      <c r="H526" s="48"/>
      <c r="I526" s="46"/>
      <c r="J526" s="11"/>
      <c r="K526" s="11"/>
      <c r="L526" s="11"/>
      <c r="M526" s="11"/>
      <c r="N526" s="11"/>
      <c r="O526" s="11"/>
      <c r="P526" s="11"/>
    </row>
    <row r="527" spans="2:16">
      <c r="B527" s="15"/>
      <c r="C527" s="4"/>
      <c r="H527" s="48"/>
      <c r="I527" s="46"/>
      <c r="J527" s="11"/>
      <c r="K527" s="11"/>
      <c r="L527" s="11"/>
      <c r="M527" s="11"/>
      <c r="N527" s="11"/>
      <c r="O527" s="11"/>
      <c r="P527" s="11"/>
    </row>
    <row r="528" spans="2:16">
      <c r="B528" s="15"/>
      <c r="C528" s="4"/>
      <c r="H528" s="48"/>
      <c r="I528" s="46"/>
      <c r="J528" s="11"/>
      <c r="K528" s="11"/>
      <c r="L528" s="11"/>
      <c r="M528" s="11"/>
      <c r="N528" s="11"/>
      <c r="O528" s="11"/>
      <c r="P528" s="11"/>
    </row>
    <row r="529" spans="2:16">
      <c r="B529" s="15"/>
      <c r="C529" s="4"/>
      <c r="H529" s="48"/>
      <c r="I529" s="46"/>
      <c r="J529" s="11"/>
      <c r="K529" s="11"/>
      <c r="L529" s="11"/>
      <c r="M529" s="11"/>
      <c r="N529" s="11"/>
      <c r="O529" s="11"/>
      <c r="P529" s="11"/>
    </row>
    <row r="530" spans="2:16">
      <c r="B530" s="15"/>
      <c r="C530" s="4"/>
      <c r="H530" s="48"/>
      <c r="I530" s="46"/>
      <c r="J530" s="11"/>
      <c r="K530" s="11"/>
      <c r="L530" s="11"/>
      <c r="M530" s="11"/>
      <c r="N530" s="11"/>
      <c r="O530" s="11"/>
      <c r="P530" s="11"/>
    </row>
    <row r="531" spans="2:16">
      <c r="B531" s="15"/>
      <c r="C531" s="4"/>
      <c r="H531" s="48"/>
      <c r="I531" s="46"/>
      <c r="J531" s="11"/>
      <c r="K531" s="11"/>
      <c r="L531" s="11"/>
      <c r="M531" s="11"/>
      <c r="N531" s="11"/>
      <c r="O531" s="11"/>
      <c r="P531" s="11"/>
    </row>
    <row r="532" spans="2:16">
      <c r="B532" s="15"/>
      <c r="C532" s="4"/>
      <c r="H532" s="48"/>
      <c r="I532" s="46"/>
      <c r="J532" s="11"/>
      <c r="K532" s="11"/>
      <c r="L532" s="11"/>
      <c r="M532" s="11"/>
      <c r="N532" s="11"/>
      <c r="O532" s="11"/>
      <c r="P532" s="11"/>
    </row>
    <row r="533" spans="2:16">
      <c r="B533" s="15"/>
      <c r="C533" s="4"/>
      <c r="H533" s="48"/>
      <c r="I533" s="46"/>
      <c r="J533" s="11"/>
      <c r="K533" s="11"/>
      <c r="L533" s="11"/>
      <c r="M533" s="11"/>
      <c r="N533" s="11"/>
      <c r="O533" s="11"/>
      <c r="P533" s="11"/>
    </row>
    <row r="534" spans="2:16">
      <c r="B534" s="15"/>
      <c r="C534" s="4"/>
      <c r="H534" s="48"/>
      <c r="I534" s="46"/>
      <c r="J534" s="11"/>
      <c r="K534" s="11"/>
      <c r="L534" s="11"/>
      <c r="M534" s="11"/>
      <c r="N534" s="11"/>
      <c r="O534" s="11"/>
      <c r="P534" s="11"/>
    </row>
    <row r="535" spans="2:16">
      <c r="B535" s="15"/>
      <c r="C535" s="4"/>
      <c r="H535" s="48"/>
      <c r="I535" s="46"/>
      <c r="J535" s="11"/>
      <c r="K535" s="11"/>
      <c r="L535" s="11"/>
      <c r="M535" s="11"/>
      <c r="N535" s="11"/>
      <c r="O535" s="11"/>
      <c r="P535" s="11"/>
    </row>
    <row r="536" spans="2:16">
      <c r="B536" s="15"/>
      <c r="C536" s="4"/>
      <c r="H536" s="48"/>
      <c r="I536" s="46"/>
      <c r="J536" s="11"/>
      <c r="K536" s="11"/>
      <c r="L536" s="11"/>
      <c r="M536" s="11"/>
      <c r="N536" s="11"/>
      <c r="O536" s="11"/>
      <c r="P536" s="11"/>
    </row>
    <row r="537" spans="2:16">
      <c r="B537" s="15"/>
      <c r="C537" s="4"/>
      <c r="H537" s="48"/>
      <c r="I537" s="46"/>
      <c r="J537" s="11"/>
      <c r="K537" s="11"/>
      <c r="L537" s="11"/>
      <c r="M537" s="11"/>
      <c r="N537" s="11"/>
      <c r="O537" s="11"/>
      <c r="P537" s="11"/>
    </row>
    <row r="538" spans="2:16">
      <c r="B538" s="15"/>
      <c r="C538" s="4"/>
      <c r="H538" s="48"/>
      <c r="I538" s="46"/>
      <c r="J538" s="11"/>
      <c r="K538" s="11"/>
      <c r="L538" s="11"/>
      <c r="M538" s="11"/>
      <c r="N538" s="11"/>
      <c r="O538" s="11"/>
      <c r="P538" s="11"/>
    </row>
    <row r="539" spans="2:16">
      <c r="B539" s="15"/>
      <c r="C539" s="4"/>
      <c r="H539" s="48"/>
      <c r="I539" s="46"/>
      <c r="J539" s="11"/>
      <c r="K539" s="11"/>
      <c r="L539" s="11"/>
      <c r="M539" s="11"/>
      <c r="N539" s="11"/>
      <c r="O539" s="11"/>
      <c r="P539" s="11"/>
    </row>
    <row r="540" spans="2:16">
      <c r="B540" s="15"/>
      <c r="C540" s="4"/>
      <c r="H540" s="48"/>
      <c r="I540" s="46"/>
      <c r="J540" s="11"/>
      <c r="K540" s="11"/>
      <c r="L540" s="11"/>
      <c r="M540" s="11"/>
      <c r="N540" s="11"/>
      <c r="O540" s="11"/>
      <c r="P540" s="11"/>
    </row>
    <row r="541" spans="2:16">
      <c r="B541" s="15"/>
      <c r="C541" s="4"/>
      <c r="H541" s="48"/>
      <c r="I541" s="46"/>
      <c r="J541" s="11"/>
      <c r="K541" s="11"/>
      <c r="L541" s="11"/>
      <c r="M541" s="11"/>
      <c r="N541" s="11"/>
      <c r="O541" s="11"/>
      <c r="P541" s="11"/>
    </row>
    <row r="542" spans="2:16">
      <c r="B542" s="15"/>
      <c r="C542" s="4"/>
      <c r="H542" s="48"/>
      <c r="I542" s="46"/>
      <c r="J542" s="11"/>
      <c r="K542" s="11"/>
      <c r="L542" s="11"/>
      <c r="M542" s="11"/>
      <c r="N542" s="11"/>
      <c r="O542" s="11"/>
      <c r="P542" s="11"/>
    </row>
    <row r="543" spans="2:16">
      <c r="B543" s="15"/>
      <c r="C543" s="4"/>
      <c r="H543" s="48"/>
      <c r="I543" s="46"/>
      <c r="J543" s="11"/>
      <c r="K543" s="11"/>
      <c r="L543" s="11"/>
      <c r="M543" s="11"/>
      <c r="N543" s="11"/>
      <c r="O543" s="11"/>
      <c r="P543" s="11"/>
    </row>
    <row r="544" spans="2:16">
      <c r="B544" s="15"/>
      <c r="C544" s="4"/>
      <c r="H544" s="48"/>
      <c r="I544" s="46"/>
      <c r="J544" s="11"/>
      <c r="K544" s="11"/>
      <c r="L544" s="11"/>
      <c r="M544" s="11"/>
      <c r="N544" s="11"/>
      <c r="O544" s="11"/>
      <c r="P544" s="11"/>
    </row>
    <row r="545" spans="2:16">
      <c r="B545" s="15"/>
      <c r="C545" s="4"/>
      <c r="H545" s="48"/>
      <c r="I545" s="46"/>
      <c r="J545" s="11"/>
      <c r="K545" s="11"/>
      <c r="L545" s="11"/>
      <c r="M545" s="11"/>
      <c r="N545" s="11"/>
      <c r="O545" s="11"/>
      <c r="P545" s="11"/>
    </row>
    <row r="546" spans="2:16">
      <c r="B546" s="15"/>
      <c r="C546" s="4"/>
      <c r="H546" s="48"/>
      <c r="I546" s="46"/>
      <c r="J546" s="11"/>
      <c r="K546" s="11"/>
      <c r="L546" s="11"/>
      <c r="M546" s="11"/>
      <c r="N546" s="11"/>
      <c r="O546" s="11"/>
      <c r="P546" s="11"/>
    </row>
    <row r="547" spans="2:16">
      <c r="B547" s="15"/>
      <c r="C547" s="4"/>
      <c r="H547" s="48"/>
      <c r="I547" s="46"/>
      <c r="J547" s="11"/>
      <c r="K547" s="11"/>
      <c r="L547" s="11"/>
      <c r="M547" s="11"/>
      <c r="N547" s="11"/>
      <c r="O547" s="11"/>
      <c r="P547" s="11"/>
    </row>
    <row r="548" spans="2:16">
      <c r="B548" s="15"/>
      <c r="C548" s="4"/>
      <c r="H548" s="48"/>
      <c r="I548" s="46"/>
      <c r="J548" s="11"/>
      <c r="K548" s="11"/>
      <c r="L548" s="11"/>
      <c r="M548" s="11"/>
      <c r="N548" s="11"/>
      <c r="O548" s="11"/>
      <c r="P548" s="11"/>
    </row>
    <row r="549" spans="2:16">
      <c r="B549" s="15"/>
      <c r="C549" s="4"/>
      <c r="H549" s="48"/>
      <c r="I549" s="46"/>
      <c r="J549" s="11"/>
      <c r="K549" s="11"/>
      <c r="L549" s="11"/>
      <c r="M549" s="11"/>
      <c r="N549" s="11"/>
      <c r="O549" s="11"/>
      <c r="P549" s="11"/>
    </row>
    <row r="550" spans="2:16">
      <c r="B550" s="15"/>
      <c r="C550" s="4"/>
      <c r="H550" s="48"/>
      <c r="I550" s="46"/>
      <c r="J550" s="11"/>
      <c r="K550" s="11"/>
      <c r="L550" s="11"/>
      <c r="M550" s="11"/>
      <c r="N550" s="11"/>
      <c r="O550" s="11"/>
      <c r="P550" s="11"/>
    </row>
    <row r="551" spans="2:16">
      <c r="B551" s="15"/>
      <c r="C551" s="4"/>
      <c r="H551" s="48"/>
      <c r="I551" s="46"/>
      <c r="J551" s="11"/>
      <c r="K551" s="11"/>
      <c r="L551" s="11"/>
      <c r="M551" s="11"/>
      <c r="N551" s="11"/>
      <c r="O551" s="11"/>
      <c r="P551" s="11"/>
    </row>
    <row r="552" spans="2:16">
      <c r="B552" s="15"/>
      <c r="C552" s="4"/>
      <c r="H552" s="48"/>
      <c r="I552" s="46"/>
      <c r="J552" s="11"/>
      <c r="K552" s="11"/>
      <c r="L552" s="11"/>
      <c r="M552" s="11"/>
      <c r="N552" s="11"/>
      <c r="O552" s="11"/>
      <c r="P552" s="11"/>
    </row>
    <row r="553" spans="2:16">
      <c r="B553" s="15"/>
      <c r="C553" s="4"/>
      <c r="H553" s="48"/>
      <c r="I553" s="46"/>
      <c r="J553" s="11"/>
      <c r="K553" s="11"/>
      <c r="L553" s="11"/>
      <c r="M553" s="11"/>
      <c r="N553" s="11"/>
      <c r="O553" s="11"/>
      <c r="P553" s="11"/>
    </row>
    <row r="554" spans="2:16">
      <c r="B554" s="15"/>
      <c r="C554" s="4"/>
      <c r="H554" s="48"/>
      <c r="I554" s="46"/>
      <c r="J554" s="11"/>
      <c r="K554" s="11"/>
      <c r="L554" s="11"/>
      <c r="M554" s="11"/>
      <c r="N554" s="11"/>
      <c r="O554" s="11"/>
      <c r="P554" s="11"/>
    </row>
    <row r="555" spans="2:16">
      <c r="B555" s="15"/>
      <c r="C555" s="4"/>
      <c r="H555" s="48"/>
      <c r="I555" s="46"/>
      <c r="J555" s="11"/>
      <c r="K555" s="11"/>
      <c r="L555" s="11"/>
      <c r="M555" s="11"/>
      <c r="N555" s="11"/>
      <c r="O555" s="11"/>
      <c r="P555" s="11"/>
    </row>
    <row r="556" spans="2:16">
      <c r="B556" s="15"/>
      <c r="C556" s="4"/>
      <c r="H556" s="48"/>
      <c r="I556" s="46"/>
      <c r="J556" s="11"/>
      <c r="K556" s="11"/>
      <c r="L556" s="11"/>
      <c r="M556" s="11"/>
      <c r="N556" s="11"/>
      <c r="O556" s="11"/>
      <c r="P556" s="11"/>
    </row>
    <row r="557" spans="2:16">
      <c r="B557" s="15"/>
      <c r="C557" s="4"/>
      <c r="H557" s="48"/>
      <c r="I557" s="46"/>
      <c r="J557" s="11"/>
      <c r="K557" s="11"/>
      <c r="L557" s="11"/>
      <c r="M557" s="11"/>
      <c r="N557" s="11"/>
      <c r="O557" s="11"/>
      <c r="P557" s="11"/>
    </row>
    <row r="558" spans="2:16">
      <c r="B558" s="15"/>
      <c r="C558" s="4"/>
      <c r="H558" s="48"/>
      <c r="I558" s="46"/>
      <c r="J558" s="11"/>
      <c r="K558" s="11"/>
      <c r="L558" s="11"/>
      <c r="M558" s="11"/>
      <c r="N558" s="11"/>
      <c r="O558" s="11"/>
      <c r="P558" s="11"/>
    </row>
    <row r="559" spans="2:16">
      <c r="B559" s="15"/>
      <c r="C559" s="4"/>
      <c r="H559" s="48"/>
      <c r="I559" s="46"/>
      <c r="J559" s="11"/>
      <c r="K559" s="11"/>
      <c r="L559" s="11"/>
      <c r="M559" s="11"/>
      <c r="N559" s="11"/>
      <c r="O559" s="11"/>
      <c r="P559" s="11"/>
    </row>
    <row r="560" spans="2:16">
      <c r="B560" s="15"/>
      <c r="C560" s="4"/>
      <c r="H560" s="48"/>
      <c r="I560" s="46"/>
      <c r="J560" s="11"/>
      <c r="K560" s="11"/>
      <c r="L560" s="11"/>
      <c r="M560" s="11"/>
      <c r="N560" s="11"/>
      <c r="O560" s="11"/>
      <c r="P560" s="11"/>
    </row>
    <row r="561" spans="2:16">
      <c r="B561" s="15"/>
      <c r="C561" s="4"/>
      <c r="H561" s="48"/>
      <c r="I561" s="46"/>
      <c r="J561" s="11"/>
      <c r="K561" s="11"/>
      <c r="L561" s="11"/>
      <c r="M561" s="11"/>
      <c r="N561" s="11"/>
      <c r="O561" s="11"/>
      <c r="P561" s="11"/>
    </row>
    <row r="562" spans="2:16">
      <c r="B562" s="15"/>
      <c r="C562" s="4"/>
      <c r="H562" s="48"/>
      <c r="I562" s="46"/>
      <c r="J562" s="11"/>
      <c r="K562" s="11"/>
      <c r="L562" s="11"/>
      <c r="M562" s="11"/>
      <c r="N562" s="11"/>
      <c r="O562" s="11"/>
      <c r="P562" s="11"/>
    </row>
    <row r="563" spans="2:16">
      <c r="B563" s="15"/>
      <c r="C563" s="4"/>
      <c r="H563" s="48"/>
      <c r="I563" s="46"/>
      <c r="J563" s="11"/>
      <c r="K563" s="11"/>
      <c r="L563" s="11"/>
      <c r="M563" s="11"/>
      <c r="N563" s="11"/>
      <c r="O563" s="11"/>
      <c r="P563" s="11"/>
    </row>
    <row r="564" spans="2:16">
      <c r="B564" s="15"/>
      <c r="C564" s="4"/>
      <c r="H564" s="48"/>
      <c r="I564" s="46"/>
      <c r="J564" s="11"/>
      <c r="K564" s="11"/>
      <c r="L564" s="11"/>
      <c r="M564" s="11"/>
      <c r="N564" s="11"/>
      <c r="O564" s="11"/>
      <c r="P564" s="11"/>
    </row>
    <row r="565" spans="2:16">
      <c r="B565" s="15"/>
      <c r="C565" s="4"/>
      <c r="H565" s="48"/>
      <c r="I565" s="46"/>
      <c r="J565" s="11"/>
      <c r="K565" s="11"/>
      <c r="L565" s="11"/>
      <c r="M565" s="11"/>
      <c r="N565" s="11"/>
      <c r="O565" s="11"/>
      <c r="P565" s="11"/>
    </row>
    <row r="566" spans="2:16">
      <c r="B566" s="15"/>
      <c r="C566" s="4"/>
      <c r="H566" s="48"/>
    </row>
    <row r="567" spans="2:16">
      <c r="B567" s="15"/>
      <c r="C567" s="4"/>
      <c r="H567" s="48"/>
    </row>
    <row r="568" spans="2:16">
      <c r="B568" s="15"/>
      <c r="C568" s="4"/>
      <c r="H568" s="48"/>
    </row>
    <row r="569" spans="2:16">
      <c r="B569" s="15"/>
      <c r="C569" s="4"/>
      <c r="H569" s="48"/>
    </row>
    <row r="570" spans="2:16">
      <c r="B570" s="15"/>
      <c r="C570" s="4"/>
      <c r="H570" s="48"/>
    </row>
    <row r="571" spans="2:16">
      <c r="B571" s="15"/>
      <c r="C571" s="4"/>
      <c r="H571" s="48"/>
    </row>
    <row r="572" spans="2:16">
      <c r="B572" s="15"/>
      <c r="C572" s="4"/>
      <c r="H572" s="48"/>
    </row>
    <row r="573" spans="2:16">
      <c r="B573" s="15"/>
      <c r="C573" s="4"/>
      <c r="H573" s="48"/>
    </row>
    <row r="574" spans="2:16">
      <c r="B574" s="15"/>
      <c r="C574" s="4"/>
      <c r="H574" s="48"/>
    </row>
    <row r="575" spans="2:16">
      <c r="B575" s="15"/>
      <c r="C575" s="4"/>
      <c r="H575" s="48"/>
    </row>
    <row r="576" spans="2:16">
      <c r="B576" s="15"/>
      <c r="C576" s="4"/>
      <c r="H576" s="48"/>
    </row>
    <row r="577" spans="2:8">
      <c r="B577" s="15"/>
      <c r="C577" s="4"/>
      <c r="H577" s="48"/>
    </row>
    <row r="578" spans="2:8">
      <c r="B578" s="15"/>
      <c r="C578" s="4"/>
      <c r="H578" s="48"/>
    </row>
    <row r="579" spans="2:8">
      <c r="B579" s="15"/>
      <c r="C579" s="4"/>
      <c r="H579" s="48"/>
    </row>
    <row r="580" spans="2:8">
      <c r="B580" s="15"/>
      <c r="C580" s="4"/>
      <c r="H580" s="48"/>
    </row>
    <row r="581" spans="2:8">
      <c r="B581" s="15"/>
      <c r="C581" s="4"/>
      <c r="H581" s="48"/>
    </row>
    <row r="582" spans="2:8">
      <c r="B582" s="15"/>
      <c r="C582" s="4"/>
      <c r="H582" s="48"/>
    </row>
    <row r="583" spans="2:8">
      <c r="B583" s="15"/>
      <c r="C583" s="4"/>
      <c r="H583" s="48"/>
    </row>
    <row r="584" spans="2:8">
      <c r="B584" s="15"/>
      <c r="C584" s="4"/>
      <c r="H584" s="48"/>
    </row>
    <row r="585" spans="2:8">
      <c r="B585" s="15"/>
      <c r="C585" s="4"/>
      <c r="H585" s="48"/>
    </row>
    <row r="586" spans="2:8">
      <c r="B586" s="15"/>
      <c r="C586" s="4"/>
      <c r="H586" s="48"/>
    </row>
    <row r="587" spans="2:8">
      <c r="B587" s="15"/>
      <c r="C587" s="4"/>
      <c r="H587" s="48"/>
    </row>
    <row r="588" spans="2:8">
      <c r="B588" s="15"/>
      <c r="C588" s="4"/>
      <c r="H588" s="48"/>
    </row>
    <row r="589" spans="2:8">
      <c r="B589" s="15"/>
      <c r="C589" s="4"/>
      <c r="H589" s="48"/>
    </row>
    <row r="590" spans="2:8">
      <c r="B590" s="15"/>
      <c r="C590" s="4"/>
      <c r="H590" s="48"/>
    </row>
    <row r="591" spans="2:8">
      <c r="B591" s="15"/>
      <c r="C591" s="4"/>
      <c r="H591" s="48"/>
    </row>
    <row r="592" spans="2:8">
      <c r="B592" s="15"/>
      <c r="C592" s="4"/>
      <c r="H592" s="48"/>
    </row>
    <row r="593" spans="2:8">
      <c r="B593" s="15"/>
      <c r="C593" s="4"/>
      <c r="H593" s="48"/>
    </row>
    <row r="594" spans="2:8">
      <c r="B594" s="15"/>
      <c r="C594" s="4"/>
      <c r="H594" s="48"/>
    </row>
    <row r="595" spans="2:8">
      <c r="B595" s="15"/>
      <c r="C595" s="4"/>
      <c r="H595" s="48"/>
    </row>
    <row r="596" spans="2:8">
      <c r="B596" s="15"/>
      <c r="C596" s="4"/>
      <c r="H596" s="48"/>
    </row>
    <row r="597" spans="2:8">
      <c r="B597" s="15"/>
      <c r="C597" s="4"/>
      <c r="H597" s="48"/>
    </row>
    <row r="598" spans="2:8">
      <c r="B598" s="15"/>
      <c r="C598" s="4"/>
      <c r="H598" s="48"/>
    </row>
    <row r="599" spans="2:8">
      <c r="B599" s="15"/>
      <c r="C599" s="4"/>
      <c r="H599" s="48"/>
    </row>
    <row r="600" spans="2:8">
      <c r="B600" s="15"/>
      <c r="C600" s="4"/>
      <c r="H600" s="48"/>
    </row>
    <row r="601" spans="2:8">
      <c r="B601" s="15"/>
      <c r="C601" s="4"/>
      <c r="H601" s="48"/>
    </row>
    <row r="602" spans="2:8">
      <c r="B602" s="15"/>
      <c r="C602" s="4"/>
      <c r="H602" s="48"/>
    </row>
    <row r="603" spans="2:8">
      <c r="B603" s="15"/>
      <c r="C603" s="4"/>
      <c r="H603" s="48"/>
    </row>
    <row r="604" spans="2:8">
      <c r="B604" s="15"/>
      <c r="C604" s="4"/>
      <c r="H604" s="48"/>
    </row>
    <row r="605" spans="2:8">
      <c r="B605" s="15"/>
      <c r="C605" s="4"/>
      <c r="H605" s="48"/>
    </row>
    <row r="606" spans="2:8">
      <c r="B606" s="15"/>
      <c r="C606" s="4"/>
      <c r="H606" s="48"/>
    </row>
    <row r="607" spans="2:8">
      <c r="B607" s="15"/>
      <c r="C607" s="4"/>
      <c r="H607" s="48"/>
    </row>
    <row r="608" spans="2:8">
      <c r="B608" s="15"/>
      <c r="C608" s="4"/>
      <c r="H608" s="48"/>
    </row>
    <row r="609" spans="2:8">
      <c r="B609" s="15"/>
      <c r="C609" s="4"/>
      <c r="H609" s="48"/>
    </row>
    <row r="610" spans="2:8">
      <c r="B610" s="15"/>
      <c r="C610" s="4"/>
      <c r="H610" s="48"/>
    </row>
    <row r="611" spans="2:8">
      <c r="B611" s="15"/>
      <c r="C611" s="4"/>
      <c r="H611" s="48"/>
    </row>
    <row r="612" spans="2:8">
      <c r="B612" s="15"/>
      <c r="C612" s="4"/>
      <c r="H612" s="48"/>
    </row>
    <row r="613" spans="2:8">
      <c r="B613" s="15"/>
      <c r="C613" s="4"/>
      <c r="H613" s="48"/>
    </row>
    <row r="614" spans="2:8">
      <c r="B614" s="15"/>
      <c r="C614" s="4"/>
      <c r="H614" s="48"/>
    </row>
    <row r="615" spans="2:8">
      <c r="B615" s="15"/>
      <c r="C615" s="4"/>
      <c r="H615" s="48"/>
    </row>
    <row r="616" spans="2:8">
      <c r="B616" s="15"/>
      <c r="C616" s="4"/>
      <c r="H616" s="48"/>
    </row>
    <row r="617" spans="2:8">
      <c r="B617" s="15"/>
      <c r="C617" s="4"/>
      <c r="H617" s="48"/>
    </row>
    <row r="618" spans="2:8">
      <c r="B618" s="15"/>
      <c r="C618" s="4"/>
      <c r="H618" s="48"/>
    </row>
    <row r="619" spans="2:8">
      <c r="B619" s="15"/>
      <c r="C619" s="4"/>
      <c r="H619" s="48"/>
    </row>
    <row r="620" spans="2:8">
      <c r="B620" s="15"/>
      <c r="C620" s="4"/>
      <c r="H620" s="48"/>
    </row>
    <row r="621" spans="2:8">
      <c r="B621" s="15"/>
      <c r="C621" s="4"/>
      <c r="H621" s="48"/>
    </row>
    <row r="622" spans="2:8">
      <c r="B622" s="15"/>
      <c r="C622" s="4"/>
      <c r="H622" s="48"/>
    </row>
    <row r="623" spans="2:8">
      <c r="B623" s="15"/>
      <c r="C623" s="4"/>
      <c r="H623" s="48"/>
    </row>
    <row r="624" spans="2:8">
      <c r="B624" s="15"/>
      <c r="C624" s="4"/>
      <c r="H624" s="48"/>
    </row>
    <row r="625" spans="2:8">
      <c r="B625" s="15"/>
      <c r="C625" s="4"/>
      <c r="H625" s="48"/>
    </row>
    <row r="626" spans="2:8">
      <c r="B626" s="15"/>
      <c r="C626" s="4"/>
      <c r="H626" s="48"/>
    </row>
    <row r="627" spans="2:8">
      <c r="B627" s="15"/>
      <c r="C627" s="4"/>
      <c r="H627" s="48"/>
    </row>
    <row r="628" spans="2:8">
      <c r="B628" s="15"/>
      <c r="C628" s="4"/>
      <c r="H628" s="48"/>
    </row>
    <row r="629" spans="2:8">
      <c r="B629" s="15"/>
      <c r="C629" s="4"/>
      <c r="H629" s="48"/>
    </row>
    <row r="630" spans="2:8">
      <c r="B630" s="15"/>
      <c r="C630" s="4"/>
      <c r="H630" s="48"/>
    </row>
    <row r="631" spans="2:8">
      <c r="B631" s="15"/>
      <c r="C631" s="4"/>
      <c r="H631" s="48"/>
    </row>
    <row r="632" spans="2:8">
      <c r="B632" s="15"/>
      <c r="C632" s="4"/>
      <c r="H632" s="48"/>
    </row>
    <row r="633" spans="2:8">
      <c r="B633" s="15"/>
      <c r="C633" s="4"/>
      <c r="H633" s="48"/>
    </row>
    <row r="634" spans="2:8">
      <c r="B634" s="15"/>
      <c r="C634" s="4"/>
      <c r="H634" s="48"/>
    </row>
    <row r="635" spans="2:8">
      <c r="B635" s="15"/>
      <c r="C635" s="4"/>
      <c r="H635" s="48"/>
    </row>
    <row r="636" spans="2:8">
      <c r="B636" s="15"/>
      <c r="C636" s="4"/>
      <c r="H636" s="48"/>
    </row>
    <row r="637" spans="2:8">
      <c r="B637" s="15"/>
      <c r="C637" s="4"/>
      <c r="H637" s="48"/>
    </row>
    <row r="638" spans="2:8">
      <c r="B638" s="15"/>
      <c r="C638" s="4"/>
      <c r="H638" s="48"/>
    </row>
    <row r="639" spans="2:8">
      <c r="B639" s="15"/>
      <c r="C639" s="4"/>
      <c r="H639" s="48"/>
    </row>
    <row r="640" spans="2:8">
      <c r="B640" s="15"/>
      <c r="C640" s="4"/>
      <c r="H640" s="48"/>
    </row>
    <row r="641" spans="2:8">
      <c r="B641" s="15"/>
      <c r="C641" s="4"/>
      <c r="H641" s="48"/>
    </row>
    <row r="642" spans="2:8">
      <c r="B642" s="15"/>
      <c r="C642" s="4"/>
      <c r="H642" s="48"/>
    </row>
    <row r="643" spans="2:8">
      <c r="B643" s="15"/>
      <c r="C643" s="4"/>
      <c r="H643" s="48"/>
    </row>
    <row r="644" spans="2:8">
      <c r="B644" s="15"/>
      <c r="C644" s="4"/>
      <c r="H644" s="48"/>
    </row>
    <row r="645" spans="2:8">
      <c r="B645" s="15"/>
      <c r="C645" s="4"/>
      <c r="H645" s="48"/>
    </row>
    <row r="646" spans="2:8">
      <c r="B646" s="15"/>
      <c r="C646" s="4"/>
      <c r="H646" s="48"/>
    </row>
    <row r="647" spans="2:8">
      <c r="B647" s="15"/>
      <c r="C647" s="4"/>
      <c r="H647" s="48"/>
    </row>
    <row r="648" spans="2:8">
      <c r="B648" s="15"/>
      <c r="C648" s="4"/>
      <c r="H648" s="48"/>
    </row>
    <row r="649" spans="2:8">
      <c r="B649" s="15"/>
      <c r="C649" s="4"/>
      <c r="H649" s="48"/>
    </row>
    <row r="650" spans="2:8">
      <c r="B650" s="15"/>
      <c r="C650" s="4"/>
      <c r="H650" s="48"/>
    </row>
    <row r="651" spans="2:8">
      <c r="B651" s="15"/>
      <c r="C651" s="4"/>
      <c r="H651" s="48"/>
    </row>
    <row r="652" spans="2:8">
      <c r="B652" s="15"/>
      <c r="C652" s="4"/>
      <c r="H652" s="48"/>
    </row>
    <row r="653" spans="2:8">
      <c r="B653" s="15"/>
      <c r="C653" s="4"/>
      <c r="H653" s="48"/>
    </row>
    <row r="654" spans="2:8">
      <c r="B654" s="15"/>
      <c r="C654" s="4"/>
      <c r="H654" s="48"/>
    </row>
    <row r="655" spans="2:8">
      <c r="B655" s="15"/>
      <c r="C655" s="4"/>
      <c r="H655" s="48"/>
    </row>
    <row r="656" spans="2:8">
      <c r="B656" s="15"/>
      <c r="C656" s="4"/>
      <c r="H656" s="48"/>
    </row>
    <row r="657" spans="2:8">
      <c r="B657" s="15"/>
      <c r="C657" s="4"/>
      <c r="H657" s="48"/>
    </row>
    <row r="658" spans="2:8">
      <c r="B658" s="15"/>
      <c r="C658" s="4"/>
      <c r="H658" s="48"/>
    </row>
    <row r="659" spans="2:8">
      <c r="B659" s="15"/>
      <c r="C659" s="4"/>
      <c r="H659" s="48"/>
    </row>
    <row r="660" spans="2:8">
      <c r="B660" s="15"/>
      <c r="C660" s="4"/>
      <c r="H660" s="48"/>
    </row>
    <row r="661" spans="2:8">
      <c r="B661" s="15"/>
      <c r="C661" s="4"/>
      <c r="H661" s="48"/>
    </row>
    <row r="662" spans="2:8">
      <c r="B662" s="15"/>
      <c r="C662" s="4"/>
      <c r="H662" s="48"/>
    </row>
    <row r="663" spans="2:8">
      <c r="B663" s="15"/>
      <c r="C663" s="4"/>
      <c r="H663" s="48"/>
    </row>
    <row r="664" spans="2:8">
      <c r="B664" s="15"/>
      <c r="C664" s="4"/>
      <c r="H664" s="48"/>
    </row>
    <row r="665" spans="2:8">
      <c r="B665" s="15"/>
      <c r="C665" s="4"/>
      <c r="H665" s="48"/>
    </row>
    <row r="666" spans="2:8">
      <c r="B666" s="15"/>
      <c r="C666" s="4"/>
      <c r="H666" s="48"/>
    </row>
    <row r="667" spans="2:8">
      <c r="B667" s="15"/>
      <c r="C667" s="4"/>
      <c r="H667" s="48"/>
    </row>
    <row r="668" spans="2:8">
      <c r="B668" s="15"/>
      <c r="C668" s="4"/>
      <c r="H668" s="48"/>
    </row>
    <row r="669" spans="2:8">
      <c r="B669" s="15"/>
      <c r="C669" s="4"/>
      <c r="H669" s="48"/>
    </row>
    <row r="670" spans="2:8">
      <c r="B670" s="15"/>
      <c r="C670" s="4"/>
      <c r="H670" s="48"/>
    </row>
    <row r="671" spans="2:8">
      <c r="B671" s="15"/>
      <c r="C671" s="4"/>
      <c r="H671" s="48"/>
    </row>
    <row r="672" spans="2:8">
      <c r="B672" s="15"/>
      <c r="C672" s="4"/>
      <c r="H672" s="48"/>
    </row>
    <row r="673" spans="2:8">
      <c r="B673" s="15"/>
      <c r="C673" s="4"/>
      <c r="H673" s="48"/>
    </row>
    <row r="674" spans="2:8">
      <c r="B674" s="15"/>
      <c r="C674" s="4"/>
      <c r="H674" s="48"/>
    </row>
    <row r="675" spans="2:8">
      <c r="B675" s="15"/>
      <c r="C675" s="4"/>
      <c r="H675" s="48"/>
    </row>
    <row r="676" spans="2:8">
      <c r="B676" s="15"/>
      <c r="C676" s="4"/>
      <c r="H676" s="48"/>
    </row>
    <row r="677" spans="2:8">
      <c r="B677" s="15"/>
      <c r="C677" s="4"/>
      <c r="H677" s="48"/>
    </row>
    <row r="678" spans="2:8">
      <c r="B678" s="15"/>
      <c r="C678" s="4"/>
      <c r="H678" s="48"/>
    </row>
    <row r="679" spans="2:8">
      <c r="B679" s="15"/>
      <c r="C679" s="4"/>
      <c r="H679" s="48"/>
    </row>
    <row r="680" spans="2:8">
      <c r="B680" s="15"/>
      <c r="C680" s="4"/>
      <c r="H680" s="48"/>
    </row>
    <row r="681" spans="2:8">
      <c r="B681" s="15"/>
      <c r="C681" s="4"/>
      <c r="H681" s="48"/>
    </row>
    <row r="682" spans="2:8">
      <c r="B682" s="15"/>
      <c r="C682" s="4"/>
      <c r="H682" s="48"/>
    </row>
    <row r="683" spans="2:8">
      <c r="B683" s="15"/>
      <c r="C683" s="4"/>
      <c r="H683" s="48"/>
    </row>
    <row r="684" spans="2:8">
      <c r="B684" s="15"/>
      <c r="C684" s="4"/>
      <c r="H684" s="48"/>
    </row>
    <row r="685" spans="2:8">
      <c r="B685" s="15"/>
      <c r="C685" s="4"/>
      <c r="H685" s="48"/>
    </row>
    <row r="686" spans="2:8">
      <c r="B686" s="15"/>
      <c r="C686" s="4"/>
      <c r="H686" s="48"/>
    </row>
    <row r="687" spans="2:8">
      <c r="B687" s="15"/>
      <c r="C687" s="4"/>
      <c r="H687" s="48"/>
    </row>
    <row r="688" spans="2:8">
      <c r="B688" s="15"/>
      <c r="C688" s="4"/>
      <c r="H688" s="48"/>
    </row>
    <row r="689" spans="2:8">
      <c r="B689" s="15"/>
      <c r="C689" s="4"/>
      <c r="H689" s="48"/>
    </row>
    <row r="690" spans="2:8">
      <c r="B690" s="15"/>
      <c r="C690" s="4"/>
      <c r="H690" s="48"/>
    </row>
    <row r="691" spans="2:8">
      <c r="B691" s="15"/>
      <c r="C691" s="4"/>
      <c r="H691" s="48"/>
    </row>
    <row r="692" spans="2:8">
      <c r="B692" s="15"/>
      <c r="C692" s="4"/>
      <c r="H692" s="48"/>
    </row>
    <row r="693" spans="2:8">
      <c r="B693" s="15"/>
      <c r="C693" s="4"/>
      <c r="H693" s="48"/>
    </row>
    <row r="694" spans="2:8">
      <c r="B694" s="15"/>
      <c r="C694" s="4"/>
      <c r="H694" s="48"/>
    </row>
    <row r="695" spans="2:8">
      <c r="B695" s="15"/>
      <c r="C695" s="4"/>
      <c r="H695" s="48"/>
    </row>
    <row r="696" spans="2:8">
      <c r="B696" s="15"/>
      <c r="C696" s="4"/>
      <c r="H696" s="48"/>
    </row>
    <row r="697" spans="2:8">
      <c r="B697" s="15"/>
      <c r="C697" s="4"/>
      <c r="H697" s="48"/>
    </row>
    <row r="698" spans="2:8">
      <c r="B698" s="15"/>
      <c r="C698" s="4"/>
      <c r="H698" s="48"/>
    </row>
    <row r="699" spans="2:8">
      <c r="B699" s="15"/>
      <c r="C699" s="4"/>
      <c r="H699" s="48"/>
    </row>
    <row r="700" spans="2:8">
      <c r="B700" s="15"/>
      <c r="C700" s="4"/>
      <c r="H700" s="48"/>
    </row>
    <row r="701" spans="2:8">
      <c r="B701" s="15"/>
      <c r="C701" s="4"/>
      <c r="H701" s="48"/>
    </row>
    <row r="702" spans="2:8">
      <c r="B702" s="15"/>
      <c r="C702" s="4"/>
      <c r="H702" s="48"/>
    </row>
    <row r="703" spans="2:8">
      <c r="B703" s="15"/>
      <c r="C703" s="4"/>
      <c r="H703" s="48"/>
    </row>
    <row r="704" spans="2:8">
      <c r="B704" s="15"/>
      <c r="C704" s="4"/>
      <c r="H704" s="48"/>
    </row>
    <row r="705" spans="2:8">
      <c r="B705" s="15"/>
      <c r="C705" s="4"/>
      <c r="H705" s="48"/>
    </row>
    <row r="706" spans="2:8">
      <c r="B706" s="15"/>
      <c r="C706" s="4"/>
      <c r="H706" s="48"/>
    </row>
    <row r="707" spans="2:8">
      <c r="B707" s="15"/>
      <c r="C707" s="4"/>
      <c r="H707" s="48"/>
    </row>
    <row r="708" spans="2:8">
      <c r="B708" s="15"/>
      <c r="C708" s="4"/>
      <c r="H708" s="48"/>
    </row>
    <row r="709" spans="2:8">
      <c r="B709" s="15"/>
      <c r="C709" s="4"/>
      <c r="H709" s="48"/>
    </row>
    <row r="710" spans="2:8">
      <c r="B710" s="15"/>
      <c r="C710" s="4"/>
      <c r="H710" s="48"/>
    </row>
    <row r="711" spans="2:8">
      <c r="B711" s="15"/>
      <c r="C711" s="4"/>
      <c r="H711" s="48"/>
    </row>
    <row r="712" spans="2:8">
      <c r="B712" s="15"/>
      <c r="C712" s="4"/>
      <c r="H712" s="48"/>
    </row>
    <row r="713" spans="2:8">
      <c r="B713" s="15"/>
      <c r="C713" s="4"/>
      <c r="H713" s="48"/>
    </row>
    <row r="714" spans="2:8">
      <c r="B714" s="15"/>
      <c r="C714" s="4"/>
      <c r="H714" s="48"/>
    </row>
    <row r="715" spans="2:8">
      <c r="B715" s="15"/>
      <c r="C715" s="4"/>
      <c r="H715" s="48"/>
    </row>
    <row r="716" spans="2:8">
      <c r="B716" s="15"/>
      <c r="C716" s="4"/>
      <c r="H716" s="48"/>
    </row>
    <row r="717" spans="2:8">
      <c r="B717" s="15"/>
      <c r="C717" s="4"/>
      <c r="H717" s="48"/>
    </row>
    <row r="718" spans="2:8">
      <c r="B718" s="15"/>
      <c r="C718" s="4"/>
      <c r="H718" s="48"/>
    </row>
    <row r="719" spans="2:8">
      <c r="B719" s="15"/>
      <c r="C719" s="4"/>
      <c r="H719" s="48"/>
    </row>
    <row r="720" spans="2:8">
      <c r="B720" s="15"/>
      <c r="C720" s="4"/>
      <c r="H720" s="48"/>
    </row>
    <row r="721" spans="2:8">
      <c r="B721" s="15"/>
      <c r="C721" s="4"/>
      <c r="H721" s="48"/>
    </row>
    <row r="722" spans="2:8">
      <c r="B722" s="15"/>
      <c r="C722" s="4"/>
      <c r="H722" s="48"/>
    </row>
    <row r="723" spans="2:8">
      <c r="B723" s="15"/>
      <c r="C723" s="4"/>
      <c r="H723" s="48"/>
    </row>
    <row r="724" spans="2:8">
      <c r="B724" s="15"/>
      <c r="C724" s="4"/>
      <c r="H724" s="48"/>
    </row>
    <row r="725" spans="2:8">
      <c r="B725" s="15"/>
      <c r="C725" s="4"/>
      <c r="H725" s="48"/>
    </row>
    <row r="726" spans="2:8">
      <c r="B726" s="15"/>
      <c r="C726" s="4"/>
      <c r="H726" s="48"/>
    </row>
    <row r="727" spans="2:8">
      <c r="B727" s="15"/>
      <c r="C727" s="4"/>
      <c r="H727" s="48"/>
    </row>
    <row r="728" spans="2:8">
      <c r="B728" s="15"/>
      <c r="C728" s="4"/>
      <c r="H728" s="48"/>
    </row>
    <row r="729" spans="2:8">
      <c r="B729" s="15"/>
      <c r="C729" s="4"/>
      <c r="H729" s="48"/>
    </row>
    <row r="730" spans="2:8">
      <c r="B730" s="15"/>
      <c r="C730" s="4"/>
      <c r="H730" s="48"/>
    </row>
    <row r="731" spans="2:8">
      <c r="B731" s="15"/>
      <c r="C731" s="4"/>
      <c r="H731" s="48"/>
    </row>
    <row r="732" spans="2:8">
      <c r="B732" s="15"/>
      <c r="C732" s="4"/>
      <c r="H732" s="48"/>
    </row>
    <row r="733" spans="2:8">
      <c r="B733" s="15"/>
      <c r="C733" s="4"/>
      <c r="H733" s="48"/>
    </row>
    <row r="734" spans="2:8">
      <c r="B734" s="15"/>
      <c r="C734" s="4"/>
      <c r="H734" s="48"/>
    </row>
    <row r="735" spans="2:8">
      <c r="B735" s="15"/>
      <c r="C735" s="4"/>
      <c r="H735" s="48"/>
    </row>
    <row r="736" spans="2:8">
      <c r="B736" s="15"/>
      <c r="C736" s="4"/>
      <c r="H736" s="48"/>
    </row>
    <row r="737" spans="2:8">
      <c r="B737" s="15"/>
      <c r="C737" s="4"/>
      <c r="H737" s="48"/>
    </row>
    <row r="738" spans="2:8">
      <c r="B738" s="15"/>
      <c r="C738" s="4"/>
      <c r="H738" s="48"/>
    </row>
    <row r="739" spans="2:8">
      <c r="B739" s="15"/>
      <c r="C739" s="4"/>
      <c r="H739" s="48"/>
    </row>
    <row r="740" spans="2:8">
      <c r="B740" s="15"/>
      <c r="C740" s="4"/>
      <c r="H740" s="48"/>
    </row>
    <row r="741" spans="2:8">
      <c r="B741" s="15"/>
      <c r="C741" s="4"/>
      <c r="H741" s="48"/>
    </row>
    <row r="742" spans="2:8">
      <c r="B742" s="15"/>
      <c r="C742" s="4"/>
      <c r="H742" s="48"/>
    </row>
    <row r="743" spans="2:8">
      <c r="B743" s="15"/>
      <c r="C743" s="4"/>
      <c r="H743" s="48"/>
    </row>
    <row r="744" spans="2:8">
      <c r="B744" s="15"/>
      <c r="C744" s="4"/>
      <c r="H744" s="48"/>
    </row>
    <row r="745" spans="2:8">
      <c r="B745" s="15"/>
      <c r="C745" s="4"/>
      <c r="H745" s="48"/>
    </row>
    <row r="746" spans="2:8">
      <c r="B746" s="15"/>
      <c r="C746" s="4"/>
      <c r="H746" s="48"/>
    </row>
    <row r="747" spans="2:8">
      <c r="B747" s="15"/>
      <c r="C747" s="4"/>
      <c r="H747" s="48"/>
    </row>
    <row r="748" spans="2:8">
      <c r="B748" s="15"/>
      <c r="C748" s="4"/>
      <c r="H748" s="48"/>
    </row>
    <row r="749" spans="2:8">
      <c r="B749" s="15"/>
      <c r="C749" s="4"/>
      <c r="H749" s="48"/>
    </row>
    <row r="750" spans="2:8">
      <c r="B750" s="15"/>
      <c r="C750" s="4"/>
      <c r="H750" s="48"/>
    </row>
    <row r="751" spans="2:8">
      <c r="B751" s="15"/>
      <c r="C751" s="4"/>
      <c r="H751" s="48"/>
    </row>
    <row r="752" spans="2:8">
      <c r="B752" s="15"/>
      <c r="C752" s="4"/>
      <c r="H752" s="48"/>
    </row>
    <row r="753" spans="2:8">
      <c r="B753" s="15"/>
      <c r="C753" s="4"/>
      <c r="H753" s="48"/>
    </row>
    <row r="754" spans="2:8">
      <c r="B754" s="15"/>
      <c r="C754" s="4"/>
      <c r="H754" s="48"/>
    </row>
    <row r="755" spans="2:8">
      <c r="B755" s="15"/>
      <c r="C755" s="4"/>
      <c r="H755" s="48"/>
    </row>
    <row r="756" spans="2:8">
      <c r="B756" s="15"/>
      <c r="C756" s="4"/>
      <c r="H756" s="48"/>
    </row>
    <row r="757" spans="2:8">
      <c r="B757" s="15"/>
      <c r="C757" s="4"/>
      <c r="H757" s="48"/>
    </row>
    <row r="758" spans="2:8">
      <c r="B758" s="15"/>
      <c r="C758" s="4"/>
      <c r="H758" s="48"/>
    </row>
    <row r="759" spans="2:8">
      <c r="B759" s="15"/>
      <c r="C759" s="4"/>
      <c r="H759" s="48"/>
    </row>
    <row r="760" spans="2:8">
      <c r="B760" s="15"/>
      <c r="C760" s="4"/>
      <c r="H760" s="48"/>
    </row>
    <row r="761" spans="2:8">
      <c r="B761" s="15"/>
      <c r="C761" s="4"/>
      <c r="H761" s="48"/>
    </row>
    <row r="762" spans="2:8">
      <c r="B762" s="15"/>
      <c r="C762" s="4"/>
      <c r="H762" s="48"/>
    </row>
    <row r="763" spans="2:8">
      <c r="B763" s="15"/>
      <c r="C763" s="4"/>
      <c r="H763" s="48"/>
    </row>
    <row r="764" spans="2:8">
      <c r="B764" s="15"/>
      <c r="C764" s="4"/>
      <c r="H764" s="48"/>
    </row>
    <row r="765" spans="2:8">
      <c r="B765" s="15"/>
      <c r="C765" s="4"/>
      <c r="H765" s="48"/>
    </row>
    <row r="766" spans="2:8">
      <c r="B766" s="15"/>
      <c r="C766" s="4"/>
      <c r="H766" s="48"/>
    </row>
    <row r="767" spans="2:8">
      <c r="B767" s="15"/>
      <c r="C767" s="4"/>
      <c r="H767" s="48"/>
    </row>
    <row r="768" spans="2:8">
      <c r="B768" s="15"/>
      <c r="C768" s="4"/>
      <c r="H768" s="48"/>
    </row>
    <row r="769" spans="2:8">
      <c r="B769" s="15"/>
      <c r="C769" s="4"/>
      <c r="H769" s="48"/>
    </row>
    <row r="770" spans="2:8">
      <c r="B770" s="15"/>
      <c r="C770" s="4"/>
      <c r="H770" s="48"/>
    </row>
    <row r="771" spans="2:8">
      <c r="B771" s="15"/>
      <c r="C771" s="4"/>
      <c r="H771" s="48"/>
    </row>
    <row r="772" spans="2:8">
      <c r="B772" s="15"/>
      <c r="C772" s="4"/>
      <c r="H772" s="48"/>
    </row>
    <row r="773" spans="2:8">
      <c r="B773" s="15"/>
      <c r="C773" s="4"/>
      <c r="H773" s="48"/>
    </row>
    <row r="774" spans="2:8">
      <c r="B774" s="15"/>
      <c r="C774" s="4"/>
      <c r="H774" s="48"/>
    </row>
    <row r="775" spans="2:8">
      <c r="B775" s="15"/>
      <c r="C775" s="4"/>
      <c r="H775" s="48"/>
    </row>
    <row r="776" spans="2:8">
      <c r="B776" s="15"/>
      <c r="C776" s="4"/>
      <c r="H776" s="48"/>
    </row>
    <row r="777" spans="2:8">
      <c r="B777" s="15"/>
      <c r="C777" s="4"/>
      <c r="H777" s="48"/>
    </row>
    <row r="778" spans="2:8">
      <c r="B778" s="15"/>
      <c r="C778" s="4"/>
      <c r="H778" s="48"/>
    </row>
    <row r="779" spans="2:8">
      <c r="B779" s="15"/>
      <c r="C779" s="4"/>
      <c r="H779" s="48"/>
    </row>
    <row r="780" spans="2:8">
      <c r="B780" s="15"/>
      <c r="C780" s="4"/>
      <c r="H780" s="48"/>
    </row>
    <row r="781" spans="2:8">
      <c r="B781" s="15"/>
      <c r="C781" s="4"/>
      <c r="H781" s="48"/>
    </row>
    <row r="782" spans="2:8">
      <c r="B782" s="15"/>
      <c r="C782" s="4"/>
      <c r="H782" s="48"/>
    </row>
    <row r="783" spans="2:8">
      <c r="B783" s="15"/>
      <c r="C783" s="4"/>
      <c r="H783" s="48"/>
    </row>
    <row r="784" spans="2:8">
      <c r="B784" s="15"/>
      <c r="C784" s="4"/>
      <c r="H784" s="48"/>
    </row>
    <row r="785" spans="2:8">
      <c r="B785" s="15"/>
      <c r="C785" s="4"/>
      <c r="H785" s="48"/>
    </row>
    <row r="786" spans="2:8">
      <c r="B786" s="15"/>
      <c r="C786" s="4"/>
      <c r="H786" s="48"/>
    </row>
    <row r="787" spans="2:8">
      <c r="B787" s="15"/>
      <c r="C787" s="4"/>
      <c r="H787" s="48"/>
    </row>
    <row r="788" spans="2:8">
      <c r="B788" s="15"/>
      <c r="C788" s="4"/>
      <c r="H788" s="48"/>
    </row>
    <row r="789" spans="2:8">
      <c r="B789" s="15"/>
      <c r="C789" s="4"/>
      <c r="H789" s="48"/>
    </row>
    <row r="790" spans="2:8">
      <c r="B790" s="15"/>
      <c r="C790" s="4"/>
      <c r="H790" s="48"/>
    </row>
    <row r="791" spans="2:8">
      <c r="B791" s="15"/>
      <c r="C791" s="4"/>
      <c r="H791" s="48"/>
    </row>
    <row r="792" spans="2:8">
      <c r="B792" s="15"/>
      <c r="C792" s="4"/>
      <c r="H792" s="48"/>
    </row>
    <row r="793" spans="2:8">
      <c r="B793" s="15"/>
      <c r="C793" s="4"/>
      <c r="H793" s="48"/>
    </row>
    <row r="794" spans="2:8">
      <c r="B794" s="15"/>
      <c r="C794" s="4"/>
      <c r="H794" s="48"/>
    </row>
    <row r="795" spans="2:8">
      <c r="B795" s="15"/>
      <c r="C795" s="4"/>
      <c r="H795" s="48"/>
    </row>
    <row r="796" spans="2:8">
      <c r="B796" s="15"/>
      <c r="C796" s="4"/>
      <c r="H796" s="48"/>
    </row>
    <row r="797" spans="2:8">
      <c r="B797" s="15"/>
      <c r="C797" s="4"/>
      <c r="H797" s="48"/>
    </row>
    <row r="798" spans="2:8">
      <c r="B798" s="15"/>
      <c r="C798" s="4"/>
      <c r="H798" s="48"/>
    </row>
    <row r="799" spans="2:8">
      <c r="B799" s="15"/>
      <c r="C799" s="4"/>
      <c r="H799" s="48"/>
    </row>
    <row r="800" spans="2:8">
      <c r="B800" s="15"/>
      <c r="C800" s="4"/>
      <c r="H800" s="48"/>
    </row>
    <row r="801" spans="2:8">
      <c r="B801" s="15"/>
      <c r="C801" s="4"/>
      <c r="H801" s="48"/>
    </row>
    <row r="802" spans="2:8">
      <c r="B802" s="15"/>
      <c r="C802" s="4"/>
      <c r="H802" s="48"/>
    </row>
    <row r="803" spans="2:8">
      <c r="B803" s="15"/>
      <c r="C803" s="4"/>
      <c r="H803" s="48"/>
    </row>
    <row r="804" spans="2:8">
      <c r="B804" s="15"/>
      <c r="C804" s="4"/>
      <c r="H804" s="48"/>
    </row>
    <row r="805" spans="2:8">
      <c r="B805" s="15"/>
      <c r="C805" s="4"/>
      <c r="H805" s="48"/>
    </row>
    <row r="806" spans="2:8">
      <c r="B806" s="15"/>
      <c r="C806" s="4"/>
      <c r="H806" s="48"/>
    </row>
    <row r="807" spans="2:8">
      <c r="B807" s="15"/>
      <c r="C807" s="4"/>
      <c r="H807" s="48"/>
    </row>
    <row r="808" spans="2:8">
      <c r="B808" s="15"/>
      <c r="C808" s="4"/>
      <c r="H808" s="48"/>
    </row>
    <row r="809" spans="2:8">
      <c r="B809" s="15"/>
      <c r="C809" s="4"/>
      <c r="H809" s="48"/>
    </row>
    <row r="810" spans="2:8">
      <c r="B810" s="15"/>
      <c r="C810" s="4"/>
      <c r="H810" s="48"/>
    </row>
    <row r="811" spans="2:8">
      <c r="B811" s="15"/>
      <c r="C811" s="4"/>
      <c r="H811" s="48"/>
    </row>
    <row r="812" spans="2:8">
      <c r="B812" s="15"/>
      <c r="C812" s="4"/>
      <c r="H812" s="48"/>
    </row>
    <row r="813" spans="2:8">
      <c r="B813" s="15"/>
      <c r="C813" s="4"/>
      <c r="H813" s="48"/>
    </row>
    <row r="814" spans="2:8">
      <c r="B814" s="15"/>
      <c r="C814" s="4"/>
      <c r="H814" s="48"/>
    </row>
    <row r="815" spans="2:8">
      <c r="B815" s="15"/>
      <c r="C815" s="4"/>
      <c r="H815" s="48"/>
    </row>
    <row r="816" spans="2:8">
      <c r="B816" s="15"/>
      <c r="C816" s="4"/>
      <c r="H816" s="48"/>
    </row>
    <row r="817" spans="2:8">
      <c r="B817" s="15"/>
      <c r="C817" s="4"/>
      <c r="H817" s="48"/>
    </row>
    <row r="818" spans="2:8">
      <c r="B818" s="15"/>
      <c r="C818" s="4"/>
      <c r="H818" s="48"/>
    </row>
    <row r="819" spans="2:8">
      <c r="B819" s="15"/>
      <c r="C819" s="4"/>
      <c r="H819" s="48"/>
    </row>
    <row r="820" spans="2:8">
      <c r="B820" s="15"/>
      <c r="C820" s="4"/>
      <c r="H820" s="48"/>
    </row>
    <row r="821" spans="2:8">
      <c r="B821" s="15"/>
      <c r="C821" s="4"/>
      <c r="H821" s="48"/>
    </row>
    <row r="822" spans="2:8">
      <c r="B822" s="15"/>
      <c r="C822" s="4"/>
      <c r="H822" s="48"/>
    </row>
    <row r="823" spans="2:8">
      <c r="B823" s="15"/>
      <c r="C823" s="4"/>
      <c r="H823" s="48"/>
    </row>
    <row r="824" spans="2:8">
      <c r="B824" s="15"/>
      <c r="C824" s="4"/>
      <c r="H824" s="48"/>
    </row>
    <row r="825" spans="2:8">
      <c r="B825" s="15"/>
      <c r="C825" s="4"/>
      <c r="H825" s="48"/>
    </row>
    <row r="826" spans="2:8">
      <c r="B826" s="15"/>
      <c r="C826" s="4"/>
      <c r="H826" s="48"/>
    </row>
    <row r="827" spans="2:8">
      <c r="B827" s="15"/>
      <c r="C827" s="4"/>
      <c r="H827" s="48"/>
    </row>
    <row r="828" spans="2:8">
      <c r="B828" s="15"/>
      <c r="C828" s="4"/>
      <c r="H828" s="48"/>
    </row>
    <row r="829" spans="2:8">
      <c r="B829" s="15"/>
      <c r="C829" s="4"/>
      <c r="H829" s="48"/>
    </row>
    <row r="830" spans="2:8">
      <c r="B830" s="15"/>
      <c r="C830" s="4"/>
      <c r="H830" s="48"/>
    </row>
    <row r="831" spans="2:8">
      <c r="B831" s="15"/>
      <c r="C831" s="4"/>
      <c r="H831" s="48"/>
    </row>
    <row r="832" spans="2:8">
      <c r="B832" s="15"/>
      <c r="C832" s="4"/>
      <c r="H832" s="48"/>
    </row>
    <row r="833" spans="2:8">
      <c r="B833" s="15"/>
      <c r="C833" s="4"/>
      <c r="H833" s="48"/>
    </row>
    <row r="834" spans="2:8">
      <c r="B834" s="15"/>
      <c r="C834" s="4"/>
      <c r="H834" s="48"/>
    </row>
    <row r="835" spans="2:8">
      <c r="B835" s="15"/>
      <c r="C835" s="4"/>
      <c r="H835" s="48"/>
    </row>
    <row r="836" spans="2:8">
      <c r="B836" s="15"/>
      <c r="C836" s="4"/>
      <c r="H836" s="48"/>
    </row>
    <row r="837" spans="2:8">
      <c r="B837" s="15"/>
      <c r="C837" s="4"/>
      <c r="H837" s="48"/>
    </row>
    <row r="838" spans="2:8">
      <c r="B838" s="15"/>
      <c r="C838" s="4"/>
      <c r="H838" s="48"/>
    </row>
    <row r="839" spans="2:8">
      <c r="B839" s="15"/>
      <c r="C839" s="4"/>
      <c r="H839" s="48"/>
    </row>
    <row r="840" spans="2:8">
      <c r="B840" s="15"/>
      <c r="C840" s="4"/>
      <c r="H840" s="48"/>
    </row>
    <row r="841" spans="2:8">
      <c r="B841" s="15"/>
      <c r="C841" s="4"/>
      <c r="H841" s="48"/>
    </row>
    <row r="842" spans="2:8">
      <c r="B842" s="15"/>
      <c r="C842" s="4"/>
      <c r="H842" s="48"/>
    </row>
    <row r="843" spans="2:8">
      <c r="B843" s="15"/>
      <c r="C843" s="4"/>
      <c r="H843" s="48"/>
    </row>
    <row r="844" spans="2:8">
      <c r="B844" s="15"/>
      <c r="C844" s="4"/>
      <c r="H844" s="48"/>
    </row>
    <row r="845" spans="2:8">
      <c r="B845" s="15"/>
      <c r="C845" s="4"/>
      <c r="H845" s="48"/>
    </row>
    <row r="846" spans="2:8">
      <c r="B846" s="15"/>
      <c r="C846" s="4"/>
      <c r="H846" s="48"/>
    </row>
    <row r="847" spans="2:8">
      <c r="B847" s="15"/>
      <c r="C847" s="4"/>
      <c r="H847" s="48"/>
    </row>
    <row r="848" spans="2:8">
      <c r="B848" s="15"/>
      <c r="C848" s="4"/>
      <c r="H848" s="48"/>
    </row>
    <row r="849" spans="2:8">
      <c r="B849" s="15"/>
      <c r="C849" s="4"/>
      <c r="H849" s="48"/>
    </row>
    <row r="850" spans="2:8">
      <c r="B850" s="15"/>
      <c r="C850" s="4"/>
      <c r="H850" s="48"/>
    </row>
    <row r="851" spans="2:8">
      <c r="B851" s="15"/>
      <c r="C851" s="4"/>
      <c r="H851" s="48"/>
    </row>
    <row r="852" spans="2:8">
      <c r="B852" s="15"/>
      <c r="C852" s="4"/>
      <c r="H852" s="48"/>
    </row>
    <row r="853" spans="2:8">
      <c r="B853" s="15"/>
      <c r="C853" s="4"/>
      <c r="H853" s="48"/>
    </row>
    <row r="854" spans="2:8">
      <c r="B854" s="15"/>
      <c r="C854" s="4"/>
      <c r="H854" s="48"/>
    </row>
    <row r="855" spans="2:8">
      <c r="B855" s="15"/>
      <c r="C855" s="4"/>
      <c r="H855" s="48"/>
    </row>
    <row r="856" spans="2:8">
      <c r="B856" s="15"/>
      <c r="C856" s="4"/>
      <c r="H856" s="48"/>
    </row>
    <row r="857" spans="2:8">
      <c r="B857" s="15"/>
      <c r="C857" s="4"/>
      <c r="H857" s="48"/>
    </row>
    <row r="858" spans="2:8">
      <c r="B858" s="15"/>
      <c r="C858" s="4"/>
      <c r="H858" s="48"/>
    </row>
    <row r="859" spans="2:8">
      <c r="B859" s="15"/>
      <c r="C859" s="4"/>
      <c r="H859" s="48"/>
    </row>
    <row r="860" spans="2:8">
      <c r="B860" s="15"/>
      <c r="C860" s="4"/>
      <c r="H860" s="48"/>
    </row>
    <row r="861" spans="2:8">
      <c r="B861" s="15"/>
      <c r="C861" s="4"/>
      <c r="H861" s="48"/>
    </row>
    <row r="862" spans="2:8">
      <c r="H862" s="48"/>
    </row>
    <row r="863" spans="2:8">
      <c r="H863" s="48"/>
    </row>
    <row r="864" spans="2:8">
      <c r="H864" s="48"/>
    </row>
    <row r="865" spans="8:8">
      <c r="H865" s="48"/>
    </row>
    <row r="866" spans="8:8">
      <c r="H866" s="48"/>
    </row>
    <row r="867" spans="8:8">
      <c r="H867" s="48"/>
    </row>
    <row r="868" spans="8:8">
      <c r="H868" s="48"/>
    </row>
    <row r="869" spans="8:8">
      <c r="H869" s="48"/>
    </row>
    <row r="870" spans="8:8">
      <c r="H870" s="48"/>
    </row>
    <row r="871" spans="8:8">
      <c r="H871" s="48"/>
    </row>
    <row r="872" spans="8:8">
      <c r="H872" s="48"/>
    </row>
    <row r="873" spans="8:8">
      <c r="H873" s="48"/>
    </row>
    <row r="874" spans="8:8">
      <c r="H874" s="48"/>
    </row>
    <row r="875" spans="8:8">
      <c r="H875" s="48"/>
    </row>
    <row r="876" spans="8:8">
      <c r="H876" s="48"/>
    </row>
    <row r="877" spans="8:8">
      <c r="H877" s="48"/>
    </row>
    <row r="878" spans="8:8">
      <c r="H878" s="48"/>
    </row>
    <row r="879" spans="8:8">
      <c r="H879" s="48"/>
    </row>
    <row r="880" spans="8:8">
      <c r="H880" s="48"/>
    </row>
    <row r="881" spans="8:8">
      <c r="H881" s="48"/>
    </row>
    <row r="882" spans="8:8">
      <c r="H882" s="48"/>
    </row>
    <row r="883" spans="8:8">
      <c r="H883" s="48"/>
    </row>
    <row r="884" spans="8:8">
      <c r="H884" s="48"/>
    </row>
    <row r="885" spans="8:8">
      <c r="H885" s="48"/>
    </row>
    <row r="886" spans="8:8">
      <c r="H886" s="48"/>
    </row>
    <row r="887" spans="8:8">
      <c r="H887" s="48"/>
    </row>
    <row r="888" spans="8:8">
      <c r="H888" s="48"/>
    </row>
    <row r="889" spans="8:8">
      <c r="H889" s="48"/>
    </row>
    <row r="890" spans="8:8">
      <c r="H890" s="48"/>
    </row>
    <row r="891" spans="8:8">
      <c r="H891" s="48"/>
    </row>
    <row r="892" spans="8:8">
      <c r="H892" s="48"/>
    </row>
    <row r="893" spans="8:8">
      <c r="H893" s="48"/>
    </row>
    <row r="894" spans="8:8">
      <c r="H894" s="48"/>
    </row>
    <row r="895" spans="8:8">
      <c r="H895" s="48"/>
    </row>
    <row r="896" spans="8:8">
      <c r="H896" s="48"/>
    </row>
    <row r="897" spans="8:8">
      <c r="H897" s="48"/>
    </row>
    <row r="898" spans="8:8">
      <c r="H898" s="48"/>
    </row>
    <row r="899" spans="8:8">
      <c r="H899" s="48"/>
    </row>
    <row r="900" spans="8:8">
      <c r="H900" s="48"/>
    </row>
    <row r="901" spans="8:8">
      <c r="H901" s="48"/>
    </row>
    <row r="902" spans="8:8">
      <c r="H902" s="48"/>
    </row>
    <row r="903" spans="8:8">
      <c r="H903" s="48"/>
    </row>
    <row r="904" spans="8:8">
      <c r="H904" s="48"/>
    </row>
    <row r="905" spans="8:8">
      <c r="H905" s="48"/>
    </row>
    <row r="906" spans="8:8">
      <c r="H906" s="48"/>
    </row>
    <row r="907" spans="8:8">
      <c r="H907" s="48"/>
    </row>
    <row r="908" spans="8:8">
      <c r="H908" s="48"/>
    </row>
    <row r="909" spans="8:8">
      <c r="H909" s="48"/>
    </row>
    <row r="910" spans="8:8">
      <c r="H910" s="48"/>
    </row>
    <row r="911" spans="8:8">
      <c r="H911" s="48"/>
    </row>
    <row r="912" spans="8:8">
      <c r="H912" s="48"/>
    </row>
    <row r="913" spans="8:8">
      <c r="H913" s="48"/>
    </row>
    <row r="914" spans="8:8">
      <c r="H914" s="48"/>
    </row>
    <row r="915" spans="8:8">
      <c r="H915" s="48"/>
    </row>
    <row r="916" spans="8:8">
      <c r="H916" s="48"/>
    </row>
    <row r="917" spans="8:8">
      <c r="H917" s="48"/>
    </row>
    <row r="918" spans="8:8">
      <c r="H918" s="48"/>
    </row>
    <row r="919" spans="8:8">
      <c r="H919" s="48"/>
    </row>
    <row r="920" spans="8:8">
      <c r="H920" s="48"/>
    </row>
    <row r="921" spans="8:8">
      <c r="H921" s="48"/>
    </row>
    <row r="922" spans="8:8">
      <c r="H922" s="48"/>
    </row>
    <row r="923" spans="8:8">
      <c r="H923" s="48"/>
    </row>
    <row r="924" spans="8:8">
      <c r="H924" s="48"/>
    </row>
    <row r="925" spans="8:8">
      <c r="H925" s="48"/>
    </row>
    <row r="926" spans="8:8">
      <c r="H926" s="48"/>
    </row>
    <row r="927" spans="8:8">
      <c r="H927" s="48"/>
    </row>
    <row r="928" spans="8:8">
      <c r="H928" s="48"/>
    </row>
    <row r="929" spans="8:8">
      <c r="H929" s="48"/>
    </row>
    <row r="930" spans="8:8">
      <c r="H930" s="48"/>
    </row>
    <row r="931" spans="8:8">
      <c r="H931" s="48"/>
    </row>
    <row r="932" spans="8:8">
      <c r="H932" s="48"/>
    </row>
    <row r="933" spans="8:8">
      <c r="H933" s="48"/>
    </row>
    <row r="934" spans="8:8">
      <c r="H934" s="48"/>
    </row>
    <row r="935" spans="8:8">
      <c r="H935" s="48"/>
    </row>
    <row r="936" spans="8:8">
      <c r="H936" s="48"/>
    </row>
    <row r="937" spans="8:8">
      <c r="H937" s="48"/>
    </row>
    <row r="938" spans="8:8">
      <c r="H938" s="48"/>
    </row>
    <row r="939" spans="8:8">
      <c r="H939" s="48"/>
    </row>
    <row r="940" spans="8:8">
      <c r="H940" s="48"/>
    </row>
    <row r="941" spans="8:8">
      <c r="H941" s="48"/>
    </row>
    <row r="942" spans="8:8">
      <c r="H942" s="48"/>
    </row>
    <row r="943" spans="8:8">
      <c r="H943" s="48"/>
    </row>
    <row r="944" spans="8:8">
      <c r="H944" s="48"/>
    </row>
    <row r="945" spans="8:8">
      <c r="H945" s="48"/>
    </row>
    <row r="946" spans="8:8">
      <c r="H946" s="48"/>
    </row>
    <row r="947" spans="8:8">
      <c r="H947" s="48"/>
    </row>
    <row r="948" spans="8:8">
      <c r="H948" s="48"/>
    </row>
    <row r="949" spans="8:8">
      <c r="H949" s="48"/>
    </row>
    <row r="950" spans="8:8">
      <c r="H950" s="48"/>
    </row>
    <row r="951" spans="8:8">
      <c r="H951" s="48"/>
    </row>
    <row r="952" spans="8:8">
      <c r="H952" s="48"/>
    </row>
    <row r="953" spans="8:8">
      <c r="H953" s="48"/>
    </row>
    <row r="954" spans="8:8">
      <c r="H954" s="48"/>
    </row>
    <row r="955" spans="8:8">
      <c r="H955" s="48"/>
    </row>
    <row r="956" spans="8:8">
      <c r="H956" s="48"/>
    </row>
    <row r="957" spans="8:8">
      <c r="H957" s="48"/>
    </row>
    <row r="958" spans="8:8">
      <c r="H958" s="48"/>
    </row>
    <row r="959" spans="8:8">
      <c r="H959" s="48"/>
    </row>
    <row r="960" spans="8:8">
      <c r="H960" s="48"/>
    </row>
    <row r="961" spans="8:8">
      <c r="H961" s="48"/>
    </row>
    <row r="962" spans="8:8">
      <c r="H962" s="48"/>
    </row>
    <row r="963" spans="8:8">
      <c r="H963" s="48"/>
    </row>
    <row r="964" spans="8:8">
      <c r="H964" s="48"/>
    </row>
    <row r="965" spans="8:8">
      <c r="H965" s="48"/>
    </row>
    <row r="966" spans="8:8">
      <c r="H966" s="48"/>
    </row>
    <row r="967" spans="8:8">
      <c r="H967" s="48"/>
    </row>
    <row r="968" spans="8:8">
      <c r="H968" s="48"/>
    </row>
    <row r="969" spans="8:8">
      <c r="H969" s="48"/>
    </row>
    <row r="970" spans="8:8">
      <c r="H970" s="48"/>
    </row>
    <row r="971" spans="8:8">
      <c r="H971" s="48"/>
    </row>
    <row r="972" spans="8:8">
      <c r="H972" s="48"/>
    </row>
    <row r="973" spans="8:8">
      <c r="H973" s="48"/>
    </row>
    <row r="974" spans="8:8">
      <c r="H974" s="48"/>
    </row>
    <row r="975" spans="8:8">
      <c r="H975" s="48"/>
    </row>
    <row r="976" spans="8:8">
      <c r="H976" s="48"/>
    </row>
    <row r="977" spans="8:8">
      <c r="H977" s="48"/>
    </row>
    <row r="978" spans="8:8">
      <c r="H978" s="48"/>
    </row>
    <row r="979" spans="8:8">
      <c r="H979" s="48"/>
    </row>
    <row r="980" spans="8:8">
      <c r="H980" s="48"/>
    </row>
    <row r="981" spans="8:8">
      <c r="H981" s="48"/>
    </row>
    <row r="982" spans="8:8">
      <c r="H982" s="48"/>
    </row>
    <row r="983" spans="8:8">
      <c r="H983" s="48"/>
    </row>
    <row r="984" spans="8:8">
      <c r="H984" s="48"/>
    </row>
    <row r="985" spans="8:8">
      <c r="H985" s="48"/>
    </row>
    <row r="986" spans="8:8">
      <c r="H986" s="48"/>
    </row>
    <row r="987" spans="8:8">
      <c r="H987" s="48"/>
    </row>
    <row r="988" spans="8:8">
      <c r="H988" s="48"/>
    </row>
    <row r="989" spans="8:8">
      <c r="H989" s="48"/>
    </row>
    <row r="990" spans="8:8">
      <c r="H990" s="48"/>
    </row>
    <row r="991" spans="8:8">
      <c r="H991" s="48"/>
    </row>
    <row r="992" spans="8:8">
      <c r="H992" s="48"/>
    </row>
    <row r="993" spans="8:16">
      <c r="H993" s="48"/>
    </row>
    <row r="994" spans="8:16">
      <c r="H994" s="48"/>
    </row>
    <row r="995" spans="8:16">
      <c r="H995" s="48"/>
    </row>
    <row r="996" spans="8:16">
      <c r="H996" s="48"/>
    </row>
    <row r="997" spans="8:16">
      <c r="H997" s="48"/>
    </row>
    <row r="998" spans="8:16">
      <c r="H998" s="48"/>
    </row>
    <row r="999" spans="8:16">
      <c r="H999" s="48"/>
    </row>
    <row r="1000" spans="8:16">
      <c r="H1000" s="48"/>
    </row>
    <row r="1001" spans="8:16">
      <c r="H1001" s="48"/>
    </row>
    <row r="1002" spans="8:16">
      <c r="H1002" s="48"/>
    </row>
    <row r="1003" spans="8:16">
      <c r="H1003" s="48">
        <v>45309</v>
      </c>
      <c r="I1003">
        <v>-3.2879584478294902E-3</v>
      </c>
      <c r="J1003">
        <v>3777.42</v>
      </c>
      <c r="K1003">
        <v>3765</v>
      </c>
      <c r="L1003">
        <v>2887.2264585500002</v>
      </c>
      <c r="M1003">
        <v>67.084637450000002</v>
      </c>
      <c r="N1003">
        <v>-23.015800250000002</v>
      </c>
      <c r="O1003">
        <v>-34.689646949999997</v>
      </c>
      <c r="P1003">
        <v>-9.3791902500000006</v>
      </c>
    </row>
    <row r="1004" spans="8:16">
      <c r="H1004" s="48">
        <v>45310</v>
      </c>
      <c r="I1004">
        <v>-8.5593504101790872E-3</v>
      </c>
      <c r="J1004">
        <v>3822.72</v>
      </c>
      <c r="K1004">
        <v>3790</v>
      </c>
      <c r="L1004">
        <v>2181.5555039000001</v>
      </c>
      <c r="M1004">
        <v>122.9009425</v>
      </c>
      <c r="N1004">
        <v>18.740456349999999</v>
      </c>
      <c r="O1004">
        <v>-192.22444519999999</v>
      </c>
      <c r="P1004">
        <v>50.583046349999996</v>
      </c>
    </row>
    <row r="1005" spans="8:16">
      <c r="H1005" s="48">
        <v>45313</v>
      </c>
      <c r="I1005">
        <v>-4.2677936956814532E-3</v>
      </c>
      <c r="J1005">
        <v>3861.48</v>
      </c>
      <c r="K1005">
        <v>3845</v>
      </c>
      <c r="L1005">
        <v>1846.5801815499999</v>
      </c>
      <c r="M1005">
        <v>243.17156205000001</v>
      </c>
      <c r="N1005">
        <v>-10.7859669</v>
      </c>
      <c r="O1005">
        <v>-219.426478</v>
      </c>
      <c r="P1005">
        <v>-12.959117150000001</v>
      </c>
    </row>
    <row r="1006" spans="8:16">
      <c r="H1006" s="48">
        <v>45314</v>
      </c>
      <c r="I1006">
        <v>-4.1649312786336658E-4</v>
      </c>
      <c r="J1006">
        <v>3841.6</v>
      </c>
      <c r="K1006">
        <v>3840</v>
      </c>
      <c r="L1006">
        <v>2374.2712280000001</v>
      </c>
      <c r="M1006">
        <v>63.028604250000001</v>
      </c>
      <c r="N1006">
        <v>-16.533195299999999</v>
      </c>
      <c r="O1006">
        <v>-33.481520150000001</v>
      </c>
      <c r="P1006">
        <v>-13.0138888</v>
      </c>
    </row>
    <row r="1007" spans="8:16">
      <c r="H1007" s="48">
        <v>45315</v>
      </c>
      <c r="I1007">
        <v>-8.9831706392698562E-3</v>
      </c>
      <c r="J1007">
        <v>3905.08</v>
      </c>
      <c r="K1007">
        <v>3870</v>
      </c>
      <c r="L1007">
        <v>1841.20265535</v>
      </c>
      <c r="M1007">
        <v>88.744861599999993</v>
      </c>
      <c r="N1007">
        <v>10.3604567</v>
      </c>
      <c r="O1007">
        <v>-77.903585449999994</v>
      </c>
      <c r="P1007">
        <v>-21.201732849999999</v>
      </c>
    </row>
    <row r="1008" spans="8:16">
      <c r="H1008" s="48">
        <v>45316</v>
      </c>
      <c r="I1008">
        <v>-8.0242623365135522E-3</v>
      </c>
      <c r="J1008">
        <v>3956.75</v>
      </c>
      <c r="K1008">
        <v>3925</v>
      </c>
      <c r="L1008">
        <v>1607.31801645</v>
      </c>
      <c r="M1008">
        <v>72.86472105</v>
      </c>
      <c r="N1008">
        <v>-2.9970783499999998</v>
      </c>
      <c r="O1008">
        <v>-82.823797049999996</v>
      </c>
      <c r="P1008">
        <v>12.95615435</v>
      </c>
    </row>
    <row r="1009" spans="8:16">
      <c r="H1009" s="48">
        <v>45317</v>
      </c>
      <c r="I1009">
        <v>-4.8570280831172338E-3</v>
      </c>
      <c r="J1009">
        <v>3833.62</v>
      </c>
      <c r="K1009">
        <v>3815</v>
      </c>
      <c r="L1009">
        <v>2463.6097602999998</v>
      </c>
      <c r="M1009">
        <v>-311.83874895000002</v>
      </c>
      <c r="N1009">
        <v>-12.684987850000001</v>
      </c>
      <c r="O1009">
        <v>377.44632389999998</v>
      </c>
      <c r="P1009">
        <v>-52.922587100000001</v>
      </c>
    </row>
    <row r="1010" spans="8:16">
      <c r="H1010" s="48">
        <v>45320</v>
      </c>
      <c r="I1010">
        <v>-6.0934119284081073E-3</v>
      </c>
      <c r="J1010">
        <v>3923.91</v>
      </c>
      <c r="K1010">
        <v>3900</v>
      </c>
      <c r="L1010">
        <v>2151.4049338499999</v>
      </c>
      <c r="M1010">
        <v>256.89842295</v>
      </c>
      <c r="N1010">
        <v>18.516377250000001</v>
      </c>
      <c r="O1010">
        <v>-346.25497209999997</v>
      </c>
      <c r="P1010">
        <v>70.840171900000001</v>
      </c>
    </row>
    <row r="1011" spans="8:16">
      <c r="H1011" s="48">
        <v>45321</v>
      </c>
      <c r="I1011">
        <v>-4.4767594436462998E-4</v>
      </c>
      <c r="J1011">
        <v>3886.74</v>
      </c>
      <c r="K1011">
        <v>3885</v>
      </c>
      <c r="L1011">
        <v>1771.60260085</v>
      </c>
      <c r="M1011">
        <v>26.240935</v>
      </c>
      <c r="N1011">
        <v>-16.6177074</v>
      </c>
      <c r="O1011">
        <v>19.877914100000002</v>
      </c>
      <c r="P1011">
        <v>-29.501141700000002</v>
      </c>
    </row>
    <row r="1012" spans="8:16">
      <c r="H1012" s="48">
        <v>45322</v>
      </c>
      <c r="I1012">
        <v>-5.1154790050654932E-3</v>
      </c>
      <c r="J1012">
        <v>4005.49</v>
      </c>
      <c r="K1012">
        <v>3985</v>
      </c>
      <c r="L1012">
        <v>1678.6449192499999</v>
      </c>
      <c r="M1012">
        <v>25.2776326</v>
      </c>
      <c r="N1012">
        <v>-15.1990979</v>
      </c>
      <c r="O1012">
        <v>45.291188150000004</v>
      </c>
      <c r="P1012">
        <v>-55.369722850000002</v>
      </c>
    </row>
    <row r="1013" spans="8:16">
      <c r="H1013" s="48">
        <v>45323</v>
      </c>
      <c r="I1013">
        <v>-6.4181284333195967E-4</v>
      </c>
      <c r="J1013">
        <v>3957.54</v>
      </c>
      <c r="K1013">
        <v>3955</v>
      </c>
      <c r="L1013">
        <v>2306.63571555</v>
      </c>
      <c r="M1013">
        <v>108.9500039</v>
      </c>
      <c r="N1013">
        <v>9.3618582999999997</v>
      </c>
      <c r="O1013">
        <v>-194.76140150000001</v>
      </c>
      <c r="P1013">
        <v>76.449539299999998</v>
      </c>
    </row>
    <row r="1014" spans="8:16">
      <c r="H1014" s="48">
        <v>45324</v>
      </c>
      <c r="I1014">
        <v>-3.4813443942589705E-3</v>
      </c>
      <c r="J1014">
        <v>3863.45</v>
      </c>
      <c r="K1014">
        <v>3850</v>
      </c>
      <c r="L1014">
        <v>1707.4931278500001</v>
      </c>
      <c r="M1014">
        <v>-125.65794605000001</v>
      </c>
      <c r="N1014">
        <v>3.87527825</v>
      </c>
      <c r="O1014">
        <v>119.19332845</v>
      </c>
      <c r="P1014">
        <v>2.5893393499999999</v>
      </c>
    </row>
    <row r="1015" spans="8:16">
      <c r="H1015" s="48">
        <v>45327</v>
      </c>
      <c r="I1015">
        <v>-1.9095013626547887E-3</v>
      </c>
      <c r="J1015">
        <v>3922.49</v>
      </c>
      <c r="K1015">
        <v>3915</v>
      </c>
      <c r="L1015">
        <v>1988.28600955</v>
      </c>
      <c r="M1015">
        <v>344.80431855</v>
      </c>
      <c r="N1015">
        <v>-27.677262200000001</v>
      </c>
      <c r="O1015">
        <v>-430.22672590000002</v>
      </c>
      <c r="P1015">
        <v>113.09966955</v>
      </c>
    </row>
    <row r="1016" spans="8:16">
      <c r="H1016" s="48">
        <v>45328</v>
      </c>
      <c r="I1016">
        <v>-5.8609877056031131E-3</v>
      </c>
      <c r="J1016">
        <v>3948.14</v>
      </c>
      <c r="K1016">
        <v>3925</v>
      </c>
      <c r="L1016">
        <v>1696.9461264500001</v>
      </c>
      <c r="M1016">
        <v>32.562286299999997</v>
      </c>
      <c r="N1016">
        <v>8.4417878000000002</v>
      </c>
      <c r="O1016">
        <v>51.144493799999999</v>
      </c>
      <c r="P1016">
        <v>-92.148567900000003</v>
      </c>
    </row>
    <row r="1017" spans="8:16">
      <c r="H1017" s="48">
        <v>45329</v>
      </c>
      <c r="I1017">
        <v>-1.7421334196692001E-3</v>
      </c>
      <c r="J1017">
        <v>3891.78</v>
      </c>
      <c r="K1017">
        <v>3885</v>
      </c>
      <c r="L1017">
        <v>2260.5742939000002</v>
      </c>
      <c r="M1017">
        <v>-13.70922725</v>
      </c>
      <c r="N1017">
        <v>2.7798672</v>
      </c>
      <c r="O1017">
        <v>0.19392899999999999</v>
      </c>
      <c r="P1017">
        <v>10.735431050000001</v>
      </c>
    </row>
    <row r="1018" spans="8:16">
      <c r="H1018" s="48">
        <v>45330</v>
      </c>
      <c r="I1018">
        <v>-1.0148002688561513E-3</v>
      </c>
      <c r="J1018">
        <v>3793.85</v>
      </c>
      <c r="K1018">
        <v>3790</v>
      </c>
      <c r="L1018">
        <v>1940.0275528499999</v>
      </c>
      <c r="M1018">
        <v>-225.52269974999999</v>
      </c>
      <c r="N1018">
        <v>3.4447028500000001</v>
      </c>
      <c r="O1018">
        <v>234.66597179999999</v>
      </c>
      <c r="P1018">
        <v>-12.587974900000001</v>
      </c>
    </row>
    <row r="1019" spans="8:16">
      <c r="H1019" s="48">
        <v>45335</v>
      </c>
      <c r="I1019">
        <v>-3.7189115931623462E-3</v>
      </c>
      <c r="J1019">
        <v>3718.83</v>
      </c>
      <c r="K1019">
        <v>3705</v>
      </c>
      <c r="L1019">
        <v>1516.2013463000001</v>
      </c>
      <c r="M1019">
        <v>-223.27566494999999</v>
      </c>
      <c r="N1019">
        <v>-6.3107931500000003</v>
      </c>
      <c r="O1019">
        <v>278.30905189999999</v>
      </c>
      <c r="P1019">
        <v>-48.722593799999999</v>
      </c>
    </row>
    <row r="1020" spans="8:16">
      <c r="H1020" s="48">
        <v>45336</v>
      </c>
      <c r="I1020">
        <v>-1.5092519583696186E-3</v>
      </c>
      <c r="J1020">
        <v>3690.57</v>
      </c>
      <c r="K1020">
        <v>3685</v>
      </c>
      <c r="L1020">
        <v>2551.1747533500002</v>
      </c>
      <c r="M1020">
        <v>-96.426633649999999</v>
      </c>
      <c r="N1020">
        <v>24.059378349999999</v>
      </c>
      <c r="O1020">
        <v>42.191870950000002</v>
      </c>
      <c r="P1020">
        <v>30.175384350000002</v>
      </c>
    </row>
    <row r="1021" spans="8:16">
      <c r="H1021" s="48">
        <v>45337</v>
      </c>
      <c r="I1021">
        <v>3.1072322192721245E-4</v>
      </c>
      <c r="J1021">
        <v>3668.86</v>
      </c>
      <c r="K1021">
        <v>3670</v>
      </c>
      <c r="L1021">
        <v>1546.2618274500001</v>
      </c>
      <c r="M1021">
        <v>-25.908654649999999</v>
      </c>
      <c r="N1021">
        <v>-5.8737623000000001</v>
      </c>
      <c r="O1021">
        <v>37.235936950000003</v>
      </c>
      <c r="P1021">
        <v>-5.4535200000000001</v>
      </c>
    </row>
    <row r="1022" spans="8:16">
      <c r="H1022" s="48">
        <v>45338</v>
      </c>
      <c r="I1022">
        <v>-5.5747669018279969E-3</v>
      </c>
      <c r="J1022">
        <v>3675.49</v>
      </c>
      <c r="K1022">
        <v>3655</v>
      </c>
      <c r="L1022">
        <v>1248.5661307</v>
      </c>
      <c r="M1022">
        <v>45.949339000000002</v>
      </c>
      <c r="N1022">
        <v>3.2558235999999998</v>
      </c>
      <c r="O1022">
        <v>-68.112345700000006</v>
      </c>
      <c r="P1022">
        <v>18.907183100000001</v>
      </c>
    </row>
    <row r="1023" spans="8:16">
      <c r="H1023" s="48">
        <v>45341</v>
      </c>
      <c r="I1023">
        <v>-4.052100780637332E-3</v>
      </c>
      <c r="J1023">
        <v>3659.83</v>
      </c>
      <c r="K1023">
        <v>3645</v>
      </c>
      <c r="L1023">
        <v>1101.7620417000001</v>
      </c>
      <c r="M1023">
        <v>-5.7289608000000003</v>
      </c>
      <c r="N1023">
        <v>-6.97187585</v>
      </c>
      <c r="O1023">
        <v>27.065981300000001</v>
      </c>
      <c r="P1023">
        <v>-14.36514465</v>
      </c>
    </row>
    <row r="1024" spans="8:16">
      <c r="H1024" s="48">
        <v>45342</v>
      </c>
      <c r="I1024">
        <v>-4.4743652149042785E-3</v>
      </c>
      <c r="J1024">
        <v>3636.27</v>
      </c>
      <c r="K1024">
        <v>3620</v>
      </c>
      <c r="L1024">
        <v>1659.1204326</v>
      </c>
      <c r="M1024">
        <v>-257.87228390000001</v>
      </c>
      <c r="N1024">
        <v>4.3823609499999998</v>
      </c>
      <c r="O1024">
        <v>255.12329554999999</v>
      </c>
      <c r="P1024">
        <v>-1.6333726</v>
      </c>
    </row>
    <row r="1025" spans="8:16">
      <c r="H1025" s="48">
        <v>45343</v>
      </c>
      <c r="I1025">
        <v>-4.5800347983378769E-3</v>
      </c>
      <c r="J1025">
        <v>3626.61</v>
      </c>
      <c r="K1025">
        <v>3610</v>
      </c>
      <c r="L1025">
        <v>1883.1741658000001</v>
      </c>
      <c r="M1025">
        <v>-107.03608565</v>
      </c>
      <c r="N1025">
        <v>-5.6765535500000004</v>
      </c>
      <c r="O1025">
        <v>123.38548274999999</v>
      </c>
      <c r="P1025">
        <v>-10.67284355</v>
      </c>
    </row>
    <row r="1026" spans="8:16">
      <c r="H1026" s="48">
        <v>45344</v>
      </c>
      <c r="I1026">
        <v>-5.0523386812924946E-3</v>
      </c>
      <c r="J1026">
        <v>3608.23</v>
      </c>
      <c r="K1026">
        <v>3590</v>
      </c>
      <c r="L1026">
        <v>1277.1546759</v>
      </c>
      <c r="M1026">
        <v>84.661866549999999</v>
      </c>
      <c r="N1026">
        <v>6.1388364500000003</v>
      </c>
      <c r="O1026">
        <v>-114.53825089999999</v>
      </c>
      <c r="P1026">
        <v>23.737547899999999</v>
      </c>
    </row>
    <row r="1027" spans="8:16">
      <c r="H1027" s="48">
        <v>45345</v>
      </c>
      <c r="I1027">
        <v>-1.3548053689400141E-3</v>
      </c>
      <c r="J1027">
        <v>3579.85</v>
      </c>
      <c r="K1027">
        <v>3575</v>
      </c>
      <c r="L1027">
        <v>1668.5196412499999</v>
      </c>
      <c r="M1027">
        <v>-30.903549049999999</v>
      </c>
      <c r="N1027">
        <v>-17.402276350000001</v>
      </c>
      <c r="O1027">
        <v>37.990269750000003</v>
      </c>
      <c r="P1027">
        <v>10.31555565</v>
      </c>
    </row>
    <row r="1028" spans="8:16">
      <c r="H1028" s="48">
        <v>45348</v>
      </c>
      <c r="I1028">
        <v>-2.7089338790420607E-3</v>
      </c>
      <c r="J1028">
        <v>3569.67</v>
      </c>
      <c r="K1028">
        <v>3560</v>
      </c>
      <c r="L1028">
        <v>1631.8649157499999</v>
      </c>
      <c r="M1028">
        <v>-135.83011535</v>
      </c>
      <c r="N1028">
        <v>-5.6817678000000003</v>
      </c>
      <c r="O1028">
        <v>147.60975389999999</v>
      </c>
      <c r="P1028">
        <v>-6.0978707500000002</v>
      </c>
    </row>
    <row r="1029" spans="8:16">
      <c r="H1029" s="48">
        <v>45349</v>
      </c>
      <c r="I1029">
        <v>-6.081734999120153E-3</v>
      </c>
      <c r="J1029">
        <v>3637.12</v>
      </c>
      <c r="K1029">
        <v>3615</v>
      </c>
      <c r="L1029">
        <v>1633.6925951000001</v>
      </c>
      <c r="M1029">
        <v>137.4701316</v>
      </c>
      <c r="N1029">
        <v>3.29357335</v>
      </c>
      <c r="O1029">
        <v>-148.19083989999999</v>
      </c>
      <c r="P1029">
        <v>7.4271349500000001</v>
      </c>
    </row>
    <row r="1030" spans="8:16">
      <c r="H1030" s="48">
        <v>45350</v>
      </c>
      <c r="I1030">
        <v>-5.3342317302565792E-4</v>
      </c>
      <c r="J1030">
        <v>3561.9</v>
      </c>
      <c r="K1030">
        <v>3560</v>
      </c>
      <c r="L1030">
        <v>1651.6188591499999</v>
      </c>
      <c r="M1030">
        <v>-183.21744545000001</v>
      </c>
      <c r="N1030">
        <v>9.9459909</v>
      </c>
      <c r="O1030">
        <v>187.81946439999999</v>
      </c>
      <c r="P1030">
        <v>-14.54800985</v>
      </c>
    </row>
    <row r="1031" spans="8:16">
      <c r="H1031" s="48">
        <v>45351</v>
      </c>
      <c r="I1031">
        <v>-1.3777027160828802E-3</v>
      </c>
      <c r="J1031">
        <v>3534.87</v>
      </c>
      <c r="K1031">
        <v>3530</v>
      </c>
      <c r="L1031">
        <v>1388.2340048000001</v>
      </c>
      <c r="M1031">
        <v>-114.96629900000001</v>
      </c>
      <c r="N1031">
        <v>-7.2863766500000002</v>
      </c>
      <c r="O1031">
        <v>129.05682210000001</v>
      </c>
      <c r="P1031">
        <v>-6.8041464500000002</v>
      </c>
    </row>
    <row r="1032" spans="8:16">
      <c r="H1032" s="48">
        <v>45355</v>
      </c>
      <c r="I1032">
        <v>-4.5677841937430234E-3</v>
      </c>
      <c r="J1032">
        <v>3480.9</v>
      </c>
      <c r="K1032">
        <v>3465</v>
      </c>
      <c r="L1032">
        <v>1142.1651692999999</v>
      </c>
      <c r="M1032">
        <v>46.891367000000002</v>
      </c>
      <c r="N1032">
        <v>27.313099050000002</v>
      </c>
      <c r="O1032">
        <v>-84.839768149999998</v>
      </c>
      <c r="P1032">
        <v>10.635302100000001</v>
      </c>
    </row>
    <row r="1033" spans="8:16">
      <c r="H1033" s="48">
        <v>45356</v>
      </c>
      <c r="I1033">
        <v>-6.3066782455191523E-3</v>
      </c>
      <c r="J1033">
        <v>3512.15</v>
      </c>
      <c r="K1033">
        <v>3490</v>
      </c>
      <c r="L1033">
        <v>1191.6454603499999</v>
      </c>
      <c r="M1033">
        <v>7.9405397500000001</v>
      </c>
      <c r="N1033">
        <v>24.427671100000001</v>
      </c>
      <c r="O1033">
        <v>11.529299</v>
      </c>
      <c r="P1033">
        <v>-43.897509849999999</v>
      </c>
    </row>
    <row r="1034" spans="8:16">
      <c r="H1034" s="48">
        <v>45357</v>
      </c>
      <c r="I1034">
        <v>-3.2745447233871691E-3</v>
      </c>
      <c r="J1034">
        <v>3481.4</v>
      </c>
      <c r="K1034">
        <v>3470</v>
      </c>
      <c r="L1034">
        <v>1529.8289817</v>
      </c>
      <c r="M1034">
        <v>-89.982210550000005</v>
      </c>
      <c r="N1034">
        <v>-9.2453950500000008</v>
      </c>
      <c r="O1034">
        <v>89.352440099999995</v>
      </c>
      <c r="P1034">
        <v>9.8751654999999996</v>
      </c>
    </row>
    <row r="1035" spans="8:16">
      <c r="H1035" s="48">
        <v>45358</v>
      </c>
      <c r="I1035">
        <v>-4.0974277259276382E-3</v>
      </c>
      <c r="J1035">
        <v>3514.4</v>
      </c>
      <c r="K1035">
        <v>3500</v>
      </c>
      <c r="L1035">
        <v>1451.97282445</v>
      </c>
      <c r="M1035">
        <v>117.90353064999999</v>
      </c>
      <c r="N1035">
        <v>4.7532668500000002</v>
      </c>
      <c r="O1035">
        <v>-92.030899450000007</v>
      </c>
      <c r="P1035">
        <v>-30.62589805</v>
      </c>
    </row>
    <row r="1036" spans="8:16">
      <c r="H1036" s="48">
        <v>45359</v>
      </c>
      <c r="I1036">
        <v>-1.1140858954392951E-3</v>
      </c>
      <c r="J1036">
        <v>3428.82</v>
      </c>
      <c r="K1036">
        <v>3425</v>
      </c>
      <c r="L1036">
        <v>1404.3016726999999</v>
      </c>
      <c r="M1036">
        <v>-244.70923999999999</v>
      </c>
      <c r="N1036">
        <v>6.0415133499999998</v>
      </c>
      <c r="O1036">
        <v>210.25577759999999</v>
      </c>
      <c r="P1036">
        <v>28.41194905</v>
      </c>
    </row>
    <row r="1037" spans="8:16">
      <c r="H1037" s="48">
        <v>45362</v>
      </c>
      <c r="I1037">
        <v>-6.4225082506325385E-3</v>
      </c>
      <c r="J1037">
        <v>3427.01</v>
      </c>
      <c r="K1037">
        <v>3405</v>
      </c>
      <c r="L1037">
        <v>1188.73730815</v>
      </c>
      <c r="M1037">
        <v>-134.22637134999999</v>
      </c>
      <c r="N1037">
        <v>5.2237185000000004</v>
      </c>
      <c r="O1037">
        <v>189.79787064999999</v>
      </c>
      <c r="P1037">
        <v>-60.795217800000003</v>
      </c>
    </row>
    <row r="1038" spans="8:16">
      <c r="H1038" s="48">
        <v>45363</v>
      </c>
      <c r="I1038">
        <v>-2.5947534984176773E-3</v>
      </c>
      <c r="J1038">
        <v>3333.65</v>
      </c>
      <c r="K1038">
        <v>3325</v>
      </c>
      <c r="L1038">
        <v>1360.9722225</v>
      </c>
      <c r="M1038">
        <v>-203.01494779999999</v>
      </c>
      <c r="N1038">
        <v>2.2114267000000001</v>
      </c>
      <c r="O1038">
        <v>155.57511830000001</v>
      </c>
      <c r="P1038">
        <v>45.228402799999998</v>
      </c>
    </row>
    <row r="1039" spans="8:16">
      <c r="H1039" s="48">
        <v>45364</v>
      </c>
      <c r="I1039">
        <v>-5.0478531707200862E-3</v>
      </c>
      <c r="J1039">
        <v>3351.92</v>
      </c>
      <c r="K1039">
        <v>3335</v>
      </c>
      <c r="L1039">
        <v>1795.5014236500001</v>
      </c>
      <c r="M1039">
        <v>62.714943400000003</v>
      </c>
      <c r="N1039">
        <v>5.2522948500000002</v>
      </c>
      <c r="O1039">
        <v>-149.39117924999999</v>
      </c>
      <c r="P1039">
        <v>81.423940999999999</v>
      </c>
    </row>
    <row r="1040" spans="8:16">
      <c r="H1040" s="48">
        <v>45365</v>
      </c>
      <c r="I1040">
        <v>-4.7182621515394624E-3</v>
      </c>
      <c r="J1040">
        <v>3350.81</v>
      </c>
      <c r="K1040">
        <v>3335</v>
      </c>
      <c r="L1040">
        <v>993.50582099999997</v>
      </c>
      <c r="M1040">
        <v>8.7649578500000001</v>
      </c>
      <c r="N1040">
        <v>2.6717119</v>
      </c>
      <c r="O1040">
        <v>-53.323816999999998</v>
      </c>
      <c r="P1040">
        <v>41.887147249999998</v>
      </c>
    </row>
    <row r="1041" spans="8:16">
      <c r="H1041" s="48">
        <v>45366</v>
      </c>
      <c r="I1041">
        <v>-6.1074403737976938E-3</v>
      </c>
      <c r="J1041">
        <v>3400.77</v>
      </c>
      <c r="K1041">
        <v>3380</v>
      </c>
      <c r="L1041">
        <v>1378.0083059999999</v>
      </c>
      <c r="M1041">
        <v>152.6443041</v>
      </c>
      <c r="N1041">
        <v>-17.4331402</v>
      </c>
      <c r="O1041">
        <v>-90.025766649999994</v>
      </c>
      <c r="P1041">
        <v>-45.185397250000001</v>
      </c>
    </row>
    <row r="1042" spans="8:16">
      <c r="H1042" s="48">
        <v>45369</v>
      </c>
      <c r="I1042">
        <v>-2.9700680803269397E-3</v>
      </c>
      <c r="J1042">
        <v>3329.89</v>
      </c>
      <c r="K1042">
        <v>3320</v>
      </c>
      <c r="L1042">
        <v>1443.2000261999999</v>
      </c>
      <c r="M1042">
        <v>-298.05208935000002</v>
      </c>
      <c r="N1042">
        <v>22.83972425</v>
      </c>
      <c r="O1042">
        <v>258.54902924999999</v>
      </c>
      <c r="P1042">
        <v>16.663335849999999</v>
      </c>
    </row>
    <row r="1043" spans="8:16">
      <c r="H1043" s="48">
        <v>45370</v>
      </c>
      <c r="I1043">
        <v>-5.3139937168250571E-3</v>
      </c>
      <c r="J1043">
        <v>3332.71</v>
      </c>
      <c r="K1043">
        <v>3315</v>
      </c>
      <c r="L1043">
        <v>1623.784954</v>
      </c>
      <c r="M1043">
        <v>-33.118117499999997</v>
      </c>
      <c r="N1043">
        <v>-2.1591440999999998</v>
      </c>
      <c r="O1043">
        <v>131.49715674999999</v>
      </c>
      <c r="P1043">
        <v>-96.219895149999999</v>
      </c>
    </row>
    <row r="1044" spans="8:16">
      <c r="H1044" s="48">
        <v>45371</v>
      </c>
      <c r="I1044">
        <v>-4.7264269828393773E-3</v>
      </c>
      <c r="J1044">
        <v>3340.79</v>
      </c>
      <c r="K1044">
        <v>3325</v>
      </c>
      <c r="L1044">
        <v>1083.2486913499999</v>
      </c>
      <c r="M1044">
        <v>2.0676418499999998</v>
      </c>
      <c r="N1044">
        <v>6.1282645499999999</v>
      </c>
      <c r="O1044">
        <v>-114.6987757</v>
      </c>
      <c r="P1044">
        <v>106.5028693</v>
      </c>
    </row>
    <row r="1045" spans="8:16">
      <c r="H1045" s="48">
        <v>45372</v>
      </c>
      <c r="I1045">
        <v>-3.4434860466756464E-3</v>
      </c>
      <c r="J1045">
        <v>3261.23</v>
      </c>
      <c r="K1045">
        <v>3250</v>
      </c>
      <c r="L1045">
        <v>1420.4880633</v>
      </c>
      <c r="M1045">
        <v>-106.57572055</v>
      </c>
      <c r="N1045">
        <v>-0.99670245000000002</v>
      </c>
      <c r="O1045">
        <v>118.672242</v>
      </c>
      <c r="P1045">
        <v>-11.099819</v>
      </c>
    </row>
    <row r="1046" spans="8:16">
      <c r="H1046" s="48">
        <v>45373</v>
      </c>
      <c r="I1046">
        <v>-7.9971630858777492E-3</v>
      </c>
      <c r="J1046">
        <v>3271.16</v>
      </c>
      <c r="K1046">
        <v>3245</v>
      </c>
      <c r="L1046">
        <v>911.59675849999996</v>
      </c>
      <c r="M1046">
        <v>1.4394759500000001</v>
      </c>
      <c r="N1046">
        <v>7.7708288999999997</v>
      </c>
      <c r="O1046">
        <v>3.5003657000000001</v>
      </c>
      <c r="P1046">
        <v>-12.71067055</v>
      </c>
    </row>
    <row r="1047" spans="8:16">
      <c r="H1047" s="48">
        <v>45376</v>
      </c>
      <c r="I1047">
        <v>-4.788282790348381E-3</v>
      </c>
      <c r="J1047">
        <v>3195.3</v>
      </c>
      <c r="K1047">
        <v>3180</v>
      </c>
      <c r="L1047">
        <v>1162.1179012</v>
      </c>
      <c r="M1047">
        <v>-248.7439775</v>
      </c>
      <c r="N1047">
        <v>0.835341</v>
      </c>
      <c r="O1047">
        <v>285.70497384999999</v>
      </c>
      <c r="P1047">
        <v>-37.796337350000002</v>
      </c>
    </row>
    <row r="1048" spans="8:16">
      <c r="H1048" s="48">
        <v>45377</v>
      </c>
      <c r="I1048">
        <v>-1.040056396979083E-3</v>
      </c>
      <c r="J1048">
        <v>3163.29</v>
      </c>
      <c r="K1048">
        <v>3160</v>
      </c>
      <c r="L1048">
        <v>1520.0325666000001</v>
      </c>
      <c r="M1048">
        <v>22.5759647</v>
      </c>
      <c r="N1048">
        <v>-13.409261000000001</v>
      </c>
      <c r="O1048">
        <v>-19.93715585</v>
      </c>
      <c r="P1048">
        <v>10.770452150000001</v>
      </c>
    </row>
    <row r="1049" spans="8:16">
      <c r="H1049" s="48">
        <v>45378</v>
      </c>
      <c r="I1049">
        <v>-5.9021632942248235E-3</v>
      </c>
      <c r="J1049">
        <v>3203.91</v>
      </c>
      <c r="K1049">
        <v>3185</v>
      </c>
      <c r="L1049">
        <v>1300.3885565</v>
      </c>
      <c r="M1049">
        <v>32.145542399999997</v>
      </c>
      <c r="N1049">
        <v>-2.0710126999999998</v>
      </c>
      <c r="O1049">
        <v>-35.229912849999998</v>
      </c>
      <c r="P1049">
        <v>5.1553831499999996</v>
      </c>
    </row>
    <row r="1050" spans="8:16">
      <c r="H1050" s="48">
        <v>45379</v>
      </c>
      <c r="I1050">
        <v>-7.5790519972665999E-3</v>
      </c>
      <c r="J1050">
        <v>3219.4</v>
      </c>
      <c r="K1050">
        <v>3195</v>
      </c>
      <c r="L1050">
        <v>1066.3436013999999</v>
      </c>
      <c r="M1050">
        <v>-1.2617529999999999</v>
      </c>
      <c r="N1050">
        <v>12.260487749999999</v>
      </c>
      <c r="O1050">
        <v>-36.8662803</v>
      </c>
      <c r="P1050">
        <v>25.867545549999999</v>
      </c>
    </row>
    <row r="1051" spans="8:16">
      <c r="H1051" s="48">
        <v>45380</v>
      </c>
      <c r="I1051">
        <v>-5.5571804621234837E-3</v>
      </c>
      <c r="J1051">
        <v>3248.05</v>
      </c>
      <c r="K1051">
        <v>3230</v>
      </c>
      <c r="L1051">
        <v>1243.7276343999999</v>
      </c>
      <c r="M1051">
        <v>95.571083349999995</v>
      </c>
      <c r="N1051">
        <v>-4.5131705000000002</v>
      </c>
      <c r="O1051">
        <v>-120.7968731</v>
      </c>
      <c r="P1051">
        <v>29.738960250000002</v>
      </c>
    </row>
    <row r="1052" spans="8:16">
      <c r="H1052" s="48">
        <v>45383</v>
      </c>
      <c r="I1052">
        <v>-6.3225615617836222E-3</v>
      </c>
      <c r="J1052">
        <v>3245.52</v>
      </c>
      <c r="K1052">
        <v>3225</v>
      </c>
      <c r="L1052">
        <v>1079.4746692000001</v>
      </c>
      <c r="M1052">
        <v>-11.232503850000001</v>
      </c>
      <c r="N1052">
        <v>-1.5553769500000001</v>
      </c>
      <c r="O1052">
        <v>43.967193350000002</v>
      </c>
      <c r="P1052">
        <v>-31.179312549999999</v>
      </c>
    </row>
    <row r="1053" spans="8:16">
      <c r="H1053" s="48">
        <v>45384</v>
      </c>
      <c r="I1053">
        <v>-6.7173350196270219E-3</v>
      </c>
      <c r="J1053">
        <v>3352.52</v>
      </c>
      <c r="K1053">
        <v>3330</v>
      </c>
      <c r="L1053">
        <v>1481.7802108000001</v>
      </c>
      <c r="M1053">
        <v>135.55582269999999</v>
      </c>
      <c r="N1053">
        <v>15.330253799999999</v>
      </c>
      <c r="O1053">
        <v>-148.82130950000001</v>
      </c>
      <c r="P1053">
        <v>-2.0647669999999998</v>
      </c>
    </row>
    <row r="1054" spans="8:16">
      <c r="H1054" s="48">
        <v>45385</v>
      </c>
      <c r="I1054">
        <v>-4.0863262079303001E-3</v>
      </c>
      <c r="J1054">
        <v>3408.93</v>
      </c>
      <c r="K1054">
        <v>3395</v>
      </c>
      <c r="L1054">
        <v>1543.9675204</v>
      </c>
      <c r="M1054">
        <v>-10.49952745</v>
      </c>
      <c r="N1054">
        <v>-3.5576745000000001</v>
      </c>
      <c r="O1054">
        <v>8.4748003000000001</v>
      </c>
      <c r="P1054">
        <v>5.5824016500000004</v>
      </c>
    </row>
    <row r="1055" spans="8:16">
      <c r="H1055" s="48">
        <v>45386</v>
      </c>
      <c r="I1055">
        <v>-2.9924951990480137E-3</v>
      </c>
      <c r="J1055">
        <v>3395.16</v>
      </c>
      <c r="K1055">
        <v>3385</v>
      </c>
      <c r="L1055">
        <v>1570.56792885</v>
      </c>
      <c r="M1055">
        <v>-5.2666571500000003</v>
      </c>
      <c r="N1055">
        <v>-1.6033337999999999</v>
      </c>
      <c r="O1055">
        <v>-1.7255827500000001</v>
      </c>
      <c r="P1055">
        <v>8.5955736999999992</v>
      </c>
    </row>
    <row r="1056" spans="8:16">
      <c r="H1056" s="48">
        <v>45387</v>
      </c>
      <c r="I1056">
        <v>-1.0265088070605884E-2</v>
      </c>
      <c r="J1056">
        <v>3480.73</v>
      </c>
      <c r="K1056">
        <v>3445</v>
      </c>
      <c r="L1056">
        <v>1338.9377419</v>
      </c>
      <c r="M1056">
        <v>133.95942015</v>
      </c>
      <c r="N1056">
        <v>-1.1453012499999999</v>
      </c>
      <c r="O1056">
        <v>-130.46503154999999</v>
      </c>
      <c r="P1056">
        <v>-2.34908735</v>
      </c>
    </row>
    <row r="1057" spans="8:16">
      <c r="H1057" s="48">
        <v>45390</v>
      </c>
      <c r="I1057">
        <v>-8.3027810452746889E-3</v>
      </c>
      <c r="J1057">
        <v>3494.01</v>
      </c>
      <c r="K1057">
        <v>3465</v>
      </c>
      <c r="L1057">
        <v>1360.9841498000001</v>
      </c>
      <c r="M1057">
        <v>79.044522450000002</v>
      </c>
      <c r="N1057">
        <v>9.0145081000000005</v>
      </c>
      <c r="O1057">
        <v>-34.323135450000002</v>
      </c>
      <c r="P1057">
        <v>-53.7358951</v>
      </c>
    </row>
    <row r="1058" spans="8:16">
      <c r="H1058" s="48">
        <v>45391</v>
      </c>
      <c r="I1058">
        <v>-2.3111927764459831E-3</v>
      </c>
      <c r="J1058">
        <v>3483.05</v>
      </c>
      <c r="K1058">
        <v>3475</v>
      </c>
      <c r="L1058">
        <v>1569.26616625</v>
      </c>
      <c r="M1058">
        <v>30.040848</v>
      </c>
      <c r="N1058">
        <v>-3.6406565500000001</v>
      </c>
      <c r="O1058">
        <v>-18.845933200000001</v>
      </c>
      <c r="P1058">
        <v>-7.5542582500000002</v>
      </c>
    </row>
    <row r="1059" spans="8:16">
      <c r="H1059" s="48">
        <v>45393</v>
      </c>
      <c r="I1059">
        <v>-7.4718093431890729E-3</v>
      </c>
      <c r="J1059">
        <v>3501.16</v>
      </c>
      <c r="K1059">
        <v>3475</v>
      </c>
      <c r="L1059">
        <v>1288.7089610999999</v>
      </c>
      <c r="M1059">
        <v>-29.0649354</v>
      </c>
      <c r="N1059">
        <v>-0.21373639999999999</v>
      </c>
      <c r="O1059">
        <v>10.07480105</v>
      </c>
      <c r="P1059">
        <v>19.20387075</v>
      </c>
    </row>
    <row r="1060" spans="8:16">
      <c r="H1060" s="48">
        <v>45394</v>
      </c>
      <c r="I1060">
        <v>-5.7642507477759404E-4</v>
      </c>
      <c r="J1060">
        <v>3487.01</v>
      </c>
      <c r="K1060">
        <v>3485</v>
      </c>
      <c r="L1060">
        <v>1253.0865997000001</v>
      </c>
      <c r="M1060">
        <v>139.64009874999999</v>
      </c>
      <c r="N1060">
        <v>-16.608362750000001</v>
      </c>
      <c r="O1060">
        <v>-103.557434</v>
      </c>
      <c r="P1060">
        <v>-19.474302000000002</v>
      </c>
    </row>
    <row r="1061" spans="8:16">
      <c r="H1061" s="48">
        <v>45397</v>
      </c>
      <c r="I1061">
        <v>-5.6163471551237878E-3</v>
      </c>
      <c r="J1061">
        <v>3514.74</v>
      </c>
      <c r="K1061">
        <v>3495</v>
      </c>
      <c r="L1061">
        <v>1590.19074</v>
      </c>
      <c r="M1061">
        <v>91.442682050000002</v>
      </c>
      <c r="N1061">
        <v>-8.0512075500000009</v>
      </c>
      <c r="O1061">
        <v>-119.663287</v>
      </c>
      <c r="P1061">
        <v>36.271812500000003</v>
      </c>
    </row>
  </sheetData>
  <phoneticPr fontId="1" type="noConversion"/>
  <dataValidations count="3">
    <dataValidation type="list" allowBlank="1" showInputMessage="1" showErrorMessage="1" sqref="C7:C8">
      <formula1>"괴리율, NAV, 종가, 거래대금, 기관 (순매수), 기타법인 (순매수), 개인 (순매수), 외국인 (순매수)"</formula1>
    </dataValidation>
    <dataValidation type="list" allowBlank="1" showInputMessage="1" showErrorMessage="1" sqref="C9">
      <formula1>"D, W, M"</formula1>
    </dataValidation>
    <dataValidation type="list" allowBlank="1" showInputMessage="1" showErrorMessage="1" sqref="C10">
      <formula1>"last, mean"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LoadAndGraph">
                <anchor moveWithCells="1" sizeWithCells="1">
                  <from>
                    <xdr:col>1</xdr:col>
                    <xdr:colOff>0</xdr:colOff>
                    <xdr:row>11</xdr:row>
                    <xdr:rowOff>152400</xdr:rowOff>
                  </from>
                  <to>
                    <xdr:col>2</xdr:col>
                    <xdr:colOff>561975</xdr:colOff>
                    <xdr:row>13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BA1406"/>
  <sheetViews>
    <sheetView workbookViewId="0">
      <selection activeCell="K19" sqref="K19"/>
    </sheetView>
  </sheetViews>
  <sheetFormatPr defaultRowHeight="16.5"/>
  <cols>
    <col min="2" max="2" width="11.25" bestFit="1" customWidth="1"/>
    <col min="7" max="7" width="12.25" bestFit="1" customWidth="1"/>
    <col min="8" max="8" width="35" bestFit="1" customWidth="1"/>
    <col min="9" max="9" width="11.25" bestFit="1" customWidth="1"/>
    <col min="10" max="10" width="8.5" bestFit="1" customWidth="1"/>
    <col min="11" max="11" width="11.25" bestFit="1" customWidth="1"/>
    <col min="12" max="13" width="10.25" bestFit="1" customWidth="1"/>
    <col min="14" max="14" width="13.125" bestFit="1" customWidth="1"/>
    <col min="15" max="15" width="8.5" bestFit="1" customWidth="1"/>
    <col min="16" max="16" width="15" bestFit="1" customWidth="1"/>
    <col min="17" max="17" width="17.125" bestFit="1" customWidth="1"/>
    <col min="18" max="20" width="10.25" bestFit="1" customWidth="1"/>
    <col min="21" max="21" width="16.125" customWidth="1"/>
    <col min="36" max="36" width="9.375" bestFit="1" customWidth="1"/>
    <col min="37" max="41" width="12.25" bestFit="1" customWidth="1"/>
    <col min="48" max="48" width="11.25" bestFit="1" customWidth="1"/>
    <col min="49" max="49" width="10.25" bestFit="1" customWidth="1"/>
    <col min="50" max="50" width="6.75" bestFit="1" customWidth="1"/>
    <col min="51" max="51" width="8.5" bestFit="1" customWidth="1"/>
  </cols>
  <sheetData>
    <row r="1" spans="2:53">
      <c r="AI1" s="10"/>
      <c r="AJ1" s="10"/>
      <c r="AK1" s="10"/>
    </row>
    <row r="3" spans="2:53">
      <c r="B3" s="14" t="s">
        <v>9613</v>
      </c>
      <c r="G3" s="14" t="s">
        <v>9018</v>
      </c>
      <c r="H3" s="14" t="s">
        <v>8247</v>
      </c>
      <c r="I3" s="14" t="s">
        <v>9299</v>
      </c>
      <c r="J3" s="14" t="s">
        <v>9300</v>
      </c>
      <c r="K3" s="14" t="s">
        <v>9633</v>
      </c>
      <c r="L3" s="14" t="s">
        <v>9301</v>
      </c>
      <c r="M3" s="14" t="s">
        <v>9302</v>
      </c>
      <c r="N3" s="14" t="s">
        <v>9303</v>
      </c>
      <c r="O3" s="14" t="s">
        <v>9304</v>
      </c>
      <c r="P3" s="14" t="s">
        <v>9305</v>
      </c>
      <c r="Q3" s="14" t="s">
        <v>9306</v>
      </c>
      <c r="R3" s="14" t="s">
        <v>9307</v>
      </c>
      <c r="S3" s="14" t="s">
        <v>9308</v>
      </c>
      <c r="T3" s="14" t="s">
        <v>9635</v>
      </c>
      <c r="U3" s="14" t="s">
        <v>9309</v>
      </c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</row>
    <row r="4" spans="2:53">
      <c r="B4" s="14" t="s">
        <v>9614</v>
      </c>
      <c r="G4" s="54" t="s">
        <v>3430</v>
      </c>
      <c r="H4" s="54" t="s">
        <v>4658</v>
      </c>
      <c r="I4" s="54" t="s">
        <v>9310</v>
      </c>
      <c r="J4" s="55">
        <v>3.125E-2</v>
      </c>
      <c r="K4" s="55"/>
      <c r="L4" s="56">
        <v>44814</v>
      </c>
      <c r="M4" s="56">
        <v>46640</v>
      </c>
      <c r="N4" s="56" t="s">
        <v>9311</v>
      </c>
      <c r="O4" s="55" t="s">
        <v>9312</v>
      </c>
      <c r="P4" s="55" t="s">
        <v>9313</v>
      </c>
      <c r="Q4" s="54" t="s">
        <v>9314</v>
      </c>
      <c r="R4" s="54" t="s">
        <v>9312</v>
      </c>
      <c r="S4" s="55">
        <v>0</v>
      </c>
      <c r="T4" s="54" t="s">
        <v>9315</v>
      </c>
      <c r="U4" s="54" t="s">
        <v>9316</v>
      </c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</row>
    <row r="5" spans="2:53">
      <c r="B5" s="14" t="s">
        <v>9615</v>
      </c>
      <c r="G5" s="54" t="s">
        <v>3433</v>
      </c>
      <c r="H5" s="54" t="s">
        <v>4661</v>
      </c>
      <c r="I5" s="54" t="s">
        <v>9310</v>
      </c>
      <c r="J5" s="55">
        <v>3.125E-2</v>
      </c>
      <c r="K5" s="55"/>
      <c r="L5" s="56">
        <v>45087</v>
      </c>
      <c r="M5" s="56">
        <v>46183</v>
      </c>
      <c r="N5" s="56" t="s">
        <v>9311</v>
      </c>
      <c r="O5" s="55" t="s">
        <v>9312</v>
      </c>
      <c r="P5" s="55" t="s">
        <v>9313</v>
      </c>
      <c r="Q5" s="54" t="s">
        <v>9314</v>
      </c>
      <c r="R5" s="54" t="s">
        <v>9312</v>
      </c>
      <c r="S5" s="55">
        <v>0</v>
      </c>
      <c r="T5" s="54" t="s">
        <v>9315</v>
      </c>
      <c r="U5" s="54" t="s">
        <v>9316</v>
      </c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</row>
    <row r="6" spans="2:53">
      <c r="B6" s="14" t="s">
        <v>9616</v>
      </c>
      <c r="G6" s="54" t="s">
        <v>3434</v>
      </c>
      <c r="H6" s="54" t="s">
        <v>4749</v>
      </c>
      <c r="I6" s="54" t="s">
        <v>9310</v>
      </c>
      <c r="J6" s="55">
        <v>3.5000000000000003E-2</v>
      </c>
      <c r="K6" s="55"/>
      <c r="L6" s="56">
        <v>45179</v>
      </c>
      <c r="M6" s="56">
        <v>47006</v>
      </c>
      <c r="N6" s="56" t="s">
        <v>9311</v>
      </c>
      <c r="O6" s="55" t="s">
        <v>9312</v>
      </c>
      <c r="P6" s="55" t="s">
        <v>9313</v>
      </c>
      <c r="Q6" s="54" t="s">
        <v>9314</v>
      </c>
      <c r="R6" s="54" t="s">
        <v>9312</v>
      </c>
      <c r="S6" s="55">
        <v>0</v>
      </c>
      <c r="T6" s="54" t="s">
        <v>9315</v>
      </c>
      <c r="U6" s="54" t="s">
        <v>9316</v>
      </c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</row>
    <row r="7" spans="2:53">
      <c r="B7" s="14" t="s">
        <v>9617</v>
      </c>
      <c r="G7" s="54" t="s">
        <v>3435</v>
      </c>
      <c r="H7" s="54" t="s">
        <v>3921</v>
      </c>
      <c r="I7" s="54" t="s">
        <v>9310</v>
      </c>
      <c r="J7" s="55">
        <v>3.875E-2</v>
      </c>
      <c r="K7" s="55"/>
      <c r="L7" s="56">
        <v>45270</v>
      </c>
      <c r="M7" s="56">
        <v>46366</v>
      </c>
      <c r="N7" s="56" t="s">
        <v>9311</v>
      </c>
      <c r="O7" s="55" t="s">
        <v>9312</v>
      </c>
      <c r="P7" s="55" t="s">
        <v>9313</v>
      </c>
      <c r="Q7" s="54" t="s">
        <v>9314</v>
      </c>
      <c r="R7" s="54" t="s">
        <v>9312</v>
      </c>
      <c r="S7" s="55">
        <v>0</v>
      </c>
      <c r="T7" s="54" t="s">
        <v>9315</v>
      </c>
      <c r="U7" s="54" t="s">
        <v>9316</v>
      </c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</row>
    <row r="8" spans="2:53">
      <c r="B8" s="50"/>
      <c r="G8" s="54" t="s">
        <v>3432</v>
      </c>
      <c r="H8" s="54" t="s">
        <v>4660</v>
      </c>
      <c r="I8" s="54" t="s">
        <v>9310</v>
      </c>
      <c r="J8" s="55">
        <v>3.2500000000000001E-2</v>
      </c>
      <c r="K8" s="55"/>
      <c r="L8" s="56">
        <v>44995</v>
      </c>
      <c r="M8" s="56">
        <v>46822</v>
      </c>
      <c r="N8" s="56" t="s">
        <v>9311</v>
      </c>
      <c r="O8" s="55" t="s">
        <v>9312</v>
      </c>
      <c r="P8" s="55" t="s">
        <v>9313</v>
      </c>
      <c r="Q8" s="54" t="s">
        <v>9314</v>
      </c>
      <c r="R8" s="54" t="s">
        <v>9312</v>
      </c>
      <c r="S8" s="55">
        <v>0</v>
      </c>
      <c r="T8" s="54" t="s">
        <v>9315</v>
      </c>
      <c r="U8" s="54" t="s">
        <v>9316</v>
      </c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</row>
    <row r="9" spans="2:53">
      <c r="B9" s="50"/>
      <c r="G9" s="54" t="s">
        <v>3722</v>
      </c>
      <c r="H9" s="54" t="s">
        <v>4500</v>
      </c>
      <c r="I9" s="54" t="s">
        <v>9310</v>
      </c>
      <c r="J9" s="55">
        <v>3.2799999999999996E-2</v>
      </c>
      <c r="K9" s="55"/>
      <c r="L9" s="56">
        <v>45018</v>
      </c>
      <c r="M9" s="56">
        <v>45749</v>
      </c>
      <c r="N9" s="56" t="s">
        <v>9317</v>
      </c>
      <c r="O9" s="55" t="s">
        <v>9312</v>
      </c>
      <c r="P9" s="55" t="s">
        <v>9313</v>
      </c>
      <c r="Q9" s="54" t="s">
        <v>9314</v>
      </c>
      <c r="R9" s="54" t="s">
        <v>9312</v>
      </c>
      <c r="S9" s="55">
        <v>0</v>
      </c>
      <c r="T9" s="54" t="s">
        <v>9318</v>
      </c>
      <c r="U9" s="54" t="s">
        <v>9319</v>
      </c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</row>
    <row r="10" spans="2:53">
      <c r="B10" s="50"/>
      <c r="G10" s="54" t="s">
        <v>3723</v>
      </c>
      <c r="H10" s="54" t="s">
        <v>4502</v>
      </c>
      <c r="I10" s="54" t="s">
        <v>9310</v>
      </c>
      <c r="J10" s="55">
        <v>3.6700000000000003E-2</v>
      </c>
      <c r="K10" s="55"/>
      <c r="L10" s="56">
        <v>45109</v>
      </c>
      <c r="M10" s="56">
        <v>45840</v>
      </c>
      <c r="N10" s="56" t="s">
        <v>9317</v>
      </c>
      <c r="O10" s="55" t="s">
        <v>9312</v>
      </c>
      <c r="P10" s="55" t="s">
        <v>9313</v>
      </c>
      <c r="Q10" s="54" t="s">
        <v>9314</v>
      </c>
      <c r="R10" s="54" t="s">
        <v>9312</v>
      </c>
      <c r="S10" s="55">
        <v>0</v>
      </c>
      <c r="T10" s="54" t="s">
        <v>9318</v>
      </c>
      <c r="U10" s="54" t="s">
        <v>9319</v>
      </c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</row>
    <row r="11" spans="2:53">
      <c r="B11" s="50"/>
      <c r="G11" s="54" t="s">
        <v>3724</v>
      </c>
      <c r="H11" s="54" t="s">
        <v>3926</v>
      </c>
      <c r="I11" s="54" t="s">
        <v>9310</v>
      </c>
      <c r="J11" s="55">
        <v>4.02E-2</v>
      </c>
      <c r="K11" s="55"/>
      <c r="L11" s="56">
        <v>45201</v>
      </c>
      <c r="M11" s="56">
        <v>45932</v>
      </c>
      <c r="N11" s="56" t="s">
        <v>9317</v>
      </c>
      <c r="O11" s="55" t="s">
        <v>9312</v>
      </c>
      <c r="P11" s="55" t="s">
        <v>9313</v>
      </c>
      <c r="Q11" s="54" t="s">
        <v>9314</v>
      </c>
      <c r="R11" s="54" t="s">
        <v>9312</v>
      </c>
      <c r="S11" s="55">
        <v>0</v>
      </c>
      <c r="T11" s="54" t="s">
        <v>9318</v>
      </c>
      <c r="U11" s="54" t="s">
        <v>9319</v>
      </c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</row>
    <row r="12" spans="2:53">
      <c r="G12" s="54" t="s">
        <v>3725</v>
      </c>
      <c r="H12" s="54" t="s">
        <v>4503</v>
      </c>
      <c r="I12" s="54" t="s">
        <v>9310</v>
      </c>
      <c r="J12" s="55">
        <v>3.4100000000000005E-2</v>
      </c>
      <c r="K12" s="55"/>
      <c r="L12" s="56">
        <v>45360</v>
      </c>
      <c r="M12" s="56">
        <v>45725</v>
      </c>
      <c r="N12" s="56" t="s">
        <v>9317</v>
      </c>
      <c r="O12" s="55" t="s">
        <v>9312</v>
      </c>
      <c r="P12" s="55" t="s">
        <v>9313</v>
      </c>
      <c r="Q12" s="54" t="s">
        <v>9314</v>
      </c>
      <c r="R12" s="54" t="s">
        <v>9312</v>
      </c>
      <c r="S12" s="55">
        <v>0</v>
      </c>
      <c r="T12" s="54" t="s">
        <v>9318</v>
      </c>
      <c r="U12" s="54" t="s">
        <v>9319</v>
      </c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</row>
    <row r="13" spans="2:53">
      <c r="G13" s="54" t="s">
        <v>3726</v>
      </c>
      <c r="H13" s="54" t="s">
        <v>5392</v>
      </c>
      <c r="I13" s="54" t="s">
        <v>9310</v>
      </c>
      <c r="J13" s="55">
        <v>3.32E-2</v>
      </c>
      <c r="K13" s="55"/>
      <c r="L13" s="56">
        <v>45300</v>
      </c>
      <c r="M13" s="56">
        <v>45666</v>
      </c>
      <c r="N13" s="56" t="s">
        <v>9317</v>
      </c>
      <c r="O13" s="55" t="s">
        <v>9312</v>
      </c>
      <c r="P13" s="55" t="s">
        <v>9313</v>
      </c>
      <c r="Q13" s="54" t="s">
        <v>9314</v>
      </c>
      <c r="R13" s="54" t="s">
        <v>9312</v>
      </c>
      <c r="S13" s="55">
        <v>0</v>
      </c>
      <c r="T13" s="54" t="s">
        <v>9318</v>
      </c>
      <c r="U13" s="54" t="s">
        <v>9319</v>
      </c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</row>
    <row r="14" spans="2:53">
      <c r="G14" s="54" t="s">
        <v>4497</v>
      </c>
      <c r="H14" s="54" t="s">
        <v>4498</v>
      </c>
      <c r="I14" s="54" t="s">
        <v>9310</v>
      </c>
      <c r="J14" s="55">
        <v>4.1200000000000001E-2</v>
      </c>
      <c r="K14" s="55"/>
      <c r="L14" s="56">
        <v>44836</v>
      </c>
      <c r="M14" s="56">
        <v>45567</v>
      </c>
      <c r="N14" s="56" t="s">
        <v>9317</v>
      </c>
      <c r="O14" s="55" t="s">
        <v>9312</v>
      </c>
      <c r="P14" s="55" t="s">
        <v>9313</v>
      </c>
      <c r="Q14" s="54" t="s">
        <v>9314</v>
      </c>
      <c r="R14" s="54" t="s">
        <v>9312</v>
      </c>
      <c r="S14" s="55">
        <v>0</v>
      </c>
      <c r="T14" s="54" t="s">
        <v>9318</v>
      </c>
      <c r="U14" s="54" t="s">
        <v>9319</v>
      </c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</row>
    <row r="15" spans="2:53">
      <c r="G15" s="57" t="s">
        <v>4288</v>
      </c>
      <c r="H15" s="54" t="s">
        <v>4499</v>
      </c>
      <c r="I15" s="54" t="s">
        <v>9310</v>
      </c>
      <c r="J15" s="55">
        <v>3.6799999999999999E-2</v>
      </c>
      <c r="K15" s="55"/>
      <c r="L15" s="56">
        <v>44928</v>
      </c>
      <c r="M15" s="56">
        <v>45659</v>
      </c>
      <c r="N15" s="56" t="s">
        <v>9317</v>
      </c>
      <c r="O15" s="55" t="s">
        <v>9312</v>
      </c>
      <c r="P15" s="55" t="s">
        <v>9313</v>
      </c>
      <c r="Q15" s="54" t="s">
        <v>9314</v>
      </c>
      <c r="R15" s="54" t="s">
        <v>9312</v>
      </c>
      <c r="S15" s="55">
        <v>0</v>
      </c>
      <c r="T15" s="54" t="s">
        <v>9318</v>
      </c>
      <c r="U15" s="54" t="s">
        <v>9319</v>
      </c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</row>
    <row r="16" spans="2:53">
      <c r="G16" s="57" t="s">
        <v>5226</v>
      </c>
      <c r="H16" s="54" t="s">
        <v>5391</v>
      </c>
      <c r="I16" s="54" t="s">
        <v>9310</v>
      </c>
      <c r="J16" s="55">
        <v>3.6700000000000003E-2</v>
      </c>
      <c r="K16" s="55"/>
      <c r="L16" s="56">
        <v>45178</v>
      </c>
      <c r="M16" s="56">
        <v>45544</v>
      </c>
      <c r="N16" s="56" t="s">
        <v>9317</v>
      </c>
      <c r="O16" s="55" t="s">
        <v>9312</v>
      </c>
      <c r="P16" s="55" t="s">
        <v>9313</v>
      </c>
      <c r="Q16" s="54" t="s">
        <v>9314</v>
      </c>
      <c r="R16" s="54" t="s">
        <v>9312</v>
      </c>
      <c r="S16" s="55">
        <v>0</v>
      </c>
      <c r="T16" s="54" t="s">
        <v>9318</v>
      </c>
      <c r="U16" s="54" t="s">
        <v>9319</v>
      </c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</row>
    <row r="17" spans="7:53">
      <c r="G17" s="57" t="s">
        <v>5227</v>
      </c>
      <c r="H17" s="54" t="s">
        <v>9320</v>
      </c>
      <c r="I17" s="54" t="s">
        <v>9310</v>
      </c>
      <c r="J17" s="55">
        <v>3.73E-2</v>
      </c>
      <c r="K17" s="55"/>
      <c r="L17" s="56">
        <v>45239</v>
      </c>
      <c r="M17" s="56">
        <v>45605</v>
      </c>
      <c r="N17" s="56" t="s">
        <v>9317</v>
      </c>
      <c r="O17" s="55" t="s">
        <v>9312</v>
      </c>
      <c r="P17" s="55" t="s">
        <v>9313</v>
      </c>
      <c r="Q17" s="54" t="s">
        <v>9314</v>
      </c>
      <c r="R17" s="54" t="s">
        <v>9312</v>
      </c>
      <c r="S17" s="55">
        <v>0</v>
      </c>
      <c r="T17" s="54" t="s">
        <v>9318</v>
      </c>
      <c r="U17" s="54" t="s">
        <v>9319</v>
      </c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</row>
    <row r="18" spans="7:53">
      <c r="G18" s="57" t="s">
        <v>5314</v>
      </c>
      <c r="H18" s="54" t="s">
        <v>9321</v>
      </c>
      <c r="I18" s="54" t="s">
        <v>9322</v>
      </c>
      <c r="J18" s="55">
        <v>3.6600000000000001E-2</v>
      </c>
      <c r="K18" s="55"/>
      <c r="L18" s="56">
        <v>45121</v>
      </c>
      <c r="M18" s="56">
        <v>45487</v>
      </c>
      <c r="N18" s="56" t="s">
        <v>9323</v>
      </c>
      <c r="O18" s="55" t="s">
        <v>9324</v>
      </c>
      <c r="P18" s="55" t="s">
        <v>9313</v>
      </c>
      <c r="Q18" s="54" t="s">
        <v>9314</v>
      </c>
      <c r="R18" s="54" t="s">
        <v>9312</v>
      </c>
      <c r="S18" s="55">
        <v>0</v>
      </c>
      <c r="T18" s="54" t="s">
        <v>9325</v>
      </c>
      <c r="U18" s="54" t="s">
        <v>9326</v>
      </c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</row>
    <row r="19" spans="7:53">
      <c r="G19" s="57" t="s">
        <v>5315</v>
      </c>
      <c r="H19" s="54" t="s">
        <v>9327</v>
      </c>
      <c r="I19" s="54" t="s">
        <v>9310</v>
      </c>
      <c r="J19" s="55">
        <v>4.0899999999999999E-2</v>
      </c>
      <c r="K19" s="55"/>
      <c r="L19" s="56">
        <v>45243</v>
      </c>
      <c r="M19" s="56">
        <v>45609</v>
      </c>
      <c r="N19" s="56" t="s">
        <v>9317</v>
      </c>
      <c r="O19" s="55" t="s">
        <v>9324</v>
      </c>
      <c r="P19" s="55" t="s">
        <v>9313</v>
      </c>
      <c r="Q19" s="54" t="s">
        <v>9314</v>
      </c>
      <c r="R19" s="54" t="s">
        <v>9312</v>
      </c>
      <c r="S19" s="55">
        <v>0</v>
      </c>
      <c r="T19" s="54" t="s">
        <v>9325</v>
      </c>
      <c r="U19" s="54" t="s">
        <v>9326</v>
      </c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</row>
    <row r="20" spans="7:53">
      <c r="G20" s="57" t="s">
        <v>5316</v>
      </c>
      <c r="H20" s="54" t="s">
        <v>9328</v>
      </c>
      <c r="I20" s="54" t="s">
        <v>9322</v>
      </c>
      <c r="J20" s="55">
        <v>3.9E-2</v>
      </c>
      <c r="K20" s="55"/>
      <c r="L20" s="56">
        <v>45205</v>
      </c>
      <c r="M20" s="56">
        <v>45571</v>
      </c>
      <c r="N20" s="56" t="s">
        <v>9323</v>
      </c>
      <c r="O20" s="55" t="s">
        <v>9324</v>
      </c>
      <c r="P20" s="55" t="s">
        <v>9313</v>
      </c>
      <c r="Q20" s="54" t="s">
        <v>9314</v>
      </c>
      <c r="R20" s="54" t="s">
        <v>9312</v>
      </c>
      <c r="S20" s="55">
        <v>0</v>
      </c>
      <c r="T20" s="54" t="s">
        <v>9325</v>
      </c>
      <c r="U20" s="54" t="s">
        <v>3326</v>
      </c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</row>
    <row r="21" spans="7:53">
      <c r="G21" s="57" t="s">
        <v>5317</v>
      </c>
      <c r="H21" s="54" t="s">
        <v>5318</v>
      </c>
      <c r="I21" s="54" t="s">
        <v>9322</v>
      </c>
      <c r="J21" s="55">
        <v>3.9E-2</v>
      </c>
      <c r="K21" s="55"/>
      <c r="L21" s="56">
        <v>45190</v>
      </c>
      <c r="M21" s="56">
        <v>45556</v>
      </c>
      <c r="N21" s="56" t="s">
        <v>9323</v>
      </c>
      <c r="O21" s="55" t="s">
        <v>9324</v>
      </c>
      <c r="P21" s="55" t="s">
        <v>9313</v>
      </c>
      <c r="Q21" s="54" t="s">
        <v>9314</v>
      </c>
      <c r="R21" s="54" t="s">
        <v>9312</v>
      </c>
      <c r="S21" s="55">
        <v>0</v>
      </c>
      <c r="T21" s="54" t="s">
        <v>9325</v>
      </c>
      <c r="U21" s="54" t="s">
        <v>9329</v>
      </c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</row>
    <row r="22" spans="7:53">
      <c r="G22" s="57" t="s">
        <v>4775</v>
      </c>
      <c r="H22" s="54" t="s">
        <v>4776</v>
      </c>
      <c r="I22" s="54" t="s">
        <v>9310</v>
      </c>
      <c r="J22" s="55">
        <v>3.8800000000000001E-2</v>
      </c>
      <c r="K22" s="55"/>
      <c r="L22" s="56">
        <v>45274</v>
      </c>
      <c r="M22" s="56">
        <v>45640</v>
      </c>
      <c r="N22" s="56" t="s">
        <v>9317</v>
      </c>
      <c r="O22" s="55" t="s">
        <v>9324</v>
      </c>
      <c r="P22" s="55" t="s">
        <v>9313</v>
      </c>
      <c r="Q22" s="54" t="s">
        <v>9314</v>
      </c>
      <c r="R22" s="54" t="s">
        <v>9312</v>
      </c>
      <c r="S22" s="55">
        <v>0</v>
      </c>
      <c r="T22" s="54" t="s">
        <v>9325</v>
      </c>
      <c r="U22" s="54" t="s">
        <v>9330</v>
      </c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</row>
    <row r="23" spans="7:53">
      <c r="G23" s="57" t="s">
        <v>4173</v>
      </c>
      <c r="H23" s="54" t="s">
        <v>4174</v>
      </c>
      <c r="I23" s="54" t="s">
        <v>9310</v>
      </c>
      <c r="J23" s="55">
        <v>0.04</v>
      </c>
      <c r="K23" s="55"/>
      <c r="L23" s="56">
        <v>45253</v>
      </c>
      <c r="M23" s="56">
        <v>45619</v>
      </c>
      <c r="N23" s="56" t="s">
        <v>9317</v>
      </c>
      <c r="O23" s="55" t="s">
        <v>9324</v>
      </c>
      <c r="P23" s="55" t="s">
        <v>9313</v>
      </c>
      <c r="Q23" s="54" t="s">
        <v>9314</v>
      </c>
      <c r="R23" s="54" t="s">
        <v>9312</v>
      </c>
      <c r="S23" s="55">
        <v>0</v>
      </c>
      <c r="T23" s="54" t="s">
        <v>9325</v>
      </c>
      <c r="U23" s="54" t="s">
        <v>9331</v>
      </c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</row>
    <row r="24" spans="7:53">
      <c r="G24" s="57" t="s">
        <v>5319</v>
      </c>
      <c r="H24" s="54" t="s">
        <v>5320</v>
      </c>
      <c r="I24" s="54" t="s">
        <v>9310</v>
      </c>
      <c r="J24" s="55">
        <v>3.6499999999999998E-2</v>
      </c>
      <c r="K24" s="55"/>
      <c r="L24" s="56">
        <v>44785</v>
      </c>
      <c r="M24" s="56">
        <v>45516</v>
      </c>
      <c r="N24" s="56" t="s">
        <v>9317</v>
      </c>
      <c r="O24" s="55" t="s">
        <v>9324</v>
      </c>
      <c r="P24" s="55" t="s">
        <v>9313</v>
      </c>
      <c r="Q24" s="54" t="s">
        <v>9314</v>
      </c>
      <c r="R24" s="54" t="s">
        <v>9312</v>
      </c>
      <c r="S24" s="55">
        <v>0</v>
      </c>
      <c r="T24" s="54" t="s">
        <v>9325</v>
      </c>
      <c r="U24" s="54" t="s">
        <v>9332</v>
      </c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</row>
    <row r="25" spans="7:53">
      <c r="G25" s="57" t="s">
        <v>4382</v>
      </c>
      <c r="H25" s="54" t="s">
        <v>4383</v>
      </c>
      <c r="I25" s="54" t="s">
        <v>9310</v>
      </c>
      <c r="J25" s="55">
        <v>3.5799999999999998E-2</v>
      </c>
      <c r="K25" s="55"/>
      <c r="L25" s="56">
        <v>45303</v>
      </c>
      <c r="M25" s="56">
        <v>45669</v>
      </c>
      <c r="N25" s="56" t="s">
        <v>9317</v>
      </c>
      <c r="O25" s="55" t="s">
        <v>9324</v>
      </c>
      <c r="P25" s="55" t="s">
        <v>9313</v>
      </c>
      <c r="Q25" s="54" t="s">
        <v>9314</v>
      </c>
      <c r="R25" s="54" t="s">
        <v>9312</v>
      </c>
      <c r="S25" s="55">
        <v>0</v>
      </c>
      <c r="T25" s="54" t="s">
        <v>9325</v>
      </c>
      <c r="U25" s="54" t="s">
        <v>9333</v>
      </c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</row>
    <row r="26" spans="7:53">
      <c r="G26" s="57" t="s">
        <v>3428</v>
      </c>
      <c r="H26" s="54" t="s">
        <v>4880</v>
      </c>
      <c r="I26" s="54" t="s">
        <v>9310</v>
      </c>
      <c r="J26" s="55">
        <v>2.375E-2</v>
      </c>
      <c r="K26" s="55"/>
      <c r="L26" s="56">
        <v>44630</v>
      </c>
      <c r="M26" s="56">
        <v>46456</v>
      </c>
      <c r="N26" s="56" t="s">
        <v>9311</v>
      </c>
      <c r="O26" s="55" t="s">
        <v>9312</v>
      </c>
      <c r="P26" s="55" t="s">
        <v>9313</v>
      </c>
      <c r="Q26" s="54" t="s">
        <v>9314</v>
      </c>
      <c r="R26" s="54" t="s">
        <v>9312</v>
      </c>
      <c r="S26" s="55">
        <v>0</v>
      </c>
      <c r="T26" s="54" t="s">
        <v>9315</v>
      </c>
      <c r="U26" s="54" t="s">
        <v>9316</v>
      </c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</row>
    <row r="27" spans="7:53">
      <c r="G27" s="57" t="s">
        <v>3431</v>
      </c>
      <c r="H27" s="54" t="s">
        <v>4659</v>
      </c>
      <c r="I27" s="54" t="s">
        <v>9310</v>
      </c>
      <c r="J27" s="55">
        <v>4.2500000000000003E-2</v>
      </c>
      <c r="K27" s="55"/>
      <c r="L27" s="56">
        <v>44905</v>
      </c>
      <c r="M27" s="56">
        <v>46001</v>
      </c>
      <c r="N27" s="56" t="s">
        <v>9311</v>
      </c>
      <c r="O27" s="55" t="s">
        <v>9312</v>
      </c>
      <c r="P27" s="55" t="s">
        <v>9313</v>
      </c>
      <c r="Q27" s="54" t="s">
        <v>9314</v>
      </c>
      <c r="R27" s="54" t="s">
        <v>9312</v>
      </c>
      <c r="S27" s="55">
        <v>0</v>
      </c>
      <c r="T27" s="54" t="s">
        <v>9315</v>
      </c>
      <c r="U27" s="54" t="s">
        <v>9316</v>
      </c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</row>
    <row r="28" spans="7:53">
      <c r="G28" s="57" t="s">
        <v>3595</v>
      </c>
      <c r="H28" s="54" t="s">
        <v>3596</v>
      </c>
      <c r="I28" s="54" t="s">
        <v>9310</v>
      </c>
      <c r="J28" s="55">
        <v>4.2980000000000004E-2</v>
      </c>
      <c r="K28" s="55"/>
      <c r="L28" s="56">
        <v>45043</v>
      </c>
      <c r="M28" s="56">
        <v>46139</v>
      </c>
      <c r="N28" s="56" t="s">
        <v>9317</v>
      </c>
      <c r="O28" s="55" t="s">
        <v>9334</v>
      </c>
      <c r="P28" s="55" t="s">
        <v>9313</v>
      </c>
      <c r="Q28" s="54" t="s">
        <v>9314</v>
      </c>
      <c r="R28" s="54" t="s">
        <v>9312</v>
      </c>
      <c r="S28" s="55">
        <v>0</v>
      </c>
      <c r="T28" s="54" t="s">
        <v>9325</v>
      </c>
      <c r="U28" s="54" t="s">
        <v>9335</v>
      </c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</row>
    <row r="29" spans="7:53">
      <c r="G29" s="57" t="s">
        <v>4760</v>
      </c>
      <c r="H29" s="54" t="s">
        <v>4761</v>
      </c>
      <c r="I29" s="54" t="s">
        <v>9310</v>
      </c>
      <c r="J29" s="55">
        <v>4.0919999999999998E-2</v>
      </c>
      <c r="K29" s="55"/>
      <c r="L29" s="56">
        <v>45366</v>
      </c>
      <c r="M29" s="56">
        <v>46461</v>
      </c>
      <c r="N29" s="56" t="s">
        <v>9317</v>
      </c>
      <c r="O29" s="55" t="s">
        <v>9334</v>
      </c>
      <c r="P29" s="55" t="s">
        <v>9313</v>
      </c>
      <c r="Q29" s="54" t="s">
        <v>9314</v>
      </c>
      <c r="R29" s="54" t="s">
        <v>9312</v>
      </c>
      <c r="S29" s="55">
        <v>0</v>
      </c>
      <c r="T29" s="54" t="s">
        <v>9336</v>
      </c>
      <c r="U29" s="54" t="s">
        <v>9337</v>
      </c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</row>
    <row r="30" spans="7:53">
      <c r="G30" s="57" t="s">
        <v>4762</v>
      </c>
      <c r="H30" s="54" t="s">
        <v>4763</v>
      </c>
      <c r="I30" s="54" t="s">
        <v>9310</v>
      </c>
      <c r="J30" s="55">
        <v>4.095E-2</v>
      </c>
      <c r="K30" s="55"/>
      <c r="L30" s="56">
        <v>44959</v>
      </c>
      <c r="M30" s="56">
        <v>46055</v>
      </c>
      <c r="N30" s="56" t="s">
        <v>9317</v>
      </c>
      <c r="O30" s="55" t="s">
        <v>9334</v>
      </c>
      <c r="P30" s="55" t="s">
        <v>9313</v>
      </c>
      <c r="Q30" s="54" t="s">
        <v>9314</v>
      </c>
      <c r="R30" s="54" t="s">
        <v>9312</v>
      </c>
      <c r="S30" s="55">
        <v>0</v>
      </c>
      <c r="T30" s="54" t="s">
        <v>9325</v>
      </c>
      <c r="U30" s="54" t="s">
        <v>9338</v>
      </c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</row>
    <row r="31" spans="7:53">
      <c r="G31" s="57" t="s">
        <v>3609</v>
      </c>
      <c r="H31" s="54" t="s">
        <v>3610</v>
      </c>
      <c r="I31" s="54" t="s">
        <v>9310</v>
      </c>
      <c r="J31" s="55">
        <v>3.7130000000000003E-2</v>
      </c>
      <c r="K31" s="55"/>
      <c r="L31" s="56">
        <v>45386</v>
      </c>
      <c r="M31" s="56">
        <v>46479</v>
      </c>
      <c r="N31" s="56" t="s">
        <v>9317</v>
      </c>
      <c r="O31" s="55" t="s">
        <v>9339</v>
      </c>
      <c r="P31" s="55" t="s">
        <v>9313</v>
      </c>
      <c r="Q31" s="54" t="s">
        <v>9314</v>
      </c>
      <c r="R31" s="54" t="s">
        <v>9312</v>
      </c>
      <c r="S31" s="55">
        <v>0</v>
      </c>
      <c r="T31" s="54" t="s">
        <v>9325</v>
      </c>
      <c r="U31" s="54" t="s">
        <v>3307</v>
      </c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</row>
    <row r="32" spans="7:53">
      <c r="G32" s="57" t="s">
        <v>3613</v>
      </c>
      <c r="H32" s="54" t="s">
        <v>3614</v>
      </c>
      <c r="I32" s="54" t="s">
        <v>9310</v>
      </c>
      <c r="J32" s="55">
        <v>4.3920000000000008E-2</v>
      </c>
      <c r="K32" s="55"/>
      <c r="L32" s="56">
        <v>44994</v>
      </c>
      <c r="M32" s="56">
        <v>46090</v>
      </c>
      <c r="N32" s="56" t="s">
        <v>9317</v>
      </c>
      <c r="O32" s="55" t="s">
        <v>9339</v>
      </c>
      <c r="P32" s="55" t="s">
        <v>9313</v>
      </c>
      <c r="Q32" s="54" t="s">
        <v>9314</v>
      </c>
      <c r="R32" s="54" t="s">
        <v>9312</v>
      </c>
      <c r="S32" s="55">
        <v>0</v>
      </c>
      <c r="T32" s="54" t="s">
        <v>9325</v>
      </c>
      <c r="U32" s="54" t="s">
        <v>9340</v>
      </c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</row>
    <row r="33" spans="7:53">
      <c r="G33" s="57" t="s">
        <v>3615</v>
      </c>
      <c r="H33" s="54" t="s">
        <v>3616</v>
      </c>
      <c r="I33" s="54" t="s">
        <v>9310</v>
      </c>
      <c r="J33" s="55">
        <v>6.2220000000000004E-2</v>
      </c>
      <c r="K33" s="55"/>
      <c r="L33" s="56">
        <v>44903</v>
      </c>
      <c r="M33" s="56">
        <v>45982</v>
      </c>
      <c r="N33" s="56" t="s">
        <v>9317</v>
      </c>
      <c r="O33" s="55" t="s">
        <v>9339</v>
      </c>
      <c r="P33" s="55" t="s">
        <v>9313</v>
      </c>
      <c r="Q33" s="54" t="s">
        <v>9314</v>
      </c>
      <c r="R33" s="54" t="s">
        <v>9312</v>
      </c>
      <c r="S33" s="55">
        <v>0</v>
      </c>
      <c r="T33" s="54" t="s">
        <v>9325</v>
      </c>
      <c r="U33" s="54" t="s">
        <v>9340</v>
      </c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</row>
    <row r="34" spans="7:53">
      <c r="G34" s="57" t="s">
        <v>3617</v>
      </c>
      <c r="H34" s="54" t="s">
        <v>3618</v>
      </c>
      <c r="I34" s="54" t="s">
        <v>9310</v>
      </c>
      <c r="J34" s="55">
        <v>4.4370000000000007E-2</v>
      </c>
      <c r="K34" s="55"/>
      <c r="L34" s="56">
        <v>45253</v>
      </c>
      <c r="M34" s="56">
        <v>46349</v>
      </c>
      <c r="N34" s="56" t="s">
        <v>9317</v>
      </c>
      <c r="O34" s="55" t="s">
        <v>9339</v>
      </c>
      <c r="P34" s="55" t="s">
        <v>9313</v>
      </c>
      <c r="Q34" s="54" t="s">
        <v>9314</v>
      </c>
      <c r="R34" s="54" t="s">
        <v>9312</v>
      </c>
      <c r="S34" s="55">
        <v>0</v>
      </c>
      <c r="T34" s="54" t="s">
        <v>9325</v>
      </c>
      <c r="U34" s="54" t="s">
        <v>9340</v>
      </c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</row>
    <row r="35" spans="7:53">
      <c r="G35" s="57" t="s">
        <v>4764</v>
      </c>
      <c r="H35" s="54" t="s">
        <v>4765</v>
      </c>
      <c r="I35" s="54" t="s">
        <v>9310</v>
      </c>
      <c r="J35" s="55">
        <v>2.4540000000000003E-2</v>
      </c>
      <c r="K35" s="55"/>
      <c r="L35" s="56">
        <v>42033</v>
      </c>
      <c r="M35" s="56">
        <v>45686</v>
      </c>
      <c r="N35" s="56" t="s">
        <v>9317</v>
      </c>
      <c r="O35" s="55" t="s">
        <v>9324</v>
      </c>
      <c r="P35" s="55" t="s">
        <v>9313</v>
      </c>
      <c r="Q35" s="54" t="s">
        <v>9341</v>
      </c>
      <c r="R35" s="54" t="s">
        <v>9312</v>
      </c>
      <c r="S35" s="55">
        <v>0</v>
      </c>
      <c r="T35" s="54" t="s">
        <v>9336</v>
      </c>
      <c r="U35" s="54" t="s">
        <v>9342</v>
      </c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</row>
    <row r="36" spans="7:53">
      <c r="G36" s="57" t="s">
        <v>4766</v>
      </c>
      <c r="H36" s="54" t="s">
        <v>4767</v>
      </c>
      <c r="I36" s="54" t="s">
        <v>9310</v>
      </c>
      <c r="J36" s="55">
        <v>1.8360000000000001E-2</v>
      </c>
      <c r="K36" s="55"/>
      <c r="L36" s="56">
        <v>43648</v>
      </c>
      <c r="M36" s="56">
        <v>45475</v>
      </c>
      <c r="N36" s="56" t="s">
        <v>9317</v>
      </c>
      <c r="O36" s="55" t="s">
        <v>9343</v>
      </c>
      <c r="P36" s="55" t="s">
        <v>9313</v>
      </c>
      <c r="Q36" s="54" t="s">
        <v>9314</v>
      </c>
      <c r="R36" s="54" t="s">
        <v>9312</v>
      </c>
      <c r="S36" s="55">
        <v>0</v>
      </c>
      <c r="T36" s="54" t="s">
        <v>9336</v>
      </c>
      <c r="U36" s="54" t="s">
        <v>3355</v>
      </c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</row>
    <row r="37" spans="7:53">
      <c r="G37" s="57" t="s">
        <v>3633</v>
      </c>
      <c r="H37" s="54" t="s">
        <v>3634</v>
      </c>
      <c r="I37" s="54" t="s">
        <v>9310</v>
      </c>
      <c r="J37" s="55">
        <v>5.0849999999999999E-2</v>
      </c>
      <c r="K37" s="55"/>
      <c r="L37" s="56">
        <v>44806</v>
      </c>
      <c r="M37" s="56">
        <v>45902</v>
      </c>
      <c r="N37" s="56" t="s">
        <v>9317</v>
      </c>
      <c r="O37" s="55" t="s">
        <v>9334</v>
      </c>
      <c r="P37" s="55" t="s">
        <v>9313</v>
      </c>
      <c r="Q37" s="54" t="s">
        <v>9314</v>
      </c>
      <c r="R37" s="54" t="s">
        <v>9312</v>
      </c>
      <c r="S37" s="55">
        <v>0</v>
      </c>
      <c r="T37" s="54" t="s">
        <v>9325</v>
      </c>
      <c r="U37" s="54" t="s">
        <v>9344</v>
      </c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</row>
    <row r="38" spans="7:53">
      <c r="G38" s="57" t="s">
        <v>3637</v>
      </c>
      <c r="H38" s="54" t="s">
        <v>3638</v>
      </c>
      <c r="I38" s="54" t="s">
        <v>9310</v>
      </c>
      <c r="J38" s="55">
        <v>5.4900000000000004E-2</v>
      </c>
      <c r="K38" s="55"/>
      <c r="L38" s="56">
        <v>44903</v>
      </c>
      <c r="M38" s="56">
        <v>45999</v>
      </c>
      <c r="N38" s="56" t="s">
        <v>9317</v>
      </c>
      <c r="O38" s="55" t="s">
        <v>9339</v>
      </c>
      <c r="P38" s="55" t="s">
        <v>9313</v>
      </c>
      <c r="Q38" s="54" t="s">
        <v>9314</v>
      </c>
      <c r="R38" s="54" t="s">
        <v>9312</v>
      </c>
      <c r="S38" s="55">
        <v>0</v>
      </c>
      <c r="T38" s="54" t="s">
        <v>9336</v>
      </c>
      <c r="U38" s="54" t="s">
        <v>3327</v>
      </c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</row>
    <row r="39" spans="7:53">
      <c r="G39" s="57" t="s">
        <v>4768</v>
      </c>
      <c r="H39" s="54" t="s">
        <v>4769</v>
      </c>
      <c r="I39" s="54" t="s">
        <v>9310</v>
      </c>
      <c r="J39" s="55">
        <v>3.9559999999999998E-2</v>
      </c>
      <c r="K39" s="55"/>
      <c r="L39" s="56">
        <v>45341</v>
      </c>
      <c r="M39" s="56">
        <v>46437</v>
      </c>
      <c r="N39" s="56" t="s">
        <v>9317</v>
      </c>
      <c r="O39" s="55" t="s">
        <v>9343</v>
      </c>
      <c r="P39" s="55" t="s">
        <v>9313</v>
      </c>
      <c r="Q39" s="54" t="s">
        <v>9314</v>
      </c>
      <c r="R39" s="54" t="s">
        <v>9312</v>
      </c>
      <c r="S39" s="55">
        <v>0</v>
      </c>
      <c r="T39" s="54" t="s">
        <v>9325</v>
      </c>
      <c r="U39" s="54" t="s">
        <v>9345</v>
      </c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</row>
    <row r="40" spans="7:53">
      <c r="G40" s="57" t="s">
        <v>3655</v>
      </c>
      <c r="H40" s="54" t="s">
        <v>3656</v>
      </c>
      <c r="I40" s="54" t="s">
        <v>9310</v>
      </c>
      <c r="J40" s="55">
        <v>4.6130000000000004E-2</v>
      </c>
      <c r="K40" s="55"/>
      <c r="L40" s="56">
        <v>44796</v>
      </c>
      <c r="M40" s="56">
        <v>45891</v>
      </c>
      <c r="N40" s="56" t="s">
        <v>9317</v>
      </c>
      <c r="O40" s="55" t="s">
        <v>9334</v>
      </c>
      <c r="P40" s="55" t="s">
        <v>9313</v>
      </c>
      <c r="Q40" s="54" t="s">
        <v>9314</v>
      </c>
      <c r="R40" s="54" t="s">
        <v>9312</v>
      </c>
      <c r="S40" s="55">
        <v>0</v>
      </c>
      <c r="T40" s="54" t="s">
        <v>9325</v>
      </c>
      <c r="U40" s="54" t="s">
        <v>9346</v>
      </c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</row>
    <row r="41" spans="7:53">
      <c r="G41" s="57" t="s">
        <v>4770</v>
      </c>
      <c r="H41" s="54" t="s">
        <v>4771</v>
      </c>
      <c r="I41" s="54" t="s">
        <v>9310</v>
      </c>
      <c r="J41" s="55">
        <v>4.5739999999999996E-2</v>
      </c>
      <c r="K41" s="55"/>
      <c r="L41" s="56">
        <v>45141</v>
      </c>
      <c r="M41" s="56">
        <v>45932</v>
      </c>
      <c r="N41" s="56" t="s">
        <v>9317</v>
      </c>
      <c r="O41" s="55" t="s">
        <v>9334</v>
      </c>
      <c r="P41" s="55" t="s">
        <v>9313</v>
      </c>
      <c r="Q41" s="54" t="s">
        <v>9314</v>
      </c>
      <c r="R41" s="54" t="s">
        <v>9312</v>
      </c>
      <c r="S41" s="55">
        <v>0</v>
      </c>
      <c r="T41" s="54" t="s">
        <v>9325</v>
      </c>
      <c r="U41" s="54" t="s">
        <v>9347</v>
      </c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</row>
    <row r="42" spans="7:53">
      <c r="G42" s="57" t="s">
        <v>4772</v>
      </c>
      <c r="H42" s="54" t="s">
        <v>4773</v>
      </c>
      <c r="I42" s="54" t="s">
        <v>9310</v>
      </c>
      <c r="J42" s="55">
        <v>7.0300000000000001E-2</v>
      </c>
      <c r="K42" s="55"/>
      <c r="L42" s="56">
        <v>44875</v>
      </c>
      <c r="M42" s="56">
        <v>45422</v>
      </c>
      <c r="N42" s="56" t="s">
        <v>9317</v>
      </c>
      <c r="O42" s="55" t="s">
        <v>9334</v>
      </c>
      <c r="P42" s="55" t="s">
        <v>9313</v>
      </c>
      <c r="Q42" s="54" t="s">
        <v>9314</v>
      </c>
      <c r="R42" s="54" t="s">
        <v>9312</v>
      </c>
      <c r="S42" s="55">
        <v>0</v>
      </c>
      <c r="T42" s="54" t="s">
        <v>9325</v>
      </c>
      <c r="U42" s="54" t="s">
        <v>9347</v>
      </c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</row>
    <row r="43" spans="7:53">
      <c r="G43" s="57" t="s">
        <v>3659</v>
      </c>
      <c r="H43" s="54" t="s">
        <v>3660</v>
      </c>
      <c r="I43" s="54" t="s">
        <v>9310</v>
      </c>
      <c r="J43" s="55">
        <v>4.0719999999999999E-2</v>
      </c>
      <c r="K43" s="55"/>
      <c r="L43" s="56">
        <v>45044</v>
      </c>
      <c r="M43" s="56">
        <v>46871</v>
      </c>
      <c r="N43" s="56" t="s">
        <v>9317</v>
      </c>
      <c r="O43" s="55" t="s">
        <v>9324</v>
      </c>
      <c r="P43" s="55" t="s">
        <v>9313</v>
      </c>
      <c r="Q43" s="54" t="s">
        <v>9314</v>
      </c>
      <c r="R43" s="54" t="s">
        <v>9312</v>
      </c>
      <c r="S43" s="55">
        <v>0</v>
      </c>
      <c r="T43" s="54" t="s">
        <v>9336</v>
      </c>
      <c r="U43" s="54" t="s">
        <v>3362</v>
      </c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</row>
    <row r="44" spans="7:53">
      <c r="G44" s="57" t="s">
        <v>3668</v>
      </c>
      <c r="H44" s="54" t="s">
        <v>3669</v>
      </c>
      <c r="I44" s="54" t="s">
        <v>9310</v>
      </c>
      <c r="J44" s="55">
        <v>4.1329999999999999E-2</v>
      </c>
      <c r="K44" s="55"/>
      <c r="L44" s="56">
        <v>45049</v>
      </c>
      <c r="M44" s="56">
        <v>46329</v>
      </c>
      <c r="N44" s="56" t="s">
        <v>9317</v>
      </c>
      <c r="O44" s="55" t="s">
        <v>9343</v>
      </c>
      <c r="P44" s="55" t="s">
        <v>9313</v>
      </c>
      <c r="Q44" s="54" t="s">
        <v>9314</v>
      </c>
      <c r="R44" s="54" t="s">
        <v>9312</v>
      </c>
      <c r="S44" s="55">
        <v>0</v>
      </c>
      <c r="T44" s="54" t="s">
        <v>9325</v>
      </c>
      <c r="U44" s="54" t="s">
        <v>9348</v>
      </c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</row>
    <row r="45" spans="7:53">
      <c r="G45" s="57" t="s">
        <v>3670</v>
      </c>
      <c r="H45" s="54" t="s">
        <v>3671</v>
      </c>
      <c r="I45" s="54" t="s">
        <v>9310</v>
      </c>
      <c r="J45" s="55">
        <v>3.8290000000000005E-2</v>
      </c>
      <c r="K45" s="55"/>
      <c r="L45" s="56">
        <v>45349</v>
      </c>
      <c r="M45" s="56">
        <v>46261</v>
      </c>
      <c r="N45" s="56" t="s">
        <v>9317</v>
      </c>
      <c r="O45" s="55" t="s">
        <v>9343</v>
      </c>
      <c r="P45" s="55" t="s">
        <v>9313</v>
      </c>
      <c r="Q45" s="54" t="s">
        <v>9314</v>
      </c>
      <c r="R45" s="54" t="s">
        <v>9312</v>
      </c>
      <c r="S45" s="55">
        <v>0</v>
      </c>
      <c r="T45" s="54" t="s">
        <v>9325</v>
      </c>
      <c r="U45" s="54" t="s">
        <v>9348</v>
      </c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</row>
    <row r="46" spans="7:53">
      <c r="G46" s="57" t="s">
        <v>4279</v>
      </c>
      <c r="H46" s="54" t="s">
        <v>4280</v>
      </c>
      <c r="I46" s="54" t="s">
        <v>9310</v>
      </c>
      <c r="J46" s="55">
        <v>4.8559999999999999E-2</v>
      </c>
      <c r="K46" s="55"/>
      <c r="L46" s="56">
        <v>45239</v>
      </c>
      <c r="M46" s="56">
        <v>46335</v>
      </c>
      <c r="N46" s="56" t="s">
        <v>9317</v>
      </c>
      <c r="O46" s="55" t="s">
        <v>9343</v>
      </c>
      <c r="P46" s="55" t="s">
        <v>9313</v>
      </c>
      <c r="Q46" s="54" t="s">
        <v>9314</v>
      </c>
      <c r="R46" s="54" t="s">
        <v>9312</v>
      </c>
      <c r="S46" s="55">
        <v>0</v>
      </c>
      <c r="T46" s="54" t="s">
        <v>9325</v>
      </c>
      <c r="U46" s="54" t="s">
        <v>9349</v>
      </c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</row>
    <row r="47" spans="7:53">
      <c r="G47" s="57" t="s">
        <v>3678</v>
      </c>
      <c r="H47" s="54" t="s">
        <v>3679</v>
      </c>
      <c r="I47" s="54" t="s">
        <v>9310</v>
      </c>
      <c r="J47" s="55">
        <v>4.333E-2</v>
      </c>
      <c r="K47" s="55"/>
      <c r="L47" s="56">
        <v>45023</v>
      </c>
      <c r="M47" s="56">
        <v>46850</v>
      </c>
      <c r="N47" s="56" t="s">
        <v>9317</v>
      </c>
      <c r="O47" s="55" t="s">
        <v>9343</v>
      </c>
      <c r="P47" s="55" t="s">
        <v>9313</v>
      </c>
      <c r="Q47" s="54" t="s">
        <v>9314</v>
      </c>
      <c r="R47" s="54" t="s">
        <v>9312</v>
      </c>
      <c r="S47" s="55">
        <v>0</v>
      </c>
      <c r="T47" s="54" t="s">
        <v>9325</v>
      </c>
      <c r="U47" s="54" t="s">
        <v>9349</v>
      </c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</row>
    <row r="48" spans="7:53">
      <c r="G48" s="57" t="s">
        <v>3407</v>
      </c>
      <c r="H48" s="54" t="s">
        <v>3408</v>
      </c>
      <c r="I48" s="54" t="s">
        <v>9310</v>
      </c>
      <c r="J48" s="55">
        <v>4.2500000000000003E-2</v>
      </c>
      <c r="K48" s="55"/>
      <c r="L48" s="56">
        <v>44905</v>
      </c>
      <c r="M48" s="56">
        <v>48558</v>
      </c>
      <c r="N48" s="56" t="s">
        <v>9311</v>
      </c>
      <c r="O48" s="55" t="s">
        <v>9312</v>
      </c>
      <c r="P48" s="55" t="s">
        <v>9313</v>
      </c>
      <c r="Q48" s="54" t="s">
        <v>9314</v>
      </c>
      <c r="R48" s="54" t="s">
        <v>9312</v>
      </c>
      <c r="S48" s="55">
        <v>0</v>
      </c>
      <c r="T48" s="54" t="s">
        <v>9315</v>
      </c>
      <c r="U48" s="54" t="s">
        <v>9316</v>
      </c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</row>
    <row r="49" spans="7:53">
      <c r="G49" s="57" t="s">
        <v>3409</v>
      </c>
      <c r="H49" s="54" t="s">
        <v>3410</v>
      </c>
      <c r="I49" s="54" t="s">
        <v>9310</v>
      </c>
      <c r="J49" s="55">
        <v>3.2500000000000001E-2</v>
      </c>
      <c r="K49" s="55"/>
      <c r="L49" s="56">
        <v>45087</v>
      </c>
      <c r="M49" s="56">
        <v>48740</v>
      </c>
      <c r="N49" s="56" t="s">
        <v>9311</v>
      </c>
      <c r="O49" s="55" t="s">
        <v>9312</v>
      </c>
      <c r="P49" s="55" t="s">
        <v>9313</v>
      </c>
      <c r="Q49" s="54" t="s">
        <v>9314</v>
      </c>
      <c r="R49" s="54" t="s">
        <v>9312</v>
      </c>
      <c r="S49" s="55">
        <v>0</v>
      </c>
      <c r="T49" s="54" t="s">
        <v>9315</v>
      </c>
      <c r="U49" s="54" t="s">
        <v>9316</v>
      </c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</row>
    <row r="50" spans="7:53">
      <c r="G50" s="57" t="s">
        <v>3411</v>
      </c>
      <c r="H50" s="54" t="s">
        <v>3412</v>
      </c>
      <c r="I50" s="54" t="s">
        <v>9310</v>
      </c>
      <c r="J50" s="55">
        <v>4.1250000000000002E-2</v>
      </c>
      <c r="K50" s="55"/>
      <c r="L50" s="56">
        <v>45270</v>
      </c>
      <c r="M50" s="56">
        <v>48923</v>
      </c>
      <c r="N50" s="56" t="s">
        <v>9311</v>
      </c>
      <c r="O50" s="55" t="s">
        <v>9312</v>
      </c>
      <c r="P50" s="55" t="s">
        <v>9313</v>
      </c>
      <c r="Q50" s="54" t="s">
        <v>9314</v>
      </c>
      <c r="R50" s="54" t="s">
        <v>9312</v>
      </c>
      <c r="S50" s="55">
        <v>0</v>
      </c>
      <c r="T50" s="54" t="s">
        <v>9315</v>
      </c>
      <c r="U50" s="54" t="s">
        <v>9316</v>
      </c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</row>
    <row r="51" spans="7:53">
      <c r="G51" s="57" t="s">
        <v>3422</v>
      </c>
      <c r="H51" s="54" t="s">
        <v>4053</v>
      </c>
      <c r="I51" s="54" t="s">
        <v>9310</v>
      </c>
      <c r="J51" s="55">
        <v>1.375E-2</v>
      </c>
      <c r="K51" s="55"/>
      <c r="L51" s="56">
        <v>43718</v>
      </c>
      <c r="M51" s="56">
        <v>45545</v>
      </c>
      <c r="N51" s="56" t="s">
        <v>9311</v>
      </c>
      <c r="O51" s="55" t="s">
        <v>9312</v>
      </c>
      <c r="P51" s="55" t="s">
        <v>9313</v>
      </c>
      <c r="Q51" s="54" t="s">
        <v>9314</v>
      </c>
      <c r="R51" s="54" t="s">
        <v>9312</v>
      </c>
      <c r="S51" s="55">
        <v>0</v>
      </c>
      <c r="T51" s="54" t="s">
        <v>9315</v>
      </c>
      <c r="U51" s="54" t="s">
        <v>9316</v>
      </c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</row>
    <row r="52" spans="7:53">
      <c r="G52" s="57" t="s">
        <v>3427</v>
      </c>
      <c r="H52" s="54" t="s">
        <v>4057</v>
      </c>
      <c r="I52" s="54" t="s">
        <v>9310</v>
      </c>
      <c r="J52" s="55">
        <v>1.8749999999999999E-2</v>
      </c>
      <c r="K52" s="55"/>
      <c r="L52" s="56">
        <v>44540</v>
      </c>
      <c r="M52" s="56">
        <v>45636</v>
      </c>
      <c r="N52" s="56" t="s">
        <v>9311</v>
      </c>
      <c r="O52" s="55" t="s">
        <v>9312</v>
      </c>
      <c r="P52" s="55" t="s">
        <v>9313</v>
      </c>
      <c r="Q52" s="54" t="s">
        <v>9314</v>
      </c>
      <c r="R52" s="54" t="s">
        <v>9312</v>
      </c>
      <c r="S52" s="55">
        <v>0</v>
      </c>
      <c r="T52" s="54" t="s">
        <v>9315</v>
      </c>
      <c r="U52" s="54" t="s">
        <v>9316</v>
      </c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</row>
    <row r="53" spans="7:53">
      <c r="G53" s="57" t="s">
        <v>3429</v>
      </c>
      <c r="H53" s="54" t="s">
        <v>4495</v>
      </c>
      <c r="I53" s="54" t="s">
        <v>9310</v>
      </c>
      <c r="J53" s="55">
        <v>3.125E-2</v>
      </c>
      <c r="K53" s="55"/>
      <c r="L53" s="56">
        <v>44722</v>
      </c>
      <c r="M53" s="56">
        <v>45818</v>
      </c>
      <c r="N53" s="56" t="s">
        <v>9311</v>
      </c>
      <c r="O53" s="55" t="s">
        <v>9312</v>
      </c>
      <c r="P53" s="55" t="s">
        <v>9313</v>
      </c>
      <c r="Q53" s="54" t="s">
        <v>9314</v>
      </c>
      <c r="R53" s="54" t="s">
        <v>9312</v>
      </c>
      <c r="S53" s="55">
        <v>0</v>
      </c>
      <c r="T53" s="54" t="s">
        <v>9315</v>
      </c>
      <c r="U53" s="54" t="s">
        <v>9316</v>
      </c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</row>
    <row r="54" spans="7:53">
      <c r="G54" s="57" t="s">
        <v>3441</v>
      </c>
      <c r="H54" s="54" t="s">
        <v>9350</v>
      </c>
      <c r="I54" s="54" t="s">
        <v>9310</v>
      </c>
      <c r="J54" s="55">
        <v>0.03</v>
      </c>
      <c r="K54" s="55"/>
      <c r="L54" s="56">
        <v>41892</v>
      </c>
      <c r="M54" s="56">
        <v>45545</v>
      </c>
      <c r="N54" s="56" t="s">
        <v>9311</v>
      </c>
      <c r="O54" s="55" t="s">
        <v>9312</v>
      </c>
      <c r="P54" s="55" t="s">
        <v>9313</v>
      </c>
      <c r="Q54" s="54" t="s">
        <v>9341</v>
      </c>
      <c r="R54" s="54" t="s">
        <v>9312</v>
      </c>
      <c r="S54" s="55">
        <v>0</v>
      </c>
      <c r="T54" s="54" t="s">
        <v>9315</v>
      </c>
      <c r="U54" s="54" t="s">
        <v>9316</v>
      </c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</row>
    <row r="55" spans="7:53">
      <c r="G55" s="57" t="s">
        <v>4360</v>
      </c>
      <c r="H55" s="54" t="s">
        <v>4496</v>
      </c>
      <c r="I55" s="54" t="s">
        <v>9310</v>
      </c>
      <c r="J55" s="55">
        <v>3.3750000000000002E-2</v>
      </c>
      <c r="K55" s="55"/>
      <c r="L55" s="56">
        <v>44995</v>
      </c>
      <c r="M55" s="56">
        <v>45726</v>
      </c>
      <c r="N55" s="56" t="s">
        <v>9311</v>
      </c>
      <c r="O55" s="55" t="s">
        <v>9312</v>
      </c>
      <c r="P55" s="55" t="s">
        <v>9313</v>
      </c>
      <c r="Q55" s="54" t="s">
        <v>9314</v>
      </c>
      <c r="R55" s="54" t="s">
        <v>9312</v>
      </c>
      <c r="S55" s="55">
        <v>0</v>
      </c>
      <c r="T55" s="54" t="s">
        <v>9315</v>
      </c>
      <c r="U55" s="54" t="s">
        <v>9316</v>
      </c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</row>
    <row r="56" spans="7:53">
      <c r="G56" s="57" t="s">
        <v>3924</v>
      </c>
      <c r="H56" s="54" t="s">
        <v>3925</v>
      </c>
      <c r="I56" s="54" t="s">
        <v>9310</v>
      </c>
      <c r="J56" s="55">
        <v>3.3300000000000003E-2</v>
      </c>
      <c r="K56" s="55"/>
      <c r="L56" s="56">
        <v>44744</v>
      </c>
      <c r="M56" s="56">
        <v>45475</v>
      </c>
      <c r="N56" s="56" t="s">
        <v>9317</v>
      </c>
      <c r="O56" s="55" t="s">
        <v>9312</v>
      </c>
      <c r="P56" s="55" t="s">
        <v>9313</v>
      </c>
      <c r="Q56" s="54" t="s">
        <v>9314</v>
      </c>
      <c r="R56" s="54" t="s">
        <v>9312</v>
      </c>
      <c r="S56" s="55">
        <v>0</v>
      </c>
      <c r="T56" s="54" t="s">
        <v>9318</v>
      </c>
      <c r="U56" s="54" t="s">
        <v>9319</v>
      </c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</row>
    <row r="57" spans="7:53">
      <c r="G57" s="57" t="s">
        <v>3694</v>
      </c>
      <c r="H57" s="54" t="s">
        <v>4501</v>
      </c>
      <c r="I57" s="54" t="s">
        <v>9310</v>
      </c>
      <c r="J57" s="55">
        <v>3.3700000000000001E-2</v>
      </c>
      <c r="K57" s="55"/>
      <c r="L57" s="56">
        <v>45055</v>
      </c>
      <c r="M57" s="56">
        <v>45421</v>
      </c>
      <c r="N57" s="56" t="s">
        <v>9317</v>
      </c>
      <c r="O57" s="55" t="s">
        <v>9312</v>
      </c>
      <c r="P57" s="55" t="s">
        <v>9313</v>
      </c>
      <c r="Q57" s="54" t="s">
        <v>9314</v>
      </c>
      <c r="R57" s="54" t="s">
        <v>9312</v>
      </c>
      <c r="S57" s="55">
        <v>0</v>
      </c>
      <c r="T57" s="54" t="s">
        <v>9318</v>
      </c>
      <c r="U57" s="54" t="s">
        <v>9319</v>
      </c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</row>
    <row r="58" spans="7:53">
      <c r="G58" s="57" t="s">
        <v>3703</v>
      </c>
      <c r="H58" s="54" t="s">
        <v>3704</v>
      </c>
      <c r="I58" s="54" t="s">
        <v>9310</v>
      </c>
      <c r="J58" s="55">
        <v>3.6000000000000004E-2</v>
      </c>
      <c r="K58" s="55"/>
      <c r="L58" s="56">
        <v>45116</v>
      </c>
      <c r="M58" s="56">
        <v>45482</v>
      </c>
      <c r="N58" s="56" t="s">
        <v>9317</v>
      </c>
      <c r="O58" s="55" t="s">
        <v>9312</v>
      </c>
      <c r="P58" s="55" t="s">
        <v>9313</v>
      </c>
      <c r="Q58" s="54" t="s">
        <v>9314</v>
      </c>
      <c r="R58" s="54" t="s">
        <v>9312</v>
      </c>
      <c r="S58" s="55">
        <v>0</v>
      </c>
      <c r="T58" s="54" t="s">
        <v>9318</v>
      </c>
      <c r="U58" s="54" t="s">
        <v>9319</v>
      </c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</row>
    <row r="59" spans="7:53">
      <c r="G59" s="57" t="s">
        <v>5942</v>
      </c>
      <c r="H59" s="54" t="s">
        <v>5943</v>
      </c>
      <c r="I59" s="54" t="s">
        <v>9310</v>
      </c>
      <c r="J59" s="55">
        <v>3.5400000000000001E-2</v>
      </c>
      <c r="K59" s="55"/>
      <c r="L59" s="56">
        <v>45363</v>
      </c>
      <c r="M59" s="56">
        <v>45912</v>
      </c>
      <c r="N59" s="56" t="s">
        <v>9317</v>
      </c>
      <c r="O59" s="55" t="s">
        <v>9324</v>
      </c>
      <c r="P59" s="55" t="s">
        <v>9313</v>
      </c>
      <c r="Q59" s="54" t="s">
        <v>9314</v>
      </c>
      <c r="R59" s="54" t="s">
        <v>9312</v>
      </c>
      <c r="S59" s="55">
        <v>0</v>
      </c>
      <c r="T59" s="54" t="s">
        <v>9325</v>
      </c>
      <c r="U59" s="54" t="s">
        <v>9326</v>
      </c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</row>
    <row r="60" spans="7:53">
      <c r="G60" s="57" t="s">
        <v>5944</v>
      </c>
      <c r="H60" s="54" t="s">
        <v>5945</v>
      </c>
      <c r="I60" s="54" t="s">
        <v>9322</v>
      </c>
      <c r="J60" s="55">
        <v>3.4799999999999998E-2</v>
      </c>
      <c r="K60" s="55"/>
      <c r="L60" s="56">
        <v>45363</v>
      </c>
      <c r="M60" s="56">
        <v>45728</v>
      </c>
      <c r="N60" s="56" t="s">
        <v>9323</v>
      </c>
      <c r="O60" s="55" t="s">
        <v>9324</v>
      </c>
      <c r="P60" s="55" t="s">
        <v>9313</v>
      </c>
      <c r="Q60" s="54" t="s">
        <v>9314</v>
      </c>
      <c r="R60" s="54" t="s">
        <v>9312</v>
      </c>
      <c r="S60" s="55">
        <v>0</v>
      </c>
      <c r="T60" s="54" t="s">
        <v>9325</v>
      </c>
      <c r="U60" s="54" t="s">
        <v>9326</v>
      </c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</row>
    <row r="61" spans="7:53">
      <c r="G61" s="57" t="s">
        <v>5946</v>
      </c>
      <c r="H61" s="54" t="s">
        <v>9351</v>
      </c>
      <c r="I61" s="54" t="s">
        <v>9322</v>
      </c>
      <c r="J61" s="55">
        <v>3.4000000000000002E-2</v>
      </c>
      <c r="K61" s="55"/>
      <c r="L61" s="56">
        <v>45384</v>
      </c>
      <c r="M61" s="56">
        <v>45749</v>
      </c>
      <c r="N61" s="56" t="s">
        <v>9323</v>
      </c>
      <c r="O61" s="55" t="s">
        <v>9324</v>
      </c>
      <c r="P61" s="55" t="s">
        <v>9313</v>
      </c>
      <c r="Q61" s="54" t="s">
        <v>9314</v>
      </c>
      <c r="R61" s="54" t="s">
        <v>9312</v>
      </c>
      <c r="S61" s="55">
        <v>0</v>
      </c>
      <c r="T61" s="54" t="s">
        <v>9325</v>
      </c>
      <c r="U61" s="54" t="s">
        <v>9326</v>
      </c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</row>
    <row r="62" spans="7:53">
      <c r="G62" s="57" t="s">
        <v>5947</v>
      </c>
      <c r="H62" s="54" t="s">
        <v>5948</v>
      </c>
      <c r="I62" s="54" t="s">
        <v>9322</v>
      </c>
      <c r="J62" s="55">
        <v>3.4599999999999999E-2</v>
      </c>
      <c r="K62" s="55"/>
      <c r="L62" s="56">
        <v>45369</v>
      </c>
      <c r="M62" s="56">
        <v>45734</v>
      </c>
      <c r="N62" s="56" t="s">
        <v>9323</v>
      </c>
      <c r="O62" s="55" t="s">
        <v>9324</v>
      </c>
      <c r="P62" s="55" t="s">
        <v>9313</v>
      </c>
      <c r="Q62" s="54" t="s">
        <v>9314</v>
      </c>
      <c r="R62" s="54" t="s">
        <v>9312</v>
      </c>
      <c r="S62" s="55">
        <v>0</v>
      </c>
      <c r="T62" s="54" t="s">
        <v>9325</v>
      </c>
      <c r="U62" s="54" t="s">
        <v>9326</v>
      </c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</row>
    <row r="63" spans="7:53">
      <c r="G63" s="57" t="s">
        <v>5949</v>
      </c>
      <c r="H63" s="54" t="s">
        <v>5950</v>
      </c>
      <c r="I63" s="54" t="s">
        <v>9310</v>
      </c>
      <c r="J63" s="55">
        <v>3.5299999999999998E-2</v>
      </c>
      <c r="K63" s="55"/>
      <c r="L63" s="56">
        <v>45320</v>
      </c>
      <c r="M63" s="56">
        <v>45776</v>
      </c>
      <c r="N63" s="56" t="s">
        <v>9317</v>
      </c>
      <c r="O63" s="55" t="s">
        <v>9324</v>
      </c>
      <c r="P63" s="55" t="s">
        <v>9313</v>
      </c>
      <c r="Q63" s="54" t="s">
        <v>9314</v>
      </c>
      <c r="R63" s="54" t="s">
        <v>9312</v>
      </c>
      <c r="S63" s="55">
        <v>0</v>
      </c>
      <c r="T63" s="54" t="s">
        <v>9325</v>
      </c>
      <c r="U63" s="54" t="s">
        <v>9326</v>
      </c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</row>
    <row r="64" spans="7:53">
      <c r="G64" s="57" t="s">
        <v>5951</v>
      </c>
      <c r="H64" s="54" t="s">
        <v>5952</v>
      </c>
      <c r="I64" s="54" t="s">
        <v>9322</v>
      </c>
      <c r="J64" s="55">
        <v>3.4599999999999999E-2</v>
      </c>
      <c r="K64" s="55"/>
      <c r="L64" s="56">
        <v>45371</v>
      </c>
      <c r="M64" s="56">
        <v>45736</v>
      </c>
      <c r="N64" s="56" t="s">
        <v>9323</v>
      </c>
      <c r="O64" s="55" t="s">
        <v>9324</v>
      </c>
      <c r="P64" s="55" t="s">
        <v>9313</v>
      </c>
      <c r="Q64" s="54" t="s">
        <v>9314</v>
      </c>
      <c r="R64" s="54" t="s">
        <v>9312</v>
      </c>
      <c r="S64" s="55">
        <v>0</v>
      </c>
      <c r="T64" s="54" t="s">
        <v>9325</v>
      </c>
      <c r="U64" s="54" t="s">
        <v>3326</v>
      </c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</row>
    <row r="65" spans="7:53">
      <c r="G65" s="57" t="s">
        <v>5953</v>
      </c>
      <c r="H65" s="54" t="s">
        <v>5954</v>
      </c>
      <c r="I65" s="54" t="s">
        <v>9322</v>
      </c>
      <c r="J65" s="55">
        <v>3.4200000000000001E-2</v>
      </c>
      <c r="K65" s="55"/>
      <c r="L65" s="56">
        <v>45378</v>
      </c>
      <c r="M65" s="56">
        <v>45743</v>
      </c>
      <c r="N65" s="56" t="s">
        <v>9323</v>
      </c>
      <c r="O65" s="55" t="s">
        <v>9324</v>
      </c>
      <c r="P65" s="55" t="s">
        <v>9313</v>
      </c>
      <c r="Q65" s="54" t="s">
        <v>9314</v>
      </c>
      <c r="R65" s="54" t="s">
        <v>9312</v>
      </c>
      <c r="S65" s="55">
        <v>0</v>
      </c>
      <c r="T65" s="54" t="s">
        <v>9325</v>
      </c>
      <c r="U65" s="54" t="s">
        <v>3326</v>
      </c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</row>
    <row r="66" spans="7:53">
      <c r="G66" s="57" t="s">
        <v>4140</v>
      </c>
      <c r="H66" s="54" t="s">
        <v>4141</v>
      </c>
      <c r="I66" s="54" t="s">
        <v>9310</v>
      </c>
      <c r="J66" s="55">
        <v>4.5999999999999999E-2</v>
      </c>
      <c r="K66" s="55"/>
      <c r="L66" s="56">
        <v>44895</v>
      </c>
      <c r="M66" s="56">
        <v>45626</v>
      </c>
      <c r="N66" s="56" t="s">
        <v>9317</v>
      </c>
      <c r="O66" s="55" t="s">
        <v>9324</v>
      </c>
      <c r="P66" s="55" t="s">
        <v>9313</v>
      </c>
      <c r="Q66" s="54" t="s">
        <v>9314</v>
      </c>
      <c r="R66" s="54" t="s">
        <v>9312</v>
      </c>
      <c r="S66" s="55">
        <v>0</v>
      </c>
      <c r="T66" s="54" t="s">
        <v>9325</v>
      </c>
      <c r="U66" s="54" t="s">
        <v>3326</v>
      </c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</row>
    <row r="67" spans="7:53">
      <c r="G67" s="57" t="s">
        <v>5955</v>
      </c>
      <c r="H67" s="54" t="s">
        <v>5956</v>
      </c>
      <c r="I67" s="54" t="s">
        <v>9310</v>
      </c>
      <c r="J67" s="55">
        <v>3.8199999999999998E-2</v>
      </c>
      <c r="K67" s="55"/>
      <c r="L67" s="56">
        <v>45121</v>
      </c>
      <c r="M67" s="56">
        <v>45671</v>
      </c>
      <c r="N67" s="56" t="s">
        <v>9317</v>
      </c>
      <c r="O67" s="55" t="s">
        <v>9324</v>
      </c>
      <c r="P67" s="55" t="s">
        <v>9313</v>
      </c>
      <c r="Q67" s="54" t="s">
        <v>9314</v>
      </c>
      <c r="R67" s="54" t="s">
        <v>9312</v>
      </c>
      <c r="S67" s="55">
        <v>0</v>
      </c>
      <c r="T67" s="54" t="s">
        <v>9325</v>
      </c>
      <c r="U67" s="54" t="s">
        <v>3326</v>
      </c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</row>
    <row r="68" spans="7:53">
      <c r="G68" s="57" t="s">
        <v>5957</v>
      </c>
      <c r="H68" s="54" t="s">
        <v>5958</v>
      </c>
      <c r="I68" s="54" t="s">
        <v>9322</v>
      </c>
      <c r="J68" s="55">
        <v>3.73E-2</v>
      </c>
      <c r="K68" s="55"/>
      <c r="L68" s="56">
        <v>45265</v>
      </c>
      <c r="M68" s="56">
        <v>45631</v>
      </c>
      <c r="N68" s="56" t="s">
        <v>9323</v>
      </c>
      <c r="O68" s="55" t="s">
        <v>9324</v>
      </c>
      <c r="P68" s="55" t="s">
        <v>9313</v>
      </c>
      <c r="Q68" s="54" t="s">
        <v>9314</v>
      </c>
      <c r="R68" s="54" t="s">
        <v>9312</v>
      </c>
      <c r="S68" s="55">
        <v>0</v>
      </c>
      <c r="T68" s="54" t="s">
        <v>9325</v>
      </c>
      <c r="U68" s="54" t="s">
        <v>9329</v>
      </c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</row>
    <row r="69" spans="7:53">
      <c r="G69" s="57" t="s">
        <v>5959</v>
      </c>
      <c r="H69" s="54" t="s">
        <v>5960</v>
      </c>
      <c r="I69" s="54" t="s">
        <v>9310</v>
      </c>
      <c r="J69" s="55">
        <v>4.9599999999999998E-2</v>
      </c>
      <c r="K69" s="55"/>
      <c r="L69" s="56">
        <v>44848</v>
      </c>
      <c r="M69" s="56">
        <v>45579</v>
      </c>
      <c r="N69" s="56" t="s">
        <v>9317</v>
      </c>
      <c r="O69" s="55" t="s">
        <v>9324</v>
      </c>
      <c r="P69" s="55" t="s">
        <v>9313</v>
      </c>
      <c r="Q69" s="54" t="s">
        <v>9314</v>
      </c>
      <c r="R69" s="54" t="s">
        <v>9312</v>
      </c>
      <c r="S69" s="55">
        <v>0</v>
      </c>
      <c r="T69" s="54" t="s">
        <v>9325</v>
      </c>
      <c r="U69" s="54" t="s">
        <v>9329</v>
      </c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</row>
    <row r="70" spans="7:53">
      <c r="G70" s="57" t="s">
        <v>4147</v>
      </c>
      <c r="H70" s="54" t="s">
        <v>4148</v>
      </c>
      <c r="I70" s="54" t="s">
        <v>9322</v>
      </c>
      <c r="J70" s="55">
        <v>3.6799999999999999E-2</v>
      </c>
      <c r="K70" s="55"/>
      <c r="L70" s="56">
        <v>45267</v>
      </c>
      <c r="M70" s="56">
        <v>45633</v>
      </c>
      <c r="N70" s="56" t="s">
        <v>9323</v>
      </c>
      <c r="O70" s="55" t="s">
        <v>9324</v>
      </c>
      <c r="P70" s="55" t="s">
        <v>9313</v>
      </c>
      <c r="Q70" s="54" t="s">
        <v>9314</v>
      </c>
      <c r="R70" s="54" t="s">
        <v>9312</v>
      </c>
      <c r="S70" s="55">
        <v>0</v>
      </c>
      <c r="T70" s="54" t="s">
        <v>9325</v>
      </c>
      <c r="U70" s="54" t="s">
        <v>9329</v>
      </c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</row>
    <row r="71" spans="7:53">
      <c r="G71" s="57" t="s">
        <v>5961</v>
      </c>
      <c r="H71" s="54" t="s">
        <v>9352</v>
      </c>
      <c r="I71" s="54" t="s">
        <v>9310</v>
      </c>
      <c r="J71" s="55">
        <v>3.9399999999999998E-2</v>
      </c>
      <c r="K71" s="55"/>
      <c r="L71" s="56">
        <v>45086</v>
      </c>
      <c r="M71" s="56">
        <v>45817</v>
      </c>
      <c r="N71" s="56" t="s">
        <v>9317</v>
      </c>
      <c r="O71" s="55" t="s">
        <v>9324</v>
      </c>
      <c r="P71" s="55" t="s">
        <v>9313</v>
      </c>
      <c r="Q71" s="54" t="s">
        <v>9314</v>
      </c>
      <c r="R71" s="54" t="s">
        <v>9312</v>
      </c>
      <c r="S71" s="55">
        <v>0</v>
      </c>
      <c r="T71" s="54" t="s">
        <v>9325</v>
      </c>
      <c r="U71" s="54" t="s">
        <v>9353</v>
      </c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</row>
    <row r="72" spans="7:53">
      <c r="G72" s="57" t="s">
        <v>5275</v>
      </c>
      <c r="H72" s="54" t="s">
        <v>5276</v>
      </c>
      <c r="I72" s="54" t="s">
        <v>9310</v>
      </c>
      <c r="J72" s="55">
        <v>3.9800000000000002E-2</v>
      </c>
      <c r="K72" s="55"/>
      <c r="L72" s="56">
        <v>45264</v>
      </c>
      <c r="M72" s="56">
        <v>45539</v>
      </c>
      <c r="N72" s="56" t="s">
        <v>9317</v>
      </c>
      <c r="O72" s="55" t="s">
        <v>9324</v>
      </c>
      <c r="P72" s="55" t="s">
        <v>9313</v>
      </c>
      <c r="Q72" s="54" t="s">
        <v>9314</v>
      </c>
      <c r="R72" s="54" t="s">
        <v>9312</v>
      </c>
      <c r="S72" s="55">
        <v>0</v>
      </c>
      <c r="T72" s="54" t="s">
        <v>9325</v>
      </c>
      <c r="U72" s="54" t="s">
        <v>9330</v>
      </c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</row>
    <row r="73" spans="7:53">
      <c r="G73" s="57" t="s">
        <v>5962</v>
      </c>
      <c r="H73" s="54" t="s">
        <v>5963</v>
      </c>
      <c r="I73" s="54" t="s">
        <v>9310</v>
      </c>
      <c r="J73" s="55">
        <v>3.9E-2</v>
      </c>
      <c r="K73" s="55"/>
      <c r="L73" s="56">
        <v>44978</v>
      </c>
      <c r="M73" s="56">
        <v>45709</v>
      </c>
      <c r="N73" s="56" t="s">
        <v>9317</v>
      </c>
      <c r="O73" s="55" t="s">
        <v>9324</v>
      </c>
      <c r="P73" s="55" t="s">
        <v>9313</v>
      </c>
      <c r="Q73" s="54" t="s">
        <v>9314</v>
      </c>
      <c r="R73" s="54" t="s">
        <v>9312</v>
      </c>
      <c r="S73" s="55">
        <v>0</v>
      </c>
      <c r="T73" s="54" t="s">
        <v>9325</v>
      </c>
      <c r="U73" s="54" t="s">
        <v>9330</v>
      </c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</row>
    <row r="74" spans="7:53">
      <c r="G74" s="57" t="s">
        <v>5964</v>
      </c>
      <c r="H74" s="54" t="s">
        <v>5965</v>
      </c>
      <c r="I74" s="54" t="s">
        <v>9310</v>
      </c>
      <c r="J74" s="55">
        <v>3.95E-2</v>
      </c>
      <c r="K74" s="55"/>
      <c r="L74" s="56">
        <v>45141</v>
      </c>
      <c r="M74" s="56">
        <v>45691</v>
      </c>
      <c r="N74" s="56" t="s">
        <v>9317</v>
      </c>
      <c r="O74" s="55" t="s">
        <v>9324</v>
      </c>
      <c r="P74" s="55" t="s">
        <v>9313</v>
      </c>
      <c r="Q74" s="54" t="s">
        <v>9314</v>
      </c>
      <c r="R74" s="54" t="s">
        <v>9312</v>
      </c>
      <c r="S74" s="55">
        <v>0</v>
      </c>
      <c r="T74" s="54" t="s">
        <v>9325</v>
      </c>
      <c r="U74" s="54" t="s">
        <v>9330</v>
      </c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</row>
    <row r="75" spans="7:53">
      <c r="G75" s="57" t="s">
        <v>5966</v>
      </c>
      <c r="H75" s="54" t="s">
        <v>5967</v>
      </c>
      <c r="I75" s="54" t="s">
        <v>9310</v>
      </c>
      <c r="J75" s="55">
        <v>3.8800000000000001E-2</v>
      </c>
      <c r="K75" s="55"/>
      <c r="L75" s="56">
        <v>45135</v>
      </c>
      <c r="M75" s="56">
        <v>45685</v>
      </c>
      <c r="N75" s="56" t="s">
        <v>9317</v>
      </c>
      <c r="O75" s="55" t="s">
        <v>9324</v>
      </c>
      <c r="P75" s="55" t="s">
        <v>9313</v>
      </c>
      <c r="Q75" s="54" t="s">
        <v>9314</v>
      </c>
      <c r="R75" s="54" t="s">
        <v>9312</v>
      </c>
      <c r="S75" s="55">
        <v>0</v>
      </c>
      <c r="T75" s="54" t="s">
        <v>9325</v>
      </c>
      <c r="U75" s="54" t="s">
        <v>9330</v>
      </c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</row>
    <row r="76" spans="7:53">
      <c r="G76" s="57" t="s">
        <v>4668</v>
      </c>
      <c r="H76" s="54" t="s">
        <v>4669</v>
      </c>
      <c r="I76" s="54" t="s">
        <v>9310</v>
      </c>
      <c r="J76" s="55">
        <v>3.9300000000000002E-2</v>
      </c>
      <c r="K76" s="55"/>
      <c r="L76" s="56">
        <v>45176</v>
      </c>
      <c r="M76" s="56">
        <v>45542</v>
      </c>
      <c r="N76" s="56" t="s">
        <v>9317</v>
      </c>
      <c r="O76" s="55" t="s">
        <v>9324</v>
      </c>
      <c r="P76" s="55" t="s">
        <v>9313</v>
      </c>
      <c r="Q76" s="54" t="s">
        <v>9314</v>
      </c>
      <c r="R76" s="54" t="s">
        <v>9312</v>
      </c>
      <c r="S76" s="55">
        <v>0</v>
      </c>
      <c r="T76" s="54" t="s">
        <v>9325</v>
      </c>
      <c r="U76" s="54" t="s">
        <v>9330</v>
      </c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</row>
    <row r="77" spans="7:53">
      <c r="G77" s="57" t="s">
        <v>5968</v>
      </c>
      <c r="H77" s="54" t="s">
        <v>5969</v>
      </c>
      <c r="I77" s="54" t="s">
        <v>9310</v>
      </c>
      <c r="J77" s="55">
        <v>3.6499999999999998E-2</v>
      </c>
      <c r="K77" s="55"/>
      <c r="L77" s="56">
        <v>45363</v>
      </c>
      <c r="M77" s="56">
        <v>45728</v>
      </c>
      <c r="N77" s="56" t="s">
        <v>9317</v>
      </c>
      <c r="O77" s="55" t="s">
        <v>9324</v>
      </c>
      <c r="P77" s="55" t="s">
        <v>9313</v>
      </c>
      <c r="Q77" s="54" t="s">
        <v>9314</v>
      </c>
      <c r="R77" s="54" t="s">
        <v>9312</v>
      </c>
      <c r="S77" s="55">
        <v>0</v>
      </c>
      <c r="T77" s="54" t="s">
        <v>9325</v>
      </c>
      <c r="U77" s="54" t="s">
        <v>9330</v>
      </c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</row>
    <row r="78" spans="7:53">
      <c r="G78" s="57" t="s">
        <v>4157</v>
      </c>
      <c r="H78" s="54" t="s">
        <v>4158</v>
      </c>
      <c r="I78" s="54" t="s">
        <v>9310</v>
      </c>
      <c r="J78" s="55">
        <v>4.0399999999999998E-2</v>
      </c>
      <c r="K78" s="55"/>
      <c r="L78" s="56">
        <v>45251</v>
      </c>
      <c r="M78" s="56">
        <v>45617</v>
      </c>
      <c r="N78" s="56" t="s">
        <v>9317</v>
      </c>
      <c r="O78" s="55" t="s">
        <v>9324</v>
      </c>
      <c r="P78" s="55" t="s">
        <v>9313</v>
      </c>
      <c r="Q78" s="54" t="s">
        <v>9314</v>
      </c>
      <c r="R78" s="54" t="s">
        <v>9312</v>
      </c>
      <c r="S78" s="55">
        <v>0</v>
      </c>
      <c r="T78" s="54" t="s">
        <v>9325</v>
      </c>
      <c r="U78" s="54" t="s">
        <v>9330</v>
      </c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</row>
    <row r="79" spans="7:53">
      <c r="G79" s="57" t="s">
        <v>4165</v>
      </c>
      <c r="H79" s="54" t="s">
        <v>4166</v>
      </c>
      <c r="I79" s="54" t="s">
        <v>9310</v>
      </c>
      <c r="J79" s="55">
        <v>3.9800000000000002E-2</v>
      </c>
      <c r="K79" s="55"/>
      <c r="L79" s="56">
        <v>45260</v>
      </c>
      <c r="M79" s="56">
        <v>45626</v>
      </c>
      <c r="N79" s="56" t="s">
        <v>9317</v>
      </c>
      <c r="O79" s="55" t="s">
        <v>9324</v>
      </c>
      <c r="P79" s="55" t="s">
        <v>9313</v>
      </c>
      <c r="Q79" s="54" t="s">
        <v>9314</v>
      </c>
      <c r="R79" s="54" t="s">
        <v>9312</v>
      </c>
      <c r="S79" s="55">
        <v>0</v>
      </c>
      <c r="T79" s="54" t="s">
        <v>9325</v>
      </c>
      <c r="U79" s="54" t="s">
        <v>9330</v>
      </c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</row>
    <row r="80" spans="7:53">
      <c r="G80" s="57" t="s">
        <v>4777</v>
      </c>
      <c r="H80" s="54" t="s">
        <v>4778</v>
      </c>
      <c r="I80" s="54" t="s">
        <v>9322</v>
      </c>
      <c r="J80" s="55">
        <v>3.5400000000000001E-2</v>
      </c>
      <c r="K80" s="55"/>
      <c r="L80" s="56">
        <v>45310</v>
      </c>
      <c r="M80" s="56">
        <v>45584</v>
      </c>
      <c r="N80" s="56" t="s">
        <v>9323</v>
      </c>
      <c r="O80" s="55" t="s">
        <v>9324</v>
      </c>
      <c r="P80" s="55" t="s">
        <v>9313</v>
      </c>
      <c r="Q80" s="54" t="s">
        <v>9314</v>
      </c>
      <c r="R80" s="54" t="s">
        <v>9312</v>
      </c>
      <c r="S80" s="55">
        <v>0</v>
      </c>
      <c r="T80" s="54" t="s">
        <v>9325</v>
      </c>
      <c r="U80" s="54" t="s">
        <v>9331</v>
      </c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</row>
    <row r="81" spans="7:53">
      <c r="G81" s="57" t="s">
        <v>4169</v>
      </c>
      <c r="H81" s="54" t="s">
        <v>4170</v>
      </c>
      <c r="I81" s="54" t="s">
        <v>9310</v>
      </c>
      <c r="J81" s="55">
        <v>3.5799999999999998E-2</v>
      </c>
      <c r="K81" s="55"/>
      <c r="L81" s="56">
        <v>45042</v>
      </c>
      <c r="M81" s="56">
        <v>45591</v>
      </c>
      <c r="N81" s="56" t="s">
        <v>9317</v>
      </c>
      <c r="O81" s="55" t="s">
        <v>9324</v>
      </c>
      <c r="P81" s="55" t="s">
        <v>9313</v>
      </c>
      <c r="Q81" s="54" t="s">
        <v>9314</v>
      </c>
      <c r="R81" s="54" t="s">
        <v>9312</v>
      </c>
      <c r="S81" s="55">
        <v>0</v>
      </c>
      <c r="T81" s="54" t="s">
        <v>9325</v>
      </c>
      <c r="U81" s="54" t="s">
        <v>9331</v>
      </c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</row>
    <row r="82" spans="7:53">
      <c r="G82" s="57" t="s">
        <v>5970</v>
      </c>
      <c r="H82" s="54" t="s">
        <v>5971</v>
      </c>
      <c r="I82" s="54" t="s">
        <v>9310</v>
      </c>
      <c r="J82" s="55">
        <v>3.9199999999999999E-2</v>
      </c>
      <c r="K82" s="55"/>
      <c r="L82" s="56">
        <v>45146</v>
      </c>
      <c r="M82" s="56">
        <v>45696</v>
      </c>
      <c r="N82" s="56" t="s">
        <v>9317</v>
      </c>
      <c r="O82" s="55" t="s">
        <v>9324</v>
      </c>
      <c r="P82" s="55" t="s">
        <v>9313</v>
      </c>
      <c r="Q82" s="54" t="s">
        <v>9314</v>
      </c>
      <c r="R82" s="54" t="s">
        <v>9312</v>
      </c>
      <c r="S82" s="55">
        <v>0</v>
      </c>
      <c r="T82" s="54" t="s">
        <v>9325</v>
      </c>
      <c r="U82" s="54" t="s">
        <v>9332</v>
      </c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</row>
    <row r="83" spans="7:53">
      <c r="G83" s="57" t="s">
        <v>5972</v>
      </c>
      <c r="H83" s="54" t="s">
        <v>5973</v>
      </c>
      <c r="I83" s="54" t="s">
        <v>9310</v>
      </c>
      <c r="J83" s="55">
        <v>3.5900000000000001E-2</v>
      </c>
      <c r="K83" s="55"/>
      <c r="L83" s="56">
        <v>45030</v>
      </c>
      <c r="M83" s="56">
        <v>45671</v>
      </c>
      <c r="N83" s="56" t="s">
        <v>9317</v>
      </c>
      <c r="O83" s="55" t="s">
        <v>9324</v>
      </c>
      <c r="P83" s="55" t="s">
        <v>9313</v>
      </c>
      <c r="Q83" s="54" t="s">
        <v>9314</v>
      </c>
      <c r="R83" s="54" t="s">
        <v>9312</v>
      </c>
      <c r="S83" s="55">
        <v>0</v>
      </c>
      <c r="T83" s="54" t="s">
        <v>9325</v>
      </c>
      <c r="U83" s="54" t="s">
        <v>9332</v>
      </c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</row>
    <row r="84" spans="7:53">
      <c r="G84" s="57" t="s">
        <v>5974</v>
      </c>
      <c r="H84" s="54" t="s">
        <v>5975</v>
      </c>
      <c r="I84" s="54" t="s">
        <v>9310</v>
      </c>
      <c r="J84" s="55">
        <v>3.61E-2</v>
      </c>
      <c r="K84" s="55"/>
      <c r="L84" s="56">
        <v>45316</v>
      </c>
      <c r="M84" s="56">
        <v>45772</v>
      </c>
      <c r="N84" s="56" t="s">
        <v>9317</v>
      </c>
      <c r="O84" s="55" t="s">
        <v>9324</v>
      </c>
      <c r="P84" s="55" t="s">
        <v>9313</v>
      </c>
      <c r="Q84" s="54" t="s">
        <v>9314</v>
      </c>
      <c r="R84" s="54" t="s">
        <v>9312</v>
      </c>
      <c r="S84" s="55">
        <v>0</v>
      </c>
      <c r="T84" s="54" t="s">
        <v>9325</v>
      </c>
      <c r="U84" s="54" t="s">
        <v>9332</v>
      </c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</row>
    <row r="85" spans="7:53">
      <c r="G85" s="57" t="s">
        <v>5976</v>
      </c>
      <c r="H85" s="54" t="s">
        <v>5977</v>
      </c>
      <c r="I85" s="54" t="s">
        <v>9310</v>
      </c>
      <c r="J85" s="55">
        <v>3.5700000000000003E-2</v>
      </c>
      <c r="K85" s="55"/>
      <c r="L85" s="56">
        <v>45313</v>
      </c>
      <c r="M85" s="56">
        <v>45679</v>
      </c>
      <c r="N85" s="56" t="s">
        <v>9317</v>
      </c>
      <c r="O85" s="55" t="s">
        <v>9324</v>
      </c>
      <c r="P85" s="55" t="s">
        <v>9313</v>
      </c>
      <c r="Q85" s="54" t="s">
        <v>9314</v>
      </c>
      <c r="R85" s="54" t="s">
        <v>9312</v>
      </c>
      <c r="S85" s="55">
        <v>0</v>
      </c>
      <c r="T85" s="54" t="s">
        <v>9325</v>
      </c>
      <c r="U85" s="54" t="s">
        <v>9354</v>
      </c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</row>
    <row r="86" spans="7:53">
      <c r="G86" s="57" t="s">
        <v>5978</v>
      </c>
      <c r="H86" s="54" t="s">
        <v>5979</v>
      </c>
      <c r="I86" s="54" t="s">
        <v>9310</v>
      </c>
      <c r="J86" s="55">
        <v>3.7000000000000005E-2</v>
      </c>
      <c r="K86" s="55"/>
      <c r="L86" s="56">
        <v>45343</v>
      </c>
      <c r="M86" s="56">
        <v>45709</v>
      </c>
      <c r="N86" s="56" t="s">
        <v>9317</v>
      </c>
      <c r="O86" s="55" t="s">
        <v>9324</v>
      </c>
      <c r="P86" s="55" t="s">
        <v>9313</v>
      </c>
      <c r="Q86" s="54" t="s">
        <v>9314</v>
      </c>
      <c r="R86" s="54" t="s">
        <v>9312</v>
      </c>
      <c r="S86" s="55">
        <v>0</v>
      </c>
      <c r="T86" s="54" t="s">
        <v>9325</v>
      </c>
      <c r="U86" s="54" t="s">
        <v>9354</v>
      </c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</row>
    <row r="87" spans="7:53">
      <c r="G87" s="57" t="s">
        <v>5298</v>
      </c>
      <c r="H87" s="54" t="s">
        <v>5299</v>
      </c>
      <c r="I87" s="54" t="s">
        <v>9310</v>
      </c>
      <c r="J87" s="55">
        <v>2.6210000000000001E-2</v>
      </c>
      <c r="K87" s="55"/>
      <c r="L87" s="56">
        <v>44582</v>
      </c>
      <c r="M87" s="56">
        <v>45492</v>
      </c>
      <c r="N87" s="56" t="s">
        <v>9317</v>
      </c>
      <c r="O87" s="55" t="s">
        <v>9334</v>
      </c>
      <c r="P87" s="55" t="s">
        <v>9313</v>
      </c>
      <c r="Q87" s="54" t="s">
        <v>9314</v>
      </c>
      <c r="R87" s="54" t="s">
        <v>9312</v>
      </c>
      <c r="S87" s="55">
        <v>0</v>
      </c>
      <c r="T87" s="54" t="s">
        <v>9325</v>
      </c>
      <c r="U87" s="54" t="s">
        <v>9335</v>
      </c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</row>
    <row r="88" spans="7:53">
      <c r="G88" s="57" t="s">
        <v>5980</v>
      </c>
      <c r="H88" s="54" t="s">
        <v>5981</v>
      </c>
      <c r="I88" s="54" t="s">
        <v>9310</v>
      </c>
      <c r="J88" s="55">
        <v>2.513E-2</v>
      </c>
      <c r="K88" s="55"/>
      <c r="L88" s="56">
        <v>44568</v>
      </c>
      <c r="M88" s="56">
        <v>45664</v>
      </c>
      <c r="N88" s="56" t="s">
        <v>9317</v>
      </c>
      <c r="O88" s="55" t="s">
        <v>9334</v>
      </c>
      <c r="P88" s="55" t="s">
        <v>9313</v>
      </c>
      <c r="Q88" s="54" t="s">
        <v>9314</v>
      </c>
      <c r="R88" s="54" t="s">
        <v>9312</v>
      </c>
      <c r="S88" s="55">
        <v>0</v>
      </c>
      <c r="T88" s="54" t="s">
        <v>9325</v>
      </c>
      <c r="U88" s="54" t="s">
        <v>9355</v>
      </c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</row>
    <row r="89" spans="7:53">
      <c r="G89" s="57" t="s">
        <v>3753</v>
      </c>
      <c r="H89" s="54" t="s">
        <v>3754</v>
      </c>
      <c r="I89" s="54" t="s">
        <v>9310</v>
      </c>
      <c r="J89" s="55">
        <v>2.707E-2</v>
      </c>
      <c r="K89" s="55"/>
      <c r="L89" s="56">
        <v>44581</v>
      </c>
      <c r="M89" s="56">
        <v>45677</v>
      </c>
      <c r="N89" s="56" t="s">
        <v>9317</v>
      </c>
      <c r="O89" s="55" t="s">
        <v>9334</v>
      </c>
      <c r="P89" s="55" t="s">
        <v>9313</v>
      </c>
      <c r="Q89" s="54" t="s">
        <v>9314</v>
      </c>
      <c r="R89" s="54" t="s">
        <v>9312</v>
      </c>
      <c r="S89" s="55">
        <v>0</v>
      </c>
      <c r="T89" s="54" t="s">
        <v>9325</v>
      </c>
      <c r="U89" s="54" t="s">
        <v>9355</v>
      </c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</row>
    <row r="90" spans="7:53">
      <c r="G90" s="57" t="s">
        <v>5982</v>
      </c>
      <c r="H90" s="54" t="s">
        <v>5983</v>
      </c>
      <c r="I90" s="54" t="s">
        <v>9310</v>
      </c>
      <c r="J90" s="55">
        <v>1.451E-2</v>
      </c>
      <c r="K90" s="55"/>
      <c r="L90" s="56">
        <v>44340</v>
      </c>
      <c r="M90" s="56">
        <v>45436</v>
      </c>
      <c r="N90" s="56" t="s">
        <v>9317</v>
      </c>
      <c r="O90" s="55" t="s">
        <v>9334</v>
      </c>
      <c r="P90" s="55" t="s">
        <v>9313</v>
      </c>
      <c r="Q90" s="54" t="s">
        <v>9314</v>
      </c>
      <c r="R90" s="54" t="s">
        <v>9312</v>
      </c>
      <c r="S90" s="55">
        <v>0</v>
      </c>
      <c r="T90" s="54" t="s">
        <v>9325</v>
      </c>
      <c r="U90" s="54" t="s">
        <v>9338</v>
      </c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</row>
    <row r="91" spans="7:53">
      <c r="G91" s="57" t="s">
        <v>5984</v>
      </c>
      <c r="H91" s="54" t="s">
        <v>5985</v>
      </c>
      <c r="I91" s="54" t="s">
        <v>9310</v>
      </c>
      <c r="J91" s="55">
        <v>3.0360000000000002E-2</v>
      </c>
      <c r="K91" s="55"/>
      <c r="L91" s="56">
        <v>44645</v>
      </c>
      <c r="M91" s="56">
        <v>45560</v>
      </c>
      <c r="N91" s="56" t="s">
        <v>9317</v>
      </c>
      <c r="O91" s="55" t="s">
        <v>9334</v>
      </c>
      <c r="P91" s="55" t="s">
        <v>9313</v>
      </c>
      <c r="Q91" s="54" t="s">
        <v>9314</v>
      </c>
      <c r="R91" s="54" t="s">
        <v>9312</v>
      </c>
      <c r="S91" s="55">
        <v>0</v>
      </c>
      <c r="T91" s="54" t="s">
        <v>9325</v>
      </c>
      <c r="U91" s="54" t="s">
        <v>9338</v>
      </c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</row>
    <row r="92" spans="7:53">
      <c r="G92" s="57" t="s">
        <v>5986</v>
      </c>
      <c r="H92" s="54" t="s">
        <v>5987</v>
      </c>
      <c r="I92" s="54" t="s">
        <v>9310</v>
      </c>
      <c r="J92" s="55">
        <v>4.4569999999999999E-2</v>
      </c>
      <c r="K92" s="55"/>
      <c r="L92" s="56">
        <v>45149</v>
      </c>
      <c r="M92" s="56">
        <v>45758</v>
      </c>
      <c r="N92" s="56" t="s">
        <v>9317</v>
      </c>
      <c r="O92" s="55" t="s">
        <v>9334</v>
      </c>
      <c r="P92" s="55" t="s">
        <v>9313</v>
      </c>
      <c r="Q92" s="54" t="s">
        <v>9314</v>
      </c>
      <c r="R92" s="54" t="s">
        <v>9312</v>
      </c>
      <c r="S92" s="55">
        <v>0</v>
      </c>
      <c r="T92" s="54" t="s">
        <v>9325</v>
      </c>
      <c r="U92" s="54" t="s">
        <v>9338</v>
      </c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</row>
    <row r="93" spans="7:53">
      <c r="G93" s="57" t="s">
        <v>5988</v>
      </c>
      <c r="H93" s="54" t="s">
        <v>5989</v>
      </c>
      <c r="I93" s="54" t="s">
        <v>9310</v>
      </c>
      <c r="J93" s="55">
        <v>1.8770000000000002E-2</v>
      </c>
      <c r="K93" s="55"/>
      <c r="L93" s="56">
        <v>43766</v>
      </c>
      <c r="M93" s="56">
        <v>45593</v>
      </c>
      <c r="N93" s="56" t="s">
        <v>9317</v>
      </c>
      <c r="O93" s="55" t="s">
        <v>9334</v>
      </c>
      <c r="P93" s="55" t="s">
        <v>9313</v>
      </c>
      <c r="Q93" s="54" t="s">
        <v>9314</v>
      </c>
      <c r="R93" s="54" t="s">
        <v>9312</v>
      </c>
      <c r="S93" s="55">
        <v>0</v>
      </c>
      <c r="T93" s="54" t="s">
        <v>9325</v>
      </c>
      <c r="U93" s="54" t="s">
        <v>9338</v>
      </c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</row>
    <row r="94" spans="7:53">
      <c r="G94" s="57" t="s">
        <v>5990</v>
      </c>
      <c r="H94" s="54" t="s">
        <v>5991</v>
      </c>
      <c r="I94" s="54" t="s">
        <v>9310</v>
      </c>
      <c r="J94" s="55">
        <v>7.0320000000000008E-2</v>
      </c>
      <c r="K94" s="55"/>
      <c r="L94" s="56">
        <v>44901</v>
      </c>
      <c r="M94" s="56">
        <v>45663</v>
      </c>
      <c r="N94" s="56" t="s">
        <v>9317</v>
      </c>
      <c r="O94" s="55" t="s">
        <v>9334</v>
      </c>
      <c r="P94" s="55" t="s">
        <v>9313</v>
      </c>
      <c r="Q94" s="54" t="s">
        <v>9314</v>
      </c>
      <c r="R94" s="54" t="s">
        <v>9312</v>
      </c>
      <c r="S94" s="55">
        <v>0</v>
      </c>
      <c r="T94" s="54" t="s">
        <v>9325</v>
      </c>
      <c r="U94" s="54" t="s">
        <v>9356</v>
      </c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</row>
    <row r="95" spans="7:53">
      <c r="G95" s="57" t="s">
        <v>5834</v>
      </c>
      <c r="H95" s="54" t="s">
        <v>5835</v>
      </c>
      <c r="I95" s="54" t="s">
        <v>9310</v>
      </c>
      <c r="J95" s="55">
        <v>2.758E-2</v>
      </c>
      <c r="K95" s="55"/>
      <c r="L95" s="56">
        <v>44587</v>
      </c>
      <c r="M95" s="56">
        <v>45681</v>
      </c>
      <c r="N95" s="56" t="s">
        <v>9317</v>
      </c>
      <c r="O95" s="55" t="s">
        <v>9334</v>
      </c>
      <c r="P95" s="55" t="s">
        <v>9313</v>
      </c>
      <c r="Q95" s="54" t="s">
        <v>9314</v>
      </c>
      <c r="R95" s="54" t="s">
        <v>9312</v>
      </c>
      <c r="S95" s="55">
        <v>0</v>
      </c>
      <c r="T95" s="54" t="s">
        <v>9325</v>
      </c>
      <c r="U95" s="54" t="s">
        <v>9356</v>
      </c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</row>
    <row r="96" spans="7:53">
      <c r="G96" s="57" t="s">
        <v>5992</v>
      </c>
      <c r="H96" s="54" t="s">
        <v>5993</v>
      </c>
      <c r="I96" s="54" t="s">
        <v>9310</v>
      </c>
      <c r="J96" s="55">
        <v>2.52E-2</v>
      </c>
      <c r="K96" s="55"/>
      <c r="L96" s="56">
        <v>44581</v>
      </c>
      <c r="M96" s="56">
        <v>45492</v>
      </c>
      <c r="N96" s="56" t="s">
        <v>9317</v>
      </c>
      <c r="O96" s="55" t="s">
        <v>9339</v>
      </c>
      <c r="P96" s="55" t="s">
        <v>9313</v>
      </c>
      <c r="Q96" s="54" t="s">
        <v>9314</v>
      </c>
      <c r="R96" s="54" t="s">
        <v>9312</v>
      </c>
      <c r="S96" s="55">
        <v>0</v>
      </c>
      <c r="T96" s="54" t="s">
        <v>9325</v>
      </c>
      <c r="U96" s="54" t="s">
        <v>9357</v>
      </c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</row>
    <row r="97" spans="7:53">
      <c r="G97" s="57" t="s">
        <v>5994</v>
      </c>
      <c r="H97" s="54" t="s">
        <v>5995</v>
      </c>
      <c r="I97" s="54" t="s">
        <v>9310</v>
      </c>
      <c r="J97" s="55">
        <v>1.8610000000000002E-2</v>
      </c>
      <c r="K97" s="55"/>
      <c r="L97" s="56">
        <v>43633</v>
      </c>
      <c r="M97" s="56">
        <v>45460</v>
      </c>
      <c r="N97" s="56" t="s">
        <v>9317</v>
      </c>
      <c r="O97" s="55" t="s">
        <v>9339</v>
      </c>
      <c r="P97" s="55" t="s">
        <v>9313</v>
      </c>
      <c r="Q97" s="54" t="s">
        <v>9314</v>
      </c>
      <c r="R97" s="54" t="s">
        <v>9312</v>
      </c>
      <c r="S97" s="55">
        <v>0</v>
      </c>
      <c r="T97" s="54" t="s">
        <v>9325</v>
      </c>
      <c r="U97" s="54" t="s">
        <v>9357</v>
      </c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</row>
    <row r="98" spans="7:53">
      <c r="G98" s="57" t="s">
        <v>5996</v>
      </c>
      <c r="H98" s="54" t="s">
        <v>5997</v>
      </c>
      <c r="I98" s="54" t="s">
        <v>9310</v>
      </c>
      <c r="J98" s="55">
        <v>2.1760000000000002E-2</v>
      </c>
      <c r="K98" s="55"/>
      <c r="L98" s="56">
        <v>44477</v>
      </c>
      <c r="M98" s="56">
        <v>45573</v>
      </c>
      <c r="N98" s="56" t="s">
        <v>9317</v>
      </c>
      <c r="O98" s="55" t="s">
        <v>9339</v>
      </c>
      <c r="P98" s="55" t="s">
        <v>9313</v>
      </c>
      <c r="Q98" s="54" t="s">
        <v>9314</v>
      </c>
      <c r="R98" s="54" t="s">
        <v>9312</v>
      </c>
      <c r="S98" s="55">
        <v>0</v>
      </c>
      <c r="T98" s="54" t="s">
        <v>9325</v>
      </c>
      <c r="U98" s="54" t="s">
        <v>9357</v>
      </c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</row>
    <row r="99" spans="7:53">
      <c r="G99" s="57" t="s">
        <v>5998</v>
      </c>
      <c r="H99" s="54" t="s">
        <v>5999</v>
      </c>
      <c r="I99" s="54" t="s">
        <v>9310</v>
      </c>
      <c r="J99" s="55">
        <v>2.155E-2</v>
      </c>
      <c r="K99" s="55"/>
      <c r="L99" s="56">
        <v>44482</v>
      </c>
      <c r="M99" s="56">
        <v>45576</v>
      </c>
      <c r="N99" s="56" t="s">
        <v>9317</v>
      </c>
      <c r="O99" s="55" t="s">
        <v>9339</v>
      </c>
      <c r="P99" s="55" t="s">
        <v>9313</v>
      </c>
      <c r="Q99" s="54" t="s">
        <v>9314</v>
      </c>
      <c r="R99" s="54" t="s">
        <v>9312</v>
      </c>
      <c r="S99" s="55">
        <v>0</v>
      </c>
      <c r="T99" s="54" t="s">
        <v>9325</v>
      </c>
      <c r="U99" s="54" t="s">
        <v>9357</v>
      </c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</row>
    <row r="100" spans="7:53">
      <c r="G100" s="57" t="s">
        <v>6000</v>
      </c>
      <c r="H100" s="54" t="s">
        <v>6001</v>
      </c>
      <c r="I100" s="54" t="s">
        <v>9310</v>
      </c>
      <c r="J100" s="55">
        <v>3.0950000000000002E-2</v>
      </c>
      <c r="K100" s="55"/>
      <c r="L100" s="56">
        <v>44645</v>
      </c>
      <c r="M100" s="56">
        <v>45741</v>
      </c>
      <c r="N100" s="56" t="s">
        <v>9317</v>
      </c>
      <c r="O100" s="55" t="s">
        <v>9339</v>
      </c>
      <c r="P100" s="55" t="s">
        <v>9313</v>
      </c>
      <c r="Q100" s="54" t="s">
        <v>9314</v>
      </c>
      <c r="R100" s="54" t="s">
        <v>9312</v>
      </c>
      <c r="S100" s="55">
        <v>0</v>
      </c>
      <c r="T100" s="54" t="s">
        <v>9325</v>
      </c>
      <c r="U100" s="54" t="s">
        <v>9357</v>
      </c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  <c r="BA100" s="10"/>
    </row>
    <row r="101" spans="7:53">
      <c r="G101" s="57" t="s">
        <v>6002</v>
      </c>
      <c r="H101" s="54" t="s">
        <v>6003</v>
      </c>
      <c r="I101" s="54" t="s">
        <v>9310</v>
      </c>
      <c r="J101" s="55">
        <v>3.6240000000000001E-2</v>
      </c>
      <c r="K101" s="55"/>
      <c r="L101" s="56">
        <v>44704</v>
      </c>
      <c r="M101" s="56">
        <v>45435</v>
      </c>
      <c r="N101" s="56" t="s">
        <v>9317</v>
      </c>
      <c r="O101" s="55" t="s">
        <v>9339</v>
      </c>
      <c r="P101" s="55" t="s">
        <v>9313</v>
      </c>
      <c r="Q101" s="54" t="s">
        <v>9314</v>
      </c>
      <c r="R101" s="54" t="s">
        <v>9312</v>
      </c>
      <c r="S101" s="55">
        <v>0</v>
      </c>
      <c r="T101" s="54" t="s">
        <v>9325</v>
      </c>
      <c r="U101" s="54" t="s">
        <v>9357</v>
      </c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</row>
    <row r="102" spans="7:53">
      <c r="G102" s="57" t="s">
        <v>6004</v>
      </c>
      <c r="H102" s="54" t="s">
        <v>6005</v>
      </c>
      <c r="I102" s="54" t="s">
        <v>9310</v>
      </c>
      <c r="J102" s="55">
        <v>4.8659999999999995E-2</v>
      </c>
      <c r="K102" s="55"/>
      <c r="L102" s="56">
        <v>45239</v>
      </c>
      <c r="M102" s="56">
        <v>45786</v>
      </c>
      <c r="N102" s="56" t="s">
        <v>9317</v>
      </c>
      <c r="O102" s="55" t="s">
        <v>9334</v>
      </c>
      <c r="P102" s="55" t="s">
        <v>9313</v>
      </c>
      <c r="Q102" s="54" t="s">
        <v>9314</v>
      </c>
      <c r="R102" s="54" t="s">
        <v>9312</v>
      </c>
      <c r="S102" s="55">
        <v>0</v>
      </c>
      <c r="T102" s="54" t="s">
        <v>9325</v>
      </c>
      <c r="U102" s="54" t="s">
        <v>9344</v>
      </c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</row>
    <row r="103" spans="7:53">
      <c r="G103" s="57" t="s">
        <v>6006</v>
      </c>
      <c r="H103" s="54" t="s">
        <v>6007</v>
      </c>
      <c r="I103" s="54" t="s">
        <v>9310</v>
      </c>
      <c r="J103" s="55">
        <v>4.9729999999999996E-2</v>
      </c>
      <c r="K103" s="55"/>
      <c r="L103" s="56">
        <v>44806</v>
      </c>
      <c r="M103" s="56">
        <v>45719</v>
      </c>
      <c r="N103" s="56" t="s">
        <v>9317</v>
      </c>
      <c r="O103" s="55" t="s">
        <v>9334</v>
      </c>
      <c r="P103" s="55" t="s">
        <v>9313</v>
      </c>
      <c r="Q103" s="54" t="s">
        <v>9314</v>
      </c>
      <c r="R103" s="54" t="s">
        <v>9312</v>
      </c>
      <c r="S103" s="55">
        <v>0</v>
      </c>
      <c r="T103" s="54" t="s">
        <v>9325</v>
      </c>
      <c r="U103" s="54" t="s">
        <v>9344</v>
      </c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</row>
    <row r="104" spans="7:53">
      <c r="G104" s="57" t="s">
        <v>3643</v>
      </c>
      <c r="H104" s="54" t="s">
        <v>3644</v>
      </c>
      <c r="I104" s="54" t="s">
        <v>9310</v>
      </c>
      <c r="J104" s="55">
        <v>2.3029999999999998E-2</v>
      </c>
      <c r="K104" s="55"/>
      <c r="L104" s="56">
        <v>44511</v>
      </c>
      <c r="M104" s="56">
        <v>45607</v>
      </c>
      <c r="N104" s="56" t="s">
        <v>9317</v>
      </c>
      <c r="O104" s="55" t="s">
        <v>9324</v>
      </c>
      <c r="P104" s="55" t="s">
        <v>9313</v>
      </c>
      <c r="Q104" s="54" t="s">
        <v>9314</v>
      </c>
      <c r="R104" s="54" t="s">
        <v>9312</v>
      </c>
      <c r="S104" s="55">
        <v>0</v>
      </c>
      <c r="T104" s="54" t="s">
        <v>9336</v>
      </c>
      <c r="U104" s="54" t="s">
        <v>3330</v>
      </c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</row>
    <row r="105" spans="7:53">
      <c r="G105" s="57" t="s">
        <v>6008</v>
      </c>
      <c r="H105" s="54" t="s">
        <v>6009</v>
      </c>
      <c r="I105" s="54" t="s">
        <v>9310</v>
      </c>
      <c r="J105" s="55">
        <v>2.8370000000000003E-2</v>
      </c>
      <c r="K105" s="55"/>
      <c r="L105" s="56">
        <v>44643</v>
      </c>
      <c r="M105" s="56">
        <v>45739</v>
      </c>
      <c r="N105" s="56" t="s">
        <v>9317</v>
      </c>
      <c r="O105" s="55" t="s">
        <v>9324</v>
      </c>
      <c r="P105" s="55" t="s">
        <v>9313</v>
      </c>
      <c r="Q105" s="54" t="s">
        <v>9314</v>
      </c>
      <c r="R105" s="54" t="s">
        <v>9312</v>
      </c>
      <c r="S105" s="55">
        <v>0</v>
      </c>
      <c r="T105" s="54" t="s">
        <v>9336</v>
      </c>
      <c r="U105" s="54" t="s">
        <v>3330</v>
      </c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</row>
    <row r="106" spans="7:53">
      <c r="G106" s="57" t="s">
        <v>5842</v>
      </c>
      <c r="H106" s="54" t="s">
        <v>5843</v>
      </c>
      <c r="I106" s="54" t="s">
        <v>9310</v>
      </c>
      <c r="J106" s="55">
        <v>3.3250000000000002E-2</v>
      </c>
      <c r="K106" s="55"/>
      <c r="L106" s="56">
        <v>41858</v>
      </c>
      <c r="M106" s="56">
        <v>45511</v>
      </c>
      <c r="N106" s="56" t="s">
        <v>9317</v>
      </c>
      <c r="O106" s="55" t="s">
        <v>9324</v>
      </c>
      <c r="P106" s="55" t="s">
        <v>9313</v>
      </c>
      <c r="Q106" s="54" t="s">
        <v>9341</v>
      </c>
      <c r="R106" s="54" t="s">
        <v>9312</v>
      </c>
      <c r="S106" s="55">
        <v>0</v>
      </c>
      <c r="T106" s="54" t="s">
        <v>9336</v>
      </c>
      <c r="U106" s="54" t="s">
        <v>3330</v>
      </c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</row>
    <row r="107" spans="7:53">
      <c r="G107" s="57" t="s">
        <v>6010</v>
      </c>
      <c r="H107" s="54" t="s">
        <v>6011</v>
      </c>
      <c r="I107" s="54" t="s">
        <v>9310</v>
      </c>
      <c r="J107" s="55">
        <v>3.8900000000000004E-2</v>
      </c>
      <c r="K107" s="55"/>
      <c r="L107" s="56">
        <v>45093</v>
      </c>
      <c r="M107" s="56">
        <v>45642</v>
      </c>
      <c r="N107" s="56" t="s">
        <v>9317</v>
      </c>
      <c r="O107" s="55" t="s">
        <v>9324</v>
      </c>
      <c r="P107" s="55" t="s">
        <v>9313</v>
      </c>
      <c r="Q107" s="54" t="s">
        <v>9314</v>
      </c>
      <c r="R107" s="54" t="s">
        <v>9312</v>
      </c>
      <c r="S107" s="55">
        <v>0</v>
      </c>
      <c r="T107" s="54" t="s">
        <v>9325</v>
      </c>
      <c r="U107" s="54" t="s">
        <v>9333</v>
      </c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</row>
    <row r="108" spans="7:53">
      <c r="G108" s="57" t="s">
        <v>5653</v>
      </c>
      <c r="H108" s="54" t="s">
        <v>5654</v>
      </c>
      <c r="I108" s="54" t="s">
        <v>9310</v>
      </c>
      <c r="J108" s="55">
        <v>3.9199999999999999E-2</v>
      </c>
      <c r="K108" s="55"/>
      <c r="L108" s="56">
        <v>45100</v>
      </c>
      <c r="M108" s="56">
        <v>45649</v>
      </c>
      <c r="N108" s="56" t="s">
        <v>9317</v>
      </c>
      <c r="O108" s="55" t="s">
        <v>9324</v>
      </c>
      <c r="P108" s="55" t="s">
        <v>9313</v>
      </c>
      <c r="Q108" s="54" t="s">
        <v>9314</v>
      </c>
      <c r="R108" s="54" t="s">
        <v>9312</v>
      </c>
      <c r="S108" s="55">
        <v>0</v>
      </c>
      <c r="T108" s="54" t="s">
        <v>9325</v>
      </c>
      <c r="U108" s="54" t="s">
        <v>9333</v>
      </c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</row>
    <row r="109" spans="7:53">
      <c r="G109" s="57" t="s">
        <v>6012</v>
      </c>
      <c r="H109" s="54" t="s">
        <v>6013</v>
      </c>
      <c r="I109" s="54" t="s">
        <v>9310</v>
      </c>
      <c r="J109" s="55">
        <v>2.9620000000000004E-2</v>
      </c>
      <c r="K109" s="55"/>
      <c r="L109" s="56">
        <v>44642</v>
      </c>
      <c r="M109" s="56">
        <v>45737</v>
      </c>
      <c r="N109" s="56" t="s">
        <v>9317</v>
      </c>
      <c r="O109" s="55" t="s">
        <v>9343</v>
      </c>
      <c r="P109" s="55" t="s">
        <v>9313</v>
      </c>
      <c r="Q109" s="54" t="s">
        <v>9314</v>
      </c>
      <c r="R109" s="54" t="s">
        <v>9312</v>
      </c>
      <c r="S109" s="55">
        <v>0</v>
      </c>
      <c r="T109" s="54" t="s">
        <v>9325</v>
      </c>
      <c r="U109" s="54" t="s">
        <v>9345</v>
      </c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</row>
    <row r="110" spans="7:53">
      <c r="G110" s="57" t="s">
        <v>6014</v>
      </c>
      <c r="H110" s="54" t="s">
        <v>6015</v>
      </c>
      <c r="I110" s="54" t="s">
        <v>9310</v>
      </c>
      <c r="J110" s="55">
        <v>4.2950000000000002E-2</v>
      </c>
      <c r="K110" s="55"/>
      <c r="L110" s="56">
        <v>45233</v>
      </c>
      <c r="M110" s="56">
        <v>45597</v>
      </c>
      <c r="N110" s="56" t="s">
        <v>9317</v>
      </c>
      <c r="O110" s="55" t="s">
        <v>9324</v>
      </c>
      <c r="P110" s="55" t="s">
        <v>9313</v>
      </c>
      <c r="Q110" s="54" t="s">
        <v>9314</v>
      </c>
      <c r="R110" s="54" t="s">
        <v>9312</v>
      </c>
      <c r="S110" s="55">
        <v>0</v>
      </c>
      <c r="T110" s="54" t="s">
        <v>9336</v>
      </c>
      <c r="U110" s="54" t="s">
        <v>3332</v>
      </c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</row>
    <row r="111" spans="7:53">
      <c r="G111" s="57" t="s">
        <v>6016</v>
      </c>
      <c r="H111" s="54" t="s">
        <v>6017</v>
      </c>
      <c r="I111" s="54" t="s">
        <v>9310</v>
      </c>
      <c r="J111" s="55">
        <v>2.4390000000000002E-2</v>
      </c>
      <c r="K111" s="55"/>
      <c r="L111" s="56">
        <v>42997</v>
      </c>
      <c r="M111" s="56">
        <v>45554</v>
      </c>
      <c r="N111" s="56" t="s">
        <v>9317</v>
      </c>
      <c r="O111" s="55" t="s">
        <v>9324</v>
      </c>
      <c r="P111" s="55" t="s">
        <v>9313</v>
      </c>
      <c r="Q111" s="54" t="s">
        <v>9314</v>
      </c>
      <c r="R111" s="54" t="s">
        <v>9312</v>
      </c>
      <c r="S111" s="55">
        <v>0</v>
      </c>
      <c r="T111" s="54" t="s">
        <v>9336</v>
      </c>
      <c r="U111" s="54" t="s">
        <v>3333</v>
      </c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</row>
    <row r="112" spans="7:53">
      <c r="G112" s="57" t="s">
        <v>6018</v>
      </c>
      <c r="H112" s="54" t="s">
        <v>6019</v>
      </c>
      <c r="I112" s="54" t="s">
        <v>9310</v>
      </c>
      <c r="J112" s="55">
        <v>1.9350000000000003E-2</v>
      </c>
      <c r="K112" s="55"/>
      <c r="L112" s="56">
        <v>43774</v>
      </c>
      <c r="M112" s="56">
        <v>45601</v>
      </c>
      <c r="N112" s="56" t="s">
        <v>9317</v>
      </c>
      <c r="O112" s="55" t="s">
        <v>9339</v>
      </c>
      <c r="P112" s="55" t="s">
        <v>9313</v>
      </c>
      <c r="Q112" s="54" t="s">
        <v>9314</v>
      </c>
      <c r="R112" s="54" t="s">
        <v>9312</v>
      </c>
      <c r="S112" s="55">
        <v>0</v>
      </c>
      <c r="T112" s="54" t="s">
        <v>9325</v>
      </c>
      <c r="U112" s="54" t="s">
        <v>9358</v>
      </c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</row>
    <row r="113" spans="7:53">
      <c r="G113" s="57" t="s">
        <v>6020</v>
      </c>
      <c r="H113" s="54" t="s">
        <v>6021</v>
      </c>
      <c r="I113" s="54" t="s">
        <v>9310</v>
      </c>
      <c r="J113" s="55">
        <v>2.2450000000000001E-2</v>
      </c>
      <c r="K113" s="55"/>
      <c r="L113" s="56">
        <v>43549</v>
      </c>
      <c r="M113" s="56">
        <v>45741</v>
      </c>
      <c r="N113" s="56" t="s">
        <v>9317</v>
      </c>
      <c r="O113" s="55" t="s">
        <v>9339</v>
      </c>
      <c r="P113" s="55" t="s">
        <v>9313</v>
      </c>
      <c r="Q113" s="54" t="s">
        <v>9314</v>
      </c>
      <c r="R113" s="54" t="s">
        <v>9312</v>
      </c>
      <c r="S113" s="55">
        <v>0</v>
      </c>
      <c r="T113" s="54" t="s">
        <v>9325</v>
      </c>
      <c r="U113" s="54" t="s">
        <v>9358</v>
      </c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</row>
    <row r="114" spans="7:53">
      <c r="G114" s="57" t="s">
        <v>6022</v>
      </c>
      <c r="H114" s="54" t="s">
        <v>6023</v>
      </c>
      <c r="I114" s="54" t="s">
        <v>9310</v>
      </c>
      <c r="J114" s="55">
        <v>1.821E-2</v>
      </c>
      <c r="K114" s="55"/>
      <c r="L114" s="56">
        <v>43766</v>
      </c>
      <c r="M114" s="56">
        <v>45593</v>
      </c>
      <c r="N114" s="56" t="s">
        <v>9317</v>
      </c>
      <c r="O114" s="55" t="s">
        <v>9339</v>
      </c>
      <c r="P114" s="55" t="s">
        <v>9313</v>
      </c>
      <c r="Q114" s="54" t="s">
        <v>9314</v>
      </c>
      <c r="R114" s="54" t="s">
        <v>9312</v>
      </c>
      <c r="S114" s="55">
        <v>0</v>
      </c>
      <c r="T114" s="54" t="s">
        <v>9325</v>
      </c>
      <c r="U114" s="54" t="s">
        <v>9358</v>
      </c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</row>
    <row r="115" spans="7:53">
      <c r="G115" s="57" t="s">
        <v>5283</v>
      </c>
      <c r="H115" s="54" t="s">
        <v>5284</v>
      </c>
      <c r="I115" s="54" t="s">
        <v>9310</v>
      </c>
      <c r="J115" s="55">
        <v>2.3189999999999999E-2</v>
      </c>
      <c r="K115" s="55"/>
      <c r="L115" s="56">
        <v>44530</v>
      </c>
      <c r="M115" s="56">
        <v>45412</v>
      </c>
      <c r="N115" s="56" t="s">
        <v>9317</v>
      </c>
      <c r="O115" s="55" t="s">
        <v>9339</v>
      </c>
      <c r="P115" s="55" t="s">
        <v>9313</v>
      </c>
      <c r="Q115" s="54" t="s">
        <v>9314</v>
      </c>
      <c r="R115" s="54" t="s">
        <v>9312</v>
      </c>
      <c r="S115" s="55">
        <v>0</v>
      </c>
      <c r="T115" s="54" t="s">
        <v>9325</v>
      </c>
      <c r="U115" s="54" t="s">
        <v>9358</v>
      </c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</row>
    <row r="116" spans="7:53">
      <c r="G116" s="57" t="s">
        <v>6024</v>
      </c>
      <c r="H116" s="54" t="s">
        <v>6025</v>
      </c>
      <c r="I116" s="54" t="s">
        <v>9310</v>
      </c>
      <c r="J116" s="55">
        <v>6.2619999999999995E-2</v>
      </c>
      <c r="K116" s="55"/>
      <c r="L116" s="56">
        <v>44895</v>
      </c>
      <c r="M116" s="56">
        <v>45656</v>
      </c>
      <c r="N116" s="56" t="s">
        <v>9317</v>
      </c>
      <c r="O116" s="55" t="s">
        <v>9339</v>
      </c>
      <c r="P116" s="55" t="s">
        <v>9313</v>
      </c>
      <c r="Q116" s="54" t="s">
        <v>9314</v>
      </c>
      <c r="R116" s="54" t="s">
        <v>9312</v>
      </c>
      <c r="S116" s="55">
        <v>0</v>
      </c>
      <c r="T116" s="54" t="s">
        <v>9325</v>
      </c>
      <c r="U116" s="54" t="s">
        <v>9358</v>
      </c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</row>
    <row r="117" spans="7:53">
      <c r="G117" s="57" t="s">
        <v>6026</v>
      </c>
      <c r="H117" s="54" t="s">
        <v>6027</v>
      </c>
      <c r="I117" s="54" t="s">
        <v>9310</v>
      </c>
      <c r="J117" s="55">
        <v>2.9159999999999998E-2</v>
      </c>
      <c r="K117" s="55"/>
      <c r="L117" s="56">
        <v>44617</v>
      </c>
      <c r="M117" s="56">
        <v>45498</v>
      </c>
      <c r="N117" s="56" t="s">
        <v>9317</v>
      </c>
      <c r="O117" s="55" t="s">
        <v>9334</v>
      </c>
      <c r="P117" s="55" t="s">
        <v>9313</v>
      </c>
      <c r="Q117" s="54" t="s">
        <v>9314</v>
      </c>
      <c r="R117" s="54" t="s">
        <v>9312</v>
      </c>
      <c r="S117" s="55">
        <v>0</v>
      </c>
      <c r="T117" s="54" t="s">
        <v>9325</v>
      </c>
      <c r="U117" s="54" t="s">
        <v>9359</v>
      </c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</row>
    <row r="118" spans="7:53">
      <c r="G118" s="57" t="s">
        <v>6028</v>
      </c>
      <c r="H118" s="54" t="s">
        <v>6029</v>
      </c>
      <c r="I118" s="54" t="s">
        <v>9310</v>
      </c>
      <c r="J118" s="55">
        <v>4.147E-2</v>
      </c>
      <c r="K118" s="55"/>
      <c r="L118" s="56">
        <v>45128</v>
      </c>
      <c r="M118" s="56">
        <v>45678</v>
      </c>
      <c r="N118" s="56" t="s">
        <v>9317</v>
      </c>
      <c r="O118" s="55" t="s">
        <v>9343</v>
      </c>
      <c r="P118" s="55" t="s">
        <v>9313</v>
      </c>
      <c r="Q118" s="54" t="s">
        <v>9314</v>
      </c>
      <c r="R118" s="54" t="s">
        <v>9312</v>
      </c>
      <c r="S118" s="55">
        <v>0</v>
      </c>
      <c r="T118" s="54" t="s">
        <v>9325</v>
      </c>
      <c r="U118" s="54" t="s">
        <v>9348</v>
      </c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</row>
    <row r="119" spans="7:53">
      <c r="G119" s="57" t="s">
        <v>6030</v>
      </c>
      <c r="H119" s="54" t="s">
        <v>6031</v>
      </c>
      <c r="I119" s="54" t="s">
        <v>9310</v>
      </c>
      <c r="J119" s="55">
        <v>2.4260000000000004E-2</v>
      </c>
      <c r="K119" s="55"/>
      <c r="L119" s="56">
        <v>44539</v>
      </c>
      <c r="M119" s="56">
        <v>45756</v>
      </c>
      <c r="N119" s="56" t="s">
        <v>9317</v>
      </c>
      <c r="O119" s="55" t="s">
        <v>9343</v>
      </c>
      <c r="P119" s="55" t="s">
        <v>9313</v>
      </c>
      <c r="Q119" s="54" t="s">
        <v>9314</v>
      </c>
      <c r="R119" s="54" t="s">
        <v>9312</v>
      </c>
      <c r="S119" s="55">
        <v>0</v>
      </c>
      <c r="T119" s="54" t="s">
        <v>9325</v>
      </c>
      <c r="U119" s="54" t="s">
        <v>9349</v>
      </c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</row>
    <row r="120" spans="7:53">
      <c r="G120" s="57" t="s">
        <v>4359</v>
      </c>
      <c r="H120" s="54" t="s">
        <v>5859</v>
      </c>
      <c r="I120" s="54" t="s">
        <v>9310</v>
      </c>
      <c r="J120" s="55">
        <v>3.125E-2</v>
      </c>
      <c r="K120" s="55"/>
      <c r="L120" s="56">
        <v>44814</v>
      </c>
      <c r="M120" s="56">
        <v>45545</v>
      </c>
      <c r="N120" s="56" t="s">
        <v>9311</v>
      </c>
      <c r="O120" s="55" t="s">
        <v>9312</v>
      </c>
      <c r="P120" s="55" t="s">
        <v>9313</v>
      </c>
      <c r="Q120" s="54" t="s">
        <v>9314</v>
      </c>
      <c r="R120" s="54" t="s">
        <v>9312</v>
      </c>
      <c r="S120" s="55">
        <v>0</v>
      </c>
      <c r="T120" s="54" t="s">
        <v>9315</v>
      </c>
      <c r="U120" s="54" t="s">
        <v>9316</v>
      </c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</row>
    <row r="121" spans="7:53">
      <c r="G121" s="57" t="s">
        <v>4361</v>
      </c>
      <c r="H121" s="54" t="s">
        <v>5141</v>
      </c>
      <c r="I121" s="54" t="s">
        <v>9310</v>
      </c>
      <c r="J121" s="55">
        <v>3.6249999999999998E-2</v>
      </c>
      <c r="K121" s="55"/>
      <c r="L121" s="56">
        <v>45179</v>
      </c>
      <c r="M121" s="56">
        <v>45910</v>
      </c>
      <c r="N121" s="56" t="s">
        <v>9311</v>
      </c>
      <c r="O121" s="55" t="s">
        <v>9312</v>
      </c>
      <c r="P121" s="55" t="s">
        <v>9313</v>
      </c>
      <c r="Q121" s="54" t="s">
        <v>9314</v>
      </c>
      <c r="R121" s="54" t="s">
        <v>9312</v>
      </c>
      <c r="S121" s="55">
        <v>0</v>
      </c>
      <c r="T121" s="54" t="s">
        <v>9315</v>
      </c>
      <c r="U121" s="54" t="s">
        <v>9316</v>
      </c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</row>
    <row r="122" spans="7:53">
      <c r="G122" s="57" t="s">
        <v>3922</v>
      </c>
      <c r="H122" s="54" t="s">
        <v>3923</v>
      </c>
      <c r="I122" s="54" t="s">
        <v>9310</v>
      </c>
      <c r="J122" s="55">
        <v>3.2500000000000001E-2</v>
      </c>
      <c r="K122" s="55"/>
      <c r="L122" s="56">
        <v>45361</v>
      </c>
      <c r="M122" s="56">
        <v>46091</v>
      </c>
      <c r="N122" s="56" t="s">
        <v>9311</v>
      </c>
      <c r="O122" s="55" t="s">
        <v>9312</v>
      </c>
      <c r="P122" s="55" t="s">
        <v>9313</v>
      </c>
      <c r="Q122" s="54" t="s">
        <v>9314</v>
      </c>
      <c r="R122" s="54" t="s">
        <v>9312</v>
      </c>
      <c r="S122" s="55">
        <v>0</v>
      </c>
      <c r="T122" s="54" t="s">
        <v>9315</v>
      </c>
      <c r="U122" s="54" t="s">
        <v>9316</v>
      </c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</row>
    <row r="123" spans="7:53">
      <c r="G123" s="57" t="s">
        <v>6307</v>
      </c>
      <c r="H123" s="54" t="s">
        <v>6308</v>
      </c>
      <c r="I123" s="54" t="s">
        <v>9310</v>
      </c>
      <c r="J123" s="55">
        <v>5.9000000000000004E-2</v>
      </c>
      <c r="K123" s="55"/>
      <c r="L123" s="56">
        <v>44866</v>
      </c>
      <c r="M123" s="56">
        <v>45597</v>
      </c>
      <c r="N123" s="56" t="s">
        <v>9311</v>
      </c>
      <c r="O123" s="55" t="s">
        <v>9324</v>
      </c>
      <c r="P123" s="55" t="s">
        <v>9313</v>
      </c>
      <c r="Q123" s="54" t="s">
        <v>9314</v>
      </c>
      <c r="R123" s="54" t="s">
        <v>9312</v>
      </c>
      <c r="S123" s="55">
        <v>0</v>
      </c>
      <c r="T123" s="54" t="s">
        <v>9360</v>
      </c>
      <c r="U123" s="54" t="s">
        <v>9361</v>
      </c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</row>
    <row r="124" spans="7:53">
      <c r="G124" s="57" t="s">
        <v>6402</v>
      </c>
      <c r="H124" s="54" t="s">
        <v>6403</v>
      </c>
      <c r="I124" s="54" t="s">
        <v>9310</v>
      </c>
      <c r="J124" s="55">
        <v>3.8600000000000002E-2</v>
      </c>
      <c r="K124" s="55"/>
      <c r="L124" s="56">
        <v>45267</v>
      </c>
      <c r="M124" s="56">
        <v>45633</v>
      </c>
      <c r="N124" s="56" t="s">
        <v>9317</v>
      </c>
      <c r="O124" s="55" t="s">
        <v>9324</v>
      </c>
      <c r="P124" s="55" t="s">
        <v>9313</v>
      </c>
      <c r="Q124" s="54" t="s">
        <v>9314</v>
      </c>
      <c r="R124" s="54" t="s">
        <v>9312</v>
      </c>
      <c r="S124" s="55">
        <v>0</v>
      </c>
      <c r="T124" s="54" t="s">
        <v>9325</v>
      </c>
      <c r="U124" s="54" t="s">
        <v>9353</v>
      </c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</row>
    <row r="125" spans="7:53">
      <c r="G125" s="57" t="s">
        <v>6404</v>
      </c>
      <c r="H125" s="54" t="s">
        <v>6405</v>
      </c>
      <c r="I125" s="54" t="s">
        <v>9310</v>
      </c>
      <c r="J125" s="55">
        <v>1.9699999999999999E-2</v>
      </c>
      <c r="K125" s="55"/>
      <c r="L125" s="56">
        <v>43858</v>
      </c>
      <c r="M125" s="56">
        <v>45684</v>
      </c>
      <c r="N125" s="56" t="s">
        <v>9317</v>
      </c>
      <c r="O125" s="55" t="s">
        <v>9343</v>
      </c>
      <c r="P125" s="55" t="s">
        <v>9313</v>
      </c>
      <c r="Q125" s="54" t="s">
        <v>9314</v>
      </c>
      <c r="R125" s="54" t="s">
        <v>9312</v>
      </c>
      <c r="S125" s="55">
        <v>0</v>
      </c>
      <c r="T125" s="54" t="s">
        <v>9336</v>
      </c>
      <c r="U125" s="54" t="s">
        <v>3347</v>
      </c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</row>
    <row r="126" spans="7:53">
      <c r="G126" s="57" t="s">
        <v>6406</v>
      </c>
      <c r="H126" s="54" t="s">
        <v>6407</v>
      </c>
      <c r="I126" s="54" t="s">
        <v>9310</v>
      </c>
      <c r="J126" s="55">
        <v>1.4840000000000001E-2</v>
      </c>
      <c r="K126" s="55"/>
      <c r="L126" s="56">
        <v>43705</v>
      </c>
      <c r="M126" s="56">
        <v>45532</v>
      </c>
      <c r="N126" s="56" t="s">
        <v>9317</v>
      </c>
      <c r="O126" s="55" t="s">
        <v>9339</v>
      </c>
      <c r="P126" s="55" t="s">
        <v>9313</v>
      </c>
      <c r="Q126" s="54" t="s">
        <v>9314</v>
      </c>
      <c r="R126" s="54" t="s">
        <v>9312</v>
      </c>
      <c r="S126" s="55">
        <v>0</v>
      </c>
      <c r="T126" s="54" t="s">
        <v>9325</v>
      </c>
      <c r="U126" s="54" t="s">
        <v>9340</v>
      </c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</row>
    <row r="127" spans="7:53">
      <c r="G127" s="57" t="s">
        <v>3423</v>
      </c>
      <c r="H127" s="54" t="s">
        <v>4877</v>
      </c>
      <c r="I127" s="54" t="s">
        <v>9310</v>
      </c>
      <c r="J127" s="55">
        <v>1.4999999999999999E-2</v>
      </c>
      <c r="K127" s="55"/>
      <c r="L127" s="56">
        <v>43900</v>
      </c>
      <c r="M127" s="56">
        <v>45726</v>
      </c>
      <c r="N127" s="56" t="s">
        <v>9311</v>
      </c>
      <c r="O127" s="55" t="s">
        <v>9312</v>
      </c>
      <c r="P127" s="55" t="s">
        <v>9313</v>
      </c>
      <c r="Q127" s="54" t="s">
        <v>9314</v>
      </c>
      <c r="R127" s="54" t="s">
        <v>9312</v>
      </c>
      <c r="S127" s="55">
        <v>0</v>
      </c>
      <c r="T127" s="54" t="s">
        <v>9315</v>
      </c>
      <c r="U127" s="54" t="s">
        <v>9316</v>
      </c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</row>
    <row r="128" spans="7:53">
      <c r="G128" s="57" t="s">
        <v>4287</v>
      </c>
      <c r="H128" s="54" t="s">
        <v>9362</v>
      </c>
      <c r="I128" s="54" t="s">
        <v>9310</v>
      </c>
      <c r="J128" s="55">
        <v>4.2500000000000003E-2</v>
      </c>
      <c r="K128" s="55"/>
      <c r="L128" s="56">
        <v>44905</v>
      </c>
      <c r="M128" s="56">
        <v>45636</v>
      </c>
      <c r="N128" s="56" t="s">
        <v>9311</v>
      </c>
      <c r="O128" s="55" t="s">
        <v>9312</v>
      </c>
      <c r="P128" s="55" t="s">
        <v>9313</v>
      </c>
      <c r="Q128" s="54" t="s">
        <v>9314</v>
      </c>
      <c r="R128" s="54" t="s">
        <v>9312</v>
      </c>
      <c r="S128" s="55">
        <v>0</v>
      </c>
      <c r="T128" s="54" t="s">
        <v>9315</v>
      </c>
      <c r="U128" s="54" t="s">
        <v>9316</v>
      </c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</row>
    <row r="129" spans="7:53">
      <c r="G129" s="57" t="s">
        <v>4289</v>
      </c>
      <c r="H129" s="54" t="s">
        <v>9363</v>
      </c>
      <c r="I129" s="54" t="s">
        <v>9310</v>
      </c>
      <c r="J129" s="55">
        <v>2.1499999999999998E-2</v>
      </c>
      <c r="K129" s="55"/>
      <c r="L129" s="56">
        <v>44571</v>
      </c>
      <c r="M129" s="56">
        <v>45483</v>
      </c>
      <c r="N129" s="56" t="s">
        <v>9317</v>
      </c>
      <c r="O129" s="55" t="s">
        <v>9324</v>
      </c>
      <c r="P129" s="55" t="s">
        <v>9313</v>
      </c>
      <c r="Q129" s="54" t="s">
        <v>9314</v>
      </c>
      <c r="R129" s="54" t="s">
        <v>9312</v>
      </c>
      <c r="S129" s="55">
        <v>0</v>
      </c>
      <c r="T129" s="54" t="s">
        <v>9325</v>
      </c>
      <c r="U129" s="54" t="s">
        <v>9326</v>
      </c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</row>
    <row r="130" spans="7:53">
      <c r="G130" s="57" t="s">
        <v>4290</v>
      </c>
      <c r="H130" s="54" t="s">
        <v>9364</v>
      </c>
      <c r="I130" s="54" t="s">
        <v>9322</v>
      </c>
      <c r="J130" s="55">
        <v>3.4100000000000005E-2</v>
      </c>
      <c r="K130" s="55"/>
      <c r="L130" s="56">
        <v>45317</v>
      </c>
      <c r="M130" s="56">
        <v>45683</v>
      </c>
      <c r="N130" s="56" t="s">
        <v>9323</v>
      </c>
      <c r="O130" s="55" t="s">
        <v>9324</v>
      </c>
      <c r="P130" s="55" t="s">
        <v>9313</v>
      </c>
      <c r="Q130" s="54" t="s">
        <v>9314</v>
      </c>
      <c r="R130" s="54" t="s">
        <v>9312</v>
      </c>
      <c r="S130" s="55">
        <v>0</v>
      </c>
      <c r="T130" s="54" t="s">
        <v>9325</v>
      </c>
      <c r="U130" s="54" t="s">
        <v>9326</v>
      </c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</row>
    <row r="131" spans="7:53">
      <c r="G131" s="57" t="s">
        <v>4291</v>
      </c>
      <c r="H131" s="54" t="s">
        <v>9365</v>
      </c>
      <c r="I131" s="54" t="s">
        <v>9310</v>
      </c>
      <c r="J131" s="55">
        <v>3.49E-2</v>
      </c>
      <c r="K131" s="55"/>
      <c r="L131" s="56">
        <v>44959</v>
      </c>
      <c r="M131" s="56">
        <v>45506</v>
      </c>
      <c r="N131" s="56" t="s">
        <v>9317</v>
      </c>
      <c r="O131" s="55" t="s">
        <v>9324</v>
      </c>
      <c r="P131" s="55" t="s">
        <v>9313</v>
      </c>
      <c r="Q131" s="54" t="s">
        <v>9314</v>
      </c>
      <c r="R131" s="54" t="s">
        <v>9312</v>
      </c>
      <c r="S131" s="55">
        <v>0</v>
      </c>
      <c r="T131" s="54" t="s">
        <v>9325</v>
      </c>
      <c r="U131" s="54" t="s">
        <v>3326</v>
      </c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</row>
    <row r="132" spans="7:53">
      <c r="G132" s="57" t="s">
        <v>4292</v>
      </c>
      <c r="H132" s="54" t="s">
        <v>9366</v>
      </c>
      <c r="I132" s="54" t="s">
        <v>9310</v>
      </c>
      <c r="J132" s="55">
        <v>4.1500000000000002E-2</v>
      </c>
      <c r="K132" s="55"/>
      <c r="L132" s="56">
        <v>44910</v>
      </c>
      <c r="M132" s="56">
        <v>45458</v>
      </c>
      <c r="N132" s="56" t="s">
        <v>9317</v>
      </c>
      <c r="O132" s="55" t="s">
        <v>9324</v>
      </c>
      <c r="P132" s="55" t="s">
        <v>9313</v>
      </c>
      <c r="Q132" s="54" t="s">
        <v>9314</v>
      </c>
      <c r="R132" s="54" t="s">
        <v>9312</v>
      </c>
      <c r="S132" s="55">
        <v>0</v>
      </c>
      <c r="T132" s="54" t="s">
        <v>9325</v>
      </c>
      <c r="U132" s="54" t="s">
        <v>3326</v>
      </c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</row>
    <row r="133" spans="7:53">
      <c r="G133" s="57" t="s">
        <v>4293</v>
      </c>
      <c r="H133" s="54" t="s">
        <v>9367</v>
      </c>
      <c r="I133" s="54" t="s">
        <v>9310</v>
      </c>
      <c r="J133" s="55">
        <v>1.6E-2</v>
      </c>
      <c r="K133" s="55"/>
      <c r="L133" s="56">
        <v>43833</v>
      </c>
      <c r="M133" s="56">
        <v>45660</v>
      </c>
      <c r="N133" s="56" t="s">
        <v>9311</v>
      </c>
      <c r="O133" s="55" t="s">
        <v>9324</v>
      </c>
      <c r="P133" s="55" t="s">
        <v>9313</v>
      </c>
      <c r="Q133" s="54" t="s">
        <v>9314</v>
      </c>
      <c r="R133" s="54" t="s">
        <v>9312</v>
      </c>
      <c r="S133" s="55">
        <v>0</v>
      </c>
      <c r="T133" s="54" t="s">
        <v>9360</v>
      </c>
      <c r="U133" s="54" t="s">
        <v>9361</v>
      </c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</row>
    <row r="134" spans="7:53">
      <c r="G134" s="57" t="s">
        <v>4294</v>
      </c>
      <c r="H134" s="54" t="s">
        <v>9368</v>
      </c>
      <c r="I134" s="54" t="s">
        <v>9310</v>
      </c>
      <c r="J134" s="55">
        <v>3.7499999999999999E-2</v>
      </c>
      <c r="K134" s="55"/>
      <c r="L134" s="56">
        <v>44714</v>
      </c>
      <c r="M134" s="56">
        <v>45810</v>
      </c>
      <c r="N134" s="56" t="s">
        <v>9311</v>
      </c>
      <c r="O134" s="55" t="s">
        <v>9324</v>
      </c>
      <c r="P134" s="55" t="s">
        <v>9313</v>
      </c>
      <c r="Q134" s="54" t="s">
        <v>9314</v>
      </c>
      <c r="R134" s="54" t="s">
        <v>9312</v>
      </c>
      <c r="S134" s="55">
        <v>0</v>
      </c>
      <c r="T134" s="54" t="s">
        <v>9360</v>
      </c>
      <c r="U134" s="54" t="s">
        <v>9361</v>
      </c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</row>
    <row r="135" spans="7:53">
      <c r="G135" s="57" t="s">
        <v>3496</v>
      </c>
      <c r="H135" s="54" t="s">
        <v>9369</v>
      </c>
      <c r="I135" s="54" t="s">
        <v>9310</v>
      </c>
      <c r="J135" s="55">
        <v>1.567E-2</v>
      </c>
      <c r="K135" s="55"/>
      <c r="L135" s="56">
        <v>43879</v>
      </c>
      <c r="M135" s="56">
        <v>45706</v>
      </c>
      <c r="N135" s="56" t="s">
        <v>9311</v>
      </c>
      <c r="O135" s="55" t="s">
        <v>9324</v>
      </c>
      <c r="P135" s="55" t="s">
        <v>9313</v>
      </c>
      <c r="Q135" s="54" t="s">
        <v>9314</v>
      </c>
      <c r="R135" s="54" t="s">
        <v>9312</v>
      </c>
      <c r="S135" s="55">
        <v>0</v>
      </c>
      <c r="T135" s="54" t="s">
        <v>9360</v>
      </c>
      <c r="U135" s="54" t="s">
        <v>9361</v>
      </c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</row>
    <row r="136" spans="7:53">
      <c r="G136" s="57" t="s">
        <v>4295</v>
      </c>
      <c r="H136" s="54" t="s">
        <v>9370</v>
      </c>
      <c r="I136" s="54" t="s">
        <v>9310</v>
      </c>
      <c r="J136" s="55">
        <v>3.9900000000000005E-2</v>
      </c>
      <c r="K136" s="55"/>
      <c r="L136" s="56">
        <v>44974</v>
      </c>
      <c r="M136" s="56">
        <v>45705</v>
      </c>
      <c r="N136" s="56" t="s">
        <v>9311</v>
      </c>
      <c r="O136" s="55" t="s">
        <v>9324</v>
      </c>
      <c r="P136" s="55" t="s">
        <v>9313</v>
      </c>
      <c r="Q136" s="54" t="s">
        <v>9314</v>
      </c>
      <c r="R136" s="54" t="s">
        <v>9312</v>
      </c>
      <c r="S136" s="55">
        <v>0</v>
      </c>
      <c r="T136" s="54" t="s">
        <v>9360</v>
      </c>
      <c r="U136" s="54" t="s">
        <v>9361</v>
      </c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</row>
    <row r="137" spans="7:53">
      <c r="G137" s="57" t="s">
        <v>4296</v>
      </c>
      <c r="H137" s="54" t="s">
        <v>9371</v>
      </c>
      <c r="I137" s="54" t="s">
        <v>9310</v>
      </c>
      <c r="J137" s="55">
        <v>3.2649999999999998E-2</v>
      </c>
      <c r="K137" s="55"/>
      <c r="L137" s="56">
        <v>44711</v>
      </c>
      <c r="M137" s="56">
        <v>45442</v>
      </c>
      <c r="N137" s="56" t="s">
        <v>9311</v>
      </c>
      <c r="O137" s="55" t="s">
        <v>9324</v>
      </c>
      <c r="P137" s="55" t="s">
        <v>9313</v>
      </c>
      <c r="Q137" s="54" t="s">
        <v>9314</v>
      </c>
      <c r="R137" s="54" t="s">
        <v>9312</v>
      </c>
      <c r="S137" s="55">
        <v>0</v>
      </c>
      <c r="T137" s="54" t="s">
        <v>9360</v>
      </c>
      <c r="U137" s="54" t="s">
        <v>9361</v>
      </c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</row>
    <row r="138" spans="7:53">
      <c r="G138" s="57" t="s">
        <v>4297</v>
      </c>
      <c r="H138" s="54" t="s">
        <v>9372</v>
      </c>
      <c r="I138" s="54" t="s">
        <v>9310</v>
      </c>
      <c r="J138" s="55">
        <v>3.8650000000000004E-2</v>
      </c>
      <c r="K138" s="55"/>
      <c r="L138" s="56">
        <v>45085</v>
      </c>
      <c r="M138" s="56">
        <v>45813</v>
      </c>
      <c r="N138" s="56" t="s">
        <v>9311</v>
      </c>
      <c r="O138" s="55" t="s">
        <v>9324</v>
      </c>
      <c r="P138" s="55" t="s">
        <v>9313</v>
      </c>
      <c r="Q138" s="54" t="s">
        <v>9314</v>
      </c>
      <c r="R138" s="54" t="s">
        <v>9312</v>
      </c>
      <c r="S138" s="55">
        <v>0</v>
      </c>
      <c r="T138" s="54" t="s">
        <v>9360</v>
      </c>
      <c r="U138" s="54" t="s">
        <v>9373</v>
      </c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</row>
    <row r="139" spans="7:53">
      <c r="G139" s="57" t="s">
        <v>4298</v>
      </c>
      <c r="H139" s="54" t="s">
        <v>4299</v>
      </c>
      <c r="I139" s="54" t="s">
        <v>9310</v>
      </c>
      <c r="J139" s="55">
        <v>2.6160000000000003E-2</v>
      </c>
      <c r="K139" s="55"/>
      <c r="L139" s="56">
        <v>44614</v>
      </c>
      <c r="M139" s="56">
        <v>45709</v>
      </c>
      <c r="N139" s="56" t="s">
        <v>9311</v>
      </c>
      <c r="O139" s="55" t="s">
        <v>9324</v>
      </c>
      <c r="P139" s="55" t="s">
        <v>9313</v>
      </c>
      <c r="Q139" s="54" t="s">
        <v>9314</v>
      </c>
      <c r="R139" s="54" t="s">
        <v>9312</v>
      </c>
      <c r="S139" s="55">
        <v>0</v>
      </c>
      <c r="T139" s="54" t="s">
        <v>9360</v>
      </c>
      <c r="U139" s="54" t="s">
        <v>9374</v>
      </c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</row>
    <row r="140" spans="7:53">
      <c r="G140" s="57" t="s">
        <v>4300</v>
      </c>
      <c r="H140" s="54" t="s">
        <v>4301</v>
      </c>
      <c r="I140" s="54" t="s">
        <v>9310</v>
      </c>
      <c r="J140" s="55">
        <v>3.2100000000000004E-2</v>
      </c>
      <c r="K140" s="55"/>
      <c r="L140" s="56">
        <v>41879</v>
      </c>
      <c r="M140" s="56">
        <v>45532</v>
      </c>
      <c r="N140" s="56" t="s">
        <v>9317</v>
      </c>
      <c r="O140" s="55" t="s">
        <v>9324</v>
      </c>
      <c r="P140" s="55" t="s">
        <v>9313</v>
      </c>
      <c r="Q140" s="54" t="s">
        <v>9341</v>
      </c>
      <c r="R140" s="54" t="s">
        <v>9312</v>
      </c>
      <c r="S140" s="55">
        <v>0</v>
      </c>
      <c r="T140" s="54" t="s">
        <v>9360</v>
      </c>
      <c r="U140" s="54" t="s">
        <v>9375</v>
      </c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J140" s="10"/>
      <c r="AK140" s="10"/>
      <c r="AL140" s="10"/>
      <c r="AM140" s="10"/>
      <c r="AN140" s="10"/>
      <c r="AO140" s="10"/>
      <c r="AP140" s="10"/>
      <c r="AQ140" s="10"/>
      <c r="AR140" s="10"/>
      <c r="AS140" s="10"/>
      <c r="AT140" s="10"/>
      <c r="AU140" s="10"/>
      <c r="AV140" s="10"/>
      <c r="AW140" s="10"/>
      <c r="AX140" s="10"/>
      <c r="AY140" s="10"/>
      <c r="AZ140" s="10"/>
      <c r="BA140" s="10"/>
    </row>
    <row r="141" spans="7:53">
      <c r="G141" s="57" t="s">
        <v>4302</v>
      </c>
      <c r="H141" s="54" t="s">
        <v>4303</v>
      </c>
      <c r="I141" s="54" t="s">
        <v>9310</v>
      </c>
      <c r="J141" s="55">
        <v>3.6299999999999999E-2</v>
      </c>
      <c r="K141" s="55"/>
      <c r="L141" s="56">
        <v>45005</v>
      </c>
      <c r="M141" s="56">
        <v>45555</v>
      </c>
      <c r="N141" s="56" t="s">
        <v>9317</v>
      </c>
      <c r="O141" s="55" t="s">
        <v>9324</v>
      </c>
      <c r="P141" s="55" t="s">
        <v>9313</v>
      </c>
      <c r="Q141" s="54" t="s">
        <v>9314</v>
      </c>
      <c r="R141" s="54" t="s">
        <v>9312</v>
      </c>
      <c r="S141" s="55">
        <v>0</v>
      </c>
      <c r="T141" s="54" t="s">
        <v>9325</v>
      </c>
      <c r="U141" s="54" t="s">
        <v>9329</v>
      </c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/>
      <c r="AK141" s="10"/>
      <c r="AL141" s="10"/>
      <c r="AM141" s="10"/>
      <c r="AN141" s="10"/>
      <c r="AO141" s="10"/>
      <c r="AP141" s="10"/>
      <c r="AQ141" s="10"/>
      <c r="AR141" s="10"/>
      <c r="AS141" s="10"/>
      <c r="AT141" s="10"/>
      <c r="AU141" s="10"/>
      <c r="AV141" s="10"/>
      <c r="AW141" s="10"/>
      <c r="AX141" s="10"/>
      <c r="AY141" s="10"/>
      <c r="AZ141" s="10"/>
      <c r="BA141" s="10"/>
    </row>
    <row r="142" spans="7:53">
      <c r="G142" s="57" t="s">
        <v>4304</v>
      </c>
      <c r="H142" s="54" t="s">
        <v>4305</v>
      </c>
      <c r="I142" s="54" t="s">
        <v>9310</v>
      </c>
      <c r="J142" s="55">
        <v>3.61E-2</v>
      </c>
      <c r="K142" s="55"/>
      <c r="L142" s="56">
        <v>45330</v>
      </c>
      <c r="M142" s="56">
        <v>45755</v>
      </c>
      <c r="N142" s="56" t="s">
        <v>9376</v>
      </c>
      <c r="O142" s="55" t="s">
        <v>9324</v>
      </c>
      <c r="P142" s="55" t="s">
        <v>9313</v>
      </c>
      <c r="Q142" s="54" t="s">
        <v>9314</v>
      </c>
      <c r="R142" s="54" t="s">
        <v>9312</v>
      </c>
      <c r="S142" s="55">
        <v>0</v>
      </c>
      <c r="T142" s="54" t="s">
        <v>9325</v>
      </c>
      <c r="U142" s="54" t="s">
        <v>9330</v>
      </c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  <c r="AI142" s="10"/>
      <c r="AJ142" s="10"/>
      <c r="AK142" s="10"/>
      <c r="AL142" s="10"/>
      <c r="AM142" s="10"/>
      <c r="AN142" s="10"/>
      <c r="AO142" s="10"/>
      <c r="AP142" s="10"/>
      <c r="AQ142" s="10"/>
      <c r="AR142" s="10"/>
      <c r="AS142" s="10"/>
      <c r="AT142" s="10"/>
      <c r="AU142" s="10"/>
      <c r="AV142" s="10"/>
      <c r="AW142" s="10"/>
      <c r="AX142" s="10"/>
      <c r="AY142" s="10"/>
      <c r="AZ142" s="10"/>
      <c r="BA142" s="10"/>
    </row>
    <row r="143" spans="7:53">
      <c r="G143" s="57" t="s">
        <v>3436</v>
      </c>
      <c r="H143" s="54" t="s">
        <v>4881</v>
      </c>
      <c r="I143" s="54" t="s">
        <v>9310</v>
      </c>
      <c r="J143" s="55">
        <v>3.2500000000000001E-2</v>
      </c>
      <c r="K143" s="55"/>
      <c r="L143" s="56">
        <v>45361</v>
      </c>
      <c r="M143" s="56">
        <v>47187</v>
      </c>
      <c r="N143" s="56" t="s">
        <v>9311</v>
      </c>
      <c r="O143" s="55" t="s">
        <v>9312</v>
      </c>
      <c r="P143" s="55" t="s">
        <v>9313</v>
      </c>
      <c r="Q143" s="54" t="s">
        <v>9314</v>
      </c>
      <c r="R143" s="54" t="s">
        <v>9312</v>
      </c>
      <c r="S143" s="55">
        <v>0</v>
      </c>
      <c r="T143" s="54" t="s">
        <v>9315</v>
      </c>
      <c r="U143" s="54" t="s">
        <v>9316</v>
      </c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  <c r="AJ143" s="10"/>
      <c r="AK143" s="10"/>
      <c r="AL143" s="10"/>
      <c r="AM143" s="10"/>
      <c r="AN143" s="10"/>
      <c r="AO143" s="10"/>
      <c r="AP143" s="10"/>
      <c r="AQ143" s="10"/>
      <c r="AR143" s="10"/>
      <c r="AS143" s="10"/>
      <c r="AT143" s="10"/>
      <c r="AU143" s="10"/>
      <c r="AV143" s="10"/>
      <c r="AW143" s="10"/>
      <c r="AX143" s="10"/>
      <c r="AY143" s="10"/>
      <c r="AZ143" s="10"/>
      <c r="BA143" s="10"/>
    </row>
    <row r="144" spans="7:53">
      <c r="G144" s="57" t="s">
        <v>6482</v>
      </c>
      <c r="H144" s="54" t="s">
        <v>9377</v>
      </c>
      <c r="I144" s="54" t="s">
        <v>9322</v>
      </c>
      <c r="J144" s="55">
        <v>3.9399999999999998E-2</v>
      </c>
      <c r="K144" s="55"/>
      <c r="L144" s="56">
        <v>45204</v>
      </c>
      <c r="M144" s="56">
        <v>45570</v>
      </c>
      <c r="N144" s="56" t="s">
        <v>9323</v>
      </c>
      <c r="O144" s="55" t="s">
        <v>9324</v>
      </c>
      <c r="P144" s="55" t="s">
        <v>9313</v>
      </c>
      <c r="Q144" s="54" t="s">
        <v>9314</v>
      </c>
      <c r="R144" s="54" t="s">
        <v>9312</v>
      </c>
      <c r="S144" s="55">
        <v>0</v>
      </c>
      <c r="T144" s="54" t="s">
        <v>9325</v>
      </c>
      <c r="U144" s="54" t="s">
        <v>9326</v>
      </c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  <c r="AJ144" s="10"/>
      <c r="AK144" s="10"/>
      <c r="AL144" s="10"/>
      <c r="AM144" s="10"/>
      <c r="AN144" s="10"/>
      <c r="AO144" s="10"/>
      <c r="AP144" s="10"/>
      <c r="AQ144" s="10"/>
      <c r="AR144" s="10"/>
      <c r="AS144" s="10"/>
      <c r="AT144" s="10"/>
      <c r="AU144" s="10"/>
      <c r="AV144" s="10"/>
      <c r="AW144" s="10"/>
      <c r="AX144" s="10"/>
      <c r="AY144" s="10"/>
      <c r="AZ144" s="10"/>
      <c r="BA144" s="10"/>
    </row>
    <row r="145" spans="7:53">
      <c r="G145" s="57" t="s">
        <v>6483</v>
      </c>
      <c r="H145" s="54" t="s">
        <v>9378</v>
      </c>
      <c r="I145" s="54" t="s">
        <v>9310</v>
      </c>
      <c r="J145" s="55">
        <v>3.5299999999999998E-2</v>
      </c>
      <c r="K145" s="55"/>
      <c r="L145" s="56">
        <v>45316</v>
      </c>
      <c r="M145" s="56">
        <v>45772</v>
      </c>
      <c r="N145" s="56" t="s">
        <v>9317</v>
      </c>
      <c r="O145" s="55" t="s">
        <v>9324</v>
      </c>
      <c r="P145" s="55" t="s">
        <v>9313</v>
      </c>
      <c r="Q145" s="54" t="s">
        <v>9314</v>
      </c>
      <c r="R145" s="54" t="s">
        <v>9312</v>
      </c>
      <c r="S145" s="55">
        <v>0</v>
      </c>
      <c r="T145" s="54" t="s">
        <v>9325</v>
      </c>
      <c r="U145" s="54" t="s">
        <v>9326</v>
      </c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0"/>
      <c r="AM145" s="10"/>
      <c r="AN145" s="10"/>
      <c r="AO145" s="10"/>
      <c r="AP145" s="10"/>
      <c r="AQ145" s="10"/>
      <c r="AR145" s="10"/>
      <c r="AS145" s="10"/>
      <c r="AT145" s="10"/>
      <c r="AU145" s="10"/>
      <c r="AV145" s="10"/>
      <c r="AW145" s="10"/>
      <c r="AX145" s="10"/>
      <c r="AY145" s="10"/>
      <c r="AZ145" s="10"/>
      <c r="BA145" s="10"/>
    </row>
    <row r="146" spans="7:53">
      <c r="G146" s="57" t="s">
        <v>6484</v>
      </c>
      <c r="H146" s="54" t="s">
        <v>9379</v>
      </c>
      <c r="I146" s="54" t="s">
        <v>9310</v>
      </c>
      <c r="J146" s="55">
        <v>5.6500000000000002E-2</v>
      </c>
      <c r="K146" s="55"/>
      <c r="L146" s="56">
        <v>44855</v>
      </c>
      <c r="M146" s="56">
        <v>45586</v>
      </c>
      <c r="N146" s="56" t="s">
        <v>9317</v>
      </c>
      <c r="O146" s="55" t="s">
        <v>9324</v>
      </c>
      <c r="P146" s="55" t="s">
        <v>9313</v>
      </c>
      <c r="Q146" s="54" t="s">
        <v>9314</v>
      </c>
      <c r="R146" s="54" t="s">
        <v>9312</v>
      </c>
      <c r="S146" s="55">
        <v>0</v>
      </c>
      <c r="T146" s="54" t="s">
        <v>9325</v>
      </c>
      <c r="U146" s="54" t="s">
        <v>9326</v>
      </c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  <c r="AJ146" s="10"/>
      <c r="AK146" s="10"/>
      <c r="AL146" s="10"/>
      <c r="AM146" s="10"/>
      <c r="AN146" s="10"/>
      <c r="AO146" s="10"/>
      <c r="AP146" s="10"/>
      <c r="AQ146" s="10"/>
      <c r="AR146" s="10"/>
      <c r="AS146" s="10"/>
      <c r="AT146" s="10"/>
      <c r="AU146" s="10"/>
      <c r="AV146" s="10"/>
      <c r="AW146" s="10"/>
      <c r="AX146" s="10"/>
      <c r="AY146" s="10"/>
      <c r="AZ146" s="10"/>
      <c r="BA146" s="10"/>
    </row>
    <row r="147" spans="7:53">
      <c r="G147" s="57" t="s">
        <v>6485</v>
      </c>
      <c r="H147" s="54" t="s">
        <v>9380</v>
      </c>
      <c r="I147" s="54" t="s">
        <v>9310</v>
      </c>
      <c r="J147" s="55">
        <v>5.0800000000000005E-2</v>
      </c>
      <c r="K147" s="55"/>
      <c r="L147" s="56">
        <v>44861</v>
      </c>
      <c r="M147" s="56">
        <v>45592</v>
      </c>
      <c r="N147" s="56" t="s">
        <v>9317</v>
      </c>
      <c r="O147" s="55" t="s">
        <v>9324</v>
      </c>
      <c r="P147" s="55" t="s">
        <v>9313</v>
      </c>
      <c r="Q147" s="54" t="s">
        <v>9314</v>
      </c>
      <c r="R147" s="54" t="s">
        <v>9312</v>
      </c>
      <c r="S147" s="55">
        <v>0</v>
      </c>
      <c r="T147" s="54" t="s">
        <v>9325</v>
      </c>
      <c r="U147" s="54" t="s">
        <v>9326</v>
      </c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10"/>
      <c r="AI147" s="10"/>
      <c r="AJ147" s="10"/>
      <c r="AK147" s="10"/>
      <c r="AL147" s="10"/>
      <c r="AM147" s="10"/>
      <c r="AN147" s="10"/>
      <c r="AO147" s="10"/>
      <c r="AP147" s="10"/>
      <c r="AQ147" s="10"/>
      <c r="AR147" s="10"/>
      <c r="AS147" s="10"/>
      <c r="AT147" s="10"/>
      <c r="AU147" s="10"/>
      <c r="AV147" s="10"/>
      <c r="AW147" s="10"/>
      <c r="AX147" s="10"/>
      <c r="AY147" s="10"/>
      <c r="AZ147" s="10"/>
      <c r="BA147" s="10"/>
    </row>
    <row r="148" spans="7:53">
      <c r="G148" s="57" t="s">
        <v>6486</v>
      </c>
      <c r="H148" s="54" t="s">
        <v>9381</v>
      </c>
      <c r="I148" s="54" t="s">
        <v>9310</v>
      </c>
      <c r="J148" s="55">
        <v>5.1400000000000001E-2</v>
      </c>
      <c r="K148" s="55"/>
      <c r="L148" s="56">
        <v>44862</v>
      </c>
      <c r="M148" s="56">
        <v>45593</v>
      </c>
      <c r="N148" s="56" t="s">
        <v>9317</v>
      </c>
      <c r="O148" s="55" t="s">
        <v>9324</v>
      </c>
      <c r="P148" s="55" t="s">
        <v>9313</v>
      </c>
      <c r="Q148" s="54" t="s">
        <v>9314</v>
      </c>
      <c r="R148" s="54" t="s">
        <v>9312</v>
      </c>
      <c r="S148" s="55">
        <v>0</v>
      </c>
      <c r="T148" s="54" t="s">
        <v>9325</v>
      </c>
      <c r="U148" s="54" t="s">
        <v>9326</v>
      </c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  <c r="AI148" s="10"/>
      <c r="AJ148" s="10"/>
      <c r="AK148" s="10"/>
      <c r="AL148" s="10"/>
      <c r="AM148" s="10"/>
      <c r="AN148" s="10"/>
      <c r="AO148" s="10"/>
      <c r="AP148" s="10"/>
      <c r="AQ148" s="10"/>
      <c r="AR148" s="10"/>
      <c r="AS148" s="10"/>
      <c r="AT148" s="10"/>
      <c r="AU148" s="10"/>
      <c r="AV148" s="10"/>
      <c r="AW148" s="10"/>
      <c r="AX148" s="10"/>
      <c r="AY148" s="10"/>
      <c r="AZ148" s="10"/>
      <c r="BA148" s="10"/>
    </row>
    <row r="149" spans="7:53">
      <c r="G149" s="57" t="s">
        <v>6487</v>
      </c>
      <c r="H149" s="54" t="s">
        <v>9382</v>
      </c>
      <c r="I149" s="54" t="s">
        <v>9310</v>
      </c>
      <c r="J149" s="55">
        <v>4.2800000000000005E-2</v>
      </c>
      <c r="K149" s="55"/>
      <c r="L149" s="56">
        <v>44903</v>
      </c>
      <c r="M149" s="56">
        <v>45634</v>
      </c>
      <c r="N149" s="56" t="s">
        <v>9317</v>
      </c>
      <c r="O149" s="55" t="s">
        <v>9324</v>
      </c>
      <c r="P149" s="55" t="s">
        <v>9313</v>
      </c>
      <c r="Q149" s="54" t="s">
        <v>9314</v>
      </c>
      <c r="R149" s="54" t="s">
        <v>9312</v>
      </c>
      <c r="S149" s="55">
        <v>0</v>
      </c>
      <c r="T149" s="54" t="s">
        <v>9325</v>
      </c>
      <c r="U149" s="54" t="s">
        <v>3326</v>
      </c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  <c r="AJ149" s="10"/>
      <c r="AK149" s="10"/>
      <c r="AL149" s="10"/>
      <c r="AM149" s="10"/>
      <c r="AN149" s="10"/>
      <c r="AO149" s="10"/>
      <c r="AP149" s="10"/>
      <c r="AQ149" s="10"/>
      <c r="AR149" s="10"/>
      <c r="AS149" s="10"/>
      <c r="AT149" s="10"/>
      <c r="AU149" s="10"/>
      <c r="AV149" s="10"/>
      <c r="AW149" s="10"/>
      <c r="AX149" s="10"/>
      <c r="AY149" s="10"/>
      <c r="AZ149" s="10"/>
      <c r="BA149" s="10"/>
    </row>
    <row r="150" spans="7:53">
      <c r="G150" s="57" t="s">
        <v>5053</v>
      </c>
      <c r="H150" s="54" t="s">
        <v>9383</v>
      </c>
      <c r="I150" s="54" t="s">
        <v>9310</v>
      </c>
      <c r="J150" s="55">
        <v>3.4700000000000002E-2</v>
      </c>
      <c r="K150" s="55"/>
      <c r="L150" s="56">
        <v>44792</v>
      </c>
      <c r="M150" s="56">
        <v>45523</v>
      </c>
      <c r="N150" s="56" t="s">
        <v>9317</v>
      </c>
      <c r="O150" s="55" t="s">
        <v>9324</v>
      </c>
      <c r="P150" s="55" t="s">
        <v>9313</v>
      </c>
      <c r="Q150" s="54" t="s">
        <v>9314</v>
      </c>
      <c r="R150" s="54" t="s">
        <v>9312</v>
      </c>
      <c r="S150" s="55">
        <v>0</v>
      </c>
      <c r="T150" s="54" t="s">
        <v>9325</v>
      </c>
      <c r="U150" s="54" t="s">
        <v>3326</v>
      </c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  <c r="AI150" s="10"/>
      <c r="AJ150" s="10"/>
      <c r="AK150" s="10"/>
      <c r="AL150" s="10"/>
      <c r="AM150" s="10"/>
      <c r="AN150" s="10"/>
      <c r="AO150" s="10"/>
      <c r="AP150" s="10"/>
      <c r="AQ150" s="10"/>
      <c r="AR150" s="10"/>
      <c r="AS150" s="10"/>
      <c r="AT150" s="10"/>
      <c r="AU150" s="10"/>
      <c r="AV150" s="10"/>
      <c r="AW150" s="10"/>
      <c r="AX150" s="10"/>
      <c r="AY150" s="10"/>
      <c r="AZ150" s="10"/>
      <c r="BA150" s="10"/>
    </row>
    <row r="151" spans="7:53">
      <c r="G151" s="57" t="s">
        <v>6488</v>
      </c>
      <c r="H151" s="54" t="s">
        <v>6489</v>
      </c>
      <c r="I151" s="54" t="s">
        <v>9310</v>
      </c>
      <c r="J151" s="55">
        <v>3.85E-2</v>
      </c>
      <c r="K151" s="55"/>
      <c r="L151" s="56">
        <v>45082</v>
      </c>
      <c r="M151" s="56">
        <v>45448</v>
      </c>
      <c r="N151" s="56" t="s">
        <v>9317</v>
      </c>
      <c r="O151" s="55" t="s">
        <v>9324</v>
      </c>
      <c r="P151" s="55" t="s">
        <v>9313</v>
      </c>
      <c r="Q151" s="54" t="s">
        <v>9314</v>
      </c>
      <c r="R151" s="54" t="s">
        <v>9312</v>
      </c>
      <c r="S151" s="55">
        <v>0</v>
      </c>
      <c r="T151" s="54" t="s">
        <v>9325</v>
      </c>
      <c r="U151" s="54" t="s">
        <v>9330</v>
      </c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  <c r="AI151" s="10"/>
      <c r="AJ151" s="10"/>
      <c r="AK151" s="10"/>
      <c r="AL151" s="10"/>
      <c r="AM151" s="10"/>
      <c r="AN151" s="10"/>
      <c r="AO151" s="10"/>
      <c r="AP151" s="10"/>
      <c r="AQ151" s="10"/>
      <c r="AR151" s="10"/>
      <c r="AS151" s="10"/>
      <c r="AT151" s="10"/>
      <c r="AU151" s="10"/>
      <c r="AV151" s="10"/>
      <c r="AW151" s="10"/>
      <c r="AX151" s="10"/>
      <c r="AY151" s="10"/>
      <c r="AZ151" s="10"/>
      <c r="BA151" s="10"/>
    </row>
    <row r="152" spans="7:53">
      <c r="G152" s="57" t="s">
        <v>6490</v>
      </c>
      <c r="H152" s="54" t="s">
        <v>6491</v>
      </c>
      <c r="I152" s="54" t="s">
        <v>9310</v>
      </c>
      <c r="J152" s="55">
        <v>3.8700000000000005E-2</v>
      </c>
      <c r="K152" s="55"/>
      <c r="L152" s="56">
        <v>45100</v>
      </c>
      <c r="M152" s="56">
        <v>45466</v>
      </c>
      <c r="N152" s="56" t="s">
        <v>9317</v>
      </c>
      <c r="O152" s="55" t="s">
        <v>9324</v>
      </c>
      <c r="P152" s="55" t="s">
        <v>9313</v>
      </c>
      <c r="Q152" s="54" t="s">
        <v>9314</v>
      </c>
      <c r="R152" s="54" t="s">
        <v>9312</v>
      </c>
      <c r="S152" s="55">
        <v>0</v>
      </c>
      <c r="T152" s="54" t="s">
        <v>9325</v>
      </c>
      <c r="U152" s="54" t="s">
        <v>9330</v>
      </c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  <c r="AJ152" s="10"/>
      <c r="AK152" s="10"/>
      <c r="AL152" s="10"/>
      <c r="AM152" s="10"/>
      <c r="AN152" s="10"/>
      <c r="AO152" s="10"/>
      <c r="AP152" s="10"/>
      <c r="AQ152" s="10"/>
      <c r="AR152" s="10"/>
      <c r="AS152" s="10"/>
      <c r="AT152" s="10"/>
      <c r="AU152" s="10"/>
      <c r="AV152" s="10"/>
      <c r="AW152" s="10"/>
      <c r="AX152" s="10"/>
      <c r="AY152" s="10"/>
      <c r="AZ152" s="10"/>
      <c r="BA152" s="10"/>
    </row>
    <row r="153" spans="7:53">
      <c r="G153" s="57" t="s">
        <v>6492</v>
      </c>
      <c r="H153" s="54" t="s">
        <v>6493</v>
      </c>
      <c r="I153" s="54" t="s">
        <v>9310</v>
      </c>
      <c r="J153" s="55">
        <v>3.7600000000000001E-2</v>
      </c>
      <c r="K153" s="55"/>
      <c r="L153" s="56">
        <v>45281</v>
      </c>
      <c r="M153" s="56">
        <v>45647</v>
      </c>
      <c r="N153" s="56" t="s">
        <v>9317</v>
      </c>
      <c r="O153" s="55" t="s">
        <v>9324</v>
      </c>
      <c r="P153" s="55" t="s">
        <v>9313</v>
      </c>
      <c r="Q153" s="54" t="s">
        <v>9314</v>
      </c>
      <c r="R153" s="54" t="s">
        <v>9312</v>
      </c>
      <c r="S153" s="55">
        <v>0</v>
      </c>
      <c r="T153" s="54" t="s">
        <v>9325</v>
      </c>
      <c r="U153" s="54" t="s">
        <v>9330</v>
      </c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  <c r="AI153" s="10"/>
      <c r="AJ153" s="10"/>
      <c r="AK153" s="10"/>
      <c r="AL153" s="10"/>
      <c r="AM153" s="10"/>
      <c r="AN153" s="10"/>
      <c r="AO153" s="10"/>
      <c r="AP153" s="10"/>
      <c r="AQ153" s="10"/>
      <c r="AR153" s="10"/>
      <c r="AS153" s="10"/>
      <c r="AT153" s="10"/>
      <c r="AU153" s="10"/>
      <c r="AV153" s="10"/>
      <c r="AW153" s="10"/>
      <c r="AX153" s="10"/>
      <c r="AY153" s="10"/>
      <c r="AZ153" s="10"/>
      <c r="BA153" s="10"/>
    </row>
    <row r="154" spans="7:53">
      <c r="G154" s="57" t="s">
        <v>6494</v>
      </c>
      <c r="H154" s="54" t="s">
        <v>6495</v>
      </c>
      <c r="I154" s="54" t="s">
        <v>9310</v>
      </c>
      <c r="J154" s="55">
        <v>3.9100000000000003E-2</v>
      </c>
      <c r="K154" s="55"/>
      <c r="L154" s="56">
        <v>45265</v>
      </c>
      <c r="M154" s="56">
        <v>45631</v>
      </c>
      <c r="N154" s="56" t="s">
        <v>9317</v>
      </c>
      <c r="O154" s="55" t="s">
        <v>9324</v>
      </c>
      <c r="P154" s="55" t="s">
        <v>9313</v>
      </c>
      <c r="Q154" s="54" t="s">
        <v>9314</v>
      </c>
      <c r="R154" s="54" t="s">
        <v>9312</v>
      </c>
      <c r="S154" s="55">
        <v>0</v>
      </c>
      <c r="T154" s="54" t="s">
        <v>9325</v>
      </c>
      <c r="U154" s="54" t="s">
        <v>9331</v>
      </c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  <c r="AI154" s="10"/>
      <c r="AJ154" s="10"/>
      <c r="AK154" s="10"/>
      <c r="AL154" s="10"/>
      <c r="AM154" s="10"/>
      <c r="AN154" s="10"/>
      <c r="AO154" s="10"/>
      <c r="AP154" s="10"/>
      <c r="AQ154" s="10"/>
      <c r="AR154" s="10"/>
      <c r="AS154" s="10"/>
      <c r="AT154" s="10"/>
      <c r="AU154" s="10"/>
      <c r="AV154" s="10"/>
      <c r="AW154" s="10"/>
      <c r="AX154" s="10"/>
      <c r="AY154" s="10"/>
      <c r="AZ154" s="10"/>
      <c r="BA154" s="10"/>
    </row>
    <row r="155" spans="7:53">
      <c r="G155" s="57" t="s">
        <v>4456</v>
      </c>
      <c r="H155" s="54" t="s">
        <v>4457</v>
      </c>
      <c r="I155" s="54" t="s">
        <v>9310</v>
      </c>
      <c r="J155" s="55">
        <v>3.6799999999999999E-2</v>
      </c>
      <c r="K155" s="55"/>
      <c r="L155" s="56">
        <v>45358</v>
      </c>
      <c r="M155" s="56">
        <v>45723</v>
      </c>
      <c r="N155" s="56" t="s">
        <v>9317</v>
      </c>
      <c r="O155" s="55" t="s">
        <v>9324</v>
      </c>
      <c r="P155" s="55" t="s">
        <v>9313</v>
      </c>
      <c r="Q155" s="54" t="s">
        <v>9314</v>
      </c>
      <c r="R155" s="54" t="s">
        <v>9312</v>
      </c>
      <c r="S155" s="55">
        <v>0</v>
      </c>
      <c r="T155" s="54" t="s">
        <v>9325</v>
      </c>
      <c r="U155" s="54" t="s">
        <v>9331</v>
      </c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  <c r="AI155" s="10"/>
      <c r="AJ155" s="10"/>
      <c r="AK155" s="10"/>
      <c r="AL155" s="10"/>
      <c r="AM155" s="10"/>
      <c r="AN155" s="10"/>
      <c r="AO155" s="10"/>
      <c r="AP155" s="10"/>
      <c r="AQ155" s="10"/>
      <c r="AR155" s="10"/>
      <c r="AS155" s="10"/>
      <c r="AT155" s="10"/>
      <c r="AU155" s="10"/>
      <c r="AV155" s="10"/>
      <c r="AW155" s="10"/>
      <c r="AX155" s="10"/>
      <c r="AY155" s="10"/>
      <c r="AZ155" s="10"/>
      <c r="BA155" s="10"/>
    </row>
    <row r="156" spans="7:53">
      <c r="G156" s="57" t="s">
        <v>6496</v>
      </c>
      <c r="H156" s="54" t="s">
        <v>6497</v>
      </c>
      <c r="I156" s="54" t="s">
        <v>9310</v>
      </c>
      <c r="J156" s="55">
        <v>1.6200000000000003E-2</v>
      </c>
      <c r="K156" s="55"/>
      <c r="L156" s="56">
        <v>43662</v>
      </c>
      <c r="M156" s="56">
        <v>45489</v>
      </c>
      <c r="N156" s="56" t="s">
        <v>9317</v>
      </c>
      <c r="O156" s="55" t="s">
        <v>9324</v>
      </c>
      <c r="P156" s="55" t="s">
        <v>9313</v>
      </c>
      <c r="Q156" s="54" t="s">
        <v>9314</v>
      </c>
      <c r="R156" s="54" t="s">
        <v>9312</v>
      </c>
      <c r="S156" s="55">
        <v>0</v>
      </c>
      <c r="T156" s="54" t="s">
        <v>9325</v>
      </c>
      <c r="U156" s="54" t="s">
        <v>9384</v>
      </c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  <c r="AI156" s="10"/>
      <c r="AJ156" s="10"/>
      <c r="AK156" s="10"/>
      <c r="AL156" s="10"/>
      <c r="AM156" s="10"/>
      <c r="AN156" s="10"/>
      <c r="AO156" s="10"/>
      <c r="AP156" s="10"/>
      <c r="AQ156" s="10"/>
      <c r="AR156" s="10"/>
      <c r="AS156" s="10"/>
      <c r="AT156" s="10"/>
      <c r="AU156" s="10"/>
      <c r="AV156" s="10"/>
      <c r="AW156" s="10"/>
      <c r="AX156" s="10"/>
      <c r="AY156" s="10"/>
      <c r="AZ156" s="10"/>
      <c r="BA156" s="10"/>
    </row>
    <row r="157" spans="7:53">
      <c r="G157" s="57" t="s">
        <v>6498</v>
      </c>
      <c r="H157" s="54" t="s">
        <v>6499</v>
      </c>
      <c r="I157" s="54" t="s">
        <v>9310</v>
      </c>
      <c r="J157" s="55">
        <v>1.6200000000000003E-2</v>
      </c>
      <c r="K157" s="55"/>
      <c r="L157" s="56">
        <v>44386</v>
      </c>
      <c r="M157" s="56">
        <v>45482</v>
      </c>
      <c r="N157" s="56" t="s">
        <v>9317</v>
      </c>
      <c r="O157" s="55" t="s">
        <v>9324</v>
      </c>
      <c r="P157" s="55" t="s">
        <v>9313</v>
      </c>
      <c r="Q157" s="54" t="s">
        <v>9314</v>
      </c>
      <c r="R157" s="54" t="s">
        <v>9312</v>
      </c>
      <c r="S157" s="55">
        <v>0</v>
      </c>
      <c r="T157" s="54" t="s">
        <v>9325</v>
      </c>
      <c r="U157" s="54" t="s">
        <v>9384</v>
      </c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  <c r="AI157" s="10"/>
      <c r="AJ157" s="10"/>
      <c r="AK157" s="10"/>
      <c r="AL157" s="10"/>
      <c r="AM157" s="10"/>
      <c r="AN157" s="10"/>
      <c r="AO157" s="10"/>
      <c r="AP157" s="10"/>
      <c r="AQ157" s="10"/>
      <c r="AR157" s="10"/>
      <c r="AS157" s="10"/>
      <c r="AT157" s="10"/>
      <c r="AU157" s="10"/>
      <c r="AV157" s="10"/>
      <c r="AW157" s="10"/>
      <c r="AX157" s="10"/>
      <c r="AY157" s="10"/>
      <c r="AZ157" s="10"/>
      <c r="BA157" s="10"/>
    </row>
    <row r="158" spans="7:53">
      <c r="G158" s="57" t="s">
        <v>4186</v>
      </c>
      <c r="H158" s="54" t="s">
        <v>4187</v>
      </c>
      <c r="I158" s="54" t="s">
        <v>9310</v>
      </c>
      <c r="J158" s="55">
        <v>3.7100000000000001E-2</v>
      </c>
      <c r="K158" s="55"/>
      <c r="L158" s="56">
        <v>45294</v>
      </c>
      <c r="M158" s="56">
        <v>45629</v>
      </c>
      <c r="N158" s="56" t="s">
        <v>9376</v>
      </c>
      <c r="O158" s="55" t="s">
        <v>9324</v>
      </c>
      <c r="P158" s="55" t="s">
        <v>9313</v>
      </c>
      <c r="Q158" s="54" t="s">
        <v>9314</v>
      </c>
      <c r="R158" s="54" t="s">
        <v>9312</v>
      </c>
      <c r="S158" s="55">
        <v>0</v>
      </c>
      <c r="T158" s="54" t="s">
        <v>9325</v>
      </c>
      <c r="U158" s="54" t="s">
        <v>9333</v>
      </c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  <c r="AI158" s="10"/>
      <c r="AJ158" s="10"/>
      <c r="AK158" s="10"/>
      <c r="AL158" s="10"/>
      <c r="AM158" s="10"/>
      <c r="AN158" s="10"/>
      <c r="AO158" s="10"/>
      <c r="AP158" s="10"/>
      <c r="AQ158" s="10"/>
      <c r="AR158" s="10"/>
      <c r="AS158" s="10"/>
      <c r="AT158" s="10"/>
      <c r="AU158" s="10"/>
      <c r="AV158" s="10"/>
      <c r="AW158" s="10"/>
      <c r="AX158" s="10"/>
      <c r="AY158" s="10"/>
      <c r="AZ158" s="10"/>
      <c r="BA158" s="10"/>
    </row>
    <row r="159" spans="7:53">
      <c r="G159" s="57" t="s">
        <v>4194</v>
      </c>
      <c r="H159" s="54" t="s">
        <v>4195</v>
      </c>
      <c r="I159" s="54" t="s">
        <v>9310</v>
      </c>
      <c r="J159" s="55">
        <v>3.6900000000000002E-2</v>
      </c>
      <c r="K159" s="55"/>
      <c r="L159" s="56">
        <v>45055</v>
      </c>
      <c r="M159" s="56">
        <v>45605</v>
      </c>
      <c r="N159" s="56" t="s">
        <v>9317</v>
      </c>
      <c r="O159" s="55" t="s">
        <v>9324</v>
      </c>
      <c r="P159" s="55" t="s">
        <v>9313</v>
      </c>
      <c r="Q159" s="54" t="s">
        <v>9314</v>
      </c>
      <c r="R159" s="54" t="s">
        <v>9312</v>
      </c>
      <c r="S159" s="55">
        <v>0</v>
      </c>
      <c r="T159" s="54" t="s">
        <v>9325</v>
      </c>
      <c r="U159" s="54" t="s">
        <v>9333</v>
      </c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  <c r="AI159" s="10"/>
      <c r="AJ159" s="10"/>
      <c r="AK159" s="10"/>
      <c r="AL159" s="10"/>
      <c r="AM159" s="10"/>
      <c r="AN159" s="10"/>
      <c r="AO159" s="10"/>
      <c r="AP159" s="10"/>
      <c r="AQ159" s="10"/>
      <c r="AR159" s="10"/>
      <c r="AS159" s="10"/>
      <c r="AT159" s="10"/>
      <c r="AU159" s="10"/>
      <c r="AV159" s="10"/>
      <c r="AW159" s="10"/>
      <c r="AX159" s="10"/>
      <c r="AY159" s="10"/>
      <c r="AZ159" s="10"/>
      <c r="BA159" s="10"/>
    </row>
    <row r="160" spans="7:53">
      <c r="G160" s="57" t="s">
        <v>6500</v>
      </c>
      <c r="H160" s="54" t="s">
        <v>6501</v>
      </c>
      <c r="I160" s="54" t="s">
        <v>9310</v>
      </c>
      <c r="J160" s="55">
        <v>3.8800000000000001E-2</v>
      </c>
      <c r="K160" s="55"/>
      <c r="L160" s="56">
        <v>45127</v>
      </c>
      <c r="M160" s="56">
        <v>45677</v>
      </c>
      <c r="N160" s="56" t="s">
        <v>9317</v>
      </c>
      <c r="O160" s="55" t="s">
        <v>9324</v>
      </c>
      <c r="P160" s="55" t="s">
        <v>9313</v>
      </c>
      <c r="Q160" s="54" t="s">
        <v>9314</v>
      </c>
      <c r="R160" s="54" t="s">
        <v>9312</v>
      </c>
      <c r="S160" s="55">
        <v>0</v>
      </c>
      <c r="T160" s="54" t="s">
        <v>9325</v>
      </c>
      <c r="U160" s="54" t="s">
        <v>9333</v>
      </c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0"/>
      <c r="AM160" s="10"/>
      <c r="AN160" s="10"/>
      <c r="AO160" s="10"/>
      <c r="AP160" s="10"/>
      <c r="AQ160" s="10"/>
      <c r="AR160" s="10"/>
      <c r="AS160" s="10"/>
      <c r="AT160" s="10"/>
      <c r="AU160" s="10"/>
      <c r="AV160" s="10"/>
      <c r="AW160" s="10"/>
      <c r="AX160" s="10"/>
      <c r="AY160" s="10"/>
      <c r="AZ160" s="10"/>
      <c r="BA160" s="10"/>
    </row>
    <row r="161" spans="7:53">
      <c r="G161" s="57" t="s">
        <v>3461</v>
      </c>
      <c r="H161" s="54" t="s">
        <v>9385</v>
      </c>
      <c r="I161" s="54" t="s">
        <v>9310</v>
      </c>
      <c r="J161" s="55">
        <v>1.375E-2</v>
      </c>
      <c r="K161" s="55"/>
      <c r="L161" s="56">
        <v>43992</v>
      </c>
      <c r="M161" s="56">
        <v>47644</v>
      </c>
      <c r="N161" s="56" t="s">
        <v>9311</v>
      </c>
      <c r="O161" s="55" t="s">
        <v>9312</v>
      </c>
      <c r="P161" s="55" t="s">
        <v>9313</v>
      </c>
      <c r="Q161" s="54" t="s">
        <v>9314</v>
      </c>
      <c r="R161" s="54" t="s">
        <v>9312</v>
      </c>
      <c r="S161" s="55">
        <v>0</v>
      </c>
      <c r="T161" s="54" t="s">
        <v>9315</v>
      </c>
      <c r="U161" s="54" t="s">
        <v>9316</v>
      </c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  <c r="AI161" s="10"/>
      <c r="AJ161" s="10"/>
      <c r="AK161" s="10"/>
      <c r="AL161" s="10"/>
      <c r="AM161" s="10"/>
      <c r="AN161" s="10"/>
      <c r="AO161" s="10"/>
      <c r="AP161" s="10"/>
      <c r="AQ161" s="10"/>
      <c r="AR161" s="10"/>
      <c r="AS161" s="10"/>
      <c r="AT161" s="10"/>
      <c r="AU161" s="10"/>
      <c r="AV161" s="10"/>
      <c r="AW161" s="10"/>
      <c r="AX161" s="10"/>
      <c r="AY161" s="10"/>
      <c r="AZ161" s="10"/>
      <c r="BA161" s="10"/>
    </row>
    <row r="162" spans="7:53">
      <c r="G162" s="57" t="s">
        <v>5486</v>
      </c>
      <c r="H162" s="54" t="s">
        <v>5487</v>
      </c>
      <c r="I162" s="54" t="s">
        <v>9310</v>
      </c>
      <c r="J162" s="55">
        <v>2.6110000000000001E-2</v>
      </c>
      <c r="K162" s="55"/>
      <c r="L162" s="56">
        <v>44523</v>
      </c>
      <c r="M162" s="56">
        <v>46349</v>
      </c>
      <c r="N162" s="56" t="s">
        <v>9317</v>
      </c>
      <c r="O162" s="55" t="s">
        <v>9324</v>
      </c>
      <c r="P162" s="55" t="s">
        <v>9313</v>
      </c>
      <c r="Q162" s="54" t="s">
        <v>9314</v>
      </c>
      <c r="R162" s="54" t="s">
        <v>9312</v>
      </c>
      <c r="S162" s="55">
        <v>0</v>
      </c>
      <c r="T162" s="54" t="s">
        <v>9360</v>
      </c>
      <c r="U162" s="54" t="s">
        <v>9386</v>
      </c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0"/>
      <c r="AL162" s="10"/>
      <c r="AM162" s="10"/>
      <c r="AN162" s="10"/>
      <c r="AO162" s="10"/>
      <c r="AP162" s="10"/>
      <c r="AQ162" s="10"/>
      <c r="AR162" s="10"/>
      <c r="AS162" s="10"/>
      <c r="AT162" s="10"/>
      <c r="AU162" s="10"/>
      <c r="AV162" s="10"/>
      <c r="AW162" s="10"/>
      <c r="AX162" s="10"/>
      <c r="AY162" s="10"/>
      <c r="AZ162" s="10"/>
      <c r="BA162" s="10"/>
    </row>
    <row r="163" spans="7:53">
      <c r="G163" s="57" t="s">
        <v>5810</v>
      </c>
      <c r="H163" s="54" t="s">
        <v>5811</v>
      </c>
      <c r="I163" s="54" t="s">
        <v>9310</v>
      </c>
      <c r="J163" s="55">
        <v>1.7410000000000002E-2</v>
      </c>
      <c r="K163" s="55"/>
      <c r="L163" s="56">
        <v>43948</v>
      </c>
      <c r="M163" s="56">
        <v>47600</v>
      </c>
      <c r="N163" s="56" t="s">
        <v>9317</v>
      </c>
      <c r="O163" s="55" t="s">
        <v>9324</v>
      </c>
      <c r="P163" s="55" t="s">
        <v>9313</v>
      </c>
      <c r="Q163" s="54" t="s">
        <v>9314</v>
      </c>
      <c r="R163" s="54" t="s">
        <v>9312</v>
      </c>
      <c r="S163" s="55">
        <v>0</v>
      </c>
      <c r="T163" s="54" t="s">
        <v>9360</v>
      </c>
      <c r="U163" s="54" t="s">
        <v>3712</v>
      </c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  <c r="AI163" s="10"/>
      <c r="AJ163" s="10"/>
      <c r="AK163" s="10"/>
      <c r="AL163" s="10"/>
      <c r="AM163" s="10"/>
      <c r="AN163" s="10"/>
      <c r="AO163" s="10"/>
      <c r="AP163" s="10"/>
      <c r="AQ163" s="10"/>
      <c r="AR163" s="10"/>
      <c r="AS163" s="10"/>
      <c r="AT163" s="10"/>
      <c r="AU163" s="10"/>
      <c r="AV163" s="10"/>
      <c r="AW163" s="10"/>
      <c r="AX163" s="10"/>
      <c r="AY163" s="10"/>
      <c r="AZ163" s="10"/>
      <c r="BA163" s="10"/>
    </row>
    <row r="164" spans="7:53">
      <c r="G164" s="57" t="s">
        <v>5816</v>
      </c>
      <c r="H164" s="54" t="s">
        <v>5817</v>
      </c>
      <c r="I164" s="54" t="s">
        <v>9310</v>
      </c>
      <c r="J164" s="55">
        <v>4.2259999999999999E-2</v>
      </c>
      <c r="K164" s="55"/>
      <c r="L164" s="56">
        <v>45100</v>
      </c>
      <c r="M164" s="56">
        <v>46927</v>
      </c>
      <c r="N164" s="56" t="s">
        <v>9317</v>
      </c>
      <c r="O164" s="55" t="s">
        <v>9324</v>
      </c>
      <c r="P164" s="55" t="s">
        <v>9313</v>
      </c>
      <c r="Q164" s="54" t="s">
        <v>9314</v>
      </c>
      <c r="R164" s="54" t="s">
        <v>9312</v>
      </c>
      <c r="S164" s="55">
        <v>0</v>
      </c>
      <c r="T164" s="54" t="s">
        <v>9360</v>
      </c>
      <c r="U164" s="54" t="s">
        <v>9387</v>
      </c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  <c r="AI164" s="10"/>
      <c r="AJ164" s="10"/>
      <c r="AK164" s="10"/>
      <c r="AL164" s="10"/>
      <c r="AM164" s="10"/>
      <c r="AN164" s="10"/>
      <c r="AO164" s="10"/>
      <c r="AP164" s="10"/>
      <c r="AQ164" s="10"/>
      <c r="AR164" s="10"/>
      <c r="AS164" s="10"/>
      <c r="AT164" s="10"/>
      <c r="AU164" s="10"/>
      <c r="AV164" s="10"/>
      <c r="AW164" s="10"/>
      <c r="AX164" s="10"/>
      <c r="AY164" s="10"/>
      <c r="AZ164" s="10"/>
      <c r="BA164" s="10"/>
    </row>
    <row r="165" spans="7:53">
      <c r="G165" s="57" t="s">
        <v>5240</v>
      </c>
      <c r="H165" s="54" t="s">
        <v>5241</v>
      </c>
      <c r="I165" s="54" t="s">
        <v>9310</v>
      </c>
      <c r="J165" s="55">
        <v>4.981E-2</v>
      </c>
      <c r="K165" s="55"/>
      <c r="L165" s="56">
        <v>44820</v>
      </c>
      <c r="M165" s="56">
        <v>45916</v>
      </c>
      <c r="N165" s="56" t="s">
        <v>9317</v>
      </c>
      <c r="O165" s="55" t="s">
        <v>9339</v>
      </c>
      <c r="P165" s="55" t="s">
        <v>9313</v>
      </c>
      <c r="Q165" s="54" t="s">
        <v>9314</v>
      </c>
      <c r="R165" s="54" t="s">
        <v>9312</v>
      </c>
      <c r="S165" s="55">
        <v>0</v>
      </c>
      <c r="T165" s="54" t="s">
        <v>9360</v>
      </c>
      <c r="U165" s="54" t="s">
        <v>9388</v>
      </c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  <c r="AH165" s="10"/>
      <c r="AI165" s="10"/>
      <c r="AJ165" s="10"/>
      <c r="AK165" s="10"/>
      <c r="AL165" s="10"/>
      <c r="AM165" s="10"/>
      <c r="AN165" s="10"/>
      <c r="AO165" s="10"/>
      <c r="AP165" s="10"/>
      <c r="AQ165" s="10"/>
      <c r="AR165" s="10"/>
      <c r="AS165" s="10"/>
      <c r="AT165" s="10"/>
      <c r="AU165" s="10"/>
      <c r="AV165" s="10"/>
      <c r="AW165" s="10"/>
      <c r="AX165" s="10"/>
      <c r="AY165" s="10"/>
      <c r="AZ165" s="10"/>
      <c r="BA165" s="10"/>
    </row>
    <row r="166" spans="7:53">
      <c r="G166" s="57" t="s">
        <v>5327</v>
      </c>
      <c r="H166" s="54" t="s">
        <v>5328</v>
      </c>
      <c r="I166" s="54" t="s">
        <v>9310</v>
      </c>
      <c r="J166" s="55">
        <v>4.3289999999999995E-2</v>
      </c>
      <c r="K166" s="55"/>
      <c r="L166" s="56">
        <v>45093</v>
      </c>
      <c r="M166" s="56">
        <v>46189</v>
      </c>
      <c r="N166" s="56" t="s">
        <v>9317</v>
      </c>
      <c r="O166" s="55" t="s">
        <v>9339</v>
      </c>
      <c r="P166" s="55" t="s">
        <v>9313</v>
      </c>
      <c r="Q166" s="54" t="s">
        <v>9314</v>
      </c>
      <c r="R166" s="54" t="s">
        <v>9312</v>
      </c>
      <c r="S166" s="55">
        <v>0</v>
      </c>
      <c r="T166" s="54" t="s">
        <v>9360</v>
      </c>
      <c r="U166" s="54" t="s">
        <v>9388</v>
      </c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  <c r="AI166" s="10"/>
      <c r="AJ166" s="10"/>
      <c r="AK166" s="10"/>
      <c r="AL166" s="10"/>
      <c r="AM166" s="10"/>
      <c r="AN166" s="10"/>
      <c r="AO166" s="10"/>
      <c r="AP166" s="10"/>
      <c r="AQ166" s="10"/>
      <c r="AR166" s="10"/>
      <c r="AS166" s="10"/>
      <c r="AT166" s="10"/>
      <c r="AU166" s="10"/>
      <c r="AV166" s="10"/>
      <c r="AW166" s="10"/>
      <c r="AX166" s="10"/>
      <c r="AY166" s="10"/>
      <c r="AZ166" s="10"/>
      <c r="BA166" s="10"/>
    </row>
    <row r="167" spans="7:53">
      <c r="G167" s="57" t="s">
        <v>6133</v>
      </c>
      <c r="H167" s="54" t="s">
        <v>6134</v>
      </c>
      <c r="I167" s="54" t="s">
        <v>9310</v>
      </c>
      <c r="J167" s="55">
        <v>4.3400000000000001E-2</v>
      </c>
      <c r="K167" s="55"/>
      <c r="L167" s="56">
        <v>45125</v>
      </c>
      <c r="M167" s="56">
        <v>45856</v>
      </c>
      <c r="N167" s="56" t="s">
        <v>9311</v>
      </c>
      <c r="O167" s="55" t="s">
        <v>9343</v>
      </c>
      <c r="P167" s="55" t="s">
        <v>9313</v>
      </c>
      <c r="Q167" s="54" t="s">
        <v>9314</v>
      </c>
      <c r="R167" s="54" t="s">
        <v>9312</v>
      </c>
      <c r="S167" s="55">
        <v>0</v>
      </c>
      <c r="T167" s="54" t="s">
        <v>9360</v>
      </c>
      <c r="U167" s="54" t="s">
        <v>9389</v>
      </c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  <c r="AI167" s="10"/>
      <c r="AJ167" s="10"/>
      <c r="AK167" s="10"/>
      <c r="AL167" s="10"/>
      <c r="AM167" s="10"/>
      <c r="AN167" s="10"/>
      <c r="AO167" s="10"/>
      <c r="AP167" s="10"/>
      <c r="AQ167" s="10"/>
      <c r="AR167" s="10"/>
      <c r="AS167" s="10"/>
      <c r="AT167" s="10"/>
      <c r="AU167" s="10"/>
      <c r="AV167" s="10"/>
      <c r="AW167" s="10"/>
      <c r="AX167" s="10"/>
      <c r="AY167" s="10"/>
      <c r="AZ167" s="10"/>
      <c r="BA167" s="10"/>
    </row>
    <row r="168" spans="7:53">
      <c r="G168" s="57" t="s">
        <v>5399</v>
      </c>
      <c r="H168" s="54" t="s">
        <v>5400</v>
      </c>
      <c r="I168" s="54" t="s">
        <v>9390</v>
      </c>
      <c r="J168" s="55">
        <v>1.7500000000000002E-2</v>
      </c>
      <c r="K168" s="55"/>
      <c r="L168" s="56">
        <v>43616</v>
      </c>
      <c r="M168" s="56">
        <v>45443</v>
      </c>
      <c r="N168" s="56" t="s">
        <v>9323</v>
      </c>
      <c r="O168" s="55" t="s">
        <v>9312</v>
      </c>
      <c r="P168" s="55" t="s">
        <v>9313</v>
      </c>
      <c r="Q168" s="54" t="s">
        <v>9391</v>
      </c>
      <c r="R168" s="54" t="s">
        <v>9312</v>
      </c>
      <c r="S168" s="55">
        <v>0</v>
      </c>
      <c r="T168" s="54" t="s">
        <v>9315</v>
      </c>
      <c r="U168" s="54" t="s">
        <v>9392</v>
      </c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  <c r="AI168" s="10"/>
      <c r="AJ168" s="10"/>
      <c r="AK168" s="10"/>
      <c r="AL168" s="10"/>
      <c r="AM168" s="10"/>
      <c r="AN168" s="10"/>
      <c r="AO168" s="10"/>
      <c r="AP168" s="10"/>
      <c r="AQ168" s="10"/>
      <c r="AR168" s="10"/>
      <c r="AS168" s="10"/>
      <c r="AT168" s="10"/>
      <c r="AU168" s="10"/>
      <c r="AV168" s="10"/>
      <c r="AW168" s="10"/>
      <c r="AX168" s="10"/>
      <c r="AY168" s="10"/>
      <c r="AZ168" s="10"/>
      <c r="BA168" s="10"/>
    </row>
    <row r="169" spans="7:53">
      <c r="G169" s="57" t="s">
        <v>5401</v>
      </c>
      <c r="H169" s="54" t="s">
        <v>5402</v>
      </c>
      <c r="I169" s="54" t="s">
        <v>9390</v>
      </c>
      <c r="J169" s="55">
        <v>1.4999999999999999E-2</v>
      </c>
      <c r="K169" s="55"/>
      <c r="L169" s="56">
        <v>43677</v>
      </c>
      <c r="M169" s="56">
        <v>45504</v>
      </c>
      <c r="N169" s="56" t="s">
        <v>9323</v>
      </c>
      <c r="O169" s="55" t="s">
        <v>9312</v>
      </c>
      <c r="P169" s="55" t="s">
        <v>9313</v>
      </c>
      <c r="Q169" s="54" t="s">
        <v>9391</v>
      </c>
      <c r="R169" s="54" t="s">
        <v>9312</v>
      </c>
      <c r="S169" s="55">
        <v>0</v>
      </c>
      <c r="T169" s="54" t="s">
        <v>9315</v>
      </c>
      <c r="U169" s="54" t="s">
        <v>9392</v>
      </c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  <c r="AI169" s="10"/>
      <c r="AJ169" s="10"/>
      <c r="AK169" s="10"/>
      <c r="AL169" s="10"/>
      <c r="AM169" s="10"/>
      <c r="AN169" s="10"/>
      <c r="AO169" s="10"/>
      <c r="AP169" s="10"/>
      <c r="AQ169" s="10"/>
      <c r="AR169" s="10"/>
      <c r="AS169" s="10"/>
      <c r="AT169" s="10"/>
      <c r="AU169" s="10"/>
      <c r="AV169" s="10"/>
      <c r="AW169" s="10"/>
      <c r="AX169" s="10"/>
      <c r="AY169" s="10"/>
      <c r="AZ169" s="10"/>
      <c r="BA169" s="10"/>
    </row>
    <row r="170" spans="7:53">
      <c r="G170" s="57" t="s">
        <v>3414</v>
      </c>
      <c r="H170" s="54" t="s">
        <v>5403</v>
      </c>
      <c r="I170" s="54" t="s">
        <v>9390</v>
      </c>
      <c r="J170" s="55">
        <v>0.01</v>
      </c>
      <c r="K170" s="55"/>
      <c r="L170" s="56">
        <v>43769</v>
      </c>
      <c r="M170" s="56">
        <v>45596</v>
      </c>
      <c r="N170" s="56" t="s">
        <v>9323</v>
      </c>
      <c r="O170" s="55" t="s">
        <v>9312</v>
      </c>
      <c r="P170" s="55" t="s">
        <v>9313</v>
      </c>
      <c r="Q170" s="54" t="s">
        <v>9391</v>
      </c>
      <c r="R170" s="54" t="s">
        <v>9312</v>
      </c>
      <c r="S170" s="55">
        <v>0</v>
      </c>
      <c r="T170" s="54" t="s">
        <v>9315</v>
      </c>
      <c r="U170" s="54" t="s">
        <v>9392</v>
      </c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  <c r="AI170" s="10"/>
      <c r="AJ170" s="10"/>
      <c r="AK170" s="10"/>
      <c r="AL170" s="10"/>
      <c r="AM170" s="10"/>
      <c r="AN170" s="10"/>
      <c r="AO170" s="10"/>
      <c r="AP170" s="10"/>
      <c r="AQ170" s="10"/>
      <c r="AR170" s="10"/>
      <c r="AS170" s="10"/>
      <c r="AT170" s="10"/>
      <c r="AU170" s="10"/>
      <c r="AV170" s="10"/>
      <c r="AW170" s="10"/>
      <c r="AX170" s="10"/>
      <c r="AY170" s="10"/>
      <c r="AZ170" s="10"/>
      <c r="BA170" s="10"/>
    </row>
    <row r="171" spans="7:53">
      <c r="G171" s="57" t="s">
        <v>4875</v>
      </c>
      <c r="H171" s="54" t="s">
        <v>4876</v>
      </c>
      <c r="I171" s="54" t="s">
        <v>9390</v>
      </c>
      <c r="J171" s="55">
        <v>0.01</v>
      </c>
      <c r="K171" s="55"/>
      <c r="L171" s="56">
        <v>43799</v>
      </c>
      <c r="M171" s="56">
        <v>45626</v>
      </c>
      <c r="N171" s="56" t="s">
        <v>9323</v>
      </c>
      <c r="O171" s="55" t="s">
        <v>9312</v>
      </c>
      <c r="P171" s="55" t="s">
        <v>9313</v>
      </c>
      <c r="Q171" s="54" t="s">
        <v>9391</v>
      </c>
      <c r="R171" s="54" t="s">
        <v>9312</v>
      </c>
      <c r="S171" s="55">
        <v>0</v>
      </c>
      <c r="T171" s="54" t="s">
        <v>9315</v>
      </c>
      <c r="U171" s="54" t="s">
        <v>9392</v>
      </c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  <c r="AH171" s="10"/>
      <c r="AI171" s="10"/>
      <c r="AJ171" s="10"/>
      <c r="AK171" s="10"/>
      <c r="AL171" s="10"/>
      <c r="AM171" s="10"/>
      <c r="AN171" s="10"/>
      <c r="AO171" s="10"/>
      <c r="AP171" s="10"/>
      <c r="AQ171" s="10"/>
      <c r="AR171" s="10"/>
      <c r="AS171" s="10"/>
      <c r="AT171" s="10"/>
      <c r="AU171" s="10"/>
      <c r="AV171" s="10"/>
      <c r="AW171" s="10"/>
      <c r="AX171" s="10"/>
      <c r="AY171" s="10"/>
      <c r="AZ171" s="10"/>
      <c r="BA171" s="10"/>
    </row>
    <row r="172" spans="7:53">
      <c r="G172" s="57" t="s">
        <v>3415</v>
      </c>
      <c r="H172" s="54" t="s">
        <v>5404</v>
      </c>
      <c r="I172" s="54" t="s">
        <v>9390</v>
      </c>
      <c r="J172" s="55">
        <v>0.01</v>
      </c>
      <c r="K172" s="55"/>
      <c r="L172" s="56">
        <v>43921</v>
      </c>
      <c r="M172" s="56">
        <v>45747</v>
      </c>
      <c r="N172" s="56" t="s">
        <v>9323</v>
      </c>
      <c r="O172" s="55" t="s">
        <v>9312</v>
      </c>
      <c r="P172" s="55" t="s">
        <v>9313</v>
      </c>
      <c r="Q172" s="54" t="s">
        <v>9391</v>
      </c>
      <c r="R172" s="54" t="s">
        <v>9312</v>
      </c>
      <c r="S172" s="55">
        <v>0</v>
      </c>
      <c r="T172" s="54" t="s">
        <v>9315</v>
      </c>
      <c r="U172" s="54" t="s">
        <v>9392</v>
      </c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  <c r="AI172" s="10"/>
      <c r="AJ172" s="10"/>
      <c r="AK172" s="10"/>
      <c r="AL172" s="10"/>
      <c r="AM172" s="10"/>
      <c r="AN172" s="10"/>
      <c r="AO172" s="10"/>
      <c r="AP172" s="10"/>
      <c r="AQ172" s="10"/>
      <c r="AR172" s="10"/>
      <c r="AS172" s="10"/>
      <c r="AT172" s="10"/>
      <c r="AU172" s="10"/>
      <c r="AV172" s="10"/>
      <c r="AW172" s="10"/>
      <c r="AX172" s="10"/>
      <c r="AY172" s="10"/>
      <c r="AZ172" s="10"/>
      <c r="BA172" s="10"/>
    </row>
    <row r="173" spans="7:53">
      <c r="G173" s="57" t="s">
        <v>3918</v>
      </c>
      <c r="H173" s="54" t="s">
        <v>3919</v>
      </c>
      <c r="I173" s="54" t="s">
        <v>9390</v>
      </c>
      <c r="J173" s="55">
        <v>0.01</v>
      </c>
      <c r="K173" s="55"/>
      <c r="L173" s="56">
        <v>43951</v>
      </c>
      <c r="M173" s="56">
        <v>45777</v>
      </c>
      <c r="N173" s="56" t="s">
        <v>9323</v>
      </c>
      <c r="O173" s="55" t="s">
        <v>9312</v>
      </c>
      <c r="P173" s="55" t="s">
        <v>9313</v>
      </c>
      <c r="Q173" s="54" t="s">
        <v>9391</v>
      </c>
      <c r="R173" s="54" t="s">
        <v>9312</v>
      </c>
      <c r="S173" s="55">
        <v>0</v>
      </c>
      <c r="T173" s="54" t="s">
        <v>9315</v>
      </c>
      <c r="U173" s="54" t="s">
        <v>9392</v>
      </c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  <c r="AI173" s="10"/>
      <c r="AJ173" s="10"/>
      <c r="AK173" s="10"/>
      <c r="AL173" s="10"/>
      <c r="AM173" s="10"/>
      <c r="AN173" s="10"/>
      <c r="AO173" s="10"/>
      <c r="AP173" s="10"/>
      <c r="AQ173" s="10"/>
      <c r="AR173" s="10"/>
      <c r="AS173" s="10"/>
      <c r="AT173" s="10"/>
      <c r="AU173" s="10"/>
      <c r="AV173" s="10"/>
      <c r="AW173" s="10"/>
      <c r="AX173" s="10"/>
      <c r="AY173" s="10"/>
      <c r="AZ173" s="10"/>
      <c r="BA173" s="10"/>
    </row>
    <row r="174" spans="7:53">
      <c r="G174" s="57" t="s">
        <v>5405</v>
      </c>
      <c r="H174" s="54" t="s">
        <v>5406</v>
      </c>
      <c r="I174" s="54" t="s">
        <v>9390</v>
      </c>
      <c r="J174" s="55">
        <v>0.01</v>
      </c>
      <c r="K174" s="55"/>
      <c r="L174" s="56">
        <v>44012</v>
      </c>
      <c r="M174" s="56">
        <v>45838</v>
      </c>
      <c r="N174" s="56" t="s">
        <v>9323</v>
      </c>
      <c r="O174" s="55" t="s">
        <v>9312</v>
      </c>
      <c r="P174" s="55" t="s">
        <v>9313</v>
      </c>
      <c r="Q174" s="54" t="s">
        <v>9391</v>
      </c>
      <c r="R174" s="54" t="s">
        <v>9312</v>
      </c>
      <c r="S174" s="55">
        <v>0</v>
      </c>
      <c r="T174" s="54" t="s">
        <v>9315</v>
      </c>
      <c r="U174" s="54" t="s">
        <v>9392</v>
      </c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  <c r="AI174" s="10"/>
      <c r="AJ174" s="10"/>
      <c r="AK174" s="10"/>
      <c r="AL174" s="10"/>
      <c r="AM174" s="10"/>
      <c r="AN174" s="10"/>
      <c r="AO174" s="10"/>
      <c r="AP174" s="10"/>
      <c r="AQ174" s="10"/>
      <c r="AR174" s="10"/>
      <c r="AS174" s="10"/>
      <c r="AT174" s="10"/>
      <c r="AU174" s="10"/>
      <c r="AV174" s="10"/>
      <c r="AW174" s="10"/>
      <c r="AX174" s="10"/>
      <c r="AY174" s="10"/>
      <c r="AZ174" s="10"/>
      <c r="BA174" s="10"/>
    </row>
    <row r="175" spans="7:53">
      <c r="G175" s="57" t="s">
        <v>3420</v>
      </c>
      <c r="H175" s="54" t="s">
        <v>9393</v>
      </c>
      <c r="I175" s="54" t="s">
        <v>9310</v>
      </c>
      <c r="J175" s="55">
        <v>5.7500000000000002E-2</v>
      </c>
      <c r="K175" s="55"/>
      <c r="L175" s="56">
        <v>38786</v>
      </c>
      <c r="M175" s="56">
        <v>46091</v>
      </c>
      <c r="N175" s="56" t="s">
        <v>9311</v>
      </c>
      <c r="O175" s="55" t="s">
        <v>9312</v>
      </c>
      <c r="P175" s="55" t="s">
        <v>9313</v>
      </c>
      <c r="Q175" s="54" t="s">
        <v>9341</v>
      </c>
      <c r="R175" s="54" t="s">
        <v>9312</v>
      </c>
      <c r="S175" s="55">
        <v>0</v>
      </c>
      <c r="T175" s="54" t="s">
        <v>9315</v>
      </c>
      <c r="U175" s="54" t="s">
        <v>9316</v>
      </c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  <c r="AI175" s="10"/>
      <c r="AJ175" s="10"/>
      <c r="AK175" s="10"/>
      <c r="AL175" s="10"/>
      <c r="AM175" s="10"/>
      <c r="AN175" s="10"/>
      <c r="AO175" s="10"/>
      <c r="AP175" s="10"/>
      <c r="AQ175" s="10"/>
      <c r="AR175" s="10"/>
      <c r="AS175" s="10"/>
      <c r="AT175" s="10"/>
      <c r="AU175" s="10"/>
      <c r="AV175" s="10"/>
      <c r="AW175" s="10"/>
      <c r="AX175" s="10"/>
      <c r="AY175" s="10"/>
      <c r="AZ175" s="10"/>
      <c r="BA175" s="10"/>
    </row>
    <row r="176" spans="7:53">
      <c r="G176" s="57" t="s">
        <v>3421</v>
      </c>
      <c r="H176" s="54" t="s">
        <v>9394</v>
      </c>
      <c r="I176" s="54" t="s">
        <v>9310</v>
      </c>
      <c r="J176" s="55">
        <v>2.2499999999999999E-2</v>
      </c>
      <c r="K176" s="55"/>
      <c r="L176" s="56">
        <v>42165</v>
      </c>
      <c r="M176" s="56">
        <v>45818</v>
      </c>
      <c r="N176" s="56" t="s">
        <v>9311</v>
      </c>
      <c r="O176" s="55" t="s">
        <v>9312</v>
      </c>
      <c r="P176" s="55" t="s">
        <v>9313</v>
      </c>
      <c r="Q176" s="54" t="s">
        <v>9341</v>
      </c>
      <c r="R176" s="54" t="s">
        <v>9312</v>
      </c>
      <c r="S176" s="55">
        <v>0</v>
      </c>
      <c r="T176" s="54" t="s">
        <v>9315</v>
      </c>
      <c r="U176" s="54" t="s">
        <v>9316</v>
      </c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  <c r="AG176" s="10"/>
      <c r="AH176" s="10"/>
      <c r="AI176" s="10"/>
      <c r="AJ176" s="10"/>
      <c r="AK176" s="10"/>
      <c r="AL176" s="10"/>
      <c r="AM176" s="10"/>
      <c r="AN176" s="10"/>
      <c r="AO176" s="10"/>
      <c r="AP176" s="10"/>
      <c r="AQ176" s="10"/>
      <c r="AR176" s="10"/>
      <c r="AS176" s="10"/>
      <c r="AT176" s="10"/>
      <c r="AU176" s="10"/>
      <c r="AV176" s="10"/>
      <c r="AW176" s="10"/>
      <c r="AX176" s="10"/>
      <c r="AY176" s="10"/>
      <c r="AZ176" s="10"/>
      <c r="BA176" s="10"/>
    </row>
    <row r="177" spans="7:53">
      <c r="G177" s="57" t="s">
        <v>3424</v>
      </c>
      <c r="H177" s="54" t="s">
        <v>4878</v>
      </c>
      <c r="I177" s="54" t="s">
        <v>9310</v>
      </c>
      <c r="J177" s="55">
        <v>1.125E-2</v>
      </c>
      <c r="K177" s="55"/>
      <c r="L177" s="56">
        <v>44084</v>
      </c>
      <c r="M177" s="56">
        <v>45910</v>
      </c>
      <c r="N177" s="56" t="s">
        <v>9311</v>
      </c>
      <c r="O177" s="55" t="s">
        <v>9312</v>
      </c>
      <c r="P177" s="55" t="s">
        <v>9313</v>
      </c>
      <c r="Q177" s="54" t="s">
        <v>9314</v>
      </c>
      <c r="R177" s="54" t="s">
        <v>9312</v>
      </c>
      <c r="S177" s="55">
        <v>0</v>
      </c>
      <c r="T177" s="54" t="s">
        <v>9315</v>
      </c>
      <c r="U177" s="54" t="s">
        <v>9316</v>
      </c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  <c r="AG177" s="10"/>
      <c r="AH177" s="10"/>
      <c r="AI177" s="10"/>
      <c r="AJ177" s="10"/>
      <c r="AK177" s="10"/>
      <c r="AL177" s="10"/>
      <c r="AM177" s="10"/>
      <c r="AN177" s="10"/>
      <c r="AO177" s="10"/>
      <c r="AP177" s="10"/>
      <c r="AQ177" s="10"/>
      <c r="AR177" s="10"/>
      <c r="AS177" s="10"/>
      <c r="AT177" s="10"/>
      <c r="AU177" s="10"/>
      <c r="AV177" s="10"/>
      <c r="AW177" s="10"/>
      <c r="AX177" s="10"/>
      <c r="AY177" s="10"/>
      <c r="AZ177" s="10"/>
      <c r="BA177" s="10"/>
    </row>
    <row r="178" spans="7:53">
      <c r="G178" s="57" t="s">
        <v>3425</v>
      </c>
      <c r="H178" s="54" t="s">
        <v>4054</v>
      </c>
      <c r="I178" s="54" t="s">
        <v>9310</v>
      </c>
      <c r="J178" s="55">
        <v>1.2500000000000001E-2</v>
      </c>
      <c r="K178" s="55"/>
      <c r="L178" s="56">
        <v>44265</v>
      </c>
      <c r="M178" s="56">
        <v>46091</v>
      </c>
      <c r="N178" s="56" t="s">
        <v>9311</v>
      </c>
      <c r="O178" s="55" t="s">
        <v>9312</v>
      </c>
      <c r="P178" s="55" t="s">
        <v>9313</v>
      </c>
      <c r="Q178" s="54" t="s">
        <v>9314</v>
      </c>
      <c r="R178" s="54" t="s">
        <v>9312</v>
      </c>
      <c r="S178" s="55">
        <v>0</v>
      </c>
      <c r="T178" s="54" t="s">
        <v>9315</v>
      </c>
      <c r="U178" s="54" t="s">
        <v>9316</v>
      </c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  <c r="AG178" s="10"/>
      <c r="AH178" s="10"/>
      <c r="AI178" s="10"/>
      <c r="AJ178" s="10"/>
      <c r="AK178" s="10"/>
      <c r="AL178" s="10"/>
      <c r="AM178" s="10"/>
      <c r="AN178" s="10"/>
      <c r="AO178" s="10"/>
      <c r="AP178" s="10"/>
      <c r="AQ178" s="10"/>
      <c r="AR178" s="10"/>
      <c r="AS178" s="10"/>
      <c r="AT178" s="10"/>
      <c r="AU178" s="10"/>
      <c r="AV178" s="10"/>
      <c r="AW178" s="10"/>
      <c r="AX178" s="10"/>
      <c r="AY178" s="10"/>
      <c r="AZ178" s="10"/>
      <c r="BA178" s="10"/>
    </row>
    <row r="179" spans="7:53">
      <c r="G179" s="57" t="s">
        <v>4055</v>
      </c>
      <c r="H179" s="54" t="s">
        <v>4056</v>
      </c>
      <c r="I179" s="54" t="s">
        <v>9310</v>
      </c>
      <c r="J179" s="55">
        <v>1.125E-2</v>
      </c>
      <c r="K179" s="55"/>
      <c r="L179" s="56">
        <v>44357</v>
      </c>
      <c r="M179" s="56">
        <v>45453</v>
      </c>
      <c r="N179" s="56" t="s">
        <v>9311</v>
      </c>
      <c r="O179" s="55" t="s">
        <v>9312</v>
      </c>
      <c r="P179" s="55" t="s">
        <v>9313</v>
      </c>
      <c r="Q179" s="54" t="s">
        <v>9314</v>
      </c>
      <c r="R179" s="54" t="s">
        <v>9312</v>
      </c>
      <c r="S179" s="55">
        <v>0</v>
      </c>
      <c r="T179" s="54" t="s">
        <v>9315</v>
      </c>
      <c r="U179" s="54" t="s">
        <v>9316</v>
      </c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  <c r="AG179" s="10"/>
      <c r="AH179" s="10"/>
      <c r="AI179" s="10"/>
      <c r="AJ179" s="10"/>
      <c r="AK179" s="10"/>
      <c r="AL179" s="10"/>
      <c r="AM179" s="10"/>
      <c r="AN179" s="10"/>
      <c r="AO179" s="10"/>
      <c r="AP179" s="10"/>
      <c r="AQ179" s="10"/>
      <c r="AR179" s="10"/>
      <c r="AS179" s="10"/>
      <c r="AT179" s="10"/>
      <c r="AU179" s="10"/>
      <c r="AV179" s="10"/>
      <c r="AW179" s="10"/>
      <c r="AX179" s="10"/>
      <c r="AY179" s="10"/>
      <c r="AZ179" s="10"/>
      <c r="BA179" s="10"/>
    </row>
    <row r="180" spans="7:53">
      <c r="G180" s="57" t="s">
        <v>3426</v>
      </c>
      <c r="H180" s="54" t="s">
        <v>4879</v>
      </c>
      <c r="I180" s="54" t="s">
        <v>9310</v>
      </c>
      <c r="J180" s="55">
        <v>1.7500000000000002E-2</v>
      </c>
      <c r="K180" s="55"/>
      <c r="L180" s="56">
        <v>44449</v>
      </c>
      <c r="M180" s="56">
        <v>46275</v>
      </c>
      <c r="N180" s="56" t="s">
        <v>9311</v>
      </c>
      <c r="O180" s="55" t="s">
        <v>9312</v>
      </c>
      <c r="P180" s="55" t="s">
        <v>9313</v>
      </c>
      <c r="Q180" s="54" t="s">
        <v>9314</v>
      </c>
      <c r="R180" s="54" t="s">
        <v>9312</v>
      </c>
      <c r="S180" s="55">
        <v>0</v>
      </c>
      <c r="T180" s="54" t="s">
        <v>9315</v>
      </c>
      <c r="U180" s="54" t="s">
        <v>9316</v>
      </c>
      <c r="V180" s="10"/>
      <c r="W180" s="10"/>
      <c r="X180" s="10"/>
      <c r="Y180" s="10"/>
      <c r="Z180" s="10"/>
      <c r="AA180" s="10"/>
      <c r="AB180" s="10"/>
      <c r="AC180" s="10"/>
      <c r="AD180" s="10"/>
      <c r="AE180" s="10"/>
      <c r="AF180" s="10"/>
      <c r="AG180" s="10"/>
      <c r="AH180" s="10"/>
      <c r="AI180" s="10"/>
      <c r="AJ180" s="10"/>
      <c r="AK180" s="10"/>
      <c r="AL180" s="10"/>
      <c r="AM180" s="10"/>
      <c r="AN180" s="10"/>
      <c r="AO180" s="10"/>
      <c r="AP180" s="10"/>
      <c r="AQ180" s="10"/>
      <c r="AR180" s="10"/>
      <c r="AS180" s="10"/>
      <c r="AT180" s="10"/>
      <c r="AU180" s="10"/>
      <c r="AV180" s="10"/>
      <c r="AW180" s="10"/>
      <c r="AX180" s="10"/>
      <c r="AY180" s="10"/>
      <c r="AZ180" s="10"/>
      <c r="BA180" s="10"/>
    </row>
    <row r="181" spans="7:53">
      <c r="G181" s="57" t="s">
        <v>3438</v>
      </c>
      <c r="H181" s="54" t="s">
        <v>9395</v>
      </c>
      <c r="I181" s="54" t="s">
        <v>9310</v>
      </c>
      <c r="J181" s="55">
        <v>0.04</v>
      </c>
      <c r="K181" s="55"/>
      <c r="L181" s="56">
        <v>40887</v>
      </c>
      <c r="M181" s="56">
        <v>48192</v>
      </c>
      <c r="N181" s="56" t="s">
        <v>9311</v>
      </c>
      <c r="O181" s="55" t="s">
        <v>9312</v>
      </c>
      <c r="P181" s="55" t="s">
        <v>9313</v>
      </c>
      <c r="Q181" s="54" t="s">
        <v>9341</v>
      </c>
      <c r="R181" s="54" t="s">
        <v>9312</v>
      </c>
      <c r="S181" s="55">
        <v>0</v>
      </c>
      <c r="T181" s="54" t="s">
        <v>9315</v>
      </c>
      <c r="U181" s="54" t="s">
        <v>9316</v>
      </c>
      <c r="V181" s="10"/>
      <c r="W181" s="10"/>
      <c r="X181" s="10"/>
      <c r="Y181" s="10"/>
      <c r="Z181" s="10"/>
      <c r="AA181" s="10"/>
      <c r="AB181" s="10"/>
      <c r="AC181" s="10"/>
      <c r="AD181" s="10"/>
      <c r="AE181" s="10"/>
      <c r="AF181" s="10"/>
      <c r="AG181" s="10"/>
      <c r="AH181" s="10"/>
      <c r="AI181" s="10"/>
      <c r="AJ181" s="10"/>
      <c r="AK181" s="10"/>
      <c r="AL181" s="10"/>
      <c r="AM181" s="10"/>
      <c r="AN181" s="10"/>
      <c r="AO181" s="10"/>
      <c r="AP181" s="10"/>
      <c r="AQ181" s="10"/>
      <c r="AR181" s="10"/>
      <c r="AS181" s="10"/>
      <c r="AT181" s="10"/>
      <c r="AU181" s="10"/>
      <c r="AV181" s="10"/>
      <c r="AW181" s="10"/>
      <c r="AX181" s="10"/>
      <c r="AY181" s="10"/>
      <c r="AZ181" s="10"/>
      <c r="BA181" s="10"/>
    </row>
    <row r="182" spans="7:53">
      <c r="G182" s="57" t="s">
        <v>3439</v>
      </c>
      <c r="H182" s="54" t="s">
        <v>9396</v>
      </c>
      <c r="I182" s="54" t="s">
        <v>9310</v>
      </c>
      <c r="J182" s="55">
        <v>5.5E-2</v>
      </c>
      <c r="K182" s="55"/>
      <c r="L182" s="56">
        <v>39517</v>
      </c>
      <c r="M182" s="56">
        <v>46822</v>
      </c>
      <c r="N182" s="56" t="s">
        <v>9311</v>
      </c>
      <c r="O182" s="55" t="s">
        <v>9312</v>
      </c>
      <c r="P182" s="55" t="s">
        <v>9313</v>
      </c>
      <c r="Q182" s="54" t="s">
        <v>9341</v>
      </c>
      <c r="R182" s="54" t="s">
        <v>9312</v>
      </c>
      <c r="S182" s="55">
        <v>0</v>
      </c>
      <c r="T182" s="54" t="s">
        <v>9315</v>
      </c>
      <c r="U182" s="54" t="s">
        <v>9316</v>
      </c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  <c r="AG182" s="10"/>
      <c r="AH182" s="10"/>
      <c r="AI182" s="10"/>
      <c r="AJ182" s="10"/>
      <c r="AK182" s="10"/>
      <c r="AL182" s="10"/>
      <c r="AM182" s="10"/>
      <c r="AN182" s="10"/>
      <c r="AO182" s="10"/>
      <c r="AP182" s="10"/>
      <c r="AQ182" s="10"/>
      <c r="AR182" s="10"/>
      <c r="AS182" s="10"/>
      <c r="AT182" s="10"/>
      <c r="AU182" s="10"/>
      <c r="AV182" s="10"/>
      <c r="AW182" s="10"/>
      <c r="AX182" s="10"/>
      <c r="AY182" s="10"/>
      <c r="AZ182" s="10"/>
      <c r="BA182" s="10"/>
    </row>
    <row r="183" spans="7:53">
      <c r="G183" s="57" t="s">
        <v>3442</v>
      </c>
      <c r="H183" s="54" t="s">
        <v>9397</v>
      </c>
      <c r="I183" s="54" t="s">
        <v>9310</v>
      </c>
      <c r="J183" s="55">
        <v>2.6249999999999999E-2</v>
      </c>
      <c r="K183" s="55"/>
      <c r="L183" s="56">
        <v>42257</v>
      </c>
      <c r="M183" s="56">
        <v>49562</v>
      </c>
      <c r="N183" s="56" t="s">
        <v>9311</v>
      </c>
      <c r="O183" s="55" t="s">
        <v>9312</v>
      </c>
      <c r="P183" s="55" t="s">
        <v>9313</v>
      </c>
      <c r="Q183" s="54" t="s">
        <v>9341</v>
      </c>
      <c r="R183" s="54" t="s">
        <v>9312</v>
      </c>
      <c r="S183" s="55">
        <v>0</v>
      </c>
      <c r="T183" s="54" t="s">
        <v>9315</v>
      </c>
      <c r="U183" s="54" t="s">
        <v>9316</v>
      </c>
      <c r="V183" s="10"/>
      <c r="W183" s="10"/>
      <c r="X183" s="10"/>
      <c r="Y183" s="10"/>
      <c r="Z183" s="10"/>
      <c r="AA183" s="10"/>
      <c r="AB183" s="10"/>
      <c r="AC183" s="10"/>
      <c r="AD183" s="10"/>
      <c r="AE183" s="10"/>
      <c r="AF183" s="10"/>
      <c r="AG183" s="10"/>
      <c r="AH183" s="10"/>
      <c r="AI183" s="10"/>
      <c r="AJ183" s="10"/>
      <c r="AK183" s="10"/>
      <c r="AL183" s="10"/>
      <c r="AM183" s="10"/>
      <c r="AN183" s="10"/>
      <c r="AO183" s="10"/>
      <c r="AP183" s="10"/>
      <c r="AQ183" s="10"/>
      <c r="AR183" s="10"/>
      <c r="AS183" s="10"/>
      <c r="AT183" s="10"/>
      <c r="AU183" s="10"/>
      <c r="AV183" s="10"/>
      <c r="AW183" s="10"/>
      <c r="AX183" s="10"/>
      <c r="AY183" s="10"/>
      <c r="AZ183" s="10"/>
      <c r="BA183" s="10"/>
    </row>
    <row r="184" spans="7:53">
      <c r="G184" s="57" t="s">
        <v>3443</v>
      </c>
      <c r="H184" s="54" t="s">
        <v>9398</v>
      </c>
      <c r="I184" s="54" t="s">
        <v>9310</v>
      </c>
      <c r="J184" s="55">
        <v>2.2499999999999999E-2</v>
      </c>
      <c r="K184" s="55"/>
      <c r="L184" s="56">
        <v>42348</v>
      </c>
      <c r="M184" s="56">
        <v>46001</v>
      </c>
      <c r="N184" s="56" t="s">
        <v>9311</v>
      </c>
      <c r="O184" s="55" t="s">
        <v>9312</v>
      </c>
      <c r="P184" s="55" t="s">
        <v>9313</v>
      </c>
      <c r="Q184" s="54" t="s">
        <v>9341</v>
      </c>
      <c r="R184" s="54" t="s">
        <v>9312</v>
      </c>
      <c r="S184" s="55">
        <v>0</v>
      </c>
      <c r="T184" s="54" t="s">
        <v>9315</v>
      </c>
      <c r="U184" s="54" t="s">
        <v>9316</v>
      </c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  <c r="AG184" s="10"/>
      <c r="AH184" s="10"/>
      <c r="AI184" s="10"/>
      <c r="AJ184" s="10"/>
      <c r="AK184" s="10"/>
      <c r="AL184" s="10"/>
      <c r="AM184" s="10"/>
      <c r="AN184" s="10"/>
      <c r="AO184" s="10"/>
      <c r="AP184" s="10"/>
      <c r="AQ184" s="10"/>
      <c r="AR184" s="10"/>
      <c r="AS184" s="10"/>
      <c r="AT184" s="10"/>
      <c r="AU184" s="10"/>
      <c r="AV184" s="10"/>
      <c r="AW184" s="10"/>
      <c r="AX184" s="10"/>
      <c r="AY184" s="10"/>
      <c r="AZ184" s="10"/>
      <c r="BA184" s="10"/>
    </row>
    <row r="185" spans="7:53">
      <c r="G185" s="57" t="s">
        <v>3445</v>
      </c>
      <c r="H185" s="54" t="s">
        <v>4882</v>
      </c>
      <c r="I185" s="54" t="s">
        <v>9310</v>
      </c>
      <c r="J185" s="55">
        <v>1.8749999999999999E-2</v>
      </c>
      <c r="K185" s="55"/>
      <c r="L185" s="56">
        <v>42531</v>
      </c>
      <c r="M185" s="56">
        <v>46183</v>
      </c>
      <c r="N185" s="56" t="s">
        <v>9311</v>
      </c>
      <c r="O185" s="55" t="s">
        <v>9312</v>
      </c>
      <c r="P185" s="55" t="s">
        <v>9313</v>
      </c>
      <c r="Q185" s="54" t="s">
        <v>9341</v>
      </c>
      <c r="R185" s="54" t="s">
        <v>9312</v>
      </c>
      <c r="S185" s="55">
        <v>0</v>
      </c>
      <c r="T185" s="54" t="s">
        <v>9315</v>
      </c>
      <c r="U185" s="54" t="s">
        <v>9316</v>
      </c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  <c r="AG185" s="10"/>
      <c r="AH185" s="10"/>
      <c r="AI185" s="10"/>
      <c r="AJ185" s="10"/>
      <c r="AK185" s="10"/>
      <c r="AL185" s="10"/>
      <c r="AM185" s="10"/>
      <c r="AN185" s="10"/>
      <c r="AO185" s="10"/>
      <c r="AP185" s="10"/>
      <c r="AQ185" s="10"/>
      <c r="AR185" s="10"/>
      <c r="AS185" s="10"/>
      <c r="AT185" s="10"/>
      <c r="AU185" s="10"/>
      <c r="AV185" s="10"/>
      <c r="AW185" s="10"/>
      <c r="AX185" s="10"/>
      <c r="AY185" s="10"/>
      <c r="AZ185" s="10"/>
      <c r="BA185" s="10"/>
    </row>
    <row r="186" spans="7:53">
      <c r="G186" s="57" t="s">
        <v>3446</v>
      </c>
      <c r="H186" s="54" t="s">
        <v>9399</v>
      </c>
      <c r="I186" s="54" t="s">
        <v>9310</v>
      </c>
      <c r="J186" s="55">
        <v>1.4999999999999999E-2</v>
      </c>
      <c r="K186" s="55"/>
      <c r="L186" s="56">
        <v>42623</v>
      </c>
      <c r="M186" s="56">
        <v>49928</v>
      </c>
      <c r="N186" s="56" t="s">
        <v>9311</v>
      </c>
      <c r="O186" s="55" t="s">
        <v>9312</v>
      </c>
      <c r="P186" s="55" t="s">
        <v>9313</v>
      </c>
      <c r="Q186" s="54" t="s">
        <v>9341</v>
      </c>
      <c r="R186" s="54" t="s">
        <v>9312</v>
      </c>
      <c r="S186" s="55">
        <v>0</v>
      </c>
      <c r="T186" s="54" t="s">
        <v>9315</v>
      </c>
      <c r="U186" s="54" t="s">
        <v>9316</v>
      </c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  <c r="AG186" s="10"/>
      <c r="AH186" s="10"/>
      <c r="AI186" s="10"/>
      <c r="AJ186" s="10"/>
      <c r="AK186" s="10"/>
      <c r="AL186" s="10"/>
      <c r="AM186" s="10"/>
      <c r="AN186" s="10"/>
      <c r="AO186" s="10"/>
      <c r="AP186" s="10"/>
      <c r="AQ186" s="10"/>
      <c r="AR186" s="10"/>
      <c r="AS186" s="10"/>
      <c r="AT186" s="10"/>
      <c r="AU186" s="10"/>
      <c r="AV186" s="10"/>
      <c r="AW186" s="10"/>
      <c r="AX186" s="10"/>
      <c r="AY186" s="10"/>
      <c r="AZ186" s="10"/>
      <c r="BA186" s="10"/>
    </row>
    <row r="187" spans="7:53">
      <c r="G187" s="57" t="s">
        <v>3447</v>
      </c>
      <c r="H187" s="54" t="s">
        <v>4883</v>
      </c>
      <c r="I187" s="54" t="s">
        <v>9310</v>
      </c>
      <c r="J187" s="55">
        <v>1.4999999999999999E-2</v>
      </c>
      <c r="K187" s="55"/>
      <c r="L187" s="56">
        <v>42714</v>
      </c>
      <c r="M187" s="56">
        <v>46366</v>
      </c>
      <c r="N187" s="56" t="s">
        <v>9311</v>
      </c>
      <c r="O187" s="55" t="s">
        <v>9312</v>
      </c>
      <c r="P187" s="55" t="s">
        <v>9313</v>
      </c>
      <c r="Q187" s="54" t="s">
        <v>9341</v>
      </c>
      <c r="R187" s="54" t="s">
        <v>9312</v>
      </c>
      <c r="S187" s="55">
        <v>0</v>
      </c>
      <c r="T187" s="54" t="s">
        <v>9315</v>
      </c>
      <c r="U187" s="54" t="s">
        <v>9316</v>
      </c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  <c r="AG187" s="10"/>
      <c r="AH187" s="10"/>
      <c r="AI187" s="10"/>
      <c r="AJ187" s="10"/>
      <c r="AK187" s="10"/>
      <c r="AL187" s="10"/>
      <c r="AM187" s="10"/>
      <c r="AN187" s="10"/>
      <c r="AO187" s="10"/>
      <c r="AP187" s="10"/>
      <c r="AQ187" s="10"/>
      <c r="AR187" s="10"/>
      <c r="AS187" s="10"/>
      <c r="AT187" s="10"/>
      <c r="AU187" s="10"/>
      <c r="AV187" s="10"/>
      <c r="AW187" s="10"/>
      <c r="AX187" s="10"/>
      <c r="AY187" s="10"/>
      <c r="AZ187" s="10"/>
      <c r="BA187" s="10"/>
    </row>
    <row r="188" spans="7:53">
      <c r="G188" s="57" t="s">
        <v>3449</v>
      </c>
      <c r="H188" s="54" t="s">
        <v>9400</v>
      </c>
      <c r="I188" s="54" t="s">
        <v>9310</v>
      </c>
      <c r="J188" s="55">
        <v>2.1250000000000002E-2</v>
      </c>
      <c r="K188" s="55"/>
      <c r="L188" s="56">
        <v>42896</v>
      </c>
      <c r="M188" s="56">
        <v>46548</v>
      </c>
      <c r="N188" s="56" t="s">
        <v>9311</v>
      </c>
      <c r="O188" s="55" t="s">
        <v>9312</v>
      </c>
      <c r="P188" s="55" t="s">
        <v>9313</v>
      </c>
      <c r="Q188" s="54" t="s">
        <v>9341</v>
      </c>
      <c r="R188" s="54" t="s">
        <v>9312</v>
      </c>
      <c r="S188" s="55">
        <v>0</v>
      </c>
      <c r="T188" s="54" t="s">
        <v>9315</v>
      </c>
      <c r="U188" s="54" t="s">
        <v>9316</v>
      </c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  <c r="AG188" s="10"/>
      <c r="AH188" s="10"/>
      <c r="AI188" s="10"/>
      <c r="AJ188" s="10"/>
      <c r="AK188" s="10"/>
      <c r="AL188" s="10"/>
      <c r="AM188" s="10"/>
      <c r="AN188" s="10"/>
      <c r="AO188" s="10"/>
      <c r="AP188" s="10"/>
      <c r="AQ188" s="10"/>
      <c r="AR188" s="10"/>
      <c r="AS188" s="10"/>
      <c r="AT188" s="10"/>
      <c r="AU188" s="10"/>
      <c r="AV188" s="10"/>
      <c r="AW188" s="10"/>
      <c r="AX188" s="10"/>
      <c r="AY188" s="10"/>
      <c r="AZ188" s="10"/>
      <c r="BA188" s="10"/>
    </row>
    <row r="189" spans="7:53">
      <c r="G189" s="57" t="s">
        <v>3451</v>
      </c>
      <c r="H189" s="54" t="s">
        <v>5407</v>
      </c>
      <c r="I189" s="54" t="s">
        <v>9310</v>
      </c>
      <c r="J189" s="55">
        <v>2.375E-2</v>
      </c>
      <c r="K189" s="55"/>
      <c r="L189" s="56">
        <v>43079</v>
      </c>
      <c r="M189" s="56">
        <v>46731</v>
      </c>
      <c r="N189" s="56" t="s">
        <v>9311</v>
      </c>
      <c r="O189" s="55" t="s">
        <v>9312</v>
      </c>
      <c r="P189" s="55" t="s">
        <v>9313</v>
      </c>
      <c r="Q189" s="54" t="s">
        <v>9314</v>
      </c>
      <c r="R189" s="54" t="s">
        <v>9312</v>
      </c>
      <c r="S189" s="55">
        <v>0</v>
      </c>
      <c r="T189" s="54" t="s">
        <v>9315</v>
      </c>
      <c r="U189" s="54" t="s">
        <v>9316</v>
      </c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  <c r="AG189" s="10"/>
      <c r="AH189" s="10"/>
      <c r="AI189" s="10"/>
      <c r="AJ189" s="10"/>
      <c r="AK189" s="10"/>
      <c r="AL189" s="10"/>
      <c r="AM189" s="10"/>
      <c r="AN189" s="10"/>
      <c r="AO189" s="10"/>
      <c r="AP189" s="10"/>
      <c r="AQ189" s="10"/>
      <c r="AR189" s="10"/>
      <c r="AS189" s="10"/>
      <c r="AT189" s="10"/>
      <c r="AU189" s="10"/>
      <c r="AV189" s="10"/>
      <c r="AW189" s="10"/>
      <c r="AX189" s="10"/>
      <c r="AY189" s="10"/>
      <c r="AZ189" s="10"/>
      <c r="BA189" s="10"/>
    </row>
    <row r="190" spans="7:53">
      <c r="G190" s="57" t="s">
        <v>3452</v>
      </c>
      <c r="H190" s="54" t="s">
        <v>4885</v>
      </c>
      <c r="I190" s="54" t="s">
        <v>9310</v>
      </c>
      <c r="J190" s="55">
        <v>2.6249999999999999E-2</v>
      </c>
      <c r="K190" s="55"/>
      <c r="L190" s="56">
        <v>43169</v>
      </c>
      <c r="M190" s="56">
        <v>54127</v>
      </c>
      <c r="N190" s="56" t="s">
        <v>9311</v>
      </c>
      <c r="O190" s="55" t="s">
        <v>9312</v>
      </c>
      <c r="P190" s="55" t="s">
        <v>9313</v>
      </c>
      <c r="Q190" s="54" t="s">
        <v>9314</v>
      </c>
      <c r="R190" s="54" t="s">
        <v>9312</v>
      </c>
      <c r="S190" s="55">
        <v>0</v>
      </c>
      <c r="T190" s="54" t="s">
        <v>9315</v>
      </c>
      <c r="U190" s="54" t="s">
        <v>9316</v>
      </c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  <c r="AG190" s="10"/>
      <c r="AH190" s="10"/>
      <c r="AI190" s="10"/>
      <c r="AJ190" s="10"/>
      <c r="AK190" s="10"/>
      <c r="AL190" s="10"/>
      <c r="AM190" s="10"/>
      <c r="AN190" s="10"/>
      <c r="AO190" s="10"/>
      <c r="AP190" s="10"/>
      <c r="AQ190" s="10"/>
      <c r="AR190" s="10"/>
      <c r="AS190" s="10"/>
      <c r="AT190" s="10"/>
      <c r="AU190" s="10"/>
      <c r="AV190" s="10"/>
      <c r="AW190" s="10"/>
      <c r="AX190" s="10"/>
      <c r="AY190" s="10"/>
      <c r="AZ190" s="10"/>
      <c r="BA190" s="10"/>
    </row>
    <row r="191" spans="7:53">
      <c r="G191" s="57" t="s">
        <v>3453</v>
      </c>
      <c r="H191" s="54" t="s">
        <v>4886</v>
      </c>
      <c r="I191" s="54" t="s">
        <v>9310</v>
      </c>
      <c r="J191" s="55">
        <v>2.6249999999999999E-2</v>
      </c>
      <c r="K191" s="55"/>
      <c r="L191" s="56">
        <v>43261</v>
      </c>
      <c r="M191" s="56">
        <v>46914</v>
      </c>
      <c r="N191" s="56" t="s">
        <v>9311</v>
      </c>
      <c r="O191" s="55" t="s">
        <v>9312</v>
      </c>
      <c r="P191" s="55" t="s">
        <v>9313</v>
      </c>
      <c r="Q191" s="54" t="s">
        <v>9314</v>
      </c>
      <c r="R191" s="54" t="s">
        <v>9312</v>
      </c>
      <c r="S191" s="55">
        <v>0</v>
      </c>
      <c r="T191" s="54" t="s">
        <v>9315</v>
      </c>
      <c r="U191" s="54" t="s">
        <v>9316</v>
      </c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  <c r="AG191" s="10"/>
      <c r="AH191" s="10"/>
      <c r="AI191" s="10"/>
      <c r="AJ191" s="10"/>
      <c r="AK191" s="10"/>
      <c r="AL191" s="10"/>
      <c r="AM191" s="10"/>
      <c r="AN191" s="10"/>
      <c r="AO191" s="10"/>
      <c r="AP191" s="10"/>
      <c r="AQ191" s="10"/>
      <c r="AR191" s="10"/>
      <c r="AS191" s="10"/>
      <c r="AT191" s="10"/>
      <c r="AU191" s="10"/>
      <c r="AV191" s="10"/>
      <c r="AW191" s="10"/>
      <c r="AX191" s="10"/>
      <c r="AY191" s="10"/>
      <c r="AZ191" s="10"/>
      <c r="BA191" s="10"/>
    </row>
    <row r="192" spans="7:53">
      <c r="G192" s="57" t="s">
        <v>3454</v>
      </c>
      <c r="H192" s="54" t="s">
        <v>4058</v>
      </c>
      <c r="I192" s="54" t="s">
        <v>9310</v>
      </c>
      <c r="J192" s="55">
        <v>2.375E-2</v>
      </c>
      <c r="K192" s="55"/>
      <c r="L192" s="56">
        <v>43353</v>
      </c>
      <c r="M192" s="56">
        <v>50658</v>
      </c>
      <c r="N192" s="56" t="s">
        <v>9311</v>
      </c>
      <c r="O192" s="55" t="s">
        <v>9312</v>
      </c>
      <c r="P192" s="55" t="s">
        <v>9313</v>
      </c>
      <c r="Q192" s="54" t="s">
        <v>9314</v>
      </c>
      <c r="R192" s="54" t="s">
        <v>9312</v>
      </c>
      <c r="S192" s="55">
        <v>0</v>
      </c>
      <c r="T192" s="54" t="s">
        <v>9315</v>
      </c>
      <c r="U192" s="54" t="s">
        <v>9316</v>
      </c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  <c r="AG192" s="10"/>
      <c r="AH192" s="10"/>
      <c r="AI192" s="10"/>
      <c r="AJ192" s="10"/>
      <c r="AK192" s="10"/>
      <c r="AL192" s="10"/>
      <c r="AM192" s="10"/>
      <c r="AN192" s="10"/>
      <c r="AO192" s="10"/>
      <c r="AP192" s="10"/>
      <c r="AQ192" s="10"/>
      <c r="AR192" s="10"/>
      <c r="AS192" s="10"/>
      <c r="AT192" s="10"/>
      <c r="AU192" s="10"/>
      <c r="AV192" s="10"/>
      <c r="AW192" s="10"/>
      <c r="AX192" s="10"/>
      <c r="AY192" s="10"/>
      <c r="AZ192" s="10"/>
      <c r="BA192" s="10"/>
    </row>
    <row r="193" spans="7:53">
      <c r="G193" s="57" t="s">
        <v>3455</v>
      </c>
      <c r="H193" s="54" t="s">
        <v>4887</v>
      </c>
      <c r="I193" s="54" t="s">
        <v>9310</v>
      </c>
      <c r="J193" s="55">
        <v>2.375E-2</v>
      </c>
      <c r="K193" s="55"/>
      <c r="L193" s="56">
        <v>43444</v>
      </c>
      <c r="M193" s="56">
        <v>47097</v>
      </c>
      <c r="N193" s="56" t="s">
        <v>9311</v>
      </c>
      <c r="O193" s="55" t="s">
        <v>9312</v>
      </c>
      <c r="P193" s="55" t="s">
        <v>9313</v>
      </c>
      <c r="Q193" s="54" t="s">
        <v>9314</v>
      </c>
      <c r="R193" s="54" t="s">
        <v>9312</v>
      </c>
      <c r="S193" s="55">
        <v>0</v>
      </c>
      <c r="T193" s="54" t="s">
        <v>9315</v>
      </c>
      <c r="U193" s="54" t="s">
        <v>9316</v>
      </c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  <c r="AG193" s="10"/>
      <c r="AH193" s="10"/>
      <c r="AI193" s="10"/>
      <c r="AJ193" s="10"/>
      <c r="AK193" s="10"/>
      <c r="AL193" s="10"/>
      <c r="AM193" s="10"/>
      <c r="AN193" s="10"/>
      <c r="AO193" s="10"/>
      <c r="AP193" s="10"/>
      <c r="AQ193" s="10"/>
      <c r="AR193" s="10"/>
      <c r="AS193" s="10"/>
      <c r="AT193" s="10"/>
      <c r="AU193" s="10"/>
      <c r="AV193" s="10"/>
      <c r="AW193" s="10"/>
      <c r="AX193" s="10"/>
      <c r="AY193" s="10"/>
      <c r="AZ193" s="10"/>
      <c r="BA193" s="10"/>
    </row>
    <row r="194" spans="7:53">
      <c r="G194" s="57" t="s">
        <v>3456</v>
      </c>
      <c r="H194" s="54" t="s">
        <v>4059</v>
      </c>
      <c r="I194" s="54" t="s">
        <v>9310</v>
      </c>
      <c r="J194" s="55">
        <v>0.02</v>
      </c>
      <c r="K194" s="55"/>
      <c r="L194" s="56">
        <v>43534</v>
      </c>
      <c r="M194" s="56">
        <v>54492</v>
      </c>
      <c r="N194" s="56" t="s">
        <v>9311</v>
      </c>
      <c r="O194" s="55" t="s">
        <v>9312</v>
      </c>
      <c r="P194" s="55" t="s">
        <v>9313</v>
      </c>
      <c r="Q194" s="54" t="s">
        <v>9314</v>
      </c>
      <c r="R194" s="54" t="s">
        <v>9312</v>
      </c>
      <c r="S194" s="55">
        <v>0</v>
      </c>
      <c r="T194" s="54" t="s">
        <v>9315</v>
      </c>
      <c r="U194" s="54" t="s">
        <v>9316</v>
      </c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  <c r="AH194" s="10"/>
      <c r="AI194" s="10"/>
      <c r="AJ194" s="10"/>
      <c r="AK194" s="10"/>
      <c r="AL194" s="10"/>
      <c r="AM194" s="10"/>
      <c r="AN194" s="10"/>
      <c r="AO194" s="10"/>
      <c r="AP194" s="10"/>
      <c r="AQ194" s="10"/>
      <c r="AR194" s="10"/>
      <c r="AS194" s="10"/>
      <c r="AT194" s="10"/>
      <c r="AU194" s="10"/>
      <c r="AV194" s="10"/>
      <c r="AW194" s="10"/>
      <c r="AX194" s="10"/>
      <c r="AY194" s="10"/>
      <c r="AZ194" s="10"/>
      <c r="BA194" s="10"/>
    </row>
    <row r="195" spans="7:53">
      <c r="G195" s="57" t="s">
        <v>3457</v>
      </c>
      <c r="H195" s="54" t="s">
        <v>4060</v>
      </c>
      <c r="I195" s="54" t="s">
        <v>9310</v>
      </c>
      <c r="J195" s="55">
        <v>1.8749999999999999E-2</v>
      </c>
      <c r="K195" s="55"/>
      <c r="L195" s="56">
        <v>43626</v>
      </c>
      <c r="M195" s="56">
        <v>47279</v>
      </c>
      <c r="N195" s="56" t="s">
        <v>9311</v>
      </c>
      <c r="O195" s="55" t="s">
        <v>9312</v>
      </c>
      <c r="P195" s="55" t="s">
        <v>9313</v>
      </c>
      <c r="Q195" s="54" t="s">
        <v>9314</v>
      </c>
      <c r="R195" s="54" t="s">
        <v>9312</v>
      </c>
      <c r="S195" s="55">
        <v>0</v>
      </c>
      <c r="T195" s="54" t="s">
        <v>9315</v>
      </c>
      <c r="U195" s="54" t="s">
        <v>9316</v>
      </c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  <c r="AG195" s="10"/>
      <c r="AH195" s="10"/>
      <c r="AI195" s="10"/>
      <c r="AJ195" s="10"/>
      <c r="AK195" s="10"/>
      <c r="AL195" s="10"/>
      <c r="AM195" s="10"/>
      <c r="AN195" s="10"/>
      <c r="AO195" s="10"/>
      <c r="AP195" s="10"/>
      <c r="AQ195" s="10"/>
      <c r="AR195" s="10"/>
      <c r="AS195" s="10"/>
      <c r="AT195" s="10"/>
      <c r="AU195" s="10"/>
      <c r="AV195" s="10"/>
      <c r="AW195" s="10"/>
      <c r="AX195" s="10"/>
      <c r="AY195" s="10"/>
      <c r="AZ195" s="10"/>
      <c r="BA195" s="10"/>
    </row>
    <row r="196" spans="7:53">
      <c r="G196" s="57" t="s">
        <v>3458</v>
      </c>
      <c r="H196" s="54" t="s">
        <v>5408</v>
      </c>
      <c r="I196" s="54" t="s">
        <v>9310</v>
      </c>
      <c r="J196" s="55">
        <v>1.125E-2</v>
      </c>
      <c r="K196" s="55"/>
      <c r="L196" s="56">
        <v>43718</v>
      </c>
      <c r="M196" s="56">
        <v>51023</v>
      </c>
      <c r="N196" s="56" t="s">
        <v>9311</v>
      </c>
      <c r="O196" s="55" t="s">
        <v>9312</v>
      </c>
      <c r="P196" s="55" t="s">
        <v>9313</v>
      </c>
      <c r="Q196" s="54" t="s">
        <v>9314</v>
      </c>
      <c r="R196" s="54" t="s">
        <v>9312</v>
      </c>
      <c r="S196" s="55">
        <v>0</v>
      </c>
      <c r="T196" s="54" t="s">
        <v>9315</v>
      </c>
      <c r="U196" s="54" t="s">
        <v>9316</v>
      </c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  <c r="AG196" s="10"/>
      <c r="AH196" s="10"/>
      <c r="AI196" s="10"/>
      <c r="AJ196" s="10"/>
      <c r="AK196" s="10"/>
      <c r="AL196" s="10"/>
      <c r="AM196" s="10"/>
      <c r="AN196" s="10"/>
      <c r="AO196" s="10"/>
      <c r="AP196" s="10"/>
      <c r="AQ196" s="10"/>
      <c r="AR196" s="10"/>
      <c r="AS196" s="10"/>
      <c r="AT196" s="10"/>
      <c r="AU196" s="10"/>
      <c r="AV196" s="10"/>
      <c r="AW196" s="10"/>
      <c r="AX196" s="10"/>
      <c r="AY196" s="10"/>
      <c r="AZ196" s="10"/>
      <c r="BA196" s="10"/>
    </row>
    <row r="197" spans="7:53">
      <c r="G197" s="57" t="s">
        <v>3459</v>
      </c>
      <c r="H197" s="54" t="s">
        <v>9401</v>
      </c>
      <c r="I197" s="54" t="s">
        <v>9310</v>
      </c>
      <c r="J197" s="55">
        <v>1.375E-2</v>
      </c>
      <c r="K197" s="55"/>
      <c r="L197" s="56">
        <v>43809</v>
      </c>
      <c r="M197" s="56">
        <v>47462</v>
      </c>
      <c r="N197" s="56" t="s">
        <v>9311</v>
      </c>
      <c r="O197" s="55" t="s">
        <v>9312</v>
      </c>
      <c r="P197" s="55" t="s">
        <v>9313</v>
      </c>
      <c r="Q197" s="54" t="s">
        <v>9314</v>
      </c>
      <c r="R197" s="54" t="s">
        <v>9312</v>
      </c>
      <c r="S197" s="55">
        <v>0</v>
      </c>
      <c r="T197" s="54" t="s">
        <v>9315</v>
      </c>
      <c r="U197" s="54" t="s">
        <v>9316</v>
      </c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  <c r="AG197" s="10"/>
      <c r="AH197" s="10"/>
      <c r="AI197" s="10"/>
      <c r="AJ197" s="10"/>
      <c r="AK197" s="10"/>
      <c r="AL197" s="10"/>
      <c r="AM197" s="10"/>
      <c r="AN197" s="10"/>
      <c r="AO197" s="10"/>
      <c r="AP197" s="10"/>
      <c r="AQ197" s="10"/>
      <c r="AR197" s="10"/>
      <c r="AS197" s="10"/>
      <c r="AT197" s="10"/>
      <c r="AU197" s="10"/>
      <c r="AV197" s="10"/>
      <c r="AW197" s="10"/>
      <c r="AX197" s="10"/>
      <c r="AY197" s="10"/>
      <c r="AZ197" s="10"/>
      <c r="BA197" s="10"/>
    </row>
    <row r="198" spans="7:53">
      <c r="G198" s="57" t="s">
        <v>3460</v>
      </c>
      <c r="H198" s="54" t="s">
        <v>4888</v>
      </c>
      <c r="I198" s="54" t="s">
        <v>9310</v>
      </c>
      <c r="J198" s="55">
        <v>1.4999999999999999E-2</v>
      </c>
      <c r="K198" s="55"/>
      <c r="L198" s="56">
        <v>43900</v>
      </c>
      <c r="M198" s="56">
        <v>54857</v>
      </c>
      <c r="N198" s="56" t="s">
        <v>9311</v>
      </c>
      <c r="O198" s="55" t="s">
        <v>9312</v>
      </c>
      <c r="P198" s="55" t="s">
        <v>9313</v>
      </c>
      <c r="Q198" s="54" t="s">
        <v>9314</v>
      </c>
      <c r="R198" s="54" t="s">
        <v>9312</v>
      </c>
      <c r="S198" s="55">
        <v>0</v>
      </c>
      <c r="T198" s="54" t="s">
        <v>9315</v>
      </c>
      <c r="U198" s="54" t="s">
        <v>9316</v>
      </c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  <c r="AG198" s="10"/>
      <c r="AH198" s="10"/>
      <c r="AI198" s="10"/>
      <c r="AJ198" s="10"/>
      <c r="AK198" s="10"/>
      <c r="AL198" s="10"/>
      <c r="AM198" s="10"/>
      <c r="AN198" s="10"/>
      <c r="AO198" s="10"/>
      <c r="AP198" s="10"/>
      <c r="AQ198" s="10"/>
      <c r="AR198" s="10"/>
      <c r="AS198" s="10"/>
      <c r="AT198" s="10"/>
      <c r="AU198" s="10"/>
      <c r="AV198" s="10"/>
      <c r="AW198" s="10"/>
      <c r="AX198" s="10"/>
      <c r="AY198" s="10"/>
      <c r="AZ198" s="10"/>
      <c r="BA198" s="10"/>
    </row>
    <row r="199" spans="7:53">
      <c r="G199" s="57" t="s">
        <v>3462</v>
      </c>
      <c r="H199" s="54" t="s">
        <v>4889</v>
      </c>
      <c r="I199" s="54" t="s">
        <v>9310</v>
      </c>
      <c r="J199" s="55">
        <v>1.4999999999999999E-2</v>
      </c>
      <c r="K199" s="55"/>
      <c r="L199" s="56">
        <v>44084</v>
      </c>
      <c r="M199" s="56">
        <v>51389</v>
      </c>
      <c r="N199" s="56" t="s">
        <v>9311</v>
      </c>
      <c r="O199" s="55" t="s">
        <v>9312</v>
      </c>
      <c r="P199" s="55" t="s">
        <v>9313</v>
      </c>
      <c r="Q199" s="54" t="s">
        <v>9314</v>
      </c>
      <c r="R199" s="54" t="s">
        <v>9312</v>
      </c>
      <c r="S199" s="55">
        <v>0</v>
      </c>
      <c r="T199" s="54" t="s">
        <v>9315</v>
      </c>
      <c r="U199" s="54" t="s">
        <v>9316</v>
      </c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  <c r="AG199" s="10"/>
      <c r="AH199" s="10"/>
      <c r="AI199" s="10"/>
      <c r="AJ199" s="10"/>
      <c r="AK199" s="10"/>
      <c r="AL199" s="10"/>
      <c r="AM199" s="10"/>
      <c r="AN199" s="10"/>
      <c r="AO199" s="10"/>
      <c r="AP199" s="10"/>
      <c r="AQ199" s="10"/>
      <c r="AR199" s="10"/>
      <c r="AS199" s="10"/>
      <c r="AT199" s="10"/>
      <c r="AU199" s="10"/>
      <c r="AV199" s="10"/>
      <c r="AW199" s="10"/>
      <c r="AX199" s="10"/>
      <c r="AY199" s="10"/>
      <c r="AZ199" s="10"/>
      <c r="BA199" s="10"/>
    </row>
    <row r="200" spans="7:53">
      <c r="G200" s="57" t="s">
        <v>3463</v>
      </c>
      <c r="H200" s="54" t="s">
        <v>9402</v>
      </c>
      <c r="I200" s="54" t="s">
        <v>9310</v>
      </c>
      <c r="J200" s="55">
        <v>1.4999999999999999E-2</v>
      </c>
      <c r="K200" s="55"/>
      <c r="L200" s="56">
        <v>44175</v>
      </c>
      <c r="M200" s="56">
        <v>47827</v>
      </c>
      <c r="N200" s="56" t="s">
        <v>9311</v>
      </c>
      <c r="O200" s="55" t="s">
        <v>9312</v>
      </c>
      <c r="P200" s="55" t="s">
        <v>9313</v>
      </c>
      <c r="Q200" s="54" t="s">
        <v>9314</v>
      </c>
      <c r="R200" s="54" t="s">
        <v>9312</v>
      </c>
      <c r="S200" s="55">
        <v>0</v>
      </c>
      <c r="T200" s="54" t="s">
        <v>9315</v>
      </c>
      <c r="U200" s="54" t="s">
        <v>9316</v>
      </c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  <c r="AG200" s="10"/>
      <c r="AH200" s="10"/>
      <c r="AI200" s="10"/>
      <c r="AJ200" s="10"/>
      <c r="AK200" s="10"/>
      <c r="AL200" s="10"/>
      <c r="AM200" s="10"/>
      <c r="AN200" s="10"/>
      <c r="AO200" s="10"/>
      <c r="AP200" s="10"/>
      <c r="AQ200" s="10"/>
      <c r="AR200" s="10"/>
      <c r="AS200" s="10"/>
      <c r="AT200" s="10"/>
      <c r="AU200" s="10"/>
      <c r="AV200" s="10"/>
      <c r="AW200" s="10"/>
      <c r="AX200" s="10"/>
      <c r="AY200" s="10"/>
      <c r="AZ200" s="10"/>
      <c r="BA200" s="10"/>
    </row>
    <row r="201" spans="7:53">
      <c r="G201" s="57" t="s">
        <v>3464</v>
      </c>
      <c r="H201" s="54" t="s">
        <v>4890</v>
      </c>
      <c r="I201" s="54" t="s">
        <v>9310</v>
      </c>
      <c r="J201" s="55">
        <v>1.8749999999999999E-2</v>
      </c>
      <c r="K201" s="55"/>
      <c r="L201" s="56">
        <v>44265</v>
      </c>
      <c r="M201" s="56">
        <v>55222</v>
      </c>
      <c r="N201" s="56" t="s">
        <v>9311</v>
      </c>
      <c r="O201" s="55" t="s">
        <v>9312</v>
      </c>
      <c r="P201" s="55" t="s">
        <v>9313</v>
      </c>
      <c r="Q201" s="54" t="s">
        <v>9314</v>
      </c>
      <c r="R201" s="54" t="s">
        <v>9312</v>
      </c>
      <c r="S201" s="55">
        <v>0</v>
      </c>
      <c r="T201" s="54" t="s">
        <v>9315</v>
      </c>
      <c r="U201" s="54" t="s">
        <v>9316</v>
      </c>
      <c r="V201" s="10"/>
      <c r="W201" s="10"/>
      <c r="X201" s="10"/>
      <c r="Y201" s="10"/>
      <c r="Z201" s="10"/>
      <c r="AA201" s="10"/>
      <c r="AB201" s="10"/>
      <c r="AC201" s="10"/>
      <c r="AD201" s="10"/>
      <c r="AE201" s="10"/>
      <c r="AF201" s="10"/>
      <c r="AG201" s="10"/>
      <c r="AH201" s="10"/>
      <c r="AI201" s="10"/>
      <c r="AJ201" s="10"/>
      <c r="AK201" s="10"/>
      <c r="AL201" s="10"/>
      <c r="AM201" s="10"/>
      <c r="AN201" s="10"/>
      <c r="AO201" s="10"/>
      <c r="AP201" s="10"/>
      <c r="AQ201" s="10"/>
      <c r="AR201" s="10"/>
      <c r="AS201" s="10"/>
      <c r="AT201" s="10"/>
      <c r="AU201" s="10"/>
      <c r="AV201" s="10"/>
      <c r="AW201" s="10"/>
      <c r="AX201" s="10"/>
      <c r="AY201" s="10"/>
      <c r="AZ201" s="10"/>
      <c r="BA201" s="10"/>
    </row>
    <row r="202" spans="7:53">
      <c r="G202" s="57" t="s">
        <v>3465</v>
      </c>
      <c r="H202" s="54" t="s">
        <v>4061</v>
      </c>
      <c r="I202" s="54" t="s">
        <v>9310</v>
      </c>
      <c r="J202" s="55">
        <v>0.02</v>
      </c>
      <c r="K202" s="55"/>
      <c r="L202" s="56">
        <v>44357</v>
      </c>
      <c r="M202" s="56">
        <v>48009</v>
      </c>
      <c r="N202" s="56" t="s">
        <v>9311</v>
      </c>
      <c r="O202" s="55" t="s">
        <v>9312</v>
      </c>
      <c r="P202" s="55" t="s">
        <v>9313</v>
      </c>
      <c r="Q202" s="54" t="s">
        <v>9314</v>
      </c>
      <c r="R202" s="54" t="s">
        <v>9312</v>
      </c>
      <c r="S202" s="55">
        <v>0</v>
      </c>
      <c r="T202" s="54" t="s">
        <v>9315</v>
      </c>
      <c r="U202" s="54" t="s">
        <v>9316</v>
      </c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  <c r="AF202" s="10"/>
      <c r="AG202" s="10"/>
      <c r="AH202" s="10"/>
      <c r="AI202" s="10"/>
      <c r="AJ202" s="10"/>
      <c r="AK202" s="10"/>
      <c r="AL202" s="10"/>
      <c r="AM202" s="10"/>
      <c r="AN202" s="10"/>
      <c r="AO202" s="10"/>
      <c r="AP202" s="10"/>
      <c r="AQ202" s="10"/>
      <c r="AR202" s="10"/>
      <c r="AS202" s="10"/>
      <c r="AT202" s="10"/>
      <c r="AU202" s="10"/>
      <c r="AV202" s="10"/>
      <c r="AW202" s="10"/>
      <c r="AX202" s="10"/>
      <c r="AY202" s="10"/>
      <c r="AZ202" s="10"/>
      <c r="BA202" s="10"/>
    </row>
    <row r="203" spans="7:53">
      <c r="G203" s="57" t="s">
        <v>3466</v>
      </c>
      <c r="H203" s="54" t="s">
        <v>4062</v>
      </c>
      <c r="I203" s="54" t="s">
        <v>9310</v>
      </c>
      <c r="J203" s="55">
        <v>2.375E-2</v>
      </c>
      <c r="K203" s="55"/>
      <c r="L203" s="56">
        <v>44540</v>
      </c>
      <c r="M203" s="56">
        <v>48192</v>
      </c>
      <c r="N203" s="56" t="s">
        <v>9311</v>
      </c>
      <c r="O203" s="55" t="s">
        <v>9312</v>
      </c>
      <c r="P203" s="55" t="s">
        <v>9313</v>
      </c>
      <c r="Q203" s="54" t="s">
        <v>9314</v>
      </c>
      <c r="R203" s="54" t="s">
        <v>9312</v>
      </c>
      <c r="S203" s="55">
        <v>0</v>
      </c>
      <c r="T203" s="54" t="s">
        <v>9315</v>
      </c>
      <c r="U203" s="54" t="s">
        <v>9316</v>
      </c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  <c r="AG203" s="10"/>
      <c r="AH203" s="10"/>
      <c r="AI203" s="10"/>
      <c r="AJ203" s="10"/>
      <c r="AK203" s="10"/>
      <c r="AL203" s="10"/>
      <c r="AM203" s="10"/>
      <c r="AN203" s="10"/>
      <c r="AO203" s="10"/>
      <c r="AP203" s="10"/>
      <c r="AQ203" s="10"/>
      <c r="AR203" s="10"/>
      <c r="AS203" s="10"/>
      <c r="AT203" s="10"/>
      <c r="AU203" s="10"/>
      <c r="AV203" s="10"/>
      <c r="AW203" s="10"/>
      <c r="AX203" s="10"/>
      <c r="AY203" s="10"/>
      <c r="AZ203" s="10"/>
      <c r="BA203" s="10"/>
    </row>
    <row r="204" spans="7:53">
      <c r="G204" s="57" t="s">
        <v>3311</v>
      </c>
      <c r="H204" s="54" t="s">
        <v>4891</v>
      </c>
      <c r="I204" s="54" t="s">
        <v>9310</v>
      </c>
      <c r="J204" s="55">
        <v>2.5000000000000001E-2</v>
      </c>
      <c r="K204" s="55"/>
      <c r="L204" s="56">
        <v>44630</v>
      </c>
      <c r="M204" s="56">
        <v>55588</v>
      </c>
      <c r="N204" s="56" t="s">
        <v>9311</v>
      </c>
      <c r="O204" s="55" t="s">
        <v>9312</v>
      </c>
      <c r="P204" s="55" t="s">
        <v>9313</v>
      </c>
      <c r="Q204" s="54" t="s">
        <v>9314</v>
      </c>
      <c r="R204" s="54" t="s">
        <v>9312</v>
      </c>
      <c r="S204" s="55">
        <v>0</v>
      </c>
      <c r="T204" s="54" t="s">
        <v>9315</v>
      </c>
      <c r="U204" s="54" t="s">
        <v>9316</v>
      </c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  <c r="AG204" s="10"/>
      <c r="AH204" s="10"/>
      <c r="AI204" s="10"/>
      <c r="AJ204" s="10"/>
      <c r="AK204" s="10"/>
      <c r="AL204" s="10"/>
      <c r="AM204" s="10"/>
      <c r="AN204" s="10"/>
      <c r="AO204" s="10"/>
      <c r="AP204" s="10"/>
      <c r="AQ204" s="10"/>
      <c r="AR204" s="10"/>
      <c r="AS204" s="10"/>
      <c r="AT204" s="10"/>
      <c r="AU204" s="10"/>
      <c r="AV204" s="10"/>
      <c r="AW204" s="10"/>
      <c r="AX204" s="10"/>
      <c r="AY204" s="10"/>
      <c r="AZ204" s="10"/>
      <c r="BA204" s="10"/>
    </row>
    <row r="205" spans="7:53">
      <c r="G205" s="57" t="s">
        <v>3467</v>
      </c>
      <c r="H205" s="54" t="s">
        <v>4430</v>
      </c>
      <c r="I205" s="54" t="s">
        <v>9310</v>
      </c>
      <c r="J205" s="55">
        <v>3.3750000000000002E-2</v>
      </c>
      <c r="K205" s="55"/>
      <c r="L205" s="56">
        <v>44722</v>
      </c>
      <c r="M205" s="56">
        <v>48375</v>
      </c>
      <c r="N205" s="56" t="s">
        <v>9311</v>
      </c>
      <c r="O205" s="55" t="s">
        <v>9312</v>
      </c>
      <c r="P205" s="55" t="s">
        <v>9313</v>
      </c>
      <c r="Q205" s="54" t="s">
        <v>9314</v>
      </c>
      <c r="R205" s="54" t="s">
        <v>9312</v>
      </c>
      <c r="S205" s="55">
        <v>0</v>
      </c>
      <c r="T205" s="54" t="s">
        <v>9315</v>
      </c>
      <c r="U205" s="54" t="s">
        <v>9316</v>
      </c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  <c r="AF205" s="10"/>
      <c r="AG205" s="10"/>
      <c r="AH205" s="10"/>
      <c r="AI205" s="10"/>
      <c r="AJ205" s="10"/>
      <c r="AK205" s="10"/>
      <c r="AL205" s="10"/>
      <c r="AM205" s="10"/>
      <c r="AN205" s="10"/>
      <c r="AO205" s="10"/>
      <c r="AP205" s="10"/>
      <c r="AQ205" s="10"/>
      <c r="AR205" s="10"/>
      <c r="AS205" s="10"/>
      <c r="AT205" s="10"/>
      <c r="AU205" s="10"/>
      <c r="AV205" s="10"/>
      <c r="AW205" s="10"/>
      <c r="AX205" s="10"/>
      <c r="AY205" s="10"/>
      <c r="AZ205" s="10"/>
      <c r="BA205" s="10"/>
    </row>
    <row r="206" spans="7:53">
      <c r="G206" s="57" t="s">
        <v>3312</v>
      </c>
      <c r="H206" s="54" t="s">
        <v>4892</v>
      </c>
      <c r="I206" s="54" t="s">
        <v>9310</v>
      </c>
      <c r="J206" s="55">
        <v>3.125E-2</v>
      </c>
      <c r="K206" s="55"/>
      <c r="L206" s="56">
        <v>44814</v>
      </c>
      <c r="M206" s="56">
        <v>55772</v>
      </c>
      <c r="N206" s="56" t="s">
        <v>9311</v>
      </c>
      <c r="O206" s="55" t="s">
        <v>9312</v>
      </c>
      <c r="P206" s="55" t="s">
        <v>9313</v>
      </c>
      <c r="Q206" s="54" t="s">
        <v>9314</v>
      </c>
      <c r="R206" s="54" t="s">
        <v>9312</v>
      </c>
      <c r="S206" s="55">
        <v>0</v>
      </c>
      <c r="T206" s="54" t="s">
        <v>9315</v>
      </c>
      <c r="U206" s="54" t="s">
        <v>9316</v>
      </c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G206" s="10"/>
      <c r="AH206" s="10"/>
      <c r="AI206" s="10"/>
      <c r="AJ206" s="10"/>
      <c r="AK206" s="10"/>
      <c r="AL206" s="10"/>
      <c r="AM206" s="10"/>
      <c r="AN206" s="10"/>
      <c r="AO206" s="10"/>
      <c r="AP206" s="10"/>
      <c r="AQ206" s="10"/>
      <c r="AR206" s="10"/>
      <c r="AS206" s="10"/>
      <c r="AT206" s="10"/>
      <c r="AU206" s="10"/>
      <c r="AV206" s="10"/>
      <c r="AW206" s="10"/>
      <c r="AX206" s="10"/>
      <c r="AY206" s="10"/>
      <c r="AZ206" s="10"/>
      <c r="BA206" s="10"/>
    </row>
    <row r="207" spans="7:53">
      <c r="G207" s="57" t="s">
        <v>3313</v>
      </c>
      <c r="H207" s="54" t="s">
        <v>4893</v>
      </c>
      <c r="I207" s="54" t="s">
        <v>9310</v>
      </c>
      <c r="J207" s="55">
        <v>3.2500000000000001E-2</v>
      </c>
      <c r="K207" s="55"/>
      <c r="L207" s="56">
        <v>44995</v>
      </c>
      <c r="M207" s="56">
        <v>55953</v>
      </c>
      <c r="N207" s="56" t="s">
        <v>9311</v>
      </c>
      <c r="O207" s="55" t="s">
        <v>9312</v>
      </c>
      <c r="P207" s="55" t="s">
        <v>9313</v>
      </c>
      <c r="Q207" s="54" t="s">
        <v>9314</v>
      </c>
      <c r="R207" s="54" t="s">
        <v>9312</v>
      </c>
      <c r="S207" s="55">
        <v>0</v>
      </c>
      <c r="T207" s="54" t="s">
        <v>9315</v>
      </c>
      <c r="U207" s="54" t="s">
        <v>9316</v>
      </c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  <c r="AF207" s="10"/>
      <c r="AG207" s="10"/>
      <c r="AH207" s="10"/>
      <c r="AI207" s="10"/>
      <c r="AJ207" s="10"/>
      <c r="AK207" s="10"/>
      <c r="AL207" s="10"/>
      <c r="AM207" s="10"/>
      <c r="AN207" s="10"/>
      <c r="AO207" s="10"/>
      <c r="AP207" s="10"/>
      <c r="AQ207" s="10"/>
      <c r="AR207" s="10"/>
      <c r="AS207" s="10"/>
      <c r="AT207" s="10"/>
      <c r="AU207" s="10"/>
      <c r="AV207" s="10"/>
      <c r="AW207" s="10"/>
      <c r="AX207" s="10"/>
      <c r="AY207" s="10"/>
      <c r="AZ207" s="10"/>
      <c r="BA207" s="10"/>
    </row>
    <row r="208" spans="7:53">
      <c r="G208" s="57" t="s">
        <v>3314</v>
      </c>
      <c r="H208" s="54" t="s">
        <v>4701</v>
      </c>
      <c r="I208" s="54" t="s">
        <v>9310</v>
      </c>
      <c r="J208" s="55">
        <v>3.6249999999999998E-2</v>
      </c>
      <c r="K208" s="55"/>
      <c r="L208" s="56">
        <v>45179</v>
      </c>
      <c r="M208" s="56">
        <v>56137</v>
      </c>
      <c r="N208" s="56" t="s">
        <v>9311</v>
      </c>
      <c r="O208" s="55" t="s">
        <v>9312</v>
      </c>
      <c r="P208" s="55" t="s">
        <v>9313</v>
      </c>
      <c r="Q208" s="54" t="s">
        <v>9314</v>
      </c>
      <c r="R208" s="54" t="s">
        <v>9312</v>
      </c>
      <c r="S208" s="55">
        <v>0</v>
      </c>
      <c r="T208" s="54" t="s">
        <v>9315</v>
      </c>
      <c r="U208" s="54" t="s">
        <v>9316</v>
      </c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  <c r="AF208" s="10"/>
      <c r="AG208" s="10"/>
      <c r="AH208" s="10"/>
      <c r="AI208" s="10"/>
      <c r="AJ208" s="10"/>
      <c r="AK208" s="10"/>
      <c r="AL208" s="10"/>
      <c r="AM208" s="10"/>
      <c r="AN208" s="10"/>
      <c r="AO208" s="10"/>
      <c r="AP208" s="10"/>
      <c r="AQ208" s="10"/>
      <c r="AR208" s="10"/>
      <c r="AS208" s="10"/>
      <c r="AT208" s="10"/>
      <c r="AU208" s="10"/>
      <c r="AV208" s="10"/>
      <c r="AW208" s="10"/>
      <c r="AX208" s="10"/>
      <c r="AY208" s="10"/>
      <c r="AZ208" s="10"/>
      <c r="BA208" s="10"/>
    </row>
    <row r="209" spans="7:53">
      <c r="G209" s="57" t="s">
        <v>3315</v>
      </c>
      <c r="H209" s="54" t="s">
        <v>4894</v>
      </c>
      <c r="I209" s="54" t="s">
        <v>9310</v>
      </c>
      <c r="J209" s="55">
        <v>3.2500000000000001E-2</v>
      </c>
      <c r="K209" s="55"/>
      <c r="L209" s="56">
        <v>45361</v>
      </c>
      <c r="M209" s="56">
        <v>56318</v>
      </c>
      <c r="N209" s="56" t="s">
        <v>9311</v>
      </c>
      <c r="O209" s="55" t="s">
        <v>9312</v>
      </c>
      <c r="P209" s="55" t="s">
        <v>9313</v>
      </c>
      <c r="Q209" s="54" t="s">
        <v>9314</v>
      </c>
      <c r="R209" s="54" t="s">
        <v>9312</v>
      </c>
      <c r="S209" s="55">
        <v>0</v>
      </c>
      <c r="T209" s="54" t="s">
        <v>9315</v>
      </c>
      <c r="U209" s="54" t="s">
        <v>9316</v>
      </c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G209" s="10"/>
      <c r="AH209" s="10"/>
      <c r="AI209" s="10"/>
      <c r="AJ209" s="10"/>
      <c r="AK209" s="10"/>
      <c r="AL209" s="10"/>
      <c r="AM209" s="10"/>
      <c r="AN209" s="10"/>
      <c r="AO209" s="10"/>
      <c r="AP209" s="10"/>
      <c r="AQ209" s="10"/>
      <c r="AR209" s="10"/>
      <c r="AS209" s="10"/>
      <c r="AT209" s="10"/>
      <c r="AU209" s="10"/>
      <c r="AV209" s="10"/>
      <c r="AW209" s="10"/>
      <c r="AX209" s="10"/>
      <c r="AY209" s="10"/>
      <c r="AZ209" s="10"/>
      <c r="BA209" s="10"/>
    </row>
    <row r="210" spans="7:53">
      <c r="G210" s="57" t="s">
        <v>5409</v>
      </c>
      <c r="H210" s="54" t="s">
        <v>9403</v>
      </c>
      <c r="I210" s="54" t="s">
        <v>9310</v>
      </c>
      <c r="J210" s="55">
        <v>5.2499999999999998E-2</v>
      </c>
      <c r="K210" s="55"/>
      <c r="L210" s="56">
        <v>39151</v>
      </c>
      <c r="M210" s="56">
        <v>46456</v>
      </c>
      <c r="N210" s="56" t="s">
        <v>9311</v>
      </c>
      <c r="O210" s="55" t="s">
        <v>9312</v>
      </c>
      <c r="P210" s="55" t="s">
        <v>9313</v>
      </c>
      <c r="Q210" s="54" t="s">
        <v>9341</v>
      </c>
      <c r="R210" s="54" t="s">
        <v>9312</v>
      </c>
      <c r="S210" s="55">
        <v>0</v>
      </c>
      <c r="T210" s="54" t="s">
        <v>9315</v>
      </c>
      <c r="U210" s="54" t="s">
        <v>9316</v>
      </c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  <c r="AF210" s="10"/>
      <c r="AG210" s="10"/>
      <c r="AH210" s="10"/>
      <c r="AI210" s="10"/>
      <c r="AJ210" s="10"/>
      <c r="AK210" s="10"/>
      <c r="AL210" s="10"/>
      <c r="AM210" s="10"/>
      <c r="AN210" s="10"/>
      <c r="AO210" s="10"/>
      <c r="AP210" s="10"/>
      <c r="AQ210" s="10"/>
      <c r="AR210" s="10"/>
      <c r="AS210" s="10"/>
      <c r="AT210" s="10"/>
      <c r="AU210" s="10"/>
      <c r="AV210" s="10"/>
      <c r="AW210" s="10"/>
      <c r="AX210" s="10"/>
      <c r="AY210" s="10"/>
      <c r="AZ210" s="10"/>
      <c r="BA210" s="10"/>
    </row>
    <row r="211" spans="7:53">
      <c r="G211" s="57" t="s">
        <v>3468</v>
      </c>
      <c r="H211" s="54" t="s">
        <v>9404</v>
      </c>
      <c r="I211" s="54" t="s">
        <v>9310</v>
      </c>
      <c r="J211" s="55">
        <v>1.7500000000000002E-2</v>
      </c>
      <c r="K211" s="55"/>
      <c r="L211" s="56">
        <v>42165</v>
      </c>
      <c r="M211" s="56">
        <v>45818</v>
      </c>
      <c r="N211" s="56" t="s">
        <v>9311</v>
      </c>
      <c r="O211" s="55" t="s">
        <v>9312</v>
      </c>
      <c r="P211" s="55" t="s">
        <v>9313</v>
      </c>
      <c r="Q211" s="54" t="s">
        <v>9341</v>
      </c>
      <c r="R211" s="54" t="s">
        <v>9312</v>
      </c>
      <c r="S211" s="55">
        <v>0</v>
      </c>
      <c r="T211" s="54" t="s">
        <v>9315</v>
      </c>
      <c r="U211" s="54" t="s">
        <v>9316</v>
      </c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  <c r="AF211" s="10"/>
      <c r="AG211" s="10"/>
      <c r="AH211" s="10"/>
      <c r="AI211" s="10"/>
      <c r="AJ211" s="10"/>
      <c r="AK211" s="10"/>
      <c r="AL211" s="10"/>
      <c r="AM211" s="10"/>
      <c r="AN211" s="10"/>
      <c r="AO211" s="10"/>
      <c r="AP211" s="10"/>
      <c r="AQ211" s="10"/>
      <c r="AR211" s="10"/>
      <c r="AS211" s="10"/>
      <c r="AT211" s="10"/>
      <c r="AU211" s="10"/>
      <c r="AV211" s="10"/>
      <c r="AW211" s="10"/>
      <c r="AX211" s="10"/>
      <c r="AY211" s="10"/>
      <c r="AZ211" s="10"/>
      <c r="BA211" s="10"/>
    </row>
    <row r="212" spans="7:53">
      <c r="G212" s="57" t="s">
        <v>3469</v>
      </c>
      <c r="H212" s="54" t="s">
        <v>9405</v>
      </c>
      <c r="I212" s="54" t="s">
        <v>9310</v>
      </c>
      <c r="J212" s="55">
        <v>0.01</v>
      </c>
      <c r="K212" s="55"/>
      <c r="L212" s="56">
        <v>42531</v>
      </c>
      <c r="M212" s="56">
        <v>46183</v>
      </c>
      <c r="N212" s="56" t="s">
        <v>9311</v>
      </c>
      <c r="O212" s="55" t="s">
        <v>9312</v>
      </c>
      <c r="P212" s="55" t="s">
        <v>9313</v>
      </c>
      <c r="Q212" s="54" t="s">
        <v>9341</v>
      </c>
      <c r="R212" s="54" t="s">
        <v>9312</v>
      </c>
      <c r="S212" s="55">
        <v>0</v>
      </c>
      <c r="T212" s="54" t="s">
        <v>9315</v>
      </c>
      <c r="U212" s="54" t="s">
        <v>9316</v>
      </c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G212" s="10"/>
      <c r="AH212" s="10"/>
      <c r="AI212" s="10"/>
      <c r="AJ212" s="10"/>
      <c r="AK212" s="10"/>
      <c r="AL212" s="10"/>
      <c r="AM212" s="10"/>
      <c r="AN212" s="10"/>
      <c r="AO212" s="10"/>
      <c r="AP212" s="10"/>
      <c r="AQ212" s="10"/>
      <c r="AR212" s="10"/>
      <c r="AS212" s="10"/>
      <c r="AT212" s="10"/>
      <c r="AU212" s="10"/>
      <c r="AV212" s="10"/>
      <c r="AW212" s="10"/>
      <c r="AX212" s="10"/>
      <c r="AY212" s="10"/>
      <c r="AZ212" s="10"/>
      <c r="BA212" s="10"/>
    </row>
    <row r="213" spans="7:53">
      <c r="G213" s="57" t="s">
        <v>3470</v>
      </c>
      <c r="H213" s="54" t="s">
        <v>4895</v>
      </c>
      <c r="I213" s="54" t="s">
        <v>9310</v>
      </c>
      <c r="J213" s="55">
        <v>1.7500000000000002E-2</v>
      </c>
      <c r="K213" s="55"/>
      <c r="L213" s="56">
        <v>43261</v>
      </c>
      <c r="M213" s="56">
        <v>46914</v>
      </c>
      <c r="N213" s="56" t="s">
        <v>9311</v>
      </c>
      <c r="O213" s="55" t="s">
        <v>9312</v>
      </c>
      <c r="P213" s="55" t="s">
        <v>9313</v>
      </c>
      <c r="Q213" s="54" t="s">
        <v>9314</v>
      </c>
      <c r="R213" s="54" t="s">
        <v>9312</v>
      </c>
      <c r="S213" s="55">
        <v>0</v>
      </c>
      <c r="T213" s="54" t="s">
        <v>9315</v>
      </c>
      <c r="U213" s="54" t="s">
        <v>9316</v>
      </c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  <c r="AH213" s="10"/>
      <c r="AI213" s="10"/>
      <c r="AJ213" s="10"/>
      <c r="AK213" s="10"/>
      <c r="AL213" s="10"/>
      <c r="AM213" s="10"/>
      <c r="AN213" s="10"/>
      <c r="AO213" s="10"/>
      <c r="AP213" s="10"/>
      <c r="AQ213" s="10"/>
      <c r="AR213" s="10"/>
      <c r="AS213" s="10"/>
      <c r="AT213" s="10"/>
      <c r="AU213" s="10"/>
      <c r="AV213" s="10"/>
      <c r="AW213" s="10"/>
      <c r="AX213" s="10"/>
      <c r="AY213" s="10"/>
      <c r="AZ213" s="10"/>
      <c r="BA213" s="10"/>
    </row>
    <row r="214" spans="7:53">
      <c r="G214" s="57" t="s">
        <v>5410</v>
      </c>
      <c r="H214" s="54" t="s">
        <v>5411</v>
      </c>
      <c r="I214" s="54" t="s">
        <v>9310</v>
      </c>
      <c r="J214" s="55">
        <v>0.02</v>
      </c>
      <c r="K214" s="55"/>
      <c r="L214" s="56">
        <v>43353</v>
      </c>
      <c r="M214" s="56">
        <v>61616</v>
      </c>
      <c r="N214" s="56" t="s">
        <v>9311</v>
      </c>
      <c r="O214" s="55" t="s">
        <v>9312</v>
      </c>
      <c r="P214" s="55" t="s">
        <v>9313</v>
      </c>
      <c r="Q214" s="54" t="s">
        <v>9314</v>
      </c>
      <c r="R214" s="54" t="s">
        <v>9312</v>
      </c>
      <c r="S214" s="55">
        <v>0</v>
      </c>
      <c r="T214" s="54" t="s">
        <v>9315</v>
      </c>
      <c r="U214" s="54" t="s">
        <v>9316</v>
      </c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  <c r="AG214" s="10"/>
      <c r="AH214" s="10"/>
      <c r="AI214" s="10"/>
      <c r="AJ214" s="10"/>
      <c r="AK214" s="10"/>
      <c r="AL214" s="10"/>
      <c r="AM214" s="10"/>
      <c r="AN214" s="10"/>
      <c r="AO214" s="10"/>
      <c r="AP214" s="10"/>
      <c r="AQ214" s="10"/>
      <c r="AR214" s="10"/>
      <c r="AS214" s="10"/>
      <c r="AT214" s="10"/>
      <c r="AU214" s="10"/>
      <c r="AV214" s="10"/>
      <c r="AW214" s="10"/>
      <c r="AX214" s="10"/>
      <c r="AY214" s="10"/>
      <c r="AZ214" s="10"/>
      <c r="BA214" s="10"/>
    </row>
    <row r="215" spans="7:53">
      <c r="G215" s="57" t="s">
        <v>3472</v>
      </c>
      <c r="H215" s="54" t="s">
        <v>4896</v>
      </c>
      <c r="I215" s="54" t="s">
        <v>9310</v>
      </c>
      <c r="J215" s="55">
        <v>1.8749999999999999E-2</v>
      </c>
      <c r="K215" s="55"/>
      <c r="L215" s="56">
        <v>44449</v>
      </c>
      <c r="M215" s="56">
        <v>51754</v>
      </c>
      <c r="N215" s="56" t="s">
        <v>9311</v>
      </c>
      <c r="O215" s="55" t="s">
        <v>9312</v>
      </c>
      <c r="P215" s="55" t="s">
        <v>9313</v>
      </c>
      <c r="Q215" s="54" t="s">
        <v>9314</v>
      </c>
      <c r="R215" s="54" t="s">
        <v>9312</v>
      </c>
      <c r="S215" s="55">
        <v>0</v>
      </c>
      <c r="T215" s="54" t="s">
        <v>9315</v>
      </c>
      <c r="U215" s="54" t="s">
        <v>9316</v>
      </c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10"/>
      <c r="AI215" s="10"/>
      <c r="AJ215" s="10"/>
      <c r="AK215" s="10"/>
      <c r="AL215" s="10"/>
      <c r="AM215" s="10"/>
      <c r="AN215" s="10"/>
      <c r="AO215" s="10"/>
      <c r="AP215" s="10"/>
      <c r="AQ215" s="10"/>
      <c r="AR215" s="10"/>
      <c r="AS215" s="10"/>
      <c r="AT215" s="10"/>
      <c r="AU215" s="10"/>
      <c r="AV215" s="10"/>
      <c r="AW215" s="10"/>
      <c r="AX215" s="10"/>
      <c r="AY215" s="10"/>
      <c r="AZ215" s="10"/>
      <c r="BA215" s="10"/>
    </row>
    <row r="216" spans="7:53">
      <c r="G216" s="57" t="s">
        <v>3473</v>
      </c>
      <c r="H216" s="54" t="s">
        <v>4897</v>
      </c>
      <c r="I216" s="54" t="s">
        <v>9310</v>
      </c>
      <c r="J216" s="55">
        <v>3.2500000000000001E-2</v>
      </c>
      <c r="K216" s="55"/>
      <c r="L216" s="56">
        <v>44814</v>
      </c>
      <c r="M216" s="56">
        <v>52119</v>
      </c>
      <c r="N216" s="56" t="s">
        <v>9311</v>
      </c>
      <c r="O216" s="55" t="s">
        <v>9312</v>
      </c>
      <c r="P216" s="55" t="s">
        <v>9313</v>
      </c>
      <c r="Q216" s="54" t="s">
        <v>9314</v>
      </c>
      <c r="R216" s="54" t="s">
        <v>9312</v>
      </c>
      <c r="S216" s="55">
        <v>0</v>
      </c>
      <c r="T216" s="54" t="s">
        <v>9315</v>
      </c>
      <c r="U216" s="54" t="s">
        <v>9316</v>
      </c>
      <c r="V216" s="10"/>
      <c r="W216" s="10"/>
      <c r="X216" s="10"/>
      <c r="Y216" s="10"/>
      <c r="Z216" s="10"/>
      <c r="AA216" s="10"/>
      <c r="AB216" s="10"/>
      <c r="AC216" s="10"/>
      <c r="AD216" s="10"/>
      <c r="AE216" s="10"/>
      <c r="AF216" s="10"/>
      <c r="AG216" s="10"/>
      <c r="AH216" s="10"/>
      <c r="AI216" s="10"/>
      <c r="AJ216" s="10"/>
      <c r="AK216" s="10"/>
      <c r="AL216" s="10"/>
      <c r="AM216" s="10"/>
      <c r="AN216" s="10"/>
      <c r="AO216" s="10"/>
      <c r="AP216" s="10"/>
      <c r="AQ216" s="10"/>
      <c r="AR216" s="10"/>
      <c r="AS216" s="10"/>
      <c r="AT216" s="10"/>
      <c r="AU216" s="10"/>
      <c r="AV216" s="10"/>
      <c r="AW216" s="10"/>
      <c r="AX216" s="10"/>
      <c r="AY216" s="10"/>
      <c r="AZ216" s="10"/>
      <c r="BA216" s="10"/>
    </row>
    <row r="217" spans="7:53">
      <c r="G217" s="57" t="s">
        <v>3474</v>
      </c>
      <c r="H217" s="54" t="s">
        <v>4898</v>
      </c>
      <c r="I217" s="54" t="s">
        <v>9310</v>
      </c>
      <c r="J217" s="55">
        <v>3.875E-2</v>
      </c>
      <c r="K217" s="55"/>
      <c r="L217" s="56">
        <v>45179</v>
      </c>
      <c r="M217" s="56">
        <v>52484</v>
      </c>
      <c r="N217" s="56" t="s">
        <v>9311</v>
      </c>
      <c r="O217" s="55" t="s">
        <v>9312</v>
      </c>
      <c r="P217" s="55" t="s">
        <v>9313</v>
      </c>
      <c r="Q217" s="54" t="s">
        <v>9314</v>
      </c>
      <c r="R217" s="54" t="s">
        <v>9312</v>
      </c>
      <c r="S217" s="55">
        <v>0</v>
      </c>
      <c r="T217" s="54" t="s">
        <v>9315</v>
      </c>
      <c r="U217" s="54" t="s">
        <v>9316</v>
      </c>
      <c r="V217" s="10"/>
      <c r="W217" s="10"/>
      <c r="X217" s="10"/>
      <c r="Y217" s="10"/>
      <c r="Z217" s="10"/>
      <c r="AA217" s="10"/>
      <c r="AB217" s="10"/>
      <c r="AC217" s="10"/>
      <c r="AD217" s="10"/>
      <c r="AE217" s="10"/>
      <c r="AF217" s="10"/>
      <c r="AG217" s="10"/>
      <c r="AH217" s="10"/>
      <c r="AI217" s="10"/>
      <c r="AJ217" s="10"/>
      <c r="AK217" s="10"/>
      <c r="AL217" s="10"/>
      <c r="AM217" s="10"/>
      <c r="AN217" s="10"/>
      <c r="AO217" s="10"/>
      <c r="AP217" s="10"/>
      <c r="AQ217" s="10"/>
      <c r="AR217" s="10"/>
      <c r="AS217" s="10"/>
      <c r="AT217" s="10"/>
      <c r="AU217" s="10"/>
      <c r="AV217" s="10"/>
      <c r="AW217" s="10"/>
      <c r="AX217" s="10"/>
      <c r="AY217" s="10"/>
      <c r="AZ217" s="10"/>
      <c r="BA217" s="10"/>
    </row>
    <row r="218" spans="7:53">
      <c r="G218" s="57" t="s">
        <v>5412</v>
      </c>
      <c r="H218" s="54" t="s">
        <v>5413</v>
      </c>
      <c r="I218" s="54" t="s">
        <v>9310</v>
      </c>
      <c r="J218" s="55">
        <v>3.5000000000000003E-2</v>
      </c>
      <c r="K218" s="55"/>
      <c r="L218" s="56">
        <v>44814</v>
      </c>
      <c r="M218" s="56">
        <v>63077</v>
      </c>
      <c r="N218" s="56" t="s">
        <v>9311</v>
      </c>
      <c r="O218" s="55" t="s">
        <v>9312</v>
      </c>
      <c r="P218" s="55" t="s">
        <v>9313</v>
      </c>
      <c r="Q218" s="54" t="s">
        <v>9314</v>
      </c>
      <c r="R218" s="54" t="s">
        <v>9312</v>
      </c>
      <c r="S218" s="55">
        <v>0</v>
      </c>
      <c r="T218" s="54" t="s">
        <v>9315</v>
      </c>
      <c r="U218" s="54" t="s">
        <v>9316</v>
      </c>
      <c r="V218" s="10"/>
      <c r="W218" s="10"/>
      <c r="X218" s="10"/>
      <c r="Y218" s="10"/>
      <c r="Z218" s="10"/>
      <c r="AA218" s="10"/>
      <c r="AB218" s="10"/>
      <c r="AC218" s="10"/>
      <c r="AD218" s="10"/>
      <c r="AE218" s="10"/>
      <c r="AF218" s="10"/>
      <c r="AG218" s="10"/>
      <c r="AH218" s="10"/>
      <c r="AI218" s="10"/>
      <c r="AJ218" s="10"/>
      <c r="AK218" s="10"/>
      <c r="AL218" s="10"/>
      <c r="AM218" s="10"/>
      <c r="AN218" s="10"/>
      <c r="AO218" s="10"/>
      <c r="AP218" s="10"/>
      <c r="AQ218" s="10"/>
      <c r="AR218" s="10"/>
      <c r="AS218" s="10"/>
      <c r="AT218" s="10"/>
      <c r="AU218" s="10"/>
      <c r="AV218" s="10"/>
      <c r="AW218" s="10"/>
      <c r="AX218" s="10"/>
      <c r="AY218" s="10"/>
      <c r="AZ218" s="10"/>
      <c r="BA218" s="10"/>
    </row>
    <row r="219" spans="7:53">
      <c r="G219" s="57" t="s">
        <v>5414</v>
      </c>
      <c r="H219" s="54" t="s">
        <v>5415</v>
      </c>
      <c r="I219" s="54" t="s">
        <v>9310</v>
      </c>
      <c r="J219" s="55">
        <v>2.367E-2</v>
      </c>
      <c r="K219" s="55"/>
      <c r="L219" s="56">
        <v>44519</v>
      </c>
      <c r="M219" s="56">
        <v>46345</v>
      </c>
      <c r="N219" s="56" t="s">
        <v>9311</v>
      </c>
      <c r="O219" s="55" t="s">
        <v>9312</v>
      </c>
      <c r="P219" s="55" t="s">
        <v>9313</v>
      </c>
      <c r="Q219" s="54" t="s">
        <v>9314</v>
      </c>
      <c r="R219" s="54" t="s">
        <v>9312</v>
      </c>
      <c r="S219" s="55">
        <v>0</v>
      </c>
      <c r="T219" s="54" t="s">
        <v>9406</v>
      </c>
      <c r="U219" s="54" t="s">
        <v>9407</v>
      </c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  <c r="AF219" s="10"/>
      <c r="AG219" s="10"/>
      <c r="AH219" s="10"/>
      <c r="AI219" s="10"/>
      <c r="AJ219" s="10"/>
      <c r="AK219" s="10"/>
      <c r="AL219" s="10"/>
      <c r="AM219" s="10"/>
      <c r="AN219" s="10"/>
      <c r="AO219" s="10"/>
      <c r="AP219" s="10"/>
      <c r="AQ219" s="10"/>
      <c r="AR219" s="10"/>
      <c r="AS219" s="10"/>
      <c r="AT219" s="10"/>
      <c r="AU219" s="10"/>
      <c r="AV219" s="10"/>
      <c r="AW219" s="10"/>
      <c r="AX219" s="10"/>
      <c r="AY219" s="10"/>
      <c r="AZ219" s="10"/>
      <c r="BA219" s="10"/>
    </row>
    <row r="220" spans="7:53">
      <c r="G220" s="57" t="s">
        <v>5416</v>
      </c>
      <c r="H220" s="54" t="s">
        <v>5417</v>
      </c>
      <c r="I220" s="54" t="s">
        <v>9310</v>
      </c>
      <c r="J220" s="55">
        <v>1.2969999999999999E-2</v>
      </c>
      <c r="K220" s="55"/>
      <c r="L220" s="56">
        <v>43973</v>
      </c>
      <c r="M220" s="56">
        <v>45799</v>
      </c>
      <c r="N220" s="56" t="s">
        <v>9311</v>
      </c>
      <c r="O220" s="55" t="s">
        <v>9312</v>
      </c>
      <c r="P220" s="55" t="s">
        <v>9313</v>
      </c>
      <c r="Q220" s="54" t="s">
        <v>9314</v>
      </c>
      <c r="R220" s="54" t="s">
        <v>9312</v>
      </c>
      <c r="S220" s="55">
        <v>0</v>
      </c>
      <c r="T220" s="54" t="s">
        <v>9406</v>
      </c>
      <c r="U220" s="54" t="s">
        <v>9407</v>
      </c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  <c r="AF220" s="10"/>
      <c r="AG220" s="10"/>
      <c r="AH220" s="10"/>
      <c r="AI220" s="10"/>
      <c r="AJ220" s="10"/>
      <c r="AK220" s="10"/>
      <c r="AL220" s="10"/>
      <c r="AM220" s="10"/>
      <c r="AN220" s="10"/>
      <c r="AO220" s="10"/>
      <c r="AP220" s="10"/>
      <c r="AQ220" s="10"/>
      <c r="AR220" s="10"/>
      <c r="AS220" s="10"/>
      <c r="AT220" s="10"/>
      <c r="AU220" s="10"/>
      <c r="AV220" s="10"/>
      <c r="AW220" s="10"/>
      <c r="AX220" s="10"/>
      <c r="AY220" s="10"/>
      <c r="AZ220" s="10"/>
      <c r="BA220" s="10"/>
    </row>
    <row r="221" spans="7:53">
      <c r="G221" s="57" t="s">
        <v>5418</v>
      </c>
      <c r="H221" s="54" t="s">
        <v>5419</v>
      </c>
      <c r="I221" s="54" t="s">
        <v>9310</v>
      </c>
      <c r="J221" s="55">
        <v>1.7100000000000001E-2</v>
      </c>
      <c r="K221" s="55"/>
      <c r="L221" s="56">
        <v>44281</v>
      </c>
      <c r="M221" s="56">
        <v>46107</v>
      </c>
      <c r="N221" s="56" t="s">
        <v>9311</v>
      </c>
      <c r="O221" s="55" t="s">
        <v>9324</v>
      </c>
      <c r="P221" s="55" t="s">
        <v>9313</v>
      </c>
      <c r="Q221" s="54" t="s">
        <v>9314</v>
      </c>
      <c r="R221" s="54" t="s">
        <v>9312</v>
      </c>
      <c r="S221" s="55">
        <v>0</v>
      </c>
      <c r="T221" s="54" t="s">
        <v>9406</v>
      </c>
      <c r="U221" s="54" t="s">
        <v>9407</v>
      </c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  <c r="AG221" s="10"/>
      <c r="AH221" s="10"/>
      <c r="AI221" s="10"/>
      <c r="AJ221" s="10"/>
      <c r="AK221" s="10"/>
      <c r="AL221" s="10"/>
      <c r="AM221" s="10"/>
      <c r="AN221" s="10"/>
      <c r="AO221" s="10"/>
      <c r="AP221" s="10"/>
      <c r="AQ221" s="10"/>
      <c r="AR221" s="10"/>
      <c r="AS221" s="10"/>
      <c r="AT221" s="10"/>
      <c r="AU221" s="10"/>
      <c r="AV221" s="10"/>
      <c r="AW221" s="10"/>
      <c r="AX221" s="10"/>
      <c r="AY221" s="10"/>
      <c r="AZ221" s="10"/>
      <c r="BA221" s="10"/>
    </row>
    <row r="222" spans="7:53">
      <c r="G222" s="57" t="s">
        <v>5420</v>
      </c>
      <c r="H222" s="54" t="s">
        <v>5421</v>
      </c>
      <c r="I222" s="54" t="s">
        <v>9408</v>
      </c>
      <c r="J222" s="55">
        <v>1.2500000000000001E-2</v>
      </c>
      <c r="K222" s="55"/>
      <c r="L222" s="56">
        <v>43738</v>
      </c>
      <c r="M222" s="56">
        <v>46295</v>
      </c>
      <c r="N222" s="56" t="s">
        <v>9323</v>
      </c>
      <c r="O222" s="55" t="s">
        <v>9312</v>
      </c>
      <c r="P222" s="55" t="s">
        <v>9313</v>
      </c>
      <c r="Q222" s="54" t="s">
        <v>9391</v>
      </c>
      <c r="R222" s="54" t="s">
        <v>9312</v>
      </c>
      <c r="S222" s="55">
        <v>0</v>
      </c>
      <c r="T222" s="54" t="s">
        <v>9406</v>
      </c>
      <c r="U222" s="54" t="s">
        <v>9407</v>
      </c>
      <c r="V222" s="10"/>
      <c r="W222" s="10"/>
      <c r="X222" s="10"/>
      <c r="Y222" s="10"/>
      <c r="Z222" s="10"/>
      <c r="AA222" s="10"/>
      <c r="AB222" s="10"/>
      <c r="AC222" s="10"/>
      <c r="AD222" s="10"/>
      <c r="AE222" s="10"/>
      <c r="AF222" s="10"/>
      <c r="AG222" s="10"/>
      <c r="AH222" s="10"/>
      <c r="AI222" s="10"/>
      <c r="AJ222" s="10"/>
      <c r="AK222" s="10"/>
      <c r="AL222" s="10"/>
      <c r="AM222" s="10"/>
      <c r="AN222" s="10"/>
      <c r="AO222" s="10"/>
      <c r="AP222" s="10"/>
      <c r="AQ222" s="10"/>
      <c r="AR222" s="10"/>
      <c r="AS222" s="10"/>
      <c r="AT222" s="10"/>
      <c r="AU222" s="10"/>
      <c r="AV222" s="10"/>
      <c r="AW222" s="10"/>
      <c r="AX222" s="10"/>
      <c r="AY222" s="10"/>
      <c r="AZ222" s="10"/>
      <c r="BA222" s="10"/>
    </row>
    <row r="223" spans="7:53">
      <c r="G223" s="57" t="s">
        <v>5422</v>
      </c>
      <c r="H223" s="54" t="s">
        <v>5423</v>
      </c>
      <c r="I223" s="54" t="s">
        <v>9310</v>
      </c>
      <c r="J223" s="55">
        <v>2.4240000000000001E-2</v>
      </c>
      <c r="K223" s="55"/>
      <c r="L223" s="56">
        <v>44537</v>
      </c>
      <c r="M223" s="56">
        <v>47094</v>
      </c>
      <c r="N223" s="56" t="s">
        <v>9311</v>
      </c>
      <c r="O223" s="55" t="s">
        <v>9312</v>
      </c>
      <c r="P223" s="55" t="s">
        <v>9313</v>
      </c>
      <c r="Q223" s="54" t="s">
        <v>9314</v>
      </c>
      <c r="R223" s="54" t="s">
        <v>9312</v>
      </c>
      <c r="S223" s="55">
        <v>0</v>
      </c>
      <c r="T223" s="54" t="s">
        <v>9406</v>
      </c>
      <c r="U223" s="54" t="s">
        <v>9407</v>
      </c>
      <c r="V223" s="10"/>
      <c r="W223" s="10"/>
      <c r="X223" s="10"/>
      <c r="Y223" s="10"/>
      <c r="Z223" s="10"/>
      <c r="AA223" s="10"/>
      <c r="AB223" s="10"/>
      <c r="AC223" s="10"/>
      <c r="AD223" s="10"/>
      <c r="AE223" s="10"/>
      <c r="AF223" s="10"/>
      <c r="AG223" s="10"/>
      <c r="AH223" s="10"/>
      <c r="AI223" s="10"/>
      <c r="AJ223" s="10"/>
      <c r="AK223" s="10"/>
      <c r="AL223" s="10"/>
      <c r="AM223" s="10"/>
      <c r="AN223" s="10"/>
      <c r="AO223" s="10"/>
      <c r="AP223" s="10"/>
      <c r="AQ223" s="10"/>
      <c r="AR223" s="10"/>
      <c r="AS223" s="10"/>
      <c r="AT223" s="10"/>
      <c r="AU223" s="10"/>
      <c r="AV223" s="10"/>
      <c r="AW223" s="10"/>
      <c r="AX223" s="10"/>
      <c r="AY223" s="10"/>
      <c r="AZ223" s="10"/>
      <c r="BA223" s="10"/>
    </row>
    <row r="224" spans="7:53">
      <c r="G224" s="57" t="s">
        <v>3480</v>
      </c>
      <c r="H224" s="54" t="s">
        <v>9409</v>
      </c>
      <c r="I224" s="54" t="s">
        <v>9408</v>
      </c>
      <c r="J224" s="55">
        <v>0.01</v>
      </c>
      <c r="K224" s="55"/>
      <c r="L224" s="56">
        <v>44255</v>
      </c>
      <c r="M224" s="56">
        <v>46812</v>
      </c>
      <c r="N224" s="56" t="s">
        <v>9323</v>
      </c>
      <c r="O224" s="55" t="s">
        <v>9312</v>
      </c>
      <c r="P224" s="55" t="s">
        <v>9313</v>
      </c>
      <c r="Q224" s="54" t="s">
        <v>9391</v>
      </c>
      <c r="R224" s="54" t="s">
        <v>9312</v>
      </c>
      <c r="S224" s="55">
        <v>0</v>
      </c>
      <c r="T224" s="54" t="s">
        <v>9406</v>
      </c>
      <c r="U224" s="54" t="s">
        <v>9407</v>
      </c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  <c r="AG224" s="10"/>
      <c r="AH224" s="10"/>
      <c r="AI224" s="10"/>
      <c r="AJ224" s="10"/>
      <c r="AK224" s="10"/>
      <c r="AL224" s="10"/>
      <c r="AM224" s="10"/>
      <c r="AN224" s="10"/>
      <c r="AO224" s="10"/>
      <c r="AP224" s="10"/>
      <c r="AQ224" s="10"/>
      <c r="AR224" s="10"/>
      <c r="AS224" s="10"/>
      <c r="AT224" s="10"/>
      <c r="AU224" s="10"/>
      <c r="AV224" s="10"/>
      <c r="AW224" s="10"/>
      <c r="AX224" s="10"/>
      <c r="AY224" s="10"/>
      <c r="AZ224" s="10"/>
      <c r="BA224" s="10"/>
    </row>
    <row r="225" spans="7:53">
      <c r="G225" s="57" t="s">
        <v>3481</v>
      </c>
      <c r="H225" s="54" t="s">
        <v>5424</v>
      </c>
      <c r="I225" s="54" t="s">
        <v>9408</v>
      </c>
      <c r="J225" s="55">
        <v>0.01</v>
      </c>
      <c r="K225" s="55"/>
      <c r="L225" s="56">
        <v>43951</v>
      </c>
      <c r="M225" s="56">
        <v>46507</v>
      </c>
      <c r="N225" s="56" t="s">
        <v>9323</v>
      </c>
      <c r="O225" s="55" t="s">
        <v>9312</v>
      </c>
      <c r="P225" s="55" t="s">
        <v>9313</v>
      </c>
      <c r="Q225" s="54" t="s">
        <v>9391</v>
      </c>
      <c r="R225" s="54" t="s">
        <v>9312</v>
      </c>
      <c r="S225" s="55">
        <v>0</v>
      </c>
      <c r="T225" s="54" t="s">
        <v>9406</v>
      </c>
      <c r="U225" s="54" t="s">
        <v>9407</v>
      </c>
      <c r="V225" s="10"/>
      <c r="W225" s="10"/>
      <c r="X225" s="10"/>
      <c r="Y225" s="10"/>
      <c r="Z225" s="10"/>
      <c r="AA225" s="10"/>
      <c r="AB225" s="10"/>
      <c r="AC225" s="10"/>
      <c r="AD225" s="10"/>
      <c r="AE225" s="10"/>
      <c r="AF225" s="10"/>
      <c r="AG225" s="10"/>
      <c r="AH225" s="10"/>
      <c r="AI225" s="10"/>
      <c r="AJ225" s="10"/>
      <c r="AK225" s="10"/>
      <c r="AL225" s="10"/>
      <c r="AM225" s="10"/>
      <c r="AN225" s="10"/>
      <c r="AO225" s="10"/>
      <c r="AP225" s="10"/>
      <c r="AQ225" s="10"/>
      <c r="AR225" s="10"/>
      <c r="AS225" s="10"/>
      <c r="AT225" s="10"/>
      <c r="AU225" s="10"/>
      <c r="AV225" s="10"/>
      <c r="AW225" s="10"/>
      <c r="AX225" s="10"/>
      <c r="AY225" s="10"/>
      <c r="AZ225" s="10"/>
      <c r="BA225" s="10"/>
    </row>
    <row r="226" spans="7:53">
      <c r="G226" s="57" t="s">
        <v>5425</v>
      </c>
      <c r="H226" s="54" t="s">
        <v>5426</v>
      </c>
      <c r="I226" s="54" t="s">
        <v>9408</v>
      </c>
      <c r="J226" s="55">
        <v>0.01</v>
      </c>
      <c r="K226" s="55"/>
      <c r="L226" s="56">
        <v>43921</v>
      </c>
      <c r="M226" s="56">
        <v>46477</v>
      </c>
      <c r="N226" s="56" t="s">
        <v>9323</v>
      </c>
      <c r="O226" s="55" t="s">
        <v>9312</v>
      </c>
      <c r="P226" s="55" t="s">
        <v>9313</v>
      </c>
      <c r="Q226" s="54" t="s">
        <v>9391</v>
      </c>
      <c r="R226" s="54" t="s">
        <v>9312</v>
      </c>
      <c r="S226" s="55">
        <v>0</v>
      </c>
      <c r="T226" s="54" t="s">
        <v>9406</v>
      </c>
      <c r="U226" s="54" t="s">
        <v>9407</v>
      </c>
      <c r="V226" s="10"/>
      <c r="W226" s="10"/>
      <c r="X226" s="10"/>
      <c r="Y226" s="10"/>
      <c r="Z226" s="10"/>
      <c r="AA226" s="10"/>
      <c r="AB226" s="10"/>
      <c r="AC226" s="10"/>
      <c r="AD226" s="10"/>
      <c r="AE226" s="10"/>
      <c r="AF226" s="10"/>
      <c r="AG226" s="10"/>
      <c r="AH226" s="10"/>
      <c r="AI226" s="10"/>
      <c r="AJ226" s="10"/>
      <c r="AK226" s="10"/>
      <c r="AL226" s="10"/>
      <c r="AM226" s="10"/>
      <c r="AN226" s="10"/>
      <c r="AO226" s="10"/>
      <c r="AP226" s="10"/>
      <c r="AQ226" s="10"/>
      <c r="AR226" s="10"/>
      <c r="AS226" s="10"/>
      <c r="AT226" s="10"/>
      <c r="AU226" s="10"/>
      <c r="AV226" s="10"/>
      <c r="AW226" s="10"/>
      <c r="AX226" s="10"/>
      <c r="AY226" s="10"/>
      <c r="AZ226" s="10"/>
      <c r="BA226" s="10"/>
    </row>
    <row r="227" spans="7:53">
      <c r="G227" s="57" t="s">
        <v>5427</v>
      </c>
      <c r="H227" s="54" t="s">
        <v>5428</v>
      </c>
      <c r="I227" s="54" t="s">
        <v>9390</v>
      </c>
      <c r="J227" s="55">
        <v>1.0500000000000001E-2</v>
      </c>
      <c r="K227" s="55"/>
      <c r="L227" s="56">
        <v>43738</v>
      </c>
      <c r="M227" s="56">
        <v>45565</v>
      </c>
      <c r="N227" s="56" t="s">
        <v>9323</v>
      </c>
      <c r="O227" s="55" t="s">
        <v>9312</v>
      </c>
      <c r="P227" s="55" t="s">
        <v>9313</v>
      </c>
      <c r="Q227" s="54" t="s">
        <v>9391</v>
      </c>
      <c r="R227" s="54" t="s">
        <v>9312</v>
      </c>
      <c r="S227" s="55">
        <v>0</v>
      </c>
      <c r="T227" s="54" t="s">
        <v>9406</v>
      </c>
      <c r="U227" s="54" t="s">
        <v>9410</v>
      </c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  <c r="AG227" s="10"/>
      <c r="AH227" s="10"/>
      <c r="AI227" s="10"/>
      <c r="AJ227" s="10"/>
      <c r="AK227" s="10"/>
      <c r="AL227" s="10"/>
      <c r="AM227" s="10"/>
      <c r="AN227" s="10"/>
      <c r="AO227" s="10"/>
      <c r="AP227" s="10"/>
      <c r="AQ227" s="10"/>
      <c r="AR227" s="10"/>
      <c r="AS227" s="10"/>
      <c r="AT227" s="10"/>
      <c r="AU227" s="10"/>
      <c r="AV227" s="10"/>
      <c r="AW227" s="10"/>
      <c r="AX227" s="10"/>
      <c r="AY227" s="10"/>
      <c r="AZ227" s="10"/>
      <c r="BA227" s="10"/>
    </row>
    <row r="228" spans="7:53">
      <c r="G228" s="57" t="s">
        <v>5429</v>
      </c>
      <c r="H228" s="54" t="s">
        <v>5430</v>
      </c>
      <c r="I228" s="54" t="s">
        <v>9390</v>
      </c>
      <c r="J228" s="55">
        <v>1.0500000000000001E-2</v>
      </c>
      <c r="K228" s="55"/>
      <c r="L228" s="56">
        <v>44834</v>
      </c>
      <c r="M228" s="56">
        <v>46660</v>
      </c>
      <c r="N228" s="56" t="s">
        <v>9323</v>
      </c>
      <c r="O228" s="55" t="s">
        <v>9312</v>
      </c>
      <c r="P228" s="55" t="s">
        <v>9313</v>
      </c>
      <c r="Q228" s="54" t="s">
        <v>9391</v>
      </c>
      <c r="R228" s="54" t="s">
        <v>9312</v>
      </c>
      <c r="S228" s="55">
        <v>0</v>
      </c>
      <c r="T228" s="54" t="s">
        <v>9406</v>
      </c>
      <c r="U228" s="54" t="s">
        <v>9411</v>
      </c>
      <c r="V228" s="10"/>
      <c r="W228" s="10"/>
      <c r="X228" s="10"/>
      <c r="Y228" s="10"/>
      <c r="Z228" s="10"/>
      <c r="AA228" s="10"/>
      <c r="AB228" s="10"/>
      <c r="AC228" s="10"/>
      <c r="AD228" s="10"/>
      <c r="AE228" s="10"/>
      <c r="AF228" s="10"/>
      <c r="AG228" s="10"/>
      <c r="AH228" s="10"/>
      <c r="AI228" s="10"/>
      <c r="AJ228" s="10"/>
      <c r="AK228" s="10"/>
      <c r="AL228" s="10"/>
      <c r="AM228" s="10"/>
      <c r="AN228" s="10"/>
      <c r="AO228" s="10"/>
      <c r="AP228" s="10"/>
      <c r="AQ228" s="10"/>
      <c r="AR228" s="10"/>
      <c r="AS228" s="10"/>
      <c r="AT228" s="10"/>
      <c r="AU228" s="10"/>
      <c r="AV228" s="10"/>
      <c r="AW228" s="10"/>
      <c r="AX228" s="10"/>
      <c r="AY228" s="10"/>
      <c r="AZ228" s="10"/>
      <c r="BA228" s="10"/>
    </row>
    <row r="229" spans="7:53">
      <c r="G229" s="57" t="s">
        <v>5431</v>
      </c>
      <c r="H229" s="54" t="s">
        <v>5432</v>
      </c>
      <c r="I229" s="54" t="s">
        <v>9310</v>
      </c>
      <c r="J229" s="55">
        <v>2.562E-2</v>
      </c>
      <c r="K229" s="55"/>
      <c r="L229" s="56">
        <v>42072</v>
      </c>
      <c r="M229" s="56">
        <v>45725</v>
      </c>
      <c r="N229" s="56" t="s">
        <v>9323</v>
      </c>
      <c r="O229" s="55" t="s">
        <v>9312</v>
      </c>
      <c r="P229" s="55" t="s">
        <v>9313</v>
      </c>
      <c r="Q229" s="54" t="s">
        <v>9341</v>
      </c>
      <c r="R229" s="54" t="s">
        <v>9312</v>
      </c>
      <c r="S229" s="55">
        <v>0</v>
      </c>
      <c r="T229" s="54" t="s">
        <v>9406</v>
      </c>
      <c r="U229" s="54" t="s">
        <v>9411</v>
      </c>
      <c r="V229" s="10"/>
      <c r="W229" s="10"/>
      <c r="X229" s="10"/>
      <c r="Y229" s="10"/>
      <c r="Z229" s="10"/>
      <c r="AA229" s="10"/>
      <c r="AB229" s="10"/>
      <c r="AC229" s="10"/>
      <c r="AD229" s="10"/>
      <c r="AE229" s="10"/>
      <c r="AF229" s="10"/>
      <c r="AG229" s="10"/>
      <c r="AH229" s="10"/>
      <c r="AI229" s="10"/>
      <c r="AJ229" s="10"/>
      <c r="AK229" s="10"/>
      <c r="AL229" s="10"/>
      <c r="AM229" s="10"/>
      <c r="AN229" s="10"/>
      <c r="AO229" s="10"/>
      <c r="AP229" s="10"/>
      <c r="AQ229" s="10"/>
      <c r="AR229" s="10"/>
      <c r="AS229" s="10"/>
      <c r="AT229" s="10"/>
      <c r="AU229" s="10"/>
      <c r="AV229" s="10"/>
      <c r="AW229" s="10"/>
      <c r="AX229" s="10"/>
      <c r="AY229" s="10"/>
      <c r="AZ229" s="10"/>
      <c r="BA229" s="10"/>
    </row>
    <row r="230" spans="7:53">
      <c r="G230" s="57" t="s">
        <v>5433</v>
      </c>
      <c r="H230" s="54" t="s">
        <v>5434</v>
      </c>
      <c r="I230" s="54" t="s">
        <v>9310</v>
      </c>
      <c r="J230" s="55">
        <v>2.6419999999999999E-2</v>
      </c>
      <c r="K230" s="55"/>
      <c r="L230" s="56">
        <v>42072</v>
      </c>
      <c r="M230" s="56">
        <v>46455</v>
      </c>
      <c r="N230" s="56" t="s">
        <v>9323</v>
      </c>
      <c r="O230" s="55" t="s">
        <v>9312</v>
      </c>
      <c r="P230" s="55" t="s">
        <v>9313</v>
      </c>
      <c r="Q230" s="54" t="s">
        <v>9341</v>
      </c>
      <c r="R230" s="54" t="s">
        <v>9312</v>
      </c>
      <c r="S230" s="55">
        <v>0</v>
      </c>
      <c r="T230" s="54" t="s">
        <v>9406</v>
      </c>
      <c r="U230" s="54" t="s">
        <v>9411</v>
      </c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  <c r="AI230" s="10"/>
      <c r="AJ230" s="10"/>
      <c r="AK230" s="10"/>
      <c r="AL230" s="10"/>
      <c r="AM230" s="10"/>
      <c r="AN230" s="10"/>
      <c r="AO230" s="10"/>
      <c r="AP230" s="10"/>
      <c r="AQ230" s="10"/>
      <c r="AR230" s="10"/>
      <c r="AS230" s="10"/>
      <c r="AT230" s="10"/>
      <c r="AU230" s="10"/>
      <c r="AV230" s="10"/>
      <c r="AW230" s="10"/>
      <c r="AX230" s="10"/>
      <c r="AY230" s="10"/>
      <c r="AZ230" s="10"/>
      <c r="BA230" s="10"/>
    </row>
    <row r="231" spans="7:53">
      <c r="G231" s="57" t="s">
        <v>5435</v>
      </c>
      <c r="H231" s="54" t="s">
        <v>5436</v>
      </c>
      <c r="I231" s="54" t="s">
        <v>9310</v>
      </c>
      <c r="J231" s="55">
        <v>1.9300000000000001E-2</v>
      </c>
      <c r="K231" s="55"/>
      <c r="L231" s="56">
        <v>44363</v>
      </c>
      <c r="M231" s="56">
        <v>46189</v>
      </c>
      <c r="N231" s="56" t="s">
        <v>9323</v>
      </c>
      <c r="O231" s="55" t="s">
        <v>9312</v>
      </c>
      <c r="P231" s="55" t="s">
        <v>9313</v>
      </c>
      <c r="Q231" s="54" t="s">
        <v>9314</v>
      </c>
      <c r="R231" s="54" t="s">
        <v>9312</v>
      </c>
      <c r="S231" s="55">
        <v>0</v>
      </c>
      <c r="T231" s="54" t="s">
        <v>9406</v>
      </c>
      <c r="U231" s="54" t="s">
        <v>9412</v>
      </c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/>
      <c r="AI231" s="10"/>
      <c r="AJ231" s="10"/>
      <c r="AK231" s="10"/>
      <c r="AL231" s="10"/>
      <c r="AM231" s="10"/>
      <c r="AN231" s="10"/>
      <c r="AO231" s="10"/>
      <c r="AP231" s="10"/>
      <c r="AQ231" s="10"/>
      <c r="AR231" s="10"/>
      <c r="AS231" s="10"/>
      <c r="AT231" s="10"/>
      <c r="AU231" s="10"/>
      <c r="AV231" s="10"/>
      <c r="AW231" s="10"/>
      <c r="AX231" s="10"/>
      <c r="AY231" s="10"/>
      <c r="AZ231" s="10"/>
      <c r="BA231" s="10"/>
    </row>
    <row r="232" spans="7:53">
      <c r="G232" s="57" t="s">
        <v>5437</v>
      </c>
      <c r="H232" s="54" t="s">
        <v>5438</v>
      </c>
      <c r="I232" s="54" t="s">
        <v>9310</v>
      </c>
      <c r="J232" s="55">
        <v>1.6050000000000002E-2</v>
      </c>
      <c r="K232" s="55"/>
      <c r="L232" s="56">
        <v>43859</v>
      </c>
      <c r="M232" s="56">
        <v>45686</v>
      </c>
      <c r="N232" s="56" t="s">
        <v>9323</v>
      </c>
      <c r="O232" s="55" t="s">
        <v>9312</v>
      </c>
      <c r="P232" s="55" t="s">
        <v>9313</v>
      </c>
      <c r="Q232" s="54" t="s">
        <v>9314</v>
      </c>
      <c r="R232" s="54" t="s">
        <v>9312</v>
      </c>
      <c r="S232" s="55">
        <v>0</v>
      </c>
      <c r="T232" s="54" t="s">
        <v>9406</v>
      </c>
      <c r="U232" s="54" t="s">
        <v>9412</v>
      </c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  <c r="AI232" s="10"/>
      <c r="AJ232" s="10"/>
      <c r="AK232" s="10"/>
      <c r="AL232" s="10"/>
      <c r="AM232" s="10"/>
      <c r="AN232" s="10"/>
      <c r="AO232" s="10"/>
      <c r="AP232" s="10"/>
      <c r="AQ232" s="10"/>
      <c r="AR232" s="10"/>
      <c r="AS232" s="10"/>
      <c r="AT232" s="10"/>
      <c r="AU232" s="10"/>
      <c r="AV232" s="10"/>
      <c r="AW232" s="10"/>
      <c r="AX232" s="10"/>
      <c r="AY232" s="10"/>
      <c r="AZ232" s="10"/>
      <c r="BA232" s="10"/>
    </row>
    <row r="233" spans="7:53">
      <c r="G233" s="57" t="s">
        <v>5439</v>
      </c>
      <c r="H233" s="54" t="s">
        <v>5440</v>
      </c>
      <c r="I233" s="54" t="s">
        <v>9390</v>
      </c>
      <c r="J233" s="55">
        <v>1.0500000000000001E-2</v>
      </c>
      <c r="K233" s="55"/>
      <c r="L233" s="56">
        <v>43799</v>
      </c>
      <c r="M233" s="56">
        <v>45626</v>
      </c>
      <c r="N233" s="56" t="s">
        <v>9323</v>
      </c>
      <c r="O233" s="55" t="s">
        <v>9312</v>
      </c>
      <c r="P233" s="55" t="s">
        <v>9313</v>
      </c>
      <c r="Q233" s="54" t="s">
        <v>9391</v>
      </c>
      <c r="R233" s="54" t="s">
        <v>9312</v>
      </c>
      <c r="S233" s="55">
        <v>0</v>
      </c>
      <c r="T233" s="54" t="s">
        <v>9406</v>
      </c>
      <c r="U233" s="54" t="s">
        <v>9413</v>
      </c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  <c r="AH233" s="10"/>
      <c r="AI233" s="10"/>
      <c r="AJ233" s="10"/>
      <c r="AK233" s="10"/>
      <c r="AL233" s="10"/>
      <c r="AM233" s="10"/>
      <c r="AN233" s="10"/>
      <c r="AO233" s="10"/>
      <c r="AP233" s="10"/>
      <c r="AQ233" s="10"/>
      <c r="AR233" s="10"/>
      <c r="AS233" s="10"/>
      <c r="AT233" s="10"/>
      <c r="AU233" s="10"/>
      <c r="AV233" s="10"/>
      <c r="AW233" s="10"/>
      <c r="AX233" s="10"/>
      <c r="AY233" s="10"/>
      <c r="AZ233" s="10"/>
      <c r="BA233" s="10"/>
    </row>
    <row r="234" spans="7:53">
      <c r="G234" s="57" t="s">
        <v>5441</v>
      </c>
      <c r="H234" s="54" t="s">
        <v>5442</v>
      </c>
      <c r="I234" s="54" t="s">
        <v>9390</v>
      </c>
      <c r="J234" s="55">
        <v>1.0500000000000001E-2</v>
      </c>
      <c r="K234" s="55"/>
      <c r="L234" s="56">
        <v>43769</v>
      </c>
      <c r="M234" s="56">
        <v>45596</v>
      </c>
      <c r="N234" s="56" t="s">
        <v>9323</v>
      </c>
      <c r="O234" s="55" t="s">
        <v>9312</v>
      </c>
      <c r="P234" s="55" t="s">
        <v>9313</v>
      </c>
      <c r="Q234" s="54" t="s">
        <v>9391</v>
      </c>
      <c r="R234" s="54" t="s">
        <v>9312</v>
      </c>
      <c r="S234" s="55">
        <v>0</v>
      </c>
      <c r="T234" s="54" t="s">
        <v>9406</v>
      </c>
      <c r="U234" s="54" t="s">
        <v>9414</v>
      </c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10"/>
      <c r="AI234" s="10"/>
      <c r="AJ234" s="10"/>
      <c r="AK234" s="10"/>
      <c r="AL234" s="10"/>
      <c r="AM234" s="10"/>
      <c r="AN234" s="10"/>
      <c r="AO234" s="10"/>
      <c r="AP234" s="10"/>
      <c r="AQ234" s="10"/>
      <c r="AR234" s="10"/>
      <c r="AS234" s="10"/>
      <c r="AT234" s="10"/>
      <c r="AU234" s="10"/>
      <c r="AV234" s="10"/>
      <c r="AW234" s="10"/>
      <c r="AX234" s="10"/>
      <c r="AY234" s="10"/>
      <c r="AZ234" s="10"/>
      <c r="BA234" s="10"/>
    </row>
    <row r="235" spans="7:53">
      <c r="G235" s="57" t="s">
        <v>5443</v>
      </c>
      <c r="H235" s="54" t="s">
        <v>5444</v>
      </c>
      <c r="I235" s="54" t="s">
        <v>9390</v>
      </c>
      <c r="J235" s="55">
        <v>1.0500000000000001E-2</v>
      </c>
      <c r="K235" s="55"/>
      <c r="L235" s="56">
        <v>44135</v>
      </c>
      <c r="M235" s="56">
        <v>45961</v>
      </c>
      <c r="N235" s="56" t="s">
        <v>9323</v>
      </c>
      <c r="O235" s="55" t="s">
        <v>9312</v>
      </c>
      <c r="P235" s="55" t="s">
        <v>9313</v>
      </c>
      <c r="Q235" s="54" t="s">
        <v>9391</v>
      </c>
      <c r="R235" s="54" t="s">
        <v>9312</v>
      </c>
      <c r="S235" s="55">
        <v>0</v>
      </c>
      <c r="T235" s="54" t="s">
        <v>9406</v>
      </c>
      <c r="U235" s="54" t="s">
        <v>9414</v>
      </c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  <c r="AG235" s="10"/>
      <c r="AH235" s="10"/>
      <c r="AI235" s="10"/>
      <c r="AJ235" s="10"/>
      <c r="AK235" s="10"/>
      <c r="AL235" s="10"/>
      <c r="AM235" s="10"/>
      <c r="AN235" s="10"/>
      <c r="AO235" s="10"/>
      <c r="AP235" s="10"/>
      <c r="AQ235" s="10"/>
      <c r="AR235" s="10"/>
      <c r="AS235" s="10"/>
      <c r="AT235" s="10"/>
      <c r="AU235" s="10"/>
      <c r="AV235" s="10"/>
      <c r="AW235" s="10"/>
      <c r="AX235" s="10"/>
      <c r="AY235" s="10"/>
      <c r="AZ235" s="10"/>
      <c r="BA235" s="10"/>
    </row>
    <row r="236" spans="7:53">
      <c r="G236" s="57" t="s">
        <v>5445</v>
      </c>
      <c r="H236" s="54" t="s">
        <v>5446</v>
      </c>
      <c r="I236" s="54" t="s">
        <v>9390</v>
      </c>
      <c r="J236" s="55">
        <v>1.0500000000000001E-2</v>
      </c>
      <c r="K236" s="55"/>
      <c r="L236" s="56">
        <v>44347</v>
      </c>
      <c r="M236" s="56">
        <v>46173</v>
      </c>
      <c r="N236" s="56" t="s">
        <v>9323</v>
      </c>
      <c r="O236" s="55" t="s">
        <v>9312</v>
      </c>
      <c r="P236" s="55" t="s">
        <v>9313</v>
      </c>
      <c r="Q236" s="54" t="s">
        <v>9391</v>
      </c>
      <c r="R236" s="54" t="s">
        <v>9312</v>
      </c>
      <c r="S236" s="55">
        <v>0</v>
      </c>
      <c r="T236" s="54" t="s">
        <v>9406</v>
      </c>
      <c r="U236" s="54" t="s">
        <v>9414</v>
      </c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10"/>
      <c r="AI236" s="10"/>
      <c r="AJ236" s="10"/>
      <c r="AK236" s="10"/>
      <c r="AL236" s="10"/>
      <c r="AM236" s="10"/>
      <c r="AN236" s="10"/>
      <c r="AO236" s="10"/>
      <c r="AP236" s="10"/>
      <c r="AQ236" s="10"/>
      <c r="AR236" s="10"/>
      <c r="AS236" s="10"/>
      <c r="AT236" s="10"/>
      <c r="AU236" s="10"/>
      <c r="AV236" s="10"/>
      <c r="AW236" s="10"/>
      <c r="AX236" s="10"/>
      <c r="AY236" s="10"/>
      <c r="AZ236" s="10"/>
      <c r="BA236" s="10"/>
    </row>
    <row r="237" spans="7:53">
      <c r="G237" s="57" t="s">
        <v>5447</v>
      </c>
      <c r="H237" s="54" t="s">
        <v>5448</v>
      </c>
      <c r="I237" s="54" t="s">
        <v>9390</v>
      </c>
      <c r="J237" s="55">
        <v>2.5000000000000001E-2</v>
      </c>
      <c r="K237" s="55"/>
      <c r="L237" s="56">
        <v>44985</v>
      </c>
      <c r="M237" s="56">
        <v>46812</v>
      </c>
      <c r="N237" s="56" t="s">
        <v>9323</v>
      </c>
      <c r="O237" s="55" t="s">
        <v>9312</v>
      </c>
      <c r="P237" s="55" t="s">
        <v>9313</v>
      </c>
      <c r="Q237" s="54" t="s">
        <v>9391</v>
      </c>
      <c r="R237" s="54" t="s">
        <v>9312</v>
      </c>
      <c r="S237" s="55">
        <v>0</v>
      </c>
      <c r="T237" s="54" t="s">
        <v>9406</v>
      </c>
      <c r="U237" s="54" t="s">
        <v>9414</v>
      </c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  <c r="AH237" s="10"/>
      <c r="AI237" s="10"/>
      <c r="AJ237" s="10"/>
      <c r="AK237" s="10"/>
      <c r="AL237" s="10"/>
      <c r="AM237" s="10"/>
      <c r="AN237" s="10"/>
      <c r="AO237" s="10"/>
      <c r="AP237" s="10"/>
      <c r="AQ237" s="10"/>
      <c r="AR237" s="10"/>
      <c r="AS237" s="10"/>
      <c r="AT237" s="10"/>
      <c r="AU237" s="10"/>
      <c r="AV237" s="10"/>
      <c r="AW237" s="10"/>
      <c r="AX237" s="10"/>
      <c r="AY237" s="10"/>
      <c r="AZ237" s="10"/>
      <c r="BA237" s="10"/>
    </row>
    <row r="238" spans="7:53">
      <c r="G238" s="57" t="s">
        <v>3935</v>
      </c>
      <c r="H238" s="54" t="s">
        <v>5449</v>
      </c>
      <c r="I238" s="54" t="s">
        <v>9310</v>
      </c>
      <c r="J238" s="55">
        <v>3.9199999999999999E-2</v>
      </c>
      <c r="K238" s="55"/>
      <c r="L238" s="56">
        <v>45141</v>
      </c>
      <c r="M238" s="56">
        <v>45872</v>
      </c>
      <c r="N238" s="56" t="s">
        <v>9317</v>
      </c>
      <c r="O238" s="55" t="s">
        <v>9324</v>
      </c>
      <c r="P238" s="55" t="s">
        <v>9313</v>
      </c>
      <c r="Q238" s="54" t="s">
        <v>9314</v>
      </c>
      <c r="R238" s="54" t="s">
        <v>9312</v>
      </c>
      <c r="S238" s="55">
        <v>0</v>
      </c>
      <c r="T238" s="54" t="s">
        <v>9325</v>
      </c>
      <c r="U238" s="54" t="s">
        <v>9326</v>
      </c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10"/>
      <c r="AI238" s="10"/>
      <c r="AJ238" s="10"/>
      <c r="AK238" s="10"/>
      <c r="AL238" s="10"/>
      <c r="AM238" s="10"/>
      <c r="AN238" s="10"/>
      <c r="AO238" s="10"/>
      <c r="AP238" s="10"/>
      <c r="AQ238" s="10"/>
      <c r="AR238" s="10"/>
      <c r="AS238" s="10"/>
      <c r="AT238" s="10"/>
      <c r="AU238" s="10"/>
      <c r="AV238" s="10"/>
      <c r="AW238" s="10"/>
      <c r="AX238" s="10"/>
      <c r="AY238" s="10"/>
      <c r="AZ238" s="10"/>
      <c r="BA238" s="10"/>
    </row>
    <row r="239" spans="7:53">
      <c r="G239" s="57" t="s">
        <v>5450</v>
      </c>
      <c r="H239" s="54" t="s">
        <v>5451</v>
      </c>
      <c r="I239" s="54" t="s">
        <v>9310</v>
      </c>
      <c r="J239" s="55">
        <v>2.0790000000000003E-2</v>
      </c>
      <c r="K239" s="55"/>
      <c r="L239" s="56">
        <v>43503</v>
      </c>
      <c r="M239" s="56">
        <v>46060</v>
      </c>
      <c r="N239" s="56" t="s">
        <v>9311</v>
      </c>
      <c r="O239" s="55" t="s">
        <v>9324</v>
      </c>
      <c r="P239" s="55" t="s">
        <v>9313</v>
      </c>
      <c r="Q239" s="54" t="s">
        <v>9314</v>
      </c>
      <c r="R239" s="54" t="s">
        <v>9312</v>
      </c>
      <c r="S239" s="55">
        <v>0</v>
      </c>
      <c r="T239" s="54" t="s">
        <v>9360</v>
      </c>
      <c r="U239" s="54" t="s">
        <v>9361</v>
      </c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  <c r="AI239" s="10"/>
      <c r="AJ239" s="10"/>
      <c r="AK239" s="10"/>
      <c r="AL239" s="10"/>
      <c r="AM239" s="10"/>
      <c r="AN239" s="10"/>
      <c r="AO239" s="10"/>
      <c r="AP239" s="10"/>
      <c r="AQ239" s="10"/>
      <c r="AR239" s="10"/>
      <c r="AS239" s="10"/>
      <c r="AT239" s="10"/>
      <c r="AU239" s="10"/>
      <c r="AV239" s="10"/>
      <c r="AW239" s="10"/>
      <c r="AX239" s="10"/>
      <c r="AY239" s="10"/>
      <c r="AZ239" s="10"/>
      <c r="BA239" s="10"/>
    </row>
    <row r="240" spans="7:53">
      <c r="G240" s="57" t="s">
        <v>5452</v>
      </c>
      <c r="H240" s="54" t="s">
        <v>5453</v>
      </c>
      <c r="I240" s="54" t="s">
        <v>9310</v>
      </c>
      <c r="J240" s="55">
        <v>1.949E-2</v>
      </c>
      <c r="K240" s="55"/>
      <c r="L240" s="56">
        <v>43559</v>
      </c>
      <c r="M240" s="56">
        <v>46116</v>
      </c>
      <c r="N240" s="56" t="s">
        <v>9311</v>
      </c>
      <c r="O240" s="55" t="s">
        <v>9324</v>
      </c>
      <c r="P240" s="55" t="s">
        <v>9313</v>
      </c>
      <c r="Q240" s="54" t="s">
        <v>9314</v>
      </c>
      <c r="R240" s="54" t="s">
        <v>9312</v>
      </c>
      <c r="S240" s="55">
        <v>0</v>
      </c>
      <c r="T240" s="54" t="s">
        <v>9360</v>
      </c>
      <c r="U240" s="54" t="s">
        <v>9361</v>
      </c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  <c r="AG240" s="10"/>
      <c r="AH240" s="10"/>
      <c r="AI240" s="10"/>
      <c r="AJ240" s="10"/>
      <c r="AK240" s="10"/>
      <c r="AL240" s="10"/>
      <c r="AM240" s="10"/>
      <c r="AN240" s="10"/>
      <c r="AO240" s="10"/>
      <c r="AP240" s="10"/>
      <c r="AQ240" s="10"/>
      <c r="AR240" s="10"/>
      <c r="AS240" s="10"/>
      <c r="AT240" s="10"/>
      <c r="AU240" s="10"/>
      <c r="AV240" s="10"/>
      <c r="AW240" s="10"/>
      <c r="AX240" s="10"/>
      <c r="AY240" s="10"/>
      <c r="AZ240" s="10"/>
      <c r="BA240" s="10"/>
    </row>
    <row r="241" spans="7:53">
      <c r="G241" s="57" t="s">
        <v>5454</v>
      </c>
      <c r="H241" s="54" t="s">
        <v>5455</v>
      </c>
      <c r="I241" s="54" t="s">
        <v>9310</v>
      </c>
      <c r="J241" s="55">
        <v>1.7470000000000003E-2</v>
      </c>
      <c r="K241" s="55"/>
      <c r="L241" s="56">
        <v>43803</v>
      </c>
      <c r="M241" s="56">
        <v>46360</v>
      </c>
      <c r="N241" s="56" t="s">
        <v>9311</v>
      </c>
      <c r="O241" s="55" t="s">
        <v>9324</v>
      </c>
      <c r="P241" s="55" t="s">
        <v>9313</v>
      </c>
      <c r="Q241" s="54" t="s">
        <v>9314</v>
      </c>
      <c r="R241" s="54" t="s">
        <v>9312</v>
      </c>
      <c r="S241" s="55">
        <v>0</v>
      </c>
      <c r="T241" s="54" t="s">
        <v>9360</v>
      </c>
      <c r="U241" s="54" t="s">
        <v>9361</v>
      </c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10"/>
      <c r="AI241" s="10"/>
      <c r="AJ241" s="10"/>
      <c r="AK241" s="10"/>
      <c r="AL241" s="10"/>
      <c r="AM241" s="10"/>
      <c r="AN241" s="10"/>
      <c r="AO241" s="10"/>
      <c r="AP241" s="10"/>
      <c r="AQ241" s="10"/>
      <c r="AR241" s="10"/>
      <c r="AS241" s="10"/>
      <c r="AT241" s="10"/>
      <c r="AU241" s="10"/>
      <c r="AV241" s="10"/>
      <c r="AW241" s="10"/>
      <c r="AX241" s="10"/>
      <c r="AY241" s="10"/>
      <c r="AZ241" s="10"/>
      <c r="BA241" s="10"/>
    </row>
    <row r="242" spans="7:53">
      <c r="G242" s="57" t="s">
        <v>5456</v>
      </c>
      <c r="H242" s="54" t="s">
        <v>5457</v>
      </c>
      <c r="I242" s="54" t="s">
        <v>9310</v>
      </c>
      <c r="J242" s="55">
        <v>1.9380000000000001E-2</v>
      </c>
      <c r="K242" s="55"/>
      <c r="L242" s="56">
        <v>44442</v>
      </c>
      <c r="M242" s="56">
        <v>46268</v>
      </c>
      <c r="N242" s="56" t="s">
        <v>9311</v>
      </c>
      <c r="O242" s="55" t="s">
        <v>9324</v>
      </c>
      <c r="P242" s="55" t="s">
        <v>9313</v>
      </c>
      <c r="Q242" s="54" t="s">
        <v>9314</v>
      </c>
      <c r="R242" s="54" t="s">
        <v>9312</v>
      </c>
      <c r="S242" s="55">
        <v>0</v>
      </c>
      <c r="T242" s="54" t="s">
        <v>9360</v>
      </c>
      <c r="U242" s="54" t="s">
        <v>9361</v>
      </c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  <c r="AG242" s="10"/>
      <c r="AH242" s="10"/>
      <c r="AI242" s="10"/>
      <c r="AJ242" s="10"/>
      <c r="AK242" s="10"/>
      <c r="AL242" s="10"/>
      <c r="AM242" s="10"/>
      <c r="AN242" s="10"/>
      <c r="AO242" s="10"/>
      <c r="AP242" s="10"/>
      <c r="AQ242" s="10"/>
      <c r="AR242" s="10"/>
      <c r="AS242" s="10"/>
      <c r="AT242" s="10"/>
      <c r="AU242" s="10"/>
      <c r="AV242" s="10"/>
      <c r="AW242" s="10"/>
      <c r="AX242" s="10"/>
      <c r="AY242" s="10"/>
      <c r="AZ242" s="10"/>
      <c r="BA242" s="10"/>
    </row>
    <row r="243" spans="7:53">
      <c r="G243" s="57" t="s">
        <v>3493</v>
      </c>
      <c r="H243" s="54" t="s">
        <v>5458</v>
      </c>
      <c r="I243" s="54" t="s">
        <v>9310</v>
      </c>
      <c r="J243" s="55">
        <v>2.2000000000000002E-2</v>
      </c>
      <c r="K243" s="55"/>
      <c r="L243" s="56">
        <v>44470</v>
      </c>
      <c r="M243" s="56">
        <v>46296</v>
      </c>
      <c r="N243" s="56" t="s">
        <v>9311</v>
      </c>
      <c r="O243" s="55" t="s">
        <v>9324</v>
      </c>
      <c r="P243" s="55" t="s">
        <v>9313</v>
      </c>
      <c r="Q243" s="54" t="s">
        <v>9314</v>
      </c>
      <c r="R243" s="54" t="s">
        <v>9312</v>
      </c>
      <c r="S243" s="55">
        <v>0</v>
      </c>
      <c r="T243" s="54" t="s">
        <v>9360</v>
      </c>
      <c r="U243" s="54" t="s">
        <v>9361</v>
      </c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10"/>
      <c r="AI243" s="10"/>
      <c r="AJ243" s="10"/>
      <c r="AK243" s="10"/>
      <c r="AL243" s="10"/>
      <c r="AM243" s="10"/>
      <c r="AN243" s="10"/>
      <c r="AO243" s="10"/>
      <c r="AP243" s="10"/>
      <c r="AQ243" s="10"/>
      <c r="AR243" s="10"/>
      <c r="AS243" s="10"/>
      <c r="AT243" s="10"/>
      <c r="AU243" s="10"/>
      <c r="AV243" s="10"/>
      <c r="AW243" s="10"/>
      <c r="AX243" s="10"/>
      <c r="AY243" s="10"/>
      <c r="AZ243" s="10"/>
      <c r="BA243" s="10"/>
    </row>
    <row r="244" spans="7:53">
      <c r="G244" s="57" t="s">
        <v>3494</v>
      </c>
      <c r="H244" s="54" t="s">
        <v>9415</v>
      </c>
      <c r="I244" s="54" t="s">
        <v>9310</v>
      </c>
      <c r="J244" s="55">
        <v>2.239E-2</v>
      </c>
      <c r="K244" s="55"/>
      <c r="L244" s="56">
        <v>42898</v>
      </c>
      <c r="M244" s="56">
        <v>45455</v>
      </c>
      <c r="N244" s="56" t="s">
        <v>9311</v>
      </c>
      <c r="O244" s="55" t="s">
        <v>9324</v>
      </c>
      <c r="P244" s="55" t="s">
        <v>9313</v>
      </c>
      <c r="Q244" s="54" t="s">
        <v>9314</v>
      </c>
      <c r="R244" s="54" t="s">
        <v>9312</v>
      </c>
      <c r="S244" s="55">
        <v>0</v>
      </c>
      <c r="T244" s="54" t="s">
        <v>9360</v>
      </c>
      <c r="U244" s="54" t="s">
        <v>9361</v>
      </c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  <c r="AI244" s="10"/>
      <c r="AJ244" s="10"/>
      <c r="AK244" s="10"/>
      <c r="AL244" s="10"/>
      <c r="AM244" s="10"/>
      <c r="AN244" s="10"/>
      <c r="AO244" s="10"/>
      <c r="AP244" s="10"/>
      <c r="AQ244" s="10"/>
      <c r="AR244" s="10"/>
      <c r="AS244" s="10"/>
      <c r="AT244" s="10"/>
      <c r="AU244" s="10"/>
      <c r="AV244" s="10"/>
      <c r="AW244" s="10"/>
      <c r="AX244" s="10"/>
      <c r="AY244" s="10"/>
      <c r="AZ244" s="10"/>
      <c r="BA244" s="10"/>
    </row>
    <row r="245" spans="7:53">
      <c r="G245" s="57" t="s">
        <v>5111</v>
      </c>
      <c r="H245" s="54" t="s">
        <v>5112</v>
      </c>
      <c r="I245" s="54" t="s">
        <v>9310</v>
      </c>
      <c r="J245" s="55">
        <v>1.4970000000000001E-2</v>
      </c>
      <c r="K245" s="55"/>
      <c r="L245" s="56">
        <v>43902</v>
      </c>
      <c r="M245" s="56">
        <v>46458</v>
      </c>
      <c r="N245" s="56" t="s">
        <v>9311</v>
      </c>
      <c r="O245" s="55" t="s">
        <v>9324</v>
      </c>
      <c r="P245" s="55" t="s">
        <v>9313</v>
      </c>
      <c r="Q245" s="54" t="s">
        <v>9314</v>
      </c>
      <c r="R245" s="54" t="s">
        <v>9312</v>
      </c>
      <c r="S245" s="55">
        <v>0</v>
      </c>
      <c r="T245" s="54" t="s">
        <v>9360</v>
      </c>
      <c r="U245" s="54" t="s">
        <v>9361</v>
      </c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10"/>
      <c r="AI245" s="10"/>
      <c r="AJ245" s="10"/>
      <c r="AK245" s="10"/>
      <c r="AL245" s="10"/>
      <c r="AM245" s="10"/>
      <c r="AN245" s="10"/>
      <c r="AO245" s="10"/>
      <c r="AP245" s="10"/>
      <c r="AQ245" s="10"/>
      <c r="AR245" s="10"/>
      <c r="AS245" s="10"/>
      <c r="AT245" s="10"/>
      <c r="AU245" s="10"/>
      <c r="AV245" s="10"/>
      <c r="AW245" s="10"/>
      <c r="AX245" s="10"/>
      <c r="AY245" s="10"/>
      <c r="AZ245" s="10"/>
      <c r="BA245" s="10"/>
    </row>
    <row r="246" spans="7:53">
      <c r="G246" s="57" t="s">
        <v>5113</v>
      </c>
      <c r="H246" s="54" t="s">
        <v>5114</v>
      </c>
      <c r="I246" s="54" t="s">
        <v>9310</v>
      </c>
      <c r="J246" s="55">
        <v>1.9870000000000002E-2</v>
      </c>
      <c r="K246" s="55"/>
      <c r="L246" s="56">
        <v>43571</v>
      </c>
      <c r="M246" s="56">
        <v>46128</v>
      </c>
      <c r="N246" s="56" t="s">
        <v>9311</v>
      </c>
      <c r="O246" s="55" t="s">
        <v>9324</v>
      </c>
      <c r="P246" s="55" t="s">
        <v>9313</v>
      </c>
      <c r="Q246" s="54" t="s">
        <v>9314</v>
      </c>
      <c r="R246" s="54" t="s">
        <v>9312</v>
      </c>
      <c r="S246" s="55">
        <v>0</v>
      </c>
      <c r="T246" s="54" t="s">
        <v>9360</v>
      </c>
      <c r="U246" s="54" t="s">
        <v>9361</v>
      </c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  <c r="AJ246" s="10"/>
      <c r="AK246" s="10"/>
      <c r="AL246" s="10"/>
      <c r="AM246" s="10"/>
      <c r="AN246" s="10"/>
      <c r="AO246" s="10"/>
      <c r="AP246" s="10"/>
      <c r="AQ246" s="10"/>
      <c r="AR246" s="10"/>
      <c r="AS246" s="10"/>
      <c r="AT246" s="10"/>
      <c r="AU246" s="10"/>
      <c r="AV246" s="10"/>
      <c r="AW246" s="10"/>
      <c r="AX246" s="10"/>
      <c r="AY246" s="10"/>
      <c r="AZ246" s="10"/>
      <c r="BA246" s="10"/>
    </row>
    <row r="247" spans="7:53">
      <c r="G247" s="57" t="s">
        <v>5459</v>
      </c>
      <c r="H247" s="54" t="s">
        <v>5460</v>
      </c>
      <c r="I247" s="54" t="s">
        <v>9310</v>
      </c>
      <c r="J247" s="55">
        <v>1.9900000000000001E-2</v>
      </c>
      <c r="K247" s="55"/>
      <c r="L247" s="56">
        <v>44448</v>
      </c>
      <c r="M247" s="56">
        <v>46274</v>
      </c>
      <c r="N247" s="56" t="s">
        <v>9311</v>
      </c>
      <c r="O247" s="55" t="s">
        <v>9324</v>
      </c>
      <c r="P247" s="55" t="s">
        <v>9313</v>
      </c>
      <c r="Q247" s="54" t="s">
        <v>9314</v>
      </c>
      <c r="R247" s="54" t="s">
        <v>9312</v>
      </c>
      <c r="S247" s="55">
        <v>0</v>
      </c>
      <c r="T247" s="54" t="s">
        <v>9360</v>
      </c>
      <c r="U247" s="54" t="s">
        <v>9361</v>
      </c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  <c r="AI247" s="10"/>
      <c r="AJ247" s="10"/>
      <c r="AK247" s="10"/>
      <c r="AL247" s="10"/>
      <c r="AM247" s="10"/>
      <c r="AN247" s="10"/>
      <c r="AO247" s="10"/>
      <c r="AP247" s="10"/>
      <c r="AQ247" s="10"/>
      <c r="AR247" s="10"/>
      <c r="AS247" s="10"/>
      <c r="AT247" s="10"/>
      <c r="AU247" s="10"/>
      <c r="AV247" s="10"/>
      <c r="AW247" s="10"/>
      <c r="AX247" s="10"/>
      <c r="AY247" s="10"/>
      <c r="AZ247" s="10"/>
      <c r="BA247" s="10"/>
    </row>
    <row r="248" spans="7:53">
      <c r="G248" s="57" t="s">
        <v>3497</v>
      </c>
      <c r="H248" s="54" t="s">
        <v>5461</v>
      </c>
      <c r="I248" s="54" t="s">
        <v>9310</v>
      </c>
      <c r="J248" s="55">
        <v>1.8790000000000001E-2</v>
      </c>
      <c r="K248" s="55"/>
      <c r="L248" s="56">
        <v>43851</v>
      </c>
      <c r="M248" s="56">
        <v>47504</v>
      </c>
      <c r="N248" s="56" t="s">
        <v>9311</v>
      </c>
      <c r="O248" s="55" t="s">
        <v>9324</v>
      </c>
      <c r="P248" s="55" t="s">
        <v>9313</v>
      </c>
      <c r="Q248" s="54" t="s">
        <v>9314</v>
      </c>
      <c r="R248" s="54" t="s">
        <v>9312</v>
      </c>
      <c r="S248" s="55">
        <v>0</v>
      </c>
      <c r="T248" s="54" t="s">
        <v>9360</v>
      </c>
      <c r="U248" s="54" t="s">
        <v>9361</v>
      </c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  <c r="AG248" s="10"/>
      <c r="AH248" s="10"/>
      <c r="AI248" s="10"/>
      <c r="AJ248" s="10"/>
      <c r="AK248" s="10"/>
      <c r="AL248" s="10"/>
      <c r="AM248" s="10"/>
      <c r="AN248" s="10"/>
      <c r="AO248" s="10"/>
      <c r="AP248" s="10"/>
      <c r="AQ248" s="10"/>
      <c r="AR248" s="10"/>
      <c r="AS248" s="10"/>
      <c r="AT248" s="10"/>
      <c r="AU248" s="10"/>
      <c r="AV248" s="10"/>
      <c r="AW248" s="10"/>
      <c r="AX248" s="10"/>
      <c r="AY248" s="10"/>
      <c r="AZ248" s="10"/>
      <c r="BA248" s="10"/>
    </row>
    <row r="249" spans="7:53">
      <c r="G249" s="57" t="s">
        <v>5115</v>
      </c>
      <c r="H249" s="54" t="s">
        <v>5116</v>
      </c>
      <c r="I249" s="54" t="s">
        <v>9310</v>
      </c>
      <c r="J249" s="55">
        <v>1.7850000000000001E-2</v>
      </c>
      <c r="K249" s="55"/>
      <c r="L249" s="56">
        <v>43928</v>
      </c>
      <c r="M249" s="56">
        <v>47580</v>
      </c>
      <c r="N249" s="56" t="s">
        <v>9311</v>
      </c>
      <c r="O249" s="55" t="s">
        <v>9324</v>
      </c>
      <c r="P249" s="55" t="s">
        <v>9313</v>
      </c>
      <c r="Q249" s="54" t="s">
        <v>9314</v>
      </c>
      <c r="R249" s="54" t="s">
        <v>9312</v>
      </c>
      <c r="S249" s="55">
        <v>0</v>
      </c>
      <c r="T249" s="54" t="s">
        <v>9360</v>
      </c>
      <c r="U249" s="54" t="s">
        <v>9361</v>
      </c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  <c r="AG249" s="10"/>
      <c r="AH249" s="10"/>
      <c r="AI249" s="10"/>
      <c r="AJ249" s="10"/>
      <c r="AK249" s="10"/>
      <c r="AL249" s="10"/>
      <c r="AM249" s="10"/>
      <c r="AN249" s="10"/>
      <c r="AO249" s="10"/>
      <c r="AP249" s="10"/>
      <c r="AQ249" s="10"/>
      <c r="AR249" s="10"/>
      <c r="AS249" s="10"/>
      <c r="AT249" s="10"/>
      <c r="AU249" s="10"/>
      <c r="AV249" s="10"/>
      <c r="AW249" s="10"/>
      <c r="AX249" s="10"/>
      <c r="AY249" s="10"/>
      <c r="AZ249" s="10"/>
      <c r="BA249" s="10"/>
    </row>
    <row r="250" spans="7:53">
      <c r="G250" s="57" t="s">
        <v>5462</v>
      </c>
      <c r="H250" s="54" t="s">
        <v>5463</v>
      </c>
      <c r="I250" s="54" t="s">
        <v>9310</v>
      </c>
      <c r="J250" s="55">
        <v>2.53E-2</v>
      </c>
      <c r="K250" s="55"/>
      <c r="L250" s="56">
        <v>44533</v>
      </c>
      <c r="M250" s="56">
        <v>47090</v>
      </c>
      <c r="N250" s="56" t="s">
        <v>9311</v>
      </c>
      <c r="O250" s="55" t="s">
        <v>9324</v>
      </c>
      <c r="P250" s="55" t="s">
        <v>9313</v>
      </c>
      <c r="Q250" s="54" t="s">
        <v>9314</v>
      </c>
      <c r="R250" s="54" t="s">
        <v>9312</v>
      </c>
      <c r="S250" s="55">
        <v>0</v>
      </c>
      <c r="T250" s="54" t="s">
        <v>9360</v>
      </c>
      <c r="U250" s="54" t="s">
        <v>9361</v>
      </c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  <c r="AG250" s="10"/>
      <c r="AH250" s="10"/>
      <c r="AI250" s="10"/>
      <c r="AJ250" s="10"/>
      <c r="AK250" s="10"/>
      <c r="AL250" s="10"/>
      <c r="AM250" s="10"/>
      <c r="AN250" s="10"/>
      <c r="AO250" s="10"/>
      <c r="AP250" s="10"/>
      <c r="AQ250" s="10"/>
      <c r="AR250" s="10"/>
      <c r="AS250" s="10"/>
      <c r="AT250" s="10"/>
      <c r="AU250" s="10"/>
      <c r="AV250" s="10"/>
      <c r="AW250" s="10"/>
      <c r="AX250" s="10"/>
      <c r="AY250" s="10"/>
      <c r="AZ250" s="10"/>
      <c r="BA250" s="10"/>
    </row>
    <row r="251" spans="7:53">
      <c r="G251" s="57" t="s">
        <v>5464</v>
      </c>
      <c r="H251" s="54" t="s">
        <v>5465</v>
      </c>
      <c r="I251" s="54" t="s">
        <v>9310</v>
      </c>
      <c r="J251" s="55">
        <v>1.7979999999999999E-2</v>
      </c>
      <c r="K251" s="55"/>
      <c r="L251" s="56">
        <v>43818</v>
      </c>
      <c r="M251" s="56">
        <v>47471</v>
      </c>
      <c r="N251" s="56" t="s">
        <v>9311</v>
      </c>
      <c r="O251" s="55" t="s">
        <v>9324</v>
      </c>
      <c r="P251" s="55" t="s">
        <v>9313</v>
      </c>
      <c r="Q251" s="54" t="s">
        <v>9314</v>
      </c>
      <c r="R251" s="54" t="s">
        <v>9312</v>
      </c>
      <c r="S251" s="55">
        <v>0</v>
      </c>
      <c r="T251" s="54" t="s">
        <v>9360</v>
      </c>
      <c r="U251" s="54" t="s">
        <v>9361</v>
      </c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  <c r="AG251" s="10"/>
      <c r="AH251" s="10"/>
      <c r="AI251" s="10"/>
      <c r="AJ251" s="10"/>
      <c r="AK251" s="10"/>
      <c r="AL251" s="10"/>
      <c r="AM251" s="10"/>
      <c r="AN251" s="10"/>
      <c r="AO251" s="10"/>
      <c r="AP251" s="10"/>
      <c r="AQ251" s="10"/>
      <c r="AR251" s="10"/>
      <c r="AS251" s="10"/>
      <c r="AT251" s="10"/>
      <c r="AU251" s="10"/>
      <c r="AV251" s="10"/>
      <c r="AW251" s="10"/>
      <c r="AX251" s="10"/>
      <c r="AY251" s="10"/>
      <c r="AZ251" s="10"/>
      <c r="BA251" s="10"/>
    </row>
    <row r="252" spans="7:53">
      <c r="G252" s="57" t="s">
        <v>5466</v>
      </c>
      <c r="H252" s="54" t="s">
        <v>5467</v>
      </c>
      <c r="I252" s="54" t="s">
        <v>9310</v>
      </c>
      <c r="J252" s="55">
        <v>1.9270000000000002E-2</v>
      </c>
      <c r="K252" s="55"/>
      <c r="L252" s="56">
        <v>44420</v>
      </c>
      <c r="M252" s="56">
        <v>46246</v>
      </c>
      <c r="N252" s="56" t="s">
        <v>9311</v>
      </c>
      <c r="O252" s="55" t="s">
        <v>9324</v>
      </c>
      <c r="P252" s="55" t="s">
        <v>9313</v>
      </c>
      <c r="Q252" s="54" t="s">
        <v>9314</v>
      </c>
      <c r="R252" s="54" t="s">
        <v>9312</v>
      </c>
      <c r="S252" s="55">
        <v>0</v>
      </c>
      <c r="T252" s="54" t="s">
        <v>9360</v>
      </c>
      <c r="U252" s="54" t="s">
        <v>9361</v>
      </c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  <c r="AG252" s="10"/>
      <c r="AH252" s="10"/>
      <c r="AI252" s="10"/>
      <c r="AJ252" s="10"/>
      <c r="AK252" s="10"/>
      <c r="AL252" s="10"/>
      <c r="AM252" s="10"/>
      <c r="AN252" s="10"/>
      <c r="AO252" s="10"/>
      <c r="AP252" s="10"/>
      <c r="AQ252" s="10"/>
      <c r="AR252" s="10"/>
      <c r="AS252" s="10"/>
      <c r="AT252" s="10"/>
      <c r="AU252" s="10"/>
      <c r="AV252" s="10"/>
      <c r="AW252" s="10"/>
      <c r="AX252" s="10"/>
      <c r="AY252" s="10"/>
      <c r="AZ252" s="10"/>
      <c r="BA252" s="10"/>
    </row>
    <row r="253" spans="7:53">
      <c r="G253" s="57" t="s">
        <v>5468</v>
      </c>
      <c r="H253" s="54" t="s">
        <v>5469</v>
      </c>
      <c r="I253" s="54" t="s">
        <v>9310</v>
      </c>
      <c r="J253" s="55">
        <v>2.0480000000000002E-2</v>
      </c>
      <c r="K253" s="55"/>
      <c r="L253" s="56">
        <v>44449</v>
      </c>
      <c r="M253" s="56">
        <v>46275</v>
      </c>
      <c r="N253" s="56" t="s">
        <v>9311</v>
      </c>
      <c r="O253" s="55" t="s">
        <v>9324</v>
      </c>
      <c r="P253" s="55" t="s">
        <v>9313</v>
      </c>
      <c r="Q253" s="54" t="s">
        <v>9314</v>
      </c>
      <c r="R253" s="54" t="s">
        <v>9312</v>
      </c>
      <c r="S253" s="55">
        <v>0</v>
      </c>
      <c r="T253" s="54" t="s">
        <v>9360</v>
      </c>
      <c r="U253" s="54" t="s">
        <v>9361</v>
      </c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  <c r="AG253" s="10"/>
      <c r="AH253" s="10"/>
      <c r="AI253" s="10"/>
      <c r="AJ253" s="10"/>
      <c r="AK253" s="10"/>
      <c r="AL253" s="10"/>
      <c r="AM253" s="10"/>
      <c r="AN253" s="10"/>
      <c r="AO253" s="10"/>
      <c r="AP253" s="10"/>
      <c r="AQ253" s="10"/>
      <c r="AR253" s="10"/>
      <c r="AS253" s="10"/>
      <c r="AT253" s="10"/>
      <c r="AU253" s="10"/>
      <c r="AV253" s="10"/>
      <c r="AW253" s="10"/>
      <c r="AX253" s="10"/>
      <c r="AY253" s="10"/>
      <c r="AZ253" s="10"/>
      <c r="BA253" s="10"/>
    </row>
    <row r="254" spans="7:53">
      <c r="G254" s="57" t="s">
        <v>5470</v>
      </c>
      <c r="H254" s="54" t="s">
        <v>5471</v>
      </c>
      <c r="I254" s="54" t="s">
        <v>9310</v>
      </c>
      <c r="J254" s="55">
        <v>2.554E-2</v>
      </c>
      <c r="K254" s="55"/>
      <c r="L254" s="56">
        <v>44539</v>
      </c>
      <c r="M254" s="56">
        <v>47096</v>
      </c>
      <c r="N254" s="56" t="s">
        <v>9311</v>
      </c>
      <c r="O254" s="55" t="s">
        <v>9324</v>
      </c>
      <c r="P254" s="55" t="s">
        <v>9313</v>
      </c>
      <c r="Q254" s="54" t="s">
        <v>9314</v>
      </c>
      <c r="R254" s="54" t="s">
        <v>9312</v>
      </c>
      <c r="S254" s="55">
        <v>0</v>
      </c>
      <c r="T254" s="54" t="s">
        <v>9360</v>
      </c>
      <c r="U254" s="54" t="s">
        <v>9361</v>
      </c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  <c r="AG254" s="10"/>
      <c r="AH254" s="10"/>
      <c r="AI254" s="10"/>
      <c r="AJ254" s="10"/>
      <c r="AK254" s="10"/>
      <c r="AL254" s="10"/>
      <c r="AM254" s="10"/>
      <c r="AN254" s="10"/>
      <c r="AO254" s="10"/>
      <c r="AP254" s="10"/>
      <c r="AQ254" s="10"/>
      <c r="AR254" s="10"/>
      <c r="AS254" s="10"/>
      <c r="AT254" s="10"/>
      <c r="AU254" s="10"/>
      <c r="AV254" s="10"/>
      <c r="AW254" s="10"/>
      <c r="AX254" s="10"/>
      <c r="AY254" s="10"/>
      <c r="AZ254" s="10"/>
      <c r="BA254" s="10"/>
    </row>
    <row r="255" spans="7:53">
      <c r="G255" s="57" t="s">
        <v>5472</v>
      </c>
      <c r="H255" s="54" t="s">
        <v>5473</v>
      </c>
      <c r="I255" s="54" t="s">
        <v>9310</v>
      </c>
      <c r="J255" s="55">
        <v>1.84E-2</v>
      </c>
      <c r="K255" s="55"/>
      <c r="L255" s="56">
        <v>43829</v>
      </c>
      <c r="M255" s="56">
        <v>47482</v>
      </c>
      <c r="N255" s="56" t="s">
        <v>9311</v>
      </c>
      <c r="O255" s="55" t="s">
        <v>9324</v>
      </c>
      <c r="P255" s="55" t="s">
        <v>9313</v>
      </c>
      <c r="Q255" s="54" t="s">
        <v>9314</v>
      </c>
      <c r="R255" s="54" t="s">
        <v>9312</v>
      </c>
      <c r="S255" s="55">
        <v>0</v>
      </c>
      <c r="T255" s="54" t="s">
        <v>9360</v>
      </c>
      <c r="U255" s="54" t="s">
        <v>9361</v>
      </c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  <c r="AG255" s="10"/>
      <c r="AH255" s="10"/>
      <c r="AI255" s="10"/>
      <c r="AJ255" s="10"/>
      <c r="AK255" s="10"/>
      <c r="AL255" s="10"/>
      <c r="AM255" s="10"/>
      <c r="AN255" s="10"/>
      <c r="AO255" s="10"/>
      <c r="AP255" s="10"/>
      <c r="AQ255" s="10"/>
      <c r="AR255" s="10"/>
      <c r="AS255" s="10"/>
      <c r="AT255" s="10"/>
      <c r="AU255" s="10"/>
      <c r="AV255" s="10"/>
      <c r="AW255" s="10"/>
      <c r="AX255" s="10"/>
      <c r="AY255" s="10"/>
      <c r="AZ255" s="10"/>
      <c r="BA255" s="10"/>
    </row>
    <row r="256" spans="7:53">
      <c r="G256" s="57" t="s">
        <v>5474</v>
      </c>
      <c r="H256" s="54" t="s">
        <v>5475</v>
      </c>
      <c r="I256" s="54" t="s">
        <v>9310</v>
      </c>
      <c r="J256" s="55">
        <v>1.9300000000000001E-2</v>
      </c>
      <c r="K256" s="55"/>
      <c r="L256" s="56">
        <v>44386</v>
      </c>
      <c r="M256" s="56">
        <v>46212</v>
      </c>
      <c r="N256" s="56" t="s">
        <v>9311</v>
      </c>
      <c r="O256" s="55" t="s">
        <v>9324</v>
      </c>
      <c r="P256" s="55" t="s">
        <v>9313</v>
      </c>
      <c r="Q256" s="54" t="s">
        <v>9314</v>
      </c>
      <c r="R256" s="54" t="s">
        <v>9312</v>
      </c>
      <c r="S256" s="55">
        <v>0</v>
      </c>
      <c r="T256" s="54" t="s">
        <v>9360</v>
      </c>
      <c r="U256" s="54" t="s">
        <v>9361</v>
      </c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  <c r="AG256" s="10"/>
      <c r="AH256" s="10"/>
      <c r="AI256" s="10"/>
      <c r="AJ256" s="10"/>
      <c r="AK256" s="10"/>
      <c r="AL256" s="10"/>
      <c r="AM256" s="10"/>
      <c r="AN256" s="10"/>
      <c r="AO256" s="10"/>
      <c r="AP256" s="10"/>
      <c r="AQ256" s="10"/>
      <c r="AR256" s="10"/>
      <c r="AS256" s="10"/>
      <c r="AT256" s="10"/>
      <c r="AU256" s="10"/>
      <c r="AV256" s="10"/>
      <c r="AW256" s="10"/>
      <c r="AX256" s="10"/>
      <c r="AY256" s="10"/>
      <c r="AZ256" s="10"/>
      <c r="BA256" s="10"/>
    </row>
    <row r="257" spans="7:53">
      <c r="G257" s="57" t="s">
        <v>5476</v>
      </c>
      <c r="H257" s="54" t="s">
        <v>5477</v>
      </c>
      <c r="I257" s="54" t="s">
        <v>9310</v>
      </c>
      <c r="J257" s="55">
        <v>2.6249999999999999E-2</v>
      </c>
      <c r="K257" s="55"/>
      <c r="L257" s="56">
        <v>44519</v>
      </c>
      <c r="M257" s="56">
        <v>47076</v>
      </c>
      <c r="N257" s="56" t="s">
        <v>9311</v>
      </c>
      <c r="O257" s="55" t="s">
        <v>9324</v>
      </c>
      <c r="P257" s="55" t="s">
        <v>9313</v>
      </c>
      <c r="Q257" s="54" t="s">
        <v>9314</v>
      </c>
      <c r="R257" s="54" t="s">
        <v>9312</v>
      </c>
      <c r="S257" s="55">
        <v>0</v>
      </c>
      <c r="T257" s="54" t="s">
        <v>9360</v>
      </c>
      <c r="U257" s="54" t="s">
        <v>9361</v>
      </c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  <c r="AG257" s="10"/>
      <c r="AH257" s="10"/>
      <c r="AI257" s="10"/>
      <c r="AJ257" s="10"/>
      <c r="AK257" s="10"/>
      <c r="AL257" s="10"/>
      <c r="AM257" s="10"/>
      <c r="AN257" s="10"/>
      <c r="AO257" s="10"/>
      <c r="AP257" s="10"/>
      <c r="AQ257" s="10"/>
      <c r="AR257" s="10"/>
      <c r="AS257" s="10"/>
      <c r="AT257" s="10"/>
      <c r="AU257" s="10"/>
      <c r="AV257" s="10"/>
      <c r="AW257" s="10"/>
      <c r="AX257" s="10"/>
      <c r="AY257" s="10"/>
      <c r="AZ257" s="10"/>
      <c r="BA257" s="10"/>
    </row>
    <row r="258" spans="7:53">
      <c r="G258" s="57" t="s">
        <v>5478</v>
      </c>
      <c r="H258" s="54" t="s">
        <v>5479</v>
      </c>
      <c r="I258" s="54" t="s">
        <v>9310</v>
      </c>
      <c r="J258" s="55">
        <v>2.8999999999999998E-2</v>
      </c>
      <c r="K258" s="55"/>
      <c r="L258" s="56">
        <v>44573</v>
      </c>
      <c r="M258" s="56">
        <v>48225</v>
      </c>
      <c r="N258" s="56" t="s">
        <v>9311</v>
      </c>
      <c r="O258" s="55" t="s">
        <v>9324</v>
      </c>
      <c r="P258" s="55" t="s">
        <v>9313</v>
      </c>
      <c r="Q258" s="54" t="s">
        <v>9314</v>
      </c>
      <c r="R258" s="54" t="s">
        <v>9312</v>
      </c>
      <c r="S258" s="55">
        <v>0</v>
      </c>
      <c r="T258" s="54" t="s">
        <v>9360</v>
      </c>
      <c r="U258" s="54" t="s">
        <v>9361</v>
      </c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  <c r="AG258" s="10"/>
      <c r="AH258" s="10"/>
      <c r="AI258" s="10"/>
      <c r="AJ258" s="10"/>
      <c r="AK258" s="10"/>
      <c r="AL258" s="10"/>
      <c r="AM258" s="10"/>
      <c r="AN258" s="10"/>
      <c r="AO258" s="10"/>
      <c r="AP258" s="10"/>
      <c r="AQ258" s="10"/>
      <c r="AR258" s="10"/>
      <c r="AS258" s="10"/>
      <c r="AT258" s="10"/>
      <c r="AU258" s="10"/>
      <c r="AV258" s="10"/>
      <c r="AW258" s="10"/>
      <c r="AX258" s="10"/>
      <c r="AY258" s="10"/>
      <c r="AZ258" s="10"/>
      <c r="BA258" s="10"/>
    </row>
    <row r="259" spans="7:53">
      <c r="G259" s="57" t="s">
        <v>5117</v>
      </c>
      <c r="H259" s="54" t="s">
        <v>5118</v>
      </c>
      <c r="I259" s="54" t="s">
        <v>9310</v>
      </c>
      <c r="J259" s="55">
        <v>2.5649999999999999E-2</v>
      </c>
      <c r="K259" s="55"/>
      <c r="L259" s="56">
        <v>44546</v>
      </c>
      <c r="M259" s="56">
        <v>47103</v>
      </c>
      <c r="N259" s="56" t="s">
        <v>9311</v>
      </c>
      <c r="O259" s="55" t="s">
        <v>9324</v>
      </c>
      <c r="P259" s="55" t="s">
        <v>9313</v>
      </c>
      <c r="Q259" s="54" t="s">
        <v>9314</v>
      </c>
      <c r="R259" s="54" t="s">
        <v>9312</v>
      </c>
      <c r="S259" s="55">
        <v>0</v>
      </c>
      <c r="T259" s="54" t="s">
        <v>9360</v>
      </c>
      <c r="U259" s="54" t="s">
        <v>9361</v>
      </c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  <c r="AG259" s="10"/>
      <c r="AH259" s="10"/>
      <c r="AI259" s="10"/>
      <c r="AJ259" s="10"/>
      <c r="AK259" s="10"/>
      <c r="AL259" s="10"/>
      <c r="AM259" s="10"/>
      <c r="AN259" s="10"/>
      <c r="AO259" s="10"/>
      <c r="AP259" s="10"/>
      <c r="AQ259" s="10"/>
      <c r="AR259" s="10"/>
      <c r="AS259" s="10"/>
      <c r="AT259" s="10"/>
      <c r="AU259" s="10"/>
      <c r="AV259" s="10"/>
      <c r="AW259" s="10"/>
      <c r="AX259" s="10"/>
      <c r="AY259" s="10"/>
      <c r="AZ259" s="10"/>
      <c r="BA259" s="10"/>
    </row>
    <row r="260" spans="7:53">
      <c r="G260" s="57" t="s">
        <v>3927</v>
      </c>
      <c r="H260" s="54" t="s">
        <v>3928</v>
      </c>
      <c r="I260" s="54" t="s">
        <v>9310</v>
      </c>
      <c r="J260" s="55">
        <v>2.7220000000000001E-2</v>
      </c>
      <c r="K260" s="55"/>
      <c r="L260" s="56">
        <v>44524</v>
      </c>
      <c r="M260" s="56">
        <v>47081</v>
      </c>
      <c r="N260" s="56" t="s">
        <v>9311</v>
      </c>
      <c r="O260" s="55" t="s">
        <v>9324</v>
      </c>
      <c r="P260" s="55" t="s">
        <v>9313</v>
      </c>
      <c r="Q260" s="54" t="s">
        <v>9314</v>
      </c>
      <c r="R260" s="54" t="s">
        <v>9312</v>
      </c>
      <c r="S260" s="55">
        <v>0</v>
      </c>
      <c r="T260" s="54" t="s">
        <v>9360</v>
      </c>
      <c r="U260" s="54" t="s">
        <v>9361</v>
      </c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  <c r="AG260" s="10"/>
      <c r="AH260" s="10"/>
      <c r="AI260" s="10"/>
      <c r="AJ260" s="10"/>
      <c r="AK260" s="10"/>
      <c r="AL260" s="10"/>
      <c r="AM260" s="10"/>
      <c r="AN260" s="10"/>
      <c r="AO260" s="10"/>
      <c r="AP260" s="10"/>
      <c r="AQ260" s="10"/>
      <c r="AR260" s="10"/>
      <c r="AS260" s="10"/>
      <c r="AT260" s="10"/>
      <c r="AU260" s="10"/>
      <c r="AV260" s="10"/>
      <c r="AW260" s="10"/>
      <c r="AX260" s="10"/>
      <c r="AY260" s="10"/>
      <c r="AZ260" s="10"/>
      <c r="BA260" s="10"/>
    </row>
    <row r="261" spans="7:53">
      <c r="G261" s="57" t="s">
        <v>5480</v>
      </c>
      <c r="H261" s="54" t="s">
        <v>5481</v>
      </c>
      <c r="I261" s="54" t="s">
        <v>9310</v>
      </c>
      <c r="J261" s="55">
        <v>2.5899999999999999E-2</v>
      </c>
      <c r="K261" s="55"/>
      <c r="L261" s="56">
        <v>44530</v>
      </c>
      <c r="M261" s="56">
        <v>47087</v>
      </c>
      <c r="N261" s="56" t="s">
        <v>9311</v>
      </c>
      <c r="O261" s="55" t="s">
        <v>9324</v>
      </c>
      <c r="P261" s="55" t="s">
        <v>9313</v>
      </c>
      <c r="Q261" s="54" t="s">
        <v>9314</v>
      </c>
      <c r="R261" s="54" t="s">
        <v>9312</v>
      </c>
      <c r="S261" s="55">
        <v>0</v>
      </c>
      <c r="T261" s="54" t="s">
        <v>9360</v>
      </c>
      <c r="U261" s="54" t="s">
        <v>9361</v>
      </c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  <c r="AF261" s="10"/>
      <c r="AG261" s="10"/>
      <c r="AH261" s="10"/>
      <c r="AI261" s="10"/>
      <c r="AJ261" s="10"/>
      <c r="AK261" s="10"/>
      <c r="AL261" s="10"/>
      <c r="AM261" s="10"/>
      <c r="AN261" s="10"/>
      <c r="AO261" s="10"/>
      <c r="AP261" s="10"/>
      <c r="AQ261" s="10"/>
      <c r="AR261" s="10"/>
      <c r="AS261" s="10"/>
      <c r="AT261" s="10"/>
      <c r="AU261" s="10"/>
      <c r="AV261" s="10"/>
      <c r="AW261" s="10"/>
      <c r="AX261" s="10"/>
      <c r="AY261" s="10"/>
      <c r="AZ261" s="10"/>
      <c r="BA261" s="10"/>
    </row>
    <row r="262" spans="7:53">
      <c r="G262" s="57" t="s">
        <v>5482</v>
      </c>
      <c r="H262" s="54" t="s">
        <v>5483</v>
      </c>
      <c r="I262" s="54" t="s">
        <v>9310</v>
      </c>
      <c r="J262" s="55">
        <v>4.2500000000000003E-2</v>
      </c>
      <c r="K262" s="55"/>
      <c r="L262" s="56">
        <v>44795</v>
      </c>
      <c r="M262" s="56">
        <v>45891</v>
      </c>
      <c r="N262" s="56" t="s">
        <v>9311</v>
      </c>
      <c r="O262" s="55" t="s">
        <v>9324</v>
      </c>
      <c r="P262" s="55" t="s">
        <v>9313</v>
      </c>
      <c r="Q262" s="54" t="s">
        <v>9314</v>
      </c>
      <c r="R262" s="54" t="s">
        <v>9312</v>
      </c>
      <c r="S262" s="55">
        <v>0</v>
      </c>
      <c r="T262" s="54" t="s">
        <v>9360</v>
      </c>
      <c r="U262" s="54" t="s">
        <v>9361</v>
      </c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  <c r="AF262" s="10"/>
      <c r="AG262" s="10"/>
      <c r="AH262" s="10"/>
      <c r="AI262" s="10"/>
      <c r="AJ262" s="10"/>
      <c r="AK262" s="10"/>
      <c r="AL262" s="10"/>
      <c r="AM262" s="10"/>
      <c r="AN262" s="10"/>
      <c r="AO262" s="10"/>
      <c r="AP262" s="10"/>
      <c r="AQ262" s="10"/>
      <c r="AR262" s="10"/>
      <c r="AS262" s="10"/>
      <c r="AT262" s="10"/>
      <c r="AU262" s="10"/>
      <c r="AV262" s="10"/>
      <c r="AW262" s="10"/>
      <c r="AX262" s="10"/>
      <c r="AY262" s="10"/>
      <c r="AZ262" s="10"/>
      <c r="BA262" s="10"/>
    </row>
    <row r="263" spans="7:53">
      <c r="G263" s="57" t="s">
        <v>3498</v>
      </c>
      <c r="H263" s="54" t="s">
        <v>3499</v>
      </c>
      <c r="I263" s="54" t="s">
        <v>9310</v>
      </c>
      <c r="J263" s="55">
        <v>1.567E-2</v>
      </c>
      <c r="K263" s="55"/>
      <c r="L263" s="56">
        <v>43658</v>
      </c>
      <c r="M263" s="56">
        <v>45485</v>
      </c>
      <c r="N263" s="56" t="s">
        <v>9317</v>
      </c>
      <c r="O263" s="55" t="s">
        <v>9324</v>
      </c>
      <c r="P263" s="55" t="s">
        <v>9313</v>
      </c>
      <c r="Q263" s="54" t="s">
        <v>9314</v>
      </c>
      <c r="R263" s="54" t="s">
        <v>9312</v>
      </c>
      <c r="S263" s="55">
        <v>0</v>
      </c>
      <c r="T263" s="54" t="s">
        <v>9360</v>
      </c>
      <c r="U263" s="54" t="s">
        <v>9386</v>
      </c>
      <c r="V263" s="10"/>
      <c r="W263" s="10"/>
      <c r="X263" s="10"/>
      <c r="Y263" s="10"/>
      <c r="Z263" s="10"/>
      <c r="AA263" s="10"/>
      <c r="AB263" s="10"/>
      <c r="AC263" s="10"/>
      <c r="AD263" s="10"/>
      <c r="AE263" s="10"/>
      <c r="AF263" s="10"/>
      <c r="AG263" s="10"/>
      <c r="AH263" s="10"/>
      <c r="AI263" s="10"/>
      <c r="AJ263" s="10"/>
      <c r="AK263" s="10"/>
      <c r="AL263" s="10"/>
      <c r="AM263" s="10"/>
      <c r="AN263" s="10"/>
      <c r="AO263" s="10"/>
      <c r="AP263" s="10"/>
      <c r="AQ263" s="10"/>
      <c r="AR263" s="10"/>
      <c r="AS263" s="10"/>
      <c r="AT263" s="10"/>
      <c r="AU263" s="10"/>
      <c r="AV263" s="10"/>
      <c r="AW263" s="10"/>
      <c r="AX263" s="10"/>
      <c r="AY263" s="10"/>
      <c r="AZ263" s="10"/>
      <c r="BA263" s="10"/>
    </row>
    <row r="264" spans="7:53">
      <c r="G264" s="57" t="s">
        <v>5484</v>
      </c>
      <c r="H264" s="54" t="s">
        <v>5485</v>
      </c>
      <c r="I264" s="54" t="s">
        <v>9310</v>
      </c>
      <c r="J264" s="55">
        <v>2.1010000000000001E-2</v>
      </c>
      <c r="K264" s="55"/>
      <c r="L264" s="56">
        <v>44334</v>
      </c>
      <c r="M264" s="56">
        <v>46891</v>
      </c>
      <c r="N264" s="56" t="s">
        <v>9317</v>
      </c>
      <c r="O264" s="55" t="s">
        <v>9324</v>
      </c>
      <c r="P264" s="55" t="s">
        <v>9313</v>
      </c>
      <c r="Q264" s="54" t="s">
        <v>9314</v>
      </c>
      <c r="R264" s="54" t="s">
        <v>9312</v>
      </c>
      <c r="S264" s="55">
        <v>0</v>
      </c>
      <c r="T264" s="54" t="s">
        <v>9360</v>
      </c>
      <c r="U264" s="54" t="s">
        <v>9386</v>
      </c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  <c r="AF264" s="10"/>
      <c r="AG264" s="10"/>
      <c r="AH264" s="10"/>
      <c r="AI264" s="10"/>
      <c r="AJ264" s="10"/>
      <c r="AK264" s="10"/>
      <c r="AL264" s="10"/>
      <c r="AM264" s="10"/>
      <c r="AN264" s="10"/>
      <c r="AO264" s="10"/>
      <c r="AP264" s="10"/>
      <c r="AQ264" s="10"/>
      <c r="AR264" s="10"/>
      <c r="AS264" s="10"/>
      <c r="AT264" s="10"/>
      <c r="AU264" s="10"/>
      <c r="AV264" s="10"/>
      <c r="AW264" s="10"/>
      <c r="AX264" s="10"/>
      <c r="AY264" s="10"/>
      <c r="AZ264" s="10"/>
      <c r="BA264" s="10"/>
    </row>
    <row r="265" spans="7:53">
      <c r="G265" s="57" t="s">
        <v>5488</v>
      </c>
      <c r="H265" s="54" t="s">
        <v>5489</v>
      </c>
      <c r="I265" s="54" t="s">
        <v>9310</v>
      </c>
      <c r="J265" s="55">
        <v>2.6400000000000003E-2</v>
      </c>
      <c r="K265" s="55"/>
      <c r="L265" s="56">
        <v>42174</v>
      </c>
      <c r="M265" s="56">
        <v>45827</v>
      </c>
      <c r="N265" s="56" t="s">
        <v>9311</v>
      </c>
      <c r="O265" s="55" t="s">
        <v>9324</v>
      </c>
      <c r="P265" s="55" t="s">
        <v>9313</v>
      </c>
      <c r="Q265" s="54" t="s">
        <v>9314</v>
      </c>
      <c r="R265" s="54" t="s">
        <v>9312</v>
      </c>
      <c r="S265" s="55">
        <v>0</v>
      </c>
      <c r="T265" s="54" t="s">
        <v>9360</v>
      </c>
      <c r="U265" s="54" t="s">
        <v>9373</v>
      </c>
      <c r="V265" s="10"/>
      <c r="W265" s="10"/>
      <c r="X265" s="10"/>
      <c r="Y265" s="10"/>
      <c r="Z265" s="10"/>
      <c r="AA265" s="10"/>
      <c r="AB265" s="10"/>
      <c r="AC265" s="10"/>
      <c r="AD265" s="10"/>
      <c r="AE265" s="10"/>
      <c r="AF265" s="10"/>
      <c r="AG265" s="10"/>
      <c r="AH265" s="10"/>
      <c r="AI265" s="10"/>
      <c r="AJ265" s="10"/>
      <c r="AK265" s="10"/>
      <c r="AL265" s="10"/>
      <c r="AM265" s="10"/>
      <c r="AN265" s="10"/>
      <c r="AO265" s="10"/>
      <c r="AP265" s="10"/>
      <c r="AQ265" s="10"/>
      <c r="AR265" s="10"/>
      <c r="AS265" s="10"/>
      <c r="AT265" s="10"/>
      <c r="AU265" s="10"/>
      <c r="AV265" s="10"/>
      <c r="AW265" s="10"/>
      <c r="AX265" s="10"/>
      <c r="AY265" s="10"/>
      <c r="AZ265" s="10"/>
      <c r="BA265" s="10"/>
    </row>
    <row r="266" spans="7:53">
      <c r="G266" s="57" t="s">
        <v>3502</v>
      </c>
      <c r="H266" s="54" t="s">
        <v>5490</v>
      </c>
      <c r="I266" s="54" t="s">
        <v>9310</v>
      </c>
      <c r="J266" s="55">
        <v>1.8020000000000001E-2</v>
      </c>
      <c r="K266" s="55"/>
      <c r="L266" s="56">
        <v>43775</v>
      </c>
      <c r="M266" s="56">
        <v>45602</v>
      </c>
      <c r="N266" s="56" t="s">
        <v>9311</v>
      </c>
      <c r="O266" s="55" t="s">
        <v>9324</v>
      </c>
      <c r="P266" s="55" t="s">
        <v>9313</v>
      </c>
      <c r="Q266" s="54" t="s">
        <v>9314</v>
      </c>
      <c r="R266" s="54" t="s">
        <v>9312</v>
      </c>
      <c r="S266" s="55">
        <v>0</v>
      </c>
      <c r="T266" s="54" t="s">
        <v>9360</v>
      </c>
      <c r="U266" s="54" t="s">
        <v>9373</v>
      </c>
      <c r="V266" s="10"/>
      <c r="W266" s="10"/>
      <c r="X266" s="10"/>
      <c r="Y266" s="10"/>
      <c r="Z266" s="10"/>
      <c r="AA266" s="10"/>
      <c r="AB266" s="10"/>
      <c r="AC266" s="10"/>
      <c r="AD266" s="10"/>
      <c r="AE266" s="10"/>
      <c r="AF266" s="10"/>
      <c r="AG266" s="10"/>
      <c r="AH266" s="10"/>
      <c r="AI266" s="10"/>
      <c r="AJ266" s="10"/>
      <c r="AK266" s="10"/>
      <c r="AL266" s="10"/>
      <c r="AM266" s="10"/>
      <c r="AN266" s="10"/>
      <c r="AO266" s="10"/>
      <c r="AP266" s="10"/>
      <c r="AQ266" s="10"/>
      <c r="AR266" s="10"/>
      <c r="AS266" s="10"/>
      <c r="AT266" s="10"/>
      <c r="AU266" s="10"/>
      <c r="AV266" s="10"/>
      <c r="AW266" s="10"/>
      <c r="AX266" s="10"/>
      <c r="AY266" s="10"/>
      <c r="AZ266" s="10"/>
      <c r="BA266" s="10"/>
    </row>
    <row r="267" spans="7:53">
      <c r="G267" s="57" t="s">
        <v>5491</v>
      </c>
      <c r="H267" s="54" t="s">
        <v>5492</v>
      </c>
      <c r="I267" s="54" t="s">
        <v>9310</v>
      </c>
      <c r="J267" s="55">
        <v>1.298E-2</v>
      </c>
      <c r="K267" s="55"/>
      <c r="L267" s="56">
        <v>43895</v>
      </c>
      <c r="M267" s="56">
        <v>45721</v>
      </c>
      <c r="N267" s="56" t="s">
        <v>9311</v>
      </c>
      <c r="O267" s="55" t="s">
        <v>9324</v>
      </c>
      <c r="P267" s="55" t="s">
        <v>9313</v>
      </c>
      <c r="Q267" s="54" t="s">
        <v>9314</v>
      </c>
      <c r="R267" s="54" t="s">
        <v>9312</v>
      </c>
      <c r="S267" s="55">
        <v>0</v>
      </c>
      <c r="T267" s="54" t="s">
        <v>9360</v>
      </c>
      <c r="U267" s="54" t="s">
        <v>9373</v>
      </c>
      <c r="V267" s="10"/>
      <c r="W267" s="10"/>
      <c r="X267" s="10"/>
      <c r="Y267" s="10"/>
      <c r="Z267" s="10"/>
      <c r="AA267" s="10"/>
      <c r="AB267" s="10"/>
      <c r="AC267" s="10"/>
      <c r="AD267" s="10"/>
      <c r="AE267" s="10"/>
      <c r="AF267" s="10"/>
      <c r="AG267" s="10"/>
      <c r="AH267" s="10"/>
      <c r="AI267" s="10"/>
      <c r="AJ267" s="10"/>
      <c r="AK267" s="10"/>
      <c r="AL267" s="10"/>
      <c r="AM267" s="10"/>
      <c r="AN267" s="10"/>
      <c r="AO267" s="10"/>
      <c r="AP267" s="10"/>
      <c r="AQ267" s="10"/>
      <c r="AR267" s="10"/>
      <c r="AS267" s="10"/>
      <c r="AT267" s="10"/>
      <c r="AU267" s="10"/>
      <c r="AV267" s="10"/>
      <c r="AW267" s="10"/>
      <c r="AX267" s="10"/>
      <c r="AY267" s="10"/>
      <c r="AZ267" s="10"/>
      <c r="BA267" s="10"/>
    </row>
    <row r="268" spans="7:53">
      <c r="G268" s="57" t="s">
        <v>5493</v>
      </c>
      <c r="H268" s="54" t="s">
        <v>5494</v>
      </c>
      <c r="I268" s="54" t="s">
        <v>9310</v>
      </c>
      <c r="J268" s="55">
        <v>3.9740000000000004E-2</v>
      </c>
      <c r="K268" s="55"/>
      <c r="L268" s="56">
        <v>45140</v>
      </c>
      <c r="M268" s="56">
        <v>46234</v>
      </c>
      <c r="N268" s="56" t="s">
        <v>9311</v>
      </c>
      <c r="O268" s="55" t="s">
        <v>9324</v>
      </c>
      <c r="P268" s="55" t="s">
        <v>9313</v>
      </c>
      <c r="Q268" s="54" t="s">
        <v>9314</v>
      </c>
      <c r="R268" s="54" t="s">
        <v>9312</v>
      </c>
      <c r="S268" s="55">
        <v>0</v>
      </c>
      <c r="T268" s="54" t="s">
        <v>9360</v>
      </c>
      <c r="U268" s="54" t="s">
        <v>9373</v>
      </c>
      <c r="V268" s="10"/>
      <c r="W268" s="10"/>
      <c r="X268" s="10"/>
      <c r="Y268" s="10"/>
      <c r="Z268" s="10"/>
      <c r="AA268" s="10"/>
      <c r="AB268" s="10"/>
      <c r="AC268" s="10"/>
      <c r="AD268" s="10"/>
      <c r="AE268" s="10"/>
      <c r="AF268" s="10"/>
      <c r="AG268" s="10"/>
      <c r="AH268" s="10"/>
      <c r="AI268" s="10"/>
      <c r="AJ268" s="10"/>
      <c r="AK268" s="10"/>
      <c r="AL268" s="10"/>
      <c r="AM268" s="10"/>
      <c r="AN268" s="10"/>
      <c r="AO268" s="10"/>
      <c r="AP268" s="10"/>
      <c r="AQ268" s="10"/>
      <c r="AR268" s="10"/>
      <c r="AS268" s="10"/>
      <c r="AT268" s="10"/>
      <c r="AU268" s="10"/>
      <c r="AV268" s="10"/>
      <c r="AW268" s="10"/>
      <c r="AX268" s="10"/>
      <c r="AY268" s="10"/>
      <c r="AZ268" s="10"/>
      <c r="BA268" s="10"/>
    </row>
    <row r="269" spans="7:53">
      <c r="G269" s="57" t="s">
        <v>5495</v>
      </c>
      <c r="H269" s="54" t="s">
        <v>5496</v>
      </c>
      <c r="I269" s="54" t="s">
        <v>9310</v>
      </c>
      <c r="J269" s="55">
        <v>1.8260000000000002E-2</v>
      </c>
      <c r="K269" s="55"/>
      <c r="L269" s="56">
        <v>44273</v>
      </c>
      <c r="M269" s="56">
        <v>46099</v>
      </c>
      <c r="N269" s="56" t="s">
        <v>9311</v>
      </c>
      <c r="O269" s="55" t="s">
        <v>9324</v>
      </c>
      <c r="P269" s="55" t="s">
        <v>9313</v>
      </c>
      <c r="Q269" s="54" t="s">
        <v>9314</v>
      </c>
      <c r="R269" s="54" t="s">
        <v>9312</v>
      </c>
      <c r="S269" s="55">
        <v>0</v>
      </c>
      <c r="T269" s="54" t="s">
        <v>9360</v>
      </c>
      <c r="U269" s="54" t="s">
        <v>9373</v>
      </c>
      <c r="V269" s="10"/>
      <c r="W269" s="10"/>
      <c r="X269" s="10"/>
      <c r="Y269" s="10"/>
      <c r="Z269" s="10"/>
      <c r="AA269" s="10"/>
      <c r="AB269" s="10"/>
      <c r="AC269" s="10"/>
      <c r="AD269" s="10"/>
      <c r="AE269" s="10"/>
      <c r="AF269" s="10"/>
      <c r="AG269" s="10"/>
      <c r="AH269" s="10"/>
      <c r="AI269" s="10"/>
      <c r="AJ269" s="10"/>
      <c r="AK269" s="10"/>
      <c r="AL269" s="10"/>
      <c r="AM269" s="10"/>
      <c r="AN269" s="10"/>
      <c r="AO269" s="10"/>
      <c r="AP269" s="10"/>
      <c r="AQ269" s="10"/>
      <c r="AR269" s="10"/>
      <c r="AS269" s="10"/>
      <c r="AT269" s="10"/>
      <c r="AU269" s="10"/>
      <c r="AV269" s="10"/>
      <c r="AW269" s="10"/>
      <c r="AX269" s="10"/>
      <c r="AY269" s="10"/>
      <c r="AZ269" s="10"/>
      <c r="BA269" s="10"/>
    </row>
    <row r="270" spans="7:53">
      <c r="G270" s="57" t="s">
        <v>5497</v>
      </c>
      <c r="H270" s="54" t="s">
        <v>5498</v>
      </c>
      <c r="I270" s="54" t="s">
        <v>9310</v>
      </c>
      <c r="J270" s="55">
        <v>3.8490000000000003E-2</v>
      </c>
      <c r="K270" s="55"/>
      <c r="L270" s="56">
        <v>45085</v>
      </c>
      <c r="M270" s="56">
        <v>52390</v>
      </c>
      <c r="N270" s="56" t="s">
        <v>9311</v>
      </c>
      <c r="O270" s="55" t="s">
        <v>9324</v>
      </c>
      <c r="P270" s="55" t="s">
        <v>9313</v>
      </c>
      <c r="Q270" s="54" t="s">
        <v>9314</v>
      </c>
      <c r="R270" s="54" t="s">
        <v>9312</v>
      </c>
      <c r="S270" s="55">
        <v>0</v>
      </c>
      <c r="T270" s="54" t="s">
        <v>9360</v>
      </c>
      <c r="U270" s="54" t="s">
        <v>9373</v>
      </c>
      <c r="V270" s="10"/>
      <c r="W270" s="10"/>
      <c r="X270" s="10"/>
      <c r="Y270" s="10"/>
      <c r="Z270" s="10"/>
      <c r="AA270" s="10"/>
      <c r="AB270" s="10"/>
      <c r="AC270" s="10"/>
      <c r="AD270" s="10"/>
      <c r="AE270" s="10"/>
      <c r="AF270" s="10"/>
      <c r="AG270" s="10"/>
      <c r="AH270" s="10"/>
      <c r="AI270" s="10"/>
      <c r="AJ270" s="10"/>
      <c r="AK270" s="10"/>
      <c r="AL270" s="10"/>
      <c r="AM270" s="10"/>
      <c r="AN270" s="10"/>
      <c r="AO270" s="10"/>
      <c r="AP270" s="10"/>
      <c r="AQ270" s="10"/>
      <c r="AR270" s="10"/>
      <c r="AS270" s="10"/>
      <c r="AT270" s="10"/>
      <c r="AU270" s="10"/>
      <c r="AV270" s="10"/>
      <c r="AW270" s="10"/>
      <c r="AX270" s="10"/>
      <c r="AY270" s="10"/>
      <c r="AZ270" s="10"/>
      <c r="BA270" s="10"/>
    </row>
    <row r="271" spans="7:53">
      <c r="G271" s="57" t="s">
        <v>5119</v>
      </c>
      <c r="H271" s="54" t="s">
        <v>5120</v>
      </c>
      <c r="I271" s="54" t="s">
        <v>9310</v>
      </c>
      <c r="J271" s="55">
        <v>1.504E-2</v>
      </c>
      <c r="K271" s="55"/>
      <c r="L271" s="56">
        <v>43979</v>
      </c>
      <c r="M271" s="56">
        <v>47631</v>
      </c>
      <c r="N271" s="56" t="s">
        <v>9311</v>
      </c>
      <c r="O271" s="55" t="s">
        <v>9324</v>
      </c>
      <c r="P271" s="55" t="s">
        <v>9313</v>
      </c>
      <c r="Q271" s="54" t="s">
        <v>9314</v>
      </c>
      <c r="R271" s="54" t="s">
        <v>9312</v>
      </c>
      <c r="S271" s="55">
        <v>0</v>
      </c>
      <c r="T271" s="54" t="s">
        <v>9360</v>
      </c>
      <c r="U271" s="54" t="s">
        <v>9373</v>
      </c>
      <c r="V271" s="10"/>
      <c r="W271" s="10"/>
      <c r="X271" s="10"/>
      <c r="Y271" s="10"/>
      <c r="Z271" s="10"/>
      <c r="AA271" s="10"/>
      <c r="AB271" s="10"/>
      <c r="AC271" s="10"/>
      <c r="AD271" s="10"/>
      <c r="AE271" s="10"/>
      <c r="AF271" s="10"/>
      <c r="AG271" s="10"/>
      <c r="AH271" s="10"/>
      <c r="AI271" s="10"/>
      <c r="AJ271" s="10"/>
      <c r="AK271" s="10"/>
      <c r="AL271" s="10"/>
      <c r="AM271" s="10"/>
      <c r="AN271" s="10"/>
      <c r="AO271" s="10"/>
      <c r="AP271" s="10"/>
      <c r="AQ271" s="10"/>
      <c r="AR271" s="10"/>
      <c r="AS271" s="10"/>
      <c r="AT271" s="10"/>
      <c r="AU271" s="10"/>
      <c r="AV271" s="10"/>
      <c r="AW271" s="10"/>
      <c r="AX271" s="10"/>
      <c r="AY271" s="10"/>
      <c r="AZ271" s="10"/>
      <c r="BA271" s="10"/>
    </row>
    <row r="272" spans="7:53">
      <c r="G272" s="57" t="s">
        <v>5499</v>
      </c>
      <c r="H272" s="54" t="s">
        <v>5500</v>
      </c>
      <c r="I272" s="54" t="s">
        <v>9310</v>
      </c>
      <c r="J272" s="55">
        <v>2.5489999999999999E-2</v>
      </c>
      <c r="K272" s="55"/>
      <c r="L272" s="56">
        <v>44497</v>
      </c>
      <c r="M272" s="56">
        <v>46323</v>
      </c>
      <c r="N272" s="56" t="s">
        <v>9311</v>
      </c>
      <c r="O272" s="55" t="s">
        <v>9324</v>
      </c>
      <c r="P272" s="55" t="s">
        <v>9313</v>
      </c>
      <c r="Q272" s="54" t="s">
        <v>9314</v>
      </c>
      <c r="R272" s="54" t="s">
        <v>9312</v>
      </c>
      <c r="S272" s="55">
        <v>0</v>
      </c>
      <c r="T272" s="54" t="s">
        <v>9360</v>
      </c>
      <c r="U272" s="54" t="s">
        <v>9373</v>
      </c>
      <c r="V272" s="10"/>
      <c r="W272" s="10"/>
      <c r="X272" s="10"/>
      <c r="Y272" s="10"/>
      <c r="Z272" s="10"/>
      <c r="AA272" s="10"/>
      <c r="AB272" s="10"/>
      <c r="AC272" s="10"/>
      <c r="AD272" s="10"/>
      <c r="AE272" s="10"/>
      <c r="AF272" s="10"/>
      <c r="AG272" s="10"/>
      <c r="AH272" s="10"/>
      <c r="AI272" s="10"/>
      <c r="AJ272" s="10"/>
      <c r="AK272" s="10"/>
      <c r="AL272" s="10"/>
      <c r="AM272" s="10"/>
      <c r="AN272" s="10"/>
      <c r="AO272" s="10"/>
      <c r="AP272" s="10"/>
      <c r="AQ272" s="10"/>
      <c r="AR272" s="10"/>
      <c r="AS272" s="10"/>
      <c r="AT272" s="10"/>
      <c r="AU272" s="10"/>
      <c r="AV272" s="10"/>
      <c r="AW272" s="10"/>
      <c r="AX272" s="10"/>
      <c r="AY272" s="10"/>
      <c r="AZ272" s="10"/>
      <c r="BA272" s="10"/>
    </row>
    <row r="273" spans="7:53">
      <c r="G273" s="57" t="s">
        <v>3506</v>
      </c>
      <c r="H273" s="54" t="s">
        <v>3507</v>
      </c>
      <c r="I273" s="54" t="s">
        <v>9310</v>
      </c>
      <c r="J273" s="55">
        <v>1.9710000000000002E-2</v>
      </c>
      <c r="K273" s="55"/>
      <c r="L273" s="56">
        <v>43580</v>
      </c>
      <c r="M273" s="56">
        <v>46502</v>
      </c>
      <c r="N273" s="56" t="s">
        <v>9317</v>
      </c>
      <c r="O273" s="55" t="s">
        <v>9324</v>
      </c>
      <c r="P273" s="55" t="s">
        <v>9313</v>
      </c>
      <c r="Q273" s="54" t="s">
        <v>9341</v>
      </c>
      <c r="R273" s="54" t="s">
        <v>9312</v>
      </c>
      <c r="S273" s="55">
        <v>0</v>
      </c>
      <c r="T273" s="54" t="s">
        <v>9360</v>
      </c>
      <c r="U273" s="54" t="s">
        <v>3712</v>
      </c>
      <c r="V273" s="10"/>
      <c r="W273" s="10"/>
      <c r="X273" s="10"/>
      <c r="Y273" s="10"/>
      <c r="Z273" s="10"/>
      <c r="AA273" s="10"/>
      <c r="AB273" s="10"/>
      <c r="AC273" s="10"/>
      <c r="AD273" s="10"/>
      <c r="AE273" s="10"/>
      <c r="AF273" s="10"/>
      <c r="AG273" s="10"/>
      <c r="AH273" s="10"/>
      <c r="AI273" s="10"/>
      <c r="AJ273" s="10"/>
      <c r="AK273" s="10"/>
      <c r="AL273" s="10"/>
      <c r="AM273" s="10"/>
      <c r="AN273" s="10"/>
      <c r="AO273" s="10"/>
      <c r="AP273" s="10"/>
      <c r="AQ273" s="10"/>
      <c r="AR273" s="10"/>
      <c r="AS273" s="10"/>
      <c r="AT273" s="10"/>
      <c r="AU273" s="10"/>
      <c r="AV273" s="10"/>
      <c r="AW273" s="10"/>
      <c r="AX273" s="10"/>
      <c r="AY273" s="10"/>
      <c r="AZ273" s="10"/>
      <c r="BA273" s="10"/>
    </row>
    <row r="274" spans="7:53">
      <c r="G274" s="57" t="s">
        <v>5501</v>
      </c>
      <c r="H274" s="54" t="s">
        <v>5502</v>
      </c>
      <c r="I274" s="54" t="s">
        <v>9310</v>
      </c>
      <c r="J274" s="55">
        <v>1.387E-2</v>
      </c>
      <c r="K274" s="55"/>
      <c r="L274" s="56">
        <v>43977</v>
      </c>
      <c r="M274" s="56">
        <v>46533</v>
      </c>
      <c r="N274" s="56" t="s">
        <v>9317</v>
      </c>
      <c r="O274" s="55" t="s">
        <v>9324</v>
      </c>
      <c r="P274" s="55" t="s">
        <v>9313</v>
      </c>
      <c r="Q274" s="54" t="s">
        <v>9314</v>
      </c>
      <c r="R274" s="54" t="s">
        <v>9312</v>
      </c>
      <c r="S274" s="55">
        <v>0</v>
      </c>
      <c r="T274" s="54" t="s">
        <v>9360</v>
      </c>
      <c r="U274" s="54" t="s">
        <v>3712</v>
      </c>
      <c r="V274" s="10"/>
      <c r="W274" s="10"/>
      <c r="X274" s="10"/>
      <c r="Y274" s="10"/>
      <c r="Z274" s="10"/>
      <c r="AA274" s="10"/>
      <c r="AB274" s="10"/>
      <c r="AC274" s="10"/>
      <c r="AD274" s="10"/>
      <c r="AE274" s="10"/>
      <c r="AF274" s="10"/>
      <c r="AG274" s="10"/>
      <c r="AH274" s="10"/>
      <c r="AI274" s="10"/>
      <c r="AJ274" s="10"/>
      <c r="AK274" s="10"/>
      <c r="AL274" s="10"/>
      <c r="AM274" s="10"/>
      <c r="AN274" s="10"/>
      <c r="AO274" s="10"/>
      <c r="AP274" s="10"/>
      <c r="AQ274" s="10"/>
      <c r="AR274" s="10"/>
      <c r="AS274" s="10"/>
      <c r="AT274" s="10"/>
      <c r="AU274" s="10"/>
      <c r="AV274" s="10"/>
      <c r="AW274" s="10"/>
      <c r="AX274" s="10"/>
      <c r="AY274" s="10"/>
      <c r="AZ274" s="10"/>
      <c r="BA274" s="10"/>
    </row>
    <row r="275" spans="7:53">
      <c r="G275" s="57" t="s">
        <v>5503</v>
      </c>
      <c r="H275" s="54" t="s">
        <v>5504</v>
      </c>
      <c r="I275" s="54" t="s">
        <v>9310</v>
      </c>
      <c r="J275" s="55">
        <v>2.07E-2</v>
      </c>
      <c r="K275" s="55"/>
      <c r="L275" s="56">
        <v>44355</v>
      </c>
      <c r="M275" s="56">
        <v>46912</v>
      </c>
      <c r="N275" s="56" t="s">
        <v>9317</v>
      </c>
      <c r="O275" s="55" t="s">
        <v>9324</v>
      </c>
      <c r="P275" s="55" t="s">
        <v>9313</v>
      </c>
      <c r="Q275" s="54" t="s">
        <v>9314</v>
      </c>
      <c r="R275" s="54" t="s">
        <v>9312</v>
      </c>
      <c r="S275" s="55">
        <v>0</v>
      </c>
      <c r="T275" s="54" t="s">
        <v>9360</v>
      </c>
      <c r="U275" s="54" t="s">
        <v>3712</v>
      </c>
      <c r="V275" s="10"/>
      <c r="W275" s="10"/>
      <c r="X275" s="10"/>
      <c r="Y275" s="10"/>
      <c r="Z275" s="10"/>
      <c r="AA275" s="10"/>
      <c r="AB275" s="10"/>
      <c r="AC275" s="10"/>
      <c r="AD275" s="10"/>
      <c r="AE275" s="10"/>
      <c r="AF275" s="10"/>
      <c r="AG275" s="10"/>
      <c r="AH275" s="10"/>
      <c r="AI275" s="10"/>
      <c r="AJ275" s="10"/>
      <c r="AK275" s="10"/>
      <c r="AL275" s="10"/>
      <c r="AM275" s="10"/>
      <c r="AN275" s="10"/>
      <c r="AO275" s="10"/>
      <c r="AP275" s="10"/>
      <c r="AQ275" s="10"/>
      <c r="AR275" s="10"/>
      <c r="AS275" s="10"/>
      <c r="AT275" s="10"/>
      <c r="AU275" s="10"/>
      <c r="AV275" s="10"/>
      <c r="AW275" s="10"/>
      <c r="AX275" s="10"/>
      <c r="AY275" s="10"/>
      <c r="AZ275" s="10"/>
      <c r="BA275" s="10"/>
    </row>
    <row r="276" spans="7:53">
      <c r="G276" s="57" t="s">
        <v>5505</v>
      </c>
      <c r="H276" s="54" t="s">
        <v>5506</v>
      </c>
      <c r="I276" s="54" t="s">
        <v>9310</v>
      </c>
      <c r="J276" s="55">
        <v>3.746E-2</v>
      </c>
      <c r="K276" s="55"/>
      <c r="L276" s="56">
        <v>44967</v>
      </c>
      <c r="M276" s="56">
        <v>46063</v>
      </c>
      <c r="N276" s="56" t="s">
        <v>9317</v>
      </c>
      <c r="O276" s="55" t="s">
        <v>9324</v>
      </c>
      <c r="P276" s="55" t="s">
        <v>9313</v>
      </c>
      <c r="Q276" s="54" t="s">
        <v>9314</v>
      </c>
      <c r="R276" s="54" t="s">
        <v>9312</v>
      </c>
      <c r="S276" s="55">
        <v>0</v>
      </c>
      <c r="T276" s="54" t="s">
        <v>9360</v>
      </c>
      <c r="U276" s="54" t="s">
        <v>3712</v>
      </c>
      <c r="V276" s="10"/>
      <c r="W276" s="10"/>
      <c r="X276" s="10"/>
      <c r="Y276" s="10"/>
      <c r="Z276" s="10"/>
      <c r="AA276" s="10"/>
      <c r="AB276" s="10"/>
      <c r="AC276" s="10"/>
      <c r="AD276" s="10"/>
      <c r="AE276" s="10"/>
      <c r="AF276" s="10"/>
      <c r="AG276" s="10"/>
      <c r="AH276" s="10"/>
      <c r="AI276" s="10"/>
      <c r="AJ276" s="10"/>
      <c r="AK276" s="10"/>
      <c r="AL276" s="10"/>
      <c r="AM276" s="10"/>
      <c r="AN276" s="10"/>
      <c r="AO276" s="10"/>
      <c r="AP276" s="10"/>
      <c r="AQ276" s="10"/>
      <c r="AR276" s="10"/>
      <c r="AS276" s="10"/>
      <c r="AT276" s="10"/>
      <c r="AU276" s="10"/>
      <c r="AV276" s="10"/>
      <c r="AW276" s="10"/>
      <c r="AX276" s="10"/>
      <c r="AY276" s="10"/>
      <c r="AZ276" s="10"/>
      <c r="BA276" s="10"/>
    </row>
    <row r="277" spans="7:53">
      <c r="G277" s="57" t="s">
        <v>5507</v>
      </c>
      <c r="H277" s="54" t="s">
        <v>5508</v>
      </c>
      <c r="I277" s="54" t="s">
        <v>9310</v>
      </c>
      <c r="J277" s="55">
        <v>3.7139999999999999E-2</v>
      </c>
      <c r="K277" s="55"/>
      <c r="L277" s="56">
        <v>44967</v>
      </c>
      <c r="M277" s="56">
        <v>45698</v>
      </c>
      <c r="N277" s="56" t="s">
        <v>9317</v>
      </c>
      <c r="O277" s="55" t="s">
        <v>9324</v>
      </c>
      <c r="P277" s="55" t="s">
        <v>9313</v>
      </c>
      <c r="Q277" s="54" t="s">
        <v>9314</v>
      </c>
      <c r="R277" s="54" t="s">
        <v>9312</v>
      </c>
      <c r="S277" s="55">
        <v>0</v>
      </c>
      <c r="T277" s="54" t="s">
        <v>9360</v>
      </c>
      <c r="U277" s="54" t="s">
        <v>3712</v>
      </c>
      <c r="V277" s="10"/>
      <c r="W277" s="10"/>
      <c r="X277" s="10"/>
      <c r="Y277" s="10"/>
      <c r="Z277" s="10"/>
      <c r="AA277" s="10"/>
      <c r="AB277" s="10"/>
      <c r="AC277" s="10"/>
      <c r="AD277" s="10"/>
      <c r="AE277" s="10"/>
      <c r="AF277" s="10"/>
      <c r="AG277" s="10"/>
      <c r="AH277" s="10"/>
      <c r="AI277" s="10"/>
      <c r="AJ277" s="10"/>
      <c r="AK277" s="10"/>
      <c r="AL277" s="10"/>
      <c r="AM277" s="10"/>
      <c r="AN277" s="10"/>
      <c r="AO277" s="10"/>
      <c r="AP277" s="10"/>
      <c r="AQ277" s="10"/>
      <c r="AR277" s="10"/>
      <c r="AS277" s="10"/>
      <c r="AT277" s="10"/>
      <c r="AU277" s="10"/>
      <c r="AV277" s="10"/>
      <c r="AW277" s="10"/>
      <c r="AX277" s="10"/>
      <c r="AY277" s="10"/>
      <c r="AZ277" s="10"/>
      <c r="BA277" s="10"/>
    </row>
    <row r="278" spans="7:53">
      <c r="G278" s="57" t="s">
        <v>5509</v>
      </c>
      <c r="H278" s="54" t="s">
        <v>5510</v>
      </c>
      <c r="I278" s="54" t="s">
        <v>9310</v>
      </c>
      <c r="J278" s="55">
        <v>3.5040000000000002E-2</v>
      </c>
      <c r="K278" s="55"/>
      <c r="L278" s="56">
        <v>41780</v>
      </c>
      <c r="M278" s="56">
        <v>45433</v>
      </c>
      <c r="N278" s="56" t="s">
        <v>9311</v>
      </c>
      <c r="O278" s="55" t="s">
        <v>9324</v>
      </c>
      <c r="P278" s="55" t="s">
        <v>9313</v>
      </c>
      <c r="Q278" s="54" t="s">
        <v>9341</v>
      </c>
      <c r="R278" s="54" t="s">
        <v>9312</v>
      </c>
      <c r="S278" s="55">
        <v>0</v>
      </c>
      <c r="T278" s="54" t="s">
        <v>9360</v>
      </c>
      <c r="U278" s="54" t="s">
        <v>9416</v>
      </c>
      <c r="V278" s="10"/>
      <c r="W278" s="10"/>
      <c r="X278" s="10"/>
      <c r="Y278" s="10"/>
      <c r="Z278" s="10"/>
      <c r="AA278" s="10"/>
      <c r="AB278" s="10"/>
      <c r="AC278" s="10"/>
      <c r="AD278" s="10"/>
      <c r="AE278" s="10"/>
      <c r="AF278" s="10"/>
      <c r="AG278" s="10"/>
      <c r="AH278" s="10"/>
      <c r="AI278" s="10"/>
      <c r="AJ278" s="10"/>
      <c r="AK278" s="10"/>
      <c r="AL278" s="10"/>
      <c r="AM278" s="10"/>
      <c r="AN278" s="10"/>
      <c r="AO278" s="10"/>
      <c r="AP278" s="10"/>
      <c r="AQ278" s="10"/>
      <c r="AR278" s="10"/>
      <c r="AS278" s="10"/>
      <c r="AT278" s="10"/>
      <c r="AU278" s="10"/>
      <c r="AV278" s="10"/>
      <c r="AW278" s="10"/>
      <c r="AX278" s="10"/>
      <c r="AY278" s="10"/>
      <c r="AZ278" s="10"/>
      <c r="BA278" s="10"/>
    </row>
    <row r="279" spans="7:53">
      <c r="G279" s="57" t="s">
        <v>5511</v>
      </c>
      <c r="H279" s="54" t="s">
        <v>5512</v>
      </c>
      <c r="I279" s="54" t="s">
        <v>9310</v>
      </c>
      <c r="J279" s="55">
        <v>1.4650000000000002E-2</v>
      </c>
      <c r="K279" s="55"/>
      <c r="L279" s="56">
        <v>42606</v>
      </c>
      <c r="M279" s="56">
        <v>45893</v>
      </c>
      <c r="N279" s="56" t="s">
        <v>9311</v>
      </c>
      <c r="O279" s="55" t="s">
        <v>9324</v>
      </c>
      <c r="P279" s="55" t="s">
        <v>9313</v>
      </c>
      <c r="Q279" s="54" t="s">
        <v>9341</v>
      </c>
      <c r="R279" s="54" t="s">
        <v>9312</v>
      </c>
      <c r="S279" s="55">
        <v>0</v>
      </c>
      <c r="T279" s="54" t="s">
        <v>9360</v>
      </c>
      <c r="U279" s="54" t="s">
        <v>9416</v>
      </c>
      <c r="V279" s="10"/>
      <c r="W279" s="10"/>
      <c r="X279" s="10"/>
      <c r="Y279" s="10"/>
      <c r="Z279" s="10"/>
      <c r="AA279" s="10"/>
      <c r="AB279" s="10"/>
      <c r="AC279" s="10"/>
      <c r="AD279" s="10"/>
      <c r="AE279" s="10"/>
      <c r="AF279" s="10"/>
      <c r="AG279" s="10"/>
      <c r="AH279" s="10"/>
      <c r="AI279" s="10"/>
      <c r="AJ279" s="10"/>
      <c r="AK279" s="10"/>
      <c r="AL279" s="10"/>
      <c r="AM279" s="10"/>
      <c r="AN279" s="10"/>
      <c r="AO279" s="10"/>
      <c r="AP279" s="10"/>
      <c r="AQ279" s="10"/>
      <c r="AR279" s="10"/>
      <c r="AS279" s="10"/>
      <c r="AT279" s="10"/>
      <c r="AU279" s="10"/>
      <c r="AV279" s="10"/>
      <c r="AW279" s="10"/>
      <c r="AX279" s="10"/>
      <c r="AY279" s="10"/>
      <c r="AZ279" s="10"/>
      <c r="BA279" s="10"/>
    </row>
    <row r="280" spans="7:53">
      <c r="G280" s="57" t="s">
        <v>5513</v>
      </c>
      <c r="H280" s="54" t="s">
        <v>5514</v>
      </c>
      <c r="I280" s="54" t="s">
        <v>9310</v>
      </c>
      <c r="J280" s="55">
        <v>2.1080000000000002E-2</v>
      </c>
      <c r="K280" s="55"/>
      <c r="L280" s="56">
        <v>42738</v>
      </c>
      <c r="M280" s="56">
        <v>46206</v>
      </c>
      <c r="N280" s="56" t="s">
        <v>9311</v>
      </c>
      <c r="O280" s="55" t="s">
        <v>9324</v>
      </c>
      <c r="P280" s="55" t="s">
        <v>9313</v>
      </c>
      <c r="Q280" s="54" t="s">
        <v>9341</v>
      </c>
      <c r="R280" s="54" t="s">
        <v>9312</v>
      </c>
      <c r="S280" s="55">
        <v>0</v>
      </c>
      <c r="T280" s="54" t="s">
        <v>9360</v>
      </c>
      <c r="U280" s="54" t="s">
        <v>9416</v>
      </c>
      <c r="V280" s="10"/>
      <c r="W280" s="10"/>
      <c r="X280" s="10"/>
      <c r="Y280" s="10"/>
      <c r="Z280" s="10"/>
      <c r="AA280" s="10"/>
      <c r="AB280" s="10"/>
      <c r="AC280" s="10"/>
      <c r="AD280" s="10"/>
      <c r="AE280" s="10"/>
      <c r="AF280" s="10"/>
      <c r="AG280" s="10"/>
      <c r="AH280" s="10"/>
      <c r="AI280" s="10"/>
      <c r="AJ280" s="10"/>
      <c r="AK280" s="10"/>
      <c r="AL280" s="10"/>
      <c r="AM280" s="10"/>
      <c r="AN280" s="10"/>
      <c r="AO280" s="10"/>
      <c r="AP280" s="10"/>
      <c r="AQ280" s="10"/>
      <c r="AR280" s="10"/>
      <c r="AS280" s="10"/>
      <c r="AT280" s="10"/>
      <c r="AU280" s="10"/>
      <c r="AV280" s="10"/>
      <c r="AW280" s="10"/>
      <c r="AX280" s="10"/>
      <c r="AY280" s="10"/>
      <c r="AZ280" s="10"/>
      <c r="BA280" s="10"/>
    </row>
    <row r="281" spans="7:53">
      <c r="G281" s="57" t="s">
        <v>5515</v>
      </c>
      <c r="H281" s="54" t="s">
        <v>5516</v>
      </c>
      <c r="I281" s="54" t="s">
        <v>9310</v>
      </c>
      <c r="J281" s="55">
        <v>1.3389999999999999E-2</v>
      </c>
      <c r="K281" s="55"/>
      <c r="L281" s="56">
        <v>43969</v>
      </c>
      <c r="M281" s="56">
        <v>45795</v>
      </c>
      <c r="N281" s="56" t="s">
        <v>9317</v>
      </c>
      <c r="O281" s="55" t="s">
        <v>9324</v>
      </c>
      <c r="P281" s="55" t="s">
        <v>9313</v>
      </c>
      <c r="Q281" s="54" t="s">
        <v>9341</v>
      </c>
      <c r="R281" s="54" t="s">
        <v>9312</v>
      </c>
      <c r="S281" s="55">
        <v>0</v>
      </c>
      <c r="T281" s="54" t="s">
        <v>9360</v>
      </c>
      <c r="U281" s="54" t="s">
        <v>9416</v>
      </c>
      <c r="V281" s="10"/>
      <c r="W281" s="10"/>
      <c r="X281" s="10"/>
      <c r="Y281" s="10"/>
      <c r="Z281" s="10"/>
      <c r="AA281" s="10"/>
      <c r="AB281" s="10"/>
      <c r="AC281" s="10"/>
      <c r="AD281" s="10"/>
      <c r="AE281" s="10"/>
      <c r="AF281" s="10"/>
      <c r="AG281" s="10"/>
      <c r="AH281" s="10"/>
      <c r="AI281" s="10"/>
      <c r="AJ281" s="10"/>
      <c r="AK281" s="10"/>
      <c r="AL281" s="10"/>
      <c r="AM281" s="10"/>
      <c r="AN281" s="10"/>
      <c r="AO281" s="10"/>
      <c r="AP281" s="10"/>
      <c r="AQ281" s="10"/>
      <c r="AR281" s="10"/>
      <c r="AS281" s="10"/>
      <c r="AT281" s="10"/>
      <c r="AU281" s="10"/>
      <c r="AV281" s="10"/>
      <c r="AW281" s="10"/>
      <c r="AX281" s="10"/>
      <c r="AY281" s="10"/>
      <c r="AZ281" s="10"/>
      <c r="BA281" s="10"/>
    </row>
    <row r="282" spans="7:53">
      <c r="G282" s="57" t="s">
        <v>5517</v>
      </c>
      <c r="H282" s="54" t="s">
        <v>5518</v>
      </c>
      <c r="I282" s="54" t="s">
        <v>9310</v>
      </c>
      <c r="J282" s="55">
        <v>2.3460000000000002E-2</v>
      </c>
      <c r="K282" s="55"/>
      <c r="L282" s="56">
        <v>42041</v>
      </c>
      <c r="M282" s="56">
        <v>45694</v>
      </c>
      <c r="N282" s="56" t="s">
        <v>9311</v>
      </c>
      <c r="O282" s="55" t="s">
        <v>9324</v>
      </c>
      <c r="P282" s="55" t="s">
        <v>9313</v>
      </c>
      <c r="Q282" s="54" t="s">
        <v>9341</v>
      </c>
      <c r="R282" s="54" t="s">
        <v>9312</v>
      </c>
      <c r="S282" s="55">
        <v>0</v>
      </c>
      <c r="T282" s="54" t="s">
        <v>9360</v>
      </c>
      <c r="U282" s="54" t="s">
        <v>9416</v>
      </c>
      <c r="V282" s="10"/>
      <c r="W282" s="10"/>
      <c r="X282" s="10"/>
      <c r="Y282" s="10"/>
      <c r="Z282" s="10"/>
      <c r="AA282" s="10"/>
      <c r="AB282" s="10"/>
      <c r="AC282" s="10"/>
      <c r="AD282" s="10"/>
      <c r="AE282" s="10"/>
      <c r="AF282" s="10"/>
      <c r="AG282" s="10"/>
      <c r="AH282" s="10"/>
      <c r="AI282" s="10"/>
      <c r="AJ282" s="10"/>
      <c r="AK282" s="10"/>
      <c r="AL282" s="10"/>
      <c r="AM282" s="10"/>
      <c r="AN282" s="10"/>
      <c r="AO282" s="10"/>
      <c r="AP282" s="10"/>
      <c r="AQ282" s="10"/>
      <c r="AR282" s="10"/>
      <c r="AS282" s="10"/>
      <c r="AT282" s="10"/>
      <c r="AU282" s="10"/>
      <c r="AV282" s="10"/>
      <c r="AW282" s="10"/>
      <c r="AX282" s="10"/>
      <c r="AY282" s="10"/>
      <c r="AZ282" s="10"/>
      <c r="BA282" s="10"/>
    </row>
    <row r="283" spans="7:53">
      <c r="G283" s="57" t="s">
        <v>5519</v>
      </c>
      <c r="H283" s="54" t="s">
        <v>5520</v>
      </c>
      <c r="I283" s="54" t="s">
        <v>9310</v>
      </c>
      <c r="J283" s="55">
        <v>1.8970000000000001E-2</v>
      </c>
      <c r="K283" s="55"/>
      <c r="L283" s="56">
        <v>44348</v>
      </c>
      <c r="M283" s="56">
        <v>46174</v>
      </c>
      <c r="N283" s="56" t="s">
        <v>9317</v>
      </c>
      <c r="O283" s="55" t="s">
        <v>9324</v>
      </c>
      <c r="P283" s="55" t="s">
        <v>9313</v>
      </c>
      <c r="Q283" s="54" t="s">
        <v>9314</v>
      </c>
      <c r="R283" s="54" t="s">
        <v>9312</v>
      </c>
      <c r="S283" s="55">
        <v>0</v>
      </c>
      <c r="T283" s="54" t="s">
        <v>9360</v>
      </c>
      <c r="U283" s="54" t="s">
        <v>9417</v>
      </c>
      <c r="V283" s="10"/>
      <c r="W283" s="10"/>
      <c r="X283" s="10"/>
      <c r="Y283" s="10"/>
      <c r="Z283" s="10"/>
      <c r="AA283" s="10"/>
      <c r="AB283" s="10"/>
      <c r="AC283" s="10"/>
      <c r="AD283" s="10"/>
      <c r="AE283" s="10"/>
      <c r="AF283" s="10"/>
      <c r="AG283" s="10"/>
      <c r="AH283" s="10"/>
      <c r="AI283" s="10"/>
      <c r="AJ283" s="10"/>
      <c r="AK283" s="10"/>
      <c r="AL283" s="10"/>
      <c r="AM283" s="10"/>
      <c r="AN283" s="10"/>
      <c r="AO283" s="10"/>
      <c r="AP283" s="10"/>
      <c r="AQ283" s="10"/>
      <c r="AR283" s="10"/>
      <c r="AS283" s="10"/>
      <c r="AT283" s="10"/>
      <c r="AU283" s="10"/>
      <c r="AV283" s="10"/>
      <c r="AW283" s="10"/>
      <c r="AX283" s="10"/>
      <c r="AY283" s="10"/>
      <c r="AZ283" s="10"/>
      <c r="BA283" s="10"/>
    </row>
    <row r="284" spans="7:53">
      <c r="G284" s="57" t="s">
        <v>5521</v>
      </c>
      <c r="H284" s="54" t="s">
        <v>5522</v>
      </c>
      <c r="I284" s="54" t="s">
        <v>9310</v>
      </c>
      <c r="J284" s="55">
        <v>1.7940000000000001E-2</v>
      </c>
      <c r="K284" s="55"/>
      <c r="L284" s="56">
        <v>44361</v>
      </c>
      <c r="M284" s="56">
        <v>46185</v>
      </c>
      <c r="N284" s="56" t="s">
        <v>9317</v>
      </c>
      <c r="O284" s="55" t="s">
        <v>9324</v>
      </c>
      <c r="P284" s="55" t="s">
        <v>9313</v>
      </c>
      <c r="Q284" s="54" t="s">
        <v>9314</v>
      </c>
      <c r="R284" s="54" t="s">
        <v>9312</v>
      </c>
      <c r="S284" s="55">
        <v>0</v>
      </c>
      <c r="T284" s="54" t="s">
        <v>9360</v>
      </c>
      <c r="U284" s="54" t="s">
        <v>9417</v>
      </c>
      <c r="V284" s="10"/>
      <c r="W284" s="10"/>
      <c r="X284" s="10"/>
      <c r="Y284" s="10"/>
      <c r="Z284" s="10"/>
      <c r="AA284" s="10"/>
      <c r="AB284" s="10"/>
      <c r="AC284" s="10"/>
      <c r="AD284" s="10"/>
      <c r="AE284" s="10"/>
      <c r="AF284" s="10"/>
      <c r="AG284" s="10"/>
      <c r="AH284" s="10"/>
      <c r="AI284" s="10"/>
      <c r="AJ284" s="10"/>
      <c r="AK284" s="10"/>
      <c r="AL284" s="10"/>
      <c r="AM284" s="10"/>
      <c r="AN284" s="10"/>
      <c r="AO284" s="10"/>
      <c r="AP284" s="10"/>
      <c r="AQ284" s="10"/>
      <c r="AR284" s="10"/>
      <c r="AS284" s="10"/>
      <c r="AT284" s="10"/>
      <c r="AU284" s="10"/>
      <c r="AV284" s="10"/>
      <c r="AW284" s="10"/>
      <c r="AX284" s="10"/>
      <c r="AY284" s="10"/>
      <c r="AZ284" s="10"/>
      <c r="BA284" s="10"/>
    </row>
    <row r="285" spans="7:53">
      <c r="G285" s="57" t="s">
        <v>5523</v>
      </c>
      <c r="H285" s="54" t="s">
        <v>5524</v>
      </c>
      <c r="I285" s="54" t="s">
        <v>9310</v>
      </c>
      <c r="J285" s="55">
        <v>1.941E-2</v>
      </c>
      <c r="K285" s="55"/>
      <c r="L285" s="56">
        <v>44365</v>
      </c>
      <c r="M285" s="56">
        <v>46191</v>
      </c>
      <c r="N285" s="56" t="s">
        <v>9311</v>
      </c>
      <c r="O285" s="55" t="s">
        <v>9324</v>
      </c>
      <c r="P285" s="55" t="s">
        <v>9313</v>
      </c>
      <c r="Q285" s="54" t="s">
        <v>9314</v>
      </c>
      <c r="R285" s="54" t="s">
        <v>9312</v>
      </c>
      <c r="S285" s="55">
        <v>0</v>
      </c>
      <c r="T285" s="54" t="s">
        <v>9360</v>
      </c>
      <c r="U285" s="54" t="s">
        <v>9418</v>
      </c>
      <c r="V285" s="10"/>
      <c r="W285" s="10"/>
      <c r="X285" s="10"/>
      <c r="Y285" s="10"/>
      <c r="Z285" s="10"/>
      <c r="AA285" s="10"/>
      <c r="AB285" s="10"/>
      <c r="AC285" s="10"/>
      <c r="AD285" s="10"/>
      <c r="AE285" s="10"/>
      <c r="AF285" s="10"/>
      <c r="AG285" s="10"/>
      <c r="AH285" s="10"/>
      <c r="AI285" s="10"/>
      <c r="AJ285" s="10"/>
      <c r="AK285" s="10"/>
      <c r="AL285" s="10"/>
      <c r="AM285" s="10"/>
      <c r="AN285" s="10"/>
      <c r="AO285" s="10"/>
      <c r="AP285" s="10"/>
      <c r="AQ285" s="10"/>
      <c r="AR285" s="10"/>
      <c r="AS285" s="10"/>
      <c r="AT285" s="10"/>
      <c r="AU285" s="10"/>
      <c r="AV285" s="10"/>
      <c r="AW285" s="10"/>
      <c r="AX285" s="10"/>
      <c r="AY285" s="10"/>
      <c r="AZ285" s="10"/>
      <c r="BA285" s="10"/>
    </row>
    <row r="286" spans="7:53">
      <c r="G286" s="57" t="s">
        <v>5525</v>
      </c>
      <c r="H286" s="54" t="s">
        <v>5526</v>
      </c>
      <c r="I286" s="54" t="s">
        <v>9310</v>
      </c>
      <c r="J286" s="55">
        <v>1.8500000000000003E-2</v>
      </c>
      <c r="K286" s="55"/>
      <c r="L286" s="56">
        <v>44330</v>
      </c>
      <c r="M286" s="56">
        <v>46156</v>
      </c>
      <c r="N286" s="56" t="s">
        <v>9317</v>
      </c>
      <c r="O286" s="55" t="s">
        <v>9324</v>
      </c>
      <c r="P286" s="55" t="s">
        <v>9313</v>
      </c>
      <c r="Q286" s="54" t="s">
        <v>9314</v>
      </c>
      <c r="R286" s="54" t="s">
        <v>9312</v>
      </c>
      <c r="S286" s="55">
        <v>0</v>
      </c>
      <c r="T286" s="54" t="s">
        <v>9360</v>
      </c>
      <c r="U286" s="54" t="s">
        <v>9419</v>
      </c>
      <c r="V286" s="10"/>
      <c r="W286" s="10"/>
      <c r="X286" s="10"/>
      <c r="Y286" s="10"/>
      <c r="Z286" s="10"/>
      <c r="AA286" s="10"/>
      <c r="AB286" s="10"/>
      <c r="AC286" s="10"/>
      <c r="AD286" s="10"/>
      <c r="AE286" s="10"/>
      <c r="AF286" s="10"/>
      <c r="AG286" s="10"/>
      <c r="AH286" s="10"/>
      <c r="AI286" s="10"/>
      <c r="AJ286" s="10"/>
      <c r="AK286" s="10"/>
      <c r="AL286" s="10"/>
      <c r="AM286" s="10"/>
      <c r="AN286" s="10"/>
      <c r="AO286" s="10"/>
      <c r="AP286" s="10"/>
      <c r="AQ286" s="10"/>
      <c r="AR286" s="10"/>
      <c r="AS286" s="10"/>
      <c r="AT286" s="10"/>
      <c r="AU286" s="10"/>
      <c r="AV286" s="10"/>
      <c r="AW286" s="10"/>
      <c r="AX286" s="10"/>
      <c r="AY286" s="10"/>
      <c r="AZ286" s="10"/>
      <c r="BA286" s="10"/>
    </row>
    <row r="287" spans="7:53">
      <c r="G287" s="57" t="s">
        <v>5527</v>
      </c>
      <c r="H287" s="54" t="s">
        <v>5528</v>
      </c>
      <c r="I287" s="54" t="s">
        <v>9310</v>
      </c>
      <c r="J287" s="55">
        <v>1.472E-2</v>
      </c>
      <c r="K287" s="55"/>
      <c r="L287" s="56">
        <v>44172</v>
      </c>
      <c r="M287" s="56">
        <v>45998</v>
      </c>
      <c r="N287" s="56" t="s">
        <v>9317</v>
      </c>
      <c r="O287" s="55" t="s">
        <v>9324</v>
      </c>
      <c r="P287" s="55" t="s">
        <v>9313</v>
      </c>
      <c r="Q287" s="54" t="s">
        <v>9314</v>
      </c>
      <c r="R287" s="54" t="s">
        <v>9312</v>
      </c>
      <c r="S287" s="55">
        <v>0</v>
      </c>
      <c r="T287" s="54" t="s">
        <v>9360</v>
      </c>
      <c r="U287" s="54" t="s">
        <v>9420</v>
      </c>
      <c r="V287" s="10"/>
      <c r="W287" s="10"/>
      <c r="X287" s="10"/>
      <c r="Y287" s="10"/>
      <c r="Z287" s="10"/>
      <c r="AA287" s="10"/>
      <c r="AB287" s="10"/>
      <c r="AC287" s="10"/>
      <c r="AD287" s="10"/>
      <c r="AE287" s="10"/>
      <c r="AF287" s="10"/>
      <c r="AG287" s="10"/>
      <c r="AH287" s="10"/>
      <c r="AI287" s="10"/>
      <c r="AJ287" s="10"/>
      <c r="AK287" s="10"/>
      <c r="AL287" s="10"/>
      <c r="AM287" s="10"/>
      <c r="AN287" s="10"/>
      <c r="AO287" s="10"/>
      <c r="AP287" s="10"/>
      <c r="AQ287" s="10"/>
      <c r="AR287" s="10"/>
      <c r="AS287" s="10"/>
      <c r="AT287" s="10"/>
      <c r="AU287" s="10"/>
      <c r="AV287" s="10"/>
      <c r="AW287" s="10"/>
      <c r="AX287" s="10"/>
      <c r="AY287" s="10"/>
      <c r="AZ287" s="10"/>
      <c r="BA287" s="10"/>
    </row>
    <row r="288" spans="7:53">
      <c r="G288" s="57" t="s">
        <v>5529</v>
      </c>
      <c r="H288" s="54" t="s">
        <v>9421</v>
      </c>
      <c r="I288" s="54" t="s">
        <v>9310</v>
      </c>
      <c r="J288" s="55">
        <v>1.5910000000000001E-2</v>
      </c>
      <c r="K288" s="55"/>
      <c r="L288" s="56">
        <v>43642</v>
      </c>
      <c r="M288" s="56">
        <v>45469</v>
      </c>
      <c r="N288" s="56" t="s">
        <v>9311</v>
      </c>
      <c r="O288" s="55" t="s">
        <v>9324</v>
      </c>
      <c r="P288" s="55" t="s">
        <v>9313</v>
      </c>
      <c r="Q288" s="54" t="s">
        <v>9314</v>
      </c>
      <c r="R288" s="54" t="s">
        <v>9312</v>
      </c>
      <c r="S288" s="55">
        <v>0</v>
      </c>
      <c r="T288" s="54" t="s">
        <v>9360</v>
      </c>
      <c r="U288" s="54" t="s">
        <v>9422</v>
      </c>
      <c r="V288" s="10"/>
      <c r="W288" s="10"/>
      <c r="X288" s="10"/>
      <c r="Y288" s="10"/>
      <c r="Z288" s="10"/>
      <c r="AA288" s="10"/>
      <c r="AB288" s="10"/>
      <c r="AC288" s="10"/>
      <c r="AD288" s="10"/>
      <c r="AE288" s="10"/>
      <c r="AF288" s="10"/>
      <c r="AG288" s="10"/>
      <c r="AH288" s="10"/>
      <c r="AI288" s="10"/>
      <c r="AJ288" s="10"/>
      <c r="AK288" s="10"/>
      <c r="AL288" s="10"/>
      <c r="AM288" s="10"/>
      <c r="AN288" s="10"/>
      <c r="AO288" s="10"/>
      <c r="AP288" s="10"/>
      <c r="AQ288" s="10"/>
      <c r="AR288" s="10"/>
      <c r="AS288" s="10"/>
      <c r="AT288" s="10"/>
      <c r="AU288" s="10"/>
      <c r="AV288" s="10"/>
      <c r="AW288" s="10"/>
      <c r="AX288" s="10"/>
      <c r="AY288" s="10"/>
      <c r="AZ288" s="10"/>
      <c r="BA288" s="10"/>
    </row>
    <row r="289" spans="7:53">
      <c r="G289" s="57" t="s">
        <v>3522</v>
      </c>
      <c r="H289" s="54" t="s">
        <v>3523</v>
      </c>
      <c r="I289" s="54" t="s">
        <v>9310</v>
      </c>
      <c r="J289" s="55">
        <v>1.332E-2</v>
      </c>
      <c r="K289" s="55"/>
      <c r="L289" s="56">
        <v>43965</v>
      </c>
      <c r="M289" s="56">
        <v>45791</v>
      </c>
      <c r="N289" s="56" t="s">
        <v>9311</v>
      </c>
      <c r="O289" s="55" t="s">
        <v>9324</v>
      </c>
      <c r="P289" s="55" t="s">
        <v>9313</v>
      </c>
      <c r="Q289" s="54" t="s">
        <v>9314</v>
      </c>
      <c r="R289" s="54" t="s">
        <v>9312</v>
      </c>
      <c r="S289" s="55">
        <v>0</v>
      </c>
      <c r="T289" s="54" t="s">
        <v>9360</v>
      </c>
      <c r="U289" s="54" t="s">
        <v>9422</v>
      </c>
      <c r="V289" s="10"/>
      <c r="W289" s="10"/>
      <c r="X289" s="10"/>
      <c r="Y289" s="10"/>
      <c r="Z289" s="10"/>
      <c r="AA289" s="10"/>
      <c r="AB289" s="10"/>
      <c r="AC289" s="10"/>
      <c r="AD289" s="10"/>
      <c r="AE289" s="10"/>
      <c r="AF289" s="10"/>
      <c r="AG289" s="10"/>
      <c r="AH289" s="10"/>
      <c r="AI289" s="10"/>
      <c r="AJ289" s="10"/>
      <c r="AK289" s="10"/>
      <c r="AL289" s="10"/>
      <c r="AM289" s="10"/>
      <c r="AN289" s="10"/>
      <c r="AO289" s="10"/>
      <c r="AP289" s="10"/>
      <c r="AQ289" s="10"/>
      <c r="AR289" s="10"/>
      <c r="AS289" s="10"/>
      <c r="AT289" s="10"/>
      <c r="AU289" s="10"/>
      <c r="AV289" s="10"/>
      <c r="AW289" s="10"/>
      <c r="AX289" s="10"/>
      <c r="AY289" s="10"/>
      <c r="AZ289" s="10"/>
      <c r="BA289" s="10"/>
    </row>
    <row r="290" spans="7:53">
      <c r="G290" s="57" t="s">
        <v>5530</v>
      </c>
      <c r="H290" s="54" t="s">
        <v>9423</v>
      </c>
      <c r="I290" s="54" t="s">
        <v>9310</v>
      </c>
      <c r="J290" s="55">
        <v>3.1899999999999998E-2</v>
      </c>
      <c r="K290" s="55"/>
      <c r="L290" s="56">
        <v>41835</v>
      </c>
      <c r="M290" s="56">
        <v>45488</v>
      </c>
      <c r="N290" s="56" t="s">
        <v>9311</v>
      </c>
      <c r="O290" s="55" t="s">
        <v>9324</v>
      </c>
      <c r="P290" s="55" t="s">
        <v>9313</v>
      </c>
      <c r="Q290" s="54" t="s">
        <v>9314</v>
      </c>
      <c r="R290" s="54" t="s">
        <v>9312</v>
      </c>
      <c r="S290" s="55">
        <v>0</v>
      </c>
      <c r="T290" s="54" t="s">
        <v>9360</v>
      </c>
      <c r="U290" s="54" t="s">
        <v>9422</v>
      </c>
      <c r="V290" s="10"/>
      <c r="W290" s="10"/>
      <c r="X290" s="10"/>
      <c r="Y290" s="10"/>
      <c r="Z290" s="10"/>
      <c r="AA290" s="10"/>
      <c r="AB290" s="10"/>
      <c r="AC290" s="10"/>
      <c r="AD290" s="10"/>
      <c r="AE290" s="10"/>
      <c r="AF290" s="10"/>
      <c r="AG290" s="10"/>
      <c r="AH290" s="10"/>
      <c r="AI290" s="10"/>
      <c r="AJ290" s="10"/>
      <c r="AK290" s="10"/>
      <c r="AL290" s="10"/>
      <c r="AM290" s="10"/>
      <c r="AN290" s="10"/>
      <c r="AO290" s="10"/>
      <c r="AP290" s="10"/>
      <c r="AQ290" s="10"/>
      <c r="AR290" s="10"/>
      <c r="AS290" s="10"/>
      <c r="AT290" s="10"/>
      <c r="AU290" s="10"/>
      <c r="AV290" s="10"/>
      <c r="AW290" s="10"/>
      <c r="AX290" s="10"/>
      <c r="AY290" s="10"/>
      <c r="AZ290" s="10"/>
      <c r="BA290" s="10"/>
    </row>
    <row r="291" spans="7:53">
      <c r="G291" s="57" t="s">
        <v>5531</v>
      </c>
      <c r="H291" s="54" t="s">
        <v>5532</v>
      </c>
      <c r="I291" s="54" t="s">
        <v>9310</v>
      </c>
      <c r="J291" s="55">
        <v>1.4770000000000002E-2</v>
      </c>
      <c r="K291" s="55"/>
      <c r="L291" s="56">
        <v>44193</v>
      </c>
      <c r="M291" s="56">
        <v>46019</v>
      </c>
      <c r="N291" s="56" t="s">
        <v>9311</v>
      </c>
      <c r="O291" s="55" t="s">
        <v>9324</v>
      </c>
      <c r="P291" s="55" t="s">
        <v>9313</v>
      </c>
      <c r="Q291" s="54" t="s">
        <v>9314</v>
      </c>
      <c r="R291" s="54" t="s">
        <v>9312</v>
      </c>
      <c r="S291" s="55">
        <v>0</v>
      </c>
      <c r="T291" s="54" t="s">
        <v>9360</v>
      </c>
      <c r="U291" s="54" t="s">
        <v>9422</v>
      </c>
      <c r="V291" s="10"/>
      <c r="W291" s="10"/>
      <c r="X291" s="10"/>
      <c r="Y291" s="10"/>
      <c r="Z291" s="10"/>
      <c r="AA291" s="10"/>
      <c r="AB291" s="10"/>
      <c r="AC291" s="10"/>
      <c r="AD291" s="10"/>
      <c r="AE291" s="10"/>
      <c r="AF291" s="10"/>
      <c r="AG291" s="10"/>
      <c r="AH291" s="10"/>
      <c r="AI291" s="10"/>
      <c r="AJ291" s="10"/>
      <c r="AK291" s="10"/>
      <c r="AL291" s="10"/>
      <c r="AM291" s="10"/>
      <c r="AN291" s="10"/>
      <c r="AO291" s="10"/>
      <c r="AP291" s="10"/>
      <c r="AQ291" s="10"/>
      <c r="AR291" s="10"/>
      <c r="AS291" s="10"/>
      <c r="AT291" s="10"/>
      <c r="AU291" s="10"/>
      <c r="AV291" s="10"/>
      <c r="AW291" s="10"/>
      <c r="AX291" s="10"/>
      <c r="AY291" s="10"/>
      <c r="AZ291" s="10"/>
      <c r="BA291" s="10"/>
    </row>
    <row r="292" spans="7:53">
      <c r="G292" s="57" t="s">
        <v>5533</v>
      </c>
      <c r="H292" s="54" t="s">
        <v>5534</v>
      </c>
      <c r="I292" s="54" t="s">
        <v>9310</v>
      </c>
      <c r="J292" s="55">
        <v>4.258E-2</v>
      </c>
      <c r="K292" s="55"/>
      <c r="L292" s="56">
        <v>45240</v>
      </c>
      <c r="M292" s="56">
        <v>45971</v>
      </c>
      <c r="N292" s="56" t="s">
        <v>9317</v>
      </c>
      <c r="O292" s="55" t="s">
        <v>9324</v>
      </c>
      <c r="P292" s="55" t="s">
        <v>9313</v>
      </c>
      <c r="Q292" s="54" t="s">
        <v>9314</v>
      </c>
      <c r="R292" s="54" t="s">
        <v>9312</v>
      </c>
      <c r="S292" s="55">
        <v>0</v>
      </c>
      <c r="T292" s="54" t="s">
        <v>9360</v>
      </c>
      <c r="U292" s="54" t="s">
        <v>9422</v>
      </c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  <c r="AF292" s="10"/>
      <c r="AG292" s="10"/>
      <c r="AH292" s="10"/>
      <c r="AI292" s="10"/>
      <c r="AJ292" s="10"/>
      <c r="AK292" s="10"/>
      <c r="AL292" s="10"/>
      <c r="AM292" s="10"/>
      <c r="AN292" s="10"/>
      <c r="AO292" s="10"/>
      <c r="AP292" s="10"/>
      <c r="AQ292" s="10"/>
      <c r="AR292" s="10"/>
      <c r="AS292" s="10"/>
      <c r="AT292" s="10"/>
      <c r="AU292" s="10"/>
      <c r="AV292" s="10"/>
      <c r="AW292" s="10"/>
      <c r="AX292" s="10"/>
      <c r="AY292" s="10"/>
      <c r="AZ292" s="10"/>
      <c r="BA292" s="10"/>
    </row>
    <row r="293" spans="7:53">
      <c r="G293" s="57" t="s">
        <v>5535</v>
      </c>
      <c r="H293" s="54" t="s">
        <v>5536</v>
      </c>
      <c r="I293" s="54" t="s">
        <v>9310</v>
      </c>
      <c r="J293" s="55">
        <v>1.932E-2</v>
      </c>
      <c r="K293" s="55"/>
      <c r="L293" s="56">
        <v>44400</v>
      </c>
      <c r="M293" s="56">
        <v>46226</v>
      </c>
      <c r="N293" s="56" t="s">
        <v>9317</v>
      </c>
      <c r="O293" s="55" t="s">
        <v>9324</v>
      </c>
      <c r="P293" s="55" t="s">
        <v>9313</v>
      </c>
      <c r="Q293" s="54" t="s">
        <v>9314</v>
      </c>
      <c r="R293" s="54" t="s">
        <v>9312</v>
      </c>
      <c r="S293" s="55">
        <v>0</v>
      </c>
      <c r="T293" s="54" t="s">
        <v>9360</v>
      </c>
      <c r="U293" s="54" t="s">
        <v>9387</v>
      </c>
      <c r="V293" s="10"/>
      <c r="W293" s="10"/>
      <c r="X293" s="10"/>
      <c r="Y293" s="10"/>
      <c r="Z293" s="10"/>
      <c r="AA293" s="10"/>
      <c r="AB293" s="10"/>
      <c r="AC293" s="10"/>
      <c r="AD293" s="10"/>
      <c r="AE293" s="10"/>
      <c r="AF293" s="10"/>
      <c r="AG293" s="10"/>
      <c r="AH293" s="10"/>
      <c r="AI293" s="10"/>
      <c r="AJ293" s="10"/>
      <c r="AK293" s="10"/>
      <c r="AL293" s="10"/>
      <c r="AM293" s="10"/>
      <c r="AN293" s="10"/>
      <c r="AO293" s="10"/>
      <c r="AP293" s="10"/>
      <c r="AQ293" s="10"/>
      <c r="AR293" s="10"/>
      <c r="AS293" s="10"/>
      <c r="AT293" s="10"/>
      <c r="AU293" s="10"/>
      <c r="AV293" s="10"/>
      <c r="AW293" s="10"/>
      <c r="AX293" s="10"/>
      <c r="AY293" s="10"/>
      <c r="AZ293" s="10"/>
      <c r="BA293" s="10"/>
    </row>
    <row r="294" spans="7:53">
      <c r="G294" s="57" t="s">
        <v>5537</v>
      </c>
      <c r="H294" s="54" t="s">
        <v>5538</v>
      </c>
      <c r="I294" s="54" t="s">
        <v>9310</v>
      </c>
      <c r="J294" s="55">
        <v>1.9439999999999999E-2</v>
      </c>
      <c r="K294" s="55"/>
      <c r="L294" s="56">
        <v>44421</v>
      </c>
      <c r="M294" s="56">
        <v>46247</v>
      </c>
      <c r="N294" s="56" t="s">
        <v>9317</v>
      </c>
      <c r="O294" s="55" t="s">
        <v>9324</v>
      </c>
      <c r="P294" s="55" t="s">
        <v>9313</v>
      </c>
      <c r="Q294" s="54" t="s">
        <v>9314</v>
      </c>
      <c r="R294" s="54" t="s">
        <v>9312</v>
      </c>
      <c r="S294" s="55">
        <v>0</v>
      </c>
      <c r="T294" s="54" t="s">
        <v>9360</v>
      </c>
      <c r="U294" s="54" t="s">
        <v>9387</v>
      </c>
      <c r="V294" s="10"/>
      <c r="W294" s="10"/>
      <c r="X294" s="10"/>
      <c r="Y294" s="10"/>
      <c r="Z294" s="10"/>
      <c r="AA294" s="10"/>
      <c r="AB294" s="10"/>
      <c r="AC294" s="10"/>
      <c r="AD294" s="10"/>
      <c r="AE294" s="10"/>
      <c r="AF294" s="10"/>
      <c r="AG294" s="10"/>
      <c r="AH294" s="10"/>
      <c r="AI294" s="10"/>
      <c r="AJ294" s="10"/>
      <c r="AK294" s="10"/>
      <c r="AL294" s="10"/>
      <c r="AM294" s="10"/>
      <c r="AN294" s="10"/>
      <c r="AO294" s="10"/>
      <c r="AP294" s="10"/>
      <c r="AQ294" s="10"/>
      <c r="AR294" s="10"/>
      <c r="AS294" s="10"/>
      <c r="AT294" s="10"/>
      <c r="AU294" s="10"/>
      <c r="AV294" s="10"/>
      <c r="AW294" s="10"/>
      <c r="AX294" s="10"/>
      <c r="AY294" s="10"/>
      <c r="AZ294" s="10"/>
      <c r="BA294" s="10"/>
    </row>
    <row r="295" spans="7:53">
      <c r="G295" s="57" t="s">
        <v>5539</v>
      </c>
      <c r="H295" s="54" t="s">
        <v>5540</v>
      </c>
      <c r="I295" s="54" t="s">
        <v>9390</v>
      </c>
      <c r="J295" s="55">
        <v>1.2200000000000001E-2</v>
      </c>
      <c r="K295" s="55"/>
      <c r="L295" s="56">
        <v>44530</v>
      </c>
      <c r="M295" s="56">
        <v>45626</v>
      </c>
      <c r="N295" s="56" t="s">
        <v>9323</v>
      </c>
      <c r="O295" s="55" t="s">
        <v>9324</v>
      </c>
      <c r="P295" s="55" t="s">
        <v>9313</v>
      </c>
      <c r="Q295" s="54" t="s">
        <v>9391</v>
      </c>
      <c r="R295" s="54" t="s">
        <v>9312</v>
      </c>
      <c r="S295" s="55">
        <v>0</v>
      </c>
      <c r="T295" s="54" t="s">
        <v>9360</v>
      </c>
      <c r="U295" s="54" t="s">
        <v>9387</v>
      </c>
      <c r="V295" s="10"/>
      <c r="W295" s="10"/>
      <c r="X295" s="10"/>
      <c r="Y295" s="10"/>
      <c r="Z295" s="10"/>
      <c r="AA295" s="10"/>
      <c r="AB295" s="10"/>
      <c r="AC295" s="10"/>
      <c r="AD295" s="10"/>
      <c r="AE295" s="10"/>
      <c r="AF295" s="10"/>
      <c r="AG295" s="10"/>
      <c r="AH295" s="10"/>
      <c r="AI295" s="10"/>
      <c r="AJ295" s="10"/>
      <c r="AK295" s="10"/>
      <c r="AL295" s="10"/>
      <c r="AM295" s="10"/>
      <c r="AN295" s="10"/>
      <c r="AO295" s="10"/>
      <c r="AP295" s="10"/>
      <c r="AQ295" s="10"/>
      <c r="AR295" s="10"/>
      <c r="AS295" s="10"/>
      <c r="AT295" s="10"/>
      <c r="AU295" s="10"/>
      <c r="AV295" s="10"/>
      <c r="AW295" s="10"/>
      <c r="AX295" s="10"/>
      <c r="AY295" s="10"/>
      <c r="AZ295" s="10"/>
      <c r="BA295" s="10"/>
    </row>
    <row r="296" spans="7:53">
      <c r="G296" s="57" t="s">
        <v>5541</v>
      </c>
      <c r="H296" s="54" t="s">
        <v>5542</v>
      </c>
      <c r="I296" s="54" t="s">
        <v>9310</v>
      </c>
      <c r="J296" s="55">
        <v>1.4950000000000001E-2</v>
      </c>
      <c r="K296" s="55"/>
      <c r="L296" s="56">
        <v>44084</v>
      </c>
      <c r="M296" s="56">
        <v>45910</v>
      </c>
      <c r="N296" s="56" t="s">
        <v>9317</v>
      </c>
      <c r="O296" s="55" t="s">
        <v>9339</v>
      </c>
      <c r="P296" s="55" t="s">
        <v>9313</v>
      </c>
      <c r="Q296" s="54" t="s">
        <v>9314</v>
      </c>
      <c r="R296" s="54" t="s">
        <v>9312</v>
      </c>
      <c r="S296" s="55">
        <v>0</v>
      </c>
      <c r="T296" s="54" t="s">
        <v>9360</v>
      </c>
      <c r="U296" s="54" t="s">
        <v>9388</v>
      </c>
      <c r="V296" s="10"/>
      <c r="W296" s="10"/>
      <c r="X296" s="10"/>
      <c r="Y296" s="10"/>
      <c r="Z296" s="10"/>
      <c r="AA296" s="10"/>
      <c r="AB296" s="10"/>
      <c r="AC296" s="10"/>
      <c r="AD296" s="10"/>
      <c r="AE296" s="10"/>
      <c r="AF296" s="10"/>
      <c r="AG296" s="10"/>
      <c r="AH296" s="10"/>
      <c r="AI296" s="10"/>
      <c r="AJ296" s="10"/>
      <c r="AK296" s="10"/>
      <c r="AL296" s="10"/>
      <c r="AM296" s="10"/>
      <c r="AN296" s="10"/>
      <c r="AO296" s="10"/>
      <c r="AP296" s="10"/>
      <c r="AQ296" s="10"/>
      <c r="AR296" s="10"/>
      <c r="AS296" s="10"/>
      <c r="AT296" s="10"/>
      <c r="AU296" s="10"/>
      <c r="AV296" s="10"/>
      <c r="AW296" s="10"/>
      <c r="AX296" s="10"/>
      <c r="AY296" s="10"/>
      <c r="AZ296" s="10"/>
      <c r="BA296" s="10"/>
    </row>
    <row r="297" spans="7:53">
      <c r="G297" s="57" t="s">
        <v>5543</v>
      </c>
      <c r="H297" s="54" t="s">
        <v>5544</v>
      </c>
      <c r="I297" s="54" t="s">
        <v>9310</v>
      </c>
      <c r="J297" s="55">
        <v>4.2849999999999999E-2</v>
      </c>
      <c r="K297" s="55"/>
      <c r="L297" s="56">
        <v>45240</v>
      </c>
      <c r="M297" s="56">
        <v>45971</v>
      </c>
      <c r="N297" s="56" t="s">
        <v>9317</v>
      </c>
      <c r="O297" s="55" t="s">
        <v>9324</v>
      </c>
      <c r="P297" s="55" t="s">
        <v>9313</v>
      </c>
      <c r="Q297" s="54" t="s">
        <v>9314</v>
      </c>
      <c r="R297" s="54" t="s">
        <v>9312</v>
      </c>
      <c r="S297" s="55">
        <v>0</v>
      </c>
      <c r="T297" s="54" t="s">
        <v>9360</v>
      </c>
      <c r="U297" s="54" t="s">
        <v>9424</v>
      </c>
      <c r="V297" s="10"/>
      <c r="W297" s="10"/>
      <c r="X297" s="10"/>
      <c r="Y297" s="10"/>
      <c r="Z297" s="10"/>
      <c r="AA297" s="10"/>
      <c r="AB297" s="10"/>
      <c r="AC297" s="10"/>
      <c r="AD297" s="10"/>
      <c r="AE297" s="10"/>
      <c r="AF297" s="10"/>
      <c r="AG297" s="10"/>
      <c r="AH297" s="10"/>
      <c r="AI297" s="10"/>
      <c r="AJ297" s="10"/>
      <c r="AK297" s="10"/>
      <c r="AL297" s="10"/>
      <c r="AM297" s="10"/>
      <c r="AN297" s="10"/>
      <c r="AO297" s="10"/>
      <c r="AP297" s="10"/>
      <c r="AQ297" s="10"/>
      <c r="AR297" s="10"/>
      <c r="AS297" s="10"/>
      <c r="AT297" s="10"/>
      <c r="AU297" s="10"/>
      <c r="AV297" s="10"/>
      <c r="AW297" s="10"/>
      <c r="AX297" s="10"/>
      <c r="AY297" s="10"/>
      <c r="AZ297" s="10"/>
      <c r="BA297" s="10"/>
    </row>
    <row r="298" spans="7:53">
      <c r="G298" s="57" t="s">
        <v>3536</v>
      </c>
      <c r="H298" s="54" t="s">
        <v>5545</v>
      </c>
      <c r="I298" s="54" t="s">
        <v>9310</v>
      </c>
      <c r="J298" s="55">
        <v>1.9740000000000001E-2</v>
      </c>
      <c r="K298" s="55"/>
      <c r="L298" s="56">
        <v>44232</v>
      </c>
      <c r="M298" s="56">
        <v>47884</v>
      </c>
      <c r="N298" s="56" t="s">
        <v>9317</v>
      </c>
      <c r="O298" s="55" t="s">
        <v>9324</v>
      </c>
      <c r="P298" s="55" t="s">
        <v>9313</v>
      </c>
      <c r="Q298" s="54" t="s">
        <v>9314</v>
      </c>
      <c r="R298" s="54" t="s">
        <v>9312</v>
      </c>
      <c r="S298" s="55">
        <v>0</v>
      </c>
      <c r="T298" s="54" t="s">
        <v>9360</v>
      </c>
      <c r="U298" s="54" t="s">
        <v>9425</v>
      </c>
      <c r="V298" s="10"/>
      <c r="W298" s="10"/>
      <c r="X298" s="10"/>
      <c r="Y298" s="10"/>
      <c r="Z298" s="10"/>
      <c r="AA298" s="10"/>
      <c r="AB298" s="10"/>
      <c r="AC298" s="10"/>
      <c r="AD298" s="10"/>
      <c r="AE298" s="10"/>
      <c r="AF298" s="10"/>
      <c r="AG298" s="10"/>
      <c r="AH298" s="10"/>
      <c r="AI298" s="10"/>
      <c r="AJ298" s="10"/>
      <c r="AK298" s="10"/>
      <c r="AL298" s="10"/>
      <c r="AM298" s="10"/>
      <c r="AN298" s="10"/>
      <c r="AO298" s="10"/>
      <c r="AP298" s="10"/>
      <c r="AQ298" s="10"/>
      <c r="AR298" s="10"/>
      <c r="AS298" s="10"/>
      <c r="AT298" s="10"/>
      <c r="AU298" s="10"/>
      <c r="AV298" s="10"/>
      <c r="AW298" s="10"/>
      <c r="AX298" s="10"/>
      <c r="AY298" s="10"/>
      <c r="AZ298" s="10"/>
      <c r="BA298" s="10"/>
    </row>
    <row r="299" spans="7:53">
      <c r="G299" s="57" t="s">
        <v>5546</v>
      </c>
      <c r="H299" s="54" t="s">
        <v>5547</v>
      </c>
      <c r="I299" s="54" t="s">
        <v>9310</v>
      </c>
      <c r="J299" s="55">
        <v>1.303E-2</v>
      </c>
      <c r="K299" s="55"/>
      <c r="L299" s="56">
        <v>44309</v>
      </c>
      <c r="M299" s="56">
        <v>45405</v>
      </c>
      <c r="N299" s="56" t="s">
        <v>9317</v>
      </c>
      <c r="O299" s="55" t="s">
        <v>9324</v>
      </c>
      <c r="P299" s="55" t="s">
        <v>9313</v>
      </c>
      <c r="Q299" s="54" t="s">
        <v>9314</v>
      </c>
      <c r="R299" s="54" t="s">
        <v>9312</v>
      </c>
      <c r="S299" s="55">
        <v>0</v>
      </c>
      <c r="T299" s="54" t="s">
        <v>9360</v>
      </c>
      <c r="U299" s="54" t="s">
        <v>9426</v>
      </c>
      <c r="V299" s="10"/>
      <c r="W299" s="10"/>
      <c r="X299" s="10"/>
      <c r="Y299" s="10"/>
      <c r="Z299" s="10"/>
      <c r="AA299" s="10"/>
      <c r="AB299" s="10"/>
      <c r="AC299" s="10"/>
      <c r="AD299" s="10"/>
      <c r="AE299" s="10"/>
      <c r="AF299" s="10"/>
      <c r="AG299" s="10"/>
      <c r="AH299" s="10"/>
      <c r="AI299" s="10"/>
      <c r="AJ299" s="10"/>
      <c r="AK299" s="10"/>
      <c r="AL299" s="10"/>
      <c r="AM299" s="10"/>
      <c r="AN299" s="10"/>
      <c r="AO299" s="10"/>
      <c r="AP299" s="10"/>
      <c r="AQ299" s="10"/>
      <c r="AR299" s="10"/>
      <c r="AS299" s="10"/>
      <c r="AT299" s="10"/>
      <c r="AU299" s="10"/>
      <c r="AV299" s="10"/>
      <c r="AW299" s="10"/>
      <c r="AX299" s="10"/>
      <c r="AY299" s="10"/>
      <c r="AZ299" s="10"/>
      <c r="BA299" s="10"/>
    </row>
    <row r="300" spans="7:53">
      <c r="G300" s="57" t="s">
        <v>3952</v>
      </c>
      <c r="H300" s="54" t="s">
        <v>4915</v>
      </c>
      <c r="I300" s="54" t="s">
        <v>9310</v>
      </c>
      <c r="J300" s="55">
        <v>3.9620000000000002E-2</v>
      </c>
      <c r="K300" s="55"/>
      <c r="L300" s="56">
        <v>45132</v>
      </c>
      <c r="M300" s="56">
        <v>46959</v>
      </c>
      <c r="N300" s="56" t="s">
        <v>9317</v>
      </c>
      <c r="O300" s="55" t="s">
        <v>9324</v>
      </c>
      <c r="P300" s="55" t="s">
        <v>9313</v>
      </c>
      <c r="Q300" s="54" t="s">
        <v>9314</v>
      </c>
      <c r="R300" s="54" t="s">
        <v>9312</v>
      </c>
      <c r="S300" s="55">
        <v>0</v>
      </c>
      <c r="T300" s="54" t="s">
        <v>9360</v>
      </c>
      <c r="U300" s="54" t="s">
        <v>9427</v>
      </c>
      <c r="V300" s="10"/>
      <c r="W300" s="10"/>
      <c r="X300" s="10"/>
      <c r="Y300" s="10"/>
      <c r="Z300" s="10"/>
      <c r="AA300" s="10"/>
      <c r="AB300" s="10"/>
      <c r="AC300" s="10"/>
      <c r="AD300" s="10"/>
      <c r="AE300" s="10"/>
      <c r="AF300" s="10"/>
      <c r="AG300" s="10"/>
      <c r="AH300" s="10"/>
      <c r="AI300" s="10"/>
      <c r="AJ300" s="10"/>
      <c r="AK300" s="10"/>
      <c r="AL300" s="10"/>
      <c r="AM300" s="10"/>
      <c r="AN300" s="10"/>
      <c r="AO300" s="10"/>
      <c r="AP300" s="10"/>
      <c r="AQ300" s="10"/>
      <c r="AR300" s="10"/>
      <c r="AS300" s="10"/>
      <c r="AT300" s="10"/>
      <c r="AU300" s="10"/>
      <c r="AV300" s="10"/>
      <c r="AW300" s="10"/>
      <c r="AX300" s="10"/>
      <c r="AY300" s="10"/>
      <c r="AZ300" s="10"/>
      <c r="BA300" s="10"/>
    </row>
    <row r="301" spans="7:53">
      <c r="G301" s="57" t="s">
        <v>5548</v>
      </c>
      <c r="H301" s="54" t="s">
        <v>5549</v>
      </c>
      <c r="I301" s="54" t="s">
        <v>9310</v>
      </c>
      <c r="J301" s="55">
        <v>4.1980000000000003E-2</v>
      </c>
      <c r="K301" s="55"/>
      <c r="L301" s="56">
        <v>45104</v>
      </c>
      <c r="M301" s="56">
        <v>45835</v>
      </c>
      <c r="N301" s="56" t="s">
        <v>9317</v>
      </c>
      <c r="O301" s="55" t="s">
        <v>9324</v>
      </c>
      <c r="P301" s="55" t="s">
        <v>9313</v>
      </c>
      <c r="Q301" s="54" t="s">
        <v>9314</v>
      </c>
      <c r="R301" s="54" t="s">
        <v>9312</v>
      </c>
      <c r="S301" s="55">
        <v>0</v>
      </c>
      <c r="T301" s="54" t="s">
        <v>9360</v>
      </c>
      <c r="U301" s="54" t="s">
        <v>9428</v>
      </c>
      <c r="V301" s="10"/>
      <c r="W301" s="10"/>
      <c r="X301" s="10"/>
      <c r="Y301" s="10"/>
      <c r="Z301" s="10"/>
      <c r="AA301" s="10"/>
      <c r="AB301" s="10"/>
      <c r="AC301" s="10"/>
      <c r="AD301" s="10"/>
      <c r="AE301" s="10"/>
      <c r="AF301" s="10"/>
      <c r="AG301" s="10"/>
      <c r="AH301" s="10"/>
      <c r="AI301" s="10"/>
      <c r="AJ301" s="10"/>
      <c r="AK301" s="10"/>
      <c r="AL301" s="10"/>
      <c r="AM301" s="10"/>
      <c r="AN301" s="10"/>
      <c r="AO301" s="10"/>
      <c r="AP301" s="10"/>
      <c r="AQ301" s="10"/>
      <c r="AR301" s="10"/>
      <c r="AS301" s="10"/>
      <c r="AT301" s="10"/>
      <c r="AU301" s="10"/>
      <c r="AV301" s="10"/>
      <c r="AW301" s="10"/>
      <c r="AX301" s="10"/>
      <c r="AY301" s="10"/>
      <c r="AZ301" s="10"/>
      <c r="BA301" s="10"/>
    </row>
    <row r="302" spans="7:53">
      <c r="G302" s="57" t="s">
        <v>5550</v>
      </c>
      <c r="H302" s="54" t="s">
        <v>5551</v>
      </c>
      <c r="I302" s="54" t="s">
        <v>9310</v>
      </c>
      <c r="J302" s="55">
        <v>4.3600000000000007E-2</v>
      </c>
      <c r="K302" s="55"/>
      <c r="L302" s="56">
        <v>45244</v>
      </c>
      <c r="M302" s="56">
        <v>45975</v>
      </c>
      <c r="N302" s="56" t="s">
        <v>9317</v>
      </c>
      <c r="O302" s="55" t="s">
        <v>9324</v>
      </c>
      <c r="P302" s="55" t="s">
        <v>9313</v>
      </c>
      <c r="Q302" s="54" t="s">
        <v>9314</v>
      </c>
      <c r="R302" s="54" t="s">
        <v>9312</v>
      </c>
      <c r="S302" s="55">
        <v>0</v>
      </c>
      <c r="T302" s="54" t="s">
        <v>9360</v>
      </c>
      <c r="U302" s="54" t="s">
        <v>9429</v>
      </c>
      <c r="V302" s="10"/>
      <c r="W302" s="10"/>
      <c r="X302" s="10"/>
      <c r="Y302" s="10"/>
      <c r="Z302" s="10"/>
      <c r="AA302" s="10"/>
      <c r="AB302" s="10"/>
      <c r="AC302" s="10"/>
      <c r="AD302" s="10"/>
      <c r="AE302" s="10"/>
      <c r="AF302" s="10"/>
      <c r="AG302" s="10"/>
      <c r="AH302" s="10"/>
      <c r="AI302" s="10"/>
      <c r="AJ302" s="10"/>
      <c r="AK302" s="10"/>
      <c r="AL302" s="10"/>
      <c r="AM302" s="10"/>
      <c r="AN302" s="10"/>
      <c r="AO302" s="10"/>
      <c r="AP302" s="10"/>
      <c r="AQ302" s="10"/>
      <c r="AR302" s="10"/>
      <c r="AS302" s="10"/>
      <c r="AT302" s="10"/>
      <c r="AU302" s="10"/>
      <c r="AV302" s="10"/>
      <c r="AW302" s="10"/>
      <c r="AX302" s="10"/>
      <c r="AY302" s="10"/>
      <c r="AZ302" s="10"/>
      <c r="BA302" s="10"/>
    </row>
    <row r="303" spans="7:53">
      <c r="G303" s="57" t="s">
        <v>5552</v>
      </c>
      <c r="H303" s="54" t="s">
        <v>5553</v>
      </c>
      <c r="I303" s="54" t="s">
        <v>9310</v>
      </c>
      <c r="J303" s="55">
        <v>4.0780000000000004E-2</v>
      </c>
      <c r="K303" s="55"/>
      <c r="L303" s="56">
        <v>45258</v>
      </c>
      <c r="M303" s="56">
        <v>45989</v>
      </c>
      <c r="N303" s="56" t="s">
        <v>9317</v>
      </c>
      <c r="O303" s="55" t="s">
        <v>9324</v>
      </c>
      <c r="P303" s="55" t="s">
        <v>9313</v>
      </c>
      <c r="Q303" s="54" t="s">
        <v>9314</v>
      </c>
      <c r="R303" s="54" t="s">
        <v>9312</v>
      </c>
      <c r="S303" s="55">
        <v>0</v>
      </c>
      <c r="T303" s="54" t="s">
        <v>9360</v>
      </c>
      <c r="U303" s="54" t="s">
        <v>9430</v>
      </c>
      <c r="V303" s="10"/>
      <c r="W303" s="10"/>
      <c r="X303" s="10"/>
      <c r="Y303" s="10"/>
      <c r="Z303" s="10"/>
      <c r="AA303" s="10"/>
      <c r="AB303" s="10"/>
      <c r="AC303" s="10"/>
      <c r="AD303" s="10"/>
      <c r="AE303" s="10"/>
      <c r="AF303" s="10"/>
      <c r="AG303" s="10"/>
      <c r="AH303" s="10"/>
      <c r="AI303" s="10"/>
      <c r="AJ303" s="10"/>
      <c r="AK303" s="10"/>
      <c r="AL303" s="10"/>
      <c r="AM303" s="10"/>
      <c r="AN303" s="10"/>
      <c r="AO303" s="10"/>
      <c r="AP303" s="10"/>
      <c r="AQ303" s="10"/>
      <c r="AR303" s="10"/>
      <c r="AS303" s="10"/>
      <c r="AT303" s="10"/>
      <c r="AU303" s="10"/>
      <c r="AV303" s="10"/>
      <c r="AW303" s="10"/>
      <c r="AX303" s="10"/>
      <c r="AY303" s="10"/>
      <c r="AZ303" s="10"/>
      <c r="BA303" s="10"/>
    </row>
    <row r="304" spans="7:53">
      <c r="G304" s="57" t="s">
        <v>5554</v>
      </c>
      <c r="H304" s="54" t="s">
        <v>5555</v>
      </c>
      <c r="I304" s="54" t="s">
        <v>9310</v>
      </c>
      <c r="J304" s="55">
        <v>1.9730000000000001E-2</v>
      </c>
      <c r="K304" s="55"/>
      <c r="L304" s="56">
        <v>44363</v>
      </c>
      <c r="M304" s="56">
        <v>46189</v>
      </c>
      <c r="N304" s="56" t="s">
        <v>9311</v>
      </c>
      <c r="O304" s="55" t="s">
        <v>9324</v>
      </c>
      <c r="P304" s="55" t="s">
        <v>9313</v>
      </c>
      <c r="Q304" s="54" t="s">
        <v>9314</v>
      </c>
      <c r="R304" s="54" t="s">
        <v>9312</v>
      </c>
      <c r="S304" s="55">
        <v>0</v>
      </c>
      <c r="T304" s="54" t="s">
        <v>9360</v>
      </c>
      <c r="U304" s="54" t="s">
        <v>9431</v>
      </c>
      <c r="V304" s="10"/>
      <c r="W304" s="10"/>
      <c r="X304" s="10"/>
      <c r="Y304" s="10"/>
      <c r="Z304" s="10"/>
      <c r="AA304" s="10"/>
      <c r="AB304" s="10"/>
      <c r="AC304" s="10"/>
      <c r="AD304" s="10"/>
      <c r="AE304" s="10"/>
      <c r="AF304" s="10"/>
      <c r="AG304" s="10"/>
      <c r="AH304" s="10"/>
      <c r="AI304" s="10"/>
      <c r="AJ304" s="10"/>
      <c r="AK304" s="10"/>
      <c r="AL304" s="10"/>
      <c r="AM304" s="10"/>
      <c r="AN304" s="10"/>
      <c r="AO304" s="10"/>
      <c r="AP304" s="10"/>
      <c r="AQ304" s="10"/>
      <c r="AR304" s="10"/>
      <c r="AS304" s="10"/>
      <c r="AT304" s="10"/>
      <c r="AU304" s="10"/>
      <c r="AV304" s="10"/>
      <c r="AW304" s="10"/>
      <c r="AX304" s="10"/>
      <c r="AY304" s="10"/>
      <c r="AZ304" s="10"/>
      <c r="BA304" s="10"/>
    </row>
    <row r="305" spans="7:53">
      <c r="G305" s="57" t="s">
        <v>5556</v>
      </c>
      <c r="H305" s="54" t="s">
        <v>5557</v>
      </c>
      <c r="I305" s="54" t="s">
        <v>9390</v>
      </c>
      <c r="J305" s="55">
        <v>0.01</v>
      </c>
      <c r="K305" s="55"/>
      <c r="L305" s="56">
        <v>44439</v>
      </c>
      <c r="M305" s="56">
        <v>45535</v>
      </c>
      <c r="N305" s="56" t="s">
        <v>9323</v>
      </c>
      <c r="O305" s="55" t="s">
        <v>9324</v>
      </c>
      <c r="P305" s="55" t="s">
        <v>9313</v>
      </c>
      <c r="Q305" s="54" t="s">
        <v>9391</v>
      </c>
      <c r="R305" s="54" t="s">
        <v>9312</v>
      </c>
      <c r="S305" s="55">
        <v>0</v>
      </c>
      <c r="T305" s="54" t="s">
        <v>9360</v>
      </c>
      <c r="U305" s="54" t="s">
        <v>9375</v>
      </c>
      <c r="V305" s="10"/>
      <c r="W305" s="10"/>
      <c r="X305" s="10"/>
      <c r="Y305" s="10"/>
      <c r="Z305" s="10"/>
      <c r="AA305" s="10"/>
      <c r="AB305" s="10"/>
      <c r="AC305" s="10"/>
      <c r="AD305" s="10"/>
      <c r="AE305" s="10"/>
      <c r="AF305" s="10"/>
      <c r="AG305" s="10"/>
      <c r="AH305" s="10"/>
      <c r="AI305" s="10"/>
      <c r="AJ305" s="10"/>
      <c r="AK305" s="10"/>
      <c r="AL305" s="10"/>
      <c r="AM305" s="10"/>
      <c r="AN305" s="10"/>
      <c r="AO305" s="10"/>
      <c r="AP305" s="10"/>
      <c r="AQ305" s="10"/>
      <c r="AR305" s="10"/>
      <c r="AS305" s="10"/>
      <c r="AT305" s="10"/>
      <c r="AU305" s="10"/>
      <c r="AV305" s="10"/>
      <c r="AW305" s="10"/>
      <c r="AX305" s="10"/>
      <c r="AY305" s="10"/>
      <c r="AZ305" s="10"/>
      <c r="BA305" s="10"/>
    </row>
    <row r="306" spans="7:53">
      <c r="G306" s="57" t="s">
        <v>5558</v>
      </c>
      <c r="H306" s="54" t="s">
        <v>5559</v>
      </c>
      <c r="I306" s="54" t="s">
        <v>9390</v>
      </c>
      <c r="J306" s="55">
        <v>3.5400000000000001E-2</v>
      </c>
      <c r="K306" s="55"/>
      <c r="L306" s="56">
        <v>44957</v>
      </c>
      <c r="M306" s="56">
        <v>46053</v>
      </c>
      <c r="N306" s="56" t="s">
        <v>9323</v>
      </c>
      <c r="O306" s="55" t="s">
        <v>9324</v>
      </c>
      <c r="P306" s="55" t="s">
        <v>9313</v>
      </c>
      <c r="Q306" s="54" t="s">
        <v>9391</v>
      </c>
      <c r="R306" s="54" t="s">
        <v>9312</v>
      </c>
      <c r="S306" s="55">
        <v>0</v>
      </c>
      <c r="T306" s="54" t="s">
        <v>9360</v>
      </c>
      <c r="U306" s="54" t="s">
        <v>9375</v>
      </c>
      <c r="V306" s="10"/>
      <c r="W306" s="10"/>
      <c r="X306" s="10"/>
      <c r="Y306" s="10"/>
      <c r="Z306" s="10"/>
      <c r="AA306" s="10"/>
      <c r="AB306" s="10"/>
      <c r="AC306" s="10"/>
      <c r="AD306" s="10"/>
      <c r="AE306" s="10"/>
      <c r="AF306" s="10"/>
      <c r="AG306" s="10"/>
      <c r="AH306" s="10"/>
      <c r="AI306" s="10"/>
      <c r="AJ306" s="10"/>
      <c r="AK306" s="10"/>
      <c r="AL306" s="10"/>
      <c r="AM306" s="10"/>
      <c r="AN306" s="10"/>
      <c r="AO306" s="10"/>
      <c r="AP306" s="10"/>
      <c r="AQ306" s="10"/>
      <c r="AR306" s="10"/>
      <c r="AS306" s="10"/>
      <c r="AT306" s="10"/>
      <c r="AU306" s="10"/>
      <c r="AV306" s="10"/>
      <c r="AW306" s="10"/>
      <c r="AX306" s="10"/>
      <c r="AY306" s="10"/>
      <c r="AZ306" s="10"/>
      <c r="BA306" s="10"/>
    </row>
    <row r="307" spans="7:53">
      <c r="G307" s="57" t="s">
        <v>5560</v>
      </c>
      <c r="H307" s="54" t="s">
        <v>5561</v>
      </c>
      <c r="I307" s="54" t="s">
        <v>9390</v>
      </c>
      <c r="J307" s="55">
        <v>2.8399999999999998E-2</v>
      </c>
      <c r="K307" s="55"/>
      <c r="L307" s="56">
        <v>45077</v>
      </c>
      <c r="M307" s="56">
        <v>46173</v>
      </c>
      <c r="N307" s="56" t="s">
        <v>9323</v>
      </c>
      <c r="O307" s="55" t="s">
        <v>9324</v>
      </c>
      <c r="P307" s="55" t="s">
        <v>9313</v>
      </c>
      <c r="Q307" s="54" t="s">
        <v>9391</v>
      </c>
      <c r="R307" s="54" t="s">
        <v>9312</v>
      </c>
      <c r="S307" s="55">
        <v>0</v>
      </c>
      <c r="T307" s="54" t="s">
        <v>9360</v>
      </c>
      <c r="U307" s="54" t="s">
        <v>9375</v>
      </c>
      <c r="V307" s="10"/>
      <c r="W307" s="10"/>
      <c r="X307" s="10"/>
      <c r="Y307" s="10"/>
      <c r="Z307" s="10"/>
      <c r="AA307" s="10"/>
      <c r="AB307" s="10"/>
      <c r="AC307" s="10"/>
      <c r="AD307" s="10"/>
      <c r="AE307" s="10"/>
      <c r="AF307" s="10"/>
      <c r="AG307" s="10"/>
      <c r="AH307" s="10"/>
      <c r="AI307" s="10"/>
      <c r="AJ307" s="10"/>
      <c r="AK307" s="10"/>
      <c r="AL307" s="10"/>
      <c r="AM307" s="10"/>
      <c r="AN307" s="10"/>
      <c r="AO307" s="10"/>
      <c r="AP307" s="10"/>
      <c r="AQ307" s="10"/>
      <c r="AR307" s="10"/>
      <c r="AS307" s="10"/>
      <c r="AT307" s="10"/>
      <c r="AU307" s="10"/>
      <c r="AV307" s="10"/>
      <c r="AW307" s="10"/>
      <c r="AX307" s="10"/>
      <c r="AY307" s="10"/>
      <c r="AZ307" s="10"/>
      <c r="BA307" s="10"/>
    </row>
    <row r="308" spans="7:53">
      <c r="G308" s="57" t="s">
        <v>4918</v>
      </c>
      <c r="H308" s="54" t="s">
        <v>4919</v>
      </c>
      <c r="I308" s="54" t="s">
        <v>9310</v>
      </c>
      <c r="J308" s="55">
        <v>4.41E-2</v>
      </c>
      <c r="K308" s="55"/>
      <c r="L308" s="56">
        <v>41002</v>
      </c>
      <c r="M308" s="56">
        <v>48307</v>
      </c>
      <c r="N308" s="56" t="s">
        <v>9376</v>
      </c>
      <c r="O308" s="55" t="s">
        <v>9324</v>
      </c>
      <c r="P308" s="55" t="s">
        <v>9313</v>
      </c>
      <c r="Q308" s="54" t="s">
        <v>9341</v>
      </c>
      <c r="R308" s="54" t="s">
        <v>9312</v>
      </c>
      <c r="S308" s="55">
        <v>0</v>
      </c>
      <c r="T308" s="54" t="s">
        <v>9360</v>
      </c>
      <c r="U308" s="54" t="s">
        <v>9375</v>
      </c>
      <c r="V308" s="10"/>
      <c r="W308" s="10"/>
      <c r="X308" s="10"/>
      <c r="Y308" s="10"/>
      <c r="Z308" s="10"/>
      <c r="AA308" s="10"/>
      <c r="AB308" s="10"/>
      <c r="AC308" s="10"/>
      <c r="AD308" s="10"/>
      <c r="AE308" s="10"/>
      <c r="AF308" s="10"/>
      <c r="AG308" s="10"/>
      <c r="AH308" s="10"/>
      <c r="AI308" s="10"/>
      <c r="AJ308" s="10"/>
      <c r="AK308" s="10"/>
      <c r="AL308" s="10"/>
      <c r="AM308" s="10"/>
      <c r="AN308" s="10"/>
      <c r="AO308" s="10"/>
      <c r="AP308" s="10"/>
      <c r="AQ308" s="10"/>
      <c r="AR308" s="10"/>
      <c r="AS308" s="10"/>
      <c r="AT308" s="10"/>
      <c r="AU308" s="10"/>
      <c r="AV308" s="10"/>
      <c r="AW308" s="10"/>
      <c r="AX308" s="10"/>
      <c r="AY308" s="10"/>
      <c r="AZ308" s="10"/>
      <c r="BA308" s="10"/>
    </row>
    <row r="309" spans="7:53">
      <c r="G309" s="57" t="s">
        <v>5562</v>
      </c>
      <c r="H309" s="54" t="s">
        <v>5563</v>
      </c>
      <c r="I309" s="54" t="s">
        <v>9310</v>
      </c>
      <c r="J309" s="55">
        <v>1.4619999999999999E-2</v>
      </c>
      <c r="K309" s="55"/>
      <c r="L309" s="56">
        <v>44181</v>
      </c>
      <c r="M309" s="56">
        <v>46007</v>
      </c>
      <c r="N309" s="56" t="s">
        <v>9317</v>
      </c>
      <c r="O309" s="55" t="s">
        <v>9324</v>
      </c>
      <c r="P309" s="55" t="s">
        <v>9313</v>
      </c>
      <c r="Q309" s="54" t="s">
        <v>9314</v>
      </c>
      <c r="R309" s="54" t="s">
        <v>9312</v>
      </c>
      <c r="S309" s="55">
        <v>0</v>
      </c>
      <c r="T309" s="54" t="s">
        <v>9360</v>
      </c>
      <c r="U309" s="54" t="s">
        <v>9375</v>
      </c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  <c r="AF309" s="10"/>
      <c r="AG309" s="10"/>
      <c r="AH309" s="10"/>
      <c r="AI309" s="10"/>
      <c r="AJ309" s="10"/>
      <c r="AK309" s="10"/>
      <c r="AL309" s="10"/>
      <c r="AM309" s="10"/>
      <c r="AN309" s="10"/>
      <c r="AO309" s="10"/>
      <c r="AP309" s="10"/>
      <c r="AQ309" s="10"/>
      <c r="AR309" s="10"/>
      <c r="AS309" s="10"/>
      <c r="AT309" s="10"/>
      <c r="AU309" s="10"/>
      <c r="AV309" s="10"/>
      <c r="AW309" s="10"/>
      <c r="AX309" s="10"/>
      <c r="AY309" s="10"/>
      <c r="AZ309" s="10"/>
      <c r="BA309" s="10"/>
    </row>
    <row r="310" spans="7:53">
      <c r="G310" s="57" t="s">
        <v>5564</v>
      </c>
      <c r="H310" s="54" t="s">
        <v>5565</v>
      </c>
      <c r="I310" s="54" t="s">
        <v>9310</v>
      </c>
      <c r="J310" s="55">
        <v>3.5700000000000003E-2</v>
      </c>
      <c r="K310" s="55"/>
      <c r="L310" s="56">
        <v>45029</v>
      </c>
      <c r="M310" s="56">
        <v>52334</v>
      </c>
      <c r="N310" s="56" t="s">
        <v>9317</v>
      </c>
      <c r="O310" s="55" t="s">
        <v>9324</v>
      </c>
      <c r="P310" s="55" t="s">
        <v>9313</v>
      </c>
      <c r="Q310" s="54" t="s">
        <v>9314</v>
      </c>
      <c r="R310" s="54" t="s">
        <v>9312</v>
      </c>
      <c r="S310" s="55">
        <v>0</v>
      </c>
      <c r="T310" s="54" t="s">
        <v>9360</v>
      </c>
      <c r="U310" s="54" t="s">
        <v>9375</v>
      </c>
      <c r="V310" s="10"/>
      <c r="W310" s="10"/>
      <c r="X310" s="10"/>
      <c r="Y310" s="10"/>
      <c r="Z310" s="10"/>
      <c r="AA310" s="10"/>
      <c r="AB310" s="10"/>
      <c r="AC310" s="10"/>
      <c r="AD310" s="10"/>
      <c r="AE310" s="10"/>
      <c r="AF310" s="10"/>
      <c r="AG310" s="10"/>
      <c r="AH310" s="10"/>
      <c r="AI310" s="10"/>
      <c r="AJ310" s="10"/>
      <c r="AK310" s="10"/>
      <c r="AL310" s="10"/>
      <c r="AM310" s="10"/>
      <c r="AN310" s="10"/>
      <c r="AO310" s="10"/>
      <c r="AP310" s="10"/>
      <c r="AQ310" s="10"/>
      <c r="AR310" s="10"/>
      <c r="AS310" s="10"/>
      <c r="AT310" s="10"/>
      <c r="AU310" s="10"/>
      <c r="AV310" s="10"/>
      <c r="AW310" s="10"/>
      <c r="AX310" s="10"/>
      <c r="AY310" s="10"/>
      <c r="AZ310" s="10"/>
      <c r="BA310" s="10"/>
    </row>
    <row r="311" spans="7:53">
      <c r="G311" s="57" t="s">
        <v>3559</v>
      </c>
      <c r="H311" s="54" t="s">
        <v>3560</v>
      </c>
      <c r="I311" s="54" t="s">
        <v>9310</v>
      </c>
      <c r="J311" s="55">
        <v>3.4000000000000002E-2</v>
      </c>
      <c r="K311" s="55"/>
      <c r="L311" s="56">
        <v>41145</v>
      </c>
      <c r="M311" s="56">
        <v>48450</v>
      </c>
      <c r="N311" s="56" t="s">
        <v>9317</v>
      </c>
      <c r="O311" s="55" t="s">
        <v>9324</v>
      </c>
      <c r="P311" s="55" t="s">
        <v>9313</v>
      </c>
      <c r="Q311" s="54" t="s">
        <v>9341</v>
      </c>
      <c r="R311" s="54" t="s">
        <v>9312</v>
      </c>
      <c r="S311" s="55">
        <v>0</v>
      </c>
      <c r="T311" s="54" t="s">
        <v>9360</v>
      </c>
      <c r="U311" s="54" t="s">
        <v>9375</v>
      </c>
      <c r="V311" s="10"/>
      <c r="W311" s="10"/>
      <c r="X311" s="10"/>
      <c r="Y311" s="10"/>
      <c r="Z311" s="10"/>
      <c r="AA311" s="10"/>
      <c r="AB311" s="10"/>
      <c r="AC311" s="10"/>
      <c r="AD311" s="10"/>
      <c r="AE311" s="10"/>
      <c r="AF311" s="10"/>
      <c r="AG311" s="10"/>
      <c r="AH311" s="10"/>
      <c r="AI311" s="10"/>
      <c r="AJ311" s="10"/>
      <c r="AK311" s="10"/>
      <c r="AL311" s="10"/>
      <c r="AM311" s="10"/>
      <c r="AN311" s="10"/>
      <c r="AO311" s="10"/>
      <c r="AP311" s="10"/>
      <c r="AQ311" s="10"/>
      <c r="AR311" s="10"/>
      <c r="AS311" s="10"/>
      <c r="AT311" s="10"/>
      <c r="AU311" s="10"/>
      <c r="AV311" s="10"/>
      <c r="AW311" s="10"/>
      <c r="AX311" s="10"/>
      <c r="AY311" s="10"/>
      <c r="AZ311" s="10"/>
      <c r="BA311" s="10"/>
    </row>
    <row r="312" spans="7:53">
      <c r="G312" s="57" t="s">
        <v>5566</v>
      </c>
      <c r="H312" s="54" t="s">
        <v>5567</v>
      </c>
      <c r="I312" s="54" t="s">
        <v>9310</v>
      </c>
      <c r="J312" s="55">
        <v>3.6499999999999998E-2</v>
      </c>
      <c r="K312" s="55"/>
      <c r="L312" s="56">
        <v>45345</v>
      </c>
      <c r="M312" s="56">
        <v>46076</v>
      </c>
      <c r="N312" s="56" t="s">
        <v>9317</v>
      </c>
      <c r="O312" s="55" t="s">
        <v>9324</v>
      </c>
      <c r="P312" s="55" t="s">
        <v>9313</v>
      </c>
      <c r="Q312" s="54" t="s">
        <v>9314</v>
      </c>
      <c r="R312" s="54" t="s">
        <v>9312</v>
      </c>
      <c r="S312" s="55">
        <v>0</v>
      </c>
      <c r="T312" s="54" t="s">
        <v>9325</v>
      </c>
      <c r="U312" s="54" t="s">
        <v>9353</v>
      </c>
      <c r="V312" s="10"/>
      <c r="W312" s="10"/>
      <c r="X312" s="10"/>
      <c r="Y312" s="10"/>
      <c r="Z312" s="10"/>
      <c r="AA312" s="10"/>
      <c r="AB312" s="10"/>
      <c r="AC312" s="10"/>
      <c r="AD312" s="10"/>
      <c r="AE312" s="10"/>
      <c r="AF312" s="10"/>
      <c r="AG312" s="10"/>
      <c r="AH312" s="10"/>
      <c r="AI312" s="10"/>
      <c r="AJ312" s="10"/>
      <c r="AK312" s="10"/>
      <c r="AL312" s="10"/>
      <c r="AM312" s="10"/>
      <c r="AN312" s="10"/>
      <c r="AO312" s="10"/>
      <c r="AP312" s="10"/>
      <c r="AQ312" s="10"/>
      <c r="AR312" s="10"/>
      <c r="AS312" s="10"/>
      <c r="AT312" s="10"/>
      <c r="AU312" s="10"/>
      <c r="AV312" s="10"/>
      <c r="AW312" s="10"/>
      <c r="AX312" s="10"/>
      <c r="AY312" s="10"/>
      <c r="AZ312" s="10"/>
      <c r="BA312" s="10"/>
    </row>
    <row r="313" spans="7:53">
      <c r="G313" s="57" t="s">
        <v>4922</v>
      </c>
      <c r="H313" s="54" t="s">
        <v>9432</v>
      </c>
      <c r="I313" s="54" t="s">
        <v>9310</v>
      </c>
      <c r="J313" s="55">
        <v>1.6399999999999998E-2</v>
      </c>
      <c r="K313" s="55"/>
      <c r="L313" s="56">
        <v>42635</v>
      </c>
      <c r="M313" s="56">
        <v>46287</v>
      </c>
      <c r="N313" s="56" t="s">
        <v>9317</v>
      </c>
      <c r="O313" s="55" t="s">
        <v>9324</v>
      </c>
      <c r="P313" s="55" t="s">
        <v>9313</v>
      </c>
      <c r="Q313" s="54" t="s">
        <v>9341</v>
      </c>
      <c r="R313" s="54" t="s">
        <v>9312</v>
      </c>
      <c r="S313" s="55">
        <v>0</v>
      </c>
      <c r="T313" s="54" t="s">
        <v>9360</v>
      </c>
      <c r="U313" s="54" t="s">
        <v>9433</v>
      </c>
      <c r="V313" s="10"/>
      <c r="W313" s="10"/>
      <c r="X313" s="10"/>
      <c r="Y313" s="10"/>
      <c r="Z313" s="10"/>
      <c r="AA313" s="10"/>
      <c r="AB313" s="10"/>
      <c r="AC313" s="10"/>
      <c r="AD313" s="10"/>
      <c r="AE313" s="10"/>
      <c r="AF313" s="10"/>
      <c r="AG313" s="10"/>
      <c r="AH313" s="10"/>
      <c r="AI313" s="10"/>
      <c r="AJ313" s="10"/>
      <c r="AK313" s="10"/>
      <c r="AL313" s="10"/>
      <c r="AM313" s="10"/>
      <c r="AN313" s="10"/>
      <c r="AO313" s="10"/>
      <c r="AP313" s="10"/>
      <c r="AQ313" s="10"/>
      <c r="AR313" s="10"/>
      <c r="AS313" s="10"/>
      <c r="AT313" s="10"/>
      <c r="AU313" s="10"/>
      <c r="AV313" s="10"/>
      <c r="AW313" s="10"/>
      <c r="AX313" s="10"/>
      <c r="AY313" s="10"/>
      <c r="AZ313" s="10"/>
      <c r="BA313" s="10"/>
    </row>
    <row r="314" spans="7:53">
      <c r="G314" s="57" t="s">
        <v>5568</v>
      </c>
      <c r="H314" s="54" t="s">
        <v>5569</v>
      </c>
      <c r="I314" s="54" t="s">
        <v>9310</v>
      </c>
      <c r="J314" s="55">
        <v>1.9E-2</v>
      </c>
      <c r="K314" s="55"/>
      <c r="L314" s="56">
        <v>44418</v>
      </c>
      <c r="M314" s="56">
        <v>46244</v>
      </c>
      <c r="N314" s="56" t="s">
        <v>9317</v>
      </c>
      <c r="O314" s="55" t="s">
        <v>9324</v>
      </c>
      <c r="P314" s="55" t="s">
        <v>9313</v>
      </c>
      <c r="Q314" s="54" t="s">
        <v>9314</v>
      </c>
      <c r="R314" s="54" t="s">
        <v>9312</v>
      </c>
      <c r="S314" s="55">
        <v>0</v>
      </c>
      <c r="T314" s="54" t="s">
        <v>9360</v>
      </c>
      <c r="U314" s="54" t="s">
        <v>9433</v>
      </c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0"/>
      <c r="AM314" s="10"/>
      <c r="AN314" s="10"/>
      <c r="AO314" s="10"/>
      <c r="AP314" s="10"/>
      <c r="AQ314" s="10"/>
      <c r="AR314" s="10"/>
      <c r="AS314" s="10"/>
      <c r="AT314" s="10"/>
      <c r="AU314" s="10"/>
      <c r="AV314" s="10"/>
      <c r="AW314" s="10"/>
      <c r="AX314" s="10"/>
      <c r="AY314" s="10"/>
      <c r="AZ314" s="10"/>
      <c r="BA314" s="10"/>
    </row>
    <row r="315" spans="7:53">
      <c r="G315" s="57" t="s">
        <v>5570</v>
      </c>
      <c r="H315" s="54" t="s">
        <v>5571</v>
      </c>
      <c r="I315" s="54" t="s">
        <v>9310</v>
      </c>
      <c r="J315" s="55">
        <v>3.8700000000000005E-2</v>
      </c>
      <c r="K315" s="55"/>
      <c r="L315" s="56">
        <v>45142</v>
      </c>
      <c r="M315" s="56">
        <v>45508</v>
      </c>
      <c r="N315" s="56" t="s">
        <v>9317</v>
      </c>
      <c r="O315" s="55" t="s">
        <v>9324</v>
      </c>
      <c r="P315" s="55" t="s">
        <v>9313</v>
      </c>
      <c r="Q315" s="54" t="s">
        <v>9314</v>
      </c>
      <c r="R315" s="54" t="s">
        <v>9312</v>
      </c>
      <c r="S315" s="55">
        <v>0</v>
      </c>
      <c r="T315" s="54" t="s">
        <v>9325</v>
      </c>
      <c r="U315" s="54" t="s">
        <v>9330</v>
      </c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0"/>
      <c r="AM315" s="10"/>
      <c r="AN315" s="10"/>
      <c r="AO315" s="10"/>
      <c r="AP315" s="10"/>
      <c r="AQ315" s="10"/>
      <c r="AR315" s="10"/>
      <c r="AS315" s="10"/>
      <c r="AT315" s="10"/>
      <c r="AU315" s="10"/>
      <c r="AV315" s="10"/>
      <c r="AW315" s="10"/>
      <c r="AX315" s="10"/>
      <c r="AY315" s="10"/>
      <c r="AZ315" s="10"/>
      <c r="BA315" s="10"/>
    </row>
    <row r="316" spans="7:53">
      <c r="G316" s="57" t="s">
        <v>5572</v>
      </c>
      <c r="H316" s="54" t="s">
        <v>5573</v>
      </c>
      <c r="I316" s="54" t="s">
        <v>9310</v>
      </c>
      <c r="J316" s="55">
        <v>1.6899999999999998E-2</v>
      </c>
      <c r="K316" s="55"/>
      <c r="L316" s="56">
        <v>43801</v>
      </c>
      <c r="M316" s="56">
        <v>45628</v>
      </c>
      <c r="N316" s="56" t="s">
        <v>9317</v>
      </c>
      <c r="O316" s="55" t="s">
        <v>9324</v>
      </c>
      <c r="P316" s="55" t="s">
        <v>9313</v>
      </c>
      <c r="Q316" s="54" t="s">
        <v>9314</v>
      </c>
      <c r="R316" s="54" t="s">
        <v>9312</v>
      </c>
      <c r="S316" s="55">
        <v>0</v>
      </c>
      <c r="T316" s="54" t="s">
        <v>9325</v>
      </c>
      <c r="U316" s="54" t="s">
        <v>9331</v>
      </c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10"/>
      <c r="AU316" s="10"/>
      <c r="AV316" s="10"/>
      <c r="AW316" s="10"/>
      <c r="AX316" s="10"/>
      <c r="AY316" s="10"/>
      <c r="AZ316" s="10"/>
      <c r="BA316" s="10"/>
    </row>
    <row r="317" spans="7:53">
      <c r="G317" s="57" t="s">
        <v>5574</v>
      </c>
      <c r="H317" s="54" t="s">
        <v>5575</v>
      </c>
      <c r="I317" s="54" t="s">
        <v>9310</v>
      </c>
      <c r="J317" s="55">
        <v>1.4999999999999999E-2</v>
      </c>
      <c r="K317" s="55"/>
      <c r="L317" s="56">
        <v>43678</v>
      </c>
      <c r="M317" s="56">
        <v>45505</v>
      </c>
      <c r="N317" s="56" t="s">
        <v>9317</v>
      </c>
      <c r="O317" s="55" t="s">
        <v>9324</v>
      </c>
      <c r="P317" s="55" t="s">
        <v>9313</v>
      </c>
      <c r="Q317" s="54" t="s">
        <v>9314</v>
      </c>
      <c r="R317" s="54" t="s">
        <v>9312</v>
      </c>
      <c r="S317" s="55">
        <v>0</v>
      </c>
      <c r="T317" s="54" t="s">
        <v>9325</v>
      </c>
      <c r="U317" s="54" t="s">
        <v>9384</v>
      </c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10"/>
      <c r="AU317" s="10"/>
      <c r="AV317" s="10"/>
      <c r="AW317" s="10"/>
      <c r="AX317" s="10"/>
      <c r="AY317" s="10"/>
      <c r="AZ317" s="10"/>
      <c r="BA317" s="10"/>
    </row>
    <row r="318" spans="7:53">
      <c r="G318" s="57" t="s">
        <v>5576</v>
      </c>
      <c r="H318" s="54" t="s">
        <v>5577</v>
      </c>
      <c r="I318" s="54" t="s">
        <v>9310</v>
      </c>
      <c r="J318" s="55">
        <v>2.6269999999999998E-2</v>
      </c>
      <c r="K318" s="55"/>
      <c r="L318" s="56">
        <v>43340</v>
      </c>
      <c r="M318" s="56">
        <v>45897</v>
      </c>
      <c r="N318" s="56" t="s">
        <v>9317</v>
      </c>
      <c r="O318" s="55" t="s">
        <v>9334</v>
      </c>
      <c r="P318" s="55" t="s">
        <v>9313</v>
      </c>
      <c r="Q318" s="54" t="s">
        <v>9314</v>
      </c>
      <c r="R318" s="54" t="s">
        <v>9312</v>
      </c>
      <c r="S318" s="55">
        <v>0</v>
      </c>
      <c r="T318" s="54" t="s">
        <v>9336</v>
      </c>
      <c r="U318" s="54" t="s">
        <v>9434</v>
      </c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  <c r="AV318" s="10"/>
      <c r="AW318" s="10"/>
      <c r="AX318" s="10"/>
      <c r="AY318" s="10"/>
      <c r="AZ318" s="10"/>
      <c r="BA318" s="10"/>
    </row>
    <row r="319" spans="7:53">
      <c r="G319" s="57" t="s">
        <v>5578</v>
      </c>
      <c r="H319" s="54" t="s">
        <v>5579</v>
      </c>
      <c r="I319" s="54" t="s">
        <v>9310</v>
      </c>
      <c r="J319" s="55">
        <v>4.3310000000000008E-2</v>
      </c>
      <c r="K319" s="55"/>
      <c r="L319" s="56">
        <v>45106</v>
      </c>
      <c r="M319" s="56">
        <v>46933</v>
      </c>
      <c r="N319" s="56" t="s">
        <v>9317</v>
      </c>
      <c r="O319" s="55" t="s">
        <v>9343</v>
      </c>
      <c r="P319" s="55" t="s">
        <v>9313</v>
      </c>
      <c r="Q319" s="54" t="s">
        <v>9314</v>
      </c>
      <c r="R319" s="54" t="s">
        <v>9312</v>
      </c>
      <c r="S319" s="55">
        <v>0</v>
      </c>
      <c r="T319" s="54" t="s">
        <v>9336</v>
      </c>
      <c r="U319" s="54" t="s">
        <v>3343</v>
      </c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  <c r="AV319" s="10"/>
      <c r="AW319" s="10"/>
      <c r="AX319" s="10"/>
      <c r="AY319" s="10"/>
      <c r="AZ319" s="10"/>
      <c r="BA319" s="10"/>
    </row>
    <row r="320" spans="7:53">
      <c r="G320" s="57" t="s">
        <v>5580</v>
      </c>
      <c r="H320" s="54" t="s">
        <v>5581</v>
      </c>
      <c r="I320" s="54" t="s">
        <v>9310</v>
      </c>
      <c r="J320" s="55">
        <v>1.5500000000000002E-2</v>
      </c>
      <c r="K320" s="55"/>
      <c r="L320" s="56">
        <v>44102</v>
      </c>
      <c r="M320" s="56">
        <v>45928</v>
      </c>
      <c r="N320" s="56" t="s">
        <v>9317</v>
      </c>
      <c r="O320" s="55" t="s">
        <v>9339</v>
      </c>
      <c r="P320" s="55" t="s">
        <v>9313</v>
      </c>
      <c r="Q320" s="54" t="s">
        <v>9314</v>
      </c>
      <c r="R320" s="54" t="s">
        <v>9312</v>
      </c>
      <c r="S320" s="55">
        <v>0</v>
      </c>
      <c r="T320" s="54" t="s">
        <v>9336</v>
      </c>
      <c r="U320" s="54" t="s">
        <v>9435</v>
      </c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  <c r="AT320" s="10"/>
      <c r="AU320" s="10"/>
      <c r="AV320" s="10"/>
      <c r="AW320" s="10"/>
      <c r="AX320" s="10"/>
      <c r="AY320" s="10"/>
      <c r="AZ320" s="10"/>
      <c r="BA320" s="10"/>
    </row>
    <row r="321" spans="7:53">
      <c r="G321" s="57" t="s">
        <v>5582</v>
      </c>
      <c r="H321" s="54" t="s">
        <v>9436</v>
      </c>
      <c r="I321" s="54" t="s">
        <v>9310</v>
      </c>
      <c r="J321" s="55">
        <v>2.5770000000000001E-2</v>
      </c>
      <c r="K321" s="55"/>
      <c r="L321" s="56">
        <v>44573</v>
      </c>
      <c r="M321" s="56">
        <v>45670</v>
      </c>
      <c r="N321" s="56" t="s">
        <v>9317</v>
      </c>
      <c r="O321" s="55" t="s">
        <v>9343</v>
      </c>
      <c r="P321" s="55" t="s">
        <v>9313</v>
      </c>
      <c r="Q321" s="54" t="s">
        <v>9314</v>
      </c>
      <c r="R321" s="54" t="s">
        <v>9312</v>
      </c>
      <c r="S321" s="55">
        <v>0</v>
      </c>
      <c r="T321" s="54" t="s">
        <v>9336</v>
      </c>
      <c r="U321" s="54" t="s">
        <v>9437</v>
      </c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  <c r="AS321" s="10"/>
      <c r="AT321" s="10"/>
      <c r="AU321" s="10"/>
      <c r="AV321" s="10"/>
      <c r="AW321" s="10"/>
      <c r="AX321" s="10"/>
      <c r="AY321" s="10"/>
      <c r="AZ321" s="10"/>
      <c r="BA321" s="10"/>
    </row>
    <row r="322" spans="7:53">
      <c r="G322" s="57" t="s">
        <v>5583</v>
      </c>
      <c r="H322" s="54" t="s">
        <v>5584</v>
      </c>
      <c r="I322" s="54" t="s">
        <v>9310</v>
      </c>
      <c r="J322" s="55">
        <v>2.657E-2</v>
      </c>
      <c r="K322" s="55"/>
      <c r="L322" s="56">
        <v>42306</v>
      </c>
      <c r="M322" s="56">
        <v>45959</v>
      </c>
      <c r="N322" s="56" t="s">
        <v>9317</v>
      </c>
      <c r="O322" s="55" t="s">
        <v>9343</v>
      </c>
      <c r="P322" s="55" t="s">
        <v>9313</v>
      </c>
      <c r="Q322" s="54" t="s">
        <v>9314</v>
      </c>
      <c r="R322" s="54" t="s">
        <v>9312</v>
      </c>
      <c r="S322" s="55">
        <v>0</v>
      </c>
      <c r="T322" s="54" t="s">
        <v>9336</v>
      </c>
      <c r="U322" s="54" t="s">
        <v>3322</v>
      </c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  <c r="AT322" s="10"/>
      <c r="AU322" s="10"/>
      <c r="AV322" s="10"/>
      <c r="AW322" s="10"/>
      <c r="AX322" s="10"/>
      <c r="AY322" s="10"/>
      <c r="AZ322" s="10"/>
      <c r="BA322" s="10"/>
    </row>
    <row r="323" spans="7:53">
      <c r="G323" s="57" t="s">
        <v>5585</v>
      </c>
      <c r="H323" s="54" t="s">
        <v>5586</v>
      </c>
      <c r="I323" s="54" t="s">
        <v>9310</v>
      </c>
      <c r="J323" s="55">
        <v>1.755E-2</v>
      </c>
      <c r="K323" s="55"/>
      <c r="L323" s="56">
        <v>43760</v>
      </c>
      <c r="M323" s="56">
        <v>45587</v>
      </c>
      <c r="N323" s="56" t="s">
        <v>9317</v>
      </c>
      <c r="O323" s="55" t="s">
        <v>9324</v>
      </c>
      <c r="P323" s="55" t="s">
        <v>9313</v>
      </c>
      <c r="Q323" s="54" t="s">
        <v>9314</v>
      </c>
      <c r="R323" s="54" t="s">
        <v>9312</v>
      </c>
      <c r="S323" s="55">
        <v>0</v>
      </c>
      <c r="T323" s="54" t="s">
        <v>9336</v>
      </c>
      <c r="U323" s="54" t="s">
        <v>3325</v>
      </c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  <c r="AT323" s="10"/>
      <c r="AU323" s="10"/>
      <c r="AV323" s="10"/>
      <c r="AW323" s="10"/>
      <c r="AX323" s="10"/>
      <c r="AY323" s="10"/>
      <c r="AZ323" s="10"/>
      <c r="BA323" s="10"/>
    </row>
    <row r="324" spans="7:53">
      <c r="G324" s="57" t="s">
        <v>5587</v>
      </c>
      <c r="H324" s="54" t="s">
        <v>5588</v>
      </c>
      <c r="I324" s="54" t="s">
        <v>9310</v>
      </c>
      <c r="J324" s="55">
        <v>2.5520000000000001E-2</v>
      </c>
      <c r="K324" s="55"/>
      <c r="L324" s="56">
        <v>42850</v>
      </c>
      <c r="M324" s="56">
        <v>46502</v>
      </c>
      <c r="N324" s="56" t="s">
        <v>9317</v>
      </c>
      <c r="O324" s="55" t="s">
        <v>9324</v>
      </c>
      <c r="P324" s="55" t="s">
        <v>9313</v>
      </c>
      <c r="Q324" s="54" t="s">
        <v>9341</v>
      </c>
      <c r="R324" s="54" t="s">
        <v>9312</v>
      </c>
      <c r="S324" s="55">
        <v>0</v>
      </c>
      <c r="T324" s="54" t="s">
        <v>9336</v>
      </c>
      <c r="U324" s="54" t="s">
        <v>3325</v>
      </c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  <c r="AT324" s="10"/>
      <c r="AU324" s="10"/>
      <c r="AV324" s="10"/>
      <c r="AW324" s="10"/>
      <c r="AX324" s="10"/>
      <c r="AY324" s="10"/>
      <c r="AZ324" s="10"/>
      <c r="BA324" s="10"/>
    </row>
    <row r="325" spans="7:53">
      <c r="G325" s="57" t="s">
        <v>5589</v>
      </c>
      <c r="H325" s="54" t="s">
        <v>5590</v>
      </c>
      <c r="I325" s="54" t="s">
        <v>9310</v>
      </c>
      <c r="J325" s="55">
        <v>3.0040000000000001E-2</v>
      </c>
      <c r="K325" s="55"/>
      <c r="L325" s="56">
        <v>43151</v>
      </c>
      <c r="M325" s="56">
        <v>46803</v>
      </c>
      <c r="N325" s="56" t="s">
        <v>9317</v>
      </c>
      <c r="O325" s="55" t="s">
        <v>9324</v>
      </c>
      <c r="P325" s="55" t="s">
        <v>9313</v>
      </c>
      <c r="Q325" s="54" t="s">
        <v>9314</v>
      </c>
      <c r="R325" s="54" t="s">
        <v>9312</v>
      </c>
      <c r="S325" s="55">
        <v>0</v>
      </c>
      <c r="T325" s="54" t="s">
        <v>9336</v>
      </c>
      <c r="U325" s="54" t="s">
        <v>3325</v>
      </c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  <c r="AT325" s="10"/>
      <c r="AU325" s="10"/>
      <c r="AV325" s="10"/>
      <c r="AW325" s="10"/>
      <c r="AX325" s="10"/>
      <c r="AY325" s="10"/>
      <c r="AZ325" s="10"/>
      <c r="BA325" s="10"/>
    </row>
    <row r="326" spans="7:53">
      <c r="G326" s="57" t="s">
        <v>5591</v>
      </c>
      <c r="H326" s="54" t="s">
        <v>5592</v>
      </c>
      <c r="I326" s="54" t="s">
        <v>9310</v>
      </c>
      <c r="J326" s="55">
        <v>1.823E-2</v>
      </c>
      <c r="K326" s="55"/>
      <c r="L326" s="56">
        <v>43860</v>
      </c>
      <c r="M326" s="56">
        <v>45684</v>
      </c>
      <c r="N326" s="56" t="s">
        <v>9317</v>
      </c>
      <c r="O326" s="55" t="s">
        <v>9334</v>
      </c>
      <c r="P326" s="55" t="s">
        <v>9313</v>
      </c>
      <c r="Q326" s="54" t="s">
        <v>9314</v>
      </c>
      <c r="R326" s="54" t="s">
        <v>9312</v>
      </c>
      <c r="S326" s="55">
        <v>0</v>
      </c>
      <c r="T326" s="54" t="s">
        <v>9325</v>
      </c>
      <c r="U326" s="54" t="s">
        <v>9355</v>
      </c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  <c r="AT326" s="10"/>
      <c r="AU326" s="10"/>
      <c r="AV326" s="10"/>
      <c r="AW326" s="10"/>
      <c r="AX326" s="10"/>
      <c r="AY326" s="10"/>
      <c r="AZ326" s="10"/>
      <c r="BA326" s="10"/>
    </row>
    <row r="327" spans="7:53">
      <c r="G327" s="57" t="s">
        <v>5593</v>
      </c>
      <c r="H327" s="54" t="s">
        <v>5594</v>
      </c>
      <c r="I327" s="54" t="s">
        <v>9310</v>
      </c>
      <c r="J327" s="55">
        <v>5.0270000000000002E-2</v>
      </c>
      <c r="K327" s="55"/>
      <c r="L327" s="56">
        <v>44809</v>
      </c>
      <c r="M327" s="56">
        <v>45721</v>
      </c>
      <c r="N327" s="56" t="s">
        <v>9317</v>
      </c>
      <c r="O327" s="55" t="s">
        <v>9334</v>
      </c>
      <c r="P327" s="55" t="s">
        <v>9313</v>
      </c>
      <c r="Q327" s="54" t="s">
        <v>9314</v>
      </c>
      <c r="R327" s="54" t="s">
        <v>9312</v>
      </c>
      <c r="S327" s="55">
        <v>0</v>
      </c>
      <c r="T327" s="54" t="s">
        <v>9325</v>
      </c>
      <c r="U327" s="54" t="s">
        <v>9338</v>
      </c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0"/>
      <c r="AM327" s="10"/>
      <c r="AN327" s="10"/>
      <c r="AO327" s="10"/>
      <c r="AP327" s="10"/>
      <c r="AQ327" s="10"/>
      <c r="AR327" s="10"/>
      <c r="AS327" s="10"/>
      <c r="AT327" s="10"/>
      <c r="AU327" s="10"/>
      <c r="AV327" s="10"/>
      <c r="AW327" s="10"/>
      <c r="AX327" s="10"/>
      <c r="AY327" s="10"/>
      <c r="AZ327" s="10"/>
      <c r="BA327" s="10"/>
    </row>
    <row r="328" spans="7:53">
      <c r="G328" s="57" t="s">
        <v>5125</v>
      </c>
      <c r="H328" s="54" t="s">
        <v>5126</v>
      </c>
      <c r="I328" s="54" t="s">
        <v>9310</v>
      </c>
      <c r="J328" s="55">
        <v>1.567E-2</v>
      </c>
      <c r="K328" s="55"/>
      <c r="L328" s="56">
        <v>44162</v>
      </c>
      <c r="M328" s="56">
        <v>45531</v>
      </c>
      <c r="N328" s="56" t="s">
        <v>9317</v>
      </c>
      <c r="O328" s="55" t="s">
        <v>9334</v>
      </c>
      <c r="P328" s="55" t="s">
        <v>9313</v>
      </c>
      <c r="Q328" s="54" t="s">
        <v>9314</v>
      </c>
      <c r="R328" s="54" t="s">
        <v>9312</v>
      </c>
      <c r="S328" s="55">
        <v>0</v>
      </c>
      <c r="T328" s="54" t="s">
        <v>9325</v>
      </c>
      <c r="U328" s="54" t="s">
        <v>9338</v>
      </c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  <c r="AM328" s="10"/>
      <c r="AN328" s="10"/>
      <c r="AO328" s="10"/>
      <c r="AP328" s="10"/>
      <c r="AQ328" s="10"/>
      <c r="AR328" s="10"/>
      <c r="AS328" s="10"/>
      <c r="AT328" s="10"/>
      <c r="AU328" s="10"/>
      <c r="AV328" s="10"/>
      <c r="AW328" s="10"/>
      <c r="AX328" s="10"/>
      <c r="AY328" s="10"/>
      <c r="AZ328" s="10"/>
      <c r="BA328" s="10"/>
    </row>
    <row r="329" spans="7:53">
      <c r="G329" s="57" t="s">
        <v>5595</v>
      </c>
      <c r="H329" s="54" t="s">
        <v>5596</v>
      </c>
      <c r="I329" s="54" t="s">
        <v>9310</v>
      </c>
      <c r="J329" s="55">
        <v>1.7270000000000001E-2</v>
      </c>
      <c r="K329" s="55"/>
      <c r="L329" s="56">
        <v>44264</v>
      </c>
      <c r="M329" s="56">
        <v>46090</v>
      </c>
      <c r="N329" s="56" t="s">
        <v>9317</v>
      </c>
      <c r="O329" s="55" t="s">
        <v>9334</v>
      </c>
      <c r="P329" s="55" t="s">
        <v>9313</v>
      </c>
      <c r="Q329" s="54" t="s">
        <v>9314</v>
      </c>
      <c r="R329" s="54" t="s">
        <v>9312</v>
      </c>
      <c r="S329" s="55">
        <v>0</v>
      </c>
      <c r="T329" s="54" t="s">
        <v>9325</v>
      </c>
      <c r="U329" s="54" t="s">
        <v>9356</v>
      </c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0"/>
      <c r="AM329" s="10"/>
      <c r="AN329" s="10"/>
      <c r="AO329" s="10"/>
      <c r="AP329" s="10"/>
      <c r="AQ329" s="10"/>
      <c r="AR329" s="10"/>
      <c r="AS329" s="10"/>
      <c r="AT329" s="10"/>
      <c r="AU329" s="10"/>
      <c r="AV329" s="10"/>
      <c r="AW329" s="10"/>
      <c r="AX329" s="10"/>
      <c r="AY329" s="10"/>
      <c r="AZ329" s="10"/>
      <c r="BA329" s="10"/>
    </row>
    <row r="330" spans="7:53">
      <c r="G330" s="57" t="s">
        <v>3779</v>
      </c>
      <c r="H330" s="54" t="s">
        <v>3780</v>
      </c>
      <c r="I330" s="54" t="s">
        <v>9310</v>
      </c>
      <c r="J330" s="55">
        <v>2.5400000000000002E-2</v>
      </c>
      <c r="K330" s="55"/>
      <c r="L330" s="56">
        <v>44567</v>
      </c>
      <c r="M330" s="56">
        <v>45663</v>
      </c>
      <c r="N330" s="56" t="s">
        <v>9317</v>
      </c>
      <c r="O330" s="55" t="s">
        <v>9334</v>
      </c>
      <c r="P330" s="55" t="s">
        <v>9313</v>
      </c>
      <c r="Q330" s="54" t="s">
        <v>9314</v>
      </c>
      <c r="R330" s="54" t="s">
        <v>9312</v>
      </c>
      <c r="S330" s="55">
        <v>0</v>
      </c>
      <c r="T330" s="54" t="s">
        <v>9325</v>
      </c>
      <c r="U330" s="54" t="s">
        <v>9356</v>
      </c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0"/>
      <c r="AM330" s="10"/>
      <c r="AN330" s="10"/>
      <c r="AO330" s="10"/>
      <c r="AP330" s="10"/>
      <c r="AQ330" s="10"/>
      <c r="AR330" s="10"/>
      <c r="AS330" s="10"/>
      <c r="AT330" s="10"/>
      <c r="AU330" s="10"/>
      <c r="AV330" s="10"/>
      <c r="AW330" s="10"/>
      <c r="AX330" s="10"/>
      <c r="AY330" s="10"/>
      <c r="AZ330" s="10"/>
      <c r="BA330" s="10"/>
    </row>
    <row r="331" spans="7:53">
      <c r="G331" s="57" t="s">
        <v>5597</v>
      </c>
      <c r="H331" s="54" t="s">
        <v>5598</v>
      </c>
      <c r="I331" s="54" t="s">
        <v>9310</v>
      </c>
      <c r="J331" s="55">
        <v>1.6910000000000001E-2</v>
      </c>
      <c r="K331" s="55"/>
      <c r="L331" s="56">
        <v>44364</v>
      </c>
      <c r="M331" s="56">
        <v>45460</v>
      </c>
      <c r="N331" s="56" t="s">
        <v>9317</v>
      </c>
      <c r="O331" s="55" t="s">
        <v>9334</v>
      </c>
      <c r="P331" s="55" t="s">
        <v>9313</v>
      </c>
      <c r="Q331" s="54" t="s">
        <v>9314</v>
      </c>
      <c r="R331" s="54" t="s">
        <v>9312</v>
      </c>
      <c r="S331" s="55">
        <v>0</v>
      </c>
      <c r="T331" s="54" t="s">
        <v>9325</v>
      </c>
      <c r="U331" s="54" t="s">
        <v>9356</v>
      </c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/>
      <c r="AR331" s="10"/>
      <c r="AS331" s="10"/>
      <c r="AT331" s="10"/>
      <c r="AU331" s="10"/>
      <c r="AV331" s="10"/>
      <c r="AW331" s="10"/>
      <c r="AX331" s="10"/>
      <c r="AY331" s="10"/>
      <c r="AZ331" s="10"/>
      <c r="BA331" s="10"/>
    </row>
    <row r="332" spans="7:53">
      <c r="G332" s="57" t="s">
        <v>5599</v>
      </c>
      <c r="H332" s="54" t="s">
        <v>5600</v>
      </c>
      <c r="I332" s="54" t="s">
        <v>9310</v>
      </c>
      <c r="J332" s="55">
        <v>1.4910000000000001E-2</v>
      </c>
      <c r="K332" s="55"/>
      <c r="L332" s="56">
        <v>43690</v>
      </c>
      <c r="M332" s="56">
        <v>45517</v>
      </c>
      <c r="N332" s="56" t="s">
        <v>9317</v>
      </c>
      <c r="O332" s="55" t="s">
        <v>9334</v>
      </c>
      <c r="P332" s="55" t="s">
        <v>9313</v>
      </c>
      <c r="Q332" s="54" t="s">
        <v>9314</v>
      </c>
      <c r="R332" s="54" t="s">
        <v>9312</v>
      </c>
      <c r="S332" s="55">
        <v>0</v>
      </c>
      <c r="T332" s="54" t="s">
        <v>9325</v>
      </c>
      <c r="U332" s="54" t="s">
        <v>9356</v>
      </c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  <c r="AG332" s="10"/>
      <c r="AH332" s="10"/>
      <c r="AI332" s="10"/>
      <c r="AJ332" s="10"/>
      <c r="AK332" s="10"/>
      <c r="AL332" s="10"/>
      <c r="AM332" s="10"/>
      <c r="AN332" s="10"/>
      <c r="AO332" s="10"/>
      <c r="AP332" s="10"/>
      <c r="AQ332" s="10"/>
      <c r="AR332" s="10"/>
      <c r="AS332" s="10"/>
      <c r="AT332" s="10"/>
      <c r="AU332" s="10"/>
      <c r="AV332" s="10"/>
      <c r="AW332" s="10"/>
      <c r="AX332" s="10"/>
      <c r="AY332" s="10"/>
      <c r="AZ332" s="10"/>
      <c r="BA332" s="10"/>
    </row>
    <row r="333" spans="7:53">
      <c r="G333" s="57" t="s">
        <v>5601</v>
      </c>
      <c r="H333" s="54" t="s">
        <v>5602</v>
      </c>
      <c r="I333" s="54" t="s">
        <v>9310</v>
      </c>
      <c r="J333" s="55">
        <v>1.8450000000000001E-2</v>
      </c>
      <c r="K333" s="55"/>
      <c r="L333" s="56">
        <v>43819</v>
      </c>
      <c r="M333" s="56">
        <v>45645</v>
      </c>
      <c r="N333" s="56" t="s">
        <v>9317</v>
      </c>
      <c r="O333" s="55" t="s">
        <v>9334</v>
      </c>
      <c r="P333" s="55" t="s">
        <v>9313</v>
      </c>
      <c r="Q333" s="54" t="s">
        <v>9314</v>
      </c>
      <c r="R333" s="54" t="s">
        <v>9312</v>
      </c>
      <c r="S333" s="55">
        <v>0</v>
      </c>
      <c r="T333" s="54" t="s">
        <v>9325</v>
      </c>
      <c r="U333" s="54" t="s">
        <v>9356</v>
      </c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  <c r="AG333" s="10"/>
      <c r="AH333" s="10"/>
      <c r="AI333" s="10"/>
      <c r="AJ333" s="10"/>
      <c r="AK333" s="10"/>
      <c r="AL333" s="10"/>
      <c r="AM333" s="10"/>
      <c r="AN333" s="10"/>
      <c r="AO333" s="10"/>
      <c r="AP333" s="10"/>
      <c r="AQ333" s="10"/>
      <c r="AR333" s="10"/>
      <c r="AS333" s="10"/>
      <c r="AT333" s="10"/>
      <c r="AU333" s="10"/>
      <c r="AV333" s="10"/>
      <c r="AW333" s="10"/>
      <c r="AX333" s="10"/>
      <c r="AY333" s="10"/>
      <c r="AZ333" s="10"/>
      <c r="BA333" s="10"/>
    </row>
    <row r="334" spans="7:53">
      <c r="G334" s="57" t="s">
        <v>5603</v>
      </c>
      <c r="H334" s="54" t="s">
        <v>5604</v>
      </c>
      <c r="I334" s="54" t="s">
        <v>9310</v>
      </c>
      <c r="J334" s="55">
        <v>4.6589999999999999E-2</v>
      </c>
      <c r="K334" s="55"/>
      <c r="L334" s="56">
        <v>45118</v>
      </c>
      <c r="M334" s="56">
        <v>45849</v>
      </c>
      <c r="N334" s="56" t="s">
        <v>9317</v>
      </c>
      <c r="O334" s="55" t="s">
        <v>9334</v>
      </c>
      <c r="P334" s="55" t="s">
        <v>9313</v>
      </c>
      <c r="Q334" s="54" t="s">
        <v>9314</v>
      </c>
      <c r="R334" s="54" t="s">
        <v>9312</v>
      </c>
      <c r="S334" s="55">
        <v>0</v>
      </c>
      <c r="T334" s="54" t="s">
        <v>9336</v>
      </c>
      <c r="U334" s="54" t="s">
        <v>3710</v>
      </c>
      <c r="V334" s="10"/>
      <c r="W334" s="10"/>
      <c r="X334" s="10"/>
      <c r="Y334" s="10"/>
      <c r="Z334" s="10"/>
      <c r="AA334" s="10"/>
      <c r="AB334" s="10"/>
      <c r="AC334" s="10"/>
      <c r="AD334" s="10"/>
      <c r="AE334" s="10"/>
      <c r="AF334" s="10"/>
      <c r="AG334" s="10"/>
      <c r="AH334" s="10"/>
      <c r="AI334" s="10"/>
      <c r="AJ334" s="10"/>
      <c r="AK334" s="10"/>
      <c r="AL334" s="10"/>
      <c r="AM334" s="10"/>
      <c r="AN334" s="10"/>
      <c r="AO334" s="10"/>
      <c r="AP334" s="10"/>
      <c r="AQ334" s="10"/>
      <c r="AR334" s="10"/>
      <c r="AS334" s="10"/>
      <c r="AT334" s="10"/>
      <c r="AU334" s="10"/>
      <c r="AV334" s="10"/>
      <c r="AW334" s="10"/>
      <c r="AX334" s="10"/>
      <c r="AY334" s="10"/>
      <c r="AZ334" s="10"/>
      <c r="BA334" s="10"/>
    </row>
    <row r="335" spans="7:53">
      <c r="G335" s="57" t="s">
        <v>5605</v>
      </c>
      <c r="H335" s="54" t="s">
        <v>5606</v>
      </c>
      <c r="I335" s="54" t="s">
        <v>9310</v>
      </c>
      <c r="J335" s="55">
        <v>4.546E-2</v>
      </c>
      <c r="K335" s="55"/>
      <c r="L335" s="56">
        <v>44980</v>
      </c>
      <c r="M335" s="56">
        <v>46076</v>
      </c>
      <c r="N335" s="56" t="s">
        <v>9317</v>
      </c>
      <c r="O335" s="55" t="s">
        <v>9334</v>
      </c>
      <c r="P335" s="55" t="s">
        <v>9313</v>
      </c>
      <c r="Q335" s="54" t="s">
        <v>9314</v>
      </c>
      <c r="R335" s="54" t="s">
        <v>9312</v>
      </c>
      <c r="S335" s="55">
        <v>0</v>
      </c>
      <c r="T335" s="54" t="s">
        <v>9336</v>
      </c>
      <c r="U335" s="54" t="s">
        <v>3710</v>
      </c>
      <c r="V335" s="10"/>
      <c r="W335" s="10"/>
      <c r="X335" s="10"/>
      <c r="Y335" s="10"/>
      <c r="Z335" s="10"/>
      <c r="AA335" s="10"/>
      <c r="AB335" s="10"/>
      <c r="AC335" s="10"/>
      <c r="AD335" s="10"/>
      <c r="AE335" s="10"/>
      <c r="AF335" s="10"/>
      <c r="AG335" s="10"/>
      <c r="AH335" s="10"/>
      <c r="AI335" s="10"/>
      <c r="AJ335" s="10"/>
      <c r="AK335" s="10"/>
      <c r="AL335" s="10"/>
      <c r="AM335" s="10"/>
      <c r="AN335" s="10"/>
      <c r="AO335" s="10"/>
      <c r="AP335" s="10"/>
      <c r="AQ335" s="10"/>
      <c r="AR335" s="10"/>
      <c r="AS335" s="10"/>
      <c r="AT335" s="10"/>
      <c r="AU335" s="10"/>
      <c r="AV335" s="10"/>
      <c r="AW335" s="10"/>
      <c r="AX335" s="10"/>
      <c r="AY335" s="10"/>
      <c r="AZ335" s="10"/>
      <c r="BA335" s="10"/>
    </row>
    <row r="336" spans="7:53">
      <c r="G336" s="57" t="s">
        <v>5607</v>
      </c>
      <c r="H336" s="54" t="s">
        <v>5608</v>
      </c>
      <c r="I336" s="54" t="s">
        <v>9310</v>
      </c>
      <c r="J336" s="55">
        <v>1.729E-2</v>
      </c>
      <c r="K336" s="55"/>
      <c r="L336" s="56">
        <v>44294</v>
      </c>
      <c r="M336" s="56">
        <v>45755</v>
      </c>
      <c r="N336" s="56" t="s">
        <v>9317</v>
      </c>
      <c r="O336" s="55" t="s">
        <v>9334</v>
      </c>
      <c r="P336" s="55" t="s">
        <v>9313</v>
      </c>
      <c r="Q336" s="54" t="s">
        <v>9314</v>
      </c>
      <c r="R336" s="54" t="s">
        <v>9312</v>
      </c>
      <c r="S336" s="55">
        <v>0</v>
      </c>
      <c r="T336" s="54" t="s">
        <v>9325</v>
      </c>
      <c r="U336" s="54" t="s">
        <v>9438</v>
      </c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  <c r="AG336" s="10"/>
      <c r="AH336" s="10"/>
      <c r="AI336" s="10"/>
      <c r="AJ336" s="10"/>
      <c r="AK336" s="10"/>
      <c r="AL336" s="10"/>
      <c r="AM336" s="10"/>
      <c r="AN336" s="10"/>
      <c r="AO336" s="10"/>
      <c r="AP336" s="10"/>
      <c r="AQ336" s="10"/>
      <c r="AR336" s="10"/>
      <c r="AS336" s="10"/>
      <c r="AT336" s="10"/>
      <c r="AU336" s="10"/>
      <c r="AV336" s="10"/>
      <c r="AW336" s="10"/>
      <c r="AX336" s="10"/>
      <c r="AY336" s="10"/>
      <c r="AZ336" s="10"/>
      <c r="BA336" s="10"/>
    </row>
    <row r="337" spans="7:53">
      <c r="G337" s="57" t="s">
        <v>5609</v>
      </c>
      <c r="H337" s="54" t="s">
        <v>5610</v>
      </c>
      <c r="I337" s="54" t="s">
        <v>9310</v>
      </c>
      <c r="J337" s="55">
        <v>5.0689999999999999E-2</v>
      </c>
      <c r="K337" s="55"/>
      <c r="L337" s="56">
        <v>45233</v>
      </c>
      <c r="M337" s="56">
        <v>45964</v>
      </c>
      <c r="N337" s="56" t="s">
        <v>9317</v>
      </c>
      <c r="O337" s="55" t="s">
        <v>9334</v>
      </c>
      <c r="P337" s="55" t="s">
        <v>9313</v>
      </c>
      <c r="Q337" s="54" t="s">
        <v>9314</v>
      </c>
      <c r="R337" s="54" t="s">
        <v>9312</v>
      </c>
      <c r="S337" s="55">
        <v>0</v>
      </c>
      <c r="T337" s="54" t="s">
        <v>9325</v>
      </c>
      <c r="U337" s="54" t="s">
        <v>9438</v>
      </c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  <c r="AF337" s="10"/>
      <c r="AG337" s="10"/>
      <c r="AH337" s="10"/>
      <c r="AI337" s="10"/>
      <c r="AJ337" s="10"/>
      <c r="AK337" s="10"/>
      <c r="AL337" s="10"/>
      <c r="AM337" s="10"/>
      <c r="AN337" s="10"/>
      <c r="AO337" s="10"/>
      <c r="AP337" s="10"/>
      <c r="AQ337" s="10"/>
      <c r="AR337" s="10"/>
      <c r="AS337" s="10"/>
      <c r="AT337" s="10"/>
      <c r="AU337" s="10"/>
      <c r="AV337" s="10"/>
      <c r="AW337" s="10"/>
      <c r="AX337" s="10"/>
      <c r="AY337" s="10"/>
      <c r="AZ337" s="10"/>
      <c r="BA337" s="10"/>
    </row>
    <row r="338" spans="7:53">
      <c r="G338" s="57" t="s">
        <v>5611</v>
      </c>
      <c r="H338" s="54" t="s">
        <v>5612</v>
      </c>
      <c r="I338" s="54" t="s">
        <v>9310</v>
      </c>
      <c r="J338" s="55">
        <v>4.8090000000000001E-2</v>
      </c>
      <c r="K338" s="55"/>
      <c r="L338" s="56">
        <v>45239</v>
      </c>
      <c r="M338" s="56">
        <v>46335</v>
      </c>
      <c r="N338" s="56" t="s">
        <v>9317</v>
      </c>
      <c r="O338" s="55" t="s">
        <v>9339</v>
      </c>
      <c r="P338" s="55" t="s">
        <v>9313</v>
      </c>
      <c r="Q338" s="54" t="s">
        <v>9314</v>
      </c>
      <c r="R338" s="54" t="s">
        <v>9312</v>
      </c>
      <c r="S338" s="55">
        <v>0</v>
      </c>
      <c r="T338" s="54" t="s">
        <v>9325</v>
      </c>
      <c r="U338" s="54" t="s">
        <v>9340</v>
      </c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  <c r="AF338" s="10"/>
      <c r="AG338" s="10"/>
      <c r="AH338" s="10"/>
      <c r="AI338" s="10"/>
      <c r="AJ338" s="10"/>
      <c r="AK338" s="10"/>
      <c r="AL338" s="10"/>
      <c r="AM338" s="10"/>
      <c r="AN338" s="10"/>
      <c r="AO338" s="10"/>
      <c r="AP338" s="10"/>
      <c r="AQ338" s="10"/>
      <c r="AR338" s="10"/>
      <c r="AS338" s="10"/>
      <c r="AT338" s="10"/>
      <c r="AU338" s="10"/>
      <c r="AV338" s="10"/>
      <c r="AW338" s="10"/>
      <c r="AX338" s="10"/>
      <c r="AY338" s="10"/>
      <c r="AZ338" s="10"/>
      <c r="BA338" s="10"/>
    </row>
    <row r="339" spans="7:53">
      <c r="G339" s="57" t="s">
        <v>5613</v>
      </c>
      <c r="H339" s="54" t="s">
        <v>5614</v>
      </c>
      <c r="I339" s="54" t="s">
        <v>9310</v>
      </c>
      <c r="J339" s="55">
        <v>2.947E-2</v>
      </c>
      <c r="K339" s="55"/>
      <c r="L339" s="56">
        <v>43130</v>
      </c>
      <c r="M339" s="56">
        <v>46782</v>
      </c>
      <c r="N339" s="56" t="s">
        <v>9317</v>
      </c>
      <c r="O339" s="55" t="s">
        <v>9324</v>
      </c>
      <c r="P339" s="55" t="s">
        <v>9313</v>
      </c>
      <c r="Q339" s="54" t="s">
        <v>9314</v>
      </c>
      <c r="R339" s="54" t="s">
        <v>9312</v>
      </c>
      <c r="S339" s="55">
        <v>0</v>
      </c>
      <c r="T339" s="54" t="s">
        <v>9336</v>
      </c>
      <c r="U339" s="54" t="s">
        <v>9342</v>
      </c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  <c r="AG339" s="10"/>
      <c r="AH339" s="10"/>
      <c r="AI339" s="10"/>
      <c r="AJ339" s="10"/>
      <c r="AK339" s="10"/>
      <c r="AL339" s="10"/>
      <c r="AM339" s="10"/>
      <c r="AN339" s="10"/>
      <c r="AO339" s="10"/>
      <c r="AP339" s="10"/>
      <c r="AQ339" s="10"/>
      <c r="AR339" s="10"/>
      <c r="AS339" s="10"/>
      <c r="AT339" s="10"/>
      <c r="AU339" s="10"/>
      <c r="AV339" s="10"/>
      <c r="AW339" s="10"/>
      <c r="AX339" s="10"/>
      <c r="AY339" s="10"/>
      <c r="AZ339" s="10"/>
      <c r="BA339" s="10"/>
    </row>
    <row r="340" spans="7:53">
      <c r="G340" s="57" t="s">
        <v>5615</v>
      </c>
      <c r="H340" s="54" t="s">
        <v>5616</v>
      </c>
      <c r="I340" s="54" t="s">
        <v>9310</v>
      </c>
      <c r="J340" s="55">
        <v>1.5640000000000001E-2</v>
      </c>
      <c r="K340" s="55"/>
      <c r="L340" s="56">
        <v>44292</v>
      </c>
      <c r="M340" s="56">
        <v>45387</v>
      </c>
      <c r="N340" s="56" t="s">
        <v>9317</v>
      </c>
      <c r="O340" s="55" t="s">
        <v>9334</v>
      </c>
      <c r="P340" s="55" t="s">
        <v>9313</v>
      </c>
      <c r="Q340" s="54" t="s">
        <v>9314</v>
      </c>
      <c r="R340" s="54" t="s">
        <v>9312</v>
      </c>
      <c r="S340" s="55">
        <v>0</v>
      </c>
      <c r="T340" s="54" t="s">
        <v>9336</v>
      </c>
      <c r="U340" s="54" t="s">
        <v>3711</v>
      </c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  <c r="AI340" s="10"/>
      <c r="AJ340" s="10"/>
      <c r="AK340" s="10"/>
      <c r="AL340" s="10"/>
      <c r="AM340" s="10"/>
      <c r="AN340" s="10"/>
      <c r="AO340" s="10"/>
      <c r="AP340" s="10"/>
      <c r="AQ340" s="10"/>
      <c r="AR340" s="10"/>
      <c r="AS340" s="10"/>
      <c r="AT340" s="10"/>
      <c r="AU340" s="10"/>
      <c r="AV340" s="10"/>
      <c r="AW340" s="10"/>
      <c r="AX340" s="10"/>
      <c r="AY340" s="10"/>
      <c r="AZ340" s="10"/>
      <c r="BA340" s="10"/>
    </row>
    <row r="341" spans="7:53">
      <c r="G341" s="57" t="s">
        <v>5617</v>
      </c>
      <c r="H341" s="54" t="s">
        <v>5618</v>
      </c>
      <c r="I341" s="54" t="s">
        <v>9310</v>
      </c>
      <c r="J341" s="55">
        <v>2.5910000000000002E-2</v>
      </c>
      <c r="K341" s="55"/>
      <c r="L341" s="56">
        <v>44512</v>
      </c>
      <c r="M341" s="56">
        <v>45547</v>
      </c>
      <c r="N341" s="56" t="s">
        <v>9317</v>
      </c>
      <c r="O341" s="55" t="s">
        <v>9334</v>
      </c>
      <c r="P341" s="55" t="s">
        <v>9313</v>
      </c>
      <c r="Q341" s="54" t="s">
        <v>9314</v>
      </c>
      <c r="R341" s="54" t="s">
        <v>9312</v>
      </c>
      <c r="S341" s="55">
        <v>0</v>
      </c>
      <c r="T341" s="54" t="s">
        <v>9325</v>
      </c>
      <c r="U341" s="54" t="s">
        <v>9439</v>
      </c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  <c r="AI341" s="10"/>
      <c r="AJ341" s="10"/>
      <c r="AK341" s="10"/>
      <c r="AL341" s="10"/>
      <c r="AM341" s="10"/>
      <c r="AN341" s="10"/>
      <c r="AO341" s="10"/>
      <c r="AP341" s="10"/>
      <c r="AQ341" s="10"/>
      <c r="AR341" s="10"/>
      <c r="AS341" s="10"/>
      <c r="AT341" s="10"/>
      <c r="AU341" s="10"/>
      <c r="AV341" s="10"/>
      <c r="AW341" s="10"/>
      <c r="AX341" s="10"/>
      <c r="AY341" s="10"/>
      <c r="AZ341" s="10"/>
      <c r="BA341" s="10"/>
    </row>
    <row r="342" spans="7:53">
      <c r="G342" s="57" t="s">
        <v>5619</v>
      </c>
      <c r="H342" s="54" t="s">
        <v>5620</v>
      </c>
      <c r="I342" s="54" t="s">
        <v>9310</v>
      </c>
      <c r="J342" s="55">
        <v>1.839E-2</v>
      </c>
      <c r="K342" s="55"/>
      <c r="L342" s="56">
        <v>44264</v>
      </c>
      <c r="M342" s="56">
        <v>46090</v>
      </c>
      <c r="N342" s="56" t="s">
        <v>9317</v>
      </c>
      <c r="O342" s="55" t="s">
        <v>9334</v>
      </c>
      <c r="P342" s="55" t="s">
        <v>9313</v>
      </c>
      <c r="Q342" s="54" t="s">
        <v>9314</v>
      </c>
      <c r="R342" s="54" t="s">
        <v>9312</v>
      </c>
      <c r="S342" s="55">
        <v>0</v>
      </c>
      <c r="T342" s="54" t="s">
        <v>9325</v>
      </c>
      <c r="U342" s="54" t="s">
        <v>9439</v>
      </c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  <c r="AI342" s="10"/>
      <c r="AJ342" s="10"/>
      <c r="AK342" s="10"/>
      <c r="AL342" s="10"/>
      <c r="AM342" s="10"/>
      <c r="AN342" s="10"/>
      <c r="AO342" s="10"/>
      <c r="AP342" s="10"/>
      <c r="AQ342" s="10"/>
      <c r="AR342" s="10"/>
      <c r="AS342" s="10"/>
      <c r="AT342" s="10"/>
      <c r="AU342" s="10"/>
      <c r="AV342" s="10"/>
      <c r="AW342" s="10"/>
      <c r="AX342" s="10"/>
      <c r="AY342" s="10"/>
      <c r="AZ342" s="10"/>
      <c r="BA342" s="10"/>
    </row>
    <row r="343" spans="7:53">
      <c r="G343" s="57" t="s">
        <v>5621</v>
      </c>
      <c r="H343" s="54" t="s">
        <v>5622</v>
      </c>
      <c r="I343" s="54" t="s">
        <v>9310</v>
      </c>
      <c r="J343" s="55">
        <v>2.4249999999999997E-2</v>
      </c>
      <c r="K343" s="55"/>
      <c r="L343" s="56">
        <v>44511</v>
      </c>
      <c r="M343" s="56">
        <v>45607</v>
      </c>
      <c r="N343" s="56" t="s">
        <v>9317</v>
      </c>
      <c r="O343" s="55" t="s">
        <v>9339</v>
      </c>
      <c r="P343" s="55" t="s">
        <v>9313</v>
      </c>
      <c r="Q343" s="54" t="s">
        <v>9314</v>
      </c>
      <c r="R343" s="54" t="s">
        <v>9312</v>
      </c>
      <c r="S343" s="55">
        <v>0</v>
      </c>
      <c r="T343" s="54" t="s">
        <v>9325</v>
      </c>
      <c r="U343" s="54" t="s">
        <v>9440</v>
      </c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  <c r="AI343" s="10"/>
      <c r="AJ343" s="10"/>
      <c r="AK343" s="10"/>
      <c r="AL343" s="10"/>
      <c r="AM343" s="10"/>
      <c r="AN343" s="10"/>
      <c r="AO343" s="10"/>
      <c r="AP343" s="10"/>
      <c r="AQ343" s="10"/>
      <c r="AR343" s="10"/>
      <c r="AS343" s="10"/>
      <c r="AT343" s="10"/>
      <c r="AU343" s="10"/>
      <c r="AV343" s="10"/>
      <c r="AW343" s="10"/>
      <c r="AX343" s="10"/>
      <c r="AY343" s="10"/>
      <c r="AZ343" s="10"/>
      <c r="BA343" s="10"/>
    </row>
    <row r="344" spans="7:53">
      <c r="G344" s="57" t="s">
        <v>3627</v>
      </c>
      <c r="H344" s="54" t="s">
        <v>3628</v>
      </c>
      <c r="I344" s="54" t="s">
        <v>9310</v>
      </c>
      <c r="J344" s="55">
        <v>1.8360000000000001E-2</v>
      </c>
      <c r="K344" s="55"/>
      <c r="L344" s="56">
        <v>43851</v>
      </c>
      <c r="M344" s="56">
        <v>45678</v>
      </c>
      <c r="N344" s="56" t="s">
        <v>9317</v>
      </c>
      <c r="O344" s="55" t="s">
        <v>9343</v>
      </c>
      <c r="P344" s="55" t="s">
        <v>9313</v>
      </c>
      <c r="Q344" s="54" t="s">
        <v>9314</v>
      </c>
      <c r="R344" s="54" t="s">
        <v>9312</v>
      </c>
      <c r="S344" s="55">
        <v>0</v>
      </c>
      <c r="T344" s="54" t="s">
        <v>9336</v>
      </c>
      <c r="U344" s="54" t="s">
        <v>3355</v>
      </c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  <c r="AI344" s="10"/>
      <c r="AJ344" s="10"/>
      <c r="AK344" s="10"/>
      <c r="AL344" s="10"/>
      <c r="AM344" s="10"/>
      <c r="AN344" s="10"/>
      <c r="AO344" s="10"/>
      <c r="AP344" s="10"/>
      <c r="AQ344" s="10"/>
      <c r="AR344" s="10"/>
      <c r="AS344" s="10"/>
      <c r="AT344" s="10"/>
      <c r="AU344" s="10"/>
      <c r="AV344" s="10"/>
      <c r="AW344" s="10"/>
      <c r="AX344" s="10"/>
      <c r="AY344" s="10"/>
      <c r="AZ344" s="10"/>
      <c r="BA344" s="10"/>
    </row>
    <row r="345" spans="7:53">
      <c r="G345" s="57" t="s">
        <v>4262</v>
      </c>
      <c r="H345" s="54" t="s">
        <v>4263</v>
      </c>
      <c r="I345" s="54" t="s">
        <v>9310</v>
      </c>
      <c r="J345" s="55">
        <v>4.5100000000000001E-2</v>
      </c>
      <c r="K345" s="55"/>
      <c r="L345" s="56">
        <v>45243</v>
      </c>
      <c r="M345" s="56">
        <v>46339</v>
      </c>
      <c r="N345" s="56" t="s">
        <v>9317</v>
      </c>
      <c r="O345" s="55" t="s">
        <v>9343</v>
      </c>
      <c r="P345" s="55" t="s">
        <v>9313</v>
      </c>
      <c r="Q345" s="54" t="s">
        <v>9314</v>
      </c>
      <c r="R345" s="54" t="s">
        <v>9312</v>
      </c>
      <c r="S345" s="55">
        <v>0</v>
      </c>
      <c r="T345" s="54" t="s">
        <v>9336</v>
      </c>
      <c r="U345" s="54" t="s">
        <v>3355</v>
      </c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  <c r="AJ345" s="10"/>
      <c r="AK345" s="10"/>
      <c r="AL345" s="10"/>
      <c r="AM345" s="10"/>
      <c r="AN345" s="10"/>
      <c r="AO345" s="10"/>
      <c r="AP345" s="10"/>
      <c r="AQ345" s="10"/>
      <c r="AR345" s="10"/>
      <c r="AS345" s="10"/>
      <c r="AT345" s="10"/>
      <c r="AU345" s="10"/>
      <c r="AV345" s="10"/>
      <c r="AW345" s="10"/>
      <c r="AX345" s="10"/>
      <c r="AY345" s="10"/>
      <c r="AZ345" s="10"/>
      <c r="BA345" s="10"/>
    </row>
    <row r="346" spans="7:53">
      <c r="G346" s="57" t="s">
        <v>5623</v>
      </c>
      <c r="H346" s="54" t="s">
        <v>5624</v>
      </c>
      <c r="I346" s="54" t="s">
        <v>9310</v>
      </c>
      <c r="J346" s="55">
        <v>3.7429999999999998E-2</v>
      </c>
      <c r="K346" s="55"/>
      <c r="L346" s="56">
        <v>45306</v>
      </c>
      <c r="M346" s="56">
        <v>46402</v>
      </c>
      <c r="N346" s="56" t="s">
        <v>9317</v>
      </c>
      <c r="O346" s="55" t="s">
        <v>9343</v>
      </c>
      <c r="P346" s="55" t="s">
        <v>9313</v>
      </c>
      <c r="Q346" s="54" t="s">
        <v>9314</v>
      </c>
      <c r="R346" s="54" t="s">
        <v>9312</v>
      </c>
      <c r="S346" s="55">
        <v>0</v>
      </c>
      <c r="T346" s="54" t="s">
        <v>9336</v>
      </c>
      <c r="U346" s="54" t="s">
        <v>3355</v>
      </c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  <c r="AJ346" s="10"/>
      <c r="AK346" s="10"/>
      <c r="AL346" s="10"/>
      <c r="AM346" s="10"/>
      <c r="AN346" s="10"/>
      <c r="AO346" s="10"/>
      <c r="AP346" s="10"/>
      <c r="AQ346" s="10"/>
      <c r="AR346" s="10"/>
      <c r="AS346" s="10"/>
      <c r="AT346" s="10"/>
      <c r="AU346" s="10"/>
      <c r="AV346" s="10"/>
      <c r="AW346" s="10"/>
      <c r="AX346" s="10"/>
      <c r="AY346" s="10"/>
      <c r="AZ346" s="10"/>
      <c r="BA346" s="10"/>
    </row>
    <row r="347" spans="7:53">
      <c r="G347" s="57" t="s">
        <v>5625</v>
      </c>
      <c r="H347" s="54" t="s">
        <v>5626</v>
      </c>
      <c r="I347" s="54" t="s">
        <v>9310</v>
      </c>
      <c r="J347" s="55">
        <v>1.6879999999999999E-2</v>
      </c>
      <c r="K347" s="55"/>
      <c r="L347" s="56">
        <v>44145</v>
      </c>
      <c r="M347" s="56">
        <v>45971</v>
      </c>
      <c r="N347" s="56" t="s">
        <v>9317</v>
      </c>
      <c r="O347" s="55" t="s">
        <v>9339</v>
      </c>
      <c r="P347" s="55" t="s">
        <v>9313</v>
      </c>
      <c r="Q347" s="54" t="s">
        <v>9314</v>
      </c>
      <c r="R347" s="54" t="s">
        <v>9312</v>
      </c>
      <c r="S347" s="55">
        <v>0</v>
      </c>
      <c r="T347" s="54" t="s">
        <v>9325</v>
      </c>
      <c r="U347" s="54" t="s">
        <v>9357</v>
      </c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  <c r="AJ347" s="10"/>
      <c r="AK347" s="10"/>
      <c r="AL347" s="10"/>
      <c r="AM347" s="10"/>
      <c r="AN347" s="10"/>
      <c r="AO347" s="10"/>
      <c r="AP347" s="10"/>
      <c r="AQ347" s="10"/>
      <c r="AR347" s="10"/>
      <c r="AS347" s="10"/>
      <c r="AT347" s="10"/>
      <c r="AU347" s="10"/>
      <c r="AV347" s="10"/>
      <c r="AW347" s="10"/>
      <c r="AX347" s="10"/>
      <c r="AY347" s="10"/>
      <c r="AZ347" s="10"/>
      <c r="BA347" s="10"/>
    </row>
    <row r="348" spans="7:53">
      <c r="G348" s="57" t="s">
        <v>5627</v>
      </c>
      <c r="H348" s="54" t="s">
        <v>5628</v>
      </c>
      <c r="I348" s="54" t="s">
        <v>9310</v>
      </c>
      <c r="J348" s="55">
        <v>1.7669999999999998E-2</v>
      </c>
      <c r="K348" s="55"/>
      <c r="L348" s="56">
        <v>44403</v>
      </c>
      <c r="M348" s="56">
        <v>45499</v>
      </c>
      <c r="N348" s="56" t="s">
        <v>9317</v>
      </c>
      <c r="O348" s="55" t="s">
        <v>9339</v>
      </c>
      <c r="P348" s="55" t="s">
        <v>9313</v>
      </c>
      <c r="Q348" s="54" t="s">
        <v>9314</v>
      </c>
      <c r="R348" s="54" t="s">
        <v>9312</v>
      </c>
      <c r="S348" s="55">
        <v>0</v>
      </c>
      <c r="T348" s="54" t="s">
        <v>9325</v>
      </c>
      <c r="U348" s="54" t="s">
        <v>9357</v>
      </c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0"/>
      <c r="AM348" s="10"/>
      <c r="AN348" s="10"/>
      <c r="AO348" s="10"/>
      <c r="AP348" s="10"/>
      <c r="AQ348" s="10"/>
      <c r="AR348" s="10"/>
      <c r="AS348" s="10"/>
      <c r="AT348" s="10"/>
      <c r="AU348" s="10"/>
      <c r="AV348" s="10"/>
      <c r="AW348" s="10"/>
      <c r="AX348" s="10"/>
      <c r="AY348" s="10"/>
      <c r="AZ348" s="10"/>
      <c r="BA348" s="10"/>
    </row>
    <row r="349" spans="7:53">
      <c r="G349" s="57" t="s">
        <v>5629</v>
      </c>
      <c r="H349" s="54" t="s">
        <v>5630</v>
      </c>
      <c r="I349" s="54" t="s">
        <v>9310</v>
      </c>
      <c r="J349" s="55">
        <v>4.2999999999999997E-2</v>
      </c>
      <c r="K349" s="55"/>
      <c r="L349" s="56">
        <v>45082</v>
      </c>
      <c r="M349" s="56">
        <v>46909</v>
      </c>
      <c r="N349" s="56" t="s">
        <v>9317</v>
      </c>
      <c r="O349" s="55" t="s">
        <v>9339</v>
      </c>
      <c r="P349" s="55" t="s">
        <v>9313</v>
      </c>
      <c r="Q349" s="54" t="s">
        <v>9314</v>
      </c>
      <c r="R349" s="54" t="s">
        <v>9312</v>
      </c>
      <c r="S349" s="55">
        <v>0</v>
      </c>
      <c r="T349" s="54" t="s">
        <v>9325</v>
      </c>
      <c r="U349" s="54" t="s">
        <v>9357</v>
      </c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0"/>
      <c r="AM349" s="10"/>
      <c r="AN349" s="10"/>
      <c r="AO349" s="10"/>
      <c r="AP349" s="10"/>
      <c r="AQ349" s="10"/>
      <c r="AR349" s="10"/>
      <c r="AS349" s="10"/>
      <c r="AT349" s="10"/>
      <c r="AU349" s="10"/>
      <c r="AV349" s="10"/>
      <c r="AW349" s="10"/>
      <c r="AX349" s="10"/>
      <c r="AY349" s="10"/>
      <c r="AZ349" s="10"/>
      <c r="BA349" s="10"/>
    </row>
    <row r="350" spans="7:53">
      <c r="G350" s="57" t="s">
        <v>5631</v>
      </c>
      <c r="H350" s="54" t="s">
        <v>5632</v>
      </c>
      <c r="I350" s="54" t="s">
        <v>9310</v>
      </c>
      <c r="J350" s="55">
        <v>4.8239999999999998E-2</v>
      </c>
      <c r="K350" s="55"/>
      <c r="L350" s="56">
        <v>45239</v>
      </c>
      <c r="M350" s="56">
        <v>47066</v>
      </c>
      <c r="N350" s="56" t="s">
        <v>9317</v>
      </c>
      <c r="O350" s="55" t="s">
        <v>9339</v>
      </c>
      <c r="P350" s="55" t="s">
        <v>9313</v>
      </c>
      <c r="Q350" s="54" t="s">
        <v>9314</v>
      </c>
      <c r="R350" s="54" t="s">
        <v>9312</v>
      </c>
      <c r="S350" s="55">
        <v>0</v>
      </c>
      <c r="T350" s="54" t="s">
        <v>9325</v>
      </c>
      <c r="U350" s="54" t="s">
        <v>9357</v>
      </c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  <c r="AJ350" s="10"/>
      <c r="AK350" s="10"/>
      <c r="AL350" s="10"/>
      <c r="AM350" s="10"/>
      <c r="AN350" s="10"/>
      <c r="AO350" s="10"/>
      <c r="AP350" s="10"/>
      <c r="AQ350" s="10"/>
      <c r="AR350" s="10"/>
      <c r="AS350" s="10"/>
      <c r="AT350" s="10"/>
      <c r="AU350" s="10"/>
      <c r="AV350" s="10"/>
      <c r="AW350" s="10"/>
      <c r="AX350" s="10"/>
      <c r="AY350" s="10"/>
      <c r="AZ350" s="10"/>
      <c r="BA350" s="10"/>
    </row>
    <row r="351" spans="7:53">
      <c r="G351" s="57" t="s">
        <v>5633</v>
      </c>
      <c r="H351" s="54" t="s">
        <v>5634</v>
      </c>
      <c r="I351" s="54" t="s">
        <v>9310</v>
      </c>
      <c r="J351" s="55">
        <v>2.5710000000000004E-2</v>
      </c>
      <c r="K351" s="55"/>
      <c r="L351" s="56">
        <v>44498</v>
      </c>
      <c r="M351" s="56">
        <v>45594</v>
      </c>
      <c r="N351" s="56" t="s">
        <v>9317</v>
      </c>
      <c r="O351" s="55" t="s">
        <v>9339</v>
      </c>
      <c r="P351" s="55" t="s">
        <v>9313</v>
      </c>
      <c r="Q351" s="54" t="s">
        <v>9314</v>
      </c>
      <c r="R351" s="54" t="s">
        <v>9312</v>
      </c>
      <c r="S351" s="55">
        <v>0</v>
      </c>
      <c r="T351" s="54" t="s">
        <v>9325</v>
      </c>
      <c r="U351" s="54" t="s">
        <v>9357</v>
      </c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  <c r="AJ351" s="10"/>
      <c r="AK351" s="10"/>
      <c r="AL351" s="10"/>
      <c r="AM351" s="10"/>
      <c r="AN351" s="10"/>
      <c r="AO351" s="10"/>
      <c r="AP351" s="10"/>
      <c r="AQ351" s="10"/>
      <c r="AR351" s="10"/>
      <c r="AS351" s="10"/>
      <c r="AT351" s="10"/>
      <c r="AU351" s="10"/>
      <c r="AV351" s="10"/>
      <c r="AW351" s="10"/>
      <c r="AX351" s="10"/>
      <c r="AY351" s="10"/>
      <c r="AZ351" s="10"/>
      <c r="BA351" s="10"/>
    </row>
    <row r="352" spans="7:53">
      <c r="G352" s="57" t="s">
        <v>5635</v>
      </c>
      <c r="H352" s="54" t="s">
        <v>5636</v>
      </c>
      <c r="I352" s="54" t="s">
        <v>9310</v>
      </c>
      <c r="J352" s="55">
        <v>1.755E-2</v>
      </c>
      <c r="K352" s="55"/>
      <c r="L352" s="56">
        <v>43728</v>
      </c>
      <c r="M352" s="56">
        <v>45555</v>
      </c>
      <c r="N352" s="56" t="s">
        <v>9317</v>
      </c>
      <c r="O352" s="55" t="s">
        <v>9339</v>
      </c>
      <c r="P352" s="55" t="s">
        <v>9313</v>
      </c>
      <c r="Q352" s="54" t="s">
        <v>9314</v>
      </c>
      <c r="R352" s="54" t="s">
        <v>9312</v>
      </c>
      <c r="S352" s="55">
        <v>0</v>
      </c>
      <c r="T352" s="54" t="s">
        <v>9336</v>
      </c>
      <c r="U352" s="54" t="s">
        <v>3327</v>
      </c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  <c r="AI352" s="10"/>
      <c r="AJ352" s="10"/>
      <c r="AK352" s="10"/>
      <c r="AL352" s="10"/>
      <c r="AM352" s="10"/>
      <c r="AN352" s="10"/>
      <c r="AO352" s="10"/>
      <c r="AP352" s="10"/>
      <c r="AQ352" s="10"/>
      <c r="AR352" s="10"/>
      <c r="AS352" s="10"/>
      <c r="AT352" s="10"/>
      <c r="AU352" s="10"/>
      <c r="AV352" s="10"/>
      <c r="AW352" s="10"/>
      <c r="AX352" s="10"/>
      <c r="AY352" s="10"/>
      <c r="AZ352" s="10"/>
      <c r="BA352" s="10"/>
    </row>
    <row r="353" spans="7:53">
      <c r="G353" s="57" t="s">
        <v>5127</v>
      </c>
      <c r="H353" s="54" t="s">
        <v>5128</v>
      </c>
      <c r="I353" s="54" t="s">
        <v>9310</v>
      </c>
      <c r="J353" s="55">
        <v>2.546E-2</v>
      </c>
      <c r="K353" s="55"/>
      <c r="L353" s="56">
        <v>43349</v>
      </c>
      <c r="M353" s="56">
        <v>47002</v>
      </c>
      <c r="N353" s="56" t="s">
        <v>9317</v>
      </c>
      <c r="O353" s="55" t="s">
        <v>9339</v>
      </c>
      <c r="P353" s="55" t="s">
        <v>9313</v>
      </c>
      <c r="Q353" s="54" t="s">
        <v>9314</v>
      </c>
      <c r="R353" s="54" t="s">
        <v>9312</v>
      </c>
      <c r="S353" s="55">
        <v>0</v>
      </c>
      <c r="T353" s="54" t="s">
        <v>9336</v>
      </c>
      <c r="U353" s="54" t="s">
        <v>3327</v>
      </c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  <c r="AH353" s="10"/>
      <c r="AI353" s="10"/>
      <c r="AJ353" s="10"/>
      <c r="AK353" s="10"/>
      <c r="AL353" s="10"/>
      <c r="AM353" s="10"/>
      <c r="AN353" s="10"/>
      <c r="AO353" s="10"/>
      <c r="AP353" s="10"/>
      <c r="AQ353" s="10"/>
      <c r="AR353" s="10"/>
      <c r="AS353" s="10"/>
      <c r="AT353" s="10"/>
      <c r="AU353" s="10"/>
      <c r="AV353" s="10"/>
      <c r="AW353" s="10"/>
      <c r="AX353" s="10"/>
      <c r="AY353" s="10"/>
      <c r="AZ353" s="10"/>
      <c r="BA353" s="10"/>
    </row>
    <row r="354" spans="7:53">
      <c r="G354" s="57" t="s">
        <v>5637</v>
      </c>
      <c r="H354" s="54" t="s">
        <v>5638</v>
      </c>
      <c r="I354" s="54" t="s">
        <v>9310</v>
      </c>
      <c r="J354" s="55">
        <v>3.1809999999999998E-2</v>
      </c>
      <c r="K354" s="55"/>
      <c r="L354" s="56">
        <v>42180</v>
      </c>
      <c r="M354" s="56">
        <v>45833</v>
      </c>
      <c r="N354" s="56" t="s">
        <v>9317</v>
      </c>
      <c r="O354" s="55" t="s">
        <v>9343</v>
      </c>
      <c r="P354" s="55" t="s">
        <v>9313</v>
      </c>
      <c r="Q354" s="54" t="s">
        <v>9341</v>
      </c>
      <c r="R354" s="54" t="s">
        <v>9312</v>
      </c>
      <c r="S354" s="55">
        <v>0</v>
      </c>
      <c r="T354" s="54" t="s">
        <v>9336</v>
      </c>
      <c r="U354" s="54" t="s">
        <v>9441</v>
      </c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  <c r="AI354" s="10"/>
      <c r="AJ354" s="10"/>
      <c r="AK354" s="10"/>
      <c r="AL354" s="10"/>
      <c r="AM354" s="10"/>
      <c r="AN354" s="10"/>
      <c r="AO354" s="10"/>
      <c r="AP354" s="10"/>
      <c r="AQ354" s="10"/>
      <c r="AR354" s="10"/>
      <c r="AS354" s="10"/>
      <c r="AT354" s="10"/>
      <c r="AU354" s="10"/>
      <c r="AV354" s="10"/>
      <c r="AW354" s="10"/>
      <c r="AX354" s="10"/>
      <c r="AY354" s="10"/>
      <c r="AZ354" s="10"/>
      <c r="BA354" s="10"/>
    </row>
    <row r="355" spans="7:53">
      <c r="G355" s="57" t="s">
        <v>3639</v>
      </c>
      <c r="H355" s="54" t="s">
        <v>3640</v>
      </c>
      <c r="I355" s="54" t="s">
        <v>9310</v>
      </c>
      <c r="J355" s="55">
        <v>2.5310000000000003E-2</v>
      </c>
      <c r="K355" s="55"/>
      <c r="L355" s="56">
        <v>42874</v>
      </c>
      <c r="M355" s="56">
        <v>45431</v>
      </c>
      <c r="N355" s="56" t="s">
        <v>9317</v>
      </c>
      <c r="O355" s="55" t="s">
        <v>9339</v>
      </c>
      <c r="P355" s="55" t="s">
        <v>9313</v>
      </c>
      <c r="Q355" s="54" t="s">
        <v>9314</v>
      </c>
      <c r="R355" s="54" t="s">
        <v>9312</v>
      </c>
      <c r="S355" s="55">
        <v>0</v>
      </c>
      <c r="T355" s="54" t="s">
        <v>9336</v>
      </c>
      <c r="U355" s="54" t="s">
        <v>3329</v>
      </c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  <c r="AG355" s="10"/>
      <c r="AH355" s="10"/>
      <c r="AI355" s="10"/>
      <c r="AJ355" s="10"/>
      <c r="AK355" s="10"/>
      <c r="AL355" s="10"/>
      <c r="AM355" s="10"/>
      <c r="AN355" s="10"/>
      <c r="AO355" s="10"/>
      <c r="AP355" s="10"/>
      <c r="AQ355" s="10"/>
      <c r="AR355" s="10"/>
      <c r="AS355" s="10"/>
      <c r="AT355" s="10"/>
      <c r="AU355" s="10"/>
      <c r="AV355" s="10"/>
      <c r="AW355" s="10"/>
      <c r="AX355" s="10"/>
      <c r="AY355" s="10"/>
      <c r="AZ355" s="10"/>
      <c r="BA355" s="10"/>
    </row>
    <row r="356" spans="7:53">
      <c r="G356" s="57" t="s">
        <v>5639</v>
      </c>
      <c r="H356" s="54" t="s">
        <v>5640</v>
      </c>
      <c r="I356" s="54" t="s">
        <v>9310</v>
      </c>
      <c r="J356" s="55">
        <v>3.2869999999999996E-2</v>
      </c>
      <c r="K356" s="55"/>
      <c r="L356" s="56">
        <v>43151</v>
      </c>
      <c r="M356" s="56">
        <v>46803</v>
      </c>
      <c r="N356" s="56" t="s">
        <v>9317</v>
      </c>
      <c r="O356" s="55" t="s">
        <v>9339</v>
      </c>
      <c r="P356" s="55" t="s">
        <v>9313</v>
      </c>
      <c r="Q356" s="54" t="s">
        <v>9314</v>
      </c>
      <c r="R356" s="54" t="s">
        <v>9312</v>
      </c>
      <c r="S356" s="55">
        <v>0</v>
      </c>
      <c r="T356" s="54" t="s">
        <v>9336</v>
      </c>
      <c r="U356" s="54" t="s">
        <v>3329</v>
      </c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  <c r="AG356" s="10"/>
      <c r="AH356" s="10"/>
      <c r="AI356" s="10"/>
      <c r="AJ356" s="10"/>
      <c r="AK356" s="10"/>
      <c r="AL356" s="10"/>
      <c r="AM356" s="10"/>
      <c r="AN356" s="10"/>
      <c r="AO356" s="10"/>
      <c r="AP356" s="10"/>
      <c r="AQ356" s="10"/>
      <c r="AR356" s="10"/>
      <c r="AS356" s="10"/>
      <c r="AT356" s="10"/>
      <c r="AU356" s="10"/>
      <c r="AV356" s="10"/>
      <c r="AW356" s="10"/>
      <c r="AX356" s="10"/>
      <c r="AY356" s="10"/>
      <c r="AZ356" s="10"/>
      <c r="BA356" s="10"/>
    </row>
    <row r="357" spans="7:53">
      <c r="G357" s="57" t="s">
        <v>3641</v>
      </c>
      <c r="H357" s="54" t="s">
        <v>3642</v>
      </c>
      <c r="I357" s="54" t="s">
        <v>9310</v>
      </c>
      <c r="J357" s="55">
        <v>1.9740000000000001E-2</v>
      </c>
      <c r="K357" s="55"/>
      <c r="L357" s="56">
        <v>43573</v>
      </c>
      <c r="M357" s="56">
        <v>45400</v>
      </c>
      <c r="N357" s="56" t="s">
        <v>9317</v>
      </c>
      <c r="O357" s="55" t="s">
        <v>9324</v>
      </c>
      <c r="P357" s="55" t="s">
        <v>9313</v>
      </c>
      <c r="Q357" s="54" t="s">
        <v>9314</v>
      </c>
      <c r="R357" s="54" t="s">
        <v>9312</v>
      </c>
      <c r="S357" s="55">
        <v>0</v>
      </c>
      <c r="T357" s="54" t="s">
        <v>9336</v>
      </c>
      <c r="U357" s="54" t="s">
        <v>3330</v>
      </c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  <c r="AG357" s="10"/>
      <c r="AH357" s="10"/>
      <c r="AI357" s="10"/>
      <c r="AJ357" s="10"/>
      <c r="AK357" s="10"/>
      <c r="AL357" s="10"/>
      <c r="AM357" s="10"/>
      <c r="AN357" s="10"/>
      <c r="AO357" s="10"/>
      <c r="AP357" s="10"/>
      <c r="AQ357" s="10"/>
      <c r="AR357" s="10"/>
      <c r="AS357" s="10"/>
      <c r="AT357" s="10"/>
      <c r="AU357" s="10"/>
      <c r="AV357" s="10"/>
      <c r="AW357" s="10"/>
      <c r="AX357" s="10"/>
      <c r="AY357" s="10"/>
      <c r="AZ357" s="10"/>
      <c r="BA357" s="10"/>
    </row>
    <row r="358" spans="7:53">
      <c r="G358" s="57" t="s">
        <v>5641</v>
      </c>
      <c r="H358" s="54" t="s">
        <v>5642</v>
      </c>
      <c r="I358" s="54" t="s">
        <v>9310</v>
      </c>
      <c r="J358" s="55">
        <v>1.4079999999999999E-2</v>
      </c>
      <c r="K358" s="55"/>
      <c r="L358" s="56">
        <v>43704</v>
      </c>
      <c r="M358" s="56">
        <v>45531</v>
      </c>
      <c r="N358" s="56" t="s">
        <v>9317</v>
      </c>
      <c r="O358" s="55" t="s">
        <v>9324</v>
      </c>
      <c r="P358" s="55" t="s">
        <v>9313</v>
      </c>
      <c r="Q358" s="54" t="s">
        <v>9341</v>
      </c>
      <c r="R358" s="54" t="s">
        <v>9312</v>
      </c>
      <c r="S358" s="55">
        <v>0</v>
      </c>
      <c r="T358" s="54" t="s">
        <v>9336</v>
      </c>
      <c r="U358" s="54" t="s">
        <v>3330</v>
      </c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  <c r="AG358" s="10"/>
      <c r="AH358" s="10"/>
      <c r="AI358" s="10"/>
      <c r="AJ358" s="10"/>
      <c r="AK358" s="10"/>
      <c r="AL358" s="10"/>
      <c r="AM358" s="10"/>
      <c r="AN358" s="10"/>
      <c r="AO358" s="10"/>
      <c r="AP358" s="10"/>
      <c r="AQ358" s="10"/>
      <c r="AR358" s="10"/>
      <c r="AS358" s="10"/>
      <c r="AT358" s="10"/>
      <c r="AU358" s="10"/>
      <c r="AV358" s="10"/>
      <c r="AW358" s="10"/>
      <c r="AX358" s="10"/>
      <c r="AY358" s="10"/>
      <c r="AZ358" s="10"/>
      <c r="BA358" s="10"/>
    </row>
    <row r="359" spans="7:53">
      <c r="G359" s="57" t="s">
        <v>5643</v>
      </c>
      <c r="H359" s="54" t="s">
        <v>5644</v>
      </c>
      <c r="I359" s="54" t="s">
        <v>9310</v>
      </c>
      <c r="J359" s="55">
        <v>1.4499999999999999E-2</v>
      </c>
      <c r="K359" s="55"/>
      <c r="L359" s="56">
        <v>43979</v>
      </c>
      <c r="M359" s="56">
        <v>45805</v>
      </c>
      <c r="N359" s="56" t="s">
        <v>9317</v>
      </c>
      <c r="O359" s="55" t="s">
        <v>9324</v>
      </c>
      <c r="P359" s="55" t="s">
        <v>9313</v>
      </c>
      <c r="Q359" s="54" t="s">
        <v>9314</v>
      </c>
      <c r="R359" s="54" t="s">
        <v>9312</v>
      </c>
      <c r="S359" s="55">
        <v>0</v>
      </c>
      <c r="T359" s="54" t="s">
        <v>9336</v>
      </c>
      <c r="U359" s="54" t="s">
        <v>3330</v>
      </c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  <c r="AG359" s="10"/>
      <c r="AH359" s="10"/>
      <c r="AI359" s="10"/>
      <c r="AJ359" s="10"/>
      <c r="AK359" s="10"/>
      <c r="AL359" s="10"/>
      <c r="AM359" s="10"/>
      <c r="AN359" s="10"/>
      <c r="AO359" s="10"/>
      <c r="AP359" s="10"/>
      <c r="AQ359" s="10"/>
      <c r="AR359" s="10"/>
      <c r="AS359" s="10"/>
      <c r="AT359" s="10"/>
      <c r="AU359" s="10"/>
      <c r="AV359" s="10"/>
      <c r="AW359" s="10"/>
      <c r="AX359" s="10"/>
      <c r="AY359" s="10"/>
      <c r="AZ359" s="10"/>
      <c r="BA359" s="10"/>
    </row>
    <row r="360" spans="7:53">
      <c r="G360" s="57" t="s">
        <v>5645</v>
      </c>
      <c r="H360" s="54" t="s">
        <v>5646</v>
      </c>
      <c r="I360" s="54" t="s">
        <v>9310</v>
      </c>
      <c r="J360" s="55">
        <v>1.5129999999999999E-2</v>
      </c>
      <c r="K360" s="55"/>
      <c r="L360" s="56">
        <v>44188</v>
      </c>
      <c r="M360" s="56">
        <v>46014</v>
      </c>
      <c r="N360" s="56" t="s">
        <v>9317</v>
      </c>
      <c r="O360" s="55" t="s">
        <v>9324</v>
      </c>
      <c r="P360" s="55" t="s">
        <v>9313</v>
      </c>
      <c r="Q360" s="54" t="s">
        <v>9341</v>
      </c>
      <c r="R360" s="54" t="s">
        <v>9312</v>
      </c>
      <c r="S360" s="55">
        <v>0</v>
      </c>
      <c r="T360" s="54" t="s">
        <v>9336</v>
      </c>
      <c r="U360" s="54" t="s">
        <v>3330</v>
      </c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  <c r="AG360" s="10"/>
      <c r="AH360" s="10"/>
      <c r="AI360" s="10"/>
      <c r="AJ360" s="10"/>
      <c r="AK360" s="10"/>
      <c r="AL360" s="10"/>
      <c r="AM360" s="10"/>
      <c r="AN360" s="10"/>
      <c r="AO360" s="10"/>
      <c r="AP360" s="10"/>
      <c r="AQ360" s="10"/>
      <c r="AR360" s="10"/>
      <c r="AS360" s="10"/>
      <c r="AT360" s="10"/>
      <c r="AU360" s="10"/>
      <c r="AV360" s="10"/>
      <c r="AW360" s="10"/>
      <c r="AX360" s="10"/>
      <c r="AY360" s="10"/>
      <c r="AZ360" s="10"/>
      <c r="BA360" s="10"/>
    </row>
    <row r="361" spans="7:53">
      <c r="G361" s="57" t="s">
        <v>5129</v>
      </c>
      <c r="H361" s="54" t="s">
        <v>5130</v>
      </c>
      <c r="I361" s="54" t="s">
        <v>9310</v>
      </c>
      <c r="J361" s="55">
        <v>1.4880000000000001E-2</v>
      </c>
      <c r="K361" s="55"/>
      <c r="L361" s="56">
        <v>44245</v>
      </c>
      <c r="M361" s="56">
        <v>46071</v>
      </c>
      <c r="N361" s="56" t="s">
        <v>9317</v>
      </c>
      <c r="O361" s="55" t="s">
        <v>9324</v>
      </c>
      <c r="P361" s="55" t="s">
        <v>9313</v>
      </c>
      <c r="Q361" s="54" t="s">
        <v>9314</v>
      </c>
      <c r="R361" s="54" t="s">
        <v>9312</v>
      </c>
      <c r="S361" s="55">
        <v>0</v>
      </c>
      <c r="T361" s="54" t="s">
        <v>9336</v>
      </c>
      <c r="U361" s="54" t="s">
        <v>3330</v>
      </c>
      <c r="V361" s="10"/>
      <c r="W361" s="10"/>
      <c r="X361" s="10"/>
      <c r="Y361" s="10"/>
      <c r="Z361" s="10"/>
      <c r="AA361" s="10"/>
      <c r="AB361" s="10"/>
      <c r="AC361" s="10"/>
      <c r="AD361" s="10"/>
      <c r="AE361" s="10"/>
      <c r="AF361" s="10"/>
      <c r="AG361" s="10"/>
      <c r="AH361" s="10"/>
      <c r="AI361" s="10"/>
      <c r="AJ361" s="10"/>
      <c r="AK361" s="10"/>
      <c r="AL361" s="10"/>
      <c r="AM361" s="10"/>
      <c r="AN361" s="10"/>
      <c r="AO361" s="10"/>
      <c r="AP361" s="10"/>
      <c r="AQ361" s="10"/>
      <c r="AR361" s="10"/>
      <c r="AS361" s="10"/>
      <c r="AT361" s="10"/>
      <c r="AU361" s="10"/>
      <c r="AV361" s="10"/>
      <c r="AW361" s="10"/>
      <c r="AX361" s="10"/>
      <c r="AY361" s="10"/>
      <c r="AZ361" s="10"/>
      <c r="BA361" s="10"/>
    </row>
    <row r="362" spans="7:53">
      <c r="G362" s="57" t="s">
        <v>5647</v>
      </c>
      <c r="H362" s="54" t="s">
        <v>5648</v>
      </c>
      <c r="I362" s="54" t="s">
        <v>9310</v>
      </c>
      <c r="J362" s="55">
        <v>2.3540000000000002E-2</v>
      </c>
      <c r="K362" s="55"/>
      <c r="L362" s="56">
        <v>42845</v>
      </c>
      <c r="M362" s="56">
        <v>45402</v>
      </c>
      <c r="N362" s="56" t="s">
        <v>9317</v>
      </c>
      <c r="O362" s="55" t="s">
        <v>9324</v>
      </c>
      <c r="P362" s="55" t="s">
        <v>9313</v>
      </c>
      <c r="Q362" s="54" t="s">
        <v>9314</v>
      </c>
      <c r="R362" s="54" t="s">
        <v>9312</v>
      </c>
      <c r="S362" s="55">
        <v>0</v>
      </c>
      <c r="T362" s="54" t="s">
        <v>9336</v>
      </c>
      <c r="U362" s="54" t="s">
        <v>3330</v>
      </c>
      <c r="V362" s="10"/>
      <c r="W362" s="10"/>
      <c r="X362" s="10"/>
      <c r="Y362" s="10"/>
      <c r="Z362" s="10"/>
      <c r="AA362" s="10"/>
      <c r="AB362" s="10"/>
      <c r="AC362" s="10"/>
      <c r="AD362" s="10"/>
      <c r="AE362" s="10"/>
      <c r="AF362" s="10"/>
      <c r="AG362" s="10"/>
      <c r="AH362" s="10"/>
      <c r="AI362" s="10"/>
      <c r="AJ362" s="10"/>
      <c r="AK362" s="10"/>
      <c r="AL362" s="10"/>
      <c r="AM362" s="10"/>
      <c r="AN362" s="10"/>
      <c r="AO362" s="10"/>
      <c r="AP362" s="10"/>
      <c r="AQ362" s="10"/>
      <c r="AR362" s="10"/>
      <c r="AS362" s="10"/>
      <c r="AT362" s="10"/>
      <c r="AU362" s="10"/>
      <c r="AV362" s="10"/>
      <c r="AW362" s="10"/>
      <c r="AX362" s="10"/>
      <c r="AY362" s="10"/>
      <c r="AZ362" s="10"/>
      <c r="BA362" s="10"/>
    </row>
    <row r="363" spans="7:53">
      <c r="G363" s="57" t="s">
        <v>5649</v>
      </c>
      <c r="H363" s="54" t="s">
        <v>5650</v>
      </c>
      <c r="I363" s="54" t="s">
        <v>9310</v>
      </c>
      <c r="J363" s="55">
        <v>1.6580000000000001E-2</v>
      </c>
      <c r="K363" s="55"/>
      <c r="L363" s="56">
        <v>43867</v>
      </c>
      <c r="M363" s="56">
        <v>45694</v>
      </c>
      <c r="N363" s="56" t="s">
        <v>9317</v>
      </c>
      <c r="O363" s="55" t="s">
        <v>9324</v>
      </c>
      <c r="P363" s="55" t="s">
        <v>9313</v>
      </c>
      <c r="Q363" s="54" t="s">
        <v>9341</v>
      </c>
      <c r="R363" s="54" t="s">
        <v>9312</v>
      </c>
      <c r="S363" s="55">
        <v>0</v>
      </c>
      <c r="T363" s="54" t="s">
        <v>9336</v>
      </c>
      <c r="U363" s="54" t="s">
        <v>3330</v>
      </c>
      <c r="V363" s="10"/>
      <c r="W363" s="10"/>
      <c r="X363" s="10"/>
      <c r="Y363" s="10"/>
      <c r="Z363" s="10"/>
      <c r="AA363" s="10"/>
      <c r="AB363" s="10"/>
      <c r="AC363" s="10"/>
      <c r="AD363" s="10"/>
      <c r="AE363" s="10"/>
      <c r="AF363" s="10"/>
      <c r="AG363" s="10"/>
      <c r="AH363" s="10"/>
      <c r="AI363" s="10"/>
      <c r="AJ363" s="10"/>
      <c r="AK363" s="10"/>
      <c r="AL363" s="10"/>
      <c r="AM363" s="10"/>
      <c r="AN363" s="10"/>
      <c r="AO363" s="10"/>
      <c r="AP363" s="10"/>
      <c r="AQ363" s="10"/>
      <c r="AR363" s="10"/>
      <c r="AS363" s="10"/>
      <c r="AT363" s="10"/>
      <c r="AU363" s="10"/>
      <c r="AV363" s="10"/>
      <c r="AW363" s="10"/>
      <c r="AX363" s="10"/>
      <c r="AY363" s="10"/>
      <c r="AZ363" s="10"/>
      <c r="BA363" s="10"/>
    </row>
    <row r="364" spans="7:53">
      <c r="G364" s="57" t="s">
        <v>5651</v>
      </c>
      <c r="H364" s="54" t="s">
        <v>5652</v>
      </c>
      <c r="I364" s="54" t="s">
        <v>9310</v>
      </c>
      <c r="J364" s="55">
        <v>4.0500000000000001E-2</v>
      </c>
      <c r="K364" s="55"/>
      <c r="L364" s="56">
        <v>45174</v>
      </c>
      <c r="M364" s="56">
        <v>45905</v>
      </c>
      <c r="N364" s="56" t="s">
        <v>9317</v>
      </c>
      <c r="O364" s="55" t="s">
        <v>9324</v>
      </c>
      <c r="P364" s="55" t="s">
        <v>9313</v>
      </c>
      <c r="Q364" s="54" t="s">
        <v>9314</v>
      </c>
      <c r="R364" s="54" t="s">
        <v>9312</v>
      </c>
      <c r="S364" s="55">
        <v>0</v>
      </c>
      <c r="T364" s="54" t="s">
        <v>9325</v>
      </c>
      <c r="U364" s="54" t="s">
        <v>9333</v>
      </c>
      <c r="V364" s="10"/>
      <c r="W364" s="10"/>
      <c r="X364" s="10"/>
      <c r="Y364" s="10"/>
      <c r="Z364" s="10"/>
      <c r="AA364" s="10"/>
      <c r="AB364" s="10"/>
      <c r="AC364" s="10"/>
      <c r="AD364" s="10"/>
      <c r="AE364" s="10"/>
      <c r="AF364" s="10"/>
      <c r="AG364" s="10"/>
      <c r="AH364" s="10"/>
      <c r="AI364" s="10"/>
      <c r="AJ364" s="10"/>
      <c r="AK364" s="10"/>
      <c r="AL364" s="10"/>
      <c r="AM364" s="10"/>
      <c r="AN364" s="10"/>
      <c r="AO364" s="10"/>
      <c r="AP364" s="10"/>
      <c r="AQ364" s="10"/>
      <c r="AR364" s="10"/>
      <c r="AS364" s="10"/>
      <c r="AT364" s="10"/>
      <c r="AU364" s="10"/>
      <c r="AV364" s="10"/>
      <c r="AW364" s="10"/>
      <c r="AX364" s="10"/>
      <c r="AY364" s="10"/>
      <c r="AZ364" s="10"/>
      <c r="BA364" s="10"/>
    </row>
    <row r="365" spans="7:53">
      <c r="G365" s="57" t="s">
        <v>5655</v>
      </c>
      <c r="H365" s="54" t="s">
        <v>5656</v>
      </c>
      <c r="I365" s="54" t="s">
        <v>9310</v>
      </c>
      <c r="J365" s="55">
        <v>1.3819999999999999E-2</v>
      </c>
      <c r="K365" s="55"/>
      <c r="L365" s="56">
        <v>43976</v>
      </c>
      <c r="M365" s="56">
        <v>45802</v>
      </c>
      <c r="N365" s="56" t="s">
        <v>9317</v>
      </c>
      <c r="O365" s="55" t="s">
        <v>9324</v>
      </c>
      <c r="P365" s="55" t="s">
        <v>9313</v>
      </c>
      <c r="Q365" s="54" t="s">
        <v>9314</v>
      </c>
      <c r="R365" s="54" t="s">
        <v>9312</v>
      </c>
      <c r="S365" s="55">
        <v>0</v>
      </c>
      <c r="T365" s="54" t="s">
        <v>9336</v>
      </c>
      <c r="U365" s="54" t="s">
        <v>9442</v>
      </c>
      <c r="V365" s="10"/>
      <c r="W365" s="10"/>
      <c r="X365" s="10"/>
      <c r="Y365" s="10"/>
      <c r="Z365" s="10"/>
      <c r="AA365" s="10"/>
      <c r="AB365" s="10"/>
      <c r="AC365" s="10"/>
      <c r="AD365" s="10"/>
      <c r="AE365" s="10"/>
      <c r="AF365" s="10"/>
      <c r="AG365" s="10"/>
      <c r="AH365" s="10"/>
      <c r="AI365" s="10"/>
      <c r="AJ365" s="10"/>
      <c r="AK365" s="10"/>
      <c r="AL365" s="10"/>
      <c r="AM365" s="10"/>
      <c r="AN365" s="10"/>
      <c r="AO365" s="10"/>
      <c r="AP365" s="10"/>
      <c r="AQ365" s="10"/>
      <c r="AR365" s="10"/>
      <c r="AS365" s="10"/>
      <c r="AT365" s="10"/>
      <c r="AU365" s="10"/>
      <c r="AV365" s="10"/>
      <c r="AW365" s="10"/>
      <c r="AX365" s="10"/>
      <c r="AY365" s="10"/>
      <c r="AZ365" s="10"/>
      <c r="BA365" s="10"/>
    </row>
    <row r="366" spans="7:53">
      <c r="G366" s="57" t="s">
        <v>5657</v>
      </c>
      <c r="H366" s="54" t="s">
        <v>5658</v>
      </c>
      <c r="I366" s="54" t="s">
        <v>9310</v>
      </c>
      <c r="J366" s="55">
        <v>5.8400000000000001E-2</v>
      </c>
      <c r="K366" s="55"/>
      <c r="L366" s="56">
        <v>40123</v>
      </c>
      <c r="M366" s="56">
        <v>47428</v>
      </c>
      <c r="N366" s="56" t="s">
        <v>9317</v>
      </c>
      <c r="O366" s="55" t="s">
        <v>9324</v>
      </c>
      <c r="P366" s="55" t="s">
        <v>9313</v>
      </c>
      <c r="Q366" s="54" t="s">
        <v>9341</v>
      </c>
      <c r="R366" s="54" t="s">
        <v>9312</v>
      </c>
      <c r="S366" s="55">
        <v>0</v>
      </c>
      <c r="T366" s="54" t="s">
        <v>9336</v>
      </c>
      <c r="U366" s="54" t="s">
        <v>9442</v>
      </c>
      <c r="V366" s="10"/>
      <c r="W366" s="10"/>
      <c r="X366" s="10"/>
      <c r="Y366" s="10"/>
      <c r="Z366" s="10"/>
      <c r="AA366" s="10"/>
      <c r="AB366" s="10"/>
      <c r="AC366" s="10"/>
      <c r="AD366" s="10"/>
      <c r="AE366" s="10"/>
      <c r="AF366" s="10"/>
      <c r="AG366" s="10"/>
      <c r="AH366" s="10"/>
      <c r="AI366" s="10"/>
      <c r="AJ366" s="10"/>
      <c r="AK366" s="10"/>
      <c r="AL366" s="10"/>
      <c r="AM366" s="10"/>
      <c r="AN366" s="10"/>
      <c r="AO366" s="10"/>
      <c r="AP366" s="10"/>
      <c r="AQ366" s="10"/>
      <c r="AR366" s="10"/>
      <c r="AS366" s="10"/>
      <c r="AT366" s="10"/>
      <c r="AU366" s="10"/>
      <c r="AV366" s="10"/>
      <c r="AW366" s="10"/>
      <c r="AX366" s="10"/>
      <c r="AY366" s="10"/>
      <c r="AZ366" s="10"/>
      <c r="BA366" s="10"/>
    </row>
    <row r="367" spans="7:53">
      <c r="G367" s="57" t="s">
        <v>5659</v>
      </c>
      <c r="H367" s="54" t="s">
        <v>5660</v>
      </c>
      <c r="I367" s="54" t="s">
        <v>9310</v>
      </c>
      <c r="J367" s="55">
        <v>1.609E-2</v>
      </c>
      <c r="K367" s="55"/>
      <c r="L367" s="56">
        <v>42622</v>
      </c>
      <c r="M367" s="56">
        <v>46274</v>
      </c>
      <c r="N367" s="56" t="s">
        <v>9317</v>
      </c>
      <c r="O367" s="55" t="s">
        <v>9324</v>
      </c>
      <c r="P367" s="55" t="s">
        <v>9313</v>
      </c>
      <c r="Q367" s="54" t="s">
        <v>9341</v>
      </c>
      <c r="R367" s="54" t="s">
        <v>9312</v>
      </c>
      <c r="S367" s="55">
        <v>0</v>
      </c>
      <c r="T367" s="54" t="s">
        <v>9336</v>
      </c>
      <c r="U367" s="54" t="s">
        <v>9443</v>
      </c>
      <c r="V367" s="10"/>
      <c r="W367" s="10"/>
      <c r="X367" s="10"/>
      <c r="Y367" s="10"/>
      <c r="Z367" s="10"/>
      <c r="AA367" s="10"/>
      <c r="AB367" s="10"/>
      <c r="AC367" s="10"/>
      <c r="AD367" s="10"/>
      <c r="AE367" s="10"/>
      <c r="AF367" s="10"/>
      <c r="AG367" s="10"/>
      <c r="AH367" s="10"/>
      <c r="AI367" s="10"/>
      <c r="AJ367" s="10"/>
      <c r="AK367" s="10"/>
      <c r="AL367" s="10"/>
      <c r="AM367" s="10"/>
      <c r="AN367" s="10"/>
      <c r="AO367" s="10"/>
      <c r="AP367" s="10"/>
      <c r="AQ367" s="10"/>
      <c r="AR367" s="10"/>
      <c r="AS367" s="10"/>
      <c r="AT367" s="10"/>
      <c r="AU367" s="10"/>
      <c r="AV367" s="10"/>
      <c r="AW367" s="10"/>
      <c r="AX367" s="10"/>
      <c r="AY367" s="10"/>
      <c r="AZ367" s="10"/>
      <c r="BA367" s="10"/>
    </row>
    <row r="368" spans="7:53">
      <c r="G368" s="57" t="s">
        <v>5661</v>
      </c>
      <c r="H368" s="54" t="s">
        <v>5662</v>
      </c>
      <c r="I368" s="54" t="s">
        <v>9310</v>
      </c>
      <c r="J368" s="55">
        <v>1.8190000000000001E-2</v>
      </c>
      <c r="K368" s="55"/>
      <c r="L368" s="56">
        <v>44187</v>
      </c>
      <c r="M368" s="56">
        <v>47839</v>
      </c>
      <c r="N368" s="56" t="s">
        <v>9317</v>
      </c>
      <c r="O368" s="55" t="s">
        <v>9324</v>
      </c>
      <c r="P368" s="55" t="s">
        <v>9313</v>
      </c>
      <c r="Q368" s="54" t="s">
        <v>9314</v>
      </c>
      <c r="R368" s="54" t="s">
        <v>9312</v>
      </c>
      <c r="S368" s="55">
        <v>0</v>
      </c>
      <c r="T368" s="54" t="s">
        <v>9336</v>
      </c>
      <c r="U368" s="54" t="s">
        <v>9443</v>
      </c>
      <c r="V368" s="10"/>
      <c r="W368" s="10"/>
      <c r="X368" s="10"/>
      <c r="Y368" s="10"/>
      <c r="Z368" s="10"/>
      <c r="AA368" s="10"/>
      <c r="AB368" s="10"/>
      <c r="AC368" s="10"/>
      <c r="AD368" s="10"/>
      <c r="AE368" s="10"/>
      <c r="AF368" s="10"/>
      <c r="AG368" s="10"/>
      <c r="AH368" s="10"/>
      <c r="AI368" s="10"/>
      <c r="AJ368" s="10"/>
      <c r="AK368" s="10"/>
      <c r="AL368" s="10"/>
      <c r="AM368" s="10"/>
      <c r="AN368" s="10"/>
      <c r="AO368" s="10"/>
      <c r="AP368" s="10"/>
      <c r="AQ368" s="10"/>
      <c r="AR368" s="10"/>
      <c r="AS368" s="10"/>
      <c r="AT368" s="10"/>
      <c r="AU368" s="10"/>
      <c r="AV368" s="10"/>
      <c r="AW368" s="10"/>
      <c r="AX368" s="10"/>
      <c r="AY368" s="10"/>
      <c r="AZ368" s="10"/>
      <c r="BA368" s="10"/>
    </row>
    <row r="369" spans="7:53">
      <c r="G369" s="57" t="s">
        <v>5663</v>
      </c>
      <c r="H369" s="54" t="s">
        <v>5664</v>
      </c>
      <c r="I369" s="54" t="s">
        <v>9310</v>
      </c>
      <c r="J369" s="55">
        <v>2.597E-2</v>
      </c>
      <c r="K369" s="55"/>
      <c r="L369" s="56">
        <v>44510</v>
      </c>
      <c r="M369" s="56">
        <v>46336</v>
      </c>
      <c r="N369" s="56" t="s">
        <v>9317</v>
      </c>
      <c r="O369" s="55" t="s">
        <v>9324</v>
      </c>
      <c r="P369" s="55" t="s">
        <v>9313</v>
      </c>
      <c r="Q369" s="54" t="s">
        <v>9314</v>
      </c>
      <c r="R369" s="54" t="s">
        <v>9312</v>
      </c>
      <c r="S369" s="55">
        <v>0</v>
      </c>
      <c r="T369" s="54" t="s">
        <v>9336</v>
      </c>
      <c r="U369" s="54" t="s">
        <v>9443</v>
      </c>
      <c r="V369" s="10"/>
      <c r="W369" s="10"/>
      <c r="X369" s="10"/>
      <c r="Y369" s="10"/>
      <c r="Z369" s="10"/>
      <c r="AA369" s="10"/>
      <c r="AB369" s="10"/>
      <c r="AC369" s="10"/>
      <c r="AD369" s="10"/>
      <c r="AE369" s="10"/>
      <c r="AF369" s="10"/>
      <c r="AG369" s="10"/>
      <c r="AH369" s="10"/>
      <c r="AI369" s="10"/>
      <c r="AJ369" s="10"/>
      <c r="AK369" s="10"/>
      <c r="AL369" s="10"/>
      <c r="AM369" s="10"/>
      <c r="AN369" s="10"/>
      <c r="AO369" s="10"/>
      <c r="AP369" s="10"/>
      <c r="AQ369" s="10"/>
      <c r="AR369" s="10"/>
      <c r="AS369" s="10"/>
      <c r="AT369" s="10"/>
      <c r="AU369" s="10"/>
      <c r="AV369" s="10"/>
      <c r="AW369" s="10"/>
      <c r="AX369" s="10"/>
      <c r="AY369" s="10"/>
      <c r="AZ369" s="10"/>
      <c r="BA369" s="10"/>
    </row>
    <row r="370" spans="7:53">
      <c r="G370" s="57" t="s">
        <v>5665</v>
      </c>
      <c r="H370" s="54" t="s">
        <v>5666</v>
      </c>
      <c r="I370" s="54" t="s">
        <v>9310</v>
      </c>
      <c r="J370" s="55">
        <v>3.3059999999999999E-2</v>
      </c>
      <c r="K370" s="55"/>
      <c r="L370" s="56">
        <v>41816</v>
      </c>
      <c r="M370" s="56">
        <v>45469</v>
      </c>
      <c r="N370" s="56" t="s">
        <v>9317</v>
      </c>
      <c r="O370" s="55" t="s">
        <v>9324</v>
      </c>
      <c r="P370" s="55" t="s">
        <v>9313</v>
      </c>
      <c r="Q370" s="54" t="s">
        <v>9314</v>
      </c>
      <c r="R370" s="54" t="s">
        <v>9312</v>
      </c>
      <c r="S370" s="55">
        <v>0</v>
      </c>
      <c r="T370" s="54" t="s">
        <v>9336</v>
      </c>
      <c r="U370" s="54" t="s">
        <v>9444</v>
      </c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10"/>
      <c r="AG370" s="10"/>
      <c r="AH370" s="10"/>
      <c r="AI370" s="10"/>
      <c r="AJ370" s="10"/>
      <c r="AK370" s="10"/>
      <c r="AL370" s="10"/>
      <c r="AM370" s="10"/>
      <c r="AN370" s="10"/>
      <c r="AO370" s="10"/>
      <c r="AP370" s="10"/>
      <c r="AQ370" s="10"/>
      <c r="AR370" s="10"/>
      <c r="AS370" s="10"/>
      <c r="AT370" s="10"/>
      <c r="AU370" s="10"/>
      <c r="AV370" s="10"/>
      <c r="AW370" s="10"/>
      <c r="AX370" s="10"/>
      <c r="AY370" s="10"/>
      <c r="AZ370" s="10"/>
      <c r="BA370" s="10"/>
    </row>
    <row r="371" spans="7:53">
      <c r="G371" s="57" t="s">
        <v>5667</v>
      </c>
      <c r="H371" s="54" t="s">
        <v>5668</v>
      </c>
      <c r="I371" s="54" t="s">
        <v>9310</v>
      </c>
      <c r="J371" s="55">
        <v>4.2020000000000002E-2</v>
      </c>
      <c r="K371" s="55"/>
      <c r="L371" s="56">
        <v>45268</v>
      </c>
      <c r="M371" s="56">
        <v>46729</v>
      </c>
      <c r="N371" s="56" t="s">
        <v>9317</v>
      </c>
      <c r="O371" s="55" t="s">
        <v>9343</v>
      </c>
      <c r="P371" s="55" t="s">
        <v>9313</v>
      </c>
      <c r="Q371" s="54" t="s">
        <v>9314</v>
      </c>
      <c r="R371" s="54" t="s">
        <v>9312</v>
      </c>
      <c r="S371" s="55">
        <v>0</v>
      </c>
      <c r="T371" s="54" t="s">
        <v>9325</v>
      </c>
      <c r="U371" s="54" t="s">
        <v>9345</v>
      </c>
      <c r="V371" s="10"/>
      <c r="W371" s="10"/>
      <c r="X371" s="10"/>
      <c r="Y371" s="10"/>
      <c r="Z371" s="10"/>
      <c r="AA371" s="10"/>
      <c r="AB371" s="10"/>
      <c r="AC371" s="10"/>
      <c r="AD371" s="10"/>
      <c r="AE371" s="10"/>
      <c r="AF371" s="10"/>
      <c r="AG371" s="10"/>
      <c r="AH371" s="10"/>
      <c r="AI371" s="10"/>
      <c r="AJ371" s="10"/>
      <c r="AK371" s="10"/>
      <c r="AL371" s="10"/>
      <c r="AM371" s="10"/>
      <c r="AN371" s="10"/>
      <c r="AO371" s="10"/>
      <c r="AP371" s="10"/>
      <c r="AQ371" s="10"/>
      <c r="AR371" s="10"/>
      <c r="AS371" s="10"/>
      <c r="AT371" s="10"/>
      <c r="AU371" s="10"/>
      <c r="AV371" s="10"/>
      <c r="AW371" s="10"/>
      <c r="AX371" s="10"/>
      <c r="AY371" s="10"/>
      <c r="AZ371" s="10"/>
      <c r="BA371" s="10"/>
    </row>
    <row r="372" spans="7:53">
      <c r="G372" s="57" t="s">
        <v>5669</v>
      </c>
      <c r="H372" s="54" t="s">
        <v>5670</v>
      </c>
      <c r="I372" s="54" t="s">
        <v>9310</v>
      </c>
      <c r="J372" s="55">
        <v>1.5140000000000001E-2</v>
      </c>
      <c r="K372" s="55"/>
      <c r="L372" s="56">
        <v>44033</v>
      </c>
      <c r="M372" s="56">
        <v>47685</v>
      </c>
      <c r="N372" s="56" t="s">
        <v>9317</v>
      </c>
      <c r="O372" s="55" t="s">
        <v>9324</v>
      </c>
      <c r="P372" s="55" t="s">
        <v>9313</v>
      </c>
      <c r="Q372" s="54" t="s">
        <v>9314</v>
      </c>
      <c r="R372" s="54" t="s">
        <v>9312</v>
      </c>
      <c r="S372" s="55">
        <v>0</v>
      </c>
      <c r="T372" s="54" t="s">
        <v>9336</v>
      </c>
      <c r="U372" s="54" t="s">
        <v>9445</v>
      </c>
      <c r="V372" s="10"/>
      <c r="W372" s="10"/>
      <c r="X372" s="10"/>
      <c r="Y372" s="10"/>
      <c r="Z372" s="10"/>
      <c r="AA372" s="10"/>
      <c r="AB372" s="10"/>
      <c r="AC372" s="10"/>
      <c r="AD372" s="10"/>
      <c r="AE372" s="10"/>
      <c r="AF372" s="10"/>
      <c r="AG372" s="10"/>
      <c r="AH372" s="10"/>
      <c r="AI372" s="10"/>
      <c r="AJ372" s="10"/>
      <c r="AK372" s="10"/>
      <c r="AL372" s="10"/>
      <c r="AM372" s="10"/>
      <c r="AN372" s="10"/>
      <c r="AO372" s="10"/>
      <c r="AP372" s="10"/>
      <c r="AQ372" s="10"/>
      <c r="AR372" s="10"/>
      <c r="AS372" s="10"/>
      <c r="AT372" s="10"/>
      <c r="AU372" s="10"/>
      <c r="AV372" s="10"/>
      <c r="AW372" s="10"/>
      <c r="AX372" s="10"/>
      <c r="AY372" s="10"/>
      <c r="AZ372" s="10"/>
      <c r="BA372" s="10"/>
    </row>
    <row r="373" spans="7:53">
      <c r="G373" s="57" t="s">
        <v>5671</v>
      </c>
      <c r="H373" s="54" t="s">
        <v>5672</v>
      </c>
      <c r="I373" s="54" t="s">
        <v>9310</v>
      </c>
      <c r="J373" s="55">
        <v>2.7850000000000003E-2</v>
      </c>
      <c r="K373" s="55"/>
      <c r="L373" s="56">
        <v>42853</v>
      </c>
      <c r="M373" s="56">
        <v>45410</v>
      </c>
      <c r="N373" s="56" t="s">
        <v>9317</v>
      </c>
      <c r="O373" s="55" t="s">
        <v>9343</v>
      </c>
      <c r="P373" s="55" t="s">
        <v>9313</v>
      </c>
      <c r="Q373" s="54" t="s">
        <v>9314</v>
      </c>
      <c r="R373" s="54" t="s">
        <v>9312</v>
      </c>
      <c r="S373" s="55">
        <v>0</v>
      </c>
      <c r="T373" s="54" t="s">
        <v>9336</v>
      </c>
      <c r="U373" s="54" t="s">
        <v>3331</v>
      </c>
      <c r="V373" s="10"/>
      <c r="W373" s="10"/>
      <c r="X373" s="10"/>
      <c r="Y373" s="10"/>
      <c r="Z373" s="10"/>
      <c r="AA373" s="10"/>
      <c r="AB373" s="10"/>
      <c r="AC373" s="10"/>
      <c r="AD373" s="10"/>
      <c r="AE373" s="10"/>
      <c r="AF373" s="10"/>
      <c r="AG373" s="10"/>
      <c r="AH373" s="10"/>
      <c r="AI373" s="10"/>
      <c r="AJ373" s="10"/>
      <c r="AK373" s="10"/>
      <c r="AL373" s="10"/>
      <c r="AM373" s="10"/>
      <c r="AN373" s="10"/>
      <c r="AO373" s="10"/>
      <c r="AP373" s="10"/>
      <c r="AQ373" s="10"/>
      <c r="AR373" s="10"/>
      <c r="AS373" s="10"/>
      <c r="AT373" s="10"/>
      <c r="AU373" s="10"/>
      <c r="AV373" s="10"/>
      <c r="AW373" s="10"/>
      <c r="AX373" s="10"/>
      <c r="AY373" s="10"/>
      <c r="AZ373" s="10"/>
      <c r="BA373" s="10"/>
    </row>
    <row r="374" spans="7:53">
      <c r="G374" s="57" t="s">
        <v>5673</v>
      </c>
      <c r="H374" s="54" t="s">
        <v>9446</v>
      </c>
      <c r="I374" s="54" t="s">
        <v>9310</v>
      </c>
      <c r="J374" s="55">
        <v>2.9740000000000003E-2</v>
      </c>
      <c r="K374" s="55"/>
      <c r="L374" s="56">
        <v>42037</v>
      </c>
      <c r="M374" s="56">
        <v>45690</v>
      </c>
      <c r="N374" s="56" t="s">
        <v>9317</v>
      </c>
      <c r="O374" s="55" t="s">
        <v>9343</v>
      </c>
      <c r="P374" s="55" t="s">
        <v>9313</v>
      </c>
      <c r="Q374" s="54" t="s">
        <v>9341</v>
      </c>
      <c r="R374" s="54" t="s">
        <v>9312</v>
      </c>
      <c r="S374" s="55">
        <v>0</v>
      </c>
      <c r="T374" s="54" t="s">
        <v>9336</v>
      </c>
      <c r="U374" s="54" t="s">
        <v>3331</v>
      </c>
      <c r="V374" s="10"/>
      <c r="W374" s="10"/>
      <c r="X374" s="10"/>
      <c r="Y374" s="10"/>
      <c r="Z374" s="10"/>
      <c r="AA374" s="10"/>
      <c r="AB374" s="10"/>
      <c r="AC374" s="10"/>
      <c r="AD374" s="10"/>
      <c r="AE374" s="10"/>
      <c r="AF374" s="10"/>
      <c r="AG374" s="10"/>
      <c r="AH374" s="10"/>
      <c r="AI374" s="10"/>
      <c r="AJ374" s="10"/>
      <c r="AK374" s="10"/>
      <c r="AL374" s="10"/>
      <c r="AM374" s="10"/>
      <c r="AN374" s="10"/>
      <c r="AO374" s="10"/>
      <c r="AP374" s="10"/>
      <c r="AQ374" s="10"/>
      <c r="AR374" s="10"/>
      <c r="AS374" s="10"/>
      <c r="AT374" s="10"/>
      <c r="AU374" s="10"/>
      <c r="AV374" s="10"/>
      <c r="AW374" s="10"/>
      <c r="AX374" s="10"/>
      <c r="AY374" s="10"/>
      <c r="AZ374" s="10"/>
      <c r="BA374" s="10"/>
    </row>
    <row r="375" spans="7:53">
      <c r="G375" s="57" t="s">
        <v>5674</v>
      </c>
      <c r="H375" s="54" t="s">
        <v>5675</v>
      </c>
      <c r="I375" s="54" t="s">
        <v>9310</v>
      </c>
      <c r="J375" s="55">
        <v>3.805E-2</v>
      </c>
      <c r="K375" s="55"/>
      <c r="L375" s="56">
        <v>45104</v>
      </c>
      <c r="M375" s="56">
        <v>45470</v>
      </c>
      <c r="N375" s="56" t="s">
        <v>9317</v>
      </c>
      <c r="O375" s="55" t="s">
        <v>9324</v>
      </c>
      <c r="P375" s="55" t="s">
        <v>9313</v>
      </c>
      <c r="Q375" s="54" t="s">
        <v>9314</v>
      </c>
      <c r="R375" s="54" t="s">
        <v>9312</v>
      </c>
      <c r="S375" s="55">
        <v>0</v>
      </c>
      <c r="T375" s="54" t="s">
        <v>9336</v>
      </c>
      <c r="U375" s="54" t="s">
        <v>9447</v>
      </c>
      <c r="V375" s="10"/>
      <c r="W375" s="10"/>
      <c r="X375" s="10"/>
      <c r="Y375" s="10"/>
      <c r="Z375" s="10"/>
      <c r="AA375" s="10"/>
      <c r="AB375" s="10"/>
      <c r="AC375" s="10"/>
      <c r="AD375" s="10"/>
      <c r="AE375" s="10"/>
      <c r="AF375" s="10"/>
      <c r="AG375" s="10"/>
      <c r="AH375" s="10"/>
      <c r="AI375" s="10"/>
      <c r="AJ375" s="10"/>
      <c r="AK375" s="10"/>
      <c r="AL375" s="10"/>
      <c r="AM375" s="10"/>
      <c r="AN375" s="10"/>
      <c r="AO375" s="10"/>
      <c r="AP375" s="10"/>
      <c r="AQ375" s="10"/>
      <c r="AR375" s="10"/>
      <c r="AS375" s="10"/>
      <c r="AT375" s="10"/>
      <c r="AU375" s="10"/>
      <c r="AV375" s="10"/>
      <c r="AW375" s="10"/>
      <c r="AX375" s="10"/>
      <c r="AY375" s="10"/>
      <c r="AZ375" s="10"/>
      <c r="BA375" s="10"/>
    </row>
    <row r="376" spans="7:53">
      <c r="G376" s="57" t="s">
        <v>5676</v>
      </c>
      <c r="H376" s="54" t="s">
        <v>5677</v>
      </c>
      <c r="I376" s="54" t="s">
        <v>9310</v>
      </c>
      <c r="J376" s="55">
        <v>4.41E-2</v>
      </c>
      <c r="K376" s="55"/>
      <c r="L376" s="56">
        <v>44944</v>
      </c>
      <c r="M376" s="56">
        <v>45674</v>
      </c>
      <c r="N376" s="56" t="s">
        <v>9317</v>
      </c>
      <c r="O376" s="55" t="s">
        <v>9334</v>
      </c>
      <c r="P376" s="55" t="s">
        <v>9313</v>
      </c>
      <c r="Q376" s="54" t="s">
        <v>9314</v>
      </c>
      <c r="R376" s="54" t="s">
        <v>9312</v>
      </c>
      <c r="S376" s="55">
        <v>0</v>
      </c>
      <c r="T376" s="54" t="s">
        <v>9336</v>
      </c>
      <c r="U376" s="54" t="s">
        <v>3358</v>
      </c>
      <c r="V376" s="10"/>
      <c r="W376" s="10"/>
      <c r="X376" s="10"/>
      <c r="Y376" s="10"/>
      <c r="Z376" s="10"/>
      <c r="AA376" s="10"/>
      <c r="AB376" s="10"/>
      <c r="AC376" s="10"/>
      <c r="AD376" s="10"/>
      <c r="AE376" s="10"/>
      <c r="AF376" s="10"/>
      <c r="AG376" s="10"/>
      <c r="AH376" s="10"/>
      <c r="AI376" s="10"/>
      <c r="AJ376" s="10"/>
      <c r="AK376" s="10"/>
      <c r="AL376" s="10"/>
      <c r="AM376" s="10"/>
      <c r="AN376" s="10"/>
      <c r="AO376" s="10"/>
      <c r="AP376" s="10"/>
      <c r="AQ376" s="10"/>
      <c r="AR376" s="10"/>
      <c r="AS376" s="10"/>
      <c r="AT376" s="10"/>
      <c r="AU376" s="10"/>
      <c r="AV376" s="10"/>
      <c r="AW376" s="10"/>
      <c r="AX376" s="10"/>
      <c r="AY376" s="10"/>
      <c r="AZ376" s="10"/>
      <c r="BA376" s="10"/>
    </row>
    <row r="377" spans="7:53">
      <c r="G377" s="57" t="s">
        <v>3647</v>
      </c>
      <c r="H377" s="54" t="s">
        <v>3648</v>
      </c>
      <c r="I377" s="54" t="s">
        <v>9310</v>
      </c>
      <c r="J377" s="55">
        <v>2.844E-2</v>
      </c>
      <c r="K377" s="55"/>
      <c r="L377" s="56">
        <v>43077</v>
      </c>
      <c r="M377" s="56">
        <v>46729</v>
      </c>
      <c r="N377" s="56" t="s">
        <v>9317</v>
      </c>
      <c r="O377" s="55" t="s">
        <v>9324</v>
      </c>
      <c r="P377" s="55" t="s">
        <v>9313</v>
      </c>
      <c r="Q377" s="54" t="s">
        <v>9314</v>
      </c>
      <c r="R377" s="54" t="s">
        <v>9312</v>
      </c>
      <c r="S377" s="55">
        <v>0</v>
      </c>
      <c r="T377" s="54" t="s">
        <v>9336</v>
      </c>
      <c r="U377" s="54" t="s">
        <v>3332</v>
      </c>
      <c r="V377" s="10"/>
      <c r="W377" s="10"/>
      <c r="X377" s="10"/>
      <c r="Y377" s="10"/>
      <c r="Z377" s="10"/>
      <c r="AA377" s="10"/>
      <c r="AB377" s="10"/>
      <c r="AC377" s="10"/>
      <c r="AD377" s="10"/>
      <c r="AE377" s="10"/>
      <c r="AF377" s="10"/>
      <c r="AG377" s="10"/>
      <c r="AH377" s="10"/>
      <c r="AI377" s="10"/>
      <c r="AJ377" s="10"/>
      <c r="AK377" s="10"/>
      <c r="AL377" s="10"/>
      <c r="AM377" s="10"/>
      <c r="AN377" s="10"/>
      <c r="AO377" s="10"/>
      <c r="AP377" s="10"/>
      <c r="AQ377" s="10"/>
      <c r="AR377" s="10"/>
      <c r="AS377" s="10"/>
      <c r="AT377" s="10"/>
      <c r="AU377" s="10"/>
      <c r="AV377" s="10"/>
      <c r="AW377" s="10"/>
      <c r="AX377" s="10"/>
      <c r="AY377" s="10"/>
      <c r="AZ377" s="10"/>
      <c r="BA377" s="10"/>
    </row>
    <row r="378" spans="7:53">
      <c r="G378" s="57" t="s">
        <v>5678</v>
      </c>
      <c r="H378" s="54" t="s">
        <v>5679</v>
      </c>
      <c r="I378" s="54" t="s">
        <v>9310</v>
      </c>
      <c r="J378" s="55">
        <v>3.7409999999999999E-2</v>
      </c>
      <c r="K378" s="55"/>
      <c r="L378" s="56">
        <v>44706</v>
      </c>
      <c r="M378" s="56">
        <v>45436</v>
      </c>
      <c r="N378" s="56" t="s">
        <v>9317</v>
      </c>
      <c r="O378" s="55" t="s">
        <v>9334</v>
      </c>
      <c r="P378" s="55" t="s">
        <v>9313</v>
      </c>
      <c r="Q378" s="54" t="s">
        <v>9314</v>
      </c>
      <c r="R378" s="54" t="s">
        <v>9312</v>
      </c>
      <c r="S378" s="55">
        <v>0</v>
      </c>
      <c r="T378" s="54" t="s">
        <v>9325</v>
      </c>
      <c r="U378" s="54" t="s">
        <v>9346</v>
      </c>
      <c r="V378" s="10"/>
      <c r="W378" s="10"/>
      <c r="X378" s="10"/>
      <c r="Y378" s="10"/>
      <c r="Z378" s="10"/>
      <c r="AA378" s="10"/>
      <c r="AB378" s="10"/>
      <c r="AC378" s="10"/>
      <c r="AD378" s="10"/>
      <c r="AE378" s="10"/>
      <c r="AF378" s="10"/>
      <c r="AG378" s="10"/>
      <c r="AH378" s="10"/>
      <c r="AI378" s="10"/>
      <c r="AJ378" s="10"/>
      <c r="AK378" s="10"/>
      <c r="AL378" s="10"/>
      <c r="AM378" s="10"/>
      <c r="AN378" s="10"/>
      <c r="AO378" s="10"/>
      <c r="AP378" s="10"/>
      <c r="AQ378" s="10"/>
      <c r="AR378" s="10"/>
      <c r="AS378" s="10"/>
      <c r="AT378" s="10"/>
      <c r="AU378" s="10"/>
      <c r="AV378" s="10"/>
      <c r="AW378" s="10"/>
      <c r="AX378" s="10"/>
      <c r="AY378" s="10"/>
      <c r="AZ378" s="10"/>
      <c r="BA378" s="10"/>
    </row>
    <row r="379" spans="7:53">
      <c r="G379" s="57" t="s">
        <v>5680</v>
      </c>
      <c r="H379" s="54" t="s">
        <v>5681</v>
      </c>
      <c r="I379" s="54" t="s">
        <v>9310</v>
      </c>
      <c r="J379" s="55">
        <v>2.6880000000000001E-2</v>
      </c>
      <c r="K379" s="55"/>
      <c r="L379" s="56">
        <v>44582</v>
      </c>
      <c r="M379" s="56">
        <v>45492</v>
      </c>
      <c r="N379" s="56" t="s">
        <v>9317</v>
      </c>
      <c r="O379" s="55" t="s">
        <v>9334</v>
      </c>
      <c r="P379" s="55" t="s">
        <v>9313</v>
      </c>
      <c r="Q379" s="54" t="s">
        <v>9314</v>
      </c>
      <c r="R379" s="54" t="s">
        <v>9312</v>
      </c>
      <c r="S379" s="55">
        <v>0</v>
      </c>
      <c r="T379" s="54" t="s">
        <v>9325</v>
      </c>
      <c r="U379" s="54" t="s">
        <v>9346</v>
      </c>
      <c r="V379" s="10"/>
      <c r="W379" s="10"/>
      <c r="X379" s="10"/>
      <c r="Y379" s="10"/>
      <c r="Z379" s="10"/>
      <c r="AA379" s="10"/>
      <c r="AB379" s="10"/>
      <c r="AC379" s="10"/>
      <c r="AD379" s="10"/>
      <c r="AE379" s="10"/>
      <c r="AF379" s="10"/>
      <c r="AG379" s="10"/>
      <c r="AH379" s="10"/>
      <c r="AI379" s="10"/>
      <c r="AJ379" s="10"/>
      <c r="AK379" s="10"/>
      <c r="AL379" s="10"/>
      <c r="AM379" s="10"/>
      <c r="AN379" s="10"/>
      <c r="AO379" s="10"/>
      <c r="AP379" s="10"/>
      <c r="AQ379" s="10"/>
      <c r="AR379" s="10"/>
      <c r="AS379" s="10"/>
      <c r="AT379" s="10"/>
      <c r="AU379" s="10"/>
      <c r="AV379" s="10"/>
      <c r="AW379" s="10"/>
      <c r="AX379" s="10"/>
      <c r="AY379" s="10"/>
      <c r="AZ379" s="10"/>
      <c r="BA379" s="10"/>
    </row>
    <row r="380" spans="7:53">
      <c r="G380" s="57" t="s">
        <v>5682</v>
      </c>
      <c r="H380" s="54" t="s">
        <v>5683</v>
      </c>
      <c r="I380" s="54" t="s">
        <v>9310</v>
      </c>
      <c r="J380" s="55">
        <v>2.6179999999999998E-2</v>
      </c>
      <c r="K380" s="55"/>
      <c r="L380" s="56">
        <v>42879</v>
      </c>
      <c r="M380" s="56">
        <v>46531</v>
      </c>
      <c r="N380" s="56" t="s">
        <v>9317</v>
      </c>
      <c r="O380" s="55" t="s">
        <v>9324</v>
      </c>
      <c r="P380" s="55" t="s">
        <v>9313</v>
      </c>
      <c r="Q380" s="54" t="s">
        <v>9314</v>
      </c>
      <c r="R380" s="54" t="s">
        <v>9312</v>
      </c>
      <c r="S380" s="55">
        <v>0</v>
      </c>
      <c r="T380" s="54" t="s">
        <v>9336</v>
      </c>
      <c r="U380" s="54" t="s">
        <v>3333</v>
      </c>
      <c r="V380" s="10"/>
      <c r="W380" s="10"/>
      <c r="X380" s="10"/>
      <c r="Y380" s="10"/>
      <c r="Z380" s="10"/>
      <c r="AA380" s="10"/>
      <c r="AB380" s="10"/>
      <c r="AC380" s="10"/>
      <c r="AD380" s="10"/>
      <c r="AE380" s="10"/>
      <c r="AF380" s="10"/>
      <c r="AG380" s="10"/>
      <c r="AH380" s="10"/>
      <c r="AI380" s="10"/>
      <c r="AJ380" s="10"/>
      <c r="AK380" s="10"/>
      <c r="AL380" s="10"/>
      <c r="AM380" s="10"/>
      <c r="AN380" s="10"/>
      <c r="AO380" s="10"/>
      <c r="AP380" s="10"/>
      <c r="AQ380" s="10"/>
      <c r="AR380" s="10"/>
      <c r="AS380" s="10"/>
      <c r="AT380" s="10"/>
      <c r="AU380" s="10"/>
      <c r="AV380" s="10"/>
      <c r="AW380" s="10"/>
      <c r="AX380" s="10"/>
      <c r="AY380" s="10"/>
      <c r="AZ380" s="10"/>
      <c r="BA380" s="10"/>
    </row>
    <row r="381" spans="7:53">
      <c r="G381" s="57" t="s">
        <v>5684</v>
      </c>
      <c r="H381" s="54" t="s">
        <v>5685</v>
      </c>
      <c r="I381" s="54" t="s">
        <v>9310</v>
      </c>
      <c r="J381" s="55">
        <v>2.5630000000000003E-2</v>
      </c>
      <c r="K381" s="55"/>
      <c r="L381" s="56">
        <v>43403</v>
      </c>
      <c r="M381" s="56">
        <v>47056</v>
      </c>
      <c r="N381" s="56" t="s">
        <v>9317</v>
      </c>
      <c r="O381" s="55" t="s">
        <v>9343</v>
      </c>
      <c r="P381" s="55" t="s">
        <v>9313</v>
      </c>
      <c r="Q381" s="54" t="s">
        <v>9314</v>
      </c>
      <c r="R381" s="54" t="s">
        <v>9312</v>
      </c>
      <c r="S381" s="55">
        <v>0</v>
      </c>
      <c r="T381" s="54" t="s">
        <v>9336</v>
      </c>
      <c r="U381" s="54" t="s">
        <v>9448</v>
      </c>
      <c r="V381" s="10"/>
      <c r="W381" s="10"/>
      <c r="X381" s="10"/>
      <c r="Y381" s="10"/>
      <c r="Z381" s="10"/>
      <c r="AA381" s="10"/>
      <c r="AB381" s="10"/>
      <c r="AC381" s="10"/>
      <c r="AD381" s="10"/>
      <c r="AE381" s="10"/>
      <c r="AF381" s="10"/>
      <c r="AG381" s="10"/>
      <c r="AH381" s="10"/>
      <c r="AI381" s="10"/>
      <c r="AJ381" s="10"/>
      <c r="AK381" s="10"/>
      <c r="AL381" s="10"/>
      <c r="AM381" s="10"/>
      <c r="AN381" s="10"/>
      <c r="AO381" s="10"/>
      <c r="AP381" s="10"/>
      <c r="AQ381" s="10"/>
      <c r="AR381" s="10"/>
      <c r="AS381" s="10"/>
      <c r="AT381" s="10"/>
      <c r="AU381" s="10"/>
      <c r="AV381" s="10"/>
      <c r="AW381" s="10"/>
      <c r="AX381" s="10"/>
      <c r="AY381" s="10"/>
      <c r="AZ381" s="10"/>
      <c r="BA381" s="10"/>
    </row>
    <row r="382" spans="7:53">
      <c r="G382" s="57" t="s">
        <v>5686</v>
      </c>
      <c r="H382" s="54" t="s">
        <v>5687</v>
      </c>
      <c r="I382" s="54" t="s">
        <v>9310</v>
      </c>
      <c r="J382" s="55">
        <v>1.737E-2</v>
      </c>
      <c r="K382" s="55"/>
      <c r="L382" s="56">
        <v>43657</v>
      </c>
      <c r="M382" s="56">
        <v>45484</v>
      </c>
      <c r="N382" s="56" t="s">
        <v>9317</v>
      </c>
      <c r="O382" s="55" t="s">
        <v>9339</v>
      </c>
      <c r="P382" s="55" t="s">
        <v>9313</v>
      </c>
      <c r="Q382" s="54" t="s">
        <v>9314</v>
      </c>
      <c r="R382" s="54" t="s">
        <v>9312</v>
      </c>
      <c r="S382" s="55">
        <v>0</v>
      </c>
      <c r="T382" s="54" t="s">
        <v>9325</v>
      </c>
      <c r="U382" s="54" t="s">
        <v>9358</v>
      </c>
      <c r="V382" s="10"/>
      <c r="W382" s="10"/>
      <c r="X382" s="10"/>
      <c r="Y382" s="10"/>
      <c r="Z382" s="10"/>
      <c r="AA382" s="10"/>
      <c r="AB382" s="10"/>
      <c r="AC382" s="10"/>
      <c r="AD382" s="10"/>
      <c r="AE382" s="10"/>
      <c r="AF382" s="10"/>
      <c r="AG382" s="10"/>
      <c r="AH382" s="10"/>
      <c r="AI382" s="10"/>
      <c r="AJ382" s="10"/>
      <c r="AK382" s="10"/>
      <c r="AL382" s="10"/>
      <c r="AM382" s="10"/>
      <c r="AN382" s="10"/>
      <c r="AO382" s="10"/>
      <c r="AP382" s="10"/>
      <c r="AQ382" s="10"/>
      <c r="AR382" s="10"/>
      <c r="AS382" s="10"/>
      <c r="AT382" s="10"/>
      <c r="AU382" s="10"/>
      <c r="AV382" s="10"/>
      <c r="AW382" s="10"/>
      <c r="AX382" s="10"/>
      <c r="AY382" s="10"/>
      <c r="AZ382" s="10"/>
      <c r="BA382" s="10"/>
    </row>
    <row r="383" spans="7:53">
      <c r="G383" s="57" t="s">
        <v>5688</v>
      </c>
      <c r="H383" s="54" t="s">
        <v>5689</v>
      </c>
      <c r="I383" s="54" t="s">
        <v>9310</v>
      </c>
      <c r="J383" s="55">
        <v>1.8200000000000001E-2</v>
      </c>
      <c r="K383" s="55"/>
      <c r="L383" s="56">
        <v>44266</v>
      </c>
      <c r="M383" s="56">
        <v>46092</v>
      </c>
      <c r="N383" s="56" t="s">
        <v>9317</v>
      </c>
      <c r="O383" s="55" t="s">
        <v>9339</v>
      </c>
      <c r="P383" s="55" t="s">
        <v>9313</v>
      </c>
      <c r="Q383" s="54" t="s">
        <v>9314</v>
      </c>
      <c r="R383" s="54" t="s">
        <v>9312</v>
      </c>
      <c r="S383" s="55">
        <v>0</v>
      </c>
      <c r="T383" s="54" t="s">
        <v>9325</v>
      </c>
      <c r="U383" s="54" t="s">
        <v>9358</v>
      </c>
      <c r="V383" s="10"/>
      <c r="W383" s="10"/>
      <c r="X383" s="10"/>
      <c r="Y383" s="10"/>
      <c r="Z383" s="10"/>
      <c r="AA383" s="10"/>
      <c r="AB383" s="10"/>
      <c r="AC383" s="10"/>
      <c r="AD383" s="10"/>
      <c r="AE383" s="10"/>
      <c r="AF383" s="10"/>
      <c r="AG383" s="10"/>
      <c r="AH383" s="10"/>
      <c r="AI383" s="10"/>
      <c r="AJ383" s="10"/>
      <c r="AK383" s="10"/>
      <c r="AL383" s="10"/>
      <c r="AM383" s="10"/>
      <c r="AN383" s="10"/>
      <c r="AO383" s="10"/>
      <c r="AP383" s="10"/>
      <c r="AQ383" s="10"/>
      <c r="AR383" s="10"/>
      <c r="AS383" s="10"/>
      <c r="AT383" s="10"/>
      <c r="AU383" s="10"/>
      <c r="AV383" s="10"/>
      <c r="AW383" s="10"/>
      <c r="AX383" s="10"/>
      <c r="AY383" s="10"/>
      <c r="AZ383" s="10"/>
      <c r="BA383" s="10"/>
    </row>
    <row r="384" spans="7:53">
      <c r="G384" s="57" t="s">
        <v>3871</v>
      </c>
      <c r="H384" s="54" t="s">
        <v>3872</v>
      </c>
      <c r="I384" s="54" t="s">
        <v>9310</v>
      </c>
      <c r="J384" s="55">
        <v>2.299E-2</v>
      </c>
      <c r="K384" s="55"/>
      <c r="L384" s="56">
        <v>44484</v>
      </c>
      <c r="M384" s="56">
        <v>45639</v>
      </c>
      <c r="N384" s="56" t="s">
        <v>9317</v>
      </c>
      <c r="O384" s="55" t="s">
        <v>9339</v>
      </c>
      <c r="P384" s="55" t="s">
        <v>9313</v>
      </c>
      <c r="Q384" s="54" t="s">
        <v>9314</v>
      </c>
      <c r="R384" s="54" t="s">
        <v>9312</v>
      </c>
      <c r="S384" s="55">
        <v>0</v>
      </c>
      <c r="T384" s="54" t="s">
        <v>9325</v>
      </c>
      <c r="U384" s="54" t="s">
        <v>9358</v>
      </c>
      <c r="V384" s="10"/>
      <c r="W384" s="10"/>
      <c r="X384" s="10"/>
      <c r="Y384" s="10"/>
      <c r="Z384" s="10"/>
      <c r="AA384" s="10"/>
      <c r="AB384" s="10"/>
      <c r="AC384" s="10"/>
      <c r="AD384" s="10"/>
      <c r="AE384" s="10"/>
      <c r="AF384" s="10"/>
      <c r="AG384" s="10"/>
      <c r="AH384" s="10"/>
      <c r="AI384" s="10"/>
      <c r="AJ384" s="10"/>
      <c r="AK384" s="10"/>
      <c r="AL384" s="10"/>
      <c r="AM384" s="10"/>
      <c r="AN384" s="10"/>
      <c r="AO384" s="10"/>
      <c r="AP384" s="10"/>
      <c r="AQ384" s="10"/>
      <c r="AR384" s="10"/>
      <c r="AS384" s="10"/>
      <c r="AT384" s="10"/>
      <c r="AU384" s="10"/>
      <c r="AV384" s="10"/>
      <c r="AW384" s="10"/>
      <c r="AX384" s="10"/>
      <c r="AY384" s="10"/>
      <c r="AZ384" s="10"/>
      <c r="BA384" s="10"/>
    </row>
    <row r="385" spans="7:53">
      <c r="G385" s="57" t="s">
        <v>5690</v>
      </c>
      <c r="H385" s="54" t="s">
        <v>5691</v>
      </c>
      <c r="I385" s="54" t="s">
        <v>9310</v>
      </c>
      <c r="J385" s="55">
        <v>1.9640000000000001E-2</v>
      </c>
      <c r="K385" s="55"/>
      <c r="L385" s="56">
        <v>44420</v>
      </c>
      <c r="M385" s="56">
        <v>46246</v>
      </c>
      <c r="N385" s="56" t="s">
        <v>9317</v>
      </c>
      <c r="O385" s="55" t="s">
        <v>9339</v>
      </c>
      <c r="P385" s="55" t="s">
        <v>9313</v>
      </c>
      <c r="Q385" s="54" t="s">
        <v>9314</v>
      </c>
      <c r="R385" s="54" t="s">
        <v>9312</v>
      </c>
      <c r="S385" s="55">
        <v>0</v>
      </c>
      <c r="T385" s="54" t="s">
        <v>9325</v>
      </c>
      <c r="U385" s="54" t="s">
        <v>9358</v>
      </c>
      <c r="V385" s="10"/>
      <c r="W385" s="10"/>
      <c r="X385" s="10"/>
      <c r="Y385" s="10"/>
      <c r="Z385" s="10"/>
      <c r="AA385" s="10"/>
      <c r="AB385" s="10"/>
      <c r="AC385" s="10"/>
      <c r="AD385" s="10"/>
      <c r="AE385" s="10"/>
      <c r="AF385" s="10"/>
      <c r="AG385" s="10"/>
      <c r="AH385" s="10"/>
      <c r="AI385" s="10"/>
      <c r="AJ385" s="10"/>
      <c r="AK385" s="10"/>
      <c r="AL385" s="10"/>
      <c r="AM385" s="10"/>
      <c r="AN385" s="10"/>
      <c r="AO385" s="10"/>
      <c r="AP385" s="10"/>
      <c r="AQ385" s="10"/>
      <c r="AR385" s="10"/>
      <c r="AS385" s="10"/>
      <c r="AT385" s="10"/>
      <c r="AU385" s="10"/>
      <c r="AV385" s="10"/>
      <c r="AW385" s="10"/>
      <c r="AX385" s="10"/>
      <c r="AY385" s="10"/>
      <c r="AZ385" s="10"/>
      <c r="BA385" s="10"/>
    </row>
    <row r="386" spans="7:53">
      <c r="G386" s="57" t="s">
        <v>4993</v>
      </c>
      <c r="H386" s="54" t="s">
        <v>4994</v>
      </c>
      <c r="I386" s="54" t="s">
        <v>9310</v>
      </c>
      <c r="J386" s="55">
        <v>2.4500000000000001E-2</v>
      </c>
      <c r="K386" s="55"/>
      <c r="L386" s="56">
        <v>44568</v>
      </c>
      <c r="M386" s="56">
        <v>45695</v>
      </c>
      <c r="N386" s="56" t="s">
        <v>9317</v>
      </c>
      <c r="O386" s="55" t="s">
        <v>9339</v>
      </c>
      <c r="P386" s="55" t="s">
        <v>9313</v>
      </c>
      <c r="Q386" s="54" t="s">
        <v>9314</v>
      </c>
      <c r="R386" s="54" t="s">
        <v>9312</v>
      </c>
      <c r="S386" s="55">
        <v>0</v>
      </c>
      <c r="T386" s="54" t="s">
        <v>9325</v>
      </c>
      <c r="U386" s="54" t="s">
        <v>9358</v>
      </c>
      <c r="V386" s="10"/>
      <c r="W386" s="10"/>
      <c r="X386" s="10"/>
      <c r="Y386" s="10"/>
      <c r="Z386" s="10"/>
      <c r="AA386" s="10"/>
      <c r="AB386" s="10"/>
      <c r="AC386" s="10"/>
      <c r="AD386" s="10"/>
      <c r="AE386" s="10"/>
      <c r="AF386" s="10"/>
      <c r="AG386" s="10"/>
      <c r="AH386" s="10"/>
      <c r="AI386" s="10"/>
      <c r="AJ386" s="10"/>
      <c r="AK386" s="10"/>
      <c r="AL386" s="10"/>
      <c r="AM386" s="10"/>
      <c r="AN386" s="10"/>
      <c r="AO386" s="10"/>
      <c r="AP386" s="10"/>
      <c r="AQ386" s="10"/>
      <c r="AR386" s="10"/>
      <c r="AS386" s="10"/>
      <c r="AT386" s="10"/>
      <c r="AU386" s="10"/>
      <c r="AV386" s="10"/>
      <c r="AW386" s="10"/>
      <c r="AX386" s="10"/>
      <c r="AY386" s="10"/>
      <c r="AZ386" s="10"/>
      <c r="BA386" s="10"/>
    </row>
    <row r="387" spans="7:53">
      <c r="G387" s="57" t="s">
        <v>5133</v>
      </c>
      <c r="H387" s="54" t="s">
        <v>5134</v>
      </c>
      <c r="I387" s="54" t="s">
        <v>9310</v>
      </c>
      <c r="J387" s="55">
        <v>2.5310000000000003E-2</v>
      </c>
      <c r="K387" s="55"/>
      <c r="L387" s="56">
        <v>42947</v>
      </c>
      <c r="M387" s="56">
        <v>45504</v>
      </c>
      <c r="N387" s="56" t="s">
        <v>9317</v>
      </c>
      <c r="O387" s="55" t="s">
        <v>9339</v>
      </c>
      <c r="P387" s="55" t="s">
        <v>9313</v>
      </c>
      <c r="Q387" s="54" t="s">
        <v>9314</v>
      </c>
      <c r="R387" s="54" t="s">
        <v>9312</v>
      </c>
      <c r="S387" s="55">
        <v>0</v>
      </c>
      <c r="T387" s="54" t="s">
        <v>9325</v>
      </c>
      <c r="U387" s="54" t="s">
        <v>9358</v>
      </c>
      <c r="V387" s="10"/>
      <c r="W387" s="10"/>
      <c r="X387" s="10"/>
      <c r="Y387" s="10"/>
      <c r="Z387" s="10"/>
      <c r="AA387" s="10"/>
      <c r="AB387" s="10"/>
      <c r="AC387" s="10"/>
      <c r="AD387" s="10"/>
      <c r="AE387" s="10"/>
      <c r="AF387" s="10"/>
      <c r="AG387" s="10"/>
      <c r="AH387" s="10"/>
      <c r="AI387" s="10"/>
      <c r="AJ387" s="10"/>
      <c r="AK387" s="10"/>
      <c r="AL387" s="10"/>
      <c r="AM387" s="10"/>
      <c r="AN387" s="10"/>
      <c r="AO387" s="10"/>
      <c r="AP387" s="10"/>
      <c r="AQ387" s="10"/>
      <c r="AR387" s="10"/>
      <c r="AS387" s="10"/>
      <c r="AT387" s="10"/>
      <c r="AU387" s="10"/>
      <c r="AV387" s="10"/>
      <c r="AW387" s="10"/>
      <c r="AX387" s="10"/>
      <c r="AY387" s="10"/>
      <c r="AZ387" s="10"/>
      <c r="BA387" s="10"/>
    </row>
    <row r="388" spans="7:53">
      <c r="G388" s="57" t="s">
        <v>5692</v>
      </c>
      <c r="H388" s="54" t="s">
        <v>5693</v>
      </c>
      <c r="I388" s="54" t="s">
        <v>9310</v>
      </c>
      <c r="J388" s="55">
        <v>2.0199999999999999E-2</v>
      </c>
      <c r="K388" s="55"/>
      <c r="L388" s="56">
        <v>44468</v>
      </c>
      <c r="M388" s="56">
        <v>45625</v>
      </c>
      <c r="N388" s="56" t="s">
        <v>9317</v>
      </c>
      <c r="O388" s="55" t="s">
        <v>9339</v>
      </c>
      <c r="P388" s="55" t="s">
        <v>9313</v>
      </c>
      <c r="Q388" s="54" t="s">
        <v>9314</v>
      </c>
      <c r="R388" s="54" t="s">
        <v>9312</v>
      </c>
      <c r="S388" s="55">
        <v>0</v>
      </c>
      <c r="T388" s="54" t="s">
        <v>9325</v>
      </c>
      <c r="U388" s="54" t="s">
        <v>9358</v>
      </c>
      <c r="V388" s="10"/>
      <c r="W388" s="10"/>
      <c r="X388" s="10"/>
      <c r="Y388" s="10"/>
      <c r="Z388" s="10"/>
      <c r="AA388" s="10"/>
      <c r="AB388" s="10"/>
      <c r="AC388" s="10"/>
      <c r="AD388" s="10"/>
      <c r="AE388" s="10"/>
      <c r="AF388" s="10"/>
      <c r="AG388" s="10"/>
      <c r="AH388" s="10"/>
      <c r="AI388" s="10"/>
      <c r="AJ388" s="10"/>
      <c r="AK388" s="10"/>
      <c r="AL388" s="10"/>
      <c r="AM388" s="10"/>
      <c r="AN388" s="10"/>
      <c r="AO388" s="10"/>
      <c r="AP388" s="10"/>
      <c r="AQ388" s="10"/>
      <c r="AR388" s="10"/>
      <c r="AS388" s="10"/>
      <c r="AT388" s="10"/>
      <c r="AU388" s="10"/>
      <c r="AV388" s="10"/>
      <c r="AW388" s="10"/>
      <c r="AX388" s="10"/>
      <c r="AY388" s="10"/>
      <c r="AZ388" s="10"/>
      <c r="BA388" s="10"/>
    </row>
    <row r="389" spans="7:53">
      <c r="G389" s="57" t="s">
        <v>5694</v>
      </c>
      <c r="H389" s="54" t="s">
        <v>5695</v>
      </c>
      <c r="I389" s="54" t="s">
        <v>9310</v>
      </c>
      <c r="J389" s="55">
        <v>1.8600000000000002E-2</v>
      </c>
      <c r="K389" s="55"/>
      <c r="L389" s="56">
        <v>43858</v>
      </c>
      <c r="M389" s="56">
        <v>45716</v>
      </c>
      <c r="N389" s="56" t="s">
        <v>9317</v>
      </c>
      <c r="O389" s="55" t="s">
        <v>9339</v>
      </c>
      <c r="P389" s="55" t="s">
        <v>9313</v>
      </c>
      <c r="Q389" s="54" t="s">
        <v>9314</v>
      </c>
      <c r="R389" s="54" t="s">
        <v>9312</v>
      </c>
      <c r="S389" s="55">
        <v>0</v>
      </c>
      <c r="T389" s="54" t="s">
        <v>9325</v>
      </c>
      <c r="U389" s="54" t="s">
        <v>9358</v>
      </c>
      <c r="V389" s="10"/>
      <c r="W389" s="10"/>
      <c r="X389" s="10"/>
      <c r="Y389" s="10"/>
      <c r="Z389" s="10"/>
      <c r="AA389" s="10"/>
      <c r="AB389" s="10"/>
      <c r="AC389" s="10"/>
      <c r="AD389" s="10"/>
      <c r="AE389" s="10"/>
      <c r="AF389" s="10"/>
      <c r="AG389" s="10"/>
      <c r="AH389" s="10"/>
      <c r="AI389" s="10"/>
      <c r="AJ389" s="10"/>
      <c r="AK389" s="10"/>
      <c r="AL389" s="10"/>
      <c r="AM389" s="10"/>
      <c r="AN389" s="10"/>
      <c r="AO389" s="10"/>
      <c r="AP389" s="10"/>
      <c r="AQ389" s="10"/>
      <c r="AR389" s="10"/>
      <c r="AS389" s="10"/>
      <c r="AT389" s="10"/>
      <c r="AU389" s="10"/>
      <c r="AV389" s="10"/>
      <c r="AW389" s="10"/>
      <c r="AX389" s="10"/>
      <c r="AY389" s="10"/>
      <c r="AZ389" s="10"/>
      <c r="BA389" s="10"/>
    </row>
    <row r="390" spans="7:53">
      <c r="G390" s="57" t="s">
        <v>5696</v>
      </c>
      <c r="H390" s="54" t="s">
        <v>5697</v>
      </c>
      <c r="I390" s="54" t="s">
        <v>9310</v>
      </c>
      <c r="J390" s="55">
        <v>2.5910000000000002E-2</v>
      </c>
      <c r="K390" s="55"/>
      <c r="L390" s="56">
        <v>43483</v>
      </c>
      <c r="M390" s="56">
        <v>46040</v>
      </c>
      <c r="N390" s="56" t="s">
        <v>9317</v>
      </c>
      <c r="O390" s="55" t="s">
        <v>9334</v>
      </c>
      <c r="P390" s="55" t="s">
        <v>9313</v>
      </c>
      <c r="Q390" s="54" t="s">
        <v>9314</v>
      </c>
      <c r="R390" s="54" t="s">
        <v>9312</v>
      </c>
      <c r="S390" s="55">
        <v>0</v>
      </c>
      <c r="T390" s="54" t="s">
        <v>9336</v>
      </c>
      <c r="U390" s="54" t="s">
        <v>3717</v>
      </c>
      <c r="V390" s="10"/>
      <c r="W390" s="10"/>
      <c r="X390" s="10"/>
      <c r="Y390" s="10"/>
      <c r="Z390" s="10"/>
      <c r="AA390" s="10"/>
      <c r="AB390" s="10"/>
      <c r="AC390" s="10"/>
      <c r="AD390" s="10"/>
      <c r="AE390" s="10"/>
      <c r="AF390" s="10"/>
      <c r="AG390" s="10"/>
      <c r="AH390" s="10"/>
      <c r="AI390" s="10"/>
      <c r="AJ390" s="10"/>
      <c r="AK390" s="10"/>
      <c r="AL390" s="10"/>
      <c r="AM390" s="10"/>
      <c r="AN390" s="10"/>
      <c r="AO390" s="10"/>
      <c r="AP390" s="10"/>
      <c r="AQ390" s="10"/>
      <c r="AR390" s="10"/>
      <c r="AS390" s="10"/>
      <c r="AT390" s="10"/>
      <c r="AU390" s="10"/>
      <c r="AV390" s="10"/>
      <c r="AW390" s="10"/>
      <c r="AX390" s="10"/>
      <c r="AY390" s="10"/>
      <c r="AZ390" s="10"/>
      <c r="BA390" s="10"/>
    </row>
    <row r="391" spans="7:53">
      <c r="G391" s="57" t="s">
        <v>5698</v>
      </c>
      <c r="H391" s="54" t="s">
        <v>5699</v>
      </c>
      <c r="I391" s="54" t="s">
        <v>9310</v>
      </c>
      <c r="J391" s="55">
        <v>3.5750000000000004E-2</v>
      </c>
      <c r="K391" s="55"/>
      <c r="L391" s="56">
        <v>42262</v>
      </c>
      <c r="M391" s="56">
        <v>45915</v>
      </c>
      <c r="N391" s="56" t="s">
        <v>9317</v>
      </c>
      <c r="O391" s="55" t="s">
        <v>9343</v>
      </c>
      <c r="P391" s="55" t="s">
        <v>9313</v>
      </c>
      <c r="Q391" s="54" t="s">
        <v>9314</v>
      </c>
      <c r="R391" s="54" t="s">
        <v>9312</v>
      </c>
      <c r="S391" s="55">
        <v>0</v>
      </c>
      <c r="T391" s="54" t="s">
        <v>9336</v>
      </c>
      <c r="U391" s="54" t="s">
        <v>9449</v>
      </c>
      <c r="V391" s="10"/>
      <c r="W391" s="10"/>
      <c r="X391" s="10"/>
      <c r="Y391" s="10"/>
      <c r="Z391" s="10"/>
      <c r="AA391" s="10"/>
      <c r="AB391" s="10"/>
      <c r="AC391" s="10"/>
      <c r="AD391" s="10"/>
      <c r="AE391" s="10"/>
      <c r="AF391" s="10"/>
      <c r="AG391" s="10"/>
      <c r="AH391" s="10"/>
      <c r="AI391" s="10"/>
      <c r="AJ391" s="10"/>
      <c r="AK391" s="10"/>
      <c r="AL391" s="10"/>
      <c r="AM391" s="10"/>
      <c r="AN391" s="10"/>
      <c r="AO391" s="10"/>
      <c r="AP391" s="10"/>
      <c r="AQ391" s="10"/>
      <c r="AR391" s="10"/>
      <c r="AS391" s="10"/>
      <c r="AT391" s="10"/>
      <c r="AU391" s="10"/>
      <c r="AV391" s="10"/>
      <c r="AW391" s="10"/>
      <c r="AX391" s="10"/>
      <c r="AY391" s="10"/>
      <c r="AZ391" s="10"/>
      <c r="BA391" s="10"/>
    </row>
    <row r="392" spans="7:53">
      <c r="G392" s="57" t="s">
        <v>5700</v>
      </c>
      <c r="H392" s="54" t="s">
        <v>5701</v>
      </c>
      <c r="I392" s="54" t="s">
        <v>9310</v>
      </c>
      <c r="J392" s="55">
        <v>1.3810000000000001E-2</v>
      </c>
      <c r="K392" s="55"/>
      <c r="L392" s="56">
        <v>44309</v>
      </c>
      <c r="M392" s="56">
        <v>45405</v>
      </c>
      <c r="N392" s="56" t="s">
        <v>9317</v>
      </c>
      <c r="O392" s="55" t="s">
        <v>9324</v>
      </c>
      <c r="P392" s="55" t="s">
        <v>9313</v>
      </c>
      <c r="Q392" s="54" t="s">
        <v>9314</v>
      </c>
      <c r="R392" s="54" t="s">
        <v>9312</v>
      </c>
      <c r="S392" s="55">
        <v>0</v>
      </c>
      <c r="T392" s="54" t="s">
        <v>9336</v>
      </c>
      <c r="U392" s="54" t="s">
        <v>9450</v>
      </c>
      <c r="V392" s="10"/>
      <c r="W392" s="10"/>
      <c r="X392" s="10"/>
      <c r="Y392" s="10"/>
      <c r="Z392" s="10"/>
      <c r="AA392" s="10"/>
      <c r="AB392" s="10"/>
      <c r="AC392" s="10"/>
      <c r="AD392" s="10"/>
      <c r="AE392" s="10"/>
      <c r="AF392" s="10"/>
      <c r="AG392" s="10"/>
      <c r="AH392" s="10"/>
      <c r="AI392" s="10"/>
      <c r="AJ392" s="10"/>
      <c r="AK392" s="10"/>
      <c r="AL392" s="10"/>
      <c r="AM392" s="10"/>
      <c r="AN392" s="10"/>
      <c r="AO392" s="10"/>
      <c r="AP392" s="10"/>
      <c r="AQ392" s="10"/>
      <c r="AR392" s="10"/>
      <c r="AS392" s="10"/>
      <c r="AT392" s="10"/>
      <c r="AU392" s="10"/>
      <c r="AV392" s="10"/>
      <c r="AW392" s="10"/>
      <c r="AX392" s="10"/>
      <c r="AY392" s="10"/>
      <c r="AZ392" s="10"/>
      <c r="BA392" s="10"/>
    </row>
    <row r="393" spans="7:53">
      <c r="G393" s="57" t="s">
        <v>5702</v>
      </c>
      <c r="H393" s="54" t="s">
        <v>5703</v>
      </c>
      <c r="I393" s="54" t="s">
        <v>9310</v>
      </c>
      <c r="J393" s="55">
        <v>2.5059999999999999E-2</v>
      </c>
      <c r="K393" s="55"/>
      <c r="L393" s="56">
        <v>44523</v>
      </c>
      <c r="M393" s="56">
        <v>45680</v>
      </c>
      <c r="N393" s="56" t="s">
        <v>9317</v>
      </c>
      <c r="O393" s="55" t="s">
        <v>9343</v>
      </c>
      <c r="P393" s="55" t="s">
        <v>9313</v>
      </c>
      <c r="Q393" s="54" t="s">
        <v>9314</v>
      </c>
      <c r="R393" s="54" t="s">
        <v>9312</v>
      </c>
      <c r="S393" s="55">
        <v>0</v>
      </c>
      <c r="T393" s="54" t="s">
        <v>9325</v>
      </c>
      <c r="U393" s="54" t="s">
        <v>9348</v>
      </c>
      <c r="V393" s="10"/>
      <c r="W393" s="10"/>
      <c r="X393" s="10"/>
      <c r="Y393" s="10"/>
      <c r="Z393" s="10"/>
      <c r="AA393" s="10"/>
      <c r="AB393" s="10"/>
      <c r="AC393" s="10"/>
      <c r="AD393" s="10"/>
      <c r="AE393" s="10"/>
      <c r="AF393" s="10"/>
      <c r="AG393" s="10"/>
      <c r="AH393" s="10"/>
      <c r="AI393" s="10"/>
      <c r="AJ393" s="10"/>
      <c r="AK393" s="10"/>
      <c r="AL393" s="10"/>
      <c r="AM393" s="10"/>
      <c r="AN393" s="10"/>
      <c r="AO393" s="10"/>
      <c r="AP393" s="10"/>
      <c r="AQ393" s="10"/>
      <c r="AR393" s="10"/>
      <c r="AS393" s="10"/>
      <c r="AT393" s="10"/>
      <c r="AU393" s="10"/>
      <c r="AV393" s="10"/>
      <c r="AW393" s="10"/>
      <c r="AX393" s="10"/>
      <c r="AY393" s="10"/>
      <c r="AZ393" s="10"/>
      <c r="BA393" s="10"/>
    </row>
    <row r="394" spans="7:53">
      <c r="G394" s="57" t="s">
        <v>3891</v>
      </c>
      <c r="H394" s="54" t="s">
        <v>3892</v>
      </c>
      <c r="I394" s="54" t="s">
        <v>9310</v>
      </c>
      <c r="J394" s="55">
        <v>1.414E-2</v>
      </c>
      <c r="K394" s="55"/>
      <c r="L394" s="56">
        <v>44253</v>
      </c>
      <c r="M394" s="56">
        <v>45622</v>
      </c>
      <c r="N394" s="56" t="s">
        <v>9317</v>
      </c>
      <c r="O394" s="55" t="s">
        <v>9343</v>
      </c>
      <c r="P394" s="55" t="s">
        <v>9313</v>
      </c>
      <c r="Q394" s="54" t="s">
        <v>9314</v>
      </c>
      <c r="R394" s="54" t="s">
        <v>9312</v>
      </c>
      <c r="S394" s="55">
        <v>0</v>
      </c>
      <c r="T394" s="54" t="s">
        <v>9325</v>
      </c>
      <c r="U394" s="54" t="s">
        <v>9348</v>
      </c>
      <c r="V394" s="10"/>
      <c r="W394" s="10"/>
      <c r="X394" s="10"/>
      <c r="Y394" s="10"/>
      <c r="Z394" s="10"/>
      <c r="AA394" s="10"/>
      <c r="AB394" s="10"/>
      <c r="AC394" s="10"/>
      <c r="AD394" s="10"/>
      <c r="AE394" s="10"/>
      <c r="AF394" s="10"/>
      <c r="AG394" s="10"/>
      <c r="AH394" s="10"/>
      <c r="AI394" s="10"/>
      <c r="AJ394" s="10"/>
      <c r="AK394" s="10"/>
      <c r="AL394" s="10"/>
      <c r="AM394" s="10"/>
      <c r="AN394" s="10"/>
      <c r="AO394" s="10"/>
      <c r="AP394" s="10"/>
      <c r="AQ394" s="10"/>
      <c r="AR394" s="10"/>
      <c r="AS394" s="10"/>
      <c r="AT394" s="10"/>
      <c r="AU394" s="10"/>
      <c r="AV394" s="10"/>
      <c r="AW394" s="10"/>
      <c r="AX394" s="10"/>
      <c r="AY394" s="10"/>
      <c r="AZ394" s="10"/>
      <c r="BA394" s="10"/>
    </row>
    <row r="395" spans="7:53">
      <c r="G395" s="57" t="s">
        <v>5704</v>
      </c>
      <c r="H395" s="54" t="s">
        <v>5705</v>
      </c>
      <c r="I395" s="54" t="s">
        <v>9310</v>
      </c>
      <c r="J395" s="55">
        <v>1.536E-2</v>
      </c>
      <c r="K395" s="55"/>
      <c r="L395" s="56">
        <v>44124</v>
      </c>
      <c r="M395" s="56">
        <v>45583</v>
      </c>
      <c r="N395" s="56" t="s">
        <v>9317</v>
      </c>
      <c r="O395" s="55" t="s">
        <v>9343</v>
      </c>
      <c r="P395" s="55" t="s">
        <v>9313</v>
      </c>
      <c r="Q395" s="54" t="s">
        <v>9314</v>
      </c>
      <c r="R395" s="54" t="s">
        <v>9312</v>
      </c>
      <c r="S395" s="55">
        <v>0</v>
      </c>
      <c r="T395" s="54" t="s">
        <v>9325</v>
      </c>
      <c r="U395" s="54" t="s">
        <v>9348</v>
      </c>
      <c r="V395" s="10"/>
      <c r="W395" s="10"/>
      <c r="X395" s="10"/>
      <c r="Y395" s="10"/>
      <c r="Z395" s="10"/>
      <c r="AA395" s="10"/>
      <c r="AB395" s="10"/>
      <c r="AC395" s="10"/>
      <c r="AD395" s="10"/>
      <c r="AE395" s="10"/>
      <c r="AF395" s="10"/>
      <c r="AG395" s="10"/>
      <c r="AH395" s="10"/>
      <c r="AI395" s="10"/>
      <c r="AJ395" s="10"/>
      <c r="AK395" s="10"/>
      <c r="AL395" s="10"/>
      <c r="AM395" s="10"/>
      <c r="AN395" s="10"/>
      <c r="AO395" s="10"/>
      <c r="AP395" s="10"/>
      <c r="AQ395" s="10"/>
      <c r="AR395" s="10"/>
      <c r="AS395" s="10"/>
      <c r="AT395" s="10"/>
      <c r="AU395" s="10"/>
      <c r="AV395" s="10"/>
      <c r="AW395" s="10"/>
      <c r="AX395" s="10"/>
      <c r="AY395" s="10"/>
      <c r="AZ395" s="10"/>
      <c r="BA395" s="10"/>
    </row>
    <row r="396" spans="7:53">
      <c r="G396" s="57" t="s">
        <v>5706</v>
      </c>
      <c r="H396" s="54" t="s">
        <v>5707</v>
      </c>
      <c r="I396" s="54" t="s">
        <v>9310</v>
      </c>
      <c r="J396" s="55">
        <v>1.5610000000000001E-2</v>
      </c>
      <c r="K396" s="55"/>
      <c r="L396" s="56">
        <v>43690</v>
      </c>
      <c r="M396" s="56">
        <v>45517</v>
      </c>
      <c r="N396" s="56" t="s">
        <v>9317</v>
      </c>
      <c r="O396" s="55" t="s">
        <v>9343</v>
      </c>
      <c r="P396" s="55" t="s">
        <v>9313</v>
      </c>
      <c r="Q396" s="54" t="s">
        <v>9314</v>
      </c>
      <c r="R396" s="54" t="s">
        <v>9312</v>
      </c>
      <c r="S396" s="55">
        <v>0</v>
      </c>
      <c r="T396" s="54" t="s">
        <v>9325</v>
      </c>
      <c r="U396" s="54" t="s">
        <v>9349</v>
      </c>
      <c r="V396" s="10"/>
      <c r="W396" s="10"/>
      <c r="X396" s="10"/>
      <c r="Y396" s="10"/>
      <c r="Z396" s="10"/>
      <c r="AA396" s="10"/>
      <c r="AB396" s="10"/>
      <c r="AC396" s="10"/>
      <c r="AD396" s="10"/>
      <c r="AE396" s="10"/>
      <c r="AF396" s="10"/>
      <c r="AG396" s="10"/>
      <c r="AH396" s="10"/>
      <c r="AI396" s="10"/>
      <c r="AJ396" s="10"/>
      <c r="AK396" s="10"/>
      <c r="AL396" s="10"/>
      <c r="AM396" s="10"/>
      <c r="AN396" s="10"/>
      <c r="AO396" s="10"/>
      <c r="AP396" s="10"/>
      <c r="AQ396" s="10"/>
      <c r="AR396" s="10"/>
      <c r="AS396" s="10"/>
      <c r="AT396" s="10"/>
      <c r="AU396" s="10"/>
      <c r="AV396" s="10"/>
      <c r="AW396" s="10"/>
      <c r="AX396" s="10"/>
      <c r="AY396" s="10"/>
      <c r="AZ396" s="10"/>
      <c r="BA396" s="10"/>
    </row>
    <row r="397" spans="7:53">
      <c r="G397" s="57" t="s">
        <v>5708</v>
      </c>
      <c r="H397" s="54" t="s">
        <v>5709</v>
      </c>
      <c r="I397" s="54" t="s">
        <v>9310</v>
      </c>
      <c r="J397" s="55">
        <v>3.4520000000000002E-2</v>
      </c>
      <c r="K397" s="55"/>
      <c r="L397" s="56">
        <v>41982</v>
      </c>
      <c r="M397" s="56">
        <v>45635</v>
      </c>
      <c r="N397" s="56" t="s">
        <v>9317</v>
      </c>
      <c r="O397" s="55" t="s">
        <v>9343</v>
      </c>
      <c r="P397" s="55" t="s">
        <v>9313</v>
      </c>
      <c r="Q397" s="54" t="s">
        <v>9341</v>
      </c>
      <c r="R397" s="54" t="s">
        <v>9312</v>
      </c>
      <c r="S397" s="55">
        <v>0</v>
      </c>
      <c r="T397" s="54" t="s">
        <v>9336</v>
      </c>
      <c r="U397" s="54" t="s">
        <v>9451</v>
      </c>
      <c r="V397" s="10"/>
      <c r="W397" s="10"/>
      <c r="X397" s="10"/>
      <c r="Y397" s="10"/>
      <c r="Z397" s="10"/>
      <c r="AA397" s="10"/>
      <c r="AB397" s="10"/>
      <c r="AC397" s="10"/>
      <c r="AD397" s="10"/>
      <c r="AE397" s="10"/>
      <c r="AF397" s="10"/>
      <c r="AG397" s="10"/>
      <c r="AH397" s="10"/>
      <c r="AI397" s="10"/>
      <c r="AJ397" s="10"/>
      <c r="AK397" s="10"/>
      <c r="AL397" s="10"/>
      <c r="AM397" s="10"/>
      <c r="AN397" s="10"/>
      <c r="AO397" s="10"/>
      <c r="AP397" s="10"/>
      <c r="AQ397" s="10"/>
      <c r="AR397" s="10"/>
      <c r="AS397" s="10"/>
      <c r="AT397" s="10"/>
      <c r="AU397" s="10"/>
      <c r="AV397" s="10"/>
      <c r="AW397" s="10"/>
      <c r="AX397" s="10"/>
      <c r="AY397" s="10"/>
      <c r="AZ397" s="10"/>
      <c r="BA397" s="10"/>
    </row>
    <row r="398" spans="7:53">
      <c r="G398" s="57" t="s">
        <v>5710</v>
      </c>
      <c r="H398" s="54" t="s">
        <v>5711</v>
      </c>
      <c r="I398" s="54" t="s">
        <v>9310</v>
      </c>
      <c r="J398" s="55">
        <v>2.7660000000000001E-2</v>
      </c>
      <c r="K398" s="55"/>
      <c r="L398" s="56">
        <v>42251</v>
      </c>
      <c r="M398" s="56">
        <v>45904</v>
      </c>
      <c r="N398" s="56" t="s">
        <v>9317</v>
      </c>
      <c r="O398" s="55" t="s">
        <v>9343</v>
      </c>
      <c r="P398" s="55" t="s">
        <v>9313</v>
      </c>
      <c r="Q398" s="54" t="s">
        <v>9341</v>
      </c>
      <c r="R398" s="54" t="s">
        <v>9312</v>
      </c>
      <c r="S398" s="55">
        <v>0</v>
      </c>
      <c r="T398" s="54" t="s">
        <v>9336</v>
      </c>
      <c r="U398" s="54" t="s">
        <v>9452</v>
      </c>
      <c r="V398" s="10"/>
      <c r="W398" s="10"/>
      <c r="X398" s="10"/>
      <c r="Y398" s="10"/>
      <c r="Z398" s="10"/>
      <c r="AA398" s="10"/>
      <c r="AB398" s="10"/>
      <c r="AC398" s="10"/>
      <c r="AD398" s="10"/>
      <c r="AE398" s="10"/>
      <c r="AF398" s="10"/>
      <c r="AG398" s="10"/>
      <c r="AH398" s="10"/>
      <c r="AI398" s="10"/>
      <c r="AJ398" s="10"/>
      <c r="AK398" s="10"/>
      <c r="AL398" s="10"/>
      <c r="AM398" s="10"/>
      <c r="AN398" s="10"/>
      <c r="AO398" s="10"/>
      <c r="AP398" s="10"/>
      <c r="AQ398" s="10"/>
      <c r="AR398" s="10"/>
      <c r="AS398" s="10"/>
      <c r="AT398" s="10"/>
      <c r="AU398" s="10"/>
      <c r="AV398" s="10"/>
      <c r="AW398" s="10"/>
      <c r="AX398" s="10"/>
      <c r="AY398" s="10"/>
      <c r="AZ398" s="10"/>
      <c r="BA398" s="10"/>
    </row>
    <row r="399" spans="7:53">
      <c r="G399" s="57" t="s">
        <v>5712</v>
      </c>
      <c r="H399" s="54" t="s">
        <v>5713</v>
      </c>
      <c r="I399" s="54" t="s">
        <v>9310</v>
      </c>
      <c r="J399" s="55">
        <v>4.2370000000000005E-2</v>
      </c>
      <c r="K399" s="55"/>
      <c r="L399" s="56">
        <v>44959</v>
      </c>
      <c r="M399" s="56">
        <v>46055</v>
      </c>
      <c r="N399" s="56" t="s">
        <v>9317</v>
      </c>
      <c r="O399" s="55" t="s">
        <v>9334</v>
      </c>
      <c r="P399" s="55" t="s">
        <v>9313</v>
      </c>
      <c r="Q399" s="54" t="s">
        <v>9314</v>
      </c>
      <c r="R399" s="54" t="s">
        <v>9312</v>
      </c>
      <c r="S399" s="55">
        <v>0</v>
      </c>
      <c r="T399" s="54" t="s">
        <v>9336</v>
      </c>
      <c r="U399" s="54" t="s">
        <v>9453</v>
      </c>
      <c r="V399" s="10"/>
      <c r="W399" s="10"/>
      <c r="X399" s="10"/>
      <c r="Y399" s="10"/>
      <c r="Z399" s="10"/>
      <c r="AA399" s="10"/>
      <c r="AB399" s="10"/>
      <c r="AC399" s="10"/>
      <c r="AD399" s="10"/>
      <c r="AE399" s="10"/>
      <c r="AF399" s="10"/>
      <c r="AG399" s="10"/>
      <c r="AH399" s="10"/>
      <c r="AI399" s="10"/>
      <c r="AJ399" s="10"/>
      <c r="AK399" s="10"/>
      <c r="AL399" s="10"/>
      <c r="AM399" s="10"/>
      <c r="AN399" s="10"/>
      <c r="AO399" s="10"/>
      <c r="AP399" s="10"/>
      <c r="AQ399" s="10"/>
      <c r="AR399" s="10"/>
      <c r="AS399" s="10"/>
      <c r="AT399" s="10"/>
      <c r="AU399" s="10"/>
      <c r="AV399" s="10"/>
      <c r="AW399" s="10"/>
      <c r="AX399" s="10"/>
      <c r="AY399" s="10"/>
      <c r="AZ399" s="10"/>
      <c r="BA399" s="10"/>
    </row>
    <row r="400" spans="7:53">
      <c r="G400" s="57" t="s">
        <v>5714</v>
      </c>
      <c r="H400" s="54" t="s">
        <v>5715</v>
      </c>
      <c r="I400" s="54" t="s">
        <v>9310</v>
      </c>
      <c r="J400" s="55">
        <v>4.1130000000000007E-2</v>
      </c>
      <c r="K400" s="55"/>
      <c r="L400" s="56">
        <v>44938</v>
      </c>
      <c r="M400" s="56">
        <v>46764</v>
      </c>
      <c r="N400" s="56" t="s">
        <v>9317</v>
      </c>
      <c r="O400" s="55" t="s">
        <v>9339</v>
      </c>
      <c r="P400" s="55" t="s">
        <v>9313</v>
      </c>
      <c r="Q400" s="54" t="s">
        <v>9314</v>
      </c>
      <c r="R400" s="54" t="s">
        <v>9312</v>
      </c>
      <c r="S400" s="55">
        <v>0</v>
      </c>
      <c r="T400" s="54" t="s">
        <v>9336</v>
      </c>
      <c r="U400" s="54" t="s">
        <v>9454</v>
      </c>
      <c r="V400" s="10"/>
      <c r="W400" s="10"/>
      <c r="X400" s="10"/>
      <c r="Y400" s="10"/>
      <c r="Z400" s="10"/>
      <c r="AA400" s="10"/>
      <c r="AB400" s="10"/>
      <c r="AC400" s="10"/>
      <c r="AD400" s="10"/>
      <c r="AE400" s="10"/>
      <c r="AF400" s="10"/>
      <c r="AG400" s="10"/>
      <c r="AH400" s="10"/>
      <c r="AI400" s="10"/>
      <c r="AJ400" s="10"/>
      <c r="AK400" s="10"/>
      <c r="AL400" s="10"/>
      <c r="AM400" s="10"/>
      <c r="AN400" s="10"/>
      <c r="AO400" s="10"/>
      <c r="AP400" s="10"/>
      <c r="AQ400" s="10"/>
      <c r="AR400" s="10"/>
      <c r="AS400" s="10"/>
      <c r="AT400" s="10"/>
      <c r="AU400" s="10"/>
      <c r="AV400" s="10"/>
      <c r="AW400" s="10"/>
      <c r="AX400" s="10"/>
      <c r="AY400" s="10"/>
      <c r="AZ400" s="10"/>
      <c r="BA400" s="10"/>
    </row>
    <row r="401" spans="7:53">
      <c r="G401" s="57" t="s">
        <v>5009</v>
      </c>
      <c r="H401" s="54" t="s">
        <v>5010</v>
      </c>
      <c r="I401" s="54" t="s">
        <v>9322</v>
      </c>
      <c r="J401" s="55">
        <v>3.4700000000000002E-2</v>
      </c>
      <c r="K401" s="55"/>
      <c r="L401" s="56">
        <v>45356</v>
      </c>
      <c r="M401" s="56">
        <v>45447</v>
      </c>
      <c r="N401" s="56" t="s">
        <v>9323</v>
      </c>
      <c r="O401" s="55" t="s">
        <v>9312</v>
      </c>
      <c r="P401" s="55" t="s">
        <v>9313</v>
      </c>
      <c r="Q401" s="54" t="s">
        <v>9341</v>
      </c>
      <c r="R401" s="54" t="s">
        <v>9312</v>
      </c>
      <c r="S401" s="55">
        <v>0</v>
      </c>
      <c r="T401" s="54" t="s">
        <v>9318</v>
      </c>
      <c r="U401" s="54" t="s">
        <v>9319</v>
      </c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  <c r="AG401" s="10"/>
      <c r="AH401" s="10"/>
      <c r="AI401" s="10"/>
      <c r="AJ401" s="10"/>
      <c r="AK401" s="10"/>
      <c r="AL401" s="10"/>
      <c r="AM401" s="10"/>
      <c r="AN401" s="10"/>
      <c r="AO401" s="10"/>
      <c r="AP401" s="10"/>
      <c r="AQ401" s="10"/>
      <c r="AR401" s="10"/>
      <c r="AS401" s="10"/>
      <c r="AT401" s="10"/>
      <c r="AU401" s="10"/>
      <c r="AV401" s="10"/>
      <c r="AW401" s="10"/>
      <c r="AX401" s="10"/>
      <c r="AY401" s="10"/>
      <c r="AZ401" s="10"/>
      <c r="BA401" s="10"/>
    </row>
    <row r="402" spans="7:53">
      <c r="G402" s="57" t="s">
        <v>5011</v>
      </c>
      <c r="H402" s="54" t="s">
        <v>5012</v>
      </c>
      <c r="I402" s="54" t="s">
        <v>9455</v>
      </c>
      <c r="J402" s="55">
        <v>3.6400000000000002E-2</v>
      </c>
      <c r="K402" s="55"/>
      <c r="L402" s="56">
        <v>45048</v>
      </c>
      <c r="M402" s="56">
        <v>45414</v>
      </c>
      <c r="N402" s="56" t="s">
        <v>9376</v>
      </c>
      <c r="O402" s="55" t="s">
        <v>9324</v>
      </c>
      <c r="P402" s="55" t="s">
        <v>9313</v>
      </c>
      <c r="Q402" s="54" t="s">
        <v>9314</v>
      </c>
      <c r="R402" s="54" t="s">
        <v>9456</v>
      </c>
      <c r="S402" s="55">
        <v>1E-3</v>
      </c>
      <c r="T402" s="54" t="s">
        <v>9325</v>
      </c>
      <c r="U402" s="54" t="s">
        <v>9326</v>
      </c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  <c r="AG402" s="10"/>
      <c r="AH402" s="10"/>
      <c r="AI402" s="10"/>
      <c r="AJ402" s="10"/>
      <c r="AK402" s="10"/>
      <c r="AL402" s="10"/>
      <c r="AM402" s="10"/>
      <c r="AN402" s="10"/>
      <c r="AO402" s="10"/>
      <c r="AP402" s="10"/>
      <c r="AQ402" s="10"/>
      <c r="AR402" s="10"/>
      <c r="AS402" s="10"/>
      <c r="AT402" s="10"/>
      <c r="AU402" s="10"/>
      <c r="AV402" s="10"/>
      <c r="AW402" s="10"/>
      <c r="AX402" s="10"/>
      <c r="AY402" s="10"/>
      <c r="AZ402" s="10"/>
      <c r="BA402" s="10"/>
    </row>
    <row r="403" spans="7:53">
      <c r="G403" s="57" t="s">
        <v>5013</v>
      </c>
      <c r="H403" s="54" t="s">
        <v>5014</v>
      </c>
      <c r="I403" s="54" t="s">
        <v>9455</v>
      </c>
      <c r="J403" s="55">
        <v>3.6499999999999998E-2</v>
      </c>
      <c r="K403" s="55"/>
      <c r="L403" s="56">
        <v>45140</v>
      </c>
      <c r="M403" s="56">
        <v>45506</v>
      </c>
      <c r="N403" s="56" t="s">
        <v>9376</v>
      </c>
      <c r="O403" s="55" t="s">
        <v>9324</v>
      </c>
      <c r="P403" s="55" t="s">
        <v>9313</v>
      </c>
      <c r="Q403" s="54" t="s">
        <v>9314</v>
      </c>
      <c r="R403" s="54" t="s">
        <v>9456</v>
      </c>
      <c r="S403" s="55">
        <v>1.1000000000000001E-3</v>
      </c>
      <c r="T403" s="54" t="s">
        <v>9325</v>
      </c>
      <c r="U403" s="54" t="s">
        <v>9326</v>
      </c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  <c r="AG403" s="10"/>
      <c r="AH403" s="10"/>
      <c r="AI403" s="10"/>
      <c r="AJ403" s="10"/>
      <c r="AK403" s="10"/>
      <c r="AL403" s="10"/>
      <c r="AM403" s="10"/>
      <c r="AN403" s="10"/>
      <c r="AO403" s="10"/>
      <c r="AP403" s="10"/>
      <c r="AQ403" s="10"/>
      <c r="AR403" s="10"/>
      <c r="AS403" s="10"/>
      <c r="AT403" s="10"/>
      <c r="AU403" s="10"/>
      <c r="AV403" s="10"/>
      <c r="AW403" s="10"/>
      <c r="AX403" s="10"/>
      <c r="AY403" s="10"/>
      <c r="AZ403" s="10"/>
      <c r="BA403" s="10"/>
    </row>
    <row r="404" spans="7:53">
      <c r="G404" s="57" t="s">
        <v>5015</v>
      </c>
      <c r="H404" s="54" t="s">
        <v>5016</v>
      </c>
      <c r="I404" s="54" t="s">
        <v>9455</v>
      </c>
      <c r="J404" s="55">
        <v>3.9199999999999999E-2</v>
      </c>
      <c r="K404" s="55"/>
      <c r="L404" s="56">
        <v>45189</v>
      </c>
      <c r="M404" s="56">
        <v>45555</v>
      </c>
      <c r="N404" s="56" t="s">
        <v>9376</v>
      </c>
      <c r="O404" s="55" t="s">
        <v>9324</v>
      </c>
      <c r="P404" s="55" t="s">
        <v>9313</v>
      </c>
      <c r="Q404" s="54" t="s">
        <v>9314</v>
      </c>
      <c r="R404" s="54" t="s">
        <v>9456</v>
      </c>
      <c r="S404" s="55">
        <v>3.4999999999999996E-3</v>
      </c>
      <c r="T404" s="54" t="s">
        <v>9325</v>
      </c>
      <c r="U404" s="54" t="s">
        <v>9326</v>
      </c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  <c r="AG404" s="10"/>
      <c r="AH404" s="10"/>
      <c r="AI404" s="10"/>
      <c r="AJ404" s="10"/>
      <c r="AK404" s="10"/>
      <c r="AL404" s="10"/>
      <c r="AM404" s="10"/>
      <c r="AN404" s="10"/>
      <c r="AO404" s="10"/>
      <c r="AP404" s="10"/>
      <c r="AQ404" s="10"/>
      <c r="AR404" s="10"/>
      <c r="AS404" s="10"/>
      <c r="AT404" s="10"/>
      <c r="AU404" s="10"/>
      <c r="AV404" s="10"/>
      <c r="AW404" s="10"/>
      <c r="AX404" s="10"/>
      <c r="AY404" s="10"/>
      <c r="AZ404" s="10"/>
      <c r="BA404" s="10"/>
    </row>
    <row r="405" spans="7:53">
      <c r="G405" s="57" t="s">
        <v>4079</v>
      </c>
      <c r="H405" s="54" t="s">
        <v>5017</v>
      </c>
      <c r="I405" s="54" t="s">
        <v>9455</v>
      </c>
      <c r="J405" s="55">
        <v>3.9399999999999998E-2</v>
      </c>
      <c r="K405" s="55"/>
      <c r="L405" s="56">
        <v>45188</v>
      </c>
      <c r="M405" s="56">
        <v>45554</v>
      </c>
      <c r="N405" s="56" t="s">
        <v>9376</v>
      </c>
      <c r="O405" s="55" t="s">
        <v>9324</v>
      </c>
      <c r="P405" s="55" t="s">
        <v>9313</v>
      </c>
      <c r="Q405" s="54" t="s">
        <v>9314</v>
      </c>
      <c r="R405" s="54" t="s">
        <v>9456</v>
      </c>
      <c r="S405" s="55">
        <v>3.4999999999999996E-3</v>
      </c>
      <c r="T405" s="54" t="s">
        <v>9325</v>
      </c>
      <c r="U405" s="54" t="s">
        <v>3326</v>
      </c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  <c r="AG405" s="10"/>
      <c r="AH405" s="10"/>
      <c r="AI405" s="10"/>
      <c r="AJ405" s="10"/>
      <c r="AK405" s="10"/>
      <c r="AL405" s="10"/>
      <c r="AM405" s="10"/>
      <c r="AN405" s="10"/>
      <c r="AO405" s="10"/>
      <c r="AP405" s="10"/>
      <c r="AQ405" s="10"/>
      <c r="AR405" s="10"/>
      <c r="AS405" s="10"/>
      <c r="AT405" s="10"/>
      <c r="AU405" s="10"/>
      <c r="AV405" s="10"/>
      <c r="AW405" s="10"/>
      <c r="AX405" s="10"/>
      <c r="AY405" s="10"/>
      <c r="AZ405" s="10"/>
      <c r="BA405" s="10"/>
    </row>
    <row r="406" spans="7:53">
      <c r="G406" s="57" t="s">
        <v>5018</v>
      </c>
      <c r="H406" s="54" t="s">
        <v>5019</v>
      </c>
      <c r="I406" s="54" t="s">
        <v>9455</v>
      </c>
      <c r="J406" s="55">
        <v>3.9199999999999999E-2</v>
      </c>
      <c r="K406" s="55"/>
      <c r="L406" s="56">
        <v>45189</v>
      </c>
      <c r="M406" s="56">
        <v>45555</v>
      </c>
      <c r="N406" s="56" t="s">
        <v>9376</v>
      </c>
      <c r="O406" s="55" t="s">
        <v>9324</v>
      </c>
      <c r="P406" s="55" t="s">
        <v>9313</v>
      </c>
      <c r="Q406" s="54" t="s">
        <v>9314</v>
      </c>
      <c r="R406" s="54" t="s">
        <v>9456</v>
      </c>
      <c r="S406" s="55">
        <v>3.4999999999999996E-3</v>
      </c>
      <c r="T406" s="54" t="s">
        <v>9325</v>
      </c>
      <c r="U406" s="54" t="s">
        <v>3326</v>
      </c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  <c r="AG406" s="10"/>
      <c r="AH406" s="10"/>
      <c r="AI406" s="10"/>
      <c r="AJ406" s="10"/>
      <c r="AK406" s="10"/>
      <c r="AL406" s="10"/>
      <c r="AM406" s="10"/>
      <c r="AN406" s="10"/>
      <c r="AO406" s="10"/>
      <c r="AP406" s="10"/>
      <c r="AQ406" s="10"/>
      <c r="AR406" s="10"/>
      <c r="AS406" s="10"/>
      <c r="AT406" s="10"/>
      <c r="AU406" s="10"/>
      <c r="AV406" s="10"/>
      <c r="AW406" s="10"/>
      <c r="AX406" s="10"/>
      <c r="AY406" s="10"/>
      <c r="AZ406" s="10"/>
      <c r="BA406" s="10"/>
    </row>
    <row r="407" spans="7:53">
      <c r="G407" s="57" t="s">
        <v>5020</v>
      </c>
      <c r="H407" s="54" t="s">
        <v>5021</v>
      </c>
      <c r="I407" s="54" t="s">
        <v>9455</v>
      </c>
      <c r="J407" s="55">
        <v>3.8700000000000005E-2</v>
      </c>
      <c r="K407" s="55"/>
      <c r="L407" s="56">
        <v>45194</v>
      </c>
      <c r="M407" s="56">
        <v>45529</v>
      </c>
      <c r="N407" s="56" t="s">
        <v>9376</v>
      </c>
      <c r="O407" s="55" t="s">
        <v>9324</v>
      </c>
      <c r="P407" s="55" t="s">
        <v>9313</v>
      </c>
      <c r="Q407" s="54" t="s">
        <v>9314</v>
      </c>
      <c r="R407" s="54" t="s">
        <v>9456</v>
      </c>
      <c r="S407" s="55">
        <v>3.0000000000000001E-3</v>
      </c>
      <c r="T407" s="54" t="s">
        <v>9325</v>
      </c>
      <c r="U407" s="54" t="s">
        <v>3326</v>
      </c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  <c r="AG407" s="10"/>
      <c r="AH407" s="10"/>
      <c r="AI407" s="10"/>
      <c r="AJ407" s="10"/>
      <c r="AK407" s="10"/>
      <c r="AL407" s="10"/>
      <c r="AM407" s="10"/>
      <c r="AN407" s="10"/>
      <c r="AO407" s="10"/>
      <c r="AP407" s="10"/>
      <c r="AQ407" s="10"/>
      <c r="AR407" s="10"/>
      <c r="AS407" s="10"/>
      <c r="AT407" s="10"/>
      <c r="AU407" s="10"/>
      <c r="AV407" s="10"/>
      <c r="AW407" s="10"/>
      <c r="AX407" s="10"/>
      <c r="AY407" s="10"/>
      <c r="AZ407" s="10"/>
      <c r="BA407" s="10"/>
    </row>
    <row r="408" spans="7:53">
      <c r="G408" s="57" t="s">
        <v>5022</v>
      </c>
      <c r="H408" s="54" t="s">
        <v>5023</v>
      </c>
      <c r="I408" s="54" t="s">
        <v>9455</v>
      </c>
      <c r="J408" s="55">
        <v>3.7499999999999999E-2</v>
      </c>
      <c r="K408" s="55"/>
      <c r="L408" s="56">
        <v>45167</v>
      </c>
      <c r="M408" s="56">
        <v>45533</v>
      </c>
      <c r="N408" s="56" t="s">
        <v>9376</v>
      </c>
      <c r="O408" s="55" t="s">
        <v>9324</v>
      </c>
      <c r="P408" s="55" t="s">
        <v>9313</v>
      </c>
      <c r="Q408" s="54" t="s">
        <v>9314</v>
      </c>
      <c r="R408" s="54" t="s">
        <v>9456</v>
      </c>
      <c r="S408" s="55">
        <v>1.8E-3</v>
      </c>
      <c r="T408" s="54" t="s">
        <v>9325</v>
      </c>
      <c r="U408" s="54" t="s">
        <v>9329</v>
      </c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  <c r="AG408" s="10"/>
      <c r="AH408" s="10"/>
      <c r="AI408" s="10"/>
      <c r="AJ408" s="10"/>
      <c r="AK408" s="10"/>
      <c r="AL408" s="10"/>
      <c r="AM408" s="10"/>
      <c r="AN408" s="10"/>
      <c r="AO408" s="10"/>
      <c r="AP408" s="10"/>
      <c r="AQ408" s="10"/>
      <c r="AR408" s="10"/>
      <c r="AS408" s="10"/>
      <c r="AT408" s="10"/>
      <c r="AU408" s="10"/>
      <c r="AV408" s="10"/>
      <c r="AW408" s="10"/>
      <c r="AX408" s="10"/>
      <c r="AY408" s="10"/>
      <c r="AZ408" s="10"/>
      <c r="BA408" s="10"/>
    </row>
    <row r="409" spans="7:53">
      <c r="G409" s="57" t="s">
        <v>5024</v>
      </c>
      <c r="H409" s="54" t="s">
        <v>9457</v>
      </c>
      <c r="I409" s="54" t="s">
        <v>9455</v>
      </c>
      <c r="J409" s="55">
        <v>3.7900000000000003E-2</v>
      </c>
      <c r="K409" s="55"/>
      <c r="L409" s="56">
        <v>45257</v>
      </c>
      <c r="M409" s="56">
        <v>45623</v>
      </c>
      <c r="N409" s="56" t="s">
        <v>9376</v>
      </c>
      <c r="O409" s="55" t="s">
        <v>9324</v>
      </c>
      <c r="P409" s="55" t="s">
        <v>9313</v>
      </c>
      <c r="Q409" s="54" t="s">
        <v>9314</v>
      </c>
      <c r="R409" s="54" t="s">
        <v>9456</v>
      </c>
      <c r="S409" s="55">
        <v>2.2000000000000001E-3</v>
      </c>
      <c r="T409" s="54" t="s">
        <v>9325</v>
      </c>
      <c r="U409" s="54" t="s">
        <v>9329</v>
      </c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  <c r="AG409" s="10"/>
      <c r="AH409" s="10"/>
      <c r="AI409" s="10"/>
      <c r="AJ409" s="10"/>
      <c r="AK409" s="10"/>
      <c r="AL409" s="10"/>
      <c r="AM409" s="10"/>
      <c r="AN409" s="10"/>
      <c r="AO409" s="10"/>
      <c r="AP409" s="10"/>
      <c r="AQ409" s="10"/>
      <c r="AR409" s="10"/>
      <c r="AS409" s="10"/>
      <c r="AT409" s="10"/>
      <c r="AU409" s="10"/>
      <c r="AV409" s="10"/>
      <c r="AW409" s="10"/>
      <c r="AX409" s="10"/>
      <c r="AY409" s="10"/>
      <c r="AZ409" s="10"/>
      <c r="BA409" s="10"/>
    </row>
    <row r="410" spans="7:53">
      <c r="G410" s="57" t="s">
        <v>5025</v>
      </c>
      <c r="H410" s="54" t="s">
        <v>5026</v>
      </c>
      <c r="I410" s="54" t="s">
        <v>9455</v>
      </c>
      <c r="J410" s="55">
        <v>3.9800000000000002E-2</v>
      </c>
      <c r="K410" s="55"/>
      <c r="L410" s="56">
        <v>45204</v>
      </c>
      <c r="M410" s="56">
        <v>45570</v>
      </c>
      <c r="N410" s="56" t="s">
        <v>9376</v>
      </c>
      <c r="O410" s="55" t="s">
        <v>9324</v>
      </c>
      <c r="P410" s="55" t="s">
        <v>9313</v>
      </c>
      <c r="Q410" s="54" t="s">
        <v>9314</v>
      </c>
      <c r="R410" s="54" t="s">
        <v>9456</v>
      </c>
      <c r="S410" s="55">
        <v>4.5000000000000005E-3</v>
      </c>
      <c r="T410" s="54" t="s">
        <v>9325</v>
      </c>
      <c r="U410" s="54" t="s">
        <v>9330</v>
      </c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  <c r="AG410" s="10"/>
      <c r="AH410" s="10"/>
      <c r="AI410" s="10"/>
      <c r="AJ410" s="10"/>
      <c r="AK410" s="10"/>
      <c r="AL410" s="10"/>
      <c r="AM410" s="10"/>
      <c r="AN410" s="10"/>
      <c r="AO410" s="10"/>
      <c r="AP410" s="10"/>
      <c r="AQ410" s="10"/>
      <c r="AR410" s="10"/>
      <c r="AS410" s="10"/>
      <c r="AT410" s="10"/>
      <c r="AU410" s="10"/>
      <c r="AV410" s="10"/>
      <c r="AW410" s="10"/>
      <c r="AX410" s="10"/>
      <c r="AY410" s="10"/>
      <c r="AZ410" s="10"/>
      <c r="BA410" s="10"/>
    </row>
    <row r="411" spans="7:53">
      <c r="G411" s="57" t="s">
        <v>5027</v>
      </c>
      <c r="H411" s="54" t="s">
        <v>5028</v>
      </c>
      <c r="I411" s="54" t="s">
        <v>9310</v>
      </c>
      <c r="J411" s="55">
        <v>3.56E-2</v>
      </c>
      <c r="K411" s="55"/>
      <c r="L411" s="56">
        <v>45022</v>
      </c>
      <c r="M411" s="56">
        <v>45388</v>
      </c>
      <c r="N411" s="56" t="s">
        <v>9317</v>
      </c>
      <c r="O411" s="55" t="s">
        <v>9324</v>
      </c>
      <c r="P411" s="55" t="s">
        <v>9313</v>
      </c>
      <c r="Q411" s="54" t="s">
        <v>9314</v>
      </c>
      <c r="R411" s="54" t="s">
        <v>9312</v>
      </c>
      <c r="S411" s="55">
        <v>0</v>
      </c>
      <c r="T411" s="54" t="s">
        <v>9325</v>
      </c>
      <c r="U411" s="54" t="s">
        <v>9330</v>
      </c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  <c r="AG411" s="10"/>
      <c r="AH411" s="10"/>
      <c r="AI411" s="10"/>
      <c r="AJ411" s="10"/>
      <c r="AK411" s="10"/>
      <c r="AL411" s="10"/>
      <c r="AM411" s="10"/>
      <c r="AN411" s="10"/>
      <c r="AO411" s="10"/>
      <c r="AP411" s="10"/>
      <c r="AQ411" s="10"/>
      <c r="AR411" s="10"/>
      <c r="AS411" s="10"/>
      <c r="AT411" s="10"/>
      <c r="AU411" s="10"/>
      <c r="AV411" s="10"/>
      <c r="AW411" s="10"/>
      <c r="AX411" s="10"/>
      <c r="AY411" s="10"/>
      <c r="AZ411" s="10"/>
      <c r="BA411" s="10"/>
    </row>
    <row r="412" spans="7:53">
      <c r="G412" s="57" t="s">
        <v>5029</v>
      </c>
      <c r="H412" s="54" t="s">
        <v>5030</v>
      </c>
      <c r="I412" s="54" t="s">
        <v>9455</v>
      </c>
      <c r="J412" s="55">
        <v>3.8100000000000002E-2</v>
      </c>
      <c r="K412" s="55"/>
      <c r="L412" s="56">
        <v>45176</v>
      </c>
      <c r="M412" s="56">
        <v>45542</v>
      </c>
      <c r="N412" s="56" t="s">
        <v>9376</v>
      </c>
      <c r="O412" s="55" t="s">
        <v>9324</v>
      </c>
      <c r="P412" s="55" t="s">
        <v>9313</v>
      </c>
      <c r="Q412" s="54" t="s">
        <v>9314</v>
      </c>
      <c r="R412" s="54" t="s">
        <v>9456</v>
      </c>
      <c r="S412" s="55">
        <v>2.8999999999999998E-3</v>
      </c>
      <c r="T412" s="54" t="s">
        <v>9325</v>
      </c>
      <c r="U412" s="54" t="s">
        <v>9330</v>
      </c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  <c r="AG412" s="10"/>
      <c r="AH412" s="10"/>
      <c r="AI412" s="10"/>
      <c r="AJ412" s="10"/>
      <c r="AK412" s="10"/>
      <c r="AL412" s="10"/>
      <c r="AM412" s="10"/>
      <c r="AN412" s="10"/>
      <c r="AO412" s="10"/>
      <c r="AP412" s="10"/>
      <c r="AQ412" s="10"/>
      <c r="AR412" s="10"/>
      <c r="AS412" s="10"/>
      <c r="AT412" s="10"/>
      <c r="AU412" s="10"/>
      <c r="AV412" s="10"/>
      <c r="AW412" s="10"/>
      <c r="AX412" s="10"/>
      <c r="AY412" s="10"/>
      <c r="AZ412" s="10"/>
      <c r="BA412" s="10"/>
    </row>
    <row r="413" spans="7:53">
      <c r="G413" s="57" t="s">
        <v>5031</v>
      </c>
      <c r="H413" s="54" t="s">
        <v>5032</v>
      </c>
      <c r="I413" s="54" t="s">
        <v>9455</v>
      </c>
      <c r="J413" s="55">
        <v>3.8399999999999997E-2</v>
      </c>
      <c r="K413" s="55"/>
      <c r="L413" s="56">
        <v>45068</v>
      </c>
      <c r="M413" s="56">
        <v>45434</v>
      </c>
      <c r="N413" s="56" t="s">
        <v>9376</v>
      </c>
      <c r="O413" s="55" t="s">
        <v>9324</v>
      </c>
      <c r="P413" s="55" t="s">
        <v>9313</v>
      </c>
      <c r="Q413" s="54" t="s">
        <v>9314</v>
      </c>
      <c r="R413" s="54" t="s">
        <v>9456</v>
      </c>
      <c r="S413" s="55">
        <v>2.7000000000000001E-3</v>
      </c>
      <c r="T413" s="54" t="s">
        <v>9325</v>
      </c>
      <c r="U413" s="54" t="s">
        <v>9354</v>
      </c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  <c r="AG413" s="10"/>
      <c r="AH413" s="10"/>
      <c r="AI413" s="10"/>
      <c r="AJ413" s="10"/>
      <c r="AK413" s="10"/>
      <c r="AL413" s="10"/>
      <c r="AM413" s="10"/>
      <c r="AN413" s="10"/>
      <c r="AO413" s="10"/>
      <c r="AP413" s="10"/>
      <c r="AQ413" s="10"/>
      <c r="AR413" s="10"/>
      <c r="AS413" s="10"/>
      <c r="AT413" s="10"/>
      <c r="AU413" s="10"/>
      <c r="AV413" s="10"/>
      <c r="AW413" s="10"/>
      <c r="AX413" s="10"/>
      <c r="AY413" s="10"/>
      <c r="AZ413" s="10"/>
      <c r="BA413" s="10"/>
    </row>
    <row r="414" spans="7:53">
      <c r="G414" s="57" t="s">
        <v>5033</v>
      </c>
      <c r="H414" s="54" t="s">
        <v>5034</v>
      </c>
      <c r="I414" s="54" t="s">
        <v>9455</v>
      </c>
      <c r="J414" s="55">
        <v>0.04</v>
      </c>
      <c r="K414" s="55"/>
      <c r="L414" s="56">
        <v>45188</v>
      </c>
      <c r="M414" s="56">
        <v>45462</v>
      </c>
      <c r="N414" s="56" t="s">
        <v>9376</v>
      </c>
      <c r="O414" s="55" t="s">
        <v>9324</v>
      </c>
      <c r="P414" s="55" t="s">
        <v>9313</v>
      </c>
      <c r="Q414" s="54" t="s">
        <v>9314</v>
      </c>
      <c r="R414" s="54" t="s">
        <v>9456</v>
      </c>
      <c r="S414" s="55">
        <v>4.0999999999999995E-3</v>
      </c>
      <c r="T414" s="54" t="s">
        <v>9325</v>
      </c>
      <c r="U414" s="54" t="s">
        <v>9333</v>
      </c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  <c r="AG414" s="10"/>
      <c r="AH414" s="10"/>
      <c r="AI414" s="10"/>
      <c r="AJ414" s="10"/>
      <c r="AK414" s="10"/>
      <c r="AL414" s="10"/>
      <c r="AM414" s="10"/>
      <c r="AN414" s="10"/>
      <c r="AO414" s="10"/>
      <c r="AP414" s="10"/>
      <c r="AQ414" s="10"/>
      <c r="AR414" s="10"/>
      <c r="AS414" s="10"/>
      <c r="AT414" s="10"/>
      <c r="AU414" s="10"/>
      <c r="AV414" s="10"/>
      <c r="AW414" s="10"/>
      <c r="AX414" s="10"/>
      <c r="AY414" s="10"/>
      <c r="AZ414" s="10"/>
      <c r="BA414" s="10"/>
    </row>
    <row r="415" spans="7:53">
      <c r="G415" s="57" t="s">
        <v>6246</v>
      </c>
      <c r="H415" s="54" t="s">
        <v>9458</v>
      </c>
      <c r="I415" s="54" t="s">
        <v>9310</v>
      </c>
      <c r="J415" s="55">
        <v>5.1799999999999999E-2</v>
      </c>
      <c r="K415" s="55"/>
      <c r="L415" s="56">
        <v>44873</v>
      </c>
      <c r="M415" s="56">
        <v>45604</v>
      </c>
      <c r="N415" s="56" t="s">
        <v>9317</v>
      </c>
      <c r="O415" s="55" t="s">
        <v>9324</v>
      </c>
      <c r="P415" s="55" t="s">
        <v>9313</v>
      </c>
      <c r="Q415" s="54" t="s">
        <v>9314</v>
      </c>
      <c r="R415" s="54" t="s">
        <v>9312</v>
      </c>
      <c r="S415" s="55">
        <v>0</v>
      </c>
      <c r="T415" s="54" t="s">
        <v>9325</v>
      </c>
      <c r="U415" s="54" t="s">
        <v>9326</v>
      </c>
      <c r="V415" s="10"/>
      <c r="W415" s="10"/>
      <c r="X415" s="10"/>
      <c r="Y415" s="10"/>
      <c r="Z415" s="10"/>
      <c r="AA415" s="10"/>
      <c r="AB415" s="10"/>
      <c r="AC415" s="10"/>
      <c r="AD415" s="10"/>
      <c r="AE415" s="10"/>
      <c r="AF415" s="10"/>
      <c r="AG415" s="10"/>
      <c r="AH415" s="10"/>
      <c r="AI415" s="10"/>
      <c r="AJ415" s="10"/>
      <c r="AK415" s="10"/>
      <c r="AL415" s="10"/>
      <c r="AM415" s="10"/>
      <c r="AN415" s="10"/>
      <c r="AO415" s="10"/>
      <c r="AP415" s="10"/>
      <c r="AQ415" s="10"/>
      <c r="AR415" s="10"/>
      <c r="AS415" s="10"/>
      <c r="AT415" s="10"/>
      <c r="AU415" s="10"/>
      <c r="AV415" s="10"/>
      <c r="AW415" s="10"/>
      <c r="AX415" s="10"/>
      <c r="AY415" s="10"/>
      <c r="AZ415" s="10"/>
      <c r="BA415" s="10"/>
    </row>
    <row r="416" spans="7:53">
      <c r="G416" s="57" t="s">
        <v>6247</v>
      </c>
      <c r="H416" s="54" t="s">
        <v>9459</v>
      </c>
      <c r="I416" s="54" t="s">
        <v>9310</v>
      </c>
      <c r="J416" s="55">
        <v>3.9900000000000005E-2</v>
      </c>
      <c r="K416" s="55"/>
      <c r="L416" s="56">
        <v>44802</v>
      </c>
      <c r="M416" s="56">
        <v>45533</v>
      </c>
      <c r="N416" s="56" t="s">
        <v>9317</v>
      </c>
      <c r="O416" s="55" t="s">
        <v>9324</v>
      </c>
      <c r="P416" s="55" t="s">
        <v>9313</v>
      </c>
      <c r="Q416" s="54" t="s">
        <v>9314</v>
      </c>
      <c r="R416" s="54" t="s">
        <v>9312</v>
      </c>
      <c r="S416" s="55">
        <v>0</v>
      </c>
      <c r="T416" s="54" t="s">
        <v>9325</v>
      </c>
      <c r="U416" s="54" t="s">
        <v>9326</v>
      </c>
      <c r="V416" s="10"/>
      <c r="W416" s="10"/>
      <c r="X416" s="10"/>
      <c r="Y416" s="10"/>
      <c r="Z416" s="10"/>
      <c r="AA416" s="10"/>
      <c r="AB416" s="10"/>
      <c r="AC416" s="10"/>
      <c r="AD416" s="10"/>
      <c r="AE416" s="10"/>
      <c r="AF416" s="10"/>
      <c r="AG416" s="10"/>
      <c r="AH416" s="10"/>
      <c r="AI416" s="10"/>
      <c r="AJ416" s="10"/>
      <c r="AK416" s="10"/>
      <c r="AL416" s="10"/>
      <c r="AM416" s="10"/>
      <c r="AN416" s="10"/>
      <c r="AO416" s="10"/>
      <c r="AP416" s="10"/>
      <c r="AQ416" s="10"/>
      <c r="AR416" s="10"/>
      <c r="AS416" s="10"/>
      <c r="AT416" s="10"/>
      <c r="AU416" s="10"/>
      <c r="AV416" s="10"/>
      <c r="AW416" s="10"/>
      <c r="AX416" s="10"/>
      <c r="AY416" s="10"/>
      <c r="AZ416" s="10"/>
      <c r="BA416" s="10"/>
    </row>
    <row r="417" spans="7:53">
      <c r="G417" s="57" t="s">
        <v>6248</v>
      </c>
      <c r="H417" s="54" t="s">
        <v>9460</v>
      </c>
      <c r="I417" s="54" t="s">
        <v>9310</v>
      </c>
      <c r="J417" s="55">
        <v>5.5E-2</v>
      </c>
      <c r="K417" s="55"/>
      <c r="L417" s="56">
        <v>44838</v>
      </c>
      <c r="M417" s="56">
        <v>45569</v>
      </c>
      <c r="N417" s="56" t="s">
        <v>9311</v>
      </c>
      <c r="O417" s="55" t="s">
        <v>9324</v>
      </c>
      <c r="P417" s="55" t="s">
        <v>9313</v>
      </c>
      <c r="Q417" s="54" t="s">
        <v>9314</v>
      </c>
      <c r="R417" s="54" t="s">
        <v>9312</v>
      </c>
      <c r="S417" s="55">
        <v>0</v>
      </c>
      <c r="T417" s="54" t="s">
        <v>9360</v>
      </c>
      <c r="U417" s="54" t="s">
        <v>9361</v>
      </c>
      <c r="V417" s="10"/>
      <c r="W417" s="10"/>
      <c r="X417" s="10"/>
      <c r="Y417" s="10"/>
      <c r="Z417" s="10"/>
      <c r="AA417" s="10"/>
      <c r="AB417" s="10"/>
      <c r="AC417" s="10"/>
      <c r="AD417" s="10"/>
      <c r="AE417" s="10"/>
      <c r="AF417" s="10"/>
      <c r="AG417" s="10"/>
      <c r="AH417" s="10"/>
      <c r="AI417" s="10"/>
      <c r="AJ417" s="10"/>
      <c r="AK417" s="10"/>
      <c r="AL417" s="10"/>
      <c r="AM417" s="10"/>
      <c r="AN417" s="10"/>
      <c r="AO417" s="10"/>
      <c r="AP417" s="10"/>
      <c r="AQ417" s="10"/>
      <c r="AR417" s="10"/>
      <c r="AS417" s="10"/>
      <c r="AT417" s="10"/>
      <c r="AU417" s="10"/>
      <c r="AV417" s="10"/>
      <c r="AW417" s="10"/>
      <c r="AX417" s="10"/>
      <c r="AY417" s="10"/>
      <c r="AZ417" s="10"/>
      <c r="BA417" s="10"/>
    </row>
    <row r="418" spans="7:53">
      <c r="G418" s="57" t="s">
        <v>6249</v>
      </c>
      <c r="H418" s="54" t="s">
        <v>9461</v>
      </c>
      <c r="I418" s="54" t="s">
        <v>9310</v>
      </c>
      <c r="J418" s="55">
        <v>5.3400000000000003E-2</v>
      </c>
      <c r="K418" s="55"/>
      <c r="L418" s="56">
        <v>44893</v>
      </c>
      <c r="M418" s="56">
        <v>45624</v>
      </c>
      <c r="N418" s="56" t="s">
        <v>9311</v>
      </c>
      <c r="O418" s="55" t="s">
        <v>9324</v>
      </c>
      <c r="P418" s="55" t="s">
        <v>9313</v>
      </c>
      <c r="Q418" s="54" t="s">
        <v>9314</v>
      </c>
      <c r="R418" s="54" t="s">
        <v>9312</v>
      </c>
      <c r="S418" s="55">
        <v>0</v>
      </c>
      <c r="T418" s="54" t="s">
        <v>9360</v>
      </c>
      <c r="U418" s="54" t="s">
        <v>9361</v>
      </c>
      <c r="V418" s="10"/>
      <c r="W418" s="10"/>
      <c r="X418" s="10"/>
      <c r="Y418" s="10"/>
      <c r="Z418" s="10"/>
      <c r="AA418" s="10"/>
      <c r="AB418" s="10"/>
      <c r="AC418" s="10"/>
      <c r="AD418" s="10"/>
      <c r="AE418" s="10"/>
      <c r="AF418" s="10"/>
      <c r="AG418" s="10"/>
      <c r="AH418" s="10"/>
      <c r="AI418" s="10"/>
      <c r="AJ418" s="10"/>
      <c r="AK418" s="10"/>
      <c r="AL418" s="10"/>
      <c r="AM418" s="10"/>
      <c r="AN418" s="10"/>
      <c r="AO418" s="10"/>
      <c r="AP418" s="10"/>
      <c r="AQ418" s="10"/>
      <c r="AR418" s="10"/>
      <c r="AS418" s="10"/>
      <c r="AT418" s="10"/>
      <c r="AU418" s="10"/>
      <c r="AV418" s="10"/>
      <c r="AW418" s="10"/>
      <c r="AX418" s="10"/>
      <c r="AY418" s="10"/>
      <c r="AZ418" s="10"/>
      <c r="BA418" s="10"/>
    </row>
    <row r="419" spans="7:53">
      <c r="G419" s="57" t="s">
        <v>3530</v>
      </c>
      <c r="H419" s="54" t="s">
        <v>3531</v>
      </c>
      <c r="I419" s="54" t="s">
        <v>9310</v>
      </c>
      <c r="J419" s="55">
        <v>3.6490000000000002E-2</v>
      </c>
      <c r="K419" s="55"/>
      <c r="L419" s="56">
        <v>45278</v>
      </c>
      <c r="M419" s="56">
        <v>45644</v>
      </c>
      <c r="N419" s="56" t="s">
        <v>9317</v>
      </c>
      <c r="O419" s="55" t="s">
        <v>9324</v>
      </c>
      <c r="P419" s="55" t="s">
        <v>9313</v>
      </c>
      <c r="Q419" s="54" t="s">
        <v>9314</v>
      </c>
      <c r="R419" s="54" t="s">
        <v>9312</v>
      </c>
      <c r="S419" s="55">
        <v>0</v>
      </c>
      <c r="T419" s="54" t="s">
        <v>9360</v>
      </c>
      <c r="U419" s="54" t="s">
        <v>3713</v>
      </c>
      <c r="V419" s="10"/>
      <c r="W419" s="10"/>
      <c r="X419" s="10"/>
      <c r="Y419" s="10"/>
      <c r="Z419" s="10"/>
      <c r="AA419" s="10"/>
      <c r="AB419" s="10"/>
      <c r="AC419" s="10"/>
      <c r="AD419" s="10"/>
      <c r="AE419" s="10"/>
      <c r="AF419" s="10"/>
      <c r="AG419" s="10"/>
      <c r="AH419" s="10"/>
      <c r="AI419" s="10"/>
      <c r="AJ419" s="10"/>
      <c r="AK419" s="10"/>
      <c r="AL419" s="10"/>
      <c r="AM419" s="10"/>
      <c r="AN419" s="10"/>
      <c r="AO419" s="10"/>
      <c r="AP419" s="10"/>
      <c r="AQ419" s="10"/>
      <c r="AR419" s="10"/>
      <c r="AS419" s="10"/>
      <c r="AT419" s="10"/>
      <c r="AU419" s="10"/>
      <c r="AV419" s="10"/>
      <c r="AW419" s="10"/>
      <c r="AX419" s="10"/>
      <c r="AY419" s="10"/>
      <c r="AZ419" s="10"/>
      <c r="BA419" s="10"/>
    </row>
    <row r="420" spans="7:53">
      <c r="G420" s="57" t="s">
        <v>4151</v>
      </c>
      <c r="H420" s="54" t="s">
        <v>4152</v>
      </c>
      <c r="I420" s="54" t="s">
        <v>9310</v>
      </c>
      <c r="J420" s="55">
        <v>4.1100000000000005E-2</v>
      </c>
      <c r="K420" s="55"/>
      <c r="L420" s="56">
        <v>45225</v>
      </c>
      <c r="M420" s="56">
        <v>45591</v>
      </c>
      <c r="N420" s="56" t="s">
        <v>9317</v>
      </c>
      <c r="O420" s="55" t="s">
        <v>9324</v>
      </c>
      <c r="P420" s="55" t="s">
        <v>9313</v>
      </c>
      <c r="Q420" s="54" t="s">
        <v>9314</v>
      </c>
      <c r="R420" s="54" t="s">
        <v>9312</v>
      </c>
      <c r="S420" s="55">
        <v>0</v>
      </c>
      <c r="T420" s="54" t="s">
        <v>9325</v>
      </c>
      <c r="U420" s="54" t="s">
        <v>9329</v>
      </c>
      <c r="V420" s="10"/>
      <c r="W420" s="10"/>
      <c r="X420" s="10"/>
      <c r="Y420" s="10"/>
      <c r="Z420" s="10"/>
      <c r="AA420" s="10"/>
      <c r="AB420" s="10"/>
      <c r="AC420" s="10"/>
      <c r="AD420" s="10"/>
      <c r="AE420" s="10"/>
      <c r="AF420" s="10"/>
      <c r="AG420" s="10"/>
      <c r="AH420" s="10"/>
      <c r="AI420" s="10"/>
      <c r="AJ420" s="10"/>
      <c r="AK420" s="10"/>
      <c r="AL420" s="10"/>
      <c r="AM420" s="10"/>
      <c r="AN420" s="10"/>
      <c r="AO420" s="10"/>
      <c r="AP420" s="10"/>
      <c r="AQ420" s="10"/>
      <c r="AR420" s="10"/>
      <c r="AS420" s="10"/>
      <c r="AT420" s="10"/>
      <c r="AU420" s="10"/>
      <c r="AV420" s="10"/>
      <c r="AW420" s="10"/>
      <c r="AX420" s="10"/>
      <c r="AY420" s="10"/>
      <c r="AZ420" s="10"/>
      <c r="BA420" s="10"/>
    </row>
    <row r="421" spans="7:53">
      <c r="G421" s="57" t="s">
        <v>6250</v>
      </c>
      <c r="H421" s="54" t="s">
        <v>6251</v>
      </c>
      <c r="I421" s="54" t="s">
        <v>9310</v>
      </c>
      <c r="J421" s="55">
        <v>1.6399999999999998E-2</v>
      </c>
      <c r="K421" s="55"/>
      <c r="L421" s="56">
        <v>44413</v>
      </c>
      <c r="M421" s="56">
        <v>45509</v>
      </c>
      <c r="N421" s="56" t="s">
        <v>9317</v>
      </c>
      <c r="O421" s="55" t="s">
        <v>9324</v>
      </c>
      <c r="P421" s="55" t="s">
        <v>9313</v>
      </c>
      <c r="Q421" s="54" t="s">
        <v>9314</v>
      </c>
      <c r="R421" s="54" t="s">
        <v>9312</v>
      </c>
      <c r="S421" s="55">
        <v>0</v>
      </c>
      <c r="T421" s="54" t="s">
        <v>9325</v>
      </c>
      <c r="U421" s="54" t="s">
        <v>9353</v>
      </c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10"/>
      <c r="AM421" s="10"/>
      <c r="AN421" s="10"/>
      <c r="AO421" s="10"/>
      <c r="AP421" s="10"/>
      <c r="AQ421" s="10"/>
      <c r="AR421" s="10"/>
      <c r="AS421" s="10"/>
      <c r="AT421" s="10"/>
      <c r="AU421" s="10"/>
      <c r="AV421" s="10"/>
      <c r="AW421" s="10"/>
      <c r="AX421" s="10"/>
      <c r="AY421" s="10"/>
      <c r="AZ421" s="10"/>
      <c r="BA421" s="10"/>
    </row>
    <row r="422" spans="7:53">
      <c r="G422" s="57" t="s">
        <v>6252</v>
      </c>
      <c r="H422" s="54" t="s">
        <v>6253</v>
      </c>
      <c r="I422" s="54" t="s">
        <v>9322</v>
      </c>
      <c r="J422" s="55">
        <v>3.9E-2</v>
      </c>
      <c r="K422" s="55"/>
      <c r="L422" s="56">
        <v>45260</v>
      </c>
      <c r="M422" s="56">
        <v>45503</v>
      </c>
      <c r="N422" s="56" t="s">
        <v>9323</v>
      </c>
      <c r="O422" s="55" t="s">
        <v>9324</v>
      </c>
      <c r="P422" s="55" t="s">
        <v>9313</v>
      </c>
      <c r="Q422" s="54" t="s">
        <v>9314</v>
      </c>
      <c r="R422" s="54" t="s">
        <v>9312</v>
      </c>
      <c r="S422" s="55">
        <v>0</v>
      </c>
      <c r="T422" s="54" t="s">
        <v>9325</v>
      </c>
      <c r="U422" s="54" t="s">
        <v>9331</v>
      </c>
      <c r="V422" s="10"/>
      <c r="W422" s="10"/>
      <c r="X422" s="10"/>
      <c r="Y422" s="10"/>
      <c r="Z422" s="10"/>
      <c r="AA422" s="10"/>
      <c r="AB422" s="10"/>
      <c r="AC422" s="10"/>
      <c r="AD422" s="10"/>
      <c r="AE422" s="10"/>
      <c r="AF422" s="10"/>
      <c r="AG422" s="10"/>
      <c r="AH422" s="10"/>
      <c r="AI422" s="10"/>
      <c r="AJ422" s="10"/>
      <c r="AK422" s="10"/>
      <c r="AL422" s="10"/>
      <c r="AM422" s="10"/>
      <c r="AN422" s="10"/>
      <c r="AO422" s="10"/>
      <c r="AP422" s="10"/>
      <c r="AQ422" s="10"/>
      <c r="AR422" s="10"/>
      <c r="AS422" s="10"/>
      <c r="AT422" s="10"/>
      <c r="AU422" s="10"/>
      <c r="AV422" s="10"/>
      <c r="AW422" s="10"/>
      <c r="AX422" s="10"/>
      <c r="AY422" s="10"/>
      <c r="AZ422" s="10"/>
      <c r="BA422" s="10"/>
    </row>
    <row r="423" spans="7:53">
      <c r="G423" s="57" t="s">
        <v>6254</v>
      </c>
      <c r="H423" s="54" t="s">
        <v>6255</v>
      </c>
      <c r="I423" s="54" t="s">
        <v>9310</v>
      </c>
      <c r="J423" s="55">
        <v>3.9800000000000002E-2</v>
      </c>
      <c r="K423" s="55"/>
      <c r="L423" s="56">
        <v>44802</v>
      </c>
      <c r="M423" s="56">
        <v>45533</v>
      </c>
      <c r="N423" s="56" t="s">
        <v>9317</v>
      </c>
      <c r="O423" s="55" t="s">
        <v>9324</v>
      </c>
      <c r="P423" s="55" t="s">
        <v>9313</v>
      </c>
      <c r="Q423" s="54" t="s">
        <v>9341</v>
      </c>
      <c r="R423" s="54" t="s">
        <v>9312</v>
      </c>
      <c r="S423" s="55">
        <v>0</v>
      </c>
      <c r="T423" s="54" t="s">
        <v>9325</v>
      </c>
      <c r="U423" s="54" t="s">
        <v>9332</v>
      </c>
      <c r="V423" s="10"/>
      <c r="W423" s="10"/>
      <c r="X423" s="10"/>
      <c r="Y423" s="10"/>
      <c r="Z423" s="10"/>
      <c r="AA423" s="10"/>
      <c r="AB423" s="10"/>
      <c r="AC423" s="10"/>
      <c r="AD423" s="10"/>
      <c r="AE423" s="10"/>
      <c r="AF423" s="10"/>
      <c r="AG423" s="10"/>
      <c r="AH423" s="10"/>
      <c r="AI423" s="10"/>
      <c r="AJ423" s="10"/>
      <c r="AK423" s="10"/>
      <c r="AL423" s="10"/>
      <c r="AM423" s="10"/>
      <c r="AN423" s="10"/>
      <c r="AO423" s="10"/>
      <c r="AP423" s="10"/>
      <c r="AQ423" s="10"/>
      <c r="AR423" s="10"/>
      <c r="AS423" s="10"/>
      <c r="AT423" s="10"/>
      <c r="AU423" s="10"/>
      <c r="AV423" s="10"/>
      <c r="AW423" s="10"/>
      <c r="AX423" s="10"/>
      <c r="AY423" s="10"/>
      <c r="AZ423" s="10"/>
      <c r="BA423" s="10"/>
    </row>
    <row r="424" spans="7:53">
      <c r="G424" s="57" t="s">
        <v>6256</v>
      </c>
      <c r="H424" s="54" t="s">
        <v>6257</v>
      </c>
      <c r="I424" s="54" t="s">
        <v>9310</v>
      </c>
      <c r="J424" s="55">
        <v>3.8700000000000005E-2</v>
      </c>
      <c r="K424" s="55"/>
      <c r="L424" s="56">
        <v>45105</v>
      </c>
      <c r="M424" s="56">
        <v>45471</v>
      </c>
      <c r="N424" s="56" t="s">
        <v>9317</v>
      </c>
      <c r="O424" s="55" t="s">
        <v>9324</v>
      </c>
      <c r="P424" s="55" t="s">
        <v>9313</v>
      </c>
      <c r="Q424" s="54" t="s">
        <v>9314</v>
      </c>
      <c r="R424" s="54" t="s">
        <v>9312</v>
      </c>
      <c r="S424" s="55">
        <v>0</v>
      </c>
      <c r="T424" s="54" t="s">
        <v>9325</v>
      </c>
      <c r="U424" s="54" t="s">
        <v>9333</v>
      </c>
      <c r="V424" s="10"/>
      <c r="W424" s="10"/>
      <c r="X424" s="10"/>
      <c r="Y424" s="10"/>
      <c r="Z424" s="10"/>
      <c r="AA424" s="10"/>
      <c r="AB424" s="10"/>
      <c r="AC424" s="10"/>
      <c r="AD424" s="10"/>
      <c r="AE424" s="10"/>
      <c r="AF424" s="10"/>
      <c r="AG424" s="10"/>
      <c r="AH424" s="10"/>
      <c r="AI424" s="10"/>
      <c r="AJ424" s="10"/>
      <c r="AK424" s="10"/>
      <c r="AL424" s="10"/>
      <c r="AM424" s="10"/>
      <c r="AN424" s="10"/>
      <c r="AO424" s="10"/>
      <c r="AP424" s="10"/>
      <c r="AQ424" s="10"/>
      <c r="AR424" s="10"/>
      <c r="AS424" s="10"/>
      <c r="AT424" s="10"/>
      <c r="AU424" s="10"/>
      <c r="AV424" s="10"/>
      <c r="AW424" s="10"/>
      <c r="AX424" s="10"/>
      <c r="AY424" s="10"/>
      <c r="AZ424" s="10"/>
      <c r="BA424" s="10"/>
    </row>
    <row r="425" spans="7:53">
      <c r="G425" s="57" t="s">
        <v>6363</v>
      </c>
      <c r="H425" s="54" t="s">
        <v>9462</v>
      </c>
      <c r="I425" s="54" t="s">
        <v>9310</v>
      </c>
      <c r="J425" s="55">
        <v>4.2900000000000001E-2</v>
      </c>
      <c r="K425" s="55"/>
      <c r="L425" s="56">
        <v>44907</v>
      </c>
      <c r="M425" s="56">
        <v>46003</v>
      </c>
      <c r="N425" s="56" t="s">
        <v>9317</v>
      </c>
      <c r="O425" s="55" t="s">
        <v>9324</v>
      </c>
      <c r="P425" s="55" t="s">
        <v>9313</v>
      </c>
      <c r="Q425" s="54" t="s">
        <v>9314</v>
      </c>
      <c r="R425" s="54" t="s">
        <v>9312</v>
      </c>
      <c r="S425" s="55">
        <v>0</v>
      </c>
      <c r="T425" s="54" t="s">
        <v>9325</v>
      </c>
      <c r="U425" s="54" t="s">
        <v>3326</v>
      </c>
      <c r="V425" s="10"/>
      <c r="W425" s="10"/>
      <c r="X425" s="10"/>
      <c r="Y425" s="10"/>
      <c r="Z425" s="10"/>
      <c r="AA425" s="10"/>
      <c r="AB425" s="10"/>
      <c r="AC425" s="10"/>
      <c r="AD425" s="10"/>
      <c r="AE425" s="10"/>
      <c r="AF425" s="10"/>
      <c r="AG425" s="10"/>
      <c r="AH425" s="10"/>
      <c r="AI425" s="10"/>
      <c r="AJ425" s="10"/>
      <c r="AK425" s="10"/>
      <c r="AL425" s="10"/>
      <c r="AM425" s="10"/>
      <c r="AN425" s="10"/>
      <c r="AO425" s="10"/>
      <c r="AP425" s="10"/>
      <c r="AQ425" s="10"/>
      <c r="AR425" s="10"/>
      <c r="AS425" s="10"/>
      <c r="AT425" s="10"/>
      <c r="AU425" s="10"/>
      <c r="AV425" s="10"/>
      <c r="AW425" s="10"/>
      <c r="AX425" s="10"/>
      <c r="AY425" s="10"/>
      <c r="AZ425" s="10"/>
      <c r="BA425" s="10"/>
    </row>
    <row r="426" spans="7:53">
      <c r="G426" s="57" t="s">
        <v>6364</v>
      </c>
      <c r="H426" s="54" t="s">
        <v>6365</v>
      </c>
      <c r="I426" s="54" t="s">
        <v>9310</v>
      </c>
      <c r="J426" s="55">
        <v>3.5700000000000003E-2</v>
      </c>
      <c r="K426" s="55"/>
      <c r="L426" s="56">
        <v>45040</v>
      </c>
      <c r="M426" s="56">
        <v>46136</v>
      </c>
      <c r="N426" s="56" t="s">
        <v>9317</v>
      </c>
      <c r="O426" s="55" t="s">
        <v>9324</v>
      </c>
      <c r="P426" s="55" t="s">
        <v>9313</v>
      </c>
      <c r="Q426" s="54" t="s">
        <v>9314</v>
      </c>
      <c r="R426" s="54" t="s">
        <v>9312</v>
      </c>
      <c r="S426" s="55">
        <v>0</v>
      </c>
      <c r="T426" s="54" t="s">
        <v>9325</v>
      </c>
      <c r="U426" s="54" t="s">
        <v>9329</v>
      </c>
      <c r="V426" s="10"/>
      <c r="W426" s="10"/>
      <c r="X426" s="10"/>
      <c r="Y426" s="10"/>
      <c r="Z426" s="10"/>
      <c r="AA426" s="10"/>
      <c r="AB426" s="10"/>
      <c r="AC426" s="10"/>
      <c r="AD426" s="10"/>
      <c r="AE426" s="10"/>
      <c r="AF426" s="10"/>
      <c r="AG426" s="10"/>
      <c r="AH426" s="10"/>
      <c r="AI426" s="10"/>
      <c r="AJ426" s="10"/>
      <c r="AK426" s="10"/>
      <c r="AL426" s="10"/>
      <c r="AM426" s="10"/>
      <c r="AN426" s="10"/>
      <c r="AO426" s="10"/>
      <c r="AP426" s="10"/>
      <c r="AQ426" s="10"/>
      <c r="AR426" s="10"/>
      <c r="AS426" s="10"/>
      <c r="AT426" s="10"/>
      <c r="AU426" s="10"/>
      <c r="AV426" s="10"/>
      <c r="AW426" s="10"/>
      <c r="AX426" s="10"/>
      <c r="AY426" s="10"/>
      <c r="AZ426" s="10"/>
      <c r="BA426" s="10"/>
    </row>
    <row r="427" spans="7:53">
      <c r="G427" s="57" t="s">
        <v>5720</v>
      </c>
      <c r="H427" s="54" t="s">
        <v>5721</v>
      </c>
      <c r="I427" s="54" t="s">
        <v>9310</v>
      </c>
      <c r="J427" s="55">
        <v>1.7669999999999998E-2</v>
      </c>
      <c r="K427" s="55"/>
      <c r="L427" s="56">
        <v>44155</v>
      </c>
      <c r="M427" s="56">
        <v>47807</v>
      </c>
      <c r="N427" s="56" t="s">
        <v>9311</v>
      </c>
      <c r="O427" s="55" t="s">
        <v>9312</v>
      </c>
      <c r="P427" s="55" t="s">
        <v>9313</v>
      </c>
      <c r="Q427" s="54" t="s">
        <v>9314</v>
      </c>
      <c r="R427" s="54" t="s">
        <v>9312</v>
      </c>
      <c r="S427" s="55">
        <v>0</v>
      </c>
      <c r="T427" s="54" t="s">
        <v>9406</v>
      </c>
      <c r="U427" s="54" t="s">
        <v>9407</v>
      </c>
      <c r="V427" s="10"/>
      <c r="W427" s="10"/>
      <c r="X427" s="10"/>
      <c r="Y427" s="10"/>
      <c r="Z427" s="10"/>
      <c r="AA427" s="10"/>
      <c r="AB427" s="10"/>
      <c r="AC427" s="10"/>
      <c r="AD427" s="10"/>
      <c r="AE427" s="10"/>
      <c r="AF427" s="10"/>
      <c r="AG427" s="10"/>
      <c r="AH427" s="10"/>
      <c r="AI427" s="10"/>
      <c r="AJ427" s="10"/>
      <c r="AK427" s="10"/>
      <c r="AL427" s="10"/>
      <c r="AM427" s="10"/>
      <c r="AN427" s="10"/>
      <c r="AO427" s="10"/>
      <c r="AP427" s="10"/>
      <c r="AQ427" s="10"/>
      <c r="AR427" s="10"/>
      <c r="AS427" s="10"/>
      <c r="AT427" s="10"/>
      <c r="AU427" s="10"/>
      <c r="AV427" s="10"/>
      <c r="AW427" s="10"/>
      <c r="AX427" s="10"/>
      <c r="AY427" s="10"/>
      <c r="AZ427" s="10"/>
      <c r="BA427" s="10"/>
    </row>
    <row r="428" spans="7:53">
      <c r="G428" s="57" t="s">
        <v>5796</v>
      </c>
      <c r="H428" s="54" t="s">
        <v>5797</v>
      </c>
      <c r="I428" s="54" t="s">
        <v>9390</v>
      </c>
      <c r="J428" s="55">
        <v>1.0500000000000001E-2</v>
      </c>
      <c r="K428" s="55"/>
      <c r="L428" s="56">
        <v>44196</v>
      </c>
      <c r="M428" s="56">
        <v>46022</v>
      </c>
      <c r="N428" s="56" t="s">
        <v>9323</v>
      </c>
      <c r="O428" s="55" t="s">
        <v>9312</v>
      </c>
      <c r="P428" s="55" t="s">
        <v>9313</v>
      </c>
      <c r="Q428" s="54" t="s">
        <v>9391</v>
      </c>
      <c r="R428" s="54" t="s">
        <v>9312</v>
      </c>
      <c r="S428" s="55">
        <v>0</v>
      </c>
      <c r="T428" s="54" t="s">
        <v>9406</v>
      </c>
      <c r="U428" s="54" t="s">
        <v>9414</v>
      </c>
      <c r="V428" s="10"/>
      <c r="W428" s="10"/>
      <c r="X428" s="10"/>
      <c r="Y428" s="10"/>
      <c r="Z428" s="10"/>
      <c r="AA428" s="10"/>
      <c r="AB428" s="10"/>
      <c r="AC428" s="10"/>
      <c r="AD428" s="10"/>
      <c r="AE428" s="10"/>
      <c r="AF428" s="10"/>
      <c r="AG428" s="10"/>
      <c r="AH428" s="10"/>
      <c r="AI428" s="10"/>
      <c r="AJ428" s="10"/>
      <c r="AK428" s="10"/>
      <c r="AL428" s="10"/>
      <c r="AM428" s="10"/>
      <c r="AN428" s="10"/>
      <c r="AO428" s="10"/>
      <c r="AP428" s="10"/>
      <c r="AQ428" s="10"/>
      <c r="AR428" s="10"/>
      <c r="AS428" s="10"/>
      <c r="AT428" s="10"/>
      <c r="AU428" s="10"/>
      <c r="AV428" s="10"/>
      <c r="AW428" s="10"/>
      <c r="AX428" s="10"/>
      <c r="AY428" s="10"/>
      <c r="AZ428" s="10"/>
      <c r="BA428" s="10"/>
    </row>
    <row r="429" spans="7:53">
      <c r="G429" s="57" t="s">
        <v>5798</v>
      </c>
      <c r="H429" s="54" t="s">
        <v>5799</v>
      </c>
      <c r="I429" s="54" t="s">
        <v>9322</v>
      </c>
      <c r="J429" s="55">
        <v>3.7000000000000005E-2</v>
      </c>
      <c r="K429" s="55"/>
      <c r="L429" s="56">
        <v>45170</v>
      </c>
      <c r="M429" s="56">
        <v>45536</v>
      </c>
      <c r="N429" s="56" t="s">
        <v>9323</v>
      </c>
      <c r="O429" s="55" t="s">
        <v>9324</v>
      </c>
      <c r="P429" s="55" t="s">
        <v>9313</v>
      </c>
      <c r="Q429" s="54" t="s">
        <v>9314</v>
      </c>
      <c r="R429" s="54" t="s">
        <v>9312</v>
      </c>
      <c r="S429" s="55">
        <v>0</v>
      </c>
      <c r="T429" s="54" t="s">
        <v>9325</v>
      </c>
      <c r="U429" s="54" t="s">
        <v>3326</v>
      </c>
      <c r="V429" s="10"/>
      <c r="W429" s="10"/>
      <c r="X429" s="10"/>
      <c r="Y429" s="10"/>
      <c r="Z429" s="10"/>
      <c r="AA429" s="10"/>
      <c r="AB429" s="10"/>
      <c r="AC429" s="10"/>
      <c r="AD429" s="10"/>
      <c r="AE429" s="10"/>
      <c r="AF429" s="10"/>
      <c r="AG429" s="10"/>
      <c r="AH429" s="10"/>
      <c r="AI429" s="10"/>
      <c r="AJ429" s="10"/>
      <c r="AK429" s="10"/>
      <c r="AL429" s="10"/>
      <c r="AM429" s="10"/>
      <c r="AN429" s="10"/>
      <c r="AO429" s="10"/>
      <c r="AP429" s="10"/>
      <c r="AQ429" s="10"/>
      <c r="AR429" s="10"/>
      <c r="AS429" s="10"/>
      <c r="AT429" s="10"/>
      <c r="AU429" s="10"/>
      <c r="AV429" s="10"/>
      <c r="AW429" s="10"/>
      <c r="AX429" s="10"/>
      <c r="AY429" s="10"/>
      <c r="AZ429" s="10"/>
      <c r="BA429" s="10"/>
    </row>
    <row r="430" spans="7:53">
      <c r="G430" s="57" t="s">
        <v>5800</v>
      </c>
      <c r="H430" s="54" t="s">
        <v>5801</v>
      </c>
      <c r="I430" s="54" t="s">
        <v>9310</v>
      </c>
      <c r="J430" s="55">
        <v>1.9089999999999999E-2</v>
      </c>
      <c r="K430" s="55"/>
      <c r="L430" s="56">
        <v>44412</v>
      </c>
      <c r="M430" s="56">
        <v>46238</v>
      </c>
      <c r="N430" s="56" t="s">
        <v>9311</v>
      </c>
      <c r="O430" s="55" t="s">
        <v>9324</v>
      </c>
      <c r="P430" s="55" t="s">
        <v>9313</v>
      </c>
      <c r="Q430" s="54" t="s">
        <v>9314</v>
      </c>
      <c r="R430" s="54" t="s">
        <v>9312</v>
      </c>
      <c r="S430" s="55">
        <v>0</v>
      </c>
      <c r="T430" s="54" t="s">
        <v>9360</v>
      </c>
      <c r="U430" s="54" t="s">
        <v>9361</v>
      </c>
      <c r="V430" s="10"/>
      <c r="W430" s="10"/>
      <c r="X430" s="10"/>
      <c r="Y430" s="10"/>
      <c r="Z430" s="10"/>
      <c r="AA430" s="10"/>
      <c r="AB430" s="10"/>
      <c r="AC430" s="10"/>
      <c r="AD430" s="10"/>
      <c r="AE430" s="10"/>
      <c r="AF430" s="10"/>
      <c r="AG430" s="10"/>
      <c r="AH430" s="10"/>
      <c r="AI430" s="10"/>
      <c r="AJ430" s="10"/>
      <c r="AK430" s="10"/>
      <c r="AL430" s="10"/>
      <c r="AM430" s="10"/>
      <c r="AN430" s="10"/>
      <c r="AO430" s="10"/>
      <c r="AP430" s="10"/>
      <c r="AQ430" s="10"/>
      <c r="AR430" s="10"/>
      <c r="AS430" s="10"/>
      <c r="AT430" s="10"/>
      <c r="AU430" s="10"/>
      <c r="AV430" s="10"/>
      <c r="AW430" s="10"/>
      <c r="AX430" s="10"/>
      <c r="AY430" s="10"/>
      <c r="AZ430" s="10"/>
      <c r="BA430" s="10"/>
    </row>
    <row r="431" spans="7:53">
      <c r="G431" s="57" t="s">
        <v>5178</v>
      </c>
      <c r="H431" s="54" t="s">
        <v>5179</v>
      </c>
      <c r="I431" s="54" t="s">
        <v>9310</v>
      </c>
      <c r="J431" s="55">
        <v>5.9800000000000006E-2</v>
      </c>
      <c r="K431" s="55"/>
      <c r="L431" s="56">
        <v>44869</v>
      </c>
      <c r="M431" s="56">
        <v>45600</v>
      </c>
      <c r="N431" s="56" t="s">
        <v>9311</v>
      </c>
      <c r="O431" s="55" t="s">
        <v>9324</v>
      </c>
      <c r="P431" s="55" t="s">
        <v>9313</v>
      </c>
      <c r="Q431" s="54" t="s">
        <v>9314</v>
      </c>
      <c r="R431" s="54" t="s">
        <v>9312</v>
      </c>
      <c r="S431" s="55">
        <v>0</v>
      </c>
      <c r="T431" s="54" t="s">
        <v>9360</v>
      </c>
      <c r="U431" s="54" t="s">
        <v>9361</v>
      </c>
      <c r="V431" s="10"/>
      <c r="W431" s="10"/>
      <c r="X431" s="10"/>
      <c r="Y431" s="10"/>
      <c r="Z431" s="10"/>
      <c r="AA431" s="10"/>
      <c r="AB431" s="10"/>
      <c r="AC431" s="10"/>
      <c r="AD431" s="10"/>
      <c r="AE431" s="10"/>
      <c r="AF431" s="10"/>
      <c r="AG431" s="10"/>
      <c r="AH431" s="10"/>
      <c r="AI431" s="10"/>
      <c r="AJ431" s="10"/>
      <c r="AK431" s="10"/>
      <c r="AL431" s="10"/>
      <c r="AM431" s="10"/>
      <c r="AN431" s="10"/>
      <c r="AO431" s="10"/>
      <c r="AP431" s="10"/>
      <c r="AQ431" s="10"/>
      <c r="AR431" s="10"/>
      <c r="AS431" s="10"/>
      <c r="AT431" s="10"/>
      <c r="AU431" s="10"/>
      <c r="AV431" s="10"/>
      <c r="AW431" s="10"/>
      <c r="AX431" s="10"/>
      <c r="AY431" s="10"/>
      <c r="AZ431" s="10"/>
      <c r="BA431" s="10"/>
    </row>
    <row r="432" spans="7:53">
      <c r="G432" s="57" t="s">
        <v>5802</v>
      </c>
      <c r="H432" s="54" t="s">
        <v>5803</v>
      </c>
      <c r="I432" s="54" t="s">
        <v>9310</v>
      </c>
      <c r="J432" s="55">
        <v>1.8589999999999999E-2</v>
      </c>
      <c r="K432" s="55"/>
      <c r="L432" s="56">
        <v>44428</v>
      </c>
      <c r="M432" s="56">
        <v>46254</v>
      </c>
      <c r="N432" s="56" t="s">
        <v>9311</v>
      </c>
      <c r="O432" s="55" t="s">
        <v>9324</v>
      </c>
      <c r="P432" s="55" t="s">
        <v>9313</v>
      </c>
      <c r="Q432" s="54" t="s">
        <v>9314</v>
      </c>
      <c r="R432" s="54" t="s">
        <v>9312</v>
      </c>
      <c r="S432" s="55">
        <v>0</v>
      </c>
      <c r="T432" s="54" t="s">
        <v>9360</v>
      </c>
      <c r="U432" s="54" t="s">
        <v>9361</v>
      </c>
      <c r="V432" s="10"/>
      <c r="W432" s="10"/>
      <c r="X432" s="10"/>
      <c r="Y432" s="10"/>
      <c r="Z432" s="10"/>
      <c r="AA432" s="10"/>
      <c r="AB432" s="10"/>
      <c r="AC432" s="10"/>
      <c r="AD432" s="10"/>
      <c r="AE432" s="10"/>
      <c r="AF432" s="10"/>
      <c r="AG432" s="10"/>
      <c r="AH432" s="10"/>
      <c r="AI432" s="10"/>
      <c r="AJ432" s="10"/>
      <c r="AK432" s="10"/>
      <c r="AL432" s="10"/>
      <c r="AM432" s="10"/>
      <c r="AN432" s="10"/>
      <c r="AO432" s="10"/>
      <c r="AP432" s="10"/>
      <c r="AQ432" s="10"/>
      <c r="AR432" s="10"/>
      <c r="AS432" s="10"/>
      <c r="AT432" s="10"/>
      <c r="AU432" s="10"/>
      <c r="AV432" s="10"/>
      <c r="AW432" s="10"/>
      <c r="AX432" s="10"/>
      <c r="AY432" s="10"/>
      <c r="AZ432" s="10"/>
      <c r="BA432" s="10"/>
    </row>
    <row r="433" spans="7:53">
      <c r="G433" s="57" t="s">
        <v>5804</v>
      </c>
      <c r="H433" s="54" t="s">
        <v>5805</v>
      </c>
      <c r="I433" s="54" t="s">
        <v>9310</v>
      </c>
      <c r="J433" s="55">
        <v>5.9500000000000004E-2</v>
      </c>
      <c r="K433" s="55"/>
      <c r="L433" s="56">
        <v>44875</v>
      </c>
      <c r="M433" s="56">
        <v>45971</v>
      </c>
      <c r="N433" s="56" t="s">
        <v>9311</v>
      </c>
      <c r="O433" s="55" t="s">
        <v>9324</v>
      </c>
      <c r="P433" s="55" t="s">
        <v>9313</v>
      </c>
      <c r="Q433" s="54" t="s">
        <v>9314</v>
      </c>
      <c r="R433" s="54" t="s">
        <v>9312</v>
      </c>
      <c r="S433" s="55">
        <v>0</v>
      </c>
      <c r="T433" s="54" t="s">
        <v>9360</v>
      </c>
      <c r="U433" s="54" t="s">
        <v>9361</v>
      </c>
      <c r="V433" s="10"/>
      <c r="W433" s="10"/>
      <c r="X433" s="10"/>
      <c r="Y433" s="10"/>
      <c r="Z433" s="10"/>
      <c r="AA433" s="10"/>
      <c r="AB433" s="10"/>
      <c r="AC433" s="10"/>
      <c r="AD433" s="10"/>
      <c r="AE433" s="10"/>
      <c r="AF433" s="10"/>
      <c r="AG433" s="10"/>
      <c r="AH433" s="10"/>
      <c r="AI433" s="10"/>
      <c r="AJ433" s="10"/>
      <c r="AK433" s="10"/>
      <c r="AL433" s="10"/>
      <c r="AM433" s="10"/>
      <c r="AN433" s="10"/>
      <c r="AO433" s="10"/>
      <c r="AP433" s="10"/>
      <c r="AQ433" s="10"/>
      <c r="AR433" s="10"/>
      <c r="AS433" s="10"/>
      <c r="AT433" s="10"/>
      <c r="AU433" s="10"/>
      <c r="AV433" s="10"/>
      <c r="AW433" s="10"/>
      <c r="AX433" s="10"/>
      <c r="AY433" s="10"/>
      <c r="AZ433" s="10"/>
      <c r="BA433" s="10"/>
    </row>
    <row r="434" spans="7:53">
      <c r="G434" s="57" t="s">
        <v>4510</v>
      </c>
      <c r="H434" s="54" t="s">
        <v>4511</v>
      </c>
      <c r="I434" s="54" t="s">
        <v>9310</v>
      </c>
      <c r="J434" s="55">
        <v>2.9300000000000003E-2</v>
      </c>
      <c r="K434" s="55"/>
      <c r="L434" s="56">
        <v>44614</v>
      </c>
      <c r="M434" s="56">
        <v>45710</v>
      </c>
      <c r="N434" s="56" t="s">
        <v>9311</v>
      </c>
      <c r="O434" s="55" t="s">
        <v>9324</v>
      </c>
      <c r="P434" s="55" t="s">
        <v>9313</v>
      </c>
      <c r="Q434" s="54" t="s">
        <v>9314</v>
      </c>
      <c r="R434" s="54" t="s">
        <v>9312</v>
      </c>
      <c r="S434" s="55">
        <v>0</v>
      </c>
      <c r="T434" s="54" t="s">
        <v>9360</v>
      </c>
      <c r="U434" s="54" t="s">
        <v>9361</v>
      </c>
      <c r="V434" s="10"/>
      <c r="W434" s="10"/>
      <c r="X434" s="10"/>
      <c r="Y434" s="10"/>
      <c r="Z434" s="10"/>
      <c r="AA434" s="10"/>
      <c r="AB434" s="10"/>
      <c r="AC434" s="10"/>
      <c r="AD434" s="10"/>
      <c r="AE434" s="10"/>
      <c r="AF434" s="10"/>
      <c r="AG434" s="10"/>
      <c r="AH434" s="10"/>
      <c r="AI434" s="10"/>
      <c r="AJ434" s="10"/>
      <c r="AK434" s="10"/>
      <c r="AL434" s="10"/>
      <c r="AM434" s="10"/>
      <c r="AN434" s="10"/>
      <c r="AO434" s="10"/>
      <c r="AP434" s="10"/>
      <c r="AQ434" s="10"/>
      <c r="AR434" s="10"/>
      <c r="AS434" s="10"/>
      <c r="AT434" s="10"/>
      <c r="AU434" s="10"/>
      <c r="AV434" s="10"/>
      <c r="AW434" s="10"/>
      <c r="AX434" s="10"/>
      <c r="AY434" s="10"/>
      <c r="AZ434" s="10"/>
      <c r="BA434" s="10"/>
    </row>
    <row r="435" spans="7:53">
      <c r="G435" s="57" t="s">
        <v>3376</v>
      </c>
      <c r="H435" s="54" t="s">
        <v>3377</v>
      </c>
      <c r="I435" s="54" t="s">
        <v>9310</v>
      </c>
      <c r="J435" s="55">
        <v>2.8900000000000002E-2</v>
      </c>
      <c r="K435" s="55"/>
      <c r="L435" s="56">
        <v>44636</v>
      </c>
      <c r="M435" s="56">
        <v>45732</v>
      </c>
      <c r="N435" s="56" t="s">
        <v>9311</v>
      </c>
      <c r="O435" s="55" t="s">
        <v>9324</v>
      </c>
      <c r="P435" s="55" t="s">
        <v>9313</v>
      </c>
      <c r="Q435" s="54" t="s">
        <v>9314</v>
      </c>
      <c r="R435" s="54" t="s">
        <v>9312</v>
      </c>
      <c r="S435" s="55">
        <v>0</v>
      </c>
      <c r="T435" s="54" t="s">
        <v>9360</v>
      </c>
      <c r="U435" s="54" t="s">
        <v>9361</v>
      </c>
      <c r="V435" s="10"/>
      <c r="W435" s="10"/>
      <c r="X435" s="10"/>
      <c r="Y435" s="10"/>
      <c r="Z435" s="10"/>
      <c r="AA435" s="10"/>
      <c r="AB435" s="10"/>
      <c r="AC435" s="10"/>
      <c r="AD435" s="10"/>
      <c r="AE435" s="10"/>
      <c r="AF435" s="10"/>
      <c r="AG435" s="10"/>
      <c r="AH435" s="10"/>
      <c r="AI435" s="10"/>
      <c r="AJ435" s="10"/>
      <c r="AK435" s="10"/>
      <c r="AL435" s="10"/>
      <c r="AM435" s="10"/>
      <c r="AN435" s="10"/>
      <c r="AO435" s="10"/>
      <c r="AP435" s="10"/>
      <c r="AQ435" s="10"/>
      <c r="AR435" s="10"/>
      <c r="AS435" s="10"/>
      <c r="AT435" s="10"/>
      <c r="AU435" s="10"/>
      <c r="AV435" s="10"/>
      <c r="AW435" s="10"/>
      <c r="AX435" s="10"/>
      <c r="AY435" s="10"/>
      <c r="AZ435" s="10"/>
      <c r="BA435" s="10"/>
    </row>
    <row r="436" spans="7:53">
      <c r="G436" s="57" t="s">
        <v>5806</v>
      </c>
      <c r="H436" s="54" t="s">
        <v>5807</v>
      </c>
      <c r="I436" s="54" t="s">
        <v>9310</v>
      </c>
      <c r="J436" s="55">
        <v>5.5999999999999994E-2</v>
      </c>
      <c r="K436" s="55"/>
      <c r="L436" s="56">
        <v>44882</v>
      </c>
      <c r="M436" s="56">
        <v>45613</v>
      </c>
      <c r="N436" s="56" t="s">
        <v>9311</v>
      </c>
      <c r="O436" s="55" t="s">
        <v>9324</v>
      </c>
      <c r="P436" s="55" t="s">
        <v>9313</v>
      </c>
      <c r="Q436" s="54" t="s">
        <v>9314</v>
      </c>
      <c r="R436" s="54" t="s">
        <v>9312</v>
      </c>
      <c r="S436" s="55">
        <v>0</v>
      </c>
      <c r="T436" s="54" t="s">
        <v>9360</v>
      </c>
      <c r="U436" s="54" t="s">
        <v>9361</v>
      </c>
      <c r="V436" s="10"/>
      <c r="W436" s="10"/>
      <c r="X436" s="10"/>
      <c r="Y436" s="10"/>
      <c r="Z436" s="10"/>
      <c r="AA436" s="10"/>
      <c r="AB436" s="10"/>
      <c r="AC436" s="10"/>
      <c r="AD436" s="10"/>
      <c r="AE436" s="10"/>
      <c r="AF436" s="10"/>
      <c r="AG436" s="10"/>
      <c r="AH436" s="10"/>
      <c r="AI436" s="10"/>
      <c r="AJ436" s="10"/>
      <c r="AK436" s="10"/>
      <c r="AL436" s="10"/>
      <c r="AM436" s="10"/>
      <c r="AN436" s="10"/>
      <c r="AO436" s="10"/>
      <c r="AP436" s="10"/>
      <c r="AQ436" s="10"/>
      <c r="AR436" s="10"/>
      <c r="AS436" s="10"/>
      <c r="AT436" s="10"/>
      <c r="AU436" s="10"/>
      <c r="AV436" s="10"/>
      <c r="AW436" s="10"/>
      <c r="AX436" s="10"/>
      <c r="AY436" s="10"/>
      <c r="AZ436" s="10"/>
      <c r="BA436" s="10"/>
    </row>
    <row r="437" spans="7:53">
      <c r="G437" s="57" t="s">
        <v>5808</v>
      </c>
      <c r="H437" s="54" t="s">
        <v>5809</v>
      </c>
      <c r="I437" s="54" t="s">
        <v>9310</v>
      </c>
      <c r="J437" s="55">
        <v>3.15E-2</v>
      </c>
      <c r="K437" s="55"/>
      <c r="L437" s="56">
        <v>44614</v>
      </c>
      <c r="M437" s="56">
        <v>46440</v>
      </c>
      <c r="N437" s="56" t="s">
        <v>9311</v>
      </c>
      <c r="O437" s="55" t="s">
        <v>9324</v>
      </c>
      <c r="P437" s="55" t="s">
        <v>9313</v>
      </c>
      <c r="Q437" s="54" t="s">
        <v>9314</v>
      </c>
      <c r="R437" s="54" t="s">
        <v>9312</v>
      </c>
      <c r="S437" s="55">
        <v>0</v>
      </c>
      <c r="T437" s="54" t="s">
        <v>9360</v>
      </c>
      <c r="U437" s="54" t="s">
        <v>9361</v>
      </c>
      <c r="V437" s="10"/>
      <c r="W437" s="10"/>
      <c r="X437" s="10"/>
      <c r="Y437" s="10"/>
      <c r="Z437" s="10"/>
      <c r="AA437" s="10"/>
      <c r="AB437" s="10"/>
      <c r="AC437" s="10"/>
      <c r="AD437" s="10"/>
      <c r="AE437" s="10"/>
      <c r="AF437" s="10"/>
      <c r="AG437" s="10"/>
      <c r="AH437" s="10"/>
      <c r="AI437" s="10"/>
      <c r="AJ437" s="10"/>
      <c r="AK437" s="10"/>
      <c r="AL437" s="10"/>
      <c r="AM437" s="10"/>
      <c r="AN437" s="10"/>
      <c r="AO437" s="10"/>
      <c r="AP437" s="10"/>
      <c r="AQ437" s="10"/>
      <c r="AR437" s="10"/>
      <c r="AS437" s="10"/>
      <c r="AT437" s="10"/>
      <c r="AU437" s="10"/>
      <c r="AV437" s="10"/>
      <c r="AW437" s="10"/>
      <c r="AX437" s="10"/>
      <c r="AY437" s="10"/>
      <c r="AZ437" s="10"/>
      <c r="BA437" s="10"/>
    </row>
    <row r="438" spans="7:53">
      <c r="G438" s="57" t="s">
        <v>5812</v>
      </c>
      <c r="H438" s="54" t="s">
        <v>5813</v>
      </c>
      <c r="I438" s="54" t="s">
        <v>9310</v>
      </c>
      <c r="J438" s="55">
        <v>1.857E-2</v>
      </c>
      <c r="K438" s="55"/>
      <c r="L438" s="56">
        <v>44412</v>
      </c>
      <c r="M438" s="56">
        <v>46238</v>
      </c>
      <c r="N438" s="56" t="s">
        <v>9317</v>
      </c>
      <c r="O438" s="55" t="s">
        <v>9324</v>
      </c>
      <c r="P438" s="55" t="s">
        <v>9313</v>
      </c>
      <c r="Q438" s="54" t="s">
        <v>9314</v>
      </c>
      <c r="R438" s="54" t="s">
        <v>9312</v>
      </c>
      <c r="S438" s="55">
        <v>0</v>
      </c>
      <c r="T438" s="54" t="s">
        <v>9360</v>
      </c>
      <c r="U438" s="54" t="s">
        <v>9416</v>
      </c>
      <c r="V438" s="10"/>
      <c r="W438" s="10"/>
      <c r="X438" s="10"/>
      <c r="Y438" s="10"/>
      <c r="Z438" s="10"/>
      <c r="AA438" s="10"/>
      <c r="AB438" s="10"/>
      <c r="AC438" s="10"/>
      <c r="AD438" s="10"/>
      <c r="AE438" s="10"/>
      <c r="AF438" s="10"/>
      <c r="AG438" s="10"/>
      <c r="AH438" s="10"/>
      <c r="AI438" s="10"/>
      <c r="AJ438" s="10"/>
      <c r="AK438" s="10"/>
      <c r="AL438" s="10"/>
      <c r="AM438" s="10"/>
      <c r="AN438" s="10"/>
      <c r="AO438" s="10"/>
      <c r="AP438" s="10"/>
      <c r="AQ438" s="10"/>
      <c r="AR438" s="10"/>
      <c r="AS438" s="10"/>
      <c r="AT438" s="10"/>
      <c r="AU438" s="10"/>
      <c r="AV438" s="10"/>
      <c r="AW438" s="10"/>
      <c r="AX438" s="10"/>
      <c r="AY438" s="10"/>
      <c r="AZ438" s="10"/>
      <c r="BA438" s="10"/>
    </row>
    <row r="439" spans="7:53">
      <c r="G439" s="57" t="s">
        <v>5814</v>
      </c>
      <c r="H439" s="54" t="s">
        <v>5815</v>
      </c>
      <c r="I439" s="54" t="s">
        <v>9310</v>
      </c>
      <c r="J439" s="55">
        <v>3.7000000000000005E-2</v>
      </c>
      <c r="K439" s="55"/>
      <c r="L439" s="56">
        <v>44776</v>
      </c>
      <c r="M439" s="56">
        <v>45872</v>
      </c>
      <c r="N439" s="56" t="s">
        <v>9311</v>
      </c>
      <c r="O439" s="55" t="s">
        <v>9324</v>
      </c>
      <c r="P439" s="55" t="s">
        <v>9313</v>
      </c>
      <c r="Q439" s="54" t="s">
        <v>9314</v>
      </c>
      <c r="R439" s="54" t="s">
        <v>9312</v>
      </c>
      <c r="S439" s="55">
        <v>0</v>
      </c>
      <c r="T439" s="54" t="s">
        <v>9360</v>
      </c>
      <c r="U439" s="54" t="s">
        <v>9463</v>
      </c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10"/>
      <c r="AM439" s="10"/>
      <c r="AN439" s="10"/>
      <c r="AO439" s="10"/>
      <c r="AP439" s="10"/>
      <c r="AQ439" s="10"/>
      <c r="AR439" s="10"/>
      <c r="AS439" s="10"/>
      <c r="AT439" s="10"/>
      <c r="AU439" s="10"/>
      <c r="AV439" s="10"/>
      <c r="AW439" s="10"/>
      <c r="AX439" s="10"/>
      <c r="AY439" s="10"/>
      <c r="AZ439" s="10"/>
      <c r="BA439" s="10"/>
    </row>
    <row r="440" spans="7:53">
      <c r="G440" s="57" t="s">
        <v>5818</v>
      </c>
      <c r="H440" s="54" t="s">
        <v>5819</v>
      </c>
      <c r="I440" s="54" t="s">
        <v>9390</v>
      </c>
      <c r="J440" s="55">
        <v>9.4000000000000004E-3</v>
      </c>
      <c r="K440" s="55"/>
      <c r="L440" s="56">
        <v>44347</v>
      </c>
      <c r="M440" s="56">
        <v>45443</v>
      </c>
      <c r="N440" s="56" t="s">
        <v>9323</v>
      </c>
      <c r="O440" s="55" t="s">
        <v>9324</v>
      </c>
      <c r="P440" s="55" t="s">
        <v>9313</v>
      </c>
      <c r="Q440" s="54" t="s">
        <v>9391</v>
      </c>
      <c r="R440" s="54" t="s">
        <v>9312</v>
      </c>
      <c r="S440" s="55">
        <v>0</v>
      </c>
      <c r="T440" s="54" t="s">
        <v>9360</v>
      </c>
      <c r="U440" s="54" t="s">
        <v>9375</v>
      </c>
      <c r="V440" s="10"/>
      <c r="W440" s="10"/>
      <c r="X440" s="10"/>
      <c r="Y440" s="10"/>
      <c r="Z440" s="10"/>
      <c r="AA440" s="10"/>
      <c r="AB440" s="10"/>
      <c r="AC440" s="10"/>
      <c r="AD440" s="10"/>
      <c r="AE440" s="10"/>
      <c r="AF440" s="10"/>
      <c r="AG440" s="10"/>
      <c r="AH440" s="10"/>
      <c r="AI440" s="10"/>
      <c r="AJ440" s="10"/>
      <c r="AK440" s="10"/>
      <c r="AL440" s="10"/>
      <c r="AM440" s="10"/>
      <c r="AN440" s="10"/>
      <c r="AO440" s="10"/>
      <c r="AP440" s="10"/>
      <c r="AQ440" s="10"/>
      <c r="AR440" s="10"/>
      <c r="AS440" s="10"/>
      <c r="AT440" s="10"/>
      <c r="AU440" s="10"/>
      <c r="AV440" s="10"/>
      <c r="AW440" s="10"/>
      <c r="AX440" s="10"/>
      <c r="AY440" s="10"/>
      <c r="AZ440" s="10"/>
      <c r="BA440" s="10"/>
    </row>
    <row r="441" spans="7:53">
      <c r="G441" s="57" t="s">
        <v>3378</v>
      </c>
      <c r="H441" s="54" t="s">
        <v>3379</v>
      </c>
      <c r="I441" s="54" t="s">
        <v>9310</v>
      </c>
      <c r="J441" s="55">
        <v>3.4799999999999998E-2</v>
      </c>
      <c r="K441" s="55"/>
      <c r="L441" s="56">
        <v>45028</v>
      </c>
      <c r="M441" s="56">
        <v>45759</v>
      </c>
      <c r="N441" s="56" t="s">
        <v>9317</v>
      </c>
      <c r="O441" s="55" t="s">
        <v>9324</v>
      </c>
      <c r="P441" s="55" t="s">
        <v>9313</v>
      </c>
      <c r="Q441" s="54" t="s">
        <v>9314</v>
      </c>
      <c r="R441" s="54" t="s">
        <v>9312</v>
      </c>
      <c r="S441" s="55">
        <v>0</v>
      </c>
      <c r="T441" s="54" t="s">
        <v>9325</v>
      </c>
      <c r="U441" s="54" t="s">
        <v>9329</v>
      </c>
      <c r="V441" s="10"/>
      <c r="W441" s="10"/>
      <c r="X441" s="10"/>
      <c r="Y441" s="10"/>
      <c r="Z441" s="10"/>
      <c r="AA441" s="10"/>
      <c r="AB441" s="10"/>
      <c r="AC441" s="10"/>
      <c r="AD441" s="10"/>
      <c r="AE441" s="10"/>
      <c r="AF441" s="10"/>
      <c r="AG441" s="10"/>
      <c r="AH441" s="10"/>
      <c r="AI441" s="10"/>
      <c r="AJ441" s="10"/>
      <c r="AK441" s="10"/>
      <c r="AL441" s="10"/>
      <c r="AM441" s="10"/>
      <c r="AN441" s="10"/>
      <c r="AO441" s="10"/>
      <c r="AP441" s="10"/>
      <c r="AQ441" s="10"/>
      <c r="AR441" s="10"/>
      <c r="AS441" s="10"/>
      <c r="AT441" s="10"/>
      <c r="AU441" s="10"/>
      <c r="AV441" s="10"/>
      <c r="AW441" s="10"/>
      <c r="AX441" s="10"/>
      <c r="AY441" s="10"/>
      <c r="AZ441" s="10"/>
      <c r="BA441" s="10"/>
    </row>
    <row r="442" spans="7:53">
      <c r="G442" s="57" t="s">
        <v>3380</v>
      </c>
      <c r="H442" s="54" t="s">
        <v>3381</v>
      </c>
      <c r="I442" s="54" t="s">
        <v>9310</v>
      </c>
      <c r="J442" s="55">
        <v>3.9800000000000002E-2</v>
      </c>
      <c r="K442" s="55"/>
      <c r="L442" s="56">
        <v>45104</v>
      </c>
      <c r="M442" s="56">
        <v>45835</v>
      </c>
      <c r="N442" s="56" t="s">
        <v>9317</v>
      </c>
      <c r="O442" s="55" t="s">
        <v>9324</v>
      </c>
      <c r="P442" s="55" t="s">
        <v>9313</v>
      </c>
      <c r="Q442" s="54" t="s">
        <v>9314</v>
      </c>
      <c r="R442" s="54" t="s">
        <v>9312</v>
      </c>
      <c r="S442" s="55">
        <v>0</v>
      </c>
      <c r="T442" s="54" t="s">
        <v>9325</v>
      </c>
      <c r="U442" s="54" t="s">
        <v>9353</v>
      </c>
      <c r="V442" s="10"/>
      <c r="W442" s="10"/>
      <c r="X442" s="10"/>
      <c r="Y442" s="10"/>
      <c r="Z442" s="10"/>
      <c r="AA442" s="10"/>
      <c r="AB442" s="10"/>
      <c r="AC442" s="10"/>
      <c r="AD442" s="10"/>
      <c r="AE442" s="10"/>
      <c r="AF442" s="10"/>
      <c r="AG442" s="10"/>
      <c r="AH442" s="10"/>
      <c r="AI442" s="10"/>
      <c r="AJ442" s="10"/>
      <c r="AK442" s="10"/>
      <c r="AL442" s="10"/>
      <c r="AM442" s="10"/>
      <c r="AN442" s="10"/>
      <c r="AO442" s="10"/>
      <c r="AP442" s="10"/>
      <c r="AQ442" s="10"/>
      <c r="AR442" s="10"/>
      <c r="AS442" s="10"/>
      <c r="AT442" s="10"/>
      <c r="AU442" s="10"/>
      <c r="AV442" s="10"/>
      <c r="AW442" s="10"/>
      <c r="AX442" s="10"/>
      <c r="AY442" s="10"/>
      <c r="AZ442" s="10"/>
      <c r="BA442" s="10"/>
    </row>
    <row r="443" spans="7:53">
      <c r="G443" s="57" t="s">
        <v>5820</v>
      </c>
      <c r="H443" s="54" t="s">
        <v>5821</v>
      </c>
      <c r="I443" s="54" t="s">
        <v>9310</v>
      </c>
      <c r="J443" s="55">
        <v>3.882E-2</v>
      </c>
      <c r="K443" s="55"/>
      <c r="L443" s="56">
        <v>44964</v>
      </c>
      <c r="M443" s="56">
        <v>45695</v>
      </c>
      <c r="N443" s="56" t="s">
        <v>9317</v>
      </c>
      <c r="O443" s="55" t="s">
        <v>9339</v>
      </c>
      <c r="P443" s="55" t="s">
        <v>9313</v>
      </c>
      <c r="Q443" s="54" t="s">
        <v>9314</v>
      </c>
      <c r="R443" s="54" t="s">
        <v>9312</v>
      </c>
      <c r="S443" s="55">
        <v>0</v>
      </c>
      <c r="T443" s="54" t="s">
        <v>9336</v>
      </c>
      <c r="U443" s="54" t="s">
        <v>9464</v>
      </c>
      <c r="V443" s="10"/>
      <c r="W443" s="10"/>
      <c r="X443" s="10"/>
      <c r="Y443" s="10"/>
      <c r="Z443" s="10"/>
      <c r="AA443" s="10"/>
      <c r="AB443" s="10"/>
      <c r="AC443" s="10"/>
      <c r="AD443" s="10"/>
      <c r="AE443" s="10"/>
      <c r="AF443" s="10"/>
      <c r="AG443" s="10"/>
      <c r="AH443" s="10"/>
      <c r="AI443" s="10"/>
      <c r="AJ443" s="10"/>
      <c r="AK443" s="10"/>
      <c r="AL443" s="10"/>
      <c r="AM443" s="10"/>
      <c r="AN443" s="10"/>
      <c r="AO443" s="10"/>
      <c r="AP443" s="10"/>
      <c r="AQ443" s="10"/>
      <c r="AR443" s="10"/>
      <c r="AS443" s="10"/>
      <c r="AT443" s="10"/>
      <c r="AU443" s="10"/>
      <c r="AV443" s="10"/>
      <c r="AW443" s="10"/>
      <c r="AX443" s="10"/>
      <c r="AY443" s="10"/>
      <c r="AZ443" s="10"/>
      <c r="BA443" s="10"/>
    </row>
    <row r="444" spans="7:53">
      <c r="G444" s="57" t="s">
        <v>3382</v>
      </c>
      <c r="H444" s="54" t="s">
        <v>3383</v>
      </c>
      <c r="I444" s="54" t="s">
        <v>9310</v>
      </c>
      <c r="J444" s="55">
        <v>3.9600000000000003E-2</v>
      </c>
      <c r="K444" s="55"/>
      <c r="L444" s="56">
        <v>45099</v>
      </c>
      <c r="M444" s="56">
        <v>45830</v>
      </c>
      <c r="N444" s="56" t="s">
        <v>9317</v>
      </c>
      <c r="O444" s="55" t="s">
        <v>9324</v>
      </c>
      <c r="P444" s="55" t="s">
        <v>9313</v>
      </c>
      <c r="Q444" s="54" t="s">
        <v>9314</v>
      </c>
      <c r="R444" s="54" t="s">
        <v>9312</v>
      </c>
      <c r="S444" s="55">
        <v>0</v>
      </c>
      <c r="T444" s="54" t="s">
        <v>9325</v>
      </c>
      <c r="U444" s="54" t="s">
        <v>9332</v>
      </c>
      <c r="V444" s="10"/>
      <c r="W444" s="10"/>
      <c r="X444" s="10"/>
      <c r="Y444" s="10"/>
      <c r="Z444" s="10"/>
      <c r="AA444" s="10"/>
      <c r="AB444" s="10"/>
      <c r="AC444" s="10"/>
      <c r="AD444" s="10"/>
      <c r="AE444" s="10"/>
      <c r="AF444" s="10"/>
      <c r="AG444" s="10"/>
      <c r="AH444" s="10"/>
      <c r="AI444" s="10"/>
      <c r="AJ444" s="10"/>
      <c r="AK444" s="10"/>
      <c r="AL444" s="10"/>
      <c r="AM444" s="10"/>
      <c r="AN444" s="10"/>
      <c r="AO444" s="10"/>
      <c r="AP444" s="10"/>
      <c r="AQ444" s="10"/>
      <c r="AR444" s="10"/>
      <c r="AS444" s="10"/>
      <c r="AT444" s="10"/>
      <c r="AU444" s="10"/>
      <c r="AV444" s="10"/>
      <c r="AW444" s="10"/>
      <c r="AX444" s="10"/>
      <c r="AY444" s="10"/>
      <c r="AZ444" s="10"/>
      <c r="BA444" s="10"/>
    </row>
    <row r="445" spans="7:53">
      <c r="G445" s="57" t="s">
        <v>5822</v>
      </c>
      <c r="H445" s="54" t="s">
        <v>5823</v>
      </c>
      <c r="I445" s="54" t="s">
        <v>9310</v>
      </c>
      <c r="J445" s="55">
        <v>3.95E-2</v>
      </c>
      <c r="K445" s="55"/>
      <c r="L445" s="56">
        <v>44802</v>
      </c>
      <c r="M445" s="56">
        <v>45441</v>
      </c>
      <c r="N445" s="56" t="s">
        <v>9317</v>
      </c>
      <c r="O445" s="55" t="s">
        <v>9324</v>
      </c>
      <c r="P445" s="55" t="s">
        <v>9313</v>
      </c>
      <c r="Q445" s="54" t="s">
        <v>9314</v>
      </c>
      <c r="R445" s="54" t="s">
        <v>9312</v>
      </c>
      <c r="S445" s="55">
        <v>0</v>
      </c>
      <c r="T445" s="54" t="s">
        <v>9325</v>
      </c>
      <c r="U445" s="54" t="s">
        <v>9332</v>
      </c>
      <c r="V445" s="10"/>
      <c r="W445" s="10"/>
      <c r="X445" s="10"/>
      <c r="Y445" s="10"/>
      <c r="Z445" s="10"/>
      <c r="AA445" s="10"/>
      <c r="AB445" s="10"/>
      <c r="AC445" s="10"/>
      <c r="AD445" s="10"/>
      <c r="AE445" s="10"/>
      <c r="AF445" s="10"/>
      <c r="AG445" s="10"/>
      <c r="AH445" s="10"/>
      <c r="AI445" s="10"/>
      <c r="AJ445" s="10"/>
      <c r="AK445" s="10"/>
      <c r="AL445" s="10"/>
      <c r="AM445" s="10"/>
      <c r="AN445" s="10"/>
      <c r="AO445" s="10"/>
      <c r="AP445" s="10"/>
      <c r="AQ445" s="10"/>
      <c r="AR445" s="10"/>
      <c r="AS445" s="10"/>
      <c r="AT445" s="10"/>
      <c r="AU445" s="10"/>
      <c r="AV445" s="10"/>
      <c r="AW445" s="10"/>
      <c r="AX445" s="10"/>
      <c r="AY445" s="10"/>
      <c r="AZ445" s="10"/>
      <c r="BA445" s="10"/>
    </row>
    <row r="446" spans="7:53">
      <c r="G446" s="57" t="s">
        <v>4514</v>
      </c>
      <c r="H446" s="54" t="s">
        <v>4515</v>
      </c>
      <c r="I446" s="54" t="s">
        <v>9310</v>
      </c>
      <c r="J446" s="55">
        <v>3.9620000000000002E-2</v>
      </c>
      <c r="K446" s="55"/>
      <c r="L446" s="56">
        <v>44973</v>
      </c>
      <c r="M446" s="56">
        <v>45702</v>
      </c>
      <c r="N446" s="56" t="s">
        <v>9317</v>
      </c>
      <c r="O446" s="55" t="s">
        <v>9343</v>
      </c>
      <c r="P446" s="55" t="s">
        <v>9313</v>
      </c>
      <c r="Q446" s="54" t="s">
        <v>9314</v>
      </c>
      <c r="R446" s="54" t="s">
        <v>9312</v>
      </c>
      <c r="S446" s="55">
        <v>0</v>
      </c>
      <c r="T446" s="54" t="s">
        <v>9336</v>
      </c>
      <c r="U446" s="54" t="s">
        <v>3347</v>
      </c>
      <c r="V446" s="10"/>
      <c r="W446" s="10"/>
      <c r="X446" s="10"/>
      <c r="Y446" s="10"/>
      <c r="Z446" s="10"/>
      <c r="AA446" s="10"/>
      <c r="AB446" s="10"/>
      <c r="AC446" s="10"/>
      <c r="AD446" s="10"/>
      <c r="AE446" s="10"/>
      <c r="AF446" s="10"/>
      <c r="AG446" s="10"/>
      <c r="AH446" s="10"/>
      <c r="AI446" s="10"/>
      <c r="AJ446" s="10"/>
      <c r="AK446" s="10"/>
      <c r="AL446" s="10"/>
      <c r="AM446" s="10"/>
      <c r="AN446" s="10"/>
      <c r="AO446" s="10"/>
      <c r="AP446" s="10"/>
      <c r="AQ446" s="10"/>
      <c r="AR446" s="10"/>
      <c r="AS446" s="10"/>
      <c r="AT446" s="10"/>
      <c r="AU446" s="10"/>
      <c r="AV446" s="10"/>
      <c r="AW446" s="10"/>
      <c r="AX446" s="10"/>
      <c r="AY446" s="10"/>
      <c r="AZ446" s="10"/>
      <c r="BA446" s="10"/>
    </row>
    <row r="447" spans="7:53">
      <c r="G447" s="57" t="s">
        <v>5824</v>
      </c>
      <c r="H447" s="54" t="s">
        <v>5825</v>
      </c>
      <c r="I447" s="54" t="s">
        <v>9310</v>
      </c>
      <c r="J447" s="55">
        <v>4.2960000000000005E-2</v>
      </c>
      <c r="K447" s="55"/>
      <c r="L447" s="56">
        <v>45308</v>
      </c>
      <c r="M447" s="56">
        <v>46402</v>
      </c>
      <c r="N447" s="56" t="s">
        <v>9317</v>
      </c>
      <c r="O447" s="55" t="s">
        <v>9343</v>
      </c>
      <c r="P447" s="55" t="s">
        <v>9313</v>
      </c>
      <c r="Q447" s="54" t="s">
        <v>9314</v>
      </c>
      <c r="R447" s="54" t="s">
        <v>9312</v>
      </c>
      <c r="S447" s="55">
        <v>0</v>
      </c>
      <c r="T447" s="54" t="s">
        <v>9336</v>
      </c>
      <c r="U447" s="54" t="s">
        <v>3347</v>
      </c>
      <c r="V447" s="10"/>
      <c r="W447" s="10"/>
      <c r="X447" s="10"/>
      <c r="Y447" s="10"/>
      <c r="Z447" s="10"/>
      <c r="AA447" s="10"/>
      <c r="AB447" s="10"/>
      <c r="AC447" s="10"/>
      <c r="AD447" s="10"/>
      <c r="AE447" s="10"/>
      <c r="AF447" s="10"/>
      <c r="AG447" s="10"/>
      <c r="AH447" s="10"/>
      <c r="AI447" s="10"/>
      <c r="AJ447" s="10"/>
      <c r="AK447" s="10"/>
      <c r="AL447" s="10"/>
      <c r="AM447" s="10"/>
      <c r="AN447" s="10"/>
      <c r="AO447" s="10"/>
      <c r="AP447" s="10"/>
      <c r="AQ447" s="10"/>
      <c r="AR447" s="10"/>
      <c r="AS447" s="10"/>
      <c r="AT447" s="10"/>
      <c r="AU447" s="10"/>
      <c r="AV447" s="10"/>
      <c r="AW447" s="10"/>
      <c r="AX447" s="10"/>
      <c r="AY447" s="10"/>
      <c r="AZ447" s="10"/>
      <c r="BA447" s="10"/>
    </row>
    <row r="448" spans="7:53">
      <c r="G448" s="57" t="s">
        <v>5826</v>
      </c>
      <c r="H448" s="54" t="s">
        <v>5827</v>
      </c>
      <c r="I448" s="54" t="s">
        <v>9310</v>
      </c>
      <c r="J448" s="55">
        <v>4.0970000000000006E-2</v>
      </c>
      <c r="K448" s="55"/>
      <c r="L448" s="56">
        <v>45329</v>
      </c>
      <c r="M448" s="56">
        <v>46241</v>
      </c>
      <c r="N448" s="56" t="s">
        <v>9317</v>
      </c>
      <c r="O448" s="55" t="s">
        <v>9334</v>
      </c>
      <c r="P448" s="55" t="s">
        <v>9313</v>
      </c>
      <c r="Q448" s="54" t="s">
        <v>9314</v>
      </c>
      <c r="R448" s="54" t="s">
        <v>9312</v>
      </c>
      <c r="S448" s="55">
        <v>0</v>
      </c>
      <c r="T448" s="54" t="s">
        <v>9325</v>
      </c>
      <c r="U448" s="54" t="s">
        <v>9335</v>
      </c>
      <c r="V448" s="10"/>
      <c r="W448" s="10"/>
      <c r="X448" s="10"/>
      <c r="Y448" s="10"/>
      <c r="Z448" s="10"/>
      <c r="AA448" s="10"/>
      <c r="AB448" s="10"/>
      <c r="AC448" s="10"/>
      <c r="AD448" s="10"/>
      <c r="AE448" s="10"/>
      <c r="AF448" s="10"/>
      <c r="AG448" s="10"/>
      <c r="AH448" s="10"/>
      <c r="AI448" s="10"/>
      <c r="AJ448" s="10"/>
      <c r="AK448" s="10"/>
      <c r="AL448" s="10"/>
      <c r="AM448" s="10"/>
      <c r="AN448" s="10"/>
      <c r="AO448" s="10"/>
      <c r="AP448" s="10"/>
      <c r="AQ448" s="10"/>
      <c r="AR448" s="10"/>
      <c r="AS448" s="10"/>
      <c r="AT448" s="10"/>
      <c r="AU448" s="10"/>
      <c r="AV448" s="10"/>
      <c r="AW448" s="10"/>
      <c r="AX448" s="10"/>
      <c r="AY448" s="10"/>
      <c r="AZ448" s="10"/>
      <c r="BA448" s="10"/>
    </row>
    <row r="449" spans="7:53">
      <c r="G449" s="57" t="s">
        <v>5828</v>
      </c>
      <c r="H449" s="54" t="s">
        <v>5829</v>
      </c>
      <c r="I449" s="54" t="s">
        <v>9310</v>
      </c>
      <c r="J449" s="55">
        <v>4.718E-2</v>
      </c>
      <c r="K449" s="55"/>
      <c r="L449" s="56">
        <v>44944</v>
      </c>
      <c r="M449" s="56">
        <v>45856</v>
      </c>
      <c r="N449" s="56" t="s">
        <v>9317</v>
      </c>
      <c r="O449" s="55" t="s">
        <v>9334</v>
      </c>
      <c r="P449" s="55" t="s">
        <v>9313</v>
      </c>
      <c r="Q449" s="54" t="s">
        <v>9314</v>
      </c>
      <c r="R449" s="54" t="s">
        <v>9312</v>
      </c>
      <c r="S449" s="55">
        <v>0</v>
      </c>
      <c r="T449" s="54" t="s">
        <v>9336</v>
      </c>
      <c r="U449" s="54" t="s">
        <v>9337</v>
      </c>
      <c r="V449" s="10"/>
      <c r="W449" s="10"/>
      <c r="X449" s="10"/>
      <c r="Y449" s="10"/>
      <c r="Z449" s="10"/>
      <c r="AA449" s="10"/>
      <c r="AB449" s="10"/>
      <c r="AC449" s="10"/>
      <c r="AD449" s="10"/>
      <c r="AE449" s="10"/>
      <c r="AF449" s="10"/>
      <c r="AG449" s="10"/>
      <c r="AH449" s="10"/>
      <c r="AI449" s="10"/>
      <c r="AJ449" s="10"/>
      <c r="AK449" s="10"/>
      <c r="AL449" s="10"/>
      <c r="AM449" s="10"/>
      <c r="AN449" s="10"/>
      <c r="AO449" s="10"/>
      <c r="AP449" s="10"/>
      <c r="AQ449" s="10"/>
      <c r="AR449" s="10"/>
      <c r="AS449" s="10"/>
      <c r="AT449" s="10"/>
      <c r="AU449" s="10"/>
      <c r="AV449" s="10"/>
      <c r="AW449" s="10"/>
      <c r="AX449" s="10"/>
      <c r="AY449" s="10"/>
      <c r="AZ449" s="10"/>
      <c r="BA449" s="10"/>
    </row>
    <row r="450" spans="7:53">
      <c r="G450" s="57" t="s">
        <v>3384</v>
      </c>
      <c r="H450" s="54" t="s">
        <v>3385</v>
      </c>
      <c r="I450" s="54" t="s">
        <v>9310</v>
      </c>
      <c r="J450" s="55">
        <v>4.5260000000000002E-2</v>
      </c>
      <c r="K450" s="55"/>
      <c r="L450" s="56">
        <v>45086</v>
      </c>
      <c r="M450" s="56">
        <v>45817</v>
      </c>
      <c r="N450" s="56" t="s">
        <v>9317</v>
      </c>
      <c r="O450" s="55" t="s">
        <v>9334</v>
      </c>
      <c r="P450" s="55" t="s">
        <v>9313</v>
      </c>
      <c r="Q450" s="54" t="s">
        <v>9314</v>
      </c>
      <c r="R450" s="54" t="s">
        <v>9312</v>
      </c>
      <c r="S450" s="55">
        <v>0</v>
      </c>
      <c r="T450" s="54" t="s">
        <v>9336</v>
      </c>
      <c r="U450" s="54" t="s">
        <v>9337</v>
      </c>
      <c r="V450" s="10"/>
      <c r="W450" s="10"/>
      <c r="X450" s="10"/>
      <c r="Y450" s="10"/>
      <c r="Z450" s="10"/>
      <c r="AA450" s="10"/>
      <c r="AB450" s="10"/>
      <c r="AC450" s="10"/>
      <c r="AD450" s="10"/>
      <c r="AE450" s="10"/>
      <c r="AF450" s="10"/>
      <c r="AG450" s="10"/>
      <c r="AH450" s="10"/>
      <c r="AI450" s="10"/>
      <c r="AJ450" s="10"/>
      <c r="AK450" s="10"/>
      <c r="AL450" s="10"/>
      <c r="AM450" s="10"/>
      <c r="AN450" s="10"/>
      <c r="AO450" s="10"/>
      <c r="AP450" s="10"/>
      <c r="AQ450" s="10"/>
      <c r="AR450" s="10"/>
      <c r="AS450" s="10"/>
      <c r="AT450" s="10"/>
      <c r="AU450" s="10"/>
      <c r="AV450" s="10"/>
      <c r="AW450" s="10"/>
      <c r="AX450" s="10"/>
      <c r="AY450" s="10"/>
      <c r="AZ450" s="10"/>
      <c r="BA450" s="10"/>
    </row>
    <row r="451" spans="7:53">
      <c r="G451" s="57" t="s">
        <v>3386</v>
      </c>
      <c r="H451" s="54" t="s">
        <v>3387</v>
      </c>
      <c r="I451" s="54" t="s">
        <v>9310</v>
      </c>
      <c r="J451" s="55">
        <v>4.2849999999999999E-2</v>
      </c>
      <c r="K451" s="55"/>
      <c r="L451" s="56">
        <v>45096</v>
      </c>
      <c r="M451" s="56">
        <v>45827</v>
      </c>
      <c r="N451" s="56" t="s">
        <v>9317</v>
      </c>
      <c r="O451" s="55" t="s">
        <v>9343</v>
      </c>
      <c r="P451" s="55" t="s">
        <v>9313</v>
      </c>
      <c r="Q451" s="54" t="s">
        <v>9314</v>
      </c>
      <c r="R451" s="54" t="s">
        <v>9312</v>
      </c>
      <c r="S451" s="55">
        <v>0</v>
      </c>
      <c r="T451" s="54" t="s">
        <v>9336</v>
      </c>
      <c r="U451" s="54" t="s">
        <v>9437</v>
      </c>
      <c r="V451" s="10"/>
      <c r="W451" s="10"/>
      <c r="X451" s="10"/>
      <c r="Y451" s="10"/>
      <c r="Z451" s="10"/>
      <c r="AA451" s="10"/>
      <c r="AB451" s="10"/>
      <c r="AC451" s="10"/>
      <c r="AD451" s="10"/>
      <c r="AE451" s="10"/>
      <c r="AF451" s="10"/>
      <c r="AG451" s="10"/>
      <c r="AH451" s="10"/>
      <c r="AI451" s="10"/>
      <c r="AJ451" s="10"/>
      <c r="AK451" s="10"/>
      <c r="AL451" s="10"/>
      <c r="AM451" s="10"/>
      <c r="AN451" s="10"/>
      <c r="AO451" s="10"/>
      <c r="AP451" s="10"/>
      <c r="AQ451" s="10"/>
      <c r="AR451" s="10"/>
      <c r="AS451" s="10"/>
      <c r="AT451" s="10"/>
      <c r="AU451" s="10"/>
      <c r="AV451" s="10"/>
      <c r="AW451" s="10"/>
      <c r="AX451" s="10"/>
      <c r="AY451" s="10"/>
      <c r="AZ451" s="10"/>
      <c r="BA451" s="10"/>
    </row>
    <row r="452" spans="7:53">
      <c r="G452" s="57" t="s">
        <v>4086</v>
      </c>
      <c r="H452" s="54" t="s">
        <v>4087</v>
      </c>
      <c r="I452" s="54" t="s">
        <v>9310</v>
      </c>
      <c r="J452" s="55">
        <v>4.6580000000000003E-2</v>
      </c>
      <c r="K452" s="55"/>
      <c r="L452" s="56">
        <v>44803</v>
      </c>
      <c r="M452" s="56">
        <v>45534</v>
      </c>
      <c r="N452" s="56" t="s">
        <v>9317</v>
      </c>
      <c r="O452" s="55" t="s">
        <v>9343</v>
      </c>
      <c r="P452" s="55" t="s">
        <v>9313</v>
      </c>
      <c r="Q452" s="54" t="s">
        <v>9314</v>
      </c>
      <c r="R452" s="54" t="s">
        <v>9312</v>
      </c>
      <c r="S452" s="55">
        <v>0</v>
      </c>
      <c r="T452" s="54" t="s">
        <v>9336</v>
      </c>
      <c r="U452" s="54" t="s">
        <v>3323</v>
      </c>
      <c r="V452" s="10"/>
      <c r="W452" s="10"/>
      <c r="X452" s="10"/>
      <c r="Y452" s="10"/>
      <c r="Z452" s="10"/>
      <c r="AA452" s="10"/>
      <c r="AB452" s="10"/>
      <c r="AC452" s="10"/>
      <c r="AD452" s="10"/>
      <c r="AE452" s="10"/>
      <c r="AF452" s="10"/>
      <c r="AG452" s="10"/>
      <c r="AH452" s="10"/>
      <c r="AI452" s="10"/>
      <c r="AJ452" s="10"/>
      <c r="AK452" s="10"/>
      <c r="AL452" s="10"/>
      <c r="AM452" s="10"/>
      <c r="AN452" s="10"/>
      <c r="AO452" s="10"/>
      <c r="AP452" s="10"/>
      <c r="AQ452" s="10"/>
      <c r="AR452" s="10"/>
      <c r="AS452" s="10"/>
      <c r="AT452" s="10"/>
      <c r="AU452" s="10"/>
      <c r="AV452" s="10"/>
      <c r="AW452" s="10"/>
      <c r="AX452" s="10"/>
      <c r="AY452" s="10"/>
      <c r="AZ452" s="10"/>
      <c r="BA452" s="10"/>
    </row>
    <row r="453" spans="7:53">
      <c r="G453" s="57" t="s">
        <v>3388</v>
      </c>
      <c r="H453" s="54" t="s">
        <v>3389</v>
      </c>
      <c r="I453" s="54" t="s">
        <v>9310</v>
      </c>
      <c r="J453" s="55">
        <v>4.258E-2</v>
      </c>
      <c r="K453" s="55"/>
      <c r="L453" s="56">
        <v>45036</v>
      </c>
      <c r="M453" s="56">
        <v>45765</v>
      </c>
      <c r="N453" s="56" t="s">
        <v>9317</v>
      </c>
      <c r="O453" s="55" t="s">
        <v>9334</v>
      </c>
      <c r="P453" s="55" t="s">
        <v>9313</v>
      </c>
      <c r="Q453" s="54" t="s">
        <v>9314</v>
      </c>
      <c r="R453" s="54" t="s">
        <v>9312</v>
      </c>
      <c r="S453" s="55">
        <v>0</v>
      </c>
      <c r="T453" s="54" t="s">
        <v>9336</v>
      </c>
      <c r="U453" s="54" t="s">
        <v>3350</v>
      </c>
      <c r="V453" s="10"/>
      <c r="W453" s="10"/>
      <c r="X453" s="10"/>
      <c r="Y453" s="10"/>
      <c r="Z453" s="10"/>
      <c r="AA453" s="10"/>
      <c r="AB453" s="10"/>
      <c r="AC453" s="10"/>
      <c r="AD453" s="10"/>
      <c r="AE453" s="10"/>
      <c r="AF453" s="10"/>
      <c r="AG453" s="10"/>
      <c r="AH453" s="10"/>
      <c r="AI453" s="10"/>
      <c r="AJ453" s="10"/>
      <c r="AK453" s="10"/>
      <c r="AL453" s="10"/>
      <c r="AM453" s="10"/>
      <c r="AN453" s="10"/>
      <c r="AO453" s="10"/>
      <c r="AP453" s="10"/>
      <c r="AQ453" s="10"/>
      <c r="AR453" s="10"/>
      <c r="AS453" s="10"/>
      <c r="AT453" s="10"/>
      <c r="AU453" s="10"/>
      <c r="AV453" s="10"/>
      <c r="AW453" s="10"/>
      <c r="AX453" s="10"/>
      <c r="AY453" s="10"/>
      <c r="AZ453" s="10"/>
      <c r="BA453" s="10"/>
    </row>
    <row r="454" spans="7:53">
      <c r="G454" s="57" t="s">
        <v>3390</v>
      </c>
      <c r="H454" s="54" t="s">
        <v>3391</v>
      </c>
      <c r="I454" s="54" t="s">
        <v>9310</v>
      </c>
      <c r="J454" s="55">
        <v>2.5350000000000001E-2</v>
      </c>
      <c r="K454" s="55"/>
      <c r="L454" s="56">
        <v>44568</v>
      </c>
      <c r="M454" s="56">
        <v>45754</v>
      </c>
      <c r="N454" s="56" t="s">
        <v>9317</v>
      </c>
      <c r="O454" s="55" t="s">
        <v>9334</v>
      </c>
      <c r="P454" s="55" t="s">
        <v>9313</v>
      </c>
      <c r="Q454" s="54" t="s">
        <v>9314</v>
      </c>
      <c r="R454" s="54" t="s">
        <v>9312</v>
      </c>
      <c r="S454" s="55">
        <v>0</v>
      </c>
      <c r="T454" s="54" t="s">
        <v>9325</v>
      </c>
      <c r="U454" s="54" t="s">
        <v>9355</v>
      </c>
      <c r="V454" s="10"/>
      <c r="W454" s="10"/>
      <c r="X454" s="10"/>
      <c r="Y454" s="10"/>
      <c r="Z454" s="10"/>
      <c r="AA454" s="10"/>
      <c r="AB454" s="10"/>
      <c r="AC454" s="10"/>
      <c r="AD454" s="10"/>
      <c r="AE454" s="10"/>
      <c r="AF454" s="10"/>
      <c r="AG454" s="10"/>
      <c r="AH454" s="10"/>
      <c r="AI454" s="10"/>
      <c r="AJ454" s="10"/>
      <c r="AK454" s="10"/>
      <c r="AL454" s="10"/>
      <c r="AM454" s="10"/>
      <c r="AN454" s="10"/>
      <c r="AO454" s="10"/>
      <c r="AP454" s="10"/>
      <c r="AQ454" s="10"/>
      <c r="AR454" s="10"/>
      <c r="AS454" s="10"/>
      <c r="AT454" s="10"/>
      <c r="AU454" s="10"/>
      <c r="AV454" s="10"/>
      <c r="AW454" s="10"/>
      <c r="AX454" s="10"/>
      <c r="AY454" s="10"/>
      <c r="AZ454" s="10"/>
      <c r="BA454" s="10"/>
    </row>
    <row r="455" spans="7:53">
      <c r="G455" s="57" t="s">
        <v>5830</v>
      </c>
      <c r="H455" s="54" t="s">
        <v>5831</v>
      </c>
      <c r="I455" s="54" t="s">
        <v>9310</v>
      </c>
      <c r="J455" s="55">
        <v>4.2670000000000007E-2</v>
      </c>
      <c r="K455" s="55"/>
      <c r="L455" s="56">
        <v>45049</v>
      </c>
      <c r="M455" s="56">
        <v>45964</v>
      </c>
      <c r="N455" s="56" t="s">
        <v>9317</v>
      </c>
      <c r="O455" s="55" t="s">
        <v>9334</v>
      </c>
      <c r="P455" s="55" t="s">
        <v>9313</v>
      </c>
      <c r="Q455" s="54" t="s">
        <v>9314</v>
      </c>
      <c r="R455" s="54" t="s">
        <v>9312</v>
      </c>
      <c r="S455" s="55">
        <v>0</v>
      </c>
      <c r="T455" s="54" t="s">
        <v>9325</v>
      </c>
      <c r="U455" s="54" t="s">
        <v>9338</v>
      </c>
      <c r="V455" s="10"/>
      <c r="W455" s="10"/>
      <c r="X455" s="10"/>
      <c r="Y455" s="10"/>
      <c r="Z455" s="10"/>
      <c r="AA455" s="10"/>
      <c r="AB455" s="10"/>
      <c r="AC455" s="10"/>
      <c r="AD455" s="10"/>
      <c r="AE455" s="10"/>
      <c r="AF455" s="10"/>
      <c r="AG455" s="10"/>
      <c r="AH455" s="10"/>
      <c r="AI455" s="10"/>
      <c r="AJ455" s="10"/>
      <c r="AK455" s="10"/>
      <c r="AL455" s="10"/>
      <c r="AM455" s="10"/>
      <c r="AN455" s="10"/>
      <c r="AO455" s="10"/>
      <c r="AP455" s="10"/>
      <c r="AQ455" s="10"/>
      <c r="AR455" s="10"/>
      <c r="AS455" s="10"/>
      <c r="AT455" s="10"/>
      <c r="AU455" s="10"/>
      <c r="AV455" s="10"/>
      <c r="AW455" s="10"/>
      <c r="AX455" s="10"/>
      <c r="AY455" s="10"/>
      <c r="AZ455" s="10"/>
      <c r="BA455" s="10"/>
    </row>
    <row r="456" spans="7:53">
      <c r="G456" s="57" t="s">
        <v>3392</v>
      </c>
      <c r="H456" s="54" t="s">
        <v>3393</v>
      </c>
      <c r="I456" s="54" t="s">
        <v>9310</v>
      </c>
      <c r="J456" s="55">
        <v>4.1929999999999995E-2</v>
      </c>
      <c r="K456" s="55"/>
      <c r="L456" s="56">
        <v>45027</v>
      </c>
      <c r="M456" s="56">
        <v>45819</v>
      </c>
      <c r="N456" s="56" t="s">
        <v>9317</v>
      </c>
      <c r="O456" s="55" t="s">
        <v>9334</v>
      </c>
      <c r="P456" s="55" t="s">
        <v>9313</v>
      </c>
      <c r="Q456" s="54" t="s">
        <v>9314</v>
      </c>
      <c r="R456" s="54" t="s">
        <v>9312</v>
      </c>
      <c r="S456" s="55">
        <v>0</v>
      </c>
      <c r="T456" s="54" t="s">
        <v>9325</v>
      </c>
      <c r="U456" s="54" t="s">
        <v>9338</v>
      </c>
      <c r="V456" s="10"/>
      <c r="W456" s="10"/>
      <c r="X456" s="10"/>
      <c r="Y456" s="10"/>
      <c r="Z456" s="10"/>
      <c r="AA456" s="10"/>
      <c r="AB456" s="10"/>
      <c r="AC456" s="10"/>
      <c r="AD456" s="10"/>
      <c r="AE456" s="10"/>
      <c r="AF456" s="10"/>
      <c r="AG456" s="10"/>
      <c r="AH456" s="10"/>
      <c r="AI456" s="10"/>
      <c r="AJ456" s="10"/>
      <c r="AK456" s="10"/>
      <c r="AL456" s="10"/>
      <c r="AM456" s="10"/>
      <c r="AN456" s="10"/>
      <c r="AO456" s="10"/>
      <c r="AP456" s="10"/>
      <c r="AQ456" s="10"/>
      <c r="AR456" s="10"/>
      <c r="AS456" s="10"/>
      <c r="AT456" s="10"/>
      <c r="AU456" s="10"/>
      <c r="AV456" s="10"/>
      <c r="AW456" s="10"/>
      <c r="AX456" s="10"/>
      <c r="AY456" s="10"/>
      <c r="AZ456" s="10"/>
      <c r="BA456" s="10"/>
    </row>
    <row r="457" spans="7:53">
      <c r="G457" s="57" t="s">
        <v>4468</v>
      </c>
      <c r="H457" s="54" t="s">
        <v>4469</v>
      </c>
      <c r="I457" s="54" t="s">
        <v>9310</v>
      </c>
      <c r="J457" s="55">
        <v>2.7740000000000001E-2</v>
      </c>
      <c r="K457" s="55"/>
      <c r="L457" s="56">
        <v>44588</v>
      </c>
      <c r="M457" s="56">
        <v>45684</v>
      </c>
      <c r="N457" s="56" t="s">
        <v>9317</v>
      </c>
      <c r="O457" s="55" t="s">
        <v>9334</v>
      </c>
      <c r="P457" s="55" t="s">
        <v>9313</v>
      </c>
      <c r="Q457" s="54" t="s">
        <v>9314</v>
      </c>
      <c r="R457" s="54" t="s">
        <v>9312</v>
      </c>
      <c r="S457" s="55">
        <v>0</v>
      </c>
      <c r="T457" s="54" t="s">
        <v>9336</v>
      </c>
      <c r="U457" s="54" t="s">
        <v>3353</v>
      </c>
      <c r="V457" s="10"/>
      <c r="W457" s="10"/>
      <c r="X457" s="10"/>
      <c r="Y457" s="10"/>
      <c r="Z457" s="10"/>
      <c r="AA457" s="10"/>
      <c r="AB457" s="10"/>
      <c r="AC457" s="10"/>
      <c r="AD457" s="10"/>
      <c r="AE457" s="10"/>
      <c r="AF457" s="10"/>
      <c r="AG457" s="10"/>
      <c r="AH457" s="10"/>
      <c r="AI457" s="10"/>
      <c r="AJ457" s="10"/>
      <c r="AK457" s="10"/>
      <c r="AL457" s="10"/>
      <c r="AM457" s="10"/>
      <c r="AN457" s="10"/>
      <c r="AO457" s="10"/>
      <c r="AP457" s="10"/>
      <c r="AQ457" s="10"/>
      <c r="AR457" s="10"/>
      <c r="AS457" s="10"/>
      <c r="AT457" s="10"/>
      <c r="AU457" s="10"/>
      <c r="AV457" s="10"/>
      <c r="AW457" s="10"/>
      <c r="AX457" s="10"/>
      <c r="AY457" s="10"/>
      <c r="AZ457" s="10"/>
      <c r="BA457" s="10"/>
    </row>
    <row r="458" spans="7:53">
      <c r="G458" s="57" t="s">
        <v>3394</v>
      </c>
      <c r="H458" s="54" t="s">
        <v>3395</v>
      </c>
      <c r="I458" s="54" t="s">
        <v>9310</v>
      </c>
      <c r="J458" s="55">
        <v>4.2210000000000004E-2</v>
      </c>
      <c r="K458" s="55"/>
      <c r="L458" s="56">
        <v>45091</v>
      </c>
      <c r="M458" s="56">
        <v>45821</v>
      </c>
      <c r="N458" s="56" t="s">
        <v>9317</v>
      </c>
      <c r="O458" s="55" t="s">
        <v>9334</v>
      </c>
      <c r="P458" s="55" t="s">
        <v>9313</v>
      </c>
      <c r="Q458" s="54" t="s">
        <v>9314</v>
      </c>
      <c r="R458" s="54" t="s">
        <v>9312</v>
      </c>
      <c r="S458" s="55">
        <v>0</v>
      </c>
      <c r="T458" s="54" t="s">
        <v>9325</v>
      </c>
      <c r="U458" s="54" t="s">
        <v>9356</v>
      </c>
      <c r="V458" s="10"/>
      <c r="W458" s="10"/>
      <c r="X458" s="10"/>
      <c r="Y458" s="10"/>
      <c r="Z458" s="10"/>
      <c r="AA458" s="10"/>
      <c r="AB458" s="10"/>
      <c r="AC458" s="10"/>
      <c r="AD458" s="10"/>
      <c r="AE458" s="10"/>
      <c r="AF458" s="10"/>
      <c r="AG458" s="10"/>
      <c r="AH458" s="10"/>
      <c r="AI458" s="10"/>
      <c r="AJ458" s="10"/>
      <c r="AK458" s="10"/>
      <c r="AL458" s="10"/>
      <c r="AM458" s="10"/>
      <c r="AN458" s="10"/>
      <c r="AO458" s="10"/>
      <c r="AP458" s="10"/>
      <c r="AQ458" s="10"/>
      <c r="AR458" s="10"/>
      <c r="AS458" s="10"/>
      <c r="AT458" s="10"/>
      <c r="AU458" s="10"/>
      <c r="AV458" s="10"/>
      <c r="AW458" s="10"/>
      <c r="AX458" s="10"/>
      <c r="AY458" s="10"/>
      <c r="AZ458" s="10"/>
      <c r="BA458" s="10"/>
    </row>
    <row r="459" spans="7:53">
      <c r="G459" s="57" t="s">
        <v>5832</v>
      </c>
      <c r="H459" s="54" t="s">
        <v>5833</v>
      </c>
      <c r="I459" s="54" t="s">
        <v>9310</v>
      </c>
      <c r="J459" s="55">
        <v>5.8550000000000005E-2</v>
      </c>
      <c r="K459" s="55"/>
      <c r="L459" s="56">
        <v>44931</v>
      </c>
      <c r="M459" s="56">
        <v>46757</v>
      </c>
      <c r="N459" s="56" t="s">
        <v>9317</v>
      </c>
      <c r="O459" s="55" t="s">
        <v>9334</v>
      </c>
      <c r="P459" s="55" t="s">
        <v>9313</v>
      </c>
      <c r="Q459" s="54" t="s">
        <v>9314</v>
      </c>
      <c r="R459" s="54" t="s">
        <v>9312</v>
      </c>
      <c r="S459" s="55">
        <v>0</v>
      </c>
      <c r="T459" s="54" t="s">
        <v>9325</v>
      </c>
      <c r="U459" s="54" t="s">
        <v>9356</v>
      </c>
      <c r="V459" s="10"/>
      <c r="W459" s="10"/>
      <c r="X459" s="10"/>
      <c r="Y459" s="10"/>
      <c r="Z459" s="10"/>
      <c r="AA459" s="10"/>
      <c r="AB459" s="10"/>
      <c r="AC459" s="10"/>
      <c r="AD459" s="10"/>
      <c r="AE459" s="10"/>
      <c r="AF459" s="10"/>
      <c r="AG459" s="10"/>
      <c r="AH459" s="10"/>
      <c r="AI459" s="10"/>
      <c r="AJ459" s="10"/>
      <c r="AK459" s="10"/>
      <c r="AL459" s="10"/>
      <c r="AM459" s="10"/>
      <c r="AN459" s="10"/>
      <c r="AO459" s="10"/>
      <c r="AP459" s="10"/>
      <c r="AQ459" s="10"/>
      <c r="AR459" s="10"/>
      <c r="AS459" s="10"/>
      <c r="AT459" s="10"/>
      <c r="AU459" s="10"/>
      <c r="AV459" s="10"/>
      <c r="AW459" s="10"/>
      <c r="AX459" s="10"/>
      <c r="AY459" s="10"/>
      <c r="AZ459" s="10"/>
      <c r="BA459" s="10"/>
    </row>
    <row r="460" spans="7:53">
      <c r="G460" s="57" t="s">
        <v>5836</v>
      </c>
      <c r="H460" s="54" t="s">
        <v>5837</v>
      </c>
      <c r="I460" s="54" t="s">
        <v>9310</v>
      </c>
      <c r="J460" s="55">
        <v>4.2699999999999995E-2</v>
      </c>
      <c r="K460" s="55"/>
      <c r="L460" s="56">
        <v>40899</v>
      </c>
      <c r="M460" s="56">
        <v>48204</v>
      </c>
      <c r="N460" s="56" t="s">
        <v>9317</v>
      </c>
      <c r="O460" s="55" t="s">
        <v>9324</v>
      </c>
      <c r="P460" s="55" t="s">
        <v>9313</v>
      </c>
      <c r="Q460" s="54" t="s">
        <v>9341</v>
      </c>
      <c r="R460" s="54" t="s">
        <v>9312</v>
      </c>
      <c r="S460" s="55">
        <v>0</v>
      </c>
      <c r="T460" s="54" t="s">
        <v>9336</v>
      </c>
      <c r="U460" s="54" t="s">
        <v>9342</v>
      </c>
      <c r="V460" s="10"/>
      <c r="W460" s="10"/>
      <c r="X460" s="10"/>
      <c r="Y460" s="10"/>
      <c r="Z460" s="10"/>
      <c r="AA460" s="10"/>
      <c r="AB460" s="10"/>
      <c r="AC460" s="10"/>
      <c r="AD460" s="10"/>
      <c r="AE460" s="10"/>
      <c r="AF460" s="10"/>
      <c r="AG460" s="10"/>
      <c r="AH460" s="10"/>
      <c r="AI460" s="10"/>
      <c r="AJ460" s="10"/>
      <c r="AK460" s="10"/>
      <c r="AL460" s="10"/>
      <c r="AM460" s="10"/>
      <c r="AN460" s="10"/>
      <c r="AO460" s="10"/>
      <c r="AP460" s="10"/>
      <c r="AQ460" s="10"/>
      <c r="AR460" s="10"/>
      <c r="AS460" s="10"/>
      <c r="AT460" s="10"/>
      <c r="AU460" s="10"/>
      <c r="AV460" s="10"/>
      <c r="AW460" s="10"/>
      <c r="AX460" s="10"/>
      <c r="AY460" s="10"/>
      <c r="AZ460" s="10"/>
      <c r="BA460" s="10"/>
    </row>
    <row r="461" spans="7:53">
      <c r="G461" s="57" t="s">
        <v>5838</v>
      </c>
      <c r="H461" s="54" t="s">
        <v>5839</v>
      </c>
      <c r="I461" s="54" t="s">
        <v>9310</v>
      </c>
      <c r="J461" s="55">
        <v>4.2950000000000002E-2</v>
      </c>
      <c r="K461" s="55"/>
      <c r="L461" s="56">
        <v>45324</v>
      </c>
      <c r="M461" s="56">
        <v>46055</v>
      </c>
      <c r="N461" s="56" t="s">
        <v>9317</v>
      </c>
      <c r="O461" s="55" t="s">
        <v>9334</v>
      </c>
      <c r="P461" s="55" t="s">
        <v>9313</v>
      </c>
      <c r="Q461" s="54" t="s">
        <v>9314</v>
      </c>
      <c r="R461" s="54" t="s">
        <v>9312</v>
      </c>
      <c r="S461" s="55">
        <v>0</v>
      </c>
      <c r="T461" s="54" t="s">
        <v>9325</v>
      </c>
      <c r="U461" s="54" t="s">
        <v>9439</v>
      </c>
      <c r="V461" s="10"/>
      <c r="W461" s="10"/>
      <c r="X461" s="10"/>
      <c r="Y461" s="10"/>
      <c r="Z461" s="10"/>
      <c r="AA461" s="10"/>
      <c r="AB461" s="10"/>
      <c r="AC461" s="10"/>
      <c r="AD461" s="10"/>
      <c r="AE461" s="10"/>
      <c r="AF461" s="10"/>
      <c r="AG461" s="10"/>
      <c r="AH461" s="10"/>
      <c r="AI461" s="10"/>
      <c r="AJ461" s="10"/>
      <c r="AK461" s="10"/>
      <c r="AL461" s="10"/>
      <c r="AM461" s="10"/>
      <c r="AN461" s="10"/>
      <c r="AO461" s="10"/>
      <c r="AP461" s="10"/>
      <c r="AQ461" s="10"/>
      <c r="AR461" s="10"/>
      <c r="AS461" s="10"/>
      <c r="AT461" s="10"/>
      <c r="AU461" s="10"/>
      <c r="AV461" s="10"/>
      <c r="AW461" s="10"/>
      <c r="AX461" s="10"/>
      <c r="AY461" s="10"/>
      <c r="AZ461" s="10"/>
      <c r="BA461" s="10"/>
    </row>
    <row r="462" spans="7:53">
      <c r="G462" s="57" t="s">
        <v>5840</v>
      </c>
      <c r="H462" s="54" t="s">
        <v>5841</v>
      </c>
      <c r="I462" s="54" t="s">
        <v>9310</v>
      </c>
      <c r="J462" s="55">
        <v>4.3029999999999999E-2</v>
      </c>
      <c r="K462" s="55"/>
      <c r="L462" s="56">
        <v>45317</v>
      </c>
      <c r="M462" s="56">
        <v>45863</v>
      </c>
      <c r="N462" s="56" t="s">
        <v>9317</v>
      </c>
      <c r="O462" s="55" t="s">
        <v>9334</v>
      </c>
      <c r="P462" s="55" t="s">
        <v>9313</v>
      </c>
      <c r="Q462" s="54" t="s">
        <v>9314</v>
      </c>
      <c r="R462" s="54" t="s">
        <v>9312</v>
      </c>
      <c r="S462" s="55">
        <v>0</v>
      </c>
      <c r="T462" s="54" t="s">
        <v>9325</v>
      </c>
      <c r="U462" s="54" t="s">
        <v>9439</v>
      </c>
      <c r="V462" s="10"/>
      <c r="W462" s="10"/>
      <c r="X462" s="10"/>
      <c r="Y462" s="10"/>
      <c r="Z462" s="10"/>
      <c r="AA462" s="10"/>
      <c r="AB462" s="10"/>
      <c r="AC462" s="10"/>
      <c r="AD462" s="10"/>
      <c r="AE462" s="10"/>
      <c r="AF462" s="10"/>
      <c r="AG462" s="10"/>
      <c r="AH462" s="10"/>
      <c r="AI462" s="10"/>
      <c r="AJ462" s="10"/>
      <c r="AK462" s="10"/>
      <c r="AL462" s="10"/>
      <c r="AM462" s="10"/>
      <c r="AN462" s="10"/>
      <c r="AO462" s="10"/>
      <c r="AP462" s="10"/>
      <c r="AQ462" s="10"/>
      <c r="AR462" s="10"/>
      <c r="AS462" s="10"/>
      <c r="AT462" s="10"/>
      <c r="AU462" s="10"/>
      <c r="AV462" s="10"/>
      <c r="AW462" s="10"/>
      <c r="AX462" s="10"/>
      <c r="AY462" s="10"/>
      <c r="AZ462" s="10"/>
      <c r="BA462" s="10"/>
    </row>
    <row r="463" spans="7:53">
      <c r="G463" s="57" t="s">
        <v>3396</v>
      </c>
      <c r="H463" s="54" t="s">
        <v>3397</v>
      </c>
      <c r="I463" s="54" t="s">
        <v>9310</v>
      </c>
      <c r="J463" s="55">
        <v>4.292E-2</v>
      </c>
      <c r="K463" s="55"/>
      <c r="L463" s="56">
        <v>45022</v>
      </c>
      <c r="M463" s="56">
        <v>45813</v>
      </c>
      <c r="N463" s="56" t="s">
        <v>9317</v>
      </c>
      <c r="O463" s="55" t="s">
        <v>9334</v>
      </c>
      <c r="P463" s="55" t="s">
        <v>9313</v>
      </c>
      <c r="Q463" s="54" t="s">
        <v>9314</v>
      </c>
      <c r="R463" s="54" t="s">
        <v>9312</v>
      </c>
      <c r="S463" s="55">
        <v>0</v>
      </c>
      <c r="T463" s="54" t="s">
        <v>9325</v>
      </c>
      <c r="U463" s="54" t="s">
        <v>9344</v>
      </c>
      <c r="V463" s="10"/>
      <c r="W463" s="10"/>
      <c r="X463" s="10"/>
      <c r="Y463" s="10"/>
      <c r="Z463" s="10"/>
      <c r="AA463" s="10"/>
      <c r="AB463" s="10"/>
      <c r="AC463" s="10"/>
      <c r="AD463" s="10"/>
      <c r="AE463" s="10"/>
      <c r="AF463" s="10"/>
      <c r="AG463" s="10"/>
      <c r="AH463" s="10"/>
      <c r="AI463" s="10"/>
      <c r="AJ463" s="10"/>
      <c r="AK463" s="10"/>
      <c r="AL463" s="10"/>
      <c r="AM463" s="10"/>
      <c r="AN463" s="10"/>
      <c r="AO463" s="10"/>
      <c r="AP463" s="10"/>
      <c r="AQ463" s="10"/>
      <c r="AR463" s="10"/>
      <c r="AS463" s="10"/>
      <c r="AT463" s="10"/>
      <c r="AU463" s="10"/>
      <c r="AV463" s="10"/>
      <c r="AW463" s="10"/>
      <c r="AX463" s="10"/>
      <c r="AY463" s="10"/>
      <c r="AZ463" s="10"/>
      <c r="BA463" s="10"/>
    </row>
    <row r="464" spans="7:53">
      <c r="G464" s="57" t="s">
        <v>3400</v>
      </c>
      <c r="H464" s="54" t="s">
        <v>3401</v>
      </c>
      <c r="I464" s="54" t="s">
        <v>9310</v>
      </c>
      <c r="J464" s="55">
        <v>3.9980000000000002E-2</v>
      </c>
      <c r="K464" s="55"/>
      <c r="L464" s="56">
        <v>45036</v>
      </c>
      <c r="M464" s="56">
        <v>45797</v>
      </c>
      <c r="N464" s="56" t="s">
        <v>9317</v>
      </c>
      <c r="O464" s="55" t="s">
        <v>9343</v>
      </c>
      <c r="P464" s="55" t="s">
        <v>9313</v>
      </c>
      <c r="Q464" s="54" t="s">
        <v>9314</v>
      </c>
      <c r="R464" s="54" t="s">
        <v>9312</v>
      </c>
      <c r="S464" s="55">
        <v>0</v>
      </c>
      <c r="T464" s="54" t="s">
        <v>9325</v>
      </c>
      <c r="U464" s="54" t="s">
        <v>9345</v>
      </c>
      <c r="V464" s="10"/>
      <c r="W464" s="10"/>
      <c r="X464" s="10"/>
      <c r="Y464" s="10"/>
      <c r="Z464" s="10"/>
      <c r="AA464" s="10"/>
      <c r="AB464" s="10"/>
      <c r="AC464" s="10"/>
      <c r="AD464" s="10"/>
      <c r="AE464" s="10"/>
      <c r="AF464" s="10"/>
      <c r="AG464" s="10"/>
      <c r="AH464" s="10"/>
      <c r="AI464" s="10"/>
      <c r="AJ464" s="10"/>
      <c r="AK464" s="10"/>
      <c r="AL464" s="10"/>
      <c r="AM464" s="10"/>
      <c r="AN464" s="10"/>
      <c r="AO464" s="10"/>
      <c r="AP464" s="10"/>
      <c r="AQ464" s="10"/>
      <c r="AR464" s="10"/>
      <c r="AS464" s="10"/>
      <c r="AT464" s="10"/>
      <c r="AU464" s="10"/>
      <c r="AV464" s="10"/>
      <c r="AW464" s="10"/>
      <c r="AX464" s="10"/>
      <c r="AY464" s="10"/>
      <c r="AZ464" s="10"/>
      <c r="BA464" s="10"/>
    </row>
    <row r="465" spans="7:53">
      <c r="G465" s="57" t="s">
        <v>5844</v>
      </c>
      <c r="H465" s="54" t="s">
        <v>5845</v>
      </c>
      <c r="I465" s="54" t="s">
        <v>9310</v>
      </c>
      <c r="J465" s="55">
        <v>4.1710000000000004E-2</v>
      </c>
      <c r="K465" s="55"/>
      <c r="L465" s="56">
        <v>45341</v>
      </c>
      <c r="M465" s="56">
        <v>46983</v>
      </c>
      <c r="N465" s="56" t="s">
        <v>9317</v>
      </c>
      <c r="O465" s="55" t="s">
        <v>9343</v>
      </c>
      <c r="P465" s="55" t="s">
        <v>9313</v>
      </c>
      <c r="Q465" s="54" t="s">
        <v>9314</v>
      </c>
      <c r="R465" s="54" t="s">
        <v>9312</v>
      </c>
      <c r="S465" s="55">
        <v>0</v>
      </c>
      <c r="T465" s="54" t="s">
        <v>9325</v>
      </c>
      <c r="U465" s="54" t="s">
        <v>9345</v>
      </c>
      <c r="V465" s="10"/>
      <c r="W465" s="10"/>
      <c r="X465" s="10"/>
      <c r="Y465" s="10"/>
      <c r="Z465" s="10"/>
      <c r="AA465" s="10"/>
      <c r="AB465" s="10"/>
      <c r="AC465" s="10"/>
      <c r="AD465" s="10"/>
      <c r="AE465" s="10"/>
      <c r="AF465" s="10"/>
      <c r="AG465" s="10"/>
      <c r="AH465" s="10"/>
      <c r="AI465" s="10"/>
      <c r="AJ465" s="10"/>
      <c r="AK465" s="10"/>
      <c r="AL465" s="10"/>
      <c r="AM465" s="10"/>
      <c r="AN465" s="10"/>
      <c r="AO465" s="10"/>
      <c r="AP465" s="10"/>
      <c r="AQ465" s="10"/>
      <c r="AR465" s="10"/>
      <c r="AS465" s="10"/>
      <c r="AT465" s="10"/>
      <c r="AU465" s="10"/>
      <c r="AV465" s="10"/>
      <c r="AW465" s="10"/>
      <c r="AX465" s="10"/>
      <c r="AY465" s="10"/>
      <c r="AZ465" s="10"/>
      <c r="BA465" s="10"/>
    </row>
    <row r="466" spans="7:53">
      <c r="G466" s="57" t="s">
        <v>5846</v>
      </c>
      <c r="H466" s="54" t="s">
        <v>5847</v>
      </c>
      <c r="I466" s="54" t="s">
        <v>9310</v>
      </c>
      <c r="J466" s="55">
        <v>2.58E-2</v>
      </c>
      <c r="K466" s="55"/>
      <c r="L466" s="56">
        <v>44568</v>
      </c>
      <c r="M466" s="56">
        <v>45695</v>
      </c>
      <c r="N466" s="56" t="s">
        <v>9317</v>
      </c>
      <c r="O466" s="55" t="s">
        <v>9334</v>
      </c>
      <c r="P466" s="55" t="s">
        <v>9313</v>
      </c>
      <c r="Q466" s="54" t="s">
        <v>9314</v>
      </c>
      <c r="R466" s="54" t="s">
        <v>9312</v>
      </c>
      <c r="S466" s="55">
        <v>0</v>
      </c>
      <c r="T466" s="54" t="s">
        <v>9325</v>
      </c>
      <c r="U466" s="54" t="s">
        <v>9465</v>
      </c>
      <c r="V466" s="10"/>
      <c r="W466" s="10"/>
      <c r="X466" s="10"/>
      <c r="Y466" s="10"/>
      <c r="Z466" s="10"/>
      <c r="AA466" s="10"/>
      <c r="AB466" s="10"/>
      <c r="AC466" s="10"/>
      <c r="AD466" s="10"/>
      <c r="AE466" s="10"/>
      <c r="AF466" s="10"/>
      <c r="AG466" s="10"/>
      <c r="AH466" s="10"/>
      <c r="AI466" s="10"/>
      <c r="AJ466" s="10"/>
      <c r="AK466" s="10"/>
      <c r="AL466" s="10"/>
      <c r="AM466" s="10"/>
      <c r="AN466" s="10"/>
      <c r="AO466" s="10"/>
      <c r="AP466" s="10"/>
      <c r="AQ466" s="10"/>
      <c r="AR466" s="10"/>
      <c r="AS466" s="10"/>
      <c r="AT466" s="10"/>
      <c r="AU466" s="10"/>
      <c r="AV466" s="10"/>
      <c r="AW466" s="10"/>
      <c r="AX466" s="10"/>
      <c r="AY466" s="10"/>
      <c r="AZ466" s="10"/>
      <c r="BA466" s="10"/>
    </row>
    <row r="467" spans="7:53">
      <c r="G467" s="57" t="s">
        <v>4519</v>
      </c>
      <c r="H467" s="54" t="s">
        <v>4520</v>
      </c>
      <c r="I467" s="54" t="s">
        <v>9310</v>
      </c>
      <c r="J467" s="55">
        <v>4.3150000000000008E-2</v>
      </c>
      <c r="K467" s="55"/>
      <c r="L467" s="56">
        <v>44992</v>
      </c>
      <c r="M467" s="56">
        <v>45723</v>
      </c>
      <c r="N467" s="56" t="s">
        <v>9317</v>
      </c>
      <c r="O467" s="55" t="s">
        <v>9343</v>
      </c>
      <c r="P467" s="55" t="s">
        <v>9313</v>
      </c>
      <c r="Q467" s="54" t="s">
        <v>9314</v>
      </c>
      <c r="R467" s="54" t="s">
        <v>9312</v>
      </c>
      <c r="S467" s="55">
        <v>0</v>
      </c>
      <c r="T467" s="54" t="s">
        <v>9336</v>
      </c>
      <c r="U467" s="54" t="s">
        <v>9448</v>
      </c>
      <c r="V467" s="10"/>
      <c r="W467" s="10"/>
      <c r="X467" s="10"/>
      <c r="Y467" s="10"/>
      <c r="Z467" s="10"/>
      <c r="AA467" s="10"/>
      <c r="AB467" s="10"/>
      <c r="AC467" s="10"/>
      <c r="AD467" s="10"/>
      <c r="AE467" s="10"/>
      <c r="AF467" s="10"/>
      <c r="AG467" s="10"/>
      <c r="AH467" s="10"/>
      <c r="AI467" s="10"/>
      <c r="AJ467" s="10"/>
      <c r="AK467" s="10"/>
      <c r="AL467" s="10"/>
      <c r="AM467" s="10"/>
      <c r="AN467" s="10"/>
      <c r="AO467" s="10"/>
      <c r="AP467" s="10"/>
      <c r="AQ467" s="10"/>
      <c r="AR467" s="10"/>
      <c r="AS467" s="10"/>
      <c r="AT467" s="10"/>
      <c r="AU467" s="10"/>
      <c r="AV467" s="10"/>
      <c r="AW467" s="10"/>
      <c r="AX467" s="10"/>
      <c r="AY467" s="10"/>
      <c r="AZ467" s="10"/>
      <c r="BA467" s="10"/>
    </row>
    <row r="468" spans="7:53">
      <c r="G468" s="57" t="s">
        <v>3402</v>
      </c>
      <c r="H468" s="54" t="s">
        <v>3403</v>
      </c>
      <c r="I468" s="54" t="s">
        <v>9310</v>
      </c>
      <c r="J468" s="55">
        <v>3.9780000000000003E-2</v>
      </c>
      <c r="K468" s="55"/>
      <c r="L468" s="56">
        <v>44665</v>
      </c>
      <c r="M468" s="56">
        <v>45761</v>
      </c>
      <c r="N468" s="56" t="s">
        <v>9317</v>
      </c>
      <c r="O468" s="55" t="s">
        <v>9334</v>
      </c>
      <c r="P468" s="55" t="s">
        <v>9313</v>
      </c>
      <c r="Q468" s="54" t="s">
        <v>9314</v>
      </c>
      <c r="R468" s="54" t="s">
        <v>9312</v>
      </c>
      <c r="S468" s="55">
        <v>0</v>
      </c>
      <c r="T468" s="54" t="s">
        <v>9325</v>
      </c>
      <c r="U468" s="54" t="s">
        <v>9359</v>
      </c>
      <c r="V468" s="10"/>
      <c r="W468" s="10"/>
      <c r="X468" s="10"/>
      <c r="Y468" s="10"/>
      <c r="Z468" s="10"/>
      <c r="AA468" s="10"/>
      <c r="AB468" s="10"/>
      <c r="AC468" s="10"/>
      <c r="AD468" s="10"/>
      <c r="AE468" s="10"/>
      <c r="AF468" s="10"/>
      <c r="AG468" s="10"/>
      <c r="AH468" s="10"/>
      <c r="AI468" s="10"/>
      <c r="AJ468" s="10"/>
      <c r="AK468" s="10"/>
      <c r="AL468" s="10"/>
      <c r="AM468" s="10"/>
      <c r="AN468" s="10"/>
      <c r="AO468" s="10"/>
      <c r="AP468" s="10"/>
      <c r="AQ468" s="10"/>
      <c r="AR468" s="10"/>
      <c r="AS468" s="10"/>
      <c r="AT468" s="10"/>
      <c r="AU468" s="10"/>
      <c r="AV468" s="10"/>
      <c r="AW468" s="10"/>
      <c r="AX468" s="10"/>
      <c r="AY468" s="10"/>
      <c r="AZ468" s="10"/>
      <c r="BA468" s="10"/>
    </row>
    <row r="469" spans="7:53">
      <c r="G469" s="57" t="s">
        <v>5848</v>
      </c>
      <c r="H469" s="54" t="s">
        <v>5849</v>
      </c>
      <c r="I469" s="54" t="s">
        <v>9310</v>
      </c>
      <c r="J469" s="55">
        <v>4.4320000000000005E-2</v>
      </c>
      <c r="K469" s="55"/>
      <c r="L469" s="56">
        <v>45267</v>
      </c>
      <c r="M469" s="56">
        <v>46363</v>
      </c>
      <c r="N469" s="56" t="s">
        <v>9317</v>
      </c>
      <c r="O469" s="55" t="s">
        <v>9334</v>
      </c>
      <c r="P469" s="55" t="s">
        <v>9313</v>
      </c>
      <c r="Q469" s="54" t="s">
        <v>9314</v>
      </c>
      <c r="R469" s="54" t="s">
        <v>9312</v>
      </c>
      <c r="S469" s="55">
        <v>0</v>
      </c>
      <c r="T469" s="54" t="s">
        <v>9325</v>
      </c>
      <c r="U469" s="54" t="s">
        <v>9359</v>
      </c>
      <c r="V469" s="10"/>
      <c r="W469" s="10"/>
      <c r="X469" s="10"/>
      <c r="Y469" s="10"/>
      <c r="Z469" s="10"/>
      <c r="AA469" s="10"/>
      <c r="AB469" s="10"/>
      <c r="AC469" s="10"/>
      <c r="AD469" s="10"/>
      <c r="AE469" s="10"/>
      <c r="AF469" s="10"/>
      <c r="AG469" s="10"/>
      <c r="AH469" s="10"/>
      <c r="AI469" s="10"/>
      <c r="AJ469" s="10"/>
      <c r="AK469" s="10"/>
      <c r="AL469" s="10"/>
      <c r="AM469" s="10"/>
      <c r="AN469" s="10"/>
      <c r="AO469" s="10"/>
      <c r="AP469" s="10"/>
      <c r="AQ469" s="10"/>
      <c r="AR469" s="10"/>
      <c r="AS469" s="10"/>
      <c r="AT469" s="10"/>
      <c r="AU469" s="10"/>
      <c r="AV469" s="10"/>
      <c r="AW469" s="10"/>
      <c r="AX469" s="10"/>
      <c r="AY469" s="10"/>
      <c r="AZ469" s="10"/>
      <c r="BA469" s="10"/>
    </row>
    <row r="470" spans="7:53">
      <c r="G470" s="57" t="s">
        <v>5850</v>
      </c>
      <c r="H470" s="54" t="s">
        <v>5851</v>
      </c>
      <c r="I470" s="54" t="s">
        <v>9310</v>
      </c>
      <c r="J470" s="55">
        <v>5.8789999999999995E-2</v>
      </c>
      <c r="K470" s="55"/>
      <c r="L470" s="56">
        <v>44935</v>
      </c>
      <c r="M470" s="56">
        <v>46759</v>
      </c>
      <c r="N470" s="56" t="s">
        <v>9317</v>
      </c>
      <c r="O470" s="55" t="s">
        <v>9334</v>
      </c>
      <c r="P470" s="55" t="s">
        <v>9313</v>
      </c>
      <c r="Q470" s="54" t="s">
        <v>9314</v>
      </c>
      <c r="R470" s="54" t="s">
        <v>9312</v>
      </c>
      <c r="S470" s="55">
        <v>0</v>
      </c>
      <c r="T470" s="54" t="s">
        <v>9325</v>
      </c>
      <c r="U470" s="54" t="s">
        <v>9359</v>
      </c>
      <c r="V470" s="10"/>
      <c r="W470" s="10"/>
      <c r="X470" s="10"/>
      <c r="Y470" s="10"/>
      <c r="Z470" s="10"/>
      <c r="AA470" s="10"/>
      <c r="AB470" s="10"/>
      <c r="AC470" s="10"/>
      <c r="AD470" s="10"/>
      <c r="AE470" s="10"/>
      <c r="AF470" s="10"/>
      <c r="AG470" s="10"/>
      <c r="AH470" s="10"/>
      <c r="AI470" s="10"/>
      <c r="AJ470" s="10"/>
      <c r="AK470" s="10"/>
      <c r="AL470" s="10"/>
      <c r="AM470" s="10"/>
      <c r="AN470" s="10"/>
      <c r="AO470" s="10"/>
      <c r="AP470" s="10"/>
      <c r="AQ470" s="10"/>
      <c r="AR470" s="10"/>
      <c r="AS470" s="10"/>
      <c r="AT470" s="10"/>
      <c r="AU470" s="10"/>
      <c r="AV470" s="10"/>
      <c r="AW470" s="10"/>
      <c r="AX470" s="10"/>
      <c r="AY470" s="10"/>
      <c r="AZ470" s="10"/>
      <c r="BA470" s="10"/>
    </row>
    <row r="471" spans="7:53">
      <c r="G471" s="57" t="s">
        <v>5852</v>
      </c>
      <c r="H471" s="54" t="s">
        <v>5853</v>
      </c>
      <c r="I471" s="54" t="s">
        <v>9310</v>
      </c>
      <c r="J471" s="55">
        <v>3.6070000000000005E-2</v>
      </c>
      <c r="K471" s="55"/>
      <c r="L471" s="56">
        <v>42074</v>
      </c>
      <c r="M471" s="56">
        <v>45727</v>
      </c>
      <c r="N471" s="56" t="s">
        <v>9317</v>
      </c>
      <c r="O471" s="55" t="s">
        <v>9343</v>
      </c>
      <c r="P471" s="55" t="s">
        <v>9313</v>
      </c>
      <c r="Q471" s="54" t="s">
        <v>9314</v>
      </c>
      <c r="R471" s="54" t="s">
        <v>9312</v>
      </c>
      <c r="S471" s="55">
        <v>0</v>
      </c>
      <c r="T471" s="54" t="s">
        <v>9336</v>
      </c>
      <c r="U471" s="54" t="s">
        <v>9449</v>
      </c>
      <c r="V471" s="10"/>
      <c r="W471" s="10"/>
      <c r="X471" s="10"/>
      <c r="Y471" s="10"/>
      <c r="Z471" s="10"/>
      <c r="AA471" s="10"/>
      <c r="AB471" s="10"/>
      <c r="AC471" s="10"/>
      <c r="AD471" s="10"/>
      <c r="AE471" s="10"/>
      <c r="AF471" s="10"/>
      <c r="AG471" s="10"/>
      <c r="AH471" s="10"/>
      <c r="AI471" s="10"/>
      <c r="AJ471" s="10"/>
      <c r="AK471" s="10"/>
      <c r="AL471" s="10"/>
      <c r="AM471" s="10"/>
      <c r="AN471" s="10"/>
      <c r="AO471" s="10"/>
      <c r="AP471" s="10"/>
      <c r="AQ471" s="10"/>
      <c r="AR471" s="10"/>
      <c r="AS471" s="10"/>
      <c r="AT471" s="10"/>
      <c r="AU471" s="10"/>
      <c r="AV471" s="10"/>
      <c r="AW471" s="10"/>
      <c r="AX471" s="10"/>
      <c r="AY471" s="10"/>
      <c r="AZ471" s="10"/>
      <c r="BA471" s="10"/>
    </row>
    <row r="472" spans="7:53">
      <c r="G472" s="57" t="s">
        <v>5854</v>
      </c>
      <c r="H472" s="54" t="s">
        <v>5855</v>
      </c>
      <c r="I472" s="54" t="s">
        <v>9310</v>
      </c>
      <c r="J472" s="55">
        <v>4.0970000000000006E-2</v>
      </c>
      <c r="K472" s="55"/>
      <c r="L472" s="56">
        <v>45106</v>
      </c>
      <c r="M472" s="56">
        <v>45837</v>
      </c>
      <c r="N472" s="56" t="s">
        <v>9317</v>
      </c>
      <c r="O472" s="55" t="s">
        <v>9343</v>
      </c>
      <c r="P472" s="55" t="s">
        <v>9313</v>
      </c>
      <c r="Q472" s="54" t="s">
        <v>9314</v>
      </c>
      <c r="R472" s="54" t="s">
        <v>9312</v>
      </c>
      <c r="S472" s="55">
        <v>0</v>
      </c>
      <c r="T472" s="54" t="s">
        <v>9336</v>
      </c>
      <c r="U472" s="54" t="s">
        <v>3335</v>
      </c>
      <c r="V472" s="10"/>
      <c r="W472" s="10"/>
      <c r="X472" s="10"/>
      <c r="Y472" s="10"/>
      <c r="Z472" s="10"/>
      <c r="AA472" s="10"/>
      <c r="AB472" s="10"/>
      <c r="AC472" s="10"/>
      <c r="AD472" s="10"/>
      <c r="AE472" s="10"/>
      <c r="AF472" s="10"/>
      <c r="AG472" s="10"/>
      <c r="AH472" s="10"/>
      <c r="AI472" s="10"/>
      <c r="AJ472" s="10"/>
      <c r="AK472" s="10"/>
      <c r="AL472" s="10"/>
      <c r="AM472" s="10"/>
      <c r="AN472" s="10"/>
      <c r="AO472" s="10"/>
      <c r="AP472" s="10"/>
      <c r="AQ472" s="10"/>
      <c r="AR472" s="10"/>
      <c r="AS472" s="10"/>
      <c r="AT472" s="10"/>
      <c r="AU472" s="10"/>
      <c r="AV472" s="10"/>
      <c r="AW472" s="10"/>
      <c r="AX472" s="10"/>
      <c r="AY472" s="10"/>
      <c r="AZ472" s="10"/>
      <c r="BA472" s="10"/>
    </row>
    <row r="473" spans="7:53">
      <c r="G473" s="57" t="s">
        <v>4283</v>
      </c>
      <c r="H473" s="54" t="s">
        <v>4284</v>
      </c>
      <c r="I473" s="54" t="s">
        <v>9310</v>
      </c>
      <c r="J473" s="55">
        <v>4.1959999999999997E-2</v>
      </c>
      <c r="K473" s="55"/>
      <c r="L473" s="56">
        <v>45106</v>
      </c>
      <c r="M473" s="56">
        <v>46202</v>
      </c>
      <c r="N473" s="56" t="s">
        <v>9317</v>
      </c>
      <c r="O473" s="55" t="s">
        <v>9343</v>
      </c>
      <c r="P473" s="55" t="s">
        <v>9313</v>
      </c>
      <c r="Q473" s="54" t="s">
        <v>9314</v>
      </c>
      <c r="R473" s="54" t="s">
        <v>9312</v>
      </c>
      <c r="S473" s="55">
        <v>0</v>
      </c>
      <c r="T473" s="54" t="s">
        <v>9336</v>
      </c>
      <c r="U473" s="54" t="s">
        <v>3335</v>
      </c>
      <c r="V473" s="10"/>
      <c r="W473" s="10"/>
      <c r="X473" s="10"/>
      <c r="Y473" s="10"/>
      <c r="Z473" s="10"/>
      <c r="AA473" s="10"/>
      <c r="AB473" s="10"/>
      <c r="AC473" s="10"/>
      <c r="AD473" s="10"/>
      <c r="AE473" s="10"/>
      <c r="AF473" s="10"/>
      <c r="AG473" s="10"/>
      <c r="AH473" s="10"/>
      <c r="AI473" s="10"/>
      <c r="AJ473" s="10"/>
      <c r="AK473" s="10"/>
      <c r="AL473" s="10"/>
      <c r="AM473" s="10"/>
      <c r="AN473" s="10"/>
      <c r="AO473" s="10"/>
      <c r="AP473" s="10"/>
      <c r="AQ473" s="10"/>
      <c r="AR473" s="10"/>
      <c r="AS473" s="10"/>
      <c r="AT473" s="10"/>
      <c r="AU473" s="10"/>
      <c r="AV473" s="10"/>
      <c r="AW473" s="10"/>
      <c r="AX473" s="10"/>
      <c r="AY473" s="10"/>
      <c r="AZ473" s="10"/>
      <c r="BA473" s="10"/>
    </row>
    <row r="474" spans="7:53">
      <c r="G474" s="57" t="s">
        <v>5121</v>
      </c>
      <c r="H474" s="54" t="s">
        <v>5122</v>
      </c>
      <c r="I474" s="54" t="s">
        <v>9310</v>
      </c>
      <c r="J474" s="55">
        <v>3.6589999999999998E-2</v>
      </c>
      <c r="K474" s="55"/>
      <c r="L474" s="56">
        <v>45036</v>
      </c>
      <c r="M474" s="56">
        <v>52341</v>
      </c>
      <c r="N474" s="56" t="s">
        <v>9317</v>
      </c>
      <c r="O474" s="55" t="s">
        <v>9324</v>
      </c>
      <c r="P474" s="55" t="s">
        <v>9313</v>
      </c>
      <c r="Q474" s="54" t="s">
        <v>9314</v>
      </c>
      <c r="R474" s="54" t="s">
        <v>9312</v>
      </c>
      <c r="S474" s="55">
        <v>0</v>
      </c>
      <c r="T474" s="54" t="s">
        <v>9360</v>
      </c>
      <c r="U474" s="54" t="s">
        <v>9375</v>
      </c>
      <c r="V474" s="10"/>
      <c r="W474" s="10"/>
      <c r="X474" s="10"/>
      <c r="Y474" s="10"/>
      <c r="Z474" s="10"/>
      <c r="AA474" s="10"/>
      <c r="AB474" s="10"/>
      <c r="AC474" s="10"/>
      <c r="AD474" s="10"/>
      <c r="AE474" s="10"/>
      <c r="AF474" s="10"/>
      <c r="AG474" s="10"/>
      <c r="AH474" s="10"/>
      <c r="AI474" s="10"/>
      <c r="AJ474" s="10"/>
      <c r="AK474" s="10"/>
      <c r="AL474" s="10"/>
      <c r="AM474" s="10"/>
      <c r="AN474" s="10"/>
      <c r="AO474" s="10"/>
      <c r="AP474" s="10"/>
      <c r="AQ474" s="10"/>
      <c r="AR474" s="10"/>
      <c r="AS474" s="10"/>
      <c r="AT474" s="10"/>
      <c r="AU474" s="10"/>
      <c r="AV474" s="10"/>
      <c r="AW474" s="10"/>
      <c r="AX474" s="10"/>
      <c r="AY474" s="10"/>
      <c r="AZ474" s="10"/>
      <c r="BA474" s="10"/>
    </row>
    <row r="475" spans="7:53">
      <c r="G475" s="57" t="s">
        <v>5123</v>
      </c>
      <c r="H475" s="54" t="s">
        <v>5124</v>
      </c>
      <c r="I475" s="54" t="s">
        <v>9310</v>
      </c>
      <c r="J475" s="55">
        <v>3.5200000000000002E-2</v>
      </c>
      <c r="K475" s="55"/>
      <c r="L475" s="56">
        <v>45386</v>
      </c>
      <c r="M475" s="56">
        <v>45934</v>
      </c>
      <c r="N475" s="56" t="s">
        <v>9317</v>
      </c>
      <c r="O475" s="55" t="s">
        <v>9324</v>
      </c>
      <c r="P475" s="55" t="s">
        <v>9313</v>
      </c>
      <c r="Q475" s="54" t="s">
        <v>9341</v>
      </c>
      <c r="R475" s="54" t="s">
        <v>9312</v>
      </c>
      <c r="S475" s="55">
        <v>0</v>
      </c>
      <c r="T475" s="54" t="s">
        <v>9325</v>
      </c>
      <c r="U475" s="54" t="s">
        <v>9466</v>
      </c>
      <c r="V475" s="10"/>
      <c r="W475" s="10"/>
      <c r="X475" s="10"/>
      <c r="Y475" s="10"/>
      <c r="Z475" s="10"/>
      <c r="AA475" s="10"/>
      <c r="AB475" s="10"/>
      <c r="AC475" s="10"/>
      <c r="AD475" s="10"/>
      <c r="AE475" s="10"/>
      <c r="AF475" s="10"/>
      <c r="AG475" s="10"/>
      <c r="AH475" s="10"/>
      <c r="AI475" s="10"/>
      <c r="AJ475" s="10"/>
      <c r="AK475" s="10"/>
      <c r="AL475" s="10"/>
      <c r="AM475" s="10"/>
      <c r="AN475" s="10"/>
      <c r="AO475" s="10"/>
      <c r="AP475" s="10"/>
      <c r="AQ475" s="10"/>
      <c r="AR475" s="10"/>
      <c r="AS475" s="10"/>
      <c r="AT475" s="10"/>
      <c r="AU475" s="10"/>
      <c r="AV475" s="10"/>
      <c r="AW475" s="10"/>
      <c r="AX475" s="10"/>
      <c r="AY475" s="10"/>
      <c r="AZ475" s="10"/>
      <c r="BA475" s="10"/>
    </row>
    <row r="476" spans="7:53">
      <c r="G476" s="57" t="s">
        <v>5131</v>
      </c>
      <c r="H476" s="54" t="s">
        <v>5132</v>
      </c>
      <c r="I476" s="54" t="s">
        <v>9310</v>
      </c>
      <c r="J476" s="55">
        <v>3.9530000000000003E-2</v>
      </c>
      <c r="K476" s="55"/>
      <c r="L476" s="56">
        <v>45313</v>
      </c>
      <c r="M476" s="56">
        <v>47140</v>
      </c>
      <c r="N476" s="56" t="s">
        <v>9317</v>
      </c>
      <c r="O476" s="55" t="s">
        <v>9343</v>
      </c>
      <c r="P476" s="55" t="s">
        <v>9313</v>
      </c>
      <c r="Q476" s="54" t="s">
        <v>9314</v>
      </c>
      <c r="R476" s="54" t="s">
        <v>9312</v>
      </c>
      <c r="S476" s="55">
        <v>0</v>
      </c>
      <c r="T476" s="54" t="s">
        <v>9336</v>
      </c>
      <c r="U476" s="54" t="s">
        <v>3360</v>
      </c>
      <c r="V476" s="10"/>
      <c r="W476" s="10"/>
      <c r="X476" s="10"/>
      <c r="Y476" s="10"/>
      <c r="Z476" s="10"/>
      <c r="AA476" s="10"/>
      <c r="AB476" s="10"/>
      <c r="AC476" s="10"/>
      <c r="AD476" s="10"/>
      <c r="AE476" s="10"/>
      <c r="AF476" s="10"/>
      <c r="AG476" s="10"/>
      <c r="AH476" s="10"/>
      <c r="AI476" s="10"/>
      <c r="AJ476" s="10"/>
      <c r="AK476" s="10"/>
      <c r="AL476" s="10"/>
      <c r="AM476" s="10"/>
      <c r="AN476" s="10"/>
      <c r="AO476" s="10"/>
      <c r="AP476" s="10"/>
      <c r="AQ476" s="10"/>
      <c r="AR476" s="10"/>
      <c r="AS476" s="10"/>
      <c r="AT476" s="10"/>
      <c r="AU476" s="10"/>
      <c r="AV476" s="10"/>
      <c r="AW476" s="10"/>
      <c r="AX476" s="10"/>
      <c r="AY476" s="10"/>
      <c r="AZ476" s="10"/>
      <c r="BA476" s="10"/>
    </row>
    <row r="477" spans="7:53">
      <c r="G477" s="57" t="s">
        <v>5135</v>
      </c>
      <c r="H477" s="54" t="s">
        <v>5136</v>
      </c>
      <c r="I477" s="54" t="s">
        <v>9310</v>
      </c>
      <c r="J477" s="55">
        <v>4.1779999999999998E-2</v>
      </c>
      <c r="K477" s="55"/>
      <c r="L477" s="56">
        <v>45149</v>
      </c>
      <c r="M477" s="56">
        <v>45607</v>
      </c>
      <c r="N477" s="56" t="s">
        <v>9317</v>
      </c>
      <c r="O477" s="55" t="s">
        <v>9343</v>
      </c>
      <c r="P477" s="55" t="s">
        <v>9313</v>
      </c>
      <c r="Q477" s="54" t="s">
        <v>9314</v>
      </c>
      <c r="R477" s="54" t="s">
        <v>9312</v>
      </c>
      <c r="S477" s="55">
        <v>0</v>
      </c>
      <c r="T477" s="54" t="s">
        <v>9325</v>
      </c>
      <c r="U477" s="54" t="s">
        <v>9348</v>
      </c>
      <c r="V477" s="10"/>
      <c r="W477" s="10"/>
      <c r="X477" s="10"/>
      <c r="Y477" s="10"/>
      <c r="Z477" s="10"/>
      <c r="AA477" s="10"/>
      <c r="AB477" s="10"/>
      <c r="AC477" s="10"/>
      <c r="AD477" s="10"/>
      <c r="AE477" s="10"/>
      <c r="AF477" s="10"/>
      <c r="AG477" s="10"/>
      <c r="AH477" s="10"/>
      <c r="AI477" s="10"/>
      <c r="AJ477" s="10"/>
      <c r="AK477" s="10"/>
      <c r="AL477" s="10"/>
      <c r="AM477" s="10"/>
      <c r="AN477" s="10"/>
      <c r="AO477" s="10"/>
      <c r="AP477" s="10"/>
      <c r="AQ477" s="10"/>
      <c r="AR477" s="10"/>
      <c r="AS477" s="10"/>
      <c r="AT477" s="10"/>
      <c r="AU477" s="10"/>
      <c r="AV477" s="10"/>
      <c r="AW477" s="10"/>
      <c r="AX477" s="10"/>
      <c r="AY477" s="10"/>
      <c r="AZ477" s="10"/>
      <c r="BA477" s="10"/>
    </row>
    <row r="478" spans="7:53">
      <c r="G478" s="57" t="s">
        <v>3416</v>
      </c>
      <c r="H478" s="54" t="s">
        <v>3920</v>
      </c>
      <c r="I478" s="54" t="s">
        <v>9390</v>
      </c>
      <c r="J478" s="55">
        <v>0.01</v>
      </c>
      <c r="K478" s="55"/>
      <c r="L478" s="56">
        <v>44104</v>
      </c>
      <c r="M478" s="56">
        <v>45930</v>
      </c>
      <c r="N478" s="56" t="s">
        <v>9323</v>
      </c>
      <c r="O478" s="55" t="s">
        <v>9312</v>
      </c>
      <c r="P478" s="55" t="s">
        <v>9313</v>
      </c>
      <c r="Q478" s="54" t="s">
        <v>9391</v>
      </c>
      <c r="R478" s="54" t="s">
        <v>9312</v>
      </c>
      <c r="S478" s="55">
        <v>0</v>
      </c>
      <c r="T478" s="54" t="s">
        <v>9315</v>
      </c>
      <c r="U478" s="54" t="s">
        <v>9392</v>
      </c>
      <c r="V478" s="10"/>
      <c r="W478" s="10"/>
      <c r="X478" s="10"/>
      <c r="Y478" s="10"/>
      <c r="Z478" s="10"/>
      <c r="AA478" s="10"/>
      <c r="AB478" s="10"/>
      <c r="AC478" s="10"/>
      <c r="AD478" s="10"/>
      <c r="AE478" s="10"/>
      <c r="AF478" s="10"/>
      <c r="AG478" s="10"/>
      <c r="AH478" s="10"/>
      <c r="AI478" s="10"/>
      <c r="AJ478" s="10"/>
      <c r="AK478" s="10"/>
      <c r="AL478" s="10"/>
      <c r="AM478" s="10"/>
      <c r="AN478" s="10"/>
      <c r="AO478" s="10"/>
      <c r="AP478" s="10"/>
      <c r="AQ478" s="10"/>
      <c r="AR478" s="10"/>
      <c r="AS478" s="10"/>
      <c r="AT478" s="10"/>
      <c r="AU478" s="10"/>
      <c r="AV478" s="10"/>
      <c r="AW478" s="10"/>
      <c r="AX478" s="10"/>
      <c r="AY478" s="10"/>
      <c r="AZ478" s="10"/>
      <c r="BA478" s="10"/>
    </row>
    <row r="479" spans="7:53">
      <c r="G479" s="57" t="s">
        <v>3417</v>
      </c>
      <c r="H479" s="54" t="s">
        <v>9467</v>
      </c>
      <c r="I479" s="54" t="s">
        <v>9390</v>
      </c>
      <c r="J479" s="55">
        <v>0.01</v>
      </c>
      <c r="K479" s="55"/>
      <c r="L479" s="56">
        <v>44135</v>
      </c>
      <c r="M479" s="56">
        <v>45961</v>
      </c>
      <c r="N479" s="56" t="s">
        <v>9323</v>
      </c>
      <c r="O479" s="55" t="s">
        <v>9312</v>
      </c>
      <c r="P479" s="55" t="s">
        <v>9313</v>
      </c>
      <c r="Q479" s="54" t="s">
        <v>9391</v>
      </c>
      <c r="R479" s="54" t="s">
        <v>9312</v>
      </c>
      <c r="S479" s="55">
        <v>0</v>
      </c>
      <c r="T479" s="54" t="s">
        <v>9315</v>
      </c>
      <c r="U479" s="54" t="s">
        <v>9392</v>
      </c>
      <c r="V479" s="10"/>
      <c r="W479" s="10"/>
      <c r="X479" s="10"/>
      <c r="Y479" s="10"/>
      <c r="Z479" s="10"/>
      <c r="AA479" s="10"/>
      <c r="AB479" s="10"/>
      <c r="AC479" s="10"/>
      <c r="AD479" s="10"/>
      <c r="AE479" s="10"/>
      <c r="AF479" s="10"/>
      <c r="AG479" s="10"/>
      <c r="AH479" s="10"/>
      <c r="AI479" s="10"/>
      <c r="AJ479" s="10"/>
      <c r="AK479" s="10"/>
      <c r="AL479" s="10"/>
      <c r="AM479" s="10"/>
      <c r="AN479" s="10"/>
      <c r="AO479" s="10"/>
      <c r="AP479" s="10"/>
      <c r="AQ479" s="10"/>
      <c r="AR479" s="10"/>
      <c r="AS479" s="10"/>
      <c r="AT479" s="10"/>
      <c r="AU479" s="10"/>
      <c r="AV479" s="10"/>
      <c r="AW479" s="10"/>
      <c r="AX479" s="10"/>
      <c r="AY479" s="10"/>
      <c r="AZ479" s="10"/>
      <c r="BA479" s="10"/>
    </row>
    <row r="480" spans="7:53">
      <c r="G480" s="57" t="s">
        <v>3418</v>
      </c>
      <c r="H480" s="54" t="s">
        <v>9468</v>
      </c>
      <c r="I480" s="54" t="s">
        <v>9390</v>
      </c>
      <c r="J480" s="55">
        <v>0.01</v>
      </c>
      <c r="K480" s="55"/>
      <c r="L480" s="56">
        <v>44286</v>
      </c>
      <c r="M480" s="56">
        <v>46112</v>
      </c>
      <c r="N480" s="56" t="s">
        <v>9323</v>
      </c>
      <c r="O480" s="55" t="s">
        <v>9312</v>
      </c>
      <c r="P480" s="55" t="s">
        <v>9313</v>
      </c>
      <c r="Q480" s="54" t="s">
        <v>9391</v>
      </c>
      <c r="R480" s="54" t="s">
        <v>9312</v>
      </c>
      <c r="S480" s="55">
        <v>0</v>
      </c>
      <c r="T480" s="54" t="s">
        <v>9315</v>
      </c>
      <c r="U480" s="54" t="s">
        <v>9392</v>
      </c>
      <c r="V480" s="10"/>
      <c r="W480" s="10"/>
      <c r="X480" s="10"/>
      <c r="Y480" s="10"/>
      <c r="Z480" s="10"/>
      <c r="AA480" s="10"/>
      <c r="AB480" s="10"/>
      <c r="AC480" s="10"/>
      <c r="AD480" s="10"/>
      <c r="AE480" s="10"/>
      <c r="AF480" s="10"/>
      <c r="AG480" s="10"/>
      <c r="AH480" s="10"/>
      <c r="AI480" s="10"/>
      <c r="AJ480" s="10"/>
      <c r="AK480" s="10"/>
      <c r="AL480" s="10"/>
      <c r="AM480" s="10"/>
      <c r="AN480" s="10"/>
      <c r="AO480" s="10"/>
      <c r="AP480" s="10"/>
      <c r="AQ480" s="10"/>
      <c r="AR480" s="10"/>
      <c r="AS480" s="10"/>
      <c r="AT480" s="10"/>
      <c r="AU480" s="10"/>
      <c r="AV480" s="10"/>
      <c r="AW480" s="10"/>
      <c r="AX480" s="10"/>
      <c r="AY480" s="10"/>
      <c r="AZ480" s="10"/>
      <c r="BA480" s="10"/>
    </row>
    <row r="481" spans="7:53">
      <c r="G481" s="57" t="s">
        <v>3419</v>
      </c>
      <c r="H481" s="54" t="s">
        <v>9469</v>
      </c>
      <c r="I481" s="54" t="s">
        <v>9310</v>
      </c>
      <c r="J481" s="55">
        <v>0.03</v>
      </c>
      <c r="K481" s="55"/>
      <c r="L481" s="56">
        <v>41253</v>
      </c>
      <c r="M481" s="56">
        <v>52210</v>
      </c>
      <c r="N481" s="56" t="s">
        <v>9311</v>
      </c>
      <c r="O481" s="55" t="s">
        <v>9312</v>
      </c>
      <c r="P481" s="55" t="s">
        <v>9313</v>
      </c>
      <c r="Q481" s="54" t="s">
        <v>9341</v>
      </c>
      <c r="R481" s="54" t="s">
        <v>9312</v>
      </c>
      <c r="S481" s="55">
        <v>0</v>
      </c>
      <c r="T481" s="54" t="s">
        <v>9315</v>
      </c>
      <c r="U481" s="54" t="s">
        <v>9316</v>
      </c>
      <c r="V481" s="10"/>
      <c r="W481" s="10"/>
      <c r="X481" s="10"/>
      <c r="Y481" s="10"/>
      <c r="Z481" s="10"/>
      <c r="AA481" s="10"/>
      <c r="AB481" s="10"/>
      <c r="AC481" s="10"/>
      <c r="AD481" s="10"/>
      <c r="AE481" s="10"/>
      <c r="AF481" s="10"/>
      <c r="AG481" s="10"/>
      <c r="AH481" s="10"/>
      <c r="AI481" s="10"/>
      <c r="AJ481" s="10"/>
      <c r="AK481" s="10"/>
      <c r="AL481" s="10"/>
      <c r="AM481" s="10"/>
      <c r="AN481" s="10"/>
      <c r="AO481" s="10"/>
      <c r="AP481" s="10"/>
      <c r="AQ481" s="10"/>
      <c r="AR481" s="10"/>
      <c r="AS481" s="10"/>
      <c r="AT481" s="10"/>
      <c r="AU481" s="10"/>
      <c r="AV481" s="10"/>
      <c r="AW481" s="10"/>
      <c r="AX481" s="10"/>
      <c r="AY481" s="10"/>
      <c r="AZ481" s="10"/>
      <c r="BA481" s="10"/>
    </row>
    <row r="482" spans="7:53">
      <c r="G482" s="57" t="s">
        <v>3437</v>
      </c>
      <c r="H482" s="54" t="s">
        <v>9470</v>
      </c>
      <c r="I482" s="54" t="s">
        <v>9310</v>
      </c>
      <c r="J482" s="55">
        <v>4.7500000000000001E-2</v>
      </c>
      <c r="K482" s="55"/>
      <c r="L482" s="56">
        <v>40522</v>
      </c>
      <c r="M482" s="56">
        <v>47827</v>
      </c>
      <c r="N482" s="56" t="s">
        <v>9311</v>
      </c>
      <c r="O482" s="55" t="s">
        <v>9312</v>
      </c>
      <c r="P482" s="55" t="s">
        <v>9313</v>
      </c>
      <c r="Q482" s="54" t="s">
        <v>9341</v>
      </c>
      <c r="R482" s="54" t="s">
        <v>9312</v>
      </c>
      <c r="S482" s="55">
        <v>0</v>
      </c>
      <c r="T482" s="54" t="s">
        <v>9315</v>
      </c>
      <c r="U482" s="54" t="s">
        <v>9316</v>
      </c>
      <c r="V482" s="10"/>
      <c r="W482" s="10"/>
      <c r="X482" s="10"/>
      <c r="Y482" s="10"/>
      <c r="Z482" s="10"/>
      <c r="AA482" s="10"/>
      <c r="AB482" s="10"/>
      <c r="AC482" s="10"/>
      <c r="AD482" s="10"/>
      <c r="AE482" s="10"/>
      <c r="AF482" s="10"/>
      <c r="AG482" s="10"/>
      <c r="AH482" s="10"/>
      <c r="AI482" s="10"/>
      <c r="AJ482" s="10"/>
      <c r="AK482" s="10"/>
      <c r="AL482" s="10"/>
      <c r="AM482" s="10"/>
      <c r="AN482" s="10"/>
      <c r="AO482" s="10"/>
      <c r="AP482" s="10"/>
      <c r="AQ482" s="10"/>
      <c r="AR482" s="10"/>
      <c r="AS482" s="10"/>
      <c r="AT482" s="10"/>
      <c r="AU482" s="10"/>
      <c r="AV482" s="10"/>
      <c r="AW482" s="10"/>
      <c r="AX482" s="10"/>
      <c r="AY482" s="10"/>
      <c r="AZ482" s="10"/>
      <c r="BA482" s="10"/>
    </row>
    <row r="483" spans="7:53">
      <c r="G483" s="57" t="s">
        <v>3440</v>
      </c>
      <c r="H483" s="54" t="s">
        <v>9471</v>
      </c>
      <c r="I483" s="54" t="s">
        <v>9310</v>
      </c>
      <c r="J483" s="55">
        <v>3.7499999999999999E-2</v>
      </c>
      <c r="K483" s="55"/>
      <c r="L483" s="56">
        <v>41618</v>
      </c>
      <c r="M483" s="56">
        <v>48923</v>
      </c>
      <c r="N483" s="56" t="s">
        <v>9311</v>
      </c>
      <c r="O483" s="55" t="s">
        <v>9312</v>
      </c>
      <c r="P483" s="55" t="s">
        <v>9313</v>
      </c>
      <c r="Q483" s="54" t="s">
        <v>9341</v>
      </c>
      <c r="R483" s="54" t="s">
        <v>9312</v>
      </c>
      <c r="S483" s="55">
        <v>0</v>
      </c>
      <c r="T483" s="54" t="s">
        <v>9315</v>
      </c>
      <c r="U483" s="54" t="s">
        <v>9316</v>
      </c>
      <c r="V483" s="10"/>
      <c r="W483" s="10"/>
      <c r="X483" s="10"/>
      <c r="Y483" s="10"/>
      <c r="Z483" s="10"/>
      <c r="AA483" s="10"/>
      <c r="AB483" s="10"/>
      <c r="AC483" s="10"/>
      <c r="AD483" s="10"/>
      <c r="AE483" s="10"/>
      <c r="AF483" s="10"/>
      <c r="AG483" s="10"/>
      <c r="AH483" s="10"/>
      <c r="AI483" s="10"/>
      <c r="AJ483" s="10"/>
      <c r="AK483" s="10"/>
      <c r="AL483" s="10"/>
      <c r="AM483" s="10"/>
      <c r="AN483" s="10"/>
      <c r="AO483" s="10"/>
      <c r="AP483" s="10"/>
      <c r="AQ483" s="10"/>
      <c r="AR483" s="10"/>
      <c r="AS483" s="10"/>
      <c r="AT483" s="10"/>
      <c r="AU483" s="10"/>
      <c r="AV483" s="10"/>
      <c r="AW483" s="10"/>
      <c r="AX483" s="10"/>
      <c r="AY483" s="10"/>
      <c r="AZ483" s="10"/>
      <c r="BA483" s="10"/>
    </row>
    <row r="484" spans="7:53">
      <c r="G484" s="57" t="s">
        <v>3444</v>
      </c>
      <c r="H484" s="54" t="s">
        <v>9472</v>
      </c>
      <c r="I484" s="54" t="s">
        <v>9310</v>
      </c>
      <c r="J484" s="55">
        <v>0.02</v>
      </c>
      <c r="K484" s="55"/>
      <c r="L484" s="56">
        <v>42439</v>
      </c>
      <c r="M484" s="56">
        <v>53396</v>
      </c>
      <c r="N484" s="56" t="s">
        <v>9311</v>
      </c>
      <c r="O484" s="55" t="s">
        <v>9312</v>
      </c>
      <c r="P484" s="55" t="s">
        <v>9313</v>
      </c>
      <c r="Q484" s="54" t="s">
        <v>9341</v>
      </c>
      <c r="R484" s="54" t="s">
        <v>9312</v>
      </c>
      <c r="S484" s="55">
        <v>0</v>
      </c>
      <c r="T484" s="54" t="s">
        <v>9315</v>
      </c>
      <c r="U484" s="54" t="s">
        <v>9316</v>
      </c>
      <c r="V484" s="10"/>
      <c r="W484" s="10"/>
      <c r="X484" s="10"/>
      <c r="Y484" s="10"/>
      <c r="Z484" s="10"/>
      <c r="AA484" s="10"/>
      <c r="AB484" s="10"/>
      <c r="AC484" s="10"/>
      <c r="AD484" s="10"/>
      <c r="AE484" s="10"/>
      <c r="AF484" s="10"/>
      <c r="AG484" s="10"/>
      <c r="AH484" s="10"/>
      <c r="AI484" s="10"/>
      <c r="AJ484" s="10"/>
      <c r="AK484" s="10"/>
      <c r="AL484" s="10"/>
      <c r="AM484" s="10"/>
      <c r="AN484" s="10"/>
      <c r="AO484" s="10"/>
      <c r="AP484" s="10"/>
      <c r="AQ484" s="10"/>
      <c r="AR484" s="10"/>
      <c r="AS484" s="10"/>
      <c r="AT484" s="10"/>
      <c r="AU484" s="10"/>
      <c r="AV484" s="10"/>
      <c r="AW484" s="10"/>
      <c r="AX484" s="10"/>
      <c r="AY484" s="10"/>
      <c r="AZ484" s="10"/>
      <c r="BA484" s="10"/>
    </row>
    <row r="485" spans="7:53">
      <c r="G485" s="57" t="s">
        <v>3448</v>
      </c>
      <c r="H485" s="54" t="s">
        <v>9473</v>
      </c>
      <c r="I485" s="54" t="s">
        <v>9310</v>
      </c>
      <c r="J485" s="55">
        <v>2.1250000000000002E-2</v>
      </c>
      <c r="K485" s="55"/>
      <c r="L485" s="56">
        <v>42804</v>
      </c>
      <c r="M485" s="56">
        <v>53761</v>
      </c>
      <c r="N485" s="56" t="s">
        <v>9311</v>
      </c>
      <c r="O485" s="55" t="s">
        <v>9312</v>
      </c>
      <c r="P485" s="55" t="s">
        <v>9313</v>
      </c>
      <c r="Q485" s="54" t="s">
        <v>9341</v>
      </c>
      <c r="R485" s="54" t="s">
        <v>9312</v>
      </c>
      <c r="S485" s="55">
        <v>0</v>
      </c>
      <c r="T485" s="54" t="s">
        <v>9315</v>
      </c>
      <c r="U485" s="54" t="s">
        <v>9316</v>
      </c>
      <c r="V485" s="10"/>
      <c r="W485" s="10"/>
      <c r="X485" s="10"/>
      <c r="Y485" s="10"/>
      <c r="Z485" s="10"/>
      <c r="AA485" s="10"/>
      <c r="AB485" s="10"/>
      <c r="AC485" s="10"/>
      <c r="AD485" s="10"/>
      <c r="AE485" s="10"/>
      <c r="AF485" s="10"/>
      <c r="AG485" s="10"/>
      <c r="AH485" s="10"/>
      <c r="AI485" s="10"/>
      <c r="AJ485" s="10"/>
      <c r="AK485" s="10"/>
      <c r="AL485" s="10"/>
      <c r="AM485" s="10"/>
      <c r="AN485" s="10"/>
      <c r="AO485" s="10"/>
      <c r="AP485" s="10"/>
      <c r="AQ485" s="10"/>
      <c r="AR485" s="10"/>
      <c r="AS485" s="10"/>
      <c r="AT485" s="10"/>
      <c r="AU485" s="10"/>
      <c r="AV485" s="10"/>
      <c r="AW485" s="10"/>
      <c r="AX485" s="10"/>
      <c r="AY485" s="10"/>
      <c r="AZ485" s="10"/>
      <c r="BA485" s="10"/>
    </row>
    <row r="486" spans="7:53">
      <c r="G486" s="57" t="s">
        <v>3450</v>
      </c>
      <c r="H486" s="54" t="s">
        <v>4884</v>
      </c>
      <c r="I486" s="54" t="s">
        <v>9310</v>
      </c>
      <c r="J486" s="55">
        <v>2.2499999999999999E-2</v>
      </c>
      <c r="K486" s="55"/>
      <c r="L486" s="56">
        <v>42988</v>
      </c>
      <c r="M486" s="56">
        <v>50293</v>
      </c>
      <c r="N486" s="56" t="s">
        <v>9311</v>
      </c>
      <c r="O486" s="55" t="s">
        <v>9312</v>
      </c>
      <c r="P486" s="55" t="s">
        <v>9313</v>
      </c>
      <c r="Q486" s="54" t="s">
        <v>9341</v>
      </c>
      <c r="R486" s="54" t="s">
        <v>9312</v>
      </c>
      <c r="S486" s="55">
        <v>0</v>
      </c>
      <c r="T486" s="54" t="s">
        <v>9315</v>
      </c>
      <c r="U486" s="54" t="s">
        <v>9316</v>
      </c>
      <c r="V486" s="10"/>
      <c r="W486" s="10"/>
      <c r="X486" s="10"/>
      <c r="Y486" s="10"/>
      <c r="Z486" s="10"/>
      <c r="AA486" s="10"/>
      <c r="AB486" s="10"/>
      <c r="AC486" s="10"/>
      <c r="AD486" s="10"/>
      <c r="AE486" s="10"/>
      <c r="AF486" s="10"/>
      <c r="AG486" s="10"/>
      <c r="AH486" s="10"/>
      <c r="AI486" s="10"/>
      <c r="AJ486" s="10"/>
      <c r="AK486" s="10"/>
      <c r="AL486" s="10"/>
      <c r="AM486" s="10"/>
      <c r="AN486" s="10"/>
      <c r="AO486" s="10"/>
      <c r="AP486" s="10"/>
      <c r="AQ486" s="10"/>
      <c r="AR486" s="10"/>
      <c r="AS486" s="10"/>
      <c r="AT486" s="10"/>
      <c r="AU486" s="10"/>
      <c r="AV486" s="10"/>
      <c r="AW486" s="10"/>
      <c r="AX486" s="10"/>
      <c r="AY486" s="10"/>
      <c r="AZ486" s="10"/>
      <c r="BA486" s="10"/>
    </row>
    <row r="487" spans="7:53">
      <c r="G487" s="57" t="s">
        <v>3471</v>
      </c>
      <c r="H487" s="54" t="s">
        <v>9474</v>
      </c>
      <c r="I487" s="54" t="s">
        <v>9310</v>
      </c>
      <c r="J487" s="55">
        <v>1.125E-2</v>
      </c>
      <c r="K487" s="55"/>
      <c r="L487" s="56">
        <v>43992</v>
      </c>
      <c r="M487" s="56">
        <v>47644</v>
      </c>
      <c r="N487" s="56" t="s">
        <v>9311</v>
      </c>
      <c r="O487" s="55" t="s">
        <v>9312</v>
      </c>
      <c r="P487" s="55" t="s">
        <v>9313</v>
      </c>
      <c r="Q487" s="54" t="s">
        <v>9314</v>
      </c>
      <c r="R487" s="54" t="s">
        <v>9312</v>
      </c>
      <c r="S487" s="55">
        <v>0</v>
      </c>
      <c r="T487" s="54" t="s">
        <v>9315</v>
      </c>
      <c r="U487" s="54" t="s">
        <v>9316</v>
      </c>
      <c r="V487" s="10"/>
      <c r="W487" s="10"/>
      <c r="X487" s="10"/>
      <c r="Y487" s="10"/>
      <c r="Z487" s="10"/>
      <c r="AA487" s="10"/>
      <c r="AB487" s="10"/>
      <c r="AC487" s="10"/>
      <c r="AD487" s="10"/>
      <c r="AE487" s="10"/>
      <c r="AF487" s="10"/>
      <c r="AG487" s="10"/>
      <c r="AH487" s="10"/>
      <c r="AI487" s="10"/>
      <c r="AJ487" s="10"/>
      <c r="AK487" s="10"/>
      <c r="AL487" s="10"/>
      <c r="AM487" s="10"/>
      <c r="AN487" s="10"/>
      <c r="AO487" s="10"/>
      <c r="AP487" s="10"/>
      <c r="AQ487" s="10"/>
      <c r="AR487" s="10"/>
      <c r="AS487" s="10"/>
      <c r="AT487" s="10"/>
      <c r="AU487" s="10"/>
      <c r="AV487" s="10"/>
      <c r="AW487" s="10"/>
      <c r="AX487" s="10"/>
      <c r="AY487" s="10"/>
      <c r="AZ487" s="10"/>
      <c r="BA487" s="10"/>
    </row>
    <row r="488" spans="7:53">
      <c r="G488" s="57" t="s">
        <v>3475</v>
      </c>
      <c r="H488" s="54" t="s">
        <v>3476</v>
      </c>
      <c r="I488" s="54" t="s">
        <v>9310</v>
      </c>
      <c r="J488" s="55">
        <v>1.7509999999999998E-2</v>
      </c>
      <c r="K488" s="55"/>
      <c r="L488" s="56">
        <v>43783</v>
      </c>
      <c r="M488" s="56">
        <v>45610</v>
      </c>
      <c r="N488" s="56" t="s">
        <v>9311</v>
      </c>
      <c r="O488" s="55" t="s">
        <v>9312</v>
      </c>
      <c r="P488" s="55" t="s">
        <v>9313</v>
      </c>
      <c r="Q488" s="54" t="s">
        <v>9314</v>
      </c>
      <c r="R488" s="54" t="s">
        <v>9312</v>
      </c>
      <c r="S488" s="55">
        <v>0</v>
      </c>
      <c r="T488" s="54" t="s">
        <v>9406</v>
      </c>
      <c r="U488" s="54" t="s">
        <v>9407</v>
      </c>
      <c r="V488" s="10"/>
      <c r="W488" s="10"/>
      <c r="X488" s="10"/>
      <c r="Y488" s="10"/>
      <c r="Z488" s="10"/>
      <c r="AA488" s="10"/>
      <c r="AB488" s="10"/>
      <c r="AC488" s="10"/>
      <c r="AD488" s="10"/>
      <c r="AE488" s="10"/>
      <c r="AF488" s="10"/>
      <c r="AG488" s="10"/>
      <c r="AH488" s="10"/>
      <c r="AI488" s="10"/>
      <c r="AJ488" s="10"/>
      <c r="AK488" s="10"/>
      <c r="AL488" s="10"/>
      <c r="AM488" s="10"/>
      <c r="AN488" s="10"/>
      <c r="AO488" s="10"/>
      <c r="AP488" s="10"/>
      <c r="AQ488" s="10"/>
      <c r="AR488" s="10"/>
      <c r="AS488" s="10"/>
      <c r="AT488" s="10"/>
      <c r="AU488" s="10"/>
      <c r="AV488" s="10"/>
      <c r="AW488" s="10"/>
      <c r="AX488" s="10"/>
      <c r="AY488" s="10"/>
      <c r="AZ488" s="10"/>
      <c r="BA488" s="10"/>
    </row>
    <row r="489" spans="7:53">
      <c r="G489" s="57" t="s">
        <v>3477</v>
      </c>
      <c r="H489" s="54" t="s">
        <v>3478</v>
      </c>
      <c r="I489" s="54" t="s">
        <v>9310</v>
      </c>
      <c r="J489" s="55">
        <v>2.383E-2</v>
      </c>
      <c r="K489" s="55"/>
      <c r="L489" s="56">
        <v>44531</v>
      </c>
      <c r="M489" s="56">
        <v>47088</v>
      </c>
      <c r="N489" s="56" t="s">
        <v>9311</v>
      </c>
      <c r="O489" s="55" t="s">
        <v>9312</v>
      </c>
      <c r="P489" s="55" t="s">
        <v>9313</v>
      </c>
      <c r="Q489" s="54" t="s">
        <v>9314</v>
      </c>
      <c r="R489" s="54" t="s">
        <v>9312</v>
      </c>
      <c r="S489" s="55">
        <v>0</v>
      </c>
      <c r="T489" s="54" t="s">
        <v>9406</v>
      </c>
      <c r="U489" s="54" t="s">
        <v>9407</v>
      </c>
      <c r="V489" s="10"/>
      <c r="W489" s="10"/>
      <c r="X489" s="10"/>
      <c r="Y489" s="10"/>
      <c r="Z489" s="10"/>
      <c r="AA489" s="10"/>
      <c r="AB489" s="10"/>
      <c r="AC489" s="10"/>
      <c r="AD489" s="10"/>
      <c r="AE489" s="10"/>
      <c r="AF489" s="10"/>
      <c r="AG489" s="10"/>
      <c r="AH489" s="10"/>
      <c r="AI489" s="10"/>
      <c r="AJ489" s="10"/>
      <c r="AK489" s="10"/>
      <c r="AL489" s="10"/>
      <c r="AM489" s="10"/>
      <c r="AN489" s="10"/>
      <c r="AO489" s="10"/>
      <c r="AP489" s="10"/>
      <c r="AQ489" s="10"/>
      <c r="AR489" s="10"/>
      <c r="AS489" s="10"/>
      <c r="AT489" s="10"/>
      <c r="AU489" s="10"/>
      <c r="AV489" s="10"/>
      <c r="AW489" s="10"/>
      <c r="AX489" s="10"/>
      <c r="AY489" s="10"/>
      <c r="AZ489" s="10"/>
      <c r="BA489" s="10"/>
    </row>
    <row r="490" spans="7:53">
      <c r="G490" s="57" t="s">
        <v>3479</v>
      </c>
      <c r="H490" s="54" t="s">
        <v>9475</v>
      </c>
      <c r="I490" s="54" t="s">
        <v>9408</v>
      </c>
      <c r="J490" s="55">
        <v>1.2500000000000001E-2</v>
      </c>
      <c r="K490" s="55"/>
      <c r="L490" s="56">
        <v>42978</v>
      </c>
      <c r="M490" s="56">
        <v>45535</v>
      </c>
      <c r="N490" s="56" t="s">
        <v>9323</v>
      </c>
      <c r="O490" s="55" t="s">
        <v>9312</v>
      </c>
      <c r="P490" s="55" t="s">
        <v>9313</v>
      </c>
      <c r="Q490" s="54" t="s">
        <v>9391</v>
      </c>
      <c r="R490" s="54" t="s">
        <v>9312</v>
      </c>
      <c r="S490" s="55">
        <v>0</v>
      </c>
      <c r="T490" s="54" t="s">
        <v>9406</v>
      </c>
      <c r="U490" s="54" t="s">
        <v>9407</v>
      </c>
      <c r="V490" s="10"/>
      <c r="W490" s="10"/>
      <c r="X490" s="10"/>
      <c r="Y490" s="10"/>
      <c r="Z490" s="10"/>
      <c r="AA490" s="10"/>
      <c r="AB490" s="10"/>
      <c r="AC490" s="10"/>
      <c r="AD490" s="10"/>
      <c r="AE490" s="10"/>
      <c r="AF490" s="10"/>
      <c r="AG490" s="10"/>
      <c r="AH490" s="10"/>
      <c r="AI490" s="10"/>
      <c r="AJ490" s="10"/>
      <c r="AK490" s="10"/>
      <c r="AL490" s="10"/>
      <c r="AM490" s="10"/>
      <c r="AN490" s="10"/>
      <c r="AO490" s="10"/>
      <c r="AP490" s="10"/>
      <c r="AQ490" s="10"/>
      <c r="AR490" s="10"/>
      <c r="AS490" s="10"/>
      <c r="AT490" s="10"/>
      <c r="AU490" s="10"/>
      <c r="AV490" s="10"/>
      <c r="AW490" s="10"/>
      <c r="AX490" s="10"/>
      <c r="AY490" s="10"/>
      <c r="AZ490" s="10"/>
      <c r="BA490" s="10"/>
    </row>
    <row r="491" spans="7:53">
      <c r="G491" s="57" t="s">
        <v>3482</v>
      </c>
      <c r="H491" s="54" t="s">
        <v>9476</v>
      </c>
      <c r="I491" s="54" t="s">
        <v>9408</v>
      </c>
      <c r="J491" s="55">
        <v>0.01</v>
      </c>
      <c r="K491" s="55"/>
      <c r="L491" s="56">
        <v>44135</v>
      </c>
      <c r="M491" s="56">
        <v>46691</v>
      </c>
      <c r="N491" s="56" t="s">
        <v>9323</v>
      </c>
      <c r="O491" s="55" t="s">
        <v>9312</v>
      </c>
      <c r="P491" s="55" t="s">
        <v>9313</v>
      </c>
      <c r="Q491" s="54" t="s">
        <v>9391</v>
      </c>
      <c r="R491" s="54" t="s">
        <v>9312</v>
      </c>
      <c r="S491" s="55">
        <v>0</v>
      </c>
      <c r="T491" s="54" t="s">
        <v>9406</v>
      </c>
      <c r="U491" s="54" t="s">
        <v>9407</v>
      </c>
      <c r="V491" s="10"/>
      <c r="W491" s="10"/>
      <c r="X491" s="10"/>
      <c r="Y491" s="10"/>
      <c r="Z491" s="10"/>
      <c r="AA491" s="10"/>
      <c r="AB491" s="10"/>
      <c r="AC491" s="10"/>
      <c r="AD491" s="10"/>
      <c r="AE491" s="10"/>
      <c r="AF491" s="10"/>
      <c r="AG491" s="10"/>
      <c r="AH491" s="10"/>
      <c r="AI491" s="10"/>
      <c r="AJ491" s="10"/>
      <c r="AK491" s="10"/>
      <c r="AL491" s="10"/>
      <c r="AM491" s="10"/>
      <c r="AN491" s="10"/>
      <c r="AO491" s="10"/>
      <c r="AP491" s="10"/>
      <c r="AQ491" s="10"/>
      <c r="AR491" s="10"/>
      <c r="AS491" s="10"/>
      <c r="AT491" s="10"/>
      <c r="AU491" s="10"/>
      <c r="AV491" s="10"/>
      <c r="AW491" s="10"/>
      <c r="AX491" s="10"/>
      <c r="AY491" s="10"/>
      <c r="AZ491" s="10"/>
      <c r="BA491" s="10"/>
    </row>
    <row r="492" spans="7:53">
      <c r="G492" s="57" t="s">
        <v>3483</v>
      </c>
      <c r="H492" s="54" t="s">
        <v>9477</v>
      </c>
      <c r="I492" s="54" t="s">
        <v>9408</v>
      </c>
      <c r="J492" s="55">
        <v>0.01</v>
      </c>
      <c r="K492" s="55"/>
      <c r="L492" s="56">
        <v>44165</v>
      </c>
      <c r="M492" s="56">
        <v>46721</v>
      </c>
      <c r="N492" s="56" t="s">
        <v>9323</v>
      </c>
      <c r="O492" s="55" t="s">
        <v>9312</v>
      </c>
      <c r="P492" s="55" t="s">
        <v>9313</v>
      </c>
      <c r="Q492" s="54" t="s">
        <v>9391</v>
      </c>
      <c r="R492" s="54" t="s">
        <v>9312</v>
      </c>
      <c r="S492" s="55">
        <v>0</v>
      </c>
      <c r="T492" s="54" t="s">
        <v>9406</v>
      </c>
      <c r="U492" s="54" t="s">
        <v>9407</v>
      </c>
      <c r="V492" s="10"/>
      <c r="W492" s="10"/>
      <c r="X492" s="10"/>
      <c r="Y492" s="10"/>
      <c r="Z492" s="10"/>
      <c r="AA492" s="10"/>
      <c r="AB492" s="10"/>
      <c r="AC492" s="10"/>
      <c r="AD492" s="10"/>
      <c r="AE492" s="10"/>
      <c r="AF492" s="10"/>
      <c r="AG492" s="10"/>
      <c r="AH492" s="10"/>
      <c r="AI492" s="10"/>
      <c r="AJ492" s="10"/>
      <c r="AK492" s="10"/>
      <c r="AL492" s="10"/>
      <c r="AM492" s="10"/>
      <c r="AN492" s="10"/>
      <c r="AO492" s="10"/>
      <c r="AP492" s="10"/>
      <c r="AQ492" s="10"/>
      <c r="AR492" s="10"/>
      <c r="AS492" s="10"/>
      <c r="AT492" s="10"/>
      <c r="AU492" s="10"/>
      <c r="AV492" s="10"/>
      <c r="AW492" s="10"/>
      <c r="AX492" s="10"/>
      <c r="AY492" s="10"/>
      <c r="AZ492" s="10"/>
      <c r="BA492" s="10"/>
    </row>
    <row r="493" spans="7:53">
      <c r="G493" s="57" t="s">
        <v>3484</v>
      </c>
      <c r="H493" s="54" t="s">
        <v>9478</v>
      </c>
      <c r="I493" s="54" t="s">
        <v>9390</v>
      </c>
      <c r="J493" s="55">
        <v>1.0500000000000001E-2</v>
      </c>
      <c r="K493" s="55"/>
      <c r="L493" s="56">
        <v>43861</v>
      </c>
      <c r="M493" s="56">
        <v>45688</v>
      </c>
      <c r="N493" s="56" t="s">
        <v>9323</v>
      </c>
      <c r="O493" s="55" t="s">
        <v>9312</v>
      </c>
      <c r="P493" s="55" t="s">
        <v>9313</v>
      </c>
      <c r="Q493" s="54" t="s">
        <v>9391</v>
      </c>
      <c r="R493" s="54" t="s">
        <v>9312</v>
      </c>
      <c r="S493" s="55">
        <v>0</v>
      </c>
      <c r="T493" s="54" t="s">
        <v>9406</v>
      </c>
      <c r="U493" s="54" t="s">
        <v>9414</v>
      </c>
      <c r="V493" s="10"/>
      <c r="W493" s="10"/>
      <c r="X493" s="10"/>
      <c r="Y493" s="10"/>
      <c r="Z493" s="10"/>
      <c r="AA493" s="10"/>
      <c r="AB493" s="10"/>
      <c r="AC493" s="10"/>
      <c r="AD493" s="10"/>
      <c r="AE493" s="10"/>
      <c r="AF493" s="10"/>
      <c r="AG493" s="10"/>
      <c r="AH493" s="10"/>
      <c r="AI493" s="10"/>
      <c r="AJ493" s="10"/>
      <c r="AK493" s="10"/>
      <c r="AL493" s="10"/>
      <c r="AM493" s="10"/>
      <c r="AN493" s="10"/>
      <c r="AO493" s="10"/>
      <c r="AP493" s="10"/>
      <c r="AQ493" s="10"/>
      <c r="AR493" s="10"/>
      <c r="AS493" s="10"/>
      <c r="AT493" s="10"/>
      <c r="AU493" s="10"/>
      <c r="AV493" s="10"/>
      <c r="AW493" s="10"/>
      <c r="AX493" s="10"/>
      <c r="AY493" s="10"/>
      <c r="AZ493" s="10"/>
      <c r="BA493" s="10"/>
    </row>
    <row r="494" spans="7:53">
      <c r="G494" s="57" t="s">
        <v>3485</v>
      </c>
      <c r="H494" s="54" t="s">
        <v>9479</v>
      </c>
      <c r="I494" s="54" t="s">
        <v>9310</v>
      </c>
      <c r="J494" s="55">
        <v>3.5400000000000001E-2</v>
      </c>
      <c r="K494" s="55"/>
      <c r="L494" s="56">
        <v>44784</v>
      </c>
      <c r="M494" s="56">
        <v>45515</v>
      </c>
      <c r="N494" s="56" t="s">
        <v>9317</v>
      </c>
      <c r="O494" s="55" t="s">
        <v>9324</v>
      </c>
      <c r="P494" s="55" t="s">
        <v>9313</v>
      </c>
      <c r="Q494" s="54" t="s">
        <v>9314</v>
      </c>
      <c r="R494" s="54" t="s">
        <v>9312</v>
      </c>
      <c r="S494" s="55">
        <v>0</v>
      </c>
      <c r="T494" s="54" t="s">
        <v>9325</v>
      </c>
      <c r="U494" s="54" t="s">
        <v>9326</v>
      </c>
      <c r="V494" s="10"/>
      <c r="W494" s="10"/>
      <c r="X494" s="10"/>
      <c r="Y494" s="10"/>
      <c r="Z494" s="10"/>
      <c r="AA494" s="10"/>
      <c r="AB494" s="10"/>
      <c r="AC494" s="10"/>
      <c r="AD494" s="10"/>
      <c r="AE494" s="10"/>
      <c r="AF494" s="10"/>
      <c r="AG494" s="10"/>
      <c r="AH494" s="10"/>
      <c r="AI494" s="10"/>
      <c r="AJ494" s="10"/>
      <c r="AK494" s="10"/>
      <c r="AL494" s="10"/>
      <c r="AM494" s="10"/>
      <c r="AN494" s="10"/>
      <c r="AO494" s="10"/>
      <c r="AP494" s="10"/>
      <c r="AQ494" s="10"/>
      <c r="AR494" s="10"/>
      <c r="AS494" s="10"/>
      <c r="AT494" s="10"/>
      <c r="AU494" s="10"/>
      <c r="AV494" s="10"/>
      <c r="AW494" s="10"/>
      <c r="AX494" s="10"/>
      <c r="AY494" s="10"/>
      <c r="AZ494" s="10"/>
      <c r="BA494" s="10"/>
    </row>
    <row r="495" spans="7:53">
      <c r="G495" s="57" t="s">
        <v>3486</v>
      </c>
      <c r="H495" s="54" t="s">
        <v>9480</v>
      </c>
      <c r="I495" s="54" t="s">
        <v>9310</v>
      </c>
      <c r="J495" s="55">
        <v>3.61E-2</v>
      </c>
      <c r="K495" s="55"/>
      <c r="L495" s="56">
        <v>45037</v>
      </c>
      <c r="M495" s="56">
        <v>46133</v>
      </c>
      <c r="N495" s="56" t="s">
        <v>9317</v>
      </c>
      <c r="O495" s="55" t="s">
        <v>9324</v>
      </c>
      <c r="P495" s="55" t="s">
        <v>9313</v>
      </c>
      <c r="Q495" s="54" t="s">
        <v>9314</v>
      </c>
      <c r="R495" s="54" t="s">
        <v>9312</v>
      </c>
      <c r="S495" s="55">
        <v>0</v>
      </c>
      <c r="T495" s="54" t="s">
        <v>9325</v>
      </c>
      <c r="U495" s="54" t="s">
        <v>9326</v>
      </c>
      <c r="V495" s="10"/>
      <c r="W495" s="10"/>
      <c r="X495" s="10"/>
      <c r="Y495" s="10"/>
      <c r="Z495" s="10"/>
      <c r="AA495" s="10"/>
      <c r="AB495" s="10"/>
      <c r="AC495" s="10"/>
      <c r="AD495" s="10"/>
      <c r="AE495" s="10"/>
      <c r="AF495" s="10"/>
      <c r="AG495" s="10"/>
      <c r="AH495" s="10"/>
      <c r="AI495" s="10"/>
      <c r="AJ495" s="10"/>
      <c r="AK495" s="10"/>
      <c r="AL495" s="10"/>
      <c r="AM495" s="10"/>
      <c r="AN495" s="10"/>
      <c r="AO495" s="10"/>
      <c r="AP495" s="10"/>
      <c r="AQ495" s="10"/>
      <c r="AR495" s="10"/>
      <c r="AS495" s="10"/>
      <c r="AT495" s="10"/>
      <c r="AU495" s="10"/>
      <c r="AV495" s="10"/>
      <c r="AW495" s="10"/>
      <c r="AX495" s="10"/>
      <c r="AY495" s="10"/>
      <c r="AZ495" s="10"/>
      <c r="BA495" s="10"/>
    </row>
    <row r="496" spans="7:53">
      <c r="G496" s="57" t="s">
        <v>3487</v>
      </c>
      <c r="H496" s="54" t="s">
        <v>9481</v>
      </c>
      <c r="I496" s="54" t="s">
        <v>9310</v>
      </c>
      <c r="J496" s="55">
        <v>4.0599999999999997E-2</v>
      </c>
      <c r="K496" s="55"/>
      <c r="L496" s="56">
        <v>44809</v>
      </c>
      <c r="M496" s="56">
        <v>45540</v>
      </c>
      <c r="N496" s="56" t="s">
        <v>9317</v>
      </c>
      <c r="O496" s="55" t="s">
        <v>9324</v>
      </c>
      <c r="P496" s="55" t="s">
        <v>9313</v>
      </c>
      <c r="Q496" s="54" t="s">
        <v>9314</v>
      </c>
      <c r="R496" s="54" t="s">
        <v>9312</v>
      </c>
      <c r="S496" s="55">
        <v>0</v>
      </c>
      <c r="T496" s="54" t="s">
        <v>9325</v>
      </c>
      <c r="U496" s="54" t="s">
        <v>3326</v>
      </c>
      <c r="V496" s="10"/>
      <c r="W496" s="10"/>
      <c r="X496" s="10"/>
      <c r="Y496" s="10"/>
      <c r="Z496" s="10"/>
      <c r="AA496" s="10"/>
      <c r="AB496" s="10"/>
      <c r="AC496" s="10"/>
      <c r="AD496" s="10"/>
      <c r="AE496" s="10"/>
      <c r="AF496" s="10"/>
      <c r="AG496" s="10"/>
      <c r="AH496" s="10"/>
      <c r="AI496" s="10"/>
      <c r="AJ496" s="10"/>
      <c r="AK496" s="10"/>
      <c r="AL496" s="10"/>
      <c r="AM496" s="10"/>
      <c r="AN496" s="10"/>
      <c r="AO496" s="10"/>
      <c r="AP496" s="10"/>
      <c r="AQ496" s="10"/>
      <c r="AR496" s="10"/>
      <c r="AS496" s="10"/>
      <c r="AT496" s="10"/>
      <c r="AU496" s="10"/>
      <c r="AV496" s="10"/>
      <c r="AW496" s="10"/>
      <c r="AX496" s="10"/>
      <c r="AY496" s="10"/>
      <c r="AZ496" s="10"/>
      <c r="BA496" s="10"/>
    </row>
    <row r="497" spans="7:53">
      <c r="G497" s="57" t="s">
        <v>3488</v>
      </c>
      <c r="H497" s="54" t="s">
        <v>9482</v>
      </c>
      <c r="I497" s="54" t="s">
        <v>9310</v>
      </c>
      <c r="J497" s="55">
        <v>2.0400000000000001E-2</v>
      </c>
      <c r="K497" s="55"/>
      <c r="L497" s="56">
        <v>44533</v>
      </c>
      <c r="M497" s="56">
        <v>45629</v>
      </c>
      <c r="N497" s="56" t="s">
        <v>9317</v>
      </c>
      <c r="O497" s="55" t="s">
        <v>9324</v>
      </c>
      <c r="P497" s="55" t="s">
        <v>9313</v>
      </c>
      <c r="Q497" s="54" t="s">
        <v>9314</v>
      </c>
      <c r="R497" s="54" t="s">
        <v>9312</v>
      </c>
      <c r="S497" s="55">
        <v>0</v>
      </c>
      <c r="T497" s="54" t="s">
        <v>9325</v>
      </c>
      <c r="U497" s="54" t="s">
        <v>3326</v>
      </c>
      <c r="V497" s="10"/>
      <c r="W497" s="10"/>
      <c r="X497" s="10"/>
      <c r="Y497" s="10"/>
      <c r="Z497" s="10"/>
      <c r="AA497" s="10"/>
      <c r="AB497" s="10"/>
      <c r="AC497" s="10"/>
      <c r="AD497" s="10"/>
      <c r="AE497" s="10"/>
      <c r="AF497" s="10"/>
      <c r="AG497" s="10"/>
      <c r="AH497" s="10"/>
      <c r="AI497" s="10"/>
      <c r="AJ497" s="10"/>
      <c r="AK497" s="10"/>
      <c r="AL497" s="10"/>
      <c r="AM497" s="10"/>
      <c r="AN497" s="10"/>
      <c r="AO497" s="10"/>
      <c r="AP497" s="10"/>
      <c r="AQ497" s="10"/>
      <c r="AR497" s="10"/>
      <c r="AS497" s="10"/>
      <c r="AT497" s="10"/>
      <c r="AU497" s="10"/>
      <c r="AV497" s="10"/>
      <c r="AW497" s="10"/>
      <c r="AX497" s="10"/>
      <c r="AY497" s="10"/>
      <c r="AZ497" s="10"/>
      <c r="BA497" s="10"/>
    </row>
    <row r="498" spans="7:53">
      <c r="G498" s="57" t="s">
        <v>3489</v>
      </c>
      <c r="H498" s="54" t="s">
        <v>9483</v>
      </c>
      <c r="I498" s="54" t="s">
        <v>9310</v>
      </c>
      <c r="J498" s="55">
        <v>3.5000000000000003E-2</v>
      </c>
      <c r="K498" s="55"/>
      <c r="L498" s="56">
        <v>44701</v>
      </c>
      <c r="M498" s="56">
        <v>46527</v>
      </c>
      <c r="N498" s="56" t="s">
        <v>9317</v>
      </c>
      <c r="O498" s="55" t="s">
        <v>9324</v>
      </c>
      <c r="P498" s="55" t="s">
        <v>9313</v>
      </c>
      <c r="Q498" s="54" t="s">
        <v>9314</v>
      </c>
      <c r="R498" s="54" t="s">
        <v>9312</v>
      </c>
      <c r="S498" s="55">
        <v>0</v>
      </c>
      <c r="T498" s="54" t="s">
        <v>9325</v>
      </c>
      <c r="U498" s="54" t="s">
        <v>3326</v>
      </c>
      <c r="V498" s="10"/>
      <c r="W498" s="10"/>
      <c r="X498" s="10"/>
      <c r="Y498" s="10"/>
      <c r="Z498" s="10"/>
      <c r="AA498" s="10"/>
      <c r="AB498" s="10"/>
      <c r="AC498" s="10"/>
      <c r="AD498" s="10"/>
      <c r="AE498" s="10"/>
      <c r="AF498" s="10"/>
      <c r="AG498" s="10"/>
      <c r="AH498" s="10"/>
      <c r="AI498" s="10"/>
      <c r="AJ498" s="10"/>
      <c r="AK498" s="10"/>
      <c r="AL498" s="10"/>
      <c r="AM498" s="10"/>
      <c r="AN498" s="10"/>
      <c r="AO498" s="10"/>
      <c r="AP498" s="10"/>
      <c r="AQ498" s="10"/>
      <c r="AR498" s="10"/>
      <c r="AS498" s="10"/>
      <c r="AT498" s="10"/>
      <c r="AU498" s="10"/>
      <c r="AV498" s="10"/>
      <c r="AW498" s="10"/>
      <c r="AX498" s="10"/>
      <c r="AY498" s="10"/>
      <c r="AZ498" s="10"/>
      <c r="BA498" s="10"/>
    </row>
    <row r="499" spans="7:53">
      <c r="G499" s="57" t="s">
        <v>3490</v>
      </c>
      <c r="H499" s="54" t="s">
        <v>9484</v>
      </c>
      <c r="I499" s="54" t="s">
        <v>9310</v>
      </c>
      <c r="J499" s="55">
        <v>0.04</v>
      </c>
      <c r="K499" s="55"/>
      <c r="L499" s="56">
        <v>45118</v>
      </c>
      <c r="M499" s="56">
        <v>45849</v>
      </c>
      <c r="N499" s="56" t="s">
        <v>9317</v>
      </c>
      <c r="O499" s="55" t="s">
        <v>9324</v>
      </c>
      <c r="P499" s="55" t="s">
        <v>9313</v>
      </c>
      <c r="Q499" s="54" t="s">
        <v>9314</v>
      </c>
      <c r="R499" s="54" t="s">
        <v>9312</v>
      </c>
      <c r="S499" s="55">
        <v>0</v>
      </c>
      <c r="T499" s="54" t="s">
        <v>9325</v>
      </c>
      <c r="U499" s="54" t="s">
        <v>3326</v>
      </c>
      <c r="V499" s="10"/>
      <c r="W499" s="10"/>
      <c r="X499" s="10"/>
      <c r="Y499" s="10"/>
      <c r="Z499" s="10"/>
      <c r="AA499" s="10"/>
      <c r="AB499" s="10"/>
      <c r="AC499" s="10"/>
      <c r="AD499" s="10"/>
      <c r="AE499" s="10"/>
      <c r="AF499" s="10"/>
      <c r="AG499" s="10"/>
      <c r="AH499" s="10"/>
      <c r="AI499" s="10"/>
      <c r="AJ499" s="10"/>
      <c r="AK499" s="10"/>
      <c r="AL499" s="10"/>
      <c r="AM499" s="10"/>
      <c r="AN499" s="10"/>
      <c r="AO499" s="10"/>
      <c r="AP499" s="10"/>
      <c r="AQ499" s="10"/>
      <c r="AR499" s="10"/>
      <c r="AS499" s="10"/>
      <c r="AT499" s="10"/>
      <c r="AU499" s="10"/>
      <c r="AV499" s="10"/>
      <c r="AW499" s="10"/>
      <c r="AX499" s="10"/>
      <c r="AY499" s="10"/>
      <c r="AZ499" s="10"/>
      <c r="BA499" s="10"/>
    </row>
    <row r="500" spans="7:53">
      <c r="G500" s="57" t="s">
        <v>3491</v>
      </c>
      <c r="H500" s="54" t="s">
        <v>9485</v>
      </c>
      <c r="I500" s="54" t="s">
        <v>9310</v>
      </c>
      <c r="J500" s="55">
        <v>4.3099999999999999E-2</v>
      </c>
      <c r="K500" s="55"/>
      <c r="L500" s="56">
        <v>45232</v>
      </c>
      <c r="M500" s="56">
        <v>46144</v>
      </c>
      <c r="N500" s="56" t="s">
        <v>9317</v>
      </c>
      <c r="O500" s="55" t="s">
        <v>9324</v>
      </c>
      <c r="P500" s="55" t="s">
        <v>9313</v>
      </c>
      <c r="Q500" s="54" t="s">
        <v>9314</v>
      </c>
      <c r="R500" s="54" t="s">
        <v>9312</v>
      </c>
      <c r="S500" s="55">
        <v>0</v>
      </c>
      <c r="T500" s="54" t="s">
        <v>9325</v>
      </c>
      <c r="U500" s="54" t="s">
        <v>3326</v>
      </c>
      <c r="V500" s="10"/>
      <c r="W500" s="10"/>
      <c r="X500" s="10"/>
      <c r="Y500" s="10"/>
      <c r="Z500" s="10"/>
      <c r="AA500" s="10"/>
      <c r="AB500" s="10"/>
      <c r="AC500" s="10"/>
      <c r="AD500" s="10"/>
      <c r="AE500" s="10"/>
      <c r="AF500" s="10"/>
      <c r="AG500" s="10"/>
      <c r="AH500" s="10"/>
      <c r="AI500" s="10"/>
      <c r="AJ500" s="10"/>
      <c r="AK500" s="10"/>
      <c r="AL500" s="10"/>
      <c r="AM500" s="10"/>
      <c r="AN500" s="10"/>
      <c r="AO500" s="10"/>
      <c r="AP500" s="10"/>
      <c r="AQ500" s="10"/>
      <c r="AR500" s="10"/>
      <c r="AS500" s="10"/>
      <c r="AT500" s="10"/>
      <c r="AU500" s="10"/>
      <c r="AV500" s="10"/>
      <c r="AW500" s="10"/>
      <c r="AX500" s="10"/>
      <c r="AY500" s="10"/>
      <c r="AZ500" s="10"/>
      <c r="BA500" s="10"/>
    </row>
    <row r="501" spans="7:53">
      <c r="G501" s="57" t="s">
        <v>3492</v>
      </c>
      <c r="H501" s="54" t="s">
        <v>9486</v>
      </c>
      <c r="I501" s="54" t="s">
        <v>9310</v>
      </c>
      <c r="J501" s="55">
        <v>4.1799999999999997E-2</v>
      </c>
      <c r="K501" s="55"/>
      <c r="L501" s="56">
        <v>45239</v>
      </c>
      <c r="M501" s="56">
        <v>46151</v>
      </c>
      <c r="N501" s="56" t="s">
        <v>9317</v>
      </c>
      <c r="O501" s="55" t="s">
        <v>9324</v>
      </c>
      <c r="P501" s="55" t="s">
        <v>9313</v>
      </c>
      <c r="Q501" s="54" t="s">
        <v>9314</v>
      </c>
      <c r="R501" s="54" t="s">
        <v>9312</v>
      </c>
      <c r="S501" s="55">
        <v>0</v>
      </c>
      <c r="T501" s="54" t="s">
        <v>9325</v>
      </c>
      <c r="U501" s="54" t="s">
        <v>3326</v>
      </c>
      <c r="V501" s="10"/>
      <c r="W501" s="10"/>
      <c r="X501" s="10"/>
      <c r="Y501" s="10"/>
      <c r="Z501" s="10"/>
      <c r="AA501" s="10"/>
      <c r="AB501" s="10"/>
      <c r="AC501" s="10"/>
      <c r="AD501" s="10"/>
      <c r="AE501" s="10"/>
      <c r="AF501" s="10"/>
      <c r="AG501" s="10"/>
      <c r="AH501" s="10"/>
      <c r="AI501" s="10"/>
      <c r="AJ501" s="10"/>
      <c r="AK501" s="10"/>
      <c r="AL501" s="10"/>
      <c r="AM501" s="10"/>
      <c r="AN501" s="10"/>
      <c r="AO501" s="10"/>
      <c r="AP501" s="10"/>
      <c r="AQ501" s="10"/>
      <c r="AR501" s="10"/>
      <c r="AS501" s="10"/>
      <c r="AT501" s="10"/>
      <c r="AU501" s="10"/>
      <c r="AV501" s="10"/>
      <c r="AW501" s="10"/>
      <c r="AX501" s="10"/>
      <c r="AY501" s="10"/>
      <c r="AZ501" s="10"/>
      <c r="BA501" s="10"/>
    </row>
    <row r="502" spans="7:53">
      <c r="G502" s="57" t="s">
        <v>3495</v>
      </c>
      <c r="H502" s="54" t="s">
        <v>9487</v>
      </c>
      <c r="I502" s="54" t="s">
        <v>9310</v>
      </c>
      <c r="J502" s="55">
        <v>1.9870000000000002E-2</v>
      </c>
      <c r="K502" s="55"/>
      <c r="L502" s="56">
        <v>43592</v>
      </c>
      <c r="M502" s="56">
        <v>47245</v>
      </c>
      <c r="N502" s="56" t="s">
        <v>9311</v>
      </c>
      <c r="O502" s="55" t="s">
        <v>9324</v>
      </c>
      <c r="P502" s="55" t="s">
        <v>9313</v>
      </c>
      <c r="Q502" s="54" t="s">
        <v>9314</v>
      </c>
      <c r="R502" s="54" t="s">
        <v>9312</v>
      </c>
      <c r="S502" s="55">
        <v>0</v>
      </c>
      <c r="T502" s="54" t="s">
        <v>9360</v>
      </c>
      <c r="U502" s="54" t="s">
        <v>9361</v>
      </c>
      <c r="V502" s="10"/>
      <c r="W502" s="10"/>
      <c r="X502" s="10"/>
      <c r="Y502" s="10"/>
      <c r="Z502" s="10"/>
      <c r="AA502" s="10"/>
      <c r="AB502" s="10"/>
      <c r="AC502" s="10"/>
      <c r="AD502" s="10"/>
      <c r="AE502" s="10"/>
      <c r="AF502" s="10"/>
      <c r="AG502" s="10"/>
      <c r="AH502" s="10"/>
      <c r="AI502" s="10"/>
      <c r="AJ502" s="10"/>
      <c r="AK502" s="10"/>
      <c r="AL502" s="10"/>
      <c r="AM502" s="10"/>
      <c r="AN502" s="10"/>
      <c r="AO502" s="10"/>
      <c r="AP502" s="10"/>
      <c r="AQ502" s="10"/>
      <c r="AR502" s="10"/>
      <c r="AS502" s="10"/>
      <c r="AT502" s="10"/>
      <c r="AU502" s="10"/>
      <c r="AV502" s="10"/>
      <c r="AW502" s="10"/>
      <c r="AX502" s="10"/>
      <c r="AY502" s="10"/>
      <c r="AZ502" s="10"/>
      <c r="BA502" s="10"/>
    </row>
    <row r="503" spans="7:53">
      <c r="G503" s="57" t="s">
        <v>3500</v>
      </c>
      <c r="H503" s="54" t="s">
        <v>3501</v>
      </c>
      <c r="I503" s="54" t="s">
        <v>9310</v>
      </c>
      <c r="J503" s="55">
        <v>2.2579999999999999E-2</v>
      </c>
      <c r="K503" s="55"/>
      <c r="L503" s="56">
        <v>44363</v>
      </c>
      <c r="M503" s="56">
        <v>48015</v>
      </c>
      <c r="N503" s="56" t="s">
        <v>9317</v>
      </c>
      <c r="O503" s="55" t="s">
        <v>9324</v>
      </c>
      <c r="P503" s="55" t="s">
        <v>9313</v>
      </c>
      <c r="Q503" s="54" t="s">
        <v>9314</v>
      </c>
      <c r="R503" s="54" t="s">
        <v>9312</v>
      </c>
      <c r="S503" s="55">
        <v>0</v>
      </c>
      <c r="T503" s="54" t="s">
        <v>9360</v>
      </c>
      <c r="U503" s="54" t="s">
        <v>9386</v>
      </c>
      <c r="V503" s="10"/>
      <c r="W503" s="10"/>
      <c r="X503" s="10"/>
      <c r="Y503" s="10"/>
      <c r="Z503" s="10"/>
      <c r="AA503" s="10"/>
      <c r="AB503" s="10"/>
      <c r="AC503" s="10"/>
      <c r="AD503" s="10"/>
      <c r="AE503" s="10"/>
      <c r="AF503" s="10"/>
      <c r="AG503" s="10"/>
      <c r="AH503" s="10"/>
      <c r="AI503" s="10"/>
      <c r="AJ503" s="10"/>
      <c r="AK503" s="10"/>
      <c r="AL503" s="10"/>
      <c r="AM503" s="10"/>
      <c r="AN503" s="10"/>
      <c r="AO503" s="10"/>
      <c r="AP503" s="10"/>
      <c r="AQ503" s="10"/>
      <c r="AR503" s="10"/>
      <c r="AS503" s="10"/>
      <c r="AT503" s="10"/>
      <c r="AU503" s="10"/>
      <c r="AV503" s="10"/>
      <c r="AW503" s="10"/>
      <c r="AX503" s="10"/>
      <c r="AY503" s="10"/>
      <c r="AZ503" s="10"/>
      <c r="BA503" s="10"/>
    </row>
    <row r="504" spans="7:53">
      <c r="G504" s="57" t="s">
        <v>3503</v>
      </c>
      <c r="H504" s="54" t="s">
        <v>9488</v>
      </c>
      <c r="I504" s="54" t="s">
        <v>9310</v>
      </c>
      <c r="J504" s="55">
        <v>4.5700000000000005E-2</v>
      </c>
      <c r="K504" s="55"/>
      <c r="L504" s="56">
        <v>40450</v>
      </c>
      <c r="M504" s="56">
        <v>45929</v>
      </c>
      <c r="N504" s="56" t="s">
        <v>9311</v>
      </c>
      <c r="O504" s="55" t="s">
        <v>9324</v>
      </c>
      <c r="P504" s="55" t="s">
        <v>9313</v>
      </c>
      <c r="Q504" s="54" t="s">
        <v>9341</v>
      </c>
      <c r="R504" s="54" t="s">
        <v>9312</v>
      </c>
      <c r="S504" s="55">
        <v>0</v>
      </c>
      <c r="T504" s="54" t="s">
        <v>9360</v>
      </c>
      <c r="U504" s="54" t="s">
        <v>9373</v>
      </c>
      <c r="V504" s="10"/>
      <c r="W504" s="10"/>
      <c r="X504" s="10"/>
      <c r="Y504" s="10"/>
      <c r="Z504" s="10"/>
      <c r="AA504" s="10"/>
      <c r="AB504" s="10"/>
      <c r="AC504" s="10"/>
      <c r="AD504" s="10"/>
      <c r="AE504" s="10"/>
      <c r="AF504" s="10"/>
      <c r="AG504" s="10"/>
      <c r="AH504" s="10"/>
      <c r="AI504" s="10"/>
      <c r="AJ504" s="10"/>
      <c r="AK504" s="10"/>
      <c r="AL504" s="10"/>
      <c r="AM504" s="10"/>
      <c r="AN504" s="10"/>
      <c r="AO504" s="10"/>
      <c r="AP504" s="10"/>
      <c r="AQ504" s="10"/>
      <c r="AR504" s="10"/>
      <c r="AS504" s="10"/>
      <c r="AT504" s="10"/>
      <c r="AU504" s="10"/>
      <c r="AV504" s="10"/>
      <c r="AW504" s="10"/>
      <c r="AX504" s="10"/>
      <c r="AY504" s="10"/>
      <c r="AZ504" s="10"/>
      <c r="BA504" s="10"/>
    </row>
    <row r="505" spans="7:53">
      <c r="G505" s="57" t="s">
        <v>3504</v>
      </c>
      <c r="H505" s="54" t="s">
        <v>9489</v>
      </c>
      <c r="I505" s="54" t="s">
        <v>9310</v>
      </c>
      <c r="J505" s="55">
        <v>1.6660000000000001E-2</v>
      </c>
      <c r="K505" s="55"/>
      <c r="L505" s="56">
        <v>43817</v>
      </c>
      <c r="M505" s="56">
        <v>46374</v>
      </c>
      <c r="N505" s="56" t="s">
        <v>9311</v>
      </c>
      <c r="O505" s="55" t="s">
        <v>9324</v>
      </c>
      <c r="P505" s="55" t="s">
        <v>9313</v>
      </c>
      <c r="Q505" s="54" t="s">
        <v>9314</v>
      </c>
      <c r="R505" s="54" t="s">
        <v>9312</v>
      </c>
      <c r="S505" s="55">
        <v>0</v>
      </c>
      <c r="T505" s="54" t="s">
        <v>9360</v>
      </c>
      <c r="U505" s="54" t="s">
        <v>9373</v>
      </c>
      <c r="V505" s="10"/>
      <c r="W505" s="10"/>
      <c r="X505" s="10"/>
      <c r="Y505" s="10"/>
      <c r="Z505" s="10"/>
      <c r="AA505" s="10"/>
      <c r="AB505" s="10"/>
      <c r="AC505" s="10"/>
      <c r="AD505" s="10"/>
      <c r="AE505" s="10"/>
      <c r="AF505" s="10"/>
      <c r="AG505" s="10"/>
      <c r="AH505" s="10"/>
      <c r="AI505" s="10"/>
      <c r="AJ505" s="10"/>
      <c r="AK505" s="10"/>
      <c r="AL505" s="10"/>
      <c r="AM505" s="10"/>
      <c r="AN505" s="10"/>
      <c r="AO505" s="10"/>
      <c r="AP505" s="10"/>
      <c r="AQ505" s="10"/>
      <c r="AR505" s="10"/>
      <c r="AS505" s="10"/>
      <c r="AT505" s="10"/>
      <c r="AU505" s="10"/>
      <c r="AV505" s="10"/>
      <c r="AW505" s="10"/>
      <c r="AX505" s="10"/>
      <c r="AY505" s="10"/>
      <c r="AZ505" s="10"/>
      <c r="BA505" s="10"/>
    </row>
    <row r="506" spans="7:53">
      <c r="G506" s="57" t="s">
        <v>3505</v>
      </c>
      <c r="H506" s="54" t="s">
        <v>9490</v>
      </c>
      <c r="I506" s="54" t="s">
        <v>9310</v>
      </c>
      <c r="J506" s="55">
        <v>3.5630000000000002E-2</v>
      </c>
      <c r="K506" s="55"/>
      <c r="L506" s="56">
        <v>45372</v>
      </c>
      <c r="M506" s="56">
        <v>47198</v>
      </c>
      <c r="N506" s="56" t="s">
        <v>9311</v>
      </c>
      <c r="O506" s="55" t="s">
        <v>9324</v>
      </c>
      <c r="P506" s="55" t="s">
        <v>9313</v>
      </c>
      <c r="Q506" s="54" t="s">
        <v>9314</v>
      </c>
      <c r="R506" s="54" t="s">
        <v>9312</v>
      </c>
      <c r="S506" s="55">
        <v>0</v>
      </c>
      <c r="T506" s="54" t="s">
        <v>9360</v>
      </c>
      <c r="U506" s="54" t="s">
        <v>9373</v>
      </c>
      <c r="V506" s="10"/>
      <c r="W506" s="10"/>
      <c r="X506" s="10"/>
      <c r="Y506" s="10"/>
      <c r="Z506" s="10"/>
      <c r="AA506" s="10"/>
      <c r="AB506" s="10"/>
      <c r="AC506" s="10"/>
      <c r="AD506" s="10"/>
      <c r="AE506" s="10"/>
      <c r="AF506" s="10"/>
      <c r="AG506" s="10"/>
      <c r="AH506" s="10"/>
      <c r="AI506" s="10"/>
      <c r="AJ506" s="10"/>
      <c r="AK506" s="10"/>
      <c r="AL506" s="10"/>
      <c r="AM506" s="10"/>
      <c r="AN506" s="10"/>
      <c r="AO506" s="10"/>
      <c r="AP506" s="10"/>
      <c r="AQ506" s="10"/>
      <c r="AR506" s="10"/>
      <c r="AS506" s="10"/>
      <c r="AT506" s="10"/>
      <c r="AU506" s="10"/>
      <c r="AV506" s="10"/>
      <c r="AW506" s="10"/>
      <c r="AX506" s="10"/>
      <c r="AY506" s="10"/>
      <c r="AZ506" s="10"/>
      <c r="BA506" s="10"/>
    </row>
    <row r="507" spans="7:53">
      <c r="G507" s="57" t="s">
        <v>3508</v>
      </c>
      <c r="H507" s="54" t="s">
        <v>3509</v>
      </c>
      <c r="I507" s="54" t="s">
        <v>9310</v>
      </c>
      <c r="J507" s="55">
        <v>1.6580000000000001E-2</v>
      </c>
      <c r="K507" s="55"/>
      <c r="L507" s="56">
        <v>43840</v>
      </c>
      <c r="M507" s="56">
        <v>45667</v>
      </c>
      <c r="N507" s="56" t="s">
        <v>9317</v>
      </c>
      <c r="O507" s="55" t="s">
        <v>9324</v>
      </c>
      <c r="P507" s="55" t="s">
        <v>9313</v>
      </c>
      <c r="Q507" s="54" t="s">
        <v>9341</v>
      </c>
      <c r="R507" s="54" t="s">
        <v>9312</v>
      </c>
      <c r="S507" s="55">
        <v>0</v>
      </c>
      <c r="T507" s="54" t="s">
        <v>9360</v>
      </c>
      <c r="U507" s="54" t="s">
        <v>9416</v>
      </c>
      <c r="V507" s="10"/>
      <c r="W507" s="10"/>
      <c r="X507" s="10"/>
      <c r="Y507" s="10"/>
      <c r="Z507" s="10"/>
      <c r="AA507" s="10"/>
      <c r="AB507" s="10"/>
      <c r="AC507" s="10"/>
      <c r="AD507" s="10"/>
      <c r="AE507" s="10"/>
      <c r="AF507" s="10"/>
      <c r="AG507" s="10"/>
      <c r="AH507" s="10"/>
      <c r="AI507" s="10"/>
      <c r="AJ507" s="10"/>
      <c r="AK507" s="10"/>
      <c r="AL507" s="10"/>
      <c r="AM507" s="10"/>
      <c r="AN507" s="10"/>
      <c r="AO507" s="10"/>
      <c r="AP507" s="10"/>
      <c r="AQ507" s="10"/>
      <c r="AR507" s="10"/>
      <c r="AS507" s="10"/>
      <c r="AT507" s="10"/>
      <c r="AU507" s="10"/>
      <c r="AV507" s="10"/>
      <c r="AW507" s="10"/>
      <c r="AX507" s="10"/>
      <c r="AY507" s="10"/>
      <c r="AZ507" s="10"/>
      <c r="BA507" s="10"/>
    </row>
    <row r="508" spans="7:53">
      <c r="G508" s="57" t="s">
        <v>3510</v>
      </c>
      <c r="H508" s="54" t="s">
        <v>3511</v>
      </c>
      <c r="I508" s="54" t="s">
        <v>9310</v>
      </c>
      <c r="J508" s="55">
        <v>3.5040000000000002E-2</v>
      </c>
      <c r="K508" s="55"/>
      <c r="L508" s="56">
        <v>45366</v>
      </c>
      <c r="M508" s="56">
        <v>46461</v>
      </c>
      <c r="N508" s="56" t="s">
        <v>9317</v>
      </c>
      <c r="O508" s="55" t="s">
        <v>9324</v>
      </c>
      <c r="P508" s="55" t="s">
        <v>9313</v>
      </c>
      <c r="Q508" s="54" t="s">
        <v>9314</v>
      </c>
      <c r="R508" s="54" t="s">
        <v>9312</v>
      </c>
      <c r="S508" s="55">
        <v>0</v>
      </c>
      <c r="T508" s="54" t="s">
        <v>9360</v>
      </c>
      <c r="U508" s="54" t="s">
        <v>9416</v>
      </c>
      <c r="V508" s="10"/>
      <c r="W508" s="10"/>
      <c r="X508" s="10"/>
      <c r="Y508" s="10"/>
      <c r="Z508" s="10"/>
      <c r="AA508" s="10"/>
      <c r="AB508" s="10"/>
      <c r="AC508" s="10"/>
      <c r="AD508" s="10"/>
      <c r="AE508" s="10"/>
      <c r="AF508" s="10"/>
      <c r="AG508" s="10"/>
      <c r="AH508" s="10"/>
      <c r="AI508" s="10"/>
      <c r="AJ508" s="10"/>
      <c r="AK508" s="10"/>
      <c r="AL508" s="10"/>
      <c r="AM508" s="10"/>
      <c r="AN508" s="10"/>
      <c r="AO508" s="10"/>
      <c r="AP508" s="10"/>
      <c r="AQ508" s="10"/>
      <c r="AR508" s="10"/>
      <c r="AS508" s="10"/>
      <c r="AT508" s="10"/>
      <c r="AU508" s="10"/>
      <c r="AV508" s="10"/>
      <c r="AW508" s="10"/>
      <c r="AX508" s="10"/>
      <c r="AY508" s="10"/>
      <c r="AZ508" s="10"/>
      <c r="BA508" s="10"/>
    </row>
    <row r="509" spans="7:53">
      <c r="G509" s="57" t="s">
        <v>3512</v>
      </c>
      <c r="H509" s="54" t="s">
        <v>3513</v>
      </c>
      <c r="I509" s="54" t="s">
        <v>9310</v>
      </c>
      <c r="J509" s="55">
        <v>3.6310000000000002E-2</v>
      </c>
      <c r="K509" s="55"/>
      <c r="L509" s="56">
        <v>45282</v>
      </c>
      <c r="M509" s="56">
        <v>47109</v>
      </c>
      <c r="N509" s="56" t="s">
        <v>9317</v>
      </c>
      <c r="O509" s="55" t="s">
        <v>9324</v>
      </c>
      <c r="P509" s="55" t="s">
        <v>9313</v>
      </c>
      <c r="Q509" s="54" t="s">
        <v>9314</v>
      </c>
      <c r="R509" s="54" t="s">
        <v>9312</v>
      </c>
      <c r="S509" s="55">
        <v>0</v>
      </c>
      <c r="T509" s="54" t="s">
        <v>9360</v>
      </c>
      <c r="U509" s="54" t="s">
        <v>9416</v>
      </c>
      <c r="V509" s="10"/>
      <c r="W509" s="10"/>
      <c r="X509" s="10"/>
      <c r="Y509" s="10"/>
      <c r="Z509" s="10"/>
      <c r="AA509" s="10"/>
      <c r="AB509" s="10"/>
      <c r="AC509" s="10"/>
      <c r="AD509" s="10"/>
      <c r="AE509" s="10"/>
      <c r="AF509" s="10"/>
      <c r="AG509" s="10"/>
      <c r="AH509" s="10"/>
      <c r="AI509" s="10"/>
      <c r="AJ509" s="10"/>
      <c r="AK509" s="10"/>
      <c r="AL509" s="10"/>
      <c r="AM509" s="10"/>
      <c r="AN509" s="10"/>
      <c r="AO509" s="10"/>
      <c r="AP509" s="10"/>
      <c r="AQ509" s="10"/>
      <c r="AR509" s="10"/>
      <c r="AS509" s="10"/>
      <c r="AT509" s="10"/>
      <c r="AU509" s="10"/>
      <c r="AV509" s="10"/>
      <c r="AW509" s="10"/>
      <c r="AX509" s="10"/>
      <c r="AY509" s="10"/>
      <c r="AZ509" s="10"/>
      <c r="BA509" s="10"/>
    </row>
    <row r="510" spans="7:53">
      <c r="G510" s="57" t="s">
        <v>3514</v>
      </c>
      <c r="H510" s="54" t="s">
        <v>3515</v>
      </c>
      <c r="I510" s="54" t="s">
        <v>9310</v>
      </c>
      <c r="J510" s="55">
        <v>1.814E-2</v>
      </c>
      <c r="K510" s="55"/>
      <c r="L510" s="56">
        <v>43782</v>
      </c>
      <c r="M510" s="56">
        <v>45609</v>
      </c>
      <c r="N510" s="56" t="s">
        <v>9317</v>
      </c>
      <c r="O510" s="55" t="s">
        <v>9324</v>
      </c>
      <c r="P510" s="55" t="s">
        <v>9313</v>
      </c>
      <c r="Q510" s="54" t="s">
        <v>9314</v>
      </c>
      <c r="R510" s="54" t="s">
        <v>9312</v>
      </c>
      <c r="S510" s="55">
        <v>0</v>
      </c>
      <c r="T510" s="54" t="s">
        <v>9360</v>
      </c>
      <c r="U510" s="54" t="s">
        <v>9491</v>
      </c>
      <c r="V510" s="10"/>
      <c r="W510" s="10"/>
      <c r="X510" s="10"/>
      <c r="Y510" s="10"/>
      <c r="Z510" s="10"/>
      <c r="AA510" s="10"/>
      <c r="AB510" s="10"/>
      <c r="AC510" s="10"/>
      <c r="AD510" s="10"/>
      <c r="AE510" s="10"/>
      <c r="AF510" s="10"/>
      <c r="AG510" s="10"/>
      <c r="AH510" s="10"/>
      <c r="AI510" s="10"/>
      <c r="AJ510" s="10"/>
      <c r="AK510" s="10"/>
      <c r="AL510" s="10"/>
      <c r="AM510" s="10"/>
      <c r="AN510" s="10"/>
      <c r="AO510" s="10"/>
      <c r="AP510" s="10"/>
      <c r="AQ510" s="10"/>
      <c r="AR510" s="10"/>
      <c r="AS510" s="10"/>
      <c r="AT510" s="10"/>
      <c r="AU510" s="10"/>
      <c r="AV510" s="10"/>
      <c r="AW510" s="10"/>
      <c r="AX510" s="10"/>
      <c r="AY510" s="10"/>
      <c r="AZ510" s="10"/>
      <c r="BA510" s="10"/>
    </row>
    <row r="511" spans="7:53">
      <c r="G511" s="57" t="s">
        <v>3516</v>
      </c>
      <c r="H511" s="54" t="s">
        <v>3517</v>
      </c>
      <c r="I511" s="54" t="s">
        <v>9310</v>
      </c>
      <c r="J511" s="55">
        <v>4.0540000000000007E-2</v>
      </c>
      <c r="K511" s="55"/>
      <c r="L511" s="56">
        <v>45250</v>
      </c>
      <c r="M511" s="56">
        <v>48903</v>
      </c>
      <c r="N511" s="56" t="s">
        <v>9317</v>
      </c>
      <c r="O511" s="55" t="s">
        <v>9324</v>
      </c>
      <c r="P511" s="55" t="s">
        <v>9313</v>
      </c>
      <c r="Q511" s="54" t="s">
        <v>9341</v>
      </c>
      <c r="R511" s="54" t="s">
        <v>9312</v>
      </c>
      <c r="S511" s="55">
        <v>0</v>
      </c>
      <c r="T511" s="54" t="s">
        <v>9360</v>
      </c>
      <c r="U511" s="54" t="s">
        <v>9417</v>
      </c>
      <c r="V511" s="10"/>
      <c r="W511" s="10"/>
      <c r="X511" s="10"/>
      <c r="Y511" s="10"/>
      <c r="Z511" s="10"/>
      <c r="AA511" s="10"/>
      <c r="AB511" s="10"/>
      <c r="AC511" s="10"/>
      <c r="AD511" s="10"/>
      <c r="AE511" s="10"/>
      <c r="AF511" s="10"/>
      <c r="AG511" s="10"/>
      <c r="AH511" s="10"/>
      <c r="AI511" s="10"/>
      <c r="AJ511" s="10"/>
      <c r="AK511" s="10"/>
      <c r="AL511" s="10"/>
      <c r="AM511" s="10"/>
      <c r="AN511" s="10"/>
      <c r="AO511" s="10"/>
      <c r="AP511" s="10"/>
      <c r="AQ511" s="10"/>
      <c r="AR511" s="10"/>
      <c r="AS511" s="10"/>
      <c r="AT511" s="10"/>
      <c r="AU511" s="10"/>
      <c r="AV511" s="10"/>
      <c r="AW511" s="10"/>
      <c r="AX511" s="10"/>
      <c r="AY511" s="10"/>
      <c r="AZ511" s="10"/>
      <c r="BA511" s="10"/>
    </row>
    <row r="512" spans="7:53">
      <c r="G512" s="57" t="s">
        <v>3518</v>
      </c>
      <c r="H512" s="54" t="s">
        <v>3519</v>
      </c>
      <c r="I512" s="54" t="s">
        <v>9310</v>
      </c>
      <c r="J512" s="55">
        <v>3.9359999999999999E-2</v>
      </c>
      <c r="K512" s="55"/>
      <c r="L512" s="56">
        <v>45105</v>
      </c>
      <c r="M512" s="56">
        <v>46932</v>
      </c>
      <c r="N512" s="56" t="s">
        <v>9317</v>
      </c>
      <c r="O512" s="55" t="s">
        <v>9324</v>
      </c>
      <c r="P512" s="55" t="s">
        <v>9313</v>
      </c>
      <c r="Q512" s="54" t="s">
        <v>9314</v>
      </c>
      <c r="R512" s="54" t="s">
        <v>9312</v>
      </c>
      <c r="S512" s="55">
        <v>0</v>
      </c>
      <c r="T512" s="54" t="s">
        <v>9360</v>
      </c>
      <c r="U512" s="54" t="s">
        <v>9417</v>
      </c>
      <c r="V512" s="10"/>
      <c r="W512" s="10"/>
      <c r="X512" s="10"/>
      <c r="Y512" s="10"/>
      <c r="Z512" s="10"/>
      <c r="AA512" s="10"/>
      <c r="AB512" s="10"/>
      <c r="AC512" s="10"/>
      <c r="AD512" s="10"/>
      <c r="AE512" s="10"/>
      <c r="AF512" s="10"/>
      <c r="AG512" s="10"/>
      <c r="AH512" s="10"/>
      <c r="AI512" s="10"/>
      <c r="AJ512" s="10"/>
      <c r="AK512" s="10"/>
      <c r="AL512" s="10"/>
      <c r="AM512" s="10"/>
      <c r="AN512" s="10"/>
      <c r="AO512" s="10"/>
      <c r="AP512" s="10"/>
      <c r="AQ512" s="10"/>
      <c r="AR512" s="10"/>
      <c r="AS512" s="10"/>
      <c r="AT512" s="10"/>
      <c r="AU512" s="10"/>
      <c r="AV512" s="10"/>
      <c r="AW512" s="10"/>
      <c r="AX512" s="10"/>
      <c r="AY512" s="10"/>
      <c r="AZ512" s="10"/>
      <c r="BA512" s="10"/>
    </row>
    <row r="513" spans="7:53">
      <c r="G513" s="57" t="s">
        <v>3520</v>
      </c>
      <c r="H513" s="54" t="s">
        <v>3521</v>
      </c>
      <c r="I513" s="54" t="s">
        <v>9310</v>
      </c>
      <c r="J513" s="55">
        <v>1.3260000000000001E-2</v>
      </c>
      <c r="K513" s="55"/>
      <c r="L513" s="56">
        <v>44035</v>
      </c>
      <c r="M513" s="56">
        <v>46226</v>
      </c>
      <c r="N513" s="56" t="s">
        <v>9317</v>
      </c>
      <c r="O513" s="55" t="s">
        <v>9324</v>
      </c>
      <c r="P513" s="55" t="s">
        <v>9313</v>
      </c>
      <c r="Q513" s="54" t="s">
        <v>9314</v>
      </c>
      <c r="R513" s="54" t="s">
        <v>9312</v>
      </c>
      <c r="S513" s="55">
        <v>0</v>
      </c>
      <c r="T513" s="54" t="s">
        <v>9360</v>
      </c>
      <c r="U513" s="54" t="s">
        <v>9418</v>
      </c>
      <c r="V513" s="10"/>
      <c r="W513" s="10"/>
      <c r="X513" s="10"/>
      <c r="Y513" s="10"/>
      <c r="Z513" s="10"/>
      <c r="AA513" s="10"/>
      <c r="AB513" s="10"/>
      <c r="AC513" s="10"/>
      <c r="AD513" s="10"/>
      <c r="AE513" s="10"/>
      <c r="AF513" s="10"/>
      <c r="AG513" s="10"/>
      <c r="AH513" s="10"/>
      <c r="AI513" s="10"/>
      <c r="AJ513" s="10"/>
      <c r="AK513" s="10"/>
      <c r="AL513" s="10"/>
      <c r="AM513" s="10"/>
      <c r="AN513" s="10"/>
      <c r="AO513" s="10"/>
      <c r="AP513" s="10"/>
      <c r="AQ513" s="10"/>
      <c r="AR513" s="10"/>
      <c r="AS513" s="10"/>
      <c r="AT513" s="10"/>
      <c r="AU513" s="10"/>
      <c r="AV513" s="10"/>
      <c r="AW513" s="10"/>
      <c r="AX513" s="10"/>
      <c r="AY513" s="10"/>
      <c r="AZ513" s="10"/>
      <c r="BA513" s="10"/>
    </row>
    <row r="514" spans="7:53">
      <c r="G514" s="57" t="s">
        <v>3524</v>
      </c>
      <c r="H514" s="54" t="s">
        <v>3525</v>
      </c>
      <c r="I514" s="54" t="s">
        <v>9310</v>
      </c>
      <c r="J514" s="55">
        <v>2.4480000000000002E-2</v>
      </c>
      <c r="K514" s="55"/>
      <c r="L514" s="56">
        <v>42026</v>
      </c>
      <c r="M514" s="56">
        <v>45679</v>
      </c>
      <c r="N514" s="56" t="s">
        <v>9311</v>
      </c>
      <c r="O514" s="55" t="s">
        <v>9324</v>
      </c>
      <c r="P514" s="55" t="s">
        <v>9313</v>
      </c>
      <c r="Q514" s="54" t="s">
        <v>9341</v>
      </c>
      <c r="R514" s="54" t="s">
        <v>9312</v>
      </c>
      <c r="S514" s="55">
        <v>0</v>
      </c>
      <c r="T514" s="54" t="s">
        <v>9360</v>
      </c>
      <c r="U514" s="54" t="s">
        <v>9422</v>
      </c>
      <c r="V514" s="10"/>
      <c r="W514" s="10"/>
      <c r="X514" s="10"/>
      <c r="Y514" s="10"/>
      <c r="Z514" s="10"/>
      <c r="AA514" s="10"/>
      <c r="AB514" s="10"/>
      <c r="AC514" s="10"/>
      <c r="AD514" s="10"/>
      <c r="AE514" s="10"/>
      <c r="AF514" s="10"/>
      <c r="AG514" s="10"/>
      <c r="AH514" s="10"/>
      <c r="AI514" s="10"/>
      <c r="AJ514" s="10"/>
      <c r="AK514" s="10"/>
      <c r="AL514" s="10"/>
      <c r="AM514" s="10"/>
      <c r="AN514" s="10"/>
      <c r="AO514" s="10"/>
      <c r="AP514" s="10"/>
      <c r="AQ514" s="10"/>
      <c r="AR514" s="10"/>
      <c r="AS514" s="10"/>
      <c r="AT514" s="10"/>
      <c r="AU514" s="10"/>
      <c r="AV514" s="10"/>
      <c r="AW514" s="10"/>
      <c r="AX514" s="10"/>
      <c r="AY514" s="10"/>
      <c r="AZ514" s="10"/>
      <c r="BA514" s="10"/>
    </row>
    <row r="515" spans="7:53">
      <c r="G515" s="57" t="s">
        <v>3526</v>
      </c>
      <c r="H515" s="54" t="s">
        <v>3527</v>
      </c>
      <c r="I515" s="54" t="s">
        <v>9310</v>
      </c>
      <c r="J515" s="55">
        <v>2.1949999999999997E-2</v>
      </c>
      <c r="K515" s="55"/>
      <c r="L515" s="56">
        <v>44517</v>
      </c>
      <c r="M515" s="56">
        <v>45613</v>
      </c>
      <c r="N515" s="56" t="s">
        <v>9317</v>
      </c>
      <c r="O515" s="55" t="s">
        <v>9324</v>
      </c>
      <c r="P515" s="55" t="s">
        <v>9313</v>
      </c>
      <c r="Q515" s="54" t="s">
        <v>9314</v>
      </c>
      <c r="R515" s="54" t="s">
        <v>9312</v>
      </c>
      <c r="S515" s="55">
        <v>0</v>
      </c>
      <c r="T515" s="54" t="s">
        <v>9360</v>
      </c>
      <c r="U515" s="54" t="s">
        <v>9422</v>
      </c>
      <c r="V515" s="10"/>
      <c r="W515" s="10"/>
      <c r="X515" s="10"/>
      <c r="Y515" s="10"/>
      <c r="Z515" s="10"/>
      <c r="AA515" s="10"/>
      <c r="AB515" s="10"/>
      <c r="AC515" s="10"/>
      <c r="AD515" s="10"/>
      <c r="AE515" s="10"/>
      <c r="AF515" s="10"/>
      <c r="AG515" s="10"/>
      <c r="AH515" s="10"/>
      <c r="AI515" s="10"/>
      <c r="AJ515" s="10"/>
      <c r="AK515" s="10"/>
      <c r="AL515" s="10"/>
      <c r="AM515" s="10"/>
      <c r="AN515" s="10"/>
      <c r="AO515" s="10"/>
      <c r="AP515" s="10"/>
      <c r="AQ515" s="10"/>
      <c r="AR515" s="10"/>
      <c r="AS515" s="10"/>
      <c r="AT515" s="10"/>
      <c r="AU515" s="10"/>
      <c r="AV515" s="10"/>
      <c r="AW515" s="10"/>
      <c r="AX515" s="10"/>
      <c r="AY515" s="10"/>
      <c r="AZ515" s="10"/>
      <c r="BA515" s="10"/>
    </row>
    <row r="516" spans="7:53">
      <c r="G516" s="57" t="s">
        <v>3528</v>
      </c>
      <c r="H516" s="54" t="s">
        <v>3529</v>
      </c>
      <c r="I516" s="54" t="s">
        <v>9310</v>
      </c>
      <c r="J516" s="55">
        <v>1.6490000000000001E-2</v>
      </c>
      <c r="K516" s="55"/>
      <c r="L516" s="56">
        <v>43762</v>
      </c>
      <c r="M516" s="56">
        <v>45589</v>
      </c>
      <c r="N516" s="56" t="s">
        <v>9311</v>
      </c>
      <c r="O516" s="55" t="s">
        <v>9324</v>
      </c>
      <c r="P516" s="55" t="s">
        <v>9313</v>
      </c>
      <c r="Q516" s="54" t="s">
        <v>9314</v>
      </c>
      <c r="R516" s="54" t="s">
        <v>9312</v>
      </c>
      <c r="S516" s="55">
        <v>0</v>
      </c>
      <c r="T516" s="54" t="s">
        <v>9360</v>
      </c>
      <c r="U516" s="54" t="s">
        <v>9422</v>
      </c>
      <c r="V516" s="10"/>
      <c r="W516" s="10"/>
      <c r="X516" s="10"/>
      <c r="Y516" s="10"/>
      <c r="Z516" s="10"/>
      <c r="AA516" s="10"/>
      <c r="AB516" s="10"/>
      <c r="AC516" s="10"/>
      <c r="AD516" s="10"/>
      <c r="AE516" s="10"/>
      <c r="AF516" s="10"/>
      <c r="AG516" s="10"/>
      <c r="AH516" s="10"/>
      <c r="AI516" s="10"/>
      <c r="AJ516" s="10"/>
      <c r="AK516" s="10"/>
      <c r="AL516" s="10"/>
      <c r="AM516" s="10"/>
      <c r="AN516" s="10"/>
      <c r="AO516" s="10"/>
      <c r="AP516" s="10"/>
      <c r="AQ516" s="10"/>
      <c r="AR516" s="10"/>
      <c r="AS516" s="10"/>
      <c r="AT516" s="10"/>
      <c r="AU516" s="10"/>
      <c r="AV516" s="10"/>
      <c r="AW516" s="10"/>
      <c r="AX516" s="10"/>
      <c r="AY516" s="10"/>
      <c r="AZ516" s="10"/>
      <c r="BA516" s="10"/>
    </row>
    <row r="517" spans="7:53">
      <c r="G517" s="57" t="s">
        <v>3532</v>
      </c>
      <c r="H517" s="54" t="s">
        <v>3533</v>
      </c>
      <c r="I517" s="54" t="s">
        <v>9310</v>
      </c>
      <c r="J517" s="55">
        <v>2.8769999999999997E-2</v>
      </c>
      <c r="K517" s="55"/>
      <c r="L517" s="56">
        <v>44615</v>
      </c>
      <c r="M517" s="56">
        <v>48267</v>
      </c>
      <c r="N517" s="56" t="s">
        <v>9317</v>
      </c>
      <c r="O517" s="55" t="s">
        <v>9324</v>
      </c>
      <c r="P517" s="55" t="s">
        <v>9313</v>
      </c>
      <c r="Q517" s="54" t="s">
        <v>9314</v>
      </c>
      <c r="R517" s="54" t="s">
        <v>9312</v>
      </c>
      <c r="S517" s="55">
        <v>0</v>
      </c>
      <c r="T517" s="54" t="s">
        <v>9360</v>
      </c>
      <c r="U517" s="54" t="s">
        <v>3713</v>
      </c>
      <c r="V517" s="10"/>
      <c r="W517" s="10"/>
      <c r="X517" s="10"/>
      <c r="Y517" s="10"/>
      <c r="Z517" s="10"/>
      <c r="AA517" s="10"/>
      <c r="AB517" s="10"/>
      <c r="AC517" s="10"/>
      <c r="AD517" s="10"/>
      <c r="AE517" s="10"/>
      <c r="AF517" s="10"/>
      <c r="AG517" s="10"/>
      <c r="AH517" s="10"/>
      <c r="AI517" s="10"/>
      <c r="AJ517" s="10"/>
      <c r="AK517" s="10"/>
      <c r="AL517" s="10"/>
      <c r="AM517" s="10"/>
      <c r="AN517" s="10"/>
      <c r="AO517" s="10"/>
      <c r="AP517" s="10"/>
      <c r="AQ517" s="10"/>
      <c r="AR517" s="10"/>
      <c r="AS517" s="10"/>
      <c r="AT517" s="10"/>
      <c r="AU517" s="10"/>
      <c r="AV517" s="10"/>
      <c r="AW517" s="10"/>
      <c r="AX517" s="10"/>
      <c r="AY517" s="10"/>
      <c r="AZ517" s="10"/>
      <c r="BA517" s="10"/>
    </row>
    <row r="518" spans="7:53">
      <c r="G518" s="57" t="s">
        <v>3534</v>
      </c>
      <c r="H518" s="54" t="s">
        <v>3535</v>
      </c>
      <c r="I518" s="54" t="s">
        <v>9310</v>
      </c>
      <c r="J518" s="55">
        <v>5.1449999999999996E-2</v>
      </c>
      <c r="K518" s="55"/>
      <c r="L518" s="56">
        <v>44901</v>
      </c>
      <c r="M518" s="56">
        <v>45813</v>
      </c>
      <c r="N518" s="56" t="s">
        <v>9317</v>
      </c>
      <c r="O518" s="55" t="s">
        <v>9339</v>
      </c>
      <c r="P518" s="55" t="s">
        <v>9313</v>
      </c>
      <c r="Q518" s="54" t="s">
        <v>9314</v>
      </c>
      <c r="R518" s="54" t="s">
        <v>9312</v>
      </c>
      <c r="S518" s="55">
        <v>0</v>
      </c>
      <c r="T518" s="54" t="s">
        <v>9360</v>
      </c>
      <c r="U518" s="54" t="s">
        <v>9388</v>
      </c>
      <c r="V518" s="10"/>
      <c r="W518" s="10"/>
      <c r="X518" s="10"/>
      <c r="Y518" s="10"/>
      <c r="Z518" s="10"/>
      <c r="AA518" s="10"/>
      <c r="AB518" s="10"/>
      <c r="AC518" s="10"/>
      <c r="AD518" s="10"/>
      <c r="AE518" s="10"/>
      <c r="AF518" s="10"/>
      <c r="AG518" s="10"/>
      <c r="AH518" s="10"/>
      <c r="AI518" s="10"/>
      <c r="AJ518" s="10"/>
      <c r="AK518" s="10"/>
      <c r="AL518" s="10"/>
      <c r="AM518" s="10"/>
      <c r="AN518" s="10"/>
      <c r="AO518" s="10"/>
      <c r="AP518" s="10"/>
      <c r="AQ518" s="10"/>
      <c r="AR518" s="10"/>
      <c r="AS518" s="10"/>
      <c r="AT518" s="10"/>
      <c r="AU518" s="10"/>
      <c r="AV518" s="10"/>
      <c r="AW518" s="10"/>
      <c r="AX518" s="10"/>
      <c r="AY518" s="10"/>
      <c r="AZ518" s="10"/>
      <c r="BA518" s="10"/>
    </row>
    <row r="519" spans="7:53">
      <c r="G519" s="57" t="s">
        <v>3537</v>
      </c>
      <c r="H519" s="54" t="s">
        <v>9492</v>
      </c>
      <c r="I519" s="54" t="s">
        <v>9310</v>
      </c>
      <c r="J519" s="55">
        <v>1.899E-2</v>
      </c>
      <c r="K519" s="55"/>
      <c r="L519" s="56">
        <v>43732</v>
      </c>
      <c r="M519" s="56">
        <v>47385</v>
      </c>
      <c r="N519" s="56" t="s">
        <v>9317</v>
      </c>
      <c r="O519" s="55" t="s">
        <v>9324</v>
      </c>
      <c r="P519" s="55" t="s">
        <v>9313</v>
      </c>
      <c r="Q519" s="54" t="s">
        <v>9314</v>
      </c>
      <c r="R519" s="54" t="s">
        <v>9312</v>
      </c>
      <c r="S519" s="55">
        <v>0</v>
      </c>
      <c r="T519" s="54" t="s">
        <v>9360</v>
      </c>
      <c r="U519" s="54" t="s">
        <v>9493</v>
      </c>
      <c r="V519" s="10"/>
      <c r="W519" s="10"/>
      <c r="X519" s="10"/>
      <c r="Y519" s="10"/>
      <c r="Z519" s="10"/>
      <c r="AA519" s="10"/>
      <c r="AB519" s="10"/>
      <c r="AC519" s="10"/>
      <c r="AD519" s="10"/>
      <c r="AE519" s="10"/>
      <c r="AF519" s="10"/>
      <c r="AG519" s="10"/>
      <c r="AH519" s="10"/>
      <c r="AI519" s="10"/>
      <c r="AJ519" s="10"/>
      <c r="AK519" s="10"/>
      <c r="AL519" s="10"/>
      <c r="AM519" s="10"/>
      <c r="AN519" s="10"/>
      <c r="AO519" s="10"/>
      <c r="AP519" s="10"/>
      <c r="AQ519" s="10"/>
      <c r="AR519" s="10"/>
      <c r="AS519" s="10"/>
      <c r="AT519" s="10"/>
      <c r="AU519" s="10"/>
      <c r="AV519" s="10"/>
      <c r="AW519" s="10"/>
      <c r="AX519" s="10"/>
      <c r="AY519" s="10"/>
      <c r="AZ519" s="10"/>
      <c r="BA519" s="10"/>
    </row>
    <row r="520" spans="7:53">
      <c r="G520" s="57" t="s">
        <v>3538</v>
      </c>
      <c r="H520" s="54" t="s">
        <v>9494</v>
      </c>
      <c r="I520" s="54" t="s">
        <v>9310</v>
      </c>
      <c r="J520" s="55">
        <v>3.6569999999999998E-2</v>
      </c>
      <c r="K520" s="55"/>
      <c r="L520" s="56">
        <v>45062</v>
      </c>
      <c r="M520" s="56">
        <v>46889</v>
      </c>
      <c r="N520" s="56" t="s">
        <v>9317</v>
      </c>
      <c r="O520" s="55" t="s">
        <v>9324</v>
      </c>
      <c r="P520" s="55" t="s">
        <v>9313</v>
      </c>
      <c r="Q520" s="54" t="s">
        <v>9314</v>
      </c>
      <c r="R520" s="54" t="s">
        <v>9312</v>
      </c>
      <c r="S520" s="55">
        <v>0</v>
      </c>
      <c r="T520" s="54" t="s">
        <v>9360</v>
      </c>
      <c r="U520" s="54" t="s">
        <v>9427</v>
      </c>
      <c r="V520" s="10"/>
      <c r="W520" s="10"/>
      <c r="X520" s="10"/>
      <c r="Y520" s="10"/>
      <c r="Z520" s="10"/>
      <c r="AA520" s="10"/>
      <c r="AB520" s="10"/>
      <c r="AC520" s="10"/>
      <c r="AD520" s="10"/>
      <c r="AE520" s="10"/>
      <c r="AF520" s="10"/>
      <c r="AG520" s="10"/>
      <c r="AH520" s="10"/>
      <c r="AI520" s="10"/>
      <c r="AJ520" s="10"/>
      <c r="AK520" s="10"/>
      <c r="AL520" s="10"/>
      <c r="AM520" s="10"/>
      <c r="AN520" s="10"/>
      <c r="AO520" s="10"/>
      <c r="AP520" s="10"/>
      <c r="AQ520" s="10"/>
      <c r="AR520" s="10"/>
      <c r="AS520" s="10"/>
      <c r="AT520" s="10"/>
      <c r="AU520" s="10"/>
      <c r="AV520" s="10"/>
      <c r="AW520" s="10"/>
      <c r="AX520" s="10"/>
      <c r="AY520" s="10"/>
      <c r="AZ520" s="10"/>
      <c r="BA520" s="10"/>
    </row>
    <row r="521" spans="7:53">
      <c r="G521" s="57" t="s">
        <v>3539</v>
      </c>
      <c r="H521" s="54" t="s">
        <v>3540</v>
      </c>
      <c r="I521" s="54" t="s">
        <v>9310</v>
      </c>
      <c r="J521" s="55">
        <v>5.4470000000000005E-2</v>
      </c>
      <c r="K521" s="55"/>
      <c r="L521" s="56">
        <v>44888</v>
      </c>
      <c r="M521" s="56">
        <v>45982</v>
      </c>
      <c r="N521" s="56" t="s">
        <v>9311</v>
      </c>
      <c r="O521" s="55" t="s">
        <v>9324</v>
      </c>
      <c r="P521" s="55" t="s">
        <v>9313</v>
      </c>
      <c r="Q521" s="54" t="s">
        <v>9314</v>
      </c>
      <c r="R521" s="54" t="s">
        <v>9312</v>
      </c>
      <c r="S521" s="55">
        <v>0</v>
      </c>
      <c r="T521" s="54" t="s">
        <v>9360</v>
      </c>
      <c r="U521" s="54" t="s">
        <v>9374</v>
      </c>
      <c r="V521" s="10"/>
      <c r="W521" s="10"/>
      <c r="X521" s="10"/>
      <c r="Y521" s="10"/>
      <c r="Z521" s="10"/>
      <c r="AA521" s="10"/>
      <c r="AB521" s="10"/>
      <c r="AC521" s="10"/>
      <c r="AD521" s="10"/>
      <c r="AE521" s="10"/>
      <c r="AF521" s="10"/>
      <c r="AG521" s="10"/>
      <c r="AH521" s="10"/>
      <c r="AI521" s="10"/>
      <c r="AJ521" s="10"/>
      <c r="AK521" s="10"/>
      <c r="AL521" s="10"/>
      <c r="AM521" s="10"/>
      <c r="AN521" s="10"/>
      <c r="AO521" s="10"/>
      <c r="AP521" s="10"/>
      <c r="AQ521" s="10"/>
      <c r="AR521" s="10"/>
      <c r="AS521" s="10"/>
      <c r="AT521" s="10"/>
      <c r="AU521" s="10"/>
      <c r="AV521" s="10"/>
      <c r="AW521" s="10"/>
      <c r="AX521" s="10"/>
      <c r="AY521" s="10"/>
      <c r="AZ521" s="10"/>
      <c r="BA521" s="10"/>
    </row>
    <row r="522" spans="7:53">
      <c r="G522" s="57" t="s">
        <v>3541</v>
      </c>
      <c r="H522" s="54" t="s">
        <v>3542</v>
      </c>
      <c r="I522" s="54" t="s">
        <v>9310</v>
      </c>
      <c r="J522" s="55">
        <v>3.5900000000000001E-2</v>
      </c>
      <c r="K522" s="55"/>
      <c r="L522" s="56">
        <v>45378</v>
      </c>
      <c r="M522" s="56">
        <v>49030</v>
      </c>
      <c r="N522" s="56" t="s">
        <v>9311</v>
      </c>
      <c r="O522" s="55" t="s">
        <v>9324</v>
      </c>
      <c r="P522" s="55" t="s">
        <v>9313</v>
      </c>
      <c r="Q522" s="54" t="s">
        <v>9314</v>
      </c>
      <c r="R522" s="54" t="s">
        <v>9312</v>
      </c>
      <c r="S522" s="55">
        <v>0</v>
      </c>
      <c r="T522" s="54" t="s">
        <v>9360</v>
      </c>
      <c r="U522" s="54" t="s">
        <v>9374</v>
      </c>
      <c r="V522" s="10"/>
      <c r="W522" s="10"/>
      <c r="X522" s="10"/>
      <c r="Y522" s="10"/>
      <c r="Z522" s="10"/>
      <c r="AA522" s="10"/>
      <c r="AB522" s="10"/>
      <c r="AC522" s="10"/>
      <c r="AD522" s="10"/>
      <c r="AE522" s="10"/>
      <c r="AF522" s="10"/>
      <c r="AG522" s="10"/>
      <c r="AH522" s="10"/>
      <c r="AI522" s="10"/>
      <c r="AJ522" s="10"/>
      <c r="AK522" s="10"/>
      <c r="AL522" s="10"/>
      <c r="AM522" s="10"/>
      <c r="AN522" s="10"/>
      <c r="AO522" s="10"/>
      <c r="AP522" s="10"/>
      <c r="AQ522" s="10"/>
      <c r="AR522" s="10"/>
      <c r="AS522" s="10"/>
      <c r="AT522" s="10"/>
      <c r="AU522" s="10"/>
      <c r="AV522" s="10"/>
      <c r="AW522" s="10"/>
      <c r="AX522" s="10"/>
      <c r="AY522" s="10"/>
      <c r="AZ522" s="10"/>
      <c r="BA522" s="10"/>
    </row>
    <row r="523" spans="7:53">
      <c r="G523" s="57" t="s">
        <v>3543</v>
      </c>
      <c r="H523" s="54" t="s">
        <v>3544</v>
      </c>
      <c r="I523" s="54" t="s">
        <v>9390</v>
      </c>
      <c r="J523" s="55">
        <v>0.01</v>
      </c>
      <c r="K523" s="55"/>
      <c r="L523" s="56">
        <v>44408</v>
      </c>
      <c r="M523" s="56">
        <v>45504</v>
      </c>
      <c r="N523" s="56" t="s">
        <v>9323</v>
      </c>
      <c r="O523" s="55" t="s">
        <v>9324</v>
      </c>
      <c r="P523" s="55" t="s">
        <v>9313</v>
      </c>
      <c r="Q523" s="54" t="s">
        <v>9391</v>
      </c>
      <c r="R523" s="54" t="s">
        <v>9312</v>
      </c>
      <c r="S523" s="55">
        <v>0</v>
      </c>
      <c r="T523" s="54" t="s">
        <v>9360</v>
      </c>
      <c r="U523" s="54" t="s">
        <v>9375</v>
      </c>
      <c r="V523" s="10"/>
      <c r="W523" s="10"/>
      <c r="X523" s="10"/>
      <c r="Y523" s="10"/>
      <c r="Z523" s="10"/>
      <c r="AA523" s="10"/>
      <c r="AB523" s="10"/>
      <c r="AC523" s="10"/>
      <c r="AD523" s="10"/>
      <c r="AE523" s="10"/>
      <c r="AF523" s="10"/>
      <c r="AG523" s="10"/>
      <c r="AH523" s="10"/>
      <c r="AI523" s="10"/>
      <c r="AJ523" s="10"/>
      <c r="AK523" s="10"/>
      <c r="AL523" s="10"/>
      <c r="AM523" s="10"/>
      <c r="AN523" s="10"/>
      <c r="AO523" s="10"/>
      <c r="AP523" s="10"/>
      <c r="AQ523" s="10"/>
      <c r="AR523" s="10"/>
      <c r="AS523" s="10"/>
      <c r="AT523" s="10"/>
      <c r="AU523" s="10"/>
      <c r="AV523" s="10"/>
      <c r="AW523" s="10"/>
      <c r="AX523" s="10"/>
      <c r="AY523" s="10"/>
      <c r="AZ523" s="10"/>
      <c r="BA523" s="10"/>
    </row>
    <row r="524" spans="7:53">
      <c r="G524" s="57" t="s">
        <v>3545</v>
      </c>
      <c r="H524" s="54" t="s">
        <v>3546</v>
      </c>
      <c r="I524" s="54" t="s">
        <v>9390</v>
      </c>
      <c r="J524" s="55">
        <v>1.61E-2</v>
      </c>
      <c r="K524" s="55"/>
      <c r="L524" s="56">
        <v>44620</v>
      </c>
      <c r="M524" s="56">
        <v>45716</v>
      </c>
      <c r="N524" s="56" t="s">
        <v>9323</v>
      </c>
      <c r="O524" s="55" t="s">
        <v>9324</v>
      </c>
      <c r="P524" s="55" t="s">
        <v>9313</v>
      </c>
      <c r="Q524" s="54" t="s">
        <v>9391</v>
      </c>
      <c r="R524" s="54" t="s">
        <v>9312</v>
      </c>
      <c r="S524" s="55">
        <v>0</v>
      </c>
      <c r="T524" s="54" t="s">
        <v>9360</v>
      </c>
      <c r="U524" s="54" t="s">
        <v>9375</v>
      </c>
      <c r="V524" s="10"/>
      <c r="W524" s="10"/>
      <c r="X524" s="10"/>
      <c r="Y524" s="10"/>
      <c r="Z524" s="10"/>
      <c r="AA524" s="10"/>
      <c r="AB524" s="10"/>
      <c r="AC524" s="10"/>
      <c r="AD524" s="10"/>
      <c r="AE524" s="10"/>
      <c r="AF524" s="10"/>
      <c r="AG524" s="10"/>
      <c r="AH524" s="10"/>
      <c r="AI524" s="10"/>
      <c r="AJ524" s="10"/>
      <c r="AK524" s="10"/>
      <c r="AL524" s="10"/>
      <c r="AM524" s="10"/>
      <c r="AN524" s="10"/>
      <c r="AO524" s="10"/>
      <c r="AP524" s="10"/>
      <c r="AQ524" s="10"/>
      <c r="AR524" s="10"/>
      <c r="AS524" s="10"/>
      <c r="AT524" s="10"/>
      <c r="AU524" s="10"/>
      <c r="AV524" s="10"/>
      <c r="AW524" s="10"/>
      <c r="AX524" s="10"/>
      <c r="AY524" s="10"/>
      <c r="AZ524" s="10"/>
      <c r="BA524" s="10"/>
    </row>
    <row r="525" spans="7:53">
      <c r="G525" s="57" t="s">
        <v>3547</v>
      </c>
      <c r="H525" s="54" t="s">
        <v>3548</v>
      </c>
      <c r="I525" s="54" t="s">
        <v>9390</v>
      </c>
      <c r="J525" s="55">
        <v>1.8700000000000001E-2</v>
      </c>
      <c r="K525" s="55"/>
      <c r="L525" s="56">
        <v>44681</v>
      </c>
      <c r="M525" s="56">
        <v>45777</v>
      </c>
      <c r="N525" s="56" t="s">
        <v>9323</v>
      </c>
      <c r="O525" s="55" t="s">
        <v>9324</v>
      </c>
      <c r="P525" s="55" t="s">
        <v>9313</v>
      </c>
      <c r="Q525" s="54" t="s">
        <v>9391</v>
      </c>
      <c r="R525" s="54" t="s">
        <v>9312</v>
      </c>
      <c r="S525" s="55">
        <v>0</v>
      </c>
      <c r="T525" s="54" t="s">
        <v>9360</v>
      </c>
      <c r="U525" s="54" t="s">
        <v>9375</v>
      </c>
      <c r="V525" s="10"/>
      <c r="W525" s="10"/>
      <c r="X525" s="10"/>
      <c r="Y525" s="10"/>
      <c r="Z525" s="10"/>
      <c r="AA525" s="10"/>
      <c r="AB525" s="10"/>
      <c r="AC525" s="10"/>
      <c r="AD525" s="10"/>
      <c r="AE525" s="10"/>
      <c r="AF525" s="10"/>
      <c r="AG525" s="10"/>
      <c r="AH525" s="10"/>
      <c r="AI525" s="10"/>
      <c r="AJ525" s="10"/>
      <c r="AK525" s="10"/>
      <c r="AL525" s="10"/>
      <c r="AM525" s="10"/>
      <c r="AN525" s="10"/>
      <c r="AO525" s="10"/>
      <c r="AP525" s="10"/>
      <c r="AQ525" s="10"/>
      <c r="AR525" s="10"/>
      <c r="AS525" s="10"/>
      <c r="AT525" s="10"/>
      <c r="AU525" s="10"/>
      <c r="AV525" s="10"/>
      <c r="AW525" s="10"/>
      <c r="AX525" s="10"/>
      <c r="AY525" s="10"/>
      <c r="AZ525" s="10"/>
      <c r="BA525" s="10"/>
    </row>
    <row r="526" spans="7:53">
      <c r="G526" s="57" t="s">
        <v>3549</v>
      </c>
      <c r="H526" s="54" t="s">
        <v>3550</v>
      </c>
      <c r="I526" s="54" t="s">
        <v>9310</v>
      </c>
      <c r="J526" s="55">
        <v>4.3299999999999998E-2</v>
      </c>
      <c r="K526" s="55"/>
      <c r="L526" s="56">
        <v>40946</v>
      </c>
      <c r="M526" s="56">
        <v>48251</v>
      </c>
      <c r="N526" s="56" t="s">
        <v>9376</v>
      </c>
      <c r="O526" s="55" t="s">
        <v>9324</v>
      </c>
      <c r="P526" s="55" t="s">
        <v>9313</v>
      </c>
      <c r="Q526" s="54" t="s">
        <v>9341</v>
      </c>
      <c r="R526" s="54" t="s">
        <v>9312</v>
      </c>
      <c r="S526" s="55">
        <v>0</v>
      </c>
      <c r="T526" s="54" t="s">
        <v>9360</v>
      </c>
      <c r="U526" s="54" t="s">
        <v>9375</v>
      </c>
      <c r="V526" s="10"/>
      <c r="W526" s="10"/>
      <c r="X526" s="10"/>
      <c r="Y526" s="10"/>
      <c r="Z526" s="10"/>
      <c r="AA526" s="10"/>
      <c r="AB526" s="10"/>
      <c r="AC526" s="10"/>
      <c r="AD526" s="10"/>
      <c r="AE526" s="10"/>
      <c r="AF526" s="10"/>
      <c r="AG526" s="10"/>
      <c r="AH526" s="10"/>
      <c r="AI526" s="10"/>
      <c r="AJ526" s="10"/>
      <c r="AK526" s="10"/>
      <c r="AL526" s="10"/>
      <c r="AM526" s="10"/>
      <c r="AN526" s="10"/>
      <c r="AO526" s="10"/>
      <c r="AP526" s="10"/>
      <c r="AQ526" s="10"/>
      <c r="AR526" s="10"/>
      <c r="AS526" s="10"/>
      <c r="AT526" s="10"/>
      <c r="AU526" s="10"/>
      <c r="AV526" s="10"/>
      <c r="AW526" s="10"/>
      <c r="AX526" s="10"/>
      <c r="AY526" s="10"/>
      <c r="AZ526" s="10"/>
      <c r="BA526" s="10"/>
    </row>
    <row r="527" spans="7:53">
      <c r="G527" s="57" t="s">
        <v>3551</v>
      </c>
      <c r="H527" s="54" t="s">
        <v>3552</v>
      </c>
      <c r="I527" s="54" t="s">
        <v>9310</v>
      </c>
      <c r="J527" s="55">
        <v>4.3400000000000001E-2</v>
      </c>
      <c r="K527" s="55"/>
      <c r="L527" s="56">
        <v>40981</v>
      </c>
      <c r="M527" s="56">
        <v>48286</v>
      </c>
      <c r="N527" s="56" t="s">
        <v>9376</v>
      </c>
      <c r="O527" s="55" t="s">
        <v>9324</v>
      </c>
      <c r="P527" s="55" t="s">
        <v>9313</v>
      </c>
      <c r="Q527" s="54" t="s">
        <v>9341</v>
      </c>
      <c r="R527" s="54" t="s">
        <v>9312</v>
      </c>
      <c r="S527" s="55">
        <v>0</v>
      </c>
      <c r="T527" s="54" t="s">
        <v>9360</v>
      </c>
      <c r="U527" s="54" t="s">
        <v>9375</v>
      </c>
      <c r="V527" s="10"/>
      <c r="W527" s="10"/>
      <c r="X527" s="10"/>
      <c r="Y527" s="10"/>
      <c r="Z527" s="10"/>
      <c r="AA527" s="10"/>
      <c r="AB527" s="10"/>
      <c r="AC527" s="10"/>
      <c r="AD527" s="10"/>
      <c r="AE527" s="10"/>
      <c r="AF527" s="10"/>
      <c r="AG527" s="10"/>
      <c r="AH527" s="10"/>
      <c r="AI527" s="10"/>
      <c r="AJ527" s="10"/>
      <c r="AK527" s="10"/>
      <c r="AL527" s="10"/>
      <c r="AM527" s="10"/>
      <c r="AN527" s="10"/>
      <c r="AO527" s="10"/>
      <c r="AP527" s="10"/>
      <c r="AQ527" s="10"/>
      <c r="AR527" s="10"/>
      <c r="AS527" s="10"/>
      <c r="AT527" s="10"/>
      <c r="AU527" s="10"/>
      <c r="AV527" s="10"/>
      <c r="AW527" s="10"/>
      <c r="AX527" s="10"/>
      <c r="AY527" s="10"/>
      <c r="AZ527" s="10"/>
      <c r="BA527" s="10"/>
    </row>
    <row r="528" spans="7:53">
      <c r="G528" s="57" t="s">
        <v>3553</v>
      </c>
      <c r="H528" s="54" t="s">
        <v>3554</v>
      </c>
      <c r="I528" s="54" t="s">
        <v>9310</v>
      </c>
      <c r="J528" s="55">
        <v>3.4300000000000004E-2</v>
      </c>
      <c r="K528" s="55"/>
      <c r="L528" s="56">
        <v>41131</v>
      </c>
      <c r="M528" s="56">
        <v>48436</v>
      </c>
      <c r="N528" s="56" t="s">
        <v>9317</v>
      </c>
      <c r="O528" s="55" t="s">
        <v>9324</v>
      </c>
      <c r="P528" s="55" t="s">
        <v>9313</v>
      </c>
      <c r="Q528" s="54" t="s">
        <v>9341</v>
      </c>
      <c r="R528" s="54" t="s">
        <v>9312</v>
      </c>
      <c r="S528" s="55">
        <v>0</v>
      </c>
      <c r="T528" s="54" t="s">
        <v>9360</v>
      </c>
      <c r="U528" s="54" t="s">
        <v>9375</v>
      </c>
      <c r="V528" s="10"/>
      <c r="W528" s="10"/>
      <c r="X528" s="10"/>
      <c r="Y528" s="10"/>
      <c r="Z528" s="10"/>
      <c r="AA528" s="10"/>
      <c r="AB528" s="10"/>
      <c r="AC528" s="10"/>
      <c r="AD528" s="10"/>
      <c r="AE528" s="10"/>
      <c r="AF528" s="10"/>
      <c r="AG528" s="10"/>
      <c r="AH528" s="10"/>
      <c r="AI528" s="10"/>
      <c r="AJ528" s="10"/>
      <c r="AK528" s="10"/>
      <c r="AL528" s="10"/>
      <c r="AM528" s="10"/>
      <c r="AN528" s="10"/>
      <c r="AO528" s="10"/>
      <c r="AP528" s="10"/>
      <c r="AQ528" s="10"/>
      <c r="AR528" s="10"/>
      <c r="AS528" s="10"/>
      <c r="AT528" s="10"/>
      <c r="AU528" s="10"/>
      <c r="AV528" s="10"/>
      <c r="AW528" s="10"/>
      <c r="AX528" s="10"/>
      <c r="AY528" s="10"/>
      <c r="AZ528" s="10"/>
      <c r="BA528" s="10"/>
    </row>
    <row r="529" spans="7:53">
      <c r="G529" s="57" t="s">
        <v>3555</v>
      </c>
      <c r="H529" s="54" t="s">
        <v>3556</v>
      </c>
      <c r="I529" s="54" t="s">
        <v>9310</v>
      </c>
      <c r="J529" s="55">
        <v>1.7589999999999998E-2</v>
      </c>
      <c r="K529" s="55"/>
      <c r="L529" s="56">
        <v>44315</v>
      </c>
      <c r="M529" s="56">
        <v>46141</v>
      </c>
      <c r="N529" s="56" t="s">
        <v>9317</v>
      </c>
      <c r="O529" s="55" t="s">
        <v>9324</v>
      </c>
      <c r="P529" s="55" t="s">
        <v>9313</v>
      </c>
      <c r="Q529" s="54" t="s">
        <v>9314</v>
      </c>
      <c r="R529" s="54" t="s">
        <v>9312</v>
      </c>
      <c r="S529" s="55">
        <v>0</v>
      </c>
      <c r="T529" s="54" t="s">
        <v>9360</v>
      </c>
      <c r="U529" s="54" t="s">
        <v>9375</v>
      </c>
      <c r="V529" s="10"/>
      <c r="W529" s="10"/>
      <c r="X529" s="10"/>
      <c r="Y529" s="10"/>
      <c r="Z529" s="10"/>
      <c r="AA529" s="10"/>
      <c r="AB529" s="10"/>
      <c r="AC529" s="10"/>
      <c r="AD529" s="10"/>
      <c r="AE529" s="10"/>
      <c r="AF529" s="10"/>
      <c r="AG529" s="10"/>
      <c r="AH529" s="10"/>
      <c r="AI529" s="10"/>
      <c r="AJ529" s="10"/>
      <c r="AK529" s="10"/>
      <c r="AL529" s="10"/>
      <c r="AM529" s="10"/>
      <c r="AN529" s="10"/>
      <c r="AO529" s="10"/>
      <c r="AP529" s="10"/>
      <c r="AQ529" s="10"/>
      <c r="AR529" s="10"/>
      <c r="AS529" s="10"/>
      <c r="AT529" s="10"/>
      <c r="AU529" s="10"/>
      <c r="AV529" s="10"/>
      <c r="AW529" s="10"/>
      <c r="AX529" s="10"/>
      <c r="AY529" s="10"/>
      <c r="AZ529" s="10"/>
      <c r="BA529" s="10"/>
    </row>
    <row r="530" spans="7:53">
      <c r="G530" s="57" t="s">
        <v>3557</v>
      </c>
      <c r="H530" s="54" t="s">
        <v>3558</v>
      </c>
      <c r="I530" s="54" t="s">
        <v>9310</v>
      </c>
      <c r="J530" s="55">
        <v>4.0079999999999998E-2</v>
      </c>
      <c r="K530" s="55"/>
      <c r="L530" s="56">
        <v>45121</v>
      </c>
      <c r="M530" s="56">
        <v>46217</v>
      </c>
      <c r="N530" s="56" t="s">
        <v>9317</v>
      </c>
      <c r="O530" s="55" t="s">
        <v>9324</v>
      </c>
      <c r="P530" s="55" t="s">
        <v>9313</v>
      </c>
      <c r="Q530" s="54" t="s">
        <v>9314</v>
      </c>
      <c r="R530" s="54" t="s">
        <v>9312</v>
      </c>
      <c r="S530" s="55">
        <v>0</v>
      </c>
      <c r="T530" s="54" t="s">
        <v>9360</v>
      </c>
      <c r="U530" s="54" t="s">
        <v>9375</v>
      </c>
      <c r="V530" s="10"/>
      <c r="W530" s="10"/>
      <c r="X530" s="10"/>
      <c r="Y530" s="10"/>
      <c r="Z530" s="10"/>
      <c r="AA530" s="10"/>
      <c r="AB530" s="10"/>
      <c r="AC530" s="10"/>
      <c r="AD530" s="10"/>
      <c r="AE530" s="10"/>
      <c r="AF530" s="10"/>
      <c r="AG530" s="10"/>
      <c r="AH530" s="10"/>
      <c r="AI530" s="10"/>
      <c r="AJ530" s="10"/>
      <c r="AK530" s="10"/>
      <c r="AL530" s="10"/>
      <c r="AM530" s="10"/>
      <c r="AN530" s="10"/>
      <c r="AO530" s="10"/>
      <c r="AP530" s="10"/>
      <c r="AQ530" s="10"/>
      <c r="AR530" s="10"/>
      <c r="AS530" s="10"/>
      <c r="AT530" s="10"/>
      <c r="AU530" s="10"/>
      <c r="AV530" s="10"/>
      <c r="AW530" s="10"/>
      <c r="AX530" s="10"/>
      <c r="AY530" s="10"/>
      <c r="AZ530" s="10"/>
      <c r="BA530" s="10"/>
    </row>
    <row r="531" spans="7:53">
      <c r="G531" s="57" t="s">
        <v>3561</v>
      </c>
      <c r="H531" s="54" t="s">
        <v>3562</v>
      </c>
      <c r="I531" s="54" t="s">
        <v>9310</v>
      </c>
      <c r="J531" s="55">
        <v>3.3100000000000004E-2</v>
      </c>
      <c r="K531" s="55"/>
      <c r="L531" s="56">
        <v>41176</v>
      </c>
      <c r="M531" s="56">
        <v>48481</v>
      </c>
      <c r="N531" s="56" t="s">
        <v>9317</v>
      </c>
      <c r="O531" s="55" t="s">
        <v>9324</v>
      </c>
      <c r="P531" s="55" t="s">
        <v>9313</v>
      </c>
      <c r="Q531" s="54" t="s">
        <v>9341</v>
      </c>
      <c r="R531" s="54" t="s">
        <v>9312</v>
      </c>
      <c r="S531" s="55">
        <v>0</v>
      </c>
      <c r="T531" s="54" t="s">
        <v>9360</v>
      </c>
      <c r="U531" s="54" t="s">
        <v>9375</v>
      </c>
      <c r="V531" s="10"/>
      <c r="W531" s="10"/>
      <c r="X531" s="10"/>
      <c r="Y531" s="10"/>
      <c r="Z531" s="10"/>
      <c r="AA531" s="10"/>
      <c r="AB531" s="10"/>
      <c r="AC531" s="10"/>
      <c r="AD531" s="10"/>
      <c r="AE531" s="10"/>
      <c r="AF531" s="10"/>
      <c r="AG531" s="10"/>
      <c r="AH531" s="10"/>
      <c r="AI531" s="10"/>
      <c r="AJ531" s="10"/>
      <c r="AK531" s="10"/>
      <c r="AL531" s="10"/>
      <c r="AM531" s="10"/>
      <c r="AN531" s="10"/>
      <c r="AO531" s="10"/>
      <c r="AP531" s="10"/>
      <c r="AQ531" s="10"/>
      <c r="AR531" s="10"/>
      <c r="AS531" s="10"/>
      <c r="AT531" s="10"/>
      <c r="AU531" s="10"/>
      <c r="AV531" s="10"/>
      <c r="AW531" s="10"/>
      <c r="AX531" s="10"/>
      <c r="AY531" s="10"/>
      <c r="AZ531" s="10"/>
      <c r="BA531" s="10"/>
    </row>
    <row r="532" spans="7:53">
      <c r="G532" s="57" t="s">
        <v>3563</v>
      </c>
      <c r="H532" s="54" t="s">
        <v>3564</v>
      </c>
      <c r="I532" s="54" t="s">
        <v>9310</v>
      </c>
      <c r="J532" s="55">
        <v>4.3700000000000003E-2</v>
      </c>
      <c r="K532" s="55"/>
      <c r="L532" s="56">
        <v>40924</v>
      </c>
      <c r="M532" s="56">
        <v>48229</v>
      </c>
      <c r="N532" s="56" t="s">
        <v>9376</v>
      </c>
      <c r="O532" s="55" t="s">
        <v>9324</v>
      </c>
      <c r="P532" s="55" t="s">
        <v>9313</v>
      </c>
      <c r="Q532" s="54" t="s">
        <v>9341</v>
      </c>
      <c r="R532" s="54" t="s">
        <v>9312</v>
      </c>
      <c r="S532" s="55">
        <v>0</v>
      </c>
      <c r="T532" s="54" t="s">
        <v>9360</v>
      </c>
      <c r="U532" s="54" t="s">
        <v>9375</v>
      </c>
      <c r="V532" s="10"/>
      <c r="W532" s="10"/>
      <c r="X532" s="10"/>
      <c r="Y532" s="10"/>
      <c r="Z532" s="10"/>
      <c r="AA532" s="10"/>
      <c r="AB532" s="10"/>
      <c r="AC532" s="10"/>
      <c r="AD532" s="10"/>
      <c r="AE532" s="10"/>
      <c r="AF532" s="10"/>
      <c r="AG532" s="10"/>
      <c r="AH532" s="10"/>
      <c r="AI532" s="10"/>
      <c r="AJ532" s="10"/>
      <c r="AK532" s="10"/>
      <c r="AL532" s="10"/>
      <c r="AM532" s="10"/>
      <c r="AN532" s="10"/>
      <c r="AO532" s="10"/>
      <c r="AP532" s="10"/>
      <c r="AQ532" s="10"/>
      <c r="AR532" s="10"/>
      <c r="AS532" s="10"/>
      <c r="AT532" s="10"/>
      <c r="AU532" s="10"/>
      <c r="AV532" s="10"/>
      <c r="AW532" s="10"/>
      <c r="AX532" s="10"/>
      <c r="AY532" s="10"/>
      <c r="AZ532" s="10"/>
      <c r="BA532" s="10"/>
    </row>
    <row r="533" spans="7:53">
      <c r="G533" s="57" t="s">
        <v>3565</v>
      </c>
      <c r="H533" s="54" t="s">
        <v>3566</v>
      </c>
      <c r="I533" s="54" t="s">
        <v>9310</v>
      </c>
      <c r="J533" s="55">
        <v>3.5799999999999998E-2</v>
      </c>
      <c r="K533" s="55"/>
      <c r="L533" s="56">
        <v>41114</v>
      </c>
      <c r="M533" s="56">
        <v>48419</v>
      </c>
      <c r="N533" s="56" t="s">
        <v>9317</v>
      </c>
      <c r="O533" s="55" t="s">
        <v>9324</v>
      </c>
      <c r="P533" s="55" t="s">
        <v>9313</v>
      </c>
      <c r="Q533" s="54" t="s">
        <v>9341</v>
      </c>
      <c r="R533" s="54" t="s">
        <v>9312</v>
      </c>
      <c r="S533" s="55">
        <v>0</v>
      </c>
      <c r="T533" s="54" t="s">
        <v>9360</v>
      </c>
      <c r="U533" s="54" t="s">
        <v>9375</v>
      </c>
      <c r="V533" s="10"/>
      <c r="W533" s="10"/>
      <c r="X533" s="10"/>
      <c r="Y533" s="10"/>
      <c r="Z533" s="10"/>
      <c r="AA533" s="10"/>
      <c r="AB533" s="10"/>
      <c r="AC533" s="10"/>
      <c r="AD533" s="10"/>
      <c r="AE533" s="10"/>
      <c r="AF533" s="10"/>
      <c r="AG533" s="10"/>
      <c r="AH533" s="10"/>
      <c r="AI533" s="10"/>
      <c r="AJ533" s="10"/>
      <c r="AK533" s="10"/>
      <c r="AL533" s="10"/>
      <c r="AM533" s="10"/>
      <c r="AN533" s="10"/>
      <c r="AO533" s="10"/>
      <c r="AP533" s="10"/>
      <c r="AQ533" s="10"/>
      <c r="AR533" s="10"/>
      <c r="AS533" s="10"/>
      <c r="AT533" s="10"/>
      <c r="AU533" s="10"/>
      <c r="AV533" s="10"/>
      <c r="AW533" s="10"/>
      <c r="AX533" s="10"/>
      <c r="AY533" s="10"/>
      <c r="AZ533" s="10"/>
      <c r="BA533" s="10"/>
    </row>
    <row r="534" spans="7:53">
      <c r="G534" s="57" t="s">
        <v>3567</v>
      </c>
      <c r="H534" s="54" t="s">
        <v>3568</v>
      </c>
      <c r="I534" s="54" t="s">
        <v>9310</v>
      </c>
      <c r="J534" s="55">
        <v>3.32E-2</v>
      </c>
      <c r="K534" s="55"/>
      <c r="L534" s="56">
        <v>41291</v>
      </c>
      <c r="M534" s="56">
        <v>48596</v>
      </c>
      <c r="N534" s="56" t="s">
        <v>9376</v>
      </c>
      <c r="O534" s="55" t="s">
        <v>9324</v>
      </c>
      <c r="P534" s="55" t="s">
        <v>9313</v>
      </c>
      <c r="Q534" s="54" t="s">
        <v>9341</v>
      </c>
      <c r="R534" s="54" t="s">
        <v>9312</v>
      </c>
      <c r="S534" s="55">
        <v>0</v>
      </c>
      <c r="T534" s="54" t="s">
        <v>9360</v>
      </c>
      <c r="U534" s="54" t="s">
        <v>9375</v>
      </c>
      <c r="V534" s="10"/>
      <c r="W534" s="10"/>
      <c r="X534" s="10"/>
      <c r="Y534" s="10"/>
      <c r="Z534" s="10"/>
      <c r="AA534" s="10"/>
      <c r="AB534" s="10"/>
      <c r="AC534" s="10"/>
      <c r="AD534" s="10"/>
      <c r="AE534" s="10"/>
      <c r="AF534" s="10"/>
      <c r="AG534" s="10"/>
      <c r="AH534" s="10"/>
      <c r="AI534" s="10"/>
      <c r="AJ534" s="10"/>
      <c r="AK534" s="10"/>
      <c r="AL534" s="10"/>
      <c r="AM534" s="10"/>
      <c r="AN534" s="10"/>
      <c r="AO534" s="10"/>
      <c r="AP534" s="10"/>
      <c r="AQ534" s="10"/>
      <c r="AR534" s="10"/>
      <c r="AS534" s="10"/>
      <c r="AT534" s="10"/>
      <c r="AU534" s="10"/>
      <c r="AV534" s="10"/>
      <c r="AW534" s="10"/>
      <c r="AX534" s="10"/>
      <c r="AY534" s="10"/>
      <c r="AZ534" s="10"/>
      <c r="BA534" s="10"/>
    </row>
    <row r="535" spans="7:53">
      <c r="G535" s="57" t="s">
        <v>3569</v>
      </c>
      <c r="H535" s="54" t="s">
        <v>3570</v>
      </c>
      <c r="I535" s="54" t="s">
        <v>9310</v>
      </c>
      <c r="J535" s="55">
        <v>4.3499999999999997E-2</v>
      </c>
      <c r="K535" s="55"/>
      <c r="L535" s="56">
        <v>40961</v>
      </c>
      <c r="M535" s="56">
        <v>48266</v>
      </c>
      <c r="N535" s="56" t="s">
        <v>9376</v>
      </c>
      <c r="O535" s="55" t="s">
        <v>9324</v>
      </c>
      <c r="P535" s="55" t="s">
        <v>9313</v>
      </c>
      <c r="Q535" s="54" t="s">
        <v>9341</v>
      </c>
      <c r="R535" s="54" t="s">
        <v>9312</v>
      </c>
      <c r="S535" s="55">
        <v>0</v>
      </c>
      <c r="T535" s="54" t="s">
        <v>9360</v>
      </c>
      <c r="U535" s="54" t="s">
        <v>9375</v>
      </c>
      <c r="V535" s="10"/>
      <c r="W535" s="10"/>
      <c r="X535" s="10"/>
      <c r="Y535" s="10"/>
      <c r="Z535" s="10"/>
      <c r="AA535" s="10"/>
      <c r="AB535" s="10"/>
      <c r="AC535" s="10"/>
      <c r="AD535" s="10"/>
      <c r="AE535" s="10"/>
      <c r="AF535" s="10"/>
      <c r="AG535" s="10"/>
      <c r="AH535" s="10"/>
      <c r="AI535" s="10"/>
      <c r="AJ535" s="10"/>
      <c r="AK535" s="10"/>
      <c r="AL535" s="10"/>
      <c r="AM535" s="10"/>
      <c r="AN535" s="10"/>
      <c r="AO535" s="10"/>
      <c r="AP535" s="10"/>
      <c r="AQ535" s="10"/>
      <c r="AR535" s="10"/>
      <c r="AS535" s="10"/>
      <c r="AT535" s="10"/>
      <c r="AU535" s="10"/>
      <c r="AV535" s="10"/>
      <c r="AW535" s="10"/>
      <c r="AX535" s="10"/>
      <c r="AY535" s="10"/>
      <c r="AZ535" s="10"/>
      <c r="BA535" s="10"/>
    </row>
    <row r="536" spans="7:53">
      <c r="G536" s="57" t="s">
        <v>3571</v>
      </c>
      <c r="H536" s="54" t="s">
        <v>3572</v>
      </c>
      <c r="I536" s="54" t="s">
        <v>9310</v>
      </c>
      <c r="J536" s="55">
        <v>3.5799999999999998E-2</v>
      </c>
      <c r="K536" s="55"/>
      <c r="L536" s="56">
        <v>45324</v>
      </c>
      <c r="M536" s="56">
        <v>45871</v>
      </c>
      <c r="N536" s="56" t="s">
        <v>9317</v>
      </c>
      <c r="O536" s="55" t="s">
        <v>9324</v>
      </c>
      <c r="P536" s="55" t="s">
        <v>9313</v>
      </c>
      <c r="Q536" s="54" t="s">
        <v>9341</v>
      </c>
      <c r="R536" s="54" t="s">
        <v>9312</v>
      </c>
      <c r="S536" s="55">
        <v>0</v>
      </c>
      <c r="T536" s="54" t="s">
        <v>9325</v>
      </c>
      <c r="U536" s="54" t="s">
        <v>9466</v>
      </c>
      <c r="V536" s="10"/>
      <c r="W536" s="10"/>
      <c r="X536" s="10"/>
      <c r="Y536" s="10"/>
      <c r="Z536" s="10"/>
      <c r="AA536" s="10"/>
      <c r="AB536" s="10"/>
      <c r="AC536" s="10"/>
      <c r="AD536" s="10"/>
      <c r="AE536" s="10"/>
      <c r="AF536" s="10"/>
      <c r="AG536" s="10"/>
      <c r="AH536" s="10"/>
      <c r="AI536" s="10"/>
      <c r="AJ536" s="10"/>
      <c r="AK536" s="10"/>
      <c r="AL536" s="10"/>
      <c r="AM536" s="10"/>
      <c r="AN536" s="10"/>
      <c r="AO536" s="10"/>
      <c r="AP536" s="10"/>
      <c r="AQ536" s="10"/>
      <c r="AR536" s="10"/>
      <c r="AS536" s="10"/>
      <c r="AT536" s="10"/>
      <c r="AU536" s="10"/>
      <c r="AV536" s="10"/>
      <c r="AW536" s="10"/>
      <c r="AX536" s="10"/>
      <c r="AY536" s="10"/>
      <c r="AZ536" s="10"/>
      <c r="BA536" s="10"/>
    </row>
    <row r="537" spans="7:53">
      <c r="G537" s="57" t="s">
        <v>3573</v>
      </c>
      <c r="H537" s="54" t="s">
        <v>3574</v>
      </c>
      <c r="I537" s="54" t="s">
        <v>9310</v>
      </c>
      <c r="J537" s="55">
        <v>3.6400000000000002E-2</v>
      </c>
      <c r="K537" s="55"/>
      <c r="L537" s="56">
        <v>45371</v>
      </c>
      <c r="M537" s="56">
        <v>46466</v>
      </c>
      <c r="N537" s="56" t="s">
        <v>9317</v>
      </c>
      <c r="O537" s="55" t="s">
        <v>9324</v>
      </c>
      <c r="P537" s="55" t="s">
        <v>9313</v>
      </c>
      <c r="Q537" s="54" t="s">
        <v>9314</v>
      </c>
      <c r="R537" s="54" t="s">
        <v>9312</v>
      </c>
      <c r="S537" s="55">
        <v>0</v>
      </c>
      <c r="T537" s="54" t="s">
        <v>9325</v>
      </c>
      <c r="U537" s="54" t="s">
        <v>9353</v>
      </c>
      <c r="V537" s="10"/>
      <c r="W537" s="10"/>
      <c r="X537" s="10"/>
      <c r="Y537" s="10"/>
      <c r="Z537" s="10"/>
      <c r="AA537" s="10"/>
      <c r="AB537" s="10"/>
      <c r="AC537" s="10"/>
      <c r="AD537" s="10"/>
      <c r="AE537" s="10"/>
      <c r="AF537" s="10"/>
      <c r="AG537" s="10"/>
      <c r="AH537" s="10"/>
      <c r="AI537" s="10"/>
      <c r="AJ537" s="10"/>
      <c r="AK537" s="10"/>
      <c r="AL537" s="10"/>
      <c r="AM537" s="10"/>
      <c r="AN537" s="10"/>
      <c r="AO537" s="10"/>
      <c r="AP537" s="10"/>
      <c r="AQ537" s="10"/>
      <c r="AR537" s="10"/>
      <c r="AS537" s="10"/>
      <c r="AT537" s="10"/>
      <c r="AU537" s="10"/>
      <c r="AV537" s="10"/>
      <c r="AW537" s="10"/>
      <c r="AX537" s="10"/>
      <c r="AY537" s="10"/>
      <c r="AZ537" s="10"/>
      <c r="BA537" s="10"/>
    </row>
    <row r="538" spans="7:53">
      <c r="G538" s="57" t="s">
        <v>3575</v>
      </c>
      <c r="H538" s="54" t="s">
        <v>9495</v>
      </c>
      <c r="I538" s="54" t="s">
        <v>9310</v>
      </c>
      <c r="J538" s="55">
        <v>1.3600000000000001E-2</v>
      </c>
      <c r="K538" s="55"/>
      <c r="L538" s="56">
        <v>43894</v>
      </c>
      <c r="M538" s="56">
        <v>46450</v>
      </c>
      <c r="N538" s="56" t="s">
        <v>9317</v>
      </c>
      <c r="O538" s="55" t="s">
        <v>9324</v>
      </c>
      <c r="P538" s="55" t="s">
        <v>9313</v>
      </c>
      <c r="Q538" s="54" t="s">
        <v>9314</v>
      </c>
      <c r="R538" s="54" t="s">
        <v>9312</v>
      </c>
      <c r="S538" s="55">
        <v>0</v>
      </c>
      <c r="T538" s="54" t="s">
        <v>9360</v>
      </c>
      <c r="U538" s="54" t="s">
        <v>9433</v>
      </c>
      <c r="V538" s="10"/>
      <c r="W538" s="10"/>
      <c r="X538" s="10"/>
      <c r="Y538" s="10"/>
      <c r="Z538" s="10"/>
      <c r="AA538" s="10"/>
      <c r="AB538" s="10"/>
      <c r="AC538" s="10"/>
      <c r="AD538" s="10"/>
      <c r="AE538" s="10"/>
      <c r="AF538" s="10"/>
      <c r="AG538" s="10"/>
      <c r="AH538" s="10"/>
      <c r="AI538" s="10"/>
      <c r="AJ538" s="10"/>
      <c r="AK538" s="10"/>
      <c r="AL538" s="10"/>
      <c r="AM538" s="10"/>
      <c r="AN538" s="10"/>
      <c r="AO538" s="10"/>
      <c r="AP538" s="10"/>
      <c r="AQ538" s="10"/>
      <c r="AR538" s="10"/>
      <c r="AS538" s="10"/>
      <c r="AT538" s="10"/>
      <c r="AU538" s="10"/>
      <c r="AV538" s="10"/>
      <c r="AW538" s="10"/>
      <c r="AX538" s="10"/>
      <c r="AY538" s="10"/>
      <c r="AZ538" s="10"/>
      <c r="BA538" s="10"/>
    </row>
    <row r="539" spans="7:53">
      <c r="G539" s="57" t="s">
        <v>3576</v>
      </c>
      <c r="H539" s="54" t="s">
        <v>9496</v>
      </c>
      <c r="I539" s="54" t="s">
        <v>9310</v>
      </c>
      <c r="J539" s="55">
        <v>3.6600000000000001E-2</v>
      </c>
      <c r="K539" s="55"/>
      <c r="L539" s="56">
        <v>45296</v>
      </c>
      <c r="M539" s="56">
        <v>46027</v>
      </c>
      <c r="N539" s="56" t="s">
        <v>9317</v>
      </c>
      <c r="O539" s="55" t="s">
        <v>9324</v>
      </c>
      <c r="P539" s="55" t="s">
        <v>9313</v>
      </c>
      <c r="Q539" s="54" t="s">
        <v>9314</v>
      </c>
      <c r="R539" s="54" t="s">
        <v>9312</v>
      </c>
      <c r="S539" s="55">
        <v>0</v>
      </c>
      <c r="T539" s="54" t="s">
        <v>9360</v>
      </c>
      <c r="U539" s="54" t="s">
        <v>9433</v>
      </c>
      <c r="V539" s="10"/>
      <c r="W539" s="10"/>
      <c r="X539" s="10"/>
      <c r="Y539" s="10"/>
      <c r="Z539" s="10"/>
      <c r="AA539" s="10"/>
      <c r="AB539" s="10"/>
      <c r="AC539" s="10"/>
      <c r="AD539" s="10"/>
      <c r="AE539" s="10"/>
      <c r="AF539" s="10"/>
      <c r="AG539" s="10"/>
      <c r="AH539" s="10"/>
      <c r="AI539" s="10"/>
      <c r="AJ539" s="10"/>
      <c r="AK539" s="10"/>
      <c r="AL539" s="10"/>
      <c r="AM539" s="10"/>
      <c r="AN539" s="10"/>
      <c r="AO539" s="10"/>
      <c r="AP539" s="10"/>
      <c r="AQ539" s="10"/>
      <c r="AR539" s="10"/>
      <c r="AS539" s="10"/>
      <c r="AT539" s="10"/>
      <c r="AU539" s="10"/>
      <c r="AV539" s="10"/>
      <c r="AW539" s="10"/>
      <c r="AX539" s="10"/>
      <c r="AY539" s="10"/>
      <c r="AZ539" s="10"/>
      <c r="BA539" s="10"/>
    </row>
    <row r="540" spans="7:53">
      <c r="G540" s="57" t="s">
        <v>3577</v>
      </c>
      <c r="H540" s="54" t="s">
        <v>9497</v>
      </c>
      <c r="I540" s="54" t="s">
        <v>9310</v>
      </c>
      <c r="J540" s="55">
        <v>1.6200000000000003E-2</v>
      </c>
      <c r="K540" s="55"/>
      <c r="L540" s="56">
        <v>43858</v>
      </c>
      <c r="M540" s="56">
        <v>45685</v>
      </c>
      <c r="N540" s="56" t="s">
        <v>9317</v>
      </c>
      <c r="O540" s="55" t="s">
        <v>9324</v>
      </c>
      <c r="P540" s="55" t="s">
        <v>9313</v>
      </c>
      <c r="Q540" s="54" t="s">
        <v>9314</v>
      </c>
      <c r="R540" s="54" t="s">
        <v>9312</v>
      </c>
      <c r="S540" s="55">
        <v>0</v>
      </c>
      <c r="T540" s="54" t="s">
        <v>9360</v>
      </c>
      <c r="U540" s="54" t="s">
        <v>9433</v>
      </c>
      <c r="V540" s="10"/>
      <c r="W540" s="10"/>
      <c r="X540" s="10"/>
      <c r="Y540" s="10"/>
      <c r="Z540" s="10"/>
      <c r="AA540" s="10"/>
      <c r="AB540" s="10"/>
      <c r="AC540" s="10"/>
      <c r="AD540" s="10"/>
      <c r="AE540" s="10"/>
      <c r="AF540" s="10"/>
      <c r="AG540" s="10"/>
      <c r="AH540" s="10"/>
      <c r="AI540" s="10"/>
      <c r="AJ540" s="10"/>
      <c r="AK540" s="10"/>
      <c r="AL540" s="10"/>
      <c r="AM540" s="10"/>
      <c r="AN540" s="10"/>
      <c r="AO540" s="10"/>
      <c r="AP540" s="10"/>
      <c r="AQ540" s="10"/>
      <c r="AR540" s="10"/>
      <c r="AS540" s="10"/>
      <c r="AT540" s="10"/>
      <c r="AU540" s="10"/>
      <c r="AV540" s="10"/>
      <c r="AW540" s="10"/>
      <c r="AX540" s="10"/>
      <c r="AY540" s="10"/>
      <c r="AZ540" s="10"/>
      <c r="BA540" s="10"/>
    </row>
    <row r="541" spans="7:53">
      <c r="G541" s="57" t="s">
        <v>3578</v>
      </c>
      <c r="H541" s="54" t="s">
        <v>3579</v>
      </c>
      <c r="I541" s="54" t="s">
        <v>9310</v>
      </c>
      <c r="J541" s="55">
        <v>3.6900000000000002E-2</v>
      </c>
      <c r="K541" s="55"/>
      <c r="L541" s="56">
        <v>45050</v>
      </c>
      <c r="M541" s="56">
        <v>45600</v>
      </c>
      <c r="N541" s="56" t="s">
        <v>9317</v>
      </c>
      <c r="O541" s="55" t="s">
        <v>9324</v>
      </c>
      <c r="P541" s="55" t="s">
        <v>9313</v>
      </c>
      <c r="Q541" s="54" t="s">
        <v>9314</v>
      </c>
      <c r="R541" s="54" t="s">
        <v>9312</v>
      </c>
      <c r="S541" s="55">
        <v>0</v>
      </c>
      <c r="T541" s="54" t="s">
        <v>9325</v>
      </c>
      <c r="U541" s="54" t="s">
        <v>9330</v>
      </c>
      <c r="V541" s="10"/>
      <c r="W541" s="10"/>
      <c r="X541" s="10"/>
      <c r="Y541" s="10"/>
      <c r="Z541" s="10"/>
      <c r="AA541" s="10"/>
      <c r="AB541" s="10"/>
      <c r="AC541" s="10"/>
      <c r="AD541" s="10"/>
      <c r="AE541" s="10"/>
      <c r="AF541" s="10"/>
      <c r="AG541" s="10"/>
      <c r="AH541" s="10"/>
      <c r="AI541" s="10"/>
      <c r="AJ541" s="10"/>
      <c r="AK541" s="10"/>
      <c r="AL541" s="10"/>
      <c r="AM541" s="10"/>
      <c r="AN541" s="10"/>
      <c r="AO541" s="10"/>
      <c r="AP541" s="10"/>
      <c r="AQ541" s="10"/>
      <c r="AR541" s="10"/>
      <c r="AS541" s="10"/>
      <c r="AT541" s="10"/>
      <c r="AU541" s="10"/>
      <c r="AV541" s="10"/>
      <c r="AW541" s="10"/>
      <c r="AX541" s="10"/>
      <c r="AY541" s="10"/>
      <c r="AZ541" s="10"/>
      <c r="BA541" s="10"/>
    </row>
    <row r="542" spans="7:53">
      <c r="G542" s="57" t="s">
        <v>3580</v>
      </c>
      <c r="H542" s="54" t="s">
        <v>3581</v>
      </c>
      <c r="I542" s="54" t="s">
        <v>9310</v>
      </c>
      <c r="J542" s="55">
        <v>3.6600000000000001E-2</v>
      </c>
      <c r="K542" s="55"/>
      <c r="L542" s="56">
        <v>45362</v>
      </c>
      <c r="M542" s="56">
        <v>45727</v>
      </c>
      <c r="N542" s="56" t="s">
        <v>9317</v>
      </c>
      <c r="O542" s="55" t="s">
        <v>9324</v>
      </c>
      <c r="P542" s="55" t="s">
        <v>9313</v>
      </c>
      <c r="Q542" s="54" t="s">
        <v>9314</v>
      </c>
      <c r="R542" s="54" t="s">
        <v>9312</v>
      </c>
      <c r="S542" s="55">
        <v>0</v>
      </c>
      <c r="T542" s="54" t="s">
        <v>9325</v>
      </c>
      <c r="U542" s="54" t="s">
        <v>9330</v>
      </c>
      <c r="V542" s="10"/>
      <c r="W542" s="10"/>
      <c r="X542" s="10"/>
      <c r="Y542" s="10"/>
      <c r="Z542" s="10"/>
      <c r="AA542" s="10"/>
      <c r="AB542" s="10"/>
      <c r="AC542" s="10"/>
      <c r="AD542" s="10"/>
      <c r="AE542" s="10"/>
      <c r="AF542" s="10"/>
      <c r="AG542" s="10"/>
      <c r="AH542" s="10"/>
      <c r="AI542" s="10"/>
      <c r="AJ542" s="10"/>
      <c r="AK542" s="10"/>
      <c r="AL542" s="10"/>
      <c r="AM542" s="10"/>
      <c r="AN542" s="10"/>
      <c r="AO542" s="10"/>
      <c r="AP542" s="10"/>
      <c r="AQ542" s="10"/>
      <c r="AR542" s="10"/>
      <c r="AS542" s="10"/>
      <c r="AT542" s="10"/>
      <c r="AU542" s="10"/>
      <c r="AV542" s="10"/>
      <c r="AW542" s="10"/>
      <c r="AX542" s="10"/>
      <c r="AY542" s="10"/>
      <c r="AZ542" s="10"/>
      <c r="BA542" s="10"/>
    </row>
    <row r="543" spans="7:53">
      <c r="G543" s="57" t="s">
        <v>3582</v>
      </c>
      <c r="H543" s="54" t="s">
        <v>3583</v>
      </c>
      <c r="I543" s="54" t="s">
        <v>9310</v>
      </c>
      <c r="J543" s="55">
        <v>4.2200000000000001E-2</v>
      </c>
      <c r="K543" s="55"/>
      <c r="L543" s="56">
        <v>45161</v>
      </c>
      <c r="M543" s="56">
        <v>46257</v>
      </c>
      <c r="N543" s="56" t="s">
        <v>9317</v>
      </c>
      <c r="O543" s="55" t="s">
        <v>9324</v>
      </c>
      <c r="P543" s="55" t="s">
        <v>9313</v>
      </c>
      <c r="Q543" s="54" t="s">
        <v>9314</v>
      </c>
      <c r="R543" s="54" t="s">
        <v>9312</v>
      </c>
      <c r="S543" s="55">
        <v>0</v>
      </c>
      <c r="T543" s="54" t="s">
        <v>9325</v>
      </c>
      <c r="U543" s="54" t="s">
        <v>9330</v>
      </c>
      <c r="V543" s="10"/>
      <c r="W543" s="10"/>
      <c r="X543" s="10"/>
      <c r="Y543" s="10"/>
      <c r="Z543" s="10"/>
      <c r="AA543" s="10"/>
      <c r="AB543" s="10"/>
      <c r="AC543" s="10"/>
      <c r="AD543" s="10"/>
      <c r="AE543" s="10"/>
      <c r="AF543" s="10"/>
      <c r="AG543" s="10"/>
      <c r="AH543" s="10"/>
      <c r="AI543" s="10"/>
      <c r="AJ543" s="10"/>
      <c r="AK543" s="10"/>
      <c r="AL543" s="10"/>
      <c r="AM543" s="10"/>
      <c r="AN543" s="10"/>
      <c r="AO543" s="10"/>
      <c r="AP543" s="10"/>
      <c r="AQ543" s="10"/>
      <c r="AR543" s="10"/>
      <c r="AS543" s="10"/>
      <c r="AT543" s="10"/>
      <c r="AU543" s="10"/>
      <c r="AV543" s="10"/>
      <c r="AW543" s="10"/>
      <c r="AX543" s="10"/>
      <c r="AY543" s="10"/>
      <c r="AZ543" s="10"/>
      <c r="BA543" s="10"/>
    </row>
    <row r="544" spans="7:53">
      <c r="G544" s="57" t="s">
        <v>3584</v>
      </c>
      <c r="H544" s="54" t="s">
        <v>3585</v>
      </c>
      <c r="I544" s="54" t="s">
        <v>9310</v>
      </c>
      <c r="J544" s="55">
        <v>1.4499999999999999E-2</v>
      </c>
      <c r="K544" s="55"/>
      <c r="L544" s="56">
        <v>43682</v>
      </c>
      <c r="M544" s="56">
        <v>45509</v>
      </c>
      <c r="N544" s="56" t="s">
        <v>9317</v>
      </c>
      <c r="O544" s="55" t="s">
        <v>9324</v>
      </c>
      <c r="P544" s="55" t="s">
        <v>9313</v>
      </c>
      <c r="Q544" s="54" t="s">
        <v>9314</v>
      </c>
      <c r="R544" s="54" t="s">
        <v>9312</v>
      </c>
      <c r="S544" s="55">
        <v>0</v>
      </c>
      <c r="T544" s="54" t="s">
        <v>9325</v>
      </c>
      <c r="U544" s="54" t="s">
        <v>9384</v>
      </c>
      <c r="V544" s="10"/>
      <c r="W544" s="10"/>
      <c r="X544" s="10"/>
      <c r="Y544" s="10"/>
      <c r="Z544" s="10"/>
      <c r="AA544" s="10"/>
      <c r="AB544" s="10"/>
      <c r="AC544" s="10"/>
      <c r="AD544" s="10"/>
      <c r="AE544" s="10"/>
      <c r="AF544" s="10"/>
      <c r="AG544" s="10"/>
      <c r="AH544" s="10"/>
      <c r="AI544" s="10"/>
      <c r="AJ544" s="10"/>
      <c r="AK544" s="10"/>
      <c r="AL544" s="10"/>
      <c r="AM544" s="10"/>
      <c r="AN544" s="10"/>
      <c r="AO544" s="10"/>
      <c r="AP544" s="10"/>
      <c r="AQ544" s="10"/>
      <c r="AR544" s="10"/>
      <c r="AS544" s="10"/>
      <c r="AT544" s="10"/>
      <c r="AU544" s="10"/>
      <c r="AV544" s="10"/>
      <c r="AW544" s="10"/>
      <c r="AX544" s="10"/>
      <c r="AY544" s="10"/>
      <c r="AZ544" s="10"/>
      <c r="BA544" s="10"/>
    </row>
    <row r="545" spans="7:53">
      <c r="G545" s="57" t="s">
        <v>3586</v>
      </c>
      <c r="H545" s="54" t="s">
        <v>3587</v>
      </c>
      <c r="I545" s="54" t="s">
        <v>9310</v>
      </c>
      <c r="J545" s="55">
        <v>1.8350000000000002E-2</v>
      </c>
      <c r="K545" s="55"/>
      <c r="L545" s="56">
        <v>43852</v>
      </c>
      <c r="M545" s="56">
        <v>45679</v>
      </c>
      <c r="N545" s="56" t="s">
        <v>9317</v>
      </c>
      <c r="O545" s="55" t="s">
        <v>9343</v>
      </c>
      <c r="P545" s="55" t="s">
        <v>9313</v>
      </c>
      <c r="Q545" s="54" t="s">
        <v>9314</v>
      </c>
      <c r="R545" s="54" t="s">
        <v>9312</v>
      </c>
      <c r="S545" s="55">
        <v>0</v>
      </c>
      <c r="T545" s="54" t="s">
        <v>9336</v>
      </c>
      <c r="U545" s="54" t="s">
        <v>3342</v>
      </c>
      <c r="V545" s="10"/>
      <c r="W545" s="10"/>
      <c r="X545" s="10"/>
      <c r="Y545" s="10"/>
      <c r="Z545" s="10"/>
      <c r="AA545" s="10"/>
      <c r="AB545" s="10"/>
      <c r="AC545" s="10"/>
      <c r="AD545" s="10"/>
      <c r="AE545" s="10"/>
      <c r="AF545" s="10"/>
      <c r="AG545" s="10"/>
      <c r="AH545" s="10"/>
      <c r="AI545" s="10"/>
      <c r="AJ545" s="10"/>
      <c r="AK545" s="10"/>
      <c r="AL545" s="10"/>
      <c r="AM545" s="10"/>
      <c r="AN545" s="10"/>
      <c r="AO545" s="10"/>
      <c r="AP545" s="10"/>
      <c r="AQ545" s="10"/>
      <c r="AR545" s="10"/>
      <c r="AS545" s="10"/>
      <c r="AT545" s="10"/>
      <c r="AU545" s="10"/>
      <c r="AV545" s="10"/>
      <c r="AW545" s="10"/>
      <c r="AX545" s="10"/>
      <c r="AY545" s="10"/>
      <c r="AZ545" s="10"/>
      <c r="BA545" s="10"/>
    </row>
    <row r="546" spans="7:53">
      <c r="G546" s="57" t="s">
        <v>3588</v>
      </c>
      <c r="H546" s="54" t="s">
        <v>3589</v>
      </c>
      <c r="I546" s="54" t="s">
        <v>9310</v>
      </c>
      <c r="J546" s="55">
        <v>3.8210000000000001E-2</v>
      </c>
      <c r="K546" s="55"/>
      <c r="L546" s="56">
        <v>44953</v>
      </c>
      <c r="M546" s="56">
        <v>46049</v>
      </c>
      <c r="N546" s="56" t="s">
        <v>9317</v>
      </c>
      <c r="O546" s="55" t="s">
        <v>9343</v>
      </c>
      <c r="P546" s="55" t="s">
        <v>9313</v>
      </c>
      <c r="Q546" s="54" t="s">
        <v>9314</v>
      </c>
      <c r="R546" s="54" t="s">
        <v>9312</v>
      </c>
      <c r="S546" s="55">
        <v>0</v>
      </c>
      <c r="T546" s="54" t="s">
        <v>9336</v>
      </c>
      <c r="U546" s="54" t="s">
        <v>3343</v>
      </c>
      <c r="V546" s="10"/>
      <c r="W546" s="10"/>
      <c r="X546" s="10"/>
      <c r="Y546" s="10"/>
      <c r="Z546" s="10"/>
      <c r="AA546" s="10"/>
      <c r="AB546" s="10"/>
      <c r="AC546" s="10"/>
      <c r="AD546" s="10"/>
      <c r="AE546" s="10"/>
      <c r="AF546" s="10"/>
      <c r="AG546" s="10"/>
      <c r="AH546" s="10"/>
      <c r="AI546" s="10"/>
      <c r="AJ546" s="10"/>
      <c r="AK546" s="10"/>
      <c r="AL546" s="10"/>
      <c r="AM546" s="10"/>
      <c r="AN546" s="10"/>
      <c r="AO546" s="10"/>
      <c r="AP546" s="10"/>
      <c r="AQ546" s="10"/>
      <c r="AR546" s="10"/>
      <c r="AS546" s="10"/>
      <c r="AT546" s="10"/>
      <c r="AU546" s="10"/>
      <c r="AV546" s="10"/>
      <c r="AW546" s="10"/>
      <c r="AX546" s="10"/>
      <c r="AY546" s="10"/>
      <c r="AZ546" s="10"/>
      <c r="BA546" s="10"/>
    </row>
    <row r="547" spans="7:53">
      <c r="G547" s="57" t="s">
        <v>3590</v>
      </c>
      <c r="H547" s="54" t="s">
        <v>3591</v>
      </c>
      <c r="I547" s="54" t="s">
        <v>9310</v>
      </c>
      <c r="J547" s="55">
        <v>3.9100000000000003E-2</v>
      </c>
      <c r="K547" s="55"/>
      <c r="L547" s="56">
        <v>45135</v>
      </c>
      <c r="M547" s="56">
        <v>45775</v>
      </c>
      <c r="N547" s="56" t="s">
        <v>9317</v>
      </c>
      <c r="O547" s="55" t="s">
        <v>9324</v>
      </c>
      <c r="P547" s="55" t="s">
        <v>9313</v>
      </c>
      <c r="Q547" s="54" t="s">
        <v>9341</v>
      </c>
      <c r="R547" s="54" t="s">
        <v>9312</v>
      </c>
      <c r="S547" s="55">
        <v>0</v>
      </c>
      <c r="T547" s="54" t="s">
        <v>9325</v>
      </c>
      <c r="U547" s="54" t="s">
        <v>9332</v>
      </c>
      <c r="V547" s="10"/>
      <c r="W547" s="10"/>
      <c r="X547" s="10"/>
      <c r="Y547" s="10"/>
      <c r="Z547" s="10"/>
      <c r="AA547" s="10"/>
      <c r="AB547" s="10"/>
      <c r="AC547" s="10"/>
      <c r="AD547" s="10"/>
      <c r="AE547" s="10"/>
      <c r="AF547" s="10"/>
      <c r="AG547" s="10"/>
      <c r="AH547" s="10"/>
      <c r="AI547" s="10"/>
      <c r="AJ547" s="10"/>
      <c r="AK547" s="10"/>
      <c r="AL547" s="10"/>
      <c r="AM547" s="10"/>
      <c r="AN547" s="10"/>
      <c r="AO547" s="10"/>
      <c r="AP547" s="10"/>
      <c r="AQ547" s="10"/>
      <c r="AR547" s="10"/>
      <c r="AS547" s="10"/>
      <c r="AT547" s="10"/>
      <c r="AU547" s="10"/>
      <c r="AV547" s="10"/>
      <c r="AW547" s="10"/>
      <c r="AX547" s="10"/>
      <c r="AY547" s="10"/>
      <c r="AZ547" s="10"/>
      <c r="BA547" s="10"/>
    </row>
    <row r="548" spans="7:53">
      <c r="G548" s="57" t="s">
        <v>3592</v>
      </c>
      <c r="H548" s="54" t="s">
        <v>9498</v>
      </c>
      <c r="I548" s="54" t="s">
        <v>9310</v>
      </c>
      <c r="J548" s="55">
        <v>2.0570000000000001E-2</v>
      </c>
      <c r="K548" s="55"/>
      <c r="L548" s="56">
        <v>43567</v>
      </c>
      <c r="M548" s="56">
        <v>45394</v>
      </c>
      <c r="N548" s="56" t="s">
        <v>9317</v>
      </c>
      <c r="O548" s="55" t="s">
        <v>9339</v>
      </c>
      <c r="P548" s="55" t="s">
        <v>9313</v>
      </c>
      <c r="Q548" s="54" t="s">
        <v>9314</v>
      </c>
      <c r="R548" s="54" t="s">
        <v>9312</v>
      </c>
      <c r="S548" s="55">
        <v>0</v>
      </c>
      <c r="T548" s="54" t="s">
        <v>9336</v>
      </c>
      <c r="U548" s="54" t="s">
        <v>9435</v>
      </c>
      <c r="V548" s="10"/>
      <c r="W548" s="10"/>
      <c r="X548" s="10"/>
      <c r="Y548" s="10"/>
      <c r="Z548" s="10"/>
      <c r="AA548" s="10"/>
      <c r="AB548" s="10"/>
      <c r="AC548" s="10"/>
      <c r="AD548" s="10"/>
      <c r="AE548" s="10"/>
      <c r="AF548" s="10"/>
      <c r="AG548" s="10"/>
      <c r="AH548" s="10"/>
      <c r="AI548" s="10"/>
      <c r="AJ548" s="10"/>
      <c r="AK548" s="10"/>
      <c r="AL548" s="10"/>
      <c r="AM548" s="10"/>
      <c r="AN548" s="10"/>
      <c r="AO548" s="10"/>
      <c r="AP548" s="10"/>
      <c r="AQ548" s="10"/>
      <c r="AR548" s="10"/>
      <c r="AS548" s="10"/>
      <c r="AT548" s="10"/>
      <c r="AU548" s="10"/>
      <c r="AV548" s="10"/>
      <c r="AW548" s="10"/>
      <c r="AX548" s="10"/>
      <c r="AY548" s="10"/>
      <c r="AZ548" s="10"/>
      <c r="BA548" s="10"/>
    </row>
    <row r="549" spans="7:53">
      <c r="G549" s="57" t="s">
        <v>3593</v>
      </c>
      <c r="H549" s="54" t="s">
        <v>3594</v>
      </c>
      <c r="I549" s="54" t="s">
        <v>9310</v>
      </c>
      <c r="J549" s="55">
        <v>5.4489999999999997E-2</v>
      </c>
      <c r="K549" s="55"/>
      <c r="L549" s="56">
        <v>44909</v>
      </c>
      <c r="M549" s="56">
        <v>46003</v>
      </c>
      <c r="N549" s="56" t="s">
        <v>9317</v>
      </c>
      <c r="O549" s="55" t="s">
        <v>9343</v>
      </c>
      <c r="P549" s="55" t="s">
        <v>9313</v>
      </c>
      <c r="Q549" s="54" t="s">
        <v>9314</v>
      </c>
      <c r="R549" s="54" t="s">
        <v>9312</v>
      </c>
      <c r="S549" s="55">
        <v>0</v>
      </c>
      <c r="T549" s="54" t="s">
        <v>9336</v>
      </c>
      <c r="U549" s="54" t="s">
        <v>3347</v>
      </c>
      <c r="V549" s="10"/>
      <c r="W549" s="10"/>
      <c r="X549" s="10"/>
      <c r="Y549" s="10"/>
      <c r="Z549" s="10"/>
      <c r="AA549" s="10"/>
      <c r="AB549" s="10"/>
      <c r="AC549" s="10"/>
      <c r="AD549" s="10"/>
      <c r="AE549" s="10"/>
      <c r="AF549" s="10"/>
      <c r="AG549" s="10"/>
      <c r="AH549" s="10"/>
      <c r="AI549" s="10"/>
      <c r="AJ549" s="10"/>
      <c r="AK549" s="10"/>
      <c r="AL549" s="10"/>
      <c r="AM549" s="10"/>
      <c r="AN549" s="10"/>
      <c r="AO549" s="10"/>
      <c r="AP549" s="10"/>
      <c r="AQ549" s="10"/>
      <c r="AR549" s="10"/>
      <c r="AS549" s="10"/>
      <c r="AT549" s="10"/>
      <c r="AU549" s="10"/>
      <c r="AV549" s="10"/>
      <c r="AW549" s="10"/>
      <c r="AX549" s="10"/>
      <c r="AY549" s="10"/>
      <c r="AZ549" s="10"/>
      <c r="BA549" s="10"/>
    </row>
    <row r="550" spans="7:53">
      <c r="G550" s="57" t="s">
        <v>3597</v>
      </c>
      <c r="H550" s="54" t="s">
        <v>9499</v>
      </c>
      <c r="I550" s="54" t="s">
        <v>9310</v>
      </c>
      <c r="J550" s="55">
        <v>3.0670000000000003E-2</v>
      </c>
      <c r="K550" s="55"/>
      <c r="L550" s="56">
        <v>44637</v>
      </c>
      <c r="M550" s="56">
        <v>45733</v>
      </c>
      <c r="N550" s="56" t="s">
        <v>9317</v>
      </c>
      <c r="O550" s="55" t="s">
        <v>9343</v>
      </c>
      <c r="P550" s="55" t="s">
        <v>9313</v>
      </c>
      <c r="Q550" s="54" t="s">
        <v>9314</v>
      </c>
      <c r="R550" s="54" t="s">
        <v>9312</v>
      </c>
      <c r="S550" s="55">
        <v>0</v>
      </c>
      <c r="T550" s="54" t="s">
        <v>9336</v>
      </c>
      <c r="U550" s="54" t="s">
        <v>9437</v>
      </c>
      <c r="V550" s="10"/>
      <c r="W550" s="10"/>
      <c r="X550" s="10"/>
      <c r="Y550" s="10"/>
      <c r="Z550" s="10"/>
      <c r="AA550" s="10"/>
      <c r="AB550" s="10"/>
      <c r="AC550" s="10"/>
      <c r="AD550" s="10"/>
      <c r="AE550" s="10"/>
      <c r="AF550" s="10"/>
      <c r="AG550" s="10"/>
      <c r="AH550" s="10"/>
      <c r="AI550" s="10"/>
      <c r="AJ550" s="10"/>
      <c r="AK550" s="10"/>
      <c r="AL550" s="10"/>
      <c r="AM550" s="10"/>
      <c r="AN550" s="10"/>
      <c r="AO550" s="10"/>
      <c r="AP550" s="10"/>
      <c r="AQ550" s="10"/>
      <c r="AR550" s="10"/>
      <c r="AS550" s="10"/>
      <c r="AT550" s="10"/>
      <c r="AU550" s="10"/>
      <c r="AV550" s="10"/>
      <c r="AW550" s="10"/>
      <c r="AX550" s="10"/>
      <c r="AY550" s="10"/>
      <c r="AZ550" s="10"/>
      <c r="BA550" s="10"/>
    </row>
    <row r="551" spans="7:53">
      <c r="G551" s="57" t="s">
        <v>3598</v>
      </c>
      <c r="H551" s="54" t="s">
        <v>9500</v>
      </c>
      <c r="I551" s="54" t="s">
        <v>9310</v>
      </c>
      <c r="J551" s="55">
        <v>5.5010000000000003E-2</v>
      </c>
      <c r="K551" s="55"/>
      <c r="L551" s="56">
        <v>44909</v>
      </c>
      <c r="M551" s="56">
        <v>46003</v>
      </c>
      <c r="N551" s="56" t="s">
        <v>9317</v>
      </c>
      <c r="O551" s="55" t="s">
        <v>9343</v>
      </c>
      <c r="P551" s="55" t="s">
        <v>9313</v>
      </c>
      <c r="Q551" s="54" t="s">
        <v>9314</v>
      </c>
      <c r="R551" s="54" t="s">
        <v>9312</v>
      </c>
      <c r="S551" s="55">
        <v>0</v>
      </c>
      <c r="T551" s="54" t="s">
        <v>9336</v>
      </c>
      <c r="U551" s="54" t="s">
        <v>9437</v>
      </c>
      <c r="V551" s="10"/>
      <c r="W551" s="10"/>
      <c r="X551" s="10"/>
      <c r="Y551" s="10"/>
      <c r="Z551" s="10"/>
      <c r="AA551" s="10"/>
      <c r="AB551" s="10"/>
      <c r="AC551" s="10"/>
      <c r="AD551" s="10"/>
      <c r="AE551" s="10"/>
      <c r="AF551" s="10"/>
      <c r="AG551" s="10"/>
      <c r="AH551" s="10"/>
      <c r="AI551" s="10"/>
      <c r="AJ551" s="10"/>
      <c r="AK551" s="10"/>
      <c r="AL551" s="10"/>
      <c r="AM551" s="10"/>
      <c r="AN551" s="10"/>
      <c r="AO551" s="10"/>
      <c r="AP551" s="10"/>
      <c r="AQ551" s="10"/>
      <c r="AR551" s="10"/>
      <c r="AS551" s="10"/>
      <c r="AT551" s="10"/>
      <c r="AU551" s="10"/>
      <c r="AV551" s="10"/>
      <c r="AW551" s="10"/>
      <c r="AX551" s="10"/>
      <c r="AY551" s="10"/>
      <c r="AZ551" s="10"/>
      <c r="BA551" s="10"/>
    </row>
    <row r="552" spans="7:53">
      <c r="G552" s="57" t="s">
        <v>3599</v>
      </c>
      <c r="H552" s="54" t="s">
        <v>3600</v>
      </c>
      <c r="I552" s="54" t="s">
        <v>9310</v>
      </c>
      <c r="J552" s="55">
        <v>4.4389999999999999E-2</v>
      </c>
      <c r="K552" s="55"/>
      <c r="L552" s="56">
        <v>45096</v>
      </c>
      <c r="M552" s="56">
        <v>46192</v>
      </c>
      <c r="N552" s="56" t="s">
        <v>9317</v>
      </c>
      <c r="O552" s="55" t="s">
        <v>9343</v>
      </c>
      <c r="P552" s="55" t="s">
        <v>9313</v>
      </c>
      <c r="Q552" s="54" t="s">
        <v>9314</v>
      </c>
      <c r="R552" s="54" t="s">
        <v>9312</v>
      </c>
      <c r="S552" s="55">
        <v>0</v>
      </c>
      <c r="T552" s="54" t="s">
        <v>9336</v>
      </c>
      <c r="U552" s="54" t="s">
        <v>9437</v>
      </c>
      <c r="V552" s="10"/>
      <c r="W552" s="10"/>
      <c r="X552" s="10"/>
      <c r="Y552" s="10"/>
      <c r="Z552" s="10"/>
      <c r="AA552" s="10"/>
      <c r="AB552" s="10"/>
      <c r="AC552" s="10"/>
      <c r="AD552" s="10"/>
      <c r="AE552" s="10"/>
      <c r="AF552" s="10"/>
      <c r="AG552" s="10"/>
      <c r="AH552" s="10"/>
      <c r="AI552" s="10"/>
      <c r="AJ552" s="10"/>
      <c r="AK552" s="10"/>
      <c r="AL552" s="10"/>
      <c r="AM552" s="10"/>
      <c r="AN552" s="10"/>
      <c r="AO552" s="10"/>
      <c r="AP552" s="10"/>
      <c r="AQ552" s="10"/>
      <c r="AR552" s="10"/>
      <c r="AS552" s="10"/>
      <c r="AT552" s="10"/>
      <c r="AU552" s="10"/>
      <c r="AV552" s="10"/>
      <c r="AW552" s="10"/>
      <c r="AX552" s="10"/>
      <c r="AY552" s="10"/>
      <c r="AZ552" s="10"/>
      <c r="BA552" s="10"/>
    </row>
    <row r="553" spans="7:53">
      <c r="G553" s="57" t="s">
        <v>3601</v>
      </c>
      <c r="H553" s="54" t="s">
        <v>3602</v>
      </c>
      <c r="I553" s="54" t="s">
        <v>9310</v>
      </c>
      <c r="J553" s="55">
        <v>4.1750000000000002E-2</v>
      </c>
      <c r="K553" s="55"/>
      <c r="L553" s="56">
        <v>45057</v>
      </c>
      <c r="M553" s="56">
        <v>45880</v>
      </c>
      <c r="N553" s="56" t="s">
        <v>9317</v>
      </c>
      <c r="O553" s="55" t="s">
        <v>9334</v>
      </c>
      <c r="P553" s="55" t="s">
        <v>9313</v>
      </c>
      <c r="Q553" s="54" t="s">
        <v>9314</v>
      </c>
      <c r="R553" s="54" t="s">
        <v>9312</v>
      </c>
      <c r="S553" s="55">
        <v>0</v>
      </c>
      <c r="T553" s="54" t="s">
        <v>9325</v>
      </c>
      <c r="U553" s="54" t="s">
        <v>9338</v>
      </c>
      <c r="V553" s="10"/>
      <c r="W553" s="10"/>
      <c r="X553" s="10"/>
      <c r="Y553" s="10"/>
      <c r="Z553" s="10"/>
      <c r="AA553" s="10"/>
      <c r="AB553" s="10"/>
      <c r="AC553" s="10"/>
      <c r="AD553" s="10"/>
      <c r="AE553" s="10"/>
      <c r="AF553" s="10"/>
      <c r="AG553" s="10"/>
      <c r="AH553" s="10"/>
      <c r="AI553" s="10"/>
      <c r="AJ553" s="10"/>
      <c r="AK553" s="10"/>
      <c r="AL553" s="10"/>
      <c r="AM553" s="10"/>
      <c r="AN553" s="10"/>
      <c r="AO553" s="10"/>
      <c r="AP553" s="10"/>
      <c r="AQ553" s="10"/>
      <c r="AR553" s="10"/>
      <c r="AS553" s="10"/>
      <c r="AT553" s="10"/>
      <c r="AU553" s="10"/>
      <c r="AV553" s="10"/>
      <c r="AW553" s="10"/>
      <c r="AX553" s="10"/>
      <c r="AY553" s="10"/>
      <c r="AZ553" s="10"/>
      <c r="BA553" s="10"/>
    </row>
    <row r="554" spans="7:53">
      <c r="G554" s="57" t="s">
        <v>3603</v>
      </c>
      <c r="H554" s="54" t="s">
        <v>3604</v>
      </c>
      <c r="I554" s="54" t="s">
        <v>9310</v>
      </c>
      <c r="J554" s="55">
        <v>4.7590000000000007E-2</v>
      </c>
      <c r="K554" s="55"/>
      <c r="L554" s="56">
        <v>45219</v>
      </c>
      <c r="M554" s="56">
        <v>45797</v>
      </c>
      <c r="N554" s="56" t="s">
        <v>9317</v>
      </c>
      <c r="O554" s="55" t="s">
        <v>9334</v>
      </c>
      <c r="P554" s="55" t="s">
        <v>9313</v>
      </c>
      <c r="Q554" s="54" t="s">
        <v>9314</v>
      </c>
      <c r="R554" s="54" t="s">
        <v>9312</v>
      </c>
      <c r="S554" s="55">
        <v>0</v>
      </c>
      <c r="T554" s="54" t="s">
        <v>9325</v>
      </c>
      <c r="U554" s="54" t="s">
        <v>9338</v>
      </c>
      <c r="V554" s="10"/>
      <c r="W554" s="10"/>
      <c r="X554" s="10"/>
      <c r="Y554" s="10"/>
      <c r="Z554" s="10"/>
      <c r="AA554" s="10"/>
      <c r="AB554" s="10"/>
      <c r="AC554" s="10"/>
      <c r="AD554" s="10"/>
      <c r="AE554" s="10"/>
      <c r="AF554" s="10"/>
      <c r="AG554" s="10"/>
      <c r="AH554" s="10"/>
      <c r="AI554" s="10"/>
      <c r="AJ554" s="10"/>
      <c r="AK554" s="10"/>
      <c r="AL554" s="10"/>
      <c r="AM554" s="10"/>
      <c r="AN554" s="10"/>
      <c r="AO554" s="10"/>
      <c r="AP554" s="10"/>
      <c r="AQ554" s="10"/>
      <c r="AR554" s="10"/>
      <c r="AS554" s="10"/>
      <c r="AT554" s="10"/>
      <c r="AU554" s="10"/>
      <c r="AV554" s="10"/>
      <c r="AW554" s="10"/>
      <c r="AX554" s="10"/>
      <c r="AY554" s="10"/>
      <c r="AZ554" s="10"/>
      <c r="BA554" s="10"/>
    </row>
    <row r="555" spans="7:53">
      <c r="G555" s="57" t="s">
        <v>3605</v>
      </c>
      <c r="H555" s="54" t="s">
        <v>3606</v>
      </c>
      <c r="I555" s="54" t="s">
        <v>9310</v>
      </c>
      <c r="J555" s="55">
        <v>5.4150000000000004E-2</v>
      </c>
      <c r="K555" s="55"/>
      <c r="L555" s="56">
        <v>44935</v>
      </c>
      <c r="M555" s="56">
        <v>46031</v>
      </c>
      <c r="N555" s="56" t="s">
        <v>9317</v>
      </c>
      <c r="O555" s="55" t="s">
        <v>9334</v>
      </c>
      <c r="P555" s="55" t="s">
        <v>9313</v>
      </c>
      <c r="Q555" s="54" t="s">
        <v>9314</v>
      </c>
      <c r="R555" s="54" t="s">
        <v>9312</v>
      </c>
      <c r="S555" s="55">
        <v>0</v>
      </c>
      <c r="T555" s="54" t="s">
        <v>9325</v>
      </c>
      <c r="U555" s="54" t="s">
        <v>9438</v>
      </c>
      <c r="V555" s="10"/>
      <c r="W555" s="10"/>
      <c r="X555" s="10"/>
      <c r="Y555" s="10"/>
      <c r="Z555" s="10"/>
      <c r="AA555" s="10"/>
      <c r="AB555" s="10"/>
      <c r="AC555" s="10"/>
      <c r="AD555" s="10"/>
      <c r="AE555" s="10"/>
      <c r="AF555" s="10"/>
      <c r="AG555" s="10"/>
      <c r="AH555" s="10"/>
      <c r="AI555" s="10"/>
      <c r="AJ555" s="10"/>
      <c r="AK555" s="10"/>
      <c r="AL555" s="10"/>
      <c r="AM555" s="10"/>
      <c r="AN555" s="10"/>
      <c r="AO555" s="10"/>
      <c r="AP555" s="10"/>
      <c r="AQ555" s="10"/>
      <c r="AR555" s="10"/>
      <c r="AS555" s="10"/>
      <c r="AT555" s="10"/>
      <c r="AU555" s="10"/>
      <c r="AV555" s="10"/>
      <c r="AW555" s="10"/>
      <c r="AX555" s="10"/>
      <c r="AY555" s="10"/>
      <c r="AZ555" s="10"/>
      <c r="BA555" s="10"/>
    </row>
    <row r="556" spans="7:53">
      <c r="G556" s="57" t="s">
        <v>3607</v>
      </c>
      <c r="H556" s="54" t="s">
        <v>3608</v>
      </c>
      <c r="I556" s="54" t="s">
        <v>9310</v>
      </c>
      <c r="J556" s="55">
        <v>4.5229999999999999E-2</v>
      </c>
      <c r="K556" s="55"/>
      <c r="L556" s="56">
        <v>45337</v>
      </c>
      <c r="M556" s="56">
        <v>46433</v>
      </c>
      <c r="N556" s="56" t="s">
        <v>9317</v>
      </c>
      <c r="O556" s="55" t="s">
        <v>9501</v>
      </c>
      <c r="P556" s="55" t="s">
        <v>9313</v>
      </c>
      <c r="Q556" s="54" t="s">
        <v>9314</v>
      </c>
      <c r="R556" s="54" t="s">
        <v>9312</v>
      </c>
      <c r="S556" s="55">
        <v>0</v>
      </c>
      <c r="T556" s="54" t="s">
        <v>9336</v>
      </c>
      <c r="U556" s="54" t="s">
        <v>9502</v>
      </c>
      <c r="V556" s="10"/>
      <c r="W556" s="10"/>
      <c r="X556" s="10"/>
      <c r="Y556" s="10"/>
      <c r="Z556" s="10"/>
      <c r="AA556" s="10"/>
      <c r="AB556" s="10"/>
      <c r="AC556" s="10"/>
      <c r="AD556" s="10"/>
      <c r="AE556" s="10"/>
      <c r="AF556" s="10"/>
      <c r="AG556" s="10"/>
      <c r="AH556" s="10"/>
      <c r="AI556" s="10"/>
      <c r="AJ556" s="10"/>
      <c r="AK556" s="10"/>
      <c r="AL556" s="10"/>
      <c r="AM556" s="10"/>
      <c r="AN556" s="10"/>
      <c r="AO556" s="10"/>
      <c r="AP556" s="10"/>
      <c r="AQ556" s="10"/>
      <c r="AR556" s="10"/>
      <c r="AS556" s="10"/>
      <c r="AT556" s="10"/>
      <c r="AU556" s="10"/>
      <c r="AV556" s="10"/>
      <c r="AW556" s="10"/>
      <c r="AX556" s="10"/>
      <c r="AY556" s="10"/>
      <c r="AZ556" s="10"/>
      <c r="BA556" s="10"/>
    </row>
    <row r="557" spans="7:53">
      <c r="G557" s="57" t="s">
        <v>3611</v>
      </c>
      <c r="H557" s="54" t="s">
        <v>3612</v>
      </c>
      <c r="I557" s="54" t="s">
        <v>9310</v>
      </c>
      <c r="J557" s="55">
        <v>4.1730000000000003E-2</v>
      </c>
      <c r="K557" s="55"/>
      <c r="L557" s="56">
        <v>44945</v>
      </c>
      <c r="M557" s="56">
        <v>45980</v>
      </c>
      <c r="N557" s="56" t="s">
        <v>9317</v>
      </c>
      <c r="O557" s="55" t="s">
        <v>9339</v>
      </c>
      <c r="P557" s="55" t="s">
        <v>9313</v>
      </c>
      <c r="Q557" s="54" t="s">
        <v>9314</v>
      </c>
      <c r="R557" s="54" t="s">
        <v>9312</v>
      </c>
      <c r="S557" s="55">
        <v>0</v>
      </c>
      <c r="T557" s="54" t="s">
        <v>9325</v>
      </c>
      <c r="U557" s="54" t="s">
        <v>3307</v>
      </c>
      <c r="V557" s="10"/>
      <c r="W557" s="10"/>
      <c r="X557" s="10"/>
      <c r="Y557" s="10"/>
      <c r="Z557" s="10"/>
      <c r="AA557" s="10"/>
      <c r="AB557" s="10"/>
      <c r="AC557" s="10"/>
      <c r="AD557" s="10"/>
      <c r="AE557" s="10"/>
      <c r="AF557" s="10"/>
      <c r="AG557" s="10"/>
      <c r="AH557" s="10"/>
      <c r="AI557" s="10"/>
      <c r="AJ557" s="10"/>
      <c r="AK557" s="10"/>
      <c r="AL557" s="10"/>
      <c r="AM557" s="10"/>
      <c r="AN557" s="10"/>
      <c r="AO557" s="10"/>
      <c r="AP557" s="10"/>
      <c r="AQ557" s="10"/>
      <c r="AR557" s="10"/>
      <c r="AS557" s="10"/>
      <c r="AT557" s="10"/>
      <c r="AU557" s="10"/>
      <c r="AV557" s="10"/>
      <c r="AW557" s="10"/>
      <c r="AX557" s="10"/>
      <c r="AY557" s="10"/>
      <c r="AZ557" s="10"/>
      <c r="BA557" s="10"/>
    </row>
    <row r="558" spans="7:53">
      <c r="G558" s="57" t="s">
        <v>3619</v>
      </c>
      <c r="H558" s="54" t="s">
        <v>3620</v>
      </c>
      <c r="I558" s="54" t="s">
        <v>9310</v>
      </c>
      <c r="J558" s="55">
        <v>4.3280000000000006E-2</v>
      </c>
      <c r="K558" s="55"/>
      <c r="L558" s="56">
        <v>45299</v>
      </c>
      <c r="M558" s="56">
        <v>45846</v>
      </c>
      <c r="N558" s="56" t="s">
        <v>9317</v>
      </c>
      <c r="O558" s="55" t="s">
        <v>9334</v>
      </c>
      <c r="P558" s="55" t="s">
        <v>9313</v>
      </c>
      <c r="Q558" s="54" t="s">
        <v>9314</v>
      </c>
      <c r="R558" s="54" t="s">
        <v>9312</v>
      </c>
      <c r="S558" s="55">
        <v>0</v>
      </c>
      <c r="T558" s="54" t="s">
        <v>9325</v>
      </c>
      <c r="U558" s="54" t="s">
        <v>9439</v>
      </c>
      <c r="V558" s="10"/>
      <c r="W558" s="10"/>
      <c r="X558" s="10"/>
      <c r="Y558" s="10"/>
      <c r="Z558" s="10"/>
      <c r="AA558" s="10"/>
      <c r="AB558" s="10"/>
      <c r="AC558" s="10"/>
      <c r="AD558" s="10"/>
      <c r="AE558" s="10"/>
      <c r="AF558" s="10"/>
      <c r="AG558" s="10"/>
      <c r="AH558" s="10"/>
      <c r="AI558" s="10"/>
      <c r="AJ558" s="10"/>
      <c r="AK558" s="10"/>
      <c r="AL558" s="10"/>
      <c r="AM558" s="10"/>
      <c r="AN558" s="10"/>
      <c r="AO558" s="10"/>
      <c r="AP558" s="10"/>
      <c r="AQ558" s="10"/>
      <c r="AR558" s="10"/>
      <c r="AS558" s="10"/>
      <c r="AT558" s="10"/>
      <c r="AU558" s="10"/>
      <c r="AV558" s="10"/>
      <c r="AW558" s="10"/>
      <c r="AX558" s="10"/>
      <c r="AY558" s="10"/>
      <c r="AZ558" s="10"/>
      <c r="BA558" s="10"/>
    </row>
    <row r="559" spans="7:53">
      <c r="G559" s="57" t="s">
        <v>3621</v>
      </c>
      <c r="H559" s="54" t="s">
        <v>3622</v>
      </c>
      <c r="I559" s="54" t="s">
        <v>9310</v>
      </c>
      <c r="J559" s="55">
        <v>4.2950000000000002E-2</v>
      </c>
      <c r="K559" s="55"/>
      <c r="L559" s="56">
        <v>45324</v>
      </c>
      <c r="M559" s="56">
        <v>46056</v>
      </c>
      <c r="N559" s="56" t="s">
        <v>9317</v>
      </c>
      <c r="O559" s="55" t="s">
        <v>9334</v>
      </c>
      <c r="P559" s="55" t="s">
        <v>9313</v>
      </c>
      <c r="Q559" s="54" t="s">
        <v>9314</v>
      </c>
      <c r="R559" s="54" t="s">
        <v>9312</v>
      </c>
      <c r="S559" s="55">
        <v>0</v>
      </c>
      <c r="T559" s="54" t="s">
        <v>9325</v>
      </c>
      <c r="U559" s="54" t="s">
        <v>9439</v>
      </c>
      <c r="V559" s="10"/>
      <c r="W559" s="10"/>
      <c r="X559" s="10"/>
      <c r="Y559" s="10"/>
      <c r="Z559" s="10"/>
      <c r="AA559" s="10"/>
      <c r="AB559" s="10"/>
      <c r="AC559" s="10"/>
      <c r="AD559" s="10"/>
      <c r="AE559" s="10"/>
      <c r="AF559" s="10"/>
      <c r="AG559" s="10"/>
      <c r="AH559" s="10"/>
      <c r="AI559" s="10"/>
      <c r="AJ559" s="10"/>
      <c r="AK559" s="10"/>
      <c r="AL559" s="10"/>
      <c r="AM559" s="10"/>
      <c r="AN559" s="10"/>
      <c r="AO559" s="10"/>
      <c r="AP559" s="10"/>
      <c r="AQ559" s="10"/>
      <c r="AR559" s="10"/>
      <c r="AS559" s="10"/>
      <c r="AT559" s="10"/>
      <c r="AU559" s="10"/>
      <c r="AV559" s="10"/>
      <c r="AW559" s="10"/>
      <c r="AX559" s="10"/>
      <c r="AY559" s="10"/>
      <c r="AZ559" s="10"/>
      <c r="BA559" s="10"/>
    </row>
    <row r="560" spans="7:53">
      <c r="G560" s="57" t="s">
        <v>3623</v>
      </c>
      <c r="H560" s="54" t="s">
        <v>3624</v>
      </c>
      <c r="I560" s="54" t="s">
        <v>9310</v>
      </c>
      <c r="J560" s="55">
        <v>6.9019999999999998E-2</v>
      </c>
      <c r="K560" s="55"/>
      <c r="L560" s="56">
        <v>44903</v>
      </c>
      <c r="M560" s="56">
        <v>45632</v>
      </c>
      <c r="N560" s="56" t="s">
        <v>9317</v>
      </c>
      <c r="O560" s="55" t="s">
        <v>9334</v>
      </c>
      <c r="P560" s="55" t="s">
        <v>9313</v>
      </c>
      <c r="Q560" s="54" t="s">
        <v>9314</v>
      </c>
      <c r="R560" s="54" t="s">
        <v>9312</v>
      </c>
      <c r="S560" s="55">
        <v>0</v>
      </c>
      <c r="T560" s="54" t="s">
        <v>9325</v>
      </c>
      <c r="U560" s="54" t="s">
        <v>9439</v>
      </c>
      <c r="V560" s="10"/>
      <c r="W560" s="10"/>
      <c r="X560" s="10"/>
      <c r="Y560" s="10"/>
      <c r="Z560" s="10"/>
      <c r="AA560" s="10"/>
      <c r="AB560" s="10"/>
      <c r="AC560" s="10"/>
      <c r="AD560" s="10"/>
      <c r="AE560" s="10"/>
      <c r="AF560" s="10"/>
      <c r="AG560" s="10"/>
      <c r="AH560" s="10"/>
      <c r="AI560" s="10"/>
      <c r="AJ560" s="10"/>
      <c r="AK560" s="10"/>
      <c r="AL560" s="10"/>
      <c r="AM560" s="10"/>
      <c r="AN560" s="10"/>
      <c r="AO560" s="10"/>
      <c r="AP560" s="10"/>
      <c r="AQ560" s="10"/>
      <c r="AR560" s="10"/>
      <c r="AS560" s="10"/>
      <c r="AT560" s="10"/>
      <c r="AU560" s="10"/>
      <c r="AV560" s="10"/>
      <c r="AW560" s="10"/>
      <c r="AX560" s="10"/>
      <c r="AY560" s="10"/>
      <c r="AZ560" s="10"/>
      <c r="BA560" s="10"/>
    </row>
    <row r="561" spans="7:53">
      <c r="G561" s="57" t="s">
        <v>3625</v>
      </c>
      <c r="H561" s="54" t="s">
        <v>3626</v>
      </c>
      <c r="I561" s="54" t="s">
        <v>9310</v>
      </c>
      <c r="J561" s="55">
        <v>3.687E-2</v>
      </c>
      <c r="K561" s="55"/>
      <c r="L561" s="56">
        <v>45328</v>
      </c>
      <c r="M561" s="56">
        <v>45813</v>
      </c>
      <c r="N561" s="56" t="s">
        <v>9317</v>
      </c>
      <c r="O561" s="55" t="s">
        <v>9339</v>
      </c>
      <c r="P561" s="55" t="s">
        <v>9313</v>
      </c>
      <c r="Q561" s="54" t="s">
        <v>9314</v>
      </c>
      <c r="R561" s="54" t="s">
        <v>9312</v>
      </c>
      <c r="S561" s="55">
        <v>0</v>
      </c>
      <c r="T561" s="54" t="s">
        <v>9325</v>
      </c>
      <c r="U561" s="54" t="s">
        <v>9440</v>
      </c>
      <c r="V561" s="10"/>
      <c r="W561" s="10"/>
      <c r="X561" s="10"/>
      <c r="Y561" s="10"/>
      <c r="Z561" s="10"/>
      <c r="AA561" s="10"/>
      <c r="AB561" s="10"/>
      <c r="AC561" s="10"/>
      <c r="AD561" s="10"/>
      <c r="AE561" s="10"/>
      <c r="AF561" s="10"/>
      <c r="AG561" s="10"/>
      <c r="AH561" s="10"/>
      <c r="AI561" s="10"/>
      <c r="AJ561" s="10"/>
      <c r="AK561" s="10"/>
      <c r="AL561" s="10"/>
      <c r="AM561" s="10"/>
      <c r="AN561" s="10"/>
      <c r="AO561" s="10"/>
      <c r="AP561" s="10"/>
      <c r="AQ561" s="10"/>
      <c r="AR561" s="10"/>
      <c r="AS561" s="10"/>
      <c r="AT561" s="10"/>
      <c r="AU561" s="10"/>
      <c r="AV561" s="10"/>
      <c r="AW561" s="10"/>
      <c r="AX561" s="10"/>
      <c r="AY561" s="10"/>
      <c r="AZ561" s="10"/>
      <c r="BA561" s="10"/>
    </row>
    <row r="562" spans="7:53">
      <c r="G562" s="57" t="s">
        <v>3629</v>
      </c>
      <c r="H562" s="54" t="s">
        <v>3630</v>
      </c>
      <c r="I562" s="54" t="s">
        <v>9310</v>
      </c>
      <c r="J562" s="55">
        <v>4.1180000000000001E-2</v>
      </c>
      <c r="K562" s="55"/>
      <c r="L562" s="56">
        <v>45082</v>
      </c>
      <c r="M562" s="56">
        <v>46178</v>
      </c>
      <c r="N562" s="56" t="s">
        <v>9317</v>
      </c>
      <c r="O562" s="55" t="s">
        <v>9339</v>
      </c>
      <c r="P562" s="55" t="s">
        <v>9313</v>
      </c>
      <c r="Q562" s="54" t="s">
        <v>9314</v>
      </c>
      <c r="R562" s="54" t="s">
        <v>9312</v>
      </c>
      <c r="S562" s="55">
        <v>0</v>
      </c>
      <c r="T562" s="54" t="s">
        <v>9325</v>
      </c>
      <c r="U562" s="54" t="s">
        <v>9357</v>
      </c>
      <c r="V562" s="10"/>
      <c r="W562" s="10"/>
      <c r="X562" s="10"/>
      <c r="Y562" s="10"/>
      <c r="Z562" s="10"/>
      <c r="AA562" s="10"/>
      <c r="AB562" s="10"/>
      <c r="AC562" s="10"/>
      <c r="AD562" s="10"/>
      <c r="AE562" s="10"/>
      <c r="AF562" s="10"/>
      <c r="AG562" s="10"/>
      <c r="AH562" s="10"/>
      <c r="AI562" s="10"/>
      <c r="AJ562" s="10"/>
      <c r="AK562" s="10"/>
      <c r="AL562" s="10"/>
      <c r="AM562" s="10"/>
      <c r="AN562" s="10"/>
      <c r="AO562" s="10"/>
      <c r="AP562" s="10"/>
      <c r="AQ562" s="10"/>
      <c r="AR562" s="10"/>
      <c r="AS562" s="10"/>
      <c r="AT562" s="10"/>
      <c r="AU562" s="10"/>
      <c r="AV562" s="10"/>
      <c r="AW562" s="10"/>
      <c r="AX562" s="10"/>
      <c r="AY562" s="10"/>
      <c r="AZ562" s="10"/>
      <c r="BA562" s="10"/>
    </row>
    <row r="563" spans="7:53">
      <c r="G563" s="57" t="s">
        <v>3631</v>
      </c>
      <c r="H563" s="54" t="s">
        <v>3632</v>
      </c>
      <c r="I563" s="54" t="s">
        <v>9310</v>
      </c>
      <c r="J563" s="55">
        <v>3.9449999999999999E-2</v>
      </c>
      <c r="K563" s="55"/>
      <c r="L563" s="56">
        <v>45327</v>
      </c>
      <c r="M563" s="56">
        <v>47154</v>
      </c>
      <c r="N563" s="56" t="s">
        <v>9317</v>
      </c>
      <c r="O563" s="55" t="s">
        <v>9339</v>
      </c>
      <c r="P563" s="55" t="s">
        <v>9313</v>
      </c>
      <c r="Q563" s="54" t="s">
        <v>9314</v>
      </c>
      <c r="R563" s="54" t="s">
        <v>9312</v>
      </c>
      <c r="S563" s="55">
        <v>0</v>
      </c>
      <c r="T563" s="54" t="s">
        <v>9325</v>
      </c>
      <c r="U563" s="54" t="s">
        <v>9357</v>
      </c>
      <c r="V563" s="10"/>
      <c r="W563" s="10"/>
      <c r="X563" s="10"/>
      <c r="Y563" s="10"/>
      <c r="Z563" s="10"/>
      <c r="AA563" s="10"/>
      <c r="AB563" s="10"/>
      <c r="AC563" s="10"/>
      <c r="AD563" s="10"/>
      <c r="AE563" s="10"/>
      <c r="AF563" s="10"/>
      <c r="AG563" s="10"/>
      <c r="AH563" s="10"/>
      <c r="AI563" s="10"/>
      <c r="AJ563" s="10"/>
      <c r="AK563" s="10"/>
      <c r="AL563" s="10"/>
      <c r="AM563" s="10"/>
      <c r="AN563" s="10"/>
      <c r="AO563" s="10"/>
      <c r="AP563" s="10"/>
      <c r="AQ563" s="10"/>
      <c r="AR563" s="10"/>
      <c r="AS563" s="10"/>
      <c r="AT563" s="10"/>
      <c r="AU563" s="10"/>
      <c r="AV563" s="10"/>
      <c r="AW563" s="10"/>
      <c r="AX563" s="10"/>
      <c r="AY563" s="10"/>
      <c r="AZ563" s="10"/>
      <c r="BA563" s="10"/>
    </row>
    <row r="564" spans="7:53">
      <c r="G564" s="57" t="s">
        <v>3635</v>
      </c>
      <c r="H564" s="54" t="s">
        <v>3636</v>
      </c>
      <c r="I564" s="54" t="s">
        <v>9310</v>
      </c>
      <c r="J564" s="55">
        <v>4.2630000000000001E-2</v>
      </c>
      <c r="K564" s="55"/>
      <c r="L564" s="56">
        <v>45085</v>
      </c>
      <c r="M564" s="56">
        <v>45813</v>
      </c>
      <c r="N564" s="56" t="s">
        <v>9317</v>
      </c>
      <c r="O564" s="55" t="s">
        <v>9334</v>
      </c>
      <c r="P564" s="55" t="s">
        <v>9313</v>
      </c>
      <c r="Q564" s="54" t="s">
        <v>9314</v>
      </c>
      <c r="R564" s="54" t="s">
        <v>9312</v>
      </c>
      <c r="S564" s="55">
        <v>0</v>
      </c>
      <c r="T564" s="54" t="s">
        <v>9325</v>
      </c>
      <c r="U564" s="54" t="s">
        <v>9344</v>
      </c>
      <c r="V564" s="10"/>
      <c r="W564" s="10"/>
      <c r="X564" s="10"/>
      <c r="Y564" s="10"/>
      <c r="Z564" s="10"/>
      <c r="AA564" s="10"/>
      <c r="AB564" s="10"/>
      <c r="AC564" s="10"/>
      <c r="AD564" s="10"/>
      <c r="AE564" s="10"/>
      <c r="AF564" s="10"/>
      <c r="AG564" s="10"/>
      <c r="AH564" s="10"/>
      <c r="AI564" s="10"/>
      <c r="AJ564" s="10"/>
      <c r="AK564" s="10"/>
      <c r="AL564" s="10"/>
      <c r="AM564" s="10"/>
      <c r="AN564" s="10"/>
      <c r="AO564" s="10"/>
      <c r="AP564" s="10"/>
      <c r="AQ564" s="10"/>
      <c r="AR564" s="10"/>
      <c r="AS564" s="10"/>
      <c r="AT564" s="10"/>
      <c r="AU564" s="10"/>
      <c r="AV564" s="10"/>
      <c r="AW564" s="10"/>
      <c r="AX564" s="10"/>
      <c r="AY564" s="10"/>
      <c r="AZ564" s="10"/>
      <c r="BA564" s="10"/>
    </row>
    <row r="565" spans="7:53">
      <c r="G565" s="57" t="s">
        <v>3645</v>
      </c>
      <c r="H565" s="54" t="s">
        <v>3646</v>
      </c>
      <c r="I565" s="54" t="s">
        <v>9310</v>
      </c>
      <c r="J565" s="55">
        <v>4.0410000000000001E-2</v>
      </c>
      <c r="K565" s="55"/>
      <c r="L565" s="56">
        <v>41788</v>
      </c>
      <c r="M565" s="56">
        <v>45441</v>
      </c>
      <c r="N565" s="56" t="s">
        <v>9317</v>
      </c>
      <c r="O565" s="55" t="s">
        <v>9343</v>
      </c>
      <c r="P565" s="55" t="s">
        <v>9313</v>
      </c>
      <c r="Q565" s="54" t="s">
        <v>9341</v>
      </c>
      <c r="R565" s="54" t="s">
        <v>9312</v>
      </c>
      <c r="S565" s="55">
        <v>0</v>
      </c>
      <c r="T565" s="54" t="s">
        <v>9336</v>
      </c>
      <c r="U565" s="54" t="s">
        <v>3331</v>
      </c>
      <c r="V565" s="10"/>
      <c r="W565" s="10"/>
      <c r="X565" s="10"/>
      <c r="Y565" s="10"/>
      <c r="Z565" s="10"/>
      <c r="AA565" s="10"/>
      <c r="AB565" s="10"/>
      <c r="AC565" s="10"/>
      <c r="AD565" s="10"/>
      <c r="AE565" s="10"/>
      <c r="AF565" s="10"/>
      <c r="AG565" s="10"/>
      <c r="AH565" s="10"/>
      <c r="AI565" s="10"/>
      <c r="AJ565" s="10"/>
      <c r="AK565" s="10"/>
      <c r="AL565" s="10"/>
      <c r="AM565" s="10"/>
      <c r="AN565" s="10"/>
      <c r="AO565" s="10"/>
      <c r="AP565" s="10"/>
      <c r="AQ565" s="10"/>
      <c r="AR565" s="10"/>
      <c r="AS565" s="10"/>
      <c r="AT565" s="10"/>
      <c r="AU565" s="10"/>
      <c r="AV565" s="10"/>
      <c r="AW565" s="10"/>
      <c r="AX565" s="10"/>
      <c r="AY565" s="10"/>
      <c r="AZ565" s="10"/>
      <c r="BA565" s="10"/>
    </row>
    <row r="566" spans="7:53">
      <c r="G566" s="57" t="s">
        <v>3649</v>
      </c>
      <c r="H566" s="54" t="s">
        <v>3650</v>
      </c>
      <c r="I566" s="54" t="s">
        <v>9310</v>
      </c>
      <c r="J566" s="55">
        <v>1.9730000000000001E-2</v>
      </c>
      <c r="K566" s="55"/>
      <c r="L566" s="56">
        <v>44448</v>
      </c>
      <c r="M566" s="56">
        <v>45544</v>
      </c>
      <c r="N566" s="56" t="s">
        <v>9317</v>
      </c>
      <c r="O566" s="55" t="s">
        <v>9503</v>
      </c>
      <c r="P566" s="55" t="s">
        <v>9313</v>
      </c>
      <c r="Q566" s="54" t="s">
        <v>9314</v>
      </c>
      <c r="R566" s="54" t="s">
        <v>9312</v>
      </c>
      <c r="S566" s="55">
        <v>0</v>
      </c>
      <c r="T566" s="54" t="s">
        <v>9336</v>
      </c>
      <c r="U566" s="54" t="s">
        <v>3714</v>
      </c>
      <c r="V566" s="10"/>
      <c r="W566" s="10"/>
      <c r="X566" s="10"/>
      <c r="Y566" s="10"/>
      <c r="Z566" s="10"/>
      <c r="AA566" s="10"/>
      <c r="AB566" s="10"/>
      <c r="AC566" s="10"/>
      <c r="AD566" s="10"/>
      <c r="AE566" s="10"/>
      <c r="AF566" s="10"/>
      <c r="AG566" s="10"/>
      <c r="AH566" s="10"/>
      <c r="AI566" s="10"/>
      <c r="AJ566" s="10"/>
      <c r="AK566" s="10"/>
      <c r="AL566" s="10"/>
      <c r="AM566" s="10"/>
      <c r="AN566" s="10"/>
      <c r="AO566" s="10"/>
      <c r="AP566" s="10"/>
      <c r="AQ566" s="10"/>
      <c r="AR566" s="10"/>
      <c r="AS566" s="10"/>
      <c r="AT566" s="10"/>
      <c r="AU566" s="10"/>
      <c r="AV566" s="10"/>
      <c r="AW566" s="10"/>
      <c r="AX566" s="10"/>
      <c r="AY566" s="10"/>
      <c r="AZ566" s="10"/>
      <c r="BA566" s="10"/>
    </row>
    <row r="567" spans="7:53">
      <c r="G567" s="57" t="s">
        <v>3651</v>
      </c>
      <c r="H567" s="54" t="s">
        <v>3652</v>
      </c>
      <c r="I567" s="54" t="s">
        <v>9310</v>
      </c>
      <c r="J567" s="55">
        <v>4.6120000000000001E-2</v>
      </c>
      <c r="K567" s="55"/>
      <c r="L567" s="56">
        <v>45189</v>
      </c>
      <c r="M567" s="56">
        <v>45646</v>
      </c>
      <c r="N567" s="56" t="s">
        <v>9317</v>
      </c>
      <c r="O567" s="55" t="s">
        <v>9334</v>
      </c>
      <c r="P567" s="55" t="s">
        <v>9313</v>
      </c>
      <c r="Q567" s="54" t="s">
        <v>9314</v>
      </c>
      <c r="R567" s="54" t="s">
        <v>9312</v>
      </c>
      <c r="S567" s="55">
        <v>0</v>
      </c>
      <c r="T567" s="54" t="s">
        <v>9325</v>
      </c>
      <c r="U567" s="54" t="s">
        <v>9346</v>
      </c>
      <c r="V567" s="10"/>
      <c r="W567" s="10"/>
      <c r="X567" s="10"/>
      <c r="Y567" s="10"/>
      <c r="Z567" s="10"/>
      <c r="AA567" s="10"/>
      <c r="AB567" s="10"/>
      <c r="AC567" s="10"/>
      <c r="AD567" s="10"/>
      <c r="AE567" s="10"/>
      <c r="AF567" s="10"/>
      <c r="AG567" s="10"/>
      <c r="AH567" s="10"/>
      <c r="AI567" s="10"/>
      <c r="AJ567" s="10"/>
      <c r="AK567" s="10"/>
      <c r="AL567" s="10"/>
      <c r="AM567" s="10"/>
      <c r="AN567" s="10"/>
      <c r="AO567" s="10"/>
      <c r="AP567" s="10"/>
      <c r="AQ567" s="10"/>
      <c r="AR567" s="10"/>
      <c r="AS567" s="10"/>
      <c r="AT567" s="10"/>
      <c r="AU567" s="10"/>
      <c r="AV567" s="10"/>
      <c r="AW567" s="10"/>
      <c r="AX567" s="10"/>
      <c r="AY567" s="10"/>
      <c r="AZ567" s="10"/>
      <c r="BA567" s="10"/>
    </row>
    <row r="568" spans="7:53">
      <c r="G568" s="57" t="s">
        <v>3653</v>
      </c>
      <c r="H568" s="54" t="s">
        <v>3654</v>
      </c>
      <c r="I568" s="54" t="s">
        <v>9310</v>
      </c>
      <c r="J568" s="55">
        <v>4.3799999999999999E-2</v>
      </c>
      <c r="K568" s="55"/>
      <c r="L568" s="56">
        <v>45114</v>
      </c>
      <c r="M568" s="56">
        <v>45845</v>
      </c>
      <c r="N568" s="56" t="s">
        <v>9317</v>
      </c>
      <c r="O568" s="55" t="s">
        <v>9334</v>
      </c>
      <c r="P568" s="55" t="s">
        <v>9313</v>
      </c>
      <c r="Q568" s="54" t="s">
        <v>9314</v>
      </c>
      <c r="R568" s="54" t="s">
        <v>9312</v>
      </c>
      <c r="S568" s="55">
        <v>0</v>
      </c>
      <c r="T568" s="54" t="s">
        <v>9325</v>
      </c>
      <c r="U568" s="54" t="s">
        <v>9346</v>
      </c>
      <c r="V568" s="10"/>
      <c r="W568" s="10"/>
      <c r="X568" s="10"/>
      <c r="Y568" s="10"/>
      <c r="Z568" s="10"/>
      <c r="AA568" s="10"/>
      <c r="AB568" s="10"/>
      <c r="AC568" s="10"/>
      <c r="AD568" s="10"/>
      <c r="AE568" s="10"/>
      <c r="AF568" s="10"/>
      <c r="AG568" s="10"/>
      <c r="AH568" s="10"/>
      <c r="AI568" s="10"/>
      <c r="AJ568" s="10"/>
      <c r="AK568" s="10"/>
      <c r="AL568" s="10"/>
      <c r="AM568" s="10"/>
      <c r="AN568" s="10"/>
      <c r="AO568" s="10"/>
      <c r="AP568" s="10"/>
      <c r="AQ568" s="10"/>
      <c r="AR568" s="10"/>
      <c r="AS568" s="10"/>
      <c r="AT568" s="10"/>
      <c r="AU568" s="10"/>
      <c r="AV568" s="10"/>
      <c r="AW568" s="10"/>
      <c r="AX568" s="10"/>
      <c r="AY568" s="10"/>
      <c r="AZ568" s="10"/>
      <c r="BA568" s="10"/>
    </row>
    <row r="569" spans="7:53">
      <c r="G569" s="57" t="s">
        <v>3657</v>
      </c>
      <c r="H569" s="54" t="s">
        <v>3658</v>
      </c>
      <c r="I569" s="54" t="s">
        <v>9310</v>
      </c>
      <c r="J569" s="55">
        <v>4.6100000000000002E-2</v>
      </c>
      <c r="K569" s="55"/>
      <c r="L569" s="56">
        <v>45138</v>
      </c>
      <c r="M569" s="56">
        <v>46234</v>
      </c>
      <c r="N569" s="56" t="s">
        <v>9317</v>
      </c>
      <c r="O569" s="55" t="s">
        <v>9334</v>
      </c>
      <c r="P569" s="55" t="s">
        <v>9313</v>
      </c>
      <c r="Q569" s="54" t="s">
        <v>9504</v>
      </c>
      <c r="R569" s="54" t="s">
        <v>9312</v>
      </c>
      <c r="S569" s="55">
        <v>0</v>
      </c>
      <c r="T569" s="54" t="s">
        <v>9325</v>
      </c>
      <c r="U569" s="54" t="s">
        <v>9347</v>
      </c>
      <c r="V569" s="10"/>
      <c r="W569" s="10"/>
      <c r="X569" s="10"/>
      <c r="Y569" s="10"/>
      <c r="Z569" s="10"/>
      <c r="AA569" s="10"/>
      <c r="AB569" s="10"/>
      <c r="AC569" s="10"/>
      <c r="AD569" s="10"/>
      <c r="AE569" s="10"/>
      <c r="AF569" s="10"/>
      <c r="AG569" s="10"/>
      <c r="AH569" s="10"/>
      <c r="AI569" s="10"/>
      <c r="AJ569" s="10"/>
      <c r="AK569" s="10"/>
      <c r="AL569" s="10"/>
      <c r="AM569" s="10"/>
      <c r="AN569" s="10"/>
      <c r="AO569" s="10"/>
      <c r="AP569" s="10"/>
      <c r="AQ569" s="10"/>
      <c r="AR569" s="10"/>
      <c r="AS569" s="10"/>
      <c r="AT569" s="10"/>
      <c r="AU569" s="10"/>
      <c r="AV569" s="10"/>
      <c r="AW569" s="10"/>
      <c r="AX569" s="10"/>
      <c r="AY569" s="10"/>
      <c r="AZ569" s="10"/>
      <c r="BA569" s="10"/>
    </row>
    <row r="570" spans="7:53">
      <c r="G570" s="57" t="s">
        <v>3661</v>
      </c>
      <c r="H570" s="54" t="s">
        <v>3662</v>
      </c>
      <c r="I570" s="54" t="s">
        <v>9310</v>
      </c>
      <c r="J570" s="55">
        <v>1.489E-2</v>
      </c>
      <c r="K570" s="55"/>
      <c r="L570" s="56">
        <v>44147</v>
      </c>
      <c r="M570" s="56">
        <v>45394</v>
      </c>
      <c r="N570" s="56" t="s">
        <v>9317</v>
      </c>
      <c r="O570" s="55" t="s">
        <v>9339</v>
      </c>
      <c r="P570" s="55" t="s">
        <v>9313</v>
      </c>
      <c r="Q570" s="54" t="s">
        <v>9314</v>
      </c>
      <c r="R570" s="54" t="s">
        <v>9312</v>
      </c>
      <c r="S570" s="55">
        <v>0</v>
      </c>
      <c r="T570" s="54" t="s">
        <v>9325</v>
      </c>
      <c r="U570" s="54" t="s">
        <v>9358</v>
      </c>
      <c r="V570" s="10"/>
      <c r="W570" s="10"/>
      <c r="X570" s="10"/>
      <c r="Y570" s="10"/>
      <c r="Z570" s="10"/>
      <c r="AA570" s="10"/>
      <c r="AB570" s="10"/>
      <c r="AC570" s="10"/>
      <c r="AD570" s="10"/>
      <c r="AE570" s="10"/>
      <c r="AF570" s="10"/>
      <c r="AG570" s="10"/>
      <c r="AH570" s="10"/>
      <c r="AI570" s="10"/>
      <c r="AJ570" s="10"/>
      <c r="AK570" s="10"/>
      <c r="AL570" s="10"/>
      <c r="AM570" s="10"/>
      <c r="AN570" s="10"/>
      <c r="AO570" s="10"/>
      <c r="AP570" s="10"/>
      <c r="AQ570" s="10"/>
      <c r="AR570" s="10"/>
      <c r="AS570" s="10"/>
      <c r="AT570" s="10"/>
      <c r="AU570" s="10"/>
      <c r="AV570" s="10"/>
      <c r="AW570" s="10"/>
      <c r="AX570" s="10"/>
      <c r="AY570" s="10"/>
      <c r="AZ570" s="10"/>
      <c r="BA570" s="10"/>
    </row>
    <row r="571" spans="7:53">
      <c r="G571" s="57" t="s">
        <v>3663</v>
      </c>
      <c r="H571" s="54" t="s">
        <v>4276</v>
      </c>
      <c r="I571" s="54" t="s">
        <v>9310</v>
      </c>
      <c r="J571" s="55">
        <v>3.7719999999999997E-2</v>
      </c>
      <c r="K571" s="55"/>
      <c r="L571" s="56">
        <v>45343</v>
      </c>
      <c r="M571" s="56">
        <v>46437</v>
      </c>
      <c r="N571" s="56" t="s">
        <v>9317</v>
      </c>
      <c r="O571" s="55" t="s">
        <v>9324</v>
      </c>
      <c r="P571" s="55" t="s">
        <v>9313</v>
      </c>
      <c r="Q571" s="54" t="s">
        <v>9314</v>
      </c>
      <c r="R571" s="54" t="s">
        <v>9312</v>
      </c>
      <c r="S571" s="55">
        <v>0</v>
      </c>
      <c r="T571" s="54" t="s">
        <v>9336</v>
      </c>
      <c r="U571" s="54" t="s">
        <v>9450</v>
      </c>
      <c r="V571" s="10"/>
      <c r="W571" s="10"/>
      <c r="X571" s="10"/>
      <c r="Y571" s="10"/>
      <c r="Z571" s="10"/>
      <c r="AA571" s="10"/>
      <c r="AB571" s="10"/>
      <c r="AC571" s="10"/>
      <c r="AD571" s="10"/>
      <c r="AE571" s="10"/>
      <c r="AF571" s="10"/>
      <c r="AG571" s="10"/>
      <c r="AH571" s="10"/>
      <c r="AI571" s="10"/>
      <c r="AJ571" s="10"/>
      <c r="AK571" s="10"/>
      <c r="AL571" s="10"/>
      <c r="AM571" s="10"/>
      <c r="AN571" s="10"/>
      <c r="AO571" s="10"/>
      <c r="AP571" s="10"/>
      <c r="AQ571" s="10"/>
      <c r="AR571" s="10"/>
      <c r="AS571" s="10"/>
      <c r="AT571" s="10"/>
      <c r="AU571" s="10"/>
      <c r="AV571" s="10"/>
      <c r="AW571" s="10"/>
      <c r="AX571" s="10"/>
      <c r="AY571" s="10"/>
      <c r="AZ571" s="10"/>
      <c r="BA571" s="10"/>
    </row>
    <row r="572" spans="7:53">
      <c r="G572" s="57" t="s">
        <v>3664</v>
      </c>
      <c r="H572" s="54" t="s">
        <v>3665</v>
      </c>
      <c r="I572" s="54" t="s">
        <v>9310</v>
      </c>
      <c r="J572" s="55">
        <v>4.3659999999999997E-2</v>
      </c>
      <c r="K572" s="55"/>
      <c r="L572" s="56">
        <v>44774</v>
      </c>
      <c r="M572" s="56">
        <v>45504</v>
      </c>
      <c r="N572" s="56" t="s">
        <v>9317</v>
      </c>
      <c r="O572" s="55" t="s">
        <v>9343</v>
      </c>
      <c r="P572" s="55" t="s">
        <v>9313</v>
      </c>
      <c r="Q572" s="54" t="s">
        <v>9314</v>
      </c>
      <c r="R572" s="54" t="s">
        <v>9312</v>
      </c>
      <c r="S572" s="55">
        <v>0</v>
      </c>
      <c r="T572" s="54" t="s">
        <v>9325</v>
      </c>
      <c r="U572" s="54" t="s">
        <v>9348</v>
      </c>
      <c r="V572" s="10"/>
      <c r="W572" s="10"/>
      <c r="X572" s="10"/>
      <c r="Y572" s="10"/>
      <c r="Z572" s="10"/>
      <c r="AA572" s="10"/>
      <c r="AB572" s="10"/>
      <c r="AC572" s="10"/>
      <c r="AD572" s="10"/>
      <c r="AE572" s="10"/>
      <c r="AF572" s="10"/>
      <c r="AG572" s="10"/>
      <c r="AH572" s="10"/>
      <c r="AI572" s="10"/>
      <c r="AJ572" s="10"/>
      <c r="AK572" s="10"/>
      <c r="AL572" s="10"/>
      <c r="AM572" s="10"/>
      <c r="AN572" s="10"/>
      <c r="AO572" s="10"/>
      <c r="AP572" s="10"/>
      <c r="AQ572" s="10"/>
      <c r="AR572" s="10"/>
      <c r="AS572" s="10"/>
      <c r="AT572" s="10"/>
      <c r="AU572" s="10"/>
      <c r="AV572" s="10"/>
      <c r="AW572" s="10"/>
      <c r="AX572" s="10"/>
      <c r="AY572" s="10"/>
      <c r="AZ572" s="10"/>
      <c r="BA572" s="10"/>
    </row>
    <row r="573" spans="7:53">
      <c r="G573" s="57" t="s">
        <v>3666</v>
      </c>
      <c r="H573" s="54" t="s">
        <v>3667</v>
      </c>
      <c r="I573" s="54" t="s">
        <v>9310</v>
      </c>
      <c r="J573" s="55">
        <v>5.3490000000000003E-2</v>
      </c>
      <c r="K573" s="55"/>
      <c r="L573" s="56">
        <v>44923</v>
      </c>
      <c r="M573" s="56">
        <v>46017</v>
      </c>
      <c r="N573" s="56" t="s">
        <v>9317</v>
      </c>
      <c r="O573" s="55" t="s">
        <v>9343</v>
      </c>
      <c r="P573" s="55" t="s">
        <v>9313</v>
      </c>
      <c r="Q573" s="54" t="s">
        <v>9314</v>
      </c>
      <c r="R573" s="54" t="s">
        <v>9312</v>
      </c>
      <c r="S573" s="55">
        <v>0</v>
      </c>
      <c r="T573" s="54" t="s">
        <v>9325</v>
      </c>
      <c r="U573" s="54" t="s">
        <v>9348</v>
      </c>
      <c r="V573" s="10"/>
      <c r="W573" s="10"/>
      <c r="X573" s="10"/>
      <c r="Y573" s="10"/>
      <c r="Z573" s="10"/>
      <c r="AA573" s="10"/>
      <c r="AB573" s="10"/>
      <c r="AC573" s="10"/>
      <c r="AD573" s="10"/>
      <c r="AE573" s="10"/>
      <c r="AF573" s="10"/>
      <c r="AG573" s="10"/>
      <c r="AH573" s="10"/>
      <c r="AI573" s="10"/>
      <c r="AJ573" s="10"/>
      <c r="AK573" s="10"/>
      <c r="AL573" s="10"/>
      <c r="AM573" s="10"/>
      <c r="AN573" s="10"/>
      <c r="AO573" s="10"/>
      <c r="AP573" s="10"/>
      <c r="AQ573" s="10"/>
      <c r="AR573" s="10"/>
      <c r="AS573" s="10"/>
      <c r="AT573" s="10"/>
      <c r="AU573" s="10"/>
      <c r="AV573" s="10"/>
      <c r="AW573" s="10"/>
      <c r="AX573" s="10"/>
      <c r="AY573" s="10"/>
      <c r="AZ573" s="10"/>
      <c r="BA573" s="10"/>
    </row>
    <row r="574" spans="7:53">
      <c r="G574" s="57" t="s">
        <v>3672</v>
      </c>
      <c r="H574" s="54" t="s">
        <v>3673</v>
      </c>
      <c r="I574" s="54" t="s">
        <v>9310</v>
      </c>
      <c r="J574" s="55">
        <v>4.1929999999999995E-2</v>
      </c>
      <c r="K574" s="55"/>
      <c r="L574" s="56">
        <v>45049</v>
      </c>
      <c r="M574" s="56">
        <v>46510</v>
      </c>
      <c r="N574" s="56" t="s">
        <v>9317</v>
      </c>
      <c r="O574" s="55" t="s">
        <v>9343</v>
      </c>
      <c r="P574" s="55" t="s">
        <v>9313</v>
      </c>
      <c r="Q574" s="54" t="s">
        <v>9314</v>
      </c>
      <c r="R574" s="54" t="s">
        <v>9312</v>
      </c>
      <c r="S574" s="55">
        <v>0</v>
      </c>
      <c r="T574" s="54" t="s">
        <v>9325</v>
      </c>
      <c r="U574" s="54" t="s">
        <v>9348</v>
      </c>
      <c r="V574" s="10"/>
      <c r="W574" s="10"/>
      <c r="X574" s="10"/>
      <c r="Y574" s="10"/>
      <c r="Z574" s="10"/>
      <c r="AA574" s="10"/>
      <c r="AB574" s="10"/>
      <c r="AC574" s="10"/>
      <c r="AD574" s="10"/>
      <c r="AE574" s="10"/>
      <c r="AF574" s="10"/>
      <c r="AG574" s="10"/>
      <c r="AH574" s="10"/>
      <c r="AI574" s="10"/>
      <c r="AJ574" s="10"/>
      <c r="AK574" s="10"/>
      <c r="AL574" s="10"/>
      <c r="AM574" s="10"/>
      <c r="AN574" s="10"/>
      <c r="AO574" s="10"/>
      <c r="AP574" s="10"/>
      <c r="AQ574" s="10"/>
      <c r="AR574" s="10"/>
      <c r="AS574" s="10"/>
      <c r="AT574" s="10"/>
      <c r="AU574" s="10"/>
      <c r="AV574" s="10"/>
      <c r="AW574" s="10"/>
      <c r="AX574" s="10"/>
      <c r="AY574" s="10"/>
      <c r="AZ574" s="10"/>
      <c r="BA574" s="10"/>
    </row>
    <row r="575" spans="7:53">
      <c r="G575" s="57" t="s">
        <v>3674</v>
      </c>
      <c r="H575" s="54" t="s">
        <v>3675</v>
      </c>
      <c r="I575" s="54" t="s">
        <v>9310</v>
      </c>
      <c r="J575" s="55">
        <v>4.215E-2</v>
      </c>
      <c r="K575" s="55"/>
      <c r="L575" s="56">
        <v>45128</v>
      </c>
      <c r="M575" s="56">
        <v>45859</v>
      </c>
      <c r="N575" s="56" t="s">
        <v>9317</v>
      </c>
      <c r="O575" s="55" t="s">
        <v>9343</v>
      </c>
      <c r="P575" s="55" t="s">
        <v>9313</v>
      </c>
      <c r="Q575" s="54" t="s">
        <v>9314</v>
      </c>
      <c r="R575" s="54" t="s">
        <v>9312</v>
      </c>
      <c r="S575" s="55">
        <v>0</v>
      </c>
      <c r="T575" s="54" t="s">
        <v>9325</v>
      </c>
      <c r="U575" s="54" t="s">
        <v>9348</v>
      </c>
      <c r="V575" s="10"/>
      <c r="W575" s="10"/>
      <c r="X575" s="10"/>
      <c r="Y575" s="10"/>
      <c r="Z575" s="10"/>
      <c r="AA575" s="10"/>
      <c r="AB575" s="10"/>
      <c r="AC575" s="10"/>
      <c r="AD575" s="10"/>
      <c r="AE575" s="10"/>
      <c r="AF575" s="10"/>
      <c r="AG575" s="10"/>
      <c r="AH575" s="10"/>
      <c r="AI575" s="10"/>
      <c r="AJ575" s="10"/>
      <c r="AK575" s="10"/>
      <c r="AL575" s="10"/>
      <c r="AM575" s="10"/>
      <c r="AN575" s="10"/>
      <c r="AO575" s="10"/>
      <c r="AP575" s="10"/>
      <c r="AQ575" s="10"/>
      <c r="AR575" s="10"/>
      <c r="AS575" s="10"/>
      <c r="AT575" s="10"/>
      <c r="AU575" s="10"/>
      <c r="AV575" s="10"/>
      <c r="AW575" s="10"/>
      <c r="AX575" s="10"/>
      <c r="AY575" s="10"/>
      <c r="AZ575" s="10"/>
      <c r="BA575" s="10"/>
    </row>
    <row r="576" spans="7:53">
      <c r="G576" s="57" t="s">
        <v>3676</v>
      </c>
      <c r="H576" s="54" t="s">
        <v>3677</v>
      </c>
      <c r="I576" s="54" t="s">
        <v>9310</v>
      </c>
      <c r="J576" s="55">
        <v>4.8369999999999996E-2</v>
      </c>
      <c r="K576" s="55"/>
      <c r="L576" s="56">
        <v>44963</v>
      </c>
      <c r="M576" s="56">
        <v>46059</v>
      </c>
      <c r="N576" s="56" t="s">
        <v>9317</v>
      </c>
      <c r="O576" s="55" t="s">
        <v>9503</v>
      </c>
      <c r="P576" s="55" t="s">
        <v>9313</v>
      </c>
      <c r="Q576" s="54" t="s">
        <v>9314</v>
      </c>
      <c r="R576" s="54" t="s">
        <v>9312</v>
      </c>
      <c r="S576" s="55">
        <v>0</v>
      </c>
      <c r="T576" s="54" t="s">
        <v>9336</v>
      </c>
      <c r="U576" s="54" t="s">
        <v>9505</v>
      </c>
      <c r="V576" s="10"/>
      <c r="W576" s="10"/>
      <c r="X576" s="10"/>
      <c r="Y576" s="10"/>
      <c r="Z576" s="10"/>
      <c r="AA576" s="10"/>
      <c r="AB576" s="10"/>
      <c r="AC576" s="10"/>
      <c r="AD576" s="10"/>
      <c r="AE576" s="10"/>
      <c r="AF576" s="10"/>
      <c r="AG576" s="10"/>
      <c r="AH576" s="10"/>
      <c r="AI576" s="10"/>
      <c r="AJ576" s="10"/>
      <c r="AK576" s="10"/>
      <c r="AL576" s="10"/>
      <c r="AM576" s="10"/>
      <c r="AN576" s="10"/>
      <c r="AO576" s="10"/>
      <c r="AP576" s="10"/>
      <c r="AQ576" s="10"/>
      <c r="AR576" s="10"/>
      <c r="AS576" s="10"/>
      <c r="AT576" s="10"/>
      <c r="AU576" s="10"/>
      <c r="AV576" s="10"/>
      <c r="AW576" s="10"/>
      <c r="AX576" s="10"/>
      <c r="AY576" s="10"/>
      <c r="AZ576" s="10"/>
      <c r="BA576" s="10"/>
    </row>
    <row r="577" spans="7:53">
      <c r="G577" s="57" t="s">
        <v>3680</v>
      </c>
      <c r="H577" s="54" t="s">
        <v>9506</v>
      </c>
      <c r="I577" s="54" t="s">
        <v>9310</v>
      </c>
      <c r="J577" s="55">
        <v>1.84E-2</v>
      </c>
      <c r="K577" s="55"/>
      <c r="L577" s="56">
        <v>42573</v>
      </c>
      <c r="M577" s="56">
        <v>46956</v>
      </c>
      <c r="N577" s="56" t="s">
        <v>9317</v>
      </c>
      <c r="O577" s="55" t="s">
        <v>9324</v>
      </c>
      <c r="P577" s="55" t="s">
        <v>9313</v>
      </c>
      <c r="Q577" s="54" t="s">
        <v>9314</v>
      </c>
      <c r="R577" s="54" t="s">
        <v>9312</v>
      </c>
      <c r="S577" s="55">
        <v>0</v>
      </c>
      <c r="T577" s="54" t="s">
        <v>9336</v>
      </c>
      <c r="U577" s="54" t="s">
        <v>9507</v>
      </c>
      <c r="V577" s="10"/>
      <c r="W577" s="10"/>
      <c r="X577" s="10"/>
      <c r="Y577" s="10"/>
      <c r="Z577" s="10"/>
      <c r="AA577" s="10"/>
      <c r="AB577" s="10"/>
      <c r="AC577" s="10"/>
      <c r="AD577" s="10"/>
      <c r="AE577" s="10"/>
      <c r="AF577" s="10"/>
      <c r="AG577" s="10"/>
      <c r="AH577" s="10"/>
      <c r="AI577" s="10"/>
      <c r="AJ577" s="10"/>
      <c r="AK577" s="10"/>
      <c r="AL577" s="10"/>
      <c r="AM577" s="10"/>
      <c r="AN577" s="10"/>
      <c r="AO577" s="10"/>
      <c r="AP577" s="10"/>
      <c r="AQ577" s="10"/>
      <c r="AR577" s="10"/>
      <c r="AS577" s="10"/>
      <c r="AT577" s="10"/>
      <c r="AU577" s="10"/>
      <c r="AV577" s="10"/>
      <c r="AW577" s="10"/>
      <c r="AX577" s="10"/>
      <c r="AY577" s="10"/>
      <c r="AZ577" s="10"/>
      <c r="BA577" s="10"/>
    </row>
    <row r="578" spans="7:53">
      <c r="G578" s="57" t="s">
        <v>3681</v>
      </c>
      <c r="H578" s="54" t="s">
        <v>3682</v>
      </c>
      <c r="I578" s="54" t="s">
        <v>9310</v>
      </c>
      <c r="J578" s="55">
        <v>4.2020000000000002E-2</v>
      </c>
      <c r="K578" s="55"/>
      <c r="L578" s="56">
        <v>45338</v>
      </c>
      <c r="M578" s="56">
        <v>47895</v>
      </c>
      <c r="N578" s="56" t="s">
        <v>9317</v>
      </c>
      <c r="O578" s="55" t="s">
        <v>9343</v>
      </c>
      <c r="P578" s="55" t="s">
        <v>9313</v>
      </c>
      <c r="Q578" s="54" t="s">
        <v>9314</v>
      </c>
      <c r="R578" s="54" t="s">
        <v>9312</v>
      </c>
      <c r="S578" s="55">
        <v>0</v>
      </c>
      <c r="T578" s="54" t="s">
        <v>9336</v>
      </c>
      <c r="U578" s="54" t="s">
        <v>3335</v>
      </c>
      <c r="V578" s="10"/>
      <c r="W578" s="10"/>
      <c r="X578" s="10"/>
      <c r="Y578" s="10"/>
      <c r="Z578" s="10"/>
      <c r="AA578" s="10"/>
      <c r="AB578" s="10"/>
      <c r="AC578" s="10"/>
      <c r="AD578" s="10"/>
      <c r="AE578" s="10"/>
      <c r="AF578" s="10"/>
      <c r="AG578" s="10"/>
      <c r="AH578" s="10"/>
      <c r="AI578" s="10"/>
      <c r="AJ578" s="10"/>
      <c r="AK578" s="10"/>
      <c r="AL578" s="10"/>
      <c r="AM578" s="10"/>
      <c r="AN578" s="10"/>
      <c r="AO578" s="10"/>
      <c r="AP578" s="10"/>
      <c r="AQ578" s="10"/>
      <c r="AR578" s="10"/>
      <c r="AS578" s="10"/>
      <c r="AT578" s="10"/>
      <c r="AU578" s="10"/>
      <c r="AV578" s="10"/>
      <c r="AW578" s="10"/>
      <c r="AX578" s="10"/>
      <c r="AY578" s="10"/>
      <c r="AZ578" s="10"/>
      <c r="BA578" s="10"/>
    </row>
    <row r="579" spans="7:53">
      <c r="G579" s="57" t="s">
        <v>4128</v>
      </c>
      <c r="H579" s="54" t="s">
        <v>4129</v>
      </c>
      <c r="I579" s="54" t="s">
        <v>9310</v>
      </c>
      <c r="J579" s="55">
        <v>2.29E-2</v>
      </c>
      <c r="K579" s="55"/>
      <c r="L579" s="56">
        <v>44502</v>
      </c>
      <c r="M579" s="56">
        <v>45598</v>
      </c>
      <c r="N579" s="56" t="s">
        <v>9317</v>
      </c>
      <c r="O579" s="55" t="s">
        <v>9324</v>
      </c>
      <c r="P579" s="55" t="s">
        <v>9313</v>
      </c>
      <c r="Q579" s="54" t="s">
        <v>9314</v>
      </c>
      <c r="R579" s="54" t="s">
        <v>9312</v>
      </c>
      <c r="S579" s="55">
        <v>0</v>
      </c>
      <c r="T579" s="54" t="s">
        <v>9325</v>
      </c>
      <c r="U579" s="54" t="s">
        <v>9326</v>
      </c>
      <c r="V579" s="10"/>
      <c r="W579" s="10"/>
      <c r="X579" s="10"/>
      <c r="Y579" s="10"/>
      <c r="Z579" s="10"/>
      <c r="AA579" s="10"/>
      <c r="AB579" s="10"/>
      <c r="AC579" s="10"/>
      <c r="AD579" s="10"/>
      <c r="AE579" s="10"/>
      <c r="AF579" s="10"/>
      <c r="AG579" s="10"/>
      <c r="AH579" s="10"/>
      <c r="AI579" s="10"/>
      <c r="AJ579" s="10"/>
      <c r="AK579" s="10"/>
      <c r="AL579" s="10"/>
      <c r="AM579" s="10"/>
      <c r="AN579" s="10"/>
      <c r="AO579" s="10"/>
      <c r="AP579" s="10"/>
      <c r="AQ579" s="10"/>
      <c r="AR579" s="10"/>
      <c r="AS579" s="10"/>
      <c r="AT579" s="10"/>
      <c r="AU579" s="10"/>
      <c r="AV579" s="10"/>
      <c r="AW579" s="10"/>
      <c r="AX579" s="10"/>
      <c r="AY579" s="10"/>
      <c r="AZ579" s="10"/>
      <c r="BA579" s="10"/>
    </row>
    <row r="580" spans="7:53">
      <c r="G580" s="57" t="s">
        <v>5147</v>
      </c>
      <c r="H580" s="54" t="s">
        <v>9508</v>
      </c>
      <c r="I580" s="54" t="s">
        <v>9310</v>
      </c>
      <c r="J580" s="55">
        <v>2.189E-2</v>
      </c>
      <c r="K580" s="55"/>
      <c r="L580" s="56">
        <v>44540</v>
      </c>
      <c r="M580" s="56">
        <v>45636</v>
      </c>
      <c r="N580" s="56" t="s">
        <v>9311</v>
      </c>
      <c r="O580" s="55" t="s">
        <v>9324</v>
      </c>
      <c r="P580" s="55" t="s">
        <v>9313</v>
      </c>
      <c r="Q580" s="54" t="s">
        <v>9314</v>
      </c>
      <c r="R580" s="54" t="s">
        <v>9312</v>
      </c>
      <c r="S580" s="55">
        <v>0</v>
      </c>
      <c r="T580" s="54" t="s">
        <v>9360</v>
      </c>
      <c r="U580" s="54" t="s">
        <v>9361</v>
      </c>
      <c r="V580" s="10"/>
      <c r="W580" s="10"/>
      <c r="X580" s="10"/>
      <c r="Y580" s="10"/>
      <c r="Z580" s="10"/>
      <c r="AA580" s="10"/>
      <c r="AB580" s="10"/>
      <c r="AC580" s="10"/>
      <c r="AD580" s="10"/>
      <c r="AE580" s="10"/>
      <c r="AF580" s="10"/>
      <c r="AG580" s="10"/>
      <c r="AH580" s="10"/>
      <c r="AI580" s="10"/>
      <c r="AJ580" s="10"/>
      <c r="AK580" s="10"/>
      <c r="AL580" s="10"/>
      <c r="AM580" s="10"/>
      <c r="AN580" s="10"/>
      <c r="AO580" s="10"/>
      <c r="AP580" s="10"/>
      <c r="AQ580" s="10"/>
      <c r="AR580" s="10"/>
      <c r="AS580" s="10"/>
      <c r="AT580" s="10"/>
      <c r="AU580" s="10"/>
      <c r="AV580" s="10"/>
      <c r="AW580" s="10"/>
      <c r="AX580" s="10"/>
      <c r="AY580" s="10"/>
      <c r="AZ580" s="10"/>
      <c r="BA580" s="10"/>
    </row>
    <row r="581" spans="7:53">
      <c r="G581" s="57" t="s">
        <v>5148</v>
      </c>
      <c r="H581" s="54" t="s">
        <v>9509</v>
      </c>
      <c r="I581" s="54" t="s">
        <v>9310</v>
      </c>
      <c r="J581" s="55">
        <v>4.0869999999999997E-2</v>
      </c>
      <c r="K581" s="55"/>
      <c r="L581" s="56">
        <v>45194</v>
      </c>
      <c r="M581" s="56">
        <v>45560</v>
      </c>
      <c r="N581" s="56" t="s">
        <v>9317</v>
      </c>
      <c r="O581" s="55" t="s">
        <v>9324</v>
      </c>
      <c r="P581" s="55" t="s">
        <v>9313</v>
      </c>
      <c r="Q581" s="54" t="s">
        <v>9314</v>
      </c>
      <c r="R581" s="54" t="s">
        <v>9312</v>
      </c>
      <c r="S581" s="55">
        <v>0</v>
      </c>
      <c r="T581" s="54" t="s">
        <v>9360</v>
      </c>
      <c r="U581" s="54" t="s">
        <v>9420</v>
      </c>
      <c r="V581" s="10"/>
      <c r="W581" s="10"/>
      <c r="X581" s="10"/>
      <c r="Y581" s="10"/>
      <c r="Z581" s="10"/>
      <c r="AA581" s="10"/>
      <c r="AB581" s="10"/>
      <c r="AC581" s="10"/>
      <c r="AD581" s="10"/>
      <c r="AE581" s="10"/>
      <c r="AF581" s="10"/>
      <c r="AG581" s="10"/>
      <c r="AH581" s="10"/>
      <c r="AI581" s="10"/>
      <c r="AJ581" s="10"/>
      <c r="AK581" s="10"/>
      <c r="AL581" s="10"/>
      <c r="AM581" s="10"/>
      <c r="AN581" s="10"/>
      <c r="AO581" s="10"/>
      <c r="AP581" s="10"/>
      <c r="AQ581" s="10"/>
      <c r="AR581" s="10"/>
      <c r="AS581" s="10"/>
      <c r="AT581" s="10"/>
      <c r="AU581" s="10"/>
      <c r="AV581" s="10"/>
      <c r="AW581" s="10"/>
      <c r="AX581" s="10"/>
      <c r="AY581" s="10"/>
      <c r="AZ581" s="10"/>
      <c r="BA581" s="10"/>
    </row>
    <row r="582" spans="7:53">
      <c r="G582" s="57" t="s">
        <v>5149</v>
      </c>
      <c r="H582" s="54" t="s">
        <v>5150</v>
      </c>
      <c r="I582" s="54" t="s">
        <v>9310</v>
      </c>
      <c r="J582" s="55">
        <v>3.7100000000000001E-2</v>
      </c>
      <c r="K582" s="55"/>
      <c r="L582" s="56">
        <v>45057</v>
      </c>
      <c r="M582" s="56">
        <v>45699</v>
      </c>
      <c r="N582" s="56" t="s">
        <v>9317</v>
      </c>
      <c r="O582" s="55" t="s">
        <v>9324</v>
      </c>
      <c r="P582" s="55" t="s">
        <v>9313</v>
      </c>
      <c r="Q582" s="54" t="s">
        <v>9314</v>
      </c>
      <c r="R582" s="54" t="s">
        <v>9312</v>
      </c>
      <c r="S582" s="55">
        <v>0</v>
      </c>
      <c r="T582" s="54" t="s">
        <v>9325</v>
      </c>
      <c r="U582" s="54" t="s">
        <v>9331</v>
      </c>
      <c r="V582" s="10"/>
      <c r="W582" s="10"/>
      <c r="X582" s="10"/>
      <c r="Y582" s="10"/>
      <c r="Z582" s="10"/>
      <c r="AA582" s="10"/>
      <c r="AB582" s="10"/>
      <c r="AC582" s="10"/>
      <c r="AD582" s="10"/>
      <c r="AE582" s="10"/>
      <c r="AF582" s="10"/>
      <c r="AG582" s="10"/>
      <c r="AH582" s="10"/>
      <c r="AI582" s="10"/>
      <c r="AJ582" s="10"/>
      <c r="AK582" s="10"/>
      <c r="AL582" s="10"/>
      <c r="AM582" s="10"/>
      <c r="AN582" s="10"/>
      <c r="AO582" s="10"/>
      <c r="AP582" s="10"/>
      <c r="AQ582" s="10"/>
      <c r="AR582" s="10"/>
      <c r="AS582" s="10"/>
      <c r="AT582" s="10"/>
      <c r="AU582" s="10"/>
      <c r="AV582" s="10"/>
      <c r="AW582" s="10"/>
      <c r="AX582" s="10"/>
      <c r="AY582" s="10"/>
      <c r="AZ582" s="10"/>
      <c r="BA582" s="10"/>
    </row>
    <row r="583" spans="7:53">
      <c r="G583" s="57" t="s">
        <v>5151</v>
      </c>
      <c r="H583" s="54" t="s">
        <v>5152</v>
      </c>
      <c r="I583" s="54" t="s">
        <v>9310</v>
      </c>
      <c r="J583" s="55">
        <v>2.1190000000000004E-2</v>
      </c>
      <c r="K583" s="55"/>
      <c r="L583" s="56">
        <v>43623</v>
      </c>
      <c r="M583" s="56">
        <v>45450</v>
      </c>
      <c r="N583" s="56" t="s">
        <v>9317</v>
      </c>
      <c r="O583" s="55" t="s">
        <v>9334</v>
      </c>
      <c r="P583" s="55" t="s">
        <v>9313</v>
      </c>
      <c r="Q583" s="54" t="s">
        <v>9314</v>
      </c>
      <c r="R583" s="54" t="s">
        <v>9312</v>
      </c>
      <c r="S583" s="55">
        <v>0</v>
      </c>
      <c r="T583" s="54" t="s">
        <v>9325</v>
      </c>
      <c r="U583" s="54" t="s">
        <v>9344</v>
      </c>
      <c r="V583" s="10"/>
      <c r="W583" s="10"/>
      <c r="X583" s="10"/>
      <c r="Y583" s="10"/>
      <c r="Z583" s="10"/>
      <c r="AA583" s="10"/>
      <c r="AB583" s="10"/>
      <c r="AC583" s="10"/>
      <c r="AD583" s="10"/>
      <c r="AE583" s="10"/>
      <c r="AF583" s="10"/>
      <c r="AG583" s="10"/>
      <c r="AH583" s="10"/>
      <c r="AI583" s="10"/>
      <c r="AJ583" s="10"/>
      <c r="AK583" s="10"/>
      <c r="AL583" s="10"/>
      <c r="AM583" s="10"/>
      <c r="AN583" s="10"/>
      <c r="AO583" s="10"/>
      <c r="AP583" s="10"/>
      <c r="AQ583" s="10"/>
      <c r="AR583" s="10"/>
      <c r="AS583" s="10"/>
      <c r="AT583" s="10"/>
      <c r="AU583" s="10"/>
      <c r="AV583" s="10"/>
      <c r="AW583" s="10"/>
      <c r="AX583" s="10"/>
      <c r="AY583" s="10"/>
      <c r="AZ583" s="10"/>
      <c r="BA583" s="10"/>
    </row>
    <row r="584" spans="7:53">
      <c r="G584" s="57" t="s">
        <v>5153</v>
      </c>
      <c r="H584" s="54" t="s">
        <v>5154</v>
      </c>
      <c r="I584" s="54" t="s">
        <v>9310</v>
      </c>
      <c r="J584" s="55">
        <v>3.8090000000000006E-2</v>
      </c>
      <c r="K584" s="55"/>
      <c r="L584" s="56">
        <v>44953</v>
      </c>
      <c r="M584" s="56">
        <v>45684</v>
      </c>
      <c r="N584" s="56" t="s">
        <v>9317</v>
      </c>
      <c r="O584" s="55" t="s">
        <v>9339</v>
      </c>
      <c r="P584" s="55" t="s">
        <v>9313</v>
      </c>
      <c r="Q584" s="54" t="s">
        <v>9314</v>
      </c>
      <c r="R584" s="54" t="s">
        <v>9312</v>
      </c>
      <c r="S584" s="55">
        <v>0</v>
      </c>
      <c r="T584" s="54" t="s">
        <v>9336</v>
      </c>
      <c r="U584" s="54" t="s">
        <v>3329</v>
      </c>
      <c r="V584" s="10"/>
      <c r="W584" s="10"/>
      <c r="X584" s="10"/>
      <c r="Y584" s="10"/>
      <c r="Z584" s="10"/>
      <c r="AA584" s="10"/>
      <c r="AB584" s="10"/>
      <c r="AC584" s="10"/>
      <c r="AD584" s="10"/>
      <c r="AE584" s="10"/>
      <c r="AF584" s="10"/>
      <c r="AG584" s="10"/>
      <c r="AH584" s="10"/>
      <c r="AI584" s="10"/>
      <c r="AJ584" s="10"/>
      <c r="AK584" s="10"/>
      <c r="AL584" s="10"/>
      <c r="AM584" s="10"/>
      <c r="AN584" s="10"/>
      <c r="AO584" s="10"/>
      <c r="AP584" s="10"/>
      <c r="AQ584" s="10"/>
      <c r="AR584" s="10"/>
      <c r="AS584" s="10"/>
      <c r="AT584" s="10"/>
      <c r="AU584" s="10"/>
      <c r="AV584" s="10"/>
      <c r="AW584" s="10"/>
      <c r="AX584" s="10"/>
      <c r="AY584" s="10"/>
      <c r="AZ584" s="10"/>
      <c r="BA584" s="10"/>
    </row>
    <row r="585" spans="7:53">
      <c r="G585" s="57" t="s">
        <v>5155</v>
      </c>
      <c r="H585" s="54" t="s">
        <v>5156</v>
      </c>
      <c r="I585" s="54" t="s">
        <v>9310</v>
      </c>
      <c r="J585" s="55">
        <v>4.2480000000000004E-2</v>
      </c>
      <c r="K585" s="55"/>
      <c r="L585" s="56">
        <v>45148</v>
      </c>
      <c r="M585" s="56">
        <v>45698</v>
      </c>
      <c r="N585" s="56" t="s">
        <v>9317</v>
      </c>
      <c r="O585" s="55" t="s">
        <v>9343</v>
      </c>
      <c r="P585" s="55" t="s">
        <v>9313</v>
      </c>
      <c r="Q585" s="54" t="s">
        <v>9314</v>
      </c>
      <c r="R585" s="54" t="s">
        <v>9312</v>
      </c>
      <c r="S585" s="55">
        <v>0</v>
      </c>
      <c r="T585" s="54" t="s">
        <v>9325</v>
      </c>
      <c r="U585" s="54" t="s">
        <v>9345</v>
      </c>
      <c r="V585" s="10"/>
      <c r="W585" s="10"/>
      <c r="X585" s="10"/>
      <c r="Y585" s="10"/>
      <c r="Z585" s="10"/>
      <c r="AA585" s="10"/>
      <c r="AB585" s="10"/>
      <c r="AC585" s="10"/>
      <c r="AD585" s="10"/>
      <c r="AE585" s="10"/>
      <c r="AF585" s="10"/>
      <c r="AG585" s="10"/>
      <c r="AH585" s="10"/>
      <c r="AI585" s="10"/>
      <c r="AJ585" s="10"/>
      <c r="AK585" s="10"/>
      <c r="AL585" s="10"/>
      <c r="AM585" s="10"/>
      <c r="AN585" s="10"/>
      <c r="AO585" s="10"/>
      <c r="AP585" s="10"/>
      <c r="AQ585" s="10"/>
      <c r="AR585" s="10"/>
      <c r="AS585" s="10"/>
      <c r="AT585" s="10"/>
      <c r="AU585" s="10"/>
      <c r="AV585" s="10"/>
      <c r="AW585" s="10"/>
      <c r="AX585" s="10"/>
      <c r="AY585" s="10"/>
      <c r="AZ585" s="10"/>
      <c r="BA585" s="10"/>
    </row>
    <row r="586" spans="7:53">
      <c r="G586" s="57" t="s">
        <v>5157</v>
      </c>
      <c r="H586" s="54" t="s">
        <v>5158</v>
      </c>
      <c r="I586" s="54" t="s">
        <v>9310</v>
      </c>
      <c r="J586" s="55">
        <v>4.2810000000000001E-2</v>
      </c>
      <c r="K586" s="55"/>
      <c r="L586" s="56">
        <v>45211</v>
      </c>
      <c r="M586" s="56">
        <v>45576</v>
      </c>
      <c r="N586" s="56" t="s">
        <v>9317</v>
      </c>
      <c r="O586" s="55" t="s">
        <v>9324</v>
      </c>
      <c r="P586" s="55" t="s">
        <v>9313</v>
      </c>
      <c r="Q586" s="54" t="s">
        <v>9314</v>
      </c>
      <c r="R586" s="54" t="s">
        <v>9312</v>
      </c>
      <c r="S586" s="55">
        <v>0</v>
      </c>
      <c r="T586" s="54" t="s">
        <v>9336</v>
      </c>
      <c r="U586" s="54" t="s">
        <v>3716</v>
      </c>
      <c r="V586" s="10"/>
      <c r="W586" s="10"/>
      <c r="X586" s="10"/>
      <c r="Y586" s="10"/>
      <c r="Z586" s="10"/>
      <c r="AA586" s="10"/>
      <c r="AB586" s="10"/>
      <c r="AC586" s="10"/>
      <c r="AD586" s="10"/>
      <c r="AE586" s="10"/>
      <c r="AF586" s="10"/>
      <c r="AG586" s="10"/>
      <c r="AH586" s="10"/>
      <c r="AI586" s="10"/>
      <c r="AJ586" s="10"/>
      <c r="AK586" s="10"/>
      <c r="AL586" s="10"/>
      <c r="AM586" s="10"/>
      <c r="AN586" s="10"/>
      <c r="AO586" s="10"/>
      <c r="AP586" s="10"/>
      <c r="AQ586" s="10"/>
      <c r="AR586" s="10"/>
      <c r="AS586" s="10"/>
      <c r="AT586" s="10"/>
      <c r="AU586" s="10"/>
      <c r="AV586" s="10"/>
      <c r="AW586" s="10"/>
      <c r="AX586" s="10"/>
      <c r="AY586" s="10"/>
      <c r="AZ586" s="10"/>
      <c r="BA586" s="10"/>
    </row>
    <row r="587" spans="7:53">
      <c r="G587" s="57" t="s">
        <v>5007</v>
      </c>
      <c r="H587" s="54" t="s">
        <v>5270</v>
      </c>
      <c r="I587" s="54" t="s">
        <v>9322</v>
      </c>
      <c r="J587" s="55">
        <v>3.4200000000000001E-2</v>
      </c>
      <c r="K587" s="55"/>
      <c r="L587" s="56">
        <v>45328</v>
      </c>
      <c r="M587" s="56">
        <v>45419</v>
      </c>
      <c r="N587" s="56" t="s">
        <v>9323</v>
      </c>
      <c r="O587" s="55" t="s">
        <v>9312</v>
      </c>
      <c r="P587" s="55" t="s">
        <v>9313</v>
      </c>
      <c r="Q587" s="54" t="s">
        <v>9314</v>
      </c>
      <c r="R587" s="54" t="s">
        <v>9312</v>
      </c>
      <c r="S587" s="55">
        <v>0</v>
      </c>
      <c r="T587" s="54" t="s">
        <v>9318</v>
      </c>
      <c r="U587" s="54" t="s">
        <v>9319</v>
      </c>
      <c r="V587" s="10"/>
      <c r="W587" s="10"/>
      <c r="X587" s="10"/>
      <c r="Y587" s="10"/>
      <c r="Z587" s="10"/>
      <c r="AA587" s="10"/>
      <c r="AB587" s="10"/>
      <c r="AC587" s="10"/>
      <c r="AD587" s="10"/>
      <c r="AE587" s="10"/>
      <c r="AF587" s="10"/>
      <c r="AG587" s="10"/>
      <c r="AH587" s="10"/>
      <c r="AI587" s="10"/>
      <c r="AJ587" s="10"/>
      <c r="AK587" s="10"/>
      <c r="AL587" s="10"/>
      <c r="AM587" s="10"/>
      <c r="AN587" s="10"/>
      <c r="AO587" s="10"/>
      <c r="AP587" s="10"/>
      <c r="AQ587" s="10"/>
      <c r="AR587" s="10"/>
      <c r="AS587" s="10"/>
      <c r="AT587" s="10"/>
      <c r="AU587" s="10"/>
      <c r="AV587" s="10"/>
      <c r="AW587" s="10"/>
      <c r="AX587" s="10"/>
      <c r="AY587" s="10"/>
      <c r="AZ587" s="10"/>
      <c r="BA587" s="10"/>
    </row>
    <row r="588" spans="7:53">
      <c r="G588" s="57" t="s">
        <v>6099</v>
      </c>
      <c r="H588" s="54" t="s">
        <v>9510</v>
      </c>
      <c r="I588" s="54" t="s">
        <v>9310</v>
      </c>
      <c r="J588" s="55">
        <v>3.6499999999999998E-2</v>
      </c>
      <c r="K588" s="55"/>
      <c r="L588" s="56">
        <v>45062</v>
      </c>
      <c r="M588" s="56">
        <v>45612</v>
      </c>
      <c r="N588" s="56" t="s">
        <v>9317</v>
      </c>
      <c r="O588" s="55" t="s">
        <v>9324</v>
      </c>
      <c r="P588" s="55" t="s">
        <v>9313</v>
      </c>
      <c r="Q588" s="54" t="s">
        <v>9314</v>
      </c>
      <c r="R588" s="54" t="s">
        <v>9312</v>
      </c>
      <c r="S588" s="55">
        <v>0</v>
      </c>
      <c r="T588" s="54" t="s">
        <v>9325</v>
      </c>
      <c r="U588" s="54" t="s">
        <v>3326</v>
      </c>
      <c r="V588" s="10"/>
      <c r="W588" s="10"/>
      <c r="X588" s="10"/>
      <c r="Y588" s="10"/>
      <c r="Z588" s="10"/>
      <c r="AA588" s="10"/>
      <c r="AB588" s="10"/>
      <c r="AC588" s="10"/>
      <c r="AD588" s="10"/>
      <c r="AE588" s="10"/>
      <c r="AF588" s="10"/>
      <c r="AG588" s="10"/>
      <c r="AH588" s="10"/>
      <c r="AI588" s="10"/>
      <c r="AJ588" s="10"/>
      <c r="AK588" s="10"/>
      <c r="AL588" s="10"/>
      <c r="AM588" s="10"/>
      <c r="AN588" s="10"/>
      <c r="AO588" s="10"/>
      <c r="AP588" s="10"/>
      <c r="AQ588" s="10"/>
      <c r="AR588" s="10"/>
      <c r="AS588" s="10"/>
      <c r="AT588" s="10"/>
      <c r="AU588" s="10"/>
      <c r="AV588" s="10"/>
      <c r="AW588" s="10"/>
      <c r="AX588" s="10"/>
      <c r="AY588" s="10"/>
      <c r="AZ588" s="10"/>
      <c r="BA588" s="10"/>
    </row>
    <row r="589" spans="7:53">
      <c r="G589" s="57" t="s">
        <v>6100</v>
      </c>
      <c r="H589" s="54" t="s">
        <v>6101</v>
      </c>
      <c r="I589" s="54" t="s">
        <v>9310</v>
      </c>
      <c r="J589" s="55">
        <v>4.3760000000000007E-2</v>
      </c>
      <c r="K589" s="55"/>
      <c r="L589" s="56">
        <v>44746</v>
      </c>
      <c r="M589" s="56">
        <v>45842</v>
      </c>
      <c r="N589" s="56" t="s">
        <v>9317</v>
      </c>
      <c r="O589" s="55" t="s">
        <v>9324</v>
      </c>
      <c r="P589" s="55" t="s">
        <v>9313</v>
      </c>
      <c r="Q589" s="54" t="s">
        <v>9314</v>
      </c>
      <c r="R589" s="54" t="s">
        <v>9312</v>
      </c>
      <c r="S589" s="55">
        <v>0</v>
      </c>
      <c r="T589" s="54" t="s">
        <v>9360</v>
      </c>
      <c r="U589" s="54" t="s">
        <v>9386</v>
      </c>
      <c r="V589" s="10"/>
      <c r="W589" s="10"/>
      <c r="X589" s="10"/>
      <c r="Y589" s="10"/>
      <c r="Z589" s="10"/>
      <c r="AA589" s="10"/>
      <c r="AB589" s="10"/>
      <c r="AC589" s="10"/>
      <c r="AD589" s="10"/>
      <c r="AE589" s="10"/>
      <c r="AF589" s="10"/>
      <c r="AG589" s="10"/>
      <c r="AH589" s="10"/>
      <c r="AI589" s="10"/>
      <c r="AJ589" s="10"/>
      <c r="AK589" s="10"/>
      <c r="AL589" s="10"/>
      <c r="AM589" s="10"/>
      <c r="AN589" s="10"/>
      <c r="AO589" s="10"/>
      <c r="AP589" s="10"/>
      <c r="AQ589" s="10"/>
      <c r="AR589" s="10"/>
      <c r="AS589" s="10"/>
      <c r="AT589" s="10"/>
      <c r="AU589" s="10"/>
      <c r="AV589" s="10"/>
      <c r="AW589" s="10"/>
      <c r="AX589" s="10"/>
      <c r="AY589" s="10"/>
      <c r="AZ589" s="10"/>
      <c r="BA589" s="10"/>
    </row>
    <row r="590" spans="7:53">
      <c r="G590" s="57" t="s">
        <v>6102</v>
      </c>
      <c r="H590" s="54" t="s">
        <v>6103</v>
      </c>
      <c r="I590" s="54" t="s">
        <v>9310</v>
      </c>
      <c r="J590" s="55">
        <v>2.2160000000000003E-2</v>
      </c>
      <c r="K590" s="55"/>
      <c r="L590" s="56">
        <v>44498</v>
      </c>
      <c r="M590" s="56">
        <v>45594</v>
      </c>
      <c r="N590" s="56" t="s">
        <v>9317</v>
      </c>
      <c r="O590" s="55" t="s">
        <v>9324</v>
      </c>
      <c r="P590" s="55" t="s">
        <v>9313</v>
      </c>
      <c r="Q590" s="54" t="s">
        <v>9314</v>
      </c>
      <c r="R590" s="54" t="s">
        <v>9312</v>
      </c>
      <c r="S590" s="55">
        <v>0</v>
      </c>
      <c r="T590" s="54" t="s">
        <v>9360</v>
      </c>
      <c r="U590" s="54" t="s">
        <v>9417</v>
      </c>
      <c r="V590" s="10"/>
      <c r="W590" s="10"/>
      <c r="X590" s="10"/>
      <c r="Y590" s="10"/>
      <c r="Z590" s="10"/>
      <c r="AA590" s="10"/>
      <c r="AB590" s="10"/>
      <c r="AC590" s="10"/>
      <c r="AD590" s="10"/>
      <c r="AE590" s="10"/>
      <c r="AF590" s="10"/>
      <c r="AG590" s="10"/>
      <c r="AH590" s="10"/>
      <c r="AI590" s="10"/>
      <c r="AJ590" s="10"/>
      <c r="AK590" s="10"/>
      <c r="AL590" s="10"/>
      <c r="AM590" s="10"/>
      <c r="AN590" s="10"/>
      <c r="AO590" s="10"/>
      <c r="AP590" s="10"/>
      <c r="AQ590" s="10"/>
      <c r="AR590" s="10"/>
      <c r="AS590" s="10"/>
      <c r="AT590" s="10"/>
      <c r="AU590" s="10"/>
      <c r="AV590" s="10"/>
      <c r="AW590" s="10"/>
      <c r="AX590" s="10"/>
      <c r="AY590" s="10"/>
      <c r="AZ590" s="10"/>
      <c r="BA590" s="10"/>
    </row>
    <row r="591" spans="7:53">
      <c r="G591" s="57" t="s">
        <v>4734</v>
      </c>
      <c r="H591" s="54" t="s">
        <v>9511</v>
      </c>
      <c r="I591" s="54" t="s">
        <v>9310</v>
      </c>
      <c r="J591" s="55">
        <v>4.3630000000000002E-2</v>
      </c>
      <c r="K591" s="55"/>
      <c r="L591" s="56">
        <v>44904</v>
      </c>
      <c r="M591" s="56">
        <v>45635</v>
      </c>
      <c r="N591" s="56" t="s">
        <v>9317</v>
      </c>
      <c r="O591" s="55" t="s">
        <v>9324</v>
      </c>
      <c r="P591" s="55" t="s">
        <v>9313</v>
      </c>
      <c r="Q591" s="54" t="s">
        <v>9314</v>
      </c>
      <c r="R591" s="54" t="s">
        <v>9312</v>
      </c>
      <c r="S591" s="55">
        <v>0</v>
      </c>
      <c r="T591" s="54" t="s">
        <v>9360</v>
      </c>
      <c r="U591" s="54" t="s">
        <v>9420</v>
      </c>
      <c r="V591" s="10"/>
      <c r="W591" s="10"/>
      <c r="X591" s="10"/>
      <c r="Y591" s="10"/>
      <c r="Z591" s="10"/>
      <c r="AA591" s="10"/>
      <c r="AB591" s="10"/>
      <c r="AC591" s="10"/>
      <c r="AD591" s="10"/>
      <c r="AE591" s="10"/>
      <c r="AF591" s="10"/>
      <c r="AG591" s="10"/>
      <c r="AH591" s="10"/>
      <c r="AI591" s="10"/>
      <c r="AJ591" s="10"/>
      <c r="AK591" s="10"/>
      <c r="AL591" s="10"/>
      <c r="AM591" s="10"/>
      <c r="AN591" s="10"/>
      <c r="AO591" s="10"/>
      <c r="AP591" s="10"/>
      <c r="AQ591" s="10"/>
      <c r="AR591" s="10"/>
      <c r="AS591" s="10"/>
      <c r="AT591" s="10"/>
      <c r="AU591" s="10"/>
      <c r="AV591" s="10"/>
      <c r="AW591" s="10"/>
      <c r="AX591" s="10"/>
      <c r="AY591" s="10"/>
      <c r="AZ591" s="10"/>
      <c r="BA591" s="10"/>
    </row>
    <row r="592" spans="7:53">
      <c r="G592" s="57" t="s">
        <v>5273</v>
      </c>
      <c r="H592" s="54" t="s">
        <v>5274</v>
      </c>
      <c r="I592" s="54" t="s">
        <v>9310</v>
      </c>
      <c r="J592" s="55">
        <v>3.9140000000000001E-2</v>
      </c>
      <c r="K592" s="55"/>
      <c r="L592" s="56">
        <v>45050</v>
      </c>
      <c r="M592" s="56">
        <v>45600</v>
      </c>
      <c r="N592" s="56" t="s">
        <v>9317</v>
      </c>
      <c r="O592" s="55" t="s">
        <v>9339</v>
      </c>
      <c r="P592" s="55" t="s">
        <v>9313</v>
      </c>
      <c r="Q592" s="54" t="s">
        <v>9314</v>
      </c>
      <c r="R592" s="54" t="s">
        <v>9312</v>
      </c>
      <c r="S592" s="55">
        <v>0</v>
      </c>
      <c r="T592" s="54" t="s">
        <v>9360</v>
      </c>
      <c r="U592" s="54" t="s">
        <v>9512</v>
      </c>
      <c r="V592" s="10"/>
      <c r="W592" s="10"/>
      <c r="X592" s="10"/>
      <c r="Y592" s="10"/>
      <c r="Z592" s="10"/>
      <c r="AA592" s="10"/>
      <c r="AB592" s="10"/>
      <c r="AC592" s="10"/>
      <c r="AD592" s="10"/>
      <c r="AE592" s="10"/>
      <c r="AF592" s="10"/>
      <c r="AG592" s="10"/>
      <c r="AH592" s="10"/>
      <c r="AI592" s="10"/>
      <c r="AJ592" s="10"/>
      <c r="AK592" s="10"/>
      <c r="AL592" s="10"/>
      <c r="AM592" s="10"/>
      <c r="AN592" s="10"/>
      <c r="AO592" s="10"/>
      <c r="AP592" s="10"/>
      <c r="AQ592" s="10"/>
      <c r="AR592" s="10"/>
      <c r="AS592" s="10"/>
      <c r="AT592" s="10"/>
      <c r="AU592" s="10"/>
      <c r="AV592" s="10"/>
      <c r="AW592" s="10"/>
      <c r="AX592" s="10"/>
      <c r="AY592" s="10"/>
      <c r="AZ592" s="10"/>
      <c r="BA592" s="10"/>
    </row>
    <row r="593" spans="7:53">
      <c r="G593" s="57" t="s">
        <v>6104</v>
      </c>
      <c r="H593" s="54" t="s">
        <v>6105</v>
      </c>
      <c r="I593" s="54" t="s">
        <v>9310</v>
      </c>
      <c r="J593" s="55">
        <v>3.6799999999999999E-2</v>
      </c>
      <c r="K593" s="55"/>
      <c r="L593" s="56">
        <v>45286</v>
      </c>
      <c r="M593" s="56">
        <v>46382</v>
      </c>
      <c r="N593" s="56" t="s">
        <v>9317</v>
      </c>
      <c r="O593" s="55" t="s">
        <v>9324</v>
      </c>
      <c r="P593" s="55" t="s">
        <v>9313</v>
      </c>
      <c r="Q593" s="54" t="s">
        <v>9314</v>
      </c>
      <c r="R593" s="54" t="s">
        <v>9312</v>
      </c>
      <c r="S593" s="55">
        <v>0</v>
      </c>
      <c r="T593" s="54" t="s">
        <v>9325</v>
      </c>
      <c r="U593" s="54" t="s">
        <v>9330</v>
      </c>
      <c r="V593" s="10"/>
      <c r="W593" s="10"/>
      <c r="X593" s="10"/>
      <c r="Y593" s="10"/>
      <c r="Z593" s="10"/>
      <c r="AA593" s="10"/>
      <c r="AB593" s="10"/>
      <c r="AC593" s="10"/>
      <c r="AD593" s="10"/>
      <c r="AE593" s="10"/>
      <c r="AF593" s="10"/>
      <c r="AG593" s="10"/>
      <c r="AH593" s="10"/>
      <c r="AI593" s="10"/>
      <c r="AJ593" s="10"/>
      <c r="AK593" s="10"/>
      <c r="AL593" s="10"/>
      <c r="AM593" s="10"/>
      <c r="AN593" s="10"/>
      <c r="AO593" s="10"/>
      <c r="AP593" s="10"/>
      <c r="AQ593" s="10"/>
      <c r="AR593" s="10"/>
      <c r="AS593" s="10"/>
      <c r="AT593" s="10"/>
      <c r="AU593" s="10"/>
      <c r="AV593" s="10"/>
      <c r="AW593" s="10"/>
      <c r="AX593" s="10"/>
      <c r="AY593" s="10"/>
      <c r="AZ593" s="10"/>
      <c r="BA593" s="10"/>
    </row>
    <row r="594" spans="7:53">
      <c r="G594" s="57" t="s">
        <v>6106</v>
      </c>
      <c r="H594" s="54" t="s">
        <v>6107</v>
      </c>
      <c r="I594" s="54" t="s">
        <v>9310</v>
      </c>
      <c r="J594" s="55">
        <v>4.6449999999999998E-2</v>
      </c>
      <c r="K594" s="55"/>
      <c r="L594" s="56">
        <v>45232</v>
      </c>
      <c r="M594" s="56">
        <v>45779</v>
      </c>
      <c r="N594" s="56" t="s">
        <v>9317</v>
      </c>
      <c r="O594" s="55" t="s">
        <v>9339</v>
      </c>
      <c r="P594" s="55" t="s">
        <v>9313</v>
      </c>
      <c r="Q594" s="54" t="s">
        <v>9314</v>
      </c>
      <c r="R594" s="54" t="s">
        <v>9312</v>
      </c>
      <c r="S594" s="55">
        <v>0</v>
      </c>
      <c r="T594" s="54" t="s">
        <v>9325</v>
      </c>
      <c r="U594" s="54" t="s">
        <v>9340</v>
      </c>
      <c r="V594" s="10"/>
      <c r="W594" s="10"/>
      <c r="X594" s="10"/>
      <c r="Y594" s="10"/>
      <c r="Z594" s="10"/>
      <c r="AA594" s="10"/>
      <c r="AB594" s="10"/>
      <c r="AC594" s="10"/>
      <c r="AD594" s="10"/>
      <c r="AE594" s="10"/>
      <c r="AF594" s="10"/>
      <c r="AG594" s="10"/>
      <c r="AH594" s="10"/>
      <c r="AI594" s="10"/>
      <c r="AJ594" s="10"/>
      <c r="AK594" s="10"/>
      <c r="AL594" s="10"/>
      <c r="AM594" s="10"/>
      <c r="AN594" s="10"/>
      <c r="AO594" s="10"/>
      <c r="AP594" s="10"/>
      <c r="AQ594" s="10"/>
      <c r="AR594" s="10"/>
      <c r="AS594" s="10"/>
      <c r="AT594" s="10"/>
      <c r="AU594" s="10"/>
      <c r="AV594" s="10"/>
      <c r="AW594" s="10"/>
      <c r="AX594" s="10"/>
      <c r="AY594" s="10"/>
      <c r="AZ594" s="10"/>
      <c r="BA594" s="10"/>
    </row>
    <row r="595" spans="7:53">
      <c r="G595" s="57" t="s">
        <v>4321</v>
      </c>
      <c r="H595" s="54" t="s">
        <v>4322</v>
      </c>
      <c r="I595" s="54" t="s">
        <v>9310</v>
      </c>
      <c r="J595" s="55">
        <v>4.9459999999999997E-2</v>
      </c>
      <c r="K595" s="55"/>
      <c r="L595" s="56">
        <v>45189</v>
      </c>
      <c r="M595" s="56">
        <v>45919</v>
      </c>
      <c r="N595" s="56" t="s">
        <v>9317</v>
      </c>
      <c r="O595" s="55" t="s">
        <v>9334</v>
      </c>
      <c r="P595" s="55" t="s">
        <v>9313</v>
      </c>
      <c r="Q595" s="54" t="s">
        <v>9314</v>
      </c>
      <c r="R595" s="54" t="s">
        <v>9312</v>
      </c>
      <c r="S595" s="55">
        <v>0</v>
      </c>
      <c r="T595" s="54" t="s">
        <v>9325</v>
      </c>
      <c r="U595" s="54" t="s">
        <v>9346</v>
      </c>
      <c r="V595" s="10"/>
      <c r="W595" s="10"/>
      <c r="X595" s="10"/>
      <c r="Y595" s="10"/>
      <c r="Z595" s="10"/>
      <c r="AA595" s="10"/>
      <c r="AB595" s="10"/>
      <c r="AC595" s="10"/>
      <c r="AD595" s="10"/>
      <c r="AE595" s="10"/>
      <c r="AF595" s="10"/>
      <c r="AG595" s="10"/>
      <c r="AH595" s="10"/>
      <c r="AI595" s="10"/>
      <c r="AJ595" s="10"/>
      <c r="AK595" s="10"/>
      <c r="AL595" s="10"/>
      <c r="AM595" s="10"/>
      <c r="AN595" s="10"/>
      <c r="AO595" s="10"/>
      <c r="AP595" s="10"/>
      <c r="AQ595" s="10"/>
      <c r="AR595" s="10"/>
      <c r="AS595" s="10"/>
      <c r="AT595" s="10"/>
      <c r="AU595" s="10"/>
      <c r="AV595" s="10"/>
      <c r="AW595" s="10"/>
      <c r="AX595" s="10"/>
      <c r="AY595" s="10"/>
      <c r="AZ595" s="10"/>
      <c r="BA595" s="10"/>
    </row>
    <row r="596" spans="7:53">
      <c r="G596" s="57" t="s">
        <v>3893</v>
      </c>
      <c r="H596" s="54" t="s">
        <v>3894</v>
      </c>
      <c r="I596" s="54" t="s">
        <v>9310</v>
      </c>
      <c r="J596" s="55">
        <v>4.1390000000000003E-2</v>
      </c>
      <c r="K596" s="55"/>
      <c r="L596" s="56">
        <v>45128</v>
      </c>
      <c r="M596" s="56">
        <v>45646</v>
      </c>
      <c r="N596" s="56" t="s">
        <v>9317</v>
      </c>
      <c r="O596" s="55" t="s">
        <v>9343</v>
      </c>
      <c r="P596" s="55" t="s">
        <v>9313</v>
      </c>
      <c r="Q596" s="54" t="s">
        <v>9314</v>
      </c>
      <c r="R596" s="54" t="s">
        <v>9312</v>
      </c>
      <c r="S596" s="55">
        <v>0</v>
      </c>
      <c r="T596" s="54" t="s">
        <v>9325</v>
      </c>
      <c r="U596" s="54" t="s">
        <v>9348</v>
      </c>
      <c r="V596" s="10"/>
      <c r="W596" s="10"/>
      <c r="X596" s="10"/>
      <c r="Y596" s="10"/>
      <c r="Z596" s="10"/>
      <c r="AA596" s="10"/>
      <c r="AB596" s="10"/>
      <c r="AC596" s="10"/>
      <c r="AD596" s="10"/>
      <c r="AE596" s="10"/>
      <c r="AF596" s="10"/>
      <c r="AG596" s="10"/>
      <c r="AH596" s="10"/>
      <c r="AI596" s="10"/>
      <c r="AJ596" s="10"/>
      <c r="AK596" s="10"/>
      <c r="AL596" s="10"/>
      <c r="AM596" s="10"/>
      <c r="AN596" s="10"/>
      <c r="AO596" s="10"/>
      <c r="AP596" s="10"/>
      <c r="AQ596" s="10"/>
      <c r="AR596" s="10"/>
      <c r="AS596" s="10"/>
      <c r="AT596" s="10"/>
      <c r="AU596" s="10"/>
      <c r="AV596" s="10"/>
      <c r="AW596" s="10"/>
      <c r="AX596" s="10"/>
      <c r="AY596" s="10"/>
      <c r="AZ596" s="10"/>
      <c r="BA596" s="10"/>
    </row>
    <row r="597" spans="7:53">
      <c r="G597" s="57" t="s">
        <v>3903</v>
      </c>
      <c r="H597" s="54" t="s">
        <v>3904</v>
      </c>
      <c r="I597" s="54" t="s">
        <v>9310</v>
      </c>
      <c r="J597" s="55">
        <v>4.1210000000000004E-2</v>
      </c>
      <c r="K597" s="55"/>
      <c r="L597" s="56">
        <v>45097</v>
      </c>
      <c r="M597" s="56">
        <v>45646</v>
      </c>
      <c r="N597" s="56" t="s">
        <v>9317</v>
      </c>
      <c r="O597" s="55" t="s">
        <v>9343</v>
      </c>
      <c r="P597" s="55" t="s">
        <v>9313</v>
      </c>
      <c r="Q597" s="54" t="s">
        <v>9314</v>
      </c>
      <c r="R597" s="54" t="s">
        <v>9312</v>
      </c>
      <c r="S597" s="55">
        <v>0</v>
      </c>
      <c r="T597" s="54" t="s">
        <v>9325</v>
      </c>
      <c r="U597" s="54" t="s">
        <v>9349</v>
      </c>
      <c r="V597" s="10"/>
      <c r="W597" s="10"/>
      <c r="X597" s="10"/>
      <c r="Y597" s="10"/>
      <c r="Z597" s="10"/>
      <c r="AA597" s="10"/>
      <c r="AB597" s="10"/>
      <c r="AC597" s="10"/>
      <c r="AD597" s="10"/>
      <c r="AE597" s="10"/>
      <c r="AF597" s="10"/>
      <c r="AG597" s="10"/>
      <c r="AH597" s="10"/>
      <c r="AI597" s="10"/>
      <c r="AJ597" s="10"/>
      <c r="AK597" s="10"/>
      <c r="AL597" s="10"/>
      <c r="AM597" s="10"/>
      <c r="AN597" s="10"/>
      <c r="AO597" s="10"/>
      <c r="AP597" s="10"/>
      <c r="AQ597" s="10"/>
      <c r="AR597" s="10"/>
      <c r="AS597" s="10"/>
      <c r="AT597" s="10"/>
      <c r="AU597" s="10"/>
      <c r="AV597" s="10"/>
      <c r="AW597" s="10"/>
      <c r="AX597" s="10"/>
      <c r="AY597" s="10"/>
      <c r="AZ597" s="10"/>
      <c r="BA597" s="10"/>
    </row>
    <row r="598" spans="7:53">
      <c r="G598" s="57" t="s">
        <v>4899</v>
      </c>
      <c r="H598" s="54" t="s">
        <v>4900</v>
      </c>
      <c r="I598" s="54" t="s">
        <v>9408</v>
      </c>
      <c r="J598" s="55">
        <v>1.2500000000000001E-2</v>
      </c>
      <c r="K598" s="55"/>
      <c r="L598" s="56">
        <v>43524</v>
      </c>
      <c r="M598" s="56">
        <v>46081</v>
      </c>
      <c r="N598" s="56" t="s">
        <v>9323</v>
      </c>
      <c r="O598" s="55" t="s">
        <v>9312</v>
      </c>
      <c r="P598" s="55" t="s">
        <v>9313</v>
      </c>
      <c r="Q598" s="54" t="s">
        <v>9391</v>
      </c>
      <c r="R598" s="54" t="s">
        <v>9312</v>
      </c>
      <c r="S598" s="55">
        <v>0</v>
      </c>
      <c r="T598" s="54" t="s">
        <v>9406</v>
      </c>
      <c r="U598" s="54" t="s">
        <v>9407</v>
      </c>
      <c r="V598" s="10"/>
      <c r="W598" s="10"/>
      <c r="X598" s="10"/>
      <c r="Y598" s="10"/>
      <c r="Z598" s="10"/>
      <c r="AA598" s="10"/>
      <c r="AB598" s="10"/>
      <c r="AC598" s="10"/>
      <c r="AD598" s="10"/>
      <c r="AE598" s="10"/>
      <c r="AF598" s="10"/>
      <c r="AG598" s="10"/>
      <c r="AH598" s="10"/>
      <c r="AI598" s="10"/>
      <c r="AJ598" s="10"/>
      <c r="AK598" s="10"/>
      <c r="AL598" s="10"/>
      <c r="AM598" s="10"/>
      <c r="AN598" s="10"/>
      <c r="AO598" s="10"/>
      <c r="AP598" s="10"/>
      <c r="AQ598" s="10"/>
      <c r="AR598" s="10"/>
      <c r="AS598" s="10"/>
      <c r="AT598" s="10"/>
      <c r="AU598" s="10"/>
      <c r="AV598" s="10"/>
      <c r="AW598" s="10"/>
      <c r="AX598" s="10"/>
      <c r="AY598" s="10"/>
      <c r="AZ598" s="10"/>
      <c r="BA598" s="10"/>
    </row>
    <row r="599" spans="7:53">
      <c r="G599" s="57" t="s">
        <v>4901</v>
      </c>
      <c r="H599" s="54" t="s">
        <v>4902</v>
      </c>
      <c r="I599" s="54" t="s">
        <v>9390</v>
      </c>
      <c r="J599" s="55">
        <v>1.0500000000000001E-2</v>
      </c>
      <c r="K599" s="55"/>
      <c r="L599" s="56">
        <v>43830</v>
      </c>
      <c r="M599" s="56">
        <v>45657</v>
      </c>
      <c r="N599" s="56" t="s">
        <v>9323</v>
      </c>
      <c r="O599" s="55" t="s">
        <v>9312</v>
      </c>
      <c r="P599" s="55" t="s">
        <v>9313</v>
      </c>
      <c r="Q599" s="54" t="s">
        <v>9391</v>
      </c>
      <c r="R599" s="54" t="s">
        <v>9312</v>
      </c>
      <c r="S599" s="55">
        <v>0</v>
      </c>
      <c r="T599" s="54" t="s">
        <v>9406</v>
      </c>
      <c r="U599" s="54" t="s">
        <v>9513</v>
      </c>
      <c r="V599" s="10"/>
      <c r="W599" s="10"/>
      <c r="X599" s="10"/>
      <c r="Y599" s="10"/>
      <c r="Z599" s="10"/>
      <c r="AA599" s="10"/>
      <c r="AB599" s="10"/>
      <c r="AC599" s="10"/>
      <c r="AD599" s="10"/>
      <c r="AE599" s="10"/>
      <c r="AF599" s="10"/>
      <c r="AG599" s="10"/>
      <c r="AH599" s="10"/>
      <c r="AI599" s="10"/>
      <c r="AJ599" s="10"/>
      <c r="AK599" s="10"/>
      <c r="AL599" s="10"/>
      <c r="AM599" s="10"/>
      <c r="AN599" s="10"/>
      <c r="AO599" s="10"/>
      <c r="AP599" s="10"/>
      <c r="AQ599" s="10"/>
      <c r="AR599" s="10"/>
      <c r="AS599" s="10"/>
      <c r="AT599" s="10"/>
      <c r="AU599" s="10"/>
      <c r="AV599" s="10"/>
      <c r="AW599" s="10"/>
      <c r="AX599" s="10"/>
      <c r="AY599" s="10"/>
      <c r="AZ599" s="10"/>
      <c r="BA599" s="10"/>
    </row>
    <row r="600" spans="7:53">
      <c r="G600" s="57" t="s">
        <v>4903</v>
      </c>
      <c r="H600" s="54" t="s">
        <v>4904</v>
      </c>
      <c r="I600" s="54" t="s">
        <v>9310</v>
      </c>
      <c r="J600" s="55">
        <v>0.04</v>
      </c>
      <c r="K600" s="55"/>
      <c r="L600" s="56">
        <v>45172</v>
      </c>
      <c r="M600" s="56">
        <v>46268</v>
      </c>
      <c r="N600" s="56" t="s">
        <v>9317</v>
      </c>
      <c r="O600" s="55" t="s">
        <v>9312</v>
      </c>
      <c r="P600" s="55" t="s">
        <v>9313</v>
      </c>
      <c r="Q600" s="54" t="s">
        <v>9314</v>
      </c>
      <c r="R600" s="54" t="s">
        <v>9312</v>
      </c>
      <c r="S600" s="55">
        <v>0</v>
      </c>
      <c r="T600" s="54" t="s">
        <v>9318</v>
      </c>
      <c r="U600" s="54" t="s">
        <v>9319</v>
      </c>
      <c r="V600" s="10"/>
      <c r="W600" s="10"/>
      <c r="X600" s="10"/>
      <c r="Y600" s="10"/>
      <c r="Z600" s="10"/>
      <c r="AA600" s="10"/>
      <c r="AB600" s="10"/>
      <c r="AC600" s="10"/>
      <c r="AD600" s="10"/>
      <c r="AE600" s="10"/>
      <c r="AF600" s="10"/>
      <c r="AG600" s="10"/>
      <c r="AH600" s="10"/>
      <c r="AI600" s="10"/>
      <c r="AJ600" s="10"/>
      <c r="AK600" s="10"/>
      <c r="AL600" s="10"/>
      <c r="AM600" s="10"/>
      <c r="AN600" s="10"/>
      <c r="AO600" s="10"/>
      <c r="AP600" s="10"/>
      <c r="AQ600" s="10"/>
      <c r="AR600" s="10"/>
      <c r="AS600" s="10"/>
      <c r="AT600" s="10"/>
      <c r="AU600" s="10"/>
      <c r="AV600" s="10"/>
      <c r="AW600" s="10"/>
      <c r="AX600" s="10"/>
      <c r="AY600" s="10"/>
      <c r="AZ600" s="10"/>
      <c r="BA600" s="10"/>
    </row>
    <row r="601" spans="7:53">
      <c r="G601" s="57" t="s">
        <v>4905</v>
      </c>
      <c r="H601" s="54" t="s">
        <v>4906</v>
      </c>
      <c r="I601" s="54" t="s">
        <v>9310</v>
      </c>
      <c r="J601" s="55">
        <v>4.0599999999999997E-2</v>
      </c>
      <c r="K601" s="55"/>
      <c r="L601" s="56">
        <v>45167</v>
      </c>
      <c r="M601" s="56">
        <v>46628</v>
      </c>
      <c r="N601" s="56" t="s">
        <v>9317</v>
      </c>
      <c r="O601" s="55" t="s">
        <v>9324</v>
      </c>
      <c r="P601" s="55" t="s">
        <v>9313</v>
      </c>
      <c r="Q601" s="54" t="s">
        <v>9314</v>
      </c>
      <c r="R601" s="54" t="s">
        <v>9312</v>
      </c>
      <c r="S601" s="55">
        <v>0</v>
      </c>
      <c r="T601" s="54" t="s">
        <v>9325</v>
      </c>
      <c r="U601" s="54" t="s">
        <v>9326</v>
      </c>
      <c r="V601" s="10"/>
      <c r="W601" s="10"/>
      <c r="X601" s="10"/>
      <c r="Y601" s="10"/>
      <c r="Z601" s="10"/>
      <c r="AA601" s="10"/>
      <c r="AB601" s="10"/>
      <c r="AC601" s="10"/>
      <c r="AD601" s="10"/>
      <c r="AE601" s="10"/>
      <c r="AF601" s="10"/>
      <c r="AG601" s="10"/>
      <c r="AH601" s="10"/>
      <c r="AI601" s="10"/>
      <c r="AJ601" s="10"/>
      <c r="AK601" s="10"/>
      <c r="AL601" s="10"/>
      <c r="AM601" s="10"/>
      <c r="AN601" s="10"/>
      <c r="AO601" s="10"/>
      <c r="AP601" s="10"/>
      <c r="AQ601" s="10"/>
      <c r="AR601" s="10"/>
      <c r="AS601" s="10"/>
      <c r="AT601" s="10"/>
      <c r="AU601" s="10"/>
      <c r="AV601" s="10"/>
      <c r="AW601" s="10"/>
      <c r="AX601" s="10"/>
      <c r="AY601" s="10"/>
      <c r="AZ601" s="10"/>
      <c r="BA601" s="10"/>
    </row>
    <row r="602" spans="7:53">
      <c r="G602" s="57" t="s">
        <v>4618</v>
      </c>
      <c r="H602" s="54" t="s">
        <v>4619</v>
      </c>
      <c r="I602" s="54" t="s">
        <v>9310</v>
      </c>
      <c r="J602" s="55">
        <v>2.1499999999999998E-2</v>
      </c>
      <c r="K602" s="55"/>
      <c r="L602" s="56">
        <v>44532</v>
      </c>
      <c r="M602" s="56">
        <v>45628</v>
      </c>
      <c r="N602" s="56" t="s">
        <v>9311</v>
      </c>
      <c r="O602" s="55" t="s">
        <v>9324</v>
      </c>
      <c r="P602" s="55" t="s">
        <v>9313</v>
      </c>
      <c r="Q602" s="54" t="s">
        <v>9314</v>
      </c>
      <c r="R602" s="54" t="s">
        <v>9312</v>
      </c>
      <c r="S602" s="55">
        <v>0</v>
      </c>
      <c r="T602" s="54" t="s">
        <v>9360</v>
      </c>
      <c r="U602" s="54" t="s">
        <v>9361</v>
      </c>
      <c r="V602" s="10"/>
      <c r="W602" s="10"/>
      <c r="X602" s="10"/>
      <c r="Y602" s="10"/>
      <c r="Z602" s="10"/>
      <c r="AA602" s="10"/>
      <c r="AB602" s="10"/>
      <c r="AC602" s="10"/>
      <c r="AD602" s="10"/>
      <c r="AE602" s="10"/>
      <c r="AF602" s="10"/>
      <c r="AG602" s="10"/>
      <c r="AH602" s="10"/>
      <c r="AI602" s="10"/>
      <c r="AJ602" s="10"/>
      <c r="AK602" s="10"/>
      <c r="AL602" s="10"/>
      <c r="AM602" s="10"/>
      <c r="AN602" s="10"/>
      <c r="AO602" s="10"/>
      <c r="AP602" s="10"/>
      <c r="AQ602" s="10"/>
      <c r="AR602" s="10"/>
      <c r="AS602" s="10"/>
      <c r="AT602" s="10"/>
      <c r="AU602" s="10"/>
      <c r="AV602" s="10"/>
      <c r="AW602" s="10"/>
      <c r="AX602" s="10"/>
      <c r="AY602" s="10"/>
      <c r="AZ602" s="10"/>
      <c r="BA602" s="10"/>
    </row>
    <row r="603" spans="7:53">
      <c r="G603" s="57" t="s">
        <v>4907</v>
      </c>
      <c r="H603" s="54" t="s">
        <v>4908</v>
      </c>
      <c r="I603" s="54" t="s">
        <v>9310</v>
      </c>
      <c r="J603" s="55">
        <v>1.7749999999999998E-2</v>
      </c>
      <c r="K603" s="55"/>
      <c r="L603" s="56">
        <v>43930</v>
      </c>
      <c r="M603" s="56">
        <v>47582</v>
      </c>
      <c r="N603" s="56" t="s">
        <v>9311</v>
      </c>
      <c r="O603" s="55" t="s">
        <v>9324</v>
      </c>
      <c r="P603" s="55" t="s">
        <v>9313</v>
      </c>
      <c r="Q603" s="54" t="s">
        <v>9314</v>
      </c>
      <c r="R603" s="54" t="s">
        <v>9312</v>
      </c>
      <c r="S603" s="55">
        <v>0</v>
      </c>
      <c r="T603" s="54" t="s">
        <v>9360</v>
      </c>
      <c r="U603" s="54" t="s">
        <v>9361</v>
      </c>
      <c r="V603" s="10"/>
      <c r="W603" s="10"/>
      <c r="X603" s="10"/>
      <c r="Y603" s="10"/>
      <c r="Z603" s="10"/>
      <c r="AA603" s="10"/>
      <c r="AB603" s="10"/>
      <c r="AC603" s="10"/>
      <c r="AD603" s="10"/>
      <c r="AE603" s="10"/>
      <c r="AF603" s="10"/>
      <c r="AG603" s="10"/>
      <c r="AH603" s="10"/>
      <c r="AI603" s="10"/>
      <c r="AJ603" s="10"/>
      <c r="AK603" s="10"/>
      <c r="AL603" s="10"/>
      <c r="AM603" s="10"/>
      <c r="AN603" s="10"/>
      <c r="AO603" s="10"/>
      <c r="AP603" s="10"/>
      <c r="AQ603" s="10"/>
      <c r="AR603" s="10"/>
      <c r="AS603" s="10"/>
      <c r="AT603" s="10"/>
      <c r="AU603" s="10"/>
      <c r="AV603" s="10"/>
      <c r="AW603" s="10"/>
      <c r="AX603" s="10"/>
      <c r="AY603" s="10"/>
      <c r="AZ603" s="10"/>
      <c r="BA603" s="10"/>
    </row>
    <row r="604" spans="7:53">
      <c r="G604" s="57" t="s">
        <v>4620</v>
      </c>
      <c r="H604" s="54" t="s">
        <v>4621</v>
      </c>
      <c r="I604" s="54" t="s">
        <v>9310</v>
      </c>
      <c r="J604" s="55">
        <v>3.6799999999999999E-2</v>
      </c>
      <c r="K604" s="55"/>
      <c r="L604" s="56">
        <v>44705</v>
      </c>
      <c r="M604" s="56">
        <v>45801</v>
      </c>
      <c r="N604" s="56" t="s">
        <v>9311</v>
      </c>
      <c r="O604" s="55" t="s">
        <v>9324</v>
      </c>
      <c r="P604" s="55" t="s">
        <v>9313</v>
      </c>
      <c r="Q604" s="54" t="s">
        <v>9314</v>
      </c>
      <c r="R604" s="54" t="s">
        <v>9312</v>
      </c>
      <c r="S604" s="55">
        <v>0</v>
      </c>
      <c r="T604" s="54" t="s">
        <v>9360</v>
      </c>
      <c r="U604" s="54" t="s">
        <v>9361</v>
      </c>
      <c r="V604" s="10"/>
      <c r="W604" s="10"/>
      <c r="X604" s="10"/>
      <c r="Y604" s="10"/>
      <c r="Z604" s="10"/>
      <c r="AA604" s="10"/>
      <c r="AB604" s="10"/>
      <c r="AC604" s="10"/>
      <c r="AD604" s="10"/>
      <c r="AE604" s="10"/>
      <c r="AF604" s="10"/>
      <c r="AG604" s="10"/>
      <c r="AH604" s="10"/>
      <c r="AI604" s="10"/>
      <c r="AJ604" s="10"/>
      <c r="AK604" s="10"/>
      <c r="AL604" s="10"/>
      <c r="AM604" s="10"/>
      <c r="AN604" s="10"/>
      <c r="AO604" s="10"/>
      <c r="AP604" s="10"/>
      <c r="AQ604" s="10"/>
      <c r="AR604" s="10"/>
      <c r="AS604" s="10"/>
      <c r="AT604" s="10"/>
      <c r="AU604" s="10"/>
      <c r="AV604" s="10"/>
      <c r="AW604" s="10"/>
      <c r="AX604" s="10"/>
      <c r="AY604" s="10"/>
      <c r="AZ604" s="10"/>
      <c r="BA604" s="10"/>
    </row>
    <row r="605" spans="7:53">
      <c r="G605" s="57" t="s">
        <v>4909</v>
      </c>
      <c r="H605" s="54" t="s">
        <v>4910</v>
      </c>
      <c r="I605" s="54" t="s">
        <v>9310</v>
      </c>
      <c r="J605" s="55">
        <v>4.4080000000000001E-2</v>
      </c>
      <c r="K605" s="55"/>
      <c r="L605" s="56">
        <v>45190</v>
      </c>
      <c r="M605" s="56">
        <v>47017</v>
      </c>
      <c r="N605" s="56" t="s">
        <v>9317</v>
      </c>
      <c r="O605" s="55" t="s">
        <v>9324</v>
      </c>
      <c r="P605" s="55" t="s">
        <v>9313</v>
      </c>
      <c r="Q605" s="54" t="s">
        <v>9314</v>
      </c>
      <c r="R605" s="54" t="s">
        <v>9312</v>
      </c>
      <c r="S605" s="55">
        <v>0</v>
      </c>
      <c r="T605" s="54" t="s">
        <v>9360</v>
      </c>
      <c r="U605" s="54" t="s">
        <v>3712</v>
      </c>
      <c r="V605" s="10"/>
      <c r="W605" s="10"/>
      <c r="X605" s="10"/>
      <c r="Y605" s="10"/>
      <c r="Z605" s="10"/>
      <c r="AA605" s="10"/>
      <c r="AB605" s="10"/>
      <c r="AC605" s="10"/>
      <c r="AD605" s="10"/>
      <c r="AE605" s="10"/>
      <c r="AF605" s="10"/>
      <c r="AG605" s="10"/>
      <c r="AH605" s="10"/>
      <c r="AI605" s="10"/>
      <c r="AJ605" s="10"/>
      <c r="AK605" s="10"/>
      <c r="AL605" s="10"/>
      <c r="AM605" s="10"/>
      <c r="AN605" s="10"/>
      <c r="AO605" s="10"/>
      <c r="AP605" s="10"/>
      <c r="AQ605" s="10"/>
      <c r="AR605" s="10"/>
      <c r="AS605" s="10"/>
      <c r="AT605" s="10"/>
      <c r="AU605" s="10"/>
      <c r="AV605" s="10"/>
      <c r="AW605" s="10"/>
      <c r="AX605" s="10"/>
      <c r="AY605" s="10"/>
      <c r="AZ605" s="10"/>
      <c r="BA605" s="10"/>
    </row>
    <row r="606" spans="7:53">
      <c r="G606" s="57" t="s">
        <v>4911</v>
      </c>
      <c r="H606" s="54" t="s">
        <v>4912</v>
      </c>
      <c r="I606" s="54" t="s">
        <v>9310</v>
      </c>
      <c r="J606" s="55">
        <v>2.7999999999999997E-2</v>
      </c>
      <c r="K606" s="55"/>
      <c r="L606" s="56">
        <v>44645</v>
      </c>
      <c r="M606" s="56">
        <v>45741</v>
      </c>
      <c r="N606" s="56" t="s">
        <v>9317</v>
      </c>
      <c r="O606" s="55" t="s">
        <v>9324</v>
      </c>
      <c r="P606" s="55" t="s">
        <v>9313</v>
      </c>
      <c r="Q606" s="54" t="s">
        <v>9314</v>
      </c>
      <c r="R606" s="54" t="s">
        <v>9312</v>
      </c>
      <c r="S606" s="55">
        <v>0</v>
      </c>
      <c r="T606" s="54" t="s">
        <v>9360</v>
      </c>
      <c r="U606" s="54" t="s">
        <v>9419</v>
      </c>
      <c r="V606" s="10"/>
      <c r="W606" s="10"/>
      <c r="X606" s="10"/>
      <c r="Y606" s="10"/>
      <c r="Z606" s="10"/>
      <c r="AA606" s="10"/>
      <c r="AB606" s="10"/>
      <c r="AC606" s="10"/>
      <c r="AD606" s="10"/>
      <c r="AE606" s="10"/>
      <c r="AF606" s="10"/>
      <c r="AG606" s="10"/>
      <c r="AH606" s="10"/>
      <c r="AI606" s="10"/>
      <c r="AJ606" s="10"/>
      <c r="AK606" s="10"/>
      <c r="AL606" s="10"/>
      <c r="AM606" s="10"/>
      <c r="AN606" s="10"/>
      <c r="AO606" s="10"/>
      <c r="AP606" s="10"/>
      <c r="AQ606" s="10"/>
      <c r="AR606" s="10"/>
      <c r="AS606" s="10"/>
      <c r="AT606" s="10"/>
      <c r="AU606" s="10"/>
      <c r="AV606" s="10"/>
      <c r="AW606" s="10"/>
      <c r="AX606" s="10"/>
      <c r="AY606" s="10"/>
      <c r="AZ606" s="10"/>
      <c r="BA606" s="10"/>
    </row>
    <row r="607" spans="7:53">
      <c r="G607" s="57" t="s">
        <v>4913</v>
      </c>
      <c r="H607" s="54" t="s">
        <v>4914</v>
      </c>
      <c r="I607" s="54" t="s">
        <v>9310</v>
      </c>
      <c r="J607" s="55">
        <v>4.5179999999999998E-2</v>
      </c>
      <c r="K607" s="55"/>
      <c r="L607" s="56">
        <v>45217</v>
      </c>
      <c r="M607" s="56">
        <v>46313</v>
      </c>
      <c r="N607" s="56" t="s">
        <v>9317</v>
      </c>
      <c r="O607" s="55" t="s">
        <v>9324</v>
      </c>
      <c r="P607" s="55" t="s">
        <v>9313</v>
      </c>
      <c r="Q607" s="54" t="s">
        <v>9314</v>
      </c>
      <c r="R607" s="54" t="s">
        <v>9312</v>
      </c>
      <c r="S607" s="55">
        <v>0</v>
      </c>
      <c r="T607" s="54" t="s">
        <v>9360</v>
      </c>
      <c r="U607" s="54" t="s">
        <v>9422</v>
      </c>
      <c r="V607" s="10"/>
      <c r="W607" s="10"/>
      <c r="X607" s="10"/>
      <c r="Y607" s="10"/>
      <c r="Z607" s="10"/>
      <c r="AA607" s="10"/>
      <c r="AB607" s="10"/>
      <c r="AC607" s="10"/>
      <c r="AD607" s="10"/>
      <c r="AE607" s="10"/>
      <c r="AF607" s="10"/>
      <c r="AG607" s="10"/>
      <c r="AH607" s="10"/>
      <c r="AI607" s="10"/>
      <c r="AJ607" s="10"/>
      <c r="AK607" s="10"/>
      <c r="AL607" s="10"/>
      <c r="AM607" s="10"/>
      <c r="AN607" s="10"/>
      <c r="AO607" s="10"/>
      <c r="AP607" s="10"/>
      <c r="AQ607" s="10"/>
      <c r="AR607" s="10"/>
      <c r="AS607" s="10"/>
      <c r="AT607" s="10"/>
      <c r="AU607" s="10"/>
      <c r="AV607" s="10"/>
      <c r="AW607" s="10"/>
      <c r="AX607" s="10"/>
      <c r="AY607" s="10"/>
      <c r="AZ607" s="10"/>
      <c r="BA607" s="10"/>
    </row>
    <row r="608" spans="7:53">
      <c r="G608" s="57" t="s">
        <v>4394</v>
      </c>
      <c r="H608" s="54" t="s">
        <v>4395</v>
      </c>
      <c r="I608" s="54" t="s">
        <v>9310</v>
      </c>
      <c r="J608" s="55">
        <v>1.4800000000000001E-2</v>
      </c>
      <c r="K608" s="55"/>
      <c r="L608" s="56">
        <v>44077</v>
      </c>
      <c r="M608" s="56">
        <v>45903</v>
      </c>
      <c r="N608" s="56" t="s">
        <v>9317</v>
      </c>
      <c r="O608" s="55" t="s">
        <v>9339</v>
      </c>
      <c r="P608" s="55" t="s">
        <v>9313</v>
      </c>
      <c r="Q608" s="54" t="s">
        <v>9314</v>
      </c>
      <c r="R608" s="54" t="s">
        <v>9312</v>
      </c>
      <c r="S608" s="55">
        <v>0</v>
      </c>
      <c r="T608" s="54" t="s">
        <v>9360</v>
      </c>
      <c r="U608" s="54" t="s">
        <v>9429</v>
      </c>
      <c r="V608" s="10"/>
      <c r="W608" s="10"/>
      <c r="X608" s="10"/>
      <c r="Y608" s="10"/>
      <c r="Z608" s="10"/>
      <c r="AA608" s="10"/>
      <c r="AB608" s="10"/>
      <c r="AC608" s="10"/>
      <c r="AD608" s="10"/>
      <c r="AE608" s="10"/>
      <c r="AF608" s="10"/>
      <c r="AG608" s="10"/>
      <c r="AH608" s="10"/>
      <c r="AI608" s="10"/>
      <c r="AJ608" s="10"/>
      <c r="AK608" s="10"/>
      <c r="AL608" s="10"/>
      <c r="AM608" s="10"/>
      <c r="AN608" s="10"/>
      <c r="AO608" s="10"/>
      <c r="AP608" s="10"/>
      <c r="AQ608" s="10"/>
      <c r="AR608" s="10"/>
      <c r="AS608" s="10"/>
      <c r="AT608" s="10"/>
      <c r="AU608" s="10"/>
      <c r="AV608" s="10"/>
      <c r="AW608" s="10"/>
      <c r="AX608" s="10"/>
      <c r="AY608" s="10"/>
      <c r="AZ608" s="10"/>
      <c r="BA608" s="10"/>
    </row>
    <row r="609" spans="7:53">
      <c r="G609" s="57" t="s">
        <v>4916</v>
      </c>
      <c r="H609" s="54" t="s">
        <v>4917</v>
      </c>
      <c r="I609" s="54" t="s">
        <v>9390</v>
      </c>
      <c r="J609" s="55">
        <v>1.3100000000000001E-2</v>
      </c>
      <c r="K609" s="55"/>
      <c r="L609" s="56">
        <v>44561</v>
      </c>
      <c r="M609" s="56">
        <v>45657</v>
      </c>
      <c r="N609" s="56" t="s">
        <v>9323</v>
      </c>
      <c r="O609" s="55" t="s">
        <v>9324</v>
      </c>
      <c r="P609" s="55" t="s">
        <v>9313</v>
      </c>
      <c r="Q609" s="54" t="s">
        <v>9391</v>
      </c>
      <c r="R609" s="54" t="s">
        <v>9312</v>
      </c>
      <c r="S609" s="55">
        <v>0</v>
      </c>
      <c r="T609" s="54" t="s">
        <v>9360</v>
      </c>
      <c r="U609" s="54" t="s">
        <v>9375</v>
      </c>
      <c r="V609" s="10"/>
      <c r="W609" s="10"/>
      <c r="X609" s="10"/>
      <c r="Y609" s="10"/>
      <c r="Z609" s="10"/>
      <c r="AA609" s="10"/>
      <c r="AB609" s="10"/>
      <c r="AC609" s="10"/>
      <c r="AD609" s="10"/>
      <c r="AE609" s="10"/>
      <c r="AF609" s="10"/>
      <c r="AG609" s="10"/>
      <c r="AH609" s="10"/>
      <c r="AI609" s="10"/>
      <c r="AJ609" s="10"/>
      <c r="AK609" s="10"/>
      <c r="AL609" s="10"/>
      <c r="AM609" s="10"/>
      <c r="AN609" s="10"/>
      <c r="AO609" s="10"/>
      <c r="AP609" s="10"/>
      <c r="AQ609" s="10"/>
      <c r="AR609" s="10"/>
      <c r="AS609" s="10"/>
      <c r="AT609" s="10"/>
      <c r="AU609" s="10"/>
      <c r="AV609" s="10"/>
      <c r="AW609" s="10"/>
      <c r="AX609" s="10"/>
      <c r="AY609" s="10"/>
      <c r="AZ609" s="10"/>
      <c r="BA609" s="10"/>
    </row>
    <row r="610" spans="7:53">
      <c r="G610" s="57" t="s">
        <v>4920</v>
      </c>
      <c r="H610" s="54" t="s">
        <v>4921</v>
      </c>
      <c r="I610" s="54" t="s">
        <v>9310</v>
      </c>
      <c r="J610" s="55">
        <v>3.9809999999999998E-2</v>
      </c>
      <c r="K610" s="55"/>
      <c r="L610" s="56">
        <v>45259</v>
      </c>
      <c r="M610" s="56">
        <v>46355</v>
      </c>
      <c r="N610" s="56" t="s">
        <v>9317</v>
      </c>
      <c r="O610" s="55" t="s">
        <v>9324</v>
      </c>
      <c r="P610" s="55" t="s">
        <v>9313</v>
      </c>
      <c r="Q610" s="54" t="s">
        <v>9314</v>
      </c>
      <c r="R610" s="54" t="s">
        <v>9312</v>
      </c>
      <c r="S610" s="55">
        <v>0</v>
      </c>
      <c r="T610" s="54" t="s">
        <v>9360</v>
      </c>
      <c r="U610" s="54" t="s">
        <v>9375</v>
      </c>
      <c r="V610" s="10"/>
      <c r="W610" s="10"/>
      <c r="X610" s="10"/>
      <c r="Y610" s="10"/>
      <c r="Z610" s="10"/>
      <c r="AA610" s="10"/>
      <c r="AB610" s="10"/>
      <c r="AC610" s="10"/>
      <c r="AD610" s="10"/>
      <c r="AE610" s="10"/>
      <c r="AF610" s="10"/>
      <c r="AG610" s="10"/>
      <c r="AH610" s="10"/>
      <c r="AI610" s="10"/>
      <c r="AJ610" s="10"/>
      <c r="AK610" s="10"/>
      <c r="AL610" s="10"/>
      <c r="AM610" s="10"/>
      <c r="AN610" s="10"/>
      <c r="AO610" s="10"/>
      <c r="AP610" s="10"/>
      <c r="AQ610" s="10"/>
      <c r="AR610" s="10"/>
      <c r="AS610" s="10"/>
      <c r="AT610" s="10"/>
      <c r="AU610" s="10"/>
      <c r="AV610" s="10"/>
      <c r="AW610" s="10"/>
      <c r="AX610" s="10"/>
      <c r="AY610" s="10"/>
      <c r="AZ610" s="10"/>
      <c r="BA610" s="10"/>
    </row>
    <row r="611" spans="7:53">
      <c r="G611" s="57" t="s">
        <v>3963</v>
      </c>
      <c r="H611" s="54" t="s">
        <v>3964</v>
      </c>
      <c r="I611" s="54" t="s">
        <v>9310</v>
      </c>
      <c r="J611" s="55">
        <v>4.1600000000000005E-2</v>
      </c>
      <c r="K611" s="55"/>
      <c r="L611" s="56">
        <v>45148</v>
      </c>
      <c r="M611" s="56">
        <v>46975</v>
      </c>
      <c r="N611" s="56" t="s">
        <v>9317</v>
      </c>
      <c r="O611" s="55" t="s">
        <v>9324</v>
      </c>
      <c r="P611" s="55" t="s">
        <v>9313</v>
      </c>
      <c r="Q611" s="54" t="s">
        <v>9314</v>
      </c>
      <c r="R611" s="54" t="s">
        <v>9312</v>
      </c>
      <c r="S611" s="55">
        <v>0</v>
      </c>
      <c r="T611" s="54" t="s">
        <v>9325</v>
      </c>
      <c r="U611" s="54" t="s">
        <v>9353</v>
      </c>
      <c r="V611" s="10"/>
      <c r="W611" s="10"/>
      <c r="X611" s="10"/>
      <c r="Y611" s="10"/>
      <c r="Z611" s="10"/>
      <c r="AA611" s="10"/>
      <c r="AB611" s="10"/>
      <c r="AC611" s="10"/>
      <c r="AD611" s="10"/>
      <c r="AE611" s="10"/>
      <c r="AF611" s="10"/>
      <c r="AG611" s="10"/>
      <c r="AH611" s="10"/>
      <c r="AI611" s="10"/>
      <c r="AJ611" s="10"/>
      <c r="AK611" s="10"/>
      <c r="AL611" s="10"/>
      <c r="AM611" s="10"/>
      <c r="AN611" s="10"/>
      <c r="AO611" s="10"/>
      <c r="AP611" s="10"/>
      <c r="AQ611" s="10"/>
      <c r="AR611" s="10"/>
      <c r="AS611" s="10"/>
      <c r="AT611" s="10"/>
      <c r="AU611" s="10"/>
      <c r="AV611" s="10"/>
      <c r="AW611" s="10"/>
      <c r="AX611" s="10"/>
      <c r="AY611" s="10"/>
      <c r="AZ611" s="10"/>
      <c r="BA611" s="10"/>
    </row>
    <row r="612" spans="7:53">
      <c r="G612" s="57" t="s">
        <v>4923</v>
      </c>
      <c r="H612" s="54" t="s">
        <v>4924</v>
      </c>
      <c r="I612" s="54" t="s">
        <v>9310</v>
      </c>
      <c r="J612" s="55">
        <v>2.7000000000000003E-2</v>
      </c>
      <c r="K612" s="55"/>
      <c r="L612" s="56">
        <v>44587</v>
      </c>
      <c r="M612" s="56">
        <v>46413</v>
      </c>
      <c r="N612" s="56" t="s">
        <v>9317</v>
      </c>
      <c r="O612" s="55" t="s">
        <v>9324</v>
      </c>
      <c r="P612" s="55" t="s">
        <v>9313</v>
      </c>
      <c r="Q612" s="54" t="s">
        <v>9314</v>
      </c>
      <c r="R612" s="54" t="s">
        <v>9312</v>
      </c>
      <c r="S612" s="55">
        <v>0</v>
      </c>
      <c r="T612" s="54" t="s">
        <v>9360</v>
      </c>
      <c r="U612" s="54" t="s">
        <v>9433</v>
      </c>
      <c r="V612" s="10"/>
      <c r="W612" s="10"/>
      <c r="X612" s="10"/>
      <c r="Y612" s="10"/>
      <c r="Z612" s="10"/>
      <c r="AA612" s="10"/>
      <c r="AB612" s="10"/>
      <c r="AC612" s="10"/>
      <c r="AD612" s="10"/>
      <c r="AE612" s="10"/>
      <c r="AF612" s="10"/>
      <c r="AG612" s="10"/>
      <c r="AH612" s="10"/>
      <c r="AI612" s="10"/>
      <c r="AJ612" s="10"/>
      <c r="AK612" s="10"/>
      <c r="AL612" s="10"/>
      <c r="AM612" s="10"/>
      <c r="AN612" s="10"/>
      <c r="AO612" s="10"/>
      <c r="AP612" s="10"/>
      <c r="AQ612" s="10"/>
      <c r="AR612" s="10"/>
      <c r="AS612" s="10"/>
      <c r="AT612" s="10"/>
      <c r="AU612" s="10"/>
      <c r="AV612" s="10"/>
      <c r="AW612" s="10"/>
      <c r="AX612" s="10"/>
      <c r="AY612" s="10"/>
      <c r="AZ612" s="10"/>
      <c r="BA612" s="10"/>
    </row>
    <row r="613" spans="7:53">
      <c r="G613" s="57" t="s">
        <v>4396</v>
      </c>
      <c r="H613" s="54" t="s">
        <v>4397</v>
      </c>
      <c r="I613" s="54" t="s">
        <v>9310</v>
      </c>
      <c r="J613" s="55">
        <v>3.9039999999999998E-2</v>
      </c>
      <c r="K613" s="55"/>
      <c r="L613" s="56">
        <v>44669</v>
      </c>
      <c r="M613" s="56">
        <v>45765</v>
      </c>
      <c r="N613" s="56" t="s">
        <v>9317</v>
      </c>
      <c r="O613" s="55" t="s">
        <v>9334</v>
      </c>
      <c r="P613" s="55" t="s">
        <v>9313</v>
      </c>
      <c r="Q613" s="54" t="s">
        <v>9314</v>
      </c>
      <c r="R613" s="54" t="s">
        <v>9312</v>
      </c>
      <c r="S613" s="55">
        <v>0</v>
      </c>
      <c r="T613" s="54" t="s">
        <v>9336</v>
      </c>
      <c r="U613" s="54" t="s">
        <v>3340</v>
      </c>
      <c r="V613" s="10"/>
      <c r="W613" s="10"/>
      <c r="X613" s="10"/>
      <c r="Y613" s="10"/>
      <c r="Z613" s="10"/>
      <c r="AA613" s="10"/>
      <c r="AB613" s="10"/>
      <c r="AC613" s="10"/>
      <c r="AD613" s="10"/>
      <c r="AE613" s="10"/>
      <c r="AF613" s="10"/>
      <c r="AG613" s="10"/>
      <c r="AH613" s="10"/>
      <c r="AI613" s="10"/>
      <c r="AJ613" s="10"/>
      <c r="AK613" s="10"/>
      <c r="AL613" s="10"/>
      <c r="AM613" s="10"/>
      <c r="AN613" s="10"/>
      <c r="AO613" s="10"/>
      <c r="AP613" s="10"/>
      <c r="AQ613" s="10"/>
      <c r="AR613" s="10"/>
      <c r="AS613" s="10"/>
      <c r="AT613" s="10"/>
      <c r="AU613" s="10"/>
      <c r="AV613" s="10"/>
      <c r="AW613" s="10"/>
      <c r="AX613" s="10"/>
      <c r="AY613" s="10"/>
      <c r="AZ613" s="10"/>
      <c r="BA613" s="10"/>
    </row>
    <row r="614" spans="7:53">
      <c r="G614" s="57" t="s">
        <v>4925</v>
      </c>
      <c r="H614" s="54" t="s">
        <v>4926</v>
      </c>
      <c r="I614" s="54" t="s">
        <v>9310</v>
      </c>
      <c r="J614" s="55">
        <v>1.9350000000000003E-2</v>
      </c>
      <c r="K614" s="55"/>
      <c r="L614" s="56">
        <v>44309</v>
      </c>
      <c r="M614" s="56">
        <v>46135</v>
      </c>
      <c r="N614" s="56" t="s">
        <v>9317</v>
      </c>
      <c r="O614" s="55" t="s">
        <v>9339</v>
      </c>
      <c r="P614" s="55" t="s">
        <v>9313</v>
      </c>
      <c r="Q614" s="54" t="s">
        <v>9314</v>
      </c>
      <c r="R614" s="54" t="s">
        <v>9312</v>
      </c>
      <c r="S614" s="55">
        <v>0</v>
      </c>
      <c r="T614" s="54" t="s">
        <v>9336</v>
      </c>
      <c r="U614" s="54" t="s">
        <v>9464</v>
      </c>
      <c r="V614" s="10"/>
      <c r="W614" s="10"/>
      <c r="X614" s="10"/>
      <c r="Y614" s="10"/>
      <c r="Z614" s="10"/>
      <c r="AA614" s="10"/>
      <c r="AB614" s="10"/>
      <c r="AC614" s="10"/>
      <c r="AD614" s="10"/>
      <c r="AE614" s="10"/>
      <c r="AF614" s="10"/>
      <c r="AG614" s="10"/>
      <c r="AH614" s="10"/>
      <c r="AI614" s="10"/>
      <c r="AJ614" s="10"/>
      <c r="AK614" s="10"/>
      <c r="AL614" s="10"/>
      <c r="AM614" s="10"/>
      <c r="AN614" s="10"/>
      <c r="AO614" s="10"/>
      <c r="AP614" s="10"/>
      <c r="AQ614" s="10"/>
      <c r="AR614" s="10"/>
      <c r="AS614" s="10"/>
      <c r="AT614" s="10"/>
      <c r="AU614" s="10"/>
      <c r="AV614" s="10"/>
      <c r="AW614" s="10"/>
      <c r="AX614" s="10"/>
      <c r="AY614" s="10"/>
      <c r="AZ614" s="10"/>
      <c r="BA614" s="10"/>
    </row>
    <row r="615" spans="7:53">
      <c r="G615" s="57" t="s">
        <v>4927</v>
      </c>
      <c r="H615" s="54" t="s">
        <v>4928</v>
      </c>
      <c r="I615" s="54" t="s">
        <v>9310</v>
      </c>
      <c r="J615" s="55">
        <v>3.5870000000000006E-2</v>
      </c>
      <c r="K615" s="55"/>
      <c r="L615" s="56">
        <v>44665</v>
      </c>
      <c r="M615" s="56">
        <v>45761</v>
      </c>
      <c r="N615" s="56" t="s">
        <v>9317</v>
      </c>
      <c r="O615" s="55" t="s">
        <v>9334</v>
      </c>
      <c r="P615" s="55" t="s">
        <v>9313</v>
      </c>
      <c r="Q615" s="54" t="s">
        <v>9314</v>
      </c>
      <c r="R615" s="54" t="s">
        <v>9312</v>
      </c>
      <c r="S615" s="55">
        <v>0</v>
      </c>
      <c r="T615" s="54" t="s">
        <v>9336</v>
      </c>
      <c r="U615" s="54" t="s">
        <v>3320</v>
      </c>
      <c r="V615" s="10"/>
      <c r="W615" s="10"/>
      <c r="X615" s="10"/>
      <c r="Y615" s="10"/>
      <c r="Z615" s="10"/>
      <c r="AA615" s="10"/>
      <c r="AB615" s="10"/>
      <c r="AC615" s="10"/>
      <c r="AD615" s="10"/>
      <c r="AE615" s="10"/>
      <c r="AF615" s="10"/>
      <c r="AG615" s="10"/>
      <c r="AH615" s="10"/>
      <c r="AI615" s="10"/>
      <c r="AJ615" s="10"/>
      <c r="AK615" s="10"/>
      <c r="AL615" s="10"/>
      <c r="AM615" s="10"/>
      <c r="AN615" s="10"/>
      <c r="AO615" s="10"/>
      <c r="AP615" s="10"/>
      <c r="AQ615" s="10"/>
      <c r="AR615" s="10"/>
      <c r="AS615" s="10"/>
      <c r="AT615" s="10"/>
      <c r="AU615" s="10"/>
      <c r="AV615" s="10"/>
      <c r="AW615" s="10"/>
      <c r="AX615" s="10"/>
      <c r="AY615" s="10"/>
      <c r="AZ615" s="10"/>
      <c r="BA615" s="10"/>
    </row>
    <row r="616" spans="7:53">
      <c r="G616" s="57" t="s">
        <v>4929</v>
      </c>
      <c r="H616" s="54" t="s">
        <v>4930</v>
      </c>
      <c r="I616" s="54" t="s">
        <v>9310</v>
      </c>
      <c r="J616" s="55">
        <v>3.8310000000000004E-2</v>
      </c>
      <c r="K616" s="55"/>
      <c r="L616" s="56">
        <v>45309</v>
      </c>
      <c r="M616" s="56">
        <v>46405</v>
      </c>
      <c r="N616" s="56" t="s">
        <v>9317</v>
      </c>
      <c r="O616" s="55" t="s">
        <v>9343</v>
      </c>
      <c r="P616" s="55" t="s">
        <v>9313</v>
      </c>
      <c r="Q616" s="54" t="s">
        <v>9314</v>
      </c>
      <c r="R616" s="54" t="s">
        <v>9312</v>
      </c>
      <c r="S616" s="55">
        <v>0</v>
      </c>
      <c r="T616" s="54" t="s">
        <v>9336</v>
      </c>
      <c r="U616" s="54" t="s">
        <v>3343</v>
      </c>
      <c r="V616" s="10"/>
      <c r="W616" s="10"/>
      <c r="X616" s="10"/>
      <c r="Y616" s="10"/>
      <c r="Z616" s="10"/>
      <c r="AA616" s="10"/>
      <c r="AB616" s="10"/>
      <c r="AC616" s="10"/>
      <c r="AD616" s="10"/>
      <c r="AE616" s="10"/>
      <c r="AF616" s="10"/>
      <c r="AG616" s="10"/>
      <c r="AH616" s="10"/>
      <c r="AI616" s="10"/>
      <c r="AJ616" s="10"/>
      <c r="AK616" s="10"/>
      <c r="AL616" s="10"/>
      <c r="AM616" s="10"/>
      <c r="AN616" s="10"/>
      <c r="AO616" s="10"/>
      <c r="AP616" s="10"/>
      <c r="AQ616" s="10"/>
      <c r="AR616" s="10"/>
      <c r="AS616" s="10"/>
      <c r="AT616" s="10"/>
      <c r="AU616" s="10"/>
      <c r="AV616" s="10"/>
      <c r="AW616" s="10"/>
      <c r="AX616" s="10"/>
      <c r="AY616" s="10"/>
      <c r="AZ616" s="10"/>
      <c r="BA616" s="10"/>
    </row>
    <row r="617" spans="7:53">
      <c r="G617" s="57" t="s">
        <v>4931</v>
      </c>
      <c r="H617" s="54" t="s">
        <v>4932</v>
      </c>
      <c r="I617" s="54" t="s">
        <v>9310</v>
      </c>
      <c r="J617" s="55">
        <v>4.0869999999999997E-2</v>
      </c>
      <c r="K617" s="55"/>
      <c r="L617" s="56">
        <v>44973</v>
      </c>
      <c r="M617" s="56">
        <v>46066</v>
      </c>
      <c r="N617" s="56" t="s">
        <v>9317</v>
      </c>
      <c r="O617" s="55" t="s">
        <v>9343</v>
      </c>
      <c r="P617" s="55" t="s">
        <v>9313</v>
      </c>
      <c r="Q617" s="54" t="s">
        <v>9314</v>
      </c>
      <c r="R617" s="54" t="s">
        <v>9312</v>
      </c>
      <c r="S617" s="55">
        <v>0</v>
      </c>
      <c r="T617" s="54" t="s">
        <v>9336</v>
      </c>
      <c r="U617" s="54" t="s">
        <v>3347</v>
      </c>
      <c r="V617" s="10"/>
      <c r="W617" s="10"/>
      <c r="X617" s="10"/>
      <c r="Y617" s="10"/>
      <c r="Z617" s="10"/>
      <c r="AA617" s="10"/>
      <c r="AB617" s="10"/>
      <c r="AC617" s="10"/>
      <c r="AD617" s="10"/>
      <c r="AE617" s="10"/>
      <c r="AF617" s="10"/>
      <c r="AG617" s="10"/>
      <c r="AH617" s="10"/>
      <c r="AI617" s="10"/>
      <c r="AJ617" s="10"/>
      <c r="AK617" s="10"/>
      <c r="AL617" s="10"/>
      <c r="AM617" s="10"/>
      <c r="AN617" s="10"/>
      <c r="AO617" s="10"/>
      <c r="AP617" s="10"/>
      <c r="AQ617" s="10"/>
      <c r="AR617" s="10"/>
      <c r="AS617" s="10"/>
      <c r="AT617" s="10"/>
      <c r="AU617" s="10"/>
      <c r="AV617" s="10"/>
      <c r="AW617" s="10"/>
      <c r="AX617" s="10"/>
      <c r="AY617" s="10"/>
      <c r="AZ617" s="10"/>
      <c r="BA617" s="10"/>
    </row>
    <row r="618" spans="7:53">
      <c r="G618" s="57" t="s">
        <v>4398</v>
      </c>
      <c r="H618" s="54" t="s">
        <v>4399</v>
      </c>
      <c r="I618" s="54" t="s">
        <v>9310</v>
      </c>
      <c r="J618" s="55">
        <v>4.0030000000000003E-2</v>
      </c>
      <c r="K618" s="55"/>
      <c r="L618" s="56">
        <v>45055</v>
      </c>
      <c r="M618" s="56">
        <v>45786</v>
      </c>
      <c r="N618" s="56" t="s">
        <v>9317</v>
      </c>
      <c r="O618" s="55" t="s">
        <v>9343</v>
      </c>
      <c r="P618" s="55" t="s">
        <v>9313</v>
      </c>
      <c r="Q618" s="54" t="s">
        <v>9314</v>
      </c>
      <c r="R618" s="54" t="s">
        <v>9312</v>
      </c>
      <c r="S618" s="55">
        <v>0</v>
      </c>
      <c r="T618" s="54" t="s">
        <v>9336</v>
      </c>
      <c r="U618" s="54" t="s">
        <v>3347</v>
      </c>
      <c r="V618" s="10"/>
      <c r="W618" s="10"/>
      <c r="X618" s="10"/>
      <c r="Y618" s="10"/>
      <c r="Z618" s="10"/>
      <c r="AA618" s="10"/>
      <c r="AB618" s="10"/>
      <c r="AC618" s="10"/>
      <c r="AD618" s="10"/>
      <c r="AE618" s="10"/>
      <c r="AF618" s="10"/>
      <c r="AG618" s="10"/>
      <c r="AH618" s="10"/>
      <c r="AI618" s="10"/>
      <c r="AJ618" s="10"/>
      <c r="AK618" s="10"/>
      <c r="AL618" s="10"/>
      <c r="AM618" s="10"/>
      <c r="AN618" s="10"/>
      <c r="AO618" s="10"/>
      <c r="AP618" s="10"/>
      <c r="AQ618" s="10"/>
      <c r="AR618" s="10"/>
      <c r="AS618" s="10"/>
      <c r="AT618" s="10"/>
      <c r="AU618" s="10"/>
      <c r="AV618" s="10"/>
      <c r="AW618" s="10"/>
      <c r="AX618" s="10"/>
      <c r="AY618" s="10"/>
      <c r="AZ618" s="10"/>
      <c r="BA618" s="10"/>
    </row>
    <row r="619" spans="7:53">
      <c r="G619" s="57" t="s">
        <v>4933</v>
      </c>
      <c r="H619" s="54" t="s">
        <v>4934</v>
      </c>
      <c r="I619" s="54" t="s">
        <v>9310</v>
      </c>
      <c r="J619" s="55">
        <v>3.866E-2</v>
      </c>
      <c r="K619" s="55"/>
      <c r="L619" s="56">
        <v>45379</v>
      </c>
      <c r="M619" s="56">
        <v>46108</v>
      </c>
      <c r="N619" s="56" t="s">
        <v>9317</v>
      </c>
      <c r="O619" s="55" t="s">
        <v>9334</v>
      </c>
      <c r="P619" s="55" t="s">
        <v>9313</v>
      </c>
      <c r="Q619" s="54" t="s">
        <v>9314</v>
      </c>
      <c r="R619" s="54" t="s">
        <v>9312</v>
      </c>
      <c r="S619" s="55">
        <v>0</v>
      </c>
      <c r="T619" s="54" t="s">
        <v>9325</v>
      </c>
      <c r="U619" s="54" t="s">
        <v>9335</v>
      </c>
      <c r="V619" s="10"/>
      <c r="W619" s="10"/>
      <c r="X619" s="10"/>
      <c r="Y619" s="10"/>
      <c r="Z619" s="10"/>
      <c r="AA619" s="10"/>
      <c r="AB619" s="10"/>
      <c r="AC619" s="10"/>
      <c r="AD619" s="10"/>
      <c r="AE619" s="10"/>
      <c r="AF619" s="10"/>
      <c r="AG619" s="10"/>
      <c r="AH619" s="10"/>
      <c r="AI619" s="10"/>
      <c r="AJ619" s="10"/>
      <c r="AK619" s="10"/>
      <c r="AL619" s="10"/>
      <c r="AM619" s="10"/>
      <c r="AN619" s="10"/>
      <c r="AO619" s="10"/>
      <c r="AP619" s="10"/>
      <c r="AQ619" s="10"/>
      <c r="AR619" s="10"/>
      <c r="AS619" s="10"/>
      <c r="AT619" s="10"/>
      <c r="AU619" s="10"/>
      <c r="AV619" s="10"/>
      <c r="AW619" s="10"/>
      <c r="AX619" s="10"/>
      <c r="AY619" s="10"/>
      <c r="AZ619" s="10"/>
      <c r="BA619" s="10"/>
    </row>
    <row r="620" spans="7:53">
      <c r="G620" s="57" t="s">
        <v>4400</v>
      </c>
      <c r="H620" s="54" t="s">
        <v>4401</v>
      </c>
      <c r="I620" s="54" t="s">
        <v>9310</v>
      </c>
      <c r="J620" s="55">
        <v>4.6989999999999997E-2</v>
      </c>
      <c r="K620" s="55"/>
      <c r="L620" s="56">
        <v>44803</v>
      </c>
      <c r="M620" s="56">
        <v>45898</v>
      </c>
      <c r="N620" s="56" t="s">
        <v>9317</v>
      </c>
      <c r="O620" s="55" t="s">
        <v>9343</v>
      </c>
      <c r="P620" s="55" t="s">
        <v>9313</v>
      </c>
      <c r="Q620" s="54" t="s">
        <v>9314</v>
      </c>
      <c r="R620" s="54" t="s">
        <v>9312</v>
      </c>
      <c r="S620" s="55">
        <v>0</v>
      </c>
      <c r="T620" s="54" t="s">
        <v>9336</v>
      </c>
      <c r="U620" s="54" t="s">
        <v>3323</v>
      </c>
      <c r="V620" s="10"/>
      <c r="W620" s="10"/>
      <c r="X620" s="10"/>
      <c r="Y620" s="10"/>
      <c r="Z620" s="10"/>
      <c r="AA620" s="10"/>
      <c r="AB620" s="10"/>
      <c r="AC620" s="10"/>
      <c r="AD620" s="10"/>
      <c r="AE620" s="10"/>
      <c r="AF620" s="10"/>
      <c r="AG620" s="10"/>
      <c r="AH620" s="10"/>
      <c r="AI620" s="10"/>
      <c r="AJ620" s="10"/>
      <c r="AK620" s="10"/>
      <c r="AL620" s="10"/>
      <c r="AM620" s="10"/>
      <c r="AN620" s="10"/>
      <c r="AO620" s="10"/>
      <c r="AP620" s="10"/>
      <c r="AQ620" s="10"/>
      <c r="AR620" s="10"/>
      <c r="AS620" s="10"/>
      <c r="AT620" s="10"/>
      <c r="AU620" s="10"/>
      <c r="AV620" s="10"/>
      <c r="AW620" s="10"/>
      <c r="AX620" s="10"/>
      <c r="AY620" s="10"/>
      <c r="AZ620" s="10"/>
      <c r="BA620" s="10"/>
    </row>
    <row r="621" spans="7:53">
      <c r="G621" s="57" t="s">
        <v>4622</v>
      </c>
      <c r="H621" s="54" t="s">
        <v>4623</v>
      </c>
      <c r="I621" s="54" t="s">
        <v>9310</v>
      </c>
      <c r="J621" s="55">
        <v>2.0979999999999999E-2</v>
      </c>
      <c r="K621" s="55"/>
      <c r="L621" s="56">
        <v>43740</v>
      </c>
      <c r="M621" s="56">
        <v>45567</v>
      </c>
      <c r="N621" s="56" t="s">
        <v>9317</v>
      </c>
      <c r="O621" s="55" t="s">
        <v>9334</v>
      </c>
      <c r="P621" s="55" t="s">
        <v>9313</v>
      </c>
      <c r="Q621" s="54" t="s">
        <v>9314</v>
      </c>
      <c r="R621" s="54" t="s">
        <v>9312</v>
      </c>
      <c r="S621" s="55">
        <v>0</v>
      </c>
      <c r="T621" s="54" t="s">
        <v>9336</v>
      </c>
      <c r="U621" s="54" t="s">
        <v>3350</v>
      </c>
      <c r="V621" s="10"/>
      <c r="W621" s="10"/>
      <c r="X621" s="10"/>
      <c r="Y621" s="10"/>
      <c r="Z621" s="10"/>
      <c r="AA621" s="10"/>
      <c r="AB621" s="10"/>
      <c r="AC621" s="10"/>
      <c r="AD621" s="10"/>
      <c r="AE621" s="10"/>
      <c r="AF621" s="10"/>
      <c r="AG621" s="10"/>
      <c r="AH621" s="10"/>
      <c r="AI621" s="10"/>
      <c r="AJ621" s="10"/>
      <c r="AK621" s="10"/>
      <c r="AL621" s="10"/>
      <c r="AM621" s="10"/>
      <c r="AN621" s="10"/>
      <c r="AO621" s="10"/>
      <c r="AP621" s="10"/>
      <c r="AQ621" s="10"/>
      <c r="AR621" s="10"/>
      <c r="AS621" s="10"/>
      <c r="AT621" s="10"/>
      <c r="AU621" s="10"/>
      <c r="AV621" s="10"/>
      <c r="AW621" s="10"/>
      <c r="AX621" s="10"/>
      <c r="AY621" s="10"/>
      <c r="AZ621" s="10"/>
      <c r="BA621" s="10"/>
    </row>
    <row r="622" spans="7:53">
      <c r="G622" s="57" t="s">
        <v>4624</v>
      </c>
      <c r="H622" s="54" t="s">
        <v>4625</v>
      </c>
      <c r="I622" s="54" t="s">
        <v>9310</v>
      </c>
      <c r="J622" s="55">
        <v>2.3990000000000001E-2</v>
      </c>
      <c r="K622" s="55"/>
      <c r="L622" s="56">
        <v>44491</v>
      </c>
      <c r="M622" s="56">
        <v>45587</v>
      </c>
      <c r="N622" s="56" t="s">
        <v>9317</v>
      </c>
      <c r="O622" s="55" t="s">
        <v>9339</v>
      </c>
      <c r="P622" s="55" t="s">
        <v>9313</v>
      </c>
      <c r="Q622" s="54" t="s">
        <v>9314</v>
      </c>
      <c r="R622" s="54" t="s">
        <v>9312</v>
      </c>
      <c r="S622" s="55">
        <v>0</v>
      </c>
      <c r="T622" s="54" t="s">
        <v>9336</v>
      </c>
      <c r="U622" s="54" t="s">
        <v>3306</v>
      </c>
      <c r="V622" s="10"/>
      <c r="W622" s="10"/>
      <c r="X622" s="10"/>
      <c r="Y622" s="10"/>
      <c r="Z622" s="10"/>
      <c r="AA622" s="10"/>
      <c r="AB622" s="10"/>
      <c r="AC622" s="10"/>
      <c r="AD622" s="10"/>
      <c r="AE622" s="10"/>
      <c r="AF622" s="10"/>
      <c r="AG622" s="10"/>
      <c r="AH622" s="10"/>
      <c r="AI622" s="10"/>
      <c r="AJ622" s="10"/>
      <c r="AK622" s="10"/>
      <c r="AL622" s="10"/>
      <c r="AM622" s="10"/>
      <c r="AN622" s="10"/>
      <c r="AO622" s="10"/>
      <c r="AP622" s="10"/>
      <c r="AQ622" s="10"/>
      <c r="AR622" s="10"/>
      <c r="AS622" s="10"/>
      <c r="AT622" s="10"/>
      <c r="AU622" s="10"/>
      <c r="AV622" s="10"/>
      <c r="AW622" s="10"/>
      <c r="AX622" s="10"/>
      <c r="AY622" s="10"/>
      <c r="AZ622" s="10"/>
      <c r="BA622" s="10"/>
    </row>
    <row r="623" spans="7:53">
      <c r="G623" s="57" t="s">
        <v>4402</v>
      </c>
      <c r="H623" s="54" t="s">
        <v>4403</v>
      </c>
      <c r="I623" s="54" t="s">
        <v>9310</v>
      </c>
      <c r="J623" s="55">
        <v>3.9990000000000005E-2</v>
      </c>
      <c r="K623" s="55"/>
      <c r="L623" s="56">
        <v>44783</v>
      </c>
      <c r="M623" s="56">
        <v>45877</v>
      </c>
      <c r="N623" s="56" t="s">
        <v>9317</v>
      </c>
      <c r="O623" s="55" t="s">
        <v>9324</v>
      </c>
      <c r="P623" s="55" t="s">
        <v>9313</v>
      </c>
      <c r="Q623" s="54" t="s">
        <v>9314</v>
      </c>
      <c r="R623" s="54" t="s">
        <v>9312</v>
      </c>
      <c r="S623" s="55">
        <v>0</v>
      </c>
      <c r="T623" s="54" t="s">
        <v>9336</v>
      </c>
      <c r="U623" s="54" t="s">
        <v>3325</v>
      </c>
      <c r="V623" s="10"/>
      <c r="W623" s="10"/>
      <c r="X623" s="10"/>
      <c r="Y623" s="10"/>
      <c r="Z623" s="10"/>
      <c r="AA623" s="10"/>
      <c r="AB623" s="10"/>
      <c r="AC623" s="10"/>
      <c r="AD623" s="10"/>
      <c r="AE623" s="10"/>
      <c r="AF623" s="10"/>
      <c r="AG623" s="10"/>
      <c r="AH623" s="10"/>
      <c r="AI623" s="10"/>
      <c r="AJ623" s="10"/>
      <c r="AK623" s="10"/>
      <c r="AL623" s="10"/>
      <c r="AM623" s="10"/>
      <c r="AN623" s="10"/>
      <c r="AO623" s="10"/>
      <c r="AP623" s="10"/>
      <c r="AQ623" s="10"/>
      <c r="AR623" s="10"/>
      <c r="AS623" s="10"/>
      <c r="AT623" s="10"/>
      <c r="AU623" s="10"/>
      <c r="AV623" s="10"/>
      <c r="AW623" s="10"/>
      <c r="AX623" s="10"/>
      <c r="AY623" s="10"/>
      <c r="AZ623" s="10"/>
      <c r="BA623" s="10"/>
    </row>
    <row r="624" spans="7:53">
      <c r="G624" s="57" t="s">
        <v>4935</v>
      </c>
      <c r="H624" s="54" t="s">
        <v>4936</v>
      </c>
      <c r="I624" s="54" t="s">
        <v>9310</v>
      </c>
      <c r="J624" s="55">
        <v>3.9629999999999999E-2</v>
      </c>
      <c r="K624" s="55"/>
      <c r="L624" s="56">
        <v>45028</v>
      </c>
      <c r="M624" s="56">
        <v>47585</v>
      </c>
      <c r="N624" s="56" t="s">
        <v>9317</v>
      </c>
      <c r="O624" s="55" t="s">
        <v>9324</v>
      </c>
      <c r="P624" s="55" t="s">
        <v>9313</v>
      </c>
      <c r="Q624" s="54" t="s">
        <v>9314</v>
      </c>
      <c r="R624" s="54" t="s">
        <v>9312</v>
      </c>
      <c r="S624" s="55">
        <v>0</v>
      </c>
      <c r="T624" s="54" t="s">
        <v>9336</v>
      </c>
      <c r="U624" s="54" t="s">
        <v>3325</v>
      </c>
      <c r="V624" s="10"/>
      <c r="W624" s="10"/>
      <c r="X624" s="10"/>
      <c r="Y624" s="10"/>
      <c r="Z624" s="10"/>
      <c r="AA624" s="10"/>
      <c r="AB624" s="10"/>
      <c r="AC624" s="10"/>
      <c r="AD624" s="10"/>
      <c r="AE624" s="10"/>
      <c r="AF624" s="10"/>
      <c r="AG624" s="10"/>
      <c r="AH624" s="10"/>
      <c r="AI624" s="10"/>
      <c r="AJ624" s="10"/>
      <c r="AK624" s="10"/>
      <c r="AL624" s="10"/>
      <c r="AM624" s="10"/>
      <c r="AN624" s="10"/>
      <c r="AO624" s="10"/>
      <c r="AP624" s="10"/>
      <c r="AQ624" s="10"/>
      <c r="AR624" s="10"/>
      <c r="AS624" s="10"/>
      <c r="AT624" s="10"/>
      <c r="AU624" s="10"/>
      <c r="AV624" s="10"/>
      <c r="AW624" s="10"/>
      <c r="AX624" s="10"/>
      <c r="AY624" s="10"/>
      <c r="AZ624" s="10"/>
      <c r="BA624" s="10"/>
    </row>
    <row r="625" spans="7:53">
      <c r="G625" s="57" t="s">
        <v>4937</v>
      </c>
      <c r="H625" s="54" t="s">
        <v>4938</v>
      </c>
      <c r="I625" s="54" t="s">
        <v>9310</v>
      </c>
      <c r="J625" s="55">
        <v>4.7199999999999999E-2</v>
      </c>
      <c r="K625" s="55"/>
      <c r="L625" s="56">
        <v>45217</v>
      </c>
      <c r="M625" s="56">
        <v>47774</v>
      </c>
      <c r="N625" s="56" t="s">
        <v>9317</v>
      </c>
      <c r="O625" s="55" t="s">
        <v>9324</v>
      </c>
      <c r="P625" s="55" t="s">
        <v>9313</v>
      </c>
      <c r="Q625" s="54" t="s">
        <v>9314</v>
      </c>
      <c r="R625" s="54" t="s">
        <v>9312</v>
      </c>
      <c r="S625" s="55">
        <v>0</v>
      </c>
      <c r="T625" s="54" t="s">
        <v>9336</v>
      </c>
      <c r="U625" s="54" t="s">
        <v>3325</v>
      </c>
      <c r="V625" s="10"/>
      <c r="W625" s="10"/>
      <c r="X625" s="10"/>
      <c r="Y625" s="10"/>
      <c r="Z625" s="10"/>
      <c r="AA625" s="10"/>
      <c r="AB625" s="10"/>
      <c r="AC625" s="10"/>
      <c r="AD625" s="10"/>
      <c r="AE625" s="10"/>
      <c r="AF625" s="10"/>
      <c r="AG625" s="10"/>
      <c r="AH625" s="10"/>
      <c r="AI625" s="10"/>
      <c r="AJ625" s="10"/>
      <c r="AK625" s="10"/>
      <c r="AL625" s="10"/>
      <c r="AM625" s="10"/>
      <c r="AN625" s="10"/>
      <c r="AO625" s="10"/>
      <c r="AP625" s="10"/>
      <c r="AQ625" s="10"/>
      <c r="AR625" s="10"/>
      <c r="AS625" s="10"/>
      <c r="AT625" s="10"/>
      <c r="AU625" s="10"/>
      <c r="AV625" s="10"/>
      <c r="AW625" s="10"/>
      <c r="AX625" s="10"/>
      <c r="AY625" s="10"/>
      <c r="AZ625" s="10"/>
      <c r="BA625" s="10"/>
    </row>
    <row r="626" spans="7:53">
      <c r="G626" s="57" t="s">
        <v>4939</v>
      </c>
      <c r="H626" s="54" t="s">
        <v>4940</v>
      </c>
      <c r="I626" s="54" t="s">
        <v>9310</v>
      </c>
      <c r="J626" s="55">
        <v>1.8550000000000001E-2</v>
      </c>
      <c r="K626" s="55"/>
      <c r="L626" s="56">
        <v>43644</v>
      </c>
      <c r="M626" s="56">
        <v>45471</v>
      </c>
      <c r="N626" s="56" t="s">
        <v>9317</v>
      </c>
      <c r="O626" s="55" t="s">
        <v>9334</v>
      </c>
      <c r="P626" s="55" t="s">
        <v>9313</v>
      </c>
      <c r="Q626" s="54" t="s">
        <v>9314</v>
      </c>
      <c r="R626" s="54" t="s">
        <v>9312</v>
      </c>
      <c r="S626" s="55">
        <v>0</v>
      </c>
      <c r="T626" s="54" t="s">
        <v>9325</v>
      </c>
      <c r="U626" s="54" t="s">
        <v>9355</v>
      </c>
      <c r="V626" s="10"/>
      <c r="W626" s="10"/>
      <c r="X626" s="10"/>
      <c r="Y626" s="10"/>
      <c r="Z626" s="10"/>
      <c r="AA626" s="10"/>
      <c r="AB626" s="10"/>
      <c r="AC626" s="10"/>
      <c r="AD626" s="10"/>
      <c r="AE626" s="10"/>
      <c r="AF626" s="10"/>
      <c r="AG626" s="10"/>
      <c r="AH626" s="10"/>
      <c r="AI626" s="10"/>
      <c r="AJ626" s="10"/>
      <c r="AK626" s="10"/>
      <c r="AL626" s="10"/>
      <c r="AM626" s="10"/>
      <c r="AN626" s="10"/>
      <c r="AO626" s="10"/>
      <c r="AP626" s="10"/>
      <c r="AQ626" s="10"/>
      <c r="AR626" s="10"/>
      <c r="AS626" s="10"/>
      <c r="AT626" s="10"/>
      <c r="AU626" s="10"/>
      <c r="AV626" s="10"/>
      <c r="AW626" s="10"/>
      <c r="AX626" s="10"/>
      <c r="AY626" s="10"/>
      <c r="AZ626" s="10"/>
      <c r="BA626" s="10"/>
    </row>
    <row r="627" spans="7:53">
      <c r="G627" s="57" t="s">
        <v>3763</v>
      </c>
      <c r="H627" s="54" t="s">
        <v>3764</v>
      </c>
      <c r="I627" s="54" t="s">
        <v>9310</v>
      </c>
      <c r="J627" s="55">
        <v>7.1570000000000009E-2</v>
      </c>
      <c r="K627" s="55"/>
      <c r="L627" s="56">
        <v>44897</v>
      </c>
      <c r="M627" s="56">
        <v>45628</v>
      </c>
      <c r="N627" s="56" t="s">
        <v>9317</v>
      </c>
      <c r="O627" s="55" t="s">
        <v>9334</v>
      </c>
      <c r="P627" s="55" t="s">
        <v>9313</v>
      </c>
      <c r="Q627" s="54" t="s">
        <v>9314</v>
      </c>
      <c r="R627" s="54" t="s">
        <v>9312</v>
      </c>
      <c r="S627" s="55">
        <v>0</v>
      </c>
      <c r="T627" s="54" t="s">
        <v>9325</v>
      </c>
      <c r="U627" s="54" t="s">
        <v>9338</v>
      </c>
      <c r="V627" s="10"/>
      <c r="W627" s="10"/>
      <c r="X627" s="10"/>
      <c r="Y627" s="10"/>
      <c r="Z627" s="10"/>
      <c r="AA627" s="10"/>
      <c r="AB627" s="10"/>
      <c r="AC627" s="10"/>
      <c r="AD627" s="10"/>
      <c r="AE627" s="10"/>
      <c r="AF627" s="10"/>
      <c r="AG627" s="10"/>
      <c r="AH627" s="10"/>
      <c r="AI627" s="10"/>
      <c r="AJ627" s="10"/>
      <c r="AK627" s="10"/>
      <c r="AL627" s="10"/>
      <c r="AM627" s="10"/>
      <c r="AN627" s="10"/>
      <c r="AO627" s="10"/>
      <c r="AP627" s="10"/>
      <c r="AQ627" s="10"/>
      <c r="AR627" s="10"/>
      <c r="AS627" s="10"/>
      <c r="AT627" s="10"/>
      <c r="AU627" s="10"/>
      <c r="AV627" s="10"/>
      <c r="AW627" s="10"/>
      <c r="AX627" s="10"/>
      <c r="AY627" s="10"/>
      <c r="AZ627" s="10"/>
      <c r="BA627" s="10"/>
    </row>
    <row r="628" spans="7:53">
      <c r="G628" s="57" t="s">
        <v>4941</v>
      </c>
      <c r="H628" s="54" t="s">
        <v>4942</v>
      </c>
      <c r="I628" s="54" t="s">
        <v>9310</v>
      </c>
      <c r="J628" s="55">
        <v>4.1570000000000003E-2</v>
      </c>
      <c r="K628" s="55"/>
      <c r="L628" s="56">
        <v>45272</v>
      </c>
      <c r="M628" s="56">
        <v>46034</v>
      </c>
      <c r="N628" s="56" t="s">
        <v>9317</v>
      </c>
      <c r="O628" s="55" t="s">
        <v>9334</v>
      </c>
      <c r="P628" s="55" t="s">
        <v>9313</v>
      </c>
      <c r="Q628" s="54" t="s">
        <v>9314</v>
      </c>
      <c r="R628" s="54" t="s">
        <v>9312</v>
      </c>
      <c r="S628" s="55">
        <v>0</v>
      </c>
      <c r="T628" s="54" t="s">
        <v>9325</v>
      </c>
      <c r="U628" s="54" t="s">
        <v>9338</v>
      </c>
      <c r="V628" s="10"/>
      <c r="W628" s="10"/>
      <c r="X628" s="10"/>
      <c r="Y628" s="10"/>
      <c r="Z628" s="10"/>
      <c r="AA628" s="10"/>
      <c r="AB628" s="10"/>
      <c r="AC628" s="10"/>
      <c r="AD628" s="10"/>
      <c r="AE628" s="10"/>
      <c r="AF628" s="10"/>
      <c r="AG628" s="10"/>
      <c r="AH628" s="10"/>
      <c r="AI628" s="10"/>
      <c r="AJ628" s="10"/>
      <c r="AK628" s="10"/>
      <c r="AL628" s="10"/>
      <c r="AM628" s="10"/>
      <c r="AN628" s="10"/>
      <c r="AO628" s="10"/>
      <c r="AP628" s="10"/>
      <c r="AQ628" s="10"/>
      <c r="AR628" s="10"/>
      <c r="AS628" s="10"/>
      <c r="AT628" s="10"/>
      <c r="AU628" s="10"/>
      <c r="AV628" s="10"/>
      <c r="AW628" s="10"/>
      <c r="AX628" s="10"/>
      <c r="AY628" s="10"/>
      <c r="AZ628" s="10"/>
      <c r="BA628" s="10"/>
    </row>
    <row r="629" spans="7:53">
      <c r="G629" s="57" t="s">
        <v>4943</v>
      </c>
      <c r="H629" s="54" t="s">
        <v>4944</v>
      </c>
      <c r="I629" s="54" t="s">
        <v>9310</v>
      </c>
      <c r="J629" s="55">
        <v>3.9469999999999998E-2</v>
      </c>
      <c r="K629" s="55"/>
      <c r="L629" s="56">
        <v>45377</v>
      </c>
      <c r="M629" s="56">
        <v>46321</v>
      </c>
      <c r="N629" s="56" t="s">
        <v>9317</v>
      </c>
      <c r="O629" s="55" t="s">
        <v>9334</v>
      </c>
      <c r="P629" s="55" t="s">
        <v>9313</v>
      </c>
      <c r="Q629" s="54" t="s">
        <v>9314</v>
      </c>
      <c r="R629" s="54" t="s">
        <v>9312</v>
      </c>
      <c r="S629" s="55">
        <v>0</v>
      </c>
      <c r="T629" s="54" t="s">
        <v>9325</v>
      </c>
      <c r="U629" s="54" t="s">
        <v>9338</v>
      </c>
      <c r="V629" s="10"/>
      <c r="W629" s="10"/>
      <c r="X629" s="10"/>
      <c r="Y629" s="10"/>
      <c r="Z629" s="10"/>
      <c r="AA629" s="10"/>
      <c r="AB629" s="10"/>
      <c r="AC629" s="10"/>
      <c r="AD629" s="10"/>
      <c r="AE629" s="10"/>
      <c r="AF629" s="10"/>
      <c r="AG629" s="10"/>
      <c r="AH629" s="10"/>
      <c r="AI629" s="10"/>
      <c r="AJ629" s="10"/>
      <c r="AK629" s="10"/>
      <c r="AL629" s="10"/>
      <c r="AM629" s="10"/>
      <c r="AN629" s="10"/>
      <c r="AO629" s="10"/>
      <c r="AP629" s="10"/>
      <c r="AQ629" s="10"/>
      <c r="AR629" s="10"/>
      <c r="AS629" s="10"/>
      <c r="AT629" s="10"/>
      <c r="AU629" s="10"/>
      <c r="AV629" s="10"/>
      <c r="AW629" s="10"/>
      <c r="AX629" s="10"/>
      <c r="AY629" s="10"/>
      <c r="AZ629" s="10"/>
      <c r="BA629" s="10"/>
    </row>
    <row r="630" spans="7:53">
      <c r="G630" s="57" t="s">
        <v>4404</v>
      </c>
      <c r="H630" s="54" t="s">
        <v>4405</v>
      </c>
      <c r="I630" s="54" t="s">
        <v>9310</v>
      </c>
      <c r="J630" s="55">
        <v>4.233E-2</v>
      </c>
      <c r="K630" s="55"/>
      <c r="L630" s="56">
        <v>45265</v>
      </c>
      <c r="M630" s="56">
        <v>45874</v>
      </c>
      <c r="N630" s="56" t="s">
        <v>9317</v>
      </c>
      <c r="O630" s="55" t="s">
        <v>9334</v>
      </c>
      <c r="P630" s="55" t="s">
        <v>9313</v>
      </c>
      <c r="Q630" s="54" t="s">
        <v>9314</v>
      </c>
      <c r="R630" s="54" t="s">
        <v>9312</v>
      </c>
      <c r="S630" s="55">
        <v>0</v>
      </c>
      <c r="T630" s="54" t="s">
        <v>9325</v>
      </c>
      <c r="U630" s="54" t="s">
        <v>9356</v>
      </c>
      <c r="V630" s="10"/>
      <c r="W630" s="10"/>
      <c r="X630" s="10"/>
      <c r="Y630" s="10"/>
      <c r="Z630" s="10"/>
      <c r="AA630" s="10"/>
      <c r="AB630" s="10"/>
      <c r="AC630" s="10"/>
      <c r="AD630" s="10"/>
      <c r="AE630" s="10"/>
      <c r="AF630" s="10"/>
      <c r="AG630" s="10"/>
      <c r="AH630" s="10"/>
      <c r="AI630" s="10"/>
      <c r="AJ630" s="10"/>
      <c r="AK630" s="10"/>
      <c r="AL630" s="10"/>
      <c r="AM630" s="10"/>
      <c r="AN630" s="10"/>
      <c r="AO630" s="10"/>
      <c r="AP630" s="10"/>
      <c r="AQ630" s="10"/>
      <c r="AR630" s="10"/>
      <c r="AS630" s="10"/>
      <c r="AT630" s="10"/>
      <c r="AU630" s="10"/>
      <c r="AV630" s="10"/>
      <c r="AW630" s="10"/>
      <c r="AX630" s="10"/>
      <c r="AY630" s="10"/>
      <c r="AZ630" s="10"/>
      <c r="BA630" s="10"/>
    </row>
    <row r="631" spans="7:53">
      <c r="G631" s="57" t="s">
        <v>3775</v>
      </c>
      <c r="H631" s="54" t="s">
        <v>3776</v>
      </c>
      <c r="I631" s="54" t="s">
        <v>9310</v>
      </c>
      <c r="J631" s="55">
        <v>3.7290000000000004E-2</v>
      </c>
      <c r="K631" s="55"/>
      <c r="L631" s="56">
        <v>44677</v>
      </c>
      <c r="M631" s="56">
        <v>45622</v>
      </c>
      <c r="N631" s="56" t="s">
        <v>9317</v>
      </c>
      <c r="O631" s="55" t="s">
        <v>9334</v>
      </c>
      <c r="P631" s="55" t="s">
        <v>9313</v>
      </c>
      <c r="Q631" s="54" t="s">
        <v>9314</v>
      </c>
      <c r="R631" s="54" t="s">
        <v>9312</v>
      </c>
      <c r="S631" s="55">
        <v>0</v>
      </c>
      <c r="T631" s="54" t="s">
        <v>9325</v>
      </c>
      <c r="U631" s="54" t="s">
        <v>9356</v>
      </c>
      <c r="V631" s="10"/>
      <c r="W631" s="10"/>
      <c r="X631" s="10"/>
      <c r="Y631" s="10"/>
      <c r="Z631" s="10"/>
      <c r="AA631" s="10"/>
      <c r="AB631" s="10"/>
      <c r="AC631" s="10"/>
      <c r="AD631" s="10"/>
      <c r="AE631" s="10"/>
      <c r="AF631" s="10"/>
      <c r="AG631" s="10"/>
      <c r="AH631" s="10"/>
      <c r="AI631" s="10"/>
      <c r="AJ631" s="10"/>
      <c r="AK631" s="10"/>
      <c r="AL631" s="10"/>
      <c r="AM631" s="10"/>
      <c r="AN631" s="10"/>
      <c r="AO631" s="10"/>
      <c r="AP631" s="10"/>
      <c r="AQ631" s="10"/>
      <c r="AR631" s="10"/>
      <c r="AS631" s="10"/>
      <c r="AT631" s="10"/>
      <c r="AU631" s="10"/>
      <c r="AV631" s="10"/>
      <c r="AW631" s="10"/>
      <c r="AX631" s="10"/>
      <c r="AY631" s="10"/>
      <c r="AZ631" s="10"/>
      <c r="BA631" s="10"/>
    </row>
    <row r="632" spans="7:53">
      <c r="G632" s="57" t="s">
        <v>4945</v>
      </c>
      <c r="H632" s="54" t="s">
        <v>4946</v>
      </c>
      <c r="I632" s="54" t="s">
        <v>9310</v>
      </c>
      <c r="J632" s="55">
        <v>4.632E-2</v>
      </c>
      <c r="K632" s="55"/>
      <c r="L632" s="56">
        <v>45020</v>
      </c>
      <c r="M632" s="56">
        <v>46847</v>
      </c>
      <c r="N632" s="56" t="s">
        <v>9317</v>
      </c>
      <c r="O632" s="55" t="s">
        <v>9334</v>
      </c>
      <c r="P632" s="55" t="s">
        <v>9313</v>
      </c>
      <c r="Q632" s="54" t="s">
        <v>9314</v>
      </c>
      <c r="R632" s="54" t="s">
        <v>9312</v>
      </c>
      <c r="S632" s="55">
        <v>0</v>
      </c>
      <c r="T632" s="54" t="s">
        <v>9325</v>
      </c>
      <c r="U632" s="54" t="s">
        <v>9356</v>
      </c>
      <c r="V632" s="10"/>
      <c r="W632" s="10"/>
      <c r="X632" s="10"/>
      <c r="Y632" s="10"/>
      <c r="Z632" s="10"/>
      <c r="AA632" s="10"/>
      <c r="AB632" s="10"/>
      <c r="AC632" s="10"/>
      <c r="AD632" s="10"/>
      <c r="AE632" s="10"/>
      <c r="AF632" s="10"/>
      <c r="AG632" s="10"/>
      <c r="AH632" s="10"/>
      <c r="AI632" s="10"/>
      <c r="AJ632" s="10"/>
      <c r="AK632" s="10"/>
      <c r="AL632" s="10"/>
      <c r="AM632" s="10"/>
      <c r="AN632" s="10"/>
      <c r="AO632" s="10"/>
      <c r="AP632" s="10"/>
      <c r="AQ632" s="10"/>
      <c r="AR632" s="10"/>
      <c r="AS632" s="10"/>
      <c r="AT632" s="10"/>
      <c r="AU632" s="10"/>
      <c r="AV632" s="10"/>
      <c r="AW632" s="10"/>
      <c r="AX632" s="10"/>
      <c r="AY632" s="10"/>
      <c r="AZ632" s="10"/>
      <c r="BA632" s="10"/>
    </row>
    <row r="633" spans="7:53">
      <c r="G633" s="57" t="s">
        <v>4947</v>
      </c>
      <c r="H633" s="54" t="s">
        <v>4948</v>
      </c>
      <c r="I633" s="54" t="s">
        <v>9310</v>
      </c>
      <c r="J633" s="55">
        <v>3.9210000000000002E-2</v>
      </c>
      <c r="K633" s="55"/>
      <c r="L633" s="56">
        <v>45384</v>
      </c>
      <c r="M633" s="56">
        <v>46479</v>
      </c>
      <c r="N633" s="56" t="s">
        <v>9317</v>
      </c>
      <c r="O633" s="55" t="s">
        <v>9334</v>
      </c>
      <c r="P633" s="55" t="s">
        <v>9313</v>
      </c>
      <c r="Q633" s="54" t="s">
        <v>9314</v>
      </c>
      <c r="R633" s="54" t="s">
        <v>9312</v>
      </c>
      <c r="S633" s="55">
        <v>0</v>
      </c>
      <c r="T633" s="54" t="s">
        <v>9325</v>
      </c>
      <c r="U633" s="54" t="s">
        <v>9356</v>
      </c>
      <c r="V633" s="10"/>
      <c r="W633" s="10"/>
      <c r="X633" s="10"/>
      <c r="Y633" s="10"/>
      <c r="Z633" s="10"/>
      <c r="AA633" s="10"/>
      <c r="AB633" s="10"/>
      <c r="AC633" s="10"/>
      <c r="AD633" s="10"/>
      <c r="AE633" s="10"/>
      <c r="AF633" s="10"/>
      <c r="AG633" s="10"/>
      <c r="AH633" s="10"/>
      <c r="AI633" s="10"/>
      <c r="AJ633" s="10"/>
      <c r="AK633" s="10"/>
      <c r="AL633" s="10"/>
      <c r="AM633" s="10"/>
      <c r="AN633" s="10"/>
      <c r="AO633" s="10"/>
      <c r="AP633" s="10"/>
      <c r="AQ633" s="10"/>
      <c r="AR633" s="10"/>
      <c r="AS633" s="10"/>
      <c r="AT633" s="10"/>
      <c r="AU633" s="10"/>
      <c r="AV633" s="10"/>
      <c r="AW633" s="10"/>
      <c r="AX633" s="10"/>
      <c r="AY633" s="10"/>
      <c r="AZ633" s="10"/>
      <c r="BA633" s="10"/>
    </row>
    <row r="634" spans="7:53">
      <c r="G634" s="57" t="s">
        <v>4949</v>
      </c>
      <c r="H634" s="54" t="s">
        <v>4950</v>
      </c>
      <c r="I634" s="54" t="s">
        <v>9310</v>
      </c>
      <c r="J634" s="55">
        <v>1.6760000000000001E-2</v>
      </c>
      <c r="K634" s="55"/>
      <c r="L634" s="56">
        <v>44259</v>
      </c>
      <c r="M634" s="56">
        <v>46085</v>
      </c>
      <c r="N634" s="56" t="s">
        <v>9317</v>
      </c>
      <c r="O634" s="55" t="s">
        <v>9339</v>
      </c>
      <c r="P634" s="55" t="s">
        <v>9313</v>
      </c>
      <c r="Q634" s="54" t="s">
        <v>9314</v>
      </c>
      <c r="R634" s="54" t="s">
        <v>9312</v>
      </c>
      <c r="S634" s="55">
        <v>0</v>
      </c>
      <c r="T634" s="54" t="s">
        <v>9325</v>
      </c>
      <c r="U634" s="54" t="s">
        <v>3307</v>
      </c>
      <c r="V634" s="10"/>
      <c r="W634" s="10"/>
      <c r="X634" s="10"/>
      <c r="Y634" s="10"/>
      <c r="Z634" s="10"/>
      <c r="AA634" s="10"/>
      <c r="AB634" s="10"/>
      <c r="AC634" s="10"/>
      <c r="AD634" s="10"/>
      <c r="AE634" s="10"/>
      <c r="AF634" s="10"/>
      <c r="AG634" s="10"/>
      <c r="AH634" s="10"/>
      <c r="AI634" s="10"/>
      <c r="AJ634" s="10"/>
      <c r="AK634" s="10"/>
      <c r="AL634" s="10"/>
      <c r="AM634" s="10"/>
      <c r="AN634" s="10"/>
      <c r="AO634" s="10"/>
      <c r="AP634" s="10"/>
      <c r="AQ634" s="10"/>
      <c r="AR634" s="10"/>
      <c r="AS634" s="10"/>
      <c r="AT634" s="10"/>
      <c r="AU634" s="10"/>
      <c r="AV634" s="10"/>
      <c r="AW634" s="10"/>
      <c r="AX634" s="10"/>
      <c r="AY634" s="10"/>
      <c r="AZ634" s="10"/>
      <c r="BA634" s="10"/>
    </row>
    <row r="635" spans="7:53">
      <c r="G635" s="57" t="s">
        <v>4951</v>
      </c>
      <c r="H635" s="54" t="s">
        <v>4952</v>
      </c>
      <c r="I635" s="54" t="s">
        <v>9310</v>
      </c>
      <c r="J635" s="55">
        <v>1.7979999999999999E-2</v>
      </c>
      <c r="K635" s="55"/>
      <c r="L635" s="56">
        <v>44285</v>
      </c>
      <c r="M635" s="56">
        <v>46080</v>
      </c>
      <c r="N635" s="56" t="s">
        <v>9317</v>
      </c>
      <c r="O635" s="55" t="s">
        <v>9339</v>
      </c>
      <c r="P635" s="55" t="s">
        <v>9313</v>
      </c>
      <c r="Q635" s="54" t="s">
        <v>9314</v>
      </c>
      <c r="R635" s="54" t="s">
        <v>9312</v>
      </c>
      <c r="S635" s="55">
        <v>0</v>
      </c>
      <c r="T635" s="54" t="s">
        <v>9325</v>
      </c>
      <c r="U635" s="54" t="s">
        <v>3307</v>
      </c>
      <c r="V635" s="10"/>
      <c r="W635" s="10"/>
      <c r="X635" s="10"/>
      <c r="Y635" s="10"/>
      <c r="Z635" s="10"/>
      <c r="AA635" s="10"/>
      <c r="AB635" s="10"/>
      <c r="AC635" s="10"/>
      <c r="AD635" s="10"/>
      <c r="AE635" s="10"/>
      <c r="AF635" s="10"/>
      <c r="AG635" s="10"/>
      <c r="AH635" s="10"/>
      <c r="AI635" s="10"/>
      <c r="AJ635" s="10"/>
      <c r="AK635" s="10"/>
      <c r="AL635" s="10"/>
      <c r="AM635" s="10"/>
      <c r="AN635" s="10"/>
      <c r="AO635" s="10"/>
      <c r="AP635" s="10"/>
      <c r="AQ635" s="10"/>
      <c r="AR635" s="10"/>
      <c r="AS635" s="10"/>
      <c r="AT635" s="10"/>
      <c r="AU635" s="10"/>
      <c r="AV635" s="10"/>
      <c r="AW635" s="10"/>
      <c r="AX635" s="10"/>
      <c r="AY635" s="10"/>
      <c r="AZ635" s="10"/>
      <c r="BA635" s="10"/>
    </row>
    <row r="636" spans="7:53">
      <c r="G636" s="57" t="s">
        <v>4406</v>
      </c>
      <c r="H636" s="54" t="s">
        <v>4407</v>
      </c>
      <c r="I636" s="54" t="s">
        <v>9310</v>
      </c>
      <c r="J636" s="55">
        <v>4.308E-2</v>
      </c>
      <c r="K636" s="55"/>
      <c r="L636" s="56">
        <v>45149</v>
      </c>
      <c r="M636" s="56">
        <v>45909</v>
      </c>
      <c r="N636" s="56" t="s">
        <v>9317</v>
      </c>
      <c r="O636" s="55" t="s">
        <v>9339</v>
      </c>
      <c r="P636" s="55" t="s">
        <v>9313</v>
      </c>
      <c r="Q636" s="54" t="s">
        <v>9314</v>
      </c>
      <c r="R636" s="54" t="s">
        <v>9312</v>
      </c>
      <c r="S636" s="55">
        <v>0</v>
      </c>
      <c r="T636" s="54" t="s">
        <v>9325</v>
      </c>
      <c r="U636" s="54" t="s">
        <v>3307</v>
      </c>
      <c r="V636" s="10"/>
      <c r="W636" s="10"/>
      <c r="X636" s="10"/>
      <c r="Y636" s="10"/>
      <c r="Z636" s="10"/>
      <c r="AA636" s="10"/>
      <c r="AB636" s="10"/>
      <c r="AC636" s="10"/>
      <c r="AD636" s="10"/>
      <c r="AE636" s="10"/>
      <c r="AF636" s="10"/>
      <c r="AG636" s="10"/>
      <c r="AH636" s="10"/>
      <c r="AI636" s="10"/>
      <c r="AJ636" s="10"/>
      <c r="AK636" s="10"/>
      <c r="AL636" s="10"/>
      <c r="AM636" s="10"/>
      <c r="AN636" s="10"/>
      <c r="AO636" s="10"/>
      <c r="AP636" s="10"/>
      <c r="AQ636" s="10"/>
      <c r="AR636" s="10"/>
      <c r="AS636" s="10"/>
      <c r="AT636" s="10"/>
      <c r="AU636" s="10"/>
      <c r="AV636" s="10"/>
      <c r="AW636" s="10"/>
      <c r="AX636" s="10"/>
      <c r="AY636" s="10"/>
      <c r="AZ636" s="10"/>
      <c r="BA636" s="10"/>
    </row>
    <row r="637" spans="7:53">
      <c r="G637" s="57" t="s">
        <v>4953</v>
      </c>
      <c r="H637" s="54" t="s">
        <v>4954</v>
      </c>
      <c r="I637" s="54" t="s">
        <v>9310</v>
      </c>
      <c r="J637" s="55">
        <v>1.7500000000000002E-2</v>
      </c>
      <c r="K637" s="55"/>
      <c r="L637" s="56">
        <v>43686</v>
      </c>
      <c r="M637" s="56">
        <v>45513</v>
      </c>
      <c r="N637" s="56" t="s">
        <v>9317</v>
      </c>
      <c r="O637" s="55" t="s">
        <v>9334</v>
      </c>
      <c r="P637" s="55" t="s">
        <v>9313</v>
      </c>
      <c r="Q637" s="54" t="s">
        <v>9314</v>
      </c>
      <c r="R637" s="54" t="s">
        <v>9312</v>
      </c>
      <c r="S637" s="55">
        <v>0</v>
      </c>
      <c r="T637" s="54" t="s">
        <v>9336</v>
      </c>
      <c r="U637" s="54" t="s">
        <v>3711</v>
      </c>
      <c r="V637" s="10"/>
      <c r="W637" s="10"/>
      <c r="X637" s="10"/>
      <c r="Y637" s="10"/>
      <c r="Z637" s="10"/>
      <c r="AA637" s="10"/>
      <c r="AB637" s="10"/>
      <c r="AC637" s="10"/>
      <c r="AD637" s="10"/>
      <c r="AE637" s="10"/>
      <c r="AF637" s="10"/>
      <c r="AG637" s="10"/>
      <c r="AH637" s="10"/>
      <c r="AI637" s="10"/>
      <c r="AJ637" s="10"/>
      <c r="AK637" s="10"/>
      <c r="AL637" s="10"/>
      <c r="AM637" s="10"/>
      <c r="AN637" s="10"/>
      <c r="AO637" s="10"/>
      <c r="AP637" s="10"/>
      <c r="AQ637" s="10"/>
      <c r="AR637" s="10"/>
      <c r="AS637" s="10"/>
      <c r="AT637" s="10"/>
      <c r="AU637" s="10"/>
      <c r="AV637" s="10"/>
      <c r="AW637" s="10"/>
      <c r="AX637" s="10"/>
      <c r="AY637" s="10"/>
      <c r="AZ637" s="10"/>
      <c r="BA637" s="10"/>
    </row>
    <row r="638" spans="7:53">
      <c r="G638" s="57" t="s">
        <v>4626</v>
      </c>
      <c r="H638" s="54" t="s">
        <v>4627</v>
      </c>
      <c r="I638" s="54" t="s">
        <v>9310</v>
      </c>
      <c r="J638" s="55">
        <v>4.4909999999999999E-2</v>
      </c>
      <c r="K638" s="55"/>
      <c r="L638" s="56">
        <v>45131</v>
      </c>
      <c r="M638" s="56">
        <v>45681</v>
      </c>
      <c r="N638" s="56" t="s">
        <v>9317</v>
      </c>
      <c r="O638" s="55" t="s">
        <v>9334</v>
      </c>
      <c r="P638" s="55" t="s">
        <v>9313</v>
      </c>
      <c r="Q638" s="54" t="s">
        <v>9314</v>
      </c>
      <c r="R638" s="54" t="s">
        <v>9312</v>
      </c>
      <c r="S638" s="55">
        <v>0</v>
      </c>
      <c r="T638" s="54" t="s">
        <v>9325</v>
      </c>
      <c r="U638" s="54" t="s">
        <v>9439</v>
      </c>
      <c r="V638" s="10"/>
      <c r="W638" s="10"/>
      <c r="X638" s="10"/>
      <c r="Y638" s="10"/>
      <c r="Z638" s="10"/>
      <c r="AA638" s="10"/>
      <c r="AB638" s="10"/>
      <c r="AC638" s="10"/>
      <c r="AD638" s="10"/>
      <c r="AE638" s="10"/>
      <c r="AF638" s="10"/>
      <c r="AG638" s="10"/>
      <c r="AH638" s="10"/>
      <c r="AI638" s="10"/>
      <c r="AJ638" s="10"/>
      <c r="AK638" s="10"/>
      <c r="AL638" s="10"/>
      <c r="AM638" s="10"/>
      <c r="AN638" s="10"/>
      <c r="AO638" s="10"/>
      <c r="AP638" s="10"/>
      <c r="AQ638" s="10"/>
      <c r="AR638" s="10"/>
      <c r="AS638" s="10"/>
      <c r="AT638" s="10"/>
      <c r="AU638" s="10"/>
      <c r="AV638" s="10"/>
      <c r="AW638" s="10"/>
      <c r="AX638" s="10"/>
      <c r="AY638" s="10"/>
      <c r="AZ638" s="10"/>
      <c r="BA638" s="10"/>
    </row>
    <row r="639" spans="7:53">
      <c r="G639" s="57" t="s">
        <v>4955</v>
      </c>
      <c r="H639" s="54" t="s">
        <v>4956</v>
      </c>
      <c r="I639" s="54" t="s">
        <v>9310</v>
      </c>
      <c r="J639" s="55">
        <v>4.7539999999999999E-2</v>
      </c>
      <c r="K639" s="55"/>
      <c r="L639" s="56">
        <v>44994</v>
      </c>
      <c r="M639" s="56">
        <v>46455</v>
      </c>
      <c r="N639" s="56" t="s">
        <v>9317</v>
      </c>
      <c r="O639" s="55" t="s">
        <v>9334</v>
      </c>
      <c r="P639" s="55" t="s">
        <v>9313</v>
      </c>
      <c r="Q639" s="54" t="s">
        <v>9314</v>
      </c>
      <c r="R639" s="54" t="s">
        <v>9312</v>
      </c>
      <c r="S639" s="55">
        <v>0</v>
      </c>
      <c r="T639" s="54" t="s">
        <v>9325</v>
      </c>
      <c r="U639" s="54" t="s">
        <v>9439</v>
      </c>
      <c r="V639" s="10"/>
      <c r="W639" s="10"/>
      <c r="X639" s="10"/>
      <c r="Y639" s="10"/>
      <c r="Z639" s="10"/>
      <c r="AA639" s="10"/>
      <c r="AB639" s="10"/>
      <c r="AC639" s="10"/>
      <c r="AD639" s="10"/>
      <c r="AE639" s="10"/>
      <c r="AF639" s="10"/>
      <c r="AG639" s="10"/>
      <c r="AH639" s="10"/>
      <c r="AI639" s="10"/>
      <c r="AJ639" s="10"/>
      <c r="AK639" s="10"/>
      <c r="AL639" s="10"/>
      <c r="AM639" s="10"/>
      <c r="AN639" s="10"/>
      <c r="AO639" s="10"/>
      <c r="AP639" s="10"/>
      <c r="AQ639" s="10"/>
      <c r="AR639" s="10"/>
      <c r="AS639" s="10"/>
      <c r="AT639" s="10"/>
      <c r="AU639" s="10"/>
      <c r="AV639" s="10"/>
      <c r="AW639" s="10"/>
      <c r="AX639" s="10"/>
      <c r="AY639" s="10"/>
      <c r="AZ639" s="10"/>
      <c r="BA639" s="10"/>
    </row>
    <row r="640" spans="7:53">
      <c r="G640" s="57" t="s">
        <v>4957</v>
      </c>
      <c r="H640" s="54" t="s">
        <v>4958</v>
      </c>
      <c r="I640" s="54" t="s">
        <v>9310</v>
      </c>
      <c r="J640" s="55">
        <v>2.0750000000000001E-2</v>
      </c>
      <c r="K640" s="55"/>
      <c r="L640" s="56">
        <v>44372</v>
      </c>
      <c r="M640" s="56">
        <v>46106</v>
      </c>
      <c r="N640" s="56" t="s">
        <v>9317</v>
      </c>
      <c r="O640" s="55" t="s">
        <v>9334</v>
      </c>
      <c r="P640" s="55" t="s">
        <v>9313</v>
      </c>
      <c r="Q640" s="54" t="s">
        <v>9314</v>
      </c>
      <c r="R640" s="54" t="s">
        <v>9312</v>
      </c>
      <c r="S640" s="55">
        <v>0</v>
      </c>
      <c r="T640" s="54" t="s">
        <v>9325</v>
      </c>
      <c r="U640" s="54" t="s">
        <v>9439</v>
      </c>
      <c r="V640" s="10"/>
      <c r="W640" s="10"/>
      <c r="X640" s="10"/>
      <c r="Y640" s="10"/>
      <c r="Z640" s="10"/>
      <c r="AA640" s="10"/>
      <c r="AB640" s="10"/>
      <c r="AC640" s="10"/>
      <c r="AD640" s="10"/>
      <c r="AE640" s="10"/>
      <c r="AF640" s="10"/>
      <c r="AG640" s="10"/>
      <c r="AH640" s="10"/>
      <c r="AI640" s="10"/>
      <c r="AJ640" s="10"/>
      <c r="AK640" s="10"/>
      <c r="AL640" s="10"/>
      <c r="AM640" s="10"/>
      <c r="AN640" s="10"/>
      <c r="AO640" s="10"/>
      <c r="AP640" s="10"/>
      <c r="AQ640" s="10"/>
      <c r="AR640" s="10"/>
      <c r="AS640" s="10"/>
      <c r="AT640" s="10"/>
      <c r="AU640" s="10"/>
      <c r="AV640" s="10"/>
      <c r="AW640" s="10"/>
      <c r="AX640" s="10"/>
      <c r="AY640" s="10"/>
      <c r="AZ640" s="10"/>
      <c r="BA640" s="10"/>
    </row>
    <row r="641" spans="7:53">
      <c r="G641" s="57" t="s">
        <v>4959</v>
      </c>
      <c r="H641" s="54" t="s">
        <v>4960</v>
      </c>
      <c r="I641" s="54" t="s">
        <v>9310</v>
      </c>
      <c r="J641" s="55">
        <v>4.931E-2</v>
      </c>
      <c r="K641" s="55"/>
      <c r="L641" s="56">
        <v>45251</v>
      </c>
      <c r="M641" s="56">
        <v>45982</v>
      </c>
      <c r="N641" s="56" t="s">
        <v>9317</v>
      </c>
      <c r="O641" s="55" t="s">
        <v>9334</v>
      </c>
      <c r="P641" s="55" t="s">
        <v>9313</v>
      </c>
      <c r="Q641" s="54" t="s">
        <v>9314</v>
      </c>
      <c r="R641" s="54" t="s">
        <v>9312</v>
      </c>
      <c r="S641" s="55">
        <v>0</v>
      </c>
      <c r="T641" s="54" t="s">
        <v>9325</v>
      </c>
      <c r="U641" s="54" t="s">
        <v>9439</v>
      </c>
      <c r="V641" s="10"/>
      <c r="W641" s="10"/>
      <c r="X641" s="10"/>
      <c r="Y641" s="10"/>
      <c r="Z641" s="10"/>
      <c r="AA641" s="10"/>
      <c r="AB641" s="10"/>
      <c r="AC641" s="10"/>
      <c r="AD641" s="10"/>
      <c r="AE641" s="10"/>
      <c r="AF641" s="10"/>
      <c r="AG641" s="10"/>
      <c r="AH641" s="10"/>
      <c r="AI641" s="10"/>
      <c r="AJ641" s="10"/>
      <c r="AK641" s="10"/>
      <c r="AL641" s="10"/>
      <c r="AM641" s="10"/>
      <c r="AN641" s="10"/>
      <c r="AO641" s="10"/>
      <c r="AP641" s="10"/>
      <c r="AQ641" s="10"/>
      <c r="AR641" s="10"/>
      <c r="AS641" s="10"/>
      <c r="AT641" s="10"/>
      <c r="AU641" s="10"/>
      <c r="AV641" s="10"/>
      <c r="AW641" s="10"/>
      <c r="AX641" s="10"/>
      <c r="AY641" s="10"/>
      <c r="AZ641" s="10"/>
      <c r="BA641" s="10"/>
    </row>
    <row r="642" spans="7:53">
      <c r="G642" s="57" t="s">
        <v>4628</v>
      </c>
      <c r="H642" s="54" t="s">
        <v>4629</v>
      </c>
      <c r="I642" s="54" t="s">
        <v>9310</v>
      </c>
      <c r="J642" s="55">
        <v>4.2050000000000004E-2</v>
      </c>
      <c r="K642" s="55"/>
      <c r="L642" s="56">
        <v>45252</v>
      </c>
      <c r="M642" s="56">
        <v>45618</v>
      </c>
      <c r="N642" s="56" t="s">
        <v>9317</v>
      </c>
      <c r="O642" s="55" t="s">
        <v>9339</v>
      </c>
      <c r="P642" s="55" t="s">
        <v>9313</v>
      </c>
      <c r="Q642" s="54" t="s">
        <v>9314</v>
      </c>
      <c r="R642" s="54" t="s">
        <v>9312</v>
      </c>
      <c r="S642" s="55">
        <v>0</v>
      </c>
      <c r="T642" s="54" t="s">
        <v>9325</v>
      </c>
      <c r="U642" s="54" t="s">
        <v>9440</v>
      </c>
      <c r="V642" s="10"/>
      <c r="W642" s="10"/>
      <c r="X642" s="10"/>
      <c r="Y642" s="10"/>
      <c r="Z642" s="10"/>
      <c r="AA642" s="10"/>
      <c r="AB642" s="10"/>
      <c r="AC642" s="10"/>
      <c r="AD642" s="10"/>
      <c r="AE642" s="10"/>
      <c r="AF642" s="10"/>
      <c r="AG642" s="10"/>
      <c r="AH642" s="10"/>
      <c r="AI642" s="10"/>
      <c r="AJ642" s="10"/>
      <c r="AK642" s="10"/>
      <c r="AL642" s="10"/>
      <c r="AM642" s="10"/>
      <c r="AN642" s="10"/>
      <c r="AO642" s="10"/>
      <c r="AP642" s="10"/>
      <c r="AQ642" s="10"/>
      <c r="AR642" s="10"/>
      <c r="AS642" s="10"/>
      <c r="AT642" s="10"/>
      <c r="AU642" s="10"/>
      <c r="AV642" s="10"/>
      <c r="AW642" s="10"/>
      <c r="AX642" s="10"/>
      <c r="AY642" s="10"/>
      <c r="AZ642" s="10"/>
      <c r="BA642" s="10"/>
    </row>
    <row r="643" spans="7:53">
      <c r="G643" s="57" t="s">
        <v>4961</v>
      </c>
      <c r="H643" s="54" t="s">
        <v>4962</v>
      </c>
      <c r="I643" s="54" t="s">
        <v>9310</v>
      </c>
      <c r="J643" s="55">
        <v>1.3819999999999999E-2</v>
      </c>
      <c r="K643" s="55"/>
      <c r="L643" s="56">
        <v>44231</v>
      </c>
      <c r="M643" s="56">
        <v>45692</v>
      </c>
      <c r="N643" s="56" t="s">
        <v>9317</v>
      </c>
      <c r="O643" s="55" t="s">
        <v>9339</v>
      </c>
      <c r="P643" s="55" t="s">
        <v>9313</v>
      </c>
      <c r="Q643" s="54" t="s">
        <v>9314</v>
      </c>
      <c r="R643" s="54" t="s">
        <v>9312</v>
      </c>
      <c r="S643" s="55">
        <v>0</v>
      </c>
      <c r="T643" s="54" t="s">
        <v>9325</v>
      </c>
      <c r="U643" s="54" t="s">
        <v>9357</v>
      </c>
      <c r="V643" s="10"/>
      <c r="W643" s="10"/>
      <c r="X643" s="10"/>
      <c r="Y643" s="10"/>
      <c r="Z643" s="10"/>
      <c r="AA643" s="10"/>
      <c r="AB643" s="10"/>
      <c r="AC643" s="10"/>
      <c r="AD643" s="10"/>
      <c r="AE643" s="10"/>
      <c r="AF643" s="10"/>
      <c r="AG643" s="10"/>
      <c r="AH643" s="10"/>
      <c r="AI643" s="10"/>
      <c r="AJ643" s="10"/>
      <c r="AK643" s="10"/>
      <c r="AL643" s="10"/>
      <c r="AM643" s="10"/>
      <c r="AN643" s="10"/>
      <c r="AO643" s="10"/>
      <c r="AP643" s="10"/>
      <c r="AQ643" s="10"/>
      <c r="AR643" s="10"/>
      <c r="AS643" s="10"/>
      <c r="AT643" s="10"/>
      <c r="AU643" s="10"/>
      <c r="AV643" s="10"/>
      <c r="AW643" s="10"/>
      <c r="AX643" s="10"/>
      <c r="AY643" s="10"/>
      <c r="AZ643" s="10"/>
      <c r="BA643" s="10"/>
    </row>
    <row r="644" spans="7:53">
      <c r="G644" s="57" t="s">
        <v>4963</v>
      </c>
      <c r="H644" s="54" t="s">
        <v>4964</v>
      </c>
      <c r="I644" s="54" t="s">
        <v>9310</v>
      </c>
      <c r="J644" s="55">
        <v>4.3470000000000002E-2</v>
      </c>
      <c r="K644" s="55"/>
      <c r="L644" s="56">
        <v>45251</v>
      </c>
      <c r="M644" s="56">
        <v>46345</v>
      </c>
      <c r="N644" s="56" t="s">
        <v>9317</v>
      </c>
      <c r="O644" s="55" t="s">
        <v>9339</v>
      </c>
      <c r="P644" s="55" t="s">
        <v>9313</v>
      </c>
      <c r="Q644" s="54" t="s">
        <v>9314</v>
      </c>
      <c r="R644" s="54" t="s">
        <v>9312</v>
      </c>
      <c r="S644" s="55">
        <v>0</v>
      </c>
      <c r="T644" s="54" t="s">
        <v>9325</v>
      </c>
      <c r="U644" s="54" t="s">
        <v>9357</v>
      </c>
      <c r="V644" s="10"/>
      <c r="W644" s="10"/>
      <c r="X644" s="10"/>
      <c r="Y644" s="10"/>
      <c r="Z644" s="10"/>
      <c r="AA644" s="10"/>
      <c r="AB644" s="10"/>
      <c r="AC644" s="10"/>
      <c r="AD644" s="10"/>
      <c r="AE644" s="10"/>
      <c r="AF644" s="10"/>
      <c r="AG644" s="10"/>
      <c r="AH644" s="10"/>
      <c r="AI644" s="10"/>
      <c r="AJ644" s="10"/>
      <c r="AK644" s="10"/>
      <c r="AL644" s="10"/>
      <c r="AM644" s="10"/>
      <c r="AN644" s="10"/>
      <c r="AO644" s="10"/>
      <c r="AP644" s="10"/>
      <c r="AQ644" s="10"/>
      <c r="AR644" s="10"/>
      <c r="AS644" s="10"/>
      <c r="AT644" s="10"/>
      <c r="AU644" s="10"/>
      <c r="AV644" s="10"/>
      <c r="AW644" s="10"/>
      <c r="AX644" s="10"/>
      <c r="AY644" s="10"/>
      <c r="AZ644" s="10"/>
      <c r="BA644" s="10"/>
    </row>
    <row r="645" spans="7:53">
      <c r="G645" s="57" t="s">
        <v>4630</v>
      </c>
      <c r="H645" s="54" t="s">
        <v>4631</v>
      </c>
      <c r="I645" s="54" t="s">
        <v>9310</v>
      </c>
      <c r="J645" s="55">
        <v>4.5449999999999997E-2</v>
      </c>
      <c r="K645" s="55"/>
      <c r="L645" s="56">
        <v>44785</v>
      </c>
      <c r="M645" s="56">
        <v>45700</v>
      </c>
      <c r="N645" s="56" t="s">
        <v>9317</v>
      </c>
      <c r="O645" s="55" t="s">
        <v>9334</v>
      </c>
      <c r="P645" s="55" t="s">
        <v>9313</v>
      </c>
      <c r="Q645" s="54" t="s">
        <v>9314</v>
      </c>
      <c r="R645" s="54" t="s">
        <v>9312</v>
      </c>
      <c r="S645" s="55">
        <v>0</v>
      </c>
      <c r="T645" s="54" t="s">
        <v>9325</v>
      </c>
      <c r="U645" s="54" t="s">
        <v>9344</v>
      </c>
      <c r="V645" s="10"/>
      <c r="W645" s="10"/>
      <c r="X645" s="10"/>
      <c r="Y645" s="10"/>
      <c r="Z645" s="10"/>
      <c r="AA645" s="10"/>
      <c r="AB645" s="10"/>
      <c r="AC645" s="10"/>
      <c r="AD645" s="10"/>
      <c r="AE645" s="10"/>
      <c r="AF645" s="10"/>
      <c r="AG645" s="10"/>
      <c r="AH645" s="10"/>
      <c r="AI645" s="10"/>
      <c r="AJ645" s="10"/>
      <c r="AK645" s="10"/>
      <c r="AL645" s="10"/>
      <c r="AM645" s="10"/>
      <c r="AN645" s="10"/>
      <c r="AO645" s="10"/>
      <c r="AP645" s="10"/>
      <c r="AQ645" s="10"/>
      <c r="AR645" s="10"/>
      <c r="AS645" s="10"/>
      <c r="AT645" s="10"/>
      <c r="AU645" s="10"/>
      <c r="AV645" s="10"/>
      <c r="AW645" s="10"/>
      <c r="AX645" s="10"/>
      <c r="AY645" s="10"/>
      <c r="AZ645" s="10"/>
      <c r="BA645" s="10"/>
    </row>
    <row r="646" spans="7:53">
      <c r="G646" s="57" t="s">
        <v>4965</v>
      </c>
      <c r="H646" s="54" t="s">
        <v>4966</v>
      </c>
      <c r="I646" s="54" t="s">
        <v>9310</v>
      </c>
      <c r="J646" s="55">
        <v>4.1959999999999997E-2</v>
      </c>
      <c r="K646" s="55"/>
      <c r="L646" s="56">
        <v>44984</v>
      </c>
      <c r="M646" s="56">
        <v>46810</v>
      </c>
      <c r="N646" s="56" t="s">
        <v>9317</v>
      </c>
      <c r="O646" s="55" t="s">
        <v>9339</v>
      </c>
      <c r="P646" s="55" t="s">
        <v>9313</v>
      </c>
      <c r="Q646" s="54" t="s">
        <v>9314</v>
      </c>
      <c r="R646" s="54" t="s">
        <v>9312</v>
      </c>
      <c r="S646" s="55">
        <v>0</v>
      </c>
      <c r="T646" s="54" t="s">
        <v>9336</v>
      </c>
      <c r="U646" s="54" t="s">
        <v>3327</v>
      </c>
      <c r="V646" s="10"/>
      <c r="W646" s="10"/>
      <c r="X646" s="10"/>
      <c r="Y646" s="10"/>
      <c r="Z646" s="10"/>
      <c r="AA646" s="10"/>
      <c r="AB646" s="10"/>
      <c r="AC646" s="10"/>
      <c r="AD646" s="10"/>
      <c r="AE646" s="10"/>
      <c r="AF646" s="10"/>
      <c r="AG646" s="10"/>
      <c r="AH646" s="10"/>
      <c r="AI646" s="10"/>
      <c r="AJ646" s="10"/>
      <c r="AK646" s="10"/>
      <c r="AL646" s="10"/>
      <c r="AM646" s="10"/>
      <c r="AN646" s="10"/>
      <c r="AO646" s="10"/>
      <c r="AP646" s="10"/>
      <c r="AQ646" s="10"/>
      <c r="AR646" s="10"/>
      <c r="AS646" s="10"/>
      <c r="AT646" s="10"/>
      <c r="AU646" s="10"/>
      <c r="AV646" s="10"/>
      <c r="AW646" s="10"/>
      <c r="AX646" s="10"/>
      <c r="AY646" s="10"/>
      <c r="AZ646" s="10"/>
      <c r="BA646" s="10"/>
    </row>
    <row r="647" spans="7:53">
      <c r="G647" s="57" t="s">
        <v>4103</v>
      </c>
      <c r="H647" s="54" t="s">
        <v>4104</v>
      </c>
      <c r="I647" s="54" t="s">
        <v>9310</v>
      </c>
      <c r="J647" s="55">
        <v>1.8620000000000001E-2</v>
      </c>
      <c r="K647" s="55"/>
      <c r="L647" s="56">
        <v>43735</v>
      </c>
      <c r="M647" s="56">
        <v>45562</v>
      </c>
      <c r="N647" s="56" t="s">
        <v>9317</v>
      </c>
      <c r="O647" s="55" t="s">
        <v>9343</v>
      </c>
      <c r="P647" s="55" t="s">
        <v>9313</v>
      </c>
      <c r="Q647" s="54" t="s">
        <v>9314</v>
      </c>
      <c r="R647" s="54" t="s">
        <v>9312</v>
      </c>
      <c r="S647" s="55">
        <v>0</v>
      </c>
      <c r="T647" s="54" t="s">
        <v>9336</v>
      </c>
      <c r="U647" s="54" t="s">
        <v>3243</v>
      </c>
      <c r="V647" s="10"/>
      <c r="W647" s="10"/>
      <c r="X647" s="10"/>
      <c r="Y647" s="10"/>
      <c r="Z647" s="10"/>
      <c r="AA647" s="10"/>
      <c r="AB647" s="10"/>
      <c r="AC647" s="10"/>
      <c r="AD647" s="10"/>
      <c r="AE647" s="10"/>
      <c r="AF647" s="10"/>
      <c r="AG647" s="10"/>
      <c r="AH647" s="10"/>
      <c r="AI647" s="10"/>
      <c r="AJ647" s="10"/>
      <c r="AK647" s="10"/>
      <c r="AL647" s="10"/>
      <c r="AM647" s="10"/>
      <c r="AN647" s="10"/>
      <c r="AO647" s="10"/>
      <c r="AP647" s="10"/>
      <c r="AQ647" s="10"/>
      <c r="AR647" s="10"/>
      <c r="AS647" s="10"/>
      <c r="AT647" s="10"/>
      <c r="AU647" s="10"/>
      <c r="AV647" s="10"/>
      <c r="AW647" s="10"/>
      <c r="AX647" s="10"/>
      <c r="AY647" s="10"/>
      <c r="AZ647" s="10"/>
      <c r="BA647" s="10"/>
    </row>
    <row r="648" spans="7:53">
      <c r="G648" s="57" t="s">
        <v>4967</v>
      </c>
      <c r="H648" s="54" t="s">
        <v>4968</v>
      </c>
      <c r="I648" s="54" t="s">
        <v>9310</v>
      </c>
      <c r="J648" s="55">
        <v>3.066E-2</v>
      </c>
      <c r="K648" s="55"/>
      <c r="L648" s="56">
        <v>43151</v>
      </c>
      <c r="M648" s="56">
        <v>45708</v>
      </c>
      <c r="N648" s="56" t="s">
        <v>9317</v>
      </c>
      <c r="O648" s="55" t="s">
        <v>9339</v>
      </c>
      <c r="P648" s="55" t="s">
        <v>9313</v>
      </c>
      <c r="Q648" s="54" t="s">
        <v>9314</v>
      </c>
      <c r="R648" s="54" t="s">
        <v>9312</v>
      </c>
      <c r="S648" s="55">
        <v>0</v>
      </c>
      <c r="T648" s="54" t="s">
        <v>9336</v>
      </c>
      <c r="U648" s="54" t="s">
        <v>3329</v>
      </c>
      <c r="V648" s="10"/>
      <c r="W648" s="10"/>
      <c r="X648" s="10"/>
      <c r="Y648" s="10"/>
      <c r="Z648" s="10"/>
      <c r="AA648" s="10"/>
      <c r="AB648" s="10"/>
      <c r="AC648" s="10"/>
      <c r="AD648" s="10"/>
      <c r="AE648" s="10"/>
      <c r="AF648" s="10"/>
      <c r="AG648" s="10"/>
      <c r="AH648" s="10"/>
      <c r="AI648" s="10"/>
      <c r="AJ648" s="10"/>
      <c r="AK648" s="10"/>
      <c r="AL648" s="10"/>
      <c r="AM648" s="10"/>
      <c r="AN648" s="10"/>
      <c r="AO648" s="10"/>
      <c r="AP648" s="10"/>
      <c r="AQ648" s="10"/>
      <c r="AR648" s="10"/>
      <c r="AS648" s="10"/>
      <c r="AT648" s="10"/>
      <c r="AU648" s="10"/>
      <c r="AV648" s="10"/>
      <c r="AW648" s="10"/>
      <c r="AX648" s="10"/>
      <c r="AY648" s="10"/>
      <c r="AZ648" s="10"/>
      <c r="BA648" s="10"/>
    </row>
    <row r="649" spans="7:53">
      <c r="G649" s="57" t="s">
        <v>4969</v>
      </c>
      <c r="H649" s="54" t="s">
        <v>4970</v>
      </c>
      <c r="I649" s="54" t="s">
        <v>9310</v>
      </c>
      <c r="J649" s="55">
        <v>4.3600000000000007E-2</v>
      </c>
      <c r="K649" s="55"/>
      <c r="L649" s="56">
        <v>45166</v>
      </c>
      <c r="M649" s="56">
        <v>46993</v>
      </c>
      <c r="N649" s="56" t="s">
        <v>9317</v>
      </c>
      <c r="O649" s="55" t="s">
        <v>9324</v>
      </c>
      <c r="P649" s="55" t="s">
        <v>9313</v>
      </c>
      <c r="Q649" s="54" t="s">
        <v>9314</v>
      </c>
      <c r="R649" s="54" t="s">
        <v>9312</v>
      </c>
      <c r="S649" s="55">
        <v>0</v>
      </c>
      <c r="T649" s="54" t="s">
        <v>9336</v>
      </c>
      <c r="U649" s="54" t="s">
        <v>3330</v>
      </c>
      <c r="V649" s="10"/>
      <c r="W649" s="10"/>
      <c r="X649" s="10"/>
      <c r="Y649" s="10"/>
      <c r="Z649" s="10"/>
      <c r="AA649" s="10"/>
      <c r="AB649" s="10"/>
      <c r="AC649" s="10"/>
      <c r="AD649" s="10"/>
      <c r="AE649" s="10"/>
      <c r="AF649" s="10"/>
      <c r="AG649" s="10"/>
      <c r="AH649" s="10"/>
      <c r="AI649" s="10"/>
      <c r="AJ649" s="10"/>
      <c r="AK649" s="10"/>
      <c r="AL649" s="10"/>
      <c r="AM649" s="10"/>
      <c r="AN649" s="10"/>
      <c r="AO649" s="10"/>
      <c r="AP649" s="10"/>
      <c r="AQ649" s="10"/>
      <c r="AR649" s="10"/>
      <c r="AS649" s="10"/>
      <c r="AT649" s="10"/>
      <c r="AU649" s="10"/>
      <c r="AV649" s="10"/>
      <c r="AW649" s="10"/>
      <c r="AX649" s="10"/>
      <c r="AY649" s="10"/>
      <c r="AZ649" s="10"/>
      <c r="BA649" s="10"/>
    </row>
    <row r="650" spans="7:53">
      <c r="G650" s="57" t="s">
        <v>4971</v>
      </c>
      <c r="H650" s="54" t="s">
        <v>4972</v>
      </c>
      <c r="I650" s="54" t="s">
        <v>9310</v>
      </c>
      <c r="J650" s="55">
        <v>1.8429999999999998E-2</v>
      </c>
      <c r="K650" s="55"/>
      <c r="L650" s="56">
        <v>44244</v>
      </c>
      <c r="M650" s="56">
        <v>46800</v>
      </c>
      <c r="N650" s="56" t="s">
        <v>9317</v>
      </c>
      <c r="O650" s="55" t="s">
        <v>9343</v>
      </c>
      <c r="P650" s="55" t="s">
        <v>9313</v>
      </c>
      <c r="Q650" s="54" t="s">
        <v>9314</v>
      </c>
      <c r="R650" s="54" t="s">
        <v>9312</v>
      </c>
      <c r="S650" s="55">
        <v>0</v>
      </c>
      <c r="T650" s="54" t="s">
        <v>9336</v>
      </c>
      <c r="U650" s="54" t="s">
        <v>9514</v>
      </c>
      <c r="V650" s="10"/>
      <c r="W650" s="10"/>
      <c r="X650" s="10"/>
      <c r="Y650" s="10"/>
      <c r="Z650" s="10"/>
      <c r="AA650" s="10"/>
      <c r="AB650" s="10"/>
      <c r="AC650" s="10"/>
      <c r="AD650" s="10"/>
      <c r="AE650" s="10"/>
      <c r="AF650" s="10"/>
      <c r="AG650" s="10"/>
      <c r="AH650" s="10"/>
      <c r="AI650" s="10"/>
      <c r="AJ650" s="10"/>
      <c r="AK650" s="10"/>
      <c r="AL650" s="10"/>
      <c r="AM650" s="10"/>
      <c r="AN650" s="10"/>
      <c r="AO650" s="10"/>
      <c r="AP650" s="10"/>
      <c r="AQ650" s="10"/>
      <c r="AR650" s="10"/>
      <c r="AS650" s="10"/>
      <c r="AT650" s="10"/>
      <c r="AU650" s="10"/>
      <c r="AV650" s="10"/>
      <c r="AW650" s="10"/>
      <c r="AX650" s="10"/>
      <c r="AY650" s="10"/>
      <c r="AZ650" s="10"/>
      <c r="BA650" s="10"/>
    </row>
    <row r="651" spans="7:53">
      <c r="G651" s="57" t="s">
        <v>4973</v>
      </c>
      <c r="H651" s="54" t="s">
        <v>4974</v>
      </c>
      <c r="I651" s="54" t="s">
        <v>9310</v>
      </c>
      <c r="J651" s="55">
        <v>4.4450000000000003E-2</v>
      </c>
      <c r="K651" s="55"/>
      <c r="L651" s="56">
        <v>44915</v>
      </c>
      <c r="M651" s="56">
        <v>46741</v>
      </c>
      <c r="N651" s="56" t="s">
        <v>9317</v>
      </c>
      <c r="O651" s="55" t="s">
        <v>9324</v>
      </c>
      <c r="P651" s="55" t="s">
        <v>9313</v>
      </c>
      <c r="Q651" s="54" t="s">
        <v>9314</v>
      </c>
      <c r="R651" s="54" t="s">
        <v>9312</v>
      </c>
      <c r="S651" s="55">
        <v>0</v>
      </c>
      <c r="T651" s="54" t="s">
        <v>9336</v>
      </c>
      <c r="U651" s="54" t="s">
        <v>9442</v>
      </c>
      <c r="V651" s="10"/>
      <c r="W651" s="10"/>
      <c r="X651" s="10"/>
      <c r="Y651" s="10"/>
      <c r="Z651" s="10"/>
      <c r="AA651" s="10"/>
      <c r="AB651" s="10"/>
      <c r="AC651" s="10"/>
      <c r="AD651" s="10"/>
      <c r="AE651" s="10"/>
      <c r="AF651" s="10"/>
      <c r="AG651" s="10"/>
      <c r="AH651" s="10"/>
      <c r="AI651" s="10"/>
      <c r="AJ651" s="10"/>
      <c r="AK651" s="10"/>
      <c r="AL651" s="10"/>
      <c r="AM651" s="10"/>
      <c r="AN651" s="10"/>
      <c r="AO651" s="10"/>
      <c r="AP651" s="10"/>
      <c r="AQ651" s="10"/>
      <c r="AR651" s="10"/>
      <c r="AS651" s="10"/>
      <c r="AT651" s="10"/>
      <c r="AU651" s="10"/>
      <c r="AV651" s="10"/>
      <c r="AW651" s="10"/>
      <c r="AX651" s="10"/>
      <c r="AY651" s="10"/>
      <c r="AZ651" s="10"/>
      <c r="BA651" s="10"/>
    </row>
    <row r="652" spans="7:53">
      <c r="G652" s="57" t="s">
        <v>4975</v>
      </c>
      <c r="H652" s="54" t="s">
        <v>4976</v>
      </c>
      <c r="I652" s="54" t="s">
        <v>9310</v>
      </c>
      <c r="J652" s="55">
        <v>1.367E-2</v>
      </c>
      <c r="K652" s="55"/>
      <c r="L652" s="56">
        <v>44000</v>
      </c>
      <c r="M652" s="56">
        <v>45826</v>
      </c>
      <c r="N652" s="56" t="s">
        <v>9317</v>
      </c>
      <c r="O652" s="55" t="s">
        <v>9324</v>
      </c>
      <c r="P652" s="55" t="s">
        <v>9313</v>
      </c>
      <c r="Q652" s="54" t="s">
        <v>9314</v>
      </c>
      <c r="R652" s="54" t="s">
        <v>9312</v>
      </c>
      <c r="S652" s="55">
        <v>0</v>
      </c>
      <c r="T652" s="54" t="s">
        <v>9336</v>
      </c>
      <c r="U652" s="54" t="s">
        <v>9515</v>
      </c>
      <c r="V652" s="10"/>
      <c r="W652" s="10"/>
      <c r="X652" s="10"/>
      <c r="Y652" s="10"/>
      <c r="Z652" s="10"/>
      <c r="AA652" s="10"/>
      <c r="AB652" s="10"/>
      <c r="AC652" s="10"/>
      <c r="AD652" s="10"/>
      <c r="AE652" s="10"/>
      <c r="AF652" s="10"/>
      <c r="AG652" s="10"/>
      <c r="AH652" s="10"/>
      <c r="AI652" s="10"/>
      <c r="AJ652" s="10"/>
      <c r="AK652" s="10"/>
      <c r="AL652" s="10"/>
      <c r="AM652" s="10"/>
      <c r="AN652" s="10"/>
      <c r="AO652" s="10"/>
      <c r="AP652" s="10"/>
      <c r="AQ652" s="10"/>
      <c r="AR652" s="10"/>
      <c r="AS652" s="10"/>
      <c r="AT652" s="10"/>
      <c r="AU652" s="10"/>
      <c r="AV652" s="10"/>
      <c r="AW652" s="10"/>
      <c r="AX652" s="10"/>
      <c r="AY652" s="10"/>
      <c r="AZ652" s="10"/>
      <c r="BA652" s="10"/>
    </row>
    <row r="653" spans="7:53">
      <c r="G653" s="57" t="s">
        <v>4408</v>
      </c>
      <c r="H653" s="54" t="s">
        <v>4409</v>
      </c>
      <c r="I653" s="54" t="s">
        <v>9310</v>
      </c>
      <c r="J653" s="55">
        <v>4.3499999999999997E-2</v>
      </c>
      <c r="K653" s="55"/>
      <c r="L653" s="56">
        <v>45148</v>
      </c>
      <c r="M653" s="56">
        <v>45910</v>
      </c>
      <c r="N653" s="56" t="s">
        <v>9317</v>
      </c>
      <c r="O653" s="55" t="s">
        <v>9343</v>
      </c>
      <c r="P653" s="55" t="s">
        <v>9313</v>
      </c>
      <c r="Q653" s="54" t="s">
        <v>9314</v>
      </c>
      <c r="R653" s="54" t="s">
        <v>9312</v>
      </c>
      <c r="S653" s="55">
        <v>0</v>
      </c>
      <c r="T653" s="54" t="s">
        <v>9325</v>
      </c>
      <c r="U653" s="54" t="s">
        <v>9345</v>
      </c>
      <c r="V653" s="10"/>
      <c r="W653" s="10"/>
      <c r="X653" s="10"/>
      <c r="Y653" s="10"/>
      <c r="Z653" s="10"/>
      <c r="AA653" s="10"/>
      <c r="AB653" s="10"/>
      <c r="AC653" s="10"/>
      <c r="AD653" s="10"/>
      <c r="AE653" s="10"/>
      <c r="AF653" s="10"/>
      <c r="AG653" s="10"/>
      <c r="AH653" s="10"/>
      <c r="AI653" s="10"/>
      <c r="AJ653" s="10"/>
      <c r="AK653" s="10"/>
      <c r="AL653" s="10"/>
      <c r="AM653" s="10"/>
      <c r="AN653" s="10"/>
      <c r="AO653" s="10"/>
      <c r="AP653" s="10"/>
      <c r="AQ653" s="10"/>
      <c r="AR653" s="10"/>
      <c r="AS653" s="10"/>
      <c r="AT653" s="10"/>
      <c r="AU653" s="10"/>
      <c r="AV653" s="10"/>
      <c r="AW653" s="10"/>
      <c r="AX653" s="10"/>
      <c r="AY653" s="10"/>
      <c r="AZ653" s="10"/>
      <c r="BA653" s="10"/>
    </row>
    <row r="654" spans="7:53">
      <c r="G654" s="57" t="s">
        <v>4977</v>
      </c>
      <c r="H654" s="54" t="s">
        <v>4978</v>
      </c>
      <c r="I654" s="54" t="s">
        <v>9310</v>
      </c>
      <c r="J654" s="55">
        <v>4.1180000000000001E-2</v>
      </c>
      <c r="K654" s="55"/>
      <c r="L654" s="56">
        <v>45328</v>
      </c>
      <c r="M654" s="56">
        <v>47155</v>
      </c>
      <c r="N654" s="56" t="s">
        <v>9317</v>
      </c>
      <c r="O654" s="55" t="s">
        <v>9343</v>
      </c>
      <c r="P654" s="55" t="s">
        <v>9313</v>
      </c>
      <c r="Q654" s="54" t="s">
        <v>9314</v>
      </c>
      <c r="R654" s="54" t="s">
        <v>9312</v>
      </c>
      <c r="S654" s="55">
        <v>0</v>
      </c>
      <c r="T654" s="54" t="s">
        <v>9325</v>
      </c>
      <c r="U654" s="54" t="s">
        <v>9345</v>
      </c>
      <c r="V654" s="10"/>
      <c r="W654" s="10"/>
      <c r="X654" s="10"/>
      <c r="Y654" s="10"/>
      <c r="Z654" s="10"/>
      <c r="AA654" s="10"/>
      <c r="AB654" s="10"/>
      <c r="AC654" s="10"/>
      <c r="AD654" s="10"/>
      <c r="AE654" s="10"/>
      <c r="AF654" s="10"/>
      <c r="AG654" s="10"/>
      <c r="AH654" s="10"/>
      <c r="AI654" s="10"/>
      <c r="AJ654" s="10"/>
      <c r="AK654" s="10"/>
      <c r="AL654" s="10"/>
      <c r="AM654" s="10"/>
      <c r="AN654" s="10"/>
      <c r="AO654" s="10"/>
      <c r="AP654" s="10"/>
      <c r="AQ654" s="10"/>
      <c r="AR654" s="10"/>
      <c r="AS654" s="10"/>
      <c r="AT654" s="10"/>
      <c r="AU654" s="10"/>
      <c r="AV654" s="10"/>
      <c r="AW654" s="10"/>
      <c r="AX654" s="10"/>
      <c r="AY654" s="10"/>
      <c r="AZ654" s="10"/>
      <c r="BA654" s="10"/>
    </row>
    <row r="655" spans="7:53">
      <c r="G655" s="57" t="s">
        <v>4979</v>
      </c>
      <c r="H655" s="54" t="s">
        <v>4980</v>
      </c>
      <c r="I655" s="54" t="s">
        <v>9310</v>
      </c>
      <c r="J655" s="55">
        <v>2.1700000000000001E-2</v>
      </c>
      <c r="K655" s="55"/>
      <c r="L655" s="56">
        <v>44377</v>
      </c>
      <c r="M655" s="56">
        <v>46203</v>
      </c>
      <c r="N655" s="56" t="s">
        <v>9317</v>
      </c>
      <c r="O655" s="55" t="s">
        <v>9343</v>
      </c>
      <c r="P655" s="55" t="s">
        <v>9313</v>
      </c>
      <c r="Q655" s="54" t="s">
        <v>9314</v>
      </c>
      <c r="R655" s="54" t="s">
        <v>9312</v>
      </c>
      <c r="S655" s="55">
        <v>0</v>
      </c>
      <c r="T655" s="54" t="s">
        <v>9325</v>
      </c>
      <c r="U655" s="54" t="s">
        <v>9345</v>
      </c>
      <c r="V655" s="10"/>
      <c r="W655" s="10"/>
      <c r="X655" s="10"/>
      <c r="Y655" s="10"/>
      <c r="Z655" s="10"/>
      <c r="AA655" s="10"/>
      <c r="AB655" s="10"/>
      <c r="AC655" s="10"/>
      <c r="AD655" s="10"/>
      <c r="AE655" s="10"/>
      <c r="AF655" s="10"/>
      <c r="AG655" s="10"/>
      <c r="AH655" s="10"/>
      <c r="AI655" s="10"/>
      <c r="AJ655" s="10"/>
      <c r="AK655" s="10"/>
      <c r="AL655" s="10"/>
      <c r="AM655" s="10"/>
      <c r="AN655" s="10"/>
      <c r="AO655" s="10"/>
      <c r="AP655" s="10"/>
      <c r="AQ655" s="10"/>
      <c r="AR655" s="10"/>
      <c r="AS655" s="10"/>
      <c r="AT655" s="10"/>
      <c r="AU655" s="10"/>
      <c r="AV655" s="10"/>
      <c r="AW655" s="10"/>
      <c r="AX655" s="10"/>
      <c r="AY655" s="10"/>
      <c r="AZ655" s="10"/>
      <c r="BA655" s="10"/>
    </row>
    <row r="656" spans="7:53">
      <c r="G656" s="57" t="s">
        <v>4981</v>
      </c>
      <c r="H656" s="54" t="s">
        <v>4982</v>
      </c>
      <c r="I656" s="54" t="s">
        <v>9310</v>
      </c>
      <c r="J656" s="55">
        <v>4.8150000000000005E-2</v>
      </c>
      <c r="K656" s="55"/>
      <c r="L656" s="56">
        <v>44799</v>
      </c>
      <c r="M656" s="56">
        <v>46625</v>
      </c>
      <c r="N656" s="56" t="s">
        <v>9317</v>
      </c>
      <c r="O656" s="55" t="s">
        <v>9343</v>
      </c>
      <c r="P656" s="55" t="s">
        <v>9313</v>
      </c>
      <c r="Q656" s="54" t="s">
        <v>9314</v>
      </c>
      <c r="R656" s="54" t="s">
        <v>9312</v>
      </c>
      <c r="S656" s="55">
        <v>0</v>
      </c>
      <c r="T656" s="54" t="s">
        <v>9325</v>
      </c>
      <c r="U656" s="54" t="s">
        <v>9345</v>
      </c>
      <c r="V656" s="10"/>
      <c r="W656" s="10"/>
      <c r="X656" s="10"/>
      <c r="Y656" s="10"/>
      <c r="Z656" s="10"/>
      <c r="AA656" s="10"/>
      <c r="AB656" s="10"/>
      <c r="AC656" s="10"/>
      <c r="AD656" s="10"/>
      <c r="AE656" s="10"/>
      <c r="AF656" s="10"/>
      <c r="AG656" s="10"/>
      <c r="AH656" s="10"/>
      <c r="AI656" s="10"/>
      <c r="AJ656" s="10"/>
      <c r="AK656" s="10"/>
      <c r="AL656" s="10"/>
      <c r="AM656" s="10"/>
      <c r="AN656" s="10"/>
      <c r="AO656" s="10"/>
      <c r="AP656" s="10"/>
      <c r="AQ656" s="10"/>
      <c r="AR656" s="10"/>
      <c r="AS656" s="10"/>
      <c r="AT656" s="10"/>
      <c r="AU656" s="10"/>
      <c r="AV656" s="10"/>
      <c r="AW656" s="10"/>
      <c r="AX656" s="10"/>
      <c r="AY656" s="10"/>
      <c r="AZ656" s="10"/>
      <c r="BA656" s="10"/>
    </row>
    <row r="657" spans="7:53">
      <c r="G657" s="57" t="s">
        <v>4632</v>
      </c>
      <c r="H657" s="54" t="s">
        <v>4633</v>
      </c>
      <c r="I657" s="54" t="s">
        <v>9310</v>
      </c>
      <c r="J657" s="55">
        <v>1.6279999999999999E-2</v>
      </c>
      <c r="K657" s="55"/>
      <c r="L657" s="56">
        <v>44292</v>
      </c>
      <c r="M657" s="56">
        <v>45569</v>
      </c>
      <c r="N657" s="56" t="s">
        <v>9317</v>
      </c>
      <c r="O657" s="55" t="s">
        <v>9334</v>
      </c>
      <c r="P657" s="55" t="s">
        <v>9313</v>
      </c>
      <c r="Q657" s="54" t="s">
        <v>9314</v>
      </c>
      <c r="R657" s="54" t="s">
        <v>9312</v>
      </c>
      <c r="S657" s="55">
        <v>0</v>
      </c>
      <c r="T657" s="54" t="s">
        <v>9325</v>
      </c>
      <c r="U657" s="54" t="s">
        <v>9465</v>
      </c>
      <c r="V657" s="10"/>
      <c r="W657" s="10"/>
      <c r="X657" s="10"/>
      <c r="Y657" s="10"/>
      <c r="Z657" s="10"/>
      <c r="AA657" s="10"/>
      <c r="AB657" s="10"/>
      <c r="AC657" s="10"/>
      <c r="AD657" s="10"/>
      <c r="AE657" s="10"/>
      <c r="AF657" s="10"/>
      <c r="AG657" s="10"/>
      <c r="AH657" s="10"/>
      <c r="AI657" s="10"/>
      <c r="AJ657" s="10"/>
      <c r="AK657" s="10"/>
      <c r="AL657" s="10"/>
      <c r="AM657" s="10"/>
      <c r="AN657" s="10"/>
      <c r="AO657" s="10"/>
      <c r="AP657" s="10"/>
      <c r="AQ657" s="10"/>
      <c r="AR657" s="10"/>
      <c r="AS657" s="10"/>
      <c r="AT657" s="10"/>
      <c r="AU657" s="10"/>
      <c r="AV657" s="10"/>
      <c r="AW657" s="10"/>
      <c r="AX657" s="10"/>
      <c r="AY657" s="10"/>
      <c r="AZ657" s="10"/>
      <c r="BA657" s="10"/>
    </row>
    <row r="658" spans="7:53">
      <c r="G658" s="57" t="s">
        <v>4983</v>
      </c>
      <c r="H658" s="54" t="s">
        <v>4984</v>
      </c>
      <c r="I658" s="54" t="s">
        <v>9310</v>
      </c>
      <c r="J658" s="55">
        <v>4.8379999999999999E-2</v>
      </c>
      <c r="K658" s="55"/>
      <c r="L658" s="56">
        <v>44802</v>
      </c>
      <c r="M658" s="56">
        <v>45806</v>
      </c>
      <c r="N658" s="56" t="s">
        <v>9317</v>
      </c>
      <c r="O658" s="55" t="s">
        <v>9334</v>
      </c>
      <c r="P658" s="55" t="s">
        <v>9313</v>
      </c>
      <c r="Q658" s="54" t="s">
        <v>9314</v>
      </c>
      <c r="R658" s="54" t="s">
        <v>9312</v>
      </c>
      <c r="S658" s="55">
        <v>0</v>
      </c>
      <c r="T658" s="54" t="s">
        <v>9325</v>
      </c>
      <c r="U658" s="54" t="s">
        <v>9465</v>
      </c>
      <c r="V658" s="10"/>
      <c r="W658" s="10"/>
      <c r="X658" s="10"/>
      <c r="Y658" s="10"/>
      <c r="Z658" s="10"/>
      <c r="AA658" s="10"/>
      <c r="AB658" s="10"/>
      <c r="AC658" s="10"/>
      <c r="AD658" s="10"/>
      <c r="AE658" s="10"/>
      <c r="AF658" s="10"/>
      <c r="AG658" s="10"/>
      <c r="AH658" s="10"/>
      <c r="AI658" s="10"/>
      <c r="AJ658" s="10"/>
      <c r="AK658" s="10"/>
      <c r="AL658" s="10"/>
      <c r="AM658" s="10"/>
      <c r="AN658" s="10"/>
      <c r="AO658" s="10"/>
      <c r="AP658" s="10"/>
      <c r="AQ658" s="10"/>
      <c r="AR658" s="10"/>
      <c r="AS658" s="10"/>
      <c r="AT658" s="10"/>
      <c r="AU658" s="10"/>
      <c r="AV658" s="10"/>
      <c r="AW658" s="10"/>
      <c r="AX658" s="10"/>
      <c r="AY658" s="10"/>
      <c r="AZ658" s="10"/>
      <c r="BA658" s="10"/>
    </row>
    <row r="659" spans="7:53">
      <c r="G659" s="57" t="s">
        <v>4985</v>
      </c>
      <c r="H659" s="54" t="s">
        <v>4986</v>
      </c>
      <c r="I659" s="54" t="s">
        <v>9310</v>
      </c>
      <c r="J659" s="55">
        <v>4.922E-2</v>
      </c>
      <c r="K659" s="55"/>
      <c r="L659" s="56">
        <v>45251</v>
      </c>
      <c r="M659" s="56">
        <v>46346</v>
      </c>
      <c r="N659" s="56" t="s">
        <v>9317</v>
      </c>
      <c r="O659" s="55" t="s">
        <v>9334</v>
      </c>
      <c r="P659" s="55" t="s">
        <v>9313</v>
      </c>
      <c r="Q659" s="54" t="s">
        <v>9314</v>
      </c>
      <c r="R659" s="54" t="s">
        <v>9312</v>
      </c>
      <c r="S659" s="55">
        <v>0</v>
      </c>
      <c r="T659" s="54" t="s">
        <v>9325</v>
      </c>
      <c r="U659" s="54" t="s">
        <v>9465</v>
      </c>
      <c r="V659" s="10"/>
      <c r="W659" s="10"/>
      <c r="X659" s="10"/>
      <c r="Y659" s="10"/>
      <c r="Z659" s="10"/>
      <c r="AA659" s="10"/>
      <c r="AB659" s="10"/>
      <c r="AC659" s="10"/>
      <c r="AD659" s="10"/>
      <c r="AE659" s="10"/>
      <c r="AF659" s="10"/>
      <c r="AG659" s="10"/>
      <c r="AH659" s="10"/>
      <c r="AI659" s="10"/>
      <c r="AJ659" s="10"/>
      <c r="AK659" s="10"/>
      <c r="AL659" s="10"/>
      <c r="AM659" s="10"/>
      <c r="AN659" s="10"/>
      <c r="AO659" s="10"/>
      <c r="AP659" s="10"/>
      <c r="AQ659" s="10"/>
      <c r="AR659" s="10"/>
      <c r="AS659" s="10"/>
      <c r="AT659" s="10"/>
      <c r="AU659" s="10"/>
      <c r="AV659" s="10"/>
      <c r="AW659" s="10"/>
      <c r="AX659" s="10"/>
      <c r="AY659" s="10"/>
      <c r="AZ659" s="10"/>
      <c r="BA659" s="10"/>
    </row>
    <row r="660" spans="7:53">
      <c r="G660" s="57" t="s">
        <v>4987</v>
      </c>
      <c r="H660" s="54" t="s">
        <v>4988</v>
      </c>
      <c r="I660" s="54" t="s">
        <v>9310</v>
      </c>
      <c r="J660" s="55">
        <v>4.3099999999999999E-2</v>
      </c>
      <c r="K660" s="55"/>
      <c r="L660" s="56">
        <v>45196</v>
      </c>
      <c r="M660" s="56">
        <v>45408</v>
      </c>
      <c r="N660" s="56" t="s">
        <v>9317</v>
      </c>
      <c r="O660" s="55" t="s">
        <v>9334</v>
      </c>
      <c r="P660" s="55" t="s">
        <v>9313</v>
      </c>
      <c r="Q660" s="54" t="s">
        <v>9314</v>
      </c>
      <c r="R660" s="54" t="s">
        <v>9312</v>
      </c>
      <c r="S660" s="55">
        <v>0</v>
      </c>
      <c r="T660" s="54" t="s">
        <v>9325</v>
      </c>
      <c r="U660" s="54" t="s">
        <v>9465</v>
      </c>
      <c r="V660" s="10"/>
      <c r="W660" s="10"/>
      <c r="X660" s="10"/>
      <c r="Y660" s="10"/>
      <c r="Z660" s="10"/>
      <c r="AA660" s="10"/>
      <c r="AB660" s="10"/>
      <c r="AC660" s="10"/>
      <c r="AD660" s="10"/>
      <c r="AE660" s="10"/>
      <c r="AF660" s="10"/>
      <c r="AG660" s="10"/>
      <c r="AH660" s="10"/>
      <c r="AI660" s="10"/>
      <c r="AJ660" s="10"/>
      <c r="AK660" s="10"/>
      <c r="AL660" s="10"/>
      <c r="AM660" s="10"/>
      <c r="AN660" s="10"/>
      <c r="AO660" s="10"/>
      <c r="AP660" s="10"/>
      <c r="AQ660" s="10"/>
      <c r="AR660" s="10"/>
      <c r="AS660" s="10"/>
      <c r="AT660" s="10"/>
      <c r="AU660" s="10"/>
      <c r="AV660" s="10"/>
      <c r="AW660" s="10"/>
      <c r="AX660" s="10"/>
      <c r="AY660" s="10"/>
      <c r="AZ660" s="10"/>
      <c r="BA660" s="10"/>
    </row>
    <row r="661" spans="7:53">
      <c r="G661" s="57" t="s">
        <v>4634</v>
      </c>
      <c r="H661" s="54" t="s">
        <v>4635</v>
      </c>
      <c r="I661" s="54" t="s">
        <v>9310</v>
      </c>
      <c r="J661" s="55">
        <v>2.1560000000000003E-2</v>
      </c>
      <c r="K661" s="55"/>
      <c r="L661" s="56">
        <v>43781</v>
      </c>
      <c r="M661" s="56">
        <v>45608</v>
      </c>
      <c r="N661" s="56" t="s">
        <v>9317</v>
      </c>
      <c r="O661" s="55" t="s">
        <v>9334</v>
      </c>
      <c r="P661" s="55" t="s">
        <v>9313</v>
      </c>
      <c r="Q661" s="54" t="s">
        <v>9314</v>
      </c>
      <c r="R661" s="54" t="s">
        <v>9312</v>
      </c>
      <c r="S661" s="55">
        <v>0</v>
      </c>
      <c r="T661" s="54" t="s">
        <v>9325</v>
      </c>
      <c r="U661" s="54" t="s">
        <v>9516</v>
      </c>
      <c r="V661" s="10"/>
      <c r="W661" s="10"/>
      <c r="X661" s="10"/>
      <c r="Y661" s="10"/>
      <c r="Z661" s="10"/>
      <c r="AA661" s="10"/>
      <c r="AB661" s="10"/>
      <c r="AC661" s="10"/>
      <c r="AD661" s="10"/>
      <c r="AE661" s="10"/>
      <c r="AF661" s="10"/>
      <c r="AG661" s="10"/>
      <c r="AH661" s="10"/>
      <c r="AI661" s="10"/>
      <c r="AJ661" s="10"/>
      <c r="AK661" s="10"/>
      <c r="AL661" s="10"/>
      <c r="AM661" s="10"/>
      <c r="AN661" s="10"/>
      <c r="AO661" s="10"/>
      <c r="AP661" s="10"/>
      <c r="AQ661" s="10"/>
      <c r="AR661" s="10"/>
      <c r="AS661" s="10"/>
      <c r="AT661" s="10"/>
      <c r="AU661" s="10"/>
      <c r="AV661" s="10"/>
      <c r="AW661" s="10"/>
      <c r="AX661" s="10"/>
      <c r="AY661" s="10"/>
      <c r="AZ661" s="10"/>
      <c r="BA661" s="10"/>
    </row>
    <row r="662" spans="7:53">
      <c r="G662" s="57" t="s">
        <v>4636</v>
      </c>
      <c r="H662" s="54" t="s">
        <v>4637</v>
      </c>
      <c r="I662" s="54" t="s">
        <v>9310</v>
      </c>
      <c r="J662" s="55">
        <v>2.5920000000000002E-2</v>
      </c>
      <c r="K662" s="55"/>
      <c r="L662" s="56">
        <v>44498</v>
      </c>
      <c r="M662" s="56">
        <v>45594</v>
      </c>
      <c r="N662" s="56" t="s">
        <v>9317</v>
      </c>
      <c r="O662" s="55" t="s">
        <v>9334</v>
      </c>
      <c r="P662" s="55" t="s">
        <v>9313</v>
      </c>
      <c r="Q662" s="54" t="s">
        <v>9314</v>
      </c>
      <c r="R662" s="54" t="s">
        <v>9312</v>
      </c>
      <c r="S662" s="55">
        <v>0</v>
      </c>
      <c r="T662" s="54" t="s">
        <v>9336</v>
      </c>
      <c r="U662" s="54" t="s">
        <v>3715</v>
      </c>
      <c r="V662" s="10"/>
      <c r="W662" s="10"/>
      <c r="X662" s="10"/>
      <c r="Y662" s="10"/>
      <c r="Z662" s="10"/>
      <c r="AA662" s="10"/>
      <c r="AB662" s="10"/>
      <c r="AC662" s="10"/>
      <c r="AD662" s="10"/>
      <c r="AE662" s="10"/>
      <c r="AF662" s="10"/>
      <c r="AG662" s="10"/>
      <c r="AH662" s="10"/>
      <c r="AI662" s="10"/>
      <c r="AJ662" s="10"/>
      <c r="AK662" s="10"/>
      <c r="AL662" s="10"/>
      <c r="AM662" s="10"/>
      <c r="AN662" s="10"/>
      <c r="AO662" s="10"/>
      <c r="AP662" s="10"/>
      <c r="AQ662" s="10"/>
      <c r="AR662" s="10"/>
      <c r="AS662" s="10"/>
      <c r="AT662" s="10"/>
      <c r="AU662" s="10"/>
      <c r="AV662" s="10"/>
      <c r="AW662" s="10"/>
      <c r="AX662" s="10"/>
      <c r="AY662" s="10"/>
      <c r="AZ662" s="10"/>
      <c r="BA662" s="10"/>
    </row>
    <row r="663" spans="7:53">
      <c r="G663" s="57" t="s">
        <v>3853</v>
      </c>
      <c r="H663" s="54" t="s">
        <v>3854</v>
      </c>
      <c r="I663" s="54" t="s">
        <v>9310</v>
      </c>
      <c r="J663" s="55">
        <v>5.4640000000000008E-2</v>
      </c>
      <c r="K663" s="55"/>
      <c r="L663" s="56">
        <v>44931</v>
      </c>
      <c r="M663" s="56">
        <v>45631</v>
      </c>
      <c r="N663" s="56" t="s">
        <v>9317</v>
      </c>
      <c r="O663" s="55" t="s">
        <v>9334</v>
      </c>
      <c r="P663" s="55" t="s">
        <v>9313</v>
      </c>
      <c r="Q663" s="54" t="s">
        <v>9314</v>
      </c>
      <c r="R663" s="54" t="s">
        <v>9312</v>
      </c>
      <c r="S663" s="55">
        <v>0</v>
      </c>
      <c r="T663" s="54" t="s">
        <v>9325</v>
      </c>
      <c r="U663" s="54" t="s">
        <v>9346</v>
      </c>
      <c r="V663" s="10"/>
      <c r="W663" s="10"/>
      <c r="X663" s="10"/>
      <c r="Y663" s="10"/>
      <c r="Z663" s="10"/>
      <c r="AA663" s="10"/>
      <c r="AB663" s="10"/>
      <c r="AC663" s="10"/>
      <c r="AD663" s="10"/>
      <c r="AE663" s="10"/>
      <c r="AF663" s="10"/>
      <c r="AG663" s="10"/>
      <c r="AH663" s="10"/>
      <c r="AI663" s="10"/>
      <c r="AJ663" s="10"/>
      <c r="AK663" s="10"/>
      <c r="AL663" s="10"/>
      <c r="AM663" s="10"/>
      <c r="AN663" s="10"/>
      <c r="AO663" s="10"/>
      <c r="AP663" s="10"/>
      <c r="AQ663" s="10"/>
      <c r="AR663" s="10"/>
      <c r="AS663" s="10"/>
      <c r="AT663" s="10"/>
      <c r="AU663" s="10"/>
      <c r="AV663" s="10"/>
      <c r="AW663" s="10"/>
      <c r="AX663" s="10"/>
      <c r="AY663" s="10"/>
      <c r="AZ663" s="10"/>
      <c r="BA663" s="10"/>
    </row>
    <row r="664" spans="7:53">
      <c r="G664" s="57" t="s">
        <v>4989</v>
      </c>
      <c r="H664" s="54" t="s">
        <v>4990</v>
      </c>
      <c r="I664" s="54" t="s">
        <v>9310</v>
      </c>
      <c r="J664" s="55">
        <v>1.6250000000000001E-2</v>
      </c>
      <c r="K664" s="55"/>
      <c r="L664" s="56">
        <v>44090</v>
      </c>
      <c r="M664" s="56">
        <v>45916</v>
      </c>
      <c r="N664" s="56" t="s">
        <v>9317</v>
      </c>
      <c r="O664" s="55" t="s">
        <v>9343</v>
      </c>
      <c r="P664" s="55" t="s">
        <v>9313</v>
      </c>
      <c r="Q664" s="54" t="s">
        <v>9314</v>
      </c>
      <c r="R664" s="54" t="s">
        <v>9312</v>
      </c>
      <c r="S664" s="55">
        <v>0</v>
      </c>
      <c r="T664" s="54" t="s">
        <v>9336</v>
      </c>
      <c r="U664" s="54" t="s">
        <v>9517</v>
      </c>
      <c r="V664" s="10"/>
      <c r="W664" s="10"/>
      <c r="X664" s="10"/>
      <c r="Y664" s="10"/>
      <c r="Z664" s="10"/>
      <c r="AA664" s="10"/>
      <c r="AB664" s="10"/>
      <c r="AC664" s="10"/>
      <c r="AD664" s="10"/>
      <c r="AE664" s="10"/>
      <c r="AF664" s="10"/>
      <c r="AG664" s="10"/>
      <c r="AH664" s="10"/>
      <c r="AI664" s="10"/>
      <c r="AJ664" s="10"/>
      <c r="AK664" s="10"/>
      <c r="AL664" s="10"/>
      <c r="AM664" s="10"/>
      <c r="AN664" s="10"/>
      <c r="AO664" s="10"/>
      <c r="AP664" s="10"/>
      <c r="AQ664" s="10"/>
      <c r="AR664" s="10"/>
      <c r="AS664" s="10"/>
      <c r="AT664" s="10"/>
      <c r="AU664" s="10"/>
      <c r="AV664" s="10"/>
      <c r="AW664" s="10"/>
      <c r="AX664" s="10"/>
      <c r="AY664" s="10"/>
      <c r="AZ664" s="10"/>
      <c r="BA664" s="10"/>
    </row>
    <row r="665" spans="7:53">
      <c r="G665" s="57" t="s">
        <v>4991</v>
      </c>
      <c r="H665" s="54" t="s">
        <v>4992</v>
      </c>
      <c r="I665" s="54" t="s">
        <v>9310</v>
      </c>
      <c r="J665" s="55">
        <v>2.0990000000000002E-2</v>
      </c>
      <c r="K665" s="55"/>
      <c r="L665" s="56">
        <v>44442</v>
      </c>
      <c r="M665" s="56">
        <v>46268</v>
      </c>
      <c r="N665" s="56" t="s">
        <v>9317</v>
      </c>
      <c r="O665" s="55" t="s">
        <v>9334</v>
      </c>
      <c r="P665" s="55" t="s">
        <v>9313</v>
      </c>
      <c r="Q665" s="54" t="s">
        <v>9314</v>
      </c>
      <c r="R665" s="54" t="s">
        <v>9312</v>
      </c>
      <c r="S665" s="55">
        <v>0</v>
      </c>
      <c r="T665" s="54" t="s">
        <v>9325</v>
      </c>
      <c r="U665" s="54" t="s">
        <v>9347</v>
      </c>
      <c r="V665" s="10"/>
      <c r="W665" s="10"/>
      <c r="X665" s="10"/>
      <c r="Y665" s="10"/>
      <c r="Z665" s="10"/>
      <c r="AA665" s="10"/>
      <c r="AB665" s="10"/>
      <c r="AC665" s="10"/>
      <c r="AD665" s="10"/>
      <c r="AE665" s="10"/>
      <c r="AF665" s="10"/>
      <c r="AG665" s="10"/>
      <c r="AH665" s="10"/>
      <c r="AI665" s="10"/>
      <c r="AJ665" s="10"/>
      <c r="AK665" s="10"/>
      <c r="AL665" s="10"/>
      <c r="AM665" s="10"/>
      <c r="AN665" s="10"/>
      <c r="AO665" s="10"/>
      <c r="AP665" s="10"/>
      <c r="AQ665" s="10"/>
      <c r="AR665" s="10"/>
      <c r="AS665" s="10"/>
      <c r="AT665" s="10"/>
      <c r="AU665" s="10"/>
      <c r="AV665" s="10"/>
      <c r="AW665" s="10"/>
      <c r="AX665" s="10"/>
      <c r="AY665" s="10"/>
      <c r="AZ665" s="10"/>
      <c r="BA665" s="10"/>
    </row>
    <row r="666" spans="7:53">
      <c r="G666" s="57" t="s">
        <v>4638</v>
      </c>
      <c r="H666" s="54" t="s">
        <v>4639</v>
      </c>
      <c r="I666" s="54" t="s">
        <v>9310</v>
      </c>
      <c r="J666" s="55">
        <v>3.1480000000000001E-2</v>
      </c>
      <c r="K666" s="55"/>
      <c r="L666" s="56">
        <v>41922</v>
      </c>
      <c r="M666" s="56">
        <v>45575</v>
      </c>
      <c r="N666" s="56" t="s">
        <v>9317</v>
      </c>
      <c r="O666" s="55" t="s">
        <v>9343</v>
      </c>
      <c r="P666" s="55" t="s">
        <v>9313</v>
      </c>
      <c r="Q666" s="54" t="s">
        <v>9314</v>
      </c>
      <c r="R666" s="54" t="s">
        <v>9312</v>
      </c>
      <c r="S666" s="55">
        <v>0</v>
      </c>
      <c r="T666" s="54" t="s">
        <v>9336</v>
      </c>
      <c r="U666" s="54" t="s">
        <v>9448</v>
      </c>
      <c r="V666" s="10"/>
      <c r="W666" s="10"/>
      <c r="X666" s="10"/>
      <c r="Y666" s="10"/>
      <c r="Z666" s="10"/>
      <c r="AA666" s="10"/>
      <c r="AB666" s="10"/>
      <c r="AC666" s="10"/>
      <c r="AD666" s="10"/>
      <c r="AE666" s="10"/>
      <c r="AF666" s="10"/>
      <c r="AG666" s="10"/>
      <c r="AH666" s="10"/>
      <c r="AI666" s="10"/>
      <c r="AJ666" s="10"/>
      <c r="AK666" s="10"/>
      <c r="AL666" s="10"/>
      <c r="AM666" s="10"/>
      <c r="AN666" s="10"/>
      <c r="AO666" s="10"/>
      <c r="AP666" s="10"/>
      <c r="AQ666" s="10"/>
      <c r="AR666" s="10"/>
      <c r="AS666" s="10"/>
      <c r="AT666" s="10"/>
      <c r="AU666" s="10"/>
      <c r="AV666" s="10"/>
      <c r="AW666" s="10"/>
      <c r="AX666" s="10"/>
      <c r="AY666" s="10"/>
      <c r="AZ666" s="10"/>
      <c r="BA666" s="10"/>
    </row>
    <row r="667" spans="7:53">
      <c r="G667" s="57" t="s">
        <v>4410</v>
      </c>
      <c r="H667" s="54" t="s">
        <v>4411</v>
      </c>
      <c r="I667" s="54" t="s">
        <v>9310</v>
      </c>
      <c r="J667" s="55">
        <v>4.3060000000000001E-2</v>
      </c>
      <c r="K667" s="55"/>
      <c r="L667" s="56">
        <v>45142</v>
      </c>
      <c r="M667" s="56">
        <v>45904</v>
      </c>
      <c r="N667" s="56" t="s">
        <v>9317</v>
      </c>
      <c r="O667" s="55" t="s">
        <v>9339</v>
      </c>
      <c r="P667" s="55" t="s">
        <v>9313</v>
      </c>
      <c r="Q667" s="54" t="s">
        <v>9314</v>
      </c>
      <c r="R667" s="54" t="s">
        <v>9312</v>
      </c>
      <c r="S667" s="55">
        <v>0</v>
      </c>
      <c r="T667" s="54" t="s">
        <v>9325</v>
      </c>
      <c r="U667" s="54" t="s">
        <v>9358</v>
      </c>
      <c r="V667" s="10"/>
      <c r="W667" s="10"/>
      <c r="X667" s="10"/>
      <c r="Y667" s="10"/>
      <c r="Z667" s="10"/>
      <c r="AA667" s="10"/>
      <c r="AB667" s="10"/>
      <c r="AC667" s="10"/>
      <c r="AD667" s="10"/>
      <c r="AE667" s="10"/>
      <c r="AF667" s="10"/>
      <c r="AG667" s="10"/>
      <c r="AH667" s="10"/>
      <c r="AI667" s="10"/>
      <c r="AJ667" s="10"/>
      <c r="AK667" s="10"/>
      <c r="AL667" s="10"/>
      <c r="AM667" s="10"/>
      <c r="AN667" s="10"/>
      <c r="AO667" s="10"/>
      <c r="AP667" s="10"/>
      <c r="AQ667" s="10"/>
      <c r="AR667" s="10"/>
      <c r="AS667" s="10"/>
      <c r="AT667" s="10"/>
      <c r="AU667" s="10"/>
      <c r="AV667" s="10"/>
      <c r="AW667" s="10"/>
      <c r="AX667" s="10"/>
      <c r="AY667" s="10"/>
      <c r="AZ667" s="10"/>
      <c r="BA667" s="10"/>
    </row>
    <row r="668" spans="7:53">
      <c r="G668" s="57" t="s">
        <v>4995</v>
      </c>
      <c r="H668" s="54" t="s">
        <v>4996</v>
      </c>
      <c r="I668" s="54" t="s">
        <v>9310</v>
      </c>
      <c r="J668" s="55">
        <v>4.224E-2</v>
      </c>
      <c r="K668" s="55"/>
      <c r="L668" s="56">
        <v>45085</v>
      </c>
      <c r="M668" s="56">
        <v>46728</v>
      </c>
      <c r="N668" s="56" t="s">
        <v>9317</v>
      </c>
      <c r="O668" s="55" t="s">
        <v>9339</v>
      </c>
      <c r="P668" s="55" t="s">
        <v>9313</v>
      </c>
      <c r="Q668" s="54" t="s">
        <v>9314</v>
      </c>
      <c r="R668" s="54" t="s">
        <v>9312</v>
      </c>
      <c r="S668" s="55">
        <v>0</v>
      </c>
      <c r="T668" s="54" t="s">
        <v>9325</v>
      </c>
      <c r="U668" s="54" t="s">
        <v>9358</v>
      </c>
      <c r="V668" s="10"/>
      <c r="W668" s="10"/>
      <c r="X668" s="10"/>
      <c r="Y668" s="10"/>
      <c r="Z668" s="10"/>
      <c r="AA668" s="10"/>
      <c r="AB668" s="10"/>
      <c r="AC668" s="10"/>
      <c r="AD668" s="10"/>
      <c r="AE668" s="10"/>
      <c r="AF668" s="10"/>
      <c r="AG668" s="10"/>
      <c r="AH668" s="10"/>
      <c r="AI668" s="10"/>
      <c r="AJ668" s="10"/>
      <c r="AK668" s="10"/>
      <c r="AL668" s="10"/>
      <c r="AM668" s="10"/>
      <c r="AN668" s="10"/>
      <c r="AO668" s="10"/>
      <c r="AP668" s="10"/>
      <c r="AQ668" s="10"/>
      <c r="AR668" s="10"/>
      <c r="AS668" s="10"/>
      <c r="AT668" s="10"/>
      <c r="AU668" s="10"/>
      <c r="AV668" s="10"/>
      <c r="AW668" s="10"/>
      <c r="AX668" s="10"/>
      <c r="AY668" s="10"/>
      <c r="AZ668" s="10"/>
      <c r="BA668" s="10"/>
    </row>
    <row r="669" spans="7:53">
      <c r="G669" s="57" t="s">
        <v>4997</v>
      </c>
      <c r="H669" s="54" t="s">
        <v>4998</v>
      </c>
      <c r="I669" s="54" t="s">
        <v>9310</v>
      </c>
      <c r="J669" s="55">
        <v>5.9320000000000005E-2</v>
      </c>
      <c r="K669" s="55"/>
      <c r="L669" s="56">
        <v>44903</v>
      </c>
      <c r="M669" s="56">
        <v>45999</v>
      </c>
      <c r="N669" s="56" t="s">
        <v>9317</v>
      </c>
      <c r="O669" s="55" t="s">
        <v>9339</v>
      </c>
      <c r="P669" s="55" t="s">
        <v>9313</v>
      </c>
      <c r="Q669" s="54" t="s">
        <v>9314</v>
      </c>
      <c r="R669" s="54" t="s">
        <v>9312</v>
      </c>
      <c r="S669" s="55">
        <v>0</v>
      </c>
      <c r="T669" s="54" t="s">
        <v>9325</v>
      </c>
      <c r="U669" s="54" t="s">
        <v>9358</v>
      </c>
      <c r="V669" s="10"/>
      <c r="W669" s="10"/>
      <c r="X669" s="10"/>
      <c r="Y669" s="10"/>
      <c r="Z669" s="10"/>
      <c r="AA669" s="10"/>
      <c r="AB669" s="10"/>
      <c r="AC669" s="10"/>
      <c r="AD669" s="10"/>
      <c r="AE669" s="10"/>
      <c r="AF669" s="10"/>
      <c r="AG669" s="10"/>
      <c r="AH669" s="10"/>
      <c r="AI669" s="10"/>
      <c r="AJ669" s="10"/>
      <c r="AK669" s="10"/>
      <c r="AL669" s="10"/>
      <c r="AM669" s="10"/>
      <c r="AN669" s="10"/>
      <c r="AO669" s="10"/>
      <c r="AP669" s="10"/>
      <c r="AQ669" s="10"/>
      <c r="AR669" s="10"/>
      <c r="AS669" s="10"/>
      <c r="AT669" s="10"/>
      <c r="AU669" s="10"/>
      <c r="AV669" s="10"/>
      <c r="AW669" s="10"/>
      <c r="AX669" s="10"/>
      <c r="AY669" s="10"/>
      <c r="AZ669" s="10"/>
      <c r="BA669" s="10"/>
    </row>
    <row r="670" spans="7:53">
      <c r="G670" s="57" t="s">
        <v>4412</v>
      </c>
      <c r="H670" s="54" t="s">
        <v>4413</v>
      </c>
      <c r="I670" s="54" t="s">
        <v>9310</v>
      </c>
      <c r="J670" s="55">
        <v>4.4429999999999997E-2</v>
      </c>
      <c r="K670" s="55"/>
      <c r="L670" s="56">
        <v>45261</v>
      </c>
      <c r="M670" s="56">
        <v>45898</v>
      </c>
      <c r="N670" s="56" t="s">
        <v>9317</v>
      </c>
      <c r="O670" s="55" t="s">
        <v>9334</v>
      </c>
      <c r="P670" s="55" t="s">
        <v>9313</v>
      </c>
      <c r="Q670" s="54" t="s">
        <v>9314</v>
      </c>
      <c r="R670" s="54" t="s">
        <v>9312</v>
      </c>
      <c r="S670" s="55">
        <v>0</v>
      </c>
      <c r="T670" s="54" t="s">
        <v>9325</v>
      </c>
      <c r="U670" s="54" t="s">
        <v>9359</v>
      </c>
      <c r="V670" s="10"/>
      <c r="W670" s="10"/>
      <c r="X670" s="10"/>
      <c r="Y670" s="10"/>
      <c r="Z670" s="10"/>
      <c r="AA670" s="10"/>
      <c r="AB670" s="10"/>
      <c r="AC670" s="10"/>
      <c r="AD670" s="10"/>
      <c r="AE670" s="10"/>
      <c r="AF670" s="10"/>
      <c r="AG670" s="10"/>
      <c r="AH670" s="10"/>
      <c r="AI670" s="10"/>
      <c r="AJ670" s="10"/>
      <c r="AK670" s="10"/>
      <c r="AL670" s="10"/>
      <c r="AM670" s="10"/>
      <c r="AN670" s="10"/>
      <c r="AO670" s="10"/>
      <c r="AP670" s="10"/>
      <c r="AQ670" s="10"/>
      <c r="AR670" s="10"/>
      <c r="AS670" s="10"/>
      <c r="AT670" s="10"/>
      <c r="AU670" s="10"/>
      <c r="AV670" s="10"/>
      <c r="AW670" s="10"/>
      <c r="AX670" s="10"/>
      <c r="AY670" s="10"/>
      <c r="AZ670" s="10"/>
      <c r="BA670" s="10"/>
    </row>
    <row r="671" spans="7:53">
      <c r="G671" s="57" t="s">
        <v>4999</v>
      </c>
      <c r="H671" s="54" t="s">
        <v>5000</v>
      </c>
      <c r="I671" s="54" t="s">
        <v>9310</v>
      </c>
      <c r="J671" s="55">
        <v>2.5760000000000002E-2</v>
      </c>
      <c r="K671" s="55"/>
      <c r="L671" s="56">
        <v>44568</v>
      </c>
      <c r="M671" s="56">
        <v>45695</v>
      </c>
      <c r="N671" s="56" t="s">
        <v>9317</v>
      </c>
      <c r="O671" s="55" t="s">
        <v>9334</v>
      </c>
      <c r="P671" s="55" t="s">
        <v>9313</v>
      </c>
      <c r="Q671" s="54" t="s">
        <v>9314</v>
      </c>
      <c r="R671" s="54" t="s">
        <v>9312</v>
      </c>
      <c r="S671" s="55">
        <v>0</v>
      </c>
      <c r="T671" s="54" t="s">
        <v>9325</v>
      </c>
      <c r="U671" s="54" t="s">
        <v>9359</v>
      </c>
      <c r="V671" s="10"/>
      <c r="W671" s="10"/>
      <c r="X671" s="10"/>
      <c r="Y671" s="10"/>
      <c r="Z671" s="10"/>
      <c r="AA671" s="10"/>
      <c r="AB671" s="10"/>
      <c r="AC671" s="10"/>
      <c r="AD671" s="10"/>
      <c r="AE671" s="10"/>
      <c r="AF671" s="10"/>
      <c r="AG671" s="10"/>
      <c r="AH671" s="10"/>
      <c r="AI671" s="10"/>
      <c r="AJ671" s="10"/>
      <c r="AK671" s="10"/>
      <c r="AL671" s="10"/>
      <c r="AM671" s="10"/>
      <c r="AN671" s="10"/>
      <c r="AO671" s="10"/>
      <c r="AP671" s="10"/>
      <c r="AQ671" s="10"/>
      <c r="AR671" s="10"/>
      <c r="AS671" s="10"/>
      <c r="AT671" s="10"/>
      <c r="AU671" s="10"/>
      <c r="AV671" s="10"/>
      <c r="AW671" s="10"/>
      <c r="AX671" s="10"/>
      <c r="AY671" s="10"/>
      <c r="AZ671" s="10"/>
      <c r="BA671" s="10"/>
    </row>
    <row r="672" spans="7:53">
      <c r="G672" s="57" t="s">
        <v>5001</v>
      </c>
      <c r="H672" s="54" t="s">
        <v>5002</v>
      </c>
      <c r="I672" s="54" t="s">
        <v>9310</v>
      </c>
      <c r="J672" s="55">
        <v>2.4860000000000004E-2</v>
      </c>
      <c r="K672" s="55"/>
      <c r="L672" s="56">
        <v>44559</v>
      </c>
      <c r="M672" s="56">
        <v>45716</v>
      </c>
      <c r="N672" s="56" t="s">
        <v>9317</v>
      </c>
      <c r="O672" s="55" t="s">
        <v>9334</v>
      </c>
      <c r="P672" s="55" t="s">
        <v>9313</v>
      </c>
      <c r="Q672" s="54" t="s">
        <v>9314</v>
      </c>
      <c r="R672" s="54" t="s">
        <v>9312</v>
      </c>
      <c r="S672" s="55">
        <v>0</v>
      </c>
      <c r="T672" s="54" t="s">
        <v>9325</v>
      </c>
      <c r="U672" s="54" t="s">
        <v>9359</v>
      </c>
      <c r="V672" s="10"/>
      <c r="W672" s="10"/>
      <c r="X672" s="10"/>
      <c r="Y672" s="10"/>
      <c r="Z672" s="10"/>
      <c r="AA672" s="10"/>
      <c r="AB672" s="10"/>
      <c r="AC672" s="10"/>
      <c r="AD672" s="10"/>
      <c r="AE672" s="10"/>
      <c r="AF672" s="10"/>
      <c r="AG672" s="10"/>
      <c r="AH672" s="10"/>
      <c r="AI672" s="10"/>
      <c r="AJ672" s="10"/>
      <c r="AK672" s="10"/>
      <c r="AL672" s="10"/>
      <c r="AM672" s="10"/>
      <c r="AN672" s="10"/>
      <c r="AO672" s="10"/>
      <c r="AP672" s="10"/>
      <c r="AQ672" s="10"/>
      <c r="AR672" s="10"/>
      <c r="AS672" s="10"/>
      <c r="AT672" s="10"/>
      <c r="AU672" s="10"/>
      <c r="AV672" s="10"/>
      <c r="AW672" s="10"/>
      <c r="AX672" s="10"/>
      <c r="AY672" s="10"/>
      <c r="AZ672" s="10"/>
      <c r="BA672" s="10"/>
    </row>
    <row r="673" spans="7:53">
      <c r="G673" s="57" t="s">
        <v>4414</v>
      </c>
      <c r="H673" s="54" t="s">
        <v>4415</v>
      </c>
      <c r="I673" s="54" t="s">
        <v>9310</v>
      </c>
      <c r="J673" s="55">
        <v>4.3529999999999999E-2</v>
      </c>
      <c r="K673" s="55"/>
      <c r="L673" s="56">
        <v>45141</v>
      </c>
      <c r="M673" s="56">
        <v>45903</v>
      </c>
      <c r="N673" s="56" t="s">
        <v>9317</v>
      </c>
      <c r="O673" s="55" t="s">
        <v>9343</v>
      </c>
      <c r="P673" s="55" t="s">
        <v>9313</v>
      </c>
      <c r="Q673" s="54" t="s">
        <v>9314</v>
      </c>
      <c r="R673" s="54" t="s">
        <v>9312</v>
      </c>
      <c r="S673" s="55">
        <v>0</v>
      </c>
      <c r="T673" s="54" t="s">
        <v>9325</v>
      </c>
      <c r="U673" s="54" t="s">
        <v>9348</v>
      </c>
      <c r="V673" s="10"/>
      <c r="W673" s="10"/>
      <c r="X673" s="10"/>
      <c r="Y673" s="10"/>
      <c r="Z673" s="10"/>
      <c r="AA673" s="10"/>
      <c r="AB673" s="10"/>
      <c r="AC673" s="10"/>
      <c r="AD673" s="10"/>
      <c r="AE673" s="10"/>
      <c r="AF673" s="10"/>
      <c r="AG673" s="10"/>
      <c r="AH673" s="10"/>
      <c r="AI673" s="10"/>
      <c r="AJ673" s="10"/>
      <c r="AK673" s="10"/>
      <c r="AL673" s="10"/>
      <c r="AM673" s="10"/>
      <c r="AN673" s="10"/>
      <c r="AO673" s="10"/>
      <c r="AP673" s="10"/>
      <c r="AQ673" s="10"/>
      <c r="AR673" s="10"/>
      <c r="AS673" s="10"/>
      <c r="AT673" s="10"/>
      <c r="AU673" s="10"/>
      <c r="AV673" s="10"/>
      <c r="AW673" s="10"/>
      <c r="AX673" s="10"/>
      <c r="AY673" s="10"/>
      <c r="AZ673" s="10"/>
      <c r="BA673" s="10"/>
    </row>
    <row r="674" spans="7:53">
      <c r="G674" s="57" t="s">
        <v>4640</v>
      </c>
      <c r="H674" s="54" t="s">
        <v>4641</v>
      </c>
      <c r="I674" s="54" t="s">
        <v>9310</v>
      </c>
      <c r="J674" s="55">
        <v>1.602E-2</v>
      </c>
      <c r="K674" s="55"/>
      <c r="L674" s="56">
        <v>44118</v>
      </c>
      <c r="M674" s="56">
        <v>45579</v>
      </c>
      <c r="N674" s="56" t="s">
        <v>9317</v>
      </c>
      <c r="O674" s="55" t="s">
        <v>9343</v>
      </c>
      <c r="P674" s="55" t="s">
        <v>9313</v>
      </c>
      <c r="Q674" s="54" t="s">
        <v>9314</v>
      </c>
      <c r="R674" s="54" t="s">
        <v>9312</v>
      </c>
      <c r="S674" s="55">
        <v>0</v>
      </c>
      <c r="T674" s="54" t="s">
        <v>9325</v>
      </c>
      <c r="U674" s="54" t="s">
        <v>9349</v>
      </c>
      <c r="V674" s="10"/>
      <c r="W674" s="10"/>
      <c r="X674" s="10"/>
      <c r="Y674" s="10"/>
      <c r="Z674" s="10"/>
      <c r="AA674" s="10"/>
      <c r="AB674" s="10"/>
      <c r="AC674" s="10"/>
      <c r="AD674" s="10"/>
      <c r="AE674" s="10"/>
      <c r="AF674" s="10"/>
      <c r="AG674" s="10"/>
      <c r="AH674" s="10"/>
      <c r="AI674" s="10"/>
      <c r="AJ674" s="10"/>
      <c r="AK674" s="10"/>
      <c r="AL674" s="10"/>
      <c r="AM674" s="10"/>
      <c r="AN674" s="10"/>
      <c r="AO674" s="10"/>
      <c r="AP674" s="10"/>
      <c r="AQ674" s="10"/>
      <c r="AR674" s="10"/>
      <c r="AS674" s="10"/>
      <c r="AT674" s="10"/>
      <c r="AU674" s="10"/>
      <c r="AV674" s="10"/>
      <c r="AW674" s="10"/>
      <c r="AX674" s="10"/>
      <c r="AY674" s="10"/>
      <c r="AZ674" s="10"/>
      <c r="BA674" s="10"/>
    </row>
    <row r="675" spans="7:53">
      <c r="G675" s="57" t="s">
        <v>4416</v>
      </c>
      <c r="H675" s="54" t="s">
        <v>4417</v>
      </c>
      <c r="I675" s="54" t="s">
        <v>9310</v>
      </c>
      <c r="J675" s="55">
        <v>4.9429999999999995E-2</v>
      </c>
      <c r="K675" s="55"/>
      <c r="L675" s="56">
        <v>44810</v>
      </c>
      <c r="M675" s="56">
        <v>45905</v>
      </c>
      <c r="N675" s="56" t="s">
        <v>9317</v>
      </c>
      <c r="O675" s="55" t="s">
        <v>9343</v>
      </c>
      <c r="P675" s="55" t="s">
        <v>9313</v>
      </c>
      <c r="Q675" s="54" t="s">
        <v>9314</v>
      </c>
      <c r="R675" s="54" t="s">
        <v>9312</v>
      </c>
      <c r="S675" s="55">
        <v>0</v>
      </c>
      <c r="T675" s="54" t="s">
        <v>9325</v>
      </c>
      <c r="U675" s="54" t="s">
        <v>9349</v>
      </c>
      <c r="V675" s="10"/>
      <c r="W675" s="10"/>
      <c r="X675" s="10"/>
      <c r="Y675" s="10"/>
      <c r="Z675" s="10"/>
      <c r="AA675" s="10"/>
      <c r="AB675" s="10"/>
      <c r="AC675" s="10"/>
      <c r="AD675" s="10"/>
      <c r="AE675" s="10"/>
      <c r="AF675" s="10"/>
      <c r="AG675" s="10"/>
      <c r="AH675" s="10"/>
      <c r="AI675" s="10"/>
      <c r="AJ675" s="10"/>
      <c r="AK675" s="10"/>
      <c r="AL675" s="10"/>
      <c r="AM675" s="10"/>
      <c r="AN675" s="10"/>
      <c r="AO675" s="10"/>
      <c r="AP675" s="10"/>
      <c r="AQ675" s="10"/>
      <c r="AR675" s="10"/>
      <c r="AS675" s="10"/>
      <c r="AT675" s="10"/>
      <c r="AU675" s="10"/>
      <c r="AV675" s="10"/>
      <c r="AW675" s="10"/>
      <c r="AX675" s="10"/>
      <c r="AY675" s="10"/>
      <c r="AZ675" s="10"/>
      <c r="BA675" s="10"/>
    </row>
    <row r="676" spans="7:53">
      <c r="G676" s="57" t="s">
        <v>4642</v>
      </c>
      <c r="H676" s="54" t="s">
        <v>4643</v>
      </c>
      <c r="I676" s="54" t="s">
        <v>9310</v>
      </c>
      <c r="J676" s="55">
        <v>1.8929999999999999E-2</v>
      </c>
      <c r="K676" s="55"/>
      <c r="L676" s="56">
        <v>44442</v>
      </c>
      <c r="M676" s="56">
        <v>45538</v>
      </c>
      <c r="N676" s="56" t="s">
        <v>9317</v>
      </c>
      <c r="O676" s="55" t="s">
        <v>9334</v>
      </c>
      <c r="P676" s="55" t="s">
        <v>9313</v>
      </c>
      <c r="Q676" s="54" t="s">
        <v>9314</v>
      </c>
      <c r="R676" s="54" t="s">
        <v>9312</v>
      </c>
      <c r="S676" s="55">
        <v>0</v>
      </c>
      <c r="T676" s="54" t="s">
        <v>9336</v>
      </c>
      <c r="U676" s="54" t="s">
        <v>3308</v>
      </c>
      <c r="V676" s="10"/>
      <c r="W676" s="10"/>
      <c r="X676" s="10"/>
      <c r="Y676" s="10"/>
      <c r="Z676" s="10"/>
      <c r="AA676" s="10"/>
      <c r="AB676" s="10"/>
      <c r="AC676" s="10"/>
      <c r="AD676" s="10"/>
      <c r="AE676" s="10"/>
      <c r="AF676" s="10"/>
      <c r="AG676" s="10"/>
      <c r="AH676" s="10"/>
      <c r="AI676" s="10"/>
      <c r="AJ676" s="10"/>
      <c r="AK676" s="10"/>
      <c r="AL676" s="10"/>
      <c r="AM676" s="10"/>
      <c r="AN676" s="10"/>
      <c r="AO676" s="10"/>
      <c r="AP676" s="10"/>
      <c r="AQ676" s="10"/>
      <c r="AR676" s="10"/>
      <c r="AS676" s="10"/>
      <c r="AT676" s="10"/>
      <c r="AU676" s="10"/>
      <c r="AV676" s="10"/>
      <c r="AW676" s="10"/>
      <c r="AX676" s="10"/>
      <c r="AY676" s="10"/>
      <c r="AZ676" s="10"/>
      <c r="BA676" s="10"/>
    </row>
    <row r="677" spans="7:53">
      <c r="G677" s="57" t="s">
        <v>4644</v>
      </c>
      <c r="H677" s="54" t="s">
        <v>4645</v>
      </c>
      <c r="I677" s="54" t="s">
        <v>9310</v>
      </c>
      <c r="J677" s="55">
        <v>2.7859999999999999E-2</v>
      </c>
      <c r="K677" s="55"/>
      <c r="L677" s="56">
        <v>44587</v>
      </c>
      <c r="M677" s="56">
        <v>45683</v>
      </c>
      <c r="N677" s="56" t="s">
        <v>9317</v>
      </c>
      <c r="O677" s="55" t="s">
        <v>9334</v>
      </c>
      <c r="P677" s="55" t="s">
        <v>9313</v>
      </c>
      <c r="Q677" s="54" t="s">
        <v>9314</v>
      </c>
      <c r="R677" s="54" t="s">
        <v>9312</v>
      </c>
      <c r="S677" s="55">
        <v>0</v>
      </c>
      <c r="T677" s="54" t="s">
        <v>9336</v>
      </c>
      <c r="U677" s="54" t="s">
        <v>9518</v>
      </c>
      <c r="V677" s="10"/>
      <c r="W677" s="10"/>
      <c r="X677" s="10"/>
      <c r="Y677" s="10"/>
      <c r="Z677" s="10"/>
      <c r="AA677" s="10"/>
      <c r="AB677" s="10"/>
      <c r="AC677" s="10"/>
      <c r="AD677" s="10"/>
      <c r="AE677" s="10"/>
      <c r="AF677" s="10"/>
      <c r="AG677" s="10"/>
      <c r="AH677" s="10"/>
      <c r="AI677" s="10"/>
      <c r="AJ677" s="10"/>
      <c r="AK677" s="10"/>
      <c r="AL677" s="10"/>
      <c r="AM677" s="10"/>
      <c r="AN677" s="10"/>
      <c r="AO677" s="10"/>
      <c r="AP677" s="10"/>
      <c r="AQ677" s="10"/>
      <c r="AR677" s="10"/>
      <c r="AS677" s="10"/>
      <c r="AT677" s="10"/>
      <c r="AU677" s="10"/>
      <c r="AV677" s="10"/>
      <c r="AW677" s="10"/>
      <c r="AX677" s="10"/>
      <c r="AY677" s="10"/>
      <c r="AZ677" s="10"/>
      <c r="BA677" s="10"/>
    </row>
    <row r="678" spans="7:53">
      <c r="G678" s="57" t="s">
        <v>5003</v>
      </c>
      <c r="H678" s="54" t="s">
        <v>5004</v>
      </c>
      <c r="I678" s="54" t="s">
        <v>9310</v>
      </c>
      <c r="J678" s="55">
        <v>1.789E-2</v>
      </c>
      <c r="K678" s="55"/>
      <c r="L678" s="56">
        <v>43873</v>
      </c>
      <c r="M678" s="56">
        <v>45700</v>
      </c>
      <c r="N678" s="56" t="s">
        <v>9317</v>
      </c>
      <c r="O678" s="55" t="s">
        <v>9339</v>
      </c>
      <c r="P678" s="55" t="s">
        <v>9313</v>
      </c>
      <c r="Q678" s="54" t="s">
        <v>9314</v>
      </c>
      <c r="R678" s="54" t="s">
        <v>9312</v>
      </c>
      <c r="S678" s="55">
        <v>0</v>
      </c>
      <c r="T678" s="54" t="s">
        <v>9336</v>
      </c>
      <c r="U678" s="54" t="s">
        <v>9519</v>
      </c>
      <c r="V678" s="10"/>
      <c r="W678" s="10"/>
      <c r="X678" s="10"/>
      <c r="Y678" s="10"/>
      <c r="Z678" s="10"/>
      <c r="AA678" s="10"/>
      <c r="AB678" s="10"/>
      <c r="AC678" s="10"/>
      <c r="AD678" s="10"/>
      <c r="AE678" s="10"/>
      <c r="AF678" s="10"/>
      <c r="AG678" s="10"/>
      <c r="AH678" s="10"/>
      <c r="AI678" s="10"/>
      <c r="AJ678" s="10"/>
      <c r="AK678" s="10"/>
      <c r="AL678" s="10"/>
      <c r="AM678" s="10"/>
      <c r="AN678" s="10"/>
      <c r="AO678" s="10"/>
      <c r="AP678" s="10"/>
      <c r="AQ678" s="10"/>
      <c r="AR678" s="10"/>
      <c r="AS678" s="10"/>
      <c r="AT678" s="10"/>
      <c r="AU678" s="10"/>
      <c r="AV678" s="10"/>
      <c r="AW678" s="10"/>
      <c r="AX678" s="10"/>
      <c r="AY678" s="10"/>
      <c r="AZ678" s="10"/>
      <c r="BA678" s="10"/>
    </row>
    <row r="679" spans="7:53">
      <c r="G679" s="57" t="s">
        <v>4229</v>
      </c>
      <c r="H679" s="54" t="s">
        <v>9520</v>
      </c>
      <c r="I679" s="54" t="s">
        <v>9310</v>
      </c>
      <c r="J679" s="55">
        <v>2.4500000000000001E-2</v>
      </c>
      <c r="K679" s="55"/>
      <c r="L679" s="56">
        <v>42545</v>
      </c>
      <c r="M679" s="56">
        <v>46197</v>
      </c>
      <c r="N679" s="56" t="s">
        <v>9317</v>
      </c>
      <c r="O679" s="55" t="s">
        <v>9343</v>
      </c>
      <c r="P679" s="55" t="s">
        <v>9313</v>
      </c>
      <c r="Q679" s="54" t="s">
        <v>9314</v>
      </c>
      <c r="R679" s="54" t="s">
        <v>9312</v>
      </c>
      <c r="S679" s="55">
        <v>1.4599999999999999E-3</v>
      </c>
      <c r="T679" s="54" t="s">
        <v>9325</v>
      </c>
      <c r="U679" s="54" t="s">
        <v>9332</v>
      </c>
      <c r="V679" s="10"/>
      <c r="W679" s="10"/>
      <c r="X679" s="10"/>
      <c r="Y679" s="10"/>
      <c r="Z679" s="10"/>
      <c r="AA679" s="10"/>
      <c r="AB679" s="10"/>
      <c r="AC679" s="10"/>
      <c r="AD679" s="10"/>
      <c r="AE679" s="10"/>
      <c r="AF679" s="10"/>
      <c r="AG679" s="10"/>
      <c r="AH679" s="10"/>
      <c r="AI679" s="10"/>
      <c r="AJ679" s="10"/>
      <c r="AK679" s="10"/>
      <c r="AL679" s="10"/>
      <c r="AM679" s="10"/>
      <c r="AN679" s="10"/>
      <c r="AO679" s="10"/>
      <c r="AP679" s="10"/>
      <c r="AQ679" s="10"/>
      <c r="AR679" s="10"/>
      <c r="AS679" s="10"/>
      <c r="AT679" s="10"/>
      <c r="AU679" s="10"/>
      <c r="AV679" s="10"/>
      <c r="AW679" s="10"/>
      <c r="AX679" s="10"/>
      <c r="AY679" s="10"/>
      <c r="AZ679" s="10"/>
      <c r="BA679" s="10"/>
    </row>
    <row r="680" spans="7:53">
      <c r="G680" s="57" t="s">
        <v>4230</v>
      </c>
      <c r="H680" s="54" t="s">
        <v>4231</v>
      </c>
      <c r="I680" s="54" t="s">
        <v>9310</v>
      </c>
      <c r="J680" s="55">
        <v>4.2910000000000004E-2</v>
      </c>
      <c r="K680" s="55"/>
      <c r="L680" s="56">
        <v>45043</v>
      </c>
      <c r="M680" s="56">
        <v>45772</v>
      </c>
      <c r="N680" s="56" t="s">
        <v>9317</v>
      </c>
      <c r="O680" s="55" t="s">
        <v>9503</v>
      </c>
      <c r="P680" s="55" t="s">
        <v>9313</v>
      </c>
      <c r="Q680" s="54" t="s">
        <v>9314</v>
      </c>
      <c r="R680" s="54" t="s">
        <v>9312</v>
      </c>
      <c r="S680" s="55">
        <v>0</v>
      </c>
      <c r="T680" s="54" t="s">
        <v>9336</v>
      </c>
      <c r="U680" s="54" t="s">
        <v>3351</v>
      </c>
      <c r="V680" s="10"/>
      <c r="W680" s="10"/>
      <c r="X680" s="10"/>
      <c r="Y680" s="10"/>
      <c r="Z680" s="10"/>
      <c r="AA680" s="10"/>
      <c r="AB680" s="10"/>
      <c r="AC680" s="10"/>
      <c r="AD680" s="10"/>
      <c r="AE680" s="10"/>
      <c r="AF680" s="10"/>
      <c r="AG680" s="10"/>
      <c r="AH680" s="10"/>
      <c r="AI680" s="10"/>
      <c r="AJ680" s="10"/>
      <c r="AK680" s="10"/>
      <c r="AL680" s="10"/>
      <c r="AM680" s="10"/>
      <c r="AN680" s="10"/>
      <c r="AO680" s="10"/>
      <c r="AP680" s="10"/>
      <c r="AQ680" s="10"/>
      <c r="AR680" s="10"/>
      <c r="AS680" s="10"/>
      <c r="AT680" s="10"/>
      <c r="AU680" s="10"/>
      <c r="AV680" s="10"/>
      <c r="AW680" s="10"/>
      <c r="AX680" s="10"/>
      <c r="AY680" s="10"/>
      <c r="AZ680" s="10"/>
      <c r="BA680" s="10"/>
    </row>
    <row r="681" spans="7:53">
      <c r="G681" s="57" t="s">
        <v>4232</v>
      </c>
      <c r="H681" s="54" t="s">
        <v>4233</v>
      </c>
      <c r="I681" s="54" t="s">
        <v>9310</v>
      </c>
      <c r="J681" s="55">
        <v>4.7779999999999996E-2</v>
      </c>
      <c r="K681" s="55"/>
      <c r="L681" s="56">
        <v>45176</v>
      </c>
      <c r="M681" s="56">
        <v>46272</v>
      </c>
      <c r="N681" s="56" t="s">
        <v>9317</v>
      </c>
      <c r="O681" s="55" t="s">
        <v>9334</v>
      </c>
      <c r="P681" s="55" t="s">
        <v>9313</v>
      </c>
      <c r="Q681" s="54" t="s">
        <v>9314</v>
      </c>
      <c r="R681" s="54" t="s">
        <v>9312</v>
      </c>
      <c r="S681" s="55">
        <v>0</v>
      </c>
      <c r="T681" s="54" t="s">
        <v>9325</v>
      </c>
      <c r="U681" s="54" t="s">
        <v>9438</v>
      </c>
      <c r="V681" s="10"/>
      <c r="W681" s="10"/>
      <c r="X681" s="10"/>
      <c r="Y681" s="10"/>
      <c r="Z681" s="10"/>
      <c r="AA681" s="10"/>
      <c r="AB681" s="10"/>
      <c r="AC681" s="10"/>
      <c r="AD681" s="10"/>
      <c r="AE681" s="10"/>
      <c r="AF681" s="10"/>
      <c r="AG681" s="10"/>
      <c r="AH681" s="10"/>
      <c r="AI681" s="10"/>
      <c r="AJ681" s="10"/>
      <c r="AK681" s="10"/>
      <c r="AL681" s="10"/>
      <c r="AM681" s="10"/>
      <c r="AN681" s="10"/>
      <c r="AO681" s="10"/>
      <c r="AP681" s="10"/>
      <c r="AQ681" s="10"/>
      <c r="AR681" s="10"/>
      <c r="AS681" s="10"/>
      <c r="AT681" s="10"/>
      <c r="AU681" s="10"/>
      <c r="AV681" s="10"/>
      <c r="AW681" s="10"/>
      <c r="AX681" s="10"/>
      <c r="AY681" s="10"/>
      <c r="AZ681" s="10"/>
      <c r="BA681" s="10"/>
    </row>
    <row r="682" spans="7:53">
      <c r="G682" s="57" t="s">
        <v>4234</v>
      </c>
      <c r="H682" s="54" t="s">
        <v>4235</v>
      </c>
      <c r="I682" s="54" t="s">
        <v>9310</v>
      </c>
      <c r="J682" s="55">
        <v>4.1100000000000005E-2</v>
      </c>
      <c r="K682" s="55"/>
      <c r="L682" s="56">
        <v>45013</v>
      </c>
      <c r="M682" s="56">
        <v>46840</v>
      </c>
      <c r="N682" s="56" t="s">
        <v>9317</v>
      </c>
      <c r="O682" s="55" t="s">
        <v>9339</v>
      </c>
      <c r="P682" s="55" t="s">
        <v>9313</v>
      </c>
      <c r="Q682" s="54" t="s">
        <v>9314</v>
      </c>
      <c r="R682" s="54" t="s">
        <v>9312</v>
      </c>
      <c r="S682" s="55">
        <v>0</v>
      </c>
      <c r="T682" s="54" t="s">
        <v>9325</v>
      </c>
      <c r="U682" s="54" t="s">
        <v>9357</v>
      </c>
      <c r="V682" s="10"/>
      <c r="W682" s="10"/>
      <c r="X682" s="10"/>
      <c r="Y682" s="10"/>
      <c r="Z682" s="10"/>
      <c r="AA682" s="10"/>
      <c r="AB682" s="10"/>
      <c r="AC682" s="10"/>
      <c r="AD682" s="10"/>
      <c r="AE682" s="10"/>
      <c r="AF682" s="10"/>
      <c r="AG682" s="10"/>
      <c r="AH682" s="10"/>
      <c r="AI682" s="10"/>
      <c r="AJ682" s="10"/>
      <c r="AK682" s="10"/>
      <c r="AL682" s="10"/>
      <c r="AM682" s="10"/>
      <c r="AN682" s="10"/>
      <c r="AO682" s="10"/>
      <c r="AP682" s="10"/>
      <c r="AQ682" s="10"/>
      <c r="AR682" s="10"/>
      <c r="AS682" s="10"/>
      <c r="AT682" s="10"/>
      <c r="AU682" s="10"/>
      <c r="AV682" s="10"/>
      <c r="AW682" s="10"/>
      <c r="AX682" s="10"/>
      <c r="AY682" s="10"/>
      <c r="AZ682" s="10"/>
      <c r="BA682" s="10"/>
    </row>
    <row r="683" spans="7:53">
      <c r="G683" s="57" t="s">
        <v>4236</v>
      </c>
      <c r="H683" s="54" t="s">
        <v>4237</v>
      </c>
      <c r="I683" s="54" t="s">
        <v>9310</v>
      </c>
      <c r="J683" s="55">
        <v>5.4320000000000007E-2</v>
      </c>
      <c r="K683" s="55"/>
      <c r="L683" s="56">
        <v>45212</v>
      </c>
      <c r="M683" s="56">
        <v>47039</v>
      </c>
      <c r="N683" s="56" t="s">
        <v>9317</v>
      </c>
      <c r="O683" s="55" t="s">
        <v>9334</v>
      </c>
      <c r="P683" s="55" t="s">
        <v>9313</v>
      </c>
      <c r="Q683" s="54" t="s">
        <v>9314</v>
      </c>
      <c r="R683" s="54" t="s">
        <v>9312</v>
      </c>
      <c r="S683" s="55">
        <v>0</v>
      </c>
      <c r="T683" s="54" t="s">
        <v>9325</v>
      </c>
      <c r="U683" s="54" t="s">
        <v>9465</v>
      </c>
      <c r="V683" s="10"/>
      <c r="W683" s="10"/>
      <c r="X683" s="10"/>
      <c r="Y683" s="10"/>
      <c r="Z683" s="10"/>
      <c r="AA683" s="10"/>
      <c r="AB683" s="10"/>
      <c r="AC683" s="10"/>
      <c r="AD683" s="10"/>
      <c r="AE683" s="10"/>
      <c r="AF683" s="10"/>
      <c r="AG683" s="10"/>
      <c r="AH683" s="10"/>
      <c r="AI683" s="10"/>
      <c r="AJ683" s="10"/>
      <c r="AK683" s="10"/>
      <c r="AL683" s="10"/>
      <c r="AM683" s="10"/>
      <c r="AN683" s="10"/>
      <c r="AO683" s="10"/>
      <c r="AP683" s="10"/>
      <c r="AQ683" s="10"/>
      <c r="AR683" s="10"/>
      <c r="AS683" s="10"/>
      <c r="AT683" s="10"/>
      <c r="AU683" s="10"/>
      <c r="AV683" s="10"/>
      <c r="AW683" s="10"/>
      <c r="AX683" s="10"/>
      <c r="AY683" s="10"/>
      <c r="AZ683" s="10"/>
      <c r="BA683" s="10"/>
    </row>
    <row r="684" spans="7:53">
      <c r="G684" s="57" t="s">
        <v>4238</v>
      </c>
      <c r="H684" s="54" t="s">
        <v>4239</v>
      </c>
      <c r="I684" s="54" t="s">
        <v>9310</v>
      </c>
      <c r="J684" s="55">
        <v>4.5700000000000005E-2</v>
      </c>
      <c r="K684" s="55"/>
      <c r="L684" s="56">
        <v>44796</v>
      </c>
      <c r="M684" s="56">
        <v>45891</v>
      </c>
      <c r="N684" s="56" t="s">
        <v>9317</v>
      </c>
      <c r="O684" s="55" t="s">
        <v>9334</v>
      </c>
      <c r="P684" s="55" t="s">
        <v>9313</v>
      </c>
      <c r="Q684" s="54" t="s">
        <v>9314</v>
      </c>
      <c r="R684" s="54" t="s">
        <v>9312</v>
      </c>
      <c r="S684" s="55">
        <v>0</v>
      </c>
      <c r="T684" s="54" t="s">
        <v>9325</v>
      </c>
      <c r="U684" s="54" t="s">
        <v>9347</v>
      </c>
      <c r="V684" s="10"/>
      <c r="W684" s="10"/>
      <c r="X684" s="10"/>
      <c r="Y684" s="10"/>
      <c r="Z684" s="10"/>
      <c r="AA684" s="10"/>
      <c r="AB684" s="10"/>
      <c r="AC684" s="10"/>
      <c r="AD684" s="10"/>
      <c r="AE684" s="10"/>
      <c r="AF684" s="10"/>
      <c r="AG684" s="10"/>
      <c r="AH684" s="10"/>
      <c r="AI684" s="10"/>
      <c r="AJ684" s="10"/>
      <c r="AK684" s="10"/>
      <c r="AL684" s="10"/>
      <c r="AM684" s="10"/>
      <c r="AN684" s="10"/>
      <c r="AO684" s="10"/>
      <c r="AP684" s="10"/>
      <c r="AQ684" s="10"/>
      <c r="AR684" s="10"/>
      <c r="AS684" s="10"/>
      <c r="AT684" s="10"/>
      <c r="AU684" s="10"/>
      <c r="AV684" s="10"/>
      <c r="AW684" s="10"/>
      <c r="AX684" s="10"/>
      <c r="AY684" s="10"/>
      <c r="AZ684" s="10"/>
      <c r="BA684" s="10"/>
    </row>
    <row r="685" spans="7:53">
      <c r="G685" s="57" t="s">
        <v>4240</v>
      </c>
      <c r="H685" s="54" t="s">
        <v>4241</v>
      </c>
      <c r="I685" s="54" t="s">
        <v>9310</v>
      </c>
      <c r="J685" s="55">
        <v>4.623E-2</v>
      </c>
      <c r="K685" s="55"/>
      <c r="L685" s="56">
        <v>45119</v>
      </c>
      <c r="M685" s="56">
        <v>46580</v>
      </c>
      <c r="N685" s="56" t="s">
        <v>9317</v>
      </c>
      <c r="O685" s="55" t="s">
        <v>9343</v>
      </c>
      <c r="P685" s="55" t="s">
        <v>9313</v>
      </c>
      <c r="Q685" s="54" t="s">
        <v>9314</v>
      </c>
      <c r="R685" s="54" t="s">
        <v>9312</v>
      </c>
      <c r="S685" s="55">
        <v>0</v>
      </c>
      <c r="T685" s="54" t="s">
        <v>9325</v>
      </c>
      <c r="U685" s="54" t="s">
        <v>9348</v>
      </c>
      <c r="V685" s="10"/>
      <c r="W685" s="10"/>
      <c r="X685" s="10"/>
      <c r="Y685" s="10"/>
      <c r="Z685" s="10"/>
      <c r="AA685" s="10"/>
      <c r="AB685" s="10"/>
      <c r="AC685" s="10"/>
      <c r="AD685" s="10"/>
      <c r="AE685" s="10"/>
      <c r="AF685" s="10"/>
      <c r="AG685" s="10"/>
      <c r="AH685" s="10"/>
      <c r="AI685" s="10"/>
      <c r="AJ685" s="10"/>
      <c r="AK685" s="10"/>
      <c r="AL685" s="10"/>
      <c r="AM685" s="10"/>
      <c r="AN685" s="10"/>
      <c r="AO685" s="10"/>
      <c r="AP685" s="10"/>
      <c r="AQ685" s="10"/>
      <c r="AR685" s="10"/>
      <c r="AS685" s="10"/>
      <c r="AT685" s="10"/>
      <c r="AU685" s="10"/>
      <c r="AV685" s="10"/>
      <c r="AW685" s="10"/>
      <c r="AX685" s="10"/>
      <c r="AY685" s="10"/>
      <c r="AZ685" s="10"/>
      <c r="BA685" s="10"/>
    </row>
    <row r="686" spans="7:53">
      <c r="G686" s="57" t="s">
        <v>4242</v>
      </c>
      <c r="H686" s="54" t="s">
        <v>4243</v>
      </c>
      <c r="I686" s="54" t="s">
        <v>9310</v>
      </c>
      <c r="J686" s="55">
        <v>4.6210000000000008E-2</v>
      </c>
      <c r="K686" s="55"/>
      <c r="L686" s="56">
        <v>44963</v>
      </c>
      <c r="M686" s="56">
        <v>45694</v>
      </c>
      <c r="N686" s="56" t="s">
        <v>9317</v>
      </c>
      <c r="O686" s="55" t="s">
        <v>9503</v>
      </c>
      <c r="P686" s="55" t="s">
        <v>9313</v>
      </c>
      <c r="Q686" s="54" t="s">
        <v>9314</v>
      </c>
      <c r="R686" s="54" t="s">
        <v>9312</v>
      </c>
      <c r="S686" s="55">
        <v>0</v>
      </c>
      <c r="T686" s="54" t="s">
        <v>9336</v>
      </c>
      <c r="U686" s="54" t="s">
        <v>9505</v>
      </c>
      <c r="V686" s="10"/>
      <c r="W686" s="10"/>
      <c r="X686" s="10"/>
      <c r="Y686" s="10"/>
      <c r="Z686" s="10"/>
      <c r="AA686" s="10"/>
      <c r="AB686" s="10"/>
      <c r="AC686" s="10"/>
      <c r="AD686" s="10"/>
      <c r="AE686" s="10"/>
      <c r="AF686" s="10"/>
      <c r="AG686" s="10"/>
      <c r="AH686" s="10"/>
      <c r="AI686" s="10"/>
      <c r="AJ686" s="10"/>
      <c r="AK686" s="10"/>
      <c r="AL686" s="10"/>
      <c r="AM686" s="10"/>
      <c r="AN686" s="10"/>
      <c r="AO686" s="10"/>
      <c r="AP686" s="10"/>
      <c r="AQ686" s="10"/>
      <c r="AR686" s="10"/>
      <c r="AS686" s="10"/>
      <c r="AT686" s="10"/>
      <c r="AU686" s="10"/>
      <c r="AV686" s="10"/>
      <c r="AW686" s="10"/>
      <c r="AX686" s="10"/>
      <c r="AY686" s="10"/>
      <c r="AZ686" s="10"/>
      <c r="BA686" s="10"/>
    </row>
    <row r="687" spans="7:53">
      <c r="G687" s="57" t="s">
        <v>4244</v>
      </c>
      <c r="H687" s="54" t="s">
        <v>4245</v>
      </c>
      <c r="I687" s="54" t="s">
        <v>9310</v>
      </c>
      <c r="J687" s="55">
        <v>3.1640000000000001E-2</v>
      </c>
      <c r="K687" s="55"/>
      <c r="L687" s="56">
        <v>44623</v>
      </c>
      <c r="M687" s="56">
        <v>45720</v>
      </c>
      <c r="N687" s="56" t="s">
        <v>9317</v>
      </c>
      <c r="O687" s="55" t="s">
        <v>9503</v>
      </c>
      <c r="P687" s="55" t="s">
        <v>9313</v>
      </c>
      <c r="Q687" s="54" t="s">
        <v>9314</v>
      </c>
      <c r="R687" s="54" t="s">
        <v>9312</v>
      </c>
      <c r="S687" s="55">
        <v>0</v>
      </c>
      <c r="T687" s="54" t="s">
        <v>9336</v>
      </c>
      <c r="U687" s="54" t="s">
        <v>9521</v>
      </c>
      <c r="V687" s="10"/>
      <c r="W687" s="10"/>
      <c r="X687" s="10"/>
      <c r="Y687" s="10"/>
      <c r="Z687" s="10"/>
      <c r="AA687" s="10"/>
      <c r="AB687" s="10"/>
      <c r="AC687" s="10"/>
      <c r="AD687" s="10"/>
      <c r="AE687" s="10"/>
      <c r="AF687" s="10"/>
      <c r="AG687" s="10"/>
      <c r="AH687" s="10"/>
      <c r="AI687" s="10"/>
      <c r="AJ687" s="10"/>
      <c r="AK687" s="10"/>
      <c r="AL687" s="10"/>
      <c r="AM687" s="10"/>
      <c r="AN687" s="10"/>
      <c r="AO687" s="10"/>
      <c r="AP687" s="10"/>
      <c r="AQ687" s="10"/>
      <c r="AR687" s="10"/>
      <c r="AS687" s="10"/>
      <c r="AT687" s="10"/>
      <c r="AU687" s="10"/>
      <c r="AV687" s="10"/>
      <c r="AW687" s="10"/>
      <c r="AX687" s="10"/>
      <c r="AY687" s="10"/>
      <c r="AZ687" s="10"/>
      <c r="BA687" s="10"/>
    </row>
    <row r="688" spans="7:53">
      <c r="G688" s="57" t="s">
        <v>4246</v>
      </c>
      <c r="H688" s="54" t="s">
        <v>4247</v>
      </c>
      <c r="I688" s="54" t="s">
        <v>9310</v>
      </c>
      <c r="J688" s="55">
        <v>2.1299999999999999E-2</v>
      </c>
      <c r="K688" s="55"/>
      <c r="L688" s="56">
        <v>43714</v>
      </c>
      <c r="M688" s="56">
        <v>46636</v>
      </c>
      <c r="N688" s="56" t="s">
        <v>9317</v>
      </c>
      <c r="O688" s="55" t="s">
        <v>9343</v>
      </c>
      <c r="P688" s="55" t="s">
        <v>9313</v>
      </c>
      <c r="Q688" s="54" t="s">
        <v>9314</v>
      </c>
      <c r="R688" s="54" t="s">
        <v>9312</v>
      </c>
      <c r="S688" s="55">
        <v>0</v>
      </c>
      <c r="T688" s="54" t="s">
        <v>9336</v>
      </c>
      <c r="U688" s="54" t="s">
        <v>3334</v>
      </c>
      <c r="V688" s="10"/>
      <c r="W688" s="10"/>
      <c r="X688" s="10"/>
      <c r="Y688" s="10"/>
      <c r="Z688" s="10"/>
      <c r="AA688" s="10"/>
      <c r="AB688" s="10"/>
      <c r="AC688" s="10"/>
      <c r="AD688" s="10"/>
      <c r="AE688" s="10"/>
      <c r="AF688" s="10"/>
      <c r="AG688" s="10"/>
      <c r="AH688" s="10"/>
      <c r="AI688" s="10"/>
      <c r="AJ688" s="10"/>
      <c r="AK688" s="10"/>
      <c r="AL688" s="10"/>
      <c r="AM688" s="10"/>
      <c r="AN688" s="10"/>
      <c r="AO688" s="10"/>
      <c r="AP688" s="10"/>
      <c r="AQ688" s="10"/>
      <c r="AR688" s="10"/>
      <c r="AS688" s="10"/>
      <c r="AT688" s="10"/>
      <c r="AU688" s="10"/>
      <c r="AV688" s="10"/>
      <c r="AW688" s="10"/>
      <c r="AX688" s="10"/>
      <c r="AY688" s="10"/>
      <c r="AZ688" s="10"/>
      <c r="BA688" s="10"/>
    </row>
    <row r="689" spans="7:53">
      <c r="G689" s="57" t="s">
        <v>6041</v>
      </c>
      <c r="H689" s="54" t="s">
        <v>6042</v>
      </c>
      <c r="I689" s="54" t="s">
        <v>9322</v>
      </c>
      <c r="J689" s="55">
        <v>3.4100000000000005E-2</v>
      </c>
      <c r="K689" s="55"/>
      <c r="L689" s="56">
        <v>45379</v>
      </c>
      <c r="M689" s="56">
        <v>45744</v>
      </c>
      <c r="N689" s="56" t="s">
        <v>9323</v>
      </c>
      <c r="O689" s="55" t="s">
        <v>9324</v>
      </c>
      <c r="P689" s="55" t="s">
        <v>9313</v>
      </c>
      <c r="Q689" s="54" t="s">
        <v>9314</v>
      </c>
      <c r="R689" s="54" t="s">
        <v>9312</v>
      </c>
      <c r="S689" s="55">
        <v>0</v>
      </c>
      <c r="T689" s="54" t="s">
        <v>9325</v>
      </c>
      <c r="U689" s="54" t="s">
        <v>3326</v>
      </c>
      <c r="V689" s="10"/>
      <c r="W689" s="10"/>
      <c r="X689" s="10"/>
      <c r="Y689" s="10"/>
      <c r="Z689" s="10"/>
      <c r="AA689" s="10"/>
      <c r="AB689" s="10"/>
      <c r="AC689" s="10"/>
      <c r="AD689" s="10"/>
      <c r="AE689" s="10"/>
      <c r="AF689" s="10"/>
      <c r="AG689" s="10"/>
      <c r="AH689" s="10"/>
      <c r="AI689" s="10"/>
      <c r="AJ689" s="10"/>
      <c r="AK689" s="10"/>
      <c r="AL689" s="10"/>
      <c r="AM689" s="10"/>
      <c r="AN689" s="10"/>
      <c r="AO689" s="10"/>
      <c r="AP689" s="10"/>
      <c r="AQ689" s="10"/>
      <c r="AR689" s="10"/>
      <c r="AS689" s="10"/>
      <c r="AT689" s="10"/>
      <c r="AU689" s="10"/>
      <c r="AV689" s="10"/>
      <c r="AW689" s="10"/>
      <c r="AX689" s="10"/>
      <c r="AY689" s="10"/>
      <c r="AZ689" s="10"/>
      <c r="BA689" s="10"/>
    </row>
    <row r="690" spans="7:53">
      <c r="G690" s="57" t="s">
        <v>6043</v>
      </c>
      <c r="H690" s="54" t="s">
        <v>6044</v>
      </c>
      <c r="I690" s="54" t="s">
        <v>9310</v>
      </c>
      <c r="J690" s="55">
        <v>4.0099999999999997E-2</v>
      </c>
      <c r="K690" s="55"/>
      <c r="L690" s="56">
        <v>45167</v>
      </c>
      <c r="M690" s="56">
        <v>46263</v>
      </c>
      <c r="N690" s="56" t="s">
        <v>9317</v>
      </c>
      <c r="O690" s="55" t="s">
        <v>9324</v>
      </c>
      <c r="P690" s="55" t="s">
        <v>9313</v>
      </c>
      <c r="Q690" s="54" t="s">
        <v>9314</v>
      </c>
      <c r="R690" s="54" t="s">
        <v>9312</v>
      </c>
      <c r="S690" s="55">
        <v>0</v>
      </c>
      <c r="T690" s="54" t="s">
        <v>9325</v>
      </c>
      <c r="U690" s="54" t="s">
        <v>3326</v>
      </c>
      <c r="V690" s="10"/>
      <c r="W690" s="10"/>
      <c r="X690" s="10"/>
      <c r="Y690" s="10"/>
      <c r="Z690" s="10"/>
      <c r="AA690" s="10"/>
      <c r="AB690" s="10"/>
      <c r="AC690" s="10"/>
      <c r="AD690" s="10"/>
      <c r="AE690" s="10"/>
      <c r="AF690" s="10"/>
      <c r="AG690" s="10"/>
      <c r="AH690" s="10"/>
      <c r="AI690" s="10"/>
      <c r="AJ690" s="10"/>
      <c r="AK690" s="10"/>
      <c r="AL690" s="10"/>
      <c r="AM690" s="10"/>
      <c r="AN690" s="10"/>
      <c r="AO690" s="10"/>
      <c r="AP690" s="10"/>
      <c r="AQ690" s="10"/>
      <c r="AR690" s="10"/>
      <c r="AS690" s="10"/>
      <c r="AT690" s="10"/>
      <c r="AU690" s="10"/>
      <c r="AV690" s="10"/>
      <c r="AW690" s="10"/>
      <c r="AX690" s="10"/>
      <c r="AY690" s="10"/>
      <c r="AZ690" s="10"/>
      <c r="BA690" s="10"/>
    </row>
    <row r="691" spans="7:53">
      <c r="G691" s="57" t="s">
        <v>6045</v>
      </c>
      <c r="H691" s="54" t="s">
        <v>6046</v>
      </c>
      <c r="I691" s="54" t="s">
        <v>9310</v>
      </c>
      <c r="J691" s="55">
        <v>4.8209999999999996E-2</v>
      </c>
      <c r="K691" s="55"/>
      <c r="L691" s="56">
        <v>44830</v>
      </c>
      <c r="M691" s="56">
        <v>45926</v>
      </c>
      <c r="N691" s="56" t="s">
        <v>9317</v>
      </c>
      <c r="O691" s="55" t="s">
        <v>9324</v>
      </c>
      <c r="P691" s="55" t="s">
        <v>9313</v>
      </c>
      <c r="Q691" s="54" t="s">
        <v>9314</v>
      </c>
      <c r="R691" s="54" t="s">
        <v>9312</v>
      </c>
      <c r="S691" s="55">
        <v>0</v>
      </c>
      <c r="T691" s="54" t="s">
        <v>9360</v>
      </c>
      <c r="U691" s="54" t="s">
        <v>9417</v>
      </c>
      <c r="V691" s="10"/>
      <c r="W691" s="10"/>
      <c r="X691" s="10"/>
      <c r="Y691" s="10"/>
      <c r="Z691" s="10"/>
      <c r="AA691" s="10"/>
      <c r="AB691" s="10"/>
      <c r="AC691" s="10"/>
      <c r="AD691" s="10"/>
      <c r="AE691" s="10"/>
      <c r="AF691" s="10"/>
      <c r="AG691" s="10"/>
      <c r="AH691" s="10"/>
      <c r="AI691" s="10"/>
      <c r="AJ691" s="10"/>
      <c r="AK691" s="10"/>
      <c r="AL691" s="10"/>
      <c r="AM691" s="10"/>
      <c r="AN691" s="10"/>
      <c r="AO691" s="10"/>
      <c r="AP691" s="10"/>
      <c r="AQ691" s="10"/>
      <c r="AR691" s="10"/>
      <c r="AS691" s="10"/>
      <c r="AT691" s="10"/>
      <c r="AU691" s="10"/>
      <c r="AV691" s="10"/>
      <c r="AW691" s="10"/>
      <c r="AX691" s="10"/>
      <c r="AY691" s="10"/>
      <c r="AZ691" s="10"/>
      <c r="BA691" s="10"/>
    </row>
    <row r="692" spans="7:53">
      <c r="G692" s="57" t="s">
        <v>6047</v>
      </c>
      <c r="H692" s="54" t="s">
        <v>6048</v>
      </c>
      <c r="I692" s="54" t="s">
        <v>9310</v>
      </c>
      <c r="J692" s="55">
        <v>3.7409999999999999E-2</v>
      </c>
      <c r="K692" s="55"/>
      <c r="L692" s="56">
        <v>44761</v>
      </c>
      <c r="M692" s="56">
        <v>46587</v>
      </c>
      <c r="N692" s="56" t="s">
        <v>9317</v>
      </c>
      <c r="O692" s="55" t="s">
        <v>9324</v>
      </c>
      <c r="P692" s="55" t="s">
        <v>9313</v>
      </c>
      <c r="Q692" s="54" t="s">
        <v>9314</v>
      </c>
      <c r="R692" s="54" t="s">
        <v>9312</v>
      </c>
      <c r="S692" s="55">
        <v>0</v>
      </c>
      <c r="T692" s="54" t="s">
        <v>9360</v>
      </c>
      <c r="U692" s="54" t="s">
        <v>9420</v>
      </c>
      <c r="V692" s="10"/>
      <c r="W692" s="10"/>
      <c r="X692" s="10"/>
      <c r="Y692" s="10"/>
      <c r="Z692" s="10"/>
      <c r="AA692" s="10"/>
      <c r="AB692" s="10"/>
      <c r="AC692" s="10"/>
      <c r="AD692" s="10"/>
      <c r="AE692" s="10"/>
      <c r="AF692" s="10"/>
      <c r="AG692" s="10"/>
      <c r="AH692" s="10"/>
      <c r="AI692" s="10"/>
      <c r="AJ692" s="10"/>
      <c r="AK692" s="10"/>
      <c r="AL692" s="10"/>
      <c r="AM692" s="10"/>
      <c r="AN692" s="10"/>
      <c r="AO692" s="10"/>
      <c r="AP692" s="10"/>
      <c r="AQ692" s="10"/>
      <c r="AR692" s="10"/>
      <c r="AS692" s="10"/>
      <c r="AT692" s="10"/>
      <c r="AU692" s="10"/>
      <c r="AV692" s="10"/>
      <c r="AW692" s="10"/>
      <c r="AX692" s="10"/>
      <c r="AY692" s="10"/>
      <c r="AZ692" s="10"/>
      <c r="BA692" s="10"/>
    </row>
    <row r="693" spans="7:53">
      <c r="G693" s="57" t="s">
        <v>6049</v>
      </c>
      <c r="H693" s="54" t="s">
        <v>6050</v>
      </c>
      <c r="I693" s="54" t="s">
        <v>9310</v>
      </c>
      <c r="J693" s="55">
        <v>4.5599999999999995E-2</v>
      </c>
      <c r="K693" s="55"/>
      <c r="L693" s="56">
        <v>45219</v>
      </c>
      <c r="M693" s="56">
        <v>46315</v>
      </c>
      <c r="N693" s="56" t="s">
        <v>9317</v>
      </c>
      <c r="O693" s="55" t="s">
        <v>9324</v>
      </c>
      <c r="P693" s="55" t="s">
        <v>9313</v>
      </c>
      <c r="Q693" s="54" t="s">
        <v>9314</v>
      </c>
      <c r="R693" s="54" t="s">
        <v>9312</v>
      </c>
      <c r="S693" s="55">
        <v>0</v>
      </c>
      <c r="T693" s="54" t="s">
        <v>9360</v>
      </c>
      <c r="U693" s="54" t="s">
        <v>3713</v>
      </c>
      <c r="V693" s="10"/>
      <c r="W693" s="10"/>
      <c r="X693" s="10"/>
      <c r="Y693" s="10"/>
      <c r="Z693" s="10"/>
      <c r="AA693" s="10"/>
      <c r="AB693" s="10"/>
      <c r="AC693" s="10"/>
      <c r="AD693" s="10"/>
      <c r="AE693" s="10"/>
      <c r="AF693" s="10"/>
      <c r="AG693" s="10"/>
      <c r="AH693" s="10"/>
      <c r="AI693" s="10"/>
      <c r="AJ693" s="10"/>
      <c r="AK693" s="10"/>
      <c r="AL693" s="10"/>
      <c r="AM693" s="10"/>
      <c r="AN693" s="10"/>
      <c r="AO693" s="10"/>
      <c r="AP693" s="10"/>
      <c r="AQ693" s="10"/>
      <c r="AR693" s="10"/>
      <c r="AS693" s="10"/>
      <c r="AT693" s="10"/>
      <c r="AU693" s="10"/>
      <c r="AV693" s="10"/>
      <c r="AW693" s="10"/>
      <c r="AX693" s="10"/>
      <c r="AY693" s="10"/>
      <c r="AZ693" s="10"/>
      <c r="BA693" s="10"/>
    </row>
    <row r="694" spans="7:53">
      <c r="G694" s="57" t="s">
        <v>6051</v>
      </c>
      <c r="H694" s="54" t="s">
        <v>6052</v>
      </c>
      <c r="I694" s="54" t="s">
        <v>9310</v>
      </c>
      <c r="J694" s="55">
        <v>3.4279999999999998E-2</v>
      </c>
      <c r="K694" s="55"/>
      <c r="L694" s="56">
        <v>44960</v>
      </c>
      <c r="M694" s="56">
        <v>46056</v>
      </c>
      <c r="N694" s="56" t="s">
        <v>9317</v>
      </c>
      <c r="O694" s="55" t="s">
        <v>9324</v>
      </c>
      <c r="P694" s="55" t="s">
        <v>9313</v>
      </c>
      <c r="Q694" s="54" t="s">
        <v>9314</v>
      </c>
      <c r="R694" s="54" t="s">
        <v>9312</v>
      </c>
      <c r="S694" s="55">
        <v>0</v>
      </c>
      <c r="T694" s="54" t="s">
        <v>9360</v>
      </c>
      <c r="U694" s="54" t="s">
        <v>9427</v>
      </c>
      <c r="V694" s="10"/>
      <c r="W694" s="10"/>
      <c r="X694" s="10"/>
      <c r="Y694" s="10"/>
      <c r="Z694" s="10"/>
      <c r="AA694" s="10"/>
      <c r="AB694" s="10"/>
      <c r="AC694" s="10"/>
      <c r="AD694" s="10"/>
      <c r="AE694" s="10"/>
      <c r="AF694" s="10"/>
      <c r="AG694" s="10"/>
      <c r="AH694" s="10"/>
      <c r="AI694" s="10"/>
      <c r="AJ694" s="10"/>
      <c r="AK694" s="10"/>
      <c r="AL694" s="10"/>
      <c r="AM694" s="10"/>
      <c r="AN694" s="10"/>
      <c r="AO694" s="10"/>
      <c r="AP694" s="10"/>
      <c r="AQ694" s="10"/>
      <c r="AR694" s="10"/>
      <c r="AS694" s="10"/>
      <c r="AT694" s="10"/>
      <c r="AU694" s="10"/>
      <c r="AV694" s="10"/>
      <c r="AW694" s="10"/>
      <c r="AX694" s="10"/>
      <c r="AY694" s="10"/>
      <c r="AZ694" s="10"/>
      <c r="BA694" s="10"/>
    </row>
    <row r="695" spans="7:53">
      <c r="G695" s="57" t="s">
        <v>6053</v>
      </c>
      <c r="H695" s="54" t="s">
        <v>6054</v>
      </c>
      <c r="I695" s="54" t="s">
        <v>9310</v>
      </c>
      <c r="J695" s="55">
        <v>1.7000000000000001E-2</v>
      </c>
      <c r="K695" s="55"/>
      <c r="L695" s="56">
        <v>44456</v>
      </c>
      <c r="M695" s="56">
        <v>45552</v>
      </c>
      <c r="N695" s="56" t="s">
        <v>9317</v>
      </c>
      <c r="O695" s="55" t="s">
        <v>9324</v>
      </c>
      <c r="P695" s="55" t="s">
        <v>9313</v>
      </c>
      <c r="Q695" s="54" t="s">
        <v>9314</v>
      </c>
      <c r="R695" s="54" t="s">
        <v>9312</v>
      </c>
      <c r="S695" s="55">
        <v>0</v>
      </c>
      <c r="T695" s="54" t="s">
        <v>9360</v>
      </c>
      <c r="U695" s="54" t="s">
        <v>9522</v>
      </c>
      <c r="V695" s="10"/>
      <c r="W695" s="10"/>
      <c r="X695" s="10"/>
      <c r="Y695" s="10"/>
      <c r="Z695" s="10"/>
      <c r="AA695" s="10"/>
      <c r="AB695" s="10"/>
      <c r="AC695" s="10"/>
      <c r="AD695" s="10"/>
      <c r="AE695" s="10"/>
      <c r="AF695" s="10"/>
      <c r="AG695" s="10"/>
      <c r="AH695" s="10"/>
      <c r="AI695" s="10"/>
      <c r="AJ695" s="10"/>
      <c r="AK695" s="10"/>
      <c r="AL695" s="10"/>
      <c r="AM695" s="10"/>
      <c r="AN695" s="10"/>
      <c r="AO695" s="10"/>
      <c r="AP695" s="10"/>
      <c r="AQ695" s="10"/>
      <c r="AR695" s="10"/>
      <c r="AS695" s="10"/>
      <c r="AT695" s="10"/>
      <c r="AU695" s="10"/>
      <c r="AV695" s="10"/>
      <c r="AW695" s="10"/>
      <c r="AX695" s="10"/>
      <c r="AY695" s="10"/>
      <c r="AZ695" s="10"/>
      <c r="BA695" s="10"/>
    </row>
    <row r="696" spans="7:53">
      <c r="G696" s="57" t="s">
        <v>6055</v>
      </c>
      <c r="H696" s="54" t="s">
        <v>9523</v>
      </c>
      <c r="I696" s="54" t="s">
        <v>9310</v>
      </c>
      <c r="J696" s="55">
        <v>4.4600000000000001E-2</v>
      </c>
      <c r="K696" s="55"/>
      <c r="L696" s="56">
        <v>45216</v>
      </c>
      <c r="M696" s="56">
        <v>47043</v>
      </c>
      <c r="N696" s="56" t="s">
        <v>9317</v>
      </c>
      <c r="O696" s="55" t="s">
        <v>9324</v>
      </c>
      <c r="P696" s="55" t="s">
        <v>9313</v>
      </c>
      <c r="Q696" s="54" t="s">
        <v>9314</v>
      </c>
      <c r="R696" s="54" t="s">
        <v>9312</v>
      </c>
      <c r="S696" s="55">
        <v>0</v>
      </c>
      <c r="T696" s="54" t="s">
        <v>9360</v>
      </c>
      <c r="U696" s="54" t="s">
        <v>9427</v>
      </c>
      <c r="V696" s="10"/>
      <c r="W696" s="10"/>
      <c r="X696" s="10"/>
      <c r="Y696" s="10"/>
      <c r="Z696" s="10"/>
      <c r="AA696" s="10"/>
      <c r="AB696" s="10"/>
      <c r="AC696" s="10"/>
      <c r="AD696" s="10"/>
      <c r="AE696" s="10"/>
      <c r="AF696" s="10"/>
      <c r="AG696" s="10"/>
      <c r="AH696" s="10"/>
      <c r="AI696" s="10"/>
      <c r="AJ696" s="10"/>
      <c r="AK696" s="10"/>
      <c r="AL696" s="10"/>
      <c r="AM696" s="10"/>
      <c r="AN696" s="10"/>
      <c r="AO696" s="10"/>
      <c r="AP696" s="10"/>
      <c r="AQ696" s="10"/>
      <c r="AR696" s="10"/>
      <c r="AS696" s="10"/>
      <c r="AT696" s="10"/>
      <c r="AU696" s="10"/>
      <c r="AV696" s="10"/>
      <c r="AW696" s="10"/>
      <c r="AX696" s="10"/>
      <c r="AY696" s="10"/>
      <c r="AZ696" s="10"/>
      <c r="BA696" s="10"/>
    </row>
    <row r="697" spans="7:53">
      <c r="G697" s="57" t="s">
        <v>6056</v>
      </c>
      <c r="H697" s="54" t="s">
        <v>6057</v>
      </c>
      <c r="I697" s="54" t="s">
        <v>9310</v>
      </c>
      <c r="J697" s="55">
        <v>3.7600000000000001E-2</v>
      </c>
      <c r="K697" s="55"/>
      <c r="L697" s="56">
        <v>45002</v>
      </c>
      <c r="M697" s="56">
        <v>46829</v>
      </c>
      <c r="N697" s="56" t="s">
        <v>9317</v>
      </c>
      <c r="O697" s="55" t="s">
        <v>9324</v>
      </c>
      <c r="P697" s="55" t="s">
        <v>9313</v>
      </c>
      <c r="Q697" s="54" t="s">
        <v>9314</v>
      </c>
      <c r="R697" s="54" t="s">
        <v>9312</v>
      </c>
      <c r="S697" s="55">
        <v>0</v>
      </c>
      <c r="T697" s="54" t="s">
        <v>9360</v>
      </c>
      <c r="U697" s="54" t="s">
        <v>9427</v>
      </c>
      <c r="V697" s="10"/>
      <c r="W697" s="10"/>
      <c r="X697" s="10"/>
      <c r="Y697" s="10"/>
      <c r="Z697" s="10"/>
      <c r="AA697" s="10"/>
      <c r="AB697" s="10"/>
      <c r="AC697" s="10"/>
      <c r="AD697" s="10"/>
      <c r="AE697" s="10"/>
      <c r="AF697" s="10"/>
      <c r="AG697" s="10"/>
      <c r="AH697" s="10"/>
      <c r="AI697" s="10"/>
      <c r="AJ697" s="10"/>
      <c r="AK697" s="10"/>
      <c r="AL697" s="10"/>
      <c r="AM697" s="10"/>
      <c r="AN697" s="10"/>
      <c r="AO697" s="10"/>
      <c r="AP697" s="10"/>
      <c r="AQ697" s="10"/>
      <c r="AR697" s="10"/>
      <c r="AS697" s="10"/>
      <c r="AT697" s="10"/>
      <c r="AU697" s="10"/>
      <c r="AV697" s="10"/>
      <c r="AW697" s="10"/>
      <c r="AX697" s="10"/>
      <c r="AY697" s="10"/>
      <c r="AZ697" s="10"/>
      <c r="BA697" s="10"/>
    </row>
    <row r="698" spans="7:53">
      <c r="G698" s="57" t="s">
        <v>6058</v>
      </c>
      <c r="H698" s="54" t="s">
        <v>6059</v>
      </c>
      <c r="I698" s="54" t="s">
        <v>9310</v>
      </c>
      <c r="J698" s="55">
        <v>3.7499999999999999E-2</v>
      </c>
      <c r="K698" s="55"/>
      <c r="L698" s="56">
        <v>45041</v>
      </c>
      <c r="M698" s="56">
        <v>45772</v>
      </c>
      <c r="N698" s="56" t="s">
        <v>9317</v>
      </c>
      <c r="O698" s="55" t="s">
        <v>9324</v>
      </c>
      <c r="P698" s="55" t="s">
        <v>9313</v>
      </c>
      <c r="Q698" s="54" t="s">
        <v>9314</v>
      </c>
      <c r="R698" s="54" t="s">
        <v>9312</v>
      </c>
      <c r="S698" s="55">
        <v>0</v>
      </c>
      <c r="T698" s="54" t="s">
        <v>9360</v>
      </c>
      <c r="U698" s="54" t="s">
        <v>9429</v>
      </c>
      <c r="V698" s="10"/>
      <c r="W698" s="10"/>
      <c r="X698" s="10"/>
      <c r="Y698" s="10"/>
      <c r="Z698" s="10"/>
      <c r="AA698" s="10"/>
      <c r="AB698" s="10"/>
      <c r="AC698" s="10"/>
      <c r="AD698" s="10"/>
      <c r="AE698" s="10"/>
      <c r="AF698" s="10"/>
      <c r="AG698" s="10"/>
      <c r="AH698" s="10"/>
      <c r="AI698" s="10"/>
      <c r="AJ698" s="10"/>
      <c r="AK698" s="10"/>
      <c r="AL698" s="10"/>
      <c r="AM698" s="10"/>
      <c r="AN698" s="10"/>
      <c r="AO698" s="10"/>
      <c r="AP698" s="10"/>
      <c r="AQ698" s="10"/>
      <c r="AR698" s="10"/>
      <c r="AS698" s="10"/>
      <c r="AT698" s="10"/>
      <c r="AU698" s="10"/>
      <c r="AV698" s="10"/>
      <c r="AW698" s="10"/>
      <c r="AX698" s="10"/>
      <c r="AY698" s="10"/>
      <c r="AZ698" s="10"/>
      <c r="BA698" s="10"/>
    </row>
    <row r="699" spans="7:53">
      <c r="G699" s="57" t="s">
        <v>6060</v>
      </c>
      <c r="H699" s="54" t="s">
        <v>6061</v>
      </c>
      <c r="I699" s="54" t="s">
        <v>9310</v>
      </c>
      <c r="J699" s="55">
        <v>4.3700000000000003E-2</v>
      </c>
      <c r="K699" s="55"/>
      <c r="L699" s="56">
        <v>40983</v>
      </c>
      <c r="M699" s="56">
        <v>48288</v>
      </c>
      <c r="N699" s="56" t="s">
        <v>9317</v>
      </c>
      <c r="O699" s="55" t="s">
        <v>9324</v>
      </c>
      <c r="P699" s="55" t="s">
        <v>9313</v>
      </c>
      <c r="Q699" s="54" t="s">
        <v>9341</v>
      </c>
      <c r="R699" s="54" t="s">
        <v>9312</v>
      </c>
      <c r="S699" s="55">
        <v>0</v>
      </c>
      <c r="T699" s="54" t="s">
        <v>9360</v>
      </c>
      <c r="U699" s="54" t="s">
        <v>9375</v>
      </c>
      <c r="V699" s="10"/>
      <c r="W699" s="10"/>
      <c r="X699" s="10"/>
      <c r="Y699" s="10"/>
      <c r="Z699" s="10"/>
      <c r="AA699" s="10"/>
      <c r="AB699" s="10"/>
      <c r="AC699" s="10"/>
      <c r="AD699" s="10"/>
      <c r="AE699" s="10"/>
      <c r="AF699" s="10"/>
      <c r="AG699" s="10"/>
      <c r="AH699" s="10"/>
      <c r="AI699" s="10"/>
      <c r="AJ699" s="10"/>
      <c r="AK699" s="10"/>
      <c r="AL699" s="10"/>
      <c r="AM699" s="10"/>
      <c r="AN699" s="10"/>
      <c r="AO699" s="10"/>
      <c r="AP699" s="10"/>
      <c r="AQ699" s="10"/>
      <c r="AR699" s="10"/>
      <c r="AS699" s="10"/>
      <c r="AT699" s="10"/>
      <c r="AU699" s="10"/>
      <c r="AV699" s="10"/>
      <c r="AW699" s="10"/>
      <c r="AX699" s="10"/>
      <c r="AY699" s="10"/>
      <c r="AZ699" s="10"/>
      <c r="BA699" s="10"/>
    </row>
    <row r="700" spans="7:53">
      <c r="G700" s="57" t="s">
        <v>6062</v>
      </c>
      <c r="H700" s="54" t="s">
        <v>6063</v>
      </c>
      <c r="I700" s="54" t="s">
        <v>9310</v>
      </c>
      <c r="J700" s="55">
        <v>1.89E-2</v>
      </c>
      <c r="K700" s="55"/>
      <c r="L700" s="56">
        <v>44299</v>
      </c>
      <c r="M700" s="56">
        <v>46125</v>
      </c>
      <c r="N700" s="56" t="s">
        <v>9317</v>
      </c>
      <c r="O700" s="55" t="s">
        <v>9343</v>
      </c>
      <c r="P700" s="55" t="s">
        <v>9313</v>
      </c>
      <c r="Q700" s="54" t="s">
        <v>9314</v>
      </c>
      <c r="R700" s="54" t="s">
        <v>9312</v>
      </c>
      <c r="S700" s="55">
        <v>0</v>
      </c>
      <c r="T700" s="54" t="s">
        <v>9336</v>
      </c>
      <c r="U700" s="54" t="s">
        <v>3319</v>
      </c>
      <c r="V700" s="10"/>
      <c r="W700" s="10"/>
      <c r="X700" s="10"/>
      <c r="Y700" s="10"/>
      <c r="Z700" s="10"/>
      <c r="AA700" s="10"/>
      <c r="AB700" s="10"/>
      <c r="AC700" s="10"/>
      <c r="AD700" s="10"/>
      <c r="AE700" s="10"/>
      <c r="AF700" s="10"/>
      <c r="AG700" s="10"/>
      <c r="AH700" s="10"/>
      <c r="AI700" s="10"/>
      <c r="AJ700" s="10"/>
      <c r="AK700" s="10"/>
      <c r="AL700" s="10"/>
      <c r="AM700" s="10"/>
      <c r="AN700" s="10"/>
      <c r="AO700" s="10"/>
      <c r="AP700" s="10"/>
      <c r="AQ700" s="10"/>
      <c r="AR700" s="10"/>
      <c r="AS700" s="10"/>
      <c r="AT700" s="10"/>
      <c r="AU700" s="10"/>
      <c r="AV700" s="10"/>
      <c r="AW700" s="10"/>
      <c r="AX700" s="10"/>
      <c r="AY700" s="10"/>
      <c r="AZ700" s="10"/>
      <c r="BA700" s="10"/>
    </row>
    <row r="701" spans="7:53">
      <c r="G701" s="57" t="s">
        <v>6064</v>
      </c>
      <c r="H701" s="54" t="s">
        <v>6065</v>
      </c>
      <c r="I701" s="54" t="s">
        <v>9310</v>
      </c>
      <c r="J701" s="55">
        <v>4.7789999999999999E-2</v>
      </c>
      <c r="K701" s="55"/>
      <c r="L701" s="56">
        <v>45077</v>
      </c>
      <c r="M701" s="56">
        <v>46904</v>
      </c>
      <c r="N701" s="56" t="s">
        <v>9317</v>
      </c>
      <c r="O701" s="55" t="s">
        <v>9334</v>
      </c>
      <c r="P701" s="55" t="s">
        <v>9313</v>
      </c>
      <c r="Q701" s="54" t="s">
        <v>9314</v>
      </c>
      <c r="R701" s="54" t="s">
        <v>9312</v>
      </c>
      <c r="S701" s="55">
        <v>0</v>
      </c>
      <c r="T701" s="54" t="s">
        <v>9336</v>
      </c>
      <c r="U701" s="54" t="s">
        <v>9524</v>
      </c>
      <c r="V701" s="10"/>
      <c r="W701" s="10"/>
      <c r="X701" s="10"/>
      <c r="Y701" s="10"/>
      <c r="Z701" s="10"/>
      <c r="AA701" s="10"/>
      <c r="AB701" s="10"/>
      <c r="AC701" s="10"/>
      <c r="AD701" s="10"/>
      <c r="AE701" s="10"/>
      <c r="AF701" s="10"/>
      <c r="AG701" s="10"/>
      <c r="AH701" s="10"/>
      <c r="AI701" s="10"/>
      <c r="AJ701" s="10"/>
      <c r="AK701" s="10"/>
      <c r="AL701" s="10"/>
      <c r="AM701" s="10"/>
      <c r="AN701" s="10"/>
      <c r="AO701" s="10"/>
      <c r="AP701" s="10"/>
      <c r="AQ701" s="10"/>
      <c r="AR701" s="10"/>
      <c r="AS701" s="10"/>
      <c r="AT701" s="10"/>
      <c r="AU701" s="10"/>
      <c r="AV701" s="10"/>
      <c r="AW701" s="10"/>
      <c r="AX701" s="10"/>
      <c r="AY701" s="10"/>
      <c r="AZ701" s="10"/>
      <c r="BA701" s="10"/>
    </row>
    <row r="702" spans="7:53">
      <c r="G702" s="57" t="s">
        <v>4563</v>
      </c>
      <c r="H702" s="54" t="s">
        <v>4564</v>
      </c>
      <c r="I702" s="54" t="s">
        <v>9310</v>
      </c>
      <c r="J702" s="55">
        <v>3.5299999999999998E-2</v>
      </c>
      <c r="K702" s="55"/>
      <c r="L702" s="56">
        <v>45385</v>
      </c>
      <c r="M702" s="56">
        <v>45933</v>
      </c>
      <c r="N702" s="56" t="s">
        <v>9317</v>
      </c>
      <c r="O702" s="55" t="s">
        <v>9324</v>
      </c>
      <c r="P702" s="55" t="s">
        <v>9313</v>
      </c>
      <c r="Q702" s="54" t="s">
        <v>9314</v>
      </c>
      <c r="R702" s="54" t="s">
        <v>9312</v>
      </c>
      <c r="S702" s="55">
        <v>0</v>
      </c>
      <c r="T702" s="54" t="s">
        <v>9325</v>
      </c>
      <c r="U702" s="54" t="s">
        <v>9332</v>
      </c>
      <c r="V702" s="10"/>
      <c r="W702" s="10"/>
      <c r="X702" s="10"/>
      <c r="Y702" s="10"/>
      <c r="Z702" s="10"/>
      <c r="AA702" s="10"/>
      <c r="AB702" s="10"/>
      <c r="AC702" s="10"/>
      <c r="AD702" s="10"/>
      <c r="AE702" s="10"/>
      <c r="AF702" s="10"/>
      <c r="AG702" s="10"/>
      <c r="AH702" s="10"/>
      <c r="AI702" s="10"/>
      <c r="AJ702" s="10"/>
      <c r="AK702" s="10"/>
      <c r="AL702" s="10"/>
      <c r="AM702" s="10"/>
      <c r="AN702" s="10"/>
      <c r="AO702" s="10"/>
      <c r="AP702" s="10"/>
      <c r="AQ702" s="10"/>
      <c r="AR702" s="10"/>
      <c r="AS702" s="10"/>
      <c r="AT702" s="10"/>
      <c r="AU702" s="10"/>
      <c r="AV702" s="10"/>
      <c r="AW702" s="10"/>
      <c r="AX702" s="10"/>
      <c r="AY702" s="10"/>
      <c r="AZ702" s="10"/>
      <c r="BA702" s="10"/>
    </row>
    <row r="703" spans="7:53">
      <c r="G703" s="57" t="s">
        <v>6066</v>
      </c>
      <c r="H703" s="54" t="s">
        <v>6067</v>
      </c>
      <c r="I703" s="54" t="s">
        <v>9310</v>
      </c>
      <c r="J703" s="55">
        <v>1.7170000000000001E-2</v>
      </c>
      <c r="K703" s="55"/>
      <c r="L703" s="56">
        <v>43663</v>
      </c>
      <c r="M703" s="56">
        <v>46220</v>
      </c>
      <c r="N703" s="56" t="s">
        <v>9317</v>
      </c>
      <c r="O703" s="55" t="s">
        <v>9339</v>
      </c>
      <c r="P703" s="55" t="s">
        <v>9313</v>
      </c>
      <c r="Q703" s="54" t="s">
        <v>9314</v>
      </c>
      <c r="R703" s="54" t="s">
        <v>9312</v>
      </c>
      <c r="S703" s="55">
        <v>0</v>
      </c>
      <c r="T703" s="54" t="s">
        <v>9336</v>
      </c>
      <c r="U703" s="54" t="s">
        <v>9454</v>
      </c>
      <c r="V703" s="10"/>
      <c r="W703" s="10"/>
      <c r="X703" s="10"/>
      <c r="Y703" s="10"/>
      <c r="Z703" s="10"/>
      <c r="AA703" s="10"/>
      <c r="AB703" s="10"/>
      <c r="AC703" s="10"/>
      <c r="AD703" s="10"/>
      <c r="AE703" s="10"/>
      <c r="AF703" s="10"/>
      <c r="AG703" s="10"/>
      <c r="AH703" s="10"/>
      <c r="AI703" s="10"/>
      <c r="AJ703" s="10"/>
      <c r="AK703" s="10"/>
      <c r="AL703" s="10"/>
      <c r="AM703" s="10"/>
      <c r="AN703" s="10"/>
      <c r="AO703" s="10"/>
      <c r="AP703" s="10"/>
      <c r="AQ703" s="10"/>
      <c r="AR703" s="10"/>
      <c r="AS703" s="10"/>
      <c r="AT703" s="10"/>
      <c r="AU703" s="10"/>
      <c r="AV703" s="10"/>
      <c r="AW703" s="10"/>
      <c r="AX703" s="10"/>
      <c r="AY703" s="10"/>
      <c r="AZ703" s="10"/>
      <c r="BA703" s="10"/>
    </row>
    <row r="704" spans="7:53">
      <c r="G704" s="57" t="s">
        <v>6068</v>
      </c>
      <c r="H704" s="54" t="s">
        <v>6069</v>
      </c>
      <c r="I704" s="54" t="s">
        <v>9310</v>
      </c>
      <c r="J704" s="55">
        <v>4.4139999999999999E-2</v>
      </c>
      <c r="K704" s="55"/>
      <c r="L704" s="56">
        <v>44980</v>
      </c>
      <c r="M704" s="56">
        <v>45709</v>
      </c>
      <c r="N704" s="56" t="s">
        <v>9317</v>
      </c>
      <c r="O704" s="55" t="s">
        <v>9334</v>
      </c>
      <c r="P704" s="55" t="s">
        <v>9313</v>
      </c>
      <c r="Q704" s="54" t="s">
        <v>9314</v>
      </c>
      <c r="R704" s="54" t="s">
        <v>9312</v>
      </c>
      <c r="S704" s="55">
        <v>0</v>
      </c>
      <c r="T704" s="54" t="s">
        <v>9336</v>
      </c>
      <c r="U704" s="54" t="s">
        <v>3710</v>
      </c>
      <c r="V704" s="10"/>
      <c r="W704" s="10"/>
      <c r="X704" s="10"/>
      <c r="Y704" s="10"/>
      <c r="Z704" s="10"/>
      <c r="AA704" s="10"/>
      <c r="AB704" s="10"/>
      <c r="AC704" s="10"/>
      <c r="AD704" s="10"/>
      <c r="AE704" s="10"/>
      <c r="AF704" s="10"/>
      <c r="AG704" s="10"/>
      <c r="AH704" s="10"/>
      <c r="AI704" s="10"/>
      <c r="AJ704" s="10"/>
      <c r="AK704" s="10"/>
      <c r="AL704" s="10"/>
      <c r="AM704" s="10"/>
      <c r="AN704" s="10"/>
      <c r="AO704" s="10"/>
      <c r="AP704" s="10"/>
      <c r="AQ704" s="10"/>
      <c r="AR704" s="10"/>
      <c r="AS704" s="10"/>
      <c r="AT704" s="10"/>
      <c r="AU704" s="10"/>
      <c r="AV704" s="10"/>
      <c r="AW704" s="10"/>
      <c r="AX704" s="10"/>
      <c r="AY704" s="10"/>
      <c r="AZ704" s="10"/>
      <c r="BA704" s="10"/>
    </row>
    <row r="705" spans="7:53">
      <c r="G705" s="57" t="s">
        <v>6070</v>
      </c>
      <c r="H705" s="54" t="s">
        <v>6071</v>
      </c>
      <c r="I705" s="54" t="s">
        <v>9310</v>
      </c>
      <c r="J705" s="55">
        <v>2.6669999999999999E-2</v>
      </c>
      <c r="K705" s="55"/>
      <c r="L705" s="56">
        <v>44571</v>
      </c>
      <c r="M705" s="56">
        <v>45698</v>
      </c>
      <c r="N705" s="56" t="s">
        <v>9317</v>
      </c>
      <c r="O705" s="55" t="s">
        <v>9334</v>
      </c>
      <c r="P705" s="55" t="s">
        <v>9313</v>
      </c>
      <c r="Q705" s="54" t="s">
        <v>9314</v>
      </c>
      <c r="R705" s="54" t="s">
        <v>9312</v>
      </c>
      <c r="S705" s="55">
        <v>0</v>
      </c>
      <c r="T705" s="54" t="s">
        <v>9325</v>
      </c>
      <c r="U705" s="54" t="s">
        <v>9438</v>
      </c>
      <c r="V705" s="10"/>
      <c r="W705" s="10"/>
      <c r="X705" s="10"/>
      <c r="Y705" s="10"/>
      <c r="Z705" s="10"/>
      <c r="AA705" s="10"/>
      <c r="AB705" s="10"/>
      <c r="AC705" s="10"/>
      <c r="AD705" s="10"/>
      <c r="AE705" s="10"/>
      <c r="AF705" s="10"/>
      <c r="AG705" s="10"/>
      <c r="AH705" s="10"/>
      <c r="AI705" s="10"/>
      <c r="AJ705" s="10"/>
      <c r="AK705" s="10"/>
      <c r="AL705" s="10"/>
      <c r="AM705" s="10"/>
      <c r="AN705" s="10"/>
      <c r="AO705" s="10"/>
      <c r="AP705" s="10"/>
      <c r="AQ705" s="10"/>
      <c r="AR705" s="10"/>
      <c r="AS705" s="10"/>
      <c r="AT705" s="10"/>
      <c r="AU705" s="10"/>
      <c r="AV705" s="10"/>
      <c r="AW705" s="10"/>
      <c r="AX705" s="10"/>
      <c r="AY705" s="10"/>
      <c r="AZ705" s="10"/>
      <c r="BA705" s="10"/>
    </row>
    <row r="706" spans="7:53">
      <c r="G706" s="57" t="s">
        <v>6072</v>
      </c>
      <c r="H706" s="54" t="s">
        <v>6073</v>
      </c>
      <c r="I706" s="54" t="s">
        <v>9310</v>
      </c>
      <c r="J706" s="55">
        <v>4.3240000000000001E-2</v>
      </c>
      <c r="K706" s="55"/>
      <c r="L706" s="56">
        <v>45118</v>
      </c>
      <c r="M706" s="56">
        <v>45849</v>
      </c>
      <c r="N706" s="56" t="s">
        <v>9317</v>
      </c>
      <c r="O706" s="55" t="s">
        <v>9339</v>
      </c>
      <c r="P706" s="55" t="s">
        <v>9313</v>
      </c>
      <c r="Q706" s="54" t="s">
        <v>9314</v>
      </c>
      <c r="R706" s="54" t="s">
        <v>9312</v>
      </c>
      <c r="S706" s="55">
        <v>0</v>
      </c>
      <c r="T706" s="54" t="s">
        <v>9325</v>
      </c>
      <c r="U706" s="54" t="s">
        <v>9340</v>
      </c>
      <c r="V706" s="10"/>
      <c r="W706" s="10"/>
      <c r="X706" s="10"/>
      <c r="Y706" s="10"/>
      <c r="Z706" s="10"/>
      <c r="AA706" s="10"/>
      <c r="AB706" s="10"/>
      <c r="AC706" s="10"/>
      <c r="AD706" s="10"/>
      <c r="AE706" s="10"/>
      <c r="AF706" s="10"/>
      <c r="AG706" s="10"/>
      <c r="AH706" s="10"/>
      <c r="AI706" s="10"/>
      <c r="AJ706" s="10"/>
      <c r="AK706" s="10"/>
      <c r="AL706" s="10"/>
      <c r="AM706" s="10"/>
      <c r="AN706" s="10"/>
      <c r="AO706" s="10"/>
      <c r="AP706" s="10"/>
      <c r="AQ706" s="10"/>
      <c r="AR706" s="10"/>
      <c r="AS706" s="10"/>
      <c r="AT706" s="10"/>
      <c r="AU706" s="10"/>
      <c r="AV706" s="10"/>
      <c r="AW706" s="10"/>
      <c r="AX706" s="10"/>
      <c r="AY706" s="10"/>
      <c r="AZ706" s="10"/>
      <c r="BA706" s="10"/>
    </row>
    <row r="707" spans="7:53">
      <c r="G707" s="57" t="s">
        <v>6074</v>
      </c>
      <c r="H707" s="54" t="s">
        <v>6075</v>
      </c>
      <c r="I707" s="54" t="s">
        <v>9310</v>
      </c>
      <c r="J707" s="55">
        <v>3.9220000000000005E-2</v>
      </c>
      <c r="K707" s="55"/>
      <c r="L707" s="56">
        <v>45013</v>
      </c>
      <c r="M707" s="56">
        <v>46107</v>
      </c>
      <c r="N707" s="56" t="s">
        <v>9317</v>
      </c>
      <c r="O707" s="55" t="s">
        <v>9339</v>
      </c>
      <c r="P707" s="55" t="s">
        <v>9313</v>
      </c>
      <c r="Q707" s="54" t="s">
        <v>9314</v>
      </c>
      <c r="R707" s="54" t="s">
        <v>9312</v>
      </c>
      <c r="S707" s="55">
        <v>0</v>
      </c>
      <c r="T707" s="54" t="s">
        <v>9325</v>
      </c>
      <c r="U707" s="54" t="s">
        <v>9340</v>
      </c>
      <c r="V707" s="10"/>
      <c r="W707" s="10"/>
      <c r="X707" s="10"/>
      <c r="Y707" s="10"/>
      <c r="Z707" s="10"/>
      <c r="AA707" s="10"/>
      <c r="AB707" s="10"/>
      <c r="AC707" s="10"/>
      <c r="AD707" s="10"/>
      <c r="AE707" s="10"/>
      <c r="AF707" s="10"/>
      <c r="AG707" s="10"/>
      <c r="AH707" s="10"/>
      <c r="AI707" s="10"/>
      <c r="AJ707" s="10"/>
      <c r="AK707" s="10"/>
      <c r="AL707" s="10"/>
      <c r="AM707" s="10"/>
      <c r="AN707" s="10"/>
      <c r="AO707" s="10"/>
      <c r="AP707" s="10"/>
      <c r="AQ707" s="10"/>
      <c r="AR707" s="10"/>
      <c r="AS707" s="10"/>
      <c r="AT707" s="10"/>
      <c r="AU707" s="10"/>
      <c r="AV707" s="10"/>
      <c r="AW707" s="10"/>
      <c r="AX707" s="10"/>
      <c r="AY707" s="10"/>
      <c r="AZ707" s="10"/>
      <c r="BA707" s="10"/>
    </row>
    <row r="708" spans="7:53">
      <c r="G708" s="57" t="s">
        <v>6076</v>
      </c>
      <c r="H708" s="54" t="s">
        <v>6077</v>
      </c>
      <c r="I708" s="54" t="s">
        <v>9310</v>
      </c>
      <c r="J708" s="55">
        <v>3.8580000000000003E-2</v>
      </c>
      <c r="K708" s="55"/>
      <c r="L708" s="56">
        <v>45282</v>
      </c>
      <c r="M708" s="56">
        <v>46013</v>
      </c>
      <c r="N708" s="56" t="s">
        <v>9317</v>
      </c>
      <c r="O708" s="55" t="s">
        <v>9339</v>
      </c>
      <c r="P708" s="55" t="s">
        <v>9313</v>
      </c>
      <c r="Q708" s="54" t="s">
        <v>9314</v>
      </c>
      <c r="R708" s="54" t="s">
        <v>9312</v>
      </c>
      <c r="S708" s="55">
        <v>0</v>
      </c>
      <c r="T708" s="54" t="s">
        <v>9325</v>
      </c>
      <c r="U708" s="54" t="s">
        <v>9440</v>
      </c>
      <c r="V708" s="10"/>
      <c r="W708" s="10"/>
      <c r="X708" s="10"/>
      <c r="Y708" s="10"/>
      <c r="Z708" s="10"/>
      <c r="AA708" s="10"/>
      <c r="AB708" s="10"/>
      <c r="AC708" s="10"/>
      <c r="AD708" s="10"/>
      <c r="AE708" s="10"/>
      <c r="AF708" s="10"/>
      <c r="AG708" s="10"/>
      <c r="AH708" s="10"/>
      <c r="AI708" s="10"/>
      <c r="AJ708" s="10"/>
      <c r="AK708" s="10"/>
      <c r="AL708" s="10"/>
      <c r="AM708" s="10"/>
      <c r="AN708" s="10"/>
      <c r="AO708" s="10"/>
      <c r="AP708" s="10"/>
      <c r="AQ708" s="10"/>
      <c r="AR708" s="10"/>
      <c r="AS708" s="10"/>
      <c r="AT708" s="10"/>
      <c r="AU708" s="10"/>
      <c r="AV708" s="10"/>
      <c r="AW708" s="10"/>
      <c r="AX708" s="10"/>
      <c r="AY708" s="10"/>
      <c r="AZ708" s="10"/>
      <c r="BA708" s="10"/>
    </row>
    <row r="709" spans="7:53">
      <c r="G709" s="57" t="s">
        <v>6078</v>
      </c>
      <c r="H709" s="54" t="s">
        <v>6079</v>
      </c>
      <c r="I709" s="54" t="s">
        <v>9310</v>
      </c>
      <c r="J709" s="55">
        <v>4.224E-2</v>
      </c>
      <c r="K709" s="55"/>
      <c r="L709" s="56">
        <v>45166</v>
      </c>
      <c r="M709" s="56">
        <v>46262</v>
      </c>
      <c r="N709" s="56" t="s">
        <v>9317</v>
      </c>
      <c r="O709" s="55" t="s">
        <v>9324</v>
      </c>
      <c r="P709" s="55" t="s">
        <v>9313</v>
      </c>
      <c r="Q709" s="54" t="s">
        <v>9314</v>
      </c>
      <c r="R709" s="54" t="s">
        <v>9312</v>
      </c>
      <c r="S709" s="55">
        <v>0</v>
      </c>
      <c r="T709" s="54" t="s">
        <v>9336</v>
      </c>
      <c r="U709" s="54" t="s">
        <v>3330</v>
      </c>
      <c r="V709" s="10"/>
      <c r="W709" s="10"/>
      <c r="X709" s="10"/>
      <c r="Y709" s="10"/>
      <c r="Z709" s="10"/>
      <c r="AA709" s="10"/>
      <c r="AB709" s="10"/>
      <c r="AC709" s="10"/>
      <c r="AD709" s="10"/>
      <c r="AE709" s="10"/>
      <c r="AF709" s="10"/>
      <c r="AG709" s="10"/>
      <c r="AH709" s="10"/>
      <c r="AI709" s="10"/>
      <c r="AJ709" s="10"/>
      <c r="AK709" s="10"/>
      <c r="AL709" s="10"/>
      <c r="AM709" s="10"/>
      <c r="AN709" s="10"/>
      <c r="AO709" s="10"/>
      <c r="AP709" s="10"/>
      <c r="AQ709" s="10"/>
      <c r="AR709" s="10"/>
      <c r="AS709" s="10"/>
      <c r="AT709" s="10"/>
      <c r="AU709" s="10"/>
      <c r="AV709" s="10"/>
      <c r="AW709" s="10"/>
      <c r="AX709" s="10"/>
      <c r="AY709" s="10"/>
      <c r="AZ709" s="10"/>
      <c r="BA709" s="10"/>
    </row>
    <row r="710" spans="7:53">
      <c r="G710" s="57" t="s">
        <v>6080</v>
      </c>
      <c r="H710" s="54" t="s">
        <v>6081</v>
      </c>
      <c r="I710" s="54" t="s">
        <v>9310</v>
      </c>
      <c r="J710" s="55">
        <v>4.7649999999999998E-2</v>
      </c>
      <c r="K710" s="55"/>
      <c r="L710" s="56">
        <v>45223</v>
      </c>
      <c r="M710" s="56">
        <v>47050</v>
      </c>
      <c r="N710" s="56" t="s">
        <v>9317</v>
      </c>
      <c r="O710" s="55" t="s">
        <v>9324</v>
      </c>
      <c r="P710" s="55" t="s">
        <v>9313</v>
      </c>
      <c r="Q710" s="54" t="s">
        <v>9314</v>
      </c>
      <c r="R710" s="54" t="s">
        <v>9312</v>
      </c>
      <c r="S710" s="55">
        <v>0</v>
      </c>
      <c r="T710" s="54" t="s">
        <v>9336</v>
      </c>
      <c r="U710" s="54" t="s">
        <v>9445</v>
      </c>
      <c r="V710" s="10"/>
      <c r="W710" s="10"/>
      <c r="X710" s="10"/>
      <c r="Y710" s="10"/>
      <c r="Z710" s="10"/>
      <c r="AA710" s="10"/>
      <c r="AB710" s="10"/>
      <c r="AC710" s="10"/>
      <c r="AD710" s="10"/>
      <c r="AE710" s="10"/>
      <c r="AF710" s="10"/>
      <c r="AG710" s="10"/>
      <c r="AH710" s="10"/>
      <c r="AI710" s="10"/>
      <c r="AJ710" s="10"/>
      <c r="AK710" s="10"/>
      <c r="AL710" s="10"/>
      <c r="AM710" s="10"/>
      <c r="AN710" s="10"/>
      <c r="AO710" s="10"/>
      <c r="AP710" s="10"/>
      <c r="AQ710" s="10"/>
      <c r="AR710" s="10"/>
      <c r="AS710" s="10"/>
      <c r="AT710" s="10"/>
      <c r="AU710" s="10"/>
      <c r="AV710" s="10"/>
      <c r="AW710" s="10"/>
      <c r="AX710" s="10"/>
      <c r="AY710" s="10"/>
      <c r="AZ710" s="10"/>
      <c r="BA710" s="10"/>
    </row>
    <row r="711" spans="7:53">
      <c r="G711" s="57" t="s">
        <v>6082</v>
      </c>
      <c r="H711" s="54" t="s">
        <v>6083</v>
      </c>
      <c r="I711" s="54" t="s">
        <v>9310</v>
      </c>
      <c r="J711" s="55">
        <v>2.5840000000000002E-2</v>
      </c>
      <c r="K711" s="55"/>
      <c r="L711" s="56">
        <v>44568</v>
      </c>
      <c r="M711" s="56">
        <v>45723</v>
      </c>
      <c r="N711" s="56" t="s">
        <v>9317</v>
      </c>
      <c r="O711" s="55" t="s">
        <v>9334</v>
      </c>
      <c r="P711" s="55" t="s">
        <v>9313</v>
      </c>
      <c r="Q711" s="54" t="s">
        <v>9314</v>
      </c>
      <c r="R711" s="54" t="s">
        <v>9312</v>
      </c>
      <c r="S711" s="55">
        <v>0</v>
      </c>
      <c r="T711" s="54" t="s">
        <v>9325</v>
      </c>
      <c r="U711" s="54" t="s">
        <v>9465</v>
      </c>
      <c r="V711" s="10"/>
      <c r="W711" s="10"/>
      <c r="X711" s="10"/>
      <c r="Y711" s="10"/>
      <c r="Z711" s="10"/>
      <c r="AA711" s="10"/>
      <c r="AB711" s="10"/>
      <c r="AC711" s="10"/>
      <c r="AD711" s="10"/>
      <c r="AE711" s="10"/>
      <c r="AF711" s="10"/>
      <c r="AG711" s="10"/>
      <c r="AH711" s="10"/>
      <c r="AI711" s="10"/>
      <c r="AJ711" s="10"/>
      <c r="AK711" s="10"/>
      <c r="AL711" s="10"/>
      <c r="AM711" s="10"/>
      <c r="AN711" s="10"/>
      <c r="AO711" s="10"/>
      <c r="AP711" s="10"/>
      <c r="AQ711" s="10"/>
      <c r="AR711" s="10"/>
      <c r="AS711" s="10"/>
      <c r="AT711" s="10"/>
      <c r="AU711" s="10"/>
      <c r="AV711" s="10"/>
      <c r="AW711" s="10"/>
      <c r="AX711" s="10"/>
      <c r="AY711" s="10"/>
      <c r="AZ711" s="10"/>
      <c r="BA711" s="10"/>
    </row>
    <row r="712" spans="7:53">
      <c r="G712" s="57" t="s">
        <v>6084</v>
      </c>
      <c r="H712" s="54" t="s">
        <v>6085</v>
      </c>
      <c r="I712" s="54" t="s">
        <v>9310</v>
      </c>
      <c r="J712" s="55">
        <v>2.9329999999999998E-2</v>
      </c>
      <c r="K712" s="55"/>
      <c r="L712" s="56">
        <v>44587</v>
      </c>
      <c r="M712" s="56">
        <v>45681</v>
      </c>
      <c r="N712" s="56" t="s">
        <v>9317</v>
      </c>
      <c r="O712" s="55" t="s">
        <v>9503</v>
      </c>
      <c r="P712" s="55" t="s">
        <v>9313</v>
      </c>
      <c r="Q712" s="54" t="s">
        <v>9314</v>
      </c>
      <c r="R712" s="54" t="s">
        <v>9312</v>
      </c>
      <c r="S712" s="55">
        <v>0</v>
      </c>
      <c r="T712" s="54" t="s">
        <v>9336</v>
      </c>
      <c r="U712" s="54" t="s">
        <v>3714</v>
      </c>
      <c r="V712" s="10"/>
      <c r="W712" s="10"/>
      <c r="X712" s="10"/>
      <c r="Y712" s="10"/>
      <c r="Z712" s="10"/>
      <c r="AA712" s="10"/>
      <c r="AB712" s="10"/>
      <c r="AC712" s="10"/>
      <c r="AD712" s="10"/>
      <c r="AE712" s="10"/>
      <c r="AF712" s="10"/>
      <c r="AG712" s="10"/>
      <c r="AH712" s="10"/>
      <c r="AI712" s="10"/>
      <c r="AJ712" s="10"/>
      <c r="AK712" s="10"/>
      <c r="AL712" s="10"/>
      <c r="AM712" s="10"/>
      <c r="AN712" s="10"/>
      <c r="AO712" s="10"/>
      <c r="AP712" s="10"/>
      <c r="AQ712" s="10"/>
      <c r="AR712" s="10"/>
      <c r="AS712" s="10"/>
      <c r="AT712" s="10"/>
      <c r="AU712" s="10"/>
      <c r="AV712" s="10"/>
      <c r="AW712" s="10"/>
      <c r="AX712" s="10"/>
      <c r="AY712" s="10"/>
      <c r="AZ712" s="10"/>
      <c r="BA712" s="10"/>
    </row>
    <row r="713" spans="7:53">
      <c r="G713" s="57" t="s">
        <v>6086</v>
      </c>
      <c r="H713" s="54" t="s">
        <v>6087</v>
      </c>
      <c r="I713" s="54" t="s">
        <v>9310</v>
      </c>
      <c r="J713" s="55">
        <v>4.0730000000000002E-2</v>
      </c>
      <c r="K713" s="55"/>
      <c r="L713" s="56">
        <v>44980</v>
      </c>
      <c r="M713" s="56">
        <v>46076</v>
      </c>
      <c r="N713" s="56" t="s">
        <v>9317</v>
      </c>
      <c r="O713" s="55" t="s">
        <v>9324</v>
      </c>
      <c r="P713" s="55" t="s">
        <v>9313</v>
      </c>
      <c r="Q713" s="54" t="s">
        <v>9314</v>
      </c>
      <c r="R713" s="54" t="s">
        <v>9312</v>
      </c>
      <c r="S713" s="55">
        <v>0</v>
      </c>
      <c r="T713" s="54" t="s">
        <v>9336</v>
      </c>
      <c r="U713" s="54" t="s">
        <v>3362</v>
      </c>
      <c r="V713" s="10"/>
      <c r="W713" s="10"/>
      <c r="X713" s="10"/>
      <c r="Y713" s="10"/>
      <c r="Z713" s="10"/>
      <c r="AA713" s="10"/>
      <c r="AB713" s="10"/>
      <c r="AC713" s="10"/>
      <c r="AD713" s="10"/>
      <c r="AE713" s="10"/>
      <c r="AF713" s="10"/>
      <c r="AG713" s="10"/>
      <c r="AH713" s="10"/>
      <c r="AI713" s="10"/>
      <c r="AJ713" s="10"/>
      <c r="AK713" s="10"/>
      <c r="AL713" s="10"/>
      <c r="AM713" s="10"/>
      <c r="AN713" s="10"/>
      <c r="AO713" s="10"/>
      <c r="AP713" s="10"/>
      <c r="AQ713" s="10"/>
      <c r="AR713" s="10"/>
      <c r="AS713" s="10"/>
      <c r="AT713" s="10"/>
      <c r="AU713" s="10"/>
      <c r="AV713" s="10"/>
      <c r="AW713" s="10"/>
      <c r="AX713" s="10"/>
      <c r="AY713" s="10"/>
      <c r="AZ713" s="10"/>
      <c r="BA713" s="10"/>
    </row>
    <row r="714" spans="7:53">
      <c r="G714" s="57" t="s">
        <v>6088</v>
      </c>
      <c r="H714" s="54" t="s">
        <v>6089</v>
      </c>
      <c r="I714" s="54" t="s">
        <v>9310</v>
      </c>
      <c r="J714" s="55">
        <v>1.4330000000000001E-2</v>
      </c>
      <c r="K714" s="55"/>
      <c r="L714" s="56">
        <v>44244</v>
      </c>
      <c r="M714" s="56">
        <v>45705</v>
      </c>
      <c r="N714" s="56" t="s">
        <v>9317</v>
      </c>
      <c r="O714" s="55" t="s">
        <v>9339</v>
      </c>
      <c r="P714" s="55" t="s">
        <v>9313</v>
      </c>
      <c r="Q714" s="54" t="s">
        <v>9314</v>
      </c>
      <c r="R714" s="54" t="s">
        <v>9312</v>
      </c>
      <c r="S714" s="55">
        <v>0</v>
      </c>
      <c r="T714" s="54" t="s">
        <v>9325</v>
      </c>
      <c r="U714" s="54" t="s">
        <v>9358</v>
      </c>
      <c r="V714" s="10"/>
      <c r="W714" s="10"/>
      <c r="X714" s="10"/>
      <c r="Y714" s="10"/>
      <c r="Z714" s="10"/>
      <c r="AA714" s="10"/>
      <c r="AB714" s="10"/>
      <c r="AC714" s="10"/>
      <c r="AD714" s="10"/>
      <c r="AE714" s="10"/>
      <c r="AF714" s="10"/>
      <c r="AG714" s="10"/>
      <c r="AH714" s="10"/>
      <c r="AI714" s="10"/>
      <c r="AJ714" s="10"/>
      <c r="AK714" s="10"/>
      <c r="AL714" s="10"/>
      <c r="AM714" s="10"/>
      <c r="AN714" s="10"/>
      <c r="AO714" s="10"/>
      <c r="AP714" s="10"/>
      <c r="AQ714" s="10"/>
      <c r="AR714" s="10"/>
      <c r="AS714" s="10"/>
      <c r="AT714" s="10"/>
      <c r="AU714" s="10"/>
      <c r="AV714" s="10"/>
      <c r="AW714" s="10"/>
      <c r="AX714" s="10"/>
      <c r="AY714" s="10"/>
      <c r="AZ714" s="10"/>
      <c r="BA714" s="10"/>
    </row>
    <row r="715" spans="7:53">
      <c r="G715" s="57" t="s">
        <v>6090</v>
      </c>
      <c r="H715" s="54" t="s">
        <v>6091</v>
      </c>
      <c r="I715" s="54" t="s">
        <v>9310</v>
      </c>
      <c r="J715" s="55">
        <v>4.7410000000000001E-2</v>
      </c>
      <c r="K715" s="55"/>
      <c r="L715" s="56">
        <v>45243</v>
      </c>
      <c r="M715" s="56">
        <v>46338</v>
      </c>
      <c r="N715" s="56" t="s">
        <v>9317</v>
      </c>
      <c r="O715" s="55" t="s">
        <v>9339</v>
      </c>
      <c r="P715" s="55" t="s">
        <v>9313</v>
      </c>
      <c r="Q715" s="54" t="s">
        <v>9314</v>
      </c>
      <c r="R715" s="54" t="s">
        <v>9312</v>
      </c>
      <c r="S715" s="55">
        <v>0</v>
      </c>
      <c r="T715" s="54" t="s">
        <v>9325</v>
      </c>
      <c r="U715" s="54" t="s">
        <v>9358</v>
      </c>
      <c r="V715" s="10"/>
      <c r="W715" s="10"/>
      <c r="X715" s="10"/>
      <c r="Y715" s="10"/>
      <c r="Z715" s="10"/>
      <c r="AA715" s="10"/>
      <c r="AB715" s="10"/>
      <c r="AC715" s="10"/>
      <c r="AD715" s="10"/>
      <c r="AE715" s="10"/>
      <c r="AF715" s="10"/>
      <c r="AG715" s="10"/>
      <c r="AH715" s="10"/>
      <c r="AI715" s="10"/>
      <c r="AJ715" s="10"/>
      <c r="AK715" s="10"/>
      <c r="AL715" s="10"/>
      <c r="AM715" s="10"/>
      <c r="AN715" s="10"/>
      <c r="AO715" s="10"/>
      <c r="AP715" s="10"/>
      <c r="AQ715" s="10"/>
      <c r="AR715" s="10"/>
      <c r="AS715" s="10"/>
      <c r="AT715" s="10"/>
      <c r="AU715" s="10"/>
      <c r="AV715" s="10"/>
      <c r="AW715" s="10"/>
      <c r="AX715" s="10"/>
      <c r="AY715" s="10"/>
      <c r="AZ715" s="10"/>
      <c r="BA715" s="10"/>
    </row>
    <row r="716" spans="7:53">
      <c r="G716" s="57" t="s">
        <v>4136</v>
      </c>
      <c r="H716" s="54" t="s">
        <v>4137</v>
      </c>
      <c r="I716" s="54" t="s">
        <v>9310</v>
      </c>
      <c r="J716" s="55">
        <v>4.0899999999999999E-2</v>
      </c>
      <c r="K716" s="55"/>
      <c r="L716" s="56">
        <v>45224</v>
      </c>
      <c r="M716" s="56">
        <v>45621</v>
      </c>
      <c r="N716" s="56" t="s">
        <v>9317</v>
      </c>
      <c r="O716" s="55" t="s">
        <v>9324</v>
      </c>
      <c r="P716" s="55" t="s">
        <v>9313</v>
      </c>
      <c r="Q716" s="54" t="s">
        <v>9314</v>
      </c>
      <c r="R716" s="54" t="s">
        <v>9312</v>
      </c>
      <c r="S716" s="55">
        <v>0</v>
      </c>
      <c r="T716" s="54" t="s">
        <v>9325</v>
      </c>
      <c r="U716" s="54" t="s">
        <v>9326</v>
      </c>
      <c r="V716" s="10"/>
      <c r="W716" s="10"/>
      <c r="X716" s="10"/>
      <c r="Y716" s="10"/>
      <c r="Z716" s="10"/>
      <c r="AA716" s="10"/>
      <c r="AB716" s="10"/>
      <c r="AC716" s="10"/>
      <c r="AD716" s="10"/>
      <c r="AE716" s="10"/>
      <c r="AF716" s="10"/>
      <c r="AG716" s="10"/>
      <c r="AH716" s="10"/>
      <c r="AI716" s="10"/>
      <c r="AJ716" s="10"/>
      <c r="AK716" s="10"/>
      <c r="AL716" s="10"/>
      <c r="AM716" s="10"/>
      <c r="AN716" s="10"/>
      <c r="AO716" s="10"/>
      <c r="AP716" s="10"/>
      <c r="AQ716" s="10"/>
      <c r="AR716" s="10"/>
      <c r="AS716" s="10"/>
      <c r="AT716" s="10"/>
      <c r="AU716" s="10"/>
      <c r="AV716" s="10"/>
      <c r="AW716" s="10"/>
      <c r="AX716" s="10"/>
      <c r="AY716" s="10"/>
      <c r="AZ716" s="10"/>
      <c r="BA716" s="10"/>
    </row>
    <row r="717" spans="7:53">
      <c r="G717" s="57" t="s">
        <v>5860</v>
      </c>
      <c r="H717" s="54" t="s">
        <v>5861</v>
      </c>
      <c r="I717" s="54" t="s">
        <v>9310</v>
      </c>
      <c r="J717" s="55">
        <v>4.2200000000000001E-2</v>
      </c>
      <c r="K717" s="55"/>
      <c r="L717" s="56">
        <v>44908</v>
      </c>
      <c r="M717" s="56">
        <v>45639</v>
      </c>
      <c r="N717" s="56" t="s">
        <v>9317</v>
      </c>
      <c r="O717" s="55" t="s">
        <v>9324</v>
      </c>
      <c r="P717" s="55" t="s">
        <v>9313</v>
      </c>
      <c r="Q717" s="54" t="s">
        <v>9314</v>
      </c>
      <c r="R717" s="54" t="s">
        <v>9312</v>
      </c>
      <c r="S717" s="55">
        <v>0</v>
      </c>
      <c r="T717" s="54" t="s">
        <v>9325</v>
      </c>
      <c r="U717" s="54" t="s">
        <v>3326</v>
      </c>
      <c r="V717" s="10"/>
      <c r="W717" s="10"/>
      <c r="X717" s="10"/>
      <c r="Y717" s="10"/>
      <c r="Z717" s="10"/>
      <c r="AA717" s="10"/>
      <c r="AB717" s="10"/>
      <c r="AC717" s="10"/>
      <c r="AD717" s="10"/>
      <c r="AE717" s="10"/>
      <c r="AF717" s="10"/>
      <c r="AG717" s="10"/>
      <c r="AH717" s="10"/>
      <c r="AI717" s="10"/>
      <c r="AJ717" s="10"/>
      <c r="AK717" s="10"/>
      <c r="AL717" s="10"/>
      <c r="AM717" s="10"/>
      <c r="AN717" s="10"/>
      <c r="AO717" s="10"/>
      <c r="AP717" s="10"/>
      <c r="AQ717" s="10"/>
      <c r="AR717" s="10"/>
      <c r="AS717" s="10"/>
      <c r="AT717" s="10"/>
      <c r="AU717" s="10"/>
      <c r="AV717" s="10"/>
      <c r="AW717" s="10"/>
      <c r="AX717" s="10"/>
      <c r="AY717" s="10"/>
      <c r="AZ717" s="10"/>
      <c r="BA717" s="10"/>
    </row>
    <row r="718" spans="7:53">
      <c r="G718" s="57" t="s">
        <v>5862</v>
      </c>
      <c r="H718" s="54" t="s">
        <v>5863</v>
      </c>
      <c r="I718" s="54" t="s">
        <v>9310</v>
      </c>
      <c r="J718" s="55">
        <v>5.9000000000000004E-2</v>
      </c>
      <c r="K718" s="55"/>
      <c r="L718" s="56">
        <v>44862</v>
      </c>
      <c r="M718" s="56">
        <v>45593</v>
      </c>
      <c r="N718" s="56" t="s">
        <v>9311</v>
      </c>
      <c r="O718" s="55" t="s">
        <v>9324</v>
      </c>
      <c r="P718" s="55" t="s">
        <v>9313</v>
      </c>
      <c r="Q718" s="54" t="s">
        <v>9314</v>
      </c>
      <c r="R718" s="54" t="s">
        <v>9312</v>
      </c>
      <c r="S718" s="55">
        <v>0</v>
      </c>
      <c r="T718" s="54" t="s">
        <v>9360</v>
      </c>
      <c r="U718" s="54" t="s">
        <v>9361</v>
      </c>
      <c r="V718" s="10"/>
      <c r="W718" s="10"/>
      <c r="X718" s="10"/>
      <c r="Y718" s="10"/>
      <c r="Z718" s="10"/>
      <c r="AA718" s="10"/>
      <c r="AB718" s="10"/>
      <c r="AC718" s="10"/>
      <c r="AD718" s="10"/>
      <c r="AE718" s="10"/>
      <c r="AF718" s="10"/>
      <c r="AG718" s="10"/>
      <c r="AH718" s="10"/>
      <c r="AI718" s="10"/>
      <c r="AJ718" s="10"/>
      <c r="AK718" s="10"/>
      <c r="AL718" s="10"/>
      <c r="AM718" s="10"/>
      <c r="AN718" s="10"/>
      <c r="AO718" s="10"/>
      <c r="AP718" s="10"/>
      <c r="AQ718" s="10"/>
      <c r="AR718" s="10"/>
      <c r="AS718" s="10"/>
      <c r="AT718" s="10"/>
      <c r="AU718" s="10"/>
      <c r="AV718" s="10"/>
      <c r="AW718" s="10"/>
      <c r="AX718" s="10"/>
      <c r="AY718" s="10"/>
      <c r="AZ718" s="10"/>
      <c r="BA718" s="10"/>
    </row>
    <row r="719" spans="7:53">
      <c r="G719" s="57" t="s">
        <v>5864</v>
      </c>
      <c r="H719" s="54" t="s">
        <v>5865</v>
      </c>
      <c r="I719" s="54" t="s">
        <v>9322</v>
      </c>
      <c r="J719" s="55">
        <v>3.8800000000000001E-2</v>
      </c>
      <c r="K719" s="55"/>
      <c r="L719" s="56">
        <v>45189</v>
      </c>
      <c r="M719" s="56">
        <v>45463</v>
      </c>
      <c r="N719" s="56" t="s">
        <v>9323</v>
      </c>
      <c r="O719" s="55" t="s">
        <v>9324</v>
      </c>
      <c r="P719" s="55" t="s">
        <v>9313</v>
      </c>
      <c r="Q719" s="54" t="s">
        <v>9314</v>
      </c>
      <c r="R719" s="54" t="s">
        <v>9312</v>
      </c>
      <c r="S719" s="55">
        <v>0</v>
      </c>
      <c r="T719" s="54" t="s">
        <v>9325</v>
      </c>
      <c r="U719" s="54" t="s">
        <v>9329</v>
      </c>
      <c r="V719" s="10"/>
      <c r="W719" s="10"/>
      <c r="X719" s="10"/>
      <c r="Y719" s="10"/>
      <c r="Z719" s="10"/>
      <c r="AA719" s="10"/>
      <c r="AB719" s="10"/>
      <c r="AC719" s="10"/>
      <c r="AD719" s="10"/>
      <c r="AE719" s="10"/>
      <c r="AF719" s="10"/>
      <c r="AG719" s="10"/>
      <c r="AH719" s="10"/>
      <c r="AI719" s="10"/>
      <c r="AJ719" s="10"/>
      <c r="AK719" s="10"/>
      <c r="AL719" s="10"/>
      <c r="AM719" s="10"/>
      <c r="AN719" s="10"/>
      <c r="AO719" s="10"/>
      <c r="AP719" s="10"/>
      <c r="AQ719" s="10"/>
      <c r="AR719" s="10"/>
      <c r="AS719" s="10"/>
      <c r="AT719" s="10"/>
      <c r="AU719" s="10"/>
      <c r="AV719" s="10"/>
      <c r="AW719" s="10"/>
      <c r="AX719" s="10"/>
      <c r="AY719" s="10"/>
      <c r="AZ719" s="10"/>
      <c r="BA719" s="10"/>
    </row>
    <row r="720" spans="7:53">
      <c r="G720" s="57" t="s">
        <v>5304</v>
      </c>
      <c r="H720" s="54" t="s">
        <v>5305</v>
      </c>
      <c r="I720" s="54" t="s">
        <v>9310</v>
      </c>
      <c r="J720" s="55">
        <v>1.8859999999999998E-2</v>
      </c>
      <c r="K720" s="55"/>
      <c r="L720" s="56">
        <v>44420</v>
      </c>
      <c r="M720" s="56">
        <v>45516</v>
      </c>
      <c r="N720" s="56" t="s">
        <v>9317</v>
      </c>
      <c r="O720" s="55" t="s">
        <v>9334</v>
      </c>
      <c r="P720" s="55" t="s">
        <v>9313</v>
      </c>
      <c r="Q720" s="54" t="s">
        <v>9314</v>
      </c>
      <c r="R720" s="54" t="s">
        <v>9312</v>
      </c>
      <c r="S720" s="55">
        <v>0</v>
      </c>
      <c r="T720" s="54" t="s">
        <v>9325</v>
      </c>
      <c r="U720" s="54" t="s">
        <v>9347</v>
      </c>
      <c r="V720" s="10"/>
      <c r="W720" s="10"/>
      <c r="X720" s="10"/>
      <c r="Y720" s="10"/>
      <c r="Z720" s="10"/>
      <c r="AA720" s="10"/>
      <c r="AB720" s="10"/>
      <c r="AC720" s="10"/>
      <c r="AD720" s="10"/>
      <c r="AE720" s="10"/>
      <c r="AF720" s="10"/>
      <c r="AG720" s="10"/>
      <c r="AH720" s="10"/>
      <c r="AI720" s="10"/>
      <c r="AJ720" s="10"/>
      <c r="AK720" s="10"/>
      <c r="AL720" s="10"/>
      <c r="AM720" s="10"/>
      <c r="AN720" s="10"/>
      <c r="AO720" s="10"/>
      <c r="AP720" s="10"/>
      <c r="AQ720" s="10"/>
      <c r="AR720" s="10"/>
      <c r="AS720" s="10"/>
      <c r="AT720" s="10"/>
      <c r="AU720" s="10"/>
      <c r="AV720" s="10"/>
      <c r="AW720" s="10"/>
      <c r="AX720" s="10"/>
      <c r="AY720" s="10"/>
      <c r="AZ720" s="10"/>
      <c r="BA720" s="10"/>
    </row>
    <row r="721" spans="7:53">
      <c r="G721" s="57" t="s">
        <v>6416</v>
      </c>
      <c r="H721" s="54" t="s">
        <v>9525</v>
      </c>
      <c r="I721" s="54" t="s">
        <v>9310</v>
      </c>
      <c r="J721" s="55">
        <v>3.7999999999999999E-2</v>
      </c>
      <c r="K721" s="55"/>
      <c r="L721" s="56">
        <v>44691</v>
      </c>
      <c r="M721" s="56">
        <v>45787</v>
      </c>
      <c r="N721" s="56" t="s">
        <v>9311</v>
      </c>
      <c r="O721" s="55" t="s">
        <v>9324</v>
      </c>
      <c r="P721" s="55" t="s">
        <v>9313</v>
      </c>
      <c r="Q721" s="54" t="s">
        <v>9314</v>
      </c>
      <c r="R721" s="54" t="s">
        <v>9312</v>
      </c>
      <c r="S721" s="55">
        <v>0</v>
      </c>
      <c r="T721" s="54" t="s">
        <v>9360</v>
      </c>
      <c r="U721" s="54" t="s">
        <v>9361</v>
      </c>
      <c r="V721" s="10"/>
      <c r="W721" s="10"/>
      <c r="X721" s="10"/>
      <c r="Y721" s="10"/>
      <c r="Z721" s="10"/>
      <c r="AA721" s="10"/>
      <c r="AB721" s="10"/>
      <c r="AC721" s="10"/>
      <c r="AD721" s="10"/>
      <c r="AE721" s="10"/>
      <c r="AF721" s="10"/>
      <c r="AG721" s="10"/>
      <c r="AH721" s="10"/>
      <c r="AI721" s="10"/>
      <c r="AJ721" s="10"/>
      <c r="AK721" s="10"/>
      <c r="AL721" s="10"/>
      <c r="AM721" s="10"/>
      <c r="AN721" s="10"/>
      <c r="AO721" s="10"/>
      <c r="AP721" s="10"/>
      <c r="AQ721" s="10"/>
      <c r="AR721" s="10"/>
      <c r="AS721" s="10"/>
      <c r="AT721" s="10"/>
      <c r="AU721" s="10"/>
      <c r="AV721" s="10"/>
      <c r="AW721" s="10"/>
      <c r="AX721" s="10"/>
      <c r="AY721" s="10"/>
      <c r="AZ721" s="10"/>
      <c r="BA721" s="10"/>
    </row>
    <row r="722" spans="7:53">
      <c r="G722" s="57" t="s">
        <v>6417</v>
      </c>
      <c r="H722" s="54" t="s">
        <v>6418</v>
      </c>
      <c r="I722" s="54" t="s">
        <v>9310</v>
      </c>
      <c r="J722" s="55">
        <v>5.9330000000000001E-2</v>
      </c>
      <c r="K722" s="55"/>
      <c r="L722" s="56">
        <v>44887</v>
      </c>
      <c r="M722" s="56">
        <v>45618</v>
      </c>
      <c r="N722" s="56" t="s">
        <v>9317</v>
      </c>
      <c r="O722" s="55" t="s">
        <v>9324</v>
      </c>
      <c r="P722" s="55" t="s">
        <v>9313</v>
      </c>
      <c r="Q722" s="54" t="s">
        <v>9314</v>
      </c>
      <c r="R722" s="54" t="s">
        <v>9312</v>
      </c>
      <c r="S722" s="55">
        <v>0</v>
      </c>
      <c r="T722" s="54" t="s">
        <v>9360</v>
      </c>
      <c r="U722" s="54" t="s">
        <v>9387</v>
      </c>
      <c r="V722" s="10"/>
      <c r="W722" s="10"/>
      <c r="X722" s="10"/>
      <c r="Y722" s="10"/>
      <c r="Z722" s="10"/>
      <c r="AA722" s="10"/>
      <c r="AB722" s="10"/>
      <c r="AC722" s="10"/>
      <c r="AD722" s="10"/>
      <c r="AE722" s="10"/>
      <c r="AF722" s="10"/>
      <c r="AG722" s="10"/>
      <c r="AH722" s="10"/>
      <c r="AI722" s="10"/>
      <c r="AJ722" s="10"/>
      <c r="AK722" s="10"/>
      <c r="AL722" s="10"/>
      <c r="AM722" s="10"/>
      <c r="AN722" s="10"/>
      <c r="AO722" s="10"/>
      <c r="AP722" s="10"/>
      <c r="AQ722" s="10"/>
      <c r="AR722" s="10"/>
      <c r="AS722" s="10"/>
      <c r="AT722" s="10"/>
      <c r="AU722" s="10"/>
      <c r="AV722" s="10"/>
      <c r="AW722" s="10"/>
      <c r="AX722" s="10"/>
      <c r="AY722" s="10"/>
      <c r="AZ722" s="10"/>
      <c r="BA722" s="10"/>
    </row>
    <row r="723" spans="7:53">
      <c r="G723" s="57" t="s">
        <v>6419</v>
      </c>
      <c r="H723" s="54" t="s">
        <v>9526</v>
      </c>
      <c r="I723" s="54" t="s">
        <v>9310</v>
      </c>
      <c r="J723" s="55">
        <v>3.5639999999999998E-2</v>
      </c>
      <c r="K723" s="55"/>
      <c r="L723" s="56">
        <v>41912</v>
      </c>
      <c r="M723" s="56">
        <v>45565</v>
      </c>
      <c r="N723" s="56" t="s">
        <v>9317</v>
      </c>
      <c r="O723" s="55" t="s">
        <v>9343</v>
      </c>
      <c r="P723" s="55" t="s">
        <v>9313</v>
      </c>
      <c r="Q723" s="54" t="s">
        <v>9341</v>
      </c>
      <c r="R723" s="54" t="s">
        <v>9312</v>
      </c>
      <c r="S723" s="55">
        <v>1.0499999999999999E-3</v>
      </c>
      <c r="T723" s="54" t="s">
        <v>9325</v>
      </c>
      <c r="U723" s="54" t="s">
        <v>9354</v>
      </c>
      <c r="V723" s="10"/>
      <c r="W723" s="10"/>
      <c r="X723" s="10"/>
      <c r="Y723" s="10"/>
      <c r="Z723" s="10"/>
      <c r="AA723" s="10"/>
      <c r="AB723" s="10"/>
      <c r="AC723" s="10"/>
      <c r="AD723" s="10"/>
      <c r="AE723" s="10"/>
      <c r="AF723" s="10"/>
      <c r="AG723" s="10"/>
      <c r="AH723" s="10"/>
      <c r="AI723" s="10"/>
      <c r="AJ723" s="10"/>
      <c r="AK723" s="10"/>
      <c r="AL723" s="10"/>
      <c r="AM723" s="10"/>
      <c r="AN723" s="10"/>
      <c r="AO723" s="10"/>
      <c r="AP723" s="10"/>
      <c r="AQ723" s="10"/>
      <c r="AR723" s="10"/>
      <c r="AS723" s="10"/>
      <c r="AT723" s="10"/>
      <c r="AU723" s="10"/>
      <c r="AV723" s="10"/>
      <c r="AW723" s="10"/>
      <c r="AX723" s="10"/>
      <c r="AY723" s="10"/>
      <c r="AZ723" s="10"/>
      <c r="BA723" s="10"/>
    </row>
    <row r="724" spans="7:53">
      <c r="G724" s="57" t="s">
        <v>6420</v>
      </c>
      <c r="H724" s="54" t="s">
        <v>6421</v>
      </c>
      <c r="I724" s="54" t="s">
        <v>9310</v>
      </c>
      <c r="J724" s="55">
        <v>4.0570000000000002E-2</v>
      </c>
      <c r="K724" s="55"/>
      <c r="L724" s="56">
        <v>45027</v>
      </c>
      <c r="M724" s="56">
        <v>45484</v>
      </c>
      <c r="N724" s="56" t="s">
        <v>9317</v>
      </c>
      <c r="O724" s="55" t="s">
        <v>9334</v>
      </c>
      <c r="P724" s="55" t="s">
        <v>9313</v>
      </c>
      <c r="Q724" s="54" t="s">
        <v>9314</v>
      </c>
      <c r="R724" s="54" t="s">
        <v>9312</v>
      </c>
      <c r="S724" s="55">
        <v>0</v>
      </c>
      <c r="T724" s="54" t="s">
        <v>9325</v>
      </c>
      <c r="U724" s="54" t="s">
        <v>9335</v>
      </c>
      <c r="V724" s="10"/>
      <c r="W724" s="10"/>
      <c r="X724" s="10"/>
      <c r="Y724" s="10"/>
      <c r="Z724" s="10"/>
      <c r="AA724" s="10"/>
      <c r="AB724" s="10"/>
      <c r="AC724" s="10"/>
      <c r="AD724" s="10"/>
      <c r="AE724" s="10"/>
      <c r="AF724" s="10"/>
      <c r="AG724" s="10"/>
      <c r="AH724" s="10"/>
      <c r="AI724" s="10"/>
      <c r="AJ724" s="10"/>
      <c r="AK724" s="10"/>
      <c r="AL724" s="10"/>
      <c r="AM724" s="10"/>
      <c r="AN724" s="10"/>
      <c r="AO724" s="10"/>
      <c r="AP724" s="10"/>
      <c r="AQ724" s="10"/>
      <c r="AR724" s="10"/>
      <c r="AS724" s="10"/>
      <c r="AT724" s="10"/>
      <c r="AU724" s="10"/>
      <c r="AV724" s="10"/>
      <c r="AW724" s="10"/>
      <c r="AX724" s="10"/>
      <c r="AY724" s="10"/>
      <c r="AZ724" s="10"/>
      <c r="BA724" s="10"/>
    </row>
    <row r="725" spans="7:53">
      <c r="G725" s="57" t="s">
        <v>6422</v>
      </c>
      <c r="H725" s="54" t="s">
        <v>6423</v>
      </c>
      <c r="I725" s="54" t="s">
        <v>9310</v>
      </c>
      <c r="J725" s="55">
        <v>2.4320000000000001E-2</v>
      </c>
      <c r="K725" s="55"/>
      <c r="L725" s="56">
        <v>44540</v>
      </c>
      <c r="M725" s="56">
        <v>45391</v>
      </c>
      <c r="N725" s="56" t="s">
        <v>9317</v>
      </c>
      <c r="O725" s="55" t="s">
        <v>9334</v>
      </c>
      <c r="P725" s="55" t="s">
        <v>9313</v>
      </c>
      <c r="Q725" s="54" t="s">
        <v>9314</v>
      </c>
      <c r="R725" s="54" t="s">
        <v>9312</v>
      </c>
      <c r="S725" s="55">
        <v>0</v>
      </c>
      <c r="T725" s="54" t="s">
        <v>9325</v>
      </c>
      <c r="U725" s="54" t="s">
        <v>9335</v>
      </c>
      <c r="V725" s="10"/>
      <c r="W725" s="10"/>
      <c r="X725" s="10"/>
      <c r="Y725" s="10"/>
      <c r="Z725" s="10"/>
      <c r="AA725" s="10"/>
      <c r="AB725" s="10"/>
      <c r="AC725" s="10"/>
      <c r="AD725" s="10"/>
      <c r="AE725" s="10"/>
      <c r="AF725" s="10"/>
      <c r="AG725" s="10"/>
      <c r="AH725" s="10"/>
      <c r="AI725" s="10"/>
      <c r="AJ725" s="10"/>
      <c r="AK725" s="10"/>
      <c r="AL725" s="10"/>
      <c r="AM725" s="10"/>
      <c r="AN725" s="10"/>
      <c r="AO725" s="10"/>
      <c r="AP725" s="10"/>
      <c r="AQ725" s="10"/>
      <c r="AR725" s="10"/>
      <c r="AS725" s="10"/>
      <c r="AT725" s="10"/>
      <c r="AU725" s="10"/>
      <c r="AV725" s="10"/>
      <c r="AW725" s="10"/>
      <c r="AX725" s="10"/>
      <c r="AY725" s="10"/>
      <c r="AZ725" s="10"/>
      <c r="BA725" s="10"/>
    </row>
    <row r="726" spans="7:53">
      <c r="G726" s="57" t="s">
        <v>6424</v>
      </c>
      <c r="H726" s="54" t="s">
        <v>6425</v>
      </c>
      <c r="I726" s="54" t="s">
        <v>9310</v>
      </c>
      <c r="J726" s="55">
        <v>1.6029999999999999E-2</v>
      </c>
      <c r="K726" s="55"/>
      <c r="L726" s="56">
        <v>44320</v>
      </c>
      <c r="M726" s="56">
        <v>45415</v>
      </c>
      <c r="N726" s="56" t="s">
        <v>9317</v>
      </c>
      <c r="O726" s="55" t="s">
        <v>9503</v>
      </c>
      <c r="P726" s="55" t="s">
        <v>9313</v>
      </c>
      <c r="Q726" s="54" t="s">
        <v>9314</v>
      </c>
      <c r="R726" s="54" t="s">
        <v>9312</v>
      </c>
      <c r="S726" s="55">
        <v>0</v>
      </c>
      <c r="T726" s="54" t="s">
        <v>9336</v>
      </c>
      <c r="U726" s="54" t="s">
        <v>3709</v>
      </c>
      <c r="V726" s="10"/>
      <c r="W726" s="10"/>
      <c r="X726" s="10"/>
      <c r="Y726" s="10"/>
      <c r="Z726" s="10"/>
      <c r="AA726" s="10"/>
      <c r="AB726" s="10"/>
      <c r="AC726" s="10"/>
      <c r="AD726" s="10"/>
      <c r="AE726" s="10"/>
      <c r="AF726" s="10"/>
      <c r="AG726" s="10"/>
      <c r="AH726" s="10"/>
      <c r="AI726" s="10"/>
      <c r="AJ726" s="10"/>
      <c r="AK726" s="10"/>
      <c r="AL726" s="10"/>
      <c r="AM726" s="10"/>
      <c r="AN726" s="10"/>
      <c r="AO726" s="10"/>
      <c r="AP726" s="10"/>
      <c r="AQ726" s="10"/>
      <c r="AR726" s="10"/>
      <c r="AS726" s="10"/>
      <c r="AT726" s="10"/>
      <c r="AU726" s="10"/>
      <c r="AV726" s="10"/>
      <c r="AW726" s="10"/>
      <c r="AX726" s="10"/>
      <c r="AY726" s="10"/>
      <c r="AZ726" s="10"/>
      <c r="BA726" s="10"/>
    </row>
    <row r="727" spans="7:53">
      <c r="G727" s="57" t="s">
        <v>4088</v>
      </c>
      <c r="H727" s="54" t="s">
        <v>4089</v>
      </c>
      <c r="I727" s="54" t="s">
        <v>9310</v>
      </c>
      <c r="J727" s="55">
        <v>1.8870000000000001E-2</v>
      </c>
      <c r="K727" s="55"/>
      <c r="L727" s="56">
        <v>43643</v>
      </c>
      <c r="M727" s="56">
        <v>45470</v>
      </c>
      <c r="N727" s="56" t="s">
        <v>9317</v>
      </c>
      <c r="O727" s="55" t="s">
        <v>9334</v>
      </c>
      <c r="P727" s="55" t="s">
        <v>9313</v>
      </c>
      <c r="Q727" s="54" t="s">
        <v>9314</v>
      </c>
      <c r="R727" s="54" t="s">
        <v>9312</v>
      </c>
      <c r="S727" s="55">
        <v>0</v>
      </c>
      <c r="T727" s="54" t="s">
        <v>9336</v>
      </c>
      <c r="U727" s="54" t="s">
        <v>3352</v>
      </c>
      <c r="V727" s="10"/>
      <c r="W727" s="10"/>
      <c r="X727" s="10"/>
      <c r="Y727" s="10"/>
      <c r="Z727" s="10"/>
      <c r="AA727" s="10"/>
      <c r="AB727" s="10"/>
      <c r="AC727" s="10"/>
      <c r="AD727" s="10"/>
      <c r="AE727" s="10"/>
      <c r="AF727" s="10"/>
      <c r="AG727" s="10"/>
      <c r="AH727" s="10"/>
      <c r="AI727" s="10"/>
      <c r="AJ727" s="10"/>
      <c r="AK727" s="10"/>
      <c r="AL727" s="10"/>
      <c r="AM727" s="10"/>
      <c r="AN727" s="10"/>
      <c r="AO727" s="10"/>
      <c r="AP727" s="10"/>
      <c r="AQ727" s="10"/>
      <c r="AR727" s="10"/>
      <c r="AS727" s="10"/>
      <c r="AT727" s="10"/>
      <c r="AU727" s="10"/>
      <c r="AV727" s="10"/>
      <c r="AW727" s="10"/>
      <c r="AX727" s="10"/>
      <c r="AY727" s="10"/>
      <c r="AZ727" s="10"/>
      <c r="BA727" s="10"/>
    </row>
    <row r="728" spans="7:53">
      <c r="G728" s="57" t="s">
        <v>5300</v>
      </c>
      <c r="H728" s="54" t="s">
        <v>5301</v>
      </c>
      <c r="I728" s="54" t="s">
        <v>9310</v>
      </c>
      <c r="J728" s="55">
        <v>4.3410000000000004E-2</v>
      </c>
      <c r="K728" s="55"/>
      <c r="L728" s="56">
        <v>44782</v>
      </c>
      <c r="M728" s="56">
        <v>45513</v>
      </c>
      <c r="N728" s="56" t="s">
        <v>9317</v>
      </c>
      <c r="O728" s="55" t="s">
        <v>9334</v>
      </c>
      <c r="P728" s="55" t="s">
        <v>9313</v>
      </c>
      <c r="Q728" s="54" t="s">
        <v>9314</v>
      </c>
      <c r="R728" s="54" t="s">
        <v>9312</v>
      </c>
      <c r="S728" s="55">
        <v>0</v>
      </c>
      <c r="T728" s="54" t="s">
        <v>9325</v>
      </c>
      <c r="U728" s="54" t="s">
        <v>9355</v>
      </c>
      <c r="V728" s="10"/>
      <c r="W728" s="10"/>
      <c r="X728" s="10"/>
      <c r="Y728" s="10"/>
      <c r="Z728" s="10"/>
      <c r="AA728" s="10"/>
      <c r="AB728" s="10"/>
      <c r="AC728" s="10"/>
      <c r="AD728" s="10"/>
      <c r="AE728" s="10"/>
      <c r="AF728" s="10"/>
      <c r="AG728" s="10"/>
      <c r="AH728" s="10"/>
      <c r="AI728" s="10"/>
      <c r="AJ728" s="10"/>
      <c r="AK728" s="10"/>
      <c r="AL728" s="10"/>
      <c r="AM728" s="10"/>
      <c r="AN728" s="10"/>
      <c r="AO728" s="10"/>
      <c r="AP728" s="10"/>
      <c r="AQ728" s="10"/>
      <c r="AR728" s="10"/>
      <c r="AS728" s="10"/>
      <c r="AT728" s="10"/>
      <c r="AU728" s="10"/>
      <c r="AV728" s="10"/>
      <c r="AW728" s="10"/>
      <c r="AX728" s="10"/>
      <c r="AY728" s="10"/>
      <c r="AZ728" s="10"/>
      <c r="BA728" s="10"/>
    </row>
    <row r="729" spans="7:53">
      <c r="G729" s="57" t="s">
        <v>6426</v>
      </c>
      <c r="H729" s="54" t="s">
        <v>6427</v>
      </c>
      <c r="I729" s="54" t="s">
        <v>9310</v>
      </c>
      <c r="J729" s="55">
        <v>6.9260000000000002E-2</v>
      </c>
      <c r="K729" s="55"/>
      <c r="L729" s="56">
        <v>44883</v>
      </c>
      <c r="M729" s="56">
        <v>45429</v>
      </c>
      <c r="N729" s="56" t="s">
        <v>9317</v>
      </c>
      <c r="O729" s="55" t="s">
        <v>9334</v>
      </c>
      <c r="P729" s="55" t="s">
        <v>9313</v>
      </c>
      <c r="Q729" s="54" t="s">
        <v>9314</v>
      </c>
      <c r="R729" s="54" t="s">
        <v>9312</v>
      </c>
      <c r="S729" s="55">
        <v>0</v>
      </c>
      <c r="T729" s="54" t="s">
        <v>9325</v>
      </c>
      <c r="U729" s="54" t="s">
        <v>9355</v>
      </c>
      <c r="V729" s="10"/>
      <c r="W729" s="10"/>
      <c r="X729" s="10"/>
      <c r="Y729" s="10"/>
      <c r="Z729" s="10"/>
      <c r="AA729" s="10"/>
      <c r="AB729" s="10"/>
      <c r="AC729" s="10"/>
      <c r="AD729" s="10"/>
      <c r="AE729" s="10"/>
      <c r="AF729" s="10"/>
      <c r="AG729" s="10"/>
      <c r="AH729" s="10"/>
      <c r="AI729" s="10"/>
      <c r="AJ729" s="10"/>
      <c r="AK729" s="10"/>
      <c r="AL729" s="10"/>
      <c r="AM729" s="10"/>
      <c r="AN729" s="10"/>
      <c r="AO729" s="10"/>
      <c r="AP729" s="10"/>
      <c r="AQ729" s="10"/>
      <c r="AR729" s="10"/>
      <c r="AS729" s="10"/>
      <c r="AT729" s="10"/>
      <c r="AU729" s="10"/>
      <c r="AV729" s="10"/>
      <c r="AW729" s="10"/>
      <c r="AX729" s="10"/>
      <c r="AY729" s="10"/>
      <c r="AZ729" s="10"/>
      <c r="BA729" s="10"/>
    </row>
    <row r="730" spans="7:53">
      <c r="G730" s="57" t="s">
        <v>6428</v>
      </c>
      <c r="H730" s="54" t="s">
        <v>6429</v>
      </c>
      <c r="I730" s="54" t="s">
        <v>9310</v>
      </c>
      <c r="J730" s="55">
        <v>2.9190000000000001E-2</v>
      </c>
      <c r="K730" s="55"/>
      <c r="L730" s="56">
        <v>44631</v>
      </c>
      <c r="M730" s="56">
        <v>45546</v>
      </c>
      <c r="N730" s="56" t="s">
        <v>9317</v>
      </c>
      <c r="O730" s="55" t="s">
        <v>9334</v>
      </c>
      <c r="P730" s="55" t="s">
        <v>9313</v>
      </c>
      <c r="Q730" s="54" t="s">
        <v>9314</v>
      </c>
      <c r="R730" s="54" t="s">
        <v>9312</v>
      </c>
      <c r="S730" s="55">
        <v>0</v>
      </c>
      <c r="T730" s="54" t="s">
        <v>9325</v>
      </c>
      <c r="U730" s="54" t="s">
        <v>9338</v>
      </c>
      <c r="V730" s="10"/>
      <c r="W730" s="10"/>
      <c r="X730" s="10"/>
      <c r="Y730" s="10"/>
      <c r="Z730" s="10"/>
      <c r="AA730" s="10"/>
      <c r="AB730" s="10"/>
      <c r="AC730" s="10"/>
      <c r="AD730" s="10"/>
      <c r="AE730" s="10"/>
      <c r="AF730" s="10"/>
      <c r="AG730" s="10"/>
      <c r="AH730" s="10"/>
      <c r="AI730" s="10"/>
      <c r="AJ730" s="10"/>
      <c r="AK730" s="10"/>
      <c r="AL730" s="10"/>
      <c r="AM730" s="10"/>
      <c r="AN730" s="10"/>
      <c r="AO730" s="10"/>
      <c r="AP730" s="10"/>
      <c r="AQ730" s="10"/>
      <c r="AR730" s="10"/>
      <c r="AS730" s="10"/>
      <c r="AT730" s="10"/>
      <c r="AU730" s="10"/>
      <c r="AV730" s="10"/>
      <c r="AW730" s="10"/>
      <c r="AX730" s="10"/>
      <c r="AY730" s="10"/>
      <c r="AZ730" s="10"/>
      <c r="BA730" s="10"/>
    </row>
    <row r="731" spans="7:53">
      <c r="G731" s="57" t="s">
        <v>6430</v>
      </c>
      <c r="H731" s="54" t="s">
        <v>6431</v>
      </c>
      <c r="I731" s="54" t="s">
        <v>9310</v>
      </c>
      <c r="J731" s="55">
        <v>3.6930000000000004E-2</v>
      </c>
      <c r="K731" s="55"/>
      <c r="L731" s="56">
        <v>44966</v>
      </c>
      <c r="M731" s="56">
        <v>45513</v>
      </c>
      <c r="N731" s="56" t="s">
        <v>9317</v>
      </c>
      <c r="O731" s="55" t="s">
        <v>9334</v>
      </c>
      <c r="P731" s="55" t="s">
        <v>9313</v>
      </c>
      <c r="Q731" s="54" t="s">
        <v>9314</v>
      </c>
      <c r="R731" s="54" t="s">
        <v>9312</v>
      </c>
      <c r="S731" s="55">
        <v>0</v>
      </c>
      <c r="T731" s="54" t="s">
        <v>9325</v>
      </c>
      <c r="U731" s="54" t="s">
        <v>9338</v>
      </c>
      <c r="V731" s="10"/>
      <c r="W731" s="10"/>
      <c r="X731" s="10"/>
      <c r="Y731" s="10"/>
      <c r="Z731" s="10"/>
      <c r="AA731" s="10"/>
      <c r="AB731" s="10"/>
      <c r="AC731" s="10"/>
      <c r="AD731" s="10"/>
      <c r="AE731" s="10"/>
      <c r="AF731" s="10"/>
      <c r="AG731" s="10"/>
      <c r="AH731" s="10"/>
      <c r="AI731" s="10"/>
      <c r="AJ731" s="10"/>
      <c r="AK731" s="10"/>
      <c r="AL731" s="10"/>
      <c r="AM731" s="10"/>
      <c r="AN731" s="10"/>
      <c r="AO731" s="10"/>
      <c r="AP731" s="10"/>
      <c r="AQ731" s="10"/>
      <c r="AR731" s="10"/>
      <c r="AS731" s="10"/>
      <c r="AT731" s="10"/>
      <c r="AU731" s="10"/>
      <c r="AV731" s="10"/>
      <c r="AW731" s="10"/>
      <c r="AX731" s="10"/>
      <c r="AY731" s="10"/>
      <c r="AZ731" s="10"/>
      <c r="BA731" s="10"/>
    </row>
    <row r="732" spans="7:53">
      <c r="G732" s="57" t="s">
        <v>5302</v>
      </c>
      <c r="H732" s="54" t="s">
        <v>5303</v>
      </c>
      <c r="I732" s="54" t="s">
        <v>9310</v>
      </c>
      <c r="J732" s="55">
        <v>2.4559999999999998E-2</v>
      </c>
      <c r="K732" s="55"/>
      <c r="L732" s="56">
        <v>44567</v>
      </c>
      <c r="M732" s="56">
        <v>45478</v>
      </c>
      <c r="N732" s="56" t="s">
        <v>9317</v>
      </c>
      <c r="O732" s="55" t="s">
        <v>9334</v>
      </c>
      <c r="P732" s="55" t="s">
        <v>9313</v>
      </c>
      <c r="Q732" s="54" t="s">
        <v>9314</v>
      </c>
      <c r="R732" s="54" t="s">
        <v>9312</v>
      </c>
      <c r="S732" s="55">
        <v>0</v>
      </c>
      <c r="T732" s="54" t="s">
        <v>9325</v>
      </c>
      <c r="U732" s="54" t="s">
        <v>9356</v>
      </c>
      <c r="V732" s="10"/>
      <c r="W732" s="10"/>
      <c r="X732" s="10"/>
      <c r="Y732" s="10"/>
      <c r="Z732" s="10"/>
      <c r="AA732" s="10"/>
      <c r="AB732" s="10"/>
      <c r="AC732" s="10"/>
      <c r="AD732" s="10"/>
      <c r="AE732" s="10"/>
      <c r="AF732" s="10"/>
      <c r="AG732" s="10"/>
      <c r="AH732" s="10"/>
      <c r="AI732" s="10"/>
      <c r="AJ732" s="10"/>
      <c r="AK732" s="10"/>
      <c r="AL732" s="10"/>
      <c r="AM732" s="10"/>
      <c r="AN732" s="10"/>
      <c r="AO732" s="10"/>
      <c r="AP732" s="10"/>
      <c r="AQ732" s="10"/>
      <c r="AR732" s="10"/>
      <c r="AS732" s="10"/>
      <c r="AT732" s="10"/>
      <c r="AU732" s="10"/>
      <c r="AV732" s="10"/>
      <c r="AW732" s="10"/>
      <c r="AX732" s="10"/>
      <c r="AY732" s="10"/>
      <c r="AZ732" s="10"/>
      <c r="BA732" s="10"/>
    </row>
    <row r="733" spans="7:53">
      <c r="G733" s="57" t="s">
        <v>6432</v>
      </c>
      <c r="H733" s="54" t="s">
        <v>6433</v>
      </c>
      <c r="I733" s="54" t="s">
        <v>9310</v>
      </c>
      <c r="J733" s="55">
        <v>6.9640000000000007E-2</v>
      </c>
      <c r="K733" s="55"/>
      <c r="L733" s="56">
        <v>44886</v>
      </c>
      <c r="M733" s="56">
        <v>45433</v>
      </c>
      <c r="N733" s="56" t="s">
        <v>9317</v>
      </c>
      <c r="O733" s="55" t="s">
        <v>9334</v>
      </c>
      <c r="P733" s="55" t="s">
        <v>9313</v>
      </c>
      <c r="Q733" s="54" t="s">
        <v>9314</v>
      </c>
      <c r="R733" s="54" t="s">
        <v>9312</v>
      </c>
      <c r="S733" s="55">
        <v>0</v>
      </c>
      <c r="T733" s="54" t="s">
        <v>9325</v>
      </c>
      <c r="U733" s="54" t="s">
        <v>9356</v>
      </c>
      <c r="V733" s="10"/>
      <c r="W733" s="10"/>
      <c r="X733" s="10"/>
      <c r="Y733" s="10"/>
      <c r="Z733" s="10"/>
      <c r="AA733" s="10"/>
      <c r="AB733" s="10"/>
      <c r="AC733" s="10"/>
      <c r="AD733" s="10"/>
      <c r="AE733" s="10"/>
      <c r="AF733" s="10"/>
      <c r="AG733" s="10"/>
      <c r="AH733" s="10"/>
      <c r="AI733" s="10"/>
      <c r="AJ733" s="10"/>
      <c r="AK733" s="10"/>
      <c r="AL733" s="10"/>
      <c r="AM733" s="10"/>
      <c r="AN733" s="10"/>
      <c r="AO733" s="10"/>
      <c r="AP733" s="10"/>
      <c r="AQ733" s="10"/>
      <c r="AR733" s="10"/>
      <c r="AS733" s="10"/>
      <c r="AT733" s="10"/>
      <c r="AU733" s="10"/>
      <c r="AV733" s="10"/>
      <c r="AW733" s="10"/>
      <c r="AX733" s="10"/>
      <c r="AY733" s="10"/>
      <c r="AZ733" s="10"/>
      <c r="BA733" s="10"/>
    </row>
    <row r="734" spans="7:53">
      <c r="G734" s="57" t="s">
        <v>6434</v>
      </c>
      <c r="H734" s="54" t="s">
        <v>6435</v>
      </c>
      <c r="I734" s="54" t="s">
        <v>9310</v>
      </c>
      <c r="J734" s="55">
        <v>2.171E-2</v>
      </c>
      <c r="K734" s="55"/>
      <c r="L734" s="56">
        <v>44476</v>
      </c>
      <c r="M734" s="56">
        <v>45569</v>
      </c>
      <c r="N734" s="56" t="s">
        <v>9317</v>
      </c>
      <c r="O734" s="55" t="s">
        <v>9334</v>
      </c>
      <c r="P734" s="55" t="s">
        <v>9313</v>
      </c>
      <c r="Q734" s="54" t="s">
        <v>9314</v>
      </c>
      <c r="R734" s="54" t="s">
        <v>9312</v>
      </c>
      <c r="S734" s="55">
        <v>0</v>
      </c>
      <c r="T734" s="54" t="s">
        <v>9325</v>
      </c>
      <c r="U734" s="54" t="s">
        <v>9438</v>
      </c>
      <c r="V734" s="10"/>
      <c r="W734" s="10"/>
      <c r="X734" s="10"/>
      <c r="Y734" s="10"/>
      <c r="Z734" s="10"/>
      <c r="AA734" s="10"/>
      <c r="AB734" s="10"/>
      <c r="AC734" s="10"/>
      <c r="AD734" s="10"/>
      <c r="AE734" s="10"/>
      <c r="AF734" s="10"/>
      <c r="AG734" s="10"/>
      <c r="AH734" s="10"/>
      <c r="AI734" s="10"/>
      <c r="AJ734" s="10"/>
      <c r="AK734" s="10"/>
      <c r="AL734" s="10"/>
      <c r="AM734" s="10"/>
      <c r="AN734" s="10"/>
      <c r="AO734" s="10"/>
      <c r="AP734" s="10"/>
      <c r="AQ734" s="10"/>
      <c r="AR734" s="10"/>
      <c r="AS734" s="10"/>
      <c r="AT734" s="10"/>
      <c r="AU734" s="10"/>
      <c r="AV734" s="10"/>
      <c r="AW734" s="10"/>
      <c r="AX734" s="10"/>
      <c r="AY734" s="10"/>
      <c r="AZ734" s="10"/>
      <c r="BA734" s="10"/>
    </row>
    <row r="735" spans="7:53">
      <c r="G735" s="57" t="s">
        <v>6436</v>
      </c>
      <c r="H735" s="54" t="s">
        <v>6437</v>
      </c>
      <c r="I735" s="54" t="s">
        <v>9310</v>
      </c>
      <c r="J735" s="55">
        <v>2.171E-2</v>
      </c>
      <c r="K735" s="55"/>
      <c r="L735" s="56">
        <v>44476</v>
      </c>
      <c r="M735" s="56">
        <v>45572</v>
      </c>
      <c r="N735" s="56" t="s">
        <v>9317</v>
      </c>
      <c r="O735" s="55" t="s">
        <v>9334</v>
      </c>
      <c r="P735" s="55" t="s">
        <v>9313</v>
      </c>
      <c r="Q735" s="54" t="s">
        <v>9314</v>
      </c>
      <c r="R735" s="54" t="s">
        <v>9312</v>
      </c>
      <c r="S735" s="55">
        <v>0</v>
      </c>
      <c r="T735" s="54" t="s">
        <v>9325</v>
      </c>
      <c r="U735" s="54" t="s">
        <v>9438</v>
      </c>
      <c r="V735" s="10"/>
      <c r="W735" s="10"/>
      <c r="X735" s="10"/>
      <c r="Y735" s="10"/>
      <c r="Z735" s="10"/>
      <c r="AA735" s="10"/>
      <c r="AB735" s="10"/>
      <c r="AC735" s="10"/>
      <c r="AD735" s="10"/>
      <c r="AE735" s="10"/>
      <c r="AF735" s="10"/>
      <c r="AG735" s="10"/>
      <c r="AH735" s="10"/>
      <c r="AI735" s="10"/>
      <c r="AJ735" s="10"/>
      <c r="AK735" s="10"/>
      <c r="AL735" s="10"/>
      <c r="AM735" s="10"/>
      <c r="AN735" s="10"/>
      <c r="AO735" s="10"/>
      <c r="AP735" s="10"/>
      <c r="AQ735" s="10"/>
      <c r="AR735" s="10"/>
      <c r="AS735" s="10"/>
      <c r="AT735" s="10"/>
      <c r="AU735" s="10"/>
      <c r="AV735" s="10"/>
      <c r="AW735" s="10"/>
      <c r="AX735" s="10"/>
      <c r="AY735" s="10"/>
      <c r="AZ735" s="10"/>
      <c r="BA735" s="10"/>
    </row>
    <row r="736" spans="7:53">
      <c r="G736" s="57" t="s">
        <v>6438</v>
      </c>
      <c r="H736" s="54" t="s">
        <v>6439</v>
      </c>
      <c r="I736" s="54" t="s">
        <v>9310</v>
      </c>
      <c r="J736" s="55">
        <v>6.6879999999999995E-2</v>
      </c>
      <c r="K736" s="55"/>
      <c r="L736" s="56">
        <v>44896</v>
      </c>
      <c r="M736" s="56">
        <v>45443</v>
      </c>
      <c r="N736" s="56" t="s">
        <v>9317</v>
      </c>
      <c r="O736" s="55" t="s">
        <v>9334</v>
      </c>
      <c r="P736" s="55" t="s">
        <v>9313</v>
      </c>
      <c r="Q736" s="54" t="s">
        <v>9314</v>
      </c>
      <c r="R736" s="54" t="s">
        <v>9312</v>
      </c>
      <c r="S736" s="55">
        <v>0</v>
      </c>
      <c r="T736" s="54" t="s">
        <v>9325</v>
      </c>
      <c r="U736" s="54" t="s">
        <v>9438</v>
      </c>
      <c r="V736" s="10"/>
      <c r="W736" s="10"/>
      <c r="X736" s="10"/>
      <c r="Y736" s="10"/>
      <c r="Z736" s="10"/>
      <c r="AA736" s="10"/>
      <c r="AB736" s="10"/>
      <c r="AC736" s="10"/>
      <c r="AD736" s="10"/>
      <c r="AE736" s="10"/>
      <c r="AF736" s="10"/>
      <c r="AG736" s="10"/>
      <c r="AH736" s="10"/>
      <c r="AI736" s="10"/>
      <c r="AJ736" s="10"/>
      <c r="AK736" s="10"/>
      <c r="AL736" s="10"/>
      <c r="AM736" s="10"/>
      <c r="AN736" s="10"/>
      <c r="AO736" s="10"/>
      <c r="AP736" s="10"/>
      <c r="AQ736" s="10"/>
      <c r="AR736" s="10"/>
      <c r="AS736" s="10"/>
      <c r="AT736" s="10"/>
      <c r="AU736" s="10"/>
      <c r="AV736" s="10"/>
      <c r="AW736" s="10"/>
      <c r="AX736" s="10"/>
      <c r="AY736" s="10"/>
      <c r="AZ736" s="10"/>
      <c r="BA736" s="10"/>
    </row>
    <row r="737" spans="7:53">
      <c r="G737" s="57" t="s">
        <v>6440</v>
      </c>
      <c r="H737" s="54" t="s">
        <v>6441</v>
      </c>
      <c r="I737" s="54" t="s">
        <v>9310</v>
      </c>
      <c r="J737" s="55">
        <v>1.9050000000000001E-2</v>
      </c>
      <c r="K737" s="55"/>
      <c r="L737" s="56">
        <v>44386</v>
      </c>
      <c r="M737" s="56">
        <v>45573</v>
      </c>
      <c r="N737" s="56" t="s">
        <v>9317</v>
      </c>
      <c r="O737" s="55" t="s">
        <v>9334</v>
      </c>
      <c r="P737" s="55" t="s">
        <v>9313</v>
      </c>
      <c r="Q737" s="54" t="s">
        <v>9314</v>
      </c>
      <c r="R737" s="54" t="s">
        <v>9312</v>
      </c>
      <c r="S737" s="55">
        <v>0</v>
      </c>
      <c r="T737" s="54" t="s">
        <v>9325</v>
      </c>
      <c r="U737" s="54" t="s">
        <v>9439</v>
      </c>
      <c r="V737" s="10"/>
      <c r="W737" s="10"/>
      <c r="X737" s="10"/>
      <c r="Y737" s="10"/>
      <c r="Z737" s="10"/>
      <c r="AA737" s="10"/>
      <c r="AB737" s="10"/>
      <c r="AC737" s="10"/>
      <c r="AD737" s="10"/>
      <c r="AE737" s="10"/>
      <c r="AF737" s="10"/>
      <c r="AG737" s="10"/>
      <c r="AH737" s="10"/>
      <c r="AI737" s="10"/>
      <c r="AJ737" s="10"/>
      <c r="AK737" s="10"/>
      <c r="AL737" s="10"/>
      <c r="AM737" s="10"/>
      <c r="AN737" s="10"/>
      <c r="AO737" s="10"/>
      <c r="AP737" s="10"/>
      <c r="AQ737" s="10"/>
      <c r="AR737" s="10"/>
      <c r="AS737" s="10"/>
      <c r="AT737" s="10"/>
      <c r="AU737" s="10"/>
      <c r="AV737" s="10"/>
      <c r="AW737" s="10"/>
      <c r="AX737" s="10"/>
      <c r="AY737" s="10"/>
      <c r="AZ737" s="10"/>
      <c r="BA737" s="10"/>
    </row>
    <row r="738" spans="7:53">
      <c r="G738" s="57" t="s">
        <v>6442</v>
      </c>
      <c r="H738" s="54" t="s">
        <v>6443</v>
      </c>
      <c r="I738" s="54" t="s">
        <v>9310</v>
      </c>
      <c r="J738" s="55">
        <v>6.6869999999999999E-2</v>
      </c>
      <c r="K738" s="55"/>
      <c r="L738" s="56">
        <v>44903</v>
      </c>
      <c r="M738" s="56">
        <v>45450</v>
      </c>
      <c r="N738" s="56" t="s">
        <v>9317</v>
      </c>
      <c r="O738" s="55" t="s">
        <v>9334</v>
      </c>
      <c r="P738" s="55" t="s">
        <v>9313</v>
      </c>
      <c r="Q738" s="54" t="s">
        <v>9314</v>
      </c>
      <c r="R738" s="54" t="s">
        <v>9312</v>
      </c>
      <c r="S738" s="55">
        <v>0</v>
      </c>
      <c r="T738" s="54" t="s">
        <v>9325</v>
      </c>
      <c r="U738" s="54" t="s">
        <v>9439</v>
      </c>
      <c r="V738" s="10"/>
      <c r="W738" s="10"/>
      <c r="X738" s="10"/>
      <c r="Y738" s="10"/>
      <c r="Z738" s="10"/>
      <c r="AA738" s="10"/>
      <c r="AB738" s="10"/>
      <c r="AC738" s="10"/>
      <c r="AD738" s="10"/>
      <c r="AE738" s="10"/>
      <c r="AF738" s="10"/>
      <c r="AG738" s="10"/>
      <c r="AH738" s="10"/>
      <c r="AI738" s="10"/>
      <c r="AJ738" s="10"/>
      <c r="AK738" s="10"/>
      <c r="AL738" s="10"/>
      <c r="AM738" s="10"/>
      <c r="AN738" s="10"/>
      <c r="AO738" s="10"/>
      <c r="AP738" s="10"/>
      <c r="AQ738" s="10"/>
      <c r="AR738" s="10"/>
      <c r="AS738" s="10"/>
      <c r="AT738" s="10"/>
      <c r="AU738" s="10"/>
      <c r="AV738" s="10"/>
      <c r="AW738" s="10"/>
      <c r="AX738" s="10"/>
      <c r="AY738" s="10"/>
      <c r="AZ738" s="10"/>
      <c r="BA738" s="10"/>
    </row>
    <row r="739" spans="7:53">
      <c r="G739" s="57" t="s">
        <v>6444</v>
      </c>
      <c r="H739" s="54" t="s">
        <v>6445</v>
      </c>
      <c r="I739" s="54" t="s">
        <v>9310</v>
      </c>
      <c r="J739" s="55">
        <v>2.5249999999999998E-2</v>
      </c>
      <c r="K739" s="55"/>
      <c r="L739" s="56">
        <v>44568</v>
      </c>
      <c r="M739" s="56">
        <v>45541</v>
      </c>
      <c r="N739" s="56" t="s">
        <v>9317</v>
      </c>
      <c r="O739" s="55" t="s">
        <v>9334</v>
      </c>
      <c r="P739" s="55" t="s">
        <v>9313</v>
      </c>
      <c r="Q739" s="54" t="s">
        <v>9314</v>
      </c>
      <c r="R739" s="54" t="s">
        <v>9312</v>
      </c>
      <c r="S739" s="55">
        <v>0</v>
      </c>
      <c r="T739" s="54" t="s">
        <v>9325</v>
      </c>
      <c r="U739" s="54" t="s">
        <v>9344</v>
      </c>
      <c r="V739" s="10"/>
      <c r="W739" s="10"/>
      <c r="X739" s="10"/>
      <c r="Y739" s="10"/>
      <c r="Z739" s="10"/>
      <c r="AA739" s="10"/>
      <c r="AB739" s="10"/>
      <c r="AC739" s="10"/>
      <c r="AD739" s="10"/>
      <c r="AE739" s="10"/>
      <c r="AF739" s="10"/>
      <c r="AG739" s="10"/>
      <c r="AH739" s="10"/>
      <c r="AI739" s="10"/>
      <c r="AJ739" s="10"/>
      <c r="AK739" s="10"/>
      <c r="AL739" s="10"/>
      <c r="AM739" s="10"/>
      <c r="AN739" s="10"/>
      <c r="AO739" s="10"/>
      <c r="AP739" s="10"/>
      <c r="AQ739" s="10"/>
      <c r="AR739" s="10"/>
      <c r="AS739" s="10"/>
      <c r="AT739" s="10"/>
      <c r="AU739" s="10"/>
      <c r="AV739" s="10"/>
      <c r="AW739" s="10"/>
      <c r="AX739" s="10"/>
      <c r="AY739" s="10"/>
      <c r="AZ739" s="10"/>
      <c r="BA739" s="10"/>
    </row>
    <row r="740" spans="7:53">
      <c r="G740" s="57" t="s">
        <v>5277</v>
      </c>
      <c r="H740" s="54" t="s">
        <v>5278</v>
      </c>
      <c r="I740" s="54" t="s">
        <v>9310</v>
      </c>
      <c r="J740" s="55">
        <v>2.5329999999999998E-2</v>
      </c>
      <c r="K740" s="55"/>
      <c r="L740" s="56">
        <v>44530</v>
      </c>
      <c r="M740" s="56">
        <v>45442</v>
      </c>
      <c r="N740" s="56" t="s">
        <v>9317</v>
      </c>
      <c r="O740" s="55" t="s">
        <v>9334</v>
      </c>
      <c r="P740" s="55" t="s">
        <v>9313</v>
      </c>
      <c r="Q740" s="54" t="s">
        <v>9314</v>
      </c>
      <c r="R740" s="54" t="s">
        <v>9312</v>
      </c>
      <c r="S740" s="55">
        <v>0</v>
      </c>
      <c r="T740" s="54" t="s">
        <v>9325</v>
      </c>
      <c r="U740" s="54" t="s">
        <v>9344</v>
      </c>
      <c r="V740" s="10"/>
      <c r="W740" s="10"/>
      <c r="X740" s="10"/>
      <c r="Y740" s="10"/>
      <c r="Z740" s="10"/>
      <c r="AA740" s="10"/>
      <c r="AB740" s="10"/>
      <c r="AC740" s="10"/>
      <c r="AD740" s="10"/>
      <c r="AE740" s="10"/>
      <c r="AF740" s="10"/>
      <c r="AG740" s="10"/>
      <c r="AH740" s="10"/>
      <c r="AI740" s="10"/>
      <c r="AJ740" s="10"/>
      <c r="AK740" s="10"/>
      <c r="AL740" s="10"/>
      <c r="AM740" s="10"/>
      <c r="AN740" s="10"/>
      <c r="AO740" s="10"/>
      <c r="AP740" s="10"/>
      <c r="AQ740" s="10"/>
      <c r="AR740" s="10"/>
      <c r="AS740" s="10"/>
      <c r="AT740" s="10"/>
      <c r="AU740" s="10"/>
      <c r="AV740" s="10"/>
      <c r="AW740" s="10"/>
      <c r="AX740" s="10"/>
      <c r="AY740" s="10"/>
      <c r="AZ740" s="10"/>
      <c r="BA740" s="10"/>
    </row>
    <row r="741" spans="7:53">
      <c r="G741" s="57" t="s">
        <v>6446</v>
      </c>
      <c r="H741" s="54" t="s">
        <v>9527</v>
      </c>
      <c r="I741" s="54" t="s">
        <v>9310</v>
      </c>
      <c r="J741" s="55">
        <v>1.729E-2</v>
      </c>
      <c r="K741" s="55"/>
      <c r="L741" s="56">
        <v>43650</v>
      </c>
      <c r="M741" s="56">
        <v>45477</v>
      </c>
      <c r="N741" s="56" t="s">
        <v>9317</v>
      </c>
      <c r="O741" s="55" t="s">
        <v>9334</v>
      </c>
      <c r="P741" s="55" t="s">
        <v>9313</v>
      </c>
      <c r="Q741" s="54" t="s">
        <v>9314</v>
      </c>
      <c r="R741" s="54" t="s">
        <v>9312</v>
      </c>
      <c r="S741" s="55">
        <v>0</v>
      </c>
      <c r="T741" s="54" t="s">
        <v>9336</v>
      </c>
      <c r="U741" s="54" t="s">
        <v>3328</v>
      </c>
      <c r="V741" s="10"/>
      <c r="W741" s="10"/>
      <c r="X741" s="10"/>
      <c r="Y741" s="10"/>
      <c r="Z741" s="10"/>
      <c r="AA741" s="10"/>
      <c r="AB741" s="10"/>
      <c r="AC741" s="10"/>
      <c r="AD741" s="10"/>
      <c r="AE741" s="10"/>
      <c r="AF741" s="10"/>
      <c r="AG741" s="10"/>
      <c r="AH741" s="10"/>
      <c r="AI741" s="10"/>
      <c r="AJ741" s="10"/>
      <c r="AK741" s="10"/>
      <c r="AL741" s="10"/>
      <c r="AM741" s="10"/>
      <c r="AN741" s="10"/>
      <c r="AO741" s="10"/>
      <c r="AP741" s="10"/>
      <c r="AQ741" s="10"/>
      <c r="AR741" s="10"/>
      <c r="AS741" s="10"/>
      <c r="AT741" s="10"/>
      <c r="AU741" s="10"/>
      <c r="AV741" s="10"/>
      <c r="AW741" s="10"/>
      <c r="AX741" s="10"/>
      <c r="AY741" s="10"/>
      <c r="AZ741" s="10"/>
      <c r="BA741" s="10"/>
    </row>
    <row r="742" spans="7:53">
      <c r="G742" s="57" t="s">
        <v>6447</v>
      </c>
      <c r="H742" s="54" t="s">
        <v>6448</v>
      </c>
      <c r="I742" s="54" t="s">
        <v>9310</v>
      </c>
      <c r="J742" s="55">
        <v>1.8440000000000002E-2</v>
      </c>
      <c r="K742" s="55"/>
      <c r="L742" s="56">
        <v>44379</v>
      </c>
      <c r="M742" s="56">
        <v>45475</v>
      </c>
      <c r="N742" s="56" t="s">
        <v>9317</v>
      </c>
      <c r="O742" s="55" t="s">
        <v>9334</v>
      </c>
      <c r="P742" s="55" t="s">
        <v>9313</v>
      </c>
      <c r="Q742" s="54" t="s">
        <v>9341</v>
      </c>
      <c r="R742" s="54" t="s">
        <v>9312</v>
      </c>
      <c r="S742" s="55">
        <v>0</v>
      </c>
      <c r="T742" s="54" t="s">
        <v>9336</v>
      </c>
      <c r="U742" s="54" t="s">
        <v>9528</v>
      </c>
      <c r="V742" s="10"/>
      <c r="W742" s="10"/>
      <c r="X742" s="10"/>
      <c r="Y742" s="10"/>
      <c r="Z742" s="10"/>
      <c r="AA742" s="10"/>
      <c r="AB742" s="10"/>
      <c r="AC742" s="10"/>
      <c r="AD742" s="10"/>
      <c r="AE742" s="10"/>
      <c r="AF742" s="10"/>
      <c r="AG742" s="10"/>
      <c r="AH742" s="10"/>
      <c r="AI742" s="10"/>
      <c r="AJ742" s="10"/>
      <c r="AK742" s="10"/>
      <c r="AL742" s="10"/>
      <c r="AM742" s="10"/>
      <c r="AN742" s="10"/>
      <c r="AO742" s="10"/>
      <c r="AP742" s="10"/>
      <c r="AQ742" s="10"/>
      <c r="AR742" s="10"/>
      <c r="AS742" s="10"/>
      <c r="AT742" s="10"/>
      <c r="AU742" s="10"/>
      <c r="AV742" s="10"/>
      <c r="AW742" s="10"/>
      <c r="AX742" s="10"/>
      <c r="AY742" s="10"/>
      <c r="AZ742" s="10"/>
      <c r="BA742" s="10"/>
    </row>
    <row r="743" spans="7:53">
      <c r="G743" s="57" t="s">
        <v>6449</v>
      </c>
      <c r="H743" s="54" t="s">
        <v>9529</v>
      </c>
      <c r="I743" s="54" t="s">
        <v>9310</v>
      </c>
      <c r="J743" s="55">
        <v>6.1060000000000003E-2</v>
      </c>
      <c r="K743" s="55"/>
      <c r="L743" s="56">
        <v>44854</v>
      </c>
      <c r="M743" s="56">
        <v>45401</v>
      </c>
      <c r="N743" s="56" t="s">
        <v>9317</v>
      </c>
      <c r="O743" s="55" t="s">
        <v>9503</v>
      </c>
      <c r="P743" s="55" t="s">
        <v>9313</v>
      </c>
      <c r="Q743" s="54" t="s">
        <v>9314</v>
      </c>
      <c r="R743" s="54" t="s">
        <v>9312</v>
      </c>
      <c r="S743" s="55">
        <v>0</v>
      </c>
      <c r="T743" s="54" t="s">
        <v>9336</v>
      </c>
      <c r="U743" s="54" t="s">
        <v>9530</v>
      </c>
      <c r="V743" s="10"/>
      <c r="W743" s="10"/>
      <c r="X743" s="10"/>
      <c r="Y743" s="10"/>
      <c r="Z743" s="10"/>
      <c r="AA743" s="10"/>
      <c r="AB743" s="10"/>
      <c r="AC743" s="10"/>
      <c r="AD743" s="10"/>
      <c r="AE743" s="10"/>
      <c r="AF743" s="10"/>
      <c r="AG743" s="10"/>
      <c r="AH743" s="10"/>
      <c r="AI743" s="10"/>
      <c r="AJ743" s="10"/>
      <c r="AK743" s="10"/>
      <c r="AL743" s="10"/>
      <c r="AM743" s="10"/>
      <c r="AN743" s="10"/>
      <c r="AO743" s="10"/>
      <c r="AP743" s="10"/>
      <c r="AQ743" s="10"/>
      <c r="AR743" s="10"/>
      <c r="AS743" s="10"/>
      <c r="AT743" s="10"/>
      <c r="AU743" s="10"/>
      <c r="AV743" s="10"/>
      <c r="AW743" s="10"/>
      <c r="AX743" s="10"/>
      <c r="AY743" s="10"/>
      <c r="AZ743" s="10"/>
      <c r="BA743" s="10"/>
    </row>
    <row r="744" spans="7:53">
      <c r="G744" s="57" t="s">
        <v>6450</v>
      </c>
      <c r="H744" s="54" t="s">
        <v>6451</v>
      </c>
      <c r="I744" s="54" t="s">
        <v>9310</v>
      </c>
      <c r="J744" s="55">
        <v>4.6130000000000004E-2</v>
      </c>
      <c r="K744" s="55"/>
      <c r="L744" s="56">
        <v>44991</v>
      </c>
      <c r="M744" s="56">
        <v>45569</v>
      </c>
      <c r="N744" s="56" t="s">
        <v>9317</v>
      </c>
      <c r="O744" s="55" t="s">
        <v>9334</v>
      </c>
      <c r="P744" s="55" t="s">
        <v>9313</v>
      </c>
      <c r="Q744" s="54" t="s">
        <v>9314</v>
      </c>
      <c r="R744" s="54" t="s">
        <v>9312</v>
      </c>
      <c r="S744" s="55">
        <v>0</v>
      </c>
      <c r="T744" s="54" t="s">
        <v>9325</v>
      </c>
      <c r="U744" s="54" t="s">
        <v>9465</v>
      </c>
      <c r="V744" s="10"/>
      <c r="W744" s="10"/>
      <c r="X744" s="10"/>
      <c r="Y744" s="10"/>
      <c r="Z744" s="10"/>
      <c r="AA744" s="10"/>
      <c r="AB744" s="10"/>
      <c r="AC744" s="10"/>
      <c r="AD744" s="10"/>
      <c r="AE744" s="10"/>
      <c r="AF744" s="10"/>
      <c r="AG744" s="10"/>
      <c r="AH744" s="10"/>
      <c r="AI744" s="10"/>
      <c r="AJ744" s="10"/>
      <c r="AK744" s="10"/>
      <c r="AL744" s="10"/>
      <c r="AM744" s="10"/>
      <c r="AN744" s="10"/>
      <c r="AO744" s="10"/>
      <c r="AP744" s="10"/>
      <c r="AQ744" s="10"/>
      <c r="AR744" s="10"/>
      <c r="AS744" s="10"/>
      <c r="AT744" s="10"/>
      <c r="AU744" s="10"/>
      <c r="AV744" s="10"/>
      <c r="AW744" s="10"/>
      <c r="AX744" s="10"/>
      <c r="AY744" s="10"/>
      <c r="AZ744" s="10"/>
      <c r="BA744" s="10"/>
    </row>
    <row r="745" spans="7:53">
      <c r="G745" s="57" t="s">
        <v>5070</v>
      </c>
      <c r="H745" s="54" t="s">
        <v>5071</v>
      </c>
      <c r="I745" s="54" t="s">
        <v>9310</v>
      </c>
      <c r="J745" s="55">
        <v>1.907E-2</v>
      </c>
      <c r="K745" s="55"/>
      <c r="L745" s="56">
        <v>44445</v>
      </c>
      <c r="M745" s="56">
        <v>45541</v>
      </c>
      <c r="N745" s="56" t="s">
        <v>9317</v>
      </c>
      <c r="O745" s="55" t="s">
        <v>9334</v>
      </c>
      <c r="P745" s="55" t="s">
        <v>9313</v>
      </c>
      <c r="Q745" s="54" t="s">
        <v>9314</v>
      </c>
      <c r="R745" s="54" t="s">
        <v>9312</v>
      </c>
      <c r="S745" s="55">
        <v>0</v>
      </c>
      <c r="T745" s="54" t="s">
        <v>9325</v>
      </c>
      <c r="U745" s="54" t="s">
        <v>9465</v>
      </c>
      <c r="V745" s="10"/>
      <c r="W745" s="10"/>
      <c r="X745" s="10"/>
      <c r="Y745" s="10"/>
      <c r="Z745" s="10"/>
      <c r="AA745" s="10"/>
      <c r="AB745" s="10"/>
      <c r="AC745" s="10"/>
      <c r="AD745" s="10"/>
      <c r="AE745" s="10"/>
      <c r="AF745" s="10"/>
      <c r="AG745" s="10"/>
      <c r="AH745" s="10"/>
      <c r="AI745" s="10"/>
      <c r="AJ745" s="10"/>
      <c r="AK745" s="10"/>
      <c r="AL745" s="10"/>
      <c r="AM745" s="10"/>
      <c r="AN745" s="10"/>
      <c r="AO745" s="10"/>
      <c r="AP745" s="10"/>
      <c r="AQ745" s="10"/>
      <c r="AR745" s="10"/>
      <c r="AS745" s="10"/>
      <c r="AT745" s="10"/>
      <c r="AU745" s="10"/>
      <c r="AV745" s="10"/>
      <c r="AW745" s="10"/>
      <c r="AX745" s="10"/>
      <c r="AY745" s="10"/>
      <c r="AZ745" s="10"/>
      <c r="BA745" s="10"/>
    </row>
    <row r="746" spans="7:53">
      <c r="G746" s="57" t="s">
        <v>6452</v>
      </c>
      <c r="H746" s="54" t="s">
        <v>6453</v>
      </c>
      <c r="I746" s="54" t="s">
        <v>9310</v>
      </c>
      <c r="J746" s="55">
        <v>6.7240000000000008E-2</v>
      </c>
      <c r="K746" s="55"/>
      <c r="L746" s="56">
        <v>44875</v>
      </c>
      <c r="M746" s="56">
        <v>45604</v>
      </c>
      <c r="N746" s="56" t="s">
        <v>9317</v>
      </c>
      <c r="O746" s="55" t="s">
        <v>9334</v>
      </c>
      <c r="P746" s="55" t="s">
        <v>9313</v>
      </c>
      <c r="Q746" s="54" t="s">
        <v>9314</v>
      </c>
      <c r="R746" s="54" t="s">
        <v>9312</v>
      </c>
      <c r="S746" s="55">
        <v>0</v>
      </c>
      <c r="T746" s="54" t="s">
        <v>9325</v>
      </c>
      <c r="U746" s="54" t="s">
        <v>9346</v>
      </c>
      <c r="V746" s="10"/>
      <c r="W746" s="10"/>
      <c r="X746" s="10"/>
      <c r="Y746" s="10"/>
      <c r="Z746" s="10"/>
      <c r="AA746" s="10"/>
      <c r="AB746" s="10"/>
      <c r="AC746" s="10"/>
      <c r="AD746" s="10"/>
      <c r="AE746" s="10"/>
      <c r="AF746" s="10"/>
      <c r="AG746" s="10"/>
      <c r="AH746" s="10"/>
      <c r="AI746" s="10"/>
      <c r="AJ746" s="10"/>
      <c r="AK746" s="10"/>
      <c r="AL746" s="10"/>
      <c r="AM746" s="10"/>
      <c r="AN746" s="10"/>
      <c r="AO746" s="10"/>
      <c r="AP746" s="10"/>
      <c r="AQ746" s="10"/>
      <c r="AR746" s="10"/>
      <c r="AS746" s="10"/>
      <c r="AT746" s="10"/>
      <c r="AU746" s="10"/>
      <c r="AV746" s="10"/>
      <c r="AW746" s="10"/>
      <c r="AX746" s="10"/>
      <c r="AY746" s="10"/>
      <c r="AZ746" s="10"/>
      <c r="BA746" s="10"/>
    </row>
    <row r="747" spans="7:53">
      <c r="G747" s="57" t="s">
        <v>6454</v>
      </c>
      <c r="H747" s="54" t="s">
        <v>6455</v>
      </c>
      <c r="I747" s="54" t="s">
        <v>9310</v>
      </c>
      <c r="J747" s="55">
        <v>7.0570000000000008E-2</v>
      </c>
      <c r="K747" s="55"/>
      <c r="L747" s="56">
        <v>44886</v>
      </c>
      <c r="M747" s="56">
        <v>45401</v>
      </c>
      <c r="N747" s="56" t="s">
        <v>9317</v>
      </c>
      <c r="O747" s="55" t="s">
        <v>9334</v>
      </c>
      <c r="P747" s="55" t="s">
        <v>9313</v>
      </c>
      <c r="Q747" s="54" t="s">
        <v>9314</v>
      </c>
      <c r="R747" s="54" t="s">
        <v>9312</v>
      </c>
      <c r="S747" s="55">
        <v>0</v>
      </c>
      <c r="T747" s="54" t="s">
        <v>9325</v>
      </c>
      <c r="U747" s="54" t="s">
        <v>9346</v>
      </c>
      <c r="V747" s="10"/>
      <c r="W747" s="10"/>
      <c r="X747" s="10"/>
      <c r="Y747" s="10"/>
      <c r="Z747" s="10"/>
      <c r="AA747" s="10"/>
      <c r="AB747" s="10"/>
      <c r="AC747" s="10"/>
      <c r="AD747" s="10"/>
      <c r="AE747" s="10"/>
      <c r="AF747" s="10"/>
      <c r="AG747" s="10"/>
      <c r="AH747" s="10"/>
      <c r="AI747" s="10"/>
      <c r="AJ747" s="10"/>
      <c r="AK747" s="10"/>
      <c r="AL747" s="10"/>
      <c r="AM747" s="10"/>
      <c r="AN747" s="10"/>
      <c r="AO747" s="10"/>
      <c r="AP747" s="10"/>
      <c r="AQ747" s="10"/>
      <c r="AR747" s="10"/>
      <c r="AS747" s="10"/>
      <c r="AT747" s="10"/>
      <c r="AU747" s="10"/>
      <c r="AV747" s="10"/>
      <c r="AW747" s="10"/>
      <c r="AX747" s="10"/>
      <c r="AY747" s="10"/>
      <c r="AZ747" s="10"/>
      <c r="BA747" s="10"/>
    </row>
    <row r="748" spans="7:53">
      <c r="G748" s="57" t="s">
        <v>6456</v>
      </c>
      <c r="H748" s="54" t="s">
        <v>6457</v>
      </c>
      <c r="I748" s="54" t="s">
        <v>9310</v>
      </c>
      <c r="J748" s="55">
        <v>1.7929999999999998E-2</v>
      </c>
      <c r="K748" s="55"/>
      <c r="L748" s="56">
        <v>43718</v>
      </c>
      <c r="M748" s="56">
        <v>45545</v>
      </c>
      <c r="N748" s="56" t="s">
        <v>9317</v>
      </c>
      <c r="O748" s="55" t="s">
        <v>9334</v>
      </c>
      <c r="P748" s="55" t="s">
        <v>9313</v>
      </c>
      <c r="Q748" s="54" t="s">
        <v>9314</v>
      </c>
      <c r="R748" s="54" t="s">
        <v>9312</v>
      </c>
      <c r="S748" s="55">
        <v>0</v>
      </c>
      <c r="T748" s="54" t="s">
        <v>9325</v>
      </c>
      <c r="U748" s="54" t="s">
        <v>9347</v>
      </c>
      <c r="V748" s="10"/>
      <c r="W748" s="10"/>
      <c r="X748" s="10"/>
      <c r="Y748" s="10"/>
      <c r="Z748" s="10"/>
      <c r="AA748" s="10"/>
      <c r="AB748" s="10"/>
      <c r="AC748" s="10"/>
      <c r="AD748" s="10"/>
      <c r="AE748" s="10"/>
      <c r="AF748" s="10"/>
      <c r="AG748" s="10"/>
      <c r="AH748" s="10"/>
      <c r="AI748" s="10"/>
      <c r="AJ748" s="10"/>
      <c r="AK748" s="10"/>
      <c r="AL748" s="10"/>
      <c r="AM748" s="10"/>
      <c r="AN748" s="10"/>
      <c r="AO748" s="10"/>
      <c r="AP748" s="10"/>
      <c r="AQ748" s="10"/>
      <c r="AR748" s="10"/>
      <c r="AS748" s="10"/>
      <c r="AT748" s="10"/>
      <c r="AU748" s="10"/>
      <c r="AV748" s="10"/>
      <c r="AW748" s="10"/>
      <c r="AX748" s="10"/>
      <c r="AY748" s="10"/>
      <c r="AZ748" s="10"/>
      <c r="BA748" s="10"/>
    </row>
    <row r="749" spans="7:53">
      <c r="G749" s="57" t="s">
        <v>6458</v>
      </c>
      <c r="H749" s="54" t="s">
        <v>6459</v>
      </c>
      <c r="I749" s="54" t="s">
        <v>9310</v>
      </c>
      <c r="J749" s="55">
        <v>2.6150000000000003E-2</v>
      </c>
      <c r="K749" s="55"/>
      <c r="L749" s="56">
        <v>44572</v>
      </c>
      <c r="M749" s="56">
        <v>45484</v>
      </c>
      <c r="N749" s="56" t="s">
        <v>9317</v>
      </c>
      <c r="O749" s="55" t="s">
        <v>9334</v>
      </c>
      <c r="P749" s="55" t="s">
        <v>9313</v>
      </c>
      <c r="Q749" s="54" t="s">
        <v>9314</v>
      </c>
      <c r="R749" s="54" t="s">
        <v>9312</v>
      </c>
      <c r="S749" s="55">
        <v>0</v>
      </c>
      <c r="T749" s="54" t="s">
        <v>9325</v>
      </c>
      <c r="U749" s="54" t="s">
        <v>9347</v>
      </c>
      <c r="V749" s="10"/>
      <c r="W749" s="10"/>
      <c r="X749" s="10"/>
      <c r="Y749" s="10"/>
      <c r="Z749" s="10"/>
      <c r="AA749" s="10"/>
      <c r="AB749" s="10"/>
      <c r="AC749" s="10"/>
      <c r="AD749" s="10"/>
      <c r="AE749" s="10"/>
      <c r="AF749" s="10"/>
      <c r="AG749" s="10"/>
      <c r="AH749" s="10"/>
      <c r="AI749" s="10"/>
      <c r="AJ749" s="10"/>
      <c r="AK749" s="10"/>
      <c r="AL749" s="10"/>
      <c r="AM749" s="10"/>
      <c r="AN749" s="10"/>
      <c r="AO749" s="10"/>
      <c r="AP749" s="10"/>
      <c r="AQ749" s="10"/>
      <c r="AR749" s="10"/>
      <c r="AS749" s="10"/>
      <c r="AT749" s="10"/>
      <c r="AU749" s="10"/>
      <c r="AV749" s="10"/>
      <c r="AW749" s="10"/>
      <c r="AX749" s="10"/>
      <c r="AY749" s="10"/>
      <c r="AZ749" s="10"/>
      <c r="BA749" s="10"/>
    </row>
    <row r="750" spans="7:53">
      <c r="G750" s="57" t="s">
        <v>5281</v>
      </c>
      <c r="H750" s="54" t="s">
        <v>5282</v>
      </c>
      <c r="I750" s="54" t="s">
        <v>9310</v>
      </c>
      <c r="J750" s="55">
        <v>2.6930000000000003E-2</v>
      </c>
      <c r="K750" s="55"/>
      <c r="L750" s="56">
        <v>44580</v>
      </c>
      <c r="M750" s="56">
        <v>45492</v>
      </c>
      <c r="N750" s="56" t="s">
        <v>9317</v>
      </c>
      <c r="O750" s="55" t="s">
        <v>9334</v>
      </c>
      <c r="P750" s="55" t="s">
        <v>9313</v>
      </c>
      <c r="Q750" s="54" t="s">
        <v>9314</v>
      </c>
      <c r="R750" s="54" t="s">
        <v>9312</v>
      </c>
      <c r="S750" s="55">
        <v>0</v>
      </c>
      <c r="T750" s="54" t="s">
        <v>9325</v>
      </c>
      <c r="U750" s="54" t="s">
        <v>9347</v>
      </c>
      <c r="V750" s="10"/>
      <c r="W750" s="10"/>
      <c r="X750" s="10"/>
      <c r="Y750" s="10"/>
      <c r="Z750" s="10"/>
      <c r="AA750" s="10"/>
      <c r="AB750" s="10"/>
      <c r="AC750" s="10"/>
      <c r="AD750" s="10"/>
      <c r="AE750" s="10"/>
      <c r="AF750" s="10"/>
      <c r="AG750" s="10"/>
      <c r="AH750" s="10"/>
      <c r="AI750" s="10"/>
      <c r="AJ750" s="10"/>
      <c r="AK750" s="10"/>
      <c r="AL750" s="10"/>
      <c r="AM750" s="10"/>
      <c r="AN750" s="10"/>
      <c r="AO750" s="10"/>
      <c r="AP750" s="10"/>
      <c r="AQ750" s="10"/>
      <c r="AR750" s="10"/>
      <c r="AS750" s="10"/>
      <c r="AT750" s="10"/>
      <c r="AU750" s="10"/>
      <c r="AV750" s="10"/>
      <c r="AW750" s="10"/>
      <c r="AX750" s="10"/>
      <c r="AY750" s="10"/>
      <c r="AZ750" s="10"/>
      <c r="BA750" s="10"/>
    </row>
    <row r="751" spans="7:53">
      <c r="G751" s="57" t="s">
        <v>6460</v>
      </c>
      <c r="H751" s="54" t="s">
        <v>6461</v>
      </c>
      <c r="I751" s="54" t="s">
        <v>9310</v>
      </c>
      <c r="J751" s="55">
        <v>1.5980000000000001E-2</v>
      </c>
      <c r="K751" s="55"/>
      <c r="L751" s="56">
        <v>43672</v>
      </c>
      <c r="M751" s="56">
        <v>45499</v>
      </c>
      <c r="N751" s="56" t="s">
        <v>9317</v>
      </c>
      <c r="O751" s="55" t="s">
        <v>9324</v>
      </c>
      <c r="P751" s="55" t="s">
        <v>9313</v>
      </c>
      <c r="Q751" s="54" t="s">
        <v>9314</v>
      </c>
      <c r="R751" s="54" t="s">
        <v>9312</v>
      </c>
      <c r="S751" s="55">
        <v>0</v>
      </c>
      <c r="T751" s="54" t="s">
        <v>9336</v>
      </c>
      <c r="U751" s="54" t="s">
        <v>3362</v>
      </c>
      <c r="V751" s="10"/>
      <c r="W751" s="10"/>
      <c r="X751" s="10"/>
      <c r="Y751" s="10"/>
      <c r="Z751" s="10"/>
      <c r="AA751" s="10"/>
      <c r="AB751" s="10"/>
      <c r="AC751" s="10"/>
      <c r="AD751" s="10"/>
      <c r="AE751" s="10"/>
      <c r="AF751" s="10"/>
      <c r="AG751" s="10"/>
      <c r="AH751" s="10"/>
      <c r="AI751" s="10"/>
      <c r="AJ751" s="10"/>
      <c r="AK751" s="10"/>
      <c r="AL751" s="10"/>
      <c r="AM751" s="10"/>
      <c r="AN751" s="10"/>
      <c r="AO751" s="10"/>
      <c r="AP751" s="10"/>
      <c r="AQ751" s="10"/>
      <c r="AR751" s="10"/>
      <c r="AS751" s="10"/>
      <c r="AT751" s="10"/>
      <c r="AU751" s="10"/>
      <c r="AV751" s="10"/>
      <c r="AW751" s="10"/>
      <c r="AX751" s="10"/>
      <c r="AY751" s="10"/>
      <c r="AZ751" s="10"/>
      <c r="BA751" s="10"/>
    </row>
    <row r="752" spans="7:53">
      <c r="G752" s="57" t="s">
        <v>6462</v>
      </c>
      <c r="H752" s="54" t="s">
        <v>6463</v>
      </c>
      <c r="I752" s="54" t="s">
        <v>9310</v>
      </c>
      <c r="J752" s="55">
        <v>2.0819999999999998E-2</v>
      </c>
      <c r="K752" s="55"/>
      <c r="L752" s="56">
        <v>44481</v>
      </c>
      <c r="M752" s="56">
        <v>45576</v>
      </c>
      <c r="N752" s="56" t="s">
        <v>9317</v>
      </c>
      <c r="O752" s="55" t="s">
        <v>9324</v>
      </c>
      <c r="P752" s="55" t="s">
        <v>9313</v>
      </c>
      <c r="Q752" s="54" t="s">
        <v>9314</v>
      </c>
      <c r="R752" s="54" t="s">
        <v>9312</v>
      </c>
      <c r="S752" s="55">
        <v>0</v>
      </c>
      <c r="T752" s="54" t="s">
        <v>9336</v>
      </c>
      <c r="U752" s="54" t="s">
        <v>3716</v>
      </c>
      <c r="V752" s="10"/>
      <c r="W752" s="10"/>
      <c r="X752" s="10"/>
      <c r="Y752" s="10"/>
      <c r="Z752" s="10"/>
      <c r="AA752" s="10"/>
      <c r="AB752" s="10"/>
      <c r="AC752" s="10"/>
      <c r="AD752" s="10"/>
      <c r="AE752" s="10"/>
      <c r="AF752" s="10"/>
      <c r="AG752" s="10"/>
      <c r="AH752" s="10"/>
      <c r="AI752" s="10"/>
      <c r="AJ752" s="10"/>
      <c r="AK752" s="10"/>
      <c r="AL752" s="10"/>
      <c r="AM752" s="10"/>
      <c r="AN752" s="10"/>
      <c r="AO752" s="10"/>
      <c r="AP752" s="10"/>
      <c r="AQ752" s="10"/>
      <c r="AR752" s="10"/>
      <c r="AS752" s="10"/>
      <c r="AT752" s="10"/>
      <c r="AU752" s="10"/>
      <c r="AV752" s="10"/>
      <c r="AW752" s="10"/>
      <c r="AX752" s="10"/>
      <c r="AY752" s="10"/>
      <c r="AZ752" s="10"/>
      <c r="BA752" s="10"/>
    </row>
    <row r="753" spans="7:53">
      <c r="G753" s="57" t="s">
        <v>6464</v>
      </c>
      <c r="H753" s="54" t="s">
        <v>6465</v>
      </c>
      <c r="I753" s="54" t="s">
        <v>9310</v>
      </c>
      <c r="J753" s="55">
        <v>6.3339999999999994E-2</v>
      </c>
      <c r="K753" s="55"/>
      <c r="L753" s="56">
        <v>44888</v>
      </c>
      <c r="M753" s="56">
        <v>45558</v>
      </c>
      <c r="N753" s="56" t="s">
        <v>9317</v>
      </c>
      <c r="O753" s="55" t="s">
        <v>9339</v>
      </c>
      <c r="P753" s="55" t="s">
        <v>9313</v>
      </c>
      <c r="Q753" s="54" t="s">
        <v>9314</v>
      </c>
      <c r="R753" s="54" t="s">
        <v>9312</v>
      </c>
      <c r="S753" s="55">
        <v>0</v>
      </c>
      <c r="T753" s="54" t="s">
        <v>9325</v>
      </c>
      <c r="U753" s="54" t="s">
        <v>9358</v>
      </c>
      <c r="V753" s="10"/>
      <c r="W753" s="10"/>
      <c r="X753" s="10"/>
      <c r="Y753" s="10"/>
      <c r="Z753" s="10"/>
      <c r="AA753" s="10"/>
      <c r="AB753" s="10"/>
      <c r="AC753" s="10"/>
      <c r="AD753" s="10"/>
      <c r="AE753" s="10"/>
      <c r="AF753" s="10"/>
      <c r="AG753" s="10"/>
      <c r="AH753" s="10"/>
      <c r="AI753" s="10"/>
      <c r="AJ753" s="10"/>
      <c r="AK753" s="10"/>
      <c r="AL753" s="10"/>
      <c r="AM753" s="10"/>
      <c r="AN753" s="10"/>
      <c r="AO753" s="10"/>
      <c r="AP753" s="10"/>
      <c r="AQ753" s="10"/>
      <c r="AR753" s="10"/>
      <c r="AS753" s="10"/>
      <c r="AT753" s="10"/>
      <c r="AU753" s="10"/>
      <c r="AV753" s="10"/>
      <c r="AW753" s="10"/>
      <c r="AX753" s="10"/>
      <c r="AY753" s="10"/>
      <c r="AZ753" s="10"/>
      <c r="BA753" s="10"/>
    </row>
    <row r="754" spans="7:53">
      <c r="G754" s="57" t="s">
        <v>6466</v>
      </c>
      <c r="H754" s="54" t="s">
        <v>6467</v>
      </c>
      <c r="I754" s="54" t="s">
        <v>9310</v>
      </c>
      <c r="J754" s="55">
        <v>1.6449999999999999E-2</v>
      </c>
      <c r="K754" s="55"/>
      <c r="L754" s="56">
        <v>43706</v>
      </c>
      <c r="M754" s="56">
        <v>45533</v>
      </c>
      <c r="N754" s="56" t="s">
        <v>9317</v>
      </c>
      <c r="O754" s="55" t="s">
        <v>9334</v>
      </c>
      <c r="P754" s="55" t="s">
        <v>9313</v>
      </c>
      <c r="Q754" s="54" t="s">
        <v>9314</v>
      </c>
      <c r="R754" s="54" t="s">
        <v>9312</v>
      </c>
      <c r="S754" s="55">
        <v>0</v>
      </c>
      <c r="T754" s="54" t="s">
        <v>9325</v>
      </c>
      <c r="U754" s="54" t="s">
        <v>9359</v>
      </c>
      <c r="V754" s="10"/>
      <c r="W754" s="10"/>
      <c r="X754" s="10"/>
      <c r="Y754" s="10"/>
      <c r="Z754" s="10"/>
      <c r="AA754" s="10"/>
      <c r="AB754" s="10"/>
      <c r="AC754" s="10"/>
      <c r="AD754" s="10"/>
      <c r="AE754" s="10"/>
      <c r="AF754" s="10"/>
      <c r="AG754" s="10"/>
      <c r="AH754" s="10"/>
      <c r="AI754" s="10"/>
      <c r="AJ754" s="10"/>
      <c r="AK754" s="10"/>
      <c r="AL754" s="10"/>
      <c r="AM754" s="10"/>
      <c r="AN754" s="10"/>
      <c r="AO754" s="10"/>
      <c r="AP754" s="10"/>
      <c r="AQ754" s="10"/>
      <c r="AR754" s="10"/>
      <c r="AS754" s="10"/>
      <c r="AT754" s="10"/>
      <c r="AU754" s="10"/>
      <c r="AV754" s="10"/>
      <c r="AW754" s="10"/>
      <c r="AX754" s="10"/>
      <c r="AY754" s="10"/>
      <c r="AZ754" s="10"/>
      <c r="BA754" s="10"/>
    </row>
    <row r="755" spans="7:53">
      <c r="G755" s="57" t="s">
        <v>6468</v>
      </c>
      <c r="H755" s="54" t="s">
        <v>6469</v>
      </c>
      <c r="I755" s="54" t="s">
        <v>9310</v>
      </c>
      <c r="J755" s="55">
        <v>3.7060000000000003E-2</v>
      </c>
      <c r="K755" s="55"/>
      <c r="L755" s="56">
        <v>44678</v>
      </c>
      <c r="M755" s="56">
        <v>45562</v>
      </c>
      <c r="N755" s="56" t="s">
        <v>9317</v>
      </c>
      <c r="O755" s="55" t="s">
        <v>9334</v>
      </c>
      <c r="P755" s="55" t="s">
        <v>9313</v>
      </c>
      <c r="Q755" s="54" t="s">
        <v>9314</v>
      </c>
      <c r="R755" s="54" t="s">
        <v>9312</v>
      </c>
      <c r="S755" s="55">
        <v>0</v>
      </c>
      <c r="T755" s="54" t="s">
        <v>9325</v>
      </c>
      <c r="U755" s="54" t="s">
        <v>9359</v>
      </c>
      <c r="V755" s="10"/>
      <c r="W755" s="10"/>
      <c r="X755" s="10"/>
      <c r="Y755" s="10"/>
      <c r="Z755" s="10"/>
      <c r="AA755" s="10"/>
      <c r="AB755" s="10"/>
      <c r="AC755" s="10"/>
      <c r="AD755" s="10"/>
      <c r="AE755" s="10"/>
      <c r="AF755" s="10"/>
      <c r="AG755" s="10"/>
      <c r="AH755" s="10"/>
      <c r="AI755" s="10"/>
      <c r="AJ755" s="10"/>
      <c r="AK755" s="10"/>
      <c r="AL755" s="10"/>
      <c r="AM755" s="10"/>
      <c r="AN755" s="10"/>
      <c r="AO755" s="10"/>
      <c r="AP755" s="10"/>
      <c r="AQ755" s="10"/>
      <c r="AR755" s="10"/>
      <c r="AS755" s="10"/>
      <c r="AT755" s="10"/>
      <c r="AU755" s="10"/>
      <c r="AV755" s="10"/>
      <c r="AW755" s="10"/>
      <c r="AX755" s="10"/>
      <c r="AY755" s="10"/>
      <c r="AZ755" s="10"/>
      <c r="BA755" s="10"/>
    </row>
    <row r="756" spans="7:53">
      <c r="G756" s="57" t="s">
        <v>6470</v>
      </c>
      <c r="H756" s="54" t="s">
        <v>6471</v>
      </c>
      <c r="I756" s="54" t="s">
        <v>9310</v>
      </c>
      <c r="J756" s="55">
        <v>3.8150000000000003E-2</v>
      </c>
      <c r="K756" s="55"/>
      <c r="L756" s="56">
        <v>44693</v>
      </c>
      <c r="M756" s="56">
        <v>45516</v>
      </c>
      <c r="N756" s="56" t="s">
        <v>9317</v>
      </c>
      <c r="O756" s="55" t="s">
        <v>9334</v>
      </c>
      <c r="P756" s="55" t="s">
        <v>9313</v>
      </c>
      <c r="Q756" s="54" t="s">
        <v>9314</v>
      </c>
      <c r="R756" s="54" t="s">
        <v>9312</v>
      </c>
      <c r="S756" s="55">
        <v>0</v>
      </c>
      <c r="T756" s="54" t="s">
        <v>9325</v>
      </c>
      <c r="U756" s="54" t="s">
        <v>9359</v>
      </c>
      <c r="V756" s="10"/>
      <c r="W756" s="10"/>
      <c r="X756" s="10"/>
      <c r="Y756" s="10"/>
      <c r="Z756" s="10"/>
      <c r="AA756" s="10"/>
      <c r="AB756" s="10"/>
      <c r="AC756" s="10"/>
      <c r="AD756" s="10"/>
      <c r="AE756" s="10"/>
      <c r="AF756" s="10"/>
      <c r="AG756" s="10"/>
      <c r="AH756" s="10"/>
      <c r="AI756" s="10"/>
      <c r="AJ756" s="10"/>
      <c r="AK756" s="10"/>
      <c r="AL756" s="10"/>
      <c r="AM756" s="10"/>
      <c r="AN756" s="10"/>
      <c r="AO756" s="10"/>
      <c r="AP756" s="10"/>
      <c r="AQ756" s="10"/>
      <c r="AR756" s="10"/>
      <c r="AS756" s="10"/>
      <c r="AT756" s="10"/>
      <c r="AU756" s="10"/>
      <c r="AV756" s="10"/>
      <c r="AW756" s="10"/>
      <c r="AX756" s="10"/>
      <c r="AY756" s="10"/>
      <c r="AZ756" s="10"/>
      <c r="BA756" s="10"/>
    </row>
    <row r="757" spans="7:53">
      <c r="G757" s="57" t="s">
        <v>6472</v>
      </c>
      <c r="H757" s="54" t="s">
        <v>6473</v>
      </c>
      <c r="I757" s="54" t="s">
        <v>9310</v>
      </c>
      <c r="J757" s="55">
        <v>4.3270000000000003E-2</v>
      </c>
      <c r="K757" s="55"/>
      <c r="L757" s="56">
        <v>44784</v>
      </c>
      <c r="M757" s="56">
        <v>45576</v>
      </c>
      <c r="N757" s="56" t="s">
        <v>9317</v>
      </c>
      <c r="O757" s="55" t="s">
        <v>9343</v>
      </c>
      <c r="P757" s="55" t="s">
        <v>9313</v>
      </c>
      <c r="Q757" s="54" t="s">
        <v>9314</v>
      </c>
      <c r="R757" s="54" t="s">
        <v>9312</v>
      </c>
      <c r="S757" s="55">
        <v>0</v>
      </c>
      <c r="T757" s="54" t="s">
        <v>9325</v>
      </c>
      <c r="U757" s="54" t="s">
        <v>9348</v>
      </c>
      <c r="V757" s="10"/>
      <c r="W757" s="10"/>
      <c r="X757" s="10"/>
      <c r="Y757" s="10"/>
      <c r="Z757" s="10"/>
      <c r="AA757" s="10"/>
      <c r="AB757" s="10"/>
      <c r="AC757" s="10"/>
      <c r="AD757" s="10"/>
      <c r="AE757" s="10"/>
      <c r="AF757" s="10"/>
      <c r="AG757" s="10"/>
      <c r="AH757" s="10"/>
      <c r="AI757" s="10"/>
      <c r="AJ757" s="10"/>
      <c r="AK757" s="10"/>
      <c r="AL757" s="10"/>
      <c r="AM757" s="10"/>
      <c r="AN757" s="10"/>
      <c r="AO757" s="10"/>
      <c r="AP757" s="10"/>
      <c r="AQ757" s="10"/>
      <c r="AR757" s="10"/>
      <c r="AS757" s="10"/>
      <c r="AT757" s="10"/>
      <c r="AU757" s="10"/>
      <c r="AV757" s="10"/>
      <c r="AW757" s="10"/>
      <c r="AX757" s="10"/>
      <c r="AY757" s="10"/>
      <c r="AZ757" s="10"/>
      <c r="BA757" s="10"/>
    </row>
    <row r="758" spans="7:53">
      <c r="G758" s="57" t="s">
        <v>6474</v>
      </c>
      <c r="H758" s="54" t="s">
        <v>6475</v>
      </c>
      <c r="I758" s="54" t="s">
        <v>9310</v>
      </c>
      <c r="J758" s="55">
        <v>1.966E-2</v>
      </c>
      <c r="K758" s="55"/>
      <c r="L758" s="56">
        <v>44455</v>
      </c>
      <c r="M758" s="56">
        <v>45548</v>
      </c>
      <c r="N758" s="56" t="s">
        <v>9317</v>
      </c>
      <c r="O758" s="55" t="s">
        <v>9343</v>
      </c>
      <c r="P758" s="55" t="s">
        <v>9313</v>
      </c>
      <c r="Q758" s="54" t="s">
        <v>9314</v>
      </c>
      <c r="R758" s="54" t="s">
        <v>9312</v>
      </c>
      <c r="S758" s="55">
        <v>0</v>
      </c>
      <c r="T758" s="54" t="s">
        <v>9325</v>
      </c>
      <c r="U758" s="54" t="s">
        <v>9348</v>
      </c>
      <c r="V758" s="10"/>
      <c r="W758" s="10"/>
      <c r="X758" s="10"/>
      <c r="Y758" s="10"/>
      <c r="Z758" s="10"/>
      <c r="AA758" s="10"/>
      <c r="AB758" s="10"/>
      <c r="AC758" s="10"/>
      <c r="AD758" s="10"/>
      <c r="AE758" s="10"/>
      <c r="AF758" s="10"/>
      <c r="AG758" s="10"/>
      <c r="AH758" s="10"/>
      <c r="AI758" s="10"/>
      <c r="AJ758" s="10"/>
      <c r="AK758" s="10"/>
      <c r="AL758" s="10"/>
      <c r="AM758" s="10"/>
      <c r="AN758" s="10"/>
      <c r="AO758" s="10"/>
      <c r="AP758" s="10"/>
      <c r="AQ758" s="10"/>
      <c r="AR758" s="10"/>
      <c r="AS758" s="10"/>
      <c r="AT758" s="10"/>
      <c r="AU758" s="10"/>
      <c r="AV758" s="10"/>
      <c r="AW758" s="10"/>
      <c r="AX758" s="10"/>
      <c r="AY758" s="10"/>
      <c r="AZ758" s="10"/>
      <c r="BA758" s="10"/>
    </row>
    <row r="759" spans="7:53">
      <c r="G759" s="57" t="s">
        <v>6390</v>
      </c>
      <c r="H759" s="54" t="s">
        <v>6391</v>
      </c>
      <c r="I759" s="54" t="s">
        <v>9310</v>
      </c>
      <c r="J759" s="55">
        <v>2.8799999999999999E-2</v>
      </c>
      <c r="K759" s="55"/>
      <c r="L759" s="56">
        <v>44574</v>
      </c>
      <c r="M759" s="56">
        <v>45425</v>
      </c>
      <c r="N759" s="56" t="s">
        <v>9317</v>
      </c>
      <c r="O759" s="55" t="s">
        <v>9503</v>
      </c>
      <c r="P759" s="55" t="s">
        <v>9313</v>
      </c>
      <c r="Q759" s="54" t="s">
        <v>9314</v>
      </c>
      <c r="R759" s="54" t="s">
        <v>9312</v>
      </c>
      <c r="S759" s="55">
        <v>0</v>
      </c>
      <c r="T759" s="54" t="s">
        <v>9325</v>
      </c>
      <c r="U759" s="54" t="s">
        <v>9531</v>
      </c>
      <c r="V759" s="10"/>
      <c r="W759" s="10"/>
      <c r="X759" s="10"/>
      <c r="Y759" s="10"/>
      <c r="Z759" s="10"/>
      <c r="AA759" s="10"/>
      <c r="AB759" s="10"/>
      <c r="AC759" s="10"/>
      <c r="AD759" s="10"/>
      <c r="AE759" s="10"/>
      <c r="AF759" s="10"/>
      <c r="AG759" s="10"/>
      <c r="AH759" s="10"/>
      <c r="AI759" s="10"/>
      <c r="AJ759" s="10"/>
      <c r="AK759" s="10"/>
      <c r="AL759" s="10"/>
      <c r="AM759" s="10"/>
      <c r="AN759" s="10"/>
      <c r="AO759" s="10"/>
      <c r="AP759" s="10"/>
      <c r="AQ759" s="10"/>
      <c r="AR759" s="10"/>
      <c r="AS759" s="10"/>
      <c r="AT759" s="10"/>
      <c r="AU759" s="10"/>
      <c r="AV759" s="10"/>
      <c r="AW759" s="10"/>
      <c r="AX759" s="10"/>
      <c r="AY759" s="10"/>
      <c r="AZ759" s="10"/>
      <c r="BA759" s="10"/>
    </row>
    <row r="760" spans="7:53">
      <c r="G760" s="57" t="s">
        <v>6476</v>
      </c>
      <c r="H760" s="54" t="s">
        <v>6477</v>
      </c>
      <c r="I760" s="54" t="s">
        <v>9310</v>
      </c>
      <c r="J760" s="55">
        <v>1.9370000000000002E-2</v>
      </c>
      <c r="K760" s="55"/>
      <c r="L760" s="56">
        <v>43749</v>
      </c>
      <c r="M760" s="56">
        <v>45576</v>
      </c>
      <c r="N760" s="56" t="s">
        <v>9317</v>
      </c>
      <c r="O760" s="55" t="s">
        <v>9334</v>
      </c>
      <c r="P760" s="55" t="s">
        <v>9313</v>
      </c>
      <c r="Q760" s="54" t="s">
        <v>9314</v>
      </c>
      <c r="R760" s="54" t="s">
        <v>9312</v>
      </c>
      <c r="S760" s="55">
        <v>0</v>
      </c>
      <c r="T760" s="54" t="s">
        <v>9325</v>
      </c>
      <c r="U760" s="54" t="s">
        <v>9532</v>
      </c>
      <c r="V760" s="10"/>
      <c r="W760" s="10"/>
      <c r="X760" s="10"/>
      <c r="Y760" s="10"/>
      <c r="Z760" s="10"/>
      <c r="AA760" s="10"/>
      <c r="AB760" s="10"/>
      <c r="AC760" s="10"/>
      <c r="AD760" s="10"/>
      <c r="AE760" s="10"/>
      <c r="AF760" s="10"/>
      <c r="AG760" s="10"/>
      <c r="AH760" s="10"/>
      <c r="AI760" s="10"/>
      <c r="AJ760" s="10"/>
      <c r="AK760" s="10"/>
      <c r="AL760" s="10"/>
      <c r="AM760" s="10"/>
      <c r="AN760" s="10"/>
      <c r="AO760" s="10"/>
      <c r="AP760" s="10"/>
      <c r="AQ760" s="10"/>
      <c r="AR760" s="10"/>
      <c r="AS760" s="10"/>
      <c r="AT760" s="10"/>
      <c r="AU760" s="10"/>
      <c r="AV760" s="10"/>
      <c r="AW760" s="10"/>
      <c r="AX760" s="10"/>
      <c r="AY760" s="10"/>
      <c r="AZ760" s="10"/>
      <c r="BA760" s="10"/>
    </row>
    <row r="761" spans="7:53">
      <c r="G761" s="57" t="s">
        <v>6478</v>
      </c>
      <c r="H761" s="54" t="s">
        <v>6479</v>
      </c>
      <c r="I761" s="54" t="s">
        <v>9310</v>
      </c>
      <c r="J761" s="55">
        <v>1.704E-2</v>
      </c>
      <c r="K761" s="55"/>
      <c r="L761" s="56">
        <v>43689</v>
      </c>
      <c r="M761" s="56">
        <v>45516</v>
      </c>
      <c r="N761" s="56" t="s">
        <v>9317</v>
      </c>
      <c r="O761" s="55" t="s">
        <v>9334</v>
      </c>
      <c r="P761" s="55" t="s">
        <v>9313</v>
      </c>
      <c r="Q761" s="54" t="s">
        <v>9314</v>
      </c>
      <c r="R761" s="54" t="s">
        <v>9312</v>
      </c>
      <c r="S761" s="55">
        <v>0</v>
      </c>
      <c r="T761" s="54" t="s">
        <v>9325</v>
      </c>
      <c r="U761" s="54" t="s">
        <v>9532</v>
      </c>
      <c r="V761" s="10"/>
      <c r="W761" s="10"/>
      <c r="X761" s="10"/>
      <c r="Y761" s="10"/>
      <c r="Z761" s="10"/>
      <c r="AA761" s="10"/>
      <c r="AB761" s="10"/>
      <c r="AC761" s="10"/>
      <c r="AD761" s="10"/>
      <c r="AE761" s="10"/>
      <c r="AF761" s="10"/>
      <c r="AG761" s="10"/>
      <c r="AH761" s="10"/>
      <c r="AI761" s="10"/>
      <c r="AJ761" s="10"/>
      <c r="AK761" s="10"/>
      <c r="AL761" s="10"/>
      <c r="AM761" s="10"/>
      <c r="AN761" s="10"/>
      <c r="AO761" s="10"/>
      <c r="AP761" s="10"/>
      <c r="AQ761" s="10"/>
      <c r="AR761" s="10"/>
      <c r="AS761" s="10"/>
      <c r="AT761" s="10"/>
      <c r="AU761" s="10"/>
      <c r="AV761" s="10"/>
      <c r="AW761" s="10"/>
      <c r="AX761" s="10"/>
      <c r="AY761" s="10"/>
      <c r="AZ761" s="10"/>
      <c r="BA761" s="10"/>
    </row>
    <row r="762" spans="7:53">
      <c r="G762" s="57" t="s">
        <v>6336</v>
      </c>
      <c r="H762" s="54" t="s">
        <v>9533</v>
      </c>
      <c r="I762" s="54" t="s">
        <v>9310</v>
      </c>
      <c r="J762" s="55">
        <v>2.4470000000000002E-2</v>
      </c>
      <c r="K762" s="55"/>
      <c r="L762" s="56">
        <v>43374</v>
      </c>
      <c r="M762" s="56">
        <v>45931</v>
      </c>
      <c r="N762" s="56" t="s">
        <v>9311</v>
      </c>
      <c r="O762" s="55" t="s">
        <v>9324</v>
      </c>
      <c r="P762" s="55" t="s">
        <v>9313</v>
      </c>
      <c r="Q762" s="54" t="s">
        <v>9314</v>
      </c>
      <c r="R762" s="54" t="s">
        <v>9312</v>
      </c>
      <c r="S762" s="55">
        <v>0</v>
      </c>
      <c r="T762" s="54" t="s">
        <v>9360</v>
      </c>
      <c r="U762" s="54" t="s">
        <v>9361</v>
      </c>
      <c r="V762" s="10"/>
      <c r="W762" s="10"/>
      <c r="X762" s="10"/>
      <c r="Y762" s="10"/>
      <c r="Z762" s="10"/>
      <c r="AA762" s="10"/>
      <c r="AB762" s="10"/>
      <c r="AC762" s="10"/>
      <c r="AD762" s="10"/>
      <c r="AE762" s="10"/>
      <c r="AF762" s="10"/>
      <c r="AG762" s="10"/>
      <c r="AH762" s="10"/>
      <c r="AI762" s="10"/>
      <c r="AJ762" s="10"/>
      <c r="AK762" s="10"/>
      <c r="AL762" s="10"/>
      <c r="AM762" s="10"/>
      <c r="AN762" s="10"/>
      <c r="AO762" s="10"/>
      <c r="AP762" s="10"/>
      <c r="AQ762" s="10"/>
      <c r="AR762" s="10"/>
      <c r="AS762" s="10"/>
      <c r="AT762" s="10"/>
      <c r="AU762" s="10"/>
      <c r="AV762" s="10"/>
      <c r="AW762" s="10"/>
      <c r="AX762" s="10"/>
      <c r="AY762" s="10"/>
      <c r="AZ762" s="10"/>
      <c r="BA762" s="10"/>
    </row>
    <row r="763" spans="7:53">
      <c r="G763" s="57" t="s">
        <v>6337</v>
      </c>
      <c r="H763" s="54" t="s">
        <v>9534</v>
      </c>
      <c r="I763" s="54" t="s">
        <v>9310</v>
      </c>
      <c r="J763" s="55">
        <v>5.7000000000000002E-2</v>
      </c>
      <c r="K763" s="55"/>
      <c r="L763" s="56">
        <v>44882</v>
      </c>
      <c r="M763" s="56">
        <v>45978</v>
      </c>
      <c r="N763" s="56" t="s">
        <v>9311</v>
      </c>
      <c r="O763" s="55" t="s">
        <v>9324</v>
      </c>
      <c r="P763" s="55" t="s">
        <v>9313</v>
      </c>
      <c r="Q763" s="54" t="s">
        <v>9314</v>
      </c>
      <c r="R763" s="54" t="s">
        <v>9312</v>
      </c>
      <c r="S763" s="55">
        <v>0</v>
      </c>
      <c r="T763" s="54" t="s">
        <v>9360</v>
      </c>
      <c r="U763" s="54" t="s">
        <v>9361</v>
      </c>
      <c r="V763" s="10"/>
      <c r="W763" s="10"/>
      <c r="X763" s="10"/>
      <c r="Y763" s="10"/>
      <c r="Z763" s="10"/>
      <c r="AA763" s="10"/>
      <c r="AB763" s="10"/>
      <c r="AC763" s="10"/>
      <c r="AD763" s="10"/>
      <c r="AE763" s="10"/>
      <c r="AF763" s="10"/>
      <c r="AG763" s="10"/>
      <c r="AH763" s="10"/>
      <c r="AI763" s="10"/>
      <c r="AJ763" s="10"/>
      <c r="AK763" s="10"/>
      <c r="AL763" s="10"/>
      <c r="AM763" s="10"/>
      <c r="AN763" s="10"/>
      <c r="AO763" s="10"/>
      <c r="AP763" s="10"/>
      <c r="AQ763" s="10"/>
      <c r="AR763" s="10"/>
      <c r="AS763" s="10"/>
      <c r="AT763" s="10"/>
      <c r="AU763" s="10"/>
      <c r="AV763" s="10"/>
      <c r="AW763" s="10"/>
      <c r="AX763" s="10"/>
      <c r="AY763" s="10"/>
      <c r="AZ763" s="10"/>
      <c r="BA763" s="10"/>
    </row>
    <row r="764" spans="7:53">
      <c r="G764" s="57" t="s">
        <v>6338</v>
      </c>
      <c r="H764" s="54" t="s">
        <v>6339</v>
      </c>
      <c r="I764" s="54" t="s">
        <v>9310</v>
      </c>
      <c r="J764" s="55">
        <v>5.0940000000000006E-2</v>
      </c>
      <c r="K764" s="55"/>
      <c r="L764" s="56">
        <v>44883</v>
      </c>
      <c r="M764" s="56">
        <v>45979</v>
      </c>
      <c r="N764" s="56" t="s">
        <v>9317</v>
      </c>
      <c r="O764" s="55" t="s">
        <v>9324</v>
      </c>
      <c r="P764" s="55" t="s">
        <v>9313</v>
      </c>
      <c r="Q764" s="54" t="s">
        <v>9314</v>
      </c>
      <c r="R764" s="54" t="s">
        <v>9312</v>
      </c>
      <c r="S764" s="55">
        <v>0</v>
      </c>
      <c r="T764" s="54" t="s">
        <v>9360</v>
      </c>
      <c r="U764" s="54" t="s">
        <v>9417</v>
      </c>
      <c r="V764" s="10"/>
      <c r="W764" s="10"/>
      <c r="X764" s="10"/>
      <c r="Y764" s="10"/>
      <c r="Z764" s="10"/>
      <c r="AA764" s="10"/>
      <c r="AB764" s="10"/>
      <c r="AC764" s="10"/>
      <c r="AD764" s="10"/>
      <c r="AE764" s="10"/>
      <c r="AF764" s="10"/>
      <c r="AG764" s="10"/>
      <c r="AH764" s="10"/>
      <c r="AI764" s="10"/>
      <c r="AJ764" s="10"/>
      <c r="AK764" s="10"/>
      <c r="AL764" s="10"/>
      <c r="AM764" s="10"/>
      <c r="AN764" s="10"/>
      <c r="AO764" s="10"/>
      <c r="AP764" s="10"/>
      <c r="AQ764" s="10"/>
      <c r="AR764" s="10"/>
      <c r="AS764" s="10"/>
      <c r="AT764" s="10"/>
      <c r="AU764" s="10"/>
      <c r="AV764" s="10"/>
      <c r="AW764" s="10"/>
      <c r="AX764" s="10"/>
      <c r="AY764" s="10"/>
      <c r="AZ764" s="10"/>
      <c r="BA764" s="10"/>
    </row>
    <row r="765" spans="7:53">
      <c r="G765" s="57" t="s">
        <v>6340</v>
      </c>
      <c r="H765" s="54" t="s">
        <v>6341</v>
      </c>
      <c r="I765" s="54" t="s">
        <v>9310</v>
      </c>
      <c r="J765" s="55">
        <v>2.0960000000000003E-2</v>
      </c>
      <c r="K765" s="55"/>
      <c r="L765" s="56">
        <v>42306</v>
      </c>
      <c r="M765" s="56">
        <v>45959</v>
      </c>
      <c r="N765" s="56" t="s">
        <v>9317</v>
      </c>
      <c r="O765" s="55" t="s">
        <v>9324</v>
      </c>
      <c r="P765" s="55" t="s">
        <v>9313</v>
      </c>
      <c r="Q765" s="54" t="s">
        <v>9314</v>
      </c>
      <c r="R765" s="54" t="s">
        <v>9312</v>
      </c>
      <c r="S765" s="55">
        <v>0</v>
      </c>
      <c r="T765" s="54" t="s">
        <v>9360</v>
      </c>
      <c r="U765" s="54" t="s">
        <v>3713</v>
      </c>
      <c r="V765" s="10"/>
      <c r="W765" s="10"/>
      <c r="X765" s="10"/>
      <c r="Y765" s="10"/>
      <c r="Z765" s="10"/>
      <c r="AA765" s="10"/>
      <c r="AB765" s="10"/>
      <c r="AC765" s="10"/>
      <c r="AD765" s="10"/>
      <c r="AE765" s="10"/>
      <c r="AF765" s="10"/>
      <c r="AG765" s="10"/>
      <c r="AH765" s="10"/>
      <c r="AI765" s="10"/>
      <c r="AJ765" s="10"/>
      <c r="AK765" s="10"/>
      <c r="AL765" s="10"/>
      <c r="AM765" s="10"/>
      <c r="AN765" s="10"/>
      <c r="AO765" s="10"/>
      <c r="AP765" s="10"/>
      <c r="AQ765" s="10"/>
      <c r="AR765" s="10"/>
      <c r="AS765" s="10"/>
      <c r="AT765" s="10"/>
      <c r="AU765" s="10"/>
      <c r="AV765" s="10"/>
      <c r="AW765" s="10"/>
      <c r="AX765" s="10"/>
      <c r="AY765" s="10"/>
      <c r="AZ765" s="10"/>
      <c r="BA765" s="10"/>
    </row>
    <row r="766" spans="7:53">
      <c r="G766" s="57" t="s">
        <v>6342</v>
      </c>
      <c r="H766" s="54" t="s">
        <v>6343</v>
      </c>
      <c r="I766" s="54" t="s">
        <v>9310</v>
      </c>
      <c r="J766" s="55">
        <v>4.4000000000000004E-2</v>
      </c>
      <c r="K766" s="55"/>
      <c r="L766" s="56">
        <v>45219</v>
      </c>
      <c r="M766" s="56">
        <v>45950</v>
      </c>
      <c r="N766" s="56" t="s">
        <v>9317</v>
      </c>
      <c r="O766" s="55" t="s">
        <v>9324</v>
      </c>
      <c r="P766" s="55" t="s">
        <v>9313</v>
      </c>
      <c r="Q766" s="54" t="s">
        <v>9314</v>
      </c>
      <c r="R766" s="54" t="s">
        <v>9312</v>
      </c>
      <c r="S766" s="55">
        <v>0</v>
      </c>
      <c r="T766" s="54" t="s">
        <v>9325</v>
      </c>
      <c r="U766" s="54" t="s">
        <v>9353</v>
      </c>
      <c r="V766" s="10"/>
      <c r="W766" s="10"/>
      <c r="X766" s="10"/>
      <c r="Y766" s="10"/>
      <c r="Z766" s="10"/>
      <c r="AA766" s="10"/>
      <c r="AB766" s="10"/>
      <c r="AC766" s="10"/>
      <c r="AD766" s="10"/>
      <c r="AE766" s="10"/>
      <c r="AF766" s="10"/>
      <c r="AG766" s="10"/>
      <c r="AH766" s="10"/>
      <c r="AI766" s="10"/>
      <c r="AJ766" s="10"/>
      <c r="AK766" s="10"/>
      <c r="AL766" s="10"/>
      <c r="AM766" s="10"/>
      <c r="AN766" s="10"/>
      <c r="AO766" s="10"/>
      <c r="AP766" s="10"/>
      <c r="AQ766" s="10"/>
      <c r="AR766" s="10"/>
      <c r="AS766" s="10"/>
      <c r="AT766" s="10"/>
      <c r="AU766" s="10"/>
      <c r="AV766" s="10"/>
      <c r="AW766" s="10"/>
      <c r="AX766" s="10"/>
      <c r="AY766" s="10"/>
      <c r="AZ766" s="10"/>
      <c r="BA766" s="10"/>
    </row>
    <row r="767" spans="7:53">
      <c r="G767" s="57" t="s">
        <v>6344</v>
      </c>
      <c r="H767" s="54" t="s">
        <v>6345</v>
      </c>
      <c r="I767" s="54" t="s">
        <v>9310</v>
      </c>
      <c r="J767" s="55">
        <v>4.6519999999999999E-2</v>
      </c>
      <c r="K767" s="55"/>
      <c r="L767" s="56">
        <v>45253</v>
      </c>
      <c r="M767" s="56">
        <v>45982</v>
      </c>
      <c r="N767" s="56" t="s">
        <v>9317</v>
      </c>
      <c r="O767" s="55" t="s">
        <v>9334</v>
      </c>
      <c r="P767" s="55" t="s">
        <v>9313</v>
      </c>
      <c r="Q767" s="54" t="s">
        <v>9314</v>
      </c>
      <c r="R767" s="54" t="s">
        <v>9312</v>
      </c>
      <c r="S767" s="55">
        <v>0</v>
      </c>
      <c r="T767" s="54" t="s">
        <v>9336</v>
      </c>
      <c r="U767" s="54" t="s">
        <v>9337</v>
      </c>
      <c r="V767" s="10"/>
      <c r="W767" s="10"/>
      <c r="X767" s="10"/>
      <c r="Y767" s="10"/>
      <c r="Z767" s="10"/>
      <c r="AA767" s="10"/>
      <c r="AB767" s="10"/>
      <c r="AC767" s="10"/>
      <c r="AD767" s="10"/>
      <c r="AE767" s="10"/>
      <c r="AF767" s="10"/>
      <c r="AG767" s="10"/>
      <c r="AH767" s="10"/>
      <c r="AI767" s="10"/>
      <c r="AJ767" s="10"/>
      <c r="AK767" s="10"/>
      <c r="AL767" s="10"/>
      <c r="AM767" s="10"/>
      <c r="AN767" s="10"/>
      <c r="AO767" s="10"/>
      <c r="AP767" s="10"/>
      <c r="AQ767" s="10"/>
      <c r="AR767" s="10"/>
      <c r="AS767" s="10"/>
      <c r="AT767" s="10"/>
      <c r="AU767" s="10"/>
      <c r="AV767" s="10"/>
      <c r="AW767" s="10"/>
      <c r="AX767" s="10"/>
      <c r="AY767" s="10"/>
      <c r="AZ767" s="10"/>
      <c r="BA767" s="10"/>
    </row>
    <row r="768" spans="7:53">
      <c r="G768" s="57" t="s">
        <v>6346</v>
      </c>
      <c r="H768" s="54" t="s">
        <v>6347</v>
      </c>
      <c r="I768" s="54" t="s">
        <v>9310</v>
      </c>
      <c r="J768" s="55">
        <v>4.3040000000000002E-2</v>
      </c>
      <c r="K768" s="55"/>
      <c r="L768" s="56">
        <v>45106</v>
      </c>
      <c r="M768" s="56">
        <v>45959</v>
      </c>
      <c r="N768" s="56" t="s">
        <v>9317</v>
      </c>
      <c r="O768" s="55" t="s">
        <v>9334</v>
      </c>
      <c r="P768" s="55" t="s">
        <v>9313</v>
      </c>
      <c r="Q768" s="54" t="s">
        <v>9314</v>
      </c>
      <c r="R768" s="54" t="s">
        <v>9312</v>
      </c>
      <c r="S768" s="55">
        <v>0</v>
      </c>
      <c r="T768" s="54" t="s">
        <v>9325</v>
      </c>
      <c r="U768" s="54" t="s">
        <v>9355</v>
      </c>
      <c r="V768" s="10"/>
      <c r="W768" s="10"/>
      <c r="X768" s="10"/>
      <c r="Y768" s="10"/>
      <c r="Z768" s="10"/>
      <c r="AA768" s="10"/>
      <c r="AB768" s="10"/>
      <c r="AC768" s="10"/>
      <c r="AD768" s="10"/>
      <c r="AE768" s="10"/>
      <c r="AF768" s="10"/>
      <c r="AG768" s="10"/>
      <c r="AH768" s="10"/>
      <c r="AI768" s="10"/>
      <c r="AJ768" s="10"/>
      <c r="AK768" s="10"/>
      <c r="AL768" s="10"/>
      <c r="AM768" s="10"/>
      <c r="AN768" s="10"/>
      <c r="AO768" s="10"/>
      <c r="AP768" s="10"/>
      <c r="AQ768" s="10"/>
      <c r="AR768" s="10"/>
      <c r="AS768" s="10"/>
      <c r="AT768" s="10"/>
      <c r="AU768" s="10"/>
      <c r="AV768" s="10"/>
      <c r="AW768" s="10"/>
      <c r="AX768" s="10"/>
      <c r="AY768" s="10"/>
      <c r="AZ768" s="10"/>
      <c r="BA768" s="10"/>
    </row>
    <row r="769" spans="7:53">
      <c r="G769" s="57" t="s">
        <v>6348</v>
      </c>
      <c r="H769" s="54" t="s">
        <v>6349</v>
      </c>
      <c r="I769" s="54" t="s">
        <v>9310</v>
      </c>
      <c r="J769" s="55">
        <v>7.1620000000000003E-2</v>
      </c>
      <c r="K769" s="55"/>
      <c r="L769" s="56">
        <v>44888</v>
      </c>
      <c r="M769" s="56">
        <v>45982</v>
      </c>
      <c r="N769" s="56" t="s">
        <v>9317</v>
      </c>
      <c r="O769" s="55" t="s">
        <v>9334</v>
      </c>
      <c r="P769" s="55" t="s">
        <v>9313</v>
      </c>
      <c r="Q769" s="54" t="s">
        <v>9314</v>
      </c>
      <c r="R769" s="54" t="s">
        <v>9312</v>
      </c>
      <c r="S769" s="55">
        <v>0</v>
      </c>
      <c r="T769" s="54" t="s">
        <v>9325</v>
      </c>
      <c r="U769" s="54" t="s">
        <v>9338</v>
      </c>
      <c r="V769" s="10"/>
      <c r="W769" s="10"/>
      <c r="X769" s="10"/>
      <c r="Y769" s="10"/>
      <c r="Z769" s="10"/>
      <c r="AA769" s="10"/>
      <c r="AB769" s="10"/>
      <c r="AC769" s="10"/>
      <c r="AD769" s="10"/>
      <c r="AE769" s="10"/>
      <c r="AF769" s="10"/>
      <c r="AG769" s="10"/>
      <c r="AH769" s="10"/>
      <c r="AI769" s="10"/>
      <c r="AJ769" s="10"/>
      <c r="AK769" s="10"/>
      <c r="AL769" s="10"/>
      <c r="AM769" s="10"/>
      <c r="AN769" s="10"/>
      <c r="AO769" s="10"/>
      <c r="AP769" s="10"/>
      <c r="AQ769" s="10"/>
      <c r="AR769" s="10"/>
      <c r="AS769" s="10"/>
      <c r="AT769" s="10"/>
      <c r="AU769" s="10"/>
      <c r="AV769" s="10"/>
      <c r="AW769" s="10"/>
      <c r="AX769" s="10"/>
      <c r="AY769" s="10"/>
      <c r="AZ769" s="10"/>
      <c r="BA769" s="10"/>
    </row>
    <row r="770" spans="7:53">
      <c r="G770" s="57" t="s">
        <v>6350</v>
      </c>
      <c r="H770" s="54" t="s">
        <v>6351</v>
      </c>
      <c r="I770" s="54" t="s">
        <v>9310</v>
      </c>
      <c r="J770" s="55">
        <v>4.9530000000000005E-2</v>
      </c>
      <c r="K770" s="55"/>
      <c r="L770" s="56">
        <v>44810</v>
      </c>
      <c r="M770" s="56">
        <v>45905</v>
      </c>
      <c r="N770" s="56" t="s">
        <v>9317</v>
      </c>
      <c r="O770" s="55" t="s">
        <v>9339</v>
      </c>
      <c r="P770" s="55" t="s">
        <v>9313</v>
      </c>
      <c r="Q770" s="54" t="s">
        <v>9314</v>
      </c>
      <c r="R770" s="54" t="s">
        <v>9312</v>
      </c>
      <c r="S770" s="55">
        <v>0</v>
      </c>
      <c r="T770" s="54" t="s">
        <v>9325</v>
      </c>
      <c r="U770" s="54" t="s">
        <v>9340</v>
      </c>
      <c r="V770" s="10"/>
      <c r="W770" s="10"/>
      <c r="X770" s="10"/>
      <c r="Y770" s="10"/>
      <c r="Z770" s="10"/>
      <c r="AA770" s="10"/>
      <c r="AB770" s="10"/>
      <c r="AC770" s="10"/>
      <c r="AD770" s="10"/>
      <c r="AE770" s="10"/>
      <c r="AF770" s="10"/>
      <c r="AG770" s="10"/>
      <c r="AH770" s="10"/>
      <c r="AI770" s="10"/>
      <c r="AJ770" s="10"/>
      <c r="AK770" s="10"/>
      <c r="AL770" s="10"/>
      <c r="AM770" s="10"/>
      <c r="AN770" s="10"/>
      <c r="AO770" s="10"/>
      <c r="AP770" s="10"/>
      <c r="AQ770" s="10"/>
      <c r="AR770" s="10"/>
      <c r="AS770" s="10"/>
      <c r="AT770" s="10"/>
      <c r="AU770" s="10"/>
      <c r="AV770" s="10"/>
      <c r="AW770" s="10"/>
      <c r="AX770" s="10"/>
      <c r="AY770" s="10"/>
      <c r="AZ770" s="10"/>
      <c r="BA770" s="10"/>
    </row>
    <row r="771" spans="7:53">
      <c r="G771" s="57" t="s">
        <v>6352</v>
      </c>
      <c r="H771" s="54" t="s">
        <v>6353</v>
      </c>
      <c r="I771" s="54" t="s">
        <v>9310</v>
      </c>
      <c r="J771" s="55">
        <v>4.931E-2</v>
      </c>
      <c r="K771" s="55"/>
      <c r="L771" s="56">
        <v>45251</v>
      </c>
      <c r="M771" s="56">
        <v>45981</v>
      </c>
      <c r="N771" s="56" t="s">
        <v>9317</v>
      </c>
      <c r="O771" s="55" t="s">
        <v>9334</v>
      </c>
      <c r="P771" s="55" t="s">
        <v>9313</v>
      </c>
      <c r="Q771" s="54" t="s">
        <v>9314</v>
      </c>
      <c r="R771" s="54" t="s">
        <v>9312</v>
      </c>
      <c r="S771" s="55">
        <v>0</v>
      </c>
      <c r="T771" s="54" t="s">
        <v>9325</v>
      </c>
      <c r="U771" s="54" t="s">
        <v>9439</v>
      </c>
      <c r="V771" s="10"/>
      <c r="W771" s="10"/>
      <c r="X771" s="10"/>
      <c r="Y771" s="10"/>
      <c r="Z771" s="10"/>
      <c r="AA771" s="10"/>
      <c r="AB771" s="10"/>
      <c r="AC771" s="10"/>
      <c r="AD771" s="10"/>
      <c r="AE771" s="10"/>
      <c r="AF771" s="10"/>
      <c r="AG771" s="10"/>
      <c r="AH771" s="10"/>
      <c r="AI771" s="10"/>
      <c r="AJ771" s="10"/>
      <c r="AK771" s="10"/>
      <c r="AL771" s="10"/>
      <c r="AM771" s="10"/>
      <c r="AN771" s="10"/>
      <c r="AO771" s="10"/>
      <c r="AP771" s="10"/>
      <c r="AQ771" s="10"/>
      <c r="AR771" s="10"/>
      <c r="AS771" s="10"/>
      <c r="AT771" s="10"/>
      <c r="AU771" s="10"/>
      <c r="AV771" s="10"/>
      <c r="AW771" s="10"/>
      <c r="AX771" s="10"/>
      <c r="AY771" s="10"/>
      <c r="AZ771" s="10"/>
      <c r="BA771" s="10"/>
    </row>
    <row r="772" spans="7:53">
      <c r="G772" s="57" t="s">
        <v>6354</v>
      </c>
      <c r="H772" s="54" t="s">
        <v>6355</v>
      </c>
      <c r="I772" s="54" t="s">
        <v>9310</v>
      </c>
      <c r="J772" s="55">
        <v>6.3469999999999999E-2</v>
      </c>
      <c r="K772" s="55"/>
      <c r="L772" s="56">
        <v>44888</v>
      </c>
      <c r="M772" s="56">
        <v>45982</v>
      </c>
      <c r="N772" s="56" t="s">
        <v>9376</v>
      </c>
      <c r="O772" s="55" t="s">
        <v>9339</v>
      </c>
      <c r="P772" s="55" t="s">
        <v>9313</v>
      </c>
      <c r="Q772" s="54" t="s">
        <v>9314</v>
      </c>
      <c r="R772" s="54" t="s">
        <v>9312</v>
      </c>
      <c r="S772" s="55">
        <v>0</v>
      </c>
      <c r="T772" s="54" t="s">
        <v>9325</v>
      </c>
      <c r="U772" s="54" t="s">
        <v>9357</v>
      </c>
      <c r="V772" s="10"/>
      <c r="W772" s="10"/>
      <c r="X772" s="10"/>
      <c r="Y772" s="10"/>
      <c r="Z772" s="10"/>
      <c r="AA772" s="10"/>
      <c r="AB772" s="10"/>
      <c r="AC772" s="10"/>
      <c r="AD772" s="10"/>
      <c r="AE772" s="10"/>
      <c r="AF772" s="10"/>
      <c r="AG772" s="10"/>
      <c r="AH772" s="10"/>
      <c r="AI772" s="10"/>
      <c r="AJ772" s="10"/>
      <c r="AK772" s="10"/>
      <c r="AL772" s="10"/>
      <c r="AM772" s="10"/>
      <c r="AN772" s="10"/>
      <c r="AO772" s="10"/>
      <c r="AP772" s="10"/>
      <c r="AQ772" s="10"/>
      <c r="AR772" s="10"/>
      <c r="AS772" s="10"/>
      <c r="AT772" s="10"/>
      <c r="AU772" s="10"/>
      <c r="AV772" s="10"/>
      <c r="AW772" s="10"/>
      <c r="AX772" s="10"/>
      <c r="AY772" s="10"/>
      <c r="AZ772" s="10"/>
      <c r="BA772" s="10"/>
    </row>
    <row r="773" spans="7:53">
      <c r="G773" s="57" t="s">
        <v>6356</v>
      </c>
      <c r="H773" s="54" t="s">
        <v>6357</v>
      </c>
      <c r="I773" s="54" t="s">
        <v>9310</v>
      </c>
      <c r="J773" s="55">
        <v>1.2840000000000001E-2</v>
      </c>
      <c r="K773" s="55"/>
      <c r="L773" s="56">
        <v>44070</v>
      </c>
      <c r="M773" s="56">
        <v>45896</v>
      </c>
      <c r="N773" s="56" t="s">
        <v>9317</v>
      </c>
      <c r="O773" s="55" t="s">
        <v>9324</v>
      </c>
      <c r="P773" s="55" t="s">
        <v>9313</v>
      </c>
      <c r="Q773" s="54" t="s">
        <v>9314</v>
      </c>
      <c r="R773" s="54" t="s">
        <v>9312</v>
      </c>
      <c r="S773" s="55">
        <v>0</v>
      </c>
      <c r="T773" s="54" t="s">
        <v>9336</v>
      </c>
      <c r="U773" s="54" t="s">
        <v>9443</v>
      </c>
      <c r="V773" s="10"/>
      <c r="W773" s="10"/>
      <c r="X773" s="10"/>
      <c r="Y773" s="10"/>
      <c r="Z773" s="10"/>
      <c r="AA773" s="10"/>
      <c r="AB773" s="10"/>
      <c r="AC773" s="10"/>
      <c r="AD773" s="10"/>
      <c r="AE773" s="10"/>
      <c r="AF773" s="10"/>
      <c r="AG773" s="10"/>
      <c r="AH773" s="10"/>
      <c r="AI773" s="10"/>
      <c r="AJ773" s="10"/>
      <c r="AK773" s="10"/>
      <c r="AL773" s="10"/>
      <c r="AM773" s="10"/>
      <c r="AN773" s="10"/>
      <c r="AO773" s="10"/>
      <c r="AP773" s="10"/>
      <c r="AQ773" s="10"/>
      <c r="AR773" s="10"/>
      <c r="AS773" s="10"/>
      <c r="AT773" s="10"/>
      <c r="AU773" s="10"/>
      <c r="AV773" s="10"/>
      <c r="AW773" s="10"/>
      <c r="AX773" s="10"/>
      <c r="AY773" s="10"/>
      <c r="AZ773" s="10"/>
      <c r="BA773" s="10"/>
    </row>
    <row r="774" spans="7:53">
      <c r="G774" s="57" t="s">
        <v>6358</v>
      </c>
      <c r="H774" s="54" t="s">
        <v>6359</v>
      </c>
      <c r="I774" s="54" t="s">
        <v>9310</v>
      </c>
      <c r="J774" s="55">
        <v>3.5920000000000001E-2</v>
      </c>
      <c r="K774" s="55"/>
      <c r="L774" s="56">
        <v>44708</v>
      </c>
      <c r="M774" s="56">
        <v>45804</v>
      </c>
      <c r="N774" s="56" t="s">
        <v>9317</v>
      </c>
      <c r="O774" s="55" t="s">
        <v>9339</v>
      </c>
      <c r="P774" s="55" t="s">
        <v>9313</v>
      </c>
      <c r="Q774" s="54" t="s">
        <v>9314</v>
      </c>
      <c r="R774" s="54" t="s">
        <v>9312</v>
      </c>
      <c r="S774" s="55">
        <v>0</v>
      </c>
      <c r="T774" s="54" t="s">
        <v>9336</v>
      </c>
      <c r="U774" s="54" t="s">
        <v>3357</v>
      </c>
      <c r="V774" s="10"/>
      <c r="W774" s="10"/>
      <c r="X774" s="10"/>
      <c r="Y774" s="10"/>
      <c r="Z774" s="10"/>
      <c r="AA774" s="10"/>
      <c r="AB774" s="10"/>
      <c r="AC774" s="10"/>
      <c r="AD774" s="10"/>
      <c r="AE774" s="10"/>
      <c r="AF774" s="10"/>
      <c r="AG774" s="10"/>
      <c r="AH774" s="10"/>
      <c r="AI774" s="10"/>
      <c r="AJ774" s="10"/>
      <c r="AK774" s="10"/>
      <c r="AL774" s="10"/>
      <c r="AM774" s="10"/>
      <c r="AN774" s="10"/>
      <c r="AO774" s="10"/>
      <c r="AP774" s="10"/>
      <c r="AQ774" s="10"/>
      <c r="AR774" s="10"/>
      <c r="AS774" s="10"/>
      <c r="AT774" s="10"/>
      <c r="AU774" s="10"/>
      <c r="AV774" s="10"/>
      <c r="AW774" s="10"/>
      <c r="AX774" s="10"/>
      <c r="AY774" s="10"/>
      <c r="AZ774" s="10"/>
      <c r="BA774" s="10"/>
    </row>
    <row r="775" spans="7:53">
      <c r="G775" s="57" t="s">
        <v>4362</v>
      </c>
      <c r="H775" s="54" t="s">
        <v>4784</v>
      </c>
      <c r="I775" s="54" t="s">
        <v>9310</v>
      </c>
      <c r="J775" s="55">
        <v>2.8750000000000001E-2</v>
      </c>
      <c r="K775" s="55"/>
      <c r="L775" s="56">
        <v>44722</v>
      </c>
      <c r="M775" s="56">
        <v>45453</v>
      </c>
      <c r="N775" s="56" t="s">
        <v>9311</v>
      </c>
      <c r="O775" s="55" t="s">
        <v>9312</v>
      </c>
      <c r="P775" s="55" t="s">
        <v>9313</v>
      </c>
      <c r="Q775" s="54" t="s">
        <v>9314</v>
      </c>
      <c r="R775" s="54" t="s">
        <v>9312</v>
      </c>
      <c r="S775" s="55">
        <v>0</v>
      </c>
      <c r="T775" s="54" t="s">
        <v>9315</v>
      </c>
      <c r="U775" s="54" t="s">
        <v>9316</v>
      </c>
      <c r="V775" s="10"/>
      <c r="W775" s="10"/>
      <c r="X775" s="10"/>
      <c r="Y775" s="10"/>
      <c r="Z775" s="10"/>
      <c r="AA775" s="10"/>
      <c r="AB775" s="10"/>
      <c r="AC775" s="10"/>
      <c r="AD775" s="10"/>
      <c r="AE775" s="10"/>
      <c r="AF775" s="10"/>
      <c r="AG775" s="10"/>
      <c r="AH775" s="10"/>
      <c r="AI775" s="10"/>
      <c r="AJ775" s="10"/>
      <c r="AK775" s="10"/>
      <c r="AL775" s="10"/>
      <c r="AM775" s="10"/>
      <c r="AN775" s="10"/>
      <c r="AO775" s="10"/>
      <c r="AP775" s="10"/>
      <c r="AQ775" s="10"/>
      <c r="AR775" s="10"/>
      <c r="AS775" s="10"/>
      <c r="AT775" s="10"/>
      <c r="AU775" s="10"/>
      <c r="AV775" s="10"/>
      <c r="AW775" s="10"/>
      <c r="AX775" s="10"/>
      <c r="AY775" s="10"/>
      <c r="AZ775" s="10"/>
      <c r="BA775" s="10"/>
    </row>
    <row r="776" spans="7:53">
      <c r="G776" s="57" t="s">
        <v>3933</v>
      </c>
      <c r="H776" s="54" t="s">
        <v>9535</v>
      </c>
      <c r="I776" s="54" t="s">
        <v>9310</v>
      </c>
      <c r="J776" s="55">
        <v>2.75E-2</v>
      </c>
      <c r="K776" s="55"/>
      <c r="L776" s="56">
        <v>41983</v>
      </c>
      <c r="M776" s="56">
        <v>52941</v>
      </c>
      <c r="N776" s="56" t="s">
        <v>9311</v>
      </c>
      <c r="O776" s="55" t="s">
        <v>9312</v>
      </c>
      <c r="P776" s="55" t="s">
        <v>9313</v>
      </c>
      <c r="Q776" s="54" t="s">
        <v>9341</v>
      </c>
      <c r="R776" s="54" t="s">
        <v>9312</v>
      </c>
      <c r="S776" s="55">
        <v>0</v>
      </c>
      <c r="T776" s="54" t="s">
        <v>9315</v>
      </c>
      <c r="U776" s="54" t="s">
        <v>9316</v>
      </c>
      <c r="V776" s="10"/>
      <c r="W776" s="10"/>
      <c r="X776" s="10"/>
      <c r="Y776" s="10"/>
      <c r="Z776" s="10"/>
      <c r="AA776" s="10"/>
      <c r="AB776" s="10"/>
      <c r="AC776" s="10"/>
      <c r="AD776" s="10"/>
      <c r="AE776" s="10"/>
      <c r="AF776" s="10"/>
      <c r="AG776" s="10"/>
      <c r="AH776" s="10"/>
      <c r="AI776" s="10"/>
      <c r="AJ776" s="10"/>
      <c r="AK776" s="10"/>
      <c r="AL776" s="10"/>
      <c r="AM776" s="10"/>
      <c r="AN776" s="10"/>
      <c r="AO776" s="10"/>
      <c r="AP776" s="10"/>
      <c r="AQ776" s="10"/>
      <c r="AR776" s="10"/>
      <c r="AS776" s="10"/>
      <c r="AT776" s="10"/>
      <c r="AU776" s="10"/>
      <c r="AV776" s="10"/>
      <c r="AW776" s="10"/>
      <c r="AX776" s="10"/>
      <c r="AY776" s="10"/>
      <c r="AZ776" s="10"/>
      <c r="BA776" s="10"/>
    </row>
    <row r="777" spans="7:53">
      <c r="G777" s="57" t="s">
        <v>5719</v>
      </c>
      <c r="H777" s="54" t="s">
        <v>9536</v>
      </c>
      <c r="I777" s="54" t="s">
        <v>9408</v>
      </c>
      <c r="J777" s="55">
        <v>1.2500000000000001E-2</v>
      </c>
      <c r="K777" s="55"/>
      <c r="L777" s="56">
        <v>43465</v>
      </c>
      <c r="M777" s="56">
        <v>46022</v>
      </c>
      <c r="N777" s="56" t="s">
        <v>9323</v>
      </c>
      <c r="O777" s="55" t="s">
        <v>9312</v>
      </c>
      <c r="P777" s="55" t="s">
        <v>9313</v>
      </c>
      <c r="Q777" s="54" t="s">
        <v>9391</v>
      </c>
      <c r="R777" s="54" t="s">
        <v>9312</v>
      </c>
      <c r="S777" s="55">
        <v>0</v>
      </c>
      <c r="T777" s="54" t="s">
        <v>9406</v>
      </c>
      <c r="U777" s="54" t="s">
        <v>9407</v>
      </c>
      <c r="V777" s="10"/>
      <c r="W777" s="10"/>
      <c r="X777" s="10"/>
      <c r="Y777" s="10"/>
      <c r="Z777" s="10"/>
      <c r="AA777" s="10"/>
      <c r="AB777" s="10"/>
      <c r="AC777" s="10"/>
      <c r="AD777" s="10"/>
      <c r="AE777" s="10"/>
      <c r="AF777" s="10"/>
      <c r="AG777" s="10"/>
      <c r="AH777" s="10"/>
      <c r="AI777" s="10"/>
      <c r="AJ777" s="10"/>
      <c r="AK777" s="10"/>
      <c r="AL777" s="10"/>
      <c r="AM777" s="10"/>
      <c r="AN777" s="10"/>
      <c r="AO777" s="10"/>
      <c r="AP777" s="10"/>
      <c r="AQ777" s="10"/>
      <c r="AR777" s="10"/>
      <c r="AS777" s="10"/>
      <c r="AT777" s="10"/>
      <c r="AU777" s="10"/>
      <c r="AV777" s="10"/>
      <c r="AW777" s="10"/>
      <c r="AX777" s="10"/>
      <c r="AY777" s="10"/>
      <c r="AZ777" s="10"/>
      <c r="BA777" s="10"/>
    </row>
    <row r="778" spans="7:53">
      <c r="G778" s="57" t="s">
        <v>5722</v>
      </c>
      <c r="H778" s="54" t="s">
        <v>9537</v>
      </c>
      <c r="I778" s="54" t="s">
        <v>9310</v>
      </c>
      <c r="J778" s="55">
        <v>1.7690000000000001E-2</v>
      </c>
      <c r="K778" s="55"/>
      <c r="L778" s="56">
        <v>43950</v>
      </c>
      <c r="M778" s="56">
        <v>47602</v>
      </c>
      <c r="N778" s="56" t="s">
        <v>9311</v>
      </c>
      <c r="O778" s="55" t="s">
        <v>9324</v>
      </c>
      <c r="P778" s="55" t="s">
        <v>9313</v>
      </c>
      <c r="Q778" s="54" t="s">
        <v>9314</v>
      </c>
      <c r="R778" s="54" t="s">
        <v>9312</v>
      </c>
      <c r="S778" s="55">
        <v>0</v>
      </c>
      <c r="T778" s="54" t="s">
        <v>9360</v>
      </c>
      <c r="U778" s="54" t="s">
        <v>9361</v>
      </c>
      <c r="V778" s="10"/>
      <c r="W778" s="10"/>
      <c r="X778" s="10"/>
      <c r="Y778" s="10"/>
      <c r="Z778" s="10"/>
      <c r="AA778" s="10"/>
      <c r="AB778" s="10"/>
      <c r="AC778" s="10"/>
      <c r="AD778" s="10"/>
      <c r="AE778" s="10"/>
      <c r="AF778" s="10"/>
      <c r="AG778" s="10"/>
      <c r="AH778" s="10"/>
      <c r="AI778" s="10"/>
      <c r="AJ778" s="10"/>
      <c r="AK778" s="10"/>
      <c r="AL778" s="10"/>
      <c r="AM778" s="10"/>
      <c r="AN778" s="10"/>
      <c r="AO778" s="10"/>
      <c r="AP778" s="10"/>
      <c r="AQ778" s="10"/>
      <c r="AR778" s="10"/>
      <c r="AS778" s="10"/>
      <c r="AT778" s="10"/>
      <c r="AU778" s="10"/>
      <c r="AV778" s="10"/>
      <c r="AW778" s="10"/>
      <c r="AX778" s="10"/>
      <c r="AY778" s="10"/>
      <c r="AZ778" s="10"/>
      <c r="BA778" s="10"/>
    </row>
    <row r="779" spans="7:53">
      <c r="G779" s="57" t="s">
        <v>5723</v>
      </c>
      <c r="H779" s="54" t="s">
        <v>5724</v>
      </c>
      <c r="I779" s="54" t="s">
        <v>9310</v>
      </c>
      <c r="J779" s="55">
        <v>2.0990000000000002E-2</v>
      </c>
      <c r="K779" s="55"/>
      <c r="L779" s="56">
        <v>43543</v>
      </c>
      <c r="M779" s="56">
        <v>47196</v>
      </c>
      <c r="N779" s="56" t="s">
        <v>9317</v>
      </c>
      <c r="O779" s="55" t="s">
        <v>9324</v>
      </c>
      <c r="P779" s="55" t="s">
        <v>9313</v>
      </c>
      <c r="Q779" s="54" t="s">
        <v>9341</v>
      </c>
      <c r="R779" s="54" t="s">
        <v>9312</v>
      </c>
      <c r="S779" s="55">
        <v>0</v>
      </c>
      <c r="T779" s="54" t="s">
        <v>9360</v>
      </c>
      <c r="U779" s="54" t="s">
        <v>3712</v>
      </c>
      <c r="V779" s="10"/>
      <c r="W779" s="10"/>
      <c r="X779" s="10"/>
      <c r="Y779" s="10"/>
      <c r="Z779" s="10"/>
      <c r="AA779" s="10"/>
      <c r="AB779" s="10"/>
      <c r="AC779" s="10"/>
      <c r="AD779" s="10"/>
      <c r="AE779" s="10"/>
      <c r="AF779" s="10"/>
      <c r="AG779" s="10"/>
      <c r="AH779" s="10"/>
      <c r="AI779" s="10"/>
      <c r="AJ779" s="10"/>
      <c r="AK779" s="10"/>
      <c r="AL779" s="10"/>
      <c r="AM779" s="10"/>
      <c r="AN779" s="10"/>
      <c r="AO779" s="10"/>
      <c r="AP779" s="10"/>
      <c r="AQ779" s="10"/>
      <c r="AR779" s="10"/>
      <c r="AS779" s="10"/>
      <c r="AT779" s="10"/>
      <c r="AU779" s="10"/>
      <c r="AV779" s="10"/>
      <c r="AW779" s="10"/>
      <c r="AX779" s="10"/>
      <c r="AY779" s="10"/>
      <c r="AZ779" s="10"/>
      <c r="BA779" s="10"/>
    </row>
    <row r="780" spans="7:53">
      <c r="G780" s="57" t="s">
        <v>5725</v>
      </c>
      <c r="H780" s="54" t="s">
        <v>5726</v>
      </c>
      <c r="I780" s="54" t="s">
        <v>9310</v>
      </c>
      <c r="J780" s="55">
        <v>5.8259999999999999E-2</v>
      </c>
      <c r="K780" s="55"/>
      <c r="L780" s="56">
        <v>44875</v>
      </c>
      <c r="M780" s="56">
        <v>45606</v>
      </c>
      <c r="N780" s="56" t="s">
        <v>9311</v>
      </c>
      <c r="O780" s="55" t="s">
        <v>9324</v>
      </c>
      <c r="P780" s="55" t="s">
        <v>9313</v>
      </c>
      <c r="Q780" s="54" t="s">
        <v>9314</v>
      </c>
      <c r="R780" s="54" t="s">
        <v>9312</v>
      </c>
      <c r="S780" s="55">
        <v>0</v>
      </c>
      <c r="T780" s="54" t="s">
        <v>9360</v>
      </c>
      <c r="U780" s="54" t="s">
        <v>9418</v>
      </c>
      <c r="V780" s="10"/>
      <c r="W780" s="10"/>
      <c r="X780" s="10"/>
      <c r="Y780" s="10"/>
      <c r="Z780" s="10"/>
      <c r="AA780" s="10"/>
      <c r="AB780" s="10"/>
      <c r="AC780" s="10"/>
      <c r="AD780" s="10"/>
      <c r="AE780" s="10"/>
      <c r="AF780" s="10"/>
      <c r="AG780" s="10"/>
      <c r="AH780" s="10"/>
      <c r="AI780" s="10"/>
      <c r="AJ780" s="10"/>
      <c r="AK780" s="10"/>
      <c r="AL780" s="10"/>
      <c r="AM780" s="10"/>
      <c r="AN780" s="10"/>
      <c r="AO780" s="10"/>
      <c r="AP780" s="10"/>
      <c r="AQ780" s="10"/>
      <c r="AR780" s="10"/>
      <c r="AS780" s="10"/>
      <c r="AT780" s="10"/>
      <c r="AU780" s="10"/>
      <c r="AV780" s="10"/>
      <c r="AW780" s="10"/>
      <c r="AX780" s="10"/>
      <c r="AY780" s="10"/>
      <c r="AZ780" s="10"/>
      <c r="BA780" s="10"/>
    </row>
    <row r="781" spans="7:53">
      <c r="G781" s="57" t="s">
        <v>5727</v>
      </c>
      <c r="H781" s="54" t="s">
        <v>5728</v>
      </c>
      <c r="I781" s="54" t="s">
        <v>9310</v>
      </c>
      <c r="J781" s="55">
        <v>1.438E-2</v>
      </c>
      <c r="K781" s="55"/>
      <c r="L781" s="56">
        <v>43943</v>
      </c>
      <c r="M781" s="56">
        <v>45769</v>
      </c>
      <c r="N781" s="56" t="s">
        <v>9317</v>
      </c>
      <c r="O781" s="55" t="s">
        <v>9324</v>
      </c>
      <c r="P781" s="55" t="s">
        <v>9313</v>
      </c>
      <c r="Q781" s="54" t="s">
        <v>9314</v>
      </c>
      <c r="R781" s="54" t="s">
        <v>9312</v>
      </c>
      <c r="S781" s="55">
        <v>0</v>
      </c>
      <c r="T781" s="54" t="s">
        <v>9360</v>
      </c>
      <c r="U781" s="54" t="s">
        <v>9375</v>
      </c>
      <c r="V781" s="10"/>
      <c r="W781" s="10"/>
      <c r="X781" s="10"/>
      <c r="Y781" s="10"/>
      <c r="Z781" s="10"/>
      <c r="AA781" s="10"/>
      <c r="AB781" s="10"/>
      <c r="AC781" s="10"/>
      <c r="AD781" s="10"/>
      <c r="AE781" s="10"/>
      <c r="AF781" s="10"/>
      <c r="AG781" s="10"/>
      <c r="AH781" s="10"/>
      <c r="AI781" s="10"/>
      <c r="AJ781" s="10"/>
      <c r="AK781" s="10"/>
      <c r="AL781" s="10"/>
      <c r="AM781" s="10"/>
      <c r="AN781" s="10"/>
      <c r="AO781" s="10"/>
      <c r="AP781" s="10"/>
      <c r="AQ781" s="10"/>
      <c r="AR781" s="10"/>
      <c r="AS781" s="10"/>
      <c r="AT781" s="10"/>
      <c r="AU781" s="10"/>
      <c r="AV781" s="10"/>
      <c r="AW781" s="10"/>
      <c r="AX781" s="10"/>
      <c r="AY781" s="10"/>
      <c r="AZ781" s="10"/>
      <c r="BA781" s="10"/>
    </row>
    <row r="782" spans="7:53">
      <c r="G782" s="57" t="s">
        <v>5729</v>
      </c>
      <c r="H782" s="54" t="s">
        <v>5730</v>
      </c>
      <c r="I782" s="54" t="s">
        <v>9310</v>
      </c>
      <c r="J782" s="55">
        <v>3.8390000000000001E-2</v>
      </c>
      <c r="K782" s="55"/>
      <c r="L782" s="56">
        <v>44785</v>
      </c>
      <c r="M782" s="56">
        <v>45881</v>
      </c>
      <c r="N782" s="56" t="s">
        <v>9317</v>
      </c>
      <c r="O782" s="55" t="s">
        <v>9324</v>
      </c>
      <c r="P782" s="55" t="s">
        <v>9313</v>
      </c>
      <c r="Q782" s="54" t="s">
        <v>9314</v>
      </c>
      <c r="R782" s="54" t="s">
        <v>9312</v>
      </c>
      <c r="S782" s="55">
        <v>0</v>
      </c>
      <c r="T782" s="54" t="s">
        <v>9360</v>
      </c>
      <c r="U782" s="54" t="s">
        <v>9538</v>
      </c>
      <c r="V782" s="10"/>
      <c r="W782" s="10"/>
      <c r="X782" s="10"/>
      <c r="Y782" s="10"/>
      <c r="Z782" s="10"/>
      <c r="AA782" s="10"/>
      <c r="AB782" s="10"/>
      <c r="AC782" s="10"/>
      <c r="AD782" s="10"/>
      <c r="AE782" s="10"/>
      <c r="AF782" s="10"/>
      <c r="AG782" s="10"/>
      <c r="AH782" s="10"/>
      <c r="AI782" s="10"/>
      <c r="AJ782" s="10"/>
      <c r="AK782" s="10"/>
      <c r="AL782" s="10"/>
      <c r="AM782" s="10"/>
      <c r="AN782" s="10"/>
      <c r="AO782" s="10"/>
      <c r="AP782" s="10"/>
      <c r="AQ782" s="10"/>
      <c r="AR782" s="10"/>
      <c r="AS782" s="10"/>
      <c r="AT782" s="10"/>
      <c r="AU782" s="10"/>
      <c r="AV782" s="10"/>
      <c r="AW782" s="10"/>
      <c r="AX782" s="10"/>
      <c r="AY782" s="10"/>
      <c r="AZ782" s="10"/>
      <c r="BA782" s="10"/>
    </row>
    <row r="783" spans="7:53">
      <c r="G783" s="57" t="s">
        <v>5731</v>
      </c>
      <c r="H783" s="54" t="s">
        <v>5732</v>
      </c>
      <c r="I783" s="54" t="s">
        <v>9310</v>
      </c>
      <c r="J783" s="55">
        <v>1.3999999999999999E-2</v>
      </c>
      <c r="K783" s="55"/>
      <c r="L783" s="56">
        <v>43969</v>
      </c>
      <c r="M783" s="56">
        <v>45795</v>
      </c>
      <c r="N783" s="56" t="s">
        <v>9317</v>
      </c>
      <c r="O783" s="55" t="s">
        <v>9324</v>
      </c>
      <c r="P783" s="55" t="s">
        <v>9313</v>
      </c>
      <c r="Q783" s="54" t="s">
        <v>9314</v>
      </c>
      <c r="R783" s="54" t="s">
        <v>9312</v>
      </c>
      <c r="S783" s="55">
        <v>0</v>
      </c>
      <c r="T783" s="54" t="s">
        <v>9325</v>
      </c>
      <c r="U783" s="54" t="s">
        <v>9353</v>
      </c>
      <c r="V783" s="10"/>
      <c r="W783" s="10"/>
      <c r="X783" s="10"/>
      <c r="Y783" s="10"/>
      <c r="Z783" s="10"/>
      <c r="AA783" s="10"/>
      <c r="AB783" s="10"/>
      <c r="AC783" s="10"/>
      <c r="AD783" s="10"/>
      <c r="AE783" s="10"/>
      <c r="AF783" s="10"/>
      <c r="AG783" s="10"/>
      <c r="AH783" s="10"/>
      <c r="AI783" s="10"/>
      <c r="AJ783" s="10"/>
      <c r="AK783" s="10"/>
      <c r="AL783" s="10"/>
      <c r="AM783" s="10"/>
      <c r="AN783" s="10"/>
      <c r="AO783" s="10"/>
      <c r="AP783" s="10"/>
      <c r="AQ783" s="10"/>
      <c r="AR783" s="10"/>
      <c r="AS783" s="10"/>
      <c r="AT783" s="10"/>
      <c r="AU783" s="10"/>
      <c r="AV783" s="10"/>
      <c r="AW783" s="10"/>
      <c r="AX783" s="10"/>
      <c r="AY783" s="10"/>
      <c r="AZ783" s="10"/>
      <c r="BA783" s="10"/>
    </row>
    <row r="784" spans="7:53">
      <c r="G784" s="57" t="s">
        <v>5733</v>
      </c>
      <c r="H784" s="54" t="s">
        <v>5734</v>
      </c>
      <c r="I784" s="54" t="s">
        <v>9310</v>
      </c>
      <c r="J784" s="55">
        <v>3.5200000000000002E-2</v>
      </c>
      <c r="K784" s="55"/>
      <c r="L784" s="56">
        <v>44960</v>
      </c>
      <c r="M784" s="56">
        <v>45691</v>
      </c>
      <c r="N784" s="56" t="s">
        <v>9317</v>
      </c>
      <c r="O784" s="55" t="s">
        <v>9324</v>
      </c>
      <c r="P784" s="55" t="s">
        <v>9313</v>
      </c>
      <c r="Q784" s="54" t="s">
        <v>9314</v>
      </c>
      <c r="R784" s="54" t="s">
        <v>9312</v>
      </c>
      <c r="S784" s="55">
        <v>0</v>
      </c>
      <c r="T784" s="54" t="s">
        <v>9325</v>
      </c>
      <c r="U784" s="54" t="s">
        <v>9331</v>
      </c>
      <c r="V784" s="10"/>
      <c r="W784" s="10"/>
      <c r="X784" s="10"/>
      <c r="Y784" s="10"/>
      <c r="Z784" s="10"/>
      <c r="AA784" s="10"/>
      <c r="AB784" s="10"/>
      <c r="AC784" s="10"/>
      <c r="AD784" s="10"/>
      <c r="AE784" s="10"/>
      <c r="AF784" s="10"/>
      <c r="AG784" s="10"/>
      <c r="AH784" s="10"/>
      <c r="AI784" s="10"/>
      <c r="AJ784" s="10"/>
      <c r="AK784" s="10"/>
      <c r="AL784" s="10"/>
      <c r="AM784" s="10"/>
      <c r="AN784" s="10"/>
      <c r="AO784" s="10"/>
      <c r="AP784" s="10"/>
      <c r="AQ784" s="10"/>
      <c r="AR784" s="10"/>
      <c r="AS784" s="10"/>
      <c r="AT784" s="10"/>
      <c r="AU784" s="10"/>
      <c r="AV784" s="10"/>
      <c r="AW784" s="10"/>
      <c r="AX784" s="10"/>
      <c r="AY784" s="10"/>
      <c r="AZ784" s="10"/>
      <c r="BA784" s="10"/>
    </row>
    <row r="785" spans="7:53">
      <c r="G785" s="57" t="s">
        <v>5735</v>
      </c>
      <c r="H785" s="54" t="s">
        <v>5736</v>
      </c>
      <c r="I785" s="54" t="s">
        <v>9310</v>
      </c>
      <c r="J785" s="55">
        <v>2.0969999999999999E-2</v>
      </c>
      <c r="K785" s="55"/>
      <c r="L785" s="56">
        <v>44390</v>
      </c>
      <c r="M785" s="56">
        <v>46216</v>
      </c>
      <c r="N785" s="56" t="s">
        <v>9317</v>
      </c>
      <c r="O785" s="55" t="s">
        <v>9339</v>
      </c>
      <c r="P785" s="55" t="s">
        <v>9313</v>
      </c>
      <c r="Q785" s="54" t="s">
        <v>9314</v>
      </c>
      <c r="R785" s="54" t="s">
        <v>9312</v>
      </c>
      <c r="S785" s="55">
        <v>0</v>
      </c>
      <c r="T785" s="54" t="s">
        <v>9336</v>
      </c>
      <c r="U785" s="54" t="s">
        <v>3306</v>
      </c>
      <c r="V785" s="10"/>
      <c r="W785" s="10"/>
      <c r="X785" s="10"/>
      <c r="Y785" s="10"/>
      <c r="Z785" s="10"/>
      <c r="AA785" s="10"/>
      <c r="AB785" s="10"/>
      <c r="AC785" s="10"/>
      <c r="AD785" s="10"/>
      <c r="AE785" s="10"/>
      <c r="AF785" s="10"/>
      <c r="AG785" s="10"/>
      <c r="AH785" s="10"/>
      <c r="AI785" s="10"/>
      <c r="AJ785" s="10"/>
      <c r="AK785" s="10"/>
      <c r="AL785" s="10"/>
      <c r="AM785" s="10"/>
      <c r="AN785" s="10"/>
      <c r="AO785" s="10"/>
      <c r="AP785" s="10"/>
      <c r="AQ785" s="10"/>
      <c r="AR785" s="10"/>
      <c r="AS785" s="10"/>
      <c r="AT785" s="10"/>
      <c r="AU785" s="10"/>
      <c r="AV785" s="10"/>
      <c r="AW785" s="10"/>
      <c r="AX785" s="10"/>
      <c r="AY785" s="10"/>
      <c r="AZ785" s="10"/>
      <c r="BA785" s="10"/>
    </row>
    <row r="786" spans="7:53">
      <c r="G786" s="57" t="s">
        <v>5737</v>
      </c>
      <c r="H786" s="54" t="s">
        <v>5738</v>
      </c>
      <c r="I786" s="54" t="s">
        <v>9310</v>
      </c>
      <c r="J786" s="55">
        <v>4.6460000000000001E-2</v>
      </c>
      <c r="K786" s="55"/>
      <c r="L786" s="56">
        <v>45264</v>
      </c>
      <c r="M786" s="56">
        <v>46028</v>
      </c>
      <c r="N786" s="56" t="s">
        <v>9317</v>
      </c>
      <c r="O786" s="55" t="s">
        <v>9334</v>
      </c>
      <c r="P786" s="55" t="s">
        <v>9313</v>
      </c>
      <c r="Q786" s="54" t="s">
        <v>9314</v>
      </c>
      <c r="R786" s="54" t="s">
        <v>9312</v>
      </c>
      <c r="S786" s="55">
        <v>0</v>
      </c>
      <c r="T786" s="54" t="s">
        <v>9325</v>
      </c>
      <c r="U786" s="54" t="s">
        <v>9439</v>
      </c>
      <c r="V786" s="10"/>
      <c r="W786" s="10"/>
      <c r="X786" s="10"/>
      <c r="Y786" s="10"/>
      <c r="Z786" s="10"/>
      <c r="AA786" s="10"/>
      <c r="AB786" s="10"/>
      <c r="AC786" s="10"/>
      <c r="AD786" s="10"/>
      <c r="AE786" s="10"/>
      <c r="AF786" s="10"/>
      <c r="AG786" s="10"/>
      <c r="AH786" s="10"/>
      <c r="AI786" s="10"/>
      <c r="AJ786" s="10"/>
      <c r="AK786" s="10"/>
      <c r="AL786" s="10"/>
      <c r="AM786" s="10"/>
      <c r="AN786" s="10"/>
      <c r="AO786" s="10"/>
      <c r="AP786" s="10"/>
      <c r="AQ786" s="10"/>
      <c r="AR786" s="10"/>
      <c r="AS786" s="10"/>
      <c r="AT786" s="10"/>
      <c r="AU786" s="10"/>
      <c r="AV786" s="10"/>
      <c r="AW786" s="10"/>
      <c r="AX786" s="10"/>
      <c r="AY786" s="10"/>
      <c r="AZ786" s="10"/>
      <c r="BA786" s="10"/>
    </row>
    <row r="787" spans="7:53">
      <c r="G787" s="57" t="s">
        <v>5739</v>
      </c>
      <c r="H787" s="54" t="s">
        <v>5740</v>
      </c>
      <c r="I787" s="54" t="s">
        <v>9310</v>
      </c>
      <c r="J787" s="55">
        <v>4.4089999999999997E-2</v>
      </c>
      <c r="K787" s="55"/>
      <c r="L787" s="56">
        <v>45251</v>
      </c>
      <c r="M787" s="56">
        <v>47078</v>
      </c>
      <c r="N787" s="56" t="s">
        <v>9317</v>
      </c>
      <c r="O787" s="55" t="s">
        <v>9339</v>
      </c>
      <c r="P787" s="55" t="s">
        <v>9313</v>
      </c>
      <c r="Q787" s="54" t="s">
        <v>9314</v>
      </c>
      <c r="R787" s="54" t="s">
        <v>9312</v>
      </c>
      <c r="S787" s="55">
        <v>0</v>
      </c>
      <c r="T787" s="54" t="s">
        <v>9325</v>
      </c>
      <c r="U787" s="54" t="s">
        <v>9357</v>
      </c>
      <c r="V787" s="10"/>
      <c r="W787" s="10"/>
      <c r="X787" s="10"/>
      <c r="Y787" s="10"/>
      <c r="Z787" s="10"/>
      <c r="AA787" s="10"/>
      <c r="AB787" s="10"/>
      <c r="AC787" s="10"/>
      <c r="AD787" s="10"/>
      <c r="AE787" s="10"/>
      <c r="AF787" s="10"/>
      <c r="AG787" s="10"/>
      <c r="AH787" s="10"/>
      <c r="AI787" s="10"/>
      <c r="AJ787" s="10"/>
      <c r="AK787" s="10"/>
      <c r="AL787" s="10"/>
      <c r="AM787" s="10"/>
      <c r="AN787" s="10"/>
      <c r="AO787" s="10"/>
      <c r="AP787" s="10"/>
      <c r="AQ787" s="10"/>
      <c r="AR787" s="10"/>
      <c r="AS787" s="10"/>
      <c r="AT787" s="10"/>
      <c r="AU787" s="10"/>
      <c r="AV787" s="10"/>
      <c r="AW787" s="10"/>
      <c r="AX787" s="10"/>
      <c r="AY787" s="10"/>
      <c r="AZ787" s="10"/>
      <c r="BA787" s="10"/>
    </row>
    <row r="788" spans="7:53">
      <c r="G788" s="57" t="s">
        <v>5741</v>
      </c>
      <c r="H788" s="54" t="s">
        <v>5742</v>
      </c>
      <c r="I788" s="54" t="s">
        <v>9310</v>
      </c>
      <c r="J788" s="55">
        <v>4.0190000000000003E-2</v>
      </c>
      <c r="K788" s="55"/>
      <c r="L788" s="56">
        <v>45364</v>
      </c>
      <c r="M788" s="56">
        <v>46458</v>
      </c>
      <c r="N788" s="56" t="s">
        <v>9317</v>
      </c>
      <c r="O788" s="55" t="s">
        <v>9334</v>
      </c>
      <c r="P788" s="55" t="s">
        <v>9313</v>
      </c>
      <c r="Q788" s="54" t="s">
        <v>9314</v>
      </c>
      <c r="R788" s="54" t="s">
        <v>9312</v>
      </c>
      <c r="S788" s="55">
        <v>0</v>
      </c>
      <c r="T788" s="54" t="s">
        <v>9325</v>
      </c>
      <c r="U788" s="54" t="s">
        <v>9344</v>
      </c>
      <c r="V788" s="10"/>
      <c r="W788" s="10"/>
      <c r="X788" s="10"/>
      <c r="Y788" s="10"/>
      <c r="Z788" s="10"/>
      <c r="AA788" s="10"/>
      <c r="AB788" s="10"/>
      <c r="AC788" s="10"/>
      <c r="AD788" s="10"/>
      <c r="AE788" s="10"/>
      <c r="AF788" s="10"/>
      <c r="AG788" s="10"/>
      <c r="AH788" s="10"/>
      <c r="AI788" s="10"/>
      <c r="AJ788" s="10"/>
      <c r="AK788" s="10"/>
      <c r="AL788" s="10"/>
      <c r="AM788" s="10"/>
      <c r="AN788" s="10"/>
      <c r="AO788" s="10"/>
      <c r="AP788" s="10"/>
      <c r="AQ788" s="10"/>
      <c r="AR788" s="10"/>
      <c r="AS788" s="10"/>
      <c r="AT788" s="10"/>
      <c r="AU788" s="10"/>
      <c r="AV788" s="10"/>
      <c r="AW788" s="10"/>
      <c r="AX788" s="10"/>
      <c r="AY788" s="10"/>
      <c r="AZ788" s="10"/>
      <c r="BA788" s="10"/>
    </row>
    <row r="789" spans="7:53">
      <c r="G789" s="57" t="s">
        <v>5743</v>
      </c>
      <c r="H789" s="54" t="s">
        <v>5744</v>
      </c>
      <c r="I789" s="54" t="s">
        <v>9310</v>
      </c>
      <c r="J789" s="55">
        <v>1.7690000000000001E-2</v>
      </c>
      <c r="K789" s="55"/>
      <c r="L789" s="56">
        <v>44172</v>
      </c>
      <c r="M789" s="56">
        <v>45996</v>
      </c>
      <c r="N789" s="56" t="s">
        <v>9317</v>
      </c>
      <c r="O789" s="55" t="s">
        <v>9334</v>
      </c>
      <c r="P789" s="55" t="s">
        <v>9313</v>
      </c>
      <c r="Q789" s="54" t="s">
        <v>9314</v>
      </c>
      <c r="R789" s="54" t="s">
        <v>9312</v>
      </c>
      <c r="S789" s="55">
        <v>0</v>
      </c>
      <c r="T789" s="54" t="s">
        <v>9336</v>
      </c>
      <c r="U789" s="54" t="s">
        <v>3358</v>
      </c>
      <c r="V789" s="10"/>
      <c r="W789" s="10"/>
      <c r="X789" s="10"/>
      <c r="Y789" s="10"/>
      <c r="Z789" s="10"/>
      <c r="AA789" s="10"/>
      <c r="AB789" s="10"/>
      <c r="AC789" s="10"/>
      <c r="AD789" s="10"/>
      <c r="AE789" s="10"/>
      <c r="AF789" s="10"/>
      <c r="AG789" s="10"/>
      <c r="AH789" s="10"/>
      <c r="AI789" s="10"/>
      <c r="AJ789" s="10"/>
      <c r="AK789" s="10"/>
      <c r="AL789" s="10"/>
      <c r="AM789" s="10"/>
      <c r="AN789" s="10"/>
      <c r="AO789" s="10"/>
      <c r="AP789" s="10"/>
      <c r="AQ789" s="10"/>
      <c r="AR789" s="10"/>
      <c r="AS789" s="10"/>
      <c r="AT789" s="10"/>
      <c r="AU789" s="10"/>
      <c r="AV789" s="10"/>
      <c r="AW789" s="10"/>
      <c r="AX789" s="10"/>
      <c r="AY789" s="10"/>
      <c r="AZ789" s="10"/>
      <c r="BA789" s="10"/>
    </row>
    <row r="790" spans="7:53">
      <c r="G790" s="57" t="s">
        <v>5745</v>
      </c>
      <c r="H790" s="54" t="s">
        <v>5746</v>
      </c>
      <c r="I790" s="54" t="s">
        <v>9310</v>
      </c>
      <c r="J790" s="55">
        <v>1.447E-2</v>
      </c>
      <c r="K790" s="55"/>
      <c r="L790" s="56">
        <v>43706</v>
      </c>
      <c r="M790" s="56">
        <v>45533</v>
      </c>
      <c r="N790" s="56" t="s">
        <v>9317</v>
      </c>
      <c r="O790" s="55" t="s">
        <v>9324</v>
      </c>
      <c r="P790" s="55" t="s">
        <v>9313</v>
      </c>
      <c r="Q790" s="54" t="s">
        <v>9314</v>
      </c>
      <c r="R790" s="54" t="s">
        <v>9312</v>
      </c>
      <c r="S790" s="55">
        <v>0</v>
      </c>
      <c r="T790" s="54" t="s">
        <v>9336</v>
      </c>
      <c r="U790" s="54" t="s">
        <v>3332</v>
      </c>
      <c r="V790" s="10"/>
      <c r="W790" s="10"/>
      <c r="X790" s="10"/>
      <c r="Y790" s="10"/>
      <c r="Z790" s="10"/>
      <c r="AA790" s="10"/>
      <c r="AB790" s="10"/>
      <c r="AC790" s="10"/>
      <c r="AD790" s="10"/>
      <c r="AE790" s="10"/>
      <c r="AF790" s="10"/>
      <c r="AG790" s="10"/>
      <c r="AH790" s="10"/>
      <c r="AI790" s="10"/>
      <c r="AJ790" s="10"/>
      <c r="AK790" s="10"/>
      <c r="AL790" s="10"/>
      <c r="AM790" s="10"/>
      <c r="AN790" s="10"/>
      <c r="AO790" s="10"/>
      <c r="AP790" s="10"/>
      <c r="AQ790" s="10"/>
      <c r="AR790" s="10"/>
      <c r="AS790" s="10"/>
      <c r="AT790" s="10"/>
      <c r="AU790" s="10"/>
      <c r="AV790" s="10"/>
      <c r="AW790" s="10"/>
      <c r="AX790" s="10"/>
      <c r="AY790" s="10"/>
      <c r="AZ790" s="10"/>
      <c r="BA790" s="10"/>
    </row>
    <row r="791" spans="7:53">
      <c r="G791" s="57" t="s">
        <v>5747</v>
      </c>
      <c r="H791" s="54" t="s">
        <v>5748</v>
      </c>
      <c r="I791" s="54" t="s">
        <v>9310</v>
      </c>
      <c r="J791" s="55">
        <v>1.536E-2</v>
      </c>
      <c r="K791" s="55"/>
      <c r="L791" s="56">
        <v>44216</v>
      </c>
      <c r="M791" s="56">
        <v>46042</v>
      </c>
      <c r="N791" s="56" t="s">
        <v>9317</v>
      </c>
      <c r="O791" s="55" t="s">
        <v>9343</v>
      </c>
      <c r="P791" s="55" t="s">
        <v>9313</v>
      </c>
      <c r="Q791" s="54" t="s">
        <v>9314</v>
      </c>
      <c r="R791" s="54" t="s">
        <v>9312</v>
      </c>
      <c r="S791" s="55">
        <v>0</v>
      </c>
      <c r="T791" s="54" t="s">
        <v>9336</v>
      </c>
      <c r="U791" s="54" t="s">
        <v>9517</v>
      </c>
      <c r="V791" s="10"/>
      <c r="W791" s="10"/>
      <c r="X791" s="10"/>
      <c r="Y791" s="10"/>
      <c r="Z791" s="10"/>
      <c r="AA791" s="10"/>
      <c r="AB791" s="10"/>
      <c r="AC791" s="10"/>
      <c r="AD791" s="10"/>
      <c r="AE791" s="10"/>
      <c r="AF791" s="10"/>
      <c r="AG791" s="10"/>
      <c r="AH791" s="10"/>
      <c r="AI791" s="10"/>
      <c r="AJ791" s="10"/>
      <c r="AK791" s="10"/>
      <c r="AL791" s="10"/>
      <c r="AM791" s="10"/>
      <c r="AN791" s="10"/>
      <c r="AO791" s="10"/>
      <c r="AP791" s="10"/>
      <c r="AQ791" s="10"/>
      <c r="AR791" s="10"/>
      <c r="AS791" s="10"/>
      <c r="AT791" s="10"/>
      <c r="AU791" s="10"/>
      <c r="AV791" s="10"/>
      <c r="AW791" s="10"/>
      <c r="AX791" s="10"/>
      <c r="AY791" s="10"/>
      <c r="AZ791" s="10"/>
      <c r="BA791" s="10"/>
    </row>
    <row r="792" spans="7:53">
      <c r="G792" s="57" t="s">
        <v>5749</v>
      </c>
      <c r="H792" s="54" t="s">
        <v>5750</v>
      </c>
      <c r="I792" s="54" t="s">
        <v>9310</v>
      </c>
      <c r="J792" s="55">
        <v>2.0899999999999998E-2</v>
      </c>
      <c r="K792" s="55"/>
      <c r="L792" s="56">
        <v>44391</v>
      </c>
      <c r="M792" s="56">
        <v>46948</v>
      </c>
      <c r="N792" s="56" t="s">
        <v>9317</v>
      </c>
      <c r="O792" s="55" t="s">
        <v>9324</v>
      </c>
      <c r="P792" s="55" t="s">
        <v>9313</v>
      </c>
      <c r="Q792" s="54" t="s">
        <v>9314</v>
      </c>
      <c r="R792" s="54" t="s">
        <v>9312</v>
      </c>
      <c r="S792" s="55">
        <v>0</v>
      </c>
      <c r="T792" s="54" t="s">
        <v>9336</v>
      </c>
      <c r="U792" s="54" t="s">
        <v>3362</v>
      </c>
      <c r="V792" s="10"/>
      <c r="W792" s="10"/>
      <c r="X792" s="10"/>
      <c r="Y792" s="10"/>
      <c r="Z792" s="10"/>
      <c r="AA792" s="10"/>
      <c r="AB792" s="10"/>
      <c r="AC792" s="10"/>
      <c r="AD792" s="10"/>
      <c r="AE792" s="10"/>
      <c r="AF792" s="10"/>
      <c r="AG792" s="10"/>
      <c r="AH792" s="10"/>
      <c r="AI792" s="10"/>
      <c r="AJ792" s="10"/>
      <c r="AK792" s="10"/>
      <c r="AL792" s="10"/>
      <c r="AM792" s="10"/>
      <c r="AN792" s="10"/>
      <c r="AO792" s="10"/>
      <c r="AP792" s="10"/>
      <c r="AQ792" s="10"/>
      <c r="AR792" s="10"/>
      <c r="AS792" s="10"/>
      <c r="AT792" s="10"/>
      <c r="AU792" s="10"/>
      <c r="AV792" s="10"/>
      <c r="AW792" s="10"/>
      <c r="AX792" s="10"/>
      <c r="AY792" s="10"/>
      <c r="AZ792" s="10"/>
      <c r="BA792" s="10"/>
    </row>
    <row r="793" spans="7:53">
      <c r="G793" s="57" t="s">
        <v>5751</v>
      </c>
      <c r="H793" s="54" t="s">
        <v>9539</v>
      </c>
      <c r="I793" s="54" t="s">
        <v>9310</v>
      </c>
      <c r="J793" s="55">
        <v>2.9849999999999998E-2</v>
      </c>
      <c r="K793" s="55"/>
      <c r="L793" s="56">
        <v>43144</v>
      </c>
      <c r="M793" s="56">
        <v>47527</v>
      </c>
      <c r="N793" s="56" t="s">
        <v>9317</v>
      </c>
      <c r="O793" s="55" t="s">
        <v>9324</v>
      </c>
      <c r="P793" s="55" t="s">
        <v>9313</v>
      </c>
      <c r="Q793" s="54" t="s">
        <v>9314</v>
      </c>
      <c r="R793" s="54" t="s">
        <v>9312</v>
      </c>
      <c r="S793" s="55">
        <v>0</v>
      </c>
      <c r="T793" s="54" t="s">
        <v>9336</v>
      </c>
      <c r="U793" s="54" t="s">
        <v>9540</v>
      </c>
      <c r="V793" s="10"/>
      <c r="W793" s="10"/>
      <c r="X793" s="10"/>
      <c r="Y793" s="10"/>
      <c r="Z793" s="10"/>
      <c r="AA793" s="10"/>
      <c r="AB793" s="10"/>
      <c r="AC793" s="10"/>
      <c r="AD793" s="10"/>
      <c r="AE793" s="10"/>
      <c r="AF793" s="10"/>
      <c r="AG793" s="10"/>
      <c r="AH793" s="10"/>
      <c r="AI793" s="10"/>
      <c r="AJ793" s="10"/>
      <c r="AK793" s="10"/>
      <c r="AL793" s="10"/>
      <c r="AM793" s="10"/>
      <c r="AN793" s="10"/>
      <c r="AO793" s="10"/>
      <c r="AP793" s="10"/>
      <c r="AQ793" s="10"/>
      <c r="AR793" s="10"/>
      <c r="AS793" s="10"/>
      <c r="AT793" s="10"/>
      <c r="AU793" s="10"/>
      <c r="AV793" s="10"/>
      <c r="AW793" s="10"/>
      <c r="AX793" s="10"/>
      <c r="AY793" s="10"/>
      <c r="AZ793" s="10"/>
      <c r="BA793" s="10"/>
    </row>
    <row r="794" spans="7:53">
      <c r="G794" s="57" t="s">
        <v>3930</v>
      </c>
      <c r="H794" s="54" t="s">
        <v>9541</v>
      </c>
      <c r="I794" s="54" t="s">
        <v>9390</v>
      </c>
      <c r="J794" s="55">
        <v>0.01</v>
      </c>
      <c r="K794" s="55"/>
      <c r="L794" s="56">
        <v>44651</v>
      </c>
      <c r="M794" s="56">
        <v>46477</v>
      </c>
      <c r="N794" s="56" t="s">
        <v>9323</v>
      </c>
      <c r="O794" s="55" t="s">
        <v>9312</v>
      </c>
      <c r="P794" s="55" t="s">
        <v>9313</v>
      </c>
      <c r="Q794" s="54" t="s">
        <v>9391</v>
      </c>
      <c r="R794" s="54" t="s">
        <v>9312</v>
      </c>
      <c r="S794" s="55">
        <v>0</v>
      </c>
      <c r="T794" s="54" t="s">
        <v>9315</v>
      </c>
      <c r="U794" s="54" t="s">
        <v>9392</v>
      </c>
      <c r="V794" s="10"/>
      <c r="W794" s="10"/>
      <c r="X794" s="10"/>
      <c r="Y794" s="10"/>
      <c r="Z794" s="10"/>
      <c r="AA794" s="10"/>
      <c r="AB794" s="10"/>
      <c r="AC794" s="10"/>
      <c r="AD794" s="10"/>
      <c r="AE794" s="10"/>
      <c r="AF794" s="10"/>
      <c r="AG794" s="10"/>
      <c r="AH794" s="10"/>
      <c r="AI794" s="10"/>
      <c r="AJ794" s="10"/>
      <c r="AK794" s="10"/>
      <c r="AL794" s="10"/>
      <c r="AM794" s="10"/>
      <c r="AN794" s="10"/>
      <c r="AO794" s="10"/>
      <c r="AP794" s="10"/>
      <c r="AQ794" s="10"/>
      <c r="AR794" s="10"/>
      <c r="AS794" s="10"/>
      <c r="AT794" s="10"/>
      <c r="AU794" s="10"/>
      <c r="AV794" s="10"/>
      <c r="AW794" s="10"/>
      <c r="AX794" s="10"/>
      <c r="AY794" s="10"/>
      <c r="AZ794" s="10"/>
      <c r="BA794" s="10"/>
    </row>
    <row r="795" spans="7:53">
      <c r="G795" s="57" t="s">
        <v>3931</v>
      </c>
      <c r="H795" s="54" t="s">
        <v>9542</v>
      </c>
      <c r="I795" s="54" t="s">
        <v>9390</v>
      </c>
      <c r="J795" s="55">
        <v>1.3000000000000001E-2</v>
      </c>
      <c r="K795" s="55"/>
      <c r="L795" s="56">
        <v>45138</v>
      </c>
      <c r="M795" s="56">
        <v>46965</v>
      </c>
      <c r="N795" s="56" t="s">
        <v>9323</v>
      </c>
      <c r="O795" s="55" t="s">
        <v>9312</v>
      </c>
      <c r="P795" s="55" t="s">
        <v>9313</v>
      </c>
      <c r="Q795" s="54" t="s">
        <v>9391</v>
      </c>
      <c r="R795" s="54" t="s">
        <v>9312</v>
      </c>
      <c r="S795" s="55">
        <v>0</v>
      </c>
      <c r="T795" s="54" t="s">
        <v>9315</v>
      </c>
      <c r="U795" s="54" t="s">
        <v>9392</v>
      </c>
      <c r="V795" s="10"/>
      <c r="W795" s="10"/>
      <c r="X795" s="10"/>
      <c r="Y795" s="10"/>
      <c r="Z795" s="10"/>
      <c r="AA795" s="10"/>
      <c r="AB795" s="10"/>
      <c r="AC795" s="10"/>
      <c r="AD795" s="10"/>
      <c r="AE795" s="10"/>
      <c r="AF795" s="10"/>
      <c r="AG795" s="10"/>
      <c r="AH795" s="10"/>
      <c r="AI795" s="10"/>
      <c r="AJ795" s="10"/>
      <c r="AK795" s="10"/>
      <c r="AL795" s="10"/>
      <c r="AM795" s="10"/>
      <c r="AN795" s="10"/>
      <c r="AO795" s="10"/>
      <c r="AP795" s="10"/>
      <c r="AQ795" s="10"/>
      <c r="AR795" s="10"/>
      <c r="AS795" s="10"/>
      <c r="AT795" s="10"/>
      <c r="AU795" s="10"/>
      <c r="AV795" s="10"/>
      <c r="AW795" s="10"/>
      <c r="AX795" s="10"/>
      <c r="AY795" s="10"/>
      <c r="AZ795" s="10"/>
      <c r="BA795" s="10"/>
    </row>
    <row r="796" spans="7:53">
      <c r="G796" s="57" t="s">
        <v>3932</v>
      </c>
      <c r="H796" s="54" t="s">
        <v>9543</v>
      </c>
      <c r="I796" s="54" t="s">
        <v>9390</v>
      </c>
      <c r="J796" s="55">
        <v>1.3000000000000001E-2</v>
      </c>
      <c r="K796" s="55"/>
      <c r="L796" s="56">
        <v>45260</v>
      </c>
      <c r="M796" s="56">
        <v>47087</v>
      </c>
      <c r="N796" s="56" t="s">
        <v>9323</v>
      </c>
      <c r="O796" s="55" t="s">
        <v>9312</v>
      </c>
      <c r="P796" s="55" t="s">
        <v>9313</v>
      </c>
      <c r="Q796" s="54" t="s">
        <v>9391</v>
      </c>
      <c r="R796" s="54" t="s">
        <v>9312</v>
      </c>
      <c r="S796" s="55">
        <v>0</v>
      </c>
      <c r="T796" s="54" t="s">
        <v>9315</v>
      </c>
      <c r="U796" s="54" t="s">
        <v>9392</v>
      </c>
      <c r="V796" s="10"/>
      <c r="W796" s="10"/>
      <c r="X796" s="10"/>
      <c r="Y796" s="10"/>
      <c r="Z796" s="10"/>
      <c r="AA796" s="10"/>
      <c r="AB796" s="10"/>
      <c r="AC796" s="10"/>
      <c r="AD796" s="10"/>
      <c r="AE796" s="10"/>
      <c r="AF796" s="10"/>
      <c r="AG796" s="10"/>
      <c r="AH796" s="10"/>
      <c r="AI796" s="10"/>
      <c r="AJ796" s="10"/>
      <c r="AK796" s="10"/>
      <c r="AL796" s="10"/>
      <c r="AM796" s="10"/>
      <c r="AN796" s="10"/>
      <c r="AO796" s="10"/>
      <c r="AP796" s="10"/>
      <c r="AQ796" s="10"/>
      <c r="AR796" s="10"/>
      <c r="AS796" s="10"/>
      <c r="AT796" s="10"/>
      <c r="AU796" s="10"/>
      <c r="AV796" s="10"/>
      <c r="AW796" s="10"/>
      <c r="AX796" s="10"/>
      <c r="AY796" s="10"/>
      <c r="AZ796" s="10"/>
      <c r="BA796" s="10"/>
    </row>
    <row r="797" spans="7:53">
      <c r="G797" s="57" t="s">
        <v>3934</v>
      </c>
      <c r="H797" s="54" t="s">
        <v>9544</v>
      </c>
      <c r="I797" s="54" t="s">
        <v>9310</v>
      </c>
      <c r="J797" s="55">
        <v>3.9E-2</v>
      </c>
      <c r="K797" s="55"/>
      <c r="L797" s="56">
        <v>45124</v>
      </c>
      <c r="M797" s="56">
        <v>45855</v>
      </c>
      <c r="N797" s="56" t="s">
        <v>9317</v>
      </c>
      <c r="O797" s="55" t="s">
        <v>9324</v>
      </c>
      <c r="P797" s="55" t="s">
        <v>9313</v>
      </c>
      <c r="Q797" s="54" t="s">
        <v>9314</v>
      </c>
      <c r="R797" s="54" t="s">
        <v>9312</v>
      </c>
      <c r="S797" s="55">
        <v>0</v>
      </c>
      <c r="T797" s="54" t="s">
        <v>9325</v>
      </c>
      <c r="U797" s="54" t="s">
        <v>9326</v>
      </c>
      <c r="V797" s="10"/>
      <c r="W797" s="10"/>
      <c r="X797" s="10"/>
      <c r="Y797" s="10"/>
      <c r="Z797" s="10"/>
      <c r="AA797" s="10"/>
      <c r="AB797" s="10"/>
      <c r="AC797" s="10"/>
      <c r="AD797" s="10"/>
      <c r="AE797" s="10"/>
      <c r="AF797" s="10"/>
      <c r="AG797" s="10"/>
      <c r="AH797" s="10"/>
      <c r="AI797" s="10"/>
      <c r="AJ797" s="10"/>
      <c r="AK797" s="10"/>
      <c r="AL797" s="10"/>
      <c r="AM797" s="10"/>
      <c r="AN797" s="10"/>
      <c r="AO797" s="10"/>
      <c r="AP797" s="10"/>
      <c r="AQ797" s="10"/>
      <c r="AR797" s="10"/>
      <c r="AS797" s="10"/>
      <c r="AT797" s="10"/>
      <c r="AU797" s="10"/>
      <c r="AV797" s="10"/>
      <c r="AW797" s="10"/>
      <c r="AX797" s="10"/>
      <c r="AY797" s="10"/>
      <c r="AZ797" s="10"/>
      <c r="BA797" s="10"/>
    </row>
    <row r="798" spans="7:53">
      <c r="G798" s="57" t="s">
        <v>3936</v>
      </c>
      <c r="H798" s="54" t="s">
        <v>9545</v>
      </c>
      <c r="I798" s="54" t="s">
        <v>9310</v>
      </c>
      <c r="J798" s="55">
        <v>2.6890000000000001E-2</v>
      </c>
      <c r="K798" s="55"/>
      <c r="L798" s="56">
        <v>43207</v>
      </c>
      <c r="M798" s="56">
        <v>45764</v>
      </c>
      <c r="N798" s="56" t="s">
        <v>9311</v>
      </c>
      <c r="O798" s="55" t="s">
        <v>9324</v>
      </c>
      <c r="P798" s="55" t="s">
        <v>9313</v>
      </c>
      <c r="Q798" s="54" t="s">
        <v>9314</v>
      </c>
      <c r="R798" s="54" t="s">
        <v>9312</v>
      </c>
      <c r="S798" s="55">
        <v>0</v>
      </c>
      <c r="T798" s="54" t="s">
        <v>9360</v>
      </c>
      <c r="U798" s="54" t="s">
        <v>9361</v>
      </c>
      <c r="V798" s="10"/>
      <c r="W798" s="10"/>
      <c r="X798" s="10"/>
      <c r="Y798" s="10"/>
      <c r="Z798" s="10"/>
      <c r="AA798" s="10"/>
      <c r="AB798" s="10"/>
      <c r="AC798" s="10"/>
      <c r="AD798" s="10"/>
      <c r="AE798" s="10"/>
      <c r="AF798" s="10"/>
      <c r="AG798" s="10"/>
      <c r="AH798" s="10"/>
      <c r="AI798" s="10"/>
      <c r="AJ798" s="10"/>
      <c r="AK798" s="10"/>
      <c r="AL798" s="10"/>
      <c r="AM798" s="10"/>
      <c r="AN798" s="10"/>
      <c r="AO798" s="10"/>
      <c r="AP798" s="10"/>
      <c r="AQ798" s="10"/>
      <c r="AR798" s="10"/>
      <c r="AS798" s="10"/>
      <c r="AT798" s="10"/>
      <c r="AU798" s="10"/>
      <c r="AV798" s="10"/>
      <c r="AW798" s="10"/>
      <c r="AX798" s="10"/>
      <c r="AY798" s="10"/>
      <c r="AZ798" s="10"/>
      <c r="BA798" s="10"/>
    </row>
    <row r="799" spans="7:53">
      <c r="G799" s="57" t="s">
        <v>3937</v>
      </c>
      <c r="H799" s="54" t="s">
        <v>9546</v>
      </c>
      <c r="I799" s="54" t="s">
        <v>9310</v>
      </c>
      <c r="J799" s="55">
        <v>3.1000000000000003E-2</v>
      </c>
      <c r="K799" s="55"/>
      <c r="L799" s="56">
        <v>44600</v>
      </c>
      <c r="M799" s="56">
        <v>47157</v>
      </c>
      <c r="N799" s="56" t="s">
        <v>9311</v>
      </c>
      <c r="O799" s="55" t="s">
        <v>9324</v>
      </c>
      <c r="P799" s="55" t="s">
        <v>9313</v>
      </c>
      <c r="Q799" s="54" t="s">
        <v>9314</v>
      </c>
      <c r="R799" s="54" t="s">
        <v>9312</v>
      </c>
      <c r="S799" s="55">
        <v>0</v>
      </c>
      <c r="T799" s="54" t="s">
        <v>9360</v>
      </c>
      <c r="U799" s="54" t="s">
        <v>9361</v>
      </c>
      <c r="V799" s="10"/>
      <c r="W799" s="10"/>
      <c r="X799" s="10"/>
      <c r="Y799" s="10"/>
      <c r="Z799" s="10"/>
      <c r="AA799" s="10"/>
      <c r="AB799" s="10"/>
      <c r="AC799" s="10"/>
      <c r="AD799" s="10"/>
      <c r="AE799" s="10"/>
      <c r="AF799" s="10"/>
      <c r="AG799" s="10"/>
      <c r="AH799" s="10"/>
      <c r="AI799" s="10"/>
      <c r="AJ799" s="10"/>
      <c r="AK799" s="10"/>
      <c r="AL799" s="10"/>
      <c r="AM799" s="10"/>
      <c r="AN799" s="10"/>
      <c r="AO799" s="10"/>
      <c r="AP799" s="10"/>
      <c r="AQ799" s="10"/>
      <c r="AR799" s="10"/>
      <c r="AS799" s="10"/>
      <c r="AT799" s="10"/>
      <c r="AU799" s="10"/>
      <c r="AV799" s="10"/>
      <c r="AW799" s="10"/>
      <c r="AX799" s="10"/>
      <c r="AY799" s="10"/>
      <c r="AZ799" s="10"/>
      <c r="BA799" s="10"/>
    </row>
    <row r="800" spans="7:53">
      <c r="G800" s="57" t="s">
        <v>3938</v>
      </c>
      <c r="H800" s="54" t="s">
        <v>9547</v>
      </c>
      <c r="I800" s="54" t="s">
        <v>9310</v>
      </c>
      <c r="J800" s="55">
        <v>3.9100000000000003E-2</v>
      </c>
      <c r="K800" s="55"/>
      <c r="L800" s="56">
        <v>45028</v>
      </c>
      <c r="M800" s="56">
        <v>45759</v>
      </c>
      <c r="N800" s="56" t="s">
        <v>9311</v>
      </c>
      <c r="O800" s="55" t="s">
        <v>9324</v>
      </c>
      <c r="P800" s="55" t="s">
        <v>9313</v>
      </c>
      <c r="Q800" s="54" t="s">
        <v>9314</v>
      </c>
      <c r="R800" s="54" t="s">
        <v>9312</v>
      </c>
      <c r="S800" s="55">
        <v>0</v>
      </c>
      <c r="T800" s="54" t="s">
        <v>9360</v>
      </c>
      <c r="U800" s="54" t="s">
        <v>9361</v>
      </c>
      <c r="V800" s="10"/>
      <c r="W800" s="10"/>
      <c r="X800" s="10"/>
      <c r="Y800" s="10"/>
      <c r="Z800" s="10"/>
      <c r="AA800" s="10"/>
      <c r="AB800" s="10"/>
      <c r="AC800" s="10"/>
      <c r="AD800" s="10"/>
      <c r="AE800" s="10"/>
      <c r="AF800" s="10"/>
      <c r="AG800" s="10"/>
      <c r="AH800" s="10"/>
      <c r="AI800" s="10"/>
      <c r="AJ800" s="10"/>
      <c r="AK800" s="10"/>
      <c r="AL800" s="10"/>
      <c r="AM800" s="10"/>
      <c r="AN800" s="10"/>
      <c r="AO800" s="10"/>
      <c r="AP800" s="10"/>
      <c r="AQ800" s="10"/>
      <c r="AR800" s="10"/>
      <c r="AS800" s="10"/>
      <c r="AT800" s="10"/>
      <c r="AU800" s="10"/>
      <c r="AV800" s="10"/>
      <c r="AW800" s="10"/>
      <c r="AX800" s="10"/>
      <c r="AY800" s="10"/>
      <c r="AZ800" s="10"/>
      <c r="BA800" s="10"/>
    </row>
    <row r="801" spans="7:53">
      <c r="G801" s="57" t="s">
        <v>3939</v>
      </c>
      <c r="H801" s="54" t="s">
        <v>9548</v>
      </c>
      <c r="I801" s="54" t="s">
        <v>9310</v>
      </c>
      <c r="J801" s="55">
        <v>4.3499999999999997E-2</v>
      </c>
      <c r="K801" s="55"/>
      <c r="L801" s="56">
        <v>44729</v>
      </c>
      <c r="M801" s="56">
        <v>45825</v>
      </c>
      <c r="N801" s="56" t="s">
        <v>9311</v>
      </c>
      <c r="O801" s="55" t="s">
        <v>9324</v>
      </c>
      <c r="P801" s="55" t="s">
        <v>9313</v>
      </c>
      <c r="Q801" s="54" t="s">
        <v>9314</v>
      </c>
      <c r="R801" s="54" t="s">
        <v>9312</v>
      </c>
      <c r="S801" s="55">
        <v>0</v>
      </c>
      <c r="T801" s="54" t="s">
        <v>9360</v>
      </c>
      <c r="U801" s="54" t="s">
        <v>9361</v>
      </c>
      <c r="V801" s="10"/>
      <c r="W801" s="10"/>
      <c r="X801" s="10"/>
      <c r="Y801" s="10"/>
      <c r="Z801" s="10"/>
      <c r="AA801" s="10"/>
      <c r="AB801" s="10"/>
      <c r="AC801" s="10"/>
      <c r="AD801" s="10"/>
      <c r="AE801" s="10"/>
      <c r="AF801" s="10"/>
      <c r="AG801" s="10"/>
      <c r="AH801" s="10"/>
      <c r="AI801" s="10"/>
      <c r="AJ801" s="10"/>
      <c r="AK801" s="10"/>
      <c r="AL801" s="10"/>
      <c r="AM801" s="10"/>
      <c r="AN801" s="10"/>
      <c r="AO801" s="10"/>
      <c r="AP801" s="10"/>
      <c r="AQ801" s="10"/>
      <c r="AR801" s="10"/>
      <c r="AS801" s="10"/>
      <c r="AT801" s="10"/>
      <c r="AU801" s="10"/>
      <c r="AV801" s="10"/>
      <c r="AW801" s="10"/>
      <c r="AX801" s="10"/>
      <c r="AY801" s="10"/>
      <c r="AZ801" s="10"/>
      <c r="BA801" s="10"/>
    </row>
    <row r="802" spans="7:53">
      <c r="G802" s="57" t="s">
        <v>3940</v>
      </c>
      <c r="H802" s="54" t="s">
        <v>9549</v>
      </c>
      <c r="I802" s="54" t="s">
        <v>9310</v>
      </c>
      <c r="J802" s="55">
        <v>1.6580000000000001E-2</v>
      </c>
      <c r="K802" s="55"/>
      <c r="L802" s="56">
        <v>43916</v>
      </c>
      <c r="M802" s="56">
        <v>45742</v>
      </c>
      <c r="N802" s="56" t="s">
        <v>9311</v>
      </c>
      <c r="O802" s="55" t="s">
        <v>9324</v>
      </c>
      <c r="P802" s="55" t="s">
        <v>9313</v>
      </c>
      <c r="Q802" s="54" t="s">
        <v>9314</v>
      </c>
      <c r="R802" s="54" t="s">
        <v>9312</v>
      </c>
      <c r="S802" s="55">
        <v>0</v>
      </c>
      <c r="T802" s="54" t="s">
        <v>9360</v>
      </c>
      <c r="U802" s="54" t="s">
        <v>9373</v>
      </c>
      <c r="V802" s="10"/>
      <c r="W802" s="10"/>
      <c r="X802" s="10"/>
      <c r="Y802" s="10"/>
      <c r="Z802" s="10"/>
      <c r="AA802" s="10"/>
      <c r="AB802" s="10"/>
      <c r="AC802" s="10"/>
      <c r="AD802" s="10"/>
      <c r="AE802" s="10"/>
      <c r="AF802" s="10"/>
      <c r="AG802" s="10"/>
      <c r="AH802" s="10"/>
      <c r="AI802" s="10"/>
      <c r="AJ802" s="10"/>
      <c r="AK802" s="10"/>
      <c r="AL802" s="10"/>
      <c r="AM802" s="10"/>
      <c r="AN802" s="10"/>
      <c r="AO802" s="10"/>
      <c r="AP802" s="10"/>
      <c r="AQ802" s="10"/>
      <c r="AR802" s="10"/>
      <c r="AS802" s="10"/>
      <c r="AT802" s="10"/>
      <c r="AU802" s="10"/>
      <c r="AV802" s="10"/>
      <c r="AW802" s="10"/>
      <c r="AX802" s="10"/>
      <c r="AY802" s="10"/>
      <c r="AZ802" s="10"/>
      <c r="BA802" s="10"/>
    </row>
    <row r="803" spans="7:53">
      <c r="G803" s="57" t="s">
        <v>3941</v>
      </c>
      <c r="H803" s="54" t="s">
        <v>3942</v>
      </c>
      <c r="I803" s="54" t="s">
        <v>9310</v>
      </c>
      <c r="J803" s="55">
        <v>4.444E-2</v>
      </c>
      <c r="K803" s="55"/>
      <c r="L803" s="56">
        <v>45212</v>
      </c>
      <c r="M803" s="56">
        <v>45943</v>
      </c>
      <c r="N803" s="56" t="s">
        <v>9317</v>
      </c>
      <c r="O803" s="55" t="s">
        <v>9324</v>
      </c>
      <c r="P803" s="55" t="s">
        <v>9313</v>
      </c>
      <c r="Q803" s="54" t="s">
        <v>9314</v>
      </c>
      <c r="R803" s="54" t="s">
        <v>9312</v>
      </c>
      <c r="S803" s="55">
        <v>0</v>
      </c>
      <c r="T803" s="54" t="s">
        <v>9360</v>
      </c>
      <c r="U803" s="54" t="s">
        <v>3712</v>
      </c>
      <c r="V803" s="10"/>
      <c r="W803" s="10"/>
      <c r="X803" s="10"/>
      <c r="Y803" s="10"/>
      <c r="Z803" s="10"/>
      <c r="AA803" s="10"/>
      <c r="AB803" s="10"/>
      <c r="AC803" s="10"/>
      <c r="AD803" s="10"/>
      <c r="AE803" s="10"/>
      <c r="AF803" s="10"/>
      <c r="AG803" s="10"/>
      <c r="AH803" s="10"/>
      <c r="AI803" s="10"/>
      <c r="AJ803" s="10"/>
      <c r="AK803" s="10"/>
      <c r="AL803" s="10"/>
      <c r="AM803" s="10"/>
      <c r="AN803" s="10"/>
      <c r="AO803" s="10"/>
      <c r="AP803" s="10"/>
      <c r="AQ803" s="10"/>
      <c r="AR803" s="10"/>
      <c r="AS803" s="10"/>
      <c r="AT803" s="10"/>
      <c r="AU803" s="10"/>
      <c r="AV803" s="10"/>
      <c r="AW803" s="10"/>
      <c r="AX803" s="10"/>
      <c r="AY803" s="10"/>
      <c r="AZ803" s="10"/>
      <c r="BA803" s="10"/>
    </row>
    <row r="804" spans="7:53">
      <c r="G804" s="57" t="s">
        <v>3943</v>
      </c>
      <c r="H804" s="54" t="s">
        <v>9550</v>
      </c>
      <c r="I804" s="54" t="s">
        <v>9390</v>
      </c>
      <c r="J804" s="55">
        <v>3.5499999999999997E-2</v>
      </c>
      <c r="K804" s="55"/>
      <c r="L804" s="56">
        <v>44926</v>
      </c>
      <c r="M804" s="56">
        <v>46022</v>
      </c>
      <c r="N804" s="56" t="s">
        <v>9323</v>
      </c>
      <c r="O804" s="55" t="s">
        <v>9339</v>
      </c>
      <c r="P804" s="55" t="s">
        <v>9313</v>
      </c>
      <c r="Q804" s="54" t="s">
        <v>9314</v>
      </c>
      <c r="R804" s="54" t="s">
        <v>9312</v>
      </c>
      <c r="S804" s="55">
        <v>0</v>
      </c>
      <c r="T804" s="54" t="s">
        <v>9360</v>
      </c>
      <c r="U804" s="54" t="s">
        <v>9551</v>
      </c>
      <c r="V804" s="10"/>
      <c r="W804" s="10"/>
      <c r="X804" s="10"/>
      <c r="Y804" s="10"/>
      <c r="Z804" s="10"/>
      <c r="AA804" s="10"/>
      <c r="AB804" s="10"/>
      <c r="AC804" s="10"/>
      <c r="AD804" s="10"/>
      <c r="AE804" s="10"/>
      <c r="AF804" s="10"/>
      <c r="AG804" s="10"/>
      <c r="AH804" s="10"/>
      <c r="AI804" s="10"/>
      <c r="AJ804" s="10"/>
      <c r="AK804" s="10"/>
      <c r="AL804" s="10"/>
      <c r="AM804" s="10"/>
      <c r="AN804" s="10"/>
      <c r="AO804" s="10"/>
      <c r="AP804" s="10"/>
      <c r="AQ804" s="10"/>
      <c r="AR804" s="10"/>
      <c r="AS804" s="10"/>
      <c r="AT804" s="10"/>
      <c r="AU804" s="10"/>
      <c r="AV804" s="10"/>
      <c r="AW804" s="10"/>
      <c r="AX804" s="10"/>
      <c r="AY804" s="10"/>
      <c r="AZ804" s="10"/>
      <c r="BA804" s="10"/>
    </row>
    <row r="805" spans="7:53">
      <c r="G805" s="57" t="s">
        <v>3944</v>
      </c>
      <c r="H805" s="54" t="s">
        <v>3945</v>
      </c>
      <c r="I805" s="54" t="s">
        <v>9390</v>
      </c>
      <c r="J805" s="55">
        <v>3.1400000000000004E-2</v>
      </c>
      <c r="K805" s="55"/>
      <c r="L805" s="56">
        <v>45322</v>
      </c>
      <c r="M805" s="56">
        <v>46418</v>
      </c>
      <c r="N805" s="56" t="s">
        <v>9323</v>
      </c>
      <c r="O805" s="55" t="s">
        <v>9339</v>
      </c>
      <c r="P805" s="55" t="s">
        <v>9313</v>
      </c>
      <c r="Q805" s="54" t="s">
        <v>9391</v>
      </c>
      <c r="R805" s="54" t="s">
        <v>9312</v>
      </c>
      <c r="S805" s="55">
        <v>0</v>
      </c>
      <c r="T805" s="54" t="s">
        <v>9360</v>
      </c>
      <c r="U805" s="54" t="s">
        <v>9512</v>
      </c>
      <c r="V805" s="10"/>
      <c r="W805" s="10"/>
      <c r="X805" s="10"/>
      <c r="Y805" s="10"/>
      <c r="Z805" s="10"/>
      <c r="AA805" s="10"/>
      <c r="AB805" s="10"/>
      <c r="AC805" s="10"/>
      <c r="AD805" s="10"/>
      <c r="AE805" s="10"/>
      <c r="AF805" s="10"/>
      <c r="AG805" s="10"/>
      <c r="AH805" s="10"/>
      <c r="AI805" s="10"/>
      <c r="AJ805" s="10"/>
      <c r="AK805" s="10"/>
      <c r="AL805" s="10"/>
      <c r="AM805" s="10"/>
      <c r="AN805" s="10"/>
      <c r="AO805" s="10"/>
      <c r="AP805" s="10"/>
      <c r="AQ805" s="10"/>
      <c r="AR805" s="10"/>
      <c r="AS805" s="10"/>
      <c r="AT805" s="10"/>
      <c r="AU805" s="10"/>
      <c r="AV805" s="10"/>
      <c r="AW805" s="10"/>
      <c r="AX805" s="10"/>
      <c r="AY805" s="10"/>
      <c r="AZ805" s="10"/>
      <c r="BA805" s="10"/>
    </row>
    <row r="806" spans="7:53">
      <c r="G806" s="57" t="s">
        <v>3946</v>
      </c>
      <c r="H806" s="54" t="s">
        <v>3947</v>
      </c>
      <c r="I806" s="54" t="s">
        <v>9390</v>
      </c>
      <c r="J806" s="55">
        <v>3.1000000000000003E-2</v>
      </c>
      <c r="K806" s="55"/>
      <c r="L806" s="56">
        <v>45351</v>
      </c>
      <c r="M806" s="56">
        <v>46446</v>
      </c>
      <c r="N806" s="56" t="s">
        <v>9323</v>
      </c>
      <c r="O806" s="55" t="s">
        <v>9339</v>
      </c>
      <c r="P806" s="55" t="s">
        <v>9313</v>
      </c>
      <c r="Q806" s="54" t="s">
        <v>9391</v>
      </c>
      <c r="R806" s="54" t="s">
        <v>9312</v>
      </c>
      <c r="S806" s="55">
        <v>0</v>
      </c>
      <c r="T806" s="54" t="s">
        <v>9360</v>
      </c>
      <c r="U806" s="54" t="s">
        <v>9512</v>
      </c>
      <c r="V806" s="10"/>
      <c r="W806" s="10"/>
      <c r="X806" s="10"/>
      <c r="Y806" s="10"/>
      <c r="Z806" s="10"/>
      <c r="AA806" s="10"/>
      <c r="AB806" s="10"/>
      <c r="AC806" s="10"/>
      <c r="AD806" s="10"/>
      <c r="AE806" s="10"/>
      <c r="AF806" s="10"/>
      <c r="AG806" s="10"/>
      <c r="AH806" s="10"/>
      <c r="AI806" s="10"/>
      <c r="AJ806" s="10"/>
      <c r="AK806" s="10"/>
      <c r="AL806" s="10"/>
      <c r="AM806" s="10"/>
      <c r="AN806" s="10"/>
      <c r="AO806" s="10"/>
      <c r="AP806" s="10"/>
      <c r="AQ806" s="10"/>
      <c r="AR806" s="10"/>
      <c r="AS806" s="10"/>
      <c r="AT806" s="10"/>
      <c r="AU806" s="10"/>
      <c r="AV806" s="10"/>
      <c r="AW806" s="10"/>
      <c r="AX806" s="10"/>
      <c r="AY806" s="10"/>
      <c r="AZ806" s="10"/>
      <c r="BA806" s="10"/>
    </row>
    <row r="807" spans="7:53">
      <c r="G807" s="57" t="s">
        <v>3948</v>
      </c>
      <c r="H807" s="54" t="s">
        <v>3949</v>
      </c>
      <c r="I807" s="54" t="s">
        <v>9310</v>
      </c>
      <c r="J807" s="55">
        <v>4.0570000000000002E-2</v>
      </c>
      <c r="K807" s="55"/>
      <c r="L807" s="56">
        <v>44785</v>
      </c>
      <c r="M807" s="56">
        <v>45881</v>
      </c>
      <c r="N807" s="56" t="s">
        <v>9317</v>
      </c>
      <c r="O807" s="55" t="s">
        <v>9324</v>
      </c>
      <c r="P807" s="55" t="s">
        <v>9313</v>
      </c>
      <c r="Q807" s="54" t="s">
        <v>9314</v>
      </c>
      <c r="R807" s="54" t="s">
        <v>9312</v>
      </c>
      <c r="S807" s="55">
        <v>0</v>
      </c>
      <c r="T807" s="54" t="s">
        <v>9360</v>
      </c>
      <c r="U807" s="54" t="s">
        <v>9387</v>
      </c>
      <c r="V807" s="10"/>
      <c r="W807" s="10"/>
      <c r="X807" s="10"/>
      <c r="Y807" s="10"/>
      <c r="Z807" s="10"/>
      <c r="AA807" s="10"/>
      <c r="AB807" s="10"/>
      <c r="AC807" s="10"/>
      <c r="AD807" s="10"/>
      <c r="AE807" s="10"/>
      <c r="AF807" s="10"/>
      <c r="AG807" s="10"/>
      <c r="AH807" s="10"/>
      <c r="AI807" s="10"/>
      <c r="AJ807" s="10"/>
      <c r="AK807" s="10"/>
      <c r="AL807" s="10"/>
      <c r="AM807" s="10"/>
      <c r="AN807" s="10"/>
      <c r="AO807" s="10"/>
      <c r="AP807" s="10"/>
      <c r="AQ807" s="10"/>
      <c r="AR807" s="10"/>
      <c r="AS807" s="10"/>
      <c r="AT807" s="10"/>
      <c r="AU807" s="10"/>
      <c r="AV807" s="10"/>
      <c r="AW807" s="10"/>
      <c r="AX807" s="10"/>
      <c r="AY807" s="10"/>
      <c r="AZ807" s="10"/>
      <c r="BA807" s="10"/>
    </row>
    <row r="808" spans="7:53">
      <c r="G808" s="57" t="s">
        <v>3950</v>
      </c>
      <c r="H808" s="54" t="s">
        <v>3951</v>
      </c>
      <c r="I808" s="54" t="s">
        <v>9310</v>
      </c>
      <c r="J808" s="55">
        <v>4.2430000000000002E-2</v>
      </c>
      <c r="K808" s="55"/>
      <c r="L808" s="56">
        <v>44771</v>
      </c>
      <c r="M808" s="56">
        <v>45867</v>
      </c>
      <c r="N808" s="56" t="s">
        <v>9317</v>
      </c>
      <c r="O808" s="55" t="s">
        <v>9339</v>
      </c>
      <c r="P808" s="55" t="s">
        <v>9313</v>
      </c>
      <c r="Q808" s="54" t="s">
        <v>9314</v>
      </c>
      <c r="R808" s="54" t="s">
        <v>9312</v>
      </c>
      <c r="S808" s="55">
        <v>0</v>
      </c>
      <c r="T808" s="54" t="s">
        <v>9360</v>
      </c>
      <c r="U808" s="54" t="s">
        <v>9388</v>
      </c>
      <c r="V808" s="10"/>
      <c r="W808" s="10"/>
      <c r="X808" s="10"/>
      <c r="Y808" s="10"/>
      <c r="Z808" s="10"/>
      <c r="AA808" s="10"/>
      <c r="AB808" s="10"/>
      <c r="AC808" s="10"/>
      <c r="AD808" s="10"/>
      <c r="AE808" s="10"/>
      <c r="AF808" s="10"/>
      <c r="AG808" s="10"/>
      <c r="AH808" s="10"/>
      <c r="AI808" s="10"/>
      <c r="AJ808" s="10"/>
      <c r="AK808" s="10"/>
      <c r="AL808" s="10"/>
      <c r="AM808" s="10"/>
      <c r="AN808" s="10"/>
      <c r="AO808" s="10"/>
      <c r="AP808" s="10"/>
      <c r="AQ808" s="10"/>
      <c r="AR808" s="10"/>
      <c r="AS808" s="10"/>
      <c r="AT808" s="10"/>
      <c r="AU808" s="10"/>
      <c r="AV808" s="10"/>
      <c r="AW808" s="10"/>
      <c r="AX808" s="10"/>
      <c r="AY808" s="10"/>
      <c r="AZ808" s="10"/>
      <c r="BA808" s="10"/>
    </row>
    <row r="809" spans="7:53">
      <c r="G809" s="57" t="s">
        <v>3953</v>
      </c>
      <c r="H809" s="54" t="s">
        <v>3954</v>
      </c>
      <c r="I809" s="54" t="s">
        <v>9390</v>
      </c>
      <c r="J809" s="55">
        <v>1.4499999999999999E-2</v>
      </c>
      <c r="K809" s="55"/>
      <c r="L809" s="56">
        <v>44592</v>
      </c>
      <c r="M809" s="56">
        <v>45688</v>
      </c>
      <c r="N809" s="56" t="s">
        <v>9323</v>
      </c>
      <c r="O809" s="55" t="s">
        <v>9324</v>
      </c>
      <c r="P809" s="55" t="s">
        <v>9313</v>
      </c>
      <c r="Q809" s="54" t="s">
        <v>9391</v>
      </c>
      <c r="R809" s="54" t="s">
        <v>9312</v>
      </c>
      <c r="S809" s="55">
        <v>0</v>
      </c>
      <c r="T809" s="54" t="s">
        <v>9360</v>
      </c>
      <c r="U809" s="54" t="s">
        <v>9375</v>
      </c>
      <c r="V809" s="10"/>
      <c r="W809" s="10"/>
      <c r="X809" s="10"/>
      <c r="Y809" s="10"/>
      <c r="Z809" s="10"/>
      <c r="AA809" s="10"/>
      <c r="AB809" s="10"/>
      <c r="AC809" s="10"/>
      <c r="AD809" s="10"/>
      <c r="AE809" s="10"/>
      <c r="AF809" s="10"/>
      <c r="AG809" s="10"/>
      <c r="AH809" s="10"/>
      <c r="AI809" s="10"/>
      <c r="AJ809" s="10"/>
      <c r="AK809" s="10"/>
      <c r="AL809" s="10"/>
      <c r="AM809" s="10"/>
      <c r="AN809" s="10"/>
      <c r="AO809" s="10"/>
      <c r="AP809" s="10"/>
      <c r="AQ809" s="10"/>
      <c r="AR809" s="10"/>
      <c r="AS809" s="10"/>
      <c r="AT809" s="10"/>
      <c r="AU809" s="10"/>
      <c r="AV809" s="10"/>
      <c r="AW809" s="10"/>
      <c r="AX809" s="10"/>
      <c r="AY809" s="10"/>
      <c r="AZ809" s="10"/>
      <c r="BA809" s="10"/>
    </row>
    <row r="810" spans="7:53">
      <c r="G810" s="57" t="s">
        <v>3955</v>
      </c>
      <c r="H810" s="54" t="s">
        <v>3956</v>
      </c>
      <c r="I810" s="54" t="s">
        <v>9390</v>
      </c>
      <c r="J810" s="55">
        <v>3.5499999999999997E-2</v>
      </c>
      <c r="K810" s="55"/>
      <c r="L810" s="56">
        <v>44926</v>
      </c>
      <c r="M810" s="56">
        <v>46022</v>
      </c>
      <c r="N810" s="56" t="s">
        <v>9323</v>
      </c>
      <c r="O810" s="55" t="s">
        <v>9324</v>
      </c>
      <c r="P810" s="55" t="s">
        <v>9313</v>
      </c>
      <c r="Q810" s="54" t="s">
        <v>9391</v>
      </c>
      <c r="R810" s="54" t="s">
        <v>9312</v>
      </c>
      <c r="S810" s="55">
        <v>0</v>
      </c>
      <c r="T810" s="54" t="s">
        <v>9360</v>
      </c>
      <c r="U810" s="54" t="s">
        <v>9375</v>
      </c>
      <c r="V810" s="10"/>
      <c r="W810" s="10"/>
      <c r="X810" s="10"/>
      <c r="Y810" s="10"/>
      <c r="Z810" s="10"/>
      <c r="AA810" s="10"/>
      <c r="AB810" s="10"/>
      <c r="AC810" s="10"/>
      <c r="AD810" s="10"/>
      <c r="AE810" s="10"/>
      <c r="AF810" s="10"/>
      <c r="AG810" s="10"/>
      <c r="AH810" s="10"/>
      <c r="AI810" s="10"/>
      <c r="AJ810" s="10"/>
      <c r="AK810" s="10"/>
      <c r="AL810" s="10"/>
      <c r="AM810" s="10"/>
      <c r="AN810" s="10"/>
      <c r="AO810" s="10"/>
      <c r="AP810" s="10"/>
      <c r="AQ810" s="10"/>
      <c r="AR810" s="10"/>
      <c r="AS810" s="10"/>
      <c r="AT810" s="10"/>
      <c r="AU810" s="10"/>
      <c r="AV810" s="10"/>
      <c r="AW810" s="10"/>
      <c r="AX810" s="10"/>
      <c r="AY810" s="10"/>
      <c r="AZ810" s="10"/>
      <c r="BA810" s="10"/>
    </row>
    <row r="811" spans="7:53">
      <c r="G811" s="57" t="s">
        <v>3957</v>
      </c>
      <c r="H811" s="54" t="s">
        <v>3958</v>
      </c>
      <c r="I811" s="54" t="s">
        <v>9390</v>
      </c>
      <c r="J811" s="55">
        <v>2.8900000000000002E-2</v>
      </c>
      <c r="K811" s="55"/>
      <c r="L811" s="56">
        <v>45046</v>
      </c>
      <c r="M811" s="56">
        <v>46142</v>
      </c>
      <c r="N811" s="56" t="s">
        <v>9323</v>
      </c>
      <c r="O811" s="55" t="s">
        <v>9324</v>
      </c>
      <c r="P811" s="55" t="s">
        <v>9313</v>
      </c>
      <c r="Q811" s="54" t="s">
        <v>9391</v>
      </c>
      <c r="R811" s="54" t="s">
        <v>9312</v>
      </c>
      <c r="S811" s="55">
        <v>0</v>
      </c>
      <c r="T811" s="54" t="s">
        <v>9360</v>
      </c>
      <c r="U811" s="54" t="s">
        <v>9375</v>
      </c>
      <c r="V811" s="10"/>
      <c r="W811" s="10"/>
      <c r="X811" s="10"/>
      <c r="Y811" s="10"/>
      <c r="Z811" s="10"/>
      <c r="AA811" s="10"/>
      <c r="AB811" s="10"/>
      <c r="AC811" s="10"/>
      <c r="AD811" s="10"/>
      <c r="AE811" s="10"/>
      <c r="AF811" s="10"/>
      <c r="AG811" s="10"/>
      <c r="AH811" s="10"/>
      <c r="AI811" s="10"/>
      <c r="AJ811" s="10"/>
      <c r="AK811" s="10"/>
      <c r="AL811" s="10"/>
      <c r="AM811" s="10"/>
      <c r="AN811" s="10"/>
      <c r="AO811" s="10"/>
      <c r="AP811" s="10"/>
      <c r="AQ811" s="10"/>
      <c r="AR811" s="10"/>
      <c r="AS811" s="10"/>
      <c r="AT811" s="10"/>
      <c r="AU811" s="10"/>
      <c r="AV811" s="10"/>
      <c r="AW811" s="10"/>
      <c r="AX811" s="10"/>
      <c r="AY811" s="10"/>
      <c r="AZ811" s="10"/>
      <c r="BA811" s="10"/>
    </row>
    <row r="812" spans="7:53">
      <c r="G812" s="57" t="s">
        <v>3959</v>
      </c>
      <c r="H812" s="54" t="s">
        <v>3960</v>
      </c>
      <c r="I812" s="54" t="s">
        <v>9390</v>
      </c>
      <c r="J812" s="55">
        <v>3.1400000000000004E-2</v>
      </c>
      <c r="K812" s="55"/>
      <c r="L812" s="56">
        <v>45322</v>
      </c>
      <c r="M812" s="56">
        <v>46418</v>
      </c>
      <c r="N812" s="56" t="s">
        <v>9323</v>
      </c>
      <c r="O812" s="55" t="s">
        <v>9324</v>
      </c>
      <c r="P812" s="55" t="s">
        <v>9313</v>
      </c>
      <c r="Q812" s="54" t="s">
        <v>9391</v>
      </c>
      <c r="R812" s="54" t="s">
        <v>9312</v>
      </c>
      <c r="S812" s="55">
        <v>0</v>
      </c>
      <c r="T812" s="54" t="s">
        <v>9360</v>
      </c>
      <c r="U812" s="54" t="s">
        <v>9375</v>
      </c>
      <c r="V812" s="10"/>
      <c r="W812" s="10"/>
      <c r="X812" s="10"/>
      <c r="Y812" s="10"/>
      <c r="Z812" s="10"/>
      <c r="AA812" s="10"/>
      <c r="AB812" s="10"/>
      <c r="AC812" s="10"/>
      <c r="AD812" s="10"/>
      <c r="AE812" s="10"/>
      <c r="AF812" s="10"/>
      <c r="AG812" s="10"/>
      <c r="AH812" s="10"/>
      <c r="AI812" s="10"/>
      <c r="AJ812" s="10"/>
      <c r="AK812" s="10"/>
      <c r="AL812" s="10"/>
      <c r="AM812" s="10"/>
      <c r="AN812" s="10"/>
      <c r="AO812" s="10"/>
      <c r="AP812" s="10"/>
      <c r="AQ812" s="10"/>
      <c r="AR812" s="10"/>
      <c r="AS812" s="10"/>
      <c r="AT812" s="10"/>
      <c r="AU812" s="10"/>
      <c r="AV812" s="10"/>
      <c r="AW812" s="10"/>
      <c r="AX812" s="10"/>
      <c r="AY812" s="10"/>
      <c r="AZ812" s="10"/>
      <c r="BA812" s="10"/>
    </row>
    <row r="813" spans="7:53">
      <c r="G813" s="57" t="s">
        <v>3961</v>
      </c>
      <c r="H813" s="54" t="s">
        <v>3962</v>
      </c>
      <c r="I813" s="54" t="s">
        <v>9390</v>
      </c>
      <c r="J813" s="55">
        <v>3.1000000000000003E-2</v>
      </c>
      <c r="K813" s="55"/>
      <c r="L813" s="56">
        <v>45351</v>
      </c>
      <c r="M813" s="56">
        <v>46446</v>
      </c>
      <c r="N813" s="56" t="s">
        <v>9323</v>
      </c>
      <c r="O813" s="55" t="s">
        <v>9324</v>
      </c>
      <c r="P813" s="55" t="s">
        <v>9313</v>
      </c>
      <c r="Q813" s="54" t="s">
        <v>9391</v>
      </c>
      <c r="R813" s="54" t="s">
        <v>9312</v>
      </c>
      <c r="S813" s="55">
        <v>0</v>
      </c>
      <c r="T813" s="54" t="s">
        <v>9360</v>
      </c>
      <c r="U813" s="54" t="s">
        <v>9375</v>
      </c>
      <c r="V813" s="10"/>
      <c r="W813" s="10"/>
      <c r="X813" s="10"/>
      <c r="Y813" s="10"/>
      <c r="Z813" s="10"/>
      <c r="AA813" s="10"/>
      <c r="AB813" s="10"/>
      <c r="AC813" s="10"/>
      <c r="AD813" s="10"/>
      <c r="AE813" s="10"/>
      <c r="AF813" s="10"/>
      <c r="AG813" s="10"/>
      <c r="AH813" s="10"/>
      <c r="AI813" s="10"/>
      <c r="AJ813" s="10"/>
      <c r="AK813" s="10"/>
      <c r="AL813" s="10"/>
      <c r="AM813" s="10"/>
      <c r="AN813" s="10"/>
      <c r="AO813" s="10"/>
      <c r="AP813" s="10"/>
      <c r="AQ813" s="10"/>
      <c r="AR813" s="10"/>
      <c r="AS813" s="10"/>
      <c r="AT813" s="10"/>
      <c r="AU813" s="10"/>
      <c r="AV813" s="10"/>
      <c r="AW813" s="10"/>
      <c r="AX813" s="10"/>
      <c r="AY813" s="10"/>
      <c r="AZ813" s="10"/>
      <c r="BA813" s="10"/>
    </row>
    <row r="814" spans="7:53">
      <c r="G814" s="57" t="s">
        <v>3965</v>
      </c>
      <c r="H814" s="54" t="s">
        <v>9552</v>
      </c>
      <c r="I814" s="54" t="s">
        <v>9310</v>
      </c>
      <c r="J814" s="55">
        <v>2.46E-2</v>
      </c>
      <c r="K814" s="55"/>
      <c r="L814" s="56">
        <v>42066</v>
      </c>
      <c r="M814" s="56">
        <v>45719</v>
      </c>
      <c r="N814" s="56" t="s">
        <v>9317</v>
      </c>
      <c r="O814" s="55" t="s">
        <v>9324</v>
      </c>
      <c r="P814" s="55" t="s">
        <v>9313</v>
      </c>
      <c r="Q814" s="54" t="s">
        <v>9341</v>
      </c>
      <c r="R814" s="54" t="s">
        <v>9312</v>
      </c>
      <c r="S814" s="55">
        <v>0</v>
      </c>
      <c r="T814" s="54" t="s">
        <v>9360</v>
      </c>
      <c r="U814" s="54" t="s">
        <v>9433</v>
      </c>
      <c r="V814" s="10"/>
      <c r="W814" s="10"/>
      <c r="X814" s="10"/>
      <c r="Y814" s="10"/>
      <c r="Z814" s="10"/>
      <c r="AA814" s="10"/>
      <c r="AB814" s="10"/>
      <c r="AC814" s="10"/>
      <c r="AD814" s="10"/>
      <c r="AE814" s="10"/>
      <c r="AF814" s="10"/>
      <c r="AG814" s="10"/>
      <c r="AH814" s="10"/>
      <c r="AI814" s="10"/>
      <c r="AJ814" s="10"/>
      <c r="AK814" s="10"/>
      <c r="AL814" s="10"/>
      <c r="AM814" s="10"/>
      <c r="AN814" s="10"/>
      <c r="AO814" s="10"/>
      <c r="AP814" s="10"/>
      <c r="AQ814" s="10"/>
      <c r="AR814" s="10"/>
      <c r="AS814" s="10"/>
      <c r="AT814" s="10"/>
      <c r="AU814" s="10"/>
      <c r="AV814" s="10"/>
      <c r="AW814" s="10"/>
      <c r="AX814" s="10"/>
      <c r="AY814" s="10"/>
      <c r="AZ814" s="10"/>
      <c r="BA814" s="10"/>
    </row>
    <row r="815" spans="7:53">
      <c r="G815" s="57" t="s">
        <v>3966</v>
      </c>
      <c r="H815" s="54" t="s">
        <v>3967</v>
      </c>
      <c r="I815" s="54" t="s">
        <v>9310</v>
      </c>
      <c r="J815" s="55">
        <v>4.2660000000000003E-2</v>
      </c>
      <c r="K815" s="55"/>
      <c r="L815" s="56">
        <v>44971</v>
      </c>
      <c r="M815" s="56">
        <v>46797</v>
      </c>
      <c r="N815" s="56" t="s">
        <v>9317</v>
      </c>
      <c r="O815" s="55" t="s">
        <v>9343</v>
      </c>
      <c r="P815" s="55" t="s">
        <v>9313</v>
      </c>
      <c r="Q815" s="54" t="s">
        <v>9314</v>
      </c>
      <c r="R815" s="54" t="s">
        <v>9312</v>
      </c>
      <c r="S815" s="55">
        <v>0</v>
      </c>
      <c r="T815" s="54" t="s">
        <v>9336</v>
      </c>
      <c r="U815" s="54" t="s">
        <v>3319</v>
      </c>
      <c r="V815" s="10"/>
      <c r="W815" s="10"/>
      <c r="X815" s="10"/>
      <c r="Y815" s="10"/>
      <c r="Z815" s="10"/>
      <c r="AA815" s="10"/>
      <c r="AB815" s="10"/>
      <c r="AC815" s="10"/>
      <c r="AD815" s="10"/>
      <c r="AE815" s="10"/>
      <c r="AF815" s="10"/>
      <c r="AG815" s="10"/>
      <c r="AH815" s="10"/>
      <c r="AI815" s="10"/>
      <c r="AJ815" s="10"/>
      <c r="AK815" s="10"/>
      <c r="AL815" s="10"/>
      <c r="AM815" s="10"/>
      <c r="AN815" s="10"/>
      <c r="AO815" s="10"/>
      <c r="AP815" s="10"/>
      <c r="AQ815" s="10"/>
      <c r="AR815" s="10"/>
      <c r="AS815" s="10"/>
      <c r="AT815" s="10"/>
      <c r="AU815" s="10"/>
      <c r="AV815" s="10"/>
      <c r="AW815" s="10"/>
      <c r="AX815" s="10"/>
      <c r="AY815" s="10"/>
      <c r="AZ815" s="10"/>
      <c r="BA815" s="10"/>
    </row>
    <row r="816" spans="7:53">
      <c r="G816" s="57" t="s">
        <v>3968</v>
      </c>
      <c r="H816" s="54" t="s">
        <v>3969</v>
      </c>
      <c r="I816" s="54" t="s">
        <v>9310</v>
      </c>
      <c r="J816" s="55">
        <v>3.9300000000000002E-2</v>
      </c>
      <c r="K816" s="55"/>
      <c r="L816" s="56">
        <v>45127</v>
      </c>
      <c r="M816" s="56">
        <v>45858</v>
      </c>
      <c r="N816" s="56" t="s">
        <v>9317</v>
      </c>
      <c r="O816" s="55" t="s">
        <v>9324</v>
      </c>
      <c r="P816" s="55" t="s">
        <v>9313</v>
      </c>
      <c r="Q816" s="54" t="s">
        <v>9314</v>
      </c>
      <c r="R816" s="54" t="s">
        <v>9312</v>
      </c>
      <c r="S816" s="55">
        <v>0</v>
      </c>
      <c r="T816" s="54" t="s">
        <v>9325</v>
      </c>
      <c r="U816" s="54" t="s">
        <v>9332</v>
      </c>
      <c r="V816" s="10"/>
      <c r="W816" s="10"/>
      <c r="X816" s="10"/>
      <c r="Y816" s="10"/>
      <c r="Z816" s="10"/>
      <c r="AA816" s="10"/>
      <c r="AB816" s="10"/>
      <c r="AC816" s="10"/>
      <c r="AD816" s="10"/>
      <c r="AE816" s="10"/>
      <c r="AF816" s="10"/>
      <c r="AG816" s="10"/>
      <c r="AH816" s="10"/>
      <c r="AI816" s="10"/>
      <c r="AJ816" s="10"/>
      <c r="AK816" s="10"/>
      <c r="AL816" s="10"/>
      <c r="AM816" s="10"/>
      <c r="AN816" s="10"/>
      <c r="AO816" s="10"/>
      <c r="AP816" s="10"/>
      <c r="AQ816" s="10"/>
      <c r="AR816" s="10"/>
      <c r="AS816" s="10"/>
      <c r="AT816" s="10"/>
      <c r="AU816" s="10"/>
      <c r="AV816" s="10"/>
      <c r="AW816" s="10"/>
      <c r="AX816" s="10"/>
      <c r="AY816" s="10"/>
      <c r="AZ816" s="10"/>
      <c r="BA816" s="10"/>
    </row>
    <row r="817" spans="7:53">
      <c r="G817" s="57" t="s">
        <v>3970</v>
      </c>
      <c r="H817" s="54" t="s">
        <v>3971</v>
      </c>
      <c r="I817" s="54" t="s">
        <v>9310</v>
      </c>
      <c r="J817" s="55">
        <v>4.2389999999999997E-2</v>
      </c>
      <c r="K817" s="55"/>
      <c r="L817" s="56">
        <v>45057</v>
      </c>
      <c r="M817" s="56">
        <v>45972</v>
      </c>
      <c r="N817" s="56" t="s">
        <v>9317</v>
      </c>
      <c r="O817" s="55" t="s">
        <v>9334</v>
      </c>
      <c r="P817" s="55" t="s">
        <v>9313</v>
      </c>
      <c r="Q817" s="54" t="s">
        <v>9314</v>
      </c>
      <c r="R817" s="54" t="s">
        <v>9312</v>
      </c>
      <c r="S817" s="55">
        <v>0</v>
      </c>
      <c r="T817" s="54" t="s">
        <v>9325</v>
      </c>
      <c r="U817" s="54" t="s">
        <v>9335</v>
      </c>
      <c r="V817" s="10"/>
      <c r="W817" s="10"/>
      <c r="X817" s="10"/>
      <c r="Y817" s="10"/>
      <c r="Z817" s="10"/>
      <c r="AA817" s="10"/>
      <c r="AB817" s="10"/>
      <c r="AC817" s="10"/>
      <c r="AD817" s="10"/>
      <c r="AE817" s="10"/>
      <c r="AF817" s="10"/>
      <c r="AG817" s="10"/>
      <c r="AH817" s="10"/>
      <c r="AI817" s="10"/>
      <c r="AJ817" s="10"/>
      <c r="AK817" s="10"/>
      <c r="AL817" s="10"/>
      <c r="AM817" s="10"/>
      <c r="AN817" s="10"/>
      <c r="AO817" s="10"/>
      <c r="AP817" s="10"/>
      <c r="AQ817" s="10"/>
      <c r="AR817" s="10"/>
      <c r="AS817" s="10"/>
      <c r="AT817" s="10"/>
      <c r="AU817" s="10"/>
      <c r="AV817" s="10"/>
      <c r="AW817" s="10"/>
      <c r="AX817" s="10"/>
      <c r="AY817" s="10"/>
      <c r="AZ817" s="10"/>
      <c r="BA817" s="10"/>
    </row>
    <row r="818" spans="7:53">
      <c r="G818" s="57" t="s">
        <v>3972</v>
      </c>
      <c r="H818" s="54" t="s">
        <v>3973</v>
      </c>
      <c r="I818" s="54" t="s">
        <v>9310</v>
      </c>
      <c r="J818" s="55">
        <v>4.0800000000000003E-2</v>
      </c>
      <c r="K818" s="55"/>
      <c r="L818" s="56">
        <v>45315</v>
      </c>
      <c r="M818" s="56">
        <v>46409</v>
      </c>
      <c r="N818" s="56" t="s">
        <v>9317</v>
      </c>
      <c r="O818" s="55" t="s">
        <v>9343</v>
      </c>
      <c r="P818" s="55" t="s">
        <v>9313</v>
      </c>
      <c r="Q818" s="54" t="s">
        <v>9314</v>
      </c>
      <c r="R818" s="54" t="s">
        <v>9312</v>
      </c>
      <c r="S818" s="55">
        <v>0</v>
      </c>
      <c r="T818" s="54" t="s">
        <v>9336</v>
      </c>
      <c r="U818" s="54" t="s">
        <v>9437</v>
      </c>
      <c r="V818" s="10"/>
      <c r="W818" s="10"/>
      <c r="X818" s="10"/>
      <c r="Y818" s="10"/>
      <c r="Z818" s="10"/>
      <c r="AA818" s="10"/>
      <c r="AB818" s="10"/>
      <c r="AC818" s="10"/>
      <c r="AD818" s="10"/>
      <c r="AE818" s="10"/>
      <c r="AF818" s="10"/>
      <c r="AG818" s="10"/>
      <c r="AH818" s="10"/>
      <c r="AI818" s="10"/>
      <c r="AJ818" s="10"/>
      <c r="AK818" s="10"/>
      <c r="AL818" s="10"/>
      <c r="AM818" s="10"/>
      <c r="AN818" s="10"/>
      <c r="AO818" s="10"/>
      <c r="AP818" s="10"/>
      <c r="AQ818" s="10"/>
      <c r="AR818" s="10"/>
      <c r="AS818" s="10"/>
      <c r="AT818" s="10"/>
      <c r="AU818" s="10"/>
      <c r="AV818" s="10"/>
      <c r="AW818" s="10"/>
      <c r="AX818" s="10"/>
      <c r="AY818" s="10"/>
      <c r="AZ818" s="10"/>
      <c r="BA818" s="10"/>
    </row>
    <row r="819" spans="7:53">
      <c r="G819" s="57" t="s">
        <v>3974</v>
      </c>
      <c r="H819" s="54" t="s">
        <v>3975</v>
      </c>
      <c r="I819" s="54" t="s">
        <v>9310</v>
      </c>
      <c r="J819" s="55">
        <v>1.753E-2</v>
      </c>
      <c r="K819" s="55"/>
      <c r="L819" s="56">
        <v>44173</v>
      </c>
      <c r="M819" s="56">
        <v>45999</v>
      </c>
      <c r="N819" s="56" t="s">
        <v>9317</v>
      </c>
      <c r="O819" s="55" t="s">
        <v>9334</v>
      </c>
      <c r="P819" s="55" t="s">
        <v>9313</v>
      </c>
      <c r="Q819" s="54" t="s">
        <v>9314</v>
      </c>
      <c r="R819" s="54" t="s">
        <v>9312</v>
      </c>
      <c r="S819" s="55">
        <v>0</v>
      </c>
      <c r="T819" s="54" t="s">
        <v>9325</v>
      </c>
      <c r="U819" s="54" t="s">
        <v>9355</v>
      </c>
      <c r="V819" s="10"/>
      <c r="W819" s="10"/>
      <c r="X819" s="10"/>
      <c r="Y819" s="10"/>
      <c r="Z819" s="10"/>
      <c r="AA819" s="10"/>
      <c r="AB819" s="10"/>
      <c r="AC819" s="10"/>
      <c r="AD819" s="10"/>
      <c r="AE819" s="10"/>
      <c r="AF819" s="10"/>
      <c r="AG819" s="10"/>
      <c r="AH819" s="10"/>
      <c r="AI819" s="10"/>
      <c r="AJ819" s="10"/>
      <c r="AK819" s="10"/>
      <c r="AL819" s="10"/>
      <c r="AM819" s="10"/>
      <c r="AN819" s="10"/>
      <c r="AO819" s="10"/>
      <c r="AP819" s="10"/>
      <c r="AQ819" s="10"/>
      <c r="AR819" s="10"/>
      <c r="AS819" s="10"/>
      <c r="AT819" s="10"/>
      <c r="AU819" s="10"/>
      <c r="AV819" s="10"/>
      <c r="AW819" s="10"/>
      <c r="AX819" s="10"/>
      <c r="AY819" s="10"/>
      <c r="AZ819" s="10"/>
      <c r="BA819" s="10"/>
    </row>
    <row r="820" spans="7:53">
      <c r="G820" s="57" t="s">
        <v>3976</v>
      </c>
      <c r="H820" s="54" t="s">
        <v>3977</v>
      </c>
      <c r="I820" s="54" t="s">
        <v>9310</v>
      </c>
      <c r="J820" s="55">
        <v>4.1840000000000002E-2</v>
      </c>
      <c r="K820" s="55"/>
      <c r="L820" s="56">
        <v>45350</v>
      </c>
      <c r="M820" s="56">
        <v>46262</v>
      </c>
      <c r="N820" s="56" t="s">
        <v>9317</v>
      </c>
      <c r="O820" s="55" t="s">
        <v>9334</v>
      </c>
      <c r="P820" s="55" t="s">
        <v>9313</v>
      </c>
      <c r="Q820" s="54" t="s">
        <v>9314</v>
      </c>
      <c r="R820" s="54" t="s">
        <v>9312</v>
      </c>
      <c r="S820" s="55">
        <v>0</v>
      </c>
      <c r="T820" s="54" t="s">
        <v>9325</v>
      </c>
      <c r="U820" s="54" t="s">
        <v>9439</v>
      </c>
      <c r="V820" s="10"/>
      <c r="W820" s="10"/>
      <c r="X820" s="10"/>
      <c r="Y820" s="10"/>
      <c r="Z820" s="10"/>
      <c r="AA820" s="10"/>
      <c r="AB820" s="10"/>
      <c r="AC820" s="10"/>
      <c r="AD820" s="10"/>
      <c r="AE820" s="10"/>
      <c r="AF820" s="10"/>
      <c r="AG820" s="10"/>
      <c r="AH820" s="10"/>
      <c r="AI820" s="10"/>
      <c r="AJ820" s="10"/>
      <c r="AK820" s="10"/>
      <c r="AL820" s="10"/>
      <c r="AM820" s="10"/>
      <c r="AN820" s="10"/>
      <c r="AO820" s="10"/>
      <c r="AP820" s="10"/>
      <c r="AQ820" s="10"/>
      <c r="AR820" s="10"/>
      <c r="AS820" s="10"/>
      <c r="AT820" s="10"/>
      <c r="AU820" s="10"/>
      <c r="AV820" s="10"/>
      <c r="AW820" s="10"/>
      <c r="AX820" s="10"/>
      <c r="AY820" s="10"/>
      <c r="AZ820" s="10"/>
      <c r="BA820" s="10"/>
    </row>
    <row r="821" spans="7:53">
      <c r="G821" s="57" t="s">
        <v>3978</v>
      </c>
      <c r="H821" s="54" t="s">
        <v>3979</v>
      </c>
      <c r="I821" s="54" t="s">
        <v>9310</v>
      </c>
      <c r="J821" s="55">
        <v>4.1159999999999995E-2</v>
      </c>
      <c r="K821" s="55"/>
      <c r="L821" s="56">
        <v>45272</v>
      </c>
      <c r="M821" s="56">
        <v>47099</v>
      </c>
      <c r="N821" s="56" t="s">
        <v>9317</v>
      </c>
      <c r="O821" s="55" t="s">
        <v>9339</v>
      </c>
      <c r="P821" s="55" t="s">
        <v>9313</v>
      </c>
      <c r="Q821" s="54" t="s">
        <v>9314</v>
      </c>
      <c r="R821" s="54" t="s">
        <v>9312</v>
      </c>
      <c r="S821" s="55">
        <v>0</v>
      </c>
      <c r="T821" s="54" t="s">
        <v>9325</v>
      </c>
      <c r="U821" s="54" t="s">
        <v>9357</v>
      </c>
      <c r="V821" s="10"/>
      <c r="W821" s="10"/>
      <c r="X821" s="10"/>
      <c r="Y821" s="10"/>
      <c r="Z821" s="10"/>
      <c r="AA821" s="10"/>
      <c r="AB821" s="10"/>
      <c r="AC821" s="10"/>
      <c r="AD821" s="10"/>
      <c r="AE821" s="10"/>
      <c r="AF821" s="10"/>
      <c r="AG821" s="10"/>
      <c r="AH821" s="10"/>
      <c r="AI821" s="10"/>
      <c r="AJ821" s="10"/>
      <c r="AK821" s="10"/>
      <c r="AL821" s="10"/>
      <c r="AM821" s="10"/>
      <c r="AN821" s="10"/>
      <c r="AO821" s="10"/>
      <c r="AP821" s="10"/>
      <c r="AQ821" s="10"/>
      <c r="AR821" s="10"/>
      <c r="AS821" s="10"/>
      <c r="AT821" s="10"/>
      <c r="AU821" s="10"/>
      <c r="AV821" s="10"/>
      <c r="AW821" s="10"/>
      <c r="AX821" s="10"/>
      <c r="AY821" s="10"/>
      <c r="AZ821" s="10"/>
      <c r="BA821" s="10"/>
    </row>
    <row r="822" spans="7:53">
      <c r="G822" s="57" t="s">
        <v>3980</v>
      </c>
      <c r="H822" s="54" t="s">
        <v>3981</v>
      </c>
      <c r="I822" s="54" t="s">
        <v>9310</v>
      </c>
      <c r="J822" s="55">
        <v>4.6079999999999996E-2</v>
      </c>
      <c r="K822" s="55"/>
      <c r="L822" s="56">
        <v>45222</v>
      </c>
      <c r="M822" s="56">
        <v>46318</v>
      </c>
      <c r="N822" s="56" t="s">
        <v>9317</v>
      </c>
      <c r="O822" s="55" t="s">
        <v>9324</v>
      </c>
      <c r="P822" s="55" t="s">
        <v>9313</v>
      </c>
      <c r="Q822" s="54" t="s">
        <v>9314</v>
      </c>
      <c r="R822" s="54" t="s">
        <v>9312</v>
      </c>
      <c r="S822" s="55">
        <v>0</v>
      </c>
      <c r="T822" s="54" t="s">
        <v>9336</v>
      </c>
      <c r="U822" s="54" t="s">
        <v>3330</v>
      </c>
      <c r="V822" s="10"/>
      <c r="W822" s="10"/>
      <c r="X822" s="10"/>
      <c r="Y822" s="10"/>
      <c r="Z822" s="10"/>
      <c r="AA822" s="10"/>
      <c r="AB822" s="10"/>
      <c r="AC822" s="10"/>
      <c r="AD822" s="10"/>
      <c r="AE822" s="10"/>
      <c r="AF822" s="10"/>
      <c r="AG822" s="10"/>
      <c r="AH822" s="10"/>
      <c r="AI822" s="10"/>
      <c r="AJ822" s="10"/>
      <c r="AK822" s="10"/>
      <c r="AL822" s="10"/>
      <c r="AM822" s="10"/>
      <c r="AN822" s="10"/>
      <c r="AO822" s="10"/>
      <c r="AP822" s="10"/>
      <c r="AQ822" s="10"/>
      <c r="AR822" s="10"/>
      <c r="AS822" s="10"/>
      <c r="AT822" s="10"/>
      <c r="AU822" s="10"/>
      <c r="AV822" s="10"/>
      <c r="AW822" s="10"/>
      <c r="AX822" s="10"/>
      <c r="AY822" s="10"/>
      <c r="AZ822" s="10"/>
      <c r="BA822" s="10"/>
    </row>
    <row r="823" spans="7:53">
      <c r="G823" s="57" t="s">
        <v>3982</v>
      </c>
      <c r="H823" s="54" t="s">
        <v>3983</v>
      </c>
      <c r="I823" s="54" t="s">
        <v>9310</v>
      </c>
      <c r="J823" s="55">
        <v>4.2020000000000002E-2</v>
      </c>
      <c r="K823" s="55"/>
      <c r="L823" s="56">
        <v>45324</v>
      </c>
      <c r="M823" s="56">
        <v>46055</v>
      </c>
      <c r="N823" s="56" t="s">
        <v>9317</v>
      </c>
      <c r="O823" s="55" t="s">
        <v>9334</v>
      </c>
      <c r="P823" s="55" t="s">
        <v>9313</v>
      </c>
      <c r="Q823" s="54" t="s">
        <v>9314</v>
      </c>
      <c r="R823" s="54" t="s">
        <v>9312</v>
      </c>
      <c r="S823" s="55">
        <v>0</v>
      </c>
      <c r="T823" s="54" t="s">
        <v>9325</v>
      </c>
      <c r="U823" s="54" t="s">
        <v>9465</v>
      </c>
      <c r="V823" s="10"/>
      <c r="W823" s="10"/>
      <c r="X823" s="10"/>
      <c r="Y823" s="10"/>
      <c r="Z823" s="10"/>
      <c r="AA823" s="10"/>
      <c r="AB823" s="10"/>
      <c r="AC823" s="10"/>
      <c r="AD823" s="10"/>
      <c r="AE823" s="10"/>
      <c r="AF823" s="10"/>
      <c r="AG823" s="10"/>
      <c r="AH823" s="10"/>
      <c r="AI823" s="10"/>
      <c r="AJ823" s="10"/>
      <c r="AK823" s="10"/>
      <c r="AL823" s="10"/>
      <c r="AM823" s="10"/>
      <c r="AN823" s="10"/>
      <c r="AO823" s="10"/>
      <c r="AP823" s="10"/>
      <c r="AQ823" s="10"/>
      <c r="AR823" s="10"/>
      <c r="AS823" s="10"/>
      <c r="AT823" s="10"/>
      <c r="AU823" s="10"/>
      <c r="AV823" s="10"/>
      <c r="AW823" s="10"/>
      <c r="AX823" s="10"/>
      <c r="AY823" s="10"/>
      <c r="AZ823" s="10"/>
      <c r="BA823" s="10"/>
    </row>
    <row r="824" spans="7:53">
      <c r="G824" s="57" t="s">
        <v>3984</v>
      </c>
      <c r="H824" s="54" t="s">
        <v>3985</v>
      </c>
      <c r="I824" s="54" t="s">
        <v>9310</v>
      </c>
      <c r="J824" s="55">
        <v>4.8910000000000002E-2</v>
      </c>
      <c r="K824" s="55"/>
      <c r="L824" s="56">
        <v>45191</v>
      </c>
      <c r="M824" s="56">
        <v>46073</v>
      </c>
      <c r="N824" s="56" t="s">
        <v>9317</v>
      </c>
      <c r="O824" s="55" t="s">
        <v>9334</v>
      </c>
      <c r="P824" s="55" t="s">
        <v>9313</v>
      </c>
      <c r="Q824" s="54" t="s">
        <v>9314</v>
      </c>
      <c r="R824" s="54" t="s">
        <v>9312</v>
      </c>
      <c r="S824" s="55">
        <v>0</v>
      </c>
      <c r="T824" s="54" t="s">
        <v>9325</v>
      </c>
      <c r="U824" s="54" t="s">
        <v>9347</v>
      </c>
      <c r="V824" s="10"/>
      <c r="W824" s="10"/>
      <c r="X824" s="10"/>
      <c r="Y824" s="10"/>
      <c r="Z824" s="10"/>
      <c r="AA824" s="10"/>
      <c r="AB824" s="10"/>
      <c r="AC824" s="10"/>
      <c r="AD824" s="10"/>
      <c r="AE824" s="10"/>
      <c r="AF824" s="10"/>
      <c r="AG824" s="10"/>
      <c r="AH824" s="10"/>
      <c r="AI824" s="10"/>
      <c r="AJ824" s="10"/>
      <c r="AK824" s="10"/>
      <c r="AL824" s="10"/>
      <c r="AM824" s="10"/>
      <c r="AN824" s="10"/>
      <c r="AO824" s="10"/>
      <c r="AP824" s="10"/>
      <c r="AQ824" s="10"/>
      <c r="AR824" s="10"/>
      <c r="AS824" s="10"/>
      <c r="AT824" s="10"/>
      <c r="AU824" s="10"/>
      <c r="AV824" s="10"/>
      <c r="AW824" s="10"/>
      <c r="AX824" s="10"/>
      <c r="AY824" s="10"/>
      <c r="AZ824" s="10"/>
      <c r="BA824" s="10"/>
    </row>
    <row r="825" spans="7:53">
      <c r="G825" s="57" t="s">
        <v>3986</v>
      </c>
      <c r="H825" s="54" t="s">
        <v>3987</v>
      </c>
      <c r="I825" s="54" t="s">
        <v>9310</v>
      </c>
      <c r="J825" s="55">
        <v>5.0839999999999996E-2</v>
      </c>
      <c r="K825" s="55"/>
      <c r="L825" s="56">
        <v>44839</v>
      </c>
      <c r="M825" s="56">
        <v>45932</v>
      </c>
      <c r="N825" s="56" t="s">
        <v>9317</v>
      </c>
      <c r="O825" s="55" t="s">
        <v>9343</v>
      </c>
      <c r="P825" s="55" t="s">
        <v>9313</v>
      </c>
      <c r="Q825" s="54" t="s">
        <v>9314</v>
      </c>
      <c r="R825" s="54" t="s">
        <v>9312</v>
      </c>
      <c r="S825" s="55">
        <v>0</v>
      </c>
      <c r="T825" s="54" t="s">
        <v>9336</v>
      </c>
      <c r="U825" s="54" t="s">
        <v>3360</v>
      </c>
      <c r="V825" s="10"/>
      <c r="W825" s="10"/>
      <c r="X825" s="10"/>
      <c r="Y825" s="10"/>
      <c r="Z825" s="10"/>
      <c r="AA825" s="10"/>
      <c r="AB825" s="10"/>
      <c r="AC825" s="10"/>
      <c r="AD825" s="10"/>
      <c r="AE825" s="10"/>
      <c r="AF825" s="10"/>
      <c r="AG825" s="10"/>
      <c r="AH825" s="10"/>
      <c r="AI825" s="10"/>
      <c r="AJ825" s="10"/>
      <c r="AK825" s="10"/>
      <c r="AL825" s="10"/>
      <c r="AM825" s="10"/>
      <c r="AN825" s="10"/>
      <c r="AO825" s="10"/>
      <c r="AP825" s="10"/>
      <c r="AQ825" s="10"/>
      <c r="AR825" s="10"/>
      <c r="AS825" s="10"/>
      <c r="AT825" s="10"/>
      <c r="AU825" s="10"/>
      <c r="AV825" s="10"/>
      <c r="AW825" s="10"/>
      <c r="AX825" s="10"/>
      <c r="AY825" s="10"/>
      <c r="AZ825" s="10"/>
      <c r="BA825" s="10"/>
    </row>
    <row r="826" spans="7:53">
      <c r="G826" s="57" t="s">
        <v>3988</v>
      </c>
      <c r="H826" s="54" t="s">
        <v>3989</v>
      </c>
      <c r="I826" s="54" t="s">
        <v>9310</v>
      </c>
      <c r="J826" s="55">
        <v>4.1929999999999995E-2</v>
      </c>
      <c r="K826" s="55"/>
      <c r="L826" s="56">
        <v>45345</v>
      </c>
      <c r="M826" s="56">
        <v>46258</v>
      </c>
      <c r="N826" s="56" t="s">
        <v>9317</v>
      </c>
      <c r="O826" s="55" t="s">
        <v>9334</v>
      </c>
      <c r="P826" s="55" t="s">
        <v>9313</v>
      </c>
      <c r="Q826" s="54" t="s">
        <v>9314</v>
      </c>
      <c r="R826" s="54" t="s">
        <v>9312</v>
      </c>
      <c r="S826" s="55">
        <v>0</v>
      </c>
      <c r="T826" s="54" t="s">
        <v>9325</v>
      </c>
      <c r="U826" s="54" t="s">
        <v>9359</v>
      </c>
      <c r="V826" s="10"/>
      <c r="W826" s="10"/>
      <c r="X826" s="10"/>
      <c r="Y826" s="10"/>
      <c r="Z826" s="10"/>
      <c r="AA826" s="10"/>
      <c r="AB826" s="10"/>
      <c r="AC826" s="10"/>
      <c r="AD826" s="10"/>
      <c r="AE826" s="10"/>
      <c r="AF826" s="10"/>
      <c r="AG826" s="10"/>
      <c r="AH826" s="10"/>
      <c r="AI826" s="10"/>
      <c r="AJ826" s="10"/>
      <c r="AK826" s="10"/>
      <c r="AL826" s="10"/>
      <c r="AM826" s="10"/>
      <c r="AN826" s="10"/>
      <c r="AO826" s="10"/>
      <c r="AP826" s="10"/>
      <c r="AQ826" s="10"/>
      <c r="AR826" s="10"/>
      <c r="AS826" s="10"/>
      <c r="AT826" s="10"/>
      <c r="AU826" s="10"/>
      <c r="AV826" s="10"/>
      <c r="AW826" s="10"/>
      <c r="AX826" s="10"/>
      <c r="AY826" s="10"/>
      <c r="AZ826" s="10"/>
      <c r="BA826" s="10"/>
    </row>
    <row r="827" spans="7:53">
      <c r="G827" s="57" t="s">
        <v>3990</v>
      </c>
      <c r="H827" s="54" t="s">
        <v>3991</v>
      </c>
      <c r="I827" s="54" t="s">
        <v>9310</v>
      </c>
      <c r="J827" s="55">
        <v>4.4370000000000007E-2</v>
      </c>
      <c r="K827" s="55"/>
      <c r="L827" s="56">
        <v>44960</v>
      </c>
      <c r="M827" s="56">
        <v>46056</v>
      </c>
      <c r="N827" s="56" t="s">
        <v>9317</v>
      </c>
      <c r="O827" s="55" t="s">
        <v>9334</v>
      </c>
      <c r="P827" s="55" t="s">
        <v>9313</v>
      </c>
      <c r="Q827" s="54" t="s">
        <v>9314</v>
      </c>
      <c r="R827" s="54" t="s">
        <v>9312</v>
      </c>
      <c r="S827" s="55">
        <v>0</v>
      </c>
      <c r="T827" s="54" t="s">
        <v>9325</v>
      </c>
      <c r="U827" s="54" t="s">
        <v>9532</v>
      </c>
      <c r="V827" s="10"/>
      <c r="W827" s="10"/>
      <c r="X827" s="10"/>
      <c r="Y827" s="10"/>
      <c r="Z827" s="10"/>
      <c r="AA827" s="10"/>
      <c r="AB827" s="10"/>
      <c r="AC827" s="10"/>
      <c r="AD827" s="10"/>
      <c r="AE827" s="10"/>
      <c r="AF827" s="10"/>
      <c r="AG827" s="10"/>
      <c r="AH827" s="10"/>
      <c r="AI827" s="10"/>
      <c r="AJ827" s="10"/>
      <c r="AK827" s="10"/>
      <c r="AL827" s="10"/>
      <c r="AM827" s="10"/>
      <c r="AN827" s="10"/>
      <c r="AO827" s="10"/>
      <c r="AP827" s="10"/>
      <c r="AQ827" s="10"/>
      <c r="AR827" s="10"/>
      <c r="AS827" s="10"/>
      <c r="AT827" s="10"/>
      <c r="AU827" s="10"/>
      <c r="AV827" s="10"/>
      <c r="AW827" s="10"/>
      <c r="AX827" s="10"/>
      <c r="AY827" s="10"/>
      <c r="AZ827" s="10"/>
      <c r="BA827" s="10"/>
    </row>
    <row r="828" spans="7:53">
      <c r="G828" s="57" t="s">
        <v>3992</v>
      </c>
      <c r="H828" s="54" t="s">
        <v>3993</v>
      </c>
      <c r="I828" s="54" t="s">
        <v>9310</v>
      </c>
      <c r="J828" s="55">
        <v>1.702E-2</v>
      </c>
      <c r="K828" s="55"/>
      <c r="L828" s="56">
        <v>44439</v>
      </c>
      <c r="M828" s="56">
        <v>45534</v>
      </c>
      <c r="N828" s="56" t="s">
        <v>9317</v>
      </c>
      <c r="O828" s="55" t="s">
        <v>9324</v>
      </c>
      <c r="P828" s="55" t="s">
        <v>9313</v>
      </c>
      <c r="Q828" s="54" t="s">
        <v>9314</v>
      </c>
      <c r="R828" s="54" t="s">
        <v>9312</v>
      </c>
      <c r="S828" s="55">
        <v>0</v>
      </c>
      <c r="T828" s="54" t="s">
        <v>9336</v>
      </c>
      <c r="U828" s="54" t="s">
        <v>3334</v>
      </c>
      <c r="V828" s="10"/>
      <c r="W828" s="10"/>
      <c r="X828" s="10"/>
      <c r="Y828" s="10"/>
      <c r="Z828" s="10"/>
      <c r="AA828" s="10"/>
      <c r="AB828" s="10"/>
      <c r="AC828" s="10"/>
      <c r="AD828" s="10"/>
      <c r="AE828" s="10"/>
      <c r="AF828" s="10"/>
      <c r="AG828" s="10"/>
      <c r="AH828" s="10"/>
      <c r="AI828" s="10"/>
      <c r="AJ828" s="10"/>
      <c r="AK828" s="10"/>
      <c r="AL828" s="10"/>
      <c r="AM828" s="10"/>
      <c r="AN828" s="10"/>
      <c r="AO828" s="10"/>
      <c r="AP828" s="10"/>
      <c r="AQ828" s="10"/>
      <c r="AR828" s="10"/>
      <c r="AS828" s="10"/>
      <c r="AT828" s="10"/>
      <c r="AU828" s="10"/>
      <c r="AV828" s="10"/>
      <c r="AW828" s="10"/>
      <c r="AX828" s="10"/>
      <c r="AY828" s="10"/>
      <c r="AZ828" s="10"/>
      <c r="BA828" s="10"/>
    </row>
    <row r="829" spans="7:53">
      <c r="G829" s="57" t="s">
        <v>3994</v>
      </c>
      <c r="H829" s="54" t="s">
        <v>3995</v>
      </c>
      <c r="I829" s="54" t="s">
        <v>9310</v>
      </c>
      <c r="J829" s="55">
        <v>4.2980000000000004E-2</v>
      </c>
      <c r="K829" s="55"/>
      <c r="L829" s="56">
        <v>45106</v>
      </c>
      <c r="M829" s="56">
        <v>46933</v>
      </c>
      <c r="N829" s="56" t="s">
        <v>9317</v>
      </c>
      <c r="O829" s="55" t="s">
        <v>9343</v>
      </c>
      <c r="P829" s="55" t="s">
        <v>9313</v>
      </c>
      <c r="Q829" s="54" t="s">
        <v>9314</v>
      </c>
      <c r="R829" s="54" t="s">
        <v>9312</v>
      </c>
      <c r="S829" s="55">
        <v>0</v>
      </c>
      <c r="T829" s="54" t="s">
        <v>9336</v>
      </c>
      <c r="U829" s="54" t="s">
        <v>3335</v>
      </c>
      <c r="V829" s="10"/>
      <c r="W829" s="10"/>
      <c r="X829" s="10"/>
      <c r="Y829" s="10"/>
      <c r="Z829" s="10"/>
      <c r="AA829" s="10"/>
      <c r="AB829" s="10"/>
      <c r="AC829" s="10"/>
      <c r="AD829" s="10"/>
      <c r="AE829" s="10"/>
      <c r="AF829" s="10"/>
      <c r="AG829" s="10"/>
      <c r="AH829" s="10"/>
      <c r="AI829" s="10"/>
      <c r="AJ829" s="10"/>
      <c r="AK829" s="10"/>
      <c r="AL829" s="10"/>
      <c r="AM829" s="10"/>
      <c r="AN829" s="10"/>
      <c r="AO829" s="10"/>
      <c r="AP829" s="10"/>
      <c r="AQ829" s="10"/>
      <c r="AR829" s="10"/>
      <c r="AS829" s="10"/>
      <c r="AT829" s="10"/>
      <c r="AU829" s="10"/>
      <c r="AV829" s="10"/>
      <c r="AW829" s="10"/>
      <c r="AX829" s="10"/>
      <c r="AY829" s="10"/>
      <c r="AZ829" s="10"/>
      <c r="BA829" s="10"/>
    </row>
    <row r="830" spans="7:53">
      <c r="G830" s="57" t="s">
        <v>6270</v>
      </c>
      <c r="H830" s="54" t="s">
        <v>6271</v>
      </c>
      <c r="I830" s="54" t="s">
        <v>9310</v>
      </c>
      <c r="J830" s="55">
        <v>1.7649999999999999E-2</v>
      </c>
      <c r="K830" s="55"/>
      <c r="L830" s="56">
        <v>43994</v>
      </c>
      <c r="M830" s="56">
        <v>45820</v>
      </c>
      <c r="N830" s="56" t="s">
        <v>9317</v>
      </c>
      <c r="O830" s="55" t="s">
        <v>9334</v>
      </c>
      <c r="P830" s="55" t="s">
        <v>9313</v>
      </c>
      <c r="Q830" s="54" t="s">
        <v>9314</v>
      </c>
      <c r="R830" s="54" t="s">
        <v>9312</v>
      </c>
      <c r="S830" s="55">
        <v>0</v>
      </c>
      <c r="T830" s="54" t="s">
        <v>9336</v>
      </c>
      <c r="U830" s="54" t="s">
        <v>3320</v>
      </c>
      <c r="V830" s="10"/>
      <c r="W830" s="10"/>
      <c r="X830" s="10"/>
      <c r="Y830" s="10"/>
      <c r="Z830" s="10"/>
      <c r="AA830" s="10"/>
      <c r="AB830" s="10"/>
      <c r="AC830" s="10"/>
      <c r="AD830" s="10"/>
      <c r="AE830" s="10"/>
      <c r="AF830" s="10"/>
      <c r="AG830" s="10"/>
      <c r="AH830" s="10"/>
      <c r="AI830" s="10"/>
      <c r="AJ830" s="10"/>
      <c r="AK830" s="10"/>
      <c r="AL830" s="10"/>
      <c r="AM830" s="10"/>
      <c r="AN830" s="10"/>
      <c r="AO830" s="10"/>
      <c r="AP830" s="10"/>
      <c r="AQ830" s="10"/>
      <c r="AR830" s="10"/>
      <c r="AS830" s="10"/>
      <c r="AT830" s="10"/>
      <c r="AU830" s="10"/>
      <c r="AV830" s="10"/>
      <c r="AW830" s="10"/>
      <c r="AX830" s="10"/>
      <c r="AY830" s="10"/>
      <c r="AZ830" s="10"/>
      <c r="BA830" s="10"/>
    </row>
    <row r="831" spans="7:53">
      <c r="G831" s="57" t="s">
        <v>6272</v>
      </c>
      <c r="H831" s="54" t="s">
        <v>6273</v>
      </c>
      <c r="I831" s="54" t="s">
        <v>9310</v>
      </c>
      <c r="J831" s="55">
        <v>4.1710000000000004E-2</v>
      </c>
      <c r="K831" s="55"/>
      <c r="L831" s="56">
        <v>45007</v>
      </c>
      <c r="M831" s="56">
        <v>45922</v>
      </c>
      <c r="N831" s="56" t="s">
        <v>9317</v>
      </c>
      <c r="O831" s="55" t="s">
        <v>9334</v>
      </c>
      <c r="P831" s="55" t="s">
        <v>9313</v>
      </c>
      <c r="Q831" s="54" t="s">
        <v>9314</v>
      </c>
      <c r="R831" s="54" t="s">
        <v>9312</v>
      </c>
      <c r="S831" s="55">
        <v>0</v>
      </c>
      <c r="T831" s="54" t="s">
        <v>9325</v>
      </c>
      <c r="U831" s="54" t="s">
        <v>9335</v>
      </c>
      <c r="V831" s="10"/>
      <c r="W831" s="10"/>
      <c r="X831" s="10"/>
      <c r="Y831" s="10"/>
      <c r="Z831" s="10"/>
      <c r="AA831" s="10"/>
      <c r="AB831" s="10"/>
      <c r="AC831" s="10"/>
      <c r="AD831" s="10"/>
      <c r="AE831" s="10"/>
      <c r="AF831" s="10"/>
      <c r="AG831" s="10"/>
      <c r="AH831" s="10"/>
      <c r="AI831" s="10"/>
      <c r="AJ831" s="10"/>
      <c r="AK831" s="10"/>
      <c r="AL831" s="10"/>
      <c r="AM831" s="10"/>
      <c r="AN831" s="10"/>
      <c r="AO831" s="10"/>
      <c r="AP831" s="10"/>
      <c r="AQ831" s="10"/>
      <c r="AR831" s="10"/>
      <c r="AS831" s="10"/>
      <c r="AT831" s="10"/>
      <c r="AU831" s="10"/>
      <c r="AV831" s="10"/>
      <c r="AW831" s="10"/>
      <c r="AX831" s="10"/>
      <c r="AY831" s="10"/>
      <c r="AZ831" s="10"/>
      <c r="BA831" s="10"/>
    </row>
    <row r="832" spans="7:53">
      <c r="G832" s="57" t="s">
        <v>6274</v>
      </c>
      <c r="H832" s="54" t="s">
        <v>6275</v>
      </c>
      <c r="I832" s="54" t="s">
        <v>9310</v>
      </c>
      <c r="J832" s="55">
        <v>4.6369999999999995E-2</v>
      </c>
      <c r="K832" s="55"/>
      <c r="L832" s="56">
        <v>44799</v>
      </c>
      <c r="M832" s="56">
        <v>45895</v>
      </c>
      <c r="N832" s="56" t="s">
        <v>9317</v>
      </c>
      <c r="O832" s="55" t="s">
        <v>9334</v>
      </c>
      <c r="P832" s="55" t="s">
        <v>9313</v>
      </c>
      <c r="Q832" s="54" t="s">
        <v>9314</v>
      </c>
      <c r="R832" s="54" t="s">
        <v>9312</v>
      </c>
      <c r="S832" s="55">
        <v>0</v>
      </c>
      <c r="T832" s="54" t="s">
        <v>9325</v>
      </c>
      <c r="U832" s="54" t="s">
        <v>9355</v>
      </c>
      <c r="V832" s="10"/>
      <c r="W832" s="10"/>
      <c r="X832" s="10"/>
      <c r="Y832" s="10"/>
      <c r="Z832" s="10"/>
      <c r="AA832" s="10"/>
      <c r="AB832" s="10"/>
      <c r="AC832" s="10"/>
      <c r="AD832" s="10"/>
      <c r="AE832" s="10"/>
      <c r="AF832" s="10"/>
      <c r="AG832" s="10"/>
      <c r="AH832" s="10"/>
      <c r="AI832" s="10"/>
      <c r="AJ832" s="10"/>
      <c r="AK832" s="10"/>
      <c r="AL832" s="10"/>
      <c r="AM832" s="10"/>
      <c r="AN832" s="10"/>
      <c r="AO832" s="10"/>
      <c r="AP832" s="10"/>
      <c r="AQ832" s="10"/>
      <c r="AR832" s="10"/>
      <c r="AS832" s="10"/>
      <c r="AT832" s="10"/>
      <c r="AU832" s="10"/>
      <c r="AV832" s="10"/>
      <c r="AW832" s="10"/>
      <c r="AX832" s="10"/>
      <c r="AY832" s="10"/>
      <c r="AZ832" s="10"/>
      <c r="BA832" s="10"/>
    </row>
    <row r="833" spans="7:53">
      <c r="G833" s="57" t="s">
        <v>6276</v>
      </c>
      <c r="H833" s="54" t="s">
        <v>6277</v>
      </c>
      <c r="I833" s="54" t="s">
        <v>9310</v>
      </c>
      <c r="J833" s="55">
        <v>4.2229999999999997E-2</v>
      </c>
      <c r="K833" s="55"/>
      <c r="L833" s="56">
        <v>45008</v>
      </c>
      <c r="M833" s="56">
        <v>45953</v>
      </c>
      <c r="N833" s="56" t="s">
        <v>9317</v>
      </c>
      <c r="O833" s="55" t="s">
        <v>9334</v>
      </c>
      <c r="P833" s="55" t="s">
        <v>9313</v>
      </c>
      <c r="Q833" s="54" t="s">
        <v>9314</v>
      </c>
      <c r="R833" s="54" t="s">
        <v>9312</v>
      </c>
      <c r="S833" s="55">
        <v>0</v>
      </c>
      <c r="T833" s="54" t="s">
        <v>9325</v>
      </c>
      <c r="U833" s="54" t="s">
        <v>9338</v>
      </c>
      <c r="V833" s="10"/>
      <c r="W833" s="10"/>
      <c r="X833" s="10"/>
      <c r="Y833" s="10"/>
      <c r="Z833" s="10"/>
      <c r="AA833" s="10"/>
      <c r="AB833" s="10"/>
      <c r="AC833" s="10"/>
      <c r="AD833" s="10"/>
      <c r="AE833" s="10"/>
      <c r="AF833" s="10"/>
      <c r="AG833" s="10"/>
      <c r="AH833" s="10"/>
      <c r="AI833" s="10"/>
      <c r="AJ833" s="10"/>
      <c r="AK833" s="10"/>
      <c r="AL833" s="10"/>
      <c r="AM833" s="10"/>
      <c r="AN833" s="10"/>
      <c r="AO833" s="10"/>
      <c r="AP833" s="10"/>
      <c r="AQ833" s="10"/>
      <c r="AR833" s="10"/>
      <c r="AS833" s="10"/>
      <c r="AT833" s="10"/>
      <c r="AU833" s="10"/>
      <c r="AV833" s="10"/>
      <c r="AW833" s="10"/>
      <c r="AX833" s="10"/>
      <c r="AY833" s="10"/>
      <c r="AZ833" s="10"/>
      <c r="BA833" s="10"/>
    </row>
    <row r="834" spans="7:53">
      <c r="G834" s="57" t="s">
        <v>6278</v>
      </c>
      <c r="H834" s="54" t="s">
        <v>6279</v>
      </c>
      <c r="I834" s="54" t="s">
        <v>9310</v>
      </c>
      <c r="J834" s="55">
        <v>4.5590000000000006E-2</v>
      </c>
      <c r="K834" s="55"/>
      <c r="L834" s="56">
        <v>44798</v>
      </c>
      <c r="M834" s="56">
        <v>45800</v>
      </c>
      <c r="N834" s="56" t="s">
        <v>9317</v>
      </c>
      <c r="O834" s="55" t="s">
        <v>9334</v>
      </c>
      <c r="P834" s="55" t="s">
        <v>9313</v>
      </c>
      <c r="Q834" s="54" t="s">
        <v>9314</v>
      </c>
      <c r="R834" s="54" t="s">
        <v>9312</v>
      </c>
      <c r="S834" s="55">
        <v>0</v>
      </c>
      <c r="T834" s="54" t="s">
        <v>9325</v>
      </c>
      <c r="U834" s="54" t="s">
        <v>9356</v>
      </c>
      <c r="V834" s="10"/>
      <c r="W834" s="10"/>
      <c r="X834" s="10"/>
      <c r="Y834" s="10"/>
      <c r="Z834" s="10"/>
      <c r="AA834" s="10"/>
      <c r="AB834" s="10"/>
      <c r="AC834" s="10"/>
      <c r="AD834" s="10"/>
      <c r="AE834" s="10"/>
      <c r="AF834" s="10"/>
      <c r="AG834" s="10"/>
      <c r="AH834" s="10"/>
      <c r="AI834" s="10"/>
      <c r="AJ834" s="10"/>
      <c r="AK834" s="10"/>
      <c r="AL834" s="10"/>
      <c r="AM834" s="10"/>
      <c r="AN834" s="10"/>
      <c r="AO834" s="10"/>
      <c r="AP834" s="10"/>
      <c r="AQ834" s="10"/>
      <c r="AR834" s="10"/>
      <c r="AS834" s="10"/>
      <c r="AT834" s="10"/>
      <c r="AU834" s="10"/>
      <c r="AV834" s="10"/>
      <c r="AW834" s="10"/>
      <c r="AX834" s="10"/>
      <c r="AY834" s="10"/>
      <c r="AZ834" s="10"/>
      <c r="BA834" s="10"/>
    </row>
    <row r="835" spans="7:53">
      <c r="G835" s="57" t="s">
        <v>6280</v>
      </c>
      <c r="H835" s="54" t="s">
        <v>6281</v>
      </c>
      <c r="I835" s="54" t="s">
        <v>9310</v>
      </c>
      <c r="J835" s="55">
        <v>1.8450000000000001E-2</v>
      </c>
      <c r="K835" s="55"/>
      <c r="L835" s="56">
        <v>44084</v>
      </c>
      <c r="M835" s="56">
        <v>45910</v>
      </c>
      <c r="N835" s="56" t="s">
        <v>9317</v>
      </c>
      <c r="O835" s="55" t="s">
        <v>9334</v>
      </c>
      <c r="P835" s="55" t="s">
        <v>9313</v>
      </c>
      <c r="Q835" s="54" t="s">
        <v>9314</v>
      </c>
      <c r="R835" s="54" t="s">
        <v>9312</v>
      </c>
      <c r="S835" s="55">
        <v>0</v>
      </c>
      <c r="T835" s="54" t="s">
        <v>9325</v>
      </c>
      <c r="U835" s="54" t="s">
        <v>9438</v>
      </c>
      <c r="V835" s="10"/>
      <c r="W835" s="10"/>
      <c r="X835" s="10"/>
      <c r="Y835" s="10"/>
      <c r="Z835" s="10"/>
      <c r="AA835" s="10"/>
      <c r="AB835" s="10"/>
      <c r="AC835" s="10"/>
      <c r="AD835" s="10"/>
      <c r="AE835" s="10"/>
      <c r="AF835" s="10"/>
      <c r="AG835" s="10"/>
      <c r="AH835" s="10"/>
      <c r="AI835" s="10"/>
      <c r="AJ835" s="10"/>
      <c r="AK835" s="10"/>
      <c r="AL835" s="10"/>
      <c r="AM835" s="10"/>
      <c r="AN835" s="10"/>
      <c r="AO835" s="10"/>
      <c r="AP835" s="10"/>
      <c r="AQ835" s="10"/>
      <c r="AR835" s="10"/>
      <c r="AS835" s="10"/>
      <c r="AT835" s="10"/>
      <c r="AU835" s="10"/>
      <c r="AV835" s="10"/>
      <c r="AW835" s="10"/>
      <c r="AX835" s="10"/>
      <c r="AY835" s="10"/>
      <c r="AZ835" s="10"/>
      <c r="BA835" s="10"/>
    </row>
    <row r="836" spans="7:53">
      <c r="G836" s="57" t="s">
        <v>6282</v>
      </c>
      <c r="H836" s="54" t="s">
        <v>6283</v>
      </c>
      <c r="I836" s="54" t="s">
        <v>9310</v>
      </c>
      <c r="J836" s="55">
        <v>4.1390000000000003E-2</v>
      </c>
      <c r="K836" s="55"/>
      <c r="L836" s="56">
        <v>45002</v>
      </c>
      <c r="M836" s="56">
        <v>46098</v>
      </c>
      <c r="N836" s="56" t="s">
        <v>9317</v>
      </c>
      <c r="O836" s="55" t="s">
        <v>9339</v>
      </c>
      <c r="P836" s="55" t="s">
        <v>9313</v>
      </c>
      <c r="Q836" s="54" t="s">
        <v>9314</v>
      </c>
      <c r="R836" s="54" t="s">
        <v>9312</v>
      </c>
      <c r="S836" s="55">
        <v>0</v>
      </c>
      <c r="T836" s="54" t="s">
        <v>9325</v>
      </c>
      <c r="U836" s="54" t="s">
        <v>9340</v>
      </c>
      <c r="V836" s="10"/>
      <c r="W836" s="10"/>
      <c r="X836" s="10"/>
      <c r="Y836" s="10"/>
      <c r="Z836" s="10"/>
      <c r="AA836" s="10"/>
      <c r="AB836" s="10"/>
      <c r="AC836" s="10"/>
      <c r="AD836" s="10"/>
      <c r="AE836" s="10"/>
      <c r="AF836" s="10"/>
      <c r="AG836" s="10"/>
      <c r="AH836" s="10"/>
      <c r="AI836" s="10"/>
      <c r="AJ836" s="10"/>
      <c r="AK836" s="10"/>
      <c r="AL836" s="10"/>
      <c r="AM836" s="10"/>
      <c r="AN836" s="10"/>
      <c r="AO836" s="10"/>
      <c r="AP836" s="10"/>
      <c r="AQ836" s="10"/>
      <c r="AR836" s="10"/>
      <c r="AS836" s="10"/>
      <c r="AT836" s="10"/>
      <c r="AU836" s="10"/>
      <c r="AV836" s="10"/>
      <c r="AW836" s="10"/>
      <c r="AX836" s="10"/>
      <c r="AY836" s="10"/>
      <c r="AZ836" s="10"/>
      <c r="BA836" s="10"/>
    </row>
    <row r="837" spans="7:53">
      <c r="G837" s="57" t="s">
        <v>6284</v>
      </c>
      <c r="H837" s="54" t="s">
        <v>6285</v>
      </c>
      <c r="I837" s="54" t="s">
        <v>9310</v>
      </c>
      <c r="J837" s="55">
        <v>1.6040000000000002E-2</v>
      </c>
      <c r="K837" s="55"/>
      <c r="L837" s="56">
        <v>43896</v>
      </c>
      <c r="M837" s="56">
        <v>45722</v>
      </c>
      <c r="N837" s="56" t="s">
        <v>9317</v>
      </c>
      <c r="O837" s="55" t="s">
        <v>9334</v>
      </c>
      <c r="P837" s="55" t="s">
        <v>9313</v>
      </c>
      <c r="Q837" s="54" t="s">
        <v>9314</v>
      </c>
      <c r="R837" s="54" t="s">
        <v>9312</v>
      </c>
      <c r="S837" s="55">
        <v>0</v>
      </c>
      <c r="T837" s="54" t="s">
        <v>9325</v>
      </c>
      <c r="U837" s="54" t="s">
        <v>9439</v>
      </c>
      <c r="V837" s="10"/>
      <c r="W837" s="10"/>
      <c r="X837" s="10"/>
      <c r="Y837" s="10"/>
      <c r="Z837" s="10"/>
      <c r="AA837" s="10"/>
      <c r="AB837" s="10"/>
      <c r="AC837" s="10"/>
      <c r="AD837" s="10"/>
      <c r="AE837" s="10"/>
      <c r="AF837" s="10"/>
      <c r="AG837" s="10"/>
      <c r="AH837" s="10"/>
      <c r="AI837" s="10"/>
      <c r="AJ837" s="10"/>
      <c r="AK837" s="10"/>
      <c r="AL837" s="10"/>
      <c r="AM837" s="10"/>
      <c r="AN837" s="10"/>
      <c r="AO837" s="10"/>
      <c r="AP837" s="10"/>
      <c r="AQ837" s="10"/>
      <c r="AR837" s="10"/>
      <c r="AS837" s="10"/>
      <c r="AT837" s="10"/>
      <c r="AU837" s="10"/>
      <c r="AV837" s="10"/>
      <c r="AW837" s="10"/>
      <c r="AX837" s="10"/>
      <c r="AY837" s="10"/>
      <c r="AZ837" s="10"/>
      <c r="BA837" s="10"/>
    </row>
    <row r="838" spans="7:53">
      <c r="G838" s="57" t="s">
        <v>6286</v>
      </c>
      <c r="H838" s="54" t="s">
        <v>6287</v>
      </c>
      <c r="I838" s="54" t="s">
        <v>9310</v>
      </c>
      <c r="J838" s="55">
        <v>4.7130000000000005E-2</v>
      </c>
      <c r="K838" s="55"/>
      <c r="L838" s="56">
        <v>44820</v>
      </c>
      <c r="M838" s="56">
        <v>45916</v>
      </c>
      <c r="N838" s="56" t="s">
        <v>9317</v>
      </c>
      <c r="O838" s="55" t="s">
        <v>9339</v>
      </c>
      <c r="P838" s="55" t="s">
        <v>9313</v>
      </c>
      <c r="Q838" s="54" t="s">
        <v>9314</v>
      </c>
      <c r="R838" s="54" t="s">
        <v>9312</v>
      </c>
      <c r="S838" s="55">
        <v>0</v>
      </c>
      <c r="T838" s="54" t="s">
        <v>9336</v>
      </c>
      <c r="U838" s="54" t="s">
        <v>3327</v>
      </c>
      <c r="V838" s="10"/>
      <c r="W838" s="10"/>
      <c r="X838" s="10"/>
      <c r="Y838" s="10"/>
      <c r="Z838" s="10"/>
      <c r="AA838" s="10"/>
      <c r="AB838" s="10"/>
      <c r="AC838" s="10"/>
      <c r="AD838" s="10"/>
      <c r="AE838" s="10"/>
      <c r="AF838" s="10"/>
      <c r="AG838" s="10"/>
      <c r="AH838" s="10"/>
      <c r="AI838" s="10"/>
      <c r="AJ838" s="10"/>
      <c r="AK838" s="10"/>
      <c r="AL838" s="10"/>
      <c r="AM838" s="10"/>
      <c r="AN838" s="10"/>
      <c r="AO838" s="10"/>
      <c r="AP838" s="10"/>
      <c r="AQ838" s="10"/>
      <c r="AR838" s="10"/>
      <c r="AS838" s="10"/>
      <c r="AT838" s="10"/>
      <c r="AU838" s="10"/>
      <c r="AV838" s="10"/>
      <c r="AW838" s="10"/>
      <c r="AX838" s="10"/>
      <c r="AY838" s="10"/>
      <c r="AZ838" s="10"/>
      <c r="BA838" s="10"/>
    </row>
    <row r="839" spans="7:53">
      <c r="G839" s="57" t="s">
        <v>6288</v>
      </c>
      <c r="H839" s="54" t="s">
        <v>6289</v>
      </c>
      <c r="I839" s="54" t="s">
        <v>9310</v>
      </c>
      <c r="J839" s="55">
        <v>4.4720000000000003E-2</v>
      </c>
      <c r="K839" s="55"/>
      <c r="L839" s="56">
        <v>45183</v>
      </c>
      <c r="M839" s="56">
        <v>45914</v>
      </c>
      <c r="N839" s="56" t="s">
        <v>9317</v>
      </c>
      <c r="O839" s="55" t="s">
        <v>9334</v>
      </c>
      <c r="P839" s="55" t="s">
        <v>9313</v>
      </c>
      <c r="Q839" s="54" t="s">
        <v>9314</v>
      </c>
      <c r="R839" s="54" t="s">
        <v>9312</v>
      </c>
      <c r="S839" s="55">
        <v>0</v>
      </c>
      <c r="T839" s="54" t="s">
        <v>9336</v>
      </c>
      <c r="U839" s="54" t="s">
        <v>9553</v>
      </c>
      <c r="V839" s="10"/>
      <c r="W839" s="10"/>
      <c r="X839" s="10"/>
      <c r="Y839" s="10"/>
      <c r="Z839" s="10"/>
      <c r="AA839" s="10"/>
      <c r="AB839" s="10"/>
      <c r="AC839" s="10"/>
      <c r="AD839" s="10"/>
      <c r="AE839" s="10"/>
      <c r="AF839" s="10"/>
      <c r="AG839" s="10"/>
      <c r="AH839" s="10"/>
      <c r="AI839" s="10"/>
      <c r="AJ839" s="10"/>
      <c r="AK839" s="10"/>
      <c r="AL839" s="10"/>
      <c r="AM839" s="10"/>
      <c r="AN839" s="10"/>
      <c r="AO839" s="10"/>
      <c r="AP839" s="10"/>
      <c r="AQ839" s="10"/>
      <c r="AR839" s="10"/>
      <c r="AS839" s="10"/>
      <c r="AT839" s="10"/>
      <c r="AU839" s="10"/>
      <c r="AV839" s="10"/>
      <c r="AW839" s="10"/>
      <c r="AX839" s="10"/>
      <c r="AY839" s="10"/>
      <c r="AZ839" s="10"/>
      <c r="BA839" s="10"/>
    </row>
    <row r="840" spans="7:53">
      <c r="G840" s="57" t="s">
        <v>6290</v>
      </c>
      <c r="H840" s="54" t="s">
        <v>6291</v>
      </c>
      <c r="I840" s="54" t="s">
        <v>9310</v>
      </c>
      <c r="J840" s="55">
        <v>4.2320000000000003E-2</v>
      </c>
      <c r="K840" s="55"/>
      <c r="L840" s="56">
        <v>44769</v>
      </c>
      <c r="M840" s="56">
        <v>45863</v>
      </c>
      <c r="N840" s="56" t="s">
        <v>9317</v>
      </c>
      <c r="O840" s="55" t="s">
        <v>9343</v>
      </c>
      <c r="P840" s="55" t="s">
        <v>9313</v>
      </c>
      <c r="Q840" s="54" t="s">
        <v>9314</v>
      </c>
      <c r="R840" s="54" t="s">
        <v>9312</v>
      </c>
      <c r="S840" s="55">
        <v>0</v>
      </c>
      <c r="T840" s="54" t="s">
        <v>9336</v>
      </c>
      <c r="U840" s="54" t="s">
        <v>9514</v>
      </c>
      <c r="V840" s="10"/>
      <c r="W840" s="10"/>
      <c r="X840" s="10"/>
      <c r="Y840" s="10"/>
      <c r="Z840" s="10"/>
      <c r="AA840" s="10"/>
      <c r="AB840" s="10"/>
      <c r="AC840" s="10"/>
      <c r="AD840" s="10"/>
      <c r="AE840" s="10"/>
      <c r="AF840" s="10"/>
      <c r="AG840" s="10"/>
      <c r="AH840" s="10"/>
      <c r="AI840" s="10"/>
      <c r="AJ840" s="10"/>
      <c r="AK840" s="10"/>
      <c r="AL840" s="10"/>
      <c r="AM840" s="10"/>
      <c r="AN840" s="10"/>
      <c r="AO840" s="10"/>
      <c r="AP840" s="10"/>
      <c r="AQ840" s="10"/>
      <c r="AR840" s="10"/>
      <c r="AS840" s="10"/>
      <c r="AT840" s="10"/>
      <c r="AU840" s="10"/>
      <c r="AV840" s="10"/>
      <c r="AW840" s="10"/>
      <c r="AX840" s="10"/>
      <c r="AY840" s="10"/>
      <c r="AZ840" s="10"/>
      <c r="BA840" s="10"/>
    </row>
    <row r="841" spans="7:53">
      <c r="G841" s="57" t="s">
        <v>6292</v>
      </c>
      <c r="H841" s="54" t="s">
        <v>9554</v>
      </c>
      <c r="I841" s="54" t="s">
        <v>9310</v>
      </c>
      <c r="J841" s="55">
        <v>2.8629999999999999E-2</v>
      </c>
      <c r="K841" s="55"/>
      <c r="L841" s="56">
        <v>44588</v>
      </c>
      <c r="M841" s="56">
        <v>45684</v>
      </c>
      <c r="N841" s="56" t="s">
        <v>9317</v>
      </c>
      <c r="O841" s="55" t="s">
        <v>9334</v>
      </c>
      <c r="P841" s="55" t="s">
        <v>9313</v>
      </c>
      <c r="Q841" s="54" t="s">
        <v>9314</v>
      </c>
      <c r="R841" s="54" t="s">
        <v>9312</v>
      </c>
      <c r="S841" s="55">
        <v>0</v>
      </c>
      <c r="T841" s="54" t="s">
        <v>9336</v>
      </c>
      <c r="U841" s="54" t="s">
        <v>3328</v>
      </c>
      <c r="V841" s="10"/>
      <c r="W841" s="10"/>
      <c r="X841" s="10"/>
      <c r="Y841" s="10"/>
      <c r="Z841" s="10"/>
      <c r="AA841" s="10"/>
      <c r="AB841" s="10"/>
      <c r="AC841" s="10"/>
      <c r="AD841" s="10"/>
      <c r="AE841" s="10"/>
      <c r="AF841" s="10"/>
      <c r="AG841" s="10"/>
      <c r="AH841" s="10"/>
      <c r="AI841" s="10"/>
      <c r="AJ841" s="10"/>
      <c r="AK841" s="10"/>
      <c r="AL841" s="10"/>
      <c r="AM841" s="10"/>
      <c r="AN841" s="10"/>
      <c r="AO841" s="10"/>
      <c r="AP841" s="10"/>
      <c r="AQ841" s="10"/>
      <c r="AR841" s="10"/>
      <c r="AS841" s="10"/>
      <c r="AT841" s="10"/>
      <c r="AU841" s="10"/>
      <c r="AV841" s="10"/>
      <c r="AW841" s="10"/>
      <c r="AX841" s="10"/>
      <c r="AY841" s="10"/>
      <c r="AZ841" s="10"/>
      <c r="BA841" s="10"/>
    </row>
    <row r="842" spans="7:53">
      <c r="G842" s="57" t="s">
        <v>6293</v>
      </c>
      <c r="H842" s="54" t="s">
        <v>6294</v>
      </c>
      <c r="I842" s="54" t="s">
        <v>9310</v>
      </c>
      <c r="J842" s="55">
        <v>4.0389999999999995E-2</v>
      </c>
      <c r="K842" s="55"/>
      <c r="L842" s="56">
        <v>45036</v>
      </c>
      <c r="M842" s="56">
        <v>45950</v>
      </c>
      <c r="N842" s="56" t="s">
        <v>9317</v>
      </c>
      <c r="O842" s="55" t="s">
        <v>9343</v>
      </c>
      <c r="P842" s="55" t="s">
        <v>9313</v>
      </c>
      <c r="Q842" s="54" t="s">
        <v>9314</v>
      </c>
      <c r="R842" s="54" t="s">
        <v>9312</v>
      </c>
      <c r="S842" s="55">
        <v>0</v>
      </c>
      <c r="T842" s="54" t="s">
        <v>9325</v>
      </c>
      <c r="U842" s="54" t="s">
        <v>9345</v>
      </c>
      <c r="V842" s="10"/>
      <c r="W842" s="10"/>
      <c r="X842" s="10"/>
      <c r="Y842" s="10"/>
      <c r="Z842" s="10"/>
      <c r="AA842" s="10"/>
      <c r="AB842" s="10"/>
      <c r="AC842" s="10"/>
      <c r="AD842" s="10"/>
      <c r="AE842" s="10"/>
      <c r="AF842" s="10"/>
      <c r="AG842" s="10"/>
      <c r="AH842" s="10"/>
      <c r="AI842" s="10"/>
      <c r="AJ842" s="10"/>
      <c r="AK842" s="10"/>
      <c r="AL842" s="10"/>
      <c r="AM842" s="10"/>
      <c r="AN842" s="10"/>
      <c r="AO842" s="10"/>
      <c r="AP842" s="10"/>
      <c r="AQ842" s="10"/>
      <c r="AR842" s="10"/>
      <c r="AS842" s="10"/>
      <c r="AT842" s="10"/>
      <c r="AU842" s="10"/>
      <c r="AV842" s="10"/>
      <c r="AW842" s="10"/>
      <c r="AX842" s="10"/>
      <c r="AY842" s="10"/>
      <c r="AZ842" s="10"/>
      <c r="BA842" s="10"/>
    </row>
    <row r="843" spans="7:53">
      <c r="G843" s="57" t="s">
        <v>6170</v>
      </c>
      <c r="H843" s="54" t="s">
        <v>6171</v>
      </c>
      <c r="I843" s="54" t="s">
        <v>9310</v>
      </c>
      <c r="J843" s="55">
        <v>4.9820000000000003E-2</v>
      </c>
      <c r="K843" s="55"/>
      <c r="L843" s="56">
        <v>44811</v>
      </c>
      <c r="M843" s="56">
        <v>45905</v>
      </c>
      <c r="N843" s="56" t="s">
        <v>9317</v>
      </c>
      <c r="O843" s="55" t="s">
        <v>9334</v>
      </c>
      <c r="P843" s="55" t="s">
        <v>9313</v>
      </c>
      <c r="Q843" s="54" t="s">
        <v>9314</v>
      </c>
      <c r="R843" s="54" t="s">
        <v>9312</v>
      </c>
      <c r="S843" s="55">
        <v>0</v>
      </c>
      <c r="T843" s="54" t="s">
        <v>9336</v>
      </c>
      <c r="U843" s="54" t="s">
        <v>3358</v>
      </c>
      <c r="V843" s="10"/>
      <c r="W843" s="10"/>
      <c r="X843" s="10"/>
      <c r="Y843" s="10"/>
      <c r="Z843" s="10"/>
      <c r="AA843" s="10"/>
      <c r="AB843" s="10"/>
      <c r="AC843" s="10"/>
      <c r="AD843" s="10"/>
      <c r="AE843" s="10"/>
      <c r="AF843" s="10"/>
      <c r="AG843" s="10"/>
      <c r="AH843" s="10"/>
      <c r="AI843" s="10"/>
      <c r="AJ843" s="10"/>
      <c r="AK843" s="10"/>
      <c r="AL843" s="10"/>
      <c r="AM843" s="10"/>
      <c r="AN843" s="10"/>
      <c r="AO843" s="10"/>
      <c r="AP843" s="10"/>
      <c r="AQ843" s="10"/>
      <c r="AR843" s="10"/>
      <c r="AS843" s="10"/>
      <c r="AT843" s="10"/>
      <c r="AU843" s="10"/>
      <c r="AV843" s="10"/>
      <c r="AW843" s="10"/>
      <c r="AX843" s="10"/>
      <c r="AY843" s="10"/>
      <c r="AZ843" s="10"/>
      <c r="BA843" s="10"/>
    </row>
    <row r="844" spans="7:53">
      <c r="G844" s="57" t="s">
        <v>6295</v>
      </c>
      <c r="H844" s="54" t="s">
        <v>6296</v>
      </c>
      <c r="I844" s="54" t="s">
        <v>9310</v>
      </c>
      <c r="J844" s="55">
        <v>3.9620000000000002E-2</v>
      </c>
      <c r="K844" s="55"/>
      <c r="L844" s="56">
        <v>44964</v>
      </c>
      <c r="M844" s="56">
        <v>45876</v>
      </c>
      <c r="N844" s="56" t="s">
        <v>9317</v>
      </c>
      <c r="O844" s="55" t="s">
        <v>9334</v>
      </c>
      <c r="P844" s="55" t="s">
        <v>9313</v>
      </c>
      <c r="Q844" s="54" t="s">
        <v>9314</v>
      </c>
      <c r="R844" s="54" t="s">
        <v>9312</v>
      </c>
      <c r="S844" s="55">
        <v>0</v>
      </c>
      <c r="T844" s="54" t="s">
        <v>9325</v>
      </c>
      <c r="U844" s="54" t="s">
        <v>9465</v>
      </c>
      <c r="V844" s="10"/>
      <c r="W844" s="10"/>
      <c r="X844" s="10"/>
      <c r="Y844" s="10"/>
      <c r="Z844" s="10"/>
      <c r="AA844" s="10"/>
      <c r="AB844" s="10"/>
      <c r="AC844" s="10"/>
      <c r="AD844" s="10"/>
      <c r="AE844" s="10"/>
      <c r="AF844" s="10"/>
      <c r="AG844" s="10"/>
      <c r="AH844" s="10"/>
      <c r="AI844" s="10"/>
      <c r="AJ844" s="10"/>
      <c r="AK844" s="10"/>
      <c r="AL844" s="10"/>
      <c r="AM844" s="10"/>
      <c r="AN844" s="10"/>
      <c r="AO844" s="10"/>
      <c r="AP844" s="10"/>
      <c r="AQ844" s="10"/>
      <c r="AR844" s="10"/>
      <c r="AS844" s="10"/>
      <c r="AT844" s="10"/>
      <c r="AU844" s="10"/>
      <c r="AV844" s="10"/>
      <c r="AW844" s="10"/>
      <c r="AX844" s="10"/>
      <c r="AY844" s="10"/>
      <c r="AZ844" s="10"/>
      <c r="BA844" s="10"/>
    </row>
    <row r="845" spans="7:53">
      <c r="G845" s="57" t="s">
        <v>6297</v>
      </c>
      <c r="H845" s="54" t="s">
        <v>6298</v>
      </c>
      <c r="I845" s="54" t="s">
        <v>9310</v>
      </c>
      <c r="J845" s="55">
        <v>4.258E-2</v>
      </c>
      <c r="K845" s="55"/>
      <c r="L845" s="56">
        <v>45069</v>
      </c>
      <c r="M845" s="56">
        <v>45953</v>
      </c>
      <c r="N845" s="56" t="s">
        <v>9317</v>
      </c>
      <c r="O845" s="55" t="s">
        <v>9334</v>
      </c>
      <c r="P845" s="55" t="s">
        <v>9313</v>
      </c>
      <c r="Q845" s="54" t="s">
        <v>9314</v>
      </c>
      <c r="R845" s="54" t="s">
        <v>9312</v>
      </c>
      <c r="S845" s="55">
        <v>0</v>
      </c>
      <c r="T845" s="54" t="s">
        <v>9325</v>
      </c>
      <c r="U845" s="54" t="s">
        <v>9359</v>
      </c>
      <c r="V845" s="10"/>
      <c r="W845" s="10"/>
      <c r="X845" s="10"/>
      <c r="Y845" s="10"/>
      <c r="Z845" s="10"/>
      <c r="AA845" s="10"/>
      <c r="AB845" s="10"/>
      <c r="AC845" s="10"/>
      <c r="AD845" s="10"/>
      <c r="AE845" s="10"/>
      <c r="AF845" s="10"/>
      <c r="AG845" s="10"/>
      <c r="AH845" s="10"/>
      <c r="AI845" s="10"/>
      <c r="AJ845" s="10"/>
      <c r="AK845" s="10"/>
      <c r="AL845" s="10"/>
      <c r="AM845" s="10"/>
      <c r="AN845" s="10"/>
      <c r="AO845" s="10"/>
      <c r="AP845" s="10"/>
      <c r="AQ845" s="10"/>
      <c r="AR845" s="10"/>
      <c r="AS845" s="10"/>
      <c r="AT845" s="10"/>
      <c r="AU845" s="10"/>
      <c r="AV845" s="10"/>
      <c r="AW845" s="10"/>
      <c r="AX845" s="10"/>
      <c r="AY845" s="10"/>
      <c r="AZ845" s="10"/>
      <c r="BA845" s="10"/>
    </row>
    <row r="846" spans="7:53">
      <c r="G846" s="57" t="s">
        <v>6299</v>
      </c>
      <c r="H846" s="54" t="s">
        <v>6300</v>
      </c>
      <c r="I846" s="54" t="s">
        <v>9310</v>
      </c>
      <c r="J846" s="55">
        <v>1.584E-2</v>
      </c>
      <c r="K846" s="55"/>
      <c r="L846" s="56">
        <v>44120</v>
      </c>
      <c r="M846" s="56">
        <v>45946</v>
      </c>
      <c r="N846" s="56" t="s">
        <v>9317</v>
      </c>
      <c r="O846" s="55" t="s">
        <v>9343</v>
      </c>
      <c r="P846" s="55" t="s">
        <v>9313</v>
      </c>
      <c r="Q846" s="54" t="s">
        <v>9314</v>
      </c>
      <c r="R846" s="54" t="s">
        <v>9312</v>
      </c>
      <c r="S846" s="55">
        <v>0</v>
      </c>
      <c r="T846" s="54" t="s">
        <v>9336</v>
      </c>
      <c r="U846" s="54" t="s">
        <v>9449</v>
      </c>
      <c r="V846" s="10"/>
      <c r="W846" s="10"/>
      <c r="X846" s="10"/>
      <c r="Y846" s="10"/>
      <c r="Z846" s="10"/>
      <c r="AA846" s="10"/>
      <c r="AB846" s="10"/>
      <c r="AC846" s="10"/>
      <c r="AD846" s="10"/>
      <c r="AE846" s="10"/>
      <c r="AF846" s="10"/>
      <c r="AG846" s="10"/>
      <c r="AH846" s="10"/>
      <c r="AI846" s="10"/>
      <c r="AJ846" s="10"/>
      <c r="AK846" s="10"/>
      <c r="AL846" s="10"/>
      <c r="AM846" s="10"/>
      <c r="AN846" s="10"/>
      <c r="AO846" s="10"/>
      <c r="AP846" s="10"/>
      <c r="AQ846" s="10"/>
      <c r="AR846" s="10"/>
      <c r="AS846" s="10"/>
      <c r="AT846" s="10"/>
      <c r="AU846" s="10"/>
      <c r="AV846" s="10"/>
      <c r="AW846" s="10"/>
      <c r="AX846" s="10"/>
      <c r="AY846" s="10"/>
      <c r="AZ846" s="10"/>
      <c r="BA846" s="10"/>
    </row>
    <row r="847" spans="7:53">
      <c r="G847" s="57" t="s">
        <v>4526</v>
      </c>
      <c r="H847" s="54" t="s">
        <v>9555</v>
      </c>
      <c r="I847" s="54" t="s">
        <v>9310</v>
      </c>
      <c r="J847" s="55">
        <v>3.9800000000000002E-2</v>
      </c>
      <c r="K847" s="55"/>
      <c r="L847" s="56">
        <v>45145</v>
      </c>
      <c r="M847" s="56">
        <v>46241</v>
      </c>
      <c r="N847" s="56" t="s">
        <v>9317</v>
      </c>
      <c r="O847" s="55" t="s">
        <v>9324</v>
      </c>
      <c r="P847" s="55" t="s">
        <v>9313</v>
      </c>
      <c r="Q847" s="54" t="s">
        <v>9314</v>
      </c>
      <c r="R847" s="54" t="s">
        <v>9312</v>
      </c>
      <c r="S847" s="55">
        <v>0</v>
      </c>
      <c r="T847" s="54" t="s">
        <v>9325</v>
      </c>
      <c r="U847" s="54" t="s">
        <v>9326</v>
      </c>
      <c r="V847" s="10"/>
      <c r="W847" s="10"/>
      <c r="X847" s="10"/>
      <c r="Y847" s="10"/>
      <c r="Z847" s="10"/>
      <c r="AA847" s="10"/>
      <c r="AB847" s="10"/>
      <c r="AC847" s="10"/>
      <c r="AD847" s="10"/>
      <c r="AE847" s="10"/>
      <c r="AF847" s="10"/>
      <c r="AG847" s="10"/>
      <c r="AH847" s="10"/>
      <c r="AI847" s="10"/>
      <c r="AJ847" s="10"/>
      <c r="AK847" s="10"/>
      <c r="AL847" s="10"/>
      <c r="AM847" s="10"/>
      <c r="AN847" s="10"/>
      <c r="AO847" s="10"/>
      <c r="AP847" s="10"/>
      <c r="AQ847" s="10"/>
      <c r="AR847" s="10"/>
      <c r="AS847" s="10"/>
      <c r="AT847" s="10"/>
      <c r="AU847" s="10"/>
      <c r="AV847" s="10"/>
      <c r="AW847" s="10"/>
      <c r="AX847" s="10"/>
      <c r="AY847" s="10"/>
      <c r="AZ847" s="10"/>
      <c r="BA847" s="10"/>
    </row>
    <row r="848" spans="7:53">
      <c r="G848" s="57" t="s">
        <v>4527</v>
      </c>
      <c r="H848" s="54" t="s">
        <v>4528</v>
      </c>
      <c r="I848" s="54" t="s">
        <v>9310</v>
      </c>
      <c r="J848" s="55">
        <v>4.3600000000000007E-2</v>
      </c>
      <c r="K848" s="55"/>
      <c r="L848" s="56">
        <v>40836</v>
      </c>
      <c r="M848" s="56">
        <v>46315</v>
      </c>
      <c r="N848" s="56" t="s">
        <v>9311</v>
      </c>
      <c r="O848" s="55" t="s">
        <v>9324</v>
      </c>
      <c r="P848" s="55" t="s">
        <v>9313</v>
      </c>
      <c r="Q848" s="54" t="s">
        <v>9341</v>
      </c>
      <c r="R848" s="54" t="s">
        <v>9312</v>
      </c>
      <c r="S848" s="55">
        <v>0</v>
      </c>
      <c r="T848" s="54" t="s">
        <v>9360</v>
      </c>
      <c r="U848" s="54" t="s">
        <v>9422</v>
      </c>
      <c r="V848" s="10"/>
      <c r="W848" s="10"/>
      <c r="X848" s="10"/>
      <c r="Y848" s="10"/>
      <c r="Z848" s="10"/>
      <c r="AA848" s="10"/>
      <c r="AB848" s="10"/>
      <c r="AC848" s="10"/>
      <c r="AD848" s="10"/>
      <c r="AE848" s="10"/>
      <c r="AF848" s="10"/>
      <c r="AG848" s="10"/>
      <c r="AH848" s="10"/>
      <c r="AI848" s="10"/>
      <c r="AJ848" s="10"/>
      <c r="AK848" s="10"/>
      <c r="AL848" s="10"/>
      <c r="AM848" s="10"/>
      <c r="AN848" s="10"/>
      <c r="AO848" s="10"/>
      <c r="AP848" s="10"/>
      <c r="AQ848" s="10"/>
      <c r="AR848" s="10"/>
      <c r="AS848" s="10"/>
      <c r="AT848" s="10"/>
      <c r="AU848" s="10"/>
      <c r="AV848" s="10"/>
      <c r="AW848" s="10"/>
      <c r="AX848" s="10"/>
      <c r="AY848" s="10"/>
      <c r="AZ848" s="10"/>
      <c r="BA848" s="10"/>
    </row>
    <row r="849" spans="7:53">
      <c r="G849" s="57" t="s">
        <v>4529</v>
      </c>
      <c r="H849" s="54" t="s">
        <v>4530</v>
      </c>
      <c r="I849" s="54" t="s">
        <v>9310</v>
      </c>
      <c r="J849" s="55">
        <v>4.369E-2</v>
      </c>
      <c r="K849" s="55"/>
      <c r="L849" s="56">
        <v>45156</v>
      </c>
      <c r="M849" s="56">
        <v>46252</v>
      </c>
      <c r="N849" s="56" t="s">
        <v>9317</v>
      </c>
      <c r="O849" s="55" t="s">
        <v>9339</v>
      </c>
      <c r="P849" s="55" t="s">
        <v>9313</v>
      </c>
      <c r="Q849" s="54" t="s">
        <v>9314</v>
      </c>
      <c r="R849" s="54" t="s">
        <v>9312</v>
      </c>
      <c r="S849" s="55">
        <v>0</v>
      </c>
      <c r="T849" s="54" t="s">
        <v>9360</v>
      </c>
      <c r="U849" s="54" t="s">
        <v>9388</v>
      </c>
      <c r="V849" s="10"/>
      <c r="W849" s="10"/>
      <c r="X849" s="10"/>
      <c r="Y849" s="10"/>
      <c r="Z849" s="10"/>
      <c r="AA849" s="10"/>
      <c r="AB849" s="10"/>
      <c r="AC849" s="10"/>
      <c r="AD849" s="10"/>
      <c r="AE849" s="10"/>
      <c r="AF849" s="10"/>
      <c r="AG849" s="10"/>
      <c r="AH849" s="10"/>
      <c r="AI849" s="10"/>
      <c r="AJ849" s="10"/>
      <c r="AK849" s="10"/>
      <c r="AL849" s="10"/>
      <c r="AM849" s="10"/>
      <c r="AN849" s="10"/>
      <c r="AO849" s="10"/>
      <c r="AP849" s="10"/>
      <c r="AQ849" s="10"/>
      <c r="AR849" s="10"/>
      <c r="AS849" s="10"/>
      <c r="AT849" s="10"/>
      <c r="AU849" s="10"/>
      <c r="AV849" s="10"/>
      <c r="AW849" s="10"/>
      <c r="AX849" s="10"/>
      <c r="AY849" s="10"/>
      <c r="AZ849" s="10"/>
      <c r="BA849" s="10"/>
    </row>
    <row r="850" spans="7:53">
      <c r="G850" s="57" t="s">
        <v>6165</v>
      </c>
      <c r="H850" s="54" t="s">
        <v>6166</v>
      </c>
      <c r="I850" s="54" t="s">
        <v>9310</v>
      </c>
      <c r="J850" s="55">
        <v>1.847E-2</v>
      </c>
      <c r="K850" s="55"/>
      <c r="L850" s="56">
        <v>43789</v>
      </c>
      <c r="M850" s="56">
        <v>45616</v>
      </c>
      <c r="N850" s="56" t="s">
        <v>9317</v>
      </c>
      <c r="O850" s="55" t="s">
        <v>9339</v>
      </c>
      <c r="P850" s="55" t="s">
        <v>9313</v>
      </c>
      <c r="Q850" s="54" t="s">
        <v>9314</v>
      </c>
      <c r="R850" s="54" t="s">
        <v>9312</v>
      </c>
      <c r="S850" s="55">
        <v>0</v>
      </c>
      <c r="T850" s="54" t="s">
        <v>9360</v>
      </c>
      <c r="U850" s="54" t="s">
        <v>9388</v>
      </c>
      <c r="V850" s="10"/>
      <c r="W850" s="10"/>
      <c r="X850" s="10"/>
      <c r="Y850" s="10"/>
      <c r="Z850" s="10"/>
      <c r="AA850" s="10"/>
      <c r="AB850" s="10"/>
      <c r="AC850" s="10"/>
      <c r="AD850" s="10"/>
      <c r="AE850" s="10"/>
      <c r="AF850" s="10"/>
      <c r="AG850" s="10"/>
      <c r="AH850" s="10"/>
      <c r="AI850" s="10"/>
      <c r="AJ850" s="10"/>
      <c r="AK850" s="10"/>
      <c r="AL850" s="10"/>
      <c r="AM850" s="10"/>
      <c r="AN850" s="10"/>
      <c r="AO850" s="10"/>
      <c r="AP850" s="10"/>
      <c r="AQ850" s="10"/>
      <c r="AR850" s="10"/>
      <c r="AS850" s="10"/>
      <c r="AT850" s="10"/>
      <c r="AU850" s="10"/>
      <c r="AV850" s="10"/>
      <c r="AW850" s="10"/>
      <c r="AX850" s="10"/>
      <c r="AY850" s="10"/>
      <c r="AZ850" s="10"/>
      <c r="BA850" s="10"/>
    </row>
    <row r="851" spans="7:53">
      <c r="G851" s="57" t="s">
        <v>4531</v>
      </c>
      <c r="H851" s="54" t="s">
        <v>4532</v>
      </c>
      <c r="I851" s="54" t="s">
        <v>9310</v>
      </c>
      <c r="J851" s="55">
        <v>4.3299999999999998E-2</v>
      </c>
      <c r="K851" s="55"/>
      <c r="L851" s="56">
        <v>45156</v>
      </c>
      <c r="M851" s="56">
        <v>46252</v>
      </c>
      <c r="N851" s="56" t="s">
        <v>9317</v>
      </c>
      <c r="O851" s="55" t="s">
        <v>9339</v>
      </c>
      <c r="P851" s="55" t="s">
        <v>9313</v>
      </c>
      <c r="Q851" s="54" t="s">
        <v>9314</v>
      </c>
      <c r="R851" s="54" t="s">
        <v>9312</v>
      </c>
      <c r="S851" s="55">
        <v>0</v>
      </c>
      <c r="T851" s="54" t="s">
        <v>9360</v>
      </c>
      <c r="U851" s="54" t="s">
        <v>9556</v>
      </c>
      <c r="V851" s="10"/>
      <c r="W851" s="10"/>
      <c r="X851" s="10"/>
      <c r="Y851" s="10"/>
      <c r="Z851" s="10"/>
      <c r="AA851" s="10"/>
      <c r="AB851" s="10"/>
      <c r="AC851" s="10"/>
      <c r="AD851" s="10"/>
      <c r="AE851" s="10"/>
      <c r="AF851" s="10"/>
      <c r="AG851" s="10"/>
      <c r="AH851" s="10"/>
      <c r="AI851" s="10"/>
      <c r="AJ851" s="10"/>
      <c r="AK851" s="10"/>
      <c r="AL851" s="10"/>
      <c r="AM851" s="10"/>
      <c r="AN851" s="10"/>
      <c r="AO851" s="10"/>
      <c r="AP851" s="10"/>
      <c r="AQ851" s="10"/>
      <c r="AR851" s="10"/>
      <c r="AS851" s="10"/>
      <c r="AT851" s="10"/>
      <c r="AU851" s="10"/>
      <c r="AV851" s="10"/>
      <c r="AW851" s="10"/>
      <c r="AX851" s="10"/>
      <c r="AY851" s="10"/>
      <c r="AZ851" s="10"/>
      <c r="BA851" s="10"/>
    </row>
    <row r="852" spans="7:53">
      <c r="G852" s="57" t="s">
        <v>4817</v>
      </c>
      <c r="H852" s="54" t="s">
        <v>4818</v>
      </c>
      <c r="I852" s="54" t="s">
        <v>9310</v>
      </c>
      <c r="J852" s="55">
        <v>2.896E-2</v>
      </c>
      <c r="K852" s="55"/>
      <c r="L852" s="56">
        <v>44586</v>
      </c>
      <c r="M852" s="56">
        <v>46412</v>
      </c>
      <c r="N852" s="56" t="s">
        <v>9317</v>
      </c>
      <c r="O852" s="55" t="s">
        <v>9343</v>
      </c>
      <c r="P852" s="55" t="s">
        <v>9313</v>
      </c>
      <c r="Q852" s="54" t="s">
        <v>9314</v>
      </c>
      <c r="R852" s="54" t="s">
        <v>9312</v>
      </c>
      <c r="S852" s="55">
        <v>0</v>
      </c>
      <c r="T852" s="54" t="s">
        <v>9336</v>
      </c>
      <c r="U852" s="54" t="s">
        <v>3342</v>
      </c>
      <c r="V852" s="10"/>
      <c r="W852" s="10"/>
      <c r="X852" s="10"/>
      <c r="Y852" s="10"/>
      <c r="Z852" s="10"/>
      <c r="AA852" s="10"/>
      <c r="AB852" s="10"/>
      <c r="AC852" s="10"/>
      <c r="AD852" s="10"/>
      <c r="AE852" s="10"/>
      <c r="AF852" s="10"/>
      <c r="AG852" s="10"/>
      <c r="AH852" s="10"/>
      <c r="AI852" s="10"/>
      <c r="AJ852" s="10"/>
      <c r="AK852" s="10"/>
      <c r="AL852" s="10"/>
      <c r="AM852" s="10"/>
      <c r="AN852" s="10"/>
      <c r="AO852" s="10"/>
      <c r="AP852" s="10"/>
      <c r="AQ852" s="10"/>
      <c r="AR852" s="10"/>
      <c r="AS852" s="10"/>
      <c r="AT852" s="10"/>
      <c r="AU852" s="10"/>
      <c r="AV852" s="10"/>
      <c r="AW852" s="10"/>
      <c r="AX852" s="10"/>
      <c r="AY852" s="10"/>
      <c r="AZ852" s="10"/>
      <c r="BA852" s="10"/>
    </row>
    <row r="853" spans="7:53">
      <c r="G853" s="57" t="s">
        <v>6167</v>
      </c>
      <c r="H853" s="54" t="s">
        <v>9557</v>
      </c>
      <c r="I853" s="54" t="s">
        <v>9310</v>
      </c>
      <c r="J853" s="55">
        <v>4.3550000000000005E-2</v>
      </c>
      <c r="K853" s="55"/>
      <c r="L853" s="56">
        <v>44775</v>
      </c>
      <c r="M853" s="56">
        <v>45870</v>
      </c>
      <c r="N853" s="56" t="s">
        <v>9317</v>
      </c>
      <c r="O853" s="55" t="s">
        <v>9343</v>
      </c>
      <c r="P853" s="55" t="s">
        <v>9313</v>
      </c>
      <c r="Q853" s="54" t="s">
        <v>9314</v>
      </c>
      <c r="R853" s="54" t="s">
        <v>9312</v>
      </c>
      <c r="S853" s="55">
        <v>0</v>
      </c>
      <c r="T853" s="54" t="s">
        <v>9336</v>
      </c>
      <c r="U853" s="54" t="s">
        <v>9437</v>
      </c>
      <c r="V853" s="10"/>
      <c r="W853" s="10"/>
      <c r="X853" s="10"/>
      <c r="Y853" s="10"/>
      <c r="Z853" s="10"/>
      <c r="AA853" s="10"/>
      <c r="AB853" s="10"/>
      <c r="AC853" s="10"/>
      <c r="AD853" s="10"/>
      <c r="AE853" s="10"/>
      <c r="AF853" s="10"/>
      <c r="AG853" s="10"/>
      <c r="AH853" s="10"/>
      <c r="AI853" s="10"/>
      <c r="AJ853" s="10"/>
      <c r="AK853" s="10"/>
      <c r="AL853" s="10"/>
      <c r="AM853" s="10"/>
      <c r="AN853" s="10"/>
      <c r="AO853" s="10"/>
      <c r="AP853" s="10"/>
      <c r="AQ853" s="10"/>
      <c r="AR853" s="10"/>
      <c r="AS853" s="10"/>
      <c r="AT853" s="10"/>
      <c r="AU853" s="10"/>
      <c r="AV853" s="10"/>
      <c r="AW853" s="10"/>
      <c r="AX853" s="10"/>
      <c r="AY853" s="10"/>
      <c r="AZ853" s="10"/>
      <c r="BA853" s="10"/>
    </row>
    <row r="854" spans="7:53">
      <c r="G854" s="57" t="s">
        <v>4533</v>
      </c>
      <c r="H854" s="54" t="s">
        <v>4534</v>
      </c>
      <c r="I854" s="54" t="s">
        <v>9310</v>
      </c>
      <c r="J854" s="55">
        <v>4.7210000000000002E-2</v>
      </c>
      <c r="K854" s="55"/>
      <c r="L854" s="56">
        <v>45160</v>
      </c>
      <c r="M854" s="56">
        <v>46287</v>
      </c>
      <c r="N854" s="56" t="s">
        <v>9317</v>
      </c>
      <c r="O854" s="55" t="s">
        <v>9334</v>
      </c>
      <c r="P854" s="55" t="s">
        <v>9313</v>
      </c>
      <c r="Q854" s="54" t="s">
        <v>9314</v>
      </c>
      <c r="R854" s="54" t="s">
        <v>9312</v>
      </c>
      <c r="S854" s="55">
        <v>0</v>
      </c>
      <c r="T854" s="54" t="s">
        <v>9325</v>
      </c>
      <c r="U854" s="54" t="s">
        <v>9338</v>
      </c>
      <c r="V854" s="10"/>
      <c r="W854" s="10"/>
      <c r="X854" s="10"/>
      <c r="Y854" s="10"/>
      <c r="Z854" s="10"/>
      <c r="AA854" s="10"/>
      <c r="AB854" s="10"/>
      <c r="AC854" s="10"/>
      <c r="AD854" s="10"/>
      <c r="AE854" s="10"/>
      <c r="AF854" s="10"/>
      <c r="AG854" s="10"/>
      <c r="AH854" s="10"/>
      <c r="AI854" s="10"/>
      <c r="AJ854" s="10"/>
      <c r="AK854" s="10"/>
      <c r="AL854" s="10"/>
      <c r="AM854" s="10"/>
      <c r="AN854" s="10"/>
      <c r="AO854" s="10"/>
      <c r="AP854" s="10"/>
      <c r="AQ854" s="10"/>
      <c r="AR854" s="10"/>
      <c r="AS854" s="10"/>
      <c r="AT854" s="10"/>
      <c r="AU854" s="10"/>
      <c r="AV854" s="10"/>
      <c r="AW854" s="10"/>
      <c r="AX854" s="10"/>
      <c r="AY854" s="10"/>
      <c r="AZ854" s="10"/>
      <c r="BA854" s="10"/>
    </row>
    <row r="855" spans="7:53">
      <c r="G855" s="57" t="s">
        <v>6168</v>
      </c>
      <c r="H855" s="54" t="s">
        <v>6169</v>
      </c>
      <c r="I855" s="54" t="s">
        <v>9310</v>
      </c>
      <c r="J855" s="55">
        <v>4.3129999999999995E-2</v>
      </c>
      <c r="K855" s="55"/>
      <c r="L855" s="56">
        <v>44742</v>
      </c>
      <c r="M855" s="56">
        <v>45838</v>
      </c>
      <c r="N855" s="56" t="s">
        <v>9317</v>
      </c>
      <c r="O855" s="55" t="s">
        <v>9343</v>
      </c>
      <c r="P855" s="55" t="s">
        <v>9313</v>
      </c>
      <c r="Q855" s="54" t="s">
        <v>9314</v>
      </c>
      <c r="R855" s="54" t="s">
        <v>9312</v>
      </c>
      <c r="S855" s="55">
        <v>0</v>
      </c>
      <c r="T855" s="54" t="s">
        <v>9336</v>
      </c>
      <c r="U855" s="54" t="s">
        <v>3355</v>
      </c>
      <c r="V855" s="10"/>
      <c r="W855" s="10"/>
      <c r="X855" s="10"/>
      <c r="Y855" s="10"/>
      <c r="Z855" s="10"/>
      <c r="AA855" s="10"/>
      <c r="AB855" s="10"/>
      <c r="AC855" s="10"/>
      <c r="AD855" s="10"/>
      <c r="AE855" s="10"/>
      <c r="AF855" s="10"/>
      <c r="AG855" s="10"/>
      <c r="AH855" s="10"/>
      <c r="AI855" s="10"/>
      <c r="AJ855" s="10"/>
      <c r="AK855" s="10"/>
      <c r="AL855" s="10"/>
      <c r="AM855" s="10"/>
      <c r="AN855" s="10"/>
      <c r="AO855" s="10"/>
      <c r="AP855" s="10"/>
      <c r="AQ855" s="10"/>
      <c r="AR855" s="10"/>
      <c r="AS855" s="10"/>
      <c r="AT855" s="10"/>
      <c r="AU855" s="10"/>
      <c r="AV855" s="10"/>
      <c r="AW855" s="10"/>
      <c r="AX855" s="10"/>
      <c r="AY855" s="10"/>
      <c r="AZ855" s="10"/>
      <c r="BA855" s="10"/>
    </row>
    <row r="856" spans="7:53">
      <c r="G856" s="57" t="s">
        <v>4535</v>
      </c>
      <c r="H856" s="54" t="s">
        <v>4536</v>
      </c>
      <c r="I856" s="54" t="s">
        <v>9310</v>
      </c>
      <c r="J856" s="55">
        <v>4.3310000000000008E-2</v>
      </c>
      <c r="K856" s="55"/>
      <c r="L856" s="56">
        <v>44994</v>
      </c>
      <c r="M856" s="56">
        <v>46090</v>
      </c>
      <c r="N856" s="56" t="s">
        <v>9317</v>
      </c>
      <c r="O856" s="55" t="s">
        <v>9339</v>
      </c>
      <c r="P856" s="55" t="s">
        <v>9313</v>
      </c>
      <c r="Q856" s="54" t="s">
        <v>9314</v>
      </c>
      <c r="R856" s="54" t="s">
        <v>9312</v>
      </c>
      <c r="S856" s="55">
        <v>0</v>
      </c>
      <c r="T856" s="54" t="s">
        <v>9325</v>
      </c>
      <c r="U856" s="54" t="s">
        <v>9357</v>
      </c>
      <c r="V856" s="10"/>
      <c r="W856" s="10"/>
      <c r="X856" s="10"/>
      <c r="Y856" s="10"/>
      <c r="Z856" s="10"/>
      <c r="AA856" s="10"/>
      <c r="AB856" s="10"/>
      <c r="AC856" s="10"/>
      <c r="AD856" s="10"/>
      <c r="AE856" s="10"/>
      <c r="AF856" s="10"/>
      <c r="AG856" s="10"/>
      <c r="AH856" s="10"/>
      <c r="AI856" s="10"/>
      <c r="AJ856" s="10"/>
      <c r="AK856" s="10"/>
      <c r="AL856" s="10"/>
      <c r="AM856" s="10"/>
      <c r="AN856" s="10"/>
      <c r="AO856" s="10"/>
      <c r="AP856" s="10"/>
      <c r="AQ856" s="10"/>
      <c r="AR856" s="10"/>
      <c r="AS856" s="10"/>
      <c r="AT856" s="10"/>
      <c r="AU856" s="10"/>
      <c r="AV856" s="10"/>
      <c r="AW856" s="10"/>
      <c r="AX856" s="10"/>
      <c r="AY856" s="10"/>
      <c r="AZ856" s="10"/>
      <c r="BA856" s="10"/>
    </row>
    <row r="857" spans="7:53">
      <c r="G857" s="57" t="s">
        <v>6172</v>
      </c>
      <c r="H857" s="54" t="s">
        <v>6173</v>
      </c>
      <c r="I857" s="54" t="s">
        <v>9310</v>
      </c>
      <c r="J857" s="55">
        <v>4.2679999999999996E-2</v>
      </c>
      <c r="K857" s="55"/>
      <c r="L857" s="56">
        <v>44728</v>
      </c>
      <c r="M857" s="56">
        <v>45824</v>
      </c>
      <c r="N857" s="56" t="s">
        <v>9317</v>
      </c>
      <c r="O857" s="55" t="s">
        <v>9324</v>
      </c>
      <c r="P857" s="55" t="s">
        <v>9313</v>
      </c>
      <c r="Q857" s="54" t="s">
        <v>9314</v>
      </c>
      <c r="R857" s="54" t="s">
        <v>9312</v>
      </c>
      <c r="S857" s="55">
        <v>0</v>
      </c>
      <c r="T857" s="54" t="s">
        <v>9336</v>
      </c>
      <c r="U857" s="54" t="s">
        <v>3333</v>
      </c>
      <c r="V857" s="10"/>
      <c r="W857" s="10"/>
      <c r="X857" s="10"/>
      <c r="Y857" s="10"/>
      <c r="Z857" s="10"/>
      <c r="AA857" s="10"/>
      <c r="AB857" s="10"/>
      <c r="AC857" s="10"/>
      <c r="AD857" s="10"/>
      <c r="AE857" s="10"/>
      <c r="AF857" s="10"/>
      <c r="AG857" s="10"/>
      <c r="AH857" s="10"/>
      <c r="AI857" s="10"/>
      <c r="AJ857" s="10"/>
      <c r="AK857" s="10"/>
      <c r="AL857" s="10"/>
      <c r="AM857" s="10"/>
      <c r="AN857" s="10"/>
      <c r="AO857" s="10"/>
      <c r="AP857" s="10"/>
      <c r="AQ857" s="10"/>
      <c r="AR857" s="10"/>
      <c r="AS857" s="10"/>
      <c r="AT857" s="10"/>
      <c r="AU857" s="10"/>
      <c r="AV857" s="10"/>
      <c r="AW857" s="10"/>
      <c r="AX857" s="10"/>
      <c r="AY857" s="10"/>
      <c r="AZ857" s="10"/>
      <c r="BA857" s="10"/>
    </row>
    <row r="858" spans="7:53">
      <c r="G858" s="57" t="s">
        <v>6174</v>
      </c>
      <c r="H858" s="54" t="s">
        <v>6175</v>
      </c>
      <c r="I858" s="54" t="s">
        <v>9310</v>
      </c>
      <c r="J858" s="55">
        <v>4.5690000000000001E-2</v>
      </c>
      <c r="K858" s="55"/>
      <c r="L858" s="56">
        <v>44810</v>
      </c>
      <c r="M858" s="56">
        <v>45632</v>
      </c>
      <c r="N858" s="56" t="s">
        <v>9317</v>
      </c>
      <c r="O858" s="55" t="s">
        <v>9324</v>
      </c>
      <c r="P858" s="55" t="s">
        <v>9313</v>
      </c>
      <c r="Q858" s="54" t="s">
        <v>9314</v>
      </c>
      <c r="R858" s="54" t="s">
        <v>9312</v>
      </c>
      <c r="S858" s="55">
        <v>0</v>
      </c>
      <c r="T858" s="54" t="s">
        <v>9336</v>
      </c>
      <c r="U858" s="54" t="s">
        <v>3362</v>
      </c>
      <c r="V858" s="10"/>
      <c r="W858" s="10"/>
      <c r="X858" s="10"/>
      <c r="Y858" s="10"/>
      <c r="Z858" s="10"/>
      <c r="AA858" s="10"/>
      <c r="AB858" s="10"/>
      <c r="AC858" s="10"/>
      <c r="AD858" s="10"/>
      <c r="AE858" s="10"/>
      <c r="AF858" s="10"/>
      <c r="AG858" s="10"/>
      <c r="AH858" s="10"/>
      <c r="AI858" s="10"/>
      <c r="AJ858" s="10"/>
      <c r="AK858" s="10"/>
      <c r="AL858" s="10"/>
      <c r="AM858" s="10"/>
      <c r="AN858" s="10"/>
      <c r="AO858" s="10"/>
      <c r="AP858" s="10"/>
      <c r="AQ858" s="10"/>
      <c r="AR858" s="10"/>
      <c r="AS858" s="10"/>
      <c r="AT858" s="10"/>
      <c r="AU858" s="10"/>
      <c r="AV858" s="10"/>
      <c r="AW858" s="10"/>
      <c r="AX858" s="10"/>
      <c r="AY858" s="10"/>
      <c r="AZ858" s="10"/>
      <c r="BA858" s="10"/>
    </row>
    <row r="859" spans="7:53">
      <c r="G859" s="57" t="s">
        <v>6176</v>
      </c>
      <c r="H859" s="54" t="s">
        <v>9558</v>
      </c>
      <c r="I859" s="54" t="s">
        <v>9310</v>
      </c>
      <c r="J859" s="55">
        <v>1.4450000000000001E-2</v>
      </c>
      <c r="K859" s="55"/>
      <c r="L859" s="56">
        <v>44117</v>
      </c>
      <c r="M859" s="56">
        <v>45943</v>
      </c>
      <c r="N859" s="56" t="s">
        <v>9317</v>
      </c>
      <c r="O859" s="55" t="s">
        <v>9324</v>
      </c>
      <c r="P859" s="55" t="s">
        <v>9313</v>
      </c>
      <c r="Q859" s="54" t="s">
        <v>9314</v>
      </c>
      <c r="R859" s="54" t="s">
        <v>9312</v>
      </c>
      <c r="S859" s="55">
        <v>0</v>
      </c>
      <c r="T859" s="54" t="s">
        <v>9336</v>
      </c>
      <c r="U859" s="54" t="s">
        <v>9450</v>
      </c>
      <c r="V859" s="10"/>
      <c r="W859" s="10"/>
      <c r="X859" s="10"/>
      <c r="Y859" s="10"/>
      <c r="Z859" s="10"/>
      <c r="AA859" s="10"/>
      <c r="AB859" s="10"/>
      <c r="AC859" s="10"/>
      <c r="AD859" s="10"/>
      <c r="AE859" s="10"/>
      <c r="AF859" s="10"/>
      <c r="AG859" s="10"/>
      <c r="AH859" s="10"/>
      <c r="AI859" s="10"/>
      <c r="AJ859" s="10"/>
      <c r="AK859" s="10"/>
      <c r="AL859" s="10"/>
      <c r="AM859" s="10"/>
      <c r="AN859" s="10"/>
      <c r="AO859" s="10"/>
      <c r="AP859" s="10"/>
      <c r="AQ859" s="10"/>
      <c r="AR859" s="10"/>
      <c r="AS859" s="10"/>
      <c r="AT859" s="10"/>
      <c r="AU859" s="10"/>
      <c r="AV859" s="10"/>
      <c r="AW859" s="10"/>
      <c r="AX859" s="10"/>
      <c r="AY859" s="10"/>
      <c r="AZ859" s="10"/>
      <c r="BA859" s="10"/>
    </row>
    <row r="860" spans="7:53">
      <c r="G860" s="57" t="s">
        <v>4537</v>
      </c>
      <c r="H860" s="54" t="s">
        <v>4538</v>
      </c>
      <c r="I860" s="54" t="s">
        <v>9310</v>
      </c>
      <c r="J860" s="55">
        <v>4.5540000000000004E-2</v>
      </c>
      <c r="K860" s="55"/>
      <c r="L860" s="56">
        <v>45163</v>
      </c>
      <c r="M860" s="56">
        <v>46259</v>
      </c>
      <c r="N860" s="56" t="s">
        <v>9317</v>
      </c>
      <c r="O860" s="55" t="s">
        <v>9343</v>
      </c>
      <c r="P860" s="55" t="s">
        <v>9313</v>
      </c>
      <c r="Q860" s="54" t="s">
        <v>9314</v>
      </c>
      <c r="R860" s="54" t="s">
        <v>9312</v>
      </c>
      <c r="S860" s="55">
        <v>0</v>
      </c>
      <c r="T860" s="54" t="s">
        <v>9325</v>
      </c>
      <c r="U860" s="54" t="s">
        <v>9349</v>
      </c>
      <c r="V860" s="10"/>
      <c r="W860" s="10"/>
      <c r="X860" s="10"/>
      <c r="Y860" s="10"/>
      <c r="Z860" s="10"/>
      <c r="AA860" s="10"/>
      <c r="AB860" s="10"/>
      <c r="AC860" s="10"/>
      <c r="AD860" s="10"/>
      <c r="AE860" s="10"/>
      <c r="AF860" s="10"/>
      <c r="AG860" s="10"/>
      <c r="AH860" s="10"/>
      <c r="AI860" s="10"/>
      <c r="AJ860" s="10"/>
      <c r="AK860" s="10"/>
      <c r="AL860" s="10"/>
      <c r="AM860" s="10"/>
      <c r="AN860" s="10"/>
      <c r="AO860" s="10"/>
      <c r="AP860" s="10"/>
      <c r="AQ860" s="10"/>
      <c r="AR860" s="10"/>
      <c r="AS860" s="10"/>
      <c r="AT860" s="10"/>
      <c r="AU860" s="10"/>
      <c r="AV860" s="10"/>
      <c r="AW860" s="10"/>
      <c r="AX860" s="10"/>
      <c r="AY860" s="10"/>
      <c r="AZ860" s="10"/>
      <c r="BA860" s="10"/>
    </row>
    <row r="861" spans="7:53">
      <c r="G861" s="57" t="s">
        <v>5160</v>
      </c>
      <c r="H861" s="54" t="s">
        <v>5161</v>
      </c>
      <c r="I861" s="54" t="s">
        <v>9408</v>
      </c>
      <c r="J861" s="55">
        <v>1.2500000000000001E-2</v>
      </c>
      <c r="K861" s="55"/>
      <c r="L861" s="56">
        <v>42855</v>
      </c>
      <c r="M861" s="56">
        <v>45412</v>
      </c>
      <c r="N861" s="56" t="s">
        <v>9323</v>
      </c>
      <c r="O861" s="55" t="s">
        <v>9312</v>
      </c>
      <c r="P861" s="55" t="s">
        <v>9313</v>
      </c>
      <c r="Q861" s="54" t="s">
        <v>9391</v>
      </c>
      <c r="R861" s="54" t="s">
        <v>9312</v>
      </c>
      <c r="S861" s="55">
        <v>0</v>
      </c>
      <c r="T861" s="54" t="s">
        <v>9406</v>
      </c>
      <c r="U861" s="54" t="s">
        <v>9407</v>
      </c>
      <c r="V861" s="10"/>
      <c r="W861" s="10"/>
      <c r="X861" s="10"/>
      <c r="Y861" s="10"/>
      <c r="Z861" s="10"/>
      <c r="AA861" s="10"/>
      <c r="AB861" s="10"/>
      <c r="AC861" s="10"/>
      <c r="AD861" s="10"/>
      <c r="AE861" s="10"/>
      <c r="AF861" s="10"/>
      <c r="AG861" s="10"/>
      <c r="AH861" s="10"/>
      <c r="AI861" s="10"/>
      <c r="AJ861" s="10"/>
      <c r="AK861" s="10"/>
      <c r="AL861" s="10"/>
      <c r="AM861" s="10"/>
      <c r="AN861" s="10"/>
      <c r="AO861" s="10"/>
      <c r="AP861" s="10"/>
      <c r="AQ861" s="10"/>
      <c r="AR861" s="10"/>
      <c r="AS861" s="10"/>
      <c r="AT861" s="10"/>
      <c r="AU861" s="10"/>
      <c r="AV861" s="10"/>
      <c r="AW861" s="10"/>
      <c r="AX861" s="10"/>
      <c r="AY861" s="10"/>
      <c r="AZ861" s="10"/>
      <c r="BA861" s="10"/>
    </row>
    <row r="862" spans="7:53">
      <c r="G862" s="57" t="s">
        <v>5162</v>
      </c>
      <c r="H862" s="54" t="s">
        <v>5163</v>
      </c>
      <c r="I862" s="54" t="s">
        <v>9322</v>
      </c>
      <c r="J862" s="55">
        <v>3.9300000000000002E-2</v>
      </c>
      <c r="K862" s="55"/>
      <c r="L862" s="56">
        <v>45204</v>
      </c>
      <c r="M862" s="56">
        <v>45509</v>
      </c>
      <c r="N862" s="56" t="s">
        <v>9323</v>
      </c>
      <c r="O862" s="55" t="s">
        <v>9324</v>
      </c>
      <c r="P862" s="55" t="s">
        <v>9313</v>
      </c>
      <c r="Q862" s="54" t="s">
        <v>9314</v>
      </c>
      <c r="R862" s="54" t="s">
        <v>9312</v>
      </c>
      <c r="S862" s="55">
        <v>0</v>
      </c>
      <c r="T862" s="54" t="s">
        <v>9325</v>
      </c>
      <c r="U862" s="54" t="s">
        <v>3326</v>
      </c>
      <c r="V862" s="10"/>
      <c r="W862" s="10"/>
      <c r="X862" s="10"/>
      <c r="Y862" s="10"/>
      <c r="Z862" s="10"/>
      <c r="AA862" s="10"/>
      <c r="AB862" s="10"/>
      <c r="AC862" s="10"/>
      <c r="AD862" s="10"/>
      <c r="AE862" s="10"/>
      <c r="AF862" s="10"/>
      <c r="AG862" s="10"/>
      <c r="AH862" s="10"/>
      <c r="AI862" s="10"/>
      <c r="AJ862" s="10"/>
      <c r="AK862" s="10"/>
      <c r="AL862" s="10"/>
      <c r="AM862" s="10"/>
      <c r="AN862" s="10"/>
      <c r="AO862" s="10"/>
      <c r="AP862" s="10"/>
      <c r="AQ862" s="10"/>
      <c r="AR862" s="10"/>
      <c r="AS862" s="10"/>
      <c r="AT862" s="10"/>
      <c r="AU862" s="10"/>
      <c r="AV862" s="10"/>
      <c r="AW862" s="10"/>
      <c r="AX862" s="10"/>
      <c r="AY862" s="10"/>
      <c r="AZ862" s="10"/>
      <c r="BA862" s="10"/>
    </row>
    <row r="863" spans="7:53">
      <c r="G863" s="57" t="s">
        <v>5164</v>
      </c>
      <c r="H863" s="54" t="s">
        <v>5165</v>
      </c>
      <c r="I863" s="54" t="s">
        <v>9310</v>
      </c>
      <c r="J863" s="55">
        <v>2.9220000000000003E-2</v>
      </c>
      <c r="K863" s="55"/>
      <c r="L863" s="56">
        <v>44679</v>
      </c>
      <c r="M863" s="56">
        <v>45408</v>
      </c>
      <c r="N863" s="56" t="s">
        <v>9317</v>
      </c>
      <c r="O863" s="55" t="s">
        <v>9324</v>
      </c>
      <c r="P863" s="55" t="s">
        <v>9313</v>
      </c>
      <c r="Q863" s="54" t="s">
        <v>9314</v>
      </c>
      <c r="R863" s="54" t="s">
        <v>9312</v>
      </c>
      <c r="S863" s="55">
        <v>0</v>
      </c>
      <c r="T863" s="54" t="s">
        <v>9360</v>
      </c>
      <c r="U863" s="54" t="s">
        <v>9417</v>
      </c>
      <c r="V863" s="10"/>
      <c r="W863" s="10"/>
      <c r="X863" s="10"/>
      <c r="Y863" s="10"/>
      <c r="Z863" s="10"/>
      <c r="AA863" s="10"/>
      <c r="AB863" s="10"/>
      <c r="AC863" s="10"/>
      <c r="AD863" s="10"/>
      <c r="AE863" s="10"/>
      <c r="AF863" s="10"/>
      <c r="AG863" s="10"/>
      <c r="AH863" s="10"/>
      <c r="AI863" s="10"/>
      <c r="AJ863" s="10"/>
      <c r="AK863" s="10"/>
      <c r="AL863" s="10"/>
      <c r="AM863" s="10"/>
      <c r="AN863" s="10"/>
      <c r="AO863" s="10"/>
      <c r="AP863" s="10"/>
      <c r="AQ863" s="10"/>
      <c r="AR863" s="10"/>
      <c r="AS863" s="10"/>
      <c r="AT863" s="10"/>
      <c r="AU863" s="10"/>
      <c r="AV863" s="10"/>
      <c r="AW863" s="10"/>
      <c r="AX863" s="10"/>
      <c r="AY863" s="10"/>
      <c r="AZ863" s="10"/>
      <c r="BA863" s="10"/>
    </row>
    <row r="864" spans="7:53">
      <c r="G864" s="57" t="s">
        <v>4801</v>
      </c>
      <c r="H864" s="54" t="s">
        <v>4802</v>
      </c>
      <c r="I864" s="54" t="s">
        <v>9310</v>
      </c>
      <c r="J864" s="55">
        <v>3.1699999999999999E-2</v>
      </c>
      <c r="K864" s="55"/>
      <c r="L864" s="56">
        <v>41864</v>
      </c>
      <c r="M864" s="56">
        <v>45517</v>
      </c>
      <c r="N864" s="56" t="s">
        <v>9311</v>
      </c>
      <c r="O864" s="55" t="s">
        <v>9324</v>
      </c>
      <c r="P864" s="55" t="s">
        <v>9313</v>
      </c>
      <c r="Q864" s="54" t="s">
        <v>9341</v>
      </c>
      <c r="R864" s="54" t="s">
        <v>9312</v>
      </c>
      <c r="S864" s="55">
        <v>0</v>
      </c>
      <c r="T864" s="54" t="s">
        <v>9360</v>
      </c>
      <c r="U864" s="54" t="s">
        <v>9419</v>
      </c>
      <c r="V864" s="10"/>
      <c r="W864" s="10"/>
      <c r="X864" s="10"/>
      <c r="Y864" s="10"/>
      <c r="Z864" s="10"/>
      <c r="AA864" s="10"/>
      <c r="AB864" s="10"/>
      <c r="AC864" s="10"/>
      <c r="AD864" s="10"/>
      <c r="AE864" s="10"/>
      <c r="AF864" s="10"/>
      <c r="AG864" s="10"/>
      <c r="AH864" s="10"/>
      <c r="AI864" s="10"/>
      <c r="AJ864" s="10"/>
      <c r="AK864" s="10"/>
      <c r="AL864" s="10"/>
      <c r="AM864" s="10"/>
      <c r="AN864" s="10"/>
      <c r="AO864" s="10"/>
      <c r="AP864" s="10"/>
      <c r="AQ864" s="10"/>
      <c r="AR864" s="10"/>
      <c r="AS864" s="10"/>
      <c r="AT864" s="10"/>
      <c r="AU864" s="10"/>
      <c r="AV864" s="10"/>
      <c r="AW864" s="10"/>
      <c r="AX864" s="10"/>
      <c r="AY864" s="10"/>
      <c r="AZ864" s="10"/>
      <c r="BA864" s="10"/>
    </row>
    <row r="865" spans="7:53">
      <c r="G865" s="57" t="s">
        <v>5166</v>
      </c>
      <c r="H865" s="54" t="s">
        <v>9559</v>
      </c>
      <c r="I865" s="54" t="s">
        <v>9322</v>
      </c>
      <c r="J865" s="55">
        <v>3.44E-2</v>
      </c>
      <c r="K865" s="55"/>
      <c r="L865" s="56">
        <v>45377</v>
      </c>
      <c r="M865" s="56">
        <v>45742</v>
      </c>
      <c r="N865" s="56" t="s">
        <v>9323</v>
      </c>
      <c r="O865" s="55" t="s">
        <v>9324</v>
      </c>
      <c r="P865" s="55" t="s">
        <v>9313</v>
      </c>
      <c r="Q865" s="54" t="s">
        <v>9314</v>
      </c>
      <c r="R865" s="54" t="s">
        <v>9312</v>
      </c>
      <c r="S865" s="55">
        <v>0</v>
      </c>
      <c r="T865" s="54" t="s">
        <v>9325</v>
      </c>
      <c r="U865" s="54" t="s">
        <v>9329</v>
      </c>
      <c r="V865" s="10"/>
      <c r="W865" s="10"/>
      <c r="X865" s="10"/>
      <c r="Y865" s="10"/>
      <c r="Z865" s="10"/>
      <c r="AA865" s="10"/>
      <c r="AB865" s="10"/>
      <c r="AC865" s="10"/>
      <c r="AD865" s="10"/>
      <c r="AE865" s="10"/>
      <c r="AF865" s="10"/>
      <c r="AG865" s="10"/>
      <c r="AH865" s="10"/>
      <c r="AI865" s="10"/>
      <c r="AJ865" s="10"/>
      <c r="AK865" s="10"/>
      <c r="AL865" s="10"/>
      <c r="AM865" s="10"/>
      <c r="AN865" s="10"/>
      <c r="AO865" s="10"/>
      <c r="AP865" s="10"/>
      <c r="AQ865" s="10"/>
      <c r="AR865" s="10"/>
      <c r="AS865" s="10"/>
      <c r="AT865" s="10"/>
      <c r="AU865" s="10"/>
      <c r="AV865" s="10"/>
      <c r="AW865" s="10"/>
      <c r="AX865" s="10"/>
      <c r="AY865" s="10"/>
      <c r="AZ865" s="10"/>
      <c r="BA865" s="10"/>
    </row>
    <row r="866" spans="7:53">
      <c r="G866" s="57" t="s">
        <v>5167</v>
      </c>
      <c r="H866" s="54" t="s">
        <v>5168</v>
      </c>
      <c r="I866" s="54" t="s">
        <v>9310</v>
      </c>
      <c r="J866" s="55">
        <v>3.9E-2</v>
      </c>
      <c r="K866" s="55"/>
      <c r="L866" s="56">
        <v>45111</v>
      </c>
      <c r="M866" s="56">
        <v>45477</v>
      </c>
      <c r="N866" s="56" t="s">
        <v>9317</v>
      </c>
      <c r="O866" s="55" t="s">
        <v>9324</v>
      </c>
      <c r="P866" s="55" t="s">
        <v>9313</v>
      </c>
      <c r="Q866" s="54" t="s">
        <v>9314</v>
      </c>
      <c r="R866" s="54" t="s">
        <v>9312</v>
      </c>
      <c r="S866" s="55">
        <v>0</v>
      </c>
      <c r="T866" s="54" t="s">
        <v>9325</v>
      </c>
      <c r="U866" s="54" t="s">
        <v>9330</v>
      </c>
      <c r="V866" s="10"/>
      <c r="W866" s="10"/>
      <c r="X866" s="10"/>
      <c r="Y866" s="10"/>
      <c r="Z866" s="10"/>
      <c r="AA866" s="10"/>
      <c r="AB866" s="10"/>
      <c r="AC866" s="10"/>
      <c r="AD866" s="10"/>
      <c r="AE866" s="10"/>
      <c r="AF866" s="10"/>
      <c r="AG866" s="10"/>
      <c r="AH866" s="10"/>
      <c r="AI866" s="10"/>
      <c r="AJ866" s="10"/>
      <c r="AK866" s="10"/>
      <c r="AL866" s="10"/>
      <c r="AM866" s="10"/>
      <c r="AN866" s="10"/>
      <c r="AO866" s="10"/>
      <c r="AP866" s="10"/>
      <c r="AQ866" s="10"/>
      <c r="AR866" s="10"/>
      <c r="AS866" s="10"/>
      <c r="AT866" s="10"/>
      <c r="AU866" s="10"/>
      <c r="AV866" s="10"/>
      <c r="AW866" s="10"/>
      <c r="AX866" s="10"/>
      <c r="AY866" s="10"/>
      <c r="AZ866" s="10"/>
      <c r="BA866" s="10"/>
    </row>
    <row r="867" spans="7:53">
      <c r="G867" s="57" t="s">
        <v>3398</v>
      </c>
      <c r="H867" s="54" t="s">
        <v>3399</v>
      </c>
      <c r="I867" s="54" t="s">
        <v>9310</v>
      </c>
      <c r="J867" s="55">
        <v>3.9710000000000002E-2</v>
      </c>
      <c r="K867" s="55"/>
      <c r="L867" s="56">
        <v>44721</v>
      </c>
      <c r="M867" s="56">
        <v>45817</v>
      </c>
      <c r="N867" s="56" t="s">
        <v>9317</v>
      </c>
      <c r="O867" s="55" t="s">
        <v>9339</v>
      </c>
      <c r="P867" s="55" t="s">
        <v>9313</v>
      </c>
      <c r="Q867" s="54" t="s">
        <v>9314</v>
      </c>
      <c r="R867" s="54" t="s">
        <v>9312</v>
      </c>
      <c r="S867" s="55">
        <v>0</v>
      </c>
      <c r="T867" s="54" t="s">
        <v>9336</v>
      </c>
      <c r="U867" s="54" t="s">
        <v>3327</v>
      </c>
      <c r="V867" s="10"/>
      <c r="W867" s="10"/>
      <c r="X867" s="10"/>
      <c r="Y867" s="10"/>
      <c r="Z867" s="10"/>
      <c r="AA867" s="10"/>
      <c r="AB867" s="10"/>
      <c r="AC867" s="10"/>
      <c r="AD867" s="10"/>
      <c r="AE867" s="10"/>
      <c r="AF867" s="10"/>
      <c r="AG867" s="10"/>
      <c r="AH867" s="10"/>
      <c r="AI867" s="10"/>
      <c r="AJ867" s="10"/>
      <c r="AK867" s="10"/>
      <c r="AL867" s="10"/>
      <c r="AM867" s="10"/>
      <c r="AN867" s="10"/>
      <c r="AO867" s="10"/>
      <c r="AP867" s="10"/>
      <c r="AQ867" s="10"/>
      <c r="AR867" s="10"/>
      <c r="AS867" s="10"/>
      <c r="AT867" s="10"/>
      <c r="AU867" s="10"/>
      <c r="AV867" s="10"/>
      <c r="AW867" s="10"/>
      <c r="AX867" s="10"/>
      <c r="AY867" s="10"/>
      <c r="AZ867" s="10"/>
      <c r="BA867" s="10"/>
    </row>
    <row r="868" spans="7:53">
      <c r="G868" s="57" t="s">
        <v>5325</v>
      </c>
      <c r="H868" s="54" t="s">
        <v>5326</v>
      </c>
      <c r="I868" s="54" t="s">
        <v>9310</v>
      </c>
      <c r="J868" s="55">
        <v>4.4999999999999998E-2</v>
      </c>
      <c r="K868" s="55"/>
      <c r="L868" s="56">
        <v>44929</v>
      </c>
      <c r="M868" s="56">
        <v>46025</v>
      </c>
      <c r="N868" s="56" t="s">
        <v>9311</v>
      </c>
      <c r="O868" s="55" t="s">
        <v>9324</v>
      </c>
      <c r="P868" s="55" t="s">
        <v>9313</v>
      </c>
      <c r="Q868" s="54" t="s">
        <v>9314</v>
      </c>
      <c r="R868" s="54" t="s">
        <v>9312</v>
      </c>
      <c r="S868" s="55">
        <v>0</v>
      </c>
      <c r="T868" s="54" t="s">
        <v>9360</v>
      </c>
      <c r="U868" s="54" t="s">
        <v>9361</v>
      </c>
      <c r="V868" s="10"/>
      <c r="W868" s="10"/>
      <c r="X868" s="10"/>
      <c r="Y868" s="10"/>
      <c r="Z868" s="10"/>
      <c r="AA868" s="10"/>
      <c r="AB868" s="10"/>
      <c r="AC868" s="10"/>
      <c r="AD868" s="10"/>
      <c r="AE868" s="10"/>
      <c r="AF868" s="10"/>
      <c r="AG868" s="10"/>
      <c r="AH868" s="10"/>
      <c r="AI868" s="10"/>
      <c r="AJ868" s="10"/>
      <c r="AK868" s="10"/>
      <c r="AL868" s="10"/>
      <c r="AM868" s="10"/>
      <c r="AN868" s="10"/>
      <c r="AO868" s="10"/>
      <c r="AP868" s="10"/>
      <c r="AQ868" s="10"/>
      <c r="AR868" s="10"/>
      <c r="AS868" s="10"/>
      <c r="AT868" s="10"/>
      <c r="AU868" s="10"/>
      <c r="AV868" s="10"/>
      <c r="AW868" s="10"/>
      <c r="AX868" s="10"/>
      <c r="AY868" s="10"/>
      <c r="AZ868" s="10"/>
      <c r="BA868" s="10"/>
    </row>
    <row r="869" spans="7:53">
      <c r="G869" s="57" t="s">
        <v>5329</v>
      </c>
      <c r="H869" s="54" t="s">
        <v>5330</v>
      </c>
      <c r="I869" s="54" t="s">
        <v>9310</v>
      </c>
      <c r="J869" s="55">
        <v>1.9900000000000001E-2</v>
      </c>
      <c r="K869" s="55"/>
      <c r="L869" s="56">
        <v>44385</v>
      </c>
      <c r="M869" s="56">
        <v>46211</v>
      </c>
      <c r="N869" s="56" t="s">
        <v>9317</v>
      </c>
      <c r="O869" s="55" t="s">
        <v>9324</v>
      </c>
      <c r="P869" s="55" t="s">
        <v>9313</v>
      </c>
      <c r="Q869" s="54" t="s">
        <v>9314</v>
      </c>
      <c r="R869" s="54" t="s">
        <v>9312</v>
      </c>
      <c r="S869" s="55">
        <v>0</v>
      </c>
      <c r="T869" s="54" t="s">
        <v>9325</v>
      </c>
      <c r="U869" s="54" t="s">
        <v>9384</v>
      </c>
      <c r="V869" s="10"/>
      <c r="W869" s="10"/>
      <c r="X869" s="10"/>
      <c r="Y869" s="10"/>
      <c r="Z869" s="10"/>
      <c r="AA869" s="10"/>
      <c r="AB869" s="10"/>
      <c r="AC869" s="10"/>
      <c r="AD869" s="10"/>
      <c r="AE869" s="10"/>
      <c r="AF869" s="10"/>
      <c r="AG869" s="10"/>
      <c r="AH869" s="10"/>
      <c r="AI869" s="10"/>
      <c r="AJ869" s="10"/>
      <c r="AK869" s="10"/>
      <c r="AL869" s="10"/>
      <c r="AM869" s="10"/>
      <c r="AN869" s="10"/>
      <c r="AO869" s="10"/>
      <c r="AP869" s="10"/>
      <c r="AQ869" s="10"/>
      <c r="AR869" s="10"/>
      <c r="AS869" s="10"/>
      <c r="AT869" s="10"/>
      <c r="AU869" s="10"/>
      <c r="AV869" s="10"/>
      <c r="AW869" s="10"/>
      <c r="AX869" s="10"/>
      <c r="AY869" s="10"/>
      <c r="AZ869" s="10"/>
      <c r="BA869" s="10"/>
    </row>
    <row r="870" spans="7:53">
      <c r="G870" s="57" t="s">
        <v>5331</v>
      </c>
      <c r="H870" s="54" t="s">
        <v>5332</v>
      </c>
      <c r="I870" s="54" t="s">
        <v>9310</v>
      </c>
      <c r="J870" s="55">
        <v>4.0069999999999995E-2</v>
      </c>
      <c r="K870" s="55"/>
      <c r="L870" s="56">
        <v>44980</v>
      </c>
      <c r="M870" s="56">
        <v>46076</v>
      </c>
      <c r="N870" s="56" t="s">
        <v>9317</v>
      </c>
      <c r="O870" s="55" t="s">
        <v>9334</v>
      </c>
      <c r="P870" s="55" t="s">
        <v>9313</v>
      </c>
      <c r="Q870" s="54" t="s">
        <v>9314</v>
      </c>
      <c r="R870" s="54" t="s">
        <v>9312</v>
      </c>
      <c r="S870" s="55">
        <v>0</v>
      </c>
      <c r="T870" s="54" t="s">
        <v>9336</v>
      </c>
      <c r="U870" s="54" t="s">
        <v>3320</v>
      </c>
      <c r="V870" s="10"/>
      <c r="W870" s="10"/>
      <c r="X870" s="10"/>
      <c r="Y870" s="10"/>
      <c r="Z870" s="10"/>
      <c r="AA870" s="10"/>
      <c r="AB870" s="10"/>
      <c r="AC870" s="10"/>
      <c r="AD870" s="10"/>
      <c r="AE870" s="10"/>
      <c r="AF870" s="10"/>
      <c r="AG870" s="10"/>
      <c r="AH870" s="10"/>
      <c r="AI870" s="10"/>
      <c r="AJ870" s="10"/>
      <c r="AK870" s="10"/>
      <c r="AL870" s="10"/>
      <c r="AM870" s="10"/>
      <c r="AN870" s="10"/>
      <c r="AO870" s="10"/>
      <c r="AP870" s="10"/>
      <c r="AQ870" s="10"/>
      <c r="AR870" s="10"/>
      <c r="AS870" s="10"/>
      <c r="AT870" s="10"/>
      <c r="AU870" s="10"/>
      <c r="AV870" s="10"/>
      <c r="AW870" s="10"/>
      <c r="AX870" s="10"/>
      <c r="AY870" s="10"/>
      <c r="AZ870" s="10"/>
      <c r="BA870" s="10"/>
    </row>
    <row r="871" spans="7:53">
      <c r="G871" s="57" t="s">
        <v>5333</v>
      </c>
      <c r="H871" s="54" t="s">
        <v>5334</v>
      </c>
      <c r="I871" s="54" t="s">
        <v>9310</v>
      </c>
      <c r="J871" s="55">
        <v>4.3310000000000008E-2</v>
      </c>
      <c r="K871" s="55"/>
      <c r="L871" s="56">
        <v>45001</v>
      </c>
      <c r="M871" s="56">
        <v>46097</v>
      </c>
      <c r="N871" s="56" t="s">
        <v>9317</v>
      </c>
      <c r="O871" s="55" t="s">
        <v>9334</v>
      </c>
      <c r="P871" s="55" t="s">
        <v>9313</v>
      </c>
      <c r="Q871" s="54" t="s">
        <v>9314</v>
      </c>
      <c r="R871" s="54" t="s">
        <v>9312</v>
      </c>
      <c r="S871" s="55">
        <v>0</v>
      </c>
      <c r="T871" s="54" t="s">
        <v>9325</v>
      </c>
      <c r="U871" s="54" t="s">
        <v>9335</v>
      </c>
      <c r="V871" s="10"/>
      <c r="W871" s="10"/>
      <c r="X871" s="10"/>
      <c r="Y871" s="10"/>
      <c r="Z871" s="10"/>
      <c r="AA871" s="10"/>
      <c r="AB871" s="10"/>
      <c r="AC871" s="10"/>
      <c r="AD871" s="10"/>
      <c r="AE871" s="10"/>
      <c r="AF871" s="10"/>
      <c r="AG871" s="10"/>
      <c r="AH871" s="10"/>
      <c r="AI871" s="10"/>
      <c r="AJ871" s="10"/>
      <c r="AK871" s="10"/>
      <c r="AL871" s="10"/>
      <c r="AM871" s="10"/>
      <c r="AN871" s="10"/>
      <c r="AO871" s="10"/>
      <c r="AP871" s="10"/>
      <c r="AQ871" s="10"/>
      <c r="AR871" s="10"/>
      <c r="AS871" s="10"/>
      <c r="AT871" s="10"/>
      <c r="AU871" s="10"/>
      <c r="AV871" s="10"/>
      <c r="AW871" s="10"/>
      <c r="AX871" s="10"/>
      <c r="AY871" s="10"/>
      <c r="AZ871" s="10"/>
      <c r="BA871" s="10"/>
    </row>
    <row r="872" spans="7:53">
      <c r="G872" s="57" t="s">
        <v>5335</v>
      </c>
      <c r="H872" s="54" t="s">
        <v>5336</v>
      </c>
      <c r="I872" s="54" t="s">
        <v>9310</v>
      </c>
      <c r="J872" s="55">
        <v>4.5439999999999994E-2</v>
      </c>
      <c r="K872" s="55"/>
      <c r="L872" s="56">
        <v>45030</v>
      </c>
      <c r="M872" s="56">
        <v>46126</v>
      </c>
      <c r="N872" s="56" t="s">
        <v>9317</v>
      </c>
      <c r="O872" s="55" t="s">
        <v>9334</v>
      </c>
      <c r="P872" s="55" t="s">
        <v>9313</v>
      </c>
      <c r="Q872" s="54" t="s">
        <v>9314</v>
      </c>
      <c r="R872" s="54" t="s">
        <v>9312</v>
      </c>
      <c r="S872" s="55">
        <v>0</v>
      </c>
      <c r="T872" s="54" t="s">
        <v>9336</v>
      </c>
      <c r="U872" s="54" t="s">
        <v>9337</v>
      </c>
      <c r="V872" s="10"/>
      <c r="W872" s="10"/>
      <c r="X872" s="10"/>
      <c r="Y872" s="10"/>
      <c r="Z872" s="10"/>
      <c r="AA872" s="10"/>
      <c r="AB872" s="10"/>
      <c r="AC872" s="10"/>
      <c r="AD872" s="10"/>
      <c r="AE872" s="10"/>
      <c r="AF872" s="10"/>
      <c r="AG872" s="10"/>
      <c r="AH872" s="10"/>
      <c r="AI872" s="10"/>
      <c r="AJ872" s="10"/>
      <c r="AK872" s="10"/>
      <c r="AL872" s="10"/>
      <c r="AM872" s="10"/>
      <c r="AN872" s="10"/>
      <c r="AO872" s="10"/>
      <c r="AP872" s="10"/>
      <c r="AQ872" s="10"/>
      <c r="AR872" s="10"/>
      <c r="AS872" s="10"/>
      <c r="AT872" s="10"/>
      <c r="AU872" s="10"/>
      <c r="AV872" s="10"/>
      <c r="AW872" s="10"/>
      <c r="AX872" s="10"/>
      <c r="AY872" s="10"/>
      <c r="AZ872" s="10"/>
      <c r="BA872" s="10"/>
    </row>
    <row r="873" spans="7:53">
      <c r="G873" s="57" t="s">
        <v>5337</v>
      </c>
      <c r="H873" s="54" t="s">
        <v>5338</v>
      </c>
      <c r="I873" s="54" t="s">
        <v>9310</v>
      </c>
      <c r="J873" s="55">
        <v>4.2360000000000002E-2</v>
      </c>
      <c r="K873" s="55"/>
      <c r="L873" s="56">
        <v>45057</v>
      </c>
      <c r="M873" s="56">
        <v>46153</v>
      </c>
      <c r="N873" s="56" t="s">
        <v>9317</v>
      </c>
      <c r="O873" s="55" t="s">
        <v>9334</v>
      </c>
      <c r="P873" s="55" t="s">
        <v>9313</v>
      </c>
      <c r="Q873" s="54" t="s">
        <v>9314</v>
      </c>
      <c r="R873" s="54" t="s">
        <v>9312</v>
      </c>
      <c r="S873" s="55">
        <v>0</v>
      </c>
      <c r="T873" s="54" t="s">
        <v>9325</v>
      </c>
      <c r="U873" s="54" t="s">
        <v>9338</v>
      </c>
      <c r="V873" s="10"/>
      <c r="W873" s="10"/>
      <c r="X873" s="10"/>
      <c r="Y873" s="10"/>
      <c r="Z873" s="10"/>
      <c r="AA873" s="10"/>
      <c r="AB873" s="10"/>
      <c r="AC873" s="10"/>
      <c r="AD873" s="10"/>
      <c r="AE873" s="10"/>
      <c r="AF873" s="10"/>
      <c r="AG873" s="10"/>
      <c r="AH873" s="10"/>
      <c r="AI873" s="10"/>
      <c r="AJ873" s="10"/>
      <c r="AK873" s="10"/>
      <c r="AL873" s="10"/>
      <c r="AM873" s="10"/>
      <c r="AN873" s="10"/>
      <c r="AO873" s="10"/>
      <c r="AP873" s="10"/>
      <c r="AQ873" s="10"/>
      <c r="AR873" s="10"/>
      <c r="AS873" s="10"/>
      <c r="AT873" s="10"/>
      <c r="AU873" s="10"/>
      <c r="AV873" s="10"/>
      <c r="AW873" s="10"/>
      <c r="AX873" s="10"/>
      <c r="AY873" s="10"/>
      <c r="AZ873" s="10"/>
      <c r="BA873" s="10"/>
    </row>
    <row r="874" spans="7:53">
      <c r="G874" s="57" t="s">
        <v>5339</v>
      </c>
      <c r="H874" s="54" t="s">
        <v>5340</v>
      </c>
      <c r="I874" s="54" t="s">
        <v>9310</v>
      </c>
      <c r="J874" s="55">
        <v>4.2999999999999997E-2</v>
      </c>
      <c r="K874" s="55"/>
      <c r="L874" s="56">
        <v>45022</v>
      </c>
      <c r="M874" s="56">
        <v>46118</v>
      </c>
      <c r="N874" s="56" t="s">
        <v>9317</v>
      </c>
      <c r="O874" s="55" t="s">
        <v>9334</v>
      </c>
      <c r="P874" s="55" t="s">
        <v>9313</v>
      </c>
      <c r="Q874" s="54" t="s">
        <v>9314</v>
      </c>
      <c r="R874" s="54" t="s">
        <v>9312</v>
      </c>
      <c r="S874" s="55">
        <v>0</v>
      </c>
      <c r="T874" s="54" t="s">
        <v>9325</v>
      </c>
      <c r="U874" s="54" t="s">
        <v>9356</v>
      </c>
      <c r="V874" s="10"/>
      <c r="W874" s="10"/>
      <c r="X874" s="10"/>
      <c r="Y874" s="10"/>
      <c r="Z874" s="10"/>
      <c r="AA874" s="10"/>
      <c r="AB874" s="10"/>
      <c r="AC874" s="10"/>
      <c r="AD874" s="10"/>
      <c r="AE874" s="10"/>
      <c r="AF874" s="10"/>
      <c r="AG874" s="10"/>
      <c r="AH874" s="10"/>
      <c r="AI874" s="10"/>
      <c r="AJ874" s="10"/>
      <c r="AK874" s="10"/>
      <c r="AL874" s="10"/>
      <c r="AM874" s="10"/>
      <c r="AN874" s="10"/>
      <c r="AO874" s="10"/>
      <c r="AP874" s="10"/>
      <c r="AQ874" s="10"/>
      <c r="AR874" s="10"/>
      <c r="AS874" s="10"/>
      <c r="AT874" s="10"/>
      <c r="AU874" s="10"/>
      <c r="AV874" s="10"/>
      <c r="AW874" s="10"/>
      <c r="AX874" s="10"/>
      <c r="AY874" s="10"/>
      <c r="AZ874" s="10"/>
      <c r="BA874" s="10"/>
    </row>
    <row r="875" spans="7:53">
      <c r="G875" s="57" t="s">
        <v>5341</v>
      </c>
      <c r="H875" s="54" t="s">
        <v>5342</v>
      </c>
      <c r="I875" s="54" t="s">
        <v>9310</v>
      </c>
      <c r="J875" s="55">
        <v>4.333E-2</v>
      </c>
      <c r="K875" s="55"/>
      <c r="L875" s="56">
        <v>45050</v>
      </c>
      <c r="M875" s="56">
        <v>46146</v>
      </c>
      <c r="N875" s="56" t="s">
        <v>9317</v>
      </c>
      <c r="O875" s="55" t="s">
        <v>9334</v>
      </c>
      <c r="P875" s="55" t="s">
        <v>9313</v>
      </c>
      <c r="Q875" s="54" t="s">
        <v>9314</v>
      </c>
      <c r="R875" s="54" t="s">
        <v>9312</v>
      </c>
      <c r="S875" s="55">
        <v>0</v>
      </c>
      <c r="T875" s="54" t="s">
        <v>9325</v>
      </c>
      <c r="U875" s="54" t="s">
        <v>9438</v>
      </c>
      <c r="V875" s="10"/>
      <c r="W875" s="10"/>
      <c r="X875" s="10"/>
      <c r="Y875" s="10"/>
      <c r="Z875" s="10"/>
      <c r="AA875" s="10"/>
      <c r="AB875" s="10"/>
      <c r="AC875" s="10"/>
      <c r="AD875" s="10"/>
      <c r="AE875" s="10"/>
      <c r="AF875" s="10"/>
      <c r="AG875" s="10"/>
      <c r="AH875" s="10"/>
      <c r="AI875" s="10"/>
      <c r="AJ875" s="10"/>
      <c r="AK875" s="10"/>
      <c r="AL875" s="10"/>
      <c r="AM875" s="10"/>
      <c r="AN875" s="10"/>
      <c r="AO875" s="10"/>
      <c r="AP875" s="10"/>
      <c r="AQ875" s="10"/>
      <c r="AR875" s="10"/>
      <c r="AS875" s="10"/>
      <c r="AT875" s="10"/>
      <c r="AU875" s="10"/>
      <c r="AV875" s="10"/>
      <c r="AW875" s="10"/>
      <c r="AX875" s="10"/>
      <c r="AY875" s="10"/>
      <c r="AZ875" s="10"/>
      <c r="BA875" s="10"/>
    </row>
    <row r="876" spans="7:53">
      <c r="G876" s="57" t="s">
        <v>5343</v>
      </c>
      <c r="H876" s="54" t="s">
        <v>5344</v>
      </c>
      <c r="I876" s="54" t="s">
        <v>9310</v>
      </c>
      <c r="J876" s="55">
        <v>4.3769999999999996E-2</v>
      </c>
      <c r="K876" s="55"/>
      <c r="L876" s="56">
        <v>44944</v>
      </c>
      <c r="M876" s="56">
        <v>46038</v>
      </c>
      <c r="N876" s="56" t="s">
        <v>9317</v>
      </c>
      <c r="O876" s="55" t="s">
        <v>9339</v>
      </c>
      <c r="P876" s="55" t="s">
        <v>9313</v>
      </c>
      <c r="Q876" s="54" t="s">
        <v>9314</v>
      </c>
      <c r="R876" s="54" t="s">
        <v>9312</v>
      </c>
      <c r="S876" s="55">
        <v>0</v>
      </c>
      <c r="T876" s="54" t="s">
        <v>9325</v>
      </c>
      <c r="U876" s="54" t="s">
        <v>9340</v>
      </c>
      <c r="V876" s="10"/>
      <c r="W876" s="10"/>
      <c r="X876" s="10"/>
      <c r="Y876" s="10"/>
      <c r="Z876" s="10"/>
      <c r="AA876" s="10"/>
      <c r="AB876" s="10"/>
      <c r="AC876" s="10"/>
      <c r="AD876" s="10"/>
      <c r="AE876" s="10"/>
      <c r="AF876" s="10"/>
      <c r="AG876" s="10"/>
      <c r="AH876" s="10"/>
      <c r="AI876" s="10"/>
      <c r="AJ876" s="10"/>
      <c r="AK876" s="10"/>
      <c r="AL876" s="10"/>
      <c r="AM876" s="10"/>
      <c r="AN876" s="10"/>
      <c r="AO876" s="10"/>
      <c r="AP876" s="10"/>
      <c r="AQ876" s="10"/>
      <c r="AR876" s="10"/>
      <c r="AS876" s="10"/>
      <c r="AT876" s="10"/>
      <c r="AU876" s="10"/>
      <c r="AV876" s="10"/>
      <c r="AW876" s="10"/>
      <c r="AX876" s="10"/>
      <c r="AY876" s="10"/>
      <c r="AZ876" s="10"/>
      <c r="BA876" s="10"/>
    </row>
    <row r="877" spans="7:53">
      <c r="G877" s="57" t="s">
        <v>5345</v>
      </c>
      <c r="H877" s="54" t="s">
        <v>5346</v>
      </c>
      <c r="I877" s="54" t="s">
        <v>9310</v>
      </c>
      <c r="J877" s="55">
        <v>4.3440000000000006E-2</v>
      </c>
      <c r="K877" s="55"/>
      <c r="L877" s="56">
        <v>45049</v>
      </c>
      <c r="M877" s="56">
        <v>46142</v>
      </c>
      <c r="N877" s="56" t="s">
        <v>9317</v>
      </c>
      <c r="O877" s="55" t="s">
        <v>9334</v>
      </c>
      <c r="P877" s="55" t="s">
        <v>9313</v>
      </c>
      <c r="Q877" s="54" t="s">
        <v>9314</v>
      </c>
      <c r="R877" s="54" t="s">
        <v>9312</v>
      </c>
      <c r="S877" s="55">
        <v>0</v>
      </c>
      <c r="T877" s="54" t="s">
        <v>9325</v>
      </c>
      <c r="U877" s="54" t="s">
        <v>9344</v>
      </c>
      <c r="V877" s="10"/>
      <c r="W877" s="10"/>
      <c r="X877" s="10"/>
      <c r="Y877" s="10"/>
      <c r="Z877" s="10"/>
      <c r="AA877" s="10"/>
      <c r="AB877" s="10"/>
      <c r="AC877" s="10"/>
      <c r="AD877" s="10"/>
      <c r="AE877" s="10"/>
      <c r="AF877" s="10"/>
      <c r="AG877" s="10"/>
      <c r="AH877" s="10"/>
      <c r="AI877" s="10"/>
      <c r="AJ877" s="10"/>
      <c r="AK877" s="10"/>
      <c r="AL877" s="10"/>
      <c r="AM877" s="10"/>
      <c r="AN877" s="10"/>
      <c r="AO877" s="10"/>
      <c r="AP877" s="10"/>
      <c r="AQ877" s="10"/>
      <c r="AR877" s="10"/>
      <c r="AS877" s="10"/>
      <c r="AT877" s="10"/>
      <c r="AU877" s="10"/>
      <c r="AV877" s="10"/>
      <c r="AW877" s="10"/>
      <c r="AX877" s="10"/>
      <c r="AY877" s="10"/>
      <c r="AZ877" s="10"/>
      <c r="BA877" s="10"/>
    </row>
    <row r="878" spans="7:53">
      <c r="G878" s="57" t="s">
        <v>5347</v>
      </c>
      <c r="H878" s="54" t="s">
        <v>5348</v>
      </c>
      <c r="I878" s="54" t="s">
        <v>9310</v>
      </c>
      <c r="J878" s="55">
        <v>4.258E-2</v>
      </c>
      <c r="K878" s="55"/>
      <c r="L878" s="56">
        <v>45057</v>
      </c>
      <c r="M878" s="56">
        <v>46153</v>
      </c>
      <c r="N878" s="56" t="s">
        <v>9317</v>
      </c>
      <c r="O878" s="55" t="s">
        <v>9334</v>
      </c>
      <c r="P878" s="55" t="s">
        <v>9313</v>
      </c>
      <c r="Q878" s="54" t="s">
        <v>9314</v>
      </c>
      <c r="R878" s="54" t="s">
        <v>9312</v>
      </c>
      <c r="S878" s="55">
        <v>0</v>
      </c>
      <c r="T878" s="54" t="s">
        <v>9325</v>
      </c>
      <c r="U878" s="54" t="s">
        <v>9347</v>
      </c>
      <c r="V878" s="10"/>
      <c r="W878" s="10"/>
      <c r="X878" s="10"/>
      <c r="Y878" s="10"/>
      <c r="Z878" s="10"/>
      <c r="AA878" s="10"/>
      <c r="AB878" s="10"/>
      <c r="AC878" s="10"/>
      <c r="AD878" s="10"/>
      <c r="AE878" s="10"/>
      <c r="AF878" s="10"/>
      <c r="AG878" s="10"/>
      <c r="AH878" s="10"/>
      <c r="AI878" s="10"/>
      <c r="AJ878" s="10"/>
      <c r="AK878" s="10"/>
      <c r="AL878" s="10"/>
      <c r="AM878" s="10"/>
      <c r="AN878" s="10"/>
      <c r="AO878" s="10"/>
      <c r="AP878" s="10"/>
      <c r="AQ878" s="10"/>
      <c r="AR878" s="10"/>
      <c r="AS878" s="10"/>
      <c r="AT878" s="10"/>
      <c r="AU878" s="10"/>
      <c r="AV878" s="10"/>
      <c r="AW878" s="10"/>
      <c r="AX878" s="10"/>
      <c r="AY878" s="10"/>
      <c r="AZ878" s="10"/>
      <c r="BA878" s="10"/>
    </row>
    <row r="879" spans="7:53">
      <c r="G879" s="57" t="s">
        <v>5349</v>
      </c>
      <c r="H879" s="54" t="s">
        <v>5350</v>
      </c>
      <c r="I879" s="54" t="s">
        <v>9310</v>
      </c>
      <c r="J879" s="55">
        <v>5.9429999999999997E-2</v>
      </c>
      <c r="K879" s="55"/>
      <c r="L879" s="56">
        <v>44924</v>
      </c>
      <c r="M879" s="56">
        <v>45989</v>
      </c>
      <c r="N879" s="56" t="s">
        <v>9317</v>
      </c>
      <c r="O879" s="55" t="s">
        <v>9334</v>
      </c>
      <c r="P879" s="55" t="s">
        <v>9313</v>
      </c>
      <c r="Q879" s="54" t="s">
        <v>9314</v>
      </c>
      <c r="R879" s="54" t="s">
        <v>9312</v>
      </c>
      <c r="S879" s="55">
        <v>0</v>
      </c>
      <c r="T879" s="54" t="s">
        <v>9325</v>
      </c>
      <c r="U879" s="54" t="s">
        <v>9359</v>
      </c>
      <c r="V879" s="10"/>
      <c r="W879" s="10"/>
      <c r="X879" s="10"/>
      <c r="Y879" s="10"/>
      <c r="Z879" s="10"/>
      <c r="AA879" s="10"/>
      <c r="AB879" s="10"/>
      <c r="AC879" s="10"/>
      <c r="AD879" s="10"/>
      <c r="AE879" s="10"/>
      <c r="AF879" s="10"/>
      <c r="AG879" s="10"/>
      <c r="AH879" s="10"/>
      <c r="AI879" s="10"/>
      <c r="AJ879" s="10"/>
      <c r="AK879" s="10"/>
      <c r="AL879" s="10"/>
      <c r="AM879" s="10"/>
      <c r="AN879" s="10"/>
      <c r="AO879" s="10"/>
      <c r="AP879" s="10"/>
      <c r="AQ879" s="10"/>
      <c r="AR879" s="10"/>
      <c r="AS879" s="10"/>
      <c r="AT879" s="10"/>
      <c r="AU879" s="10"/>
      <c r="AV879" s="10"/>
      <c r="AW879" s="10"/>
      <c r="AX879" s="10"/>
      <c r="AY879" s="10"/>
      <c r="AZ879" s="10"/>
      <c r="BA879" s="10"/>
    </row>
    <row r="880" spans="7:53">
      <c r="G880" s="57" t="s">
        <v>4791</v>
      </c>
      <c r="H880" s="54" t="s">
        <v>9560</v>
      </c>
      <c r="I880" s="54" t="s">
        <v>9408</v>
      </c>
      <c r="J880" s="55">
        <v>2.5000000000000001E-2</v>
      </c>
      <c r="K880" s="55"/>
      <c r="L880" s="56">
        <v>45107</v>
      </c>
      <c r="M880" s="56">
        <v>47664</v>
      </c>
      <c r="N880" s="56" t="s">
        <v>9323</v>
      </c>
      <c r="O880" s="55" t="s">
        <v>9312</v>
      </c>
      <c r="P880" s="55" t="s">
        <v>9313</v>
      </c>
      <c r="Q880" s="54" t="s">
        <v>9391</v>
      </c>
      <c r="R880" s="54" t="s">
        <v>9312</v>
      </c>
      <c r="S880" s="55">
        <v>0</v>
      </c>
      <c r="T880" s="54" t="s">
        <v>9406</v>
      </c>
      <c r="U880" s="54" t="s">
        <v>9407</v>
      </c>
      <c r="V880" s="10"/>
      <c r="W880" s="10"/>
      <c r="X880" s="10"/>
      <c r="Y880" s="10"/>
      <c r="Z880" s="10"/>
      <c r="AA880" s="10"/>
      <c r="AB880" s="10"/>
      <c r="AC880" s="10"/>
      <c r="AD880" s="10"/>
      <c r="AE880" s="10"/>
      <c r="AF880" s="10"/>
      <c r="AG880" s="10"/>
      <c r="AH880" s="10"/>
      <c r="AI880" s="10"/>
      <c r="AJ880" s="10"/>
      <c r="AK880" s="10"/>
      <c r="AL880" s="10"/>
      <c r="AM880" s="10"/>
      <c r="AN880" s="10"/>
      <c r="AO880" s="10"/>
      <c r="AP880" s="10"/>
      <c r="AQ880" s="10"/>
      <c r="AR880" s="10"/>
      <c r="AS880" s="10"/>
      <c r="AT880" s="10"/>
      <c r="AU880" s="10"/>
      <c r="AV880" s="10"/>
      <c r="AW880" s="10"/>
      <c r="AX880" s="10"/>
      <c r="AY880" s="10"/>
      <c r="AZ880" s="10"/>
      <c r="BA880" s="10"/>
    </row>
    <row r="881" spans="7:53">
      <c r="G881" s="57" t="s">
        <v>4792</v>
      </c>
      <c r="H881" s="54" t="s">
        <v>9561</v>
      </c>
      <c r="I881" s="54" t="s">
        <v>9408</v>
      </c>
      <c r="J881" s="55">
        <v>2.5000000000000001E-2</v>
      </c>
      <c r="K881" s="55"/>
      <c r="L881" s="56">
        <v>45138</v>
      </c>
      <c r="M881" s="56">
        <v>47695</v>
      </c>
      <c r="N881" s="56" t="s">
        <v>9323</v>
      </c>
      <c r="O881" s="55" t="s">
        <v>9312</v>
      </c>
      <c r="P881" s="55" t="s">
        <v>9313</v>
      </c>
      <c r="Q881" s="54" t="s">
        <v>9391</v>
      </c>
      <c r="R881" s="54" t="s">
        <v>9312</v>
      </c>
      <c r="S881" s="55">
        <v>0</v>
      </c>
      <c r="T881" s="54" t="s">
        <v>9406</v>
      </c>
      <c r="U881" s="54" t="s">
        <v>9407</v>
      </c>
      <c r="V881" s="10"/>
      <c r="W881" s="10"/>
      <c r="X881" s="10"/>
      <c r="Y881" s="10"/>
      <c r="Z881" s="10"/>
      <c r="AA881" s="10"/>
      <c r="AB881" s="10"/>
      <c r="AC881" s="10"/>
      <c r="AD881" s="10"/>
      <c r="AE881" s="10"/>
      <c r="AF881" s="10"/>
      <c r="AG881" s="10"/>
      <c r="AH881" s="10"/>
      <c r="AI881" s="10"/>
      <c r="AJ881" s="10"/>
      <c r="AK881" s="10"/>
      <c r="AL881" s="10"/>
      <c r="AM881" s="10"/>
      <c r="AN881" s="10"/>
      <c r="AO881" s="10"/>
      <c r="AP881" s="10"/>
      <c r="AQ881" s="10"/>
      <c r="AR881" s="10"/>
      <c r="AS881" s="10"/>
      <c r="AT881" s="10"/>
      <c r="AU881" s="10"/>
      <c r="AV881" s="10"/>
      <c r="AW881" s="10"/>
      <c r="AX881" s="10"/>
      <c r="AY881" s="10"/>
      <c r="AZ881" s="10"/>
      <c r="BA881" s="10"/>
    </row>
    <row r="882" spans="7:53">
      <c r="G882" s="57" t="s">
        <v>4793</v>
      </c>
      <c r="H882" s="54" t="s">
        <v>9562</v>
      </c>
      <c r="I882" s="54" t="s">
        <v>9390</v>
      </c>
      <c r="J882" s="55">
        <v>2.5000000000000001E-2</v>
      </c>
      <c r="K882" s="55"/>
      <c r="L882" s="56">
        <v>45230</v>
      </c>
      <c r="M882" s="56">
        <v>47057</v>
      </c>
      <c r="N882" s="56" t="s">
        <v>9323</v>
      </c>
      <c r="O882" s="55" t="s">
        <v>9312</v>
      </c>
      <c r="P882" s="55" t="s">
        <v>9313</v>
      </c>
      <c r="Q882" s="54" t="s">
        <v>9391</v>
      </c>
      <c r="R882" s="54" t="s">
        <v>9312</v>
      </c>
      <c r="S882" s="55">
        <v>0</v>
      </c>
      <c r="T882" s="54" t="s">
        <v>9406</v>
      </c>
      <c r="U882" s="54" t="s">
        <v>9411</v>
      </c>
      <c r="V882" s="10"/>
      <c r="W882" s="10"/>
      <c r="X882" s="10"/>
      <c r="Y882" s="10"/>
      <c r="Z882" s="10"/>
      <c r="AA882" s="10"/>
      <c r="AB882" s="10"/>
      <c r="AC882" s="10"/>
      <c r="AD882" s="10"/>
      <c r="AE882" s="10"/>
      <c r="AF882" s="10"/>
      <c r="AG882" s="10"/>
      <c r="AH882" s="10"/>
      <c r="AI882" s="10"/>
      <c r="AJ882" s="10"/>
      <c r="AK882" s="10"/>
      <c r="AL882" s="10"/>
      <c r="AM882" s="10"/>
      <c r="AN882" s="10"/>
      <c r="AO882" s="10"/>
      <c r="AP882" s="10"/>
      <c r="AQ882" s="10"/>
      <c r="AR882" s="10"/>
      <c r="AS882" s="10"/>
      <c r="AT882" s="10"/>
      <c r="AU882" s="10"/>
      <c r="AV882" s="10"/>
      <c r="AW882" s="10"/>
      <c r="AX882" s="10"/>
      <c r="AY882" s="10"/>
      <c r="AZ882" s="10"/>
      <c r="BA882" s="10"/>
    </row>
    <row r="883" spans="7:53">
      <c r="G883" s="57" t="s">
        <v>4794</v>
      </c>
      <c r="H883" s="54" t="s">
        <v>9563</v>
      </c>
      <c r="I883" s="54" t="s">
        <v>9390</v>
      </c>
      <c r="J883" s="55">
        <v>2.5000000000000001E-2</v>
      </c>
      <c r="K883" s="55"/>
      <c r="L883" s="56">
        <v>45230</v>
      </c>
      <c r="M883" s="56">
        <v>47057</v>
      </c>
      <c r="N883" s="56" t="s">
        <v>9323</v>
      </c>
      <c r="O883" s="55" t="s">
        <v>9312</v>
      </c>
      <c r="P883" s="55" t="s">
        <v>9313</v>
      </c>
      <c r="Q883" s="54" t="s">
        <v>9391</v>
      </c>
      <c r="R883" s="54" t="s">
        <v>9312</v>
      </c>
      <c r="S883" s="55">
        <v>0</v>
      </c>
      <c r="T883" s="54" t="s">
        <v>9406</v>
      </c>
      <c r="U883" s="54" t="s">
        <v>9413</v>
      </c>
      <c r="V883" s="10"/>
      <c r="W883" s="10"/>
      <c r="X883" s="10"/>
      <c r="Y883" s="10"/>
      <c r="Z883" s="10"/>
      <c r="AA883" s="10"/>
      <c r="AB883" s="10"/>
      <c r="AC883" s="10"/>
      <c r="AD883" s="10"/>
      <c r="AE883" s="10"/>
      <c r="AF883" s="10"/>
      <c r="AG883" s="10"/>
      <c r="AH883" s="10"/>
      <c r="AI883" s="10"/>
      <c r="AJ883" s="10"/>
      <c r="AK883" s="10"/>
      <c r="AL883" s="10"/>
      <c r="AM883" s="10"/>
      <c r="AN883" s="10"/>
      <c r="AO883" s="10"/>
      <c r="AP883" s="10"/>
      <c r="AQ883" s="10"/>
      <c r="AR883" s="10"/>
      <c r="AS883" s="10"/>
      <c r="AT883" s="10"/>
      <c r="AU883" s="10"/>
      <c r="AV883" s="10"/>
      <c r="AW883" s="10"/>
      <c r="AX883" s="10"/>
      <c r="AY883" s="10"/>
      <c r="AZ883" s="10"/>
      <c r="BA883" s="10"/>
    </row>
    <row r="884" spans="7:53">
      <c r="G884" s="57" t="s">
        <v>4795</v>
      </c>
      <c r="H884" s="54" t="s">
        <v>9564</v>
      </c>
      <c r="I884" s="54" t="s">
        <v>9390</v>
      </c>
      <c r="J884" s="55">
        <v>2.5000000000000001E-2</v>
      </c>
      <c r="K884" s="55"/>
      <c r="L884" s="56">
        <v>45230</v>
      </c>
      <c r="M884" s="56">
        <v>47057</v>
      </c>
      <c r="N884" s="56" t="s">
        <v>9323</v>
      </c>
      <c r="O884" s="55" t="s">
        <v>9312</v>
      </c>
      <c r="P884" s="55" t="s">
        <v>9313</v>
      </c>
      <c r="Q884" s="54" t="s">
        <v>9391</v>
      </c>
      <c r="R884" s="54" t="s">
        <v>9312</v>
      </c>
      <c r="S884" s="55">
        <v>0</v>
      </c>
      <c r="T884" s="54" t="s">
        <v>9406</v>
      </c>
      <c r="U884" s="54" t="s">
        <v>9565</v>
      </c>
      <c r="V884" s="10"/>
      <c r="W884" s="10"/>
      <c r="X884" s="10"/>
      <c r="Y884" s="10"/>
      <c r="Z884" s="10"/>
      <c r="AA884" s="10"/>
      <c r="AB884" s="10"/>
      <c r="AC884" s="10"/>
      <c r="AD884" s="10"/>
      <c r="AE884" s="10"/>
      <c r="AF884" s="10"/>
      <c r="AG884" s="10"/>
      <c r="AH884" s="10"/>
      <c r="AI884" s="10"/>
      <c r="AJ884" s="10"/>
      <c r="AK884" s="10"/>
      <c r="AL884" s="10"/>
      <c r="AM884" s="10"/>
      <c r="AN884" s="10"/>
      <c r="AO884" s="10"/>
      <c r="AP884" s="10"/>
      <c r="AQ884" s="10"/>
      <c r="AR884" s="10"/>
      <c r="AS884" s="10"/>
      <c r="AT884" s="10"/>
      <c r="AU884" s="10"/>
      <c r="AV884" s="10"/>
      <c r="AW884" s="10"/>
      <c r="AX884" s="10"/>
      <c r="AY884" s="10"/>
      <c r="AZ884" s="10"/>
      <c r="BA884" s="10"/>
    </row>
    <row r="885" spans="7:53">
      <c r="G885" s="57" t="s">
        <v>4796</v>
      </c>
      <c r="H885" s="54" t="s">
        <v>9566</v>
      </c>
      <c r="I885" s="54" t="s">
        <v>9310</v>
      </c>
      <c r="J885" s="55">
        <v>3.7499999999999999E-2</v>
      </c>
      <c r="K885" s="55"/>
      <c r="L885" s="56">
        <v>44683</v>
      </c>
      <c r="M885" s="56">
        <v>45779</v>
      </c>
      <c r="N885" s="56" t="s">
        <v>9311</v>
      </c>
      <c r="O885" s="55" t="s">
        <v>9324</v>
      </c>
      <c r="P885" s="55" t="s">
        <v>9313</v>
      </c>
      <c r="Q885" s="54" t="s">
        <v>9314</v>
      </c>
      <c r="R885" s="54" t="s">
        <v>9312</v>
      </c>
      <c r="S885" s="55">
        <v>0</v>
      </c>
      <c r="T885" s="54" t="s">
        <v>9360</v>
      </c>
      <c r="U885" s="54" t="s">
        <v>9361</v>
      </c>
      <c r="V885" s="10"/>
      <c r="W885" s="10"/>
      <c r="X885" s="10"/>
      <c r="Y885" s="10"/>
      <c r="Z885" s="10"/>
      <c r="AA885" s="10"/>
      <c r="AB885" s="10"/>
      <c r="AC885" s="10"/>
      <c r="AD885" s="10"/>
      <c r="AE885" s="10"/>
      <c r="AF885" s="10"/>
      <c r="AG885" s="10"/>
      <c r="AH885" s="10"/>
      <c r="AI885" s="10"/>
      <c r="AJ885" s="10"/>
      <c r="AK885" s="10"/>
      <c r="AL885" s="10"/>
      <c r="AM885" s="10"/>
      <c r="AN885" s="10"/>
      <c r="AO885" s="10"/>
      <c r="AP885" s="10"/>
      <c r="AQ885" s="10"/>
      <c r="AR885" s="10"/>
      <c r="AS885" s="10"/>
      <c r="AT885" s="10"/>
      <c r="AU885" s="10"/>
      <c r="AV885" s="10"/>
      <c r="AW885" s="10"/>
      <c r="AX885" s="10"/>
      <c r="AY885" s="10"/>
      <c r="AZ885" s="10"/>
      <c r="BA885" s="10"/>
    </row>
    <row r="886" spans="7:53">
      <c r="G886" s="57" t="s">
        <v>4797</v>
      </c>
      <c r="H886" s="54" t="s">
        <v>9567</v>
      </c>
      <c r="I886" s="54" t="s">
        <v>9310</v>
      </c>
      <c r="J886" s="55">
        <v>3.9199999999999999E-2</v>
      </c>
      <c r="K886" s="55"/>
      <c r="L886" s="56">
        <v>44687</v>
      </c>
      <c r="M886" s="56">
        <v>45783</v>
      </c>
      <c r="N886" s="56" t="s">
        <v>9311</v>
      </c>
      <c r="O886" s="55" t="s">
        <v>9324</v>
      </c>
      <c r="P886" s="55" t="s">
        <v>9313</v>
      </c>
      <c r="Q886" s="54" t="s">
        <v>9314</v>
      </c>
      <c r="R886" s="54" t="s">
        <v>9312</v>
      </c>
      <c r="S886" s="55">
        <v>0</v>
      </c>
      <c r="T886" s="54" t="s">
        <v>9360</v>
      </c>
      <c r="U886" s="54" t="s">
        <v>9361</v>
      </c>
      <c r="V886" s="10"/>
      <c r="W886" s="10"/>
      <c r="X886" s="10"/>
      <c r="Y886" s="10"/>
      <c r="Z886" s="10"/>
      <c r="AA886" s="10"/>
      <c r="AB886" s="10"/>
      <c r="AC886" s="10"/>
      <c r="AD886" s="10"/>
      <c r="AE886" s="10"/>
      <c r="AF886" s="10"/>
      <c r="AG886" s="10"/>
      <c r="AH886" s="10"/>
      <c r="AI886" s="10"/>
      <c r="AJ886" s="10"/>
      <c r="AK886" s="10"/>
      <c r="AL886" s="10"/>
      <c r="AM886" s="10"/>
      <c r="AN886" s="10"/>
      <c r="AO886" s="10"/>
      <c r="AP886" s="10"/>
      <c r="AQ886" s="10"/>
      <c r="AR886" s="10"/>
      <c r="AS886" s="10"/>
      <c r="AT886" s="10"/>
      <c r="AU886" s="10"/>
      <c r="AV886" s="10"/>
      <c r="AW886" s="10"/>
      <c r="AX886" s="10"/>
      <c r="AY886" s="10"/>
      <c r="AZ886" s="10"/>
      <c r="BA886" s="10"/>
    </row>
    <row r="887" spans="7:53">
      <c r="G887" s="57" t="s">
        <v>4798</v>
      </c>
      <c r="H887" s="54" t="s">
        <v>9568</v>
      </c>
      <c r="I887" s="54" t="s">
        <v>9310</v>
      </c>
      <c r="J887" s="55">
        <v>4.7050000000000002E-2</v>
      </c>
      <c r="K887" s="55"/>
      <c r="L887" s="56">
        <v>44817</v>
      </c>
      <c r="M887" s="56">
        <v>45913</v>
      </c>
      <c r="N887" s="56" t="s">
        <v>9311</v>
      </c>
      <c r="O887" s="55" t="s">
        <v>9324</v>
      </c>
      <c r="P887" s="55" t="s">
        <v>9313</v>
      </c>
      <c r="Q887" s="54" t="s">
        <v>9314</v>
      </c>
      <c r="R887" s="54" t="s">
        <v>9312</v>
      </c>
      <c r="S887" s="55">
        <v>0</v>
      </c>
      <c r="T887" s="54" t="s">
        <v>9360</v>
      </c>
      <c r="U887" s="54" t="s">
        <v>9361</v>
      </c>
      <c r="V887" s="10"/>
      <c r="W887" s="10"/>
      <c r="X887" s="10"/>
      <c r="Y887" s="10"/>
      <c r="Z887" s="10"/>
      <c r="AA887" s="10"/>
      <c r="AB887" s="10"/>
      <c r="AC887" s="10"/>
      <c r="AD887" s="10"/>
      <c r="AE887" s="10"/>
      <c r="AF887" s="10"/>
      <c r="AG887" s="10"/>
      <c r="AH887" s="10"/>
      <c r="AI887" s="10"/>
      <c r="AJ887" s="10"/>
      <c r="AK887" s="10"/>
      <c r="AL887" s="10"/>
      <c r="AM887" s="10"/>
      <c r="AN887" s="10"/>
      <c r="AO887" s="10"/>
      <c r="AP887" s="10"/>
      <c r="AQ887" s="10"/>
      <c r="AR887" s="10"/>
      <c r="AS887" s="10"/>
      <c r="AT887" s="10"/>
      <c r="AU887" s="10"/>
      <c r="AV887" s="10"/>
      <c r="AW887" s="10"/>
      <c r="AX887" s="10"/>
      <c r="AY887" s="10"/>
      <c r="AZ887" s="10"/>
      <c r="BA887" s="10"/>
    </row>
    <row r="888" spans="7:53">
      <c r="G888" s="57" t="s">
        <v>4799</v>
      </c>
      <c r="H888" s="54" t="s">
        <v>9569</v>
      </c>
      <c r="I888" s="54" t="s">
        <v>9310</v>
      </c>
      <c r="J888" s="55">
        <v>2.5700000000000001E-2</v>
      </c>
      <c r="K888" s="55"/>
      <c r="L888" s="56">
        <v>44547</v>
      </c>
      <c r="M888" s="56">
        <v>47104</v>
      </c>
      <c r="N888" s="56" t="s">
        <v>9311</v>
      </c>
      <c r="O888" s="55" t="s">
        <v>9324</v>
      </c>
      <c r="P888" s="55" t="s">
        <v>9313</v>
      </c>
      <c r="Q888" s="54" t="s">
        <v>9314</v>
      </c>
      <c r="R888" s="54" t="s">
        <v>9312</v>
      </c>
      <c r="S888" s="55">
        <v>0</v>
      </c>
      <c r="T888" s="54" t="s">
        <v>9360</v>
      </c>
      <c r="U888" s="54" t="s">
        <v>9361</v>
      </c>
      <c r="V888" s="10"/>
      <c r="W888" s="10"/>
      <c r="X888" s="10"/>
      <c r="Y888" s="10"/>
      <c r="Z888" s="10"/>
      <c r="AA888" s="10"/>
      <c r="AB888" s="10"/>
      <c r="AC888" s="10"/>
      <c r="AD888" s="10"/>
      <c r="AE888" s="10"/>
      <c r="AF888" s="10"/>
      <c r="AG888" s="10"/>
      <c r="AH888" s="10"/>
      <c r="AI888" s="10"/>
      <c r="AJ888" s="10"/>
      <c r="AK888" s="10"/>
      <c r="AL888" s="10"/>
      <c r="AM888" s="10"/>
      <c r="AN888" s="10"/>
      <c r="AO888" s="10"/>
      <c r="AP888" s="10"/>
      <c r="AQ888" s="10"/>
      <c r="AR888" s="10"/>
      <c r="AS888" s="10"/>
      <c r="AT888" s="10"/>
      <c r="AU888" s="10"/>
      <c r="AV888" s="10"/>
      <c r="AW888" s="10"/>
      <c r="AX888" s="10"/>
      <c r="AY888" s="10"/>
      <c r="AZ888" s="10"/>
      <c r="BA888" s="10"/>
    </row>
    <row r="889" spans="7:53">
      <c r="G889" s="57" t="s">
        <v>4800</v>
      </c>
      <c r="H889" s="54" t="s">
        <v>9570</v>
      </c>
      <c r="I889" s="54" t="s">
        <v>9310</v>
      </c>
      <c r="J889" s="55">
        <v>4.1500000000000002E-2</v>
      </c>
      <c r="K889" s="55"/>
      <c r="L889" s="56">
        <v>44762</v>
      </c>
      <c r="M889" s="56">
        <v>45858</v>
      </c>
      <c r="N889" s="56" t="s">
        <v>9311</v>
      </c>
      <c r="O889" s="55" t="s">
        <v>9324</v>
      </c>
      <c r="P889" s="55" t="s">
        <v>9313</v>
      </c>
      <c r="Q889" s="54" t="s">
        <v>9314</v>
      </c>
      <c r="R889" s="54" t="s">
        <v>9312</v>
      </c>
      <c r="S889" s="55">
        <v>0</v>
      </c>
      <c r="T889" s="54" t="s">
        <v>9360</v>
      </c>
      <c r="U889" s="54" t="s">
        <v>9361</v>
      </c>
      <c r="V889" s="10"/>
      <c r="W889" s="10"/>
      <c r="X889" s="10"/>
      <c r="Y889" s="10"/>
      <c r="Z889" s="10"/>
      <c r="AA889" s="10"/>
      <c r="AB889" s="10"/>
      <c r="AC889" s="10"/>
      <c r="AD889" s="10"/>
      <c r="AE889" s="10"/>
      <c r="AF889" s="10"/>
      <c r="AG889" s="10"/>
      <c r="AH889" s="10"/>
      <c r="AI889" s="10"/>
      <c r="AJ889" s="10"/>
      <c r="AK889" s="10"/>
      <c r="AL889" s="10"/>
      <c r="AM889" s="10"/>
      <c r="AN889" s="10"/>
      <c r="AO889" s="10"/>
      <c r="AP889" s="10"/>
      <c r="AQ889" s="10"/>
      <c r="AR889" s="10"/>
      <c r="AS889" s="10"/>
      <c r="AT889" s="10"/>
      <c r="AU889" s="10"/>
      <c r="AV889" s="10"/>
      <c r="AW889" s="10"/>
      <c r="AX889" s="10"/>
      <c r="AY889" s="10"/>
      <c r="AZ889" s="10"/>
      <c r="BA889" s="10"/>
    </row>
    <row r="890" spans="7:53">
      <c r="G890" s="57" t="s">
        <v>4803</v>
      </c>
      <c r="H890" s="54" t="s">
        <v>4804</v>
      </c>
      <c r="I890" s="54" t="s">
        <v>9390</v>
      </c>
      <c r="J890" s="55">
        <v>3.27E-2</v>
      </c>
      <c r="K890" s="55"/>
      <c r="L890" s="56">
        <v>45351</v>
      </c>
      <c r="M890" s="56">
        <v>46446</v>
      </c>
      <c r="N890" s="56" t="s">
        <v>9323</v>
      </c>
      <c r="O890" s="55" t="s">
        <v>9339</v>
      </c>
      <c r="P890" s="55" t="s">
        <v>9313</v>
      </c>
      <c r="Q890" s="54" t="s">
        <v>9391</v>
      </c>
      <c r="R890" s="54" t="s">
        <v>9312</v>
      </c>
      <c r="S890" s="55">
        <v>0</v>
      </c>
      <c r="T890" s="54" t="s">
        <v>9360</v>
      </c>
      <c r="U890" s="54" t="s">
        <v>9512</v>
      </c>
      <c r="V890" s="10"/>
      <c r="W890" s="10"/>
      <c r="X890" s="10"/>
      <c r="Y890" s="10"/>
      <c r="Z890" s="10"/>
      <c r="AA890" s="10"/>
      <c r="AB890" s="10"/>
      <c r="AC890" s="10"/>
      <c r="AD890" s="10"/>
      <c r="AE890" s="10"/>
      <c r="AF890" s="10"/>
      <c r="AG890" s="10"/>
      <c r="AH890" s="10"/>
      <c r="AI890" s="10"/>
      <c r="AJ890" s="10"/>
      <c r="AK890" s="10"/>
      <c r="AL890" s="10"/>
      <c r="AM890" s="10"/>
      <c r="AN890" s="10"/>
      <c r="AO890" s="10"/>
      <c r="AP890" s="10"/>
      <c r="AQ890" s="10"/>
      <c r="AR890" s="10"/>
      <c r="AS890" s="10"/>
      <c r="AT890" s="10"/>
      <c r="AU890" s="10"/>
      <c r="AV890" s="10"/>
      <c r="AW890" s="10"/>
      <c r="AX890" s="10"/>
      <c r="AY890" s="10"/>
      <c r="AZ890" s="10"/>
      <c r="BA890" s="10"/>
    </row>
    <row r="891" spans="7:53">
      <c r="G891" s="57" t="s">
        <v>4805</v>
      </c>
      <c r="H891" s="54" t="s">
        <v>4806</v>
      </c>
      <c r="I891" s="54" t="s">
        <v>9390</v>
      </c>
      <c r="J891" s="55">
        <v>2.8900000000000002E-2</v>
      </c>
      <c r="K891" s="55"/>
      <c r="L891" s="56">
        <v>45046</v>
      </c>
      <c r="M891" s="56">
        <v>46142</v>
      </c>
      <c r="N891" s="56" t="s">
        <v>9323</v>
      </c>
      <c r="O891" s="55" t="s">
        <v>9324</v>
      </c>
      <c r="P891" s="55" t="s">
        <v>9313</v>
      </c>
      <c r="Q891" s="54" t="s">
        <v>9391</v>
      </c>
      <c r="R891" s="54" t="s">
        <v>9312</v>
      </c>
      <c r="S891" s="55">
        <v>0</v>
      </c>
      <c r="T891" s="54" t="s">
        <v>9360</v>
      </c>
      <c r="U891" s="54" t="s">
        <v>9387</v>
      </c>
      <c r="V891" s="10"/>
      <c r="W891" s="10"/>
      <c r="X891" s="10"/>
      <c r="Y891" s="10"/>
      <c r="Z891" s="10"/>
      <c r="AA891" s="10"/>
      <c r="AB891" s="10"/>
      <c r="AC891" s="10"/>
      <c r="AD891" s="10"/>
      <c r="AE891" s="10"/>
      <c r="AF891" s="10"/>
      <c r="AG891" s="10"/>
      <c r="AH891" s="10"/>
      <c r="AI891" s="10"/>
      <c r="AJ891" s="10"/>
      <c r="AK891" s="10"/>
      <c r="AL891" s="10"/>
      <c r="AM891" s="10"/>
      <c r="AN891" s="10"/>
      <c r="AO891" s="10"/>
      <c r="AP891" s="10"/>
      <c r="AQ891" s="10"/>
      <c r="AR891" s="10"/>
      <c r="AS891" s="10"/>
      <c r="AT891" s="10"/>
      <c r="AU891" s="10"/>
      <c r="AV891" s="10"/>
      <c r="AW891" s="10"/>
      <c r="AX891" s="10"/>
      <c r="AY891" s="10"/>
      <c r="AZ891" s="10"/>
      <c r="BA891" s="10"/>
    </row>
    <row r="892" spans="7:53">
      <c r="G892" s="57" t="s">
        <v>4807</v>
      </c>
      <c r="H892" s="54" t="s">
        <v>4808</v>
      </c>
      <c r="I892" s="54" t="s">
        <v>9390</v>
      </c>
      <c r="J892" s="55">
        <v>3.5499999999999997E-2</v>
      </c>
      <c r="K892" s="55"/>
      <c r="L892" s="56">
        <v>44926</v>
      </c>
      <c r="M892" s="56">
        <v>46022</v>
      </c>
      <c r="N892" s="56" t="s">
        <v>9323</v>
      </c>
      <c r="O892" s="55" t="s">
        <v>9339</v>
      </c>
      <c r="P892" s="55" t="s">
        <v>9313</v>
      </c>
      <c r="Q892" s="54" t="s">
        <v>9341</v>
      </c>
      <c r="R892" s="54" t="s">
        <v>9312</v>
      </c>
      <c r="S892" s="55">
        <v>0</v>
      </c>
      <c r="T892" s="54" t="s">
        <v>9360</v>
      </c>
      <c r="U892" s="54" t="s">
        <v>9571</v>
      </c>
      <c r="V892" s="10"/>
      <c r="W892" s="10"/>
      <c r="X892" s="10"/>
      <c r="Y892" s="10"/>
      <c r="Z892" s="10"/>
      <c r="AA892" s="10"/>
      <c r="AB892" s="10"/>
      <c r="AC892" s="10"/>
      <c r="AD892" s="10"/>
      <c r="AE892" s="10"/>
      <c r="AF892" s="10"/>
      <c r="AG892" s="10"/>
      <c r="AH892" s="10"/>
      <c r="AI892" s="10"/>
      <c r="AJ892" s="10"/>
      <c r="AK892" s="10"/>
      <c r="AL892" s="10"/>
      <c r="AM892" s="10"/>
      <c r="AN892" s="10"/>
      <c r="AO892" s="10"/>
      <c r="AP892" s="10"/>
      <c r="AQ892" s="10"/>
      <c r="AR892" s="10"/>
      <c r="AS892" s="10"/>
      <c r="AT892" s="10"/>
      <c r="AU892" s="10"/>
      <c r="AV892" s="10"/>
      <c r="AW892" s="10"/>
      <c r="AX892" s="10"/>
      <c r="AY892" s="10"/>
      <c r="AZ892" s="10"/>
      <c r="BA892" s="10"/>
    </row>
    <row r="893" spans="7:53">
      <c r="G893" s="57" t="s">
        <v>4809</v>
      </c>
      <c r="H893" s="54" t="s">
        <v>4810</v>
      </c>
      <c r="I893" s="54" t="s">
        <v>9390</v>
      </c>
      <c r="J893" s="55">
        <v>2.9600000000000001E-2</v>
      </c>
      <c r="K893" s="55"/>
      <c r="L893" s="56">
        <v>44804</v>
      </c>
      <c r="M893" s="56">
        <v>45900</v>
      </c>
      <c r="N893" s="56" t="s">
        <v>9323</v>
      </c>
      <c r="O893" s="55" t="s">
        <v>9324</v>
      </c>
      <c r="P893" s="55" t="s">
        <v>9313</v>
      </c>
      <c r="Q893" s="54" t="s">
        <v>9391</v>
      </c>
      <c r="R893" s="54" t="s">
        <v>9312</v>
      </c>
      <c r="S893" s="55">
        <v>0</v>
      </c>
      <c r="T893" s="54" t="s">
        <v>9360</v>
      </c>
      <c r="U893" s="54" t="s">
        <v>9375</v>
      </c>
      <c r="V893" s="10"/>
      <c r="W893" s="10"/>
      <c r="X893" s="10"/>
      <c r="Y893" s="10"/>
      <c r="Z893" s="10"/>
      <c r="AA893" s="10"/>
      <c r="AB893" s="10"/>
      <c r="AC893" s="10"/>
      <c r="AD893" s="10"/>
      <c r="AE893" s="10"/>
      <c r="AF893" s="10"/>
      <c r="AG893" s="10"/>
      <c r="AH893" s="10"/>
      <c r="AI893" s="10"/>
      <c r="AJ893" s="10"/>
      <c r="AK893" s="10"/>
      <c r="AL893" s="10"/>
      <c r="AM893" s="10"/>
      <c r="AN893" s="10"/>
      <c r="AO893" s="10"/>
      <c r="AP893" s="10"/>
      <c r="AQ893" s="10"/>
      <c r="AR893" s="10"/>
      <c r="AS893" s="10"/>
      <c r="AT893" s="10"/>
      <c r="AU893" s="10"/>
      <c r="AV893" s="10"/>
      <c r="AW893" s="10"/>
      <c r="AX893" s="10"/>
      <c r="AY893" s="10"/>
      <c r="AZ893" s="10"/>
      <c r="BA893" s="10"/>
    </row>
    <row r="894" spans="7:53">
      <c r="G894" s="57" t="s">
        <v>4811</v>
      </c>
      <c r="H894" s="54" t="s">
        <v>4812</v>
      </c>
      <c r="I894" s="54" t="s">
        <v>9390</v>
      </c>
      <c r="J894" s="55">
        <v>2.9300000000000003E-2</v>
      </c>
      <c r="K894" s="55"/>
      <c r="L894" s="56">
        <v>45230</v>
      </c>
      <c r="M894" s="56">
        <v>46326</v>
      </c>
      <c r="N894" s="56" t="s">
        <v>9323</v>
      </c>
      <c r="O894" s="55" t="s">
        <v>9324</v>
      </c>
      <c r="P894" s="55" t="s">
        <v>9313</v>
      </c>
      <c r="Q894" s="54" t="s">
        <v>9391</v>
      </c>
      <c r="R894" s="54" t="s">
        <v>9312</v>
      </c>
      <c r="S894" s="55">
        <v>0</v>
      </c>
      <c r="T894" s="54" t="s">
        <v>9360</v>
      </c>
      <c r="U894" s="54" t="s">
        <v>9375</v>
      </c>
      <c r="V894" s="10"/>
      <c r="W894" s="10"/>
      <c r="X894" s="10"/>
      <c r="Y894" s="10"/>
      <c r="Z894" s="10"/>
      <c r="AA894" s="10"/>
      <c r="AB894" s="10"/>
      <c r="AC894" s="10"/>
      <c r="AD894" s="10"/>
      <c r="AE894" s="10"/>
      <c r="AF894" s="10"/>
      <c r="AG894" s="10"/>
      <c r="AH894" s="10"/>
      <c r="AI894" s="10"/>
      <c r="AJ894" s="10"/>
      <c r="AK894" s="10"/>
      <c r="AL894" s="10"/>
      <c r="AM894" s="10"/>
      <c r="AN894" s="10"/>
      <c r="AO894" s="10"/>
      <c r="AP894" s="10"/>
      <c r="AQ894" s="10"/>
      <c r="AR894" s="10"/>
      <c r="AS894" s="10"/>
      <c r="AT894" s="10"/>
      <c r="AU894" s="10"/>
      <c r="AV894" s="10"/>
      <c r="AW894" s="10"/>
      <c r="AX894" s="10"/>
      <c r="AY894" s="10"/>
      <c r="AZ894" s="10"/>
      <c r="BA894" s="10"/>
    </row>
    <row r="895" spans="7:53">
      <c r="G895" s="57" t="s">
        <v>4813</v>
      </c>
      <c r="H895" s="54" t="s">
        <v>4814</v>
      </c>
      <c r="I895" s="54" t="s">
        <v>9390</v>
      </c>
      <c r="J895" s="55">
        <v>3.8199999999999998E-2</v>
      </c>
      <c r="K895" s="55"/>
      <c r="L895" s="56">
        <v>45291</v>
      </c>
      <c r="M895" s="56">
        <v>47118</v>
      </c>
      <c r="N895" s="56" t="s">
        <v>9323</v>
      </c>
      <c r="O895" s="55" t="s">
        <v>9324</v>
      </c>
      <c r="P895" s="55" t="s">
        <v>9313</v>
      </c>
      <c r="Q895" s="54" t="s">
        <v>9391</v>
      </c>
      <c r="R895" s="54" t="s">
        <v>9312</v>
      </c>
      <c r="S895" s="55">
        <v>0</v>
      </c>
      <c r="T895" s="54" t="s">
        <v>9360</v>
      </c>
      <c r="U895" s="54" t="s">
        <v>9375</v>
      </c>
      <c r="V895" s="10"/>
      <c r="W895" s="10"/>
      <c r="X895" s="10"/>
      <c r="Y895" s="10"/>
      <c r="Z895" s="10"/>
      <c r="AA895" s="10"/>
      <c r="AB895" s="10"/>
      <c r="AC895" s="10"/>
      <c r="AD895" s="10"/>
      <c r="AE895" s="10"/>
      <c r="AF895" s="10"/>
      <c r="AG895" s="10"/>
      <c r="AH895" s="10"/>
      <c r="AI895" s="10"/>
      <c r="AJ895" s="10"/>
      <c r="AK895" s="10"/>
      <c r="AL895" s="10"/>
      <c r="AM895" s="10"/>
      <c r="AN895" s="10"/>
      <c r="AO895" s="10"/>
      <c r="AP895" s="10"/>
      <c r="AQ895" s="10"/>
      <c r="AR895" s="10"/>
      <c r="AS895" s="10"/>
      <c r="AT895" s="10"/>
      <c r="AU895" s="10"/>
      <c r="AV895" s="10"/>
      <c r="AW895" s="10"/>
      <c r="AX895" s="10"/>
      <c r="AY895" s="10"/>
      <c r="AZ895" s="10"/>
      <c r="BA895" s="10"/>
    </row>
    <row r="896" spans="7:53">
      <c r="G896" s="57" t="s">
        <v>4815</v>
      </c>
      <c r="H896" s="54" t="s">
        <v>4816</v>
      </c>
      <c r="I896" s="54" t="s">
        <v>9310</v>
      </c>
      <c r="J896" s="55">
        <v>1.9850000000000003E-2</v>
      </c>
      <c r="K896" s="55"/>
      <c r="L896" s="56">
        <v>43594</v>
      </c>
      <c r="M896" s="56">
        <v>45421</v>
      </c>
      <c r="N896" s="56" t="s">
        <v>9317</v>
      </c>
      <c r="O896" s="55" t="s">
        <v>9343</v>
      </c>
      <c r="P896" s="55" t="s">
        <v>9313</v>
      </c>
      <c r="Q896" s="54" t="s">
        <v>9314</v>
      </c>
      <c r="R896" s="54" t="s">
        <v>9312</v>
      </c>
      <c r="S896" s="55">
        <v>0</v>
      </c>
      <c r="T896" s="54" t="s">
        <v>9336</v>
      </c>
      <c r="U896" s="54" t="s">
        <v>3319</v>
      </c>
      <c r="V896" s="10"/>
      <c r="W896" s="10"/>
      <c r="X896" s="10"/>
      <c r="Y896" s="10"/>
      <c r="Z896" s="10"/>
      <c r="AA896" s="10"/>
      <c r="AB896" s="10"/>
      <c r="AC896" s="10"/>
      <c r="AD896" s="10"/>
      <c r="AE896" s="10"/>
      <c r="AF896" s="10"/>
      <c r="AG896" s="10"/>
      <c r="AH896" s="10"/>
      <c r="AI896" s="10"/>
      <c r="AJ896" s="10"/>
      <c r="AK896" s="10"/>
      <c r="AL896" s="10"/>
      <c r="AM896" s="10"/>
      <c r="AN896" s="10"/>
      <c r="AO896" s="10"/>
      <c r="AP896" s="10"/>
      <c r="AQ896" s="10"/>
      <c r="AR896" s="10"/>
      <c r="AS896" s="10"/>
      <c r="AT896" s="10"/>
      <c r="AU896" s="10"/>
      <c r="AV896" s="10"/>
      <c r="AW896" s="10"/>
      <c r="AX896" s="10"/>
      <c r="AY896" s="10"/>
      <c r="AZ896" s="10"/>
      <c r="BA896" s="10"/>
    </row>
    <row r="897" spans="7:53">
      <c r="G897" s="57" t="s">
        <v>4082</v>
      </c>
      <c r="H897" s="54" t="s">
        <v>4083</v>
      </c>
      <c r="I897" s="54" t="s">
        <v>9310</v>
      </c>
      <c r="J897" s="55">
        <v>4.3339999999999997E-2</v>
      </c>
      <c r="K897" s="55"/>
      <c r="L897" s="56">
        <v>44770</v>
      </c>
      <c r="M897" s="56">
        <v>45499</v>
      </c>
      <c r="N897" s="56" t="s">
        <v>9317</v>
      </c>
      <c r="O897" s="55" t="s">
        <v>9334</v>
      </c>
      <c r="P897" s="55" t="s">
        <v>9313</v>
      </c>
      <c r="Q897" s="54" t="s">
        <v>9314</v>
      </c>
      <c r="R897" s="54" t="s">
        <v>9312</v>
      </c>
      <c r="S897" s="55">
        <v>0</v>
      </c>
      <c r="T897" s="54" t="s">
        <v>9336</v>
      </c>
      <c r="U897" s="54" t="s">
        <v>3344</v>
      </c>
      <c r="V897" s="10"/>
      <c r="W897" s="10"/>
      <c r="X897" s="10"/>
      <c r="Y897" s="10"/>
      <c r="Z897" s="10"/>
      <c r="AA897" s="10"/>
      <c r="AB897" s="10"/>
      <c r="AC897" s="10"/>
      <c r="AD897" s="10"/>
      <c r="AE897" s="10"/>
      <c r="AF897" s="10"/>
      <c r="AG897" s="10"/>
      <c r="AH897" s="10"/>
      <c r="AI897" s="10"/>
      <c r="AJ897" s="10"/>
      <c r="AK897" s="10"/>
      <c r="AL897" s="10"/>
      <c r="AM897" s="10"/>
      <c r="AN897" s="10"/>
      <c r="AO897" s="10"/>
      <c r="AP897" s="10"/>
      <c r="AQ897" s="10"/>
      <c r="AR897" s="10"/>
      <c r="AS897" s="10"/>
      <c r="AT897" s="10"/>
      <c r="AU897" s="10"/>
      <c r="AV897" s="10"/>
      <c r="AW897" s="10"/>
      <c r="AX897" s="10"/>
      <c r="AY897" s="10"/>
      <c r="AZ897" s="10"/>
      <c r="BA897" s="10"/>
    </row>
    <row r="898" spans="7:53">
      <c r="G898" s="57" t="s">
        <v>4819</v>
      </c>
      <c r="H898" s="54" t="s">
        <v>4820</v>
      </c>
      <c r="I898" s="54" t="s">
        <v>9390</v>
      </c>
      <c r="J898" s="55">
        <v>2.146E-2</v>
      </c>
      <c r="K898" s="55"/>
      <c r="L898" s="56">
        <v>42615</v>
      </c>
      <c r="M898" s="56">
        <v>46267</v>
      </c>
      <c r="N898" s="56" t="s">
        <v>9317</v>
      </c>
      <c r="O898" s="55" t="s">
        <v>9339</v>
      </c>
      <c r="P898" s="55" t="s">
        <v>9313</v>
      </c>
      <c r="Q898" s="54" t="s">
        <v>9341</v>
      </c>
      <c r="R898" s="54" t="s">
        <v>9312</v>
      </c>
      <c r="S898" s="55">
        <v>0</v>
      </c>
      <c r="T898" s="54" t="s">
        <v>9325</v>
      </c>
      <c r="U898" s="54" t="s">
        <v>9340</v>
      </c>
      <c r="V898" s="10"/>
      <c r="W898" s="10"/>
      <c r="X898" s="10"/>
      <c r="Y898" s="10"/>
      <c r="Z898" s="10"/>
      <c r="AA898" s="10"/>
      <c r="AB898" s="10"/>
      <c r="AC898" s="10"/>
      <c r="AD898" s="10"/>
      <c r="AE898" s="10"/>
      <c r="AF898" s="10"/>
      <c r="AG898" s="10"/>
      <c r="AH898" s="10"/>
      <c r="AI898" s="10"/>
      <c r="AJ898" s="10"/>
      <c r="AK898" s="10"/>
      <c r="AL898" s="10"/>
      <c r="AM898" s="10"/>
      <c r="AN898" s="10"/>
      <c r="AO898" s="10"/>
      <c r="AP898" s="10"/>
      <c r="AQ898" s="10"/>
      <c r="AR898" s="10"/>
      <c r="AS898" s="10"/>
      <c r="AT898" s="10"/>
      <c r="AU898" s="10"/>
      <c r="AV898" s="10"/>
      <c r="AW898" s="10"/>
      <c r="AX898" s="10"/>
      <c r="AY898" s="10"/>
      <c r="AZ898" s="10"/>
      <c r="BA898" s="10"/>
    </row>
    <row r="899" spans="7:53">
      <c r="G899" s="57" t="s">
        <v>4821</v>
      </c>
      <c r="H899" s="54" t="s">
        <v>4822</v>
      </c>
      <c r="I899" s="54" t="s">
        <v>9310</v>
      </c>
      <c r="J899" s="55">
        <v>4.1909999999999996E-2</v>
      </c>
      <c r="K899" s="55"/>
      <c r="L899" s="56">
        <v>44741</v>
      </c>
      <c r="M899" s="56">
        <v>45835</v>
      </c>
      <c r="N899" s="56" t="s">
        <v>9317</v>
      </c>
      <c r="O899" s="55" t="s">
        <v>9324</v>
      </c>
      <c r="P899" s="55" t="s">
        <v>9313</v>
      </c>
      <c r="Q899" s="54" t="s">
        <v>9314</v>
      </c>
      <c r="R899" s="54" t="s">
        <v>9312</v>
      </c>
      <c r="S899" s="55">
        <v>0</v>
      </c>
      <c r="T899" s="54" t="s">
        <v>9336</v>
      </c>
      <c r="U899" s="54" t="s">
        <v>9342</v>
      </c>
      <c r="V899" s="10"/>
      <c r="W899" s="10"/>
      <c r="X899" s="10"/>
      <c r="Y899" s="10"/>
      <c r="Z899" s="10"/>
      <c r="AA899" s="10"/>
      <c r="AB899" s="10"/>
      <c r="AC899" s="10"/>
      <c r="AD899" s="10"/>
      <c r="AE899" s="10"/>
      <c r="AF899" s="10"/>
      <c r="AG899" s="10"/>
      <c r="AH899" s="10"/>
      <c r="AI899" s="10"/>
      <c r="AJ899" s="10"/>
      <c r="AK899" s="10"/>
      <c r="AL899" s="10"/>
      <c r="AM899" s="10"/>
      <c r="AN899" s="10"/>
      <c r="AO899" s="10"/>
      <c r="AP899" s="10"/>
      <c r="AQ899" s="10"/>
      <c r="AR899" s="10"/>
      <c r="AS899" s="10"/>
      <c r="AT899" s="10"/>
      <c r="AU899" s="10"/>
      <c r="AV899" s="10"/>
      <c r="AW899" s="10"/>
      <c r="AX899" s="10"/>
      <c r="AY899" s="10"/>
      <c r="AZ899" s="10"/>
      <c r="BA899" s="10"/>
    </row>
    <row r="900" spans="7:53">
      <c r="G900" s="57" t="s">
        <v>4823</v>
      </c>
      <c r="H900" s="54" t="s">
        <v>4824</v>
      </c>
      <c r="I900" s="54" t="s">
        <v>9310</v>
      </c>
      <c r="J900" s="55">
        <v>4.6379999999999998E-2</v>
      </c>
      <c r="K900" s="55"/>
      <c r="L900" s="56">
        <v>45190</v>
      </c>
      <c r="M900" s="56">
        <v>45646</v>
      </c>
      <c r="N900" s="56" t="s">
        <v>9317</v>
      </c>
      <c r="O900" s="55" t="s">
        <v>9334</v>
      </c>
      <c r="P900" s="55" t="s">
        <v>9313</v>
      </c>
      <c r="Q900" s="54" t="s">
        <v>9314</v>
      </c>
      <c r="R900" s="54" t="s">
        <v>9312</v>
      </c>
      <c r="S900" s="55">
        <v>0</v>
      </c>
      <c r="T900" s="54" t="s">
        <v>9325</v>
      </c>
      <c r="U900" s="54" t="s">
        <v>9439</v>
      </c>
      <c r="V900" s="10"/>
      <c r="W900" s="10"/>
      <c r="X900" s="10"/>
      <c r="Y900" s="10"/>
      <c r="Z900" s="10"/>
      <c r="AA900" s="10"/>
      <c r="AB900" s="10"/>
      <c r="AC900" s="10"/>
      <c r="AD900" s="10"/>
      <c r="AE900" s="10"/>
      <c r="AF900" s="10"/>
      <c r="AG900" s="10"/>
      <c r="AH900" s="10"/>
      <c r="AI900" s="10"/>
      <c r="AJ900" s="10"/>
      <c r="AK900" s="10"/>
      <c r="AL900" s="10"/>
      <c r="AM900" s="10"/>
      <c r="AN900" s="10"/>
      <c r="AO900" s="10"/>
      <c r="AP900" s="10"/>
      <c r="AQ900" s="10"/>
      <c r="AR900" s="10"/>
      <c r="AS900" s="10"/>
      <c r="AT900" s="10"/>
      <c r="AU900" s="10"/>
      <c r="AV900" s="10"/>
      <c r="AW900" s="10"/>
      <c r="AX900" s="10"/>
      <c r="AY900" s="10"/>
      <c r="AZ900" s="10"/>
      <c r="BA900" s="10"/>
    </row>
    <row r="901" spans="7:53">
      <c r="G901" s="57" t="s">
        <v>4825</v>
      </c>
      <c r="H901" s="54" t="s">
        <v>4826</v>
      </c>
      <c r="I901" s="54" t="s">
        <v>9310</v>
      </c>
      <c r="J901" s="55">
        <v>4.6379999999999998E-2</v>
      </c>
      <c r="K901" s="55"/>
      <c r="L901" s="56">
        <v>44820</v>
      </c>
      <c r="M901" s="56">
        <v>45548</v>
      </c>
      <c r="N901" s="56" t="s">
        <v>9317</v>
      </c>
      <c r="O901" s="55" t="s">
        <v>9339</v>
      </c>
      <c r="P901" s="55" t="s">
        <v>9313</v>
      </c>
      <c r="Q901" s="54" t="s">
        <v>9314</v>
      </c>
      <c r="R901" s="54" t="s">
        <v>9312</v>
      </c>
      <c r="S901" s="55">
        <v>0</v>
      </c>
      <c r="T901" s="54" t="s">
        <v>9336</v>
      </c>
      <c r="U901" s="54" t="s">
        <v>3327</v>
      </c>
      <c r="V901" s="10"/>
      <c r="W901" s="10"/>
      <c r="X901" s="10"/>
      <c r="Y901" s="10"/>
      <c r="Z901" s="10"/>
      <c r="AA901" s="10"/>
      <c r="AB901" s="10"/>
      <c r="AC901" s="10"/>
      <c r="AD901" s="10"/>
      <c r="AE901" s="10"/>
      <c r="AF901" s="10"/>
      <c r="AG901" s="10"/>
      <c r="AH901" s="10"/>
      <c r="AI901" s="10"/>
      <c r="AJ901" s="10"/>
      <c r="AK901" s="10"/>
      <c r="AL901" s="10"/>
      <c r="AM901" s="10"/>
      <c r="AN901" s="10"/>
      <c r="AO901" s="10"/>
      <c r="AP901" s="10"/>
      <c r="AQ901" s="10"/>
      <c r="AR901" s="10"/>
      <c r="AS901" s="10"/>
      <c r="AT901" s="10"/>
      <c r="AU901" s="10"/>
      <c r="AV901" s="10"/>
      <c r="AW901" s="10"/>
      <c r="AX901" s="10"/>
      <c r="AY901" s="10"/>
      <c r="AZ901" s="10"/>
      <c r="BA901" s="10"/>
    </row>
    <row r="902" spans="7:53">
      <c r="G902" s="57" t="s">
        <v>4827</v>
      </c>
      <c r="H902" s="54" t="s">
        <v>4828</v>
      </c>
      <c r="I902" s="54" t="s">
        <v>9310</v>
      </c>
      <c r="J902" s="55">
        <v>4.3470000000000002E-2</v>
      </c>
      <c r="K902" s="55"/>
      <c r="L902" s="56">
        <v>44992</v>
      </c>
      <c r="M902" s="56">
        <v>46819</v>
      </c>
      <c r="N902" s="56" t="s">
        <v>9317</v>
      </c>
      <c r="O902" s="55" t="s">
        <v>9343</v>
      </c>
      <c r="P902" s="55" t="s">
        <v>9313</v>
      </c>
      <c r="Q902" s="54" t="s">
        <v>9314</v>
      </c>
      <c r="R902" s="54" t="s">
        <v>9312</v>
      </c>
      <c r="S902" s="55">
        <v>0</v>
      </c>
      <c r="T902" s="54" t="s">
        <v>9336</v>
      </c>
      <c r="U902" s="54" t="s">
        <v>3331</v>
      </c>
      <c r="V902" s="10"/>
      <c r="W902" s="10"/>
      <c r="X902" s="10"/>
      <c r="Y902" s="10"/>
      <c r="Z902" s="10"/>
      <c r="AA902" s="10"/>
      <c r="AB902" s="10"/>
      <c r="AC902" s="10"/>
      <c r="AD902" s="10"/>
      <c r="AE902" s="10"/>
      <c r="AF902" s="10"/>
      <c r="AG902" s="10"/>
      <c r="AH902" s="10"/>
      <c r="AI902" s="10"/>
      <c r="AJ902" s="10"/>
      <c r="AK902" s="10"/>
      <c r="AL902" s="10"/>
      <c r="AM902" s="10"/>
      <c r="AN902" s="10"/>
      <c r="AO902" s="10"/>
      <c r="AP902" s="10"/>
      <c r="AQ902" s="10"/>
      <c r="AR902" s="10"/>
      <c r="AS902" s="10"/>
      <c r="AT902" s="10"/>
      <c r="AU902" s="10"/>
      <c r="AV902" s="10"/>
      <c r="AW902" s="10"/>
      <c r="AX902" s="10"/>
      <c r="AY902" s="10"/>
      <c r="AZ902" s="10"/>
      <c r="BA902" s="10"/>
    </row>
    <row r="903" spans="7:53">
      <c r="G903" s="57" t="s">
        <v>4829</v>
      </c>
      <c r="H903" s="54" t="s">
        <v>4830</v>
      </c>
      <c r="I903" s="54" t="s">
        <v>9310</v>
      </c>
      <c r="J903" s="55">
        <v>4.9710000000000004E-2</v>
      </c>
      <c r="K903" s="55"/>
      <c r="L903" s="56">
        <v>45189</v>
      </c>
      <c r="M903" s="56">
        <v>46283</v>
      </c>
      <c r="N903" s="56" t="s">
        <v>9317</v>
      </c>
      <c r="O903" s="55" t="s">
        <v>9334</v>
      </c>
      <c r="P903" s="55" t="s">
        <v>9313</v>
      </c>
      <c r="Q903" s="54" t="s">
        <v>9314</v>
      </c>
      <c r="R903" s="54" t="s">
        <v>9312</v>
      </c>
      <c r="S903" s="55">
        <v>0</v>
      </c>
      <c r="T903" s="54" t="s">
        <v>9336</v>
      </c>
      <c r="U903" s="54" t="s">
        <v>3358</v>
      </c>
      <c r="V903" s="10"/>
      <c r="W903" s="10"/>
      <c r="X903" s="10"/>
      <c r="Y903" s="10"/>
      <c r="Z903" s="10"/>
      <c r="AA903" s="10"/>
      <c r="AB903" s="10"/>
      <c r="AC903" s="10"/>
      <c r="AD903" s="10"/>
      <c r="AE903" s="10"/>
      <c r="AF903" s="10"/>
      <c r="AG903" s="10"/>
      <c r="AH903" s="10"/>
      <c r="AI903" s="10"/>
      <c r="AJ903" s="10"/>
      <c r="AK903" s="10"/>
      <c r="AL903" s="10"/>
      <c r="AM903" s="10"/>
      <c r="AN903" s="10"/>
      <c r="AO903" s="10"/>
      <c r="AP903" s="10"/>
      <c r="AQ903" s="10"/>
      <c r="AR903" s="10"/>
      <c r="AS903" s="10"/>
      <c r="AT903" s="10"/>
      <c r="AU903" s="10"/>
      <c r="AV903" s="10"/>
      <c r="AW903" s="10"/>
      <c r="AX903" s="10"/>
      <c r="AY903" s="10"/>
      <c r="AZ903" s="10"/>
      <c r="BA903" s="10"/>
    </row>
    <row r="904" spans="7:53">
      <c r="G904" s="57" t="s">
        <v>4831</v>
      </c>
      <c r="H904" s="54" t="s">
        <v>4832</v>
      </c>
      <c r="I904" s="54" t="s">
        <v>9310</v>
      </c>
      <c r="J904" s="55">
        <v>5.108E-2</v>
      </c>
      <c r="K904" s="55"/>
      <c r="L904" s="56">
        <v>44840</v>
      </c>
      <c r="M904" s="56">
        <v>45571</v>
      </c>
      <c r="N904" s="56" t="s">
        <v>9317</v>
      </c>
      <c r="O904" s="55" t="s">
        <v>9343</v>
      </c>
      <c r="P904" s="55" t="s">
        <v>9313</v>
      </c>
      <c r="Q904" s="54" t="s">
        <v>9314</v>
      </c>
      <c r="R904" s="54" t="s">
        <v>9312</v>
      </c>
      <c r="S904" s="55">
        <v>0</v>
      </c>
      <c r="T904" s="54" t="s">
        <v>9336</v>
      </c>
      <c r="U904" s="54" t="s">
        <v>9449</v>
      </c>
      <c r="V904" s="10"/>
      <c r="W904" s="10"/>
      <c r="X904" s="10"/>
      <c r="Y904" s="10"/>
      <c r="Z904" s="10"/>
      <c r="AA904" s="10"/>
      <c r="AB904" s="10"/>
      <c r="AC904" s="10"/>
      <c r="AD904" s="10"/>
      <c r="AE904" s="10"/>
      <c r="AF904" s="10"/>
      <c r="AG904" s="10"/>
      <c r="AH904" s="10"/>
      <c r="AI904" s="10"/>
      <c r="AJ904" s="10"/>
      <c r="AK904" s="10"/>
      <c r="AL904" s="10"/>
      <c r="AM904" s="10"/>
      <c r="AN904" s="10"/>
      <c r="AO904" s="10"/>
      <c r="AP904" s="10"/>
      <c r="AQ904" s="10"/>
      <c r="AR904" s="10"/>
      <c r="AS904" s="10"/>
      <c r="AT904" s="10"/>
      <c r="AU904" s="10"/>
      <c r="AV904" s="10"/>
      <c r="AW904" s="10"/>
      <c r="AX904" s="10"/>
      <c r="AY904" s="10"/>
      <c r="AZ904" s="10"/>
      <c r="BA904" s="10"/>
    </row>
    <row r="905" spans="7:53">
      <c r="G905" s="57" t="s">
        <v>4664</v>
      </c>
      <c r="H905" s="54" t="s">
        <v>9572</v>
      </c>
      <c r="I905" s="54" t="s">
        <v>9322</v>
      </c>
      <c r="J905" s="55">
        <v>3.7700000000000004E-2</v>
      </c>
      <c r="K905" s="55"/>
      <c r="L905" s="56">
        <v>45117</v>
      </c>
      <c r="M905" s="56">
        <v>45453</v>
      </c>
      <c r="N905" s="56" t="s">
        <v>9323</v>
      </c>
      <c r="O905" s="55" t="s">
        <v>9324</v>
      </c>
      <c r="P905" s="55" t="s">
        <v>9313</v>
      </c>
      <c r="Q905" s="54" t="s">
        <v>9314</v>
      </c>
      <c r="R905" s="54" t="s">
        <v>9312</v>
      </c>
      <c r="S905" s="55">
        <v>0</v>
      </c>
      <c r="T905" s="54" t="s">
        <v>9325</v>
      </c>
      <c r="U905" s="54" t="s">
        <v>9326</v>
      </c>
      <c r="V905" s="10"/>
      <c r="W905" s="10"/>
      <c r="X905" s="10"/>
      <c r="Y905" s="10"/>
      <c r="Z905" s="10"/>
      <c r="AA905" s="10"/>
      <c r="AB905" s="10"/>
      <c r="AC905" s="10"/>
      <c r="AD905" s="10"/>
      <c r="AE905" s="10"/>
      <c r="AF905" s="10"/>
      <c r="AG905" s="10"/>
      <c r="AH905" s="10"/>
      <c r="AI905" s="10"/>
      <c r="AJ905" s="10"/>
      <c r="AK905" s="10"/>
      <c r="AL905" s="10"/>
      <c r="AM905" s="10"/>
      <c r="AN905" s="10"/>
      <c r="AO905" s="10"/>
      <c r="AP905" s="10"/>
      <c r="AQ905" s="10"/>
      <c r="AR905" s="10"/>
      <c r="AS905" s="10"/>
      <c r="AT905" s="10"/>
      <c r="AU905" s="10"/>
      <c r="AV905" s="10"/>
      <c r="AW905" s="10"/>
      <c r="AX905" s="10"/>
      <c r="AY905" s="10"/>
      <c r="AZ905" s="10"/>
      <c r="BA905" s="10"/>
    </row>
    <row r="906" spans="7:53">
      <c r="G906" s="57" t="s">
        <v>4665</v>
      </c>
      <c r="H906" s="54" t="s">
        <v>9573</v>
      </c>
      <c r="I906" s="54" t="s">
        <v>9310</v>
      </c>
      <c r="J906" s="55">
        <v>3.5200000000000002E-2</v>
      </c>
      <c r="K906" s="55"/>
      <c r="L906" s="56">
        <v>45034</v>
      </c>
      <c r="M906" s="56">
        <v>45583</v>
      </c>
      <c r="N906" s="56" t="s">
        <v>9317</v>
      </c>
      <c r="O906" s="55" t="s">
        <v>9324</v>
      </c>
      <c r="P906" s="55" t="s">
        <v>9313</v>
      </c>
      <c r="Q906" s="54" t="s">
        <v>9314</v>
      </c>
      <c r="R906" s="54" t="s">
        <v>9312</v>
      </c>
      <c r="S906" s="55">
        <v>0</v>
      </c>
      <c r="T906" s="54" t="s">
        <v>9325</v>
      </c>
      <c r="U906" s="54" t="s">
        <v>9326</v>
      </c>
      <c r="V906" s="10"/>
      <c r="W906" s="10"/>
      <c r="X906" s="10"/>
      <c r="Y906" s="10"/>
      <c r="Z906" s="10"/>
      <c r="AA906" s="10"/>
      <c r="AB906" s="10"/>
      <c r="AC906" s="10"/>
      <c r="AD906" s="10"/>
      <c r="AE906" s="10"/>
      <c r="AF906" s="10"/>
      <c r="AG906" s="10"/>
      <c r="AH906" s="10"/>
      <c r="AI906" s="10"/>
      <c r="AJ906" s="10"/>
      <c r="AK906" s="10"/>
      <c r="AL906" s="10"/>
      <c r="AM906" s="10"/>
      <c r="AN906" s="10"/>
      <c r="AO906" s="10"/>
      <c r="AP906" s="10"/>
      <c r="AQ906" s="10"/>
      <c r="AR906" s="10"/>
      <c r="AS906" s="10"/>
      <c r="AT906" s="10"/>
      <c r="AU906" s="10"/>
      <c r="AV906" s="10"/>
      <c r="AW906" s="10"/>
      <c r="AX906" s="10"/>
      <c r="AY906" s="10"/>
      <c r="AZ906" s="10"/>
      <c r="BA906" s="10"/>
    </row>
    <row r="907" spans="7:53">
      <c r="G907" s="57" t="s">
        <v>4666</v>
      </c>
      <c r="H907" s="54" t="s">
        <v>4667</v>
      </c>
      <c r="I907" s="54" t="s">
        <v>9310</v>
      </c>
      <c r="J907" s="55">
        <v>3.8399999999999997E-2</v>
      </c>
      <c r="K907" s="55"/>
      <c r="L907" s="56">
        <v>45126</v>
      </c>
      <c r="M907" s="56">
        <v>45492</v>
      </c>
      <c r="N907" s="56" t="s">
        <v>9317</v>
      </c>
      <c r="O907" s="55" t="s">
        <v>9324</v>
      </c>
      <c r="P907" s="55" t="s">
        <v>9313</v>
      </c>
      <c r="Q907" s="54" t="s">
        <v>9314</v>
      </c>
      <c r="R907" s="54" t="s">
        <v>9312</v>
      </c>
      <c r="S907" s="55">
        <v>0</v>
      </c>
      <c r="T907" s="54" t="s">
        <v>9325</v>
      </c>
      <c r="U907" s="54" t="s">
        <v>9353</v>
      </c>
      <c r="V907" s="10"/>
      <c r="W907" s="10"/>
      <c r="X907" s="10"/>
      <c r="Y907" s="10"/>
      <c r="Z907" s="10"/>
      <c r="AA907" s="10"/>
      <c r="AB907" s="10"/>
      <c r="AC907" s="10"/>
      <c r="AD907" s="10"/>
      <c r="AE907" s="10"/>
      <c r="AF907" s="10"/>
      <c r="AG907" s="10"/>
      <c r="AH907" s="10"/>
      <c r="AI907" s="10"/>
      <c r="AJ907" s="10"/>
      <c r="AK907" s="10"/>
      <c r="AL907" s="10"/>
      <c r="AM907" s="10"/>
      <c r="AN907" s="10"/>
      <c r="AO907" s="10"/>
      <c r="AP907" s="10"/>
      <c r="AQ907" s="10"/>
      <c r="AR907" s="10"/>
      <c r="AS907" s="10"/>
      <c r="AT907" s="10"/>
      <c r="AU907" s="10"/>
      <c r="AV907" s="10"/>
      <c r="AW907" s="10"/>
      <c r="AX907" s="10"/>
      <c r="AY907" s="10"/>
      <c r="AZ907" s="10"/>
      <c r="BA907" s="10"/>
    </row>
    <row r="908" spans="7:53">
      <c r="G908" s="57" t="s">
        <v>4670</v>
      </c>
      <c r="H908" s="54" t="s">
        <v>4671</v>
      </c>
      <c r="I908" s="54" t="s">
        <v>9310</v>
      </c>
      <c r="J908" s="55">
        <v>3.8800000000000001E-2</v>
      </c>
      <c r="K908" s="55"/>
      <c r="L908" s="56">
        <v>45078</v>
      </c>
      <c r="M908" s="56">
        <v>45444</v>
      </c>
      <c r="N908" s="56" t="s">
        <v>9317</v>
      </c>
      <c r="O908" s="55" t="s">
        <v>9324</v>
      </c>
      <c r="P908" s="55" t="s">
        <v>9313</v>
      </c>
      <c r="Q908" s="54" t="s">
        <v>9314</v>
      </c>
      <c r="R908" s="54" t="s">
        <v>9312</v>
      </c>
      <c r="S908" s="55">
        <v>0</v>
      </c>
      <c r="T908" s="54" t="s">
        <v>9325</v>
      </c>
      <c r="U908" s="54" t="s">
        <v>9331</v>
      </c>
      <c r="V908" s="10"/>
      <c r="W908" s="10"/>
      <c r="X908" s="10"/>
      <c r="Y908" s="10"/>
      <c r="Z908" s="10"/>
      <c r="AA908" s="10"/>
      <c r="AB908" s="10"/>
      <c r="AC908" s="10"/>
      <c r="AD908" s="10"/>
      <c r="AE908" s="10"/>
      <c r="AF908" s="10"/>
      <c r="AG908" s="10"/>
      <c r="AH908" s="10"/>
      <c r="AI908" s="10"/>
      <c r="AJ908" s="10"/>
      <c r="AK908" s="10"/>
      <c r="AL908" s="10"/>
      <c r="AM908" s="10"/>
      <c r="AN908" s="10"/>
      <c r="AO908" s="10"/>
      <c r="AP908" s="10"/>
      <c r="AQ908" s="10"/>
      <c r="AR908" s="10"/>
      <c r="AS908" s="10"/>
      <c r="AT908" s="10"/>
      <c r="AU908" s="10"/>
      <c r="AV908" s="10"/>
      <c r="AW908" s="10"/>
      <c r="AX908" s="10"/>
      <c r="AY908" s="10"/>
      <c r="AZ908" s="10"/>
      <c r="BA908" s="10"/>
    </row>
    <row r="909" spans="7:53">
      <c r="G909" s="57" t="s">
        <v>4672</v>
      </c>
      <c r="H909" s="54" t="s">
        <v>4673</v>
      </c>
      <c r="I909" s="54" t="s">
        <v>9310</v>
      </c>
      <c r="J909" s="55">
        <v>4.3650000000000001E-2</v>
      </c>
      <c r="K909" s="55"/>
      <c r="L909" s="56">
        <v>45119</v>
      </c>
      <c r="M909" s="56">
        <v>45576</v>
      </c>
      <c r="N909" s="56" t="s">
        <v>9317</v>
      </c>
      <c r="O909" s="55" t="s">
        <v>9334</v>
      </c>
      <c r="P909" s="55" t="s">
        <v>9313</v>
      </c>
      <c r="Q909" s="54" t="s">
        <v>9314</v>
      </c>
      <c r="R909" s="54" t="s">
        <v>9312</v>
      </c>
      <c r="S909" s="55">
        <v>0</v>
      </c>
      <c r="T909" s="54" t="s">
        <v>9325</v>
      </c>
      <c r="U909" s="54" t="s">
        <v>9355</v>
      </c>
      <c r="V909" s="10"/>
      <c r="W909" s="10"/>
      <c r="X909" s="10"/>
      <c r="Y909" s="10"/>
      <c r="Z909" s="10"/>
      <c r="AA909" s="10"/>
      <c r="AB909" s="10"/>
      <c r="AC909" s="10"/>
      <c r="AD909" s="10"/>
      <c r="AE909" s="10"/>
      <c r="AF909" s="10"/>
      <c r="AG909" s="10"/>
      <c r="AH909" s="10"/>
      <c r="AI909" s="10"/>
      <c r="AJ909" s="10"/>
      <c r="AK909" s="10"/>
      <c r="AL909" s="10"/>
      <c r="AM909" s="10"/>
      <c r="AN909" s="10"/>
      <c r="AO909" s="10"/>
      <c r="AP909" s="10"/>
      <c r="AQ909" s="10"/>
      <c r="AR909" s="10"/>
      <c r="AS909" s="10"/>
      <c r="AT909" s="10"/>
      <c r="AU909" s="10"/>
      <c r="AV909" s="10"/>
      <c r="AW909" s="10"/>
      <c r="AX909" s="10"/>
      <c r="AY909" s="10"/>
      <c r="AZ909" s="10"/>
      <c r="BA909" s="10"/>
    </row>
    <row r="910" spans="7:53">
      <c r="G910" s="57" t="s">
        <v>4674</v>
      </c>
      <c r="H910" s="54" t="s">
        <v>4675</v>
      </c>
      <c r="I910" s="54" t="s">
        <v>9310</v>
      </c>
      <c r="J910" s="55">
        <v>4.4150000000000002E-2</v>
      </c>
      <c r="K910" s="55"/>
      <c r="L910" s="56">
        <v>45140</v>
      </c>
      <c r="M910" s="56">
        <v>45659</v>
      </c>
      <c r="N910" s="56" t="s">
        <v>9317</v>
      </c>
      <c r="O910" s="55" t="s">
        <v>9334</v>
      </c>
      <c r="P910" s="55" t="s">
        <v>9313</v>
      </c>
      <c r="Q910" s="54" t="s">
        <v>9314</v>
      </c>
      <c r="R910" s="54" t="s">
        <v>9312</v>
      </c>
      <c r="S910" s="55">
        <v>0</v>
      </c>
      <c r="T910" s="54" t="s">
        <v>9325</v>
      </c>
      <c r="U910" s="54" t="s">
        <v>9438</v>
      </c>
      <c r="V910" s="10"/>
      <c r="W910" s="10"/>
      <c r="X910" s="10"/>
      <c r="Y910" s="10"/>
      <c r="Z910" s="10"/>
      <c r="AA910" s="10"/>
      <c r="AB910" s="10"/>
      <c r="AC910" s="10"/>
      <c r="AD910" s="10"/>
      <c r="AE910" s="10"/>
      <c r="AF910" s="10"/>
      <c r="AG910" s="10"/>
      <c r="AH910" s="10"/>
      <c r="AI910" s="10"/>
      <c r="AJ910" s="10"/>
      <c r="AK910" s="10"/>
      <c r="AL910" s="10"/>
      <c r="AM910" s="10"/>
      <c r="AN910" s="10"/>
      <c r="AO910" s="10"/>
      <c r="AP910" s="10"/>
      <c r="AQ910" s="10"/>
      <c r="AR910" s="10"/>
      <c r="AS910" s="10"/>
      <c r="AT910" s="10"/>
      <c r="AU910" s="10"/>
      <c r="AV910" s="10"/>
      <c r="AW910" s="10"/>
      <c r="AX910" s="10"/>
      <c r="AY910" s="10"/>
      <c r="AZ910" s="10"/>
      <c r="BA910" s="10"/>
    </row>
    <row r="911" spans="7:53">
      <c r="G911" s="57" t="s">
        <v>4098</v>
      </c>
      <c r="H911" s="54" t="s">
        <v>4099</v>
      </c>
      <c r="I911" s="54" t="s">
        <v>9310</v>
      </c>
      <c r="J911" s="55">
        <v>1.983E-2</v>
      </c>
      <c r="K911" s="55"/>
      <c r="L911" s="56">
        <v>44418</v>
      </c>
      <c r="M911" s="56">
        <v>45513</v>
      </c>
      <c r="N911" s="56" t="s">
        <v>9317</v>
      </c>
      <c r="O911" s="55" t="s">
        <v>9334</v>
      </c>
      <c r="P911" s="55" t="s">
        <v>9313</v>
      </c>
      <c r="Q911" s="54" t="s">
        <v>9314</v>
      </c>
      <c r="R911" s="54" t="s">
        <v>9312</v>
      </c>
      <c r="S911" s="55">
        <v>0</v>
      </c>
      <c r="T911" s="54" t="s">
        <v>9325</v>
      </c>
      <c r="U911" s="54" t="s">
        <v>9439</v>
      </c>
      <c r="V911" s="10"/>
      <c r="W911" s="10"/>
      <c r="X911" s="10"/>
      <c r="Y911" s="10"/>
      <c r="Z911" s="10"/>
      <c r="AA911" s="10"/>
      <c r="AB911" s="10"/>
      <c r="AC911" s="10"/>
      <c r="AD911" s="10"/>
      <c r="AE911" s="10"/>
      <c r="AF911" s="10"/>
      <c r="AG911" s="10"/>
      <c r="AH911" s="10"/>
      <c r="AI911" s="10"/>
      <c r="AJ911" s="10"/>
      <c r="AK911" s="10"/>
      <c r="AL911" s="10"/>
      <c r="AM911" s="10"/>
      <c r="AN911" s="10"/>
      <c r="AO911" s="10"/>
      <c r="AP911" s="10"/>
      <c r="AQ911" s="10"/>
      <c r="AR911" s="10"/>
      <c r="AS911" s="10"/>
      <c r="AT911" s="10"/>
      <c r="AU911" s="10"/>
      <c r="AV911" s="10"/>
      <c r="AW911" s="10"/>
      <c r="AX911" s="10"/>
      <c r="AY911" s="10"/>
      <c r="AZ911" s="10"/>
      <c r="BA911" s="10"/>
    </row>
    <row r="912" spans="7:53">
      <c r="G912" s="57" t="s">
        <v>3833</v>
      </c>
      <c r="H912" s="54" t="s">
        <v>3834</v>
      </c>
      <c r="I912" s="54" t="s">
        <v>9310</v>
      </c>
      <c r="J912" s="55">
        <v>4.1909999999999996E-2</v>
      </c>
      <c r="K912" s="55"/>
      <c r="L912" s="56">
        <v>45168</v>
      </c>
      <c r="M912" s="56">
        <v>45656</v>
      </c>
      <c r="N912" s="56" t="s">
        <v>9317</v>
      </c>
      <c r="O912" s="55" t="s">
        <v>9339</v>
      </c>
      <c r="P912" s="55" t="s">
        <v>9313</v>
      </c>
      <c r="Q912" s="54" t="s">
        <v>9314</v>
      </c>
      <c r="R912" s="54" t="s">
        <v>9312</v>
      </c>
      <c r="S912" s="55">
        <v>0</v>
      </c>
      <c r="T912" s="54" t="s">
        <v>9325</v>
      </c>
      <c r="U912" s="54" t="s">
        <v>9357</v>
      </c>
      <c r="V912" s="10"/>
      <c r="W912" s="10"/>
      <c r="X912" s="10"/>
      <c r="Y912" s="10"/>
      <c r="Z912" s="10"/>
      <c r="AA912" s="10"/>
      <c r="AB912" s="10"/>
      <c r="AC912" s="10"/>
      <c r="AD912" s="10"/>
      <c r="AE912" s="10"/>
      <c r="AF912" s="10"/>
      <c r="AG912" s="10"/>
      <c r="AH912" s="10"/>
      <c r="AI912" s="10"/>
      <c r="AJ912" s="10"/>
      <c r="AK912" s="10"/>
      <c r="AL912" s="10"/>
      <c r="AM912" s="10"/>
      <c r="AN912" s="10"/>
      <c r="AO912" s="10"/>
      <c r="AP912" s="10"/>
      <c r="AQ912" s="10"/>
      <c r="AR912" s="10"/>
      <c r="AS912" s="10"/>
      <c r="AT912" s="10"/>
      <c r="AU912" s="10"/>
      <c r="AV912" s="10"/>
      <c r="AW912" s="10"/>
      <c r="AX912" s="10"/>
      <c r="AY912" s="10"/>
      <c r="AZ912" s="10"/>
      <c r="BA912" s="10"/>
    </row>
    <row r="913" spans="7:53">
      <c r="G913" s="57" t="s">
        <v>4517</v>
      </c>
      <c r="H913" s="54" t="s">
        <v>4518</v>
      </c>
      <c r="I913" s="54" t="s">
        <v>9310</v>
      </c>
      <c r="J913" s="55">
        <v>4.9729999999999996E-2</v>
      </c>
      <c r="K913" s="55"/>
      <c r="L913" s="56">
        <v>44806</v>
      </c>
      <c r="M913" s="56">
        <v>45716</v>
      </c>
      <c r="N913" s="56" t="s">
        <v>9317</v>
      </c>
      <c r="O913" s="55" t="s">
        <v>9334</v>
      </c>
      <c r="P913" s="55" t="s">
        <v>9313</v>
      </c>
      <c r="Q913" s="54" t="s">
        <v>9314</v>
      </c>
      <c r="R913" s="54" t="s">
        <v>9312</v>
      </c>
      <c r="S913" s="55">
        <v>0</v>
      </c>
      <c r="T913" s="54" t="s">
        <v>9325</v>
      </c>
      <c r="U913" s="54" t="s">
        <v>9344</v>
      </c>
      <c r="V913" s="10"/>
      <c r="W913" s="10"/>
      <c r="X913" s="10"/>
      <c r="Y913" s="10"/>
      <c r="Z913" s="10"/>
      <c r="AA913" s="10"/>
      <c r="AB913" s="10"/>
      <c r="AC913" s="10"/>
      <c r="AD913" s="10"/>
      <c r="AE913" s="10"/>
      <c r="AF913" s="10"/>
      <c r="AG913" s="10"/>
      <c r="AH913" s="10"/>
      <c r="AI913" s="10"/>
      <c r="AJ913" s="10"/>
      <c r="AK913" s="10"/>
      <c r="AL913" s="10"/>
      <c r="AM913" s="10"/>
      <c r="AN913" s="10"/>
      <c r="AO913" s="10"/>
      <c r="AP913" s="10"/>
      <c r="AQ913" s="10"/>
      <c r="AR913" s="10"/>
      <c r="AS913" s="10"/>
      <c r="AT913" s="10"/>
      <c r="AU913" s="10"/>
      <c r="AV913" s="10"/>
      <c r="AW913" s="10"/>
      <c r="AX913" s="10"/>
      <c r="AY913" s="10"/>
      <c r="AZ913" s="10"/>
      <c r="BA913" s="10"/>
    </row>
    <row r="914" spans="7:53">
      <c r="G914" s="57" t="s">
        <v>4676</v>
      </c>
      <c r="H914" s="54" t="s">
        <v>4677</v>
      </c>
      <c r="I914" s="54" t="s">
        <v>9310</v>
      </c>
      <c r="J914" s="55">
        <v>3.9230000000000001E-2</v>
      </c>
      <c r="K914" s="55"/>
      <c r="L914" s="56">
        <v>44966</v>
      </c>
      <c r="M914" s="56">
        <v>45695</v>
      </c>
      <c r="N914" s="56" t="s">
        <v>9317</v>
      </c>
      <c r="O914" s="55" t="s">
        <v>9334</v>
      </c>
      <c r="P914" s="55" t="s">
        <v>9313</v>
      </c>
      <c r="Q914" s="54" t="s">
        <v>9314</v>
      </c>
      <c r="R914" s="54" t="s">
        <v>9312</v>
      </c>
      <c r="S914" s="55">
        <v>0</v>
      </c>
      <c r="T914" s="54" t="s">
        <v>9336</v>
      </c>
      <c r="U914" s="54" t="s">
        <v>3356</v>
      </c>
      <c r="V914" s="10"/>
      <c r="W914" s="10"/>
      <c r="X914" s="10"/>
      <c r="Y914" s="10"/>
      <c r="Z914" s="10"/>
      <c r="AA914" s="10"/>
      <c r="AB914" s="10"/>
      <c r="AC914" s="10"/>
      <c r="AD914" s="10"/>
      <c r="AE914" s="10"/>
      <c r="AF914" s="10"/>
      <c r="AG914" s="10"/>
      <c r="AH914" s="10"/>
      <c r="AI914" s="10"/>
      <c r="AJ914" s="10"/>
      <c r="AK914" s="10"/>
      <c r="AL914" s="10"/>
      <c r="AM914" s="10"/>
      <c r="AN914" s="10"/>
      <c r="AO914" s="10"/>
      <c r="AP914" s="10"/>
      <c r="AQ914" s="10"/>
      <c r="AR914" s="10"/>
      <c r="AS914" s="10"/>
      <c r="AT914" s="10"/>
      <c r="AU914" s="10"/>
      <c r="AV914" s="10"/>
      <c r="AW914" s="10"/>
      <c r="AX914" s="10"/>
      <c r="AY914" s="10"/>
      <c r="AZ914" s="10"/>
      <c r="BA914" s="10"/>
    </row>
    <row r="915" spans="7:53">
      <c r="G915" s="57" t="s">
        <v>4678</v>
      </c>
      <c r="H915" s="54" t="s">
        <v>4679</v>
      </c>
      <c r="I915" s="54" t="s">
        <v>9310</v>
      </c>
      <c r="J915" s="55">
        <v>3.9700000000000006E-2</v>
      </c>
      <c r="K915" s="55"/>
      <c r="L915" s="56">
        <v>44981</v>
      </c>
      <c r="M915" s="56">
        <v>45712</v>
      </c>
      <c r="N915" s="56" t="s">
        <v>9317</v>
      </c>
      <c r="O915" s="55" t="s">
        <v>9324</v>
      </c>
      <c r="P915" s="55" t="s">
        <v>9313</v>
      </c>
      <c r="Q915" s="54" t="s">
        <v>9314</v>
      </c>
      <c r="R915" s="54" t="s">
        <v>9312</v>
      </c>
      <c r="S915" s="55">
        <v>0</v>
      </c>
      <c r="T915" s="54" t="s">
        <v>9325</v>
      </c>
      <c r="U915" s="54" t="s">
        <v>9333</v>
      </c>
      <c r="V915" s="10"/>
      <c r="W915" s="10"/>
      <c r="X915" s="10"/>
      <c r="Y915" s="10"/>
      <c r="Z915" s="10"/>
      <c r="AA915" s="10"/>
      <c r="AB915" s="10"/>
      <c r="AC915" s="10"/>
      <c r="AD915" s="10"/>
      <c r="AE915" s="10"/>
      <c r="AF915" s="10"/>
      <c r="AG915" s="10"/>
      <c r="AH915" s="10"/>
      <c r="AI915" s="10"/>
      <c r="AJ915" s="10"/>
      <c r="AK915" s="10"/>
      <c r="AL915" s="10"/>
      <c r="AM915" s="10"/>
      <c r="AN915" s="10"/>
      <c r="AO915" s="10"/>
      <c r="AP915" s="10"/>
      <c r="AQ915" s="10"/>
      <c r="AR915" s="10"/>
      <c r="AS915" s="10"/>
      <c r="AT915" s="10"/>
      <c r="AU915" s="10"/>
      <c r="AV915" s="10"/>
      <c r="AW915" s="10"/>
      <c r="AX915" s="10"/>
      <c r="AY915" s="10"/>
      <c r="AZ915" s="10"/>
      <c r="BA915" s="10"/>
    </row>
    <row r="916" spans="7:53">
      <c r="G916" s="57" t="s">
        <v>4680</v>
      </c>
      <c r="H916" s="54" t="s">
        <v>4681</v>
      </c>
      <c r="I916" s="54" t="s">
        <v>9310</v>
      </c>
      <c r="J916" s="55">
        <v>1.451E-2</v>
      </c>
      <c r="K916" s="55"/>
      <c r="L916" s="56">
        <v>44236</v>
      </c>
      <c r="M916" s="56">
        <v>45695</v>
      </c>
      <c r="N916" s="56" t="s">
        <v>9317</v>
      </c>
      <c r="O916" s="55" t="s">
        <v>9334</v>
      </c>
      <c r="P916" s="55" t="s">
        <v>9313</v>
      </c>
      <c r="Q916" s="54" t="s">
        <v>9314</v>
      </c>
      <c r="R916" s="54" t="s">
        <v>9312</v>
      </c>
      <c r="S916" s="55">
        <v>0</v>
      </c>
      <c r="T916" s="54" t="s">
        <v>9325</v>
      </c>
      <c r="U916" s="54" t="s">
        <v>9465</v>
      </c>
      <c r="V916" s="10"/>
      <c r="W916" s="10"/>
      <c r="X916" s="10"/>
      <c r="Y916" s="10"/>
      <c r="Z916" s="10"/>
      <c r="AA916" s="10"/>
      <c r="AB916" s="10"/>
      <c r="AC916" s="10"/>
      <c r="AD916" s="10"/>
      <c r="AE916" s="10"/>
      <c r="AF916" s="10"/>
      <c r="AG916" s="10"/>
      <c r="AH916" s="10"/>
      <c r="AI916" s="10"/>
      <c r="AJ916" s="10"/>
      <c r="AK916" s="10"/>
      <c r="AL916" s="10"/>
      <c r="AM916" s="10"/>
      <c r="AN916" s="10"/>
      <c r="AO916" s="10"/>
      <c r="AP916" s="10"/>
      <c r="AQ916" s="10"/>
      <c r="AR916" s="10"/>
      <c r="AS916" s="10"/>
      <c r="AT916" s="10"/>
      <c r="AU916" s="10"/>
      <c r="AV916" s="10"/>
      <c r="AW916" s="10"/>
      <c r="AX916" s="10"/>
      <c r="AY916" s="10"/>
      <c r="AZ916" s="10"/>
      <c r="BA916" s="10"/>
    </row>
    <row r="917" spans="7:53">
      <c r="G917" s="57" t="s">
        <v>4682</v>
      </c>
      <c r="H917" s="54" t="s">
        <v>4683</v>
      </c>
      <c r="I917" s="54" t="s">
        <v>9310</v>
      </c>
      <c r="J917" s="55">
        <v>2.2100000000000002E-2</v>
      </c>
      <c r="K917" s="55"/>
      <c r="L917" s="56">
        <v>44468</v>
      </c>
      <c r="M917" s="56">
        <v>45562</v>
      </c>
      <c r="N917" s="56" t="s">
        <v>9317</v>
      </c>
      <c r="O917" s="55" t="s">
        <v>9334</v>
      </c>
      <c r="P917" s="55" t="s">
        <v>9313</v>
      </c>
      <c r="Q917" s="54" t="s">
        <v>9314</v>
      </c>
      <c r="R917" s="54" t="s">
        <v>9312</v>
      </c>
      <c r="S917" s="55">
        <v>0</v>
      </c>
      <c r="T917" s="54" t="s">
        <v>9325</v>
      </c>
      <c r="U917" s="54" t="s">
        <v>9516</v>
      </c>
      <c r="V917" s="10"/>
      <c r="W917" s="10"/>
      <c r="X917" s="10"/>
      <c r="Y917" s="10"/>
      <c r="Z917" s="10"/>
      <c r="AA917" s="10"/>
      <c r="AB917" s="10"/>
      <c r="AC917" s="10"/>
      <c r="AD917" s="10"/>
      <c r="AE917" s="10"/>
      <c r="AF917" s="10"/>
      <c r="AG917" s="10"/>
      <c r="AH917" s="10"/>
      <c r="AI917" s="10"/>
      <c r="AJ917" s="10"/>
      <c r="AK917" s="10"/>
      <c r="AL917" s="10"/>
      <c r="AM917" s="10"/>
      <c r="AN917" s="10"/>
      <c r="AO917" s="10"/>
      <c r="AP917" s="10"/>
      <c r="AQ917" s="10"/>
      <c r="AR917" s="10"/>
      <c r="AS917" s="10"/>
      <c r="AT917" s="10"/>
      <c r="AU917" s="10"/>
      <c r="AV917" s="10"/>
      <c r="AW917" s="10"/>
      <c r="AX917" s="10"/>
      <c r="AY917" s="10"/>
      <c r="AZ917" s="10"/>
      <c r="BA917" s="10"/>
    </row>
    <row r="918" spans="7:53">
      <c r="G918" s="57" t="s">
        <v>4684</v>
      </c>
      <c r="H918" s="54" t="s">
        <v>4685</v>
      </c>
      <c r="I918" s="54" t="s">
        <v>9310</v>
      </c>
      <c r="J918" s="55">
        <v>2.6880000000000001E-2</v>
      </c>
      <c r="K918" s="55"/>
      <c r="L918" s="56">
        <v>44582</v>
      </c>
      <c r="M918" s="56">
        <v>45491</v>
      </c>
      <c r="N918" s="56" t="s">
        <v>9317</v>
      </c>
      <c r="O918" s="55" t="s">
        <v>9334</v>
      </c>
      <c r="P918" s="55" t="s">
        <v>9313</v>
      </c>
      <c r="Q918" s="54" t="s">
        <v>9314</v>
      </c>
      <c r="R918" s="54" t="s">
        <v>9312</v>
      </c>
      <c r="S918" s="55">
        <v>0</v>
      </c>
      <c r="T918" s="54" t="s">
        <v>9325</v>
      </c>
      <c r="U918" s="54" t="s">
        <v>9346</v>
      </c>
      <c r="V918" s="10"/>
      <c r="W918" s="10"/>
      <c r="X918" s="10"/>
      <c r="Y918" s="10"/>
      <c r="Z918" s="10"/>
      <c r="AA918" s="10"/>
      <c r="AB918" s="10"/>
      <c r="AC918" s="10"/>
      <c r="AD918" s="10"/>
      <c r="AE918" s="10"/>
      <c r="AF918" s="10"/>
      <c r="AG918" s="10"/>
      <c r="AH918" s="10"/>
      <c r="AI918" s="10"/>
      <c r="AJ918" s="10"/>
      <c r="AK918" s="10"/>
      <c r="AL918" s="10"/>
      <c r="AM918" s="10"/>
      <c r="AN918" s="10"/>
      <c r="AO918" s="10"/>
      <c r="AP918" s="10"/>
      <c r="AQ918" s="10"/>
      <c r="AR918" s="10"/>
      <c r="AS918" s="10"/>
      <c r="AT918" s="10"/>
      <c r="AU918" s="10"/>
      <c r="AV918" s="10"/>
      <c r="AW918" s="10"/>
      <c r="AX918" s="10"/>
      <c r="AY918" s="10"/>
      <c r="AZ918" s="10"/>
      <c r="BA918" s="10"/>
    </row>
    <row r="919" spans="7:53">
      <c r="G919" s="57" t="s">
        <v>5051</v>
      </c>
      <c r="H919" s="54" t="s">
        <v>9574</v>
      </c>
      <c r="I919" s="54" t="s">
        <v>9310</v>
      </c>
      <c r="J919" s="55">
        <v>3.4700000000000002E-2</v>
      </c>
      <c r="K919" s="55"/>
      <c r="L919" s="56">
        <v>44791</v>
      </c>
      <c r="M919" s="56">
        <v>45522</v>
      </c>
      <c r="N919" s="56" t="s">
        <v>9317</v>
      </c>
      <c r="O919" s="55" t="s">
        <v>9324</v>
      </c>
      <c r="P919" s="55" t="s">
        <v>9313</v>
      </c>
      <c r="Q919" s="54" t="s">
        <v>9314</v>
      </c>
      <c r="R919" s="54" t="s">
        <v>9312</v>
      </c>
      <c r="S919" s="55">
        <v>0</v>
      </c>
      <c r="T919" s="54" t="s">
        <v>9325</v>
      </c>
      <c r="U919" s="54" t="s">
        <v>9326</v>
      </c>
      <c r="V919" s="10"/>
      <c r="W919" s="10"/>
      <c r="X919" s="10"/>
      <c r="Y919" s="10"/>
      <c r="Z919" s="10"/>
      <c r="AA919" s="10"/>
      <c r="AB919" s="10"/>
      <c r="AC919" s="10"/>
      <c r="AD919" s="10"/>
      <c r="AE919" s="10"/>
      <c r="AF919" s="10"/>
      <c r="AG919" s="10"/>
      <c r="AH919" s="10"/>
      <c r="AI919" s="10"/>
      <c r="AJ919" s="10"/>
      <c r="AK919" s="10"/>
      <c r="AL919" s="10"/>
      <c r="AM919" s="10"/>
      <c r="AN919" s="10"/>
      <c r="AO919" s="10"/>
      <c r="AP919" s="10"/>
      <c r="AQ919" s="10"/>
      <c r="AR919" s="10"/>
      <c r="AS919" s="10"/>
      <c r="AT919" s="10"/>
      <c r="AU919" s="10"/>
      <c r="AV919" s="10"/>
      <c r="AW919" s="10"/>
      <c r="AX919" s="10"/>
      <c r="AY919" s="10"/>
      <c r="AZ919" s="10"/>
      <c r="BA919" s="10"/>
    </row>
    <row r="920" spans="7:53">
      <c r="G920" s="57" t="s">
        <v>5052</v>
      </c>
      <c r="H920" s="54" t="s">
        <v>9575</v>
      </c>
      <c r="I920" s="54" t="s">
        <v>9322</v>
      </c>
      <c r="J920" s="55">
        <v>3.7499999999999999E-2</v>
      </c>
      <c r="K920" s="55"/>
      <c r="L920" s="56">
        <v>45176</v>
      </c>
      <c r="M920" s="56">
        <v>45542</v>
      </c>
      <c r="N920" s="56" t="s">
        <v>9323</v>
      </c>
      <c r="O920" s="55" t="s">
        <v>9324</v>
      </c>
      <c r="P920" s="55" t="s">
        <v>9313</v>
      </c>
      <c r="Q920" s="54" t="s">
        <v>9314</v>
      </c>
      <c r="R920" s="54" t="s">
        <v>9312</v>
      </c>
      <c r="S920" s="55">
        <v>0</v>
      </c>
      <c r="T920" s="54" t="s">
        <v>9325</v>
      </c>
      <c r="U920" s="54" t="s">
        <v>3326</v>
      </c>
      <c r="V920" s="10"/>
      <c r="W920" s="10"/>
      <c r="X920" s="10"/>
      <c r="Y920" s="10"/>
      <c r="Z920" s="10"/>
      <c r="AA920" s="10"/>
      <c r="AB920" s="10"/>
      <c r="AC920" s="10"/>
      <c r="AD920" s="10"/>
      <c r="AE920" s="10"/>
      <c r="AF920" s="10"/>
      <c r="AG920" s="10"/>
      <c r="AH920" s="10"/>
      <c r="AI920" s="10"/>
      <c r="AJ920" s="10"/>
      <c r="AK920" s="10"/>
      <c r="AL920" s="10"/>
      <c r="AM920" s="10"/>
      <c r="AN920" s="10"/>
      <c r="AO920" s="10"/>
      <c r="AP920" s="10"/>
      <c r="AQ920" s="10"/>
      <c r="AR920" s="10"/>
      <c r="AS920" s="10"/>
      <c r="AT920" s="10"/>
      <c r="AU920" s="10"/>
      <c r="AV920" s="10"/>
      <c r="AW920" s="10"/>
      <c r="AX920" s="10"/>
      <c r="AY920" s="10"/>
      <c r="AZ920" s="10"/>
      <c r="BA920" s="10"/>
    </row>
    <row r="921" spans="7:53">
      <c r="G921" s="57" t="s">
        <v>5054</v>
      </c>
      <c r="H921" s="54" t="s">
        <v>9576</v>
      </c>
      <c r="I921" s="54" t="s">
        <v>9310</v>
      </c>
      <c r="J921" s="55">
        <v>5.4000000000000006E-2</v>
      </c>
      <c r="K921" s="55"/>
      <c r="L921" s="56">
        <v>44830</v>
      </c>
      <c r="M921" s="56">
        <v>45561</v>
      </c>
      <c r="N921" s="56" t="s">
        <v>9311</v>
      </c>
      <c r="O921" s="55" t="s">
        <v>9324</v>
      </c>
      <c r="P921" s="55" t="s">
        <v>9313</v>
      </c>
      <c r="Q921" s="54" t="s">
        <v>9314</v>
      </c>
      <c r="R921" s="54" t="s">
        <v>9312</v>
      </c>
      <c r="S921" s="55">
        <v>0</v>
      </c>
      <c r="T921" s="54" t="s">
        <v>9360</v>
      </c>
      <c r="U921" s="54" t="s">
        <v>9361</v>
      </c>
      <c r="V921" s="10"/>
      <c r="W921" s="10"/>
      <c r="X921" s="10"/>
      <c r="Y921" s="10"/>
      <c r="Z921" s="10"/>
      <c r="AA921" s="10"/>
      <c r="AB921" s="10"/>
      <c r="AC921" s="10"/>
      <c r="AD921" s="10"/>
      <c r="AE921" s="10"/>
      <c r="AF921" s="10"/>
      <c r="AG921" s="10"/>
      <c r="AH921" s="10"/>
      <c r="AI921" s="10"/>
      <c r="AJ921" s="10"/>
      <c r="AK921" s="10"/>
      <c r="AL921" s="10"/>
      <c r="AM921" s="10"/>
      <c r="AN921" s="10"/>
      <c r="AO921" s="10"/>
      <c r="AP921" s="10"/>
      <c r="AQ921" s="10"/>
      <c r="AR921" s="10"/>
      <c r="AS921" s="10"/>
      <c r="AT921" s="10"/>
      <c r="AU921" s="10"/>
      <c r="AV921" s="10"/>
      <c r="AW921" s="10"/>
      <c r="AX921" s="10"/>
      <c r="AY921" s="10"/>
      <c r="AZ921" s="10"/>
      <c r="BA921" s="10"/>
    </row>
    <row r="922" spans="7:53">
      <c r="G922" s="57" t="s">
        <v>5055</v>
      </c>
      <c r="H922" s="54" t="s">
        <v>5056</v>
      </c>
      <c r="I922" s="54" t="s">
        <v>9310</v>
      </c>
      <c r="J922" s="55">
        <v>4.5919999999999996E-2</v>
      </c>
      <c r="K922" s="55"/>
      <c r="L922" s="56">
        <v>44823</v>
      </c>
      <c r="M922" s="56">
        <v>45554</v>
      </c>
      <c r="N922" s="56" t="s">
        <v>9317</v>
      </c>
      <c r="O922" s="55" t="s">
        <v>9324</v>
      </c>
      <c r="P922" s="55" t="s">
        <v>9313</v>
      </c>
      <c r="Q922" s="54" t="s">
        <v>9314</v>
      </c>
      <c r="R922" s="54" t="s">
        <v>9312</v>
      </c>
      <c r="S922" s="55">
        <v>0</v>
      </c>
      <c r="T922" s="54" t="s">
        <v>9360</v>
      </c>
      <c r="U922" s="54" t="s">
        <v>3712</v>
      </c>
      <c r="V922" s="10"/>
      <c r="W922" s="10"/>
      <c r="X922" s="10"/>
      <c r="Y922" s="10"/>
      <c r="Z922" s="10"/>
      <c r="AA922" s="10"/>
      <c r="AB922" s="10"/>
      <c r="AC922" s="10"/>
      <c r="AD922" s="10"/>
      <c r="AE922" s="10"/>
      <c r="AF922" s="10"/>
      <c r="AG922" s="10"/>
      <c r="AH922" s="10"/>
      <c r="AI922" s="10"/>
      <c r="AJ922" s="10"/>
      <c r="AK922" s="10"/>
      <c r="AL922" s="10"/>
      <c r="AM922" s="10"/>
      <c r="AN922" s="10"/>
      <c r="AO922" s="10"/>
      <c r="AP922" s="10"/>
      <c r="AQ922" s="10"/>
      <c r="AR922" s="10"/>
      <c r="AS922" s="10"/>
      <c r="AT922" s="10"/>
      <c r="AU922" s="10"/>
      <c r="AV922" s="10"/>
      <c r="AW922" s="10"/>
      <c r="AX922" s="10"/>
      <c r="AY922" s="10"/>
      <c r="AZ922" s="10"/>
      <c r="BA922" s="10"/>
    </row>
    <row r="923" spans="7:53">
      <c r="G923" s="57" t="s">
        <v>5057</v>
      </c>
      <c r="H923" s="54" t="s">
        <v>5058</v>
      </c>
      <c r="I923" s="54" t="s">
        <v>9310</v>
      </c>
      <c r="J923" s="55">
        <v>3.875E-2</v>
      </c>
      <c r="K923" s="55"/>
      <c r="L923" s="56">
        <v>45149</v>
      </c>
      <c r="M923" s="56">
        <v>45515</v>
      </c>
      <c r="N923" s="56" t="s">
        <v>9317</v>
      </c>
      <c r="O923" s="55" t="s">
        <v>9324</v>
      </c>
      <c r="P923" s="55" t="s">
        <v>9313</v>
      </c>
      <c r="Q923" s="54" t="s">
        <v>9314</v>
      </c>
      <c r="R923" s="54" t="s">
        <v>9312</v>
      </c>
      <c r="S923" s="55">
        <v>0</v>
      </c>
      <c r="T923" s="54" t="s">
        <v>9360</v>
      </c>
      <c r="U923" s="54" t="s">
        <v>9430</v>
      </c>
      <c r="V923" s="10"/>
      <c r="W923" s="10"/>
      <c r="X923" s="10"/>
      <c r="Y923" s="10"/>
      <c r="Z923" s="10"/>
      <c r="AA923" s="10"/>
      <c r="AB923" s="10"/>
      <c r="AC923" s="10"/>
      <c r="AD923" s="10"/>
      <c r="AE923" s="10"/>
      <c r="AF923" s="10"/>
      <c r="AG923" s="10"/>
      <c r="AH923" s="10"/>
      <c r="AI923" s="10"/>
      <c r="AJ923" s="10"/>
      <c r="AK923" s="10"/>
      <c r="AL923" s="10"/>
      <c r="AM923" s="10"/>
      <c r="AN923" s="10"/>
      <c r="AO923" s="10"/>
      <c r="AP923" s="10"/>
      <c r="AQ923" s="10"/>
      <c r="AR923" s="10"/>
      <c r="AS923" s="10"/>
      <c r="AT923" s="10"/>
      <c r="AU923" s="10"/>
      <c r="AV923" s="10"/>
      <c r="AW923" s="10"/>
      <c r="AX923" s="10"/>
      <c r="AY923" s="10"/>
      <c r="AZ923" s="10"/>
      <c r="BA923" s="10"/>
    </row>
    <row r="924" spans="7:53">
      <c r="G924" s="57" t="s">
        <v>5059</v>
      </c>
      <c r="H924" s="54" t="s">
        <v>5060</v>
      </c>
      <c r="I924" s="54" t="s">
        <v>9310</v>
      </c>
      <c r="J924" s="55">
        <v>4.1529999999999997E-2</v>
      </c>
      <c r="K924" s="55"/>
      <c r="L924" s="56">
        <v>45154</v>
      </c>
      <c r="M924" s="56">
        <v>45520</v>
      </c>
      <c r="N924" s="56" t="s">
        <v>9311</v>
      </c>
      <c r="O924" s="55" t="s">
        <v>9343</v>
      </c>
      <c r="P924" s="55" t="s">
        <v>9313</v>
      </c>
      <c r="Q924" s="54" t="s">
        <v>9314</v>
      </c>
      <c r="R924" s="54" t="s">
        <v>9312</v>
      </c>
      <c r="S924" s="55">
        <v>0</v>
      </c>
      <c r="T924" s="54" t="s">
        <v>9360</v>
      </c>
      <c r="U924" s="54" t="s">
        <v>9389</v>
      </c>
      <c r="V924" s="10"/>
      <c r="W924" s="10"/>
      <c r="X924" s="10"/>
      <c r="Y924" s="10"/>
      <c r="Z924" s="10"/>
      <c r="AA924" s="10"/>
      <c r="AB924" s="10"/>
      <c r="AC924" s="10"/>
      <c r="AD924" s="10"/>
      <c r="AE924" s="10"/>
      <c r="AF924" s="10"/>
      <c r="AG924" s="10"/>
      <c r="AH924" s="10"/>
      <c r="AI924" s="10"/>
      <c r="AJ924" s="10"/>
      <c r="AK924" s="10"/>
      <c r="AL924" s="10"/>
      <c r="AM924" s="10"/>
      <c r="AN924" s="10"/>
      <c r="AO924" s="10"/>
      <c r="AP924" s="10"/>
      <c r="AQ924" s="10"/>
      <c r="AR924" s="10"/>
      <c r="AS924" s="10"/>
      <c r="AT924" s="10"/>
      <c r="AU924" s="10"/>
      <c r="AV924" s="10"/>
      <c r="AW924" s="10"/>
      <c r="AX924" s="10"/>
      <c r="AY924" s="10"/>
      <c r="AZ924" s="10"/>
      <c r="BA924" s="10"/>
    </row>
    <row r="925" spans="7:53">
      <c r="G925" s="57" t="s">
        <v>5061</v>
      </c>
      <c r="H925" s="54" t="s">
        <v>5062</v>
      </c>
      <c r="I925" s="54" t="s">
        <v>9310</v>
      </c>
      <c r="J925" s="55">
        <v>1.5100000000000001E-2</v>
      </c>
      <c r="K925" s="55"/>
      <c r="L925" s="56">
        <v>43733</v>
      </c>
      <c r="M925" s="56">
        <v>45560</v>
      </c>
      <c r="N925" s="56" t="s">
        <v>9317</v>
      </c>
      <c r="O925" s="55" t="s">
        <v>9324</v>
      </c>
      <c r="P925" s="55" t="s">
        <v>9313</v>
      </c>
      <c r="Q925" s="54" t="s">
        <v>9314</v>
      </c>
      <c r="R925" s="54" t="s">
        <v>9312</v>
      </c>
      <c r="S925" s="55">
        <v>0</v>
      </c>
      <c r="T925" s="54" t="s">
        <v>9325</v>
      </c>
      <c r="U925" s="54" t="s">
        <v>9329</v>
      </c>
      <c r="V925" s="10"/>
      <c r="W925" s="10"/>
      <c r="X925" s="10"/>
      <c r="Y925" s="10"/>
      <c r="Z925" s="10"/>
      <c r="AA925" s="10"/>
      <c r="AB925" s="10"/>
      <c r="AC925" s="10"/>
      <c r="AD925" s="10"/>
      <c r="AE925" s="10"/>
      <c r="AF925" s="10"/>
      <c r="AG925" s="10"/>
      <c r="AH925" s="10"/>
      <c r="AI925" s="10"/>
      <c r="AJ925" s="10"/>
      <c r="AK925" s="10"/>
      <c r="AL925" s="10"/>
      <c r="AM925" s="10"/>
      <c r="AN925" s="10"/>
      <c r="AO925" s="10"/>
      <c r="AP925" s="10"/>
      <c r="AQ925" s="10"/>
      <c r="AR925" s="10"/>
      <c r="AS925" s="10"/>
      <c r="AT925" s="10"/>
      <c r="AU925" s="10"/>
      <c r="AV925" s="10"/>
      <c r="AW925" s="10"/>
      <c r="AX925" s="10"/>
      <c r="AY925" s="10"/>
      <c r="AZ925" s="10"/>
      <c r="BA925" s="10"/>
    </row>
    <row r="926" spans="7:53">
      <c r="G926" s="57" t="s">
        <v>5063</v>
      </c>
      <c r="H926" s="54" t="s">
        <v>9577</v>
      </c>
      <c r="I926" s="54" t="s">
        <v>9310</v>
      </c>
      <c r="J926" s="55">
        <v>1.5800000000000002E-2</v>
      </c>
      <c r="K926" s="55"/>
      <c r="L926" s="56">
        <v>43732</v>
      </c>
      <c r="M926" s="56">
        <v>45559</v>
      </c>
      <c r="N926" s="56" t="s">
        <v>9317</v>
      </c>
      <c r="O926" s="55" t="s">
        <v>9324</v>
      </c>
      <c r="P926" s="55" t="s">
        <v>9313</v>
      </c>
      <c r="Q926" s="54" t="s">
        <v>9314</v>
      </c>
      <c r="R926" s="54" t="s">
        <v>9312</v>
      </c>
      <c r="S926" s="55">
        <v>0</v>
      </c>
      <c r="T926" s="54" t="s">
        <v>9360</v>
      </c>
      <c r="U926" s="54" t="s">
        <v>9433</v>
      </c>
      <c r="V926" s="10"/>
      <c r="W926" s="10"/>
      <c r="X926" s="10"/>
      <c r="Y926" s="10"/>
      <c r="Z926" s="10"/>
      <c r="AA926" s="10"/>
      <c r="AB926" s="10"/>
      <c r="AC926" s="10"/>
      <c r="AD926" s="10"/>
      <c r="AE926" s="10"/>
      <c r="AF926" s="10"/>
      <c r="AG926" s="10"/>
      <c r="AH926" s="10"/>
      <c r="AI926" s="10"/>
      <c r="AJ926" s="10"/>
      <c r="AK926" s="10"/>
      <c r="AL926" s="10"/>
      <c r="AM926" s="10"/>
      <c r="AN926" s="10"/>
      <c r="AO926" s="10"/>
      <c r="AP926" s="10"/>
      <c r="AQ926" s="10"/>
      <c r="AR926" s="10"/>
      <c r="AS926" s="10"/>
      <c r="AT926" s="10"/>
      <c r="AU926" s="10"/>
      <c r="AV926" s="10"/>
      <c r="AW926" s="10"/>
      <c r="AX926" s="10"/>
      <c r="AY926" s="10"/>
      <c r="AZ926" s="10"/>
      <c r="BA926" s="10"/>
    </row>
    <row r="927" spans="7:53">
      <c r="G927" s="57" t="s">
        <v>4094</v>
      </c>
      <c r="H927" s="54" t="s">
        <v>4095</v>
      </c>
      <c r="I927" s="54" t="s">
        <v>9310</v>
      </c>
      <c r="J927" s="55">
        <v>4.4679999999999997E-2</v>
      </c>
      <c r="K927" s="55"/>
      <c r="L927" s="56">
        <v>44749</v>
      </c>
      <c r="M927" s="56">
        <v>45478</v>
      </c>
      <c r="N927" s="56" t="s">
        <v>9317</v>
      </c>
      <c r="O927" s="55" t="s">
        <v>9334</v>
      </c>
      <c r="P927" s="55" t="s">
        <v>9313</v>
      </c>
      <c r="Q927" s="54" t="s">
        <v>9314</v>
      </c>
      <c r="R927" s="54" t="s">
        <v>9312</v>
      </c>
      <c r="S927" s="55">
        <v>0</v>
      </c>
      <c r="T927" s="54" t="s">
        <v>9325</v>
      </c>
      <c r="U927" s="54" t="s">
        <v>9356</v>
      </c>
      <c r="V927" s="10"/>
      <c r="W927" s="10"/>
      <c r="X927" s="10"/>
      <c r="Y927" s="10"/>
      <c r="Z927" s="10"/>
      <c r="AA927" s="10"/>
      <c r="AB927" s="10"/>
      <c r="AC927" s="10"/>
      <c r="AD927" s="10"/>
      <c r="AE927" s="10"/>
      <c r="AF927" s="10"/>
      <c r="AG927" s="10"/>
      <c r="AH927" s="10"/>
      <c r="AI927" s="10"/>
      <c r="AJ927" s="10"/>
      <c r="AK927" s="10"/>
      <c r="AL927" s="10"/>
      <c r="AM927" s="10"/>
      <c r="AN927" s="10"/>
      <c r="AO927" s="10"/>
      <c r="AP927" s="10"/>
      <c r="AQ927" s="10"/>
      <c r="AR927" s="10"/>
      <c r="AS927" s="10"/>
      <c r="AT927" s="10"/>
      <c r="AU927" s="10"/>
      <c r="AV927" s="10"/>
      <c r="AW927" s="10"/>
      <c r="AX927" s="10"/>
      <c r="AY927" s="10"/>
      <c r="AZ927" s="10"/>
      <c r="BA927" s="10"/>
    </row>
    <row r="928" spans="7:53">
      <c r="G928" s="57" t="s">
        <v>5064</v>
      </c>
      <c r="H928" s="54" t="s">
        <v>5065</v>
      </c>
      <c r="I928" s="54" t="s">
        <v>9310</v>
      </c>
      <c r="J928" s="55">
        <v>1.9190000000000002E-2</v>
      </c>
      <c r="K928" s="55"/>
      <c r="L928" s="56">
        <v>44448</v>
      </c>
      <c r="M928" s="56">
        <v>45544</v>
      </c>
      <c r="N928" s="56" t="s">
        <v>9317</v>
      </c>
      <c r="O928" s="55" t="s">
        <v>9339</v>
      </c>
      <c r="P928" s="55" t="s">
        <v>9313</v>
      </c>
      <c r="Q928" s="54" t="s">
        <v>9314</v>
      </c>
      <c r="R928" s="54" t="s">
        <v>9312</v>
      </c>
      <c r="S928" s="55">
        <v>0</v>
      </c>
      <c r="T928" s="54" t="s">
        <v>9325</v>
      </c>
      <c r="U928" s="54" t="s">
        <v>9340</v>
      </c>
      <c r="V928" s="10"/>
      <c r="W928" s="10"/>
      <c r="X928" s="10"/>
      <c r="Y928" s="10"/>
      <c r="Z928" s="10"/>
      <c r="AA928" s="10"/>
      <c r="AB928" s="10"/>
      <c r="AC928" s="10"/>
      <c r="AD928" s="10"/>
      <c r="AE928" s="10"/>
      <c r="AF928" s="10"/>
      <c r="AG928" s="10"/>
      <c r="AH928" s="10"/>
      <c r="AI928" s="10"/>
      <c r="AJ928" s="10"/>
      <c r="AK928" s="10"/>
      <c r="AL928" s="10"/>
      <c r="AM928" s="10"/>
      <c r="AN928" s="10"/>
      <c r="AO928" s="10"/>
      <c r="AP928" s="10"/>
      <c r="AQ928" s="10"/>
      <c r="AR928" s="10"/>
      <c r="AS928" s="10"/>
      <c r="AT928" s="10"/>
      <c r="AU928" s="10"/>
      <c r="AV928" s="10"/>
      <c r="AW928" s="10"/>
      <c r="AX928" s="10"/>
      <c r="AY928" s="10"/>
      <c r="AZ928" s="10"/>
      <c r="BA928" s="10"/>
    </row>
    <row r="929" spans="7:53">
      <c r="G929" s="57" t="s">
        <v>5066</v>
      </c>
      <c r="H929" s="54" t="s">
        <v>5067</v>
      </c>
      <c r="I929" s="54" t="s">
        <v>9310</v>
      </c>
      <c r="J929" s="55">
        <v>2.7109999999999999E-2</v>
      </c>
      <c r="K929" s="55"/>
      <c r="L929" s="56">
        <v>44628</v>
      </c>
      <c r="M929" s="56">
        <v>45541</v>
      </c>
      <c r="N929" s="56" t="s">
        <v>9317</v>
      </c>
      <c r="O929" s="55" t="s">
        <v>9339</v>
      </c>
      <c r="P929" s="55" t="s">
        <v>9313</v>
      </c>
      <c r="Q929" s="54" t="s">
        <v>9314</v>
      </c>
      <c r="R929" s="54" t="s">
        <v>9312</v>
      </c>
      <c r="S929" s="55">
        <v>0</v>
      </c>
      <c r="T929" s="54" t="s">
        <v>9325</v>
      </c>
      <c r="U929" s="54" t="s">
        <v>9357</v>
      </c>
      <c r="V929" s="10"/>
      <c r="W929" s="10"/>
      <c r="X929" s="10"/>
      <c r="Y929" s="10"/>
      <c r="Z929" s="10"/>
      <c r="AA929" s="10"/>
      <c r="AB929" s="10"/>
      <c r="AC929" s="10"/>
      <c r="AD929" s="10"/>
      <c r="AE929" s="10"/>
      <c r="AF929" s="10"/>
      <c r="AG929" s="10"/>
      <c r="AH929" s="10"/>
      <c r="AI929" s="10"/>
      <c r="AJ929" s="10"/>
      <c r="AK929" s="10"/>
      <c r="AL929" s="10"/>
      <c r="AM929" s="10"/>
      <c r="AN929" s="10"/>
      <c r="AO929" s="10"/>
      <c r="AP929" s="10"/>
      <c r="AQ929" s="10"/>
      <c r="AR929" s="10"/>
      <c r="AS929" s="10"/>
      <c r="AT929" s="10"/>
      <c r="AU929" s="10"/>
      <c r="AV929" s="10"/>
      <c r="AW929" s="10"/>
      <c r="AX929" s="10"/>
      <c r="AY929" s="10"/>
      <c r="AZ929" s="10"/>
      <c r="BA929" s="10"/>
    </row>
    <row r="930" spans="7:53">
      <c r="G930" s="57" t="s">
        <v>5068</v>
      </c>
      <c r="H930" s="54" t="s">
        <v>5069</v>
      </c>
      <c r="I930" s="54" t="s">
        <v>9310</v>
      </c>
      <c r="J930" s="55">
        <v>3.8600000000000002E-2</v>
      </c>
      <c r="K930" s="55"/>
      <c r="L930" s="56">
        <v>45126</v>
      </c>
      <c r="M930" s="56">
        <v>45492</v>
      </c>
      <c r="N930" s="56" t="s">
        <v>9317</v>
      </c>
      <c r="O930" s="55" t="s">
        <v>9324</v>
      </c>
      <c r="P930" s="55" t="s">
        <v>9313</v>
      </c>
      <c r="Q930" s="54" t="s">
        <v>9314</v>
      </c>
      <c r="R930" s="54" t="s">
        <v>9312</v>
      </c>
      <c r="S930" s="55">
        <v>0</v>
      </c>
      <c r="T930" s="54" t="s">
        <v>9325</v>
      </c>
      <c r="U930" s="54" t="s">
        <v>9333</v>
      </c>
      <c r="V930" s="10"/>
      <c r="W930" s="10"/>
      <c r="X930" s="10"/>
      <c r="Y930" s="10"/>
      <c r="Z930" s="10"/>
      <c r="AA930" s="10"/>
      <c r="AB930" s="10"/>
      <c r="AC930" s="10"/>
      <c r="AD930" s="10"/>
      <c r="AE930" s="10"/>
      <c r="AF930" s="10"/>
      <c r="AG930" s="10"/>
      <c r="AH930" s="10"/>
      <c r="AI930" s="10"/>
      <c r="AJ930" s="10"/>
      <c r="AK930" s="10"/>
      <c r="AL930" s="10"/>
      <c r="AM930" s="10"/>
      <c r="AN930" s="10"/>
      <c r="AO930" s="10"/>
      <c r="AP930" s="10"/>
      <c r="AQ930" s="10"/>
      <c r="AR930" s="10"/>
      <c r="AS930" s="10"/>
      <c r="AT930" s="10"/>
      <c r="AU930" s="10"/>
      <c r="AV930" s="10"/>
      <c r="AW930" s="10"/>
      <c r="AX930" s="10"/>
      <c r="AY930" s="10"/>
      <c r="AZ930" s="10"/>
      <c r="BA930" s="10"/>
    </row>
    <row r="931" spans="7:53">
      <c r="G931" s="57" t="s">
        <v>5072</v>
      </c>
      <c r="H931" s="54" t="s">
        <v>5073</v>
      </c>
      <c r="I931" s="54" t="s">
        <v>9310</v>
      </c>
      <c r="J931" s="55">
        <v>1.7520000000000001E-2</v>
      </c>
      <c r="K931" s="55"/>
      <c r="L931" s="56">
        <v>44372</v>
      </c>
      <c r="M931" s="56">
        <v>45468</v>
      </c>
      <c r="N931" s="56" t="s">
        <v>9317</v>
      </c>
      <c r="O931" s="55" t="s">
        <v>9334</v>
      </c>
      <c r="P931" s="55" t="s">
        <v>9313</v>
      </c>
      <c r="Q931" s="54" t="s">
        <v>9314</v>
      </c>
      <c r="R931" s="54" t="s">
        <v>9312</v>
      </c>
      <c r="S931" s="55">
        <v>0</v>
      </c>
      <c r="T931" s="54" t="s">
        <v>9325</v>
      </c>
      <c r="U931" s="54" t="s">
        <v>9359</v>
      </c>
      <c r="V931" s="10"/>
      <c r="W931" s="10"/>
      <c r="X931" s="10"/>
      <c r="Y931" s="10"/>
      <c r="Z931" s="10"/>
      <c r="AA931" s="10"/>
      <c r="AB931" s="10"/>
      <c r="AC931" s="10"/>
      <c r="AD931" s="10"/>
      <c r="AE931" s="10"/>
      <c r="AF931" s="10"/>
      <c r="AG931" s="10"/>
      <c r="AH931" s="10"/>
      <c r="AI931" s="10"/>
      <c r="AJ931" s="10"/>
      <c r="AK931" s="10"/>
      <c r="AL931" s="10"/>
      <c r="AM931" s="10"/>
      <c r="AN931" s="10"/>
      <c r="AO931" s="10"/>
      <c r="AP931" s="10"/>
      <c r="AQ931" s="10"/>
      <c r="AR931" s="10"/>
      <c r="AS931" s="10"/>
      <c r="AT931" s="10"/>
      <c r="AU931" s="10"/>
      <c r="AV931" s="10"/>
      <c r="AW931" s="10"/>
      <c r="AX931" s="10"/>
      <c r="AY931" s="10"/>
      <c r="AZ931" s="10"/>
      <c r="BA931" s="10"/>
    </row>
    <row r="932" spans="7:53">
      <c r="G932" s="57" t="s">
        <v>4448</v>
      </c>
      <c r="H932" s="54" t="s">
        <v>9578</v>
      </c>
      <c r="I932" s="54" t="s">
        <v>9310</v>
      </c>
      <c r="J932" s="55">
        <v>4.1299999999999996E-2</v>
      </c>
      <c r="K932" s="55"/>
      <c r="L932" s="56">
        <v>45188</v>
      </c>
      <c r="M932" s="56">
        <v>45735</v>
      </c>
      <c r="N932" s="56" t="s">
        <v>9317</v>
      </c>
      <c r="O932" s="55" t="s">
        <v>9324</v>
      </c>
      <c r="P932" s="55" t="s">
        <v>9313</v>
      </c>
      <c r="Q932" s="54" t="s">
        <v>9314</v>
      </c>
      <c r="R932" s="54" t="s">
        <v>9312</v>
      </c>
      <c r="S932" s="55">
        <v>0</v>
      </c>
      <c r="T932" s="54" t="s">
        <v>9325</v>
      </c>
      <c r="U932" s="54" t="s">
        <v>9326</v>
      </c>
      <c r="V932" s="10"/>
      <c r="W932" s="10"/>
      <c r="X932" s="10"/>
      <c r="Y932" s="10"/>
      <c r="Z932" s="10"/>
      <c r="AA932" s="10"/>
      <c r="AB932" s="10"/>
      <c r="AC932" s="10"/>
      <c r="AD932" s="10"/>
      <c r="AE932" s="10"/>
      <c r="AF932" s="10"/>
      <c r="AG932" s="10"/>
      <c r="AH932" s="10"/>
      <c r="AI932" s="10"/>
      <c r="AJ932" s="10"/>
      <c r="AK932" s="10"/>
      <c r="AL932" s="10"/>
      <c r="AM932" s="10"/>
      <c r="AN932" s="10"/>
      <c r="AO932" s="10"/>
      <c r="AP932" s="10"/>
      <c r="AQ932" s="10"/>
      <c r="AR932" s="10"/>
      <c r="AS932" s="10"/>
      <c r="AT932" s="10"/>
      <c r="AU932" s="10"/>
      <c r="AV932" s="10"/>
      <c r="AW932" s="10"/>
      <c r="AX932" s="10"/>
      <c r="AY932" s="10"/>
      <c r="AZ932" s="10"/>
      <c r="BA932" s="10"/>
    </row>
    <row r="933" spans="7:53">
      <c r="G933" s="57" t="s">
        <v>4449</v>
      </c>
      <c r="H933" s="54" t="s">
        <v>9579</v>
      </c>
      <c r="I933" s="54" t="s">
        <v>9310</v>
      </c>
      <c r="J933" s="55">
        <v>3.95E-2</v>
      </c>
      <c r="K933" s="55"/>
      <c r="L933" s="56">
        <v>45251</v>
      </c>
      <c r="M933" s="56">
        <v>45709</v>
      </c>
      <c r="N933" s="56" t="s">
        <v>9317</v>
      </c>
      <c r="O933" s="55" t="s">
        <v>9324</v>
      </c>
      <c r="P933" s="55" t="s">
        <v>9313</v>
      </c>
      <c r="Q933" s="54" t="s">
        <v>9314</v>
      </c>
      <c r="R933" s="54" t="s">
        <v>9312</v>
      </c>
      <c r="S933" s="55">
        <v>0</v>
      </c>
      <c r="T933" s="54" t="s">
        <v>9325</v>
      </c>
      <c r="U933" s="54" t="s">
        <v>9326</v>
      </c>
      <c r="V933" s="10"/>
      <c r="W933" s="10"/>
      <c r="X933" s="10"/>
      <c r="Y933" s="10"/>
      <c r="Z933" s="10"/>
      <c r="AA933" s="10"/>
      <c r="AB933" s="10"/>
      <c r="AC933" s="10"/>
      <c r="AD933" s="10"/>
      <c r="AE933" s="10"/>
      <c r="AF933" s="10"/>
      <c r="AG933" s="10"/>
      <c r="AH933" s="10"/>
      <c r="AI933" s="10"/>
      <c r="AJ933" s="10"/>
      <c r="AK933" s="10"/>
      <c r="AL933" s="10"/>
      <c r="AM933" s="10"/>
      <c r="AN933" s="10"/>
      <c r="AO933" s="10"/>
      <c r="AP933" s="10"/>
      <c r="AQ933" s="10"/>
      <c r="AR933" s="10"/>
      <c r="AS933" s="10"/>
      <c r="AT933" s="10"/>
      <c r="AU933" s="10"/>
      <c r="AV933" s="10"/>
      <c r="AW933" s="10"/>
      <c r="AX933" s="10"/>
      <c r="AY933" s="10"/>
      <c r="AZ933" s="10"/>
      <c r="BA933" s="10"/>
    </row>
    <row r="934" spans="7:53">
      <c r="G934" s="57" t="s">
        <v>4450</v>
      </c>
      <c r="H934" s="54" t="s">
        <v>9580</v>
      </c>
      <c r="I934" s="54" t="s">
        <v>9310</v>
      </c>
      <c r="J934" s="55">
        <v>2.8199999999999999E-2</v>
      </c>
      <c r="K934" s="55"/>
      <c r="L934" s="56">
        <v>44617</v>
      </c>
      <c r="M934" s="56">
        <v>45713</v>
      </c>
      <c r="N934" s="56" t="s">
        <v>9311</v>
      </c>
      <c r="O934" s="55" t="s">
        <v>9324</v>
      </c>
      <c r="P934" s="55" t="s">
        <v>9313</v>
      </c>
      <c r="Q934" s="54" t="s">
        <v>9314</v>
      </c>
      <c r="R934" s="54" t="s">
        <v>9312</v>
      </c>
      <c r="S934" s="55">
        <v>0</v>
      </c>
      <c r="T934" s="54" t="s">
        <v>9360</v>
      </c>
      <c r="U934" s="54" t="s">
        <v>9361</v>
      </c>
      <c r="V934" s="10"/>
      <c r="W934" s="10"/>
      <c r="X934" s="10"/>
      <c r="Y934" s="10"/>
      <c r="Z934" s="10"/>
      <c r="AA934" s="10"/>
      <c r="AB934" s="10"/>
      <c r="AC934" s="10"/>
      <c r="AD934" s="10"/>
      <c r="AE934" s="10"/>
      <c r="AF934" s="10"/>
      <c r="AG934" s="10"/>
      <c r="AH934" s="10"/>
      <c r="AI934" s="10"/>
      <c r="AJ934" s="10"/>
      <c r="AK934" s="10"/>
      <c r="AL934" s="10"/>
      <c r="AM934" s="10"/>
      <c r="AN934" s="10"/>
      <c r="AO934" s="10"/>
      <c r="AP934" s="10"/>
      <c r="AQ934" s="10"/>
      <c r="AR934" s="10"/>
      <c r="AS934" s="10"/>
      <c r="AT934" s="10"/>
      <c r="AU934" s="10"/>
      <c r="AV934" s="10"/>
      <c r="AW934" s="10"/>
      <c r="AX934" s="10"/>
      <c r="AY934" s="10"/>
      <c r="AZ934" s="10"/>
      <c r="BA934" s="10"/>
    </row>
    <row r="935" spans="7:53">
      <c r="G935" s="57" t="s">
        <v>4451</v>
      </c>
      <c r="H935" s="54" t="s">
        <v>4452</v>
      </c>
      <c r="I935" s="54" t="s">
        <v>9310</v>
      </c>
      <c r="J935" s="55">
        <v>4.0050000000000002E-2</v>
      </c>
      <c r="K935" s="55"/>
      <c r="L935" s="56">
        <v>44974</v>
      </c>
      <c r="M935" s="56">
        <v>45705</v>
      </c>
      <c r="N935" s="56" t="s">
        <v>9317</v>
      </c>
      <c r="O935" s="55" t="s">
        <v>9339</v>
      </c>
      <c r="P935" s="55" t="s">
        <v>9313</v>
      </c>
      <c r="Q935" s="54" t="s">
        <v>9314</v>
      </c>
      <c r="R935" s="54" t="s">
        <v>9312</v>
      </c>
      <c r="S935" s="55">
        <v>0</v>
      </c>
      <c r="T935" s="54" t="s">
        <v>9360</v>
      </c>
      <c r="U935" s="54" t="s">
        <v>9388</v>
      </c>
      <c r="V935" s="10"/>
      <c r="W935" s="10"/>
      <c r="X935" s="10"/>
      <c r="Y935" s="10"/>
      <c r="Z935" s="10"/>
      <c r="AA935" s="10"/>
      <c r="AB935" s="10"/>
      <c r="AC935" s="10"/>
      <c r="AD935" s="10"/>
      <c r="AE935" s="10"/>
      <c r="AF935" s="10"/>
      <c r="AG935" s="10"/>
      <c r="AH935" s="10"/>
      <c r="AI935" s="10"/>
      <c r="AJ935" s="10"/>
      <c r="AK935" s="10"/>
      <c r="AL935" s="10"/>
      <c r="AM935" s="10"/>
      <c r="AN935" s="10"/>
      <c r="AO935" s="10"/>
      <c r="AP935" s="10"/>
      <c r="AQ935" s="10"/>
      <c r="AR935" s="10"/>
      <c r="AS935" s="10"/>
      <c r="AT935" s="10"/>
      <c r="AU935" s="10"/>
      <c r="AV935" s="10"/>
      <c r="AW935" s="10"/>
      <c r="AX935" s="10"/>
      <c r="AY935" s="10"/>
      <c r="AZ935" s="10"/>
      <c r="BA935" s="10"/>
    </row>
    <row r="936" spans="7:53">
      <c r="G936" s="57" t="s">
        <v>4453</v>
      </c>
      <c r="H936" s="54" t="s">
        <v>9581</v>
      </c>
      <c r="I936" s="54" t="s">
        <v>9310</v>
      </c>
      <c r="J936" s="55">
        <v>1.67E-2</v>
      </c>
      <c r="K936" s="55"/>
      <c r="L936" s="56">
        <v>43846</v>
      </c>
      <c r="M936" s="56">
        <v>45673</v>
      </c>
      <c r="N936" s="56" t="s">
        <v>9317</v>
      </c>
      <c r="O936" s="55" t="s">
        <v>9324</v>
      </c>
      <c r="P936" s="55" t="s">
        <v>9313</v>
      </c>
      <c r="Q936" s="54" t="s">
        <v>9314</v>
      </c>
      <c r="R936" s="54" t="s">
        <v>9312</v>
      </c>
      <c r="S936" s="55">
        <v>0</v>
      </c>
      <c r="T936" s="54" t="s">
        <v>9360</v>
      </c>
      <c r="U936" s="54" t="s">
        <v>9433</v>
      </c>
      <c r="V936" s="10"/>
      <c r="W936" s="10"/>
      <c r="X936" s="10"/>
      <c r="Y936" s="10"/>
      <c r="Z936" s="10"/>
      <c r="AA936" s="10"/>
      <c r="AB936" s="10"/>
      <c r="AC936" s="10"/>
      <c r="AD936" s="10"/>
      <c r="AE936" s="10"/>
      <c r="AF936" s="10"/>
      <c r="AG936" s="10"/>
      <c r="AH936" s="10"/>
      <c r="AI936" s="10"/>
      <c r="AJ936" s="10"/>
      <c r="AK936" s="10"/>
      <c r="AL936" s="10"/>
      <c r="AM936" s="10"/>
      <c r="AN936" s="10"/>
      <c r="AO936" s="10"/>
      <c r="AP936" s="10"/>
      <c r="AQ936" s="10"/>
      <c r="AR936" s="10"/>
      <c r="AS936" s="10"/>
      <c r="AT936" s="10"/>
      <c r="AU936" s="10"/>
      <c r="AV936" s="10"/>
      <c r="AW936" s="10"/>
      <c r="AX936" s="10"/>
      <c r="AY936" s="10"/>
      <c r="AZ936" s="10"/>
      <c r="BA936" s="10"/>
    </row>
    <row r="937" spans="7:53">
      <c r="G937" s="57" t="s">
        <v>4454</v>
      </c>
      <c r="H937" s="54" t="s">
        <v>4455</v>
      </c>
      <c r="I937" s="54" t="s">
        <v>9310</v>
      </c>
      <c r="J937" s="55">
        <v>3.9199999999999999E-2</v>
      </c>
      <c r="K937" s="55"/>
      <c r="L937" s="56">
        <v>45140</v>
      </c>
      <c r="M937" s="56">
        <v>45690</v>
      </c>
      <c r="N937" s="56" t="s">
        <v>9317</v>
      </c>
      <c r="O937" s="55" t="s">
        <v>9324</v>
      </c>
      <c r="P937" s="55" t="s">
        <v>9313</v>
      </c>
      <c r="Q937" s="54" t="s">
        <v>9314</v>
      </c>
      <c r="R937" s="54" t="s">
        <v>9312</v>
      </c>
      <c r="S937" s="55">
        <v>0</v>
      </c>
      <c r="T937" s="54" t="s">
        <v>9325</v>
      </c>
      <c r="U937" s="54" t="s">
        <v>9330</v>
      </c>
      <c r="V937" s="10"/>
      <c r="W937" s="10"/>
      <c r="X937" s="10"/>
      <c r="Y937" s="10"/>
      <c r="Z937" s="10"/>
      <c r="AA937" s="10"/>
      <c r="AB937" s="10"/>
      <c r="AC937" s="10"/>
      <c r="AD937" s="10"/>
      <c r="AE937" s="10"/>
      <c r="AF937" s="10"/>
      <c r="AG937" s="10"/>
      <c r="AH937" s="10"/>
      <c r="AI937" s="10"/>
      <c r="AJ937" s="10"/>
      <c r="AK937" s="10"/>
      <c r="AL937" s="10"/>
      <c r="AM937" s="10"/>
      <c r="AN937" s="10"/>
      <c r="AO937" s="10"/>
      <c r="AP937" s="10"/>
      <c r="AQ937" s="10"/>
      <c r="AR937" s="10"/>
      <c r="AS937" s="10"/>
      <c r="AT937" s="10"/>
      <c r="AU937" s="10"/>
      <c r="AV937" s="10"/>
      <c r="AW937" s="10"/>
      <c r="AX937" s="10"/>
      <c r="AY937" s="10"/>
      <c r="AZ937" s="10"/>
      <c r="BA937" s="10"/>
    </row>
    <row r="938" spans="7:53">
      <c r="G938" s="57" t="s">
        <v>4458</v>
      </c>
      <c r="H938" s="54" t="s">
        <v>4459</v>
      </c>
      <c r="I938" s="54" t="s">
        <v>9310</v>
      </c>
      <c r="J938" s="55">
        <v>4.1799999999999997E-2</v>
      </c>
      <c r="K938" s="55"/>
      <c r="L938" s="56">
        <v>45239</v>
      </c>
      <c r="M938" s="56">
        <v>45697</v>
      </c>
      <c r="N938" s="56" t="s">
        <v>9317</v>
      </c>
      <c r="O938" s="55" t="s">
        <v>9324</v>
      </c>
      <c r="P938" s="55" t="s">
        <v>9313</v>
      </c>
      <c r="Q938" s="54" t="s">
        <v>9314</v>
      </c>
      <c r="R938" s="54" t="s">
        <v>9312</v>
      </c>
      <c r="S938" s="55">
        <v>0</v>
      </c>
      <c r="T938" s="54" t="s">
        <v>9325</v>
      </c>
      <c r="U938" s="54" t="s">
        <v>9332</v>
      </c>
      <c r="V938" s="10"/>
      <c r="W938" s="10"/>
      <c r="X938" s="10"/>
      <c r="Y938" s="10"/>
      <c r="Z938" s="10"/>
      <c r="AA938" s="10"/>
      <c r="AB938" s="10"/>
      <c r="AC938" s="10"/>
      <c r="AD938" s="10"/>
      <c r="AE938" s="10"/>
      <c r="AF938" s="10"/>
      <c r="AG938" s="10"/>
      <c r="AH938" s="10"/>
      <c r="AI938" s="10"/>
      <c r="AJ938" s="10"/>
      <c r="AK938" s="10"/>
      <c r="AL938" s="10"/>
      <c r="AM938" s="10"/>
      <c r="AN938" s="10"/>
      <c r="AO938" s="10"/>
      <c r="AP938" s="10"/>
      <c r="AQ938" s="10"/>
      <c r="AR938" s="10"/>
      <c r="AS938" s="10"/>
      <c r="AT938" s="10"/>
      <c r="AU938" s="10"/>
      <c r="AV938" s="10"/>
      <c r="AW938" s="10"/>
      <c r="AX938" s="10"/>
      <c r="AY938" s="10"/>
      <c r="AZ938" s="10"/>
      <c r="BA938" s="10"/>
    </row>
    <row r="939" spans="7:53">
      <c r="G939" s="57" t="s">
        <v>4460</v>
      </c>
      <c r="H939" s="54" t="s">
        <v>4461</v>
      </c>
      <c r="I939" s="54" t="s">
        <v>9310</v>
      </c>
      <c r="J939" s="55">
        <v>2.7460000000000002E-2</v>
      </c>
      <c r="K939" s="55"/>
      <c r="L939" s="56">
        <v>44586</v>
      </c>
      <c r="M939" s="56">
        <v>45681</v>
      </c>
      <c r="N939" s="56" t="s">
        <v>9317</v>
      </c>
      <c r="O939" s="55" t="s">
        <v>9343</v>
      </c>
      <c r="P939" s="55" t="s">
        <v>9313</v>
      </c>
      <c r="Q939" s="54" t="s">
        <v>9314</v>
      </c>
      <c r="R939" s="54" t="s">
        <v>9312</v>
      </c>
      <c r="S939" s="55">
        <v>0</v>
      </c>
      <c r="T939" s="54" t="s">
        <v>9336</v>
      </c>
      <c r="U939" s="54" t="s">
        <v>3347</v>
      </c>
      <c r="V939" s="10"/>
      <c r="W939" s="10"/>
      <c r="X939" s="10"/>
      <c r="Y939" s="10"/>
      <c r="Z939" s="10"/>
      <c r="AA939" s="10"/>
      <c r="AB939" s="10"/>
      <c r="AC939" s="10"/>
      <c r="AD939" s="10"/>
      <c r="AE939" s="10"/>
      <c r="AF939" s="10"/>
      <c r="AG939" s="10"/>
      <c r="AH939" s="10"/>
      <c r="AI939" s="10"/>
      <c r="AJ939" s="10"/>
      <c r="AK939" s="10"/>
      <c r="AL939" s="10"/>
      <c r="AM939" s="10"/>
      <c r="AN939" s="10"/>
      <c r="AO939" s="10"/>
      <c r="AP939" s="10"/>
      <c r="AQ939" s="10"/>
      <c r="AR939" s="10"/>
      <c r="AS939" s="10"/>
      <c r="AT939" s="10"/>
      <c r="AU939" s="10"/>
      <c r="AV939" s="10"/>
      <c r="AW939" s="10"/>
      <c r="AX939" s="10"/>
      <c r="AY939" s="10"/>
      <c r="AZ939" s="10"/>
      <c r="BA939" s="10"/>
    </row>
    <row r="940" spans="7:53">
      <c r="G940" s="57" t="s">
        <v>4462</v>
      </c>
      <c r="H940" s="54" t="s">
        <v>4463</v>
      </c>
      <c r="I940" s="54" t="s">
        <v>9310</v>
      </c>
      <c r="J940" s="55">
        <v>4.4569999999999999E-2</v>
      </c>
      <c r="K940" s="55"/>
      <c r="L940" s="56">
        <v>45160</v>
      </c>
      <c r="M940" s="56">
        <v>45709</v>
      </c>
      <c r="N940" s="56" t="s">
        <v>9317</v>
      </c>
      <c r="O940" s="55" t="s">
        <v>9334</v>
      </c>
      <c r="P940" s="55" t="s">
        <v>9313</v>
      </c>
      <c r="Q940" s="54" t="s">
        <v>9314</v>
      </c>
      <c r="R940" s="54" t="s">
        <v>9312</v>
      </c>
      <c r="S940" s="55">
        <v>0</v>
      </c>
      <c r="T940" s="54" t="s">
        <v>9325</v>
      </c>
      <c r="U940" s="54" t="s">
        <v>9335</v>
      </c>
      <c r="V940" s="10"/>
      <c r="W940" s="10"/>
      <c r="X940" s="10"/>
      <c r="Y940" s="10"/>
      <c r="Z940" s="10"/>
      <c r="AA940" s="10"/>
      <c r="AB940" s="10"/>
      <c r="AC940" s="10"/>
      <c r="AD940" s="10"/>
      <c r="AE940" s="10"/>
      <c r="AF940" s="10"/>
      <c r="AG940" s="10"/>
      <c r="AH940" s="10"/>
      <c r="AI940" s="10"/>
      <c r="AJ940" s="10"/>
      <c r="AK940" s="10"/>
      <c r="AL940" s="10"/>
      <c r="AM940" s="10"/>
      <c r="AN940" s="10"/>
      <c r="AO940" s="10"/>
      <c r="AP940" s="10"/>
      <c r="AQ940" s="10"/>
      <c r="AR940" s="10"/>
      <c r="AS940" s="10"/>
      <c r="AT940" s="10"/>
      <c r="AU940" s="10"/>
      <c r="AV940" s="10"/>
      <c r="AW940" s="10"/>
      <c r="AX940" s="10"/>
      <c r="AY940" s="10"/>
      <c r="AZ940" s="10"/>
      <c r="BA940" s="10"/>
    </row>
    <row r="941" spans="7:53">
      <c r="G941" s="57" t="s">
        <v>4464</v>
      </c>
      <c r="H941" s="54" t="s">
        <v>4465</v>
      </c>
      <c r="I941" s="54" t="s">
        <v>9310</v>
      </c>
      <c r="J941" s="55">
        <v>4.3819999999999998E-2</v>
      </c>
      <c r="K941" s="55"/>
      <c r="L941" s="56">
        <v>45148</v>
      </c>
      <c r="M941" s="56">
        <v>45698</v>
      </c>
      <c r="N941" s="56" t="s">
        <v>9317</v>
      </c>
      <c r="O941" s="55" t="s">
        <v>9334</v>
      </c>
      <c r="P941" s="55" t="s">
        <v>9313</v>
      </c>
      <c r="Q941" s="54" t="s">
        <v>9314</v>
      </c>
      <c r="R941" s="54" t="s">
        <v>9312</v>
      </c>
      <c r="S941" s="55">
        <v>0</v>
      </c>
      <c r="T941" s="54" t="s">
        <v>9325</v>
      </c>
      <c r="U941" s="54" t="s">
        <v>9355</v>
      </c>
      <c r="V941" s="10"/>
      <c r="W941" s="10"/>
      <c r="X941" s="10"/>
      <c r="Y941" s="10"/>
      <c r="Z941" s="10"/>
      <c r="AA941" s="10"/>
      <c r="AB941" s="10"/>
      <c r="AC941" s="10"/>
      <c r="AD941" s="10"/>
      <c r="AE941" s="10"/>
      <c r="AF941" s="10"/>
      <c r="AG941" s="10"/>
      <c r="AH941" s="10"/>
      <c r="AI941" s="10"/>
      <c r="AJ941" s="10"/>
      <c r="AK941" s="10"/>
      <c r="AL941" s="10"/>
      <c r="AM941" s="10"/>
      <c r="AN941" s="10"/>
      <c r="AO941" s="10"/>
      <c r="AP941" s="10"/>
      <c r="AQ941" s="10"/>
      <c r="AR941" s="10"/>
      <c r="AS941" s="10"/>
      <c r="AT941" s="10"/>
      <c r="AU941" s="10"/>
      <c r="AV941" s="10"/>
      <c r="AW941" s="10"/>
      <c r="AX941" s="10"/>
      <c r="AY941" s="10"/>
      <c r="AZ941" s="10"/>
      <c r="BA941" s="10"/>
    </row>
    <row r="942" spans="7:53">
      <c r="G942" s="57" t="s">
        <v>4466</v>
      </c>
      <c r="H942" s="54" t="s">
        <v>4467</v>
      </c>
      <c r="I942" s="54" t="s">
        <v>9310</v>
      </c>
      <c r="J942" s="55">
        <v>4.4569999999999999E-2</v>
      </c>
      <c r="K942" s="55"/>
      <c r="L942" s="56">
        <v>45160</v>
      </c>
      <c r="M942" s="56">
        <v>45736</v>
      </c>
      <c r="N942" s="56" t="s">
        <v>9317</v>
      </c>
      <c r="O942" s="55" t="s">
        <v>9334</v>
      </c>
      <c r="P942" s="55" t="s">
        <v>9313</v>
      </c>
      <c r="Q942" s="54" t="s">
        <v>9314</v>
      </c>
      <c r="R942" s="54" t="s">
        <v>9312</v>
      </c>
      <c r="S942" s="55">
        <v>0</v>
      </c>
      <c r="T942" s="54" t="s">
        <v>9325</v>
      </c>
      <c r="U942" s="54" t="s">
        <v>9338</v>
      </c>
      <c r="V942" s="10"/>
      <c r="W942" s="10"/>
      <c r="X942" s="10"/>
      <c r="Y942" s="10"/>
      <c r="Z942" s="10"/>
      <c r="AA942" s="10"/>
      <c r="AB942" s="10"/>
      <c r="AC942" s="10"/>
      <c r="AD942" s="10"/>
      <c r="AE942" s="10"/>
      <c r="AF942" s="10"/>
      <c r="AG942" s="10"/>
      <c r="AH942" s="10"/>
      <c r="AI942" s="10"/>
      <c r="AJ942" s="10"/>
      <c r="AK942" s="10"/>
      <c r="AL942" s="10"/>
      <c r="AM942" s="10"/>
      <c r="AN942" s="10"/>
      <c r="AO942" s="10"/>
      <c r="AP942" s="10"/>
      <c r="AQ942" s="10"/>
      <c r="AR942" s="10"/>
      <c r="AS942" s="10"/>
      <c r="AT942" s="10"/>
      <c r="AU942" s="10"/>
      <c r="AV942" s="10"/>
      <c r="AW942" s="10"/>
      <c r="AX942" s="10"/>
      <c r="AY942" s="10"/>
      <c r="AZ942" s="10"/>
      <c r="BA942" s="10"/>
    </row>
    <row r="943" spans="7:53">
      <c r="G943" s="57" t="s">
        <v>4470</v>
      </c>
      <c r="H943" s="54" t="s">
        <v>4471</v>
      </c>
      <c r="I943" s="54" t="s">
        <v>9310</v>
      </c>
      <c r="J943" s="55">
        <v>4.2450000000000002E-2</v>
      </c>
      <c r="K943" s="55"/>
      <c r="L943" s="56">
        <v>45160</v>
      </c>
      <c r="M943" s="56">
        <v>45736</v>
      </c>
      <c r="N943" s="56" t="s">
        <v>9317</v>
      </c>
      <c r="O943" s="55" t="s">
        <v>9339</v>
      </c>
      <c r="P943" s="55" t="s">
        <v>9313</v>
      </c>
      <c r="Q943" s="54" t="s">
        <v>9314</v>
      </c>
      <c r="R943" s="54" t="s">
        <v>9312</v>
      </c>
      <c r="S943" s="55">
        <v>0</v>
      </c>
      <c r="T943" s="54" t="s">
        <v>9325</v>
      </c>
      <c r="U943" s="54" t="s">
        <v>9340</v>
      </c>
      <c r="V943" s="10"/>
      <c r="W943" s="10"/>
      <c r="X943" s="10"/>
      <c r="Y943" s="10"/>
      <c r="Z943" s="10"/>
      <c r="AA943" s="10"/>
      <c r="AB943" s="10"/>
      <c r="AC943" s="10"/>
      <c r="AD943" s="10"/>
      <c r="AE943" s="10"/>
      <c r="AF943" s="10"/>
      <c r="AG943" s="10"/>
      <c r="AH943" s="10"/>
      <c r="AI943" s="10"/>
      <c r="AJ943" s="10"/>
      <c r="AK943" s="10"/>
      <c r="AL943" s="10"/>
      <c r="AM943" s="10"/>
      <c r="AN943" s="10"/>
      <c r="AO943" s="10"/>
      <c r="AP943" s="10"/>
      <c r="AQ943" s="10"/>
      <c r="AR943" s="10"/>
      <c r="AS943" s="10"/>
      <c r="AT943" s="10"/>
      <c r="AU943" s="10"/>
      <c r="AV943" s="10"/>
      <c r="AW943" s="10"/>
      <c r="AX943" s="10"/>
      <c r="AY943" s="10"/>
      <c r="AZ943" s="10"/>
      <c r="BA943" s="10"/>
    </row>
    <row r="944" spans="7:53">
      <c r="G944" s="57" t="s">
        <v>4472</v>
      </c>
      <c r="H944" s="54" t="s">
        <v>4473</v>
      </c>
      <c r="I944" s="54" t="s">
        <v>9310</v>
      </c>
      <c r="J944" s="55">
        <v>3.1519999999999999E-2</v>
      </c>
      <c r="K944" s="55"/>
      <c r="L944" s="56">
        <v>44620</v>
      </c>
      <c r="M944" s="56">
        <v>45716</v>
      </c>
      <c r="N944" s="56" t="s">
        <v>9317</v>
      </c>
      <c r="O944" s="55" t="s">
        <v>9343</v>
      </c>
      <c r="P944" s="55" t="s">
        <v>9313</v>
      </c>
      <c r="Q944" s="54" t="s">
        <v>9314</v>
      </c>
      <c r="R944" s="54" t="s">
        <v>9312</v>
      </c>
      <c r="S944" s="55">
        <v>0</v>
      </c>
      <c r="T944" s="54" t="s">
        <v>9336</v>
      </c>
      <c r="U944" s="54" t="s">
        <v>9582</v>
      </c>
      <c r="V944" s="10"/>
      <c r="W944" s="10"/>
      <c r="X944" s="10"/>
      <c r="Y944" s="10"/>
      <c r="Z944" s="10"/>
      <c r="AA944" s="10"/>
      <c r="AB944" s="10"/>
      <c r="AC944" s="10"/>
      <c r="AD944" s="10"/>
      <c r="AE944" s="10"/>
      <c r="AF944" s="10"/>
      <c r="AG944" s="10"/>
      <c r="AH944" s="10"/>
      <c r="AI944" s="10"/>
      <c r="AJ944" s="10"/>
      <c r="AK944" s="10"/>
      <c r="AL944" s="10"/>
      <c r="AM944" s="10"/>
      <c r="AN944" s="10"/>
      <c r="AO944" s="10"/>
      <c r="AP944" s="10"/>
      <c r="AQ944" s="10"/>
      <c r="AR944" s="10"/>
      <c r="AS944" s="10"/>
      <c r="AT944" s="10"/>
      <c r="AU944" s="10"/>
      <c r="AV944" s="10"/>
      <c r="AW944" s="10"/>
      <c r="AX944" s="10"/>
      <c r="AY944" s="10"/>
      <c r="AZ944" s="10"/>
      <c r="BA944" s="10"/>
    </row>
    <row r="945" spans="7:53">
      <c r="G945" s="57" t="s">
        <v>4474</v>
      </c>
      <c r="H945" s="54" t="s">
        <v>4475</v>
      </c>
      <c r="I945" s="54" t="s">
        <v>9310</v>
      </c>
      <c r="J945" s="55">
        <v>3.2579999999999998E-2</v>
      </c>
      <c r="K945" s="55"/>
      <c r="L945" s="56">
        <v>44645</v>
      </c>
      <c r="M945" s="56">
        <v>45741</v>
      </c>
      <c r="N945" s="56" t="s">
        <v>9317</v>
      </c>
      <c r="O945" s="55" t="s">
        <v>9334</v>
      </c>
      <c r="P945" s="55" t="s">
        <v>9313</v>
      </c>
      <c r="Q945" s="54" t="s">
        <v>9314</v>
      </c>
      <c r="R945" s="54" t="s">
        <v>9312</v>
      </c>
      <c r="S945" s="55">
        <v>0</v>
      </c>
      <c r="T945" s="54" t="s">
        <v>9325</v>
      </c>
      <c r="U945" s="54" t="s">
        <v>9344</v>
      </c>
      <c r="V945" s="10"/>
      <c r="W945" s="10"/>
      <c r="X945" s="10"/>
      <c r="Y945" s="10"/>
      <c r="Z945" s="10"/>
      <c r="AA945" s="10"/>
      <c r="AB945" s="10"/>
      <c r="AC945" s="10"/>
      <c r="AD945" s="10"/>
      <c r="AE945" s="10"/>
      <c r="AF945" s="10"/>
      <c r="AG945" s="10"/>
      <c r="AH945" s="10"/>
      <c r="AI945" s="10"/>
      <c r="AJ945" s="10"/>
      <c r="AK945" s="10"/>
      <c r="AL945" s="10"/>
      <c r="AM945" s="10"/>
      <c r="AN945" s="10"/>
      <c r="AO945" s="10"/>
      <c r="AP945" s="10"/>
      <c r="AQ945" s="10"/>
      <c r="AR945" s="10"/>
      <c r="AS945" s="10"/>
      <c r="AT945" s="10"/>
      <c r="AU945" s="10"/>
      <c r="AV945" s="10"/>
      <c r="AW945" s="10"/>
      <c r="AX945" s="10"/>
      <c r="AY945" s="10"/>
      <c r="AZ945" s="10"/>
      <c r="BA945" s="10"/>
    </row>
    <row r="946" spans="7:53">
      <c r="G946" s="57" t="s">
        <v>4476</v>
      </c>
      <c r="H946" s="54" t="s">
        <v>4477</v>
      </c>
      <c r="I946" s="54" t="s">
        <v>9310</v>
      </c>
      <c r="J946" s="55">
        <v>3.0009999999999998E-2</v>
      </c>
      <c r="K946" s="55"/>
      <c r="L946" s="56">
        <v>44614</v>
      </c>
      <c r="M946" s="56">
        <v>45710</v>
      </c>
      <c r="N946" s="56" t="s">
        <v>9317</v>
      </c>
      <c r="O946" s="55" t="s">
        <v>9339</v>
      </c>
      <c r="P946" s="55" t="s">
        <v>9313</v>
      </c>
      <c r="Q946" s="54" t="s">
        <v>9314</v>
      </c>
      <c r="R946" s="54" t="s">
        <v>9312</v>
      </c>
      <c r="S946" s="55">
        <v>0</v>
      </c>
      <c r="T946" s="54" t="s">
        <v>9336</v>
      </c>
      <c r="U946" s="54" t="s">
        <v>3327</v>
      </c>
      <c r="V946" s="10"/>
      <c r="W946" s="10"/>
      <c r="X946" s="10"/>
      <c r="Y946" s="10"/>
      <c r="Z946" s="10"/>
      <c r="AA946" s="10"/>
      <c r="AB946" s="10"/>
      <c r="AC946" s="10"/>
      <c r="AD946" s="10"/>
      <c r="AE946" s="10"/>
      <c r="AF946" s="10"/>
      <c r="AG946" s="10"/>
      <c r="AH946" s="10"/>
      <c r="AI946" s="10"/>
      <c r="AJ946" s="10"/>
      <c r="AK946" s="10"/>
      <c r="AL946" s="10"/>
      <c r="AM946" s="10"/>
      <c r="AN946" s="10"/>
      <c r="AO946" s="10"/>
      <c r="AP946" s="10"/>
      <c r="AQ946" s="10"/>
      <c r="AR946" s="10"/>
      <c r="AS946" s="10"/>
      <c r="AT946" s="10"/>
      <c r="AU946" s="10"/>
      <c r="AV946" s="10"/>
      <c r="AW946" s="10"/>
      <c r="AX946" s="10"/>
      <c r="AY946" s="10"/>
      <c r="AZ946" s="10"/>
      <c r="BA946" s="10"/>
    </row>
    <row r="947" spans="7:53">
      <c r="G947" s="57" t="s">
        <v>4478</v>
      </c>
      <c r="H947" s="54" t="s">
        <v>4479</v>
      </c>
      <c r="I947" s="54" t="s">
        <v>9310</v>
      </c>
      <c r="J947" s="55">
        <v>4.3430000000000003E-2</v>
      </c>
      <c r="K947" s="55"/>
      <c r="L947" s="56">
        <v>45167</v>
      </c>
      <c r="M947" s="56">
        <v>45736</v>
      </c>
      <c r="N947" s="56" t="s">
        <v>9317</v>
      </c>
      <c r="O947" s="55" t="s">
        <v>9343</v>
      </c>
      <c r="P947" s="55" t="s">
        <v>9313</v>
      </c>
      <c r="Q947" s="54" t="s">
        <v>9314</v>
      </c>
      <c r="R947" s="54" t="s">
        <v>9312</v>
      </c>
      <c r="S947" s="55">
        <v>0</v>
      </c>
      <c r="T947" s="54" t="s">
        <v>9325</v>
      </c>
      <c r="U947" s="54" t="s">
        <v>9345</v>
      </c>
      <c r="V947" s="10"/>
      <c r="W947" s="10"/>
      <c r="X947" s="10"/>
      <c r="Y947" s="10"/>
      <c r="Z947" s="10"/>
      <c r="AA947" s="10"/>
      <c r="AB947" s="10"/>
      <c r="AC947" s="10"/>
      <c r="AD947" s="10"/>
      <c r="AE947" s="10"/>
      <c r="AF947" s="10"/>
      <c r="AG947" s="10"/>
      <c r="AH947" s="10"/>
      <c r="AI947" s="10"/>
      <c r="AJ947" s="10"/>
      <c r="AK947" s="10"/>
      <c r="AL947" s="10"/>
      <c r="AM947" s="10"/>
      <c r="AN947" s="10"/>
      <c r="AO947" s="10"/>
      <c r="AP947" s="10"/>
      <c r="AQ947" s="10"/>
      <c r="AR947" s="10"/>
      <c r="AS947" s="10"/>
      <c r="AT947" s="10"/>
      <c r="AU947" s="10"/>
      <c r="AV947" s="10"/>
      <c r="AW947" s="10"/>
      <c r="AX947" s="10"/>
      <c r="AY947" s="10"/>
      <c r="AZ947" s="10"/>
      <c r="BA947" s="10"/>
    </row>
    <row r="948" spans="7:53">
      <c r="G948" s="57" t="s">
        <v>4480</v>
      </c>
      <c r="H948" s="54" t="s">
        <v>4481</v>
      </c>
      <c r="I948" s="54" t="s">
        <v>9310</v>
      </c>
      <c r="J948" s="55">
        <v>4.5350000000000001E-2</v>
      </c>
      <c r="K948" s="55"/>
      <c r="L948" s="56">
        <v>45161</v>
      </c>
      <c r="M948" s="56">
        <v>45736</v>
      </c>
      <c r="N948" s="56" t="s">
        <v>9317</v>
      </c>
      <c r="O948" s="55" t="s">
        <v>9334</v>
      </c>
      <c r="P948" s="55" t="s">
        <v>9313</v>
      </c>
      <c r="Q948" s="54" t="s">
        <v>9314</v>
      </c>
      <c r="R948" s="54" t="s">
        <v>9312</v>
      </c>
      <c r="S948" s="55">
        <v>0</v>
      </c>
      <c r="T948" s="54" t="s">
        <v>9325</v>
      </c>
      <c r="U948" s="54" t="s">
        <v>9346</v>
      </c>
      <c r="V948" s="10"/>
      <c r="W948" s="10"/>
      <c r="X948" s="10"/>
      <c r="Y948" s="10"/>
      <c r="Z948" s="10"/>
      <c r="AA948" s="10"/>
      <c r="AB948" s="10"/>
      <c r="AC948" s="10"/>
      <c r="AD948" s="10"/>
      <c r="AE948" s="10"/>
      <c r="AF948" s="10"/>
      <c r="AG948" s="10"/>
      <c r="AH948" s="10"/>
      <c r="AI948" s="10"/>
      <c r="AJ948" s="10"/>
      <c r="AK948" s="10"/>
      <c r="AL948" s="10"/>
      <c r="AM948" s="10"/>
      <c r="AN948" s="10"/>
      <c r="AO948" s="10"/>
      <c r="AP948" s="10"/>
      <c r="AQ948" s="10"/>
      <c r="AR948" s="10"/>
      <c r="AS948" s="10"/>
      <c r="AT948" s="10"/>
      <c r="AU948" s="10"/>
      <c r="AV948" s="10"/>
      <c r="AW948" s="10"/>
      <c r="AX948" s="10"/>
      <c r="AY948" s="10"/>
      <c r="AZ948" s="10"/>
      <c r="BA948" s="10"/>
    </row>
    <row r="949" spans="7:53">
      <c r="G949" s="57" t="s">
        <v>4482</v>
      </c>
      <c r="H949" s="54" t="s">
        <v>4483</v>
      </c>
      <c r="I949" s="54" t="s">
        <v>9310</v>
      </c>
      <c r="J949" s="55">
        <v>4.4980000000000006E-2</v>
      </c>
      <c r="K949" s="55"/>
      <c r="L949" s="56">
        <v>45161</v>
      </c>
      <c r="M949" s="56">
        <v>45709</v>
      </c>
      <c r="N949" s="56" t="s">
        <v>9317</v>
      </c>
      <c r="O949" s="55" t="s">
        <v>9334</v>
      </c>
      <c r="P949" s="55" t="s">
        <v>9313</v>
      </c>
      <c r="Q949" s="54" t="s">
        <v>9314</v>
      </c>
      <c r="R949" s="54" t="s">
        <v>9312</v>
      </c>
      <c r="S949" s="55">
        <v>0</v>
      </c>
      <c r="T949" s="54" t="s">
        <v>9325</v>
      </c>
      <c r="U949" s="54" t="s">
        <v>9347</v>
      </c>
      <c r="V949" s="10"/>
      <c r="W949" s="10"/>
      <c r="X949" s="10"/>
      <c r="Y949" s="10"/>
      <c r="Z949" s="10"/>
      <c r="AA949" s="10"/>
      <c r="AB949" s="10"/>
      <c r="AC949" s="10"/>
      <c r="AD949" s="10"/>
      <c r="AE949" s="10"/>
      <c r="AF949" s="10"/>
      <c r="AG949" s="10"/>
      <c r="AH949" s="10"/>
      <c r="AI949" s="10"/>
      <c r="AJ949" s="10"/>
      <c r="AK949" s="10"/>
      <c r="AL949" s="10"/>
      <c r="AM949" s="10"/>
      <c r="AN949" s="10"/>
      <c r="AO949" s="10"/>
      <c r="AP949" s="10"/>
      <c r="AQ949" s="10"/>
      <c r="AR949" s="10"/>
      <c r="AS949" s="10"/>
      <c r="AT949" s="10"/>
      <c r="AU949" s="10"/>
      <c r="AV949" s="10"/>
      <c r="AW949" s="10"/>
      <c r="AX949" s="10"/>
      <c r="AY949" s="10"/>
      <c r="AZ949" s="10"/>
      <c r="BA949" s="10"/>
    </row>
    <row r="950" spans="7:53">
      <c r="G950" s="57" t="s">
        <v>4484</v>
      </c>
      <c r="H950" s="54" t="s">
        <v>9583</v>
      </c>
      <c r="I950" s="54" t="s">
        <v>9310</v>
      </c>
      <c r="J950" s="55">
        <v>3.814E-2</v>
      </c>
      <c r="K950" s="55"/>
      <c r="L950" s="56">
        <v>44945</v>
      </c>
      <c r="M950" s="56">
        <v>45674</v>
      </c>
      <c r="N950" s="56" t="s">
        <v>9317</v>
      </c>
      <c r="O950" s="55" t="s">
        <v>9324</v>
      </c>
      <c r="P950" s="55" t="s">
        <v>9313</v>
      </c>
      <c r="Q950" s="54" t="s">
        <v>9314</v>
      </c>
      <c r="R950" s="54" t="s">
        <v>9312</v>
      </c>
      <c r="S950" s="55">
        <v>0</v>
      </c>
      <c r="T950" s="54" t="s">
        <v>9336</v>
      </c>
      <c r="U950" s="54" t="s">
        <v>9450</v>
      </c>
      <c r="V950" s="10"/>
      <c r="W950" s="10"/>
      <c r="X950" s="10"/>
      <c r="Y950" s="10"/>
      <c r="Z950" s="10"/>
      <c r="AA950" s="10"/>
      <c r="AB950" s="10"/>
      <c r="AC950" s="10"/>
      <c r="AD950" s="10"/>
      <c r="AE950" s="10"/>
      <c r="AF950" s="10"/>
      <c r="AG950" s="10"/>
      <c r="AH950" s="10"/>
      <c r="AI950" s="10"/>
      <c r="AJ950" s="10"/>
      <c r="AK950" s="10"/>
      <c r="AL950" s="10"/>
      <c r="AM950" s="10"/>
      <c r="AN950" s="10"/>
      <c r="AO950" s="10"/>
      <c r="AP950" s="10"/>
      <c r="AQ950" s="10"/>
      <c r="AR950" s="10"/>
      <c r="AS950" s="10"/>
      <c r="AT950" s="10"/>
      <c r="AU950" s="10"/>
      <c r="AV950" s="10"/>
      <c r="AW950" s="10"/>
      <c r="AX950" s="10"/>
      <c r="AY950" s="10"/>
      <c r="AZ950" s="10"/>
      <c r="BA950" s="10"/>
    </row>
    <row r="951" spans="7:53">
      <c r="G951" s="57" t="s">
        <v>4126</v>
      </c>
      <c r="H951" s="54" t="s">
        <v>4127</v>
      </c>
      <c r="I951" s="54" t="s">
        <v>9310</v>
      </c>
      <c r="J951" s="55">
        <v>2.0299999999999999E-2</v>
      </c>
      <c r="K951" s="55"/>
      <c r="L951" s="56">
        <v>44531</v>
      </c>
      <c r="M951" s="56">
        <v>45627</v>
      </c>
      <c r="N951" s="56" t="s">
        <v>9317</v>
      </c>
      <c r="O951" s="55" t="s">
        <v>9324</v>
      </c>
      <c r="P951" s="55" t="s">
        <v>9313</v>
      </c>
      <c r="Q951" s="54" t="s">
        <v>9314</v>
      </c>
      <c r="R951" s="54" t="s">
        <v>9312</v>
      </c>
      <c r="S951" s="55">
        <v>0</v>
      </c>
      <c r="T951" s="54" t="s">
        <v>9325</v>
      </c>
      <c r="U951" s="54" t="s">
        <v>9326</v>
      </c>
      <c r="V951" s="10"/>
      <c r="W951" s="10"/>
      <c r="X951" s="10"/>
      <c r="Y951" s="10"/>
      <c r="Z951" s="10"/>
      <c r="AA951" s="10"/>
      <c r="AB951" s="10"/>
      <c r="AC951" s="10"/>
      <c r="AD951" s="10"/>
      <c r="AE951" s="10"/>
      <c r="AF951" s="10"/>
      <c r="AG951" s="10"/>
      <c r="AH951" s="10"/>
      <c r="AI951" s="10"/>
      <c r="AJ951" s="10"/>
      <c r="AK951" s="10"/>
      <c r="AL951" s="10"/>
      <c r="AM951" s="10"/>
      <c r="AN951" s="10"/>
      <c r="AO951" s="10"/>
      <c r="AP951" s="10"/>
      <c r="AQ951" s="10"/>
      <c r="AR951" s="10"/>
      <c r="AS951" s="10"/>
      <c r="AT951" s="10"/>
      <c r="AU951" s="10"/>
      <c r="AV951" s="10"/>
      <c r="AW951" s="10"/>
      <c r="AX951" s="10"/>
      <c r="AY951" s="10"/>
      <c r="AZ951" s="10"/>
      <c r="BA951" s="10"/>
    </row>
    <row r="952" spans="7:53">
      <c r="G952" s="57" t="s">
        <v>4130</v>
      </c>
      <c r="H952" s="54" t="s">
        <v>4131</v>
      </c>
      <c r="I952" s="54" t="s">
        <v>9310</v>
      </c>
      <c r="J952" s="55">
        <v>5.0599999999999999E-2</v>
      </c>
      <c r="K952" s="55"/>
      <c r="L952" s="56">
        <v>44875</v>
      </c>
      <c r="M952" s="56">
        <v>45606</v>
      </c>
      <c r="N952" s="56" t="s">
        <v>9317</v>
      </c>
      <c r="O952" s="55" t="s">
        <v>9324</v>
      </c>
      <c r="P952" s="55" t="s">
        <v>9313</v>
      </c>
      <c r="Q952" s="54" t="s">
        <v>9314</v>
      </c>
      <c r="R952" s="54" t="s">
        <v>9312</v>
      </c>
      <c r="S952" s="55">
        <v>0</v>
      </c>
      <c r="T952" s="54" t="s">
        <v>9325</v>
      </c>
      <c r="U952" s="54" t="s">
        <v>9326</v>
      </c>
      <c r="V952" s="10"/>
      <c r="W952" s="10"/>
      <c r="X952" s="10"/>
      <c r="Y952" s="10"/>
      <c r="Z952" s="10"/>
      <c r="AA952" s="10"/>
      <c r="AB952" s="10"/>
      <c r="AC952" s="10"/>
      <c r="AD952" s="10"/>
      <c r="AE952" s="10"/>
      <c r="AF952" s="10"/>
      <c r="AG952" s="10"/>
      <c r="AH952" s="10"/>
      <c r="AI952" s="10"/>
      <c r="AJ952" s="10"/>
      <c r="AK952" s="10"/>
      <c r="AL952" s="10"/>
      <c r="AM952" s="10"/>
      <c r="AN952" s="10"/>
      <c r="AO952" s="10"/>
      <c r="AP952" s="10"/>
      <c r="AQ952" s="10"/>
      <c r="AR952" s="10"/>
      <c r="AS952" s="10"/>
      <c r="AT952" s="10"/>
      <c r="AU952" s="10"/>
      <c r="AV952" s="10"/>
      <c r="AW952" s="10"/>
      <c r="AX952" s="10"/>
      <c r="AY952" s="10"/>
      <c r="AZ952" s="10"/>
      <c r="BA952" s="10"/>
    </row>
    <row r="953" spans="7:53">
      <c r="G953" s="57" t="s">
        <v>4132</v>
      </c>
      <c r="H953" s="54" t="s">
        <v>4133</v>
      </c>
      <c r="I953" s="54" t="s">
        <v>9310</v>
      </c>
      <c r="J953" s="55">
        <v>3.5900000000000001E-2</v>
      </c>
      <c r="K953" s="55"/>
      <c r="L953" s="56">
        <v>45049</v>
      </c>
      <c r="M953" s="56">
        <v>45599</v>
      </c>
      <c r="N953" s="56" t="s">
        <v>9317</v>
      </c>
      <c r="O953" s="55" t="s">
        <v>9324</v>
      </c>
      <c r="P953" s="55" t="s">
        <v>9313</v>
      </c>
      <c r="Q953" s="54" t="s">
        <v>9314</v>
      </c>
      <c r="R953" s="54" t="s">
        <v>9312</v>
      </c>
      <c r="S953" s="55">
        <v>0</v>
      </c>
      <c r="T953" s="54" t="s">
        <v>9325</v>
      </c>
      <c r="U953" s="54" t="s">
        <v>9326</v>
      </c>
      <c r="V953" s="10"/>
      <c r="W953" s="10"/>
      <c r="X953" s="10"/>
      <c r="Y953" s="10"/>
      <c r="Z953" s="10"/>
      <c r="AA953" s="10"/>
      <c r="AB953" s="10"/>
      <c r="AC953" s="10"/>
      <c r="AD953" s="10"/>
      <c r="AE953" s="10"/>
      <c r="AF953" s="10"/>
      <c r="AG953" s="10"/>
      <c r="AH953" s="10"/>
      <c r="AI953" s="10"/>
      <c r="AJ953" s="10"/>
      <c r="AK953" s="10"/>
      <c r="AL953" s="10"/>
      <c r="AM953" s="10"/>
      <c r="AN953" s="10"/>
      <c r="AO953" s="10"/>
      <c r="AP953" s="10"/>
      <c r="AQ953" s="10"/>
      <c r="AR953" s="10"/>
      <c r="AS953" s="10"/>
      <c r="AT953" s="10"/>
      <c r="AU953" s="10"/>
      <c r="AV953" s="10"/>
      <c r="AW953" s="10"/>
      <c r="AX953" s="10"/>
      <c r="AY953" s="10"/>
      <c r="AZ953" s="10"/>
      <c r="BA953" s="10"/>
    </row>
    <row r="954" spans="7:53">
      <c r="G954" s="57" t="s">
        <v>4134</v>
      </c>
      <c r="H954" s="54" t="s">
        <v>4135</v>
      </c>
      <c r="I954" s="54" t="s">
        <v>9310</v>
      </c>
      <c r="J954" s="55">
        <v>4.4000000000000004E-2</v>
      </c>
      <c r="K954" s="55"/>
      <c r="L954" s="56">
        <v>44897</v>
      </c>
      <c r="M954" s="56">
        <v>45628</v>
      </c>
      <c r="N954" s="56" t="s">
        <v>9317</v>
      </c>
      <c r="O954" s="55" t="s">
        <v>9324</v>
      </c>
      <c r="P954" s="55" t="s">
        <v>9313</v>
      </c>
      <c r="Q954" s="54" t="s">
        <v>9314</v>
      </c>
      <c r="R954" s="54" t="s">
        <v>9312</v>
      </c>
      <c r="S954" s="55">
        <v>0</v>
      </c>
      <c r="T954" s="54" t="s">
        <v>9325</v>
      </c>
      <c r="U954" s="54" t="s">
        <v>9326</v>
      </c>
      <c r="V954" s="10"/>
      <c r="W954" s="10"/>
      <c r="X954" s="10"/>
      <c r="Y954" s="10"/>
      <c r="Z954" s="10"/>
      <c r="AA954" s="10"/>
      <c r="AB954" s="10"/>
      <c r="AC954" s="10"/>
      <c r="AD954" s="10"/>
      <c r="AE954" s="10"/>
      <c r="AF954" s="10"/>
      <c r="AG954" s="10"/>
      <c r="AH954" s="10"/>
      <c r="AI954" s="10"/>
      <c r="AJ954" s="10"/>
      <c r="AK954" s="10"/>
      <c r="AL954" s="10"/>
      <c r="AM954" s="10"/>
      <c r="AN954" s="10"/>
      <c r="AO954" s="10"/>
      <c r="AP954" s="10"/>
      <c r="AQ954" s="10"/>
      <c r="AR954" s="10"/>
      <c r="AS954" s="10"/>
      <c r="AT954" s="10"/>
      <c r="AU954" s="10"/>
      <c r="AV954" s="10"/>
      <c r="AW954" s="10"/>
      <c r="AX954" s="10"/>
      <c r="AY954" s="10"/>
      <c r="AZ954" s="10"/>
      <c r="BA954" s="10"/>
    </row>
    <row r="955" spans="7:53">
      <c r="G955" s="57" t="s">
        <v>4138</v>
      </c>
      <c r="H955" s="54" t="s">
        <v>4139</v>
      </c>
      <c r="I955" s="54" t="s">
        <v>9322</v>
      </c>
      <c r="J955" s="55">
        <v>3.9199999999999999E-2</v>
      </c>
      <c r="K955" s="55"/>
      <c r="L955" s="56">
        <v>45233</v>
      </c>
      <c r="M955" s="56">
        <v>45599</v>
      </c>
      <c r="N955" s="56" t="s">
        <v>9323</v>
      </c>
      <c r="O955" s="55" t="s">
        <v>9324</v>
      </c>
      <c r="P955" s="55" t="s">
        <v>9313</v>
      </c>
      <c r="Q955" s="54" t="s">
        <v>9314</v>
      </c>
      <c r="R955" s="54" t="s">
        <v>9312</v>
      </c>
      <c r="S955" s="55">
        <v>0</v>
      </c>
      <c r="T955" s="54" t="s">
        <v>9325</v>
      </c>
      <c r="U955" s="54" t="s">
        <v>3326</v>
      </c>
      <c r="V955" s="10"/>
      <c r="W955" s="10"/>
      <c r="X955" s="10"/>
      <c r="Y955" s="10"/>
      <c r="Z955" s="10"/>
      <c r="AA955" s="10"/>
      <c r="AB955" s="10"/>
      <c r="AC955" s="10"/>
      <c r="AD955" s="10"/>
      <c r="AE955" s="10"/>
      <c r="AF955" s="10"/>
      <c r="AG955" s="10"/>
      <c r="AH955" s="10"/>
      <c r="AI955" s="10"/>
      <c r="AJ955" s="10"/>
      <c r="AK955" s="10"/>
      <c r="AL955" s="10"/>
      <c r="AM955" s="10"/>
      <c r="AN955" s="10"/>
      <c r="AO955" s="10"/>
      <c r="AP955" s="10"/>
      <c r="AQ955" s="10"/>
      <c r="AR955" s="10"/>
      <c r="AS955" s="10"/>
      <c r="AT955" s="10"/>
      <c r="AU955" s="10"/>
      <c r="AV955" s="10"/>
      <c r="AW955" s="10"/>
      <c r="AX955" s="10"/>
      <c r="AY955" s="10"/>
      <c r="AZ955" s="10"/>
      <c r="BA955" s="10"/>
    </row>
    <row r="956" spans="7:53">
      <c r="G956" s="57" t="s">
        <v>4142</v>
      </c>
      <c r="H956" s="54" t="s">
        <v>9584</v>
      </c>
      <c r="I956" s="54" t="s">
        <v>9322</v>
      </c>
      <c r="J956" s="55">
        <v>3.9199999999999999E-2</v>
      </c>
      <c r="K956" s="55"/>
      <c r="L956" s="56">
        <v>45244</v>
      </c>
      <c r="M956" s="56">
        <v>45610</v>
      </c>
      <c r="N956" s="56" t="s">
        <v>9323</v>
      </c>
      <c r="O956" s="55" t="s">
        <v>9324</v>
      </c>
      <c r="P956" s="55" t="s">
        <v>9313</v>
      </c>
      <c r="Q956" s="54" t="s">
        <v>9314</v>
      </c>
      <c r="R956" s="54" t="s">
        <v>9312</v>
      </c>
      <c r="S956" s="55">
        <v>0</v>
      </c>
      <c r="T956" s="54" t="s">
        <v>9325</v>
      </c>
      <c r="U956" s="54" t="s">
        <v>3326</v>
      </c>
      <c r="V956" s="10"/>
      <c r="W956" s="10"/>
      <c r="X956" s="10"/>
      <c r="Y956" s="10"/>
      <c r="Z956" s="10"/>
      <c r="AA956" s="10"/>
      <c r="AB956" s="10"/>
      <c r="AC956" s="10"/>
      <c r="AD956" s="10"/>
      <c r="AE956" s="10"/>
      <c r="AF956" s="10"/>
      <c r="AG956" s="10"/>
      <c r="AH956" s="10"/>
      <c r="AI956" s="10"/>
      <c r="AJ956" s="10"/>
      <c r="AK956" s="10"/>
      <c r="AL956" s="10"/>
      <c r="AM956" s="10"/>
      <c r="AN956" s="10"/>
      <c r="AO956" s="10"/>
      <c r="AP956" s="10"/>
      <c r="AQ956" s="10"/>
      <c r="AR956" s="10"/>
      <c r="AS956" s="10"/>
      <c r="AT956" s="10"/>
      <c r="AU956" s="10"/>
      <c r="AV956" s="10"/>
      <c r="AW956" s="10"/>
      <c r="AX956" s="10"/>
      <c r="AY956" s="10"/>
      <c r="AZ956" s="10"/>
      <c r="BA956" s="10"/>
    </row>
    <row r="957" spans="7:53">
      <c r="G957" s="57" t="s">
        <v>4143</v>
      </c>
      <c r="H957" s="54" t="s">
        <v>4144</v>
      </c>
      <c r="I957" s="54" t="s">
        <v>9322</v>
      </c>
      <c r="J957" s="55">
        <v>3.9199999999999999E-2</v>
      </c>
      <c r="K957" s="55"/>
      <c r="L957" s="56">
        <v>45226</v>
      </c>
      <c r="M957" s="56">
        <v>45592</v>
      </c>
      <c r="N957" s="56" t="s">
        <v>9323</v>
      </c>
      <c r="O957" s="55" t="s">
        <v>9324</v>
      </c>
      <c r="P957" s="55" t="s">
        <v>9313</v>
      </c>
      <c r="Q957" s="54" t="s">
        <v>9314</v>
      </c>
      <c r="R957" s="54" t="s">
        <v>9312</v>
      </c>
      <c r="S957" s="55">
        <v>0</v>
      </c>
      <c r="T957" s="54" t="s">
        <v>9325</v>
      </c>
      <c r="U957" s="54" t="s">
        <v>3326</v>
      </c>
      <c r="V957" s="10"/>
      <c r="W957" s="10"/>
      <c r="X957" s="10"/>
      <c r="Y957" s="10"/>
      <c r="Z957" s="10"/>
      <c r="AA957" s="10"/>
      <c r="AB957" s="10"/>
      <c r="AC957" s="10"/>
      <c r="AD957" s="10"/>
      <c r="AE957" s="10"/>
      <c r="AF957" s="10"/>
      <c r="AG957" s="10"/>
      <c r="AH957" s="10"/>
      <c r="AI957" s="10"/>
      <c r="AJ957" s="10"/>
      <c r="AK957" s="10"/>
      <c r="AL957" s="10"/>
      <c r="AM957" s="10"/>
      <c r="AN957" s="10"/>
      <c r="AO957" s="10"/>
      <c r="AP957" s="10"/>
      <c r="AQ957" s="10"/>
      <c r="AR957" s="10"/>
      <c r="AS957" s="10"/>
      <c r="AT957" s="10"/>
      <c r="AU957" s="10"/>
      <c r="AV957" s="10"/>
      <c r="AW957" s="10"/>
      <c r="AX957" s="10"/>
      <c r="AY957" s="10"/>
      <c r="AZ957" s="10"/>
      <c r="BA957" s="10"/>
    </row>
    <row r="958" spans="7:53">
      <c r="G958" s="57" t="s">
        <v>4145</v>
      </c>
      <c r="H958" s="54" t="s">
        <v>4146</v>
      </c>
      <c r="I958" s="54" t="s">
        <v>9310</v>
      </c>
      <c r="J958" s="55">
        <v>4.0500000000000001E-2</v>
      </c>
      <c r="K958" s="55"/>
      <c r="L958" s="56">
        <v>45195</v>
      </c>
      <c r="M958" s="56">
        <v>45622</v>
      </c>
      <c r="N958" s="56" t="s">
        <v>9317</v>
      </c>
      <c r="O958" s="55" t="s">
        <v>9324</v>
      </c>
      <c r="P958" s="55" t="s">
        <v>9313</v>
      </c>
      <c r="Q958" s="54" t="s">
        <v>9314</v>
      </c>
      <c r="R958" s="54" t="s">
        <v>9312</v>
      </c>
      <c r="S958" s="55">
        <v>0</v>
      </c>
      <c r="T958" s="54" t="s">
        <v>9325</v>
      </c>
      <c r="U958" s="54" t="s">
        <v>3326</v>
      </c>
      <c r="V958" s="10"/>
      <c r="W958" s="10"/>
      <c r="X958" s="10"/>
      <c r="Y958" s="10"/>
      <c r="Z958" s="10"/>
      <c r="AA958" s="10"/>
      <c r="AB958" s="10"/>
      <c r="AC958" s="10"/>
      <c r="AD958" s="10"/>
      <c r="AE958" s="10"/>
      <c r="AF958" s="10"/>
      <c r="AG958" s="10"/>
      <c r="AH958" s="10"/>
      <c r="AI958" s="10"/>
      <c r="AJ958" s="10"/>
      <c r="AK958" s="10"/>
      <c r="AL958" s="10"/>
      <c r="AM958" s="10"/>
      <c r="AN958" s="10"/>
      <c r="AO958" s="10"/>
      <c r="AP958" s="10"/>
      <c r="AQ958" s="10"/>
      <c r="AR958" s="10"/>
      <c r="AS958" s="10"/>
      <c r="AT958" s="10"/>
      <c r="AU958" s="10"/>
      <c r="AV958" s="10"/>
      <c r="AW958" s="10"/>
      <c r="AX958" s="10"/>
      <c r="AY958" s="10"/>
      <c r="AZ958" s="10"/>
      <c r="BA958" s="10"/>
    </row>
    <row r="959" spans="7:53">
      <c r="G959" s="57" t="s">
        <v>4149</v>
      </c>
      <c r="H959" s="54" t="s">
        <v>4150</v>
      </c>
      <c r="I959" s="54" t="s">
        <v>9310</v>
      </c>
      <c r="J959" s="55">
        <v>2.1700000000000001E-2</v>
      </c>
      <c r="K959" s="55"/>
      <c r="L959" s="56">
        <v>44505</v>
      </c>
      <c r="M959" s="56">
        <v>45601</v>
      </c>
      <c r="N959" s="56" t="s">
        <v>9317</v>
      </c>
      <c r="O959" s="55" t="s">
        <v>9324</v>
      </c>
      <c r="P959" s="55" t="s">
        <v>9313</v>
      </c>
      <c r="Q959" s="54" t="s">
        <v>9314</v>
      </c>
      <c r="R959" s="54" t="s">
        <v>9312</v>
      </c>
      <c r="S959" s="55">
        <v>0</v>
      </c>
      <c r="T959" s="54" t="s">
        <v>9325</v>
      </c>
      <c r="U959" s="54" t="s">
        <v>9329</v>
      </c>
      <c r="V959" s="10"/>
      <c r="W959" s="10"/>
      <c r="X959" s="10"/>
      <c r="Y959" s="10"/>
      <c r="Z959" s="10"/>
      <c r="AA959" s="10"/>
      <c r="AB959" s="10"/>
      <c r="AC959" s="10"/>
      <c r="AD959" s="10"/>
      <c r="AE959" s="10"/>
      <c r="AF959" s="10"/>
      <c r="AG959" s="10"/>
      <c r="AH959" s="10"/>
      <c r="AI959" s="10"/>
      <c r="AJ959" s="10"/>
      <c r="AK959" s="10"/>
      <c r="AL959" s="10"/>
      <c r="AM959" s="10"/>
      <c r="AN959" s="10"/>
      <c r="AO959" s="10"/>
      <c r="AP959" s="10"/>
      <c r="AQ959" s="10"/>
      <c r="AR959" s="10"/>
      <c r="AS959" s="10"/>
      <c r="AT959" s="10"/>
      <c r="AU959" s="10"/>
      <c r="AV959" s="10"/>
      <c r="AW959" s="10"/>
      <c r="AX959" s="10"/>
      <c r="AY959" s="10"/>
      <c r="AZ959" s="10"/>
      <c r="BA959" s="10"/>
    </row>
    <row r="960" spans="7:53">
      <c r="G960" s="57" t="s">
        <v>4153</v>
      </c>
      <c r="H960" s="54" t="s">
        <v>4154</v>
      </c>
      <c r="I960" s="54" t="s">
        <v>9310</v>
      </c>
      <c r="J960" s="55">
        <v>4.0800000000000003E-2</v>
      </c>
      <c r="K960" s="55"/>
      <c r="L960" s="56">
        <v>45190</v>
      </c>
      <c r="M960" s="56">
        <v>45617</v>
      </c>
      <c r="N960" s="56" t="s">
        <v>9317</v>
      </c>
      <c r="O960" s="55" t="s">
        <v>9324</v>
      </c>
      <c r="P960" s="55" t="s">
        <v>9313</v>
      </c>
      <c r="Q960" s="54" t="s">
        <v>9314</v>
      </c>
      <c r="R960" s="54" t="s">
        <v>9312</v>
      </c>
      <c r="S960" s="55">
        <v>0</v>
      </c>
      <c r="T960" s="54" t="s">
        <v>9325</v>
      </c>
      <c r="U960" s="54" t="s">
        <v>9329</v>
      </c>
      <c r="V960" s="10"/>
      <c r="W960" s="10"/>
      <c r="X960" s="10"/>
      <c r="Y960" s="10"/>
      <c r="Z960" s="10"/>
      <c r="AA960" s="10"/>
      <c r="AB960" s="10"/>
      <c r="AC960" s="10"/>
      <c r="AD960" s="10"/>
      <c r="AE960" s="10"/>
      <c r="AF960" s="10"/>
      <c r="AG960" s="10"/>
      <c r="AH960" s="10"/>
      <c r="AI960" s="10"/>
      <c r="AJ960" s="10"/>
      <c r="AK960" s="10"/>
      <c r="AL960" s="10"/>
      <c r="AM960" s="10"/>
      <c r="AN960" s="10"/>
      <c r="AO960" s="10"/>
      <c r="AP960" s="10"/>
      <c r="AQ960" s="10"/>
      <c r="AR960" s="10"/>
      <c r="AS960" s="10"/>
      <c r="AT960" s="10"/>
      <c r="AU960" s="10"/>
      <c r="AV960" s="10"/>
      <c r="AW960" s="10"/>
      <c r="AX960" s="10"/>
      <c r="AY960" s="10"/>
      <c r="AZ960" s="10"/>
      <c r="BA960" s="10"/>
    </row>
    <row r="961" spans="7:53">
      <c r="G961" s="57" t="s">
        <v>4155</v>
      </c>
      <c r="H961" s="54" t="s">
        <v>4156</v>
      </c>
      <c r="I961" s="54" t="s">
        <v>9322</v>
      </c>
      <c r="J961" s="55">
        <v>3.7200000000000004E-2</v>
      </c>
      <c r="K961" s="55"/>
      <c r="L961" s="56">
        <v>45268</v>
      </c>
      <c r="M961" s="56">
        <v>45634</v>
      </c>
      <c r="N961" s="56" t="s">
        <v>9323</v>
      </c>
      <c r="O961" s="55" t="s">
        <v>9324</v>
      </c>
      <c r="P961" s="55" t="s">
        <v>9313</v>
      </c>
      <c r="Q961" s="54" t="s">
        <v>9314</v>
      </c>
      <c r="R961" s="54" t="s">
        <v>9312</v>
      </c>
      <c r="S961" s="55">
        <v>0</v>
      </c>
      <c r="T961" s="54" t="s">
        <v>9325</v>
      </c>
      <c r="U961" s="54" t="s">
        <v>9330</v>
      </c>
      <c r="V961" s="10"/>
      <c r="W961" s="10"/>
      <c r="X961" s="10"/>
      <c r="Y961" s="10"/>
      <c r="Z961" s="10"/>
      <c r="AA961" s="10"/>
      <c r="AB961" s="10"/>
      <c r="AC961" s="10"/>
      <c r="AD961" s="10"/>
      <c r="AE961" s="10"/>
      <c r="AF961" s="10"/>
      <c r="AG961" s="10"/>
      <c r="AH961" s="10"/>
      <c r="AI961" s="10"/>
      <c r="AJ961" s="10"/>
      <c r="AK961" s="10"/>
      <c r="AL961" s="10"/>
      <c r="AM961" s="10"/>
      <c r="AN961" s="10"/>
      <c r="AO961" s="10"/>
      <c r="AP961" s="10"/>
      <c r="AQ961" s="10"/>
      <c r="AR961" s="10"/>
      <c r="AS961" s="10"/>
      <c r="AT961" s="10"/>
      <c r="AU961" s="10"/>
      <c r="AV961" s="10"/>
      <c r="AW961" s="10"/>
      <c r="AX961" s="10"/>
      <c r="AY961" s="10"/>
      <c r="AZ961" s="10"/>
      <c r="BA961" s="10"/>
    </row>
    <row r="962" spans="7:53">
      <c r="G962" s="57" t="s">
        <v>4159</v>
      </c>
      <c r="H962" s="54" t="s">
        <v>4160</v>
      </c>
      <c r="I962" s="54" t="s">
        <v>9310</v>
      </c>
      <c r="J962" s="55">
        <v>4.0399999999999998E-2</v>
      </c>
      <c r="K962" s="55"/>
      <c r="L962" s="56">
        <v>45184</v>
      </c>
      <c r="M962" s="56">
        <v>45611</v>
      </c>
      <c r="N962" s="56" t="s">
        <v>9376</v>
      </c>
      <c r="O962" s="55" t="s">
        <v>9324</v>
      </c>
      <c r="P962" s="55" t="s">
        <v>9313</v>
      </c>
      <c r="Q962" s="54" t="s">
        <v>9314</v>
      </c>
      <c r="R962" s="54" t="s">
        <v>9312</v>
      </c>
      <c r="S962" s="55">
        <v>0</v>
      </c>
      <c r="T962" s="54" t="s">
        <v>9325</v>
      </c>
      <c r="U962" s="54" t="s">
        <v>9330</v>
      </c>
      <c r="V962" s="10"/>
      <c r="W962" s="10"/>
      <c r="X962" s="10"/>
      <c r="Y962" s="10"/>
      <c r="Z962" s="10"/>
      <c r="AA962" s="10"/>
      <c r="AB962" s="10"/>
      <c r="AC962" s="10"/>
      <c r="AD962" s="10"/>
      <c r="AE962" s="10"/>
      <c r="AF962" s="10"/>
      <c r="AG962" s="10"/>
      <c r="AH962" s="10"/>
      <c r="AI962" s="10"/>
      <c r="AJ962" s="10"/>
      <c r="AK962" s="10"/>
      <c r="AL962" s="10"/>
      <c r="AM962" s="10"/>
      <c r="AN962" s="10"/>
      <c r="AO962" s="10"/>
      <c r="AP962" s="10"/>
      <c r="AQ962" s="10"/>
      <c r="AR962" s="10"/>
      <c r="AS962" s="10"/>
      <c r="AT962" s="10"/>
      <c r="AU962" s="10"/>
      <c r="AV962" s="10"/>
      <c r="AW962" s="10"/>
      <c r="AX962" s="10"/>
      <c r="AY962" s="10"/>
      <c r="AZ962" s="10"/>
      <c r="BA962" s="10"/>
    </row>
    <row r="963" spans="7:53">
      <c r="G963" s="57" t="s">
        <v>4161</v>
      </c>
      <c r="H963" s="54" t="s">
        <v>4162</v>
      </c>
      <c r="I963" s="54" t="s">
        <v>9310</v>
      </c>
      <c r="J963" s="55">
        <v>4.0300000000000002E-2</v>
      </c>
      <c r="K963" s="55"/>
      <c r="L963" s="56">
        <v>45257</v>
      </c>
      <c r="M963" s="56">
        <v>45623</v>
      </c>
      <c r="N963" s="56" t="s">
        <v>9317</v>
      </c>
      <c r="O963" s="55" t="s">
        <v>9324</v>
      </c>
      <c r="P963" s="55" t="s">
        <v>9313</v>
      </c>
      <c r="Q963" s="54" t="s">
        <v>9314</v>
      </c>
      <c r="R963" s="54" t="s">
        <v>9312</v>
      </c>
      <c r="S963" s="55">
        <v>0</v>
      </c>
      <c r="T963" s="54" t="s">
        <v>9325</v>
      </c>
      <c r="U963" s="54" t="s">
        <v>9330</v>
      </c>
      <c r="V963" s="10"/>
      <c r="W963" s="10"/>
      <c r="X963" s="10"/>
      <c r="Y963" s="10"/>
      <c r="Z963" s="10"/>
      <c r="AA963" s="10"/>
      <c r="AB963" s="10"/>
      <c r="AC963" s="10"/>
      <c r="AD963" s="10"/>
      <c r="AE963" s="10"/>
      <c r="AF963" s="10"/>
      <c r="AG963" s="10"/>
      <c r="AH963" s="10"/>
      <c r="AI963" s="10"/>
      <c r="AJ963" s="10"/>
      <c r="AK963" s="10"/>
      <c r="AL963" s="10"/>
      <c r="AM963" s="10"/>
      <c r="AN963" s="10"/>
      <c r="AO963" s="10"/>
      <c r="AP963" s="10"/>
      <c r="AQ963" s="10"/>
      <c r="AR963" s="10"/>
      <c r="AS963" s="10"/>
      <c r="AT963" s="10"/>
      <c r="AU963" s="10"/>
      <c r="AV963" s="10"/>
      <c r="AW963" s="10"/>
      <c r="AX963" s="10"/>
      <c r="AY963" s="10"/>
      <c r="AZ963" s="10"/>
      <c r="BA963" s="10"/>
    </row>
    <row r="964" spans="7:53">
      <c r="G964" s="57" t="s">
        <v>4163</v>
      </c>
      <c r="H964" s="54" t="s">
        <v>4164</v>
      </c>
      <c r="I964" s="54" t="s">
        <v>9310</v>
      </c>
      <c r="J964" s="55">
        <v>4.02E-2</v>
      </c>
      <c r="K964" s="55"/>
      <c r="L964" s="56">
        <v>45259</v>
      </c>
      <c r="M964" s="56">
        <v>45625</v>
      </c>
      <c r="N964" s="56" t="s">
        <v>9317</v>
      </c>
      <c r="O964" s="55" t="s">
        <v>9324</v>
      </c>
      <c r="P964" s="55" t="s">
        <v>9313</v>
      </c>
      <c r="Q964" s="54" t="s">
        <v>9314</v>
      </c>
      <c r="R964" s="54" t="s">
        <v>9312</v>
      </c>
      <c r="S964" s="55">
        <v>0</v>
      </c>
      <c r="T964" s="54" t="s">
        <v>9325</v>
      </c>
      <c r="U964" s="54" t="s">
        <v>9330</v>
      </c>
      <c r="V964" s="10"/>
      <c r="W964" s="10"/>
      <c r="X964" s="10"/>
      <c r="Y964" s="10"/>
      <c r="Z964" s="10"/>
      <c r="AA964" s="10"/>
      <c r="AB964" s="10"/>
      <c r="AC964" s="10"/>
      <c r="AD964" s="10"/>
      <c r="AE964" s="10"/>
      <c r="AF964" s="10"/>
      <c r="AG964" s="10"/>
      <c r="AH964" s="10"/>
      <c r="AI964" s="10"/>
      <c r="AJ964" s="10"/>
      <c r="AK964" s="10"/>
      <c r="AL964" s="10"/>
      <c r="AM964" s="10"/>
      <c r="AN964" s="10"/>
      <c r="AO964" s="10"/>
      <c r="AP964" s="10"/>
      <c r="AQ964" s="10"/>
      <c r="AR964" s="10"/>
      <c r="AS964" s="10"/>
      <c r="AT964" s="10"/>
      <c r="AU964" s="10"/>
      <c r="AV964" s="10"/>
      <c r="AW964" s="10"/>
      <c r="AX964" s="10"/>
      <c r="AY964" s="10"/>
      <c r="AZ964" s="10"/>
      <c r="BA964" s="10"/>
    </row>
    <row r="965" spans="7:53">
      <c r="G965" s="57" t="s">
        <v>4167</v>
      </c>
      <c r="H965" s="54" t="s">
        <v>4168</v>
      </c>
      <c r="I965" s="54" t="s">
        <v>9310</v>
      </c>
      <c r="J965" s="55">
        <v>4.1200000000000001E-2</v>
      </c>
      <c r="K965" s="55"/>
      <c r="L965" s="56">
        <v>45237</v>
      </c>
      <c r="M965" s="56">
        <v>45603</v>
      </c>
      <c r="N965" s="56" t="s">
        <v>9317</v>
      </c>
      <c r="O965" s="55" t="s">
        <v>9324</v>
      </c>
      <c r="P965" s="55" t="s">
        <v>9313</v>
      </c>
      <c r="Q965" s="54" t="s">
        <v>9314</v>
      </c>
      <c r="R965" s="54" t="s">
        <v>9312</v>
      </c>
      <c r="S965" s="55">
        <v>0</v>
      </c>
      <c r="T965" s="54" t="s">
        <v>9325</v>
      </c>
      <c r="U965" s="54" t="s">
        <v>9331</v>
      </c>
      <c r="V965" s="10"/>
      <c r="W965" s="10"/>
      <c r="X965" s="10"/>
      <c r="Y965" s="10"/>
      <c r="Z965" s="10"/>
      <c r="AA965" s="10"/>
      <c r="AB965" s="10"/>
      <c r="AC965" s="10"/>
      <c r="AD965" s="10"/>
      <c r="AE965" s="10"/>
      <c r="AF965" s="10"/>
      <c r="AG965" s="10"/>
      <c r="AH965" s="10"/>
      <c r="AI965" s="10"/>
      <c r="AJ965" s="10"/>
      <c r="AK965" s="10"/>
      <c r="AL965" s="10"/>
      <c r="AM965" s="10"/>
      <c r="AN965" s="10"/>
      <c r="AO965" s="10"/>
      <c r="AP965" s="10"/>
      <c r="AQ965" s="10"/>
      <c r="AR965" s="10"/>
      <c r="AS965" s="10"/>
      <c r="AT965" s="10"/>
      <c r="AU965" s="10"/>
      <c r="AV965" s="10"/>
      <c r="AW965" s="10"/>
      <c r="AX965" s="10"/>
      <c r="AY965" s="10"/>
      <c r="AZ965" s="10"/>
      <c r="BA965" s="10"/>
    </row>
    <row r="966" spans="7:53">
      <c r="G966" s="57" t="s">
        <v>4171</v>
      </c>
      <c r="H966" s="54" t="s">
        <v>4172</v>
      </c>
      <c r="I966" s="54" t="s">
        <v>9310</v>
      </c>
      <c r="J966" s="55">
        <v>0.04</v>
      </c>
      <c r="K966" s="55"/>
      <c r="L966" s="56">
        <v>45177</v>
      </c>
      <c r="M966" s="56">
        <v>45634</v>
      </c>
      <c r="N966" s="56" t="s">
        <v>9317</v>
      </c>
      <c r="O966" s="55" t="s">
        <v>9324</v>
      </c>
      <c r="P966" s="55" t="s">
        <v>9313</v>
      </c>
      <c r="Q966" s="54" t="s">
        <v>9314</v>
      </c>
      <c r="R966" s="54" t="s">
        <v>9312</v>
      </c>
      <c r="S966" s="55">
        <v>0</v>
      </c>
      <c r="T966" s="54" t="s">
        <v>9325</v>
      </c>
      <c r="U966" s="54" t="s">
        <v>9331</v>
      </c>
      <c r="V966" s="10"/>
      <c r="W966" s="10"/>
      <c r="X966" s="10"/>
      <c r="Y966" s="10"/>
      <c r="Z966" s="10"/>
      <c r="AA966" s="10"/>
      <c r="AB966" s="10"/>
      <c r="AC966" s="10"/>
      <c r="AD966" s="10"/>
      <c r="AE966" s="10"/>
      <c r="AF966" s="10"/>
      <c r="AG966" s="10"/>
      <c r="AH966" s="10"/>
      <c r="AI966" s="10"/>
      <c r="AJ966" s="10"/>
      <c r="AK966" s="10"/>
      <c r="AL966" s="10"/>
      <c r="AM966" s="10"/>
      <c r="AN966" s="10"/>
      <c r="AO966" s="10"/>
      <c r="AP966" s="10"/>
      <c r="AQ966" s="10"/>
      <c r="AR966" s="10"/>
      <c r="AS966" s="10"/>
      <c r="AT966" s="10"/>
      <c r="AU966" s="10"/>
      <c r="AV966" s="10"/>
      <c r="AW966" s="10"/>
      <c r="AX966" s="10"/>
      <c r="AY966" s="10"/>
      <c r="AZ966" s="10"/>
      <c r="BA966" s="10"/>
    </row>
    <row r="967" spans="7:53">
      <c r="G967" s="57" t="s">
        <v>4175</v>
      </c>
      <c r="H967" s="54" t="s">
        <v>4176</v>
      </c>
      <c r="I967" s="54" t="s">
        <v>9310</v>
      </c>
      <c r="J967" s="55">
        <v>3.8800000000000001E-2</v>
      </c>
      <c r="K967" s="55"/>
      <c r="L967" s="56">
        <v>45079</v>
      </c>
      <c r="M967" s="56">
        <v>45628</v>
      </c>
      <c r="N967" s="56" t="s">
        <v>9317</v>
      </c>
      <c r="O967" s="55" t="s">
        <v>9324</v>
      </c>
      <c r="P967" s="55" t="s">
        <v>9313</v>
      </c>
      <c r="Q967" s="54" t="s">
        <v>9314</v>
      </c>
      <c r="R967" s="54" t="s">
        <v>9312</v>
      </c>
      <c r="S967" s="55">
        <v>0</v>
      </c>
      <c r="T967" s="54" t="s">
        <v>9325</v>
      </c>
      <c r="U967" s="54" t="s">
        <v>9332</v>
      </c>
      <c r="V967" s="10"/>
      <c r="W967" s="10"/>
      <c r="X967" s="10"/>
      <c r="Y967" s="10"/>
      <c r="Z967" s="10"/>
      <c r="AA967" s="10"/>
      <c r="AB967" s="10"/>
      <c r="AC967" s="10"/>
      <c r="AD967" s="10"/>
      <c r="AE967" s="10"/>
      <c r="AF967" s="10"/>
      <c r="AG967" s="10"/>
      <c r="AH967" s="10"/>
      <c r="AI967" s="10"/>
      <c r="AJ967" s="10"/>
      <c r="AK967" s="10"/>
      <c r="AL967" s="10"/>
      <c r="AM967" s="10"/>
      <c r="AN967" s="10"/>
      <c r="AO967" s="10"/>
      <c r="AP967" s="10"/>
      <c r="AQ967" s="10"/>
      <c r="AR967" s="10"/>
      <c r="AS967" s="10"/>
      <c r="AT967" s="10"/>
      <c r="AU967" s="10"/>
      <c r="AV967" s="10"/>
      <c r="AW967" s="10"/>
      <c r="AX967" s="10"/>
      <c r="AY967" s="10"/>
      <c r="AZ967" s="10"/>
      <c r="BA967" s="10"/>
    </row>
    <row r="968" spans="7:53">
      <c r="G968" s="57" t="s">
        <v>4177</v>
      </c>
      <c r="H968" s="54" t="s">
        <v>4178</v>
      </c>
      <c r="I968" s="54" t="s">
        <v>9310</v>
      </c>
      <c r="J968" s="55">
        <v>4.1700000000000001E-2</v>
      </c>
      <c r="K968" s="55"/>
      <c r="L968" s="56">
        <v>45231</v>
      </c>
      <c r="M968" s="56">
        <v>45597</v>
      </c>
      <c r="N968" s="56" t="s">
        <v>9317</v>
      </c>
      <c r="O968" s="55" t="s">
        <v>9324</v>
      </c>
      <c r="P968" s="55" t="s">
        <v>9313</v>
      </c>
      <c r="Q968" s="54" t="s">
        <v>9314</v>
      </c>
      <c r="R968" s="54" t="s">
        <v>9312</v>
      </c>
      <c r="S968" s="55">
        <v>0</v>
      </c>
      <c r="T968" s="54" t="s">
        <v>9325</v>
      </c>
      <c r="U968" s="54" t="s">
        <v>9332</v>
      </c>
      <c r="V968" s="10"/>
      <c r="W968" s="10"/>
      <c r="X968" s="10"/>
      <c r="Y968" s="10"/>
      <c r="Z968" s="10"/>
      <c r="AA968" s="10"/>
      <c r="AB968" s="10"/>
      <c r="AC968" s="10"/>
      <c r="AD968" s="10"/>
      <c r="AE968" s="10"/>
      <c r="AF968" s="10"/>
      <c r="AG968" s="10"/>
      <c r="AH968" s="10"/>
      <c r="AI968" s="10"/>
      <c r="AJ968" s="10"/>
      <c r="AK968" s="10"/>
      <c r="AL968" s="10"/>
      <c r="AM968" s="10"/>
      <c r="AN968" s="10"/>
      <c r="AO968" s="10"/>
      <c r="AP968" s="10"/>
      <c r="AQ968" s="10"/>
      <c r="AR968" s="10"/>
      <c r="AS968" s="10"/>
      <c r="AT968" s="10"/>
      <c r="AU968" s="10"/>
      <c r="AV968" s="10"/>
      <c r="AW968" s="10"/>
      <c r="AX968" s="10"/>
      <c r="AY968" s="10"/>
      <c r="AZ968" s="10"/>
      <c r="BA968" s="10"/>
    </row>
    <row r="969" spans="7:53">
      <c r="G969" s="57" t="s">
        <v>4179</v>
      </c>
      <c r="H969" s="54" t="s">
        <v>4180</v>
      </c>
      <c r="I969" s="54" t="s">
        <v>9310</v>
      </c>
      <c r="J969" s="55">
        <v>3.7000000000000005E-2</v>
      </c>
      <c r="K969" s="55"/>
      <c r="L969" s="56">
        <v>45057</v>
      </c>
      <c r="M969" s="56">
        <v>45607</v>
      </c>
      <c r="N969" s="56" t="s">
        <v>9317</v>
      </c>
      <c r="O969" s="55" t="s">
        <v>9324</v>
      </c>
      <c r="P969" s="55" t="s">
        <v>9313</v>
      </c>
      <c r="Q969" s="54" t="s">
        <v>9314</v>
      </c>
      <c r="R969" s="54" t="s">
        <v>9312</v>
      </c>
      <c r="S969" s="55">
        <v>0</v>
      </c>
      <c r="T969" s="54" t="s">
        <v>9325</v>
      </c>
      <c r="U969" s="54" t="s">
        <v>9332</v>
      </c>
      <c r="V969" s="10"/>
      <c r="W969" s="10"/>
      <c r="X969" s="10"/>
      <c r="Y969" s="10"/>
      <c r="Z969" s="10"/>
      <c r="AA969" s="10"/>
      <c r="AB969" s="10"/>
      <c r="AC969" s="10"/>
      <c r="AD969" s="10"/>
      <c r="AE969" s="10"/>
      <c r="AF969" s="10"/>
      <c r="AG969" s="10"/>
      <c r="AH969" s="10"/>
      <c r="AI969" s="10"/>
      <c r="AJ969" s="10"/>
      <c r="AK969" s="10"/>
      <c r="AL969" s="10"/>
      <c r="AM969" s="10"/>
      <c r="AN969" s="10"/>
      <c r="AO969" s="10"/>
      <c r="AP969" s="10"/>
      <c r="AQ969" s="10"/>
      <c r="AR969" s="10"/>
      <c r="AS969" s="10"/>
      <c r="AT969" s="10"/>
      <c r="AU969" s="10"/>
      <c r="AV969" s="10"/>
      <c r="AW969" s="10"/>
      <c r="AX969" s="10"/>
      <c r="AY969" s="10"/>
      <c r="AZ969" s="10"/>
      <c r="BA969" s="10"/>
    </row>
    <row r="970" spans="7:53">
      <c r="G970" s="57" t="s">
        <v>4181</v>
      </c>
      <c r="H970" s="54" t="s">
        <v>4182</v>
      </c>
      <c r="I970" s="54" t="s">
        <v>9310</v>
      </c>
      <c r="J970" s="55">
        <v>3.9100000000000003E-2</v>
      </c>
      <c r="K970" s="55"/>
      <c r="L970" s="56">
        <v>45148</v>
      </c>
      <c r="M970" s="56">
        <v>45636</v>
      </c>
      <c r="N970" s="56" t="s">
        <v>9376</v>
      </c>
      <c r="O970" s="55" t="s">
        <v>9324</v>
      </c>
      <c r="P970" s="55" t="s">
        <v>9313</v>
      </c>
      <c r="Q970" s="54" t="s">
        <v>9314</v>
      </c>
      <c r="R970" s="54" t="s">
        <v>9312</v>
      </c>
      <c r="S970" s="55">
        <v>0</v>
      </c>
      <c r="T970" s="54" t="s">
        <v>9325</v>
      </c>
      <c r="U970" s="54" t="s">
        <v>9354</v>
      </c>
      <c r="V970" s="10"/>
      <c r="W970" s="10"/>
      <c r="X970" s="10"/>
      <c r="Y970" s="10"/>
      <c r="Z970" s="10"/>
      <c r="AA970" s="10"/>
      <c r="AB970" s="10"/>
      <c r="AC970" s="10"/>
      <c r="AD970" s="10"/>
      <c r="AE970" s="10"/>
      <c r="AF970" s="10"/>
      <c r="AG970" s="10"/>
      <c r="AH970" s="10"/>
      <c r="AI970" s="10"/>
      <c r="AJ970" s="10"/>
      <c r="AK970" s="10"/>
      <c r="AL970" s="10"/>
      <c r="AM970" s="10"/>
      <c r="AN970" s="10"/>
      <c r="AO970" s="10"/>
      <c r="AP970" s="10"/>
      <c r="AQ970" s="10"/>
      <c r="AR970" s="10"/>
      <c r="AS970" s="10"/>
      <c r="AT970" s="10"/>
      <c r="AU970" s="10"/>
      <c r="AV970" s="10"/>
      <c r="AW970" s="10"/>
      <c r="AX970" s="10"/>
      <c r="AY970" s="10"/>
      <c r="AZ970" s="10"/>
      <c r="BA970" s="10"/>
    </row>
    <row r="971" spans="7:53">
      <c r="G971" s="57" t="s">
        <v>4183</v>
      </c>
      <c r="H971" s="54" t="s">
        <v>9585</v>
      </c>
      <c r="I971" s="54" t="s">
        <v>9310</v>
      </c>
      <c r="J971" s="55">
        <v>4.1100000000000005E-2</v>
      </c>
      <c r="K971" s="55"/>
      <c r="L971" s="56">
        <v>45188</v>
      </c>
      <c r="M971" s="56">
        <v>45615</v>
      </c>
      <c r="N971" s="56" t="s">
        <v>9376</v>
      </c>
      <c r="O971" s="55" t="s">
        <v>9324</v>
      </c>
      <c r="P971" s="55" t="s">
        <v>9313</v>
      </c>
      <c r="Q971" s="54" t="s">
        <v>9314</v>
      </c>
      <c r="R971" s="54" t="s">
        <v>9312</v>
      </c>
      <c r="S971" s="55">
        <v>0</v>
      </c>
      <c r="T971" s="54" t="s">
        <v>9325</v>
      </c>
      <c r="U971" s="54" t="s">
        <v>9354</v>
      </c>
      <c r="V971" s="10"/>
      <c r="W971" s="10"/>
      <c r="X971" s="10"/>
      <c r="Y971" s="10"/>
      <c r="Z971" s="10"/>
      <c r="AA971" s="10"/>
      <c r="AB971" s="10"/>
      <c r="AC971" s="10"/>
      <c r="AD971" s="10"/>
      <c r="AE971" s="10"/>
      <c r="AF971" s="10"/>
      <c r="AG971" s="10"/>
      <c r="AH971" s="10"/>
      <c r="AI971" s="10"/>
      <c r="AJ971" s="10"/>
      <c r="AK971" s="10"/>
      <c r="AL971" s="10"/>
      <c r="AM971" s="10"/>
      <c r="AN971" s="10"/>
      <c r="AO971" s="10"/>
      <c r="AP971" s="10"/>
      <c r="AQ971" s="10"/>
      <c r="AR971" s="10"/>
      <c r="AS971" s="10"/>
      <c r="AT971" s="10"/>
      <c r="AU971" s="10"/>
      <c r="AV971" s="10"/>
      <c r="AW971" s="10"/>
      <c r="AX971" s="10"/>
      <c r="AY971" s="10"/>
      <c r="AZ971" s="10"/>
      <c r="BA971" s="10"/>
    </row>
    <row r="972" spans="7:53">
      <c r="G972" s="57" t="s">
        <v>4184</v>
      </c>
      <c r="H972" s="54" t="s">
        <v>4185</v>
      </c>
      <c r="I972" s="54" t="s">
        <v>9310</v>
      </c>
      <c r="J972" s="55">
        <v>4.1399999999999999E-2</v>
      </c>
      <c r="K972" s="55"/>
      <c r="L972" s="56">
        <v>45240</v>
      </c>
      <c r="M972" s="56">
        <v>45606</v>
      </c>
      <c r="N972" s="56" t="s">
        <v>9376</v>
      </c>
      <c r="O972" s="55" t="s">
        <v>9324</v>
      </c>
      <c r="P972" s="55" t="s">
        <v>9313</v>
      </c>
      <c r="Q972" s="54" t="s">
        <v>9314</v>
      </c>
      <c r="R972" s="54" t="s">
        <v>9312</v>
      </c>
      <c r="S972" s="55">
        <v>0</v>
      </c>
      <c r="T972" s="54" t="s">
        <v>9325</v>
      </c>
      <c r="U972" s="54" t="s">
        <v>9354</v>
      </c>
      <c r="V972" s="10"/>
      <c r="W972" s="10"/>
      <c r="X972" s="10"/>
      <c r="Y972" s="10"/>
      <c r="Z972" s="10"/>
      <c r="AA972" s="10"/>
      <c r="AB972" s="10"/>
      <c r="AC972" s="10"/>
      <c r="AD972" s="10"/>
      <c r="AE972" s="10"/>
      <c r="AF972" s="10"/>
      <c r="AG972" s="10"/>
      <c r="AH972" s="10"/>
      <c r="AI972" s="10"/>
      <c r="AJ972" s="10"/>
      <c r="AK972" s="10"/>
      <c r="AL972" s="10"/>
      <c r="AM972" s="10"/>
      <c r="AN972" s="10"/>
      <c r="AO972" s="10"/>
      <c r="AP972" s="10"/>
      <c r="AQ972" s="10"/>
      <c r="AR972" s="10"/>
      <c r="AS972" s="10"/>
      <c r="AT972" s="10"/>
      <c r="AU972" s="10"/>
      <c r="AV972" s="10"/>
      <c r="AW972" s="10"/>
      <c r="AX972" s="10"/>
      <c r="AY972" s="10"/>
      <c r="AZ972" s="10"/>
      <c r="BA972" s="10"/>
    </row>
    <row r="973" spans="7:53">
      <c r="G973" s="57" t="s">
        <v>4188</v>
      </c>
      <c r="H973" s="54" t="s">
        <v>4189</v>
      </c>
      <c r="I973" s="54" t="s">
        <v>9310</v>
      </c>
      <c r="J973" s="55">
        <v>3.6900000000000002E-2</v>
      </c>
      <c r="K973" s="55"/>
      <c r="L973" s="56">
        <v>45050</v>
      </c>
      <c r="M973" s="56">
        <v>45600</v>
      </c>
      <c r="N973" s="56" t="s">
        <v>9317</v>
      </c>
      <c r="O973" s="55" t="s">
        <v>9324</v>
      </c>
      <c r="P973" s="55" t="s">
        <v>9313</v>
      </c>
      <c r="Q973" s="54" t="s">
        <v>9314</v>
      </c>
      <c r="R973" s="54" t="s">
        <v>9312</v>
      </c>
      <c r="S973" s="55">
        <v>0</v>
      </c>
      <c r="T973" s="54" t="s">
        <v>9325</v>
      </c>
      <c r="U973" s="54" t="s">
        <v>9333</v>
      </c>
      <c r="V973" s="10"/>
      <c r="W973" s="10"/>
      <c r="X973" s="10"/>
      <c r="Y973" s="10"/>
      <c r="Z973" s="10"/>
      <c r="AA973" s="10"/>
      <c r="AB973" s="10"/>
      <c r="AC973" s="10"/>
      <c r="AD973" s="10"/>
      <c r="AE973" s="10"/>
      <c r="AF973" s="10"/>
      <c r="AG973" s="10"/>
      <c r="AH973" s="10"/>
      <c r="AI973" s="10"/>
      <c r="AJ973" s="10"/>
      <c r="AK973" s="10"/>
      <c r="AL973" s="10"/>
      <c r="AM973" s="10"/>
      <c r="AN973" s="10"/>
      <c r="AO973" s="10"/>
      <c r="AP973" s="10"/>
      <c r="AQ973" s="10"/>
      <c r="AR973" s="10"/>
      <c r="AS973" s="10"/>
      <c r="AT973" s="10"/>
      <c r="AU973" s="10"/>
      <c r="AV973" s="10"/>
      <c r="AW973" s="10"/>
      <c r="AX973" s="10"/>
      <c r="AY973" s="10"/>
      <c r="AZ973" s="10"/>
      <c r="BA973" s="10"/>
    </row>
    <row r="974" spans="7:53">
      <c r="G974" s="57" t="s">
        <v>4190</v>
      </c>
      <c r="H974" s="54" t="s">
        <v>4191</v>
      </c>
      <c r="I974" s="54" t="s">
        <v>9310</v>
      </c>
      <c r="J974" s="55">
        <v>3.8800000000000001E-2</v>
      </c>
      <c r="K974" s="55"/>
      <c r="L974" s="56">
        <v>45085</v>
      </c>
      <c r="M974" s="56">
        <v>45634</v>
      </c>
      <c r="N974" s="56" t="s">
        <v>9317</v>
      </c>
      <c r="O974" s="55" t="s">
        <v>9324</v>
      </c>
      <c r="P974" s="55" t="s">
        <v>9313</v>
      </c>
      <c r="Q974" s="54" t="s">
        <v>9341</v>
      </c>
      <c r="R974" s="54" t="s">
        <v>9312</v>
      </c>
      <c r="S974" s="55">
        <v>0</v>
      </c>
      <c r="T974" s="54" t="s">
        <v>9325</v>
      </c>
      <c r="U974" s="54" t="s">
        <v>9333</v>
      </c>
      <c r="V974" s="10"/>
      <c r="W974" s="10"/>
      <c r="X974" s="10"/>
      <c r="Y974" s="10"/>
      <c r="Z974" s="10"/>
      <c r="AA974" s="10"/>
      <c r="AB974" s="10"/>
      <c r="AC974" s="10"/>
      <c r="AD974" s="10"/>
      <c r="AE974" s="10"/>
      <c r="AF974" s="10"/>
      <c r="AG974" s="10"/>
      <c r="AH974" s="10"/>
      <c r="AI974" s="10"/>
      <c r="AJ974" s="10"/>
      <c r="AK974" s="10"/>
      <c r="AL974" s="10"/>
      <c r="AM974" s="10"/>
      <c r="AN974" s="10"/>
      <c r="AO974" s="10"/>
      <c r="AP974" s="10"/>
      <c r="AQ974" s="10"/>
      <c r="AR974" s="10"/>
      <c r="AS974" s="10"/>
      <c r="AT974" s="10"/>
      <c r="AU974" s="10"/>
      <c r="AV974" s="10"/>
      <c r="AW974" s="10"/>
      <c r="AX974" s="10"/>
      <c r="AY974" s="10"/>
      <c r="AZ974" s="10"/>
      <c r="BA974" s="10"/>
    </row>
    <row r="975" spans="7:53">
      <c r="G975" s="57" t="s">
        <v>4192</v>
      </c>
      <c r="H975" s="54" t="s">
        <v>4193</v>
      </c>
      <c r="I975" s="54" t="s">
        <v>9310</v>
      </c>
      <c r="J975" s="55">
        <v>3.6400000000000002E-2</v>
      </c>
      <c r="K975" s="55"/>
      <c r="L975" s="56">
        <v>45054</v>
      </c>
      <c r="M975" s="56">
        <v>45604</v>
      </c>
      <c r="N975" s="56" t="s">
        <v>9317</v>
      </c>
      <c r="O975" s="55" t="s">
        <v>9324</v>
      </c>
      <c r="P975" s="55" t="s">
        <v>9313</v>
      </c>
      <c r="Q975" s="54" t="s">
        <v>9314</v>
      </c>
      <c r="R975" s="54" t="s">
        <v>9312</v>
      </c>
      <c r="S975" s="55">
        <v>0</v>
      </c>
      <c r="T975" s="54" t="s">
        <v>9325</v>
      </c>
      <c r="U975" s="54" t="s">
        <v>9333</v>
      </c>
      <c r="V975" s="10"/>
      <c r="W975" s="10"/>
      <c r="X975" s="10"/>
      <c r="Y975" s="10"/>
      <c r="Z975" s="10"/>
      <c r="AA975" s="10"/>
      <c r="AB975" s="10"/>
      <c r="AC975" s="10"/>
      <c r="AD975" s="10"/>
      <c r="AE975" s="10"/>
      <c r="AF975" s="10"/>
      <c r="AG975" s="10"/>
      <c r="AH975" s="10"/>
      <c r="AI975" s="10"/>
      <c r="AJ975" s="10"/>
      <c r="AK975" s="10"/>
      <c r="AL975" s="10"/>
      <c r="AM975" s="10"/>
      <c r="AN975" s="10"/>
      <c r="AO975" s="10"/>
      <c r="AP975" s="10"/>
      <c r="AQ975" s="10"/>
      <c r="AR975" s="10"/>
      <c r="AS975" s="10"/>
      <c r="AT975" s="10"/>
      <c r="AU975" s="10"/>
      <c r="AV975" s="10"/>
      <c r="AW975" s="10"/>
      <c r="AX975" s="10"/>
      <c r="AY975" s="10"/>
      <c r="AZ975" s="10"/>
      <c r="BA975" s="10"/>
    </row>
    <row r="976" spans="7:53">
      <c r="G976" s="57" t="s">
        <v>4196</v>
      </c>
      <c r="H976" s="54" t="s">
        <v>4197</v>
      </c>
      <c r="I976" s="54" t="s">
        <v>9310</v>
      </c>
      <c r="J976" s="55">
        <v>4.1299999999999996E-2</v>
      </c>
      <c r="K976" s="55"/>
      <c r="L976" s="56">
        <v>45222</v>
      </c>
      <c r="M976" s="56">
        <v>45619</v>
      </c>
      <c r="N976" s="56" t="s">
        <v>9376</v>
      </c>
      <c r="O976" s="55" t="s">
        <v>9324</v>
      </c>
      <c r="P976" s="55" t="s">
        <v>9313</v>
      </c>
      <c r="Q976" s="54" t="s">
        <v>9314</v>
      </c>
      <c r="R976" s="54" t="s">
        <v>9312</v>
      </c>
      <c r="S976" s="55">
        <v>0</v>
      </c>
      <c r="T976" s="54" t="s">
        <v>9325</v>
      </c>
      <c r="U976" s="54" t="s">
        <v>9333</v>
      </c>
      <c r="V976" s="10"/>
      <c r="W976" s="10"/>
      <c r="X976" s="10"/>
      <c r="Y976" s="10"/>
      <c r="Z976" s="10"/>
      <c r="AA976" s="10"/>
      <c r="AB976" s="10"/>
      <c r="AC976" s="10"/>
      <c r="AD976" s="10"/>
      <c r="AE976" s="10"/>
      <c r="AF976" s="10"/>
      <c r="AG976" s="10"/>
      <c r="AH976" s="10"/>
      <c r="AI976" s="10"/>
      <c r="AJ976" s="10"/>
      <c r="AK976" s="10"/>
      <c r="AL976" s="10"/>
      <c r="AM976" s="10"/>
      <c r="AN976" s="10"/>
      <c r="AO976" s="10"/>
      <c r="AP976" s="10"/>
      <c r="AQ976" s="10"/>
      <c r="AR976" s="10"/>
      <c r="AS976" s="10"/>
      <c r="AT976" s="10"/>
      <c r="AU976" s="10"/>
      <c r="AV976" s="10"/>
      <c r="AW976" s="10"/>
      <c r="AX976" s="10"/>
      <c r="AY976" s="10"/>
      <c r="AZ976" s="10"/>
      <c r="BA976" s="10"/>
    </row>
    <row r="977" spans="7:53">
      <c r="G977" s="57" t="s">
        <v>4198</v>
      </c>
      <c r="H977" s="54" t="s">
        <v>4199</v>
      </c>
      <c r="I977" s="54" t="s">
        <v>9310</v>
      </c>
      <c r="J977" s="55">
        <v>4.1399999999999999E-2</v>
      </c>
      <c r="K977" s="55"/>
      <c r="L977" s="56">
        <v>45224</v>
      </c>
      <c r="M977" s="56">
        <v>45621</v>
      </c>
      <c r="N977" s="56" t="s">
        <v>9376</v>
      </c>
      <c r="O977" s="55" t="s">
        <v>9324</v>
      </c>
      <c r="P977" s="55" t="s">
        <v>9313</v>
      </c>
      <c r="Q977" s="54" t="s">
        <v>9314</v>
      </c>
      <c r="R977" s="54" t="s">
        <v>9312</v>
      </c>
      <c r="S977" s="55">
        <v>0</v>
      </c>
      <c r="T977" s="54" t="s">
        <v>9325</v>
      </c>
      <c r="U977" s="54" t="s">
        <v>9333</v>
      </c>
      <c r="V977" s="10"/>
      <c r="W977" s="10"/>
      <c r="X977" s="10"/>
      <c r="Y977" s="10"/>
      <c r="Z977" s="10"/>
      <c r="AA977" s="10"/>
      <c r="AB977" s="10"/>
      <c r="AC977" s="10"/>
      <c r="AD977" s="10"/>
      <c r="AE977" s="10"/>
      <c r="AF977" s="10"/>
      <c r="AG977" s="10"/>
      <c r="AH977" s="10"/>
      <c r="AI977" s="10"/>
      <c r="AJ977" s="10"/>
      <c r="AK977" s="10"/>
      <c r="AL977" s="10"/>
      <c r="AM977" s="10"/>
      <c r="AN977" s="10"/>
      <c r="AO977" s="10"/>
      <c r="AP977" s="10"/>
      <c r="AQ977" s="10"/>
      <c r="AR977" s="10"/>
      <c r="AS977" s="10"/>
      <c r="AT977" s="10"/>
      <c r="AU977" s="10"/>
      <c r="AV977" s="10"/>
      <c r="AW977" s="10"/>
      <c r="AX977" s="10"/>
      <c r="AY977" s="10"/>
      <c r="AZ977" s="10"/>
      <c r="BA977" s="10"/>
    </row>
    <row r="978" spans="7:53">
      <c r="G978" s="57" t="s">
        <v>4726</v>
      </c>
      <c r="H978" s="54" t="s">
        <v>9586</v>
      </c>
      <c r="I978" s="54" t="s">
        <v>9310</v>
      </c>
      <c r="J978" s="55">
        <v>5.1700000000000003E-2</v>
      </c>
      <c r="K978" s="55"/>
      <c r="L978" s="56">
        <v>44848</v>
      </c>
      <c r="M978" s="56">
        <v>46309</v>
      </c>
      <c r="N978" s="56" t="s">
        <v>9317</v>
      </c>
      <c r="O978" s="55" t="s">
        <v>9324</v>
      </c>
      <c r="P978" s="55" t="s">
        <v>9313</v>
      </c>
      <c r="Q978" s="54" t="s">
        <v>9314</v>
      </c>
      <c r="R978" s="54" t="s">
        <v>9312</v>
      </c>
      <c r="S978" s="55">
        <v>0</v>
      </c>
      <c r="T978" s="54" t="s">
        <v>9325</v>
      </c>
      <c r="U978" s="54" t="s">
        <v>3326</v>
      </c>
      <c r="V978" s="10"/>
      <c r="W978" s="10"/>
      <c r="X978" s="10"/>
      <c r="Y978" s="10"/>
      <c r="Z978" s="10"/>
      <c r="AA978" s="10"/>
      <c r="AB978" s="10"/>
      <c r="AC978" s="10"/>
      <c r="AD978" s="10"/>
      <c r="AE978" s="10"/>
      <c r="AF978" s="10"/>
      <c r="AG978" s="10"/>
      <c r="AH978" s="10"/>
      <c r="AI978" s="10"/>
      <c r="AJ978" s="10"/>
      <c r="AK978" s="10"/>
      <c r="AL978" s="10"/>
      <c r="AM978" s="10"/>
      <c r="AN978" s="10"/>
      <c r="AO978" s="10"/>
      <c r="AP978" s="10"/>
      <c r="AQ978" s="10"/>
      <c r="AR978" s="10"/>
      <c r="AS978" s="10"/>
      <c r="AT978" s="10"/>
      <c r="AU978" s="10"/>
      <c r="AV978" s="10"/>
      <c r="AW978" s="10"/>
      <c r="AX978" s="10"/>
      <c r="AY978" s="10"/>
      <c r="AZ978" s="10"/>
      <c r="BA978" s="10"/>
    </row>
    <row r="979" spans="7:53">
      <c r="G979" s="57" t="s">
        <v>4727</v>
      </c>
      <c r="H979" s="54" t="s">
        <v>9587</v>
      </c>
      <c r="I979" s="54" t="s">
        <v>9310</v>
      </c>
      <c r="J979" s="55">
        <v>2.3050000000000001E-2</v>
      </c>
      <c r="K979" s="55"/>
      <c r="L979" s="56">
        <v>44477</v>
      </c>
      <c r="M979" s="56">
        <v>46303</v>
      </c>
      <c r="N979" s="56" t="s">
        <v>9311</v>
      </c>
      <c r="O979" s="55" t="s">
        <v>9324</v>
      </c>
      <c r="P979" s="55" t="s">
        <v>9313</v>
      </c>
      <c r="Q979" s="54" t="s">
        <v>9314</v>
      </c>
      <c r="R979" s="54" t="s">
        <v>9312</v>
      </c>
      <c r="S979" s="55">
        <v>0</v>
      </c>
      <c r="T979" s="54" t="s">
        <v>9360</v>
      </c>
      <c r="U979" s="54" t="s">
        <v>9361</v>
      </c>
      <c r="V979" s="10"/>
      <c r="W979" s="10"/>
      <c r="X979" s="10"/>
      <c r="Y979" s="10"/>
      <c r="Z979" s="10"/>
      <c r="AA979" s="10"/>
      <c r="AB979" s="10"/>
      <c r="AC979" s="10"/>
      <c r="AD979" s="10"/>
      <c r="AE979" s="10"/>
      <c r="AF979" s="10"/>
      <c r="AG979" s="10"/>
      <c r="AH979" s="10"/>
      <c r="AI979" s="10"/>
      <c r="AJ979" s="10"/>
      <c r="AK979" s="10"/>
      <c r="AL979" s="10"/>
      <c r="AM979" s="10"/>
      <c r="AN979" s="10"/>
      <c r="AO979" s="10"/>
      <c r="AP979" s="10"/>
      <c r="AQ979" s="10"/>
      <c r="AR979" s="10"/>
      <c r="AS979" s="10"/>
      <c r="AT979" s="10"/>
      <c r="AU979" s="10"/>
      <c r="AV979" s="10"/>
      <c r="AW979" s="10"/>
      <c r="AX979" s="10"/>
      <c r="AY979" s="10"/>
      <c r="AZ979" s="10"/>
      <c r="BA979" s="10"/>
    </row>
    <row r="980" spans="7:53">
      <c r="G980" s="57" t="s">
        <v>4728</v>
      </c>
      <c r="H980" s="54" t="s">
        <v>9588</v>
      </c>
      <c r="I980" s="54" t="s">
        <v>9310</v>
      </c>
      <c r="J980" s="55">
        <v>4.9700000000000001E-2</v>
      </c>
      <c r="K980" s="55"/>
      <c r="L980" s="56">
        <v>44825</v>
      </c>
      <c r="M980" s="56">
        <v>45556</v>
      </c>
      <c r="N980" s="56" t="s">
        <v>9311</v>
      </c>
      <c r="O980" s="55" t="s">
        <v>9324</v>
      </c>
      <c r="P980" s="55" t="s">
        <v>9313</v>
      </c>
      <c r="Q980" s="54" t="s">
        <v>9314</v>
      </c>
      <c r="R980" s="54" t="s">
        <v>9312</v>
      </c>
      <c r="S980" s="55">
        <v>0</v>
      </c>
      <c r="T980" s="54" t="s">
        <v>9360</v>
      </c>
      <c r="U980" s="54" t="s">
        <v>9361</v>
      </c>
      <c r="V980" s="10"/>
      <c r="W980" s="10"/>
      <c r="X980" s="10"/>
      <c r="Y980" s="10"/>
      <c r="Z980" s="10"/>
      <c r="AA980" s="10"/>
      <c r="AB980" s="10"/>
      <c r="AC980" s="10"/>
      <c r="AD980" s="10"/>
      <c r="AE980" s="10"/>
      <c r="AF980" s="10"/>
      <c r="AG980" s="10"/>
      <c r="AH980" s="10"/>
      <c r="AI980" s="10"/>
      <c r="AJ980" s="10"/>
      <c r="AK980" s="10"/>
      <c r="AL980" s="10"/>
      <c r="AM980" s="10"/>
      <c r="AN980" s="10"/>
      <c r="AO980" s="10"/>
      <c r="AP980" s="10"/>
      <c r="AQ980" s="10"/>
      <c r="AR980" s="10"/>
      <c r="AS980" s="10"/>
      <c r="AT980" s="10"/>
      <c r="AU980" s="10"/>
      <c r="AV980" s="10"/>
      <c r="AW980" s="10"/>
      <c r="AX980" s="10"/>
      <c r="AY980" s="10"/>
      <c r="AZ980" s="10"/>
      <c r="BA980" s="10"/>
    </row>
    <row r="981" spans="7:53">
      <c r="G981" s="57" t="s">
        <v>4729</v>
      </c>
      <c r="H981" s="54" t="s">
        <v>9589</v>
      </c>
      <c r="I981" s="54" t="s">
        <v>9310</v>
      </c>
      <c r="J981" s="55">
        <v>2.427E-2</v>
      </c>
      <c r="K981" s="55"/>
      <c r="L981" s="56">
        <v>44505</v>
      </c>
      <c r="M981" s="56">
        <v>46331</v>
      </c>
      <c r="N981" s="56" t="s">
        <v>9311</v>
      </c>
      <c r="O981" s="55" t="s">
        <v>9324</v>
      </c>
      <c r="P981" s="55" t="s">
        <v>9313</v>
      </c>
      <c r="Q981" s="54" t="s">
        <v>9314</v>
      </c>
      <c r="R981" s="54" t="s">
        <v>9312</v>
      </c>
      <c r="S981" s="55">
        <v>0</v>
      </c>
      <c r="T981" s="54" t="s">
        <v>9360</v>
      </c>
      <c r="U981" s="54" t="s">
        <v>9373</v>
      </c>
      <c r="V981" s="10"/>
      <c r="W981" s="10"/>
      <c r="X981" s="10"/>
      <c r="Y981" s="10"/>
      <c r="Z981" s="10"/>
      <c r="AA981" s="10"/>
      <c r="AB981" s="10"/>
      <c r="AC981" s="10"/>
      <c r="AD981" s="10"/>
      <c r="AE981" s="10"/>
      <c r="AF981" s="10"/>
      <c r="AG981" s="10"/>
      <c r="AH981" s="10"/>
      <c r="AI981" s="10"/>
      <c r="AJ981" s="10"/>
      <c r="AK981" s="10"/>
      <c r="AL981" s="10"/>
      <c r="AM981" s="10"/>
      <c r="AN981" s="10"/>
      <c r="AO981" s="10"/>
      <c r="AP981" s="10"/>
      <c r="AQ981" s="10"/>
      <c r="AR981" s="10"/>
      <c r="AS981" s="10"/>
      <c r="AT981" s="10"/>
      <c r="AU981" s="10"/>
      <c r="AV981" s="10"/>
      <c r="AW981" s="10"/>
      <c r="AX981" s="10"/>
      <c r="AY981" s="10"/>
      <c r="AZ981" s="10"/>
      <c r="BA981" s="10"/>
    </row>
    <row r="982" spans="7:53">
      <c r="G982" s="57" t="s">
        <v>4730</v>
      </c>
      <c r="H982" s="54" t="s">
        <v>4731</v>
      </c>
      <c r="I982" s="54" t="s">
        <v>9310</v>
      </c>
      <c r="J982" s="55">
        <v>4.1849999999999998E-2</v>
      </c>
      <c r="K982" s="55"/>
      <c r="L982" s="56">
        <v>45176</v>
      </c>
      <c r="M982" s="56">
        <v>46272</v>
      </c>
      <c r="N982" s="56" t="s">
        <v>9317</v>
      </c>
      <c r="O982" s="55" t="s">
        <v>9324</v>
      </c>
      <c r="P982" s="55" t="s">
        <v>9313</v>
      </c>
      <c r="Q982" s="54" t="s">
        <v>9314</v>
      </c>
      <c r="R982" s="54" t="s">
        <v>9312</v>
      </c>
      <c r="S982" s="55">
        <v>0</v>
      </c>
      <c r="T982" s="54" t="s">
        <v>9360</v>
      </c>
      <c r="U982" s="54" t="s">
        <v>3712</v>
      </c>
      <c r="V982" s="10"/>
      <c r="W982" s="10"/>
      <c r="X982" s="10"/>
      <c r="Y982" s="10"/>
      <c r="Z982" s="10"/>
      <c r="AA982" s="10"/>
      <c r="AB982" s="10"/>
      <c r="AC982" s="10"/>
      <c r="AD982" s="10"/>
      <c r="AE982" s="10"/>
      <c r="AF982" s="10"/>
      <c r="AG982" s="10"/>
      <c r="AH982" s="10"/>
      <c r="AI982" s="10"/>
      <c r="AJ982" s="10"/>
      <c r="AK982" s="10"/>
      <c r="AL982" s="10"/>
      <c r="AM982" s="10"/>
      <c r="AN982" s="10"/>
      <c r="AO982" s="10"/>
      <c r="AP982" s="10"/>
      <c r="AQ982" s="10"/>
      <c r="AR982" s="10"/>
      <c r="AS982" s="10"/>
      <c r="AT982" s="10"/>
      <c r="AU982" s="10"/>
      <c r="AV982" s="10"/>
      <c r="AW982" s="10"/>
      <c r="AX982" s="10"/>
      <c r="AY982" s="10"/>
      <c r="AZ982" s="10"/>
      <c r="BA982" s="10"/>
    </row>
    <row r="983" spans="7:53">
      <c r="G983" s="57" t="s">
        <v>4732</v>
      </c>
      <c r="H983" s="54" t="s">
        <v>4733</v>
      </c>
      <c r="I983" s="54" t="s">
        <v>9310</v>
      </c>
      <c r="J983" s="55">
        <v>4.3920000000000008E-2</v>
      </c>
      <c r="K983" s="55"/>
      <c r="L983" s="56">
        <v>45190</v>
      </c>
      <c r="M983" s="56">
        <v>46286</v>
      </c>
      <c r="N983" s="56" t="s">
        <v>9317</v>
      </c>
      <c r="O983" s="55" t="s">
        <v>9324</v>
      </c>
      <c r="P983" s="55" t="s">
        <v>9313</v>
      </c>
      <c r="Q983" s="54" t="s">
        <v>9314</v>
      </c>
      <c r="R983" s="54" t="s">
        <v>9312</v>
      </c>
      <c r="S983" s="55">
        <v>0</v>
      </c>
      <c r="T983" s="54" t="s">
        <v>9360</v>
      </c>
      <c r="U983" s="54" t="s">
        <v>3712</v>
      </c>
      <c r="V983" s="10"/>
      <c r="W983" s="10"/>
      <c r="X983" s="10"/>
      <c r="Y983" s="10"/>
      <c r="Z983" s="10"/>
      <c r="AA983" s="10"/>
      <c r="AB983" s="10"/>
      <c r="AC983" s="10"/>
      <c r="AD983" s="10"/>
      <c r="AE983" s="10"/>
      <c r="AF983" s="10"/>
      <c r="AG983" s="10"/>
      <c r="AH983" s="10"/>
      <c r="AI983" s="10"/>
      <c r="AJ983" s="10"/>
      <c r="AK983" s="10"/>
      <c r="AL983" s="10"/>
      <c r="AM983" s="10"/>
      <c r="AN983" s="10"/>
      <c r="AO983" s="10"/>
      <c r="AP983" s="10"/>
      <c r="AQ983" s="10"/>
      <c r="AR983" s="10"/>
      <c r="AS983" s="10"/>
      <c r="AT983" s="10"/>
      <c r="AU983" s="10"/>
      <c r="AV983" s="10"/>
      <c r="AW983" s="10"/>
      <c r="AX983" s="10"/>
      <c r="AY983" s="10"/>
      <c r="AZ983" s="10"/>
      <c r="BA983" s="10"/>
    </row>
    <row r="984" spans="7:53">
      <c r="G984" s="57" t="s">
        <v>4735</v>
      </c>
      <c r="H984" s="54" t="s">
        <v>4736</v>
      </c>
      <c r="I984" s="54" t="s">
        <v>9390</v>
      </c>
      <c r="J984" s="55">
        <v>2.86E-2</v>
      </c>
      <c r="K984" s="55"/>
      <c r="L984" s="56">
        <v>45199</v>
      </c>
      <c r="M984" s="56">
        <v>46295</v>
      </c>
      <c r="N984" s="56" t="s">
        <v>9323</v>
      </c>
      <c r="O984" s="55" t="s">
        <v>9324</v>
      </c>
      <c r="P984" s="55" t="s">
        <v>9313</v>
      </c>
      <c r="Q984" s="54" t="s">
        <v>9391</v>
      </c>
      <c r="R984" s="54" t="s">
        <v>9312</v>
      </c>
      <c r="S984" s="55">
        <v>0</v>
      </c>
      <c r="T984" s="54" t="s">
        <v>9360</v>
      </c>
      <c r="U984" s="54" t="s">
        <v>9375</v>
      </c>
      <c r="V984" s="10"/>
      <c r="W984" s="10"/>
      <c r="X984" s="10"/>
      <c r="Y984" s="10"/>
      <c r="Z984" s="10"/>
      <c r="AA984" s="10"/>
      <c r="AB984" s="10"/>
      <c r="AC984" s="10"/>
      <c r="AD984" s="10"/>
      <c r="AE984" s="10"/>
      <c r="AF984" s="10"/>
      <c r="AG984" s="10"/>
      <c r="AH984" s="10"/>
      <c r="AI984" s="10"/>
      <c r="AJ984" s="10"/>
      <c r="AK984" s="10"/>
      <c r="AL984" s="10"/>
      <c r="AM984" s="10"/>
      <c r="AN984" s="10"/>
      <c r="AO984" s="10"/>
      <c r="AP984" s="10"/>
      <c r="AQ984" s="10"/>
      <c r="AR984" s="10"/>
      <c r="AS984" s="10"/>
      <c r="AT984" s="10"/>
      <c r="AU984" s="10"/>
      <c r="AV984" s="10"/>
      <c r="AW984" s="10"/>
      <c r="AX984" s="10"/>
      <c r="AY984" s="10"/>
      <c r="AZ984" s="10"/>
      <c r="BA984" s="10"/>
    </row>
    <row r="985" spans="7:53">
      <c r="G985" s="57" t="s">
        <v>4737</v>
      </c>
      <c r="H985" s="54" t="s">
        <v>4738</v>
      </c>
      <c r="I985" s="54" t="s">
        <v>9310</v>
      </c>
      <c r="J985" s="55">
        <v>2.4799999999999999E-2</v>
      </c>
      <c r="K985" s="55"/>
      <c r="L985" s="56">
        <v>44508</v>
      </c>
      <c r="M985" s="56">
        <v>46334</v>
      </c>
      <c r="N985" s="56" t="s">
        <v>9317</v>
      </c>
      <c r="O985" s="55" t="s">
        <v>9324</v>
      </c>
      <c r="P985" s="55" t="s">
        <v>9313</v>
      </c>
      <c r="Q985" s="54" t="s">
        <v>9314</v>
      </c>
      <c r="R985" s="54" t="s">
        <v>9312</v>
      </c>
      <c r="S985" s="55">
        <v>0</v>
      </c>
      <c r="T985" s="54" t="s">
        <v>9360</v>
      </c>
      <c r="U985" s="54" t="s">
        <v>9590</v>
      </c>
      <c r="V985" s="10"/>
      <c r="W985" s="10"/>
      <c r="X985" s="10"/>
      <c r="Y985" s="10"/>
      <c r="Z985" s="10"/>
      <c r="AA985" s="10"/>
      <c r="AB985" s="10"/>
      <c r="AC985" s="10"/>
      <c r="AD985" s="10"/>
      <c r="AE985" s="10"/>
      <c r="AF985" s="10"/>
      <c r="AG985" s="10"/>
      <c r="AH985" s="10"/>
      <c r="AI985" s="10"/>
      <c r="AJ985" s="10"/>
      <c r="AK985" s="10"/>
      <c r="AL985" s="10"/>
      <c r="AM985" s="10"/>
      <c r="AN985" s="10"/>
      <c r="AO985" s="10"/>
      <c r="AP985" s="10"/>
      <c r="AQ985" s="10"/>
      <c r="AR985" s="10"/>
      <c r="AS985" s="10"/>
      <c r="AT985" s="10"/>
      <c r="AU985" s="10"/>
      <c r="AV985" s="10"/>
      <c r="AW985" s="10"/>
      <c r="AX985" s="10"/>
      <c r="AY985" s="10"/>
      <c r="AZ985" s="10"/>
      <c r="BA985" s="10"/>
    </row>
    <row r="986" spans="7:53">
      <c r="G986" s="57" t="s">
        <v>4307</v>
      </c>
      <c r="H986" s="54" t="s">
        <v>4308</v>
      </c>
      <c r="I986" s="54" t="s">
        <v>9310</v>
      </c>
      <c r="J986" s="55">
        <v>5.3179999999999998E-2</v>
      </c>
      <c r="K986" s="55"/>
      <c r="L986" s="56">
        <v>44936</v>
      </c>
      <c r="M986" s="56">
        <v>45848</v>
      </c>
      <c r="N986" s="56" t="s">
        <v>9317</v>
      </c>
      <c r="O986" s="55" t="s">
        <v>9334</v>
      </c>
      <c r="P986" s="55" t="s">
        <v>9313</v>
      </c>
      <c r="Q986" s="54" t="s">
        <v>9314</v>
      </c>
      <c r="R986" s="54" t="s">
        <v>9312</v>
      </c>
      <c r="S986" s="55">
        <v>0</v>
      </c>
      <c r="T986" s="54" t="s">
        <v>9325</v>
      </c>
      <c r="U986" s="54" t="s">
        <v>9335</v>
      </c>
      <c r="V986" s="10"/>
      <c r="W986" s="10"/>
      <c r="X986" s="10"/>
      <c r="Y986" s="10"/>
      <c r="Z986" s="10"/>
      <c r="AA986" s="10"/>
      <c r="AB986" s="10"/>
      <c r="AC986" s="10"/>
      <c r="AD986" s="10"/>
      <c r="AE986" s="10"/>
      <c r="AF986" s="10"/>
      <c r="AG986" s="10"/>
      <c r="AH986" s="10"/>
      <c r="AI986" s="10"/>
      <c r="AJ986" s="10"/>
      <c r="AK986" s="10"/>
      <c r="AL986" s="10"/>
      <c r="AM986" s="10"/>
      <c r="AN986" s="10"/>
      <c r="AO986" s="10"/>
      <c r="AP986" s="10"/>
      <c r="AQ986" s="10"/>
      <c r="AR986" s="10"/>
      <c r="AS986" s="10"/>
      <c r="AT986" s="10"/>
      <c r="AU986" s="10"/>
      <c r="AV986" s="10"/>
      <c r="AW986" s="10"/>
      <c r="AX986" s="10"/>
      <c r="AY986" s="10"/>
      <c r="AZ986" s="10"/>
      <c r="BA986" s="10"/>
    </row>
    <row r="987" spans="7:53">
      <c r="G987" s="57" t="s">
        <v>4309</v>
      </c>
      <c r="H987" s="54" t="s">
        <v>4310</v>
      </c>
      <c r="I987" s="54" t="s">
        <v>9310</v>
      </c>
      <c r="J987" s="55">
        <v>4.7870000000000003E-2</v>
      </c>
      <c r="K987" s="55"/>
      <c r="L987" s="56">
        <v>45190</v>
      </c>
      <c r="M987" s="56">
        <v>45919</v>
      </c>
      <c r="N987" s="56" t="s">
        <v>9317</v>
      </c>
      <c r="O987" s="55" t="s">
        <v>9334</v>
      </c>
      <c r="P987" s="55" t="s">
        <v>9313</v>
      </c>
      <c r="Q987" s="54" t="s">
        <v>9314</v>
      </c>
      <c r="R987" s="54" t="s">
        <v>9312</v>
      </c>
      <c r="S987" s="55">
        <v>0</v>
      </c>
      <c r="T987" s="54" t="s">
        <v>9325</v>
      </c>
      <c r="U987" s="54" t="s">
        <v>9355</v>
      </c>
      <c r="V987" s="10"/>
      <c r="W987" s="10"/>
      <c r="X987" s="10"/>
      <c r="Y987" s="10"/>
      <c r="Z987" s="10"/>
      <c r="AA987" s="10"/>
      <c r="AB987" s="10"/>
      <c r="AC987" s="10"/>
      <c r="AD987" s="10"/>
      <c r="AE987" s="10"/>
      <c r="AF987" s="10"/>
      <c r="AG987" s="10"/>
      <c r="AH987" s="10"/>
      <c r="AI987" s="10"/>
      <c r="AJ987" s="10"/>
      <c r="AK987" s="10"/>
      <c r="AL987" s="10"/>
      <c r="AM987" s="10"/>
      <c r="AN987" s="10"/>
      <c r="AO987" s="10"/>
      <c r="AP987" s="10"/>
      <c r="AQ987" s="10"/>
      <c r="AR987" s="10"/>
      <c r="AS987" s="10"/>
      <c r="AT987" s="10"/>
      <c r="AU987" s="10"/>
      <c r="AV987" s="10"/>
      <c r="AW987" s="10"/>
      <c r="AX987" s="10"/>
      <c r="AY987" s="10"/>
      <c r="AZ987" s="10"/>
      <c r="BA987" s="10"/>
    </row>
    <row r="988" spans="7:53">
      <c r="G988" s="57" t="s">
        <v>4311</v>
      </c>
      <c r="H988" s="54" t="s">
        <v>4312</v>
      </c>
      <c r="I988" s="54" t="s">
        <v>9310</v>
      </c>
      <c r="J988" s="55">
        <v>4.7809999999999998E-2</v>
      </c>
      <c r="K988" s="55"/>
      <c r="L988" s="56">
        <v>45188</v>
      </c>
      <c r="M988" s="56">
        <v>45919</v>
      </c>
      <c r="N988" s="56" t="s">
        <v>9317</v>
      </c>
      <c r="O988" s="55" t="s">
        <v>9334</v>
      </c>
      <c r="P988" s="55" t="s">
        <v>9313</v>
      </c>
      <c r="Q988" s="54" t="s">
        <v>9314</v>
      </c>
      <c r="R988" s="54" t="s">
        <v>9312</v>
      </c>
      <c r="S988" s="55">
        <v>0</v>
      </c>
      <c r="T988" s="54" t="s">
        <v>9325</v>
      </c>
      <c r="U988" s="54" t="s">
        <v>9438</v>
      </c>
      <c r="V988" s="10"/>
      <c r="W988" s="10"/>
      <c r="X988" s="10"/>
      <c r="Y988" s="10"/>
      <c r="Z988" s="10"/>
      <c r="AA988" s="10"/>
      <c r="AB988" s="10"/>
      <c r="AC988" s="10"/>
      <c r="AD988" s="10"/>
      <c r="AE988" s="10"/>
      <c r="AF988" s="10"/>
      <c r="AG988" s="10"/>
      <c r="AH988" s="10"/>
      <c r="AI988" s="10"/>
      <c r="AJ988" s="10"/>
      <c r="AK988" s="10"/>
      <c r="AL988" s="10"/>
      <c r="AM988" s="10"/>
      <c r="AN988" s="10"/>
      <c r="AO988" s="10"/>
      <c r="AP988" s="10"/>
      <c r="AQ988" s="10"/>
      <c r="AR988" s="10"/>
      <c r="AS988" s="10"/>
      <c r="AT988" s="10"/>
      <c r="AU988" s="10"/>
      <c r="AV988" s="10"/>
      <c r="AW988" s="10"/>
      <c r="AX988" s="10"/>
      <c r="AY988" s="10"/>
      <c r="AZ988" s="10"/>
      <c r="BA988" s="10"/>
    </row>
    <row r="989" spans="7:53">
      <c r="G989" s="57" t="s">
        <v>4313</v>
      </c>
      <c r="H989" s="54" t="s">
        <v>4314</v>
      </c>
      <c r="I989" s="54" t="s">
        <v>9310</v>
      </c>
      <c r="J989" s="55">
        <v>4.9320000000000003E-2</v>
      </c>
      <c r="K989" s="55"/>
      <c r="L989" s="56">
        <v>45190</v>
      </c>
      <c r="M989" s="56">
        <v>45890</v>
      </c>
      <c r="N989" s="56" t="s">
        <v>9317</v>
      </c>
      <c r="O989" s="55" t="s">
        <v>9334</v>
      </c>
      <c r="P989" s="55" t="s">
        <v>9313</v>
      </c>
      <c r="Q989" s="54" t="s">
        <v>9314</v>
      </c>
      <c r="R989" s="54" t="s">
        <v>9312</v>
      </c>
      <c r="S989" s="55">
        <v>0</v>
      </c>
      <c r="T989" s="54" t="s">
        <v>9325</v>
      </c>
      <c r="U989" s="54" t="s">
        <v>9439</v>
      </c>
      <c r="V989" s="10"/>
      <c r="W989" s="10"/>
      <c r="X989" s="10"/>
      <c r="Y989" s="10"/>
      <c r="Z989" s="10"/>
      <c r="AA989" s="10"/>
      <c r="AB989" s="10"/>
      <c r="AC989" s="10"/>
      <c r="AD989" s="10"/>
      <c r="AE989" s="10"/>
      <c r="AF989" s="10"/>
      <c r="AG989" s="10"/>
      <c r="AH989" s="10"/>
      <c r="AI989" s="10"/>
      <c r="AJ989" s="10"/>
      <c r="AK989" s="10"/>
      <c r="AL989" s="10"/>
      <c r="AM989" s="10"/>
      <c r="AN989" s="10"/>
      <c r="AO989" s="10"/>
      <c r="AP989" s="10"/>
      <c r="AQ989" s="10"/>
      <c r="AR989" s="10"/>
      <c r="AS989" s="10"/>
      <c r="AT989" s="10"/>
      <c r="AU989" s="10"/>
      <c r="AV989" s="10"/>
      <c r="AW989" s="10"/>
      <c r="AX989" s="10"/>
      <c r="AY989" s="10"/>
      <c r="AZ989" s="10"/>
      <c r="BA989" s="10"/>
    </row>
    <row r="990" spans="7:53">
      <c r="G990" s="57" t="s">
        <v>4315</v>
      </c>
      <c r="H990" s="54" t="s">
        <v>4316</v>
      </c>
      <c r="I990" s="54" t="s">
        <v>9310</v>
      </c>
      <c r="J990" s="55">
        <v>4.6219999999999997E-2</v>
      </c>
      <c r="K990" s="55"/>
      <c r="L990" s="56">
        <v>45173</v>
      </c>
      <c r="M990" s="56">
        <v>45904</v>
      </c>
      <c r="N990" s="56" t="s">
        <v>9317</v>
      </c>
      <c r="O990" s="55" t="s">
        <v>9334</v>
      </c>
      <c r="P990" s="55" t="s">
        <v>9313</v>
      </c>
      <c r="Q990" s="54" t="s">
        <v>9314</v>
      </c>
      <c r="R990" s="54" t="s">
        <v>9312</v>
      </c>
      <c r="S990" s="55">
        <v>0</v>
      </c>
      <c r="T990" s="54" t="s">
        <v>9325</v>
      </c>
      <c r="U990" s="54" t="s">
        <v>9344</v>
      </c>
      <c r="V990" s="10"/>
      <c r="W990" s="10"/>
      <c r="X990" s="10"/>
      <c r="Y990" s="10"/>
      <c r="Z990" s="10"/>
      <c r="AA990" s="10"/>
      <c r="AB990" s="10"/>
      <c r="AC990" s="10"/>
      <c r="AD990" s="10"/>
      <c r="AE990" s="10"/>
      <c r="AF990" s="10"/>
      <c r="AG990" s="10"/>
      <c r="AH990" s="10"/>
      <c r="AI990" s="10"/>
      <c r="AJ990" s="10"/>
      <c r="AK990" s="10"/>
      <c r="AL990" s="10"/>
      <c r="AM990" s="10"/>
      <c r="AN990" s="10"/>
      <c r="AO990" s="10"/>
      <c r="AP990" s="10"/>
      <c r="AQ990" s="10"/>
      <c r="AR990" s="10"/>
      <c r="AS990" s="10"/>
      <c r="AT990" s="10"/>
      <c r="AU990" s="10"/>
      <c r="AV990" s="10"/>
      <c r="AW990" s="10"/>
      <c r="AX990" s="10"/>
      <c r="AY990" s="10"/>
      <c r="AZ990" s="10"/>
      <c r="BA990" s="10"/>
    </row>
    <row r="991" spans="7:53">
      <c r="G991" s="57" t="s">
        <v>4317</v>
      </c>
      <c r="H991" s="54" t="s">
        <v>4318</v>
      </c>
      <c r="I991" s="54" t="s">
        <v>9310</v>
      </c>
      <c r="J991" s="55">
        <v>4.8239999999999998E-2</v>
      </c>
      <c r="K991" s="55"/>
      <c r="L991" s="56">
        <v>45209</v>
      </c>
      <c r="M991" s="56">
        <v>45940</v>
      </c>
      <c r="N991" s="56" t="s">
        <v>9317</v>
      </c>
      <c r="O991" s="55" t="s">
        <v>9343</v>
      </c>
      <c r="P991" s="55" t="s">
        <v>9313</v>
      </c>
      <c r="Q991" s="54" t="s">
        <v>9314</v>
      </c>
      <c r="R991" s="54" t="s">
        <v>9312</v>
      </c>
      <c r="S991" s="55">
        <v>0</v>
      </c>
      <c r="T991" s="54" t="s">
        <v>9325</v>
      </c>
      <c r="U991" s="54" t="s">
        <v>9345</v>
      </c>
      <c r="V991" s="10"/>
      <c r="W991" s="10"/>
      <c r="X991" s="10"/>
      <c r="Y991" s="10"/>
      <c r="Z991" s="10"/>
      <c r="AA991" s="10"/>
      <c r="AB991" s="10"/>
      <c r="AC991" s="10"/>
      <c r="AD991" s="10"/>
      <c r="AE991" s="10"/>
      <c r="AF991" s="10"/>
      <c r="AG991" s="10"/>
      <c r="AH991" s="10"/>
      <c r="AI991" s="10"/>
      <c r="AJ991" s="10"/>
      <c r="AK991" s="10"/>
      <c r="AL991" s="10"/>
      <c r="AM991" s="10"/>
      <c r="AN991" s="10"/>
      <c r="AO991" s="10"/>
      <c r="AP991" s="10"/>
      <c r="AQ991" s="10"/>
      <c r="AR991" s="10"/>
      <c r="AS991" s="10"/>
      <c r="AT991" s="10"/>
      <c r="AU991" s="10"/>
      <c r="AV991" s="10"/>
      <c r="AW991" s="10"/>
      <c r="AX991" s="10"/>
      <c r="AY991" s="10"/>
      <c r="AZ991" s="10"/>
      <c r="BA991" s="10"/>
    </row>
    <row r="992" spans="7:53">
      <c r="G992" s="57" t="s">
        <v>4319</v>
      </c>
      <c r="H992" s="54" t="s">
        <v>4320</v>
      </c>
      <c r="I992" s="54" t="s">
        <v>9310</v>
      </c>
      <c r="J992" s="55">
        <v>4.9829999999999999E-2</v>
      </c>
      <c r="K992" s="55"/>
      <c r="L992" s="56">
        <v>45188</v>
      </c>
      <c r="M992" s="56">
        <v>45919</v>
      </c>
      <c r="N992" s="56" t="s">
        <v>9317</v>
      </c>
      <c r="O992" s="55" t="s">
        <v>9334</v>
      </c>
      <c r="P992" s="55" t="s">
        <v>9313</v>
      </c>
      <c r="Q992" s="54" t="s">
        <v>9314</v>
      </c>
      <c r="R992" s="54" t="s">
        <v>9312</v>
      </c>
      <c r="S992" s="55">
        <v>0</v>
      </c>
      <c r="T992" s="54" t="s">
        <v>9325</v>
      </c>
      <c r="U992" s="54" t="s">
        <v>9465</v>
      </c>
      <c r="V992" s="10"/>
      <c r="W992" s="10"/>
      <c r="X992" s="10"/>
      <c r="Y992" s="10"/>
      <c r="Z992" s="10"/>
      <c r="AA992" s="10"/>
      <c r="AB992" s="10"/>
      <c r="AC992" s="10"/>
      <c r="AD992" s="10"/>
      <c r="AE992" s="10"/>
      <c r="AF992" s="10"/>
      <c r="AG992" s="10"/>
      <c r="AH992" s="10"/>
      <c r="AI992" s="10"/>
      <c r="AJ992" s="10"/>
      <c r="AK992" s="10"/>
      <c r="AL992" s="10"/>
      <c r="AM992" s="10"/>
      <c r="AN992" s="10"/>
      <c r="AO992" s="10"/>
      <c r="AP992" s="10"/>
      <c r="AQ992" s="10"/>
      <c r="AR992" s="10"/>
      <c r="AS992" s="10"/>
      <c r="AT992" s="10"/>
      <c r="AU992" s="10"/>
      <c r="AV992" s="10"/>
      <c r="AW992" s="10"/>
      <c r="AX992" s="10"/>
      <c r="AY992" s="10"/>
      <c r="AZ992" s="10"/>
      <c r="BA992" s="10"/>
    </row>
    <row r="993" spans="7:53">
      <c r="G993" s="57" t="s">
        <v>4323</v>
      </c>
      <c r="H993" s="54" t="s">
        <v>4324</v>
      </c>
      <c r="I993" s="54" t="s">
        <v>9310</v>
      </c>
      <c r="J993" s="55">
        <v>4.8129999999999999E-2</v>
      </c>
      <c r="K993" s="55"/>
      <c r="L993" s="56">
        <v>45251</v>
      </c>
      <c r="M993" s="56">
        <v>45890</v>
      </c>
      <c r="N993" s="56" t="s">
        <v>9317</v>
      </c>
      <c r="O993" s="55" t="s">
        <v>9334</v>
      </c>
      <c r="P993" s="55" t="s">
        <v>9313</v>
      </c>
      <c r="Q993" s="54" t="s">
        <v>9314</v>
      </c>
      <c r="R993" s="54" t="s">
        <v>9312</v>
      </c>
      <c r="S993" s="55">
        <v>0</v>
      </c>
      <c r="T993" s="54" t="s">
        <v>9325</v>
      </c>
      <c r="U993" s="54" t="s">
        <v>9359</v>
      </c>
      <c r="V993" s="10"/>
      <c r="W993" s="10"/>
      <c r="X993" s="10"/>
      <c r="Y993" s="10"/>
      <c r="Z993" s="10"/>
      <c r="AA993" s="10"/>
      <c r="AB993" s="10"/>
      <c r="AC993" s="10"/>
      <c r="AD993" s="10"/>
      <c r="AE993" s="10"/>
      <c r="AF993" s="10"/>
      <c r="AG993" s="10"/>
      <c r="AH993" s="10"/>
      <c r="AI993" s="10"/>
      <c r="AJ993" s="10"/>
      <c r="AK993" s="10"/>
      <c r="AL993" s="10"/>
      <c r="AM993" s="10"/>
      <c r="AN993" s="10"/>
      <c r="AO993" s="10"/>
      <c r="AP993" s="10"/>
      <c r="AQ993" s="10"/>
      <c r="AR993" s="10"/>
      <c r="AS993" s="10"/>
      <c r="AT993" s="10"/>
      <c r="AU993" s="10"/>
      <c r="AV993" s="10"/>
      <c r="AW993" s="10"/>
      <c r="AX993" s="10"/>
      <c r="AY993" s="10"/>
      <c r="AZ993" s="10"/>
      <c r="BA993" s="10"/>
    </row>
    <row r="994" spans="7:53">
      <c r="G994" s="57" t="s">
        <v>4325</v>
      </c>
      <c r="H994" s="54" t="s">
        <v>4326</v>
      </c>
      <c r="I994" s="54" t="s">
        <v>9310</v>
      </c>
      <c r="J994" s="55">
        <v>4.4200000000000003E-2</v>
      </c>
      <c r="K994" s="55"/>
      <c r="L994" s="56">
        <v>45119</v>
      </c>
      <c r="M994" s="56">
        <v>45849</v>
      </c>
      <c r="N994" s="56" t="s">
        <v>9317</v>
      </c>
      <c r="O994" s="55" t="s">
        <v>9343</v>
      </c>
      <c r="P994" s="55" t="s">
        <v>9313</v>
      </c>
      <c r="Q994" s="54" t="s">
        <v>9314</v>
      </c>
      <c r="R994" s="54" t="s">
        <v>9312</v>
      </c>
      <c r="S994" s="55">
        <v>0</v>
      </c>
      <c r="T994" s="54" t="s">
        <v>9325</v>
      </c>
      <c r="U994" s="54" t="s">
        <v>9348</v>
      </c>
      <c r="V994" s="10"/>
      <c r="W994" s="10"/>
      <c r="X994" s="10"/>
      <c r="Y994" s="10"/>
      <c r="Z994" s="10"/>
      <c r="AA994" s="10"/>
      <c r="AB994" s="10"/>
      <c r="AC994" s="10"/>
      <c r="AD994" s="10"/>
      <c r="AE994" s="10"/>
      <c r="AF994" s="10"/>
      <c r="AG994" s="10"/>
      <c r="AH994" s="10"/>
      <c r="AI994" s="10"/>
      <c r="AJ994" s="10"/>
      <c r="AK994" s="10"/>
      <c r="AL994" s="10"/>
      <c r="AM994" s="10"/>
      <c r="AN994" s="10"/>
      <c r="AO994" s="10"/>
      <c r="AP994" s="10"/>
      <c r="AQ994" s="10"/>
      <c r="AR994" s="10"/>
      <c r="AS994" s="10"/>
      <c r="AT994" s="10"/>
      <c r="AU994" s="10"/>
      <c r="AV994" s="10"/>
      <c r="AW994" s="10"/>
      <c r="AX994" s="10"/>
      <c r="AY994" s="10"/>
      <c r="AZ994" s="10"/>
      <c r="BA994" s="10"/>
    </row>
    <row r="995" spans="7:53">
      <c r="G995" s="57" t="s">
        <v>5882</v>
      </c>
      <c r="H995" s="54" t="s">
        <v>5883</v>
      </c>
      <c r="I995" s="54" t="s">
        <v>9310</v>
      </c>
      <c r="J995" s="55">
        <v>4.4349999999999994E-2</v>
      </c>
      <c r="K995" s="55"/>
      <c r="L995" s="56">
        <v>45204</v>
      </c>
      <c r="M995" s="56">
        <v>45932</v>
      </c>
      <c r="N995" s="56" t="s">
        <v>9317</v>
      </c>
      <c r="O995" s="55" t="s">
        <v>9324</v>
      </c>
      <c r="P995" s="55" t="s">
        <v>9313</v>
      </c>
      <c r="Q995" s="54" t="s">
        <v>9314</v>
      </c>
      <c r="R995" s="54" t="s">
        <v>9312</v>
      </c>
      <c r="S995" s="55">
        <v>0</v>
      </c>
      <c r="T995" s="54" t="s">
        <v>9360</v>
      </c>
      <c r="U995" s="54" t="s">
        <v>9422</v>
      </c>
      <c r="V995" s="10"/>
      <c r="W995" s="10"/>
      <c r="X995" s="10"/>
      <c r="Y995" s="10"/>
      <c r="Z995" s="10"/>
      <c r="AA995" s="10"/>
      <c r="AB995" s="10"/>
      <c r="AC995" s="10"/>
      <c r="AD995" s="10"/>
      <c r="AE995" s="10"/>
      <c r="AF995" s="10"/>
      <c r="AG995" s="10"/>
      <c r="AH995" s="10"/>
      <c r="AI995" s="10"/>
      <c r="AJ995" s="10"/>
      <c r="AK995" s="10"/>
      <c r="AL995" s="10"/>
      <c r="AM995" s="10"/>
      <c r="AN995" s="10"/>
      <c r="AO995" s="10"/>
      <c r="AP995" s="10"/>
      <c r="AQ995" s="10"/>
      <c r="AR995" s="10"/>
      <c r="AS995" s="10"/>
      <c r="AT995" s="10"/>
      <c r="AU995" s="10"/>
      <c r="AV995" s="10"/>
      <c r="AW995" s="10"/>
      <c r="AX995" s="10"/>
      <c r="AY995" s="10"/>
      <c r="AZ995" s="10"/>
      <c r="BA995" s="10"/>
    </row>
    <row r="996" spans="7:53">
      <c r="G996" s="57" t="s">
        <v>5884</v>
      </c>
      <c r="H996" s="54" t="s">
        <v>5885</v>
      </c>
      <c r="I996" s="54" t="s">
        <v>9310</v>
      </c>
      <c r="J996" s="55">
        <v>3.8199999999999998E-2</v>
      </c>
      <c r="K996" s="55"/>
      <c r="L996" s="56">
        <v>44972</v>
      </c>
      <c r="M996" s="56">
        <v>46066</v>
      </c>
      <c r="N996" s="56" t="s">
        <v>9317</v>
      </c>
      <c r="O996" s="55" t="s">
        <v>9334</v>
      </c>
      <c r="P996" s="55" t="s">
        <v>9313</v>
      </c>
      <c r="Q996" s="54" t="s">
        <v>9314</v>
      </c>
      <c r="R996" s="54" t="s">
        <v>9312</v>
      </c>
      <c r="S996" s="55">
        <v>0</v>
      </c>
      <c r="T996" s="54" t="s">
        <v>9336</v>
      </c>
      <c r="U996" s="54" t="s">
        <v>3337</v>
      </c>
      <c r="V996" s="10"/>
      <c r="W996" s="10"/>
      <c r="X996" s="10"/>
      <c r="Y996" s="10"/>
      <c r="Z996" s="10"/>
      <c r="AA996" s="10"/>
      <c r="AB996" s="10"/>
      <c r="AC996" s="10"/>
      <c r="AD996" s="10"/>
      <c r="AE996" s="10"/>
      <c r="AF996" s="10"/>
      <c r="AG996" s="10"/>
      <c r="AH996" s="10"/>
      <c r="AI996" s="10"/>
      <c r="AJ996" s="10"/>
      <c r="AK996" s="10"/>
      <c r="AL996" s="10"/>
      <c r="AM996" s="10"/>
      <c r="AN996" s="10"/>
      <c r="AO996" s="10"/>
      <c r="AP996" s="10"/>
      <c r="AQ996" s="10"/>
      <c r="AR996" s="10"/>
      <c r="AS996" s="10"/>
      <c r="AT996" s="10"/>
      <c r="AU996" s="10"/>
      <c r="AV996" s="10"/>
      <c r="AW996" s="10"/>
      <c r="AX996" s="10"/>
      <c r="AY996" s="10"/>
      <c r="AZ996" s="10"/>
      <c r="BA996" s="10"/>
    </row>
    <row r="997" spans="7:53">
      <c r="G997" s="57" t="s">
        <v>5886</v>
      </c>
      <c r="H997" s="54" t="s">
        <v>5887</v>
      </c>
      <c r="I997" s="54" t="s">
        <v>9310</v>
      </c>
      <c r="J997" s="55">
        <v>2.5259999999999998E-2</v>
      </c>
      <c r="K997" s="55"/>
      <c r="L997" s="56">
        <v>43487</v>
      </c>
      <c r="M997" s="56">
        <v>46044</v>
      </c>
      <c r="N997" s="56" t="s">
        <v>9317</v>
      </c>
      <c r="O997" s="55" t="s">
        <v>9343</v>
      </c>
      <c r="P997" s="55" t="s">
        <v>9313</v>
      </c>
      <c r="Q997" s="54" t="s">
        <v>9314</v>
      </c>
      <c r="R997" s="54" t="s">
        <v>9312</v>
      </c>
      <c r="S997" s="55">
        <v>0</v>
      </c>
      <c r="T997" s="54" t="s">
        <v>9336</v>
      </c>
      <c r="U997" s="54" t="s">
        <v>3342</v>
      </c>
      <c r="V997" s="10"/>
      <c r="W997" s="10"/>
      <c r="X997" s="10"/>
      <c r="Y997" s="10"/>
      <c r="Z997" s="10"/>
      <c r="AA997" s="10"/>
      <c r="AB997" s="10"/>
      <c r="AC997" s="10"/>
      <c r="AD997" s="10"/>
      <c r="AE997" s="10"/>
      <c r="AF997" s="10"/>
      <c r="AG997" s="10"/>
      <c r="AH997" s="10"/>
      <c r="AI997" s="10"/>
      <c r="AJ997" s="10"/>
      <c r="AK997" s="10"/>
      <c r="AL997" s="10"/>
      <c r="AM997" s="10"/>
      <c r="AN997" s="10"/>
      <c r="AO997" s="10"/>
      <c r="AP997" s="10"/>
      <c r="AQ997" s="10"/>
      <c r="AR997" s="10"/>
      <c r="AS997" s="10"/>
      <c r="AT997" s="10"/>
      <c r="AU997" s="10"/>
      <c r="AV997" s="10"/>
      <c r="AW997" s="10"/>
      <c r="AX997" s="10"/>
      <c r="AY997" s="10"/>
      <c r="AZ997" s="10"/>
      <c r="BA997" s="10"/>
    </row>
    <row r="998" spans="7:53">
      <c r="G998" s="57" t="s">
        <v>5888</v>
      </c>
      <c r="H998" s="54" t="s">
        <v>5889</v>
      </c>
      <c r="I998" s="54" t="s">
        <v>9310</v>
      </c>
      <c r="J998" s="55">
        <v>1.6150000000000001E-2</v>
      </c>
      <c r="K998" s="55"/>
      <c r="L998" s="56">
        <v>44224</v>
      </c>
      <c r="M998" s="56">
        <v>46050</v>
      </c>
      <c r="N998" s="56" t="s">
        <v>9317</v>
      </c>
      <c r="O998" s="55" t="s">
        <v>9334</v>
      </c>
      <c r="P998" s="55" t="s">
        <v>9313</v>
      </c>
      <c r="Q998" s="54" t="s">
        <v>9314</v>
      </c>
      <c r="R998" s="54" t="s">
        <v>9312</v>
      </c>
      <c r="S998" s="55">
        <v>0</v>
      </c>
      <c r="T998" s="54" t="s">
        <v>9336</v>
      </c>
      <c r="U998" s="54" t="s">
        <v>9434</v>
      </c>
      <c r="V998" s="10"/>
      <c r="W998" s="10"/>
      <c r="X998" s="10"/>
      <c r="Y998" s="10"/>
      <c r="Z998" s="10"/>
      <c r="AA998" s="10"/>
      <c r="AB998" s="10"/>
      <c r="AC998" s="10"/>
      <c r="AD998" s="10"/>
      <c r="AE998" s="10"/>
      <c r="AF998" s="10"/>
      <c r="AG998" s="10"/>
      <c r="AH998" s="10"/>
      <c r="AI998" s="10"/>
      <c r="AJ998" s="10"/>
      <c r="AK998" s="10"/>
      <c r="AL998" s="10"/>
      <c r="AM998" s="10"/>
      <c r="AN998" s="10"/>
      <c r="AO998" s="10"/>
      <c r="AP998" s="10"/>
      <c r="AQ998" s="10"/>
      <c r="AR998" s="10"/>
      <c r="AS998" s="10"/>
      <c r="AT998" s="10"/>
      <c r="AU998" s="10"/>
      <c r="AV998" s="10"/>
      <c r="AW998" s="10"/>
      <c r="AX998" s="10"/>
      <c r="AY998" s="10"/>
      <c r="AZ998" s="10"/>
      <c r="BA998" s="10"/>
    </row>
    <row r="999" spans="7:53">
      <c r="G999" s="57" t="s">
        <v>5890</v>
      </c>
      <c r="H999" s="54" t="s">
        <v>5891</v>
      </c>
      <c r="I999" s="54" t="s">
        <v>9310</v>
      </c>
      <c r="J999" s="55">
        <v>1.6390000000000002E-2</v>
      </c>
      <c r="K999" s="55"/>
      <c r="L999" s="56">
        <v>44071</v>
      </c>
      <c r="M999" s="56">
        <v>45897</v>
      </c>
      <c r="N999" s="56" t="s">
        <v>9317</v>
      </c>
      <c r="O999" s="55" t="s">
        <v>9343</v>
      </c>
      <c r="P999" s="55" t="s">
        <v>9313</v>
      </c>
      <c r="Q999" s="54" t="s">
        <v>9314</v>
      </c>
      <c r="R999" s="54" t="s">
        <v>9312</v>
      </c>
      <c r="S999" s="55">
        <v>0</v>
      </c>
      <c r="T999" s="54" t="s">
        <v>9336</v>
      </c>
      <c r="U999" s="54" t="s">
        <v>3322</v>
      </c>
      <c r="V999" s="10"/>
      <c r="W999" s="10"/>
      <c r="X999" s="10"/>
      <c r="Y999" s="10"/>
      <c r="Z999" s="10"/>
      <c r="AA999" s="10"/>
      <c r="AB999" s="10"/>
      <c r="AC999" s="10"/>
      <c r="AD999" s="10"/>
      <c r="AE999" s="10"/>
      <c r="AF999" s="10"/>
      <c r="AG999" s="10"/>
      <c r="AH999" s="10"/>
      <c r="AI999" s="10"/>
      <c r="AJ999" s="10"/>
      <c r="AK999" s="10"/>
      <c r="AL999" s="10"/>
      <c r="AM999" s="10"/>
      <c r="AN999" s="10"/>
      <c r="AO999" s="10"/>
      <c r="AP999" s="10"/>
      <c r="AQ999" s="10"/>
      <c r="AR999" s="10"/>
      <c r="AS999" s="10"/>
      <c r="AT999" s="10"/>
      <c r="AU999" s="10"/>
      <c r="AV999" s="10"/>
      <c r="AW999" s="10"/>
      <c r="AX999" s="10"/>
      <c r="AY999" s="10"/>
      <c r="AZ999" s="10"/>
      <c r="BA999" s="10"/>
    </row>
    <row r="1000" spans="7:53">
      <c r="G1000" s="57" t="s">
        <v>5892</v>
      </c>
      <c r="H1000" s="54" t="s">
        <v>5893</v>
      </c>
      <c r="I1000" s="54" t="s">
        <v>9310</v>
      </c>
      <c r="J1000" s="55">
        <v>5.0069999999999996E-2</v>
      </c>
      <c r="K1000" s="55"/>
      <c r="L1000" s="56">
        <v>45209</v>
      </c>
      <c r="M1000" s="56">
        <v>45971</v>
      </c>
      <c r="N1000" s="56" t="s">
        <v>9317</v>
      </c>
      <c r="O1000" s="55" t="s">
        <v>9334</v>
      </c>
      <c r="P1000" s="55" t="s">
        <v>9313</v>
      </c>
      <c r="Q1000" s="54" t="s">
        <v>9314</v>
      </c>
      <c r="R1000" s="54" t="s">
        <v>9312</v>
      </c>
      <c r="S1000" s="55">
        <v>0</v>
      </c>
      <c r="T1000" s="54" t="s">
        <v>9325</v>
      </c>
      <c r="U1000" s="54" t="s">
        <v>9338</v>
      </c>
      <c r="V1000" s="10"/>
      <c r="W1000" s="10"/>
      <c r="X1000" s="10"/>
      <c r="Y1000" s="10"/>
      <c r="Z1000" s="10"/>
      <c r="AA1000" s="10"/>
      <c r="AB1000" s="10"/>
      <c r="AC1000" s="10"/>
      <c r="AD1000" s="10"/>
      <c r="AE1000" s="10"/>
      <c r="AF1000" s="10"/>
      <c r="AG1000" s="10"/>
      <c r="AH1000" s="10"/>
      <c r="AI1000" s="10"/>
      <c r="AJ1000" s="10"/>
      <c r="AK1000" s="10"/>
      <c r="AL1000" s="10"/>
      <c r="AM1000" s="10"/>
      <c r="AN1000" s="10"/>
      <c r="AO1000" s="10"/>
      <c r="AP1000" s="10"/>
      <c r="AQ1000" s="10"/>
      <c r="AR1000" s="10"/>
      <c r="AS1000" s="10"/>
      <c r="AT1000" s="10"/>
      <c r="AU1000" s="10"/>
      <c r="AV1000" s="10"/>
      <c r="AW1000" s="10"/>
      <c r="AX1000" s="10"/>
      <c r="AY1000" s="10"/>
      <c r="AZ1000" s="10"/>
      <c r="BA1000" s="10"/>
    </row>
    <row r="1001" spans="7:53">
      <c r="G1001" s="57" t="s">
        <v>5894</v>
      </c>
      <c r="H1001" s="54" t="s">
        <v>5895</v>
      </c>
      <c r="I1001" s="54" t="s">
        <v>9310</v>
      </c>
      <c r="J1001" s="55">
        <v>4.8239999999999998E-2</v>
      </c>
      <c r="K1001" s="55"/>
      <c r="L1001" s="56">
        <v>45196</v>
      </c>
      <c r="M1001" s="56">
        <v>45957</v>
      </c>
      <c r="N1001" s="56" t="s">
        <v>9317</v>
      </c>
      <c r="O1001" s="55" t="s">
        <v>9334</v>
      </c>
      <c r="P1001" s="55" t="s">
        <v>9313</v>
      </c>
      <c r="Q1001" s="54" t="s">
        <v>9314</v>
      </c>
      <c r="R1001" s="54" t="s">
        <v>9312</v>
      </c>
      <c r="S1001" s="55">
        <v>0</v>
      </c>
      <c r="T1001" s="54" t="s">
        <v>9325</v>
      </c>
      <c r="U1001" s="54" t="s">
        <v>9338</v>
      </c>
      <c r="V1001" s="10"/>
      <c r="W1001" s="10"/>
      <c r="X1001" s="10"/>
      <c r="Y1001" s="10"/>
      <c r="Z1001" s="10"/>
      <c r="AA1001" s="10"/>
      <c r="AB1001" s="10"/>
      <c r="AC1001" s="10"/>
      <c r="AD1001" s="10"/>
      <c r="AE1001" s="10"/>
      <c r="AF1001" s="10"/>
      <c r="AG1001" s="10"/>
      <c r="AH1001" s="10"/>
      <c r="AI1001" s="10"/>
      <c r="AJ1001" s="10"/>
      <c r="AK1001" s="10"/>
      <c r="AL1001" s="10"/>
      <c r="AM1001" s="10"/>
      <c r="AN1001" s="10"/>
      <c r="AO1001" s="10"/>
      <c r="AP1001" s="10"/>
      <c r="AQ1001" s="10"/>
      <c r="AR1001" s="10"/>
      <c r="AS1001" s="10"/>
      <c r="AT1001" s="10"/>
      <c r="AU1001" s="10"/>
      <c r="AV1001" s="10"/>
      <c r="AW1001" s="10"/>
      <c r="AX1001" s="10"/>
      <c r="AY1001" s="10"/>
      <c r="AZ1001" s="10"/>
      <c r="BA1001" s="10"/>
    </row>
    <row r="1002" spans="7:53">
      <c r="G1002" s="57" t="s">
        <v>5896</v>
      </c>
      <c r="H1002" s="54" t="s">
        <v>5897</v>
      </c>
      <c r="I1002" s="54" t="s">
        <v>9310</v>
      </c>
      <c r="J1002" s="55">
        <v>4.8960000000000004E-2</v>
      </c>
      <c r="K1002" s="55"/>
      <c r="L1002" s="56">
        <v>45216</v>
      </c>
      <c r="M1002" s="56">
        <v>45978</v>
      </c>
      <c r="N1002" s="56" t="s">
        <v>9317</v>
      </c>
      <c r="O1002" s="55" t="s">
        <v>9334</v>
      </c>
      <c r="P1002" s="55" t="s">
        <v>9313</v>
      </c>
      <c r="Q1002" s="54" t="s">
        <v>9314</v>
      </c>
      <c r="R1002" s="54" t="s">
        <v>9312</v>
      </c>
      <c r="S1002" s="55">
        <v>0</v>
      </c>
      <c r="T1002" s="54" t="s">
        <v>9325</v>
      </c>
      <c r="U1002" s="54" t="s">
        <v>9356</v>
      </c>
      <c r="V1002" s="10"/>
      <c r="W1002" s="10"/>
      <c r="X1002" s="10"/>
      <c r="Y1002" s="10"/>
      <c r="Z1002" s="10"/>
      <c r="AA1002" s="10"/>
      <c r="AB1002" s="10"/>
      <c r="AC1002" s="10"/>
      <c r="AD1002" s="10"/>
      <c r="AE1002" s="10"/>
      <c r="AF1002" s="10"/>
      <c r="AG1002" s="10"/>
      <c r="AH1002" s="10"/>
      <c r="AI1002" s="10"/>
      <c r="AJ1002" s="10"/>
      <c r="AK1002" s="10"/>
      <c r="AL1002" s="10"/>
      <c r="AM1002" s="10"/>
      <c r="AN1002" s="10"/>
      <c r="AO1002" s="10"/>
      <c r="AP1002" s="10"/>
      <c r="AQ1002" s="10"/>
      <c r="AR1002" s="10"/>
      <c r="AS1002" s="10"/>
      <c r="AT1002" s="10"/>
      <c r="AU1002" s="10"/>
      <c r="AV1002" s="10"/>
      <c r="AW1002" s="10"/>
      <c r="AX1002" s="10"/>
      <c r="AY1002" s="10"/>
      <c r="AZ1002" s="10"/>
      <c r="BA1002" s="10"/>
    </row>
    <row r="1003" spans="7:53">
      <c r="G1003" s="57" t="s">
        <v>5898</v>
      </c>
      <c r="H1003" s="54" t="s">
        <v>5899</v>
      </c>
      <c r="I1003" s="54" t="s">
        <v>9310</v>
      </c>
      <c r="J1003" s="55">
        <v>4.8330000000000005E-2</v>
      </c>
      <c r="K1003" s="55"/>
      <c r="L1003" s="56">
        <v>45196</v>
      </c>
      <c r="M1003" s="56">
        <v>45957</v>
      </c>
      <c r="N1003" s="56" t="s">
        <v>9317</v>
      </c>
      <c r="O1003" s="55" t="s">
        <v>9334</v>
      </c>
      <c r="P1003" s="55" t="s">
        <v>9313</v>
      </c>
      <c r="Q1003" s="54" t="s">
        <v>9314</v>
      </c>
      <c r="R1003" s="54" t="s">
        <v>9312</v>
      </c>
      <c r="S1003" s="55">
        <v>0</v>
      </c>
      <c r="T1003" s="54" t="s">
        <v>9325</v>
      </c>
      <c r="U1003" s="54" t="s">
        <v>9356</v>
      </c>
      <c r="V1003" s="10"/>
      <c r="W1003" s="10"/>
      <c r="X1003" s="10"/>
      <c r="Y1003" s="10"/>
      <c r="Z1003" s="10"/>
      <c r="AA1003" s="10"/>
      <c r="AB1003" s="10"/>
      <c r="AC1003" s="10"/>
      <c r="AD1003" s="10"/>
      <c r="AE1003" s="10"/>
      <c r="AF1003" s="10"/>
      <c r="AG1003" s="10"/>
      <c r="AH1003" s="10"/>
      <c r="AI1003" s="10"/>
      <c r="AJ1003" s="10"/>
      <c r="AK1003" s="10"/>
      <c r="AL1003" s="10"/>
      <c r="AM1003" s="10"/>
      <c r="AN1003" s="10"/>
      <c r="AO1003" s="10"/>
      <c r="AP1003" s="10"/>
      <c r="AQ1003" s="10"/>
      <c r="AR1003" s="10"/>
      <c r="AS1003" s="10"/>
      <c r="AT1003" s="10"/>
      <c r="AU1003" s="10"/>
      <c r="AV1003" s="10"/>
      <c r="AW1003" s="10"/>
      <c r="AX1003" s="10"/>
      <c r="AY1003" s="10"/>
      <c r="AZ1003" s="10"/>
      <c r="BA1003" s="10"/>
    </row>
    <row r="1004" spans="7:53">
      <c r="G1004" s="57" t="s">
        <v>5900</v>
      </c>
      <c r="H1004" s="54" t="s">
        <v>5901</v>
      </c>
      <c r="I1004" s="54" t="s">
        <v>9310</v>
      </c>
      <c r="J1004" s="55">
        <v>5.0199999999999995E-2</v>
      </c>
      <c r="K1004" s="55"/>
      <c r="L1004" s="56">
        <v>45209</v>
      </c>
      <c r="M1004" s="56">
        <v>45974</v>
      </c>
      <c r="N1004" s="56" t="s">
        <v>9317</v>
      </c>
      <c r="O1004" s="55" t="s">
        <v>9334</v>
      </c>
      <c r="P1004" s="55" t="s">
        <v>9313</v>
      </c>
      <c r="Q1004" s="54" t="s">
        <v>9314</v>
      </c>
      <c r="R1004" s="54" t="s">
        <v>9312</v>
      </c>
      <c r="S1004" s="55">
        <v>0</v>
      </c>
      <c r="T1004" s="54" t="s">
        <v>9325</v>
      </c>
      <c r="U1004" s="54" t="s">
        <v>9438</v>
      </c>
      <c r="V1004" s="10"/>
      <c r="W1004" s="10"/>
      <c r="X1004" s="10"/>
      <c r="Y1004" s="10"/>
      <c r="Z1004" s="10"/>
      <c r="AA1004" s="10"/>
      <c r="AB1004" s="10"/>
      <c r="AC1004" s="10"/>
      <c r="AD1004" s="10"/>
      <c r="AE1004" s="10"/>
      <c r="AF1004" s="10"/>
      <c r="AG1004" s="10"/>
      <c r="AH1004" s="10"/>
      <c r="AI1004" s="10"/>
      <c r="AJ1004" s="10"/>
      <c r="AK1004" s="10"/>
      <c r="AL1004" s="10"/>
      <c r="AM1004" s="10"/>
      <c r="AN1004" s="10"/>
      <c r="AO1004" s="10"/>
      <c r="AP1004" s="10"/>
      <c r="AQ1004" s="10"/>
      <c r="AR1004" s="10"/>
      <c r="AS1004" s="10"/>
      <c r="AT1004" s="10"/>
      <c r="AU1004" s="10"/>
      <c r="AV1004" s="10"/>
      <c r="AW1004" s="10"/>
      <c r="AX1004" s="10"/>
      <c r="AY1004" s="10"/>
      <c r="AZ1004" s="10"/>
      <c r="BA1004" s="10"/>
    </row>
    <row r="1005" spans="7:53">
      <c r="G1005" s="57" t="s">
        <v>5902</v>
      </c>
      <c r="H1005" s="54" t="s">
        <v>5903</v>
      </c>
      <c r="I1005" s="54" t="s">
        <v>9310</v>
      </c>
      <c r="J1005" s="55">
        <v>5.0970000000000008E-2</v>
      </c>
      <c r="K1005" s="55"/>
      <c r="L1005" s="56">
        <v>44840</v>
      </c>
      <c r="M1005" s="56">
        <v>45936</v>
      </c>
      <c r="N1005" s="56" t="s">
        <v>9317</v>
      </c>
      <c r="O1005" s="55" t="s">
        <v>9324</v>
      </c>
      <c r="P1005" s="55" t="s">
        <v>9313</v>
      </c>
      <c r="Q1005" s="54" t="s">
        <v>9314</v>
      </c>
      <c r="R1005" s="54" t="s">
        <v>9312</v>
      </c>
      <c r="S1005" s="55">
        <v>0</v>
      </c>
      <c r="T1005" s="54" t="s">
        <v>9336</v>
      </c>
      <c r="U1005" s="54" t="s">
        <v>9591</v>
      </c>
      <c r="V1005" s="10"/>
      <c r="W1005" s="10"/>
      <c r="X1005" s="10"/>
      <c r="Y1005" s="10"/>
      <c r="Z1005" s="10"/>
      <c r="AA1005" s="10"/>
      <c r="AB1005" s="10"/>
      <c r="AC1005" s="10"/>
      <c r="AD1005" s="10"/>
      <c r="AE1005" s="10"/>
      <c r="AF1005" s="10"/>
      <c r="AG1005" s="10"/>
      <c r="AH1005" s="10"/>
      <c r="AI1005" s="10"/>
      <c r="AJ1005" s="10"/>
      <c r="AK1005" s="10"/>
      <c r="AL1005" s="10"/>
      <c r="AM1005" s="10"/>
      <c r="AN1005" s="10"/>
      <c r="AO1005" s="10"/>
      <c r="AP1005" s="10"/>
      <c r="AQ1005" s="10"/>
      <c r="AR1005" s="10"/>
      <c r="AS1005" s="10"/>
      <c r="AT1005" s="10"/>
      <c r="AU1005" s="10"/>
      <c r="AV1005" s="10"/>
      <c r="AW1005" s="10"/>
      <c r="AX1005" s="10"/>
      <c r="AY1005" s="10"/>
      <c r="AZ1005" s="10"/>
      <c r="BA1005" s="10"/>
    </row>
    <row r="1006" spans="7:53">
      <c r="G1006" s="57" t="s">
        <v>5904</v>
      </c>
      <c r="H1006" s="54" t="s">
        <v>5905</v>
      </c>
      <c r="I1006" s="54" t="s">
        <v>9310</v>
      </c>
      <c r="J1006" s="55">
        <v>3.8789999999999998E-2</v>
      </c>
      <c r="K1006" s="55"/>
      <c r="L1006" s="56">
        <v>44980</v>
      </c>
      <c r="M1006" s="56">
        <v>46076</v>
      </c>
      <c r="N1006" s="56" t="s">
        <v>9317</v>
      </c>
      <c r="O1006" s="55" t="s">
        <v>9324</v>
      </c>
      <c r="P1006" s="55" t="s">
        <v>9313</v>
      </c>
      <c r="Q1006" s="54" t="s">
        <v>9314</v>
      </c>
      <c r="R1006" s="54" t="s">
        <v>9312</v>
      </c>
      <c r="S1006" s="55">
        <v>0</v>
      </c>
      <c r="T1006" s="54" t="s">
        <v>9336</v>
      </c>
      <c r="U1006" s="54" t="s">
        <v>9591</v>
      </c>
      <c r="V1006" s="10"/>
      <c r="W1006" s="10"/>
      <c r="X1006" s="10"/>
      <c r="Y1006" s="10"/>
      <c r="Z1006" s="10"/>
      <c r="AA1006" s="10"/>
      <c r="AB1006" s="10"/>
      <c r="AC1006" s="10"/>
      <c r="AD1006" s="10"/>
      <c r="AE1006" s="10"/>
      <c r="AF1006" s="10"/>
      <c r="AG1006" s="10"/>
      <c r="AH1006" s="10"/>
      <c r="AI1006" s="10"/>
      <c r="AJ1006" s="10"/>
      <c r="AK1006" s="10"/>
      <c r="AL1006" s="10"/>
      <c r="AM1006" s="10"/>
      <c r="AN1006" s="10"/>
      <c r="AO1006" s="10"/>
      <c r="AP1006" s="10"/>
      <c r="AQ1006" s="10"/>
      <c r="AR1006" s="10"/>
      <c r="AS1006" s="10"/>
      <c r="AT1006" s="10"/>
      <c r="AU1006" s="10"/>
      <c r="AV1006" s="10"/>
      <c r="AW1006" s="10"/>
      <c r="AX1006" s="10"/>
      <c r="AY1006" s="10"/>
      <c r="AZ1006" s="10"/>
      <c r="BA1006" s="10"/>
    </row>
    <row r="1007" spans="7:53">
      <c r="G1007" s="57" t="s">
        <v>5906</v>
      </c>
      <c r="H1007" s="54" t="s">
        <v>5907</v>
      </c>
      <c r="I1007" s="54" t="s">
        <v>9310</v>
      </c>
      <c r="J1007" s="55">
        <v>5.731E-2</v>
      </c>
      <c r="K1007" s="55"/>
      <c r="L1007" s="56">
        <v>44861</v>
      </c>
      <c r="M1007" s="56">
        <v>45957</v>
      </c>
      <c r="N1007" s="56" t="s">
        <v>9317</v>
      </c>
      <c r="O1007" s="55" t="s">
        <v>9343</v>
      </c>
      <c r="P1007" s="55" t="s">
        <v>9313</v>
      </c>
      <c r="Q1007" s="54" t="s">
        <v>9314</v>
      </c>
      <c r="R1007" s="54" t="s">
        <v>9312</v>
      </c>
      <c r="S1007" s="55">
        <v>0</v>
      </c>
      <c r="T1007" s="54" t="s">
        <v>9336</v>
      </c>
      <c r="U1007" s="54" t="s">
        <v>3355</v>
      </c>
      <c r="V1007" s="10"/>
      <c r="W1007" s="10"/>
      <c r="X1007" s="10"/>
      <c r="Y1007" s="10"/>
      <c r="Z1007" s="10"/>
      <c r="AA1007" s="10"/>
      <c r="AB1007" s="10"/>
      <c r="AC1007" s="10"/>
      <c r="AD1007" s="10"/>
      <c r="AE1007" s="10"/>
      <c r="AF1007" s="10"/>
      <c r="AG1007" s="10"/>
      <c r="AH1007" s="10"/>
      <c r="AI1007" s="10"/>
      <c r="AJ1007" s="10"/>
      <c r="AK1007" s="10"/>
      <c r="AL1007" s="10"/>
      <c r="AM1007" s="10"/>
      <c r="AN1007" s="10"/>
      <c r="AO1007" s="10"/>
      <c r="AP1007" s="10"/>
      <c r="AQ1007" s="10"/>
      <c r="AR1007" s="10"/>
      <c r="AS1007" s="10"/>
      <c r="AT1007" s="10"/>
      <c r="AU1007" s="10"/>
      <c r="AV1007" s="10"/>
      <c r="AW1007" s="10"/>
      <c r="AX1007" s="10"/>
      <c r="AY1007" s="10"/>
      <c r="AZ1007" s="10"/>
      <c r="BA1007" s="10"/>
    </row>
    <row r="1008" spans="7:53">
      <c r="G1008" s="57" t="s">
        <v>5908</v>
      </c>
      <c r="H1008" s="54" t="s">
        <v>5909</v>
      </c>
      <c r="I1008" s="54" t="s">
        <v>9310</v>
      </c>
      <c r="J1008" s="55">
        <v>4.7149999999999997E-2</v>
      </c>
      <c r="K1008" s="55"/>
      <c r="L1008" s="56">
        <v>45209</v>
      </c>
      <c r="M1008" s="56">
        <v>45974</v>
      </c>
      <c r="N1008" s="56" t="s">
        <v>9317</v>
      </c>
      <c r="O1008" s="55" t="s">
        <v>9339</v>
      </c>
      <c r="P1008" s="55" t="s">
        <v>9313</v>
      </c>
      <c r="Q1008" s="54" t="s">
        <v>9314</v>
      </c>
      <c r="R1008" s="54" t="s">
        <v>9312</v>
      </c>
      <c r="S1008" s="55">
        <v>0</v>
      </c>
      <c r="T1008" s="54" t="s">
        <v>9325</v>
      </c>
      <c r="U1008" s="54" t="s">
        <v>9357</v>
      </c>
      <c r="V1008" s="10"/>
      <c r="W1008" s="10"/>
      <c r="X1008" s="10"/>
      <c r="Y1008" s="10"/>
      <c r="Z1008" s="10"/>
      <c r="AA1008" s="10"/>
      <c r="AB1008" s="10"/>
      <c r="AC1008" s="10"/>
      <c r="AD1008" s="10"/>
      <c r="AE1008" s="10"/>
      <c r="AF1008" s="10"/>
      <c r="AG1008" s="10"/>
      <c r="AH1008" s="10"/>
      <c r="AI1008" s="10"/>
      <c r="AJ1008" s="10"/>
      <c r="AK1008" s="10"/>
      <c r="AL1008" s="10"/>
      <c r="AM1008" s="10"/>
      <c r="AN1008" s="10"/>
      <c r="AO1008" s="10"/>
      <c r="AP1008" s="10"/>
      <c r="AQ1008" s="10"/>
      <c r="AR1008" s="10"/>
      <c r="AS1008" s="10"/>
      <c r="AT1008" s="10"/>
      <c r="AU1008" s="10"/>
      <c r="AV1008" s="10"/>
      <c r="AW1008" s="10"/>
      <c r="AX1008" s="10"/>
      <c r="AY1008" s="10"/>
      <c r="AZ1008" s="10"/>
      <c r="BA1008" s="10"/>
    </row>
    <row r="1009" spans="7:53">
      <c r="G1009" s="57" t="s">
        <v>5910</v>
      </c>
      <c r="H1009" s="54" t="s">
        <v>5911</v>
      </c>
      <c r="I1009" s="54" t="s">
        <v>9310</v>
      </c>
      <c r="J1009" s="55">
        <v>5.0970000000000008E-2</v>
      </c>
      <c r="K1009" s="55"/>
      <c r="L1009" s="56">
        <v>45205</v>
      </c>
      <c r="M1009" s="56">
        <v>45974</v>
      </c>
      <c r="N1009" s="56" t="s">
        <v>9317</v>
      </c>
      <c r="O1009" s="55" t="s">
        <v>9334</v>
      </c>
      <c r="P1009" s="55" t="s">
        <v>9313</v>
      </c>
      <c r="Q1009" s="54" t="s">
        <v>9314</v>
      </c>
      <c r="R1009" s="54" t="s">
        <v>9312</v>
      </c>
      <c r="S1009" s="55">
        <v>0</v>
      </c>
      <c r="T1009" s="54" t="s">
        <v>9325</v>
      </c>
      <c r="U1009" s="54" t="s">
        <v>9344</v>
      </c>
      <c r="V1009" s="10"/>
      <c r="W1009" s="10"/>
      <c r="X1009" s="10"/>
      <c r="Y1009" s="10"/>
      <c r="Z1009" s="10"/>
      <c r="AA1009" s="10"/>
      <c r="AB1009" s="10"/>
      <c r="AC1009" s="10"/>
      <c r="AD1009" s="10"/>
      <c r="AE1009" s="10"/>
      <c r="AF1009" s="10"/>
      <c r="AG1009" s="10"/>
      <c r="AH1009" s="10"/>
      <c r="AI1009" s="10"/>
      <c r="AJ1009" s="10"/>
      <c r="AK1009" s="10"/>
      <c r="AL1009" s="10"/>
      <c r="AM1009" s="10"/>
      <c r="AN1009" s="10"/>
      <c r="AO1009" s="10"/>
      <c r="AP1009" s="10"/>
      <c r="AQ1009" s="10"/>
      <c r="AR1009" s="10"/>
      <c r="AS1009" s="10"/>
      <c r="AT1009" s="10"/>
      <c r="AU1009" s="10"/>
      <c r="AV1009" s="10"/>
      <c r="AW1009" s="10"/>
      <c r="AX1009" s="10"/>
      <c r="AY1009" s="10"/>
      <c r="AZ1009" s="10"/>
      <c r="BA1009" s="10"/>
    </row>
    <row r="1010" spans="7:53">
      <c r="G1010" s="57" t="s">
        <v>5912</v>
      </c>
      <c r="H1010" s="54" t="s">
        <v>5913</v>
      </c>
      <c r="I1010" s="54" t="s">
        <v>9310</v>
      </c>
      <c r="J1010" s="55">
        <v>4.9390000000000003E-2</v>
      </c>
      <c r="K1010" s="55"/>
      <c r="L1010" s="56">
        <v>45217</v>
      </c>
      <c r="M1010" s="56">
        <v>45974</v>
      </c>
      <c r="N1010" s="56" t="s">
        <v>9317</v>
      </c>
      <c r="O1010" s="55" t="s">
        <v>9334</v>
      </c>
      <c r="P1010" s="55" t="s">
        <v>9313</v>
      </c>
      <c r="Q1010" s="54" t="s">
        <v>9314</v>
      </c>
      <c r="R1010" s="54" t="s">
        <v>9312</v>
      </c>
      <c r="S1010" s="55">
        <v>0</v>
      </c>
      <c r="T1010" s="54" t="s">
        <v>9325</v>
      </c>
      <c r="U1010" s="54" t="s">
        <v>9344</v>
      </c>
      <c r="V1010" s="10"/>
      <c r="W1010" s="10"/>
      <c r="X1010" s="10"/>
      <c r="Y1010" s="10"/>
      <c r="Z1010" s="10"/>
      <c r="AA1010" s="10"/>
      <c r="AB1010" s="10"/>
      <c r="AC1010" s="10"/>
      <c r="AD1010" s="10"/>
      <c r="AE1010" s="10"/>
      <c r="AF1010" s="10"/>
      <c r="AG1010" s="10"/>
      <c r="AH1010" s="10"/>
      <c r="AI1010" s="10"/>
      <c r="AJ1010" s="10"/>
      <c r="AK1010" s="10"/>
      <c r="AL1010" s="10"/>
      <c r="AM1010" s="10"/>
      <c r="AN1010" s="10"/>
      <c r="AO1010" s="10"/>
      <c r="AP1010" s="10"/>
      <c r="AQ1010" s="10"/>
      <c r="AR1010" s="10"/>
      <c r="AS1010" s="10"/>
      <c r="AT1010" s="10"/>
      <c r="AU1010" s="10"/>
      <c r="AV1010" s="10"/>
      <c r="AW1010" s="10"/>
      <c r="AX1010" s="10"/>
      <c r="AY1010" s="10"/>
      <c r="AZ1010" s="10"/>
      <c r="BA1010" s="10"/>
    </row>
    <row r="1011" spans="7:53">
      <c r="G1011" s="57" t="s">
        <v>5914</v>
      </c>
      <c r="H1011" s="54" t="s">
        <v>5915</v>
      </c>
      <c r="I1011" s="54" t="s">
        <v>9310</v>
      </c>
      <c r="J1011" s="55">
        <v>4.2839999999999996E-2</v>
      </c>
      <c r="K1011" s="55"/>
      <c r="L1011" s="56">
        <v>45212</v>
      </c>
      <c r="M1011" s="56">
        <v>45943</v>
      </c>
      <c r="N1011" s="56" t="s">
        <v>9317</v>
      </c>
      <c r="O1011" s="55" t="s">
        <v>9339</v>
      </c>
      <c r="P1011" s="55" t="s">
        <v>9313</v>
      </c>
      <c r="Q1011" s="54" t="s">
        <v>9314</v>
      </c>
      <c r="R1011" s="54" t="s">
        <v>9312</v>
      </c>
      <c r="S1011" s="55">
        <v>0</v>
      </c>
      <c r="T1011" s="54" t="s">
        <v>9336</v>
      </c>
      <c r="U1011" s="54" t="s">
        <v>3357</v>
      </c>
      <c r="V1011" s="10"/>
      <c r="W1011" s="10"/>
      <c r="X1011" s="10"/>
      <c r="Y1011" s="10"/>
      <c r="Z1011" s="10"/>
      <c r="AA1011" s="10"/>
      <c r="AB1011" s="10"/>
      <c r="AC1011" s="10"/>
      <c r="AD1011" s="10"/>
      <c r="AE1011" s="10"/>
      <c r="AF1011" s="10"/>
      <c r="AG1011" s="10"/>
      <c r="AH1011" s="10"/>
      <c r="AI1011" s="10"/>
      <c r="AJ1011" s="10"/>
      <c r="AK1011" s="10"/>
      <c r="AL1011" s="10"/>
      <c r="AM1011" s="10"/>
      <c r="AN1011" s="10"/>
      <c r="AO1011" s="10"/>
      <c r="AP1011" s="10"/>
      <c r="AQ1011" s="10"/>
      <c r="AR1011" s="10"/>
      <c r="AS1011" s="10"/>
      <c r="AT1011" s="10"/>
      <c r="AU1011" s="10"/>
      <c r="AV1011" s="10"/>
      <c r="AW1011" s="10"/>
      <c r="AX1011" s="10"/>
      <c r="AY1011" s="10"/>
      <c r="AZ1011" s="10"/>
      <c r="BA1011" s="10"/>
    </row>
    <row r="1012" spans="7:53">
      <c r="G1012" s="57" t="s">
        <v>5916</v>
      </c>
      <c r="H1012" s="54" t="s">
        <v>5917</v>
      </c>
      <c r="I1012" s="54" t="s">
        <v>9310</v>
      </c>
      <c r="J1012" s="55">
        <v>5.0780000000000006E-2</v>
      </c>
      <c r="K1012" s="55"/>
      <c r="L1012" s="56">
        <v>45233</v>
      </c>
      <c r="M1012" s="56">
        <v>45964</v>
      </c>
      <c r="N1012" s="56" t="s">
        <v>9317</v>
      </c>
      <c r="O1012" s="55" t="s">
        <v>9334</v>
      </c>
      <c r="P1012" s="55" t="s">
        <v>9313</v>
      </c>
      <c r="Q1012" s="54" t="s">
        <v>9314</v>
      </c>
      <c r="R1012" s="54" t="s">
        <v>9312</v>
      </c>
      <c r="S1012" s="55">
        <v>0</v>
      </c>
      <c r="T1012" s="54" t="s">
        <v>9325</v>
      </c>
      <c r="U1012" s="54" t="s">
        <v>9347</v>
      </c>
      <c r="V1012" s="10"/>
      <c r="W1012" s="10"/>
      <c r="X1012" s="10"/>
      <c r="Y1012" s="10"/>
      <c r="Z1012" s="10"/>
      <c r="AA1012" s="10"/>
      <c r="AB1012" s="10"/>
      <c r="AC1012" s="10"/>
      <c r="AD1012" s="10"/>
      <c r="AE1012" s="10"/>
      <c r="AF1012" s="10"/>
      <c r="AG1012" s="10"/>
      <c r="AH1012" s="10"/>
      <c r="AI1012" s="10"/>
      <c r="AJ1012" s="10"/>
      <c r="AK1012" s="10"/>
      <c r="AL1012" s="10"/>
      <c r="AM1012" s="10"/>
      <c r="AN1012" s="10"/>
      <c r="AO1012" s="10"/>
      <c r="AP1012" s="10"/>
      <c r="AQ1012" s="10"/>
      <c r="AR1012" s="10"/>
      <c r="AS1012" s="10"/>
      <c r="AT1012" s="10"/>
      <c r="AU1012" s="10"/>
      <c r="AV1012" s="10"/>
      <c r="AW1012" s="10"/>
      <c r="AX1012" s="10"/>
      <c r="AY1012" s="10"/>
      <c r="AZ1012" s="10"/>
      <c r="BA1012" s="10"/>
    </row>
    <row r="1013" spans="7:53">
      <c r="G1013" s="57" t="s">
        <v>5918</v>
      </c>
      <c r="H1013" s="54" t="s">
        <v>5919</v>
      </c>
      <c r="I1013" s="54" t="s">
        <v>9310</v>
      </c>
      <c r="J1013" s="55">
        <v>4.4020000000000004E-2</v>
      </c>
      <c r="K1013" s="55"/>
      <c r="L1013" s="56">
        <v>44992</v>
      </c>
      <c r="M1013" s="56">
        <v>46087</v>
      </c>
      <c r="N1013" s="56" t="s">
        <v>9317</v>
      </c>
      <c r="O1013" s="55" t="s">
        <v>9343</v>
      </c>
      <c r="P1013" s="55" t="s">
        <v>9313</v>
      </c>
      <c r="Q1013" s="54" t="s">
        <v>9314</v>
      </c>
      <c r="R1013" s="54" t="s">
        <v>9312</v>
      </c>
      <c r="S1013" s="55">
        <v>0</v>
      </c>
      <c r="T1013" s="54" t="s">
        <v>9336</v>
      </c>
      <c r="U1013" s="54" t="s">
        <v>9448</v>
      </c>
      <c r="V1013" s="10"/>
      <c r="W1013" s="10"/>
      <c r="X1013" s="10"/>
      <c r="Y1013" s="10"/>
      <c r="Z1013" s="10"/>
      <c r="AA1013" s="10"/>
      <c r="AB1013" s="10"/>
      <c r="AC1013" s="10"/>
      <c r="AD1013" s="10"/>
      <c r="AE1013" s="10"/>
      <c r="AF1013" s="10"/>
      <c r="AG1013" s="10"/>
      <c r="AH1013" s="10"/>
      <c r="AI1013" s="10"/>
      <c r="AJ1013" s="10"/>
      <c r="AK1013" s="10"/>
      <c r="AL1013" s="10"/>
      <c r="AM1013" s="10"/>
      <c r="AN1013" s="10"/>
      <c r="AO1013" s="10"/>
      <c r="AP1013" s="10"/>
      <c r="AQ1013" s="10"/>
      <c r="AR1013" s="10"/>
      <c r="AS1013" s="10"/>
      <c r="AT1013" s="10"/>
      <c r="AU1013" s="10"/>
      <c r="AV1013" s="10"/>
      <c r="AW1013" s="10"/>
      <c r="AX1013" s="10"/>
      <c r="AY1013" s="10"/>
      <c r="AZ1013" s="10"/>
      <c r="BA1013" s="10"/>
    </row>
    <row r="1014" spans="7:53">
      <c r="G1014" s="57" t="s">
        <v>5920</v>
      </c>
      <c r="H1014" s="54" t="s">
        <v>5921</v>
      </c>
      <c r="I1014" s="54" t="s">
        <v>9310</v>
      </c>
      <c r="J1014" s="55">
        <v>4.5289999999999997E-2</v>
      </c>
      <c r="K1014" s="55"/>
      <c r="L1014" s="56">
        <v>45211</v>
      </c>
      <c r="M1014" s="56">
        <v>45943</v>
      </c>
      <c r="N1014" s="56" t="s">
        <v>9317</v>
      </c>
      <c r="O1014" s="55" t="s">
        <v>9324</v>
      </c>
      <c r="P1014" s="55" t="s">
        <v>9313</v>
      </c>
      <c r="Q1014" s="54" t="s">
        <v>9314</v>
      </c>
      <c r="R1014" s="54" t="s">
        <v>9312</v>
      </c>
      <c r="S1014" s="55">
        <v>0</v>
      </c>
      <c r="T1014" s="54" t="s">
        <v>9336</v>
      </c>
      <c r="U1014" s="54" t="s">
        <v>3716</v>
      </c>
      <c r="V1014" s="10"/>
      <c r="W1014" s="10"/>
      <c r="X1014" s="10"/>
      <c r="Y1014" s="10"/>
      <c r="Z1014" s="10"/>
      <c r="AA1014" s="10"/>
      <c r="AB1014" s="10"/>
      <c r="AC1014" s="10"/>
      <c r="AD1014" s="10"/>
      <c r="AE1014" s="10"/>
      <c r="AF1014" s="10"/>
      <c r="AG1014" s="10"/>
      <c r="AH1014" s="10"/>
      <c r="AI1014" s="10"/>
      <c r="AJ1014" s="10"/>
      <c r="AK1014" s="10"/>
      <c r="AL1014" s="10"/>
      <c r="AM1014" s="10"/>
      <c r="AN1014" s="10"/>
      <c r="AO1014" s="10"/>
      <c r="AP1014" s="10"/>
      <c r="AQ1014" s="10"/>
      <c r="AR1014" s="10"/>
      <c r="AS1014" s="10"/>
      <c r="AT1014" s="10"/>
      <c r="AU1014" s="10"/>
      <c r="AV1014" s="10"/>
      <c r="AW1014" s="10"/>
      <c r="AX1014" s="10"/>
      <c r="AY1014" s="10"/>
      <c r="AZ1014" s="10"/>
      <c r="BA1014" s="10"/>
    </row>
    <row r="1015" spans="7:53">
      <c r="G1015" s="57" t="s">
        <v>5922</v>
      </c>
      <c r="H1015" s="54" t="s">
        <v>5923</v>
      </c>
      <c r="I1015" s="54" t="s">
        <v>9310</v>
      </c>
      <c r="J1015" s="55">
        <v>4.6859999999999999E-2</v>
      </c>
      <c r="K1015" s="55"/>
      <c r="L1015" s="56">
        <v>45224</v>
      </c>
      <c r="M1015" s="56">
        <v>45974</v>
      </c>
      <c r="N1015" s="56" t="s">
        <v>9317</v>
      </c>
      <c r="O1015" s="55" t="s">
        <v>9339</v>
      </c>
      <c r="P1015" s="55" t="s">
        <v>9313</v>
      </c>
      <c r="Q1015" s="54" t="s">
        <v>9314</v>
      </c>
      <c r="R1015" s="54" t="s">
        <v>9312</v>
      </c>
      <c r="S1015" s="55">
        <v>0</v>
      </c>
      <c r="T1015" s="54" t="s">
        <v>9325</v>
      </c>
      <c r="U1015" s="54" t="s">
        <v>9358</v>
      </c>
      <c r="V1015" s="10"/>
      <c r="W1015" s="10"/>
      <c r="X1015" s="10"/>
      <c r="Y1015" s="10"/>
      <c r="Z1015" s="10"/>
      <c r="AA1015" s="10"/>
      <c r="AB1015" s="10"/>
      <c r="AC1015" s="10"/>
      <c r="AD1015" s="10"/>
      <c r="AE1015" s="10"/>
      <c r="AF1015" s="10"/>
      <c r="AG1015" s="10"/>
      <c r="AH1015" s="10"/>
      <c r="AI1015" s="10"/>
      <c r="AJ1015" s="10"/>
      <c r="AK1015" s="10"/>
      <c r="AL1015" s="10"/>
      <c r="AM1015" s="10"/>
      <c r="AN1015" s="10"/>
      <c r="AO1015" s="10"/>
      <c r="AP1015" s="10"/>
      <c r="AQ1015" s="10"/>
      <c r="AR1015" s="10"/>
      <c r="AS1015" s="10"/>
      <c r="AT1015" s="10"/>
      <c r="AU1015" s="10"/>
      <c r="AV1015" s="10"/>
      <c r="AW1015" s="10"/>
      <c r="AX1015" s="10"/>
      <c r="AY1015" s="10"/>
      <c r="AZ1015" s="10"/>
      <c r="BA1015" s="10"/>
    </row>
    <row r="1016" spans="7:53">
      <c r="G1016" s="57" t="s">
        <v>5924</v>
      </c>
      <c r="H1016" s="54" t="s">
        <v>5925</v>
      </c>
      <c r="I1016" s="54" t="s">
        <v>9310</v>
      </c>
      <c r="J1016" s="55">
        <v>3.7249999999999998E-2</v>
      </c>
      <c r="K1016" s="55"/>
      <c r="L1016" s="56">
        <v>45343</v>
      </c>
      <c r="M1016" s="56">
        <v>46073</v>
      </c>
      <c r="N1016" s="56" t="s">
        <v>9317</v>
      </c>
      <c r="O1016" s="55" t="s">
        <v>9324</v>
      </c>
      <c r="P1016" s="55" t="s">
        <v>9313</v>
      </c>
      <c r="Q1016" s="54" t="s">
        <v>9314</v>
      </c>
      <c r="R1016" s="54" t="s">
        <v>9312</v>
      </c>
      <c r="S1016" s="55">
        <v>0</v>
      </c>
      <c r="T1016" s="54" t="s">
        <v>9336</v>
      </c>
      <c r="U1016" s="54" t="s">
        <v>9450</v>
      </c>
      <c r="V1016" s="10"/>
      <c r="W1016" s="10"/>
      <c r="X1016" s="10"/>
      <c r="Y1016" s="10"/>
      <c r="Z1016" s="10"/>
      <c r="AA1016" s="10"/>
      <c r="AB1016" s="10"/>
      <c r="AC1016" s="10"/>
      <c r="AD1016" s="10"/>
      <c r="AE1016" s="10"/>
      <c r="AF1016" s="10"/>
      <c r="AG1016" s="10"/>
      <c r="AH1016" s="10"/>
      <c r="AI1016" s="10"/>
      <c r="AJ1016" s="10"/>
      <c r="AK1016" s="10"/>
      <c r="AL1016" s="10"/>
      <c r="AM1016" s="10"/>
      <c r="AN1016" s="10"/>
      <c r="AO1016" s="10"/>
      <c r="AP1016" s="10"/>
      <c r="AQ1016" s="10"/>
      <c r="AR1016" s="10"/>
      <c r="AS1016" s="10"/>
      <c r="AT1016" s="10"/>
      <c r="AU1016" s="10"/>
      <c r="AV1016" s="10"/>
      <c r="AW1016" s="10"/>
      <c r="AX1016" s="10"/>
      <c r="AY1016" s="10"/>
      <c r="AZ1016" s="10"/>
      <c r="BA1016" s="10"/>
    </row>
    <row r="1017" spans="7:53">
      <c r="G1017" s="57" t="s">
        <v>5926</v>
      </c>
      <c r="H1017" s="54" t="s">
        <v>5927</v>
      </c>
      <c r="I1017" s="54" t="s">
        <v>9310</v>
      </c>
      <c r="J1017" s="55">
        <v>4.7729999999999995E-2</v>
      </c>
      <c r="K1017" s="55"/>
      <c r="L1017" s="56">
        <v>45209</v>
      </c>
      <c r="M1017" s="56">
        <v>45974</v>
      </c>
      <c r="N1017" s="56" t="s">
        <v>9317</v>
      </c>
      <c r="O1017" s="55" t="s">
        <v>9343</v>
      </c>
      <c r="P1017" s="55" t="s">
        <v>9313</v>
      </c>
      <c r="Q1017" s="54" t="s">
        <v>9314</v>
      </c>
      <c r="R1017" s="54" t="s">
        <v>9312</v>
      </c>
      <c r="S1017" s="55">
        <v>0</v>
      </c>
      <c r="T1017" s="54" t="s">
        <v>9325</v>
      </c>
      <c r="U1017" s="54" t="s">
        <v>9348</v>
      </c>
      <c r="V1017" s="10"/>
      <c r="W1017" s="10"/>
      <c r="X1017" s="10"/>
      <c r="Y1017" s="10"/>
      <c r="Z1017" s="10"/>
      <c r="AA1017" s="10"/>
      <c r="AB1017" s="10"/>
      <c r="AC1017" s="10"/>
      <c r="AD1017" s="10"/>
      <c r="AE1017" s="10"/>
      <c r="AF1017" s="10"/>
      <c r="AG1017" s="10"/>
      <c r="AH1017" s="10"/>
      <c r="AI1017" s="10"/>
      <c r="AJ1017" s="10"/>
      <c r="AK1017" s="10"/>
      <c r="AL1017" s="10"/>
      <c r="AM1017" s="10"/>
      <c r="AN1017" s="10"/>
      <c r="AO1017" s="10"/>
      <c r="AP1017" s="10"/>
      <c r="AQ1017" s="10"/>
      <c r="AR1017" s="10"/>
      <c r="AS1017" s="10"/>
      <c r="AT1017" s="10"/>
      <c r="AU1017" s="10"/>
      <c r="AV1017" s="10"/>
      <c r="AW1017" s="10"/>
      <c r="AX1017" s="10"/>
      <c r="AY1017" s="10"/>
      <c r="AZ1017" s="10"/>
      <c r="BA1017" s="10"/>
    </row>
    <row r="1018" spans="7:53">
      <c r="G1018" s="57" t="s">
        <v>5928</v>
      </c>
      <c r="H1018" s="54" t="s">
        <v>5929</v>
      </c>
      <c r="I1018" s="54" t="s">
        <v>9310</v>
      </c>
      <c r="J1018" s="55">
        <v>4.7710000000000002E-2</v>
      </c>
      <c r="K1018" s="55"/>
      <c r="L1018" s="56">
        <v>45209</v>
      </c>
      <c r="M1018" s="56">
        <v>45974</v>
      </c>
      <c r="N1018" s="56" t="s">
        <v>9317</v>
      </c>
      <c r="O1018" s="55" t="s">
        <v>9343</v>
      </c>
      <c r="P1018" s="55" t="s">
        <v>9313</v>
      </c>
      <c r="Q1018" s="54" t="s">
        <v>9314</v>
      </c>
      <c r="R1018" s="54" t="s">
        <v>9312</v>
      </c>
      <c r="S1018" s="55">
        <v>0</v>
      </c>
      <c r="T1018" s="54" t="s">
        <v>9325</v>
      </c>
      <c r="U1018" s="54" t="s">
        <v>9349</v>
      </c>
      <c r="V1018" s="10"/>
      <c r="W1018" s="10"/>
      <c r="X1018" s="10"/>
      <c r="Y1018" s="10"/>
      <c r="Z1018" s="10"/>
      <c r="AA1018" s="10"/>
      <c r="AB1018" s="10"/>
      <c r="AC1018" s="10"/>
      <c r="AD1018" s="10"/>
      <c r="AE1018" s="10"/>
      <c r="AF1018" s="10"/>
      <c r="AG1018" s="10"/>
      <c r="AH1018" s="10"/>
      <c r="AI1018" s="10"/>
      <c r="AJ1018" s="10"/>
      <c r="AK1018" s="10"/>
      <c r="AL1018" s="10"/>
      <c r="AM1018" s="10"/>
      <c r="AN1018" s="10"/>
      <c r="AO1018" s="10"/>
      <c r="AP1018" s="10"/>
      <c r="AQ1018" s="10"/>
      <c r="AR1018" s="10"/>
      <c r="AS1018" s="10"/>
      <c r="AT1018" s="10"/>
      <c r="AU1018" s="10"/>
      <c r="AV1018" s="10"/>
      <c r="AW1018" s="10"/>
      <c r="AX1018" s="10"/>
      <c r="AY1018" s="10"/>
      <c r="AZ1018" s="10"/>
      <c r="BA1018" s="10"/>
    </row>
    <row r="1019" spans="7:53">
      <c r="G1019" s="57" t="s">
        <v>5930</v>
      </c>
      <c r="H1019" s="54" t="s">
        <v>5931</v>
      </c>
      <c r="I1019" s="54" t="s">
        <v>9310</v>
      </c>
      <c r="J1019" s="55">
        <v>3.7540000000000004E-2</v>
      </c>
      <c r="K1019" s="55"/>
      <c r="L1019" s="56">
        <v>45350</v>
      </c>
      <c r="M1019" s="56">
        <v>46080</v>
      </c>
      <c r="N1019" s="56" t="s">
        <v>9317</v>
      </c>
      <c r="O1019" s="55" t="s">
        <v>9343</v>
      </c>
      <c r="P1019" s="55" t="s">
        <v>9313</v>
      </c>
      <c r="Q1019" s="54" t="s">
        <v>9314</v>
      </c>
      <c r="R1019" s="54" t="s">
        <v>9312</v>
      </c>
      <c r="S1019" s="55">
        <v>0</v>
      </c>
      <c r="T1019" s="54" t="s">
        <v>9325</v>
      </c>
      <c r="U1019" s="54" t="s">
        <v>9349</v>
      </c>
      <c r="V1019" s="10"/>
      <c r="W1019" s="10"/>
      <c r="X1019" s="10"/>
      <c r="Y1019" s="10"/>
      <c r="Z1019" s="10"/>
      <c r="AA1019" s="10"/>
      <c r="AB1019" s="10"/>
      <c r="AC1019" s="10"/>
      <c r="AD1019" s="10"/>
      <c r="AE1019" s="10"/>
      <c r="AF1019" s="10"/>
      <c r="AG1019" s="10"/>
      <c r="AH1019" s="10"/>
      <c r="AI1019" s="10"/>
      <c r="AJ1019" s="10"/>
      <c r="AK1019" s="10"/>
      <c r="AL1019" s="10"/>
      <c r="AM1019" s="10"/>
      <c r="AN1019" s="10"/>
      <c r="AO1019" s="10"/>
      <c r="AP1019" s="10"/>
      <c r="AQ1019" s="10"/>
      <c r="AR1019" s="10"/>
      <c r="AS1019" s="10"/>
      <c r="AT1019" s="10"/>
      <c r="AU1019" s="10"/>
      <c r="AV1019" s="10"/>
      <c r="AW1019" s="10"/>
      <c r="AX1019" s="10"/>
      <c r="AY1019" s="10"/>
      <c r="AZ1019" s="10"/>
      <c r="BA1019" s="10"/>
    </row>
    <row r="1020" spans="7:53">
      <c r="G1020" s="57" t="s">
        <v>5932</v>
      </c>
      <c r="H1020" s="54" t="s">
        <v>5933</v>
      </c>
      <c r="I1020" s="54" t="s">
        <v>9310</v>
      </c>
      <c r="J1020" s="55">
        <v>4.2930000000000003E-2</v>
      </c>
      <c r="K1020" s="55"/>
      <c r="L1020" s="56">
        <v>44944</v>
      </c>
      <c r="M1020" s="56">
        <v>46038</v>
      </c>
      <c r="N1020" s="56" t="s">
        <v>9317</v>
      </c>
      <c r="O1020" s="55" t="s">
        <v>9343</v>
      </c>
      <c r="P1020" s="55" t="s">
        <v>9313</v>
      </c>
      <c r="Q1020" s="54" t="s">
        <v>9314</v>
      </c>
      <c r="R1020" s="54" t="s">
        <v>9312</v>
      </c>
      <c r="S1020" s="55">
        <v>0</v>
      </c>
      <c r="T1020" s="54" t="s">
        <v>9336</v>
      </c>
      <c r="U1020" s="54" t="s">
        <v>3686</v>
      </c>
      <c r="V1020" s="10"/>
      <c r="W1020" s="10"/>
      <c r="X1020" s="10"/>
      <c r="Y1020" s="10"/>
      <c r="Z1020" s="10"/>
      <c r="AA1020" s="10"/>
      <c r="AB1020" s="10"/>
      <c r="AC1020" s="10"/>
      <c r="AD1020" s="10"/>
      <c r="AE1020" s="10"/>
      <c r="AF1020" s="10"/>
      <c r="AG1020" s="10"/>
      <c r="AH1020" s="10"/>
      <c r="AI1020" s="10"/>
      <c r="AJ1020" s="10"/>
      <c r="AK1020" s="10"/>
      <c r="AL1020" s="10"/>
      <c r="AM1020" s="10"/>
      <c r="AN1020" s="10"/>
      <c r="AO1020" s="10"/>
      <c r="AP1020" s="10"/>
      <c r="AQ1020" s="10"/>
      <c r="AR1020" s="10"/>
      <c r="AS1020" s="10"/>
      <c r="AT1020" s="10"/>
      <c r="AU1020" s="10"/>
      <c r="AV1020" s="10"/>
      <c r="AW1020" s="10"/>
      <c r="AX1020" s="10"/>
      <c r="AY1020" s="10"/>
      <c r="AZ1020" s="10"/>
      <c r="BA1020" s="10"/>
    </row>
    <row r="1021" spans="7:53">
      <c r="G1021" s="57" t="s">
        <v>5242</v>
      </c>
      <c r="H1021" s="54" t="s">
        <v>5243</v>
      </c>
      <c r="I1021" s="54" t="s">
        <v>9310</v>
      </c>
      <c r="J1021" s="55">
        <v>4.9669999999999999E-2</v>
      </c>
      <c r="K1021" s="55"/>
      <c r="L1021" s="56">
        <v>45224</v>
      </c>
      <c r="M1021" s="56">
        <v>45954</v>
      </c>
      <c r="N1021" s="56" t="s">
        <v>9317</v>
      </c>
      <c r="O1021" s="55" t="s">
        <v>9334</v>
      </c>
      <c r="P1021" s="55" t="s">
        <v>9313</v>
      </c>
      <c r="Q1021" s="54" t="s">
        <v>9314</v>
      </c>
      <c r="R1021" s="54" t="s">
        <v>9312</v>
      </c>
      <c r="S1021" s="55">
        <v>0</v>
      </c>
      <c r="T1021" s="54" t="s">
        <v>9325</v>
      </c>
      <c r="U1021" s="54" t="s">
        <v>9338</v>
      </c>
      <c r="V1021" s="10"/>
      <c r="W1021" s="10"/>
      <c r="X1021" s="10"/>
      <c r="Y1021" s="10"/>
      <c r="Z1021" s="10"/>
      <c r="AA1021" s="10"/>
      <c r="AB1021" s="10"/>
      <c r="AC1021" s="10"/>
      <c r="AD1021" s="10"/>
      <c r="AE1021" s="10"/>
      <c r="AF1021" s="10"/>
      <c r="AG1021" s="10"/>
      <c r="AH1021" s="10"/>
      <c r="AI1021" s="10"/>
      <c r="AJ1021" s="10"/>
      <c r="AK1021" s="10"/>
      <c r="AL1021" s="10"/>
      <c r="AM1021" s="10"/>
      <c r="AN1021" s="10"/>
      <c r="AO1021" s="10"/>
      <c r="AP1021" s="10"/>
      <c r="AQ1021" s="10"/>
      <c r="AR1021" s="10"/>
      <c r="AS1021" s="10"/>
      <c r="AT1021" s="10"/>
      <c r="AU1021" s="10"/>
      <c r="AV1021" s="10"/>
      <c r="AW1021" s="10"/>
      <c r="AX1021" s="10"/>
      <c r="AY1021" s="10"/>
      <c r="AZ1021" s="10"/>
      <c r="BA1021" s="10"/>
    </row>
    <row r="1022" spans="7:53">
      <c r="G1022" s="57" t="s">
        <v>5244</v>
      </c>
      <c r="H1022" s="54" t="s">
        <v>9592</v>
      </c>
      <c r="I1022" s="54" t="s">
        <v>9310</v>
      </c>
      <c r="J1022" s="55">
        <v>5.0630000000000001E-2</v>
      </c>
      <c r="K1022" s="55"/>
      <c r="L1022" s="56">
        <v>45233</v>
      </c>
      <c r="M1022" s="56">
        <v>45964</v>
      </c>
      <c r="N1022" s="56" t="s">
        <v>9317</v>
      </c>
      <c r="O1022" s="55" t="s">
        <v>9334</v>
      </c>
      <c r="P1022" s="55" t="s">
        <v>9313</v>
      </c>
      <c r="Q1022" s="54" t="s">
        <v>9314</v>
      </c>
      <c r="R1022" s="54" t="s">
        <v>9312</v>
      </c>
      <c r="S1022" s="55">
        <v>0</v>
      </c>
      <c r="T1022" s="54" t="s">
        <v>9325</v>
      </c>
      <c r="U1022" s="54" t="s">
        <v>9356</v>
      </c>
      <c r="V1022" s="10"/>
      <c r="W1022" s="10"/>
      <c r="X1022" s="10"/>
      <c r="Y1022" s="10"/>
      <c r="Z1022" s="10"/>
      <c r="AA1022" s="10"/>
      <c r="AB1022" s="10"/>
      <c r="AC1022" s="10"/>
      <c r="AD1022" s="10"/>
      <c r="AE1022" s="10"/>
      <c r="AF1022" s="10"/>
      <c r="AG1022" s="10"/>
      <c r="AH1022" s="10"/>
      <c r="AI1022" s="10"/>
      <c r="AJ1022" s="10"/>
      <c r="AK1022" s="10"/>
      <c r="AL1022" s="10"/>
      <c r="AM1022" s="10"/>
      <c r="AN1022" s="10"/>
      <c r="AO1022" s="10"/>
      <c r="AP1022" s="10"/>
      <c r="AQ1022" s="10"/>
      <c r="AR1022" s="10"/>
      <c r="AS1022" s="10"/>
      <c r="AT1022" s="10"/>
      <c r="AU1022" s="10"/>
      <c r="AV1022" s="10"/>
      <c r="AW1022" s="10"/>
      <c r="AX1022" s="10"/>
      <c r="AY1022" s="10"/>
      <c r="AZ1022" s="10"/>
      <c r="BA1022" s="10"/>
    </row>
    <row r="1023" spans="7:53">
      <c r="G1023" s="57" t="s">
        <v>5245</v>
      </c>
      <c r="H1023" s="54" t="s">
        <v>5246</v>
      </c>
      <c r="I1023" s="54" t="s">
        <v>9310</v>
      </c>
      <c r="J1023" s="55">
        <v>5.0380000000000001E-2</v>
      </c>
      <c r="K1023" s="55"/>
      <c r="L1023" s="56">
        <v>45233</v>
      </c>
      <c r="M1023" s="56">
        <v>45932</v>
      </c>
      <c r="N1023" s="56" t="s">
        <v>9317</v>
      </c>
      <c r="O1023" s="55" t="s">
        <v>9334</v>
      </c>
      <c r="P1023" s="55" t="s">
        <v>9313</v>
      </c>
      <c r="Q1023" s="54" t="s">
        <v>9314</v>
      </c>
      <c r="R1023" s="54" t="s">
        <v>9312</v>
      </c>
      <c r="S1023" s="55">
        <v>0</v>
      </c>
      <c r="T1023" s="54" t="s">
        <v>9325</v>
      </c>
      <c r="U1023" s="54" t="s">
        <v>9438</v>
      </c>
      <c r="V1023" s="10"/>
      <c r="W1023" s="10"/>
      <c r="X1023" s="10"/>
      <c r="Y1023" s="10"/>
      <c r="Z1023" s="10"/>
      <c r="AA1023" s="10"/>
      <c r="AB1023" s="10"/>
      <c r="AC1023" s="10"/>
      <c r="AD1023" s="10"/>
      <c r="AE1023" s="10"/>
      <c r="AF1023" s="10"/>
      <c r="AG1023" s="10"/>
      <c r="AH1023" s="10"/>
      <c r="AI1023" s="10"/>
      <c r="AJ1023" s="10"/>
      <c r="AK1023" s="10"/>
      <c r="AL1023" s="10"/>
      <c r="AM1023" s="10"/>
      <c r="AN1023" s="10"/>
      <c r="AO1023" s="10"/>
      <c r="AP1023" s="10"/>
      <c r="AQ1023" s="10"/>
      <c r="AR1023" s="10"/>
      <c r="AS1023" s="10"/>
      <c r="AT1023" s="10"/>
      <c r="AU1023" s="10"/>
      <c r="AV1023" s="10"/>
      <c r="AW1023" s="10"/>
      <c r="AX1023" s="10"/>
      <c r="AY1023" s="10"/>
      <c r="AZ1023" s="10"/>
      <c r="BA1023" s="10"/>
    </row>
    <row r="1024" spans="7:53">
      <c r="G1024" s="57" t="s">
        <v>5247</v>
      </c>
      <c r="H1024" s="54" t="s">
        <v>5248</v>
      </c>
      <c r="I1024" s="54" t="s">
        <v>9310</v>
      </c>
      <c r="J1024" s="55">
        <v>4.9000000000000002E-2</v>
      </c>
      <c r="K1024" s="55"/>
      <c r="L1024" s="56">
        <v>45251</v>
      </c>
      <c r="M1024" s="56">
        <v>45929</v>
      </c>
      <c r="N1024" s="56" t="s">
        <v>9317</v>
      </c>
      <c r="O1024" s="55" t="s">
        <v>9334</v>
      </c>
      <c r="P1024" s="55" t="s">
        <v>9313</v>
      </c>
      <c r="Q1024" s="54" t="s">
        <v>9314</v>
      </c>
      <c r="R1024" s="54" t="s">
        <v>9312</v>
      </c>
      <c r="S1024" s="55">
        <v>0</v>
      </c>
      <c r="T1024" s="54" t="s">
        <v>9325</v>
      </c>
      <c r="U1024" s="54" t="s">
        <v>9439</v>
      </c>
      <c r="V1024" s="10"/>
      <c r="W1024" s="10"/>
      <c r="X1024" s="10"/>
      <c r="Y1024" s="10"/>
      <c r="Z1024" s="10"/>
      <c r="AA1024" s="10"/>
      <c r="AB1024" s="10"/>
      <c r="AC1024" s="10"/>
      <c r="AD1024" s="10"/>
      <c r="AE1024" s="10"/>
      <c r="AF1024" s="10"/>
      <c r="AG1024" s="10"/>
      <c r="AH1024" s="10"/>
      <c r="AI1024" s="10"/>
      <c r="AJ1024" s="10"/>
      <c r="AK1024" s="10"/>
      <c r="AL1024" s="10"/>
      <c r="AM1024" s="10"/>
      <c r="AN1024" s="10"/>
      <c r="AO1024" s="10"/>
      <c r="AP1024" s="10"/>
      <c r="AQ1024" s="10"/>
      <c r="AR1024" s="10"/>
      <c r="AS1024" s="10"/>
      <c r="AT1024" s="10"/>
      <c r="AU1024" s="10"/>
      <c r="AV1024" s="10"/>
      <c r="AW1024" s="10"/>
      <c r="AX1024" s="10"/>
      <c r="AY1024" s="10"/>
      <c r="AZ1024" s="10"/>
      <c r="BA1024" s="10"/>
    </row>
    <row r="1025" spans="7:53">
      <c r="G1025" s="57" t="s">
        <v>5249</v>
      </c>
      <c r="H1025" s="54" t="s">
        <v>5250</v>
      </c>
      <c r="I1025" s="54" t="s">
        <v>9310</v>
      </c>
      <c r="J1025" s="55">
        <v>5.2560000000000003E-2</v>
      </c>
      <c r="K1025" s="55"/>
      <c r="L1025" s="56">
        <v>45237</v>
      </c>
      <c r="M1025" s="56">
        <v>45929</v>
      </c>
      <c r="N1025" s="56" t="s">
        <v>9317</v>
      </c>
      <c r="O1025" s="55" t="s">
        <v>9334</v>
      </c>
      <c r="P1025" s="55" t="s">
        <v>9313</v>
      </c>
      <c r="Q1025" s="54" t="s">
        <v>9314</v>
      </c>
      <c r="R1025" s="54" t="s">
        <v>9312</v>
      </c>
      <c r="S1025" s="55">
        <v>0</v>
      </c>
      <c r="T1025" s="54" t="s">
        <v>9325</v>
      </c>
      <c r="U1025" s="54" t="s">
        <v>9465</v>
      </c>
      <c r="V1025" s="10"/>
      <c r="W1025" s="10"/>
      <c r="X1025" s="10"/>
      <c r="Y1025" s="10"/>
      <c r="Z1025" s="10"/>
      <c r="AA1025" s="10"/>
      <c r="AB1025" s="10"/>
      <c r="AC1025" s="10"/>
      <c r="AD1025" s="10"/>
      <c r="AE1025" s="10"/>
      <c r="AF1025" s="10"/>
      <c r="AG1025" s="10"/>
      <c r="AH1025" s="10"/>
      <c r="AI1025" s="10"/>
      <c r="AJ1025" s="10"/>
      <c r="AK1025" s="10"/>
      <c r="AL1025" s="10"/>
      <c r="AM1025" s="10"/>
      <c r="AN1025" s="10"/>
      <c r="AO1025" s="10"/>
      <c r="AP1025" s="10"/>
      <c r="AQ1025" s="10"/>
      <c r="AR1025" s="10"/>
      <c r="AS1025" s="10"/>
      <c r="AT1025" s="10"/>
      <c r="AU1025" s="10"/>
      <c r="AV1025" s="10"/>
      <c r="AW1025" s="10"/>
      <c r="AX1025" s="10"/>
      <c r="AY1025" s="10"/>
      <c r="AZ1025" s="10"/>
      <c r="BA1025" s="10"/>
    </row>
    <row r="1026" spans="7:53">
      <c r="G1026" s="57" t="s">
        <v>5251</v>
      </c>
      <c r="H1026" s="54" t="s">
        <v>5252</v>
      </c>
      <c r="I1026" s="54" t="s">
        <v>9310</v>
      </c>
      <c r="J1026" s="55">
        <v>5.0039999999999994E-2</v>
      </c>
      <c r="K1026" s="55"/>
      <c r="L1026" s="56">
        <v>44805</v>
      </c>
      <c r="M1026" s="56">
        <v>45901</v>
      </c>
      <c r="N1026" s="56" t="s">
        <v>9317</v>
      </c>
      <c r="O1026" s="55" t="s">
        <v>9334</v>
      </c>
      <c r="P1026" s="55" t="s">
        <v>9313</v>
      </c>
      <c r="Q1026" s="54" t="s">
        <v>9314</v>
      </c>
      <c r="R1026" s="54" t="s">
        <v>9312</v>
      </c>
      <c r="S1026" s="55">
        <v>0</v>
      </c>
      <c r="T1026" s="54" t="s">
        <v>9325</v>
      </c>
      <c r="U1026" s="54" t="s">
        <v>9347</v>
      </c>
      <c r="V1026" s="10"/>
      <c r="W1026" s="10"/>
      <c r="X1026" s="10"/>
      <c r="Y1026" s="10"/>
      <c r="Z1026" s="10"/>
      <c r="AA1026" s="10"/>
      <c r="AB1026" s="10"/>
      <c r="AC1026" s="10"/>
      <c r="AD1026" s="10"/>
      <c r="AE1026" s="10"/>
      <c r="AF1026" s="10"/>
      <c r="AG1026" s="10"/>
      <c r="AH1026" s="10"/>
      <c r="AI1026" s="10"/>
      <c r="AJ1026" s="10"/>
      <c r="AK1026" s="10"/>
      <c r="AL1026" s="10"/>
      <c r="AM1026" s="10"/>
      <c r="AN1026" s="10"/>
      <c r="AO1026" s="10"/>
      <c r="AP1026" s="10"/>
      <c r="AQ1026" s="10"/>
      <c r="AR1026" s="10"/>
      <c r="AS1026" s="10"/>
      <c r="AT1026" s="10"/>
      <c r="AU1026" s="10"/>
      <c r="AV1026" s="10"/>
      <c r="AW1026" s="10"/>
      <c r="AX1026" s="10"/>
      <c r="AY1026" s="10"/>
      <c r="AZ1026" s="10"/>
      <c r="BA1026" s="10"/>
    </row>
    <row r="1027" spans="7:53">
      <c r="G1027" s="57" t="s">
        <v>5253</v>
      </c>
      <c r="H1027" s="54" t="s">
        <v>9593</v>
      </c>
      <c r="I1027" s="54" t="s">
        <v>9310</v>
      </c>
      <c r="J1027" s="55">
        <v>5.2830000000000002E-2</v>
      </c>
      <c r="K1027" s="55"/>
      <c r="L1027" s="56">
        <v>45240</v>
      </c>
      <c r="M1027" s="56">
        <v>45929</v>
      </c>
      <c r="N1027" s="56" t="s">
        <v>9317</v>
      </c>
      <c r="O1027" s="55" t="s">
        <v>9334</v>
      </c>
      <c r="P1027" s="55" t="s">
        <v>9313</v>
      </c>
      <c r="Q1027" s="54" t="s">
        <v>9314</v>
      </c>
      <c r="R1027" s="54" t="s">
        <v>9312</v>
      </c>
      <c r="S1027" s="55">
        <v>0</v>
      </c>
      <c r="T1027" s="54" t="s">
        <v>9325</v>
      </c>
      <c r="U1027" s="54" t="s">
        <v>9359</v>
      </c>
      <c r="V1027" s="10"/>
      <c r="W1027" s="10"/>
      <c r="X1027" s="10"/>
      <c r="Y1027" s="10"/>
      <c r="Z1027" s="10"/>
      <c r="AA1027" s="10"/>
      <c r="AB1027" s="10"/>
      <c r="AC1027" s="10"/>
      <c r="AD1027" s="10"/>
      <c r="AE1027" s="10"/>
      <c r="AF1027" s="10"/>
      <c r="AG1027" s="10"/>
      <c r="AH1027" s="10"/>
      <c r="AI1027" s="10"/>
      <c r="AJ1027" s="10"/>
      <c r="AK1027" s="10"/>
      <c r="AL1027" s="10"/>
      <c r="AM1027" s="10"/>
      <c r="AN1027" s="10"/>
      <c r="AO1027" s="10"/>
      <c r="AP1027" s="10"/>
      <c r="AQ1027" s="10"/>
      <c r="AR1027" s="10"/>
      <c r="AS1027" s="10"/>
      <c r="AT1027" s="10"/>
      <c r="AU1027" s="10"/>
      <c r="AV1027" s="10"/>
      <c r="AW1027" s="10"/>
      <c r="AX1027" s="10"/>
      <c r="AY1027" s="10"/>
      <c r="AZ1027" s="10"/>
      <c r="BA1027" s="10"/>
    </row>
    <row r="1028" spans="7:53">
      <c r="G1028" s="57" t="s">
        <v>5254</v>
      </c>
      <c r="H1028" s="54" t="s">
        <v>5255</v>
      </c>
      <c r="I1028" s="54" t="s">
        <v>9310</v>
      </c>
      <c r="J1028" s="55">
        <v>4.7640000000000002E-2</v>
      </c>
      <c r="K1028" s="55"/>
      <c r="L1028" s="56">
        <v>45149</v>
      </c>
      <c r="M1028" s="56">
        <v>45880</v>
      </c>
      <c r="N1028" s="56" t="s">
        <v>9317</v>
      </c>
      <c r="O1028" s="55" t="s">
        <v>9334</v>
      </c>
      <c r="P1028" s="55" t="s">
        <v>9313</v>
      </c>
      <c r="Q1028" s="54" t="s">
        <v>9314</v>
      </c>
      <c r="R1028" s="54" t="s">
        <v>9312</v>
      </c>
      <c r="S1028" s="55">
        <v>0</v>
      </c>
      <c r="T1028" s="54" t="s">
        <v>9325</v>
      </c>
      <c r="U1028" s="54" t="s">
        <v>9532</v>
      </c>
      <c r="V1028" s="10"/>
      <c r="W1028" s="10"/>
      <c r="X1028" s="10"/>
      <c r="Y1028" s="10"/>
      <c r="Z1028" s="10"/>
      <c r="AA1028" s="10"/>
      <c r="AB1028" s="10"/>
      <c r="AC1028" s="10"/>
      <c r="AD1028" s="10"/>
      <c r="AE1028" s="10"/>
      <c r="AF1028" s="10"/>
      <c r="AG1028" s="10"/>
      <c r="AH1028" s="10"/>
      <c r="AI1028" s="10"/>
      <c r="AJ1028" s="10"/>
      <c r="AK1028" s="10"/>
      <c r="AL1028" s="10"/>
      <c r="AM1028" s="10"/>
      <c r="AN1028" s="10"/>
      <c r="AO1028" s="10"/>
      <c r="AP1028" s="10"/>
      <c r="AQ1028" s="10"/>
      <c r="AR1028" s="10"/>
      <c r="AS1028" s="10"/>
      <c r="AT1028" s="10"/>
      <c r="AU1028" s="10"/>
      <c r="AV1028" s="10"/>
      <c r="AW1028" s="10"/>
      <c r="AX1028" s="10"/>
      <c r="AY1028" s="10"/>
      <c r="AZ1028" s="10"/>
      <c r="BA1028" s="10"/>
    </row>
    <row r="1029" spans="7:53">
      <c r="G1029" s="57" t="s">
        <v>5271</v>
      </c>
      <c r="H1029" s="54" t="s">
        <v>5272</v>
      </c>
      <c r="I1029" s="54" t="s">
        <v>9322</v>
      </c>
      <c r="J1029" s="55">
        <v>3.9399999999999998E-2</v>
      </c>
      <c r="K1029" s="55"/>
      <c r="L1029" s="56">
        <v>45222</v>
      </c>
      <c r="M1029" s="56">
        <v>45405</v>
      </c>
      <c r="N1029" s="56" t="s">
        <v>9323</v>
      </c>
      <c r="O1029" s="55" t="s">
        <v>9324</v>
      </c>
      <c r="P1029" s="55" t="s">
        <v>9313</v>
      </c>
      <c r="Q1029" s="54" t="s">
        <v>9314</v>
      </c>
      <c r="R1029" s="54" t="s">
        <v>9312</v>
      </c>
      <c r="S1029" s="55">
        <v>0</v>
      </c>
      <c r="T1029" s="54" t="s">
        <v>9325</v>
      </c>
      <c r="U1029" s="54" t="s">
        <v>3326</v>
      </c>
      <c r="V1029" s="10"/>
      <c r="W1029" s="10"/>
      <c r="X1029" s="10"/>
      <c r="Y1029" s="10"/>
      <c r="Z1029" s="10"/>
      <c r="AA1029" s="10"/>
      <c r="AB1029" s="10"/>
      <c r="AC1029" s="10"/>
      <c r="AD1029" s="10"/>
      <c r="AE1029" s="10"/>
      <c r="AF1029" s="10"/>
      <c r="AG1029" s="10"/>
      <c r="AH1029" s="10"/>
      <c r="AI1029" s="10"/>
      <c r="AJ1029" s="10"/>
      <c r="AK1029" s="10"/>
      <c r="AL1029" s="10"/>
      <c r="AM1029" s="10"/>
      <c r="AN1029" s="10"/>
      <c r="AO1029" s="10"/>
      <c r="AP1029" s="10"/>
      <c r="AQ1029" s="10"/>
      <c r="AR1029" s="10"/>
      <c r="AS1029" s="10"/>
      <c r="AT1029" s="10"/>
      <c r="AU1029" s="10"/>
      <c r="AV1029" s="10"/>
      <c r="AW1029" s="10"/>
      <c r="AX1029" s="10"/>
      <c r="AY1029" s="10"/>
      <c r="AZ1029" s="10"/>
      <c r="BA1029" s="10"/>
    </row>
    <row r="1030" spans="7:53">
      <c r="G1030" s="57" t="s">
        <v>6368</v>
      </c>
      <c r="H1030" s="54" t="s">
        <v>6369</v>
      </c>
      <c r="I1030" s="54" t="s">
        <v>9310</v>
      </c>
      <c r="J1030" s="55">
        <v>4.2500000000000003E-2</v>
      </c>
      <c r="K1030" s="55"/>
      <c r="L1030" s="56">
        <v>44735</v>
      </c>
      <c r="M1030" s="56">
        <v>45466</v>
      </c>
      <c r="N1030" s="56" t="s">
        <v>9317</v>
      </c>
      <c r="O1030" s="55" t="s">
        <v>9324</v>
      </c>
      <c r="P1030" s="55" t="s">
        <v>9313</v>
      </c>
      <c r="Q1030" s="54" t="s">
        <v>9314</v>
      </c>
      <c r="R1030" s="54" t="s">
        <v>9312</v>
      </c>
      <c r="S1030" s="55">
        <v>0</v>
      </c>
      <c r="T1030" s="54" t="s">
        <v>9360</v>
      </c>
      <c r="U1030" s="54" t="s">
        <v>9429</v>
      </c>
      <c r="V1030" s="10"/>
      <c r="W1030" s="10"/>
      <c r="X1030" s="10"/>
      <c r="Y1030" s="10"/>
      <c r="Z1030" s="10"/>
      <c r="AA1030" s="10"/>
      <c r="AB1030" s="10"/>
      <c r="AC1030" s="10"/>
      <c r="AD1030" s="10"/>
      <c r="AE1030" s="10"/>
      <c r="AF1030" s="10"/>
      <c r="AG1030" s="10"/>
      <c r="AH1030" s="10"/>
      <c r="AI1030" s="10"/>
      <c r="AJ1030" s="10"/>
      <c r="AK1030" s="10"/>
      <c r="AL1030" s="10"/>
      <c r="AM1030" s="10"/>
      <c r="AN1030" s="10"/>
      <c r="AO1030" s="10"/>
      <c r="AP1030" s="10"/>
      <c r="AQ1030" s="10"/>
      <c r="AR1030" s="10"/>
      <c r="AS1030" s="10"/>
      <c r="AT1030" s="10"/>
      <c r="AU1030" s="10"/>
      <c r="AV1030" s="10"/>
      <c r="AW1030" s="10"/>
      <c r="AX1030" s="10"/>
      <c r="AY1030" s="10"/>
      <c r="AZ1030" s="10"/>
      <c r="BA1030" s="10"/>
    </row>
    <row r="1031" spans="7:53">
      <c r="G1031" s="57" t="s">
        <v>6370</v>
      </c>
      <c r="H1031" s="54" t="s">
        <v>6371</v>
      </c>
      <c r="I1031" s="54" t="s">
        <v>9322</v>
      </c>
      <c r="J1031" s="55">
        <v>3.61E-2</v>
      </c>
      <c r="K1031" s="55"/>
      <c r="L1031" s="56">
        <v>45342</v>
      </c>
      <c r="M1031" s="56">
        <v>45432</v>
      </c>
      <c r="N1031" s="56" t="s">
        <v>9323</v>
      </c>
      <c r="O1031" s="55" t="s">
        <v>9324</v>
      </c>
      <c r="P1031" s="55" t="s">
        <v>9313</v>
      </c>
      <c r="Q1031" s="54" t="s">
        <v>9314</v>
      </c>
      <c r="R1031" s="54" t="s">
        <v>9312</v>
      </c>
      <c r="S1031" s="55">
        <v>0</v>
      </c>
      <c r="T1031" s="54" t="s">
        <v>9325</v>
      </c>
      <c r="U1031" s="54" t="s">
        <v>9329</v>
      </c>
      <c r="V1031" s="10"/>
      <c r="W1031" s="10"/>
      <c r="X1031" s="10"/>
      <c r="Y1031" s="10"/>
      <c r="Z1031" s="10"/>
      <c r="AA1031" s="10"/>
      <c r="AB1031" s="10"/>
      <c r="AC1031" s="10"/>
      <c r="AD1031" s="10"/>
      <c r="AE1031" s="10"/>
      <c r="AF1031" s="10"/>
      <c r="AG1031" s="10"/>
      <c r="AH1031" s="10"/>
      <c r="AI1031" s="10"/>
      <c r="AJ1031" s="10"/>
      <c r="AK1031" s="10"/>
      <c r="AL1031" s="10"/>
      <c r="AM1031" s="10"/>
      <c r="AN1031" s="10"/>
      <c r="AO1031" s="10"/>
      <c r="AP1031" s="10"/>
      <c r="AQ1031" s="10"/>
      <c r="AR1031" s="10"/>
      <c r="AS1031" s="10"/>
      <c r="AT1031" s="10"/>
      <c r="AU1031" s="10"/>
      <c r="AV1031" s="10"/>
      <c r="AW1031" s="10"/>
      <c r="AX1031" s="10"/>
      <c r="AY1031" s="10"/>
      <c r="AZ1031" s="10"/>
      <c r="BA1031" s="10"/>
    </row>
    <row r="1032" spans="7:53">
      <c r="G1032" s="57" t="s">
        <v>6372</v>
      </c>
      <c r="H1032" s="54" t="s">
        <v>6373</v>
      </c>
      <c r="I1032" s="54" t="s">
        <v>9310</v>
      </c>
      <c r="J1032" s="55">
        <v>1.8509999999999999E-2</v>
      </c>
      <c r="K1032" s="55"/>
      <c r="L1032" s="56">
        <v>44295</v>
      </c>
      <c r="M1032" s="56">
        <v>45391</v>
      </c>
      <c r="N1032" s="56" t="s">
        <v>9317</v>
      </c>
      <c r="O1032" s="55" t="s">
        <v>9334</v>
      </c>
      <c r="P1032" s="55" t="s">
        <v>9313</v>
      </c>
      <c r="Q1032" s="54" t="s">
        <v>9341</v>
      </c>
      <c r="R1032" s="54" t="s">
        <v>9312</v>
      </c>
      <c r="S1032" s="55">
        <v>0</v>
      </c>
      <c r="T1032" s="54" t="s">
        <v>9336</v>
      </c>
      <c r="U1032" s="54" t="s">
        <v>3341</v>
      </c>
      <c r="V1032" s="10"/>
      <c r="W1032" s="10"/>
      <c r="X1032" s="10"/>
      <c r="Y1032" s="10"/>
      <c r="Z1032" s="10"/>
      <c r="AA1032" s="10"/>
      <c r="AB1032" s="10"/>
      <c r="AC1032" s="10"/>
      <c r="AD1032" s="10"/>
      <c r="AE1032" s="10"/>
      <c r="AF1032" s="10"/>
      <c r="AG1032" s="10"/>
      <c r="AH1032" s="10"/>
      <c r="AI1032" s="10"/>
      <c r="AJ1032" s="10"/>
      <c r="AK1032" s="10"/>
      <c r="AL1032" s="10"/>
      <c r="AM1032" s="10"/>
      <c r="AN1032" s="10"/>
      <c r="AO1032" s="10"/>
      <c r="AP1032" s="10"/>
      <c r="AQ1032" s="10"/>
      <c r="AR1032" s="10"/>
      <c r="AS1032" s="10"/>
      <c r="AT1032" s="10"/>
      <c r="AU1032" s="10"/>
      <c r="AV1032" s="10"/>
      <c r="AW1032" s="10"/>
      <c r="AX1032" s="10"/>
      <c r="AY1032" s="10"/>
      <c r="AZ1032" s="10"/>
      <c r="BA1032" s="10"/>
    </row>
    <row r="1033" spans="7:53">
      <c r="G1033" s="57" t="s">
        <v>6374</v>
      </c>
      <c r="H1033" s="54" t="s">
        <v>6375</v>
      </c>
      <c r="I1033" s="54" t="s">
        <v>9310</v>
      </c>
      <c r="J1033" s="55">
        <v>3.6119999999999999E-2</v>
      </c>
      <c r="K1033" s="55"/>
      <c r="L1033" s="56">
        <v>44694</v>
      </c>
      <c r="M1033" s="56">
        <v>45425</v>
      </c>
      <c r="N1033" s="56" t="s">
        <v>9317</v>
      </c>
      <c r="O1033" s="55" t="s">
        <v>9334</v>
      </c>
      <c r="P1033" s="55" t="s">
        <v>9313</v>
      </c>
      <c r="Q1033" s="54" t="s">
        <v>9314</v>
      </c>
      <c r="R1033" s="54" t="s">
        <v>9312</v>
      </c>
      <c r="S1033" s="55">
        <v>0</v>
      </c>
      <c r="T1033" s="54" t="s">
        <v>9325</v>
      </c>
      <c r="U1033" s="54" t="s">
        <v>9335</v>
      </c>
      <c r="V1033" s="10"/>
      <c r="W1033" s="10"/>
      <c r="X1033" s="10"/>
      <c r="Y1033" s="10"/>
      <c r="Z1033" s="10"/>
      <c r="AA1033" s="10"/>
      <c r="AB1033" s="10"/>
      <c r="AC1033" s="10"/>
      <c r="AD1033" s="10"/>
      <c r="AE1033" s="10"/>
      <c r="AF1033" s="10"/>
      <c r="AG1033" s="10"/>
      <c r="AH1033" s="10"/>
      <c r="AI1033" s="10"/>
      <c r="AJ1033" s="10"/>
      <c r="AK1033" s="10"/>
      <c r="AL1033" s="10"/>
      <c r="AM1033" s="10"/>
      <c r="AN1033" s="10"/>
      <c r="AO1033" s="10"/>
      <c r="AP1033" s="10"/>
      <c r="AQ1033" s="10"/>
      <c r="AR1033" s="10"/>
      <c r="AS1033" s="10"/>
      <c r="AT1033" s="10"/>
      <c r="AU1033" s="10"/>
      <c r="AV1033" s="10"/>
      <c r="AW1033" s="10"/>
      <c r="AX1033" s="10"/>
      <c r="AY1033" s="10"/>
      <c r="AZ1033" s="10"/>
      <c r="BA1033" s="10"/>
    </row>
    <row r="1034" spans="7:53">
      <c r="G1034" s="57" t="s">
        <v>6376</v>
      </c>
      <c r="H1034" s="54" t="s">
        <v>6377</v>
      </c>
      <c r="I1034" s="54" t="s">
        <v>9310</v>
      </c>
      <c r="J1034" s="55">
        <v>2.4900000000000002E-2</v>
      </c>
      <c r="K1034" s="55"/>
      <c r="L1034" s="56">
        <v>44537</v>
      </c>
      <c r="M1034" s="56">
        <v>45450</v>
      </c>
      <c r="N1034" s="56" t="s">
        <v>9317</v>
      </c>
      <c r="O1034" s="55" t="s">
        <v>9334</v>
      </c>
      <c r="P1034" s="55" t="s">
        <v>9313</v>
      </c>
      <c r="Q1034" s="54" t="s">
        <v>9314</v>
      </c>
      <c r="R1034" s="54" t="s">
        <v>9312</v>
      </c>
      <c r="S1034" s="55">
        <v>0</v>
      </c>
      <c r="T1034" s="54" t="s">
        <v>9325</v>
      </c>
      <c r="U1034" s="54" t="s">
        <v>9338</v>
      </c>
      <c r="V1034" s="10"/>
      <c r="W1034" s="10"/>
      <c r="X1034" s="10"/>
      <c r="Y1034" s="10"/>
      <c r="Z1034" s="10"/>
      <c r="AA1034" s="10"/>
      <c r="AB1034" s="10"/>
      <c r="AC1034" s="10"/>
      <c r="AD1034" s="10"/>
      <c r="AE1034" s="10"/>
      <c r="AF1034" s="10"/>
      <c r="AG1034" s="10"/>
      <c r="AH1034" s="10"/>
      <c r="AI1034" s="10"/>
      <c r="AJ1034" s="10"/>
      <c r="AK1034" s="10"/>
      <c r="AL1034" s="10"/>
      <c r="AM1034" s="10"/>
      <c r="AN1034" s="10"/>
      <c r="AO1034" s="10"/>
      <c r="AP1034" s="10"/>
      <c r="AQ1034" s="10"/>
      <c r="AR1034" s="10"/>
      <c r="AS1034" s="10"/>
      <c r="AT1034" s="10"/>
      <c r="AU1034" s="10"/>
      <c r="AV1034" s="10"/>
      <c r="AW1034" s="10"/>
      <c r="AX1034" s="10"/>
      <c r="AY1034" s="10"/>
      <c r="AZ1034" s="10"/>
      <c r="BA1034" s="10"/>
    </row>
    <row r="1035" spans="7:53">
      <c r="G1035" s="57" t="s">
        <v>6378</v>
      </c>
      <c r="H1035" s="54" t="s">
        <v>6379</v>
      </c>
      <c r="I1035" s="54" t="s">
        <v>9310</v>
      </c>
      <c r="J1035" s="55">
        <v>2.154E-2</v>
      </c>
      <c r="K1035" s="55"/>
      <c r="L1035" s="56">
        <v>44372</v>
      </c>
      <c r="M1035" s="56">
        <v>45468</v>
      </c>
      <c r="N1035" s="56" t="s">
        <v>9317</v>
      </c>
      <c r="O1035" s="55" t="s">
        <v>9501</v>
      </c>
      <c r="P1035" s="55" t="s">
        <v>9313</v>
      </c>
      <c r="Q1035" s="54" t="s">
        <v>9314</v>
      </c>
      <c r="R1035" s="54" t="s">
        <v>9312</v>
      </c>
      <c r="S1035" s="55">
        <v>0</v>
      </c>
      <c r="T1035" s="54" t="s">
        <v>9336</v>
      </c>
      <c r="U1035" s="54" t="s">
        <v>3354</v>
      </c>
      <c r="V1035" s="10"/>
      <c r="W1035" s="10"/>
      <c r="X1035" s="10"/>
      <c r="Y1035" s="10"/>
      <c r="Z1035" s="10"/>
      <c r="AA1035" s="10"/>
      <c r="AB1035" s="10"/>
      <c r="AC1035" s="10"/>
      <c r="AD1035" s="10"/>
      <c r="AE1035" s="10"/>
      <c r="AF1035" s="10"/>
      <c r="AG1035" s="10"/>
      <c r="AH1035" s="10"/>
      <c r="AI1035" s="10"/>
      <c r="AJ1035" s="10"/>
      <c r="AK1035" s="10"/>
      <c r="AL1035" s="10"/>
      <c r="AM1035" s="10"/>
      <c r="AN1035" s="10"/>
      <c r="AO1035" s="10"/>
      <c r="AP1035" s="10"/>
      <c r="AQ1035" s="10"/>
      <c r="AR1035" s="10"/>
      <c r="AS1035" s="10"/>
      <c r="AT1035" s="10"/>
      <c r="AU1035" s="10"/>
      <c r="AV1035" s="10"/>
      <c r="AW1035" s="10"/>
      <c r="AX1035" s="10"/>
      <c r="AY1035" s="10"/>
      <c r="AZ1035" s="10"/>
      <c r="BA1035" s="10"/>
    </row>
    <row r="1036" spans="7:53">
      <c r="G1036" s="57" t="s">
        <v>6380</v>
      </c>
      <c r="H1036" s="54" t="s">
        <v>6381</v>
      </c>
      <c r="I1036" s="54" t="s">
        <v>9310</v>
      </c>
      <c r="J1036" s="55">
        <v>1.89E-2</v>
      </c>
      <c r="K1036" s="55"/>
      <c r="L1036" s="56">
        <v>44371</v>
      </c>
      <c r="M1036" s="56">
        <v>45467</v>
      </c>
      <c r="N1036" s="56" t="s">
        <v>9317</v>
      </c>
      <c r="O1036" s="55" t="s">
        <v>9503</v>
      </c>
      <c r="P1036" s="55" t="s">
        <v>9313</v>
      </c>
      <c r="Q1036" s="54" t="s">
        <v>9314</v>
      </c>
      <c r="R1036" s="54" t="s">
        <v>9312</v>
      </c>
      <c r="S1036" s="55">
        <v>0</v>
      </c>
      <c r="T1036" s="54" t="s">
        <v>9325</v>
      </c>
      <c r="U1036" s="54" t="s">
        <v>9594</v>
      </c>
      <c r="V1036" s="10"/>
      <c r="W1036" s="10"/>
      <c r="X1036" s="10"/>
      <c r="Y1036" s="10"/>
      <c r="Z1036" s="10"/>
      <c r="AA1036" s="10"/>
      <c r="AB1036" s="10"/>
      <c r="AC1036" s="10"/>
      <c r="AD1036" s="10"/>
      <c r="AE1036" s="10"/>
      <c r="AF1036" s="10"/>
      <c r="AG1036" s="10"/>
      <c r="AH1036" s="10"/>
      <c r="AI1036" s="10"/>
      <c r="AJ1036" s="10"/>
      <c r="AK1036" s="10"/>
      <c r="AL1036" s="10"/>
      <c r="AM1036" s="10"/>
      <c r="AN1036" s="10"/>
      <c r="AO1036" s="10"/>
      <c r="AP1036" s="10"/>
      <c r="AQ1036" s="10"/>
      <c r="AR1036" s="10"/>
      <c r="AS1036" s="10"/>
      <c r="AT1036" s="10"/>
      <c r="AU1036" s="10"/>
      <c r="AV1036" s="10"/>
      <c r="AW1036" s="10"/>
      <c r="AX1036" s="10"/>
      <c r="AY1036" s="10"/>
      <c r="AZ1036" s="10"/>
      <c r="BA1036" s="10"/>
    </row>
    <row r="1037" spans="7:53">
      <c r="G1037" s="57" t="s">
        <v>6382</v>
      </c>
      <c r="H1037" s="54" t="s">
        <v>6383</v>
      </c>
      <c r="I1037" s="54" t="s">
        <v>9310</v>
      </c>
      <c r="J1037" s="55">
        <v>4.0250000000000001E-2</v>
      </c>
      <c r="K1037" s="55"/>
      <c r="L1037" s="56">
        <v>44722</v>
      </c>
      <c r="M1037" s="56">
        <v>45453</v>
      </c>
      <c r="N1037" s="56" t="s">
        <v>9317</v>
      </c>
      <c r="O1037" s="55" t="s">
        <v>9334</v>
      </c>
      <c r="P1037" s="55" t="s">
        <v>9313</v>
      </c>
      <c r="Q1037" s="54" t="s">
        <v>9314</v>
      </c>
      <c r="R1037" s="54" t="s">
        <v>9312</v>
      </c>
      <c r="S1037" s="55">
        <v>0</v>
      </c>
      <c r="T1037" s="54" t="s">
        <v>9325</v>
      </c>
      <c r="U1037" s="54" t="s">
        <v>9344</v>
      </c>
      <c r="V1037" s="10"/>
      <c r="W1037" s="10"/>
      <c r="X1037" s="10"/>
      <c r="Y1037" s="10"/>
      <c r="Z1037" s="10"/>
      <c r="AA1037" s="10"/>
      <c r="AB1037" s="10"/>
      <c r="AC1037" s="10"/>
      <c r="AD1037" s="10"/>
      <c r="AE1037" s="10"/>
      <c r="AF1037" s="10"/>
      <c r="AG1037" s="10"/>
      <c r="AH1037" s="10"/>
      <c r="AI1037" s="10"/>
      <c r="AJ1037" s="10"/>
      <c r="AK1037" s="10"/>
      <c r="AL1037" s="10"/>
      <c r="AM1037" s="10"/>
      <c r="AN1037" s="10"/>
      <c r="AO1037" s="10"/>
      <c r="AP1037" s="10"/>
      <c r="AQ1037" s="10"/>
      <c r="AR1037" s="10"/>
      <c r="AS1037" s="10"/>
      <c r="AT1037" s="10"/>
      <c r="AU1037" s="10"/>
      <c r="AV1037" s="10"/>
      <c r="AW1037" s="10"/>
      <c r="AX1037" s="10"/>
      <c r="AY1037" s="10"/>
      <c r="AZ1037" s="10"/>
      <c r="BA1037" s="10"/>
    </row>
    <row r="1038" spans="7:53">
      <c r="G1038" s="57" t="s">
        <v>6384</v>
      </c>
      <c r="H1038" s="54" t="s">
        <v>9595</v>
      </c>
      <c r="I1038" s="54" t="s">
        <v>9310</v>
      </c>
      <c r="J1038" s="55">
        <v>2.4420000000000001E-2</v>
      </c>
      <c r="K1038" s="55"/>
      <c r="L1038" s="56">
        <v>44316</v>
      </c>
      <c r="M1038" s="56">
        <v>45412</v>
      </c>
      <c r="N1038" s="56" t="s">
        <v>9317</v>
      </c>
      <c r="O1038" s="55" t="s">
        <v>9503</v>
      </c>
      <c r="P1038" s="55" t="s">
        <v>9313</v>
      </c>
      <c r="Q1038" s="54" t="s">
        <v>9314</v>
      </c>
      <c r="R1038" s="54" t="s">
        <v>9312</v>
      </c>
      <c r="S1038" s="55">
        <v>0</v>
      </c>
      <c r="T1038" s="54" t="s">
        <v>9336</v>
      </c>
      <c r="U1038" s="54" t="s">
        <v>3338</v>
      </c>
      <c r="V1038" s="10"/>
      <c r="W1038" s="10"/>
      <c r="X1038" s="10"/>
      <c r="Y1038" s="10"/>
      <c r="Z1038" s="10"/>
      <c r="AA1038" s="10"/>
      <c r="AB1038" s="10"/>
      <c r="AC1038" s="10"/>
      <c r="AD1038" s="10"/>
      <c r="AE1038" s="10"/>
      <c r="AF1038" s="10"/>
      <c r="AG1038" s="10"/>
      <c r="AH1038" s="10"/>
      <c r="AI1038" s="10"/>
      <c r="AJ1038" s="10"/>
      <c r="AK1038" s="10"/>
      <c r="AL1038" s="10"/>
      <c r="AM1038" s="10"/>
      <c r="AN1038" s="10"/>
      <c r="AO1038" s="10"/>
      <c r="AP1038" s="10"/>
      <c r="AQ1038" s="10"/>
      <c r="AR1038" s="10"/>
      <c r="AS1038" s="10"/>
      <c r="AT1038" s="10"/>
      <c r="AU1038" s="10"/>
      <c r="AV1038" s="10"/>
      <c r="AW1038" s="10"/>
      <c r="AX1038" s="10"/>
      <c r="AY1038" s="10"/>
      <c r="AZ1038" s="10"/>
      <c r="BA1038" s="10"/>
    </row>
    <row r="1039" spans="7:53">
      <c r="G1039" s="57" t="s">
        <v>5279</v>
      </c>
      <c r="H1039" s="54" t="s">
        <v>5280</v>
      </c>
      <c r="I1039" s="54" t="s">
        <v>9310</v>
      </c>
      <c r="J1039" s="55">
        <v>2.4409999999999998E-2</v>
      </c>
      <c r="K1039" s="55"/>
      <c r="L1039" s="56">
        <v>44558</v>
      </c>
      <c r="M1039" s="56">
        <v>45471</v>
      </c>
      <c r="N1039" s="56" t="s">
        <v>9317</v>
      </c>
      <c r="O1039" s="55" t="s">
        <v>9334</v>
      </c>
      <c r="P1039" s="55" t="s">
        <v>9313</v>
      </c>
      <c r="Q1039" s="54" t="s">
        <v>9314</v>
      </c>
      <c r="R1039" s="54" t="s">
        <v>9312</v>
      </c>
      <c r="S1039" s="55">
        <v>0</v>
      </c>
      <c r="T1039" s="54" t="s">
        <v>9325</v>
      </c>
      <c r="U1039" s="54" t="s">
        <v>9465</v>
      </c>
      <c r="V1039" s="10"/>
      <c r="W1039" s="10"/>
      <c r="X1039" s="10"/>
      <c r="Y1039" s="10"/>
      <c r="Z1039" s="10"/>
      <c r="AA1039" s="10"/>
      <c r="AB1039" s="10"/>
      <c r="AC1039" s="10"/>
      <c r="AD1039" s="10"/>
      <c r="AE1039" s="10"/>
      <c r="AF1039" s="10"/>
      <c r="AG1039" s="10"/>
      <c r="AH1039" s="10"/>
      <c r="AI1039" s="10"/>
      <c r="AJ1039" s="10"/>
      <c r="AK1039" s="10"/>
      <c r="AL1039" s="10"/>
      <c r="AM1039" s="10"/>
      <c r="AN1039" s="10"/>
      <c r="AO1039" s="10"/>
      <c r="AP1039" s="10"/>
      <c r="AQ1039" s="10"/>
      <c r="AR1039" s="10"/>
      <c r="AS1039" s="10"/>
      <c r="AT1039" s="10"/>
      <c r="AU1039" s="10"/>
      <c r="AV1039" s="10"/>
      <c r="AW1039" s="10"/>
      <c r="AX1039" s="10"/>
      <c r="AY1039" s="10"/>
      <c r="AZ1039" s="10"/>
      <c r="BA1039" s="10"/>
    </row>
    <row r="1040" spans="7:53">
      <c r="G1040" s="57" t="s">
        <v>4113</v>
      </c>
      <c r="H1040" s="54" t="s">
        <v>4114</v>
      </c>
      <c r="I1040" s="54" t="s">
        <v>9455</v>
      </c>
      <c r="J1040" s="55">
        <v>4.2320000000000003E-2</v>
      </c>
      <c r="K1040" s="55"/>
      <c r="L1040" s="56">
        <v>44776</v>
      </c>
      <c r="M1040" s="56">
        <v>45415</v>
      </c>
      <c r="N1040" s="56" t="s">
        <v>9317</v>
      </c>
      <c r="O1040" s="55" t="s">
        <v>9334</v>
      </c>
      <c r="P1040" s="55" t="s">
        <v>9313</v>
      </c>
      <c r="Q1040" s="54" t="s">
        <v>9314</v>
      </c>
      <c r="R1040" s="54" t="s">
        <v>9596</v>
      </c>
      <c r="S1040" s="55">
        <v>0</v>
      </c>
      <c r="T1040" s="54" t="s">
        <v>9325</v>
      </c>
      <c r="U1040" s="54" t="s">
        <v>9516</v>
      </c>
      <c r="V1040" s="10"/>
      <c r="W1040" s="10"/>
      <c r="X1040" s="10"/>
      <c r="Y1040" s="10"/>
      <c r="Z1040" s="10"/>
      <c r="AA1040" s="10"/>
      <c r="AB1040" s="10"/>
      <c r="AC1040" s="10"/>
      <c r="AD1040" s="10"/>
      <c r="AE1040" s="10"/>
      <c r="AF1040" s="10"/>
      <c r="AG1040" s="10"/>
      <c r="AH1040" s="10"/>
      <c r="AI1040" s="10"/>
      <c r="AJ1040" s="10"/>
      <c r="AK1040" s="10"/>
      <c r="AL1040" s="10"/>
      <c r="AM1040" s="10"/>
      <c r="AN1040" s="10"/>
      <c r="AO1040" s="10"/>
      <c r="AP1040" s="10"/>
      <c r="AQ1040" s="10"/>
      <c r="AR1040" s="10"/>
      <c r="AS1040" s="10"/>
      <c r="AT1040" s="10"/>
      <c r="AU1040" s="10"/>
      <c r="AV1040" s="10"/>
      <c r="AW1040" s="10"/>
      <c r="AX1040" s="10"/>
      <c r="AY1040" s="10"/>
      <c r="AZ1040" s="10"/>
      <c r="BA1040" s="10"/>
    </row>
    <row r="1041" spans="7:53">
      <c r="G1041" s="57" t="s">
        <v>6385</v>
      </c>
      <c r="H1041" s="54" t="s">
        <v>6386</v>
      </c>
      <c r="I1041" s="54" t="s">
        <v>9310</v>
      </c>
      <c r="J1041" s="55">
        <v>4.156E-2</v>
      </c>
      <c r="K1041" s="55"/>
      <c r="L1041" s="56">
        <v>44678</v>
      </c>
      <c r="M1041" s="56">
        <v>45408</v>
      </c>
      <c r="N1041" s="56" t="s">
        <v>9317</v>
      </c>
      <c r="O1041" s="55" t="s">
        <v>9501</v>
      </c>
      <c r="P1041" s="55" t="s">
        <v>9313</v>
      </c>
      <c r="Q1041" s="54" t="s">
        <v>9314</v>
      </c>
      <c r="R1041" s="54" t="s">
        <v>9312</v>
      </c>
      <c r="S1041" s="55">
        <v>0</v>
      </c>
      <c r="T1041" s="54" t="s">
        <v>9325</v>
      </c>
      <c r="U1041" s="54" t="s">
        <v>9597</v>
      </c>
      <c r="V1041" s="10"/>
      <c r="W1041" s="10"/>
      <c r="X1041" s="10"/>
      <c r="Y1041" s="10"/>
      <c r="Z1041" s="10"/>
      <c r="AA1041" s="10"/>
      <c r="AB1041" s="10"/>
      <c r="AC1041" s="10"/>
      <c r="AD1041" s="10"/>
      <c r="AE1041" s="10"/>
      <c r="AF1041" s="10"/>
      <c r="AG1041" s="10"/>
      <c r="AH1041" s="10"/>
      <c r="AI1041" s="10"/>
      <c r="AJ1041" s="10"/>
      <c r="AK1041" s="10"/>
      <c r="AL1041" s="10"/>
      <c r="AM1041" s="10"/>
      <c r="AN1041" s="10"/>
      <c r="AO1041" s="10"/>
      <c r="AP1041" s="10"/>
      <c r="AQ1041" s="10"/>
      <c r="AR1041" s="10"/>
      <c r="AS1041" s="10"/>
      <c r="AT1041" s="10"/>
      <c r="AU1041" s="10"/>
      <c r="AV1041" s="10"/>
      <c r="AW1041" s="10"/>
      <c r="AX1041" s="10"/>
      <c r="AY1041" s="10"/>
      <c r="AZ1041" s="10"/>
      <c r="BA1041" s="10"/>
    </row>
    <row r="1042" spans="7:53">
      <c r="G1042" s="57" t="s">
        <v>4872</v>
      </c>
      <c r="H1042" s="54" t="s">
        <v>6387</v>
      </c>
      <c r="I1042" s="54" t="s">
        <v>9310</v>
      </c>
      <c r="J1042" s="55">
        <v>1.6730000000000002E-2</v>
      </c>
      <c r="K1042" s="55"/>
      <c r="L1042" s="56">
        <v>44312</v>
      </c>
      <c r="M1042" s="56">
        <v>45408</v>
      </c>
      <c r="N1042" s="56" t="s">
        <v>9317</v>
      </c>
      <c r="O1042" s="55" t="s">
        <v>9503</v>
      </c>
      <c r="P1042" s="55" t="s">
        <v>9313</v>
      </c>
      <c r="Q1042" s="54" t="s">
        <v>9314</v>
      </c>
      <c r="R1042" s="54" t="s">
        <v>9312</v>
      </c>
      <c r="S1042" s="55">
        <v>0</v>
      </c>
      <c r="T1042" s="54" t="s">
        <v>9325</v>
      </c>
      <c r="U1042" s="54" t="s">
        <v>9598</v>
      </c>
      <c r="V1042" s="10"/>
      <c r="W1042" s="10"/>
      <c r="X1042" s="10"/>
      <c r="Y1042" s="10"/>
      <c r="Z1042" s="10"/>
      <c r="AA1042" s="10"/>
      <c r="AB1042" s="10"/>
      <c r="AC1042" s="10"/>
      <c r="AD1042" s="10"/>
      <c r="AE1042" s="10"/>
      <c r="AF1042" s="10"/>
      <c r="AG1042" s="10"/>
      <c r="AH1042" s="10"/>
      <c r="AI1042" s="10"/>
      <c r="AJ1042" s="10"/>
      <c r="AK1042" s="10"/>
      <c r="AL1042" s="10"/>
      <c r="AM1042" s="10"/>
      <c r="AN1042" s="10"/>
      <c r="AO1042" s="10"/>
      <c r="AP1042" s="10"/>
      <c r="AQ1042" s="10"/>
      <c r="AR1042" s="10"/>
      <c r="AS1042" s="10"/>
      <c r="AT1042" s="10"/>
      <c r="AU1042" s="10"/>
      <c r="AV1042" s="10"/>
      <c r="AW1042" s="10"/>
      <c r="AX1042" s="10"/>
      <c r="AY1042" s="10"/>
      <c r="AZ1042" s="10"/>
      <c r="BA1042" s="10"/>
    </row>
    <row r="1043" spans="7:53">
      <c r="G1043" s="57" t="s">
        <v>6388</v>
      </c>
      <c r="H1043" s="54" t="s">
        <v>6389</v>
      </c>
      <c r="I1043" s="54" t="s">
        <v>9310</v>
      </c>
      <c r="J1043" s="55">
        <v>5.4809999999999998E-2</v>
      </c>
      <c r="K1043" s="55"/>
      <c r="L1043" s="56">
        <v>44966</v>
      </c>
      <c r="M1043" s="56">
        <v>45391</v>
      </c>
      <c r="N1043" s="56" t="s">
        <v>9317</v>
      </c>
      <c r="O1043" s="55" t="s">
        <v>9503</v>
      </c>
      <c r="P1043" s="55" t="s">
        <v>9313</v>
      </c>
      <c r="Q1043" s="54" t="s">
        <v>9314</v>
      </c>
      <c r="R1043" s="54" t="s">
        <v>9312</v>
      </c>
      <c r="S1043" s="55">
        <v>0</v>
      </c>
      <c r="T1043" s="54" t="s">
        <v>9325</v>
      </c>
      <c r="U1043" s="54" t="s">
        <v>9599</v>
      </c>
      <c r="V1043" s="10"/>
      <c r="W1043" s="10"/>
      <c r="X1043" s="10"/>
      <c r="Y1043" s="10"/>
      <c r="Z1043" s="10"/>
      <c r="AA1043" s="10"/>
      <c r="AB1043" s="10"/>
      <c r="AC1043" s="10"/>
      <c r="AD1043" s="10"/>
      <c r="AE1043" s="10"/>
      <c r="AF1043" s="10"/>
      <c r="AG1043" s="10"/>
      <c r="AH1043" s="10"/>
      <c r="AI1043" s="10"/>
      <c r="AJ1043" s="10"/>
      <c r="AK1043" s="10"/>
      <c r="AL1043" s="10"/>
      <c r="AM1043" s="10"/>
      <c r="AN1043" s="10"/>
      <c r="AO1043" s="10"/>
      <c r="AP1043" s="10"/>
      <c r="AQ1043" s="10"/>
      <c r="AR1043" s="10"/>
      <c r="AS1043" s="10"/>
      <c r="AT1043" s="10"/>
      <c r="AU1043" s="10"/>
      <c r="AV1043" s="10"/>
      <c r="AW1043" s="10"/>
      <c r="AX1043" s="10"/>
      <c r="AY1043" s="10"/>
      <c r="AZ1043" s="10"/>
      <c r="BA1043" s="10"/>
    </row>
    <row r="1044" spans="7:53">
      <c r="G1044" s="57" t="s">
        <v>6392</v>
      </c>
      <c r="H1044" s="54" t="s">
        <v>6393</v>
      </c>
      <c r="I1044" s="54" t="s">
        <v>9310</v>
      </c>
      <c r="J1044" s="55">
        <v>4.095E-2</v>
      </c>
      <c r="K1044" s="55"/>
      <c r="L1044" s="56">
        <v>44704</v>
      </c>
      <c r="M1044" s="56">
        <v>45435</v>
      </c>
      <c r="N1044" s="56" t="s">
        <v>9317</v>
      </c>
      <c r="O1044" s="55" t="s">
        <v>9503</v>
      </c>
      <c r="P1044" s="55" t="s">
        <v>9313</v>
      </c>
      <c r="Q1044" s="54" t="s">
        <v>9314</v>
      </c>
      <c r="R1044" s="54" t="s">
        <v>9312</v>
      </c>
      <c r="S1044" s="55">
        <v>0</v>
      </c>
      <c r="T1044" s="54" t="s">
        <v>9325</v>
      </c>
      <c r="U1044" s="54" t="s">
        <v>9531</v>
      </c>
      <c r="V1044" s="10"/>
      <c r="W1044" s="10"/>
      <c r="X1044" s="10"/>
      <c r="Y1044" s="10"/>
      <c r="Z1044" s="10"/>
      <c r="AA1044" s="10"/>
      <c r="AB1044" s="10"/>
      <c r="AC1044" s="10"/>
      <c r="AD1044" s="10"/>
      <c r="AE1044" s="10"/>
      <c r="AF1044" s="10"/>
      <c r="AG1044" s="10"/>
      <c r="AH1044" s="10"/>
      <c r="AI1044" s="10"/>
      <c r="AJ1044" s="10"/>
      <c r="AK1044" s="10"/>
      <c r="AL1044" s="10"/>
      <c r="AM1044" s="10"/>
      <c r="AN1044" s="10"/>
      <c r="AO1044" s="10"/>
      <c r="AP1044" s="10"/>
      <c r="AQ1044" s="10"/>
      <c r="AR1044" s="10"/>
      <c r="AS1044" s="10"/>
      <c r="AT1044" s="10"/>
      <c r="AU1044" s="10"/>
      <c r="AV1044" s="10"/>
      <c r="AW1044" s="10"/>
      <c r="AX1044" s="10"/>
      <c r="AY1044" s="10"/>
      <c r="AZ1044" s="10"/>
      <c r="BA1044" s="10"/>
    </row>
    <row r="1045" spans="7:53">
      <c r="G1045" s="57" t="s">
        <v>6394</v>
      </c>
      <c r="H1045" s="54" t="s">
        <v>6395</v>
      </c>
      <c r="I1045" s="54" t="s">
        <v>9310</v>
      </c>
      <c r="J1045" s="55">
        <v>1.804E-2</v>
      </c>
      <c r="K1045" s="55"/>
      <c r="L1045" s="56">
        <v>44305</v>
      </c>
      <c r="M1045" s="56">
        <v>45401</v>
      </c>
      <c r="N1045" s="56" t="s">
        <v>9317</v>
      </c>
      <c r="O1045" s="55" t="s">
        <v>9503</v>
      </c>
      <c r="P1045" s="55" t="s">
        <v>9313</v>
      </c>
      <c r="Q1045" s="54" t="s">
        <v>9314</v>
      </c>
      <c r="R1045" s="54" t="s">
        <v>9312</v>
      </c>
      <c r="S1045" s="55">
        <v>0</v>
      </c>
      <c r="T1045" s="54" t="s">
        <v>9325</v>
      </c>
      <c r="U1045" s="54" t="s">
        <v>9600</v>
      </c>
      <c r="V1045" s="10"/>
      <c r="W1045" s="10"/>
      <c r="X1045" s="10"/>
      <c r="Y1045" s="10"/>
      <c r="Z1045" s="10"/>
      <c r="AA1045" s="10"/>
      <c r="AB1045" s="10"/>
      <c r="AC1045" s="10"/>
      <c r="AD1045" s="10"/>
      <c r="AE1045" s="10"/>
      <c r="AF1045" s="10"/>
      <c r="AG1045" s="10"/>
      <c r="AH1045" s="10"/>
      <c r="AI1045" s="10"/>
      <c r="AJ1045" s="10"/>
      <c r="AK1045" s="10"/>
      <c r="AL1045" s="10"/>
      <c r="AM1045" s="10"/>
      <c r="AN1045" s="10"/>
      <c r="AO1045" s="10"/>
      <c r="AP1045" s="10"/>
      <c r="AQ1045" s="10"/>
      <c r="AR1045" s="10"/>
      <c r="AS1045" s="10"/>
      <c r="AT1045" s="10"/>
      <c r="AU1045" s="10"/>
      <c r="AV1045" s="10"/>
      <c r="AW1045" s="10"/>
      <c r="AX1045" s="10"/>
      <c r="AY1045" s="10"/>
      <c r="AZ1045" s="10"/>
      <c r="BA1045" s="10"/>
    </row>
    <row r="1046" spans="7:53">
      <c r="G1046" s="57" t="s">
        <v>3747</v>
      </c>
      <c r="H1046" s="54" t="s">
        <v>3748</v>
      </c>
      <c r="I1046" s="54" t="s">
        <v>9310</v>
      </c>
      <c r="J1046" s="55">
        <v>4.1390000000000003E-2</v>
      </c>
      <c r="K1046" s="55"/>
      <c r="L1046" s="56">
        <v>45086</v>
      </c>
      <c r="M1046" s="56">
        <v>45635</v>
      </c>
      <c r="N1046" s="56" t="s">
        <v>9317</v>
      </c>
      <c r="O1046" s="55" t="s">
        <v>9334</v>
      </c>
      <c r="P1046" s="55" t="s">
        <v>9313</v>
      </c>
      <c r="Q1046" s="54" t="s">
        <v>9314</v>
      </c>
      <c r="R1046" s="54" t="s">
        <v>9312</v>
      </c>
      <c r="S1046" s="55">
        <v>0</v>
      </c>
      <c r="T1046" s="54" t="s">
        <v>9325</v>
      </c>
      <c r="U1046" s="54" t="s">
        <v>9335</v>
      </c>
      <c r="V1046" s="10"/>
      <c r="W1046" s="10"/>
      <c r="X1046" s="10"/>
      <c r="Y1046" s="10"/>
      <c r="Z1046" s="10"/>
      <c r="AA1046" s="10"/>
      <c r="AB1046" s="10"/>
      <c r="AC1046" s="10"/>
      <c r="AD1046" s="10"/>
      <c r="AE1046" s="10"/>
      <c r="AF1046" s="10"/>
      <c r="AG1046" s="10"/>
      <c r="AH1046" s="10"/>
      <c r="AI1046" s="10"/>
      <c r="AJ1046" s="10"/>
      <c r="AK1046" s="10"/>
      <c r="AL1046" s="10"/>
      <c r="AM1046" s="10"/>
      <c r="AN1046" s="10"/>
      <c r="AO1046" s="10"/>
      <c r="AP1046" s="10"/>
      <c r="AQ1046" s="10"/>
      <c r="AR1046" s="10"/>
      <c r="AS1046" s="10"/>
      <c r="AT1046" s="10"/>
      <c r="AU1046" s="10"/>
      <c r="AV1046" s="10"/>
      <c r="AW1046" s="10"/>
      <c r="AX1046" s="10"/>
      <c r="AY1046" s="10"/>
      <c r="AZ1046" s="10"/>
      <c r="BA1046" s="10"/>
    </row>
    <row r="1047" spans="7:53">
      <c r="G1047" s="57" t="s">
        <v>3749</v>
      </c>
      <c r="H1047" s="54" t="s">
        <v>3750</v>
      </c>
      <c r="I1047" s="54" t="s">
        <v>9310</v>
      </c>
      <c r="J1047" s="55">
        <v>6.3159999999999994E-2</v>
      </c>
      <c r="K1047" s="55"/>
      <c r="L1047" s="56">
        <v>44910</v>
      </c>
      <c r="M1047" s="56">
        <v>45672</v>
      </c>
      <c r="N1047" s="56" t="s">
        <v>9317</v>
      </c>
      <c r="O1047" s="55" t="s">
        <v>9334</v>
      </c>
      <c r="P1047" s="55" t="s">
        <v>9313</v>
      </c>
      <c r="Q1047" s="54" t="s">
        <v>9314</v>
      </c>
      <c r="R1047" s="54" t="s">
        <v>9312</v>
      </c>
      <c r="S1047" s="55">
        <v>0</v>
      </c>
      <c r="T1047" s="54" t="s">
        <v>9325</v>
      </c>
      <c r="U1047" s="54" t="s">
        <v>9335</v>
      </c>
      <c r="V1047" s="10"/>
      <c r="W1047" s="10"/>
      <c r="X1047" s="10"/>
      <c r="Y1047" s="10"/>
      <c r="Z1047" s="10"/>
      <c r="AA1047" s="10"/>
      <c r="AB1047" s="10"/>
      <c r="AC1047" s="10"/>
      <c r="AD1047" s="10"/>
      <c r="AE1047" s="10"/>
      <c r="AF1047" s="10"/>
      <c r="AG1047" s="10"/>
      <c r="AH1047" s="10"/>
      <c r="AI1047" s="10"/>
      <c r="AJ1047" s="10"/>
      <c r="AK1047" s="10"/>
      <c r="AL1047" s="10"/>
      <c r="AM1047" s="10"/>
      <c r="AN1047" s="10"/>
      <c r="AO1047" s="10"/>
      <c r="AP1047" s="10"/>
      <c r="AQ1047" s="10"/>
      <c r="AR1047" s="10"/>
      <c r="AS1047" s="10"/>
      <c r="AT1047" s="10"/>
      <c r="AU1047" s="10"/>
      <c r="AV1047" s="10"/>
      <c r="AW1047" s="10"/>
      <c r="AX1047" s="10"/>
      <c r="AY1047" s="10"/>
      <c r="AZ1047" s="10"/>
      <c r="BA1047" s="10"/>
    </row>
    <row r="1048" spans="7:53">
      <c r="G1048" s="57" t="s">
        <v>3751</v>
      </c>
      <c r="H1048" s="54" t="s">
        <v>3752</v>
      </c>
      <c r="I1048" s="54" t="s">
        <v>9310</v>
      </c>
      <c r="J1048" s="55">
        <v>7.0709999999999995E-2</v>
      </c>
      <c r="K1048" s="55"/>
      <c r="L1048" s="56">
        <v>44887</v>
      </c>
      <c r="M1048" s="56">
        <v>45618</v>
      </c>
      <c r="N1048" s="56" t="s">
        <v>9317</v>
      </c>
      <c r="O1048" s="55" t="s">
        <v>9334</v>
      </c>
      <c r="P1048" s="55" t="s">
        <v>9313</v>
      </c>
      <c r="Q1048" s="54" t="s">
        <v>9314</v>
      </c>
      <c r="R1048" s="54" t="s">
        <v>9312</v>
      </c>
      <c r="S1048" s="55">
        <v>0</v>
      </c>
      <c r="T1048" s="54" t="s">
        <v>9325</v>
      </c>
      <c r="U1048" s="54" t="s">
        <v>9335</v>
      </c>
      <c r="V1048" s="10"/>
      <c r="W1048" s="10"/>
      <c r="X1048" s="10"/>
      <c r="Y1048" s="10"/>
      <c r="Z1048" s="10"/>
      <c r="AA1048" s="10"/>
      <c r="AB1048" s="10"/>
      <c r="AC1048" s="10"/>
      <c r="AD1048" s="10"/>
      <c r="AE1048" s="10"/>
      <c r="AF1048" s="10"/>
      <c r="AG1048" s="10"/>
      <c r="AH1048" s="10"/>
      <c r="AI1048" s="10"/>
      <c r="AJ1048" s="10"/>
      <c r="AK1048" s="10"/>
      <c r="AL1048" s="10"/>
      <c r="AM1048" s="10"/>
      <c r="AN1048" s="10"/>
      <c r="AO1048" s="10"/>
      <c r="AP1048" s="10"/>
      <c r="AQ1048" s="10"/>
      <c r="AR1048" s="10"/>
      <c r="AS1048" s="10"/>
      <c r="AT1048" s="10"/>
      <c r="AU1048" s="10"/>
      <c r="AV1048" s="10"/>
      <c r="AW1048" s="10"/>
      <c r="AX1048" s="10"/>
      <c r="AY1048" s="10"/>
      <c r="AZ1048" s="10"/>
      <c r="BA1048" s="10"/>
    </row>
    <row r="1049" spans="7:53">
      <c r="G1049" s="57" t="s">
        <v>3755</v>
      </c>
      <c r="H1049" s="54" t="s">
        <v>3756</v>
      </c>
      <c r="I1049" s="54" t="s">
        <v>9310</v>
      </c>
      <c r="J1049" s="55">
        <v>6.2890000000000001E-2</v>
      </c>
      <c r="K1049" s="55"/>
      <c r="L1049" s="56">
        <v>44910</v>
      </c>
      <c r="M1049" s="56">
        <v>45672</v>
      </c>
      <c r="N1049" s="56" t="s">
        <v>9317</v>
      </c>
      <c r="O1049" s="55" t="s">
        <v>9334</v>
      </c>
      <c r="P1049" s="55" t="s">
        <v>9313</v>
      </c>
      <c r="Q1049" s="54" t="s">
        <v>9314</v>
      </c>
      <c r="R1049" s="54" t="s">
        <v>9312</v>
      </c>
      <c r="S1049" s="55">
        <v>0</v>
      </c>
      <c r="T1049" s="54" t="s">
        <v>9325</v>
      </c>
      <c r="U1049" s="54" t="s">
        <v>9355</v>
      </c>
      <c r="V1049" s="10"/>
      <c r="W1049" s="10"/>
      <c r="X1049" s="10"/>
      <c r="Y1049" s="10"/>
      <c r="Z1049" s="10"/>
      <c r="AA1049" s="10"/>
      <c r="AB1049" s="10"/>
      <c r="AC1049" s="10"/>
      <c r="AD1049" s="10"/>
      <c r="AE1049" s="10"/>
      <c r="AF1049" s="10"/>
      <c r="AG1049" s="10"/>
      <c r="AH1049" s="10"/>
      <c r="AI1049" s="10"/>
      <c r="AJ1049" s="10"/>
      <c r="AK1049" s="10"/>
      <c r="AL1049" s="10"/>
      <c r="AM1049" s="10"/>
      <c r="AN1049" s="10"/>
      <c r="AO1049" s="10"/>
      <c r="AP1049" s="10"/>
      <c r="AQ1049" s="10"/>
      <c r="AR1049" s="10"/>
      <c r="AS1049" s="10"/>
      <c r="AT1049" s="10"/>
      <c r="AU1049" s="10"/>
      <c r="AV1049" s="10"/>
      <c r="AW1049" s="10"/>
      <c r="AX1049" s="10"/>
      <c r="AY1049" s="10"/>
      <c r="AZ1049" s="10"/>
      <c r="BA1049" s="10"/>
    </row>
    <row r="1050" spans="7:53">
      <c r="G1050" s="57" t="s">
        <v>3757</v>
      </c>
      <c r="H1050" s="54" t="s">
        <v>3758</v>
      </c>
      <c r="I1050" s="54" t="s">
        <v>9310</v>
      </c>
      <c r="J1050" s="55">
        <v>7.0239999999999997E-2</v>
      </c>
      <c r="K1050" s="55"/>
      <c r="L1050" s="56">
        <v>44886</v>
      </c>
      <c r="M1050" s="56">
        <v>45617</v>
      </c>
      <c r="N1050" s="56" t="s">
        <v>9317</v>
      </c>
      <c r="O1050" s="55" t="s">
        <v>9334</v>
      </c>
      <c r="P1050" s="55" t="s">
        <v>9313</v>
      </c>
      <c r="Q1050" s="54" t="s">
        <v>9314</v>
      </c>
      <c r="R1050" s="54" t="s">
        <v>9312</v>
      </c>
      <c r="S1050" s="55">
        <v>0</v>
      </c>
      <c r="T1050" s="54" t="s">
        <v>9325</v>
      </c>
      <c r="U1050" s="54" t="s">
        <v>9355</v>
      </c>
      <c r="V1050" s="10"/>
      <c r="W1050" s="10"/>
      <c r="X1050" s="10"/>
      <c r="Y1050" s="10"/>
      <c r="Z1050" s="10"/>
      <c r="AA1050" s="10"/>
      <c r="AB1050" s="10"/>
      <c r="AC1050" s="10"/>
      <c r="AD1050" s="10"/>
      <c r="AE1050" s="10"/>
      <c r="AF1050" s="10"/>
      <c r="AG1050" s="10"/>
      <c r="AH1050" s="10"/>
      <c r="AI1050" s="10"/>
      <c r="AJ1050" s="10"/>
      <c r="AK1050" s="10"/>
      <c r="AL1050" s="10"/>
      <c r="AM1050" s="10"/>
      <c r="AN1050" s="10"/>
      <c r="AO1050" s="10"/>
      <c r="AP1050" s="10"/>
      <c r="AQ1050" s="10"/>
      <c r="AR1050" s="10"/>
      <c r="AS1050" s="10"/>
      <c r="AT1050" s="10"/>
      <c r="AU1050" s="10"/>
      <c r="AV1050" s="10"/>
      <c r="AW1050" s="10"/>
      <c r="AX1050" s="10"/>
      <c r="AY1050" s="10"/>
      <c r="AZ1050" s="10"/>
      <c r="BA1050" s="10"/>
    </row>
    <row r="1051" spans="7:53">
      <c r="G1051" s="57" t="s">
        <v>3759</v>
      </c>
      <c r="H1051" s="54" t="s">
        <v>3760</v>
      </c>
      <c r="I1051" s="54" t="s">
        <v>9310</v>
      </c>
      <c r="J1051" s="55">
        <v>5.101E-2</v>
      </c>
      <c r="K1051" s="55"/>
      <c r="L1051" s="56">
        <v>44936</v>
      </c>
      <c r="M1051" s="56">
        <v>45667</v>
      </c>
      <c r="N1051" s="56" t="s">
        <v>9317</v>
      </c>
      <c r="O1051" s="55" t="s">
        <v>9334</v>
      </c>
      <c r="P1051" s="55" t="s">
        <v>9313</v>
      </c>
      <c r="Q1051" s="54" t="s">
        <v>9314</v>
      </c>
      <c r="R1051" s="54" t="s">
        <v>9312</v>
      </c>
      <c r="S1051" s="55">
        <v>0</v>
      </c>
      <c r="T1051" s="54" t="s">
        <v>9325</v>
      </c>
      <c r="U1051" s="54" t="s">
        <v>9338</v>
      </c>
      <c r="V1051" s="10"/>
      <c r="W1051" s="10"/>
      <c r="X1051" s="10"/>
      <c r="Y1051" s="10"/>
      <c r="Z1051" s="10"/>
      <c r="AA1051" s="10"/>
      <c r="AB1051" s="10"/>
      <c r="AC1051" s="10"/>
      <c r="AD1051" s="10"/>
      <c r="AE1051" s="10"/>
      <c r="AF1051" s="10"/>
      <c r="AG1051" s="10"/>
      <c r="AH1051" s="10"/>
      <c r="AI1051" s="10"/>
      <c r="AJ1051" s="10"/>
      <c r="AK1051" s="10"/>
      <c r="AL1051" s="10"/>
      <c r="AM1051" s="10"/>
      <c r="AN1051" s="10"/>
      <c r="AO1051" s="10"/>
      <c r="AP1051" s="10"/>
      <c r="AQ1051" s="10"/>
      <c r="AR1051" s="10"/>
      <c r="AS1051" s="10"/>
      <c r="AT1051" s="10"/>
      <c r="AU1051" s="10"/>
      <c r="AV1051" s="10"/>
      <c r="AW1051" s="10"/>
      <c r="AX1051" s="10"/>
      <c r="AY1051" s="10"/>
      <c r="AZ1051" s="10"/>
      <c r="BA1051" s="10"/>
    </row>
    <row r="1052" spans="7:53">
      <c r="G1052" s="57" t="s">
        <v>3761</v>
      </c>
      <c r="H1052" s="54" t="s">
        <v>3762</v>
      </c>
      <c r="I1052" s="54" t="s">
        <v>9310</v>
      </c>
      <c r="J1052" s="55">
        <v>2.6150000000000003E-2</v>
      </c>
      <c r="K1052" s="55"/>
      <c r="L1052" s="56">
        <v>44572</v>
      </c>
      <c r="M1052" s="56">
        <v>45667</v>
      </c>
      <c r="N1052" s="56" t="s">
        <v>9317</v>
      </c>
      <c r="O1052" s="55" t="s">
        <v>9334</v>
      </c>
      <c r="P1052" s="55" t="s">
        <v>9313</v>
      </c>
      <c r="Q1052" s="54" t="s">
        <v>9314</v>
      </c>
      <c r="R1052" s="54" t="s">
        <v>9312</v>
      </c>
      <c r="S1052" s="55">
        <v>0</v>
      </c>
      <c r="T1052" s="54" t="s">
        <v>9325</v>
      </c>
      <c r="U1052" s="54" t="s">
        <v>9338</v>
      </c>
      <c r="V1052" s="10"/>
      <c r="W1052" s="10"/>
      <c r="X1052" s="10"/>
      <c r="Y1052" s="10"/>
      <c r="Z1052" s="10"/>
      <c r="AA1052" s="10"/>
      <c r="AB1052" s="10"/>
      <c r="AC1052" s="10"/>
      <c r="AD1052" s="10"/>
      <c r="AE1052" s="10"/>
      <c r="AF1052" s="10"/>
      <c r="AG1052" s="10"/>
      <c r="AH1052" s="10"/>
      <c r="AI1052" s="10"/>
      <c r="AJ1052" s="10"/>
      <c r="AK1052" s="10"/>
      <c r="AL1052" s="10"/>
      <c r="AM1052" s="10"/>
      <c r="AN1052" s="10"/>
      <c r="AO1052" s="10"/>
      <c r="AP1052" s="10"/>
      <c r="AQ1052" s="10"/>
      <c r="AR1052" s="10"/>
      <c r="AS1052" s="10"/>
      <c r="AT1052" s="10"/>
      <c r="AU1052" s="10"/>
      <c r="AV1052" s="10"/>
      <c r="AW1052" s="10"/>
      <c r="AX1052" s="10"/>
      <c r="AY1052" s="10"/>
      <c r="AZ1052" s="10"/>
      <c r="BA1052" s="10"/>
    </row>
    <row r="1053" spans="7:53">
      <c r="G1053" s="57" t="s">
        <v>3765</v>
      </c>
      <c r="H1053" s="54" t="s">
        <v>3766</v>
      </c>
      <c r="I1053" s="54" t="s">
        <v>9310</v>
      </c>
      <c r="J1053" s="55">
        <v>1.5810000000000001E-2</v>
      </c>
      <c r="K1053" s="55"/>
      <c r="L1053" s="56">
        <v>44173</v>
      </c>
      <c r="M1053" s="56">
        <v>45632</v>
      </c>
      <c r="N1053" s="56" t="s">
        <v>9317</v>
      </c>
      <c r="O1053" s="55" t="s">
        <v>9334</v>
      </c>
      <c r="P1053" s="55" t="s">
        <v>9313</v>
      </c>
      <c r="Q1053" s="54" t="s">
        <v>9314</v>
      </c>
      <c r="R1053" s="54" t="s">
        <v>9312</v>
      </c>
      <c r="S1053" s="55">
        <v>0</v>
      </c>
      <c r="T1053" s="54" t="s">
        <v>9325</v>
      </c>
      <c r="U1053" s="54" t="s">
        <v>9338</v>
      </c>
      <c r="V1053" s="10"/>
      <c r="W1053" s="10"/>
      <c r="X1053" s="10"/>
      <c r="Y1053" s="10"/>
      <c r="Z1053" s="10"/>
      <c r="AA1053" s="10"/>
      <c r="AB1053" s="10"/>
      <c r="AC1053" s="10"/>
      <c r="AD1053" s="10"/>
      <c r="AE1053" s="10"/>
      <c r="AF1053" s="10"/>
      <c r="AG1053" s="10"/>
      <c r="AH1053" s="10"/>
      <c r="AI1053" s="10"/>
      <c r="AJ1053" s="10"/>
      <c r="AK1053" s="10"/>
      <c r="AL1053" s="10"/>
      <c r="AM1053" s="10"/>
      <c r="AN1053" s="10"/>
      <c r="AO1053" s="10"/>
      <c r="AP1053" s="10"/>
      <c r="AQ1053" s="10"/>
      <c r="AR1053" s="10"/>
      <c r="AS1053" s="10"/>
      <c r="AT1053" s="10"/>
      <c r="AU1053" s="10"/>
      <c r="AV1053" s="10"/>
      <c r="AW1053" s="10"/>
      <c r="AX1053" s="10"/>
      <c r="AY1053" s="10"/>
      <c r="AZ1053" s="10"/>
      <c r="BA1053" s="10"/>
    </row>
    <row r="1054" spans="7:53">
      <c r="G1054" s="57" t="s">
        <v>3767</v>
      </c>
      <c r="H1054" s="54" t="s">
        <v>3768</v>
      </c>
      <c r="I1054" s="54" t="s">
        <v>9310</v>
      </c>
      <c r="J1054" s="55">
        <v>7.0599999999999996E-2</v>
      </c>
      <c r="K1054" s="55"/>
      <c r="L1054" s="56">
        <v>44886</v>
      </c>
      <c r="M1054" s="56">
        <v>45617</v>
      </c>
      <c r="N1054" s="56" t="s">
        <v>9317</v>
      </c>
      <c r="O1054" s="55" t="s">
        <v>9334</v>
      </c>
      <c r="P1054" s="55" t="s">
        <v>9313</v>
      </c>
      <c r="Q1054" s="54" t="s">
        <v>9314</v>
      </c>
      <c r="R1054" s="54" t="s">
        <v>9312</v>
      </c>
      <c r="S1054" s="55">
        <v>0</v>
      </c>
      <c r="T1054" s="54" t="s">
        <v>9325</v>
      </c>
      <c r="U1054" s="54" t="s">
        <v>9338</v>
      </c>
      <c r="V1054" s="10"/>
      <c r="W1054" s="10"/>
      <c r="X1054" s="10"/>
      <c r="Y1054" s="10"/>
      <c r="Z1054" s="10"/>
      <c r="AA1054" s="10"/>
      <c r="AB1054" s="10"/>
      <c r="AC1054" s="10"/>
      <c r="AD1054" s="10"/>
      <c r="AE1054" s="10"/>
      <c r="AF1054" s="10"/>
      <c r="AG1054" s="10"/>
      <c r="AH1054" s="10"/>
      <c r="AI1054" s="10"/>
      <c r="AJ1054" s="10"/>
      <c r="AK1054" s="10"/>
      <c r="AL1054" s="10"/>
      <c r="AM1054" s="10"/>
      <c r="AN1054" s="10"/>
      <c r="AO1054" s="10"/>
      <c r="AP1054" s="10"/>
      <c r="AQ1054" s="10"/>
      <c r="AR1054" s="10"/>
      <c r="AS1054" s="10"/>
      <c r="AT1054" s="10"/>
      <c r="AU1054" s="10"/>
      <c r="AV1054" s="10"/>
      <c r="AW1054" s="10"/>
      <c r="AX1054" s="10"/>
      <c r="AY1054" s="10"/>
      <c r="AZ1054" s="10"/>
      <c r="BA1054" s="10"/>
    </row>
    <row r="1055" spans="7:53">
      <c r="G1055" s="57" t="s">
        <v>3769</v>
      </c>
      <c r="H1055" s="54" t="s">
        <v>3770</v>
      </c>
      <c r="I1055" s="54" t="s">
        <v>9310</v>
      </c>
      <c r="J1055" s="55">
        <v>6.3200000000000006E-2</v>
      </c>
      <c r="K1055" s="55"/>
      <c r="L1055" s="56">
        <v>44910</v>
      </c>
      <c r="M1055" s="56">
        <v>45672</v>
      </c>
      <c r="N1055" s="56" t="s">
        <v>9317</v>
      </c>
      <c r="O1055" s="55" t="s">
        <v>9334</v>
      </c>
      <c r="P1055" s="55" t="s">
        <v>9313</v>
      </c>
      <c r="Q1055" s="54" t="s">
        <v>9314</v>
      </c>
      <c r="R1055" s="54" t="s">
        <v>9312</v>
      </c>
      <c r="S1055" s="55">
        <v>0</v>
      </c>
      <c r="T1055" s="54" t="s">
        <v>9325</v>
      </c>
      <c r="U1055" s="54" t="s">
        <v>9338</v>
      </c>
      <c r="V1055" s="10"/>
      <c r="W1055" s="10"/>
      <c r="X1055" s="10"/>
      <c r="Y1055" s="10"/>
      <c r="Z1055" s="10"/>
      <c r="AA1055" s="10"/>
      <c r="AB1055" s="10"/>
      <c r="AC1055" s="10"/>
      <c r="AD1055" s="10"/>
      <c r="AE1055" s="10"/>
      <c r="AF1055" s="10"/>
      <c r="AG1055" s="10"/>
      <c r="AH1055" s="10"/>
      <c r="AI1055" s="10"/>
      <c r="AJ1055" s="10"/>
      <c r="AK1055" s="10"/>
      <c r="AL1055" s="10"/>
      <c r="AM1055" s="10"/>
      <c r="AN1055" s="10"/>
      <c r="AO1055" s="10"/>
      <c r="AP1055" s="10"/>
      <c r="AQ1055" s="10"/>
      <c r="AR1055" s="10"/>
      <c r="AS1055" s="10"/>
      <c r="AT1055" s="10"/>
      <c r="AU1055" s="10"/>
      <c r="AV1055" s="10"/>
      <c r="AW1055" s="10"/>
      <c r="AX1055" s="10"/>
      <c r="AY1055" s="10"/>
      <c r="AZ1055" s="10"/>
      <c r="BA1055" s="10"/>
    </row>
    <row r="1056" spans="7:53">
      <c r="G1056" s="57" t="s">
        <v>3771</v>
      </c>
      <c r="H1056" s="54" t="s">
        <v>3772</v>
      </c>
      <c r="I1056" s="54" t="s">
        <v>9310</v>
      </c>
      <c r="J1056" s="55">
        <v>2.5339999999999998E-2</v>
      </c>
      <c r="K1056" s="55"/>
      <c r="L1056" s="56">
        <v>44522</v>
      </c>
      <c r="M1056" s="56">
        <v>45618</v>
      </c>
      <c r="N1056" s="56" t="s">
        <v>9317</v>
      </c>
      <c r="O1056" s="55" t="s">
        <v>9334</v>
      </c>
      <c r="P1056" s="55" t="s">
        <v>9313</v>
      </c>
      <c r="Q1056" s="54" t="s">
        <v>9314</v>
      </c>
      <c r="R1056" s="54" t="s">
        <v>9312</v>
      </c>
      <c r="S1056" s="55">
        <v>0</v>
      </c>
      <c r="T1056" s="54" t="s">
        <v>9325</v>
      </c>
      <c r="U1056" s="54" t="s">
        <v>9338</v>
      </c>
      <c r="V1056" s="10"/>
      <c r="W1056" s="10"/>
      <c r="X1056" s="10"/>
      <c r="Y1056" s="10"/>
      <c r="Z1056" s="10"/>
      <c r="AA1056" s="10"/>
      <c r="AB1056" s="10"/>
      <c r="AC1056" s="10"/>
      <c r="AD1056" s="10"/>
      <c r="AE1056" s="10"/>
      <c r="AF1056" s="10"/>
      <c r="AG1056" s="10"/>
      <c r="AH1056" s="10"/>
      <c r="AI1056" s="10"/>
      <c r="AJ1056" s="10"/>
      <c r="AK1056" s="10"/>
      <c r="AL1056" s="10"/>
      <c r="AM1056" s="10"/>
      <c r="AN1056" s="10"/>
      <c r="AO1056" s="10"/>
      <c r="AP1056" s="10"/>
      <c r="AQ1056" s="10"/>
      <c r="AR1056" s="10"/>
      <c r="AS1056" s="10"/>
      <c r="AT1056" s="10"/>
      <c r="AU1056" s="10"/>
      <c r="AV1056" s="10"/>
      <c r="AW1056" s="10"/>
      <c r="AX1056" s="10"/>
      <c r="AY1056" s="10"/>
      <c r="AZ1056" s="10"/>
      <c r="BA1056" s="10"/>
    </row>
    <row r="1057" spans="7:53">
      <c r="G1057" s="57" t="s">
        <v>3773</v>
      </c>
      <c r="H1057" s="54" t="s">
        <v>3774</v>
      </c>
      <c r="I1057" s="54" t="s">
        <v>9310</v>
      </c>
      <c r="J1057" s="55">
        <v>4.4160000000000005E-2</v>
      </c>
      <c r="K1057" s="55"/>
      <c r="L1057" s="56">
        <v>45170</v>
      </c>
      <c r="M1057" s="56">
        <v>45659</v>
      </c>
      <c r="N1057" s="56" t="s">
        <v>9317</v>
      </c>
      <c r="O1057" s="55" t="s">
        <v>9334</v>
      </c>
      <c r="P1057" s="55" t="s">
        <v>9313</v>
      </c>
      <c r="Q1057" s="54" t="s">
        <v>9314</v>
      </c>
      <c r="R1057" s="54" t="s">
        <v>9312</v>
      </c>
      <c r="S1057" s="55">
        <v>0</v>
      </c>
      <c r="T1057" s="54" t="s">
        <v>9325</v>
      </c>
      <c r="U1057" s="54" t="s">
        <v>9356</v>
      </c>
      <c r="V1057" s="10"/>
      <c r="W1057" s="10"/>
      <c r="X1057" s="10"/>
      <c r="Y1057" s="10"/>
      <c r="Z1057" s="10"/>
      <c r="AA1057" s="10"/>
      <c r="AB1057" s="10"/>
      <c r="AC1057" s="10"/>
      <c r="AD1057" s="10"/>
      <c r="AE1057" s="10"/>
      <c r="AF1057" s="10"/>
      <c r="AG1057" s="10"/>
      <c r="AH1057" s="10"/>
      <c r="AI1057" s="10"/>
      <c r="AJ1057" s="10"/>
      <c r="AK1057" s="10"/>
      <c r="AL1057" s="10"/>
      <c r="AM1057" s="10"/>
      <c r="AN1057" s="10"/>
      <c r="AO1057" s="10"/>
      <c r="AP1057" s="10"/>
      <c r="AQ1057" s="10"/>
      <c r="AR1057" s="10"/>
      <c r="AS1057" s="10"/>
      <c r="AT1057" s="10"/>
      <c r="AU1057" s="10"/>
      <c r="AV1057" s="10"/>
      <c r="AW1057" s="10"/>
      <c r="AX1057" s="10"/>
      <c r="AY1057" s="10"/>
      <c r="AZ1057" s="10"/>
      <c r="BA1057" s="10"/>
    </row>
    <row r="1058" spans="7:53">
      <c r="G1058" s="57" t="s">
        <v>3777</v>
      </c>
      <c r="H1058" s="54" t="s">
        <v>3778</v>
      </c>
      <c r="I1058" s="54" t="s">
        <v>9310</v>
      </c>
      <c r="J1058" s="55">
        <v>3.7330000000000002E-2</v>
      </c>
      <c r="K1058" s="55"/>
      <c r="L1058" s="56">
        <v>44677</v>
      </c>
      <c r="M1058" s="56">
        <v>45652</v>
      </c>
      <c r="N1058" s="56" t="s">
        <v>9317</v>
      </c>
      <c r="O1058" s="55" t="s">
        <v>9334</v>
      </c>
      <c r="P1058" s="55" t="s">
        <v>9313</v>
      </c>
      <c r="Q1058" s="54" t="s">
        <v>9314</v>
      </c>
      <c r="R1058" s="54" t="s">
        <v>9312</v>
      </c>
      <c r="S1058" s="55">
        <v>0</v>
      </c>
      <c r="T1058" s="54" t="s">
        <v>9325</v>
      </c>
      <c r="U1058" s="54" t="s">
        <v>9356</v>
      </c>
      <c r="V1058" s="10"/>
      <c r="W1058" s="10"/>
      <c r="X1058" s="10"/>
      <c r="Y1058" s="10"/>
      <c r="Z1058" s="10"/>
      <c r="AA1058" s="10"/>
      <c r="AB1058" s="10"/>
      <c r="AC1058" s="10"/>
      <c r="AD1058" s="10"/>
      <c r="AE1058" s="10"/>
      <c r="AF1058" s="10"/>
      <c r="AG1058" s="10"/>
      <c r="AH1058" s="10"/>
      <c r="AI1058" s="10"/>
      <c r="AJ1058" s="10"/>
      <c r="AK1058" s="10"/>
      <c r="AL1058" s="10"/>
      <c r="AM1058" s="10"/>
      <c r="AN1058" s="10"/>
      <c r="AO1058" s="10"/>
      <c r="AP1058" s="10"/>
      <c r="AQ1058" s="10"/>
      <c r="AR1058" s="10"/>
      <c r="AS1058" s="10"/>
      <c r="AT1058" s="10"/>
      <c r="AU1058" s="10"/>
      <c r="AV1058" s="10"/>
      <c r="AW1058" s="10"/>
      <c r="AX1058" s="10"/>
      <c r="AY1058" s="10"/>
      <c r="AZ1058" s="10"/>
      <c r="BA1058" s="10"/>
    </row>
    <row r="1059" spans="7:53">
      <c r="G1059" s="57" t="s">
        <v>3781</v>
      </c>
      <c r="H1059" s="54" t="s">
        <v>3782</v>
      </c>
      <c r="I1059" s="54" t="s">
        <v>9310</v>
      </c>
      <c r="J1059" s="55">
        <v>2.743E-2</v>
      </c>
      <c r="K1059" s="55"/>
      <c r="L1059" s="56">
        <v>44587</v>
      </c>
      <c r="M1059" s="56">
        <v>45652</v>
      </c>
      <c r="N1059" s="56" t="s">
        <v>9317</v>
      </c>
      <c r="O1059" s="55" t="s">
        <v>9334</v>
      </c>
      <c r="P1059" s="55" t="s">
        <v>9313</v>
      </c>
      <c r="Q1059" s="54" t="s">
        <v>9314</v>
      </c>
      <c r="R1059" s="54" t="s">
        <v>9312</v>
      </c>
      <c r="S1059" s="55">
        <v>0</v>
      </c>
      <c r="T1059" s="54" t="s">
        <v>9325</v>
      </c>
      <c r="U1059" s="54" t="s">
        <v>9356</v>
      </c>
      <c r="V1059" s="10"/>
      <c r="W1059" s="10"/>
      <c r="X1059" s="10"/>
      <c r="Y1059" s="10"/>
      <c r="Z1059" s="10"/>
      <c r="AA1059" s="10"/>
      <c r="AB1059" s="10"/>
      <c r="AC1059" s="10"/>
      <c r="AD1059" s="10"/>
      <c r="AE1059" s="10"/>
      <c r="AF1059" s="10"/>
      <c r="AG1059" s="10"/>
      <c r="AH1059" s="10"/>
      <c r="AI1059" s="10"/>
      <c r="AJ1059" s="10"/>
      <c r="AK1059" s="10"/>
      <c r="AL1059" s="10"/>
      <c r="AM1059" s="10"/>
      <c r="AN1059" s="10"/>
      <c r="AO1059" s="10"/>
      <c r="AP1059" s="10"/>
      <c r="AQ1059" s="10"/>
      <c r="AR1059" s="10"/>
      <c r="AS1059" s="10"/>
      <c r="AT1059" s="10"/>
      <c r="AU1059" s="10"/>
      <c r="AV1059" s="10"/>
      <c r="AW1059" s="10"/>
      <c r="AX1059" s="10"/>
      <c r="AY1059" s="10"/>
      <c r="AZ1059" s="10"/>
      <c r="BA1059" s="10"/>
    </row>
    <row r="1060" spans="7:53">
      <c r="G1060" s="57" t="s">
        <v>3783</v>
      </c>
      <c r="H1060" s="54" t="s">
        <v>3784</v>
      </c>
      <c r="I1060" s="54" t="s">
        <v>9310</v>
      </c>
      <c r="J1060" s="55">
        <v>7.0650000000000004E-2</v>
      </c>
      <c r="K1060" s="55"/>
      <c r="L1060" s="56">
        <v>44886</v>
      </c>
      <c r="M1060" s="56">
        <v>45617</v>
      </c>
      <c r="N1060" s="56" t="s">
        <v>9317</v>
      </c>
      <c r="O1060" s="55" t="s">
        <v>9334</v>
      </c>
      <c r="P1060" s="55" t="s">
        <v>9313</v>
      </c>
      <c r="Q1060" s="54" t="s">
        <v>9314</v>
      </c>
      <c r="R1060" s="54" t="s">
        <v>9312</v>
      </c>
      <c r="S1060" s="55">
        <v>0</v>
      </c>
      <c r="T1060" s="54" t="s">
        <v>9325</v>
      </c>
      <c r="U1060" s="54" t="s">
        <v>9356</v>
      </c>
      <c r="V1060" s="10"/>
      <c r="W1060" s="10"/>
      <c r="X1060" s="10"/>
      <c r="Y1060" s="10"/>
      <c r="Z1060" s="10"/>
      <c r="AA1060" s="10"/>
      <c r="AB1060" s="10"/>
      <c r="AC1060" s="10"/>
      <c r="AD1060" s="10"/>
      <c r="AE1060" s="10"/>
      <c r="AF1060" s="10"/>
      <c r="AG1060" s="10"/>
      <c r="AH1060" s="10"/>
      <c r="AI1060" s="10"/>
      <c r="AJ1060" s="10"/>
      <c r="AK1060" s="10"/>
      <c r="AL1060" s="10"/>
      <c r="AM1060" s="10"/>
      <c r="AN1060" s="10"/>
      <c r="AO1060" s="10"/>
      <c r="AP1060" s="10"/>
      <c r="AQ1060" s="10"/>
      <c r="AR1060" s="10"/>
      <c r="AS1060" s="10"/>
      <c r="AT1060" s="10"/>
      <c r="AU1060" s="10"/>
      <c r="AV1060" s="10"/>
      <c r="AW1060" s="10"/>
      <c r="AX1060" s="10"/>
      <c r="AY1060" s="10"/>
      <c r="AZ1060" s="10"/>
      <c r="BA1060" s="10"/>
    </row>
    <row r="1061" spans="7:53">
      <c r="G1061" s="57" t="s">
        <v>3785</v>
      </c>
      <c r="H1061" s="54" t="s">
        <v>3786</v>
      </c>
      <c r="I1061" s="54" t="s">
        <v>9310</v>
      </c>
      <c r="J1061" s="55">
        <v>1.46E-2</v>
      </c>
      <c r="K1061" s="55"/>
      <c r="L1061" s="56">
        <v>44215</v>
      </c>
      <c r="M1061" s="56">
        <v>45674</v>
      </c>
      <c r="N1061" s="56" t="s">
        <v>9317</v>
      </c>
      <c r="O1061" s="55" t="s">
        <v>9334</v>
      </c>
      <c r="P1061" s="55" t="s">
        <v>9313</v>
      </c>
      <c r="Q1061" s="54" t="s">
        <v>9314</v>
      </c>
      <c r="R1061" s="54" t="s">
        <v>9312</v>
      </c>
      <c r="S1061" s="55">
        <v>0</v>
      </c>
      <c r="T1061" s="54" t="s">
        <v>9325</v>
      </c>
      <c r="U1061" s="54" t="s">
        <v>9438</v>
      </c>
      <c r="V1061" s="10"/>
      <c r="W1061" s="10"/>
      <c r="X1061" s="10"/>
      <c r="Y1061" s="10"/>
      <c r="Z1061" s="10"/>
      <c r="AA1061" s="10"/>
      <c r="AB1061" s="10"/>
      <c r="AC1061" s="10"/>
      <c r="AD1061" s="10"/>
      <c r="AE1061" s="10"/>
      <c r="AF1061" s="10"/>
      <c r="AG1061" s="10"/>
      <c r="AH1061" s="10"/>
      <c r="AI1061" s="10"/>
      <c r="AJ1061" s="10"/>
      <c r="AK1061" s="10"/>
      <c r="AL1061" s="10"/>
      <c r="AM1061" s="10"/>
      <c r="AN1061" s="10"/>
      <c r="AO1061" s="10"/>
      <c r="AP1061" s="10"/>
      <c r="AQ1061" s="10"/>
      <c r="AR1061" s="10"/>
      <c r="AS1061" s="10"/>
      <c r="AT1061" s="10"/>
      <c r="AU1061" s="10"/>
      <c r="AV1061" s="10"/>
      <c r="AW1061" s="10"/>
      <c r="AX1061" s="10"/>
      <c r="AY1061" s="10"/>
      <c r="AZ1061" s="10"/>
      <c r="BA1061" s="10"/>
    </row>
    <row r="1062" spans="7:53">
      <c r="G1062" s="57" t="s">
        <v>3787</v>
      </c>
      <c r="H1062" s="54" t="s">
        <v>3788</v>
      </c>
      <c r="I1062" s="54" t="s">
        <v>9310</v>
      </c>
      <c r="J1062" s="55">
        <v>1.8610000000000002E-2</v>
      </c>
      <c r="K1062" s="55"/>
      <c r="L1062" s="56">
        <v>43794</v>
      </c>
      <c r="M1062" s="56">
        <v>45621</v>
      </c>
      <c r="N1062" s="56" t="s">
        <v>9317</v>
      </c>
      <c r="O1062" s="55" t="s">
        <v>9339</v>
      </c>
      <c r="P1062" s="55" t="s">
        <v>9313</v>
      </c>
      <c r="Q1062" s="54" t="s">
        <v>9314</v>
      </c>
      <c r="R1062" s="54" t="s">
        <v>9312</v>
      </c>
      <c r="S1062" s="55">
        <v>0</v>
      </c>
      <c r="T1062" s="54" t="s">
        <v>9325</v>
      </c>
      <c r="U1062" s="54" t="s">
        <v>3307</v>
      </c>
      <c r="V1062" s="10"/>
      <c r="W1062" s="10"/>
      <c r="X1062" s="10"/>
      <c r="Y1062" s="10"/>
      <c r="Z1062" s="10"/>
      <c r="AA1062" s="10"/>
      <c r="AB1062" s="10"/>
      <c r="AC1062" s="10"/>
      <c r="AD1062" s="10"/>
      <c r="AE1062" s="10"/>
      <c r="AF1062" s="10"/>
      <c r="AG1062" s="10"/>
      <c r="AH1062" s="10"/>
      <c r="AI1062" s="10"/>
      <c r="AJ1062" s="10"/>
      <c r="AK1062" s="10"/>
      <c r="AL1062" s="10"/>
      <c r="AM1062" s="10"/>
      <c r="AN1062" s="10"/>
      <c r="AO1062" s="10"/>
      <c r="AP1062" s="10"/>
      <c r="AQ1062" s="10"/>
      <c r="AR1062" s="10"/>
      <c r="AS1062" s="10"/>
      <c r="AT1062" s="10"/>
      <c r="AU1062" s="10"/>
      <c r="AV1062" s="10"/>
      <c r="AW1062" s="10"/>
      <c r="AX1062" s="10"/>
      <c r="AY1062" s="10"/>
      <c r="AZ1062" s="10"/>
      <c r="BA1062" s="10"/>
    </row>
    <row r="1063" spans="7:53">
      <c r="G1063" s="57" t="s">
        <v>3789</v>
      </c>
      <c r="H1063" s="54" t="s">
        <v>3790</v>
      </c>
      <c r="I1063" s="54" t="s">
        <v>9310</v>
      </c>
      <c r="J1063" s="55">
        <v>2.5310000000000003E-2</v>
      </c>
      <c r="K1063" s="55"/>
      <c r="L1063" s="56">
        <v>44524</v>
      </c>
      <c r="M1063" s="56">
        <v>45650</v>
      </c>
      <c r="N1063" s="56" t="s">
        <v>9317</v>
      </c>
      <c r="O1063" s="55" t="s">
        <v>9339</v>
      </c>
      <c r="P1063" s="55" t="s">
        <v>9313</v>
      </c>
      <c r="Q1063" s="54" t="s">
        <v>9314</v>
      </c>
      <c r="R1063" s="54" t="s">
        <v>9312</v>
      </c>
      <c r="S1063" s="55">
        <v>0</v>
      </c>
      <c r="T1063" s="54" t="s">
        <v>9325</v>
      </c>
      <c r="U1063" s="54" t="s">
        <v>3307</v>
      </c>
      <c r="V1063" s="10"/>
      <c r="W1063" s="10"/>
      <c r="X1063" s="10"/>
      <c r="Y1063" s="10"/>
      <c r="Z1063" s="10"/>
      <c r="AA1063" s="10"/>
      <c r="AB1063" s="10"/>
      <c r="AC1063" s="10"/>
      <c r="AD1063" s="10"/>
      <c r="AE1063" s="10"/>
      <c r="AF1063" s="10"/>
      <c r="AG1063" s="10"/>
      <c r="AH1063" s="10"/>
      <c r="AI1063" s="10"/>
      <c r="AJ1063" s="10"/>
      <c r="AK1063" s="10"/>
      <c r="AL1063" s="10"/>
      <c r="AM1063" s="10"/>
      <c r="AN1063" s="10"/>
      <c r="AO1063" s="10"/>
      <c r="AP1063" s="10"/>
      <c r="AQ1063" s="10"/>
      <c r="AR1063" s="10"/>
      <c r="AS1063" s="10"/>
      <c r="AT1063" s="10"/>
      <c r="AU1063" s="10"/>
      <c r="AV1063" s="10"/>
      <c r="AW1063" s="10"/>
      <c r="AX1063" s="10"/>
      <c r="AY1063" s="10"/>
      <c r="AZ1063" s="10"/>
      <c r="BA1063" s="10"/>
    </row>
    <row r="1064" spans="7:53">
      <c r="G1064" s="57" t="s">
        <v>3791</v>
      </c>
      <c r="H1064" s="54" t="s">
        <v>3792</v>
      </c>
      <c r="I1064" s="54" t="s">
        <v>9310</v>
      </c>
      <c r="J1064" s="55">
        <v>4.1420000000000005E-2</v>
      </c>
      <c r="K1064" s="55"/>
      <c r="L1064" s="56">
        <v>45132</v>
      </c>
      <c r="M1064" s="56">
        <v>45621</v>
      </c>
      <c r="N1064" s="56" t="s">
        <v>9317</v>
      </c>
      <c r="O1064" s="55" t="s">
        <v>9339</v>
      </c>
      <c r="P1064" s="55" t="s">
        <v>9313</v>
      </c>
      <c r="Q1064" s="54" t="s">
        <v>9314</v>
      </c>
      <c r="R1064" s="54" t="s">
        <v>9312</v>
      </c>
      <c r="S1064" s="55">
        <v>0</v>
      </c>
      <c r="T1064" s="54" t="s">
        <v>9325</v>
      </c>
      <c r="U1064" s="54" t="s">
        <v>3307</v>
      </c>
      <c r="V1064" s="10"/>
      <c r="W1064" s="10"/>
      <c r="X1064" s="10"/>
      <c r="Y1064" s="10"/>
      <c r="Z1064" s="10"/>
      <c r="AA1064" s="10"/>
      <c r="AB1064" s="10"/>
      <c r="AC1064" s="10"/>
      <c r="AD1064" s="10"/>
      <c r="AE1064" s="10"/>
      <c r="AF1064" s="10"/>
      <c r="AG1064" s="10"/>
      <c r="AH1064" s="10"/>
      <c r="AI1064" s="10"/>
      <c r="AJ1064" s="10"/>
      <c r="AK1064" s="10"/>
      <c r="AL1064" s="10"/>
      <c r="AM1064" s="10"/>
      <c r="AN1064" s="10"/>
      <c r="AO1064" s="10"/>
      <c r="AP1064" s="10"/>
      <c r="AQ1064" s="10"/>
      <c r="AR1064" s="10"/>
      <c r="AS1064" s="10"/>
      <c r="AT1064" s="10"/>
      <c r="AU1064" s="10"/>
      <c r="AV1064" s="10"/>
      <c r="AW1064" s="10"/>
      <c r="AX1064" s="10"/>
      <c r="AY1064" s="10"/>
      <c r="AZ1064" s="10"/>
      <c r="BA1064" s="10"/>
    </row>
    <row r="1065" spans="7:53">
      <c r="G1065" s="57" t="s">
        <v>3793</v>
      </c>
      <c r="H1065" s="54" t="s">
        <v>3794</v>
      </c>
      <c r="I1065" s="54" t="s">
        <v>9310</v>
      </c>
      <c r="J1065" s="55">
        <v>1.83E-2</v>
      </c>
      <c r="K1065" s="55"/>
      <c r="L1065" s="56">
        <v>43840</v>
      </c>
      <c r="M1065" s="56">
        <v>45667</v>
      </c>
      <c r="N1065" s="56" t="s">
        <v>9317</v>
      </c>
      <c r="O1065" s="55" t="s">
        <v>9339</v>
      </c>
      <c r="P1065" s="55" t="s">
        <v>9313</v>
      </c>
      <c r="Q1065" s="54" t="s">
        <v>9314</v>
      </c>
      <c r="R1065" s="54" t="s">
        <v>9312</v>
      </c>
      <c r="S1065" s="55">
        <v>0</v>
      </c>
      <c r="T1065" s="54" t="s">
        <v>9325</v>
      </c>
      <c r="U1065" s="54" t="s">
        <v>9340</v>
      </c>
      <c r="V1065" s="10"/>
      <c r="W1065" s="10"/>
      <c r="X1065" s="10"/>
      <c r="Y1065" s="10"/>
      <c r="Z1065" s="10"/>
      <c r="AA1065" s="10"/>
      <c r="AB1065" s="10"/>
      <c r="AC1065" s="10"/>
      <c r="AD1065" s="10"/>
      <c r="AE1065" s="10"/>
      <c r="AF1065" s="10"/>
      <c r="AG1065" s="10"/>
      <c r="AH1065" s="10"/>
      <c r="AI1065" s="10"/>
      <c r="AJ1065" s="10"/>
      <c r="AK1065" s="10"/>
      <c r="AL1065" s="10"/>
      <c r="AM1065" s="10"/>
      <c r="AN1065" s="10"/>
      <c r="AO1065" s="10"/>
      <c r="AP1065" s="10"/>
      <c r="AQ1065" s="10"/>
      <c r="AR1065" s="10"/>
      <c r="AS1065" s="10"/>
      <c r="AT1065" s="10"/>
      <c r="AU1065" s="10"/>
      <c r="AV1065" s="10"/>
      <c r="AW1065" s="10"/>
      <c r="AX1065" s="10"/>
      <c r="AY1065" s="10"/>
      <c r="AZ1065" s="10"/>
      <c r="BA1065" s="10"/>
    </row>
    <row r="1066" spans="7:53">
      <c r="G1066" s="57" t="s">
        <v>3795</v>
      </c>
      <c r="H1066" s="54" t="s">
        <v>3796</v>
      </c>
      <c r="I1066" s="54" t="s">
        <v>9310</v>
      </c>
      <c r="J1066" s="55">
        <v>1.8970000000000001E-2</v>
      </c>
      <c r="K1066" s="55"/>
      <c r="L1066" s="56">
        <v>43805</v>
      </c>
      <c r="M1066" s="56">
        <v>45632</v>
      </c>
      <c r="N1066" s="56" t="s">
        <v>9317</v>
      </c>
      <c r="O1066" s="55" t="s">
        <v>9339</v>
      </c>
      <c r="P1066" s="55" t="s">
        <v>9313</v>
      </c>
      <c r="Q1066" s="54" t="s">
        <v>9314</v>
      </c>
      <c r="R1066" s="54" t="s">
        <v>9312</v>
      </c>
      <c r="S1066" s="55">
        <v>0</v>
      </c>
      <c r="T1066" s="54" t="s">
        <v>9325</v>
      </c>
      <c r="U1066" s="54" t="s">
        <v>9340</v>
      </c>
      <c r="V1066" s="10"/>
      <c r="W1066" s="10"/>
      <c r="X1066" s="10"/>
      <c r="Y1066" s="10"/>
      <c r="Z1066" s="10"/>
      <c r="AA1066" s="10"/>
      <c r="AB1066" s="10"/>
      <c r="AC1066" s="10"/>
      <c r="AD1066" s="10"/>
      <c r="AE1066" s="10"/>
      <c r="AF1066" s="10"/>
      <c r="AG1066" s="10"/>
      <c r="AH1066" s="10"/>
      <c r="AI1066" s="10"/>
      <c r="AJ1066" s="10"/>
      <c r="AK1066" s="10"/>
      <c r="AL1066" s="10"/>
      <c r="AM1066" s="10"/>
      <c r="AN1066" s="10"/>
      <c r="AO1066" s="10"/>
      <c r="AP1066" s="10"/>
      <c r="AQ1066" s="10"/>
      <c r="AR1066" s="10"/>
      <c r="AS1066" s="10"/>
      <c r="AT1066" s="10"/>
      <c r="AU1066" s="10"/>
      <c r="AV1066" s="10"/>
      <c r="AW1066" s="10"/>
      <c r="AX1066" s="10"/>
      <c r="AY1066" s="10"/>
      <c r="AZ1066" s="10"/>
      <c r="BA1066" s="10"/>
    </row>
    <row r="1067" spans="7:53">
      <c r="G1067" s="57" t="s">
        <v>3797</v>
      </c>
      <c r="H1067" s="54" t="s">
        <v>3798</v>
      </c>
      <c r="I1067" s="54" t="s">
        <v>9310</v>
      </c>
      <c r="J1067" s="55">
        <v>1.4310000000000002E-2</v>
      </c>
      <c r="K1067" s="55"/>
      <c r="L1067" s="56">
        <v>44209</v>
      </c>
      <c r="M1067" s="56">
        <v>45670</v>
      </c>
      <c r="N1067" s="56" t="s">
        <v>9317</v>
      </c>
      <c r="O1067" s="55" t="s">
        <v>9339</v>
      </c>
      <c r="P1067" s="55" t="s">
        <v>9313</v>
      </c>
      <c r="Q1067" s="54" t="s">
        <v>9314</v>
      </c>
      <c r="R1067" s="54" t="s">
        <v>9312</v>
      </c>
      <c r="S1067" s="55">
        <v>0</v>
      </c>
      <c r="T1067" s="54" t="s">
        <v>9325</v>
      </c>
      <c r="U1067" s="54" t="s">
        <v>9340</v>
      </c>
      <c r="V1067" s="10"/>
      <c r="W1067" s="10"/>
      <c r="X1067" s="10"/>
      <c r="Y1067" s="10"/>
      <c r="Z1067" s="10"/>
      <c r="AA1067" s="10"/>
      <c r="AB1067" s="10"/>
      <c r="AC1067" s="10"/>
      <c r="AD1067" s="10"/>
      <c r="AE1067" s="10"/>
      <c r="AF1067" s="10"/>
      <c r="AG1067" s="10"/>
      <c r="AH1067" s="10"/>
      <c r="AI1067" s="10"/>
      <c r="AJ1067" s="10"/>
      <c r="AK1067" s="10"/>
      <c r="AL1067" s="10"/>
      <c r="AM1067" s="10"/>
      <c r="AN1067" s="10"/>
      <c r="AO1067" s="10"/>
      <c r="AP1067" s="10"/>
      <c r="AQ1067" s="10"/>
      <c r="AR1067" s="10"/>
      <c r="AS1067" s="10"/>
      <c r="AT1067" s="10"/>
      <c r="AU1067" s="10"/>
      <c r="AV1067" s="10"/>
      <c r="AW1067" s="10"/>
      <c r="AX1067" s="10"/>
      <c r="AY1067" s="10"/>
      <c r="AZ1067" s="10"/>
      <c r="BA1067" s="10"/>
    </row>
    <row r="1068" spans="7:53">
      <c r="G1068" s="57" t="s">
        <v>3799</v>
      </c>
      <c r="H1068" s="54" t="s">
        <v>3800</v>
      </c>
      <c r="I1068" s="54" t="s">
        <v>9310</v>
      </c>
      <c r="J1068" s="55">
        <v>5.9340000000000004E-2</v>
      </c>
      <c r="K1068" s="55"/>
      <c r="L1068" s="56">
        <v>44886</v>
      </c>
      <c r="M1068" s="56">
        <v>45617</v>
      </c>
      <c r="N1068" s="56" t="s">
        <v>9317</v>
      </c>
      <c r="O1068" s="55" t="s">
        <v>9339</v>
      </c>
      <c r="P1068" s="55" t="s">
        <v>9313</v>
      </c>
      <c r="Q1068" s="54" t="s">
        <v>9314</v>
      </c>
      <c r="R1068" s="54" t="s">
        <v>9312</v>
      </c>
      <c r="S1068" s="55">
        <v>0</v>
      </c>
      <c r="T1068" s="54" t="s">
        <v>9325</v>
      </c>
      <c r="U1068" s="54" t="s">
        <v>9340</v>
      </c>
      <c r="V1068" s="10"/>
      <c r="W1068" s="10"/>
      <c r="X1068" s="10"/>
      <c r="Y1068" s="10"/>
      <c r="Z1068" s="10"/>
      <c r="AA1068" s="10"/>
      <c r="AB1068" s="10"/>
      <c r="AC1068" s="10"/>
      <c r="AD1068" s="10"/>
      <c r="AE1068" s="10"/>
      <c r="AF1068" s="10"/>
      <c r="AG1068" s="10"/>
      <c r="AH1068" s="10"/>
      <c r="AI1068" s="10"/>
      <c r="AJ1068" s="10"/>
      <c r="AK1068" s="10"/>
      <c r="AL1068" s="10"/>
      <c r="AM1068" s="10"/>
      <c r="AN1068" s="10"/>
      <c r="AO1068" s="10"/>
      <c r="AP1068" s="10"/>
      <c r="AQ1068" s="10"/>
      <c r="AR1068" s="10"/>
      <c r="AS1068" s="10"/>
      <c r="AT1068" s="10"/>
      <c r="AU1068" s="10"/>
      <c r="AV1068" s="10"/>
      <c r="AW1068" s="10"/>
      <c r="AX1068" s="10"/>
      <c r="AY1068" s="10"/>
      <c r="AZ1068" s="10"/>
      <c r="BA1068" s="10"/>
    </row>
    <row r="1069" spans="7:53">
      <c r="G1069" s="57" t="s">
        <v>3801</v>
      </c>
      <c r="H1069" s="54" t="s">
        <v>3802</v>
      </c>
      <c r="I1069" s="54" t="s">
        <v>9310</v>
      </c>
      <c r="J1069" s="55">
        <v>6.1470000000000004E-2</v>
      </c>
      <c r="K1069" s="55"/>
      <c r="L1069" s="56">
        <v>44903</v>
      </c>
      <c r="M1069" s="56">
        <v>45665</v>
      </c>
      <c r="N1069" s="56" t="s">
        <v>9317</v>
      </c>
      <c r="O1069" s="55" t="s">
        <v>9339</v>
      </c>
      <c r="P1069" s="55" t="s">
        <v>9313</v>
      </c>
      <c r="Q1069" s="54" t="s">
        <v>9314</v>
      </c>
      <c r="R1069" s="54" t="s">
        <v>9312</v>
      </c>
      <c r="S1069" s="55">
        <v>0</v>
      </c>
      <c r="T1069" s="54" t="s">
        <v>9325</v>
      </c>
      <c r="U1069" s="54" t="s">
        <v>9340</v>
      </c>
      <c r="V1069" s="10"/>
      <c r="W1069" s="10"/>
      <c r="X1069" s="10"/>
      <c r="Y1069" s="10"/>
      <c r="Z1069" s="10"/>
      <c r="AA1069" s="10"/>
      <c r="AB1069" s="10"/>
      <c r="AC1069" s="10"/>
      <c r="AD1069" s="10"/>
      <c r="AE1069" s="10"/>
      <c r="AF1069" s="10"/>
      <c r="AG1069" s="10"/>
      <c r="AH1069" s="10"/>
      <c r="AI1069" s="10"/>
      <c r="AJ1069" s="10"/>
      <c r="AK1069" s="10"/>
      <c r="AL1069" s="10"/>
      <c r="AM1069" s="10"/>
      <c r="AN1069" s="10"/>
      <c r="AO1069" s="10"/>
      <c r="AP1069" s="10"/>
      <c r="AQ1069" s="10"/>
      <c r="AR1069" s="10"/>
      <c r="AS1069" s="10"/>
      <c r="AT1069" s="10"/>
      <c r="AU1069" s="10"/>
      <c r="AV1069" s="10"/>
      <c r="AW1069" s="10"/>
      <c r="AX1069" s="10"/>
      <c r="AY1069" s="10"/>
      <c r="AZ1069" s="10"/>
      <c r="BA1069" s="10"/>
    </row>
    <row r="1070" spans="7:53">
      <c r="G1070" s="57" t="s">
        <v>3803</v>
      </c>
      <c r="H1070" s="54" t="s">
        <v>3804</v>
      </c>
      <c r="I1070" s="54" t="s">
        <v>9310</v>
      </c>
      <c r="J1070" s="55">
        <v>4.181E-2</v>
      </c>
      <c r="K1070" s="55"/>
      <c r="L1070" s="56">
        <v>45149</v>
      </c>
      <c r="M1070" s="56">
        <v>45637</v>
      </c>
      <c r="N1070" s="56" t="s">
        <v>9317</v>
      </c>
      <c r="O1070" s="55" t="s">
        <v>9339</v>
      </c>
      <c r="P1070" s="55" t="s">
        <v>9313</v>
      </c>
      <c r="Q1070" s="54" t="s">
        <v>9314</v>
      </c>
      <c r="R1070" s="54" t="s">
        <v>9312</v>
      </c>
      <c r="S1070" s="55">
        <v>0</v>
      </c>
      <c r="T1070" s="54" t="s">
        <v>9325</v>
      </c>
      <c r="U1070" s="54" t="s">
        <v>9340</v>
      </c>
      <c r="V1070" s="10"/>
      <c r="W1070" s="10"/>
      <c r="X1070" s="10"/>
      <c r="Y1070" s="10"/>
      <c r="Z1070" s="10"/>
      <c r="AA1070" s="10"/>
      <c r="AB1070" s="10"/>
      <c r="AC1070" s="10"/>
      <c r="AD1070" s="10"/>
      <c r="AE1070" s="10"/>
      <c r="AF1070" s="10"/>
      <c r="AG1070" s="10"/>
      <c r="AH1070" s="10"/>
      <c r="AI1070" s="10"/>
      <c r="AJ1070" s="10"/>
      <c r="AK1070" s="10"/>
      <c r="AL1070" s="10"/>
      <c r="AM1070" s="10"/>
      <c r="AN1070" s="10"/>
      <c r="AO1070" s="10"/>
      <c r="AP1070" s="10"/>
      <c r="AQ1070" s="10"/>
      <c r="AR1070" s="10"/>
      <c r="AS1070" s="10"/>
      <c r="AT1070" s="10"/>
      <c r="AU1070" s="10"/>
      <c r="AV1070" s="10"/>
      <c r="AW1070" s="10"/>
      <c r="AX1070" s="10"/>
      <c r="AY1070" s="10"/>
      <c r="AZ1070" s="10"/>
      <c r="BA1070" s="10"/>
    </row>
    <row r="1071" spans="7:53">
      <c r="G1071" s="57" t="s">
        <v>3805</v>
      </c>
      <c r="H1071" s="54" t="s">
        <v>3806</v>
      </c>
      <c r="I1071" s="54" t="s">
        <v>9310</v>
      </c>
      <c r="J1071" s="55">
        <v>2.0049999999999998E-2</v>
      </c>
      <c r="K1071" s="55"/>
      <c r="L1071" s="56">
        <v>43802</v>
      </c>
      <c r="M1071" s="56">
        <v>45629</v>
      </c>
      <c r="N1071" s="56" t="s">
        <v>9317</v>
      </c>
      <c r="O1071" s="55" t="s">
        <v>9334</v>
      </c>
      <c r="P1071" s="55" t="s">
        <v>9313</v>
      </c>
      <c r="Q1071" s="54" t="s">
        <v>9314</v>
      </c>
      <c r="R1071" s="54" t="s">
        <v>9312</v>
      </c>
      <c r="S1071" s="55">
        <v>0</v>
      </c>
      <c r="T1071" s="54" t="s">
        <v>9325</v>
      </c>
      <c r="U1071" s="54" t="s">
        <v>9439</v>
      </c>
      <c r="V1071" s="10"/>
      <c r="W1071" s="10"/>
      <c r="X1071" s="10"/>
      <c r="Y1071" s="10"/>
      <c r="Z1071" s="10"/>
      <c r="AA1071" s="10"/>
      <c r="AB1071" s="10"/>
      <c r="AC1071" s="10"/>
      <c r="AD1071" s="10"/>
      <c r="AE1071" s="10"/>
      <c r="AF1071" s="10"/>
      <c r="AG1071" s="10"/>
      <c r="AH1071" s="10"/>
      <c r="AI1071" s="10"/>
      <c r="AJ1071" s="10"/>
      <c r="AK1071" s="10"/>
      <c r="AL1071" s="10"/>
      <c r="AM1071" s="10"/>
      <c r="AN1071" s="10"/>
      <c r="AO1071" s="10"/>
      <c r="AP1071" s="10"/>
      <c r="AQ1071" s="10"/>
      <c r="AR1071" s="10"/>
      <c r="AS1071" s="10"/>
      <c r="AT1071" s="10"/>
      <c r="AU1071" s="10"/>
      <c r="AV1071" s="10"/>
      <c r="AW1071" s="10"/>
      <c r="AX1071" s="10"/>
      <c r="AY1071" s="10"/>
      <c r="AZ1071" s="10"/>
      <c r="BA1071" s="10"/>
    </row>
    <row r="1072" spans="7:53">
      <c r="G1072" s="57" t="s">
        <v>3807</v>
      </c>
      <c r="H1072" s="54" t="s">
        <v>3808</v>
      </c>
      <c r="I1072" s="54" t="s">
        <v>9310</v>
      </c>
      <c r="J1072" s="55">
        <v>1.9210000000000001E-2</v>
      </c>
      <c r="K1072" s="55"/>
      <c r="L1072" s="56">
        <v>43840</v>
      </c>
      <c r="M1072" s="56">
        <v>45667</v>
      </c>
      <c r="N1072" s="56" t="s">
        <v>9317</v>
      </c>
      <c r="O1072" s="55" t="s">
        <v>9334</v>
      </c>
      <c r="P1072" s="55" t="s">
        <v>9313</v>
      </c>
      <c r="Q1072" s="54" t="s">
        <v>9314</v>
      </c>
      <c r="R1072" s="54" t="s">
        <v>9312</v>
      </c>
      <c r="S1072" s="55">
        <v>0</v>
      </c>
      <c r="T1072" s="54" t="s">
        <v>9325</v>
      </c>
      <c r="U1072" s="54" t="s">
        <v>9439</v>
      </c>
      <c r="V1072" s="10"/>
      <c r="W1072" s="10"/>
      <c r="X1072" s="10"/>
      <c r="Y1072" s="10"/>
      <c r="Z1072" s="10"/>
      <c r="AA1072" s="10"/>
      <c r="AB1072" s="10"/>
      <c r="AC1072" s="10"/>
      <c r="AD1072" s="10"/>
      <c r="AE1072" s="10"/>
      <c r="AF1072" s="10"/>
      <c r="AG1072" s="10"/>
      <c r="AH1072" s="10"/>
      <c r="AI1072" s="10"/>
      <c r="AJ1072" s="10"/>
      <c r="AK1072" s="10"/>
      <c r="AL1072" s="10"/>
      <c r="AM1072" s="10"/>
      <c r="AN1072" s="10"/>
      <c r="AO1072" s="10"/>
      <c r="AP1072" s="10"/>
      <c r="AQ1072" s="10"/>
      <c r="AR1072" s="10"/>
      <c r="AS1072" s="10"/>
      <c r="AT1072" s="10"/>
      <c r="AU1072" s="10"/>
      <c r="AV1072" s="10"/>
      <c r="AW1072" s="10"/>
      <c r="AX1072" s="10"/>
      <c r="AY1072" s="10"/>
      <c r="AZ1072" s="10"/>
      <c r="BA1072" s="10"/>
    </row>
    <row r="1073" spans="7:53">
      <c r="G1073" s="57" t="s">
        <v>3809</v>
      </c>
      <c r="H1073" s="54" t="s">
        <v>3810</v>
      </c>
      <c r="I1073" s="54" t="s">
        <v>9310</v>
      </c>
      <c r="J1073" s="55">
        <v>6.9040000000000004E-2</v>
      </c>
      <c r="K1073" s="55"/>
      <c r="L1073" s="56">
        <v>44903</v>
      </c>
      <c r="M1073" s="56">
        <v>45665</v>
      </c>
      <c r="N1073" s="56" t="s">
        <v>9317</v>
      </c>
      <c r="O1073" s="55" t="s">
        <v>9334</v>
      </c>
      <c r="P1073" s="55" t="s">
        <v>9313</v>
      </c>
      <c r="Q1073" s="54" t="s">
        <v>9314</v>
      </c>
      <c r="R1073" s="54" t="s">
        <v>9312</v>
      </c>
      <c r="S1073" s="55">
        <v>0</v>
      </c>
      <c r="T1073" s="54" t="s">
        <v>9325</v>
      </c>
      <c r="U1073" s="54" t="s">
        <v>9439</v>
      </c>
      <c r="V1073" s="10"/>
      <c r="W1073" s="10"/>
      <c r="X1073" s="10"/>
      <c r="Y1073" s="10"/>
      <c r="Z1073" s="10"/>
      <c r="AA1073" s="10"/>
      <c r="AB1073" s="10"/>
      <c r="AC1073" s="10"/>
      <c r="AD1073" s="10"/>
      <c r="AE1073" s="10"/>
      <c r="AF1073" s="10"/>
      <c r="AG1073" s="10"/>
      <c r="AH1073" s="10"/>
      <c r="AI1073" s="10"/>
      <c r="AJ1073" s="10"/>
      <c r="AK1073" s="10"/>
      <c r="AL1073" s="10"/>
      <c r="AM1073" s="10"/>
      <c r="AN1073" s="10"/>
      <c r="AO1073" s="10"/>
      <c r="AP1073" s="10"/>
      <c r="AQ1073" s="10"/>
      <c r="AR1073" s="10"/>
      <c r="AS1073" s="10"/>
      <c r="AT1073" s="10"/>
      <c r="AU1073" s="10"/>
      <c r="AV1073" s="10"/>
      <c r="AW1073" s="10"/>
      <c r="AX1073" s="10"/>
      <c r="AY1073" s="10"/>
      <c r="AZ1073" s="10"/>
      <c r="BA1073" s="10"/>
    </row>
    <row r="1074" spans="7:53">
      <c r="G1074" s="57" t="s">
        <v>3811</v>
      </c>
      <c r="H1074" s="54" t="s">
        <v>3812</v>
      </c>
      <c r="I1074" s="54" t="s">
        <v>9310</v>
      </c>
      <c r="J1074" s="55">
        <v>7.152E-2</v>
      </c>
      <c r="K1074" s="55"/>
      <c r="L1074" s="56">
        <v>44890</v>
      </c>
      <c r="M1074" s="56">
        <v>45621</v>
      </c>
      <c r="N1074" s="56" t="s">
        <v>9317</v>
      </c>
      <c r="O1074" s="55" t="s">
        <v>9334</v>
      </c>
      <c r="P1074" s="55" t="s">
        <v>9313</v>
      </c>
      <c r="Q1074" s="54" t="s">
        <v>9314</v>
      </c>
      <c r="R1074" s="54" t="s">
        <v>9312</v>
      </c>
      <c r="S1074" s="55">
        <v>0</v>
      </c>
      <c r="T1074" s="54" t="s">
        <v>9325</v>
      </c>
      <c r="U1074" s="54" t="s">
        <v>9439</v>
      </c>
      <c r="V1074" s="10"/>
      <c r="W1074" s="10"/>
      <c r="X1074" s="10"/>
      <c r="Y1074" s="10"/>
      <c r="Z1074" s="10"/>
      <c r="AA1074" s="10"/>
      <c r="AB1074" s="10"/>
      <c r="AC1074" s="10"/>
      <c r="AD1074" s="10"/>
      <c r="AE1074" s="10"/>
      <c r="AF1074" s="10"/>
      <c r="AG1074" s="10"/>
      <c r="AH1074" s="10"/>
      <c r="AI1074" s="10"/>
      <c r="AJ1074" s="10"/>
      <c r="AK1074" s="10"/>
      <c r="AL1074" s="10"/>
      <c r="AM1074" s="10"/>
      <c r="AN1074" s="10"/>
      <c r="AO1074" s="10"/>
      <c r="AP1074" s="10"/>
      <c r="AQ1074" s="10"/>
      <c r="AR1074" s="10"/>
      <c r="AS1074" s="10"/>
      <c r="AT1074" s="10"/>
      <c r="AU1074" s="10"/>
      <c r="AV1074" s="10"/>
      <c r="AW1074" s="10"/>
      <c r="AX1074" s="10"/>
      <c r="AY1074" s="10"/>
      <c r="AZ1074" s="10"/>
      <c r="BA1074" s="10"/>
    </row>
    <row r="1075" spans="7:53">
      <c r="G1075" s="57" t="s">
        <v>3813</v>
      </c>
      <c r="H1075" s="54" t="s">
        <v>3814</v>
      </c>
      <c r="I1075" s="54" t="s">
        <v>9310</v>
      </c>
      <c r="J1075" s="55">
        <v>2.0059999999999998E-2</v>
      </c>
      <c r="K1075" s="55"/>
      <c r="L1075" s="56">
        <v>43798</v>
      </c>
      <c r="M1075" s="56">
        <v>45625</v>
      </c>
      <c r="N1075" s="56" t="s">
        <v>9317</v>
      </c>
      <c r="O1075" s="55" t="s">
        <v>9334</v>
      </c>
      <c r="P1075" s="55" t="s">
        <v>9313</v>
      </c>
      <c r="Q1075" s="54" t="s">
        <v>9314</v>
      </c>
      <c r="R1075" s="54" t="s">
        <v>9312</v>
      </c>
      <c r="S1075" s="55">
        <v>0</v>
      </c>
      <c r="T1075" s="54" t="s">
        <v>9325</v>
      </c>
      <c r="U1075" s="54" t="s">
        <v>9439</v>
      </c>
      <c r="V1075" s="10"/>
      <c r="W1075" s="10"/>
      <c r="X1075" s="10"/>
      <c r="Y1075" s="10"/>
      <c r="Z1075" s="10"/>
      <c r="AA1075" s="10"/>
      <c r="AB1075" s="10"/>
      <c r="AC1075" s="10"/>
      <c r="AD1075" s="10"/>
      <c r="AE1075" s="10"/>
      <c r="AF1075" s="10"/>
      <c r="AG1075" s="10"/>
      <c r="AH1075" s="10"/>
      <c r="AI1075" s="10"/>
      <c r="AJ1075" s="10"/>
      <c r="AK1075" s="10"/>
      <c r="AL1075" s="10"/>
      <c r="AM1075" s="10"/>
      <c r="AN1075" s="10"/>
      <c r="AO1075" s="10"/>
      <c r="AP1075" s="10"/>
      <c r="AQ1075" s="10"/>
      <c r="AR1075" s="10"/>
      <c r="AS1075" s="10"/>
      <c r="AT1075" s="10"/>
      <c r="AU1075" s="10"/>
      <c r="AV1075" s="10"/>
      <c r="AW1075" s="10"/>
      <c r="AX1075" s="10"/>
      <c r="AY1075" s="10"/>
      <c r="AZ1075" s="10"/>
      <c r="BA1075" s="10"/>
    </row>
    <row r="1076" spans="7:53">
      <c r="G1076" s="57" t="s">
        <v>3815</v>
      </c>
      <c r="H1076" s="54" t="s">
        <v>3816</v>
      </c>
      <c r="I1076" s="54" t="s">
        <v>9310</v>
      </c>
      <c r="J1076" s="55">
        <v>6.3739999999999991E-2</v>
      </c>
      <c r="K1076" s="55"/>
      <c r="L1076" s="56">
        <v>44910</v>
      </c>
      <c r="M1076" s="56">
        <v>45639</v>
      </c>
      <c r="N1076" s="56" t="s">
        <v>9317</v>
      </c>
      <c r="O1076" s="55" t="s">
        <v>9334</v>
      </c>
      <c r="P1076" s="55" t="s">
        <v>9313</v>
      </c>
      <c r="Q1076" s="54" t="s">
        <v>9314</v>
      </c>
      <c r="R1076" s="54" t="s">
        <v>9312</v>
      </c>
      <c r="S1076" s="55">
        <v>0</v>
      </c>
      <c r="T1076" s="54" t="s">
        <v>9325</v>
      </c>
      <c r="U1076" s="54" t="s">
        <v>9439</v>
      </c>
      <c r="V1076" s="10"/>
      <c r="W1076" s="10"/>
      <c r="X1076" s="10"/>
      <c r="Y1076" s="10"/>
      <c r="Z1076" s="10"/>
      <c r="AA1076" s="10"/>
      <c r="AB1076" s="10"/>
      <c r="AC1076" s="10"/>
      <c r="AD1076" s="10"/>
      <c r="AE1076" s="10"/>
      <c r="AF1076" s="10"/>
      <c r="AG1076" s="10"/>
      <c r="AH1076" s="10"/>
      <c r="AI1076" s="10"/>
      <c r="AJ1076" s="10"/>
      <c r="AK1076" s="10"/>
      <c r="AL1076" s="10"/>
      <c r="AM1076" s="10"/>
      <c r="AN1076" s="10"/>
      <c r="AO1076" s="10"/>
      <c r="AP1076" s="10"/>
      <c r="AQ1076" s="10"/>
      <c r="AR1076" s="10"/>
      <c r="AS1076" s="10"/>
      <c r="AT1076" s="10"/>
      <c r="AU1076" s="10"/>
      <c r="AV1076" s="10"/>
      <c r="AW1076" s="10"/>
      <c r="AX1076" s="10"/>
      <c r="AY1076" s="10"/>
      <c r="AZ1076" s="10"/>
      <c r="BA1076" s="10"/>
    </row>
    <row r="1077" spans="7:53">
      <c r="G1077" s="57" t="s">
        <v>3817</v>
      </c>
      <c r="H1077" s="54" t="s">
        <v>3818</v>
      </c>
      <c r="I1077" s="54" t="s">
        <v>9310</v>
      </c>
      <c r="J1077" s="55">
        <v>2.375E-2</v>
      </c>
      <c r="K1077" s="55"/>
      <c r="L1077" s="56">
        <v>44536</v>
      </c>
      <c r="M1077" s="56">
        <v>45632</v>
      </c>
      <c r="N1077" s="56" t="s">
        <v>9317</v>
      </c>
      <c r="O1077" s="55" t="s">
        <v>9339</v>
      </c>
      <c r="P1077" s="55" t="s">
        <v>9313</v>
      </c>
      <c r="Q1077" s="54" t="s">
        <v>9314</v>
      </c>
      <c r="R1077" s="54" t="s">
        <v>9312</v>
      </c>
      <c r="S1077" s="55">
        <v>0</v>
      </c>
      <c r="T1077" s="54" t="s">
        <v>9325</v>
      </c>
      <c r="U1077" s="54" t="s">
        <v>9357</v>
      </c>
      <c r="V1077" s="10"/>
      <c r="W1077" s="10"/>
      <c r="X1077" s="10"/>
      <c r="Y1077" s="10"/>
      <c r="Z1077" s="10"/>
      <c r="AA1077" s="10"/>
      <c r="AB1077" s="10"/>
      <c r="AC1077" s="10"/>
      <c r="AD1077" s="10"/>
      <c r="AE1077" s="10"/>
      <c r="AF1077" s="10"/>
      <c r="AG1077" s="10"/>
      <c r="AH1077" s="10"/>
      <c r="AI1077" s="10"/>
      <c r="AJ1077" s="10"/>
      <c r="AK1077" s="10"/>
      <c r="AL1077" s="10"/>
      <c r="AM1077" s="10"/>
      <c r="AN1077" s="10"/>
      <c r="AO1077" s="10"/>
      <c r="AP1077" s="10"/>
      <c r="AQ1077" s="10"/>
      <c r="AR1077" s="10"/>
      <c r="AS1077" s="10"/>
      <c r="AT1077" s="10"/>
      <c r="AU1077" s="10"/>
      <c r="AV1077" s="10"/>
      <c r="AW1077" s="10"/>
      <c r="AX1077" s="10"/>
      <c r="AY1077" s="10"/>
      <c r="AZ1077" s="10"/>
      <c r="BA1077" s="10"/>
    </row>
    <row r="1078" spans="7:53">
      <c r="G1078" s="57" t="s">
        <v>3819</v>
      </c>
      <c r="H1078" s="54" t="s">
        <v>3820</v>
      </c>
      <c r="I1078" s="54" t="s">
        <v>9310</v>
      </c>
      <c r="J1078" s="55">
        <v>4.1890000000000004E-2</v>
      </c>
      <c r="K1078" s="55"/>
      <c r="L1078" s="56">
        <v>45176</v>
      </c>
      <c r="M1078" s="56">
        <v>45632</v>
      </c>
      <c r="N1078" s="56" t="s">
        <v>9317</v>
      </c>
      <c r="O1078" s="55" t="s">
        <v>9339</v>
      </c>
      <c r="P1078" s="55" t="s">
        <v>9313</v>
      </c>
      <c r="Q1078" s="54" t="s">
        <v>9314</v>
      </c>
      <c r="R1078" s="54" t="s">
        <v>9312</v>
      </c>
      <c r="S1078" s="55">
        <v>0</v>
      </c>
      <c r="T1078" s="54" t="s">
        <v>9325</v>
      </c>
      <c r="U1078" s="54" t="s">
        <v>9357</v>
      </c>
      <c r="V1078" s="10"/>
      <c r="W1078" s="10"/>
      <c r="X1078" s="10"/>
      <c r="Y1078" s="10"/>
      <c r="Z1078" s="10"/>
      <c r="AA1078" s="10"/>
      <c r="AB1078" s="10"/>
      <c r="AC1078" s="10"/>
      <c r="AD1078" s="10"/>
      <c r="AE1078" s="10"/>
      <c r="AF1078" s="10"/>
      <c r="AG1078" s="10"/>
      <c r="AH1078" s="10"/>
      <c r="AI1078" s="10"/>
      <c r="AJ1078" s="10"/>
      <c r="AK1078" s="10"/>
      <c r="AL1078" s="10"/>
      <c r="AM1078" s="10"/>
      <c r="AN1078" s="10"/>
      <c r="AO1078" s="10"/>
      <c r="AP1078" s="10"/>
      <c r="AQ1078" s="10"/>
      <c r="AR1078" s="10"/>
      <c r="AS1078" s="10"/>
      <c r="AT1078" s="10"/>
      <c r="AU1078" s="10"/>
      <c r="AV1078" s="10"/>
      <c r="AW1078" s="10"/>
      <c r="AX1078" s="10"/>
      <c r="AY1078" s="10"/>
      <c r="AZ1078" s="10"/>
      <c r="BA1078" s="10"/>
    </row>
    <row r="1079" spans="7:53">
      <c r="G1079" s="57" t="s">
        <v>3821</v>
      </c>
      <c r="H1079" s="54" t="s">
        <v>3822</v>
      </c>
      <c r="I1079" s="54" t="s">
        <v>9310</v>
      </c>
      <c r="J1079" s="55">
        <v>1.789E-2</v>
      </c>
      <c r="K1079" s="55"/>
      <c r="L1079" s="56">
        <v>43840</v>
      </c>
      <c r="M1079" s="56">
        <v>45667</v>
      </c>
      <c r="N1079" s="56" t="s">
        <v>9317</v>
      </c>
      <c r="O1079" s="55" t="s">
        <v>9339</v>
      </c>
      <c r="P1079" s="55" t="s">
        <v>9313</v>
      </c>
      <c r="Q1079" s="54" t="s">
        <v>9314</v>
      </c>
      <c r="R1079" s="54" t="s">
        <v>9312</v>
      </c>
      <c r="S1079" s="55">
        <v>0</v>
      </c>
      <c r="T1079" s="54" t="s">
        <v>9325</v>
      </c>
      <c r="U1079" s="54" t="s">
        <v>9357</v>
      </c>
      <c r="V1079" s="10"/>
      <c r="W1079" s="10"/>
      <c r="X1079" s="10"/>
      <c r="Y1079" s="10"/>
      <c r="Z1079" s="10"/>
      <c r="AA1079" s="10"/>
      <c r="AB1079" s="10"/>
      <c r="AC1079" s="10"/>
      <c r="AD1079" s="10"/>
      <c r="AE1079" s="10"/>
      <c r="AF1079" s="10"/>
      <c r="AG1079" s="10"/>
      <c r="AH1079" s="10"/>
      <c r="AI1079" s="10"/>
      <c r="AJ1079" s="10"/>
      <c r="AK1079" s="10"/>
      <c r="AL1079" s="10"/>
      <c r="AM1079" s="10"/>
      <c r="AN1079" s="10"/>
      <c r="AO1079" s="10"/>
      <c r="AP1079" s="10"/>
      <c r="AQ1079" s="10"/>
      <c r="AR1079" s="10"/>
      <c r="AS1079" s="10"/>
      <c r="AT1079" s="10"/>
      <c r="AU1079" s="10"/>
      <c r="AV1079" s="10"/>
      <c r="AW1079" s="10"/>
      <c r="AX1079" s="10"/>
      <c r="AY1079" s="10"/>
      <c r="AZ1079" s="10"/>
      <c r="BA1079" s="10"/>
    </row>
    <row r="1080" spans="7:53">
      <c r="G1080" s="57" t="s">
        <v>3823</v>
      </c>
      <c r="H1080" s="54" t="s">
        <v>3824</v>
      </c>
      <c r="I1080" s="54" t="s">
        <v>9310</v>
      </c>
      <c r="J1080" s="55">
        <v>1.8009999999999998E-2</v>
      </c>
      <c r="K1080" s="55"/>
      <c r="L1080" s="56">
        <v>43822</v>
      </c>
      <c r="M1080" s="56">
        <v>45649</v>
      </c>
      <c r="N1080" s="56" t="s">
        <v>9317</v>
      </c>
      <c r="O1080" s="55" t="s">
        <v>9339</v>
      </c>
      <c r="P1080" s="55" t="s">
        <v>9313</v>
      </c>
      <c r="Q1080" s="54" t="s">
        <v>9314</v>
      </c>
      <c r="R1080" s="54" t="s">
        <v>9312</v>
      </c>
      <c r="S1080" s="55">
        <v>0</v>
      </c>
      <c r="T1080" s="54" t="s">
        <v>9325</v>
      </c>
      <c r="U1080" s="54" t="s">
        <v>9357</v>
      </c>
      <c r="V1080" s="10"/>
      <c r="W1080" s="10"/>
      <c r="X1080" s="10"/>
      <c r="Y1080" s="10"/>
      <c r="Z1080" s="10"/>
      <c r="AA1080" s="10"/>
      <c r="AB1080" s="10"/>
      <c r="AC1080" s="10"/>
      <c r="AD1080" s="10"/>
      <c r="AE1080" s="10"/>
      <c r="AF1080" s="10"/>
      <c r="AG1080" s="10"/>
      <c r="AH1080" s="10"/>
      <c r="AI1080" s="10"/>
      <c r="AJ1080" s="10"/>
      <c r="AK1080" s="10"/>
      <c r="AL1080" s="10"/>
      <c r="AM1080" s="10"/>
      <c r="AN1080" s="10"/>
      <c r="AO1080" s="10"/>
      <c r="AP1080" s="10"/>
      <c r="AQ1080" s="10"/>
      <c r="AR1080" s="10"/>
      <c r="AS1080" s="10"/>
      <c r="AT1080" s="10"/>
      <c r="AU1080" s="10"/>
      <c r="AV1080" s="10"/>
      <c r="AW1080" s="10"/>
      <c r="AX1080" s="10"/>
      <c r="AY1080" s="10"/>
      <c r="AZ1080" s="10"/>
      <c r="BA1080" s="10"/>
    </row>
    <row r="1081" spans="7:53">
      <c r="G1081" s="57" t="s">
        <v>3825</v>
      </c>
      <c r="H1081" s="54" t="s">
        <v>3826</v>
      </c>
      <c r="I1081" s="54" t="s">
        <v>9310</v>
      </c>
      <c r="J1081" s="55">
        <v>2.4780000000000003E-2</v>
      </c>
      <c r="K1081" s="55"/>
      <c r="L1081" s="56">
        <v>44523</v>
      </c>
      <c r="M1081" s="56">
        <v>45618</v>
      </c>
      <c r="N1081" s="56" t="s">
        <v>9317</v>
      </c>
      <c r="O1081" s="55" t="s">
        <v>9339</v>
      </c>
      <c r="P1081" s="55" t="s">
        <v>9313</v>
      </c>
      <c r="Q1081" s="54" t="s">
        <v>9314</v>
      </c>
      <c r="R1081" s="54" t="s">
        <v>9312</v>
      </c>
      <c r="S1081" s="55">
        <v>0</v>
      </c>
      <c r="T1081" s="54" t="s">
        <v>9325</v>
      </c>
      <c r="U1081" s="54" t="s">
        <v>9357</v>
      </c>
      <c r="V1081" s="10"/>
      <c r="W1081" s="10"/>
      <c r="X1081" s="10"/>
      <c r="Y1081" s="10"/>
      <c r="Z1081" s="10"/>
      <c r="AA1081" s="10"/>
      <c r="AB1081" s="10"/>
      <c r="AC1081" s="10"/>
      <c r="AD1081" s="10"/>
      <c r="AE1081" s="10"/>
      <c r="AF1081" s="10"/>
      <c r="AG1081" s="10"/>
      <c r="AH1081" s="10"/>
      <c r="AI1081" s="10"/>
      <c r="AJ1081" s="10"/>
      <c r="AK1081" s="10"/>
      <c r="AL1081" s="10"/>
      <c r="AM1081" s="10"/>
      <c r="AN1081" s="10"/>
      <c r="AO1081" s="10"/>
      <c r="AP1081" s="10"/>
      <c r="AQ1081" s="10"/>
      <c r="AR1081" s="10"/>
      <c r="AS1081" s="10"/>
      <c r="AT1081" s="10"/>
      <c r="AU1081" s="10"/>
      <c r="AV1081" s="10"/>
      <c r="AW1081" s="10"/>
      <c r="AX1081" s="10"/>
      <c r="AY1081" s="10"/>
      <c r="AZ1081" s="10"/>
      <c r="BA1081" s="10"/>
    </row>
    <row r="1082" spans="7:53">
      <c r="G1082" s="57" t="s">
        <v>3827</v>
      </c>
      <c r="H1082" s="54" t="s">
        <v>3828</v>
      </c>
      <c r="I1082" s="54" t="s">
        <v>9310</v>
      </c>
      <c r="J1082" s="55">
        <v>1.8180000000000002E-2</v>
      </c>
      <c r="K1082" s="55"/>
      <c r="L1082" s="56">
        <v>43846</v>
      </c>
      <c r="M1082" s="56">
        <v>45673</v>
      </c>
      <c r="N1082" s="56" t="s">
        <v>9317</v>
      </c>
      <c r="O1082" s="55" t="s">
        <v>9339</v>
      </c>
      <c r="P1082" s="55" t="s">
        <v>9313</v>
      </c>
      <c r="Q1082" s="54" t="s">
        <v>9314</v>
      </c>
      <c r="R1082" s="54" t="s">
        <v>9312</v>
      </c>
      <c r="S1082" s="55">
        <v>0</v>
      </c>
      <c r="T1082" s="54" t="s">
        <v>9325</v>
      </c>
      <c r="U1082" s="54" t="s">
        <v>9357</v>
      </c>
      <c r="V1082" s="10"/>
      <c r="W1082" s="10"/>
      <c r="X1082" s="10"/>
      <c r="Y1082" s="10"/>
      <c r="Z1082" s="10"/>
      <c r="AA1082" s="10"/>
      <c r="AB1082" s="10"/>
      <c r="AC1082" s="10"/>
      <c r="AD1082" s="10"/>
      <c r="AE1082" s="10"/>
      <c r="AF1082" s="10"/>
      <c r="AG1082" s="10"/>
      <c r="AH1082" s="10"/>
      <c r="AI1082" s="10"/>
      <c r="AJ1082" s="10"/>
      <c r="AK1082" s="10"/>
      <c r="AL1082" s="10"/>
      <c r="AM1082" s="10"/>
      <c r="AN1082" s="10"/>
      <c r="AO1082" s="10"/>
      <c r="AP1082" s="10"/>
      <c r="AQ1082" s="10"/>
      <c r="AR1082" s="10"/>
      <c r="AS1082" s="10"/>
      <c r="AT1082" s="10"/>
      <c r="AU1082" s="10"/>
      <c r="AV1082" s="10"/>
      <c r="AW1082" s="10"/>
      <c r="AX1082" s="10"/>
      <c r="AY1082" s="10"/>
      <c r="AZ1082" s="10"/>
      <c r="BA1082" s="10"/>
    </row>
    <row r="1083" spans="7:53">
      <c r="G1083" s="57" t="s">
        <v>3829</v>
      </c>
      <c r="H1083" s="54" t="s">
        <v>3830</v>
      </c>
      <c r="I1083" s="54" t="s">
        <v>9310</v>
      </c>
      <c r="J1083" s="55">
        <v>4.156E-2</v>
      </c>
      <c r="K1083" s="55"/>
      <c r="L1083" s="56">
        <v>45127</v>
      </c>
      <c r="M1083" s="56">
        <v>45677</v>
      </c>
      <c r="N1083" s="56" t="s">
        <v>9317</v>
      </c>
      <c r="O1083" s="55" t="s">
        <v>9339</v>
      </c>
      <c r="P1083" s="55" t="s">
        <v>9313</v>
      </c>
      <c r="Q1083" s="54" t="s">
        <v>9314</v>
      </c>
      <c r="R1083" s="54" t="s">
        <v>9312</v>
      </c>
      <c r="S1083" s="55">
        <v>0</v>
      </c>
      <c r="T1083" s="54" t="s">
        <v>9325</v>
      </c>
      <c r="U1083" s="54" t="s">
        <v>9357</v>
      </c>
      <c r="V1083" s="10"/>
      <c r="W1083" s="10"/>
      <c r="X1083" s="10"/>
      <c r="Y1083" s="10"/>
      <c r="Z1083" s="10"/>
      <c r="AA1083" s="10"/>
      <c r="AB1083" s="10"/>
      <c r="AC1083" s="10"/>
      <c r="AD1083" s="10"/>
      <c r="AE1083" s="10"/>
      <c r="AF1083" s="10"/>
      <c r="AG1083" s="10"/>
      <c r="AH1083" s="10"/>
      <c r="AI1083" s="10"/>
      <c r="AJ1083" s="10"/>
      <c r="AK1083" s="10"/>
      <c r="AL1083" s="10"/>
      <c r="AM1083" s="10"/>
      <c r="AN1083" s="10"/>
      <c r="AO1083" s="10"/>
      <c r="AP1083" s="10"/>
      <c r="AQ1083" s="10"/>
      <c r="AR1083" s="10"/>
      <c r="AS1083" s="10"/>
      <c r="AT1083" s="10"/>
      <c r="AU1083" s="10"/>
      <c r="AV1083" s="10"/>
      <c r="AW1083" s="10"/>
      <c r="AX1083" s="10"/>
      <c r="AY1083" s="10"/>
      <c r="AZ1083" s="10"/>
      <c r="BA1083" s="10"/>
    </row>
    <row r="1084" spans="7:53">
      <c r="G1084" s="57" t="s">
        <v>3831</v>
      </c>
      <c r="H1084" s="54" t="s">
        <v>3832</v>
      </c>
      <c r="I1084" s="54" t="s">
        <v>9310</v>
      </c>
      <c r="J1084" s="55">
        <v>1.8850000000000002E-2</v>
      </c>
      <c r="K1084" s="55"/>
      <c r="L1084" s="56">
        <v>43797</v>
      </c>
      <c r="M1084" s="56">
        <v>45624</v>
      </c>
      <c r="N1084" s="56" t="s">
        <v>9317</v>
      </c>
      <c r="O1084" s="55" t="s">
        <v>9339</v>
      </c>
      <c r="P1084" s="55" t="s">
        <v>9313</v>
      </c>
      <c r="Q1084" s="54" t="s">
        <v>9314</v>
      </c>
      <c r="R1084" s="54" t="s">
        <v>9312</v>
      </c>
      <c r="S1084" s="55">
        <v>0</v>
      </c>
      <c r="T1084" s="54" t="s">
        <v>9325</v>
      </c>
      <c r="U1084" s="54" t="s">
        <v>9357</v>
      </c>
      <c r="V1084" s="10"/>
      <c r="W1084" s="10"/>
      <c r="X1084" s="10"/>
      <c r="Y1084" s="10"/>
      <c r="Z1084" s="10"/>
      <c r="AA1084" s="10"/>
      <c r="AB1084" s="10"/>
      <c r="AC1084" s="10"/>
      <c r="AD1084" s="10"/>
      <c r="AE1084" s="10"/>
      <c r="AF1084" s="10"/>
      <c r="AG1084" s="10"/>
      <c r="AH1084" s="10"/>
      <c r="AI1084" s="10"/>
      <c r="AJ1084" s="10"/>
      <c r="AK1084" s="10"/>
      <c r="AL1084" s="10"/>
      <c r="AM1084" s="10"/>
      <c r="AN1084" s="10"/>
      <c r="AO1084" s="10"/>
      <c r="AP1084" s="10"/>
      <c r="AQ1084" s="10"/>
      <c r="AR1084" s="10"/>
      <c r="AS1084" s="10"/>
      <c r="AT1084" s="10"/>
      <c r="AU1084" s="10"/>
      <c r="AV1084" s="10"/>
      <c r="AW1084" s="10"/>
      <c r="AX1084" s="10"/>
      <c r="AY1084" s="10"/>
      <c r="AZ1084" s="10"/>
      <c r="BA1084" s="10"/>
    </row>
    <row r="1085" spans="7:53">
      <c r="G1085" s="57" t="s">
        <v>3835</v>
      </c>
      <c r="H1085" s="54" t="s">
        <v>3836</v>
      </c>
      <c r="I1085" s="54" t="s">
        <v>9310</v>
      </c>
      <c r="J1085" s="55">
        <v>4.6010000000000002E-2</v>
      </c>
      <c r="K1085" s="55"/>
      <c r="L1085" s="56">
        <v>45205</v>
      </c>
      <c r="M1085" s="56">
        <v>45632</v>
      </c>
      <c r="N1085" s="56" t="s">
        <v>9317</v>
      </c>
      <c r="O1085" s="55" t="s">
        <v>9334</v>
      </c>
      <c r="P1085" s="55" t="s">
        <v>9313</v>
      </c>
      <c r="Q1085" s="54" t="s">
        <v>9314</v>
      </c>
      <c r="R1085" s="54" t="s">
        <v>9312</v>
      </c>
      <c r="S1085" s="55">
        <v>0</v>
      </c>
      <c r="T1085" s="54" t="s">
        <v>9325</v>
      </c>
      <c r="U1085" s="54" t="s">
        <v>9344</v>
      </c>
      <c r="V1085" s="10"/>
      <c r="W1085" s="10"/>
      <c r="X1085" s="10"/>
      <c r="Y1085" s="10"/>
      <c r="Z1085" s="10"/>
      <c r="AA1085" s="10"/>
      <c r="AB1085" s="10"/>
      <c r="AC1085" s="10"/>
      <c r="AD1085" s="10"/>
      <c r="AE1085" s="10"/>
      <c r="AF1085" s="10"/>
      <c r="AG1085" s="10"/>
      <c r="AH1085" s="10"/>
      <c r="AI1085" s="10"/>
      <c r="AJ1085" s="10"/>
      <c r="AK1085" s="10"/>
      <c r="AL1085" s="10"/>
      <c r="AM1085" s="10"/>
      <c r="AN1085" s="10"/>
      <c r="AO1085" s="10"/>
      <c r="AP1085" s="10"/>
      <c r="AQ1085" s="10"/>
      <c r="AR1085" s="10"/>
      <c r="AS1085" s="10"/>
      <c r="AT1085" s="10"/>
      <c r="AU1085" s="10"/>
      <c r="AV1085" s="10"/>
      <c r="AW1085" s="10"/>
      <c r="AX1085" s="10"/>
      <c r="AY1085" s="10"/>
      <c r="AZ1085" s="10"/>
      <c r="BA1085" s="10"/>
    </row>
    <row r="1086" spans="7:53">
      <c r="G1086" s="57" t="s">
        <v>3837</v>
      </c>
      <c r="H1086" s="54" t="s">
        <v>3838</v>
      </c>
      <c r="I1086" s="54" t="s">
        <v>9310</v>
      </c>
      <c r="J1086" s="55">
        <v>2.5830000000000002E-2</v>
      </c>
      <c r="K1086" s="55"/>
      <c r="L1086" s="56">
        <v>44568</v>
      </c>
      <c r="M1086" s="56">
        <v>45663</v>
      </c>
      <c r="N1086" s="56" t="s">
        <v>9317</v>
      </c>
      <c r="O1086" s="55" t="s">
        <v>9334</v>
      </c>
      <c r="P1086" s="55" t="s">
        <v>9313</v>
      </c>
      <c r="Q1086" s="54" t="s">
        <v>9314</v>
      </c>
      <c r="R1086" s="54" t="s">
        <v>9312</v>
      </c>
      <c r="S1086" s="55">
        <v>0</v>
      </c>
      <c r="T1086" s="54" t="s">
        <v>9325</v>
      </c>
      <c r="U1086" s="54" t="s">
        <v>9344</v>
      </c>
      <c r="V1086" s="10"/>
      <c r="W1086" s="10"/>
      <c r="X1086" s="10"/>
      <c r="Y1086" s="10"/>
      <c r="Z1086" s="10"/>
      <c r="AA1086" s="10"/>
      <c r="AB1086" s="10"/>
      <c r="AC1086" s="10"/>
      <c r="AD1086" s="10"/>
      <c r="AE1086" s="10"/>
      <c r="AF1086" s="10"/>
      <c r="AG1086" s="10"/>
      <c r="AH1086" s="10"/>
      <c r="AI1086" s="10"/>
      <c r="AJ1086" s="10"/>
      <c r="AK1086" s="10"/>
      <c r="AL1086" s="10"/>
      <c r="AM1086" s="10"/>
      <c r="AN1086" s="10"/>
      <c r="AO1086" s="10"/>
      <c r="AP1086" s="10"/>
      <c r="AQ1086" s="10"/>
      <c r="AR1086" s="10"/>
      <c r="AS1086" s="10"/>
      <c r="AT1086" s="10"/>
      <c r="AU1086" s="10"/>
      <c r="AV1086" s="10"/>
      <c r="AW1086" s="10"/>
      <c r="AX1086" s="10"/>
      <c r="AY1086" s="10"/>
      <c r="AZ1086" s="10"/>
      <c r="BA1086" s="10"/>
    </row>
    <row r="1087" spans="7:53">
      <c r="G1087" s="57" t="s">
        <v>3839</v>
      </c>
      <c r="H1087" s="54" t="s">
        <v>3840</v>
      </c>
      <c r="I1087" s="54" t="s">
        <v>9310</v>
      </c>
      <c r="J1087" s="55">
        <v>4.2350000000000006E-2</v>
      </c>
      <c r="K1087" s="55"/>
      <c r="L1087" s="56">
        <v>45022</v>
      </c>
      <c r="M1087" s="56">
        <v>45632</v>
      </c>
      <c r="N1087" s="56" t="s">
        <v>9317</v>
      </c>
      <c r="O1087" s="55" t="s">
        <v>9334</v>
      </c>
      <c r="P1087" s="55" t="s">
        <v>9313</v>
      </c>
      <c r="Q1087" s="54" t="s">
        <v>9314</v>
      </c>
      <c r="R1087" s="54" t="s">
        <v>9312</v>
      </c>
      <c r="S1087" s="55">
        <v>0</v>
      </c>
      <c r="T1087" s="54" t="s">
        <v>9325</v>
      </c>
      <c r="U1087" s="54" t="s">
        <v>9344</v>
      </c>
      <c r="V1087" s="10"/>
      <c r="W1087" s="10"/>
      <c r="X1087" s="10"/>
      <c r="Y1087" s="10"/>
      <c r="Z1087" s="10"/>
      <c r="AA1087" s="10"/>
      <c r="AB1087" s="10"/>
      <c r="AC1087" s="10"/>
      <c r="AD1087" s="10"/>
      <c r="AE1087" s="10"/>
      <c r="AF1087" s="10"/>
      <c r="AG1087" s="10"/>
      <c r="AH1087" s="10"/>
      <c r="AI1087" s="10"/>
      <c r="AJ1087" s="10"/>
      <c r="AK1087" s="10"/>
      <c r="AL1087" s="10"/>
      <c r="AM1087" s="10"/>
      <c r="AN1087" s="10"/>
      <c r="AO1087" s="10"/>
      <c r="AP1087" s="10"/>
      <c r="AQ1087" s="10"/>
      <c r="AR1087" s="10"/>
      <c r="AS1087" s="10"/>
      <c r="AT1087" s="10"/>
      <c r="AU1087" s="10"/>
      <c r="AV1087" s="10"/>
      <c r="AW1087" s="10"/>
      <c r="AX1087" s="10"/>
      <c r="AY1087" s="10"/>
      <c r="AZ1087" s="10"/>
      <c r="BA1087" s="10"/>
    </row>
    <row r="1088" spans="7:53">
      <c r="G1088" s="57" t="s">
        <v>3841</v>
      </c>
      <c r="H1088" s="54" t="s">
        <v>3842</v>
      </c>
      <c r="I1088" s="54" t="s">
        <v>9310</v>
      </c>
      <c r="J1088" s="55">
        <v>2.5830000000000002E-2</v>
      </c>
      <c r="K1088" s="55"/>
      <c r="L1088" s="56">
        <v>44568</v>
      </c>
      <c r="M1088" s="56">
        <v>45664</v>
      </c>
      <c r="N1088" s="56" t="s">
        <v>9317</v>
      </c>
      <c r="O1088" s="55" t="s">
        <v>9334</v>
      </c>
      <c r="P1088" s="55" t="s">
        <v>9313</v>
      </c>
      <c r="Q1088" s="54" t="s">
        <v>9314</v>
      </c>
      <c r="R1088" s="54" t="s">
        <v>9312</v>
      </c>
      <c r="S1088" s="55">
        <v>0</v>
      </c>
      <c r="T1088" s="54" t="s">
        <v>9325</v>
      </c>
      <c r="U1088" s="54" t="s">
        <v>9344</v>
      </c>
      <c r="V1088" s="10"/>
      <c r="W1088" s="10"/>
      <c r="X1088" s="10"/>
      <c r="Y1088" s="10"/>
      <c r="Z1088" s="10"/>
      <c r="AA1088" s="10"/>
      <c r="AB1088" s="10"/>
      <c r="AC1088" s="10"/>
      <c r="AD1088" s="10"/>
      <c r="AE1088" s="10"/>
      <c r="AF1088" s="10"/>
      <c r="AG1088" s="10"/>
      <c r="AH1088" s="10"/>
      <c r="AI1088" s="10"/>
      <c r="AJ1088" s="10"/>
      <c r="AK1088" s="10"/>
      <c r="AL1088" s="10"/>
      <c r="AM1088" s="10"/>
      <c r="AN1088" s="10"/>
      <c r="AO1088" s="10"/>
      <c r="AP1088" s="10"/>
      <c r="AQ1088" s="10"/>
      <c r="AR1088" s="10"/>
      <c r="AS1088" s="10"/>
      <c r="AT1088" s="10"/>
      <c r="AU1088" s="10"/>
      <c r="AV1088" s="10"/>
      <c r="AW1088" s="10"/>
      <c r="AX1088" s="10"/>
      <c r="AY1088" s="10"/>
      <c r="AZ1088" s="10"/>
      <c r="BA1088" s="10"/>
    </row>
    <row r="1089" spans="7:53">
      <c r="G1089" s="57" t="s">
        <v>3843</v>
      </c>
      <c r="H1089" s="54" t="s">
        <v>3844</v>
      </c>
      <c r="I1089" s="54" t="s">
        <v>9310</v>
      </c>
      <c r="J1089" s="55">
        <v>7.1120000000000003E-2</v>
      </c>
      <c r="K1089" s="55"/>
      <c r="L1089" s="56">
        <v>44886</v>
      </c>
      <c r="M1089" s="56">
        <v>45617</v>
      </c>
      <c r="N1089" s="56" t="s">
        <v>9317</v>
      </c>
      <c r="O1089" s="55" t="s">
        <v>9334</v>
      </c>
      <c r="P1089" s="55" t="s">
        <v>9313</v>
      </c>
      <c r="Q1089" s="54" t="s">
        <v>9314</v>
      </c>
      <c r="R1089" s="54" t="s">
        <v>9312</v>
      </c>
      <c r="S1089" s="55">
        <v>0</v>
      </c>
      <c r="T1089" s="54" t="s">
        <v>9325</v>
      </c>
      <c r="U1089" s="54" t="s">
        <v>9344</v>
      </c>
      <c r="V1089" s="10"/>
      <c r="W1089" s="10"/>
      <c r="X1089" s="10"/>
      <c r="Y1089" s="10"/>
      <c r="Z1089" s="10"/>
      <c r="AA1089" s="10"/>
      <c r="AB1089" s="10"/>
      <c r="AC1089" s="10"/>
      <c r="AD1089" s="10"/>
      <c r="AE1089" s="10"/>
      <c r="AF1089" s="10"/>
      <c r="AG1089" s="10"/>
      <c r="AH1089" s="10"/>
      <c r="AI1089" s="10"/>
      <c r="AJ1089" s="10"/>
      <c r="AK1089" s="10"/>
      <c r="AL1089" s="10"/>
      <c r="AM1089" s="10"/>
      <c r="AN1089" s="10"/>
      <c r="AO1089" s="10"/>
      <c r="AP1089" s="10"/>
      <c r="AQ1089" s="10"/>
      <c r="AR1089" s="10"/>
      <c r="AS1089" s="10"/>
      <c r="AT1089" s="10"/>
      <c r="AU1089" s="10"/>
      <c r="AV1089" s="10"/>
      <c r="AW1089" s="10"/>
      <c r="AX1089" s="10"/>
      <c r="AY1089" s="10"/>
      <c r="AZ1089" s="10"/>
      <c r="BA1089" s="10"/>
    </row>
    <row r="1090" spans="7:53">
      <c r="G1090" s="57" t="s">
        <v>3845</v>
      </c>
      <c r="H1090" s="54" t="s">
        <v>3846</v>
      </c>
      <c r="I1090" s="54" t="s">
        <v>9310</v>
      </c>
      <c r="J1090" s="55">
        <v>1.9089999999999999E-2</v>
      </c>
      <c r="K1090" s="55"/>
      <c r="L1090" s="56">
        <v>43844</v>
      </c>
      <c r="M1090" s="56">
        <v>45671</v>
      </c>
      <c r="N1090" s="56" t="s">
        <v>9317</v>
      </c>
      <c r="O1090" s="55" t="s">
        <v>9343</v>
      </c>
      <c r="P1090" s="55" t="s">
        <v>9313</v>
      </c>
      <c r="Q1090" s="54" t="s">
        <v>9314</v>
      </c>
      <c r="R1090" s="54" t="s">
        <v>9312</v>
      </c>
      <c r="S1090" s="55">
        <v>0</v>
      </c>
      <c r="T1090" s="54" t="s">
        <v>9325</v>
      </c>
      <c r="U1090" s="54" t="s">
        <v>9345</v>
      </c>
      <c r="V1090" s="10"/>
      <c r="W1090" s="10"/>
      <c r="X1090" s="10"/>
      <c r="Y1090" s="10"/>
      <c r="Z1090" s="10"/>
      <c r="AA1090" s="10"/>
      <c r="AB1090" s="10"/>
      <c r="AC1090" s="10"/>
      <c r="AD1090" s="10"/>
      <c r="AE1090" s="10"/>
      <c r="AF1090" s="10"/>
      <c r="AG1090" s="10"/>
      <c r="AH1090" s="10"/>
      <c r="AI1090" s="10"/>
      <c r="AJ1090" s="10"/>
      <c r="AK1090" s="10"/>
      <c r="AL1090" s="10"/>
      <c r="AM1090" s="10"/>
      <c r="AN1090" s="10"/>
      <c r="AO1090" s="10"/>
      <c r="AP1090" s="10"/>
      <c r="AQ1090" s="10"/>
      <c r="AR1090" s="10"/>
      <c r="AS1090" s="10"/>
      <c r="AT1090" s="10"/>
      <c r="AU1090" s="10"/>
      <c r="AV1090" s="10"/>
      <c r="AW1090" s="10"/>
      <c r="AX1090" s="10"/>
      <c r="AY1090" s="10"/>
      <c r="AZ1090" s="10"/>
      <c r="BA1090" s="10"/>
    </row>
    <row r="1091" spans="7:53">
      <c r="G1091" s="57" t="s">
        <v>3847</v>
      </c>
      <c r="H1091" s="54" t="s">
        <v>3848</v>
      </c>
      <c r="I1091" s="54" t="s">
        <v>9310</v>
      </c>
      <c r="J1091" s="55">
        <v>1.8870000000000001E-2</v>
      </c>
      <c r="K1091" s="55"/>
      <c r="L1091" s="56">
        <v>43850</v>
      </c>
      <c r="M1091" s="56">
        <v>45677</v>
      </c>
      <c r="N1091" s="56" t="s">
        <v>9317</v>
      </c>
      <c r="O1091" s="55" t="s">
        <v>9343</v>
      </c>
      <c r="P1091" s="55" t="s">
        <v>9313</v>
      </c>
      <c r="Q1091" s="54" t="s">
        <v>9314</v>
      </c>
      <c r="R1091" s="54" t="s">
        <v>9312</v>
      </c>
      <c r="S1091" s="55">
        <v>0</v>
      </c>
      <c r="T1091" s="54" t="s">
        <v>9325</v>
      </c>
      <c r="U1091" s="54" t="s">
        <v>9345</v>
      </c>
      <c r="V1091" s="10"/>
      <c r="W1091" s="10"/>
      <c r="X1091" s="10"/>
      <c r="Y1091" s="10"/>
      <c r="Z1091" s="10"/>
      <c r="AA1091" s="10"/>
      <c r="AB1091" s="10"/>
      <c r="AC1091" s="10"/>
      <c r="AD1091" s="10"/>
      <c r="AE1091" s="10"/>
      <c r="AF1091" s="10"/>
      <c r="AG1091" s="10"/>
      <c r="AH1091" s="10"/>
      <c r="AI1091" s="10"/>
      <c r="AJ1091" s="10"/>
      <c r="AK1091" s="10"/>
      <c r="AL1091" s="10"/>
      <c r="AM1091" s="10"/>
      <c r="AN1091" s="10"/>
      <c r="AO1091" s="10"/>
      <c r="AP1091" s="10"/>
      <c r="AQ1091" s="10"/>
      <c r="AR1091" s="10"/>
      <c r="AS1091" s="10"/>
      <c r="AT1091" s="10"/>
      <c r="AU1091" s="10"/>
      <c r="AV1091" s="10"/>
      <c r="AW1091" s="10"/>
      <c r="AX1091" s="10"/>
      <c r="AY1091" s="10"/>
      <c r="AZ1091" s="10"/>
      <c r="BA1091" s="10"/>
    </row>
    <row r="1092" spans="7:53">
      <c r="G1092" s="57" t="s">
        <v>3849</v>
      </c>
      <c r="H1092" s="54" t="s">
        <v>3850</v>
      </c>
      <c r="I1092" s="54" t="s">
        <v>9310</v>
      </c>
      <c r="J1092" s="55">
        <v>2.5760000000000002E-2</v>
      </c>
      <c r="K1092" s="55"/>
      <c r="L1092" s="56">
        <v>44568</v>
      </c>
      <c r="M1092" s="56">
        <v>45664</v>
      </c>
      <c r="N1092" s="56" t="s">
        <v>9317</v>
      </c>
      <c r="O1092" s="55" t="s">
        <v>9334</v>
      </c>
      <c r="P1092" s="55" t="s">
        <v>9313</v>
      </c>
      <c r="Q1092" s="54" t="s">
        <v>9314</v>
      </c>
      <c r="R1092" s="54" t="s">
        <v>9312</v>
      </c>
      <c r="S1092" s="55">
        <v>0</v>
      </c>
      <c r="T1092" s="54" t="s">
        <v>9325</v>
      </c>
      <c r="U1092" s="54" t="s">
        <v>9465</v>
      </c>
      <c r="V1092" s="10"/>
      <c r="W1092" s="10"/>
      <c r="X1092" s="10"/>
      <c r="Y1092" s="10"/>
      <c r="Z1092" s="10"/>
      <c r="AA1092" s="10"/>
      <c r="AB1092" s="10"/>
      <c r="AC1092" s="10"/>
      <c r="AD1092" s="10"/>
      <c r="AE1092" s="10"/>
      <c r="AF1092" s="10"/>
      <c r="AG1092" s="10"/>
      <c r="AH1092" s="10"/>
      <c r="AI1092" s="10"/>
      <c r="AJ1092" s="10"/>
      <c r="AK1092" s="10"/>
      <c r="AL1092" s="10"/>
      <c r="AM1092" s="10"/>
      <c r="AN1092" s="10"/>
      <c r="AO1092" s="10"/>
      <c r="AP1092" s="10"/>
      <c r="AQ1092" s="10"/>
      <c r="AR1092" s="10"/>
      <c r="AS1092" s="10"/>
      <c r="AT1092" s="10"/>
      <c r="AU1092" s="10"/>
      <c r="AV1092" s="10"/>
      <c r="AW1092" s="10"/>
      <c r="AX1092" s="10"/>
      <c r="AY1092" s="10"/>
      <c r="AZ1092" s="10"/>
      <c r="BA1092" s="10"/>
    </row>
    <row r="1093" spans="7:53">
      <c r="G1093" s="57" t="s">
        <v>3851</v>
      </c>
      <c r="H1093" s="54" t="s">
        <v>3852</v>
      </c>
      <c r="I1093" s="54" t="s">
        <v>9310</v>
      </c>
      <c r="J1093" s="55">
        <v>4.7710000000000002E-2</v>
      </c>
      <c r="K1093" s="55"/>
      <c r="L1093" s="56">
        <v>45226</v>
      </c>
      <c r="M1093" s="56">
        <v>45623</v>
      </c>
      <c r="N1093" s="56" t="s">
        <v>9317</v>
      </c>
      <c r="O1093" s="55" t="s">
        <v>9334</v>
      </c>
      <c r="P1093" s="55" t="s">
        <v>9313</v>
      </c>
      <c r="Q1093" s="54" t="s">
        <v>9314</v>
      </c>
      <c r="R1093" s="54" t="s">
        <v>9312</v>
      </c>
      <c r="S1093" s="55">
        <v>0</v>
      </c>
      <c r="T1093" s="54" t="s">
        <v>9325</v>
      </c>
      <c r="U1093" s="54" t="s">
        <v>9465</v>
      </c>
      <c r="V1093" s="10"/>
      <c r="W1093" s="10"/>
      <c r="X1093" s="10"/>
      <c r="Y1093" s="10"/>
      <c r="Z1093" s="10"/>
      <c r="AA1093" s="10"/>
      <c r="AB1093" s="10"/>
      <c r="AC1093" s="10"/>
      <c r="AD1093" s="10"/>
      <c r="AE1093" s="10"/>
      <c r="AF1093" s="10"/>
      <c r="AG1093" s="10"/>
      <c r="AH1093" s="10"/>
      <c r="AI1093" s="10"/>
      <c r="AJ1093" s="10"/>
      <c r="AK1093" s="10"/>
      <c r="AL1093" s="10"/>
      <c r="AM1093" s="10"/>
      <c r="AN1093" s="10"/>
      <c r="AO1093" s="10"/>
      <c r="AP1093" s="10"/>
      <c r="AQ1093" s="10"/>
      <c r="AR1093" s="10"/>
      <c r="AS1093" s="10"/>
      <c r="AT1093" s="10"/>
      <c r="AU1093" s="10"/>
      <c r="AV1093" s="10"/>
      <c r="AW1093" s="10"/>
      <c r="AX1093" s="10"/>
      <c r="AY1093" s="10"/>
      <c r="AZ1093" s="10"/>
      <c r="BA1093" s="10"/>
    </row>
    <row r="1094" spans="7:53">
      <c r="G1094" s="57" t="s">
        <v>3855</v>
      </c>
      <c r="H1094" s="54" t="s">
        <v>3856</v>
      </c>
      <c r="I1094" s="54" t="s">
        <v>9310</v>
      </c>
      <c r="J1094" s="55">
        <v>4.6120000000000001E-2</v>
      </c>
      <c r="K1094" s="55"/>
      <c r="L1094" s="56">
        <v>45189</v>
      </c>
      <c r="M1094" s="56">
        <v>45645</v>
      </c>
      <c r="N1094" s="56" t="s">
        <v>9317</v>
      </c>
      <c r="O1094" s="55" t="s">
        <v>9334</v>
      </c>
      <c r="P1094" s="55" t="s">
        <v>9313</v>
      </c>
      <c r="Q1094" s="54" t="s">
        <v>9314</v>
      </c>
      <c r="R1094" s="54" t="s">
        <v>9312</v>
      </c>
      <c r="S1094" s="55">
        <v>0</v>
      </c>
      <c r="T1094" s="54" t="s">
        <v>9325</v>
      </c>
      <c r="U1094" s="54" t="s">
        <v>9346</v>
      </c>
      <c r="V1094" s="10"/>
      <c r="W1094" s="10"/>
      <c r="X1094" s="10"/>
      <c r="Y1094" s="10"/>
      <c r="Z1094" s="10"/>
      <c r="AA1094" s="10"/>
      <c r="AB1094" s="10"/>
      <c r="AC1094" s="10"/>
      <c r="AD1094" s="10"/>
      <c r="AE1094" s="10"/>
      <c r="AF1094" s="10"/>
      <c r="AG1094" s="10"/>
      <c r="AH1094" s="10"/>
      <c r="AI1094" s="10"/>
      <c r="AJ1094" s="10"/>
      <c r="AK1094" s="10"/>
      <c r="AL1094" s="10"/>
      <c r="AM1094" s="10"/>
      <c r="AN1094" s="10"/>
      <c r="AO1094" s="10"/>
      <c r="AP1094" s="10"/>
      <c r="AQ1094" s="10"/>
      <c r="AR1094" s="10"/>
      <c r="AS1094" s="10"/>
      <c r="AT1094" s="10"/>
      <c r="AU1094" s="10"/>
      <c r="AV1094" s="10"/>
      <c r="AW1094" s="10"/>
      <c r="AX1094" s="10"/>
      <c r="AY1094" s="10"/>
      <c r="AZ1094" s="10"/>
      <c r="BA1094" s="10"/>
    </row>
    <row r="1095" spans="7:53">
      <c r="G1095" s="57" t="s">
        <v>3857</v>
      </c>
      <c r="H1095" s="54" t="s">
        <v>3858</v>
      </c>
      <c r="I1095" s="54" t="s">
        <v>9310</v>
      </c>
      <c r="J1095" s="55">
        <v>7.0750000000000007E-2</v>
      </c>
      <c r="K1095" s="55"/>
      <c r="L1095" s="56">
        <v>44886</v>
      </c>
      <c r="M1095" s="56">
        <v>45617</v>
      </c>
      <c r="N1095" s="56" t="s">
        <v>9317</v>
      </c>
      <c r="O1095" s="55" t="s">
        <v>9334</v>
      </c>
      <c r="P1095" s="55" t="s">
        <v>9313</v>
      </c>
      <c r="Q1095" s="54" t="s">
        <v>9314</v>
      </c>
      <c r="R1095" s="54" t="s">
        <v>9312</v>
      </c>
      <c r="S1095" s="55">
        <v>0</v>
      </c>
      <c r="T1095" s="54" t="s">
        <v>9325</v>
      </c>
      <c r="U1095" s="54" t="s">
        <v>9346</v>
      </c>
      <c r="V1095" s="10"/>
      <c r="W1095" s="10"/>
      <c r="X1095" s="10"/>
      <c r="Y1095" s="10"/>
      <c r="Z1095" s="10"/>
      <c r="AA1095" s="10"/>
      <c r="AB1095" s="10"/>
      <c r="AC1095" s="10"/>
      <c r="AD1095" s="10"/>
      <c r="AE1095" s="10"/>
      <c r="AF1095" s="10"/>
      <c r="AG1095" s="10"/>
      <c r="AH1095" s="10"/>
      <c r="AI1095" s="10"/>
      <c r="AJ1095" s="10"/>
      <c r="AK1095" s="10"/>
      <c r="AL1095" s="10"/>
      <c r="AM1095" s="10"/>
      <c r="AN1095" s="10"/>
      <c r="AO1095" s="10"/>
      <c r="AP1095" s="10"/>
      <c r="AQ1095" s="10"/>
      <c r="AR1095" s="10"/>
      <c r="AS1095" s="10"/>
      <c r="AT1095" s="10"/>
      <c r="AU1095" s="10"/>
      <c r="AV1095" s="10"/>
      <c r="AW1095" s="10"/>
      <c r="AX1095" s="10"/>
      <c r="AY1095" s="10"/>
      <c r="AZ1095" s="10"/>
      <c r="BA1095" s="10"/>
    </row>
    <row r="1096" spans="7:53">
      <c r="G1096" s="57" t="s">
        <v>3859</v>
      </c>
      <c r="H1096" s="54" t="s">
        <v>3860</v>
      </c>
      <c r="I1096" s="54" t="s">
        <v>9310</v>
      </c>
      <c r="J1096" s="55">
        <v>4.5590000000000006E-2</v>
      </c>
      <c r="K1096" s="55"/>
      <c r="L1096" s="56">
        <v>44945</v>
      </c>
      <c r="M1096" s="56">
        <v>45645</v>
      </c>
      <c r="N1096" s="56" t="s">
        <v>9317</v>
      </c>
      <c r="O1096" s="55" t="s">
        <v>9334</v>
      </c>
      <c r="P1096" s="55" t="s">
        <v>9313</v>
      </c>
      <c r="Q1096" s="54" t="s">
        <v>9314</v>
      </c>
      <c r="R1096" s="54" t="s">
        <v>9312</v>
      </c>
      <c r="S1096" s="55">
        <v>0</v>
      </c>
      <c r="T1096" s="54" t="s">
        <v>9325</v>
      </c>
      <c r="U1096" s="54" t="s">
        <v>9346</v>
      </c>
      <c r="V1096" s="10"/>
      <c r="W1096" s="10"/>
      <c r="X1096" s="10"/>
      <c r="Y1096" s="10"/>
      <c r="Z1096" s="10"/>
      <c r="AA1096" s="10"/>
      <c r="AB1096" s="10"/>
      <c r="AC1096" s="10"/>
      <c r="AD1096" s="10"/>
      <c r="AE1096" s="10"/>
      <c r="AF1096" s="10"/>
      <c r="AG1096" s="10"/>
      <c r="AH1096" s="10"/>
      <c r="AI1096" s="10"/>
      <c r="AJ1096" s="10"/>
      <c r="AK1096" s="10"/>
      <c r="AL1096" s="10"/>
      <c r="AM1096" s="10"/>
      <c r="AN1096" s="10"/>
      <c r="AO1096" s="10"/>
      <c r="AP1096" s="10"/>
      <c r="AQ1096" s="10"/>
      <c r="AR1096" s="10"/>
      <c r="AS1096" s="10"/>
      <c r="AT1096" s="10"/>
      <c r="AU1096" s="10"/>
      <c r="AV1096" s="10"/>
      <c r="AW1096" s="10"/>
      <c r="AX1096" s="10"/>
      <c r="AY1096" s="10"/>
      <c r="AZ1096" s="10"/>
      <c r="BA1096" s="10"/>
    </row>
    <row r="1097" spans="7:53">
      <c r="G1097" s="57" t="s">
        <v>3861</v>
      </c>
      <c r="H1097" s="54" t="s">
        <v>3862</v>
      </c>
      <c r="I1097" s="54" t="s">
        <v>9310</v>
      </c>
      <c r="J1097" s="55">
        <v>4.4269999999999997E-2</v>
      </c>
      <c r="K1097" s="55"/>
      <c r="L1097" s="56">
        <v>45124</v>
      </c>
      <c r="M1097" s="56">
        <v>45674</v>
      </c>
      <c r="N1097" s="56" t="s">
        <v>9317</v>
      </c>
      <c r="O1097" s="55" t="s">
        <v>9334</v>
      </c>
      <c r="P1097" s="55" t="s">
        <v>9313</v>
      </c>
      <c r="Q1097" s="54" t="s">
        <v>9314</v>
      </c>
      <c r="R1097" s="54" t="s">
        <v>9312</v>
      </c>
      <c r="S1097" s="55">
        <v>0</v>
      </c>
      <c r="T1097" s="54" t="s">
        <v>9325</v>
      </c>
      <c r="U1097" s="54" t="s">
        <v>9346</v>
      </c>
      <c r="V1097" s="10"/>
      <c r="W1097" s="10"/>
      <c r="X1097" s="10"/>
      <c r="Y1097" s="10"/>
      <c r="Z1097" s="10"/>
      <c r="AA1097" s="10"/>
      <c r="AB1097" s="10"/>
      <c r="AC1097" s="10"/>
      <c r="AD1097" s="10"/>
      <c r="AE1097" s="10"/>
      <c r="AF1097" s="10"/>
      <c r="AG1097" s="10"/>
      <c r="AH1097" s="10"/>
      <c r="AI1097" s="10"/>
      <c r="AJ1097" s="10"/>
      <c r="AK1097" s="10"/>
      <c r="AL1097" s="10"/>
      <c r="AM1097" s="10"/>
      <c r="AN1097" s="10"/>
      <c r="AO1097" s="10"/>
      <c r="AP1097" s="10"/>
      <c r="AQ1097" s="10"/>
      <c r="AR1097" s="10"/>
      <c r="AS1097" s="10"/>
      <c r="AT1097" s="10"/>
      <c r="AU1097" s="10"/>
      <c r="AV1097" s="10"/>
      <c r="AW1097" s="10"/>
      <c r="AX1097" s="10"/>
      <c r="AY1097" s="10"/>
      <c r="AZ1097" s="10"/>
      <c r="BA1097" s="10"/>
    </row>
    <row r="1098" spans="7:53">
      <c r="G1098" s="57" t="s">
        <v>3863</v>
      </c>
      <c r="H1098" s="54" t="s">
        <v>3864</v>
      </c>
      <c r="I1098" s="54" t="s">
        <v>9310</v>
      </c>
      <c r="J1098" s="55">
        <v>4.2190000000000005E-2</v>
      </c>
      <c r="K1098" s="55"/>
      <c r="L1098" s="56">
        <v>45106</v>
      </c>
      <c r="M1098" s="56">
        <v>45653</v>
      </c>
      <c r="N1098" s="56" t="s">
        <v>9317</v>
      </c>
      <c r="O1098" s="55" t="s">
        <v>9334</v>
      </c>
      <c r="P1098" s="55" t="s">
        <v>9313</v>
      </c>
      <c r="Q1098" s="54" t="s">
        <v>9314</v>
      </c>
      <c r="R1098" s="54" t="s">
        <v>9312</v>
      </c>
      <c r="S1098" s="55">
        <v>0</v>
      </c>
      <c r="T1098" s="54" t="s">
        <v>9325</v>
      </c>
      <c r="U1098" s="54" t="s">
        <v>9346</v>
      </c>
      <c r="V1098" s="10"/>
      <c r="W1098" s="10"/>
      <c r="X1098" s="10"/>
      <c r="Y1098" s="10"/>
      <c r="Z1098" s="10"/>
      <c r="AA1098" s="10"/>
      <c r="AB1098" s="10"/>
      <c r="AC1098" s="10"/>
      <c r="AD1098" s="10"/>
      <c r="AE1098" s="10"/>
      <c r="AF1098" s="10"/>
      <c r="AG1098" s="10"/>
      <c r="AH1098" s="10"/>
      <c r="AI1098" s="10"/>
      <c r="AJ1098" s="10"/>
      <c r="AK1098" s="10"/>
      <c r="AL1098" s="10"/>
      <c r="AM1098" s="10"/>
      <c r="AN1098" s="10"/>
      <c r="AO1098" s="10"/>
      <c r="AP1098" s="10"/>
      <c r="AQ1098" s="10"/>
      <c r="AR1098" s="10"/>
      <c r="AS1098" s="10"/>
      <c r="AT1098" s="10"/>
      <c r="AU1098" s="10"/>
      <c r="AV1098" s="10"/>
      <c r="AW1098" s="10"/>
      <c r="AX1098" s="10"/>
      <c r="AY1098" s="10"/>
      <c r="AZ1098" s="10"/>
      <c r="BA1098" s="10"/>
    </row>
    <row r="1099" spans="7:53">
      <c r="G1099" s="57" t="s">
        <v>3865</v>
      </c>
      <c r="H1099" s="54" t="s">
        <v>3866</v>
      </c>
      <c r="I1099" s="54" t="s">
        <v>9310</v>
      </c>
      <c r="J1099" s="55">
        <v>1.4760000000000001E-2</v>
      </c>
      <c r="K1099" s="55"/>
      <c r="L1099" s="56">
        <v>44211</v>
      </c>
      <c r="M1099" s="56">
        <v>45672</v>
      </c>
      <c r="N1099" s="56" t="s">
        <v>9317</v>
      </c>
      <c r="O1099" s="55" t="s">
        <v>9334</v>
      </c>
      <c r="P1099" s="55" t="s">
        <v>9313</v>
      </c>
      <c r="Q1099" s="54" t="s">
        <v>9314</v>
      </c>
      <c r="R1099" s="54" t="s">
        <v>9312</v>
      </c>
      <c r="S1099" s="55">
        <v>0</v>
      </c>
      <c r="T1099" s="54" t="s">
        <v>9325</v>
      </c>
      <c r="U1099" s="54" t="s">
        <v>9347</v>
      </c>
      <c r="V1099" s="10"/>
      <c r="W1099" s="10"/>
      <c r="X1099" s="10"/>
      <c r="Y1099" s="10"/>
      <c r="Z1099" s="10"/>
      <c r="AA1099" s="10"/>
      <c r="AB1099" s="10"/>
      <c r="AC1099" s="10"/>
      <c r="AD1099" s="10"/>
      <c r="AE1099" s="10"/>
      <c r="AF1099" s="10"/>
      <c r="AG1099" s="10"/>
      <c r="AH1099" s="10"/>
      <c r="AI1099" s="10"/>
      <c r="AJ1099" s="10"/>
      <c r="AK1099" s="10"/>
      <c r="AL1099" s="10"/>
      <c r="AM1099" s="10"/>
      <c r="AN1099" s="10"/>
      <c r="AO1099" s="10"/>
      <c r="AP1099" s="10"/>
      <c r="AQ1099" s="10"/>
      <c r="AR1099" s="10"/>
      <c r="AS1099" s="10"/>
      <c r="AT1099" s="10"/>
      <c r="AU1099" s="10"/>
      <c r="AV1099" s="10"/>
      <c r="AW1099" s="10"/>
      <c r="AX1099" s="10"/>
      <c r="AY1099" s="10"/>
      <c r="AZ1099" s="10"/>
      <c r="BA1099" s="10"/>
    </row>
    <row r="1100" spans="7:53">
      <c r="G1100" s="57" t="s">
        <v>3867</v>
      </c>
      <c r="H1100" s="54" t="s">
        <v>3868</v>
      </c>
      <c r="I1100" s="54" t="s">
        <v>9310</v>
      </c>
      <c r="J1100" s="55">
        <v>7.0629999999999998E-2</v>
      </c>
      <c r="K1100" s="55"/>
      <c r="L1100" s="56">
        <v>44886</v>
      </c>
      <c r="M1100" s="56">
        <v>45617</v>
      </c>
      <c r="N1100" s="56" t="s">
        <v>9317</v>
      </c>
      <c r="O1100" s="55" t="s">
        <v>9334</v>
      </c>
      <c r="P1100" s="55" t="s">
        <v>9313</v>
      </c>
      <c r="Q1100" s="54" t="s">
        <v>9314</v>
      </c>
      <c r="R1100" s="54" t="s">
        <v>9312</v>
      </c>
      <c r="S1100" s="55">
        <v>0</v>
      </c>
      <c r="T1100" s="54" t="s">
        <v>9325</v>
      </c>
      <c r="U1100" s="54" t="s">
        <v>9347</v>
      </c>
      <c r="V1100" s="10"/>
      <c r="W1100" s="10"/>
      <c r="X1100" s="10"/>
      <c r="Y1100" s="10"/>
      <c r="Z1100" s="10"/>
      <c r="AA1100" s="10"/>
      <c r="AB1100" s="10"/>
      <c r="AC1100" s="10"/>
      <c r="AD1100" s="10"/>
      <c r="AE1100" s="10"/>
      <c r="AF1100" s="10"/>
      <c r="AG1100" s="10"/>
      <c r="AH1100" s="10"/>
      <c r="AI1100" s="10"/>
      <c r="AJ1100" s="10"/>
      <c r="AK1100" s="10"/>
      <c r="AL1100" s="10"/>
      <c r="AM1100" s="10"/>
      <c r="AN1100" s="10"/>
      <c r="AO1100" s="10"/>
      <c r="AP1100" s="10"/>
      <c r="AQ1100" s="10"/>
      <c r="AR1100" s="10"/>
      <c r="AS1100" s="10"/>
      <c r="AT1100" s="10"/>
      <c r="AU1100" s="10"/>
      <c r="AV1100" s="10"/>
      <c r="AW1100" s="10"/>
      <c r="AX1100" s="10"/>
      <c r="AY1100" s="10"/>
      <c r="AZ1100" s="10"/>
      <c r="BA1100" s="10"/>
    </row>
    <row r="1101" spans="7:53">
      <c r="G1101" s="57" t="s">
        <v>3869</v>
      </c>
      <c r="H1101" s="54" t="s">
        <v>3870</v>
      </c>
      <c r="I1101" s="54" t="s">
        <v>9310</v>
      </c>
      <c r="J1101" s="55">
        <v>4.4310000000000002E-2</v>
      </c>
      <c r="K1101" s="55"/>
      <c r="L1101" s="56">
        <v>44796</v>
      </c>
      <c r="M1101" s="56">
        <v>45649</v>
      </c>
      <c r="N1101" s="56" t="s">
        <v>9317</v>
      </c>
      <c r="O1101" s="55" t="s">
        <v>9334</v>
      </c>
      <c r="P1101" s="55" t="s">
        <v>9313</v>
      </c>
      <c r="Q1101" s="54" t="s">
        <v>9314</v>
      </c>
      <c r="R1101" s="54" t="s">
        <v>9312</v>
      </c>
      <c r="S1101" s="55">
        <v>0</v>
      </c>
      <c r="T1101" s="54" t="s">
        <v>9325</v>
      </c>
      <c r="U1101" s="54" t="s">
        <v>9347</v>
      </c>
      <c r="V1101" s="10"/>
      <c r="W1101" s="10"/>
      <c r="X1101" s="10"/>
      <c r="Y1101" s="10"/>
      <c r="Z1101" s="10"/>
      <c r="AA1101" s="10"/>
      <c r="AB1101" s="10"/>
      <c r="AC1101" s="10"/>
      <c r="AD1101" s="10"/>
      <c r="AE1101" s="10"/>
      <c r="AF1101" s="10"/>
      <c r="AG1101" s="10"/>
      <c r="AH1101" s="10"/>
      <c r="AI1101" s="10"/>
      <c r="AJ1101" s="10"/>
      <c r="AK1101" s="10"/>
      <c r="AL1101" s="10"/>
      <c r="AM1101" s="10"/>
      <c r="AN1101" s="10"/>
      <c r="AO1101" s="10"/>
      <c r="AP1101" s="10"/>
      <c r="AQ1101" s="10"/>
      <c r="AR1101" s="10"/>
      <c r="AS1101" s="10"/>
      <c r="AT1101" s="10"/>
      <c r="AU1101" s="10"/>
      <c r="AV1101" s="10"/>
      <c r="AW1101" s="10"/>
      <c r="AX1101" s="10"/>
      <c r="AY1101" s="10"/>
      <c r="AZ1101" s="10"/>
      <c r="BA1101" s="10"/>
    </row>
    <row r="1102" spans="7:53">
      <c r="G1102" s="57" t="s">
        <v>3873</v>
      </c>
      <c r="H1102" s="54" t="s">
        <v>3874</v>
      </c>
      <c r="I1102" s="54" t="s">
        <v>9310</v>
      </c>
      <c r="J1102" s="55">
        <v>1.7569999999999999E-2</v>
      </c>
      <c r="K1102" s="55"/>
      <c r="L1102" s="56">
        <v>43839</v>
      </c>
      <c r="M1102" s="56">
        <v>45666</v>
      </c>
      <c r="N1102" s="56" t="s">
        <v>9317</v>
      </c>
      <c r="O1102" s="55" t="s">
        <v>9339</v>
      </c>
      <c r="P1102" s="55" t="s">
        <v>9313</v>
      </c>
      <c r="Q1102" s="54" t="s">
        <v>9314</v>
      </c>
      <c r="R1102" s="54" t="s">
        <v>9312</v>
      </c>
      <c r="S1102" s="55">
        <v>0</v>
      </c>
      <c r="T1102" s="54" t="s">
        <v>9325</v>
      </c>
      <c r="U1102" s="54" t="s">
        <v>9358</v>
      </c>
      <c r="V1102" s="10"/>
      <c r="W1102" s="10"/>
      <c r="X1102" s="10"/>
      <c r="Y1102" s="10"/>
      <c r="Z1102" s="10"/>
      <c r="AA1102" s="10"/>
      <c r="AB1102" s="10"/>
      <c r="AC1102" s="10"/>
      <c r="AD1102" s="10"/>
      <c r="AE1102" s="10"/>
      <c r="AF1102" s="10"/>
      <c r="AG1102" s="10"/>
      <c r="AH1102" s="10"/>
      <c r="AI1102" s="10"/>
      <c r="AJ1102" s="10"/>
      <c r="AK1102" s="10"/>
      <c r="AL1102" s="10"/>
      <c r="AM1102" s="10"/>
      <c r="AN1102" s="10"/>
      <c r="AO1102" s="10"/>
      <c r="AP1102" s="10"/>
      <c r="AQ1102" s="10"/>
      <c r="AR1102" s="10"/>
      <c r="AS1102" s="10"/>
      <c r="AT1102" s="10"/>
      <c r="AU1102" s="10"/>
      <c r="AV1102" s="10"/>
      <c r="AW1102" s="10"/>
      <c r="AX1102" s="10"/>
      <c r="AY1102" s="10"/>
      <c r="AZ1102" s="10"/>
      <c r="BA1102" s="10"/>
    </row>
    <row r="1103" spans="7:53">
      <c r="G1103" s="57" t="s">
        <v>3875</v>
      </c>
      <c r="H1103" s="54" t="s">
        <v>3876</v>
      </c>
      <c r="I1103" s="54" t="s">
        <v>9310</v>
      </c>
      <c r="J1103" s="55">
        <v>1.508E-2</v>
      </c>
      <c r="K1103" s="55"/>
      <c r="L1103" s="56">
        <v>44168</v>
      </c>
      <c r="M1103" s="56">
        <v>45629</v>
      </c>
      <c r="N1103" s="56" t="s">
        <v>9317</v>
      </c>
      <c r="O1103" s="55" t="s">
        <v>9339</v>
      </c>
      <c r="P1103" s="55" t="s">
        <v>9313</v>
      </c>
      <c r="Q1103" s="54" t="s">
        <v>9314</v>
      </c>
      <c r="R1103" s="54" t="s">
        <v>9312</v>
      </c>
      <c r="S1103" s="55">
        <v>0</v>
      </c>
      <c r="T1103" s="54" t="s">
        <v>9325</v>
      </c>
      <c r="U1103" s="54" t="s">
        <v>9358</v>
      </c>
      <c r="V1103" s="10"/>
      <c r="W1103" s="10"/>
      <c r="X1103" s="10"/>
      <c r="Y1103" s="10"/>
      <c r="Z1103" s="10"/>
      <c r="AA1103" s="10"/>
      <c r="AB1103" s="10"/>
      <c r="AC1103" s="10"/>
      <c r="AD1103" s="10"/>
      <c r="AE1103" s="10"/>
      <c r="AF1103" s="10"/>
      <c r="AG1103" s="10"/>
      <c r="AH1103" s="10"/>
      <c r="AI1103" s="10"/>
      <c r="AJ1103" s="10"/>
      <c r="AK1103" s="10"/>
      <c r="AL1103" s="10"/>
      <c r="AM1103" s="10"/>
      <c r="AN1103" s="10"/>
      <c r="AO1103" s="10"/>
      <c r="AP1103" s="10"/>
      <c r="AQ1103" s="10"/>
      <c r="AR1103" s="10"/>
      <c r="AS1103" s="10"/>
      <c r="AT1103" s="10"/>
      <c r="AU1103" s="10"/>
      <c r="AV1103" s="10"/>
      <c r="AW1103" s="10"/>
      <c r="AX1103" s="10"/>
      <c r="AY1103" s="10"/>
      <c r="AZ1103" s="10"/>
      <c r="BA1103" s="10"/>
    </row>
    <row r="1104" spans="7:53">
      <c r="G1104" s="57" t="s">
        <v>3877</v>
      </c>
      <c r="H1104" s="54" t="s">
        <v>3878</v>
      </c>
      <c r="I1104" s="54" t="s">
        <v>9310</v>
      </c>
      <c r="J1104" s="55">
        <v>1.968E-2</v>
      </c>
      <c r="K1104" s="55"/>
      <c r="L1104" s="56">
        <v>43781</v>
      </c>
      <c r="M1104" s="56">
        <v>45638</v>
      </c>
      <c r="N1104" s="56" t="s">
        <v>9317</v>
      </c>
      <c r="O1104" s="55" t="s">
        <v>9339</v>
      </c>
      <c r="P1104" s="55" t="s">
        <v>9313</v>
      </c>
      <c r="Q1104" s="54" t="s">
        <v>9314</v>
      </c>
      <c r="R1104" s="54" t="s">
        <v>9312</v>
      </c>
      <c r="S1104" s="55">
        <v>0</v>
      </c>
      <c r="T1104" s="54" t="s">
        <v>9325</v>
      </c>
      <c r="U1104" s="54" t="s">
        <v>9358</v>
      </c>
      <c r="V1104" s="10"/>
      <c r="W1104" s="10"/>
      <c r="X1104" s="10"/>
      <c r="Y1104" s="10"/>
      <c r="Z1104" s="10"/>
      <c r="AA1104" s="10"/>
      <c r="AB1104" s="10"/>
      <c r="AC1104" s="10"/>
      <c r="AD1104" s="10"/>
      <c r="AE1104" s="10"/>
      <c r="AF1104" s="10"/>
      <c r="AG1104" s="10"/>
      <c r="AH1104" s="10"/>
      <c r="AI1104" s="10"/>
      <c r="AJ1104" s="10"/>
      <c r="AK1104" s="10"/>
      <c r="AL1104" s="10"/>
      <c r="AM1104" s="10"/>
      <c r="AN1104" s="10"/>
      <c r="AO1104" s="10"/>
      <c r="AP1104" s="10"/>
      <c r="AQ1104" s="10"/>
      <c r="AR1104" s="10"/>
      <c r="AS1104" s="10"/>
      <c r="AT1104" s="10"/>
      <c r="AU1104" s="10"/>
      <c r="AV1104" s="10"/>
      <c r="AW1104" s="10"/>
      <c r="AX1104" s="10"/>
      <c r="AY1104" s="10"/>
      <c r="AZ1104" s="10"/>
      <c r="BA1104" s="10"/>
    </row>
    <row r="1105" spans="7:53">
      <c r="G1105" s="57" t="s">
        <v>3879</v>
      </c>
      <c r="H1105" s="54" t="s">
        <v>3880</v>
      </c>
      <c r="I1105" s="54" t="s">
        <v>9310</v>
      </c>
      <c r="J1105" s="55">
        <v>1.5269999999999999E-2</v>
      </c>
      <c r="K1105" s="55"/>
      <c r="L1105" s="56">
        <v>44159</v>
      </c>
      <c r="M1105" s="56">
        <v>45618</v>
      </c>
      <c r="N1105" s="56" t="s">
        <v>9317</v>
      </c>
      <c r="O1105" s="55" t="s">
        <v>9339</v>
      </c>
      <c r="P1105" s="55" t="s">
        <v>9313</v>
      </c>
      <c r="Q1105" s="54" t="s">
        <v>9314</v>
      </c>
      <c r="R1105" s="54" t="s">
        <v>9312</v>
      </c>
      <c r="S1105" s="55">
        <v>0</v>
      </c>
      <c r="T1105" s="54" t="s">
        <v>9325</v>
      </c>
      <c r="U1105" s="54" t="s">
        <v>9358</v>
      </c>
      <c r="V1105" s="10"/>
      <c r="W1105" s="10"/>
      <c r="X1105" s="10"/>
      <c r="Y1105" s="10"/>
      <c r="Z1105" s="10"/>
      <c r="AA1105" s="10"/>
      <c r="AB1105" s="10"/>
      <c r="AC1105" s="10"/>
      <c r="AD1105" s="10"/>
      <c r="AE1105" s="10"/>
      <c r="AF1105" s="10"/>
      <c r="AG1105" s="10"/>
      <c r="AH1105" s="10"/>
      <c r="AI1105" s="10"/>
      <c r="AJ1105" s="10"/>
      <c r="AK1105" s="10"/>
      <c r="AL1105" s="10"/>
      <c r="AM1105" s="10"/>
      <c r="AN1105" s="10"/>
      <c r="AO1105" s="10"/>
      <c r="AP1105" s="10"/>
      <c r="AQ1105" s="10"/>
      <c r="AR1105" s="10"/>
      <c r="AS1105" s="10"/>
      <c r="AT1105" s="10"/>
      <c r="AU1105" s="10"/>
      <c r="AV1105" s="10"/>
      <c r="AW1105" s="10"/>
      <c r="AX1105" s="10"/>
      <c r="AY1105" s="10"/>
      <c r="AZ1105" s="10"/>
      <c r="BA1105" s="10"/>
    </row>
    <row r="1106" spans="7:53">
      <c r="G1106" s="57" t="s">
        <v>3881</v>
      </c>
      <c r="H1106" s="54" t="s">
        <v>3882</v>
      </c>
      <c r="I1106" s="54" t="s">
        <v>9310</v>
      </c>
      <c r="J1106" s="55">
        <v>7.0430000000000006E-2</v>
      </c>
      <c r="K1106" s="55"/>
      <c r="L1106" s="56">
        <v>44901</v>
      </c>
      <c r="M1106" s="56">
        <v>45632</v>
      </c>
      <c r="N1106" s="56" t="s">
        <v>9317</v>
      </c>
      <c r="O1106" s="55" t="s">
        <v>9334</v>
      </c>
      <c r="P1106" s="55" t="s">
        <v>9313</v>
      </c>
      <c r="Q1106" s="54" t="s">
        <v>9314</v>
      </c>
      <c r="R1106" s="54" t="s">
        <v>9312</v>
      </c>
      <c r="S1106" s="55">
        <v>0</v>
      </c>
      <c r="T1106" s="54" t="s">
        <v>9325</v>
      </c>
      <c r="U1106" s="54" t="s">
        <v>9359</v>
      </c>
      <c r="V1106" s="10"/>
      <c r="W1106" s="10"/>
      <c r="X1106" s="10"/>
      <c r="Y1106" s="10"/>
      <c r="Z1106" s="10"/>
      <c r="AA1106" s="10"/>
      <c r="AB1106" s="10"/>
      <c r="AC1106" s="10"/>
      <c r="AD1106" s="10"/>
      <c r="AE1106" s="10"/>
      <c r="AF1106" s="10"/>
      <c r="AG1106" s="10"/>
      <c r="AH1106" s="10"/>
      <c r="AI1106" s="10"/>
      <c r="AJ1106" s="10"/>
      <c r="AK1106" s="10"/>
      <c r="AL1106" s="10"/>
      <c r="AM1106" s="10"/>
      <c r="AN1106" s="10"/>
      <c r="AO1106" s="10"/>
      <c r="AP1106" s="10"/>
      <c r="AQ1106" s="10"/>
      <c r="AR1106" s="10"/>
      <c r="AS1106" s="10"/>
      <c r="AT1106" s="10"/>
      <c r="AU1106" s="10"/>
      <c r="AV1106" s="10"/>
      <c r="AW1106" s="10"/>
      <c r="AX1106" s="10"/>
      <c r="AY1106" s="10"/>
      <c r="AZ1106" s="10"/>
      <c r="BA1106" s="10"/>
    </row>
    <row r="1107" spans="7:53">
      <c r="G1107" s="57" t="s">
        <v>3883</v>
      </c>
      <c r="H1107" s="54" t="s">
        <v>3884</v>
      </c>
      <c r="I1107" s="54" t="s">
        <v>9310</v>
      </c>
      <c r="J1107" s="55">
        <v>4.6600000000000003E-2</v>
      </c>
      <c r="K1107" s="55"/>
      <c r="L1107" s="56">
        <v>45257</v>
      </c>
      <c r="M1107" s="56">
        <v>45653</v>
      </c>
      <c r="N1107" s="56" t="s">
        <v>9317</v>
      </c>
      <c r="O1107" s="55" t="s">
        <v>9343</v>
      </c>
      <c r="P1107" s="55" t="s">
        <v>9313</v>
      </c>
      <c r="Q1107" s="54" t="s">
        <v>9314</v>
      </c>
      <c r="R1107" s="54" t="s">
        <v>9312</v>
      </c>
      <c r="S1107" s="55">
        <v>0</v>
      </c>
      <c r="T1107" s="54" t="s">
        <v>9325</v>
      </c>
      <c r="U1107" s="54" t="s">
        <v>9599</v>
      </c>
      <c r="V1107" s="10"/>
      <c r="W1107" s="10"/>
      <c r="X1107" s="10"/>
      <c r="Y1107" s="10"/>
      <c r="Z1107" s="10"/>
      <c r="AA1107" s="10"/>
      <c r="AB1107" s="10"/>
      <c r="AC1107" s="10"/>
      <c r="AD1107" s="10"/>
      <c r="AE1107" s="10"/>
      <c r="AF1107" s="10"/>
      <c r="AG1107" s="10"/>
      <c r="AH1107" s="10"/>
      <c r="AI1107" s="10"/>
      <c r="AJ1107" s="10"/>
      <c r="AK1107" s="10"/>
      <c r="AL1107" s="10"/>
      <c r="AM1107" s="10"/>
      <c r="AN1107" s="10"/>
      <c r="AO1107" s="10"/>
      <c r="AP1107" s="10"/>
      <c r="AQ1107" s="10"/>
      <c r="AR1107" s="10"/>
      <c r="AS1107" s="10"/>
      <c r="AT1107" s="10"/>
      <c r="AU1107" s="10"/>
      <c r="AV1107" s="10"/>
      <c r="AW1107" s="10"/>
      <c r="AX1107" s="10"/>
      <c r="AY1107" s="10"/>
      <c r="AZ1107" s="10"/>
      <c r="BA1107" s="10"/>
    </row>
    <row r="1108" spans="7:53">
      <c r="G1108" s="57" t="s">
        <v>3885</v>
      </c>
      <c r="H1108" s="54" t="s">
        <v>3886</v>
      </c>
      <c r="I1108" s="54" t="s">
        <v>9310</v>
      </c>
      <c r="J1108" s="55">
        <v>5.2320000000000005E-2</v>
      </c>
      <c r="K1108" s="55"/>
      <c r="L1108" s="56">
        <v>44923</v>
      </c>
      <c r="M1108" s="56">
        <v>45653</v>
      </c>
      <c r="N1108" s="56" t="s">
        <v>9317</v>
      </c>
      <c r="O1108" s="55" t="s">
        <v>9343</v>
      </c>
      <c r="P1108" s="55" t="s">
        <v>9313</v>
      </c>
      <c r="Q1108" s="54" t="s">
        <v>9314</v>
      </c>
      <c r="R1108" s="54" t="s">
        <v>9312</v>
      </c>
      <c r="S1108" s="55">
        <v>0</v>
      </c>
      <c r="T1108" s="54" t="s">
        <v>9325</v>
      </c>
      <c r="U1108" s="54" t="s">
        <v>9348</v>
      </c>
      <c r="V1108" s="10"/>
      <c r="W1108" s="10"/>
      <c r="X1108" s="10"/>
      <c r="Y1108" s="10"/>
      <c r="Z1108" s="10"/>
      <c r="AA1108" s="10"/>
      <c r="AB1108" s="10"/>
      <c r="AC1108" s="10"/>
      <c r="AD1108" s="10"/>
      <c r="AE1108" s="10"/>
      <c r="AF1108" s="10"/>
      <c r="AG1108" s="10"/>
      <c r="AH1108" s="10"/>
      <c r="AI1108" s="10"/>
      <c r="AJ1108" s="10"/>
      <c r="AK1108" s="10"/>
      <c r="AL1108" s="10"/>
      <c r="AM1108" s="10"/>
      <c r="AN1108" s="10"/>
      <c r="AO1108" s="10"/>
      <c r="AP1108" s="10"/>
      <c r="AQ1108" s="10"/>
      <c r="AR1108" s="10"/>
      <c r="AS1108" s="10"/>
      <c r="AT1108" s="10"/>
      <c r="AU1108" s="10"/>
      <c r="AV1108" s="10"/>
      <c r="AW1108" s="10"/>
      <c r="AX1108" s="10"/>
      <c r="AY1108" s="10"/>
      <c r="AZ1108" s="10"/>
      <c r="BA1108" s="10"/>
    </row>
    <row r="1109" spans="7:53">
      <c r="G1109" s="57" t="s">
        <v>3887</v>
      </c>
      <c r="H1109" s="54" t="s">
        <v>3888</v>
      </c>
      <c r="I1109" s="54" t="s">
        <v>9310</v>
      </c>
      <c r="J1109" s="55">
        <v>2.3990000000000001E-2</v>
      </c>
      <c r="K1109" s="55"/>
      <c r="L1109" s="56">
        <v>44536</v>
      </c>
      <c r="M1109" s="56">
        <v>45632</v>
      </c>
      <c r="N1109" s="56" t="s">
        <v>9317</v>
      </c>
      <c r="O1109" s="55" t="s">
        <v>9343</v>
      </c>
      <c r="P1109" s="55" t="s">
        <v>9313</v>
      </c>
      <c r="Q1109" s="54" t="s">
        <v>9314</v>
      </c>
      <c r="R1109" s="54" t="s">
        <v>9312</v>
      </c>
      <c r="S1109" s="55">
        <v>0</v>
      </c>
      <c r="T1109" s="54" t="s">
        <v>9325</v>
      </c>
      <c r="U1109" s="54" t="s">
        <v>9348</v>
      </c>
      <c r="V1109" s="10"/>
      <c r="W1109" s="10"/>
      <c r="X1109" s="10"/>
      <c r="Y1109" s="10"/>
      <c r="Z1109" s="10"/>
      <c r="AA1109" s="10"/>
      <c r="AB1109" s="10"/>
      <c r="AC1109" s="10"/>
      <c r="AD1109" s="10"/>
      <c r="AE1109" s="10"/>
      <c r="AF1109" s="10"/>
      <c r="AG1109" s="10"/>
      <c r="AH1109" s="10"/>
      <c r="AI1109" s="10"/>
      <c r="AJ1109" s="10"/>
      <c r="AK1109" s="10"/>
      <c r="AL1109" s="10"/>
      <c r="AM1109" s="10"/>
      <c r="AN1109" s="10"/>
      <c r="AO1109" s="10"/>
      <c r="AP1109" s="10"/>
      <c r="AQ1109" s="10"/>
      <c r="AR1109" s="10"/>
      <c r="AS1109" s="10"/>
      <c r="AT1109" s="10"/>
      <c r="AU1109" s="10"/>
      <c r="AV1109" s="10"/>
      <c r="AW1109" s="10"/>
      <c r="AX1109" s="10"/>
      <c r="AY1109" s="10"/>
      <c r="AZ1109" s="10"/>
      <c r="BA1109" s="10"/>
    </row>
    <row r="1110" spans="7:53">
      <c r="G1110" s="57" t="s">
        <v>3889</v>
      </c>
      <c r="H1110" s="54" t="s">
        <v>3890</v>
      </c>
      <c r="I1110" s="54" t="s">
        <v>9310</v>
      </c>
      <c r="J1110" s="55">
        <v>1.634E-2</v>
      </c>
      <c r="K1110" s="55"/>
      <c r="L1110" s="56">
        <v>44092</v>
      </c>
      <c r="M1110" s="56">
        <v>45644</v>
      </c>
      <c r="N1110" s="56" t="s">
        <v>9317</v>
      </c>
      <c r="O1110" s="55" t="s">
        <v>9343</v>
      </c>
      <c r="P1110" s="55" t="s">
        <v>9313</v>
      </c>
      <c r="Q1110" s="54" t="s">
        <v>9314</v>
      </c>
      <c r="R1110" s="54" t="s">
        <v>9312</v>
      </c>
      <c r="S1110" s="55">
        <v>0</v>
      </c>
      <c r="T1110" s="54" t="s">
        <v>9325</v>
      </c>
      <c r="U1110" s="54" t="s">
        <v>9348</v>
      </c>
      <c r="V1110" s="10"/>
      <c r="W1110" s="10"/>
      <c r="X1110" s="10"/>
      <c r="Y1110" s="10"/>
      <c r="Z1110" s="10"/>
      <c r="AA1110" s="10"/>
      <c r="AB1110" s="10"/>
      <c r="AC1110" s="10"/>
      <c r="AD1110" s="10"/>
      <c r="AE1110" s="10"/>
      <c r="AF1110" s="10"/>
      <c r="AG1110" s="10"/>
      <c r="AH1110" s="10"/>
      <c r="AI1110" s="10"/>
      <c r="AJ1110" s="10"/>
      <c r="AK1110" s="10"/>
      <c r="AL1110" s="10"/>
      <c r="AM1110" s="10"/>
      <c r="AN1110" s="10"/>
      <c r="AO1110" s="10"/>
      <c r="AP1110" s="10"/>
      <c r="AQ1110" s="10"/>
      <c r="AR1110" s="10"/>
      <c r="AS1110" s="10"/>
      <c r="AT1110" s="10"/>
      <c r="AU1110" s="10"/>
      <c r="AV1110" s="10"/>
      <c r="AW1110" s="10"/>
      <c r="AX1110" s="10"/>
      <c r="AY1110" s="10"/>
      <c r="AZ1110" s="10"/>
      <c r="BA1110" s="10"/>
    </row>
    <row r="1111" spans="7:53">
      <c r="G1111" s="57" t="s">
        <v>3895</v>
      </c>
      <c r="H1111" s="54" t="s">
        <v>3896</v>
      </c>
      <c r="I1111" s="54" t="s">
        <v>9310</v>
      </c>
      <c r="J1111" s="55">
        <v>1.6140000000000002E-2</v>
      </c>
      <c r="K1111" s="55"/>
      <c r="L1111" s="56">
        <v>44344</v>
      </c>
      <c r="M1111" s="56">
        <v>45624</v>
      </c>
      <c r="N1111" s="56" t="s">
        <v>9317</v>
      </c>
      <c r="O1111" s="55" t="s">
        <v>9343</v>
      </c>
      <c r="P1111" s="55" t="s">
        <v>9313</v>
      </c>
      <c r="Q1111" s="54" t="s">
        <v>9314</v>
      </c>
      <c r="R1111" s="54" t="s">
        <v>9312</v>
      </c>
      <c r="S1111" s="55">
        <v>0</v>
      </c>
      <c r="T1111" s="54" t="s">
        <v>9325</v>
      </c>
      <c r="U1111" s="54" t="s">
        <v>9348</v>
      </c>
      <c r="V1111" s="10"/>
      <c r="W1111" s="10"/>
      <c r="X1111" s="10"/>
      <c r="Y1111" s="10"/>
      <c r="Z1111" s="10"/>
      <c r="AA1111" s="10"/>
      <c r="AB1111" s="10"/>
      <c r="AC1111" s="10"/>
      <c r="AD1111" s="10"/>
      <c r="AE1111" s="10"/>
      <c r="AF1111" s="10"/>
      <c r="AG1111" s="10"/>
      <c r="AH1111" s="10"/>
      <c r="AI1111" s="10"/>
      <c r="AJ1111" s="10"/>
      <c r="AK1111" s="10"/>
      <c r="AL1111" s="10"/>
      <c r="AM1111" s="10"/>
      <c r="AN1111" s="10"/>
      <c r="AO1111" s="10"/>
      <c r="AP1111" s="10"/>
      <c r="AQ1111" s="10"/>
      <c r="AR1111" s="10"/>
      <c r="AS1111" s="10"/>
      <c r="AT1111" s="10"/>
      <c r="AU1111" s="10"/>
      <c r="AV1111" s="10"/>
      <c r="AW1111" s="10"/>
      <c r="AX1111" s="10"/>
      <c r="AY1111" s="10"/>
      <c r="AZ1111" s="10"/>
      <c r="BA1111" s="10"/>
    </row>
    <row r="1112" spans="7:53">
      <c r="G1112" s="57" t="s">
        <v>3897</v>
      </c>
      <c r="H1112" s="54" t="s">
        <v>3898</v>
      </c>
      <c r="I1112" s="54" t="s">
        <v>9310</v>
      </c>
      <c r="J1112" s="55">
        <v>4.8509999999999998E-2</v>
      </c>
      <c r="K1112" s="55"/>
      <c r="L1112" s="56">
        <v>44936</v>
      </c>
      <c r="M1112" s="56">
        <v>45667</v>
      </c>
      <c r="N1112" s="56" t="s">
        <v>9317</v>
      </c>
      <c r="O1112" s="55" t="s">
        <v>9343</v>
      </c>
      <c r="P1112" s="55" t="s">
        <v>9313</v>
      </c>
      <c r="Q1112" s="54" t="s">
        <v>9314</v>
      </c>
      <c r="R1112" s="54" t="s">
        <v>9312</v>
      </c>
      <c r="S1112" s="55">
        <v>0</v>
      </c>
      <c r="T1112" s="54" t="s">
        <v>9325</v>
      </c>
      <c r="U1112" s="54" t="s">
        <v>9349</v>
      </c>
      <c r="V1112" s="10"/>
      <c r="W1112" s="10"/>
      <c r="X1112" s="10"/>
      <c r="Y1112" s="10"/>
      <c r="Z1112" s="10"/>
      <c r="AA1112" s="10"/>
      <c r="AB1112" s="10"/>
      <c r="AC1112" s="10"/>
      <c r="AD1112" s="10"/>
      <c r="AE1112" s="10"/>
      <c r="AF1112" s="10"/>
      <c r="AG1112" s="10"/>
      <c r="AH1112" s="10"/>
      <c r="AI1112" s="10"/>
      <c r="AJ1112" s="10"/>
      <c r="AK1112" s="10"/>
      <c r="AL1112" s="10"/>
      <c r="AM1112" s="10"/>
      <c r="AN1112" s="10"/>
      <c r="AO1112" s="10"/>
      <c r="AP1112" s="10"/>
      <c r="AQ1112" s="10"/>
      <c r="AR1112" s="10"/>
      <c r="AS1112" s="10"/>
      <c r="AT1112" s="10"/>
      <c r="AU1112" s="10"/>
      <c r="AV1112" s="10"/>
      <c r="AW1112" s="10"/>
      <c r="AX1112" s="10"/>
      <c r="AY1112" s="10"/>
      <c r="AZ1112" s="10"/>
      <c r="BA1112" s="10"/>
    </row>
    <row r="1113" spans="7:53">
      <c r="G1113" s="57" t="s">
        <v>3899</v>
      </c>
      <c r="H1113" s="54" t="s">
        <v>3900</v>
      </c>
      <c r="I1113" s="54" t="s">
        <v>9310</v>
      </c>
      <c r="J1113" s="55">
        <v>1.7050000000000003E-2</v>
      </c>
      <c r="K1113" s="55"/>
      <c r="L1113" s="56">
        <v>43991</v>
      </c>
      <c r="M1113" s="56">
        <v>45635</v>
      </c>
      <c r="N1113" s="56" t="s">
        <v>9317</v>
      </c>
      <c r="O1113" s="55" t="s">
        <v>9343</v>
      </c>
      <c r="P1113" s="55" t="s">
        <v>9313</v>
      </c>
      <c r="Q1113" s="54" t="s">
        <v>9314</v>
      </c>
      <c r="R1113" s="54" t="s">
        <v>9312</v>
      </c>
      <c r="S1113" s="55">
        <v>0</v>
      </c>
      <c r="T1113" s="54" t="s">
        <v>9325</v>
      </c>
      <c r="U1113" s="54" t="s">
        <v>9349</v>
      </c>
      <c r="V1113" s="10"/>
      <c r="W1113" s="10"/>
      <c r="X1113" s="10"/>
      <c r="Y1113" s="10"/>
      <c r="Z1113" s="10"/>
      <c r="AA1113" s="10"/>
      <c r="AB1113" s="10"/>
      <c r="AC1113" s="10"/>
      <c r="AD1113" s="10"/>
      <c r="AE1113" s="10"/>
      <c r="AF1113" s="10"/>
      <c r="AG1113" s="10"/>
      <c r="AH1113" s="10"/>
      <c r="AI1113" s="10"/>
      <c r="AJ1113" s="10"/>
      <c r="AK1113" s="10"/>
      <c r="AL1113" s="10"/>
      <c r="AM1113" s="10"/>
      <c r="AN1113" s="10"/>
      <c r="AO1113" s="10"/>
      <c r="AP1113" s="10"/>
      <c r="AQ1113" s="10"/>
      <c r="AR1113" s="10"/>
      <c r="AS1113" s="10"/>
      <c r="AT1113" s="10"/>
      <c r="AU1113" s="10"/>
      <c r="AV1113" s="10"/>
      <c r="AW1113" s="10"/>
      <c r="AX1113" s="10"/>
      <c r="AY1113" s="10"/>
      <c r="AZ1113" s="10"/>
      <c r="BA1113" s="10"/>
    </row>
    <row r="1114" spans="7:53">
      <c r="G1114" s="57" t="s">
        <v>3901</v>
      </c>
      <c r="H1114" s="54" t="s">
        <v>3902</v>
      </c>
      <c r="I1114" s="54" t="s">
        <v>9310</v>
      </c>
      <c r="J1114" s="55">
        <v>1.507E-2</v>
      </c>
      <c r="K1114" s="55"/>
      <c r="L1114" s="56">
        <v>44162</v>
      </c>
      <c r="M1114" s="56">
        <v>45623</v>
      </c>
      <c r="N1114" s="56" t="s">
        <v>9317</v>
      </c>
      <c r="O1114" s="55" t="s">
        <v>9343</v>
      </c>
      <c r="P1114" s="55" t="s">
        <v>9313</v>
      </c>
      <c r="Q1114" s="54" t="s">
        <v>9314</v>
      </c>
      <c r="R1114" s="54" t="s">
        <v>9312</v>
      </c>
      <c r="S1114" s="55">
        <v>0</v>
      </c>
      <c r="T1114" s="54" t="s">
        <v>9325</v>
      </c>
      <c r="U1114" s="54" t="s">
        <v>9349</v>
      </c>
      <c r="V1114" s="10"/>
      <c r="W1114" s="10"/>
      <c r="X1114" s="10"/>
      <c r="Y1114" s="10"/>
      <c r="Z1114" s="10"/>
      <c r="AA1114" s="10"/>
      <c r="AB1114" s="10"/>
      <c r="AC1114" s="10"/>
      <c r="AD1114" s="10"/>
      <c r="AE1114" s="10"/>
      <c r="AF1114" s="10"/>
      <c r="AG1114" s="10"/>
      <c r="AH1114" s="10"/>
      <c r="AI1114" s="10"/>
      <c r="AJ1114" s="10"/>
      <c r="AK1114" s="10"/>
      <c r="AL1114" s="10"/>
      <c r="AM1114" s="10"/>
      <c r="AN1114" s="10"/>
      <c r="AO1114" s="10"/>
      <c r="AP1114" s="10"/>
      <c r="AQ1114" s="10"/>
      <c r="AR1114" s="10"/>
      <c r="AS1114" s="10"/>
      <c r="AT1114" s="10"/>
      <c r="AU1114" s="10"/>
      <c r="AV1114" s="10"/>
      <c r="AW1114" s="10"/>
      <c r="AX1114" s="10"/>
      <c r="AY1114" s="10"/>
      <c r="AZ1114" s="10"/>
      <c r="BA1114" s="10"/>
    </row>
    <row r="1115" spans="7:53">
      <c r="G1115" s="57" t="s">
        <v>3905</v>
      </c>
      <c r="H1115" s="54" t="s">
        <v>3906</v>
      </c>
      <c r="I1115" s="54" t="s">
        <v>9310</v>
      </c>
      <c r="J1115" s="55">
        <v>5.8029999999999998E-2</v>
      </c>
      <c r="K1115" s="55"/>
      <c r="L1115" s="56">
        <v>44908</v>
      </c>
      <c r="M1115" s="56">
        <v>45639</v>
      </c>
      <c r="N1115" s="56" t="s">
        <v>9317</v>
      </c>
      <c r="O1115" s="55" t="s">
        <v>9343</v>
      </c>
      <c r="P1115" s="55" t="s">
        <v>9313</v>
      </c>
      <c r="Q1115" s="54" t="s">
        <v>9314</v>
      </c>
      <c r="R1115" s="54" t="s">
        <v>9312</v>
      </c>
      <c r="S1115" s="55">
        <v>0</v>
      </c>
      <c r="T1115" s="54" t="s">
        <v>9325</v>
      </c>
      <c r="U1115" s="54" t="s">
        <v>9349</v>
      </c>
      <c r="V1115" s="10"/>
      <c r="W1115" s="10"/>
      <c r="X1115" s="10"/>
      <c r="Y1115" s="10"/>
      <c r="Z1115" s="10"/>
      <c r="AA1115" s="10"/>
      <c r="AB1115" s="10"/>
      <c r="AC1115" s="10"/>
      <c r="AD1115" s="10"/>
      <c r="AE1115" s="10"/>
      <c r="AF1115" s="10"/>
      <c r="AG1115" s="10"/>
      <c r="AH1115" s="10"/>
      <c r="AI1115" s="10"/>
      <c r="AJ1115" s="10"/>
      <c r="AK1115" s="10"/>
      <c r="AL1115" s="10"/>
      <c r="AM1115" s="10"/>
      <c r="AN1115" s="10"/>
      <c r="AO1115" s="10"/>
      <c r="AP1115" s="10"/>
      <c r="AQ1115" s="10"/>
      <c r="AR1115" s="10"/>
      <c r="AS1115" s="10"/>
      <c r="AT1115" s="10"/>
      <c r="AU1115" s="10"/>
      <c r="AV1115" s="10"/>
      <c r="AW1115" s="10"/>
      <c r="AX1115" s="10"/>
      <c r="AY1115" s="10"/>
      <c r="AZ1115" s="10"/>
      <c r="BA1115" s="10"/>
    </row>
    <row r="1116" spans="7:53">
      <c r="G1116" s="57" t="s">
        <v>3907</v>
      </c>
      <c r="H1116" s="54" t="s">
        <v>3908</v>
      </c>
      <c r="I1116" s="54" t="s">
        <v>9310</v>
      </c>
      <c r="J1116" s="55">
        <v>4.3609999999999996E-2</v>
      </c>
      <c r="K1116" s="55"/>
      <c r="L1116" s="56">
        <v>45209</v>
      </c>
      <c r="M1116" s="56">
        <v>45636</v>
      </c>
      <c r="N1116" s="56" t="s">
        <v>9317</v>
      </c>
      <c r="O1116" s="55" t="s">
        <v>9343</v>
      </c>
      <c r="P1116" s="55" t="s">
        <v>9313</v>
      </c>
      <c r="Q1116" s="54" t="s">
        <v>9314</v>
      </c>
      <c r="R1116" s="54" t="s">
        <v>9312</v>
      </c>
      <c r="S1116" s="55">
        <v>0</v>
      </c>
      <c r="T1116" s="54" t="s">
        <v>9325</v>
      </c>
      <c r="U1116" s="54" t="s">
        <v>9349</v>
      </c>
      <c r="V1116" s="10"/>
      <c r="W1116" s="10"/>
      <c r="X1116" s="10"/>
      <c r="Y1116" s="10"/>
      <c r="Z1116" s="10"/>
      <c r="AA1116" s="10"/>
      <c r="AB1116" s="10"/>
      <c r="AC1116" s="10"/>
      <c r="AD1116" s="10"/>
      <c r="AE1116" s="10"/>
      <c r="AF1116" s="10"/>
      <c r="AG1116" s="10"/>
      <c r="AH1116" s="10"/>
      <c r="AI1116" s="10"/>
      <c r="AJ1116" s="10"/>
      <c r="AK1116" s="10"/>
      <c r="AL1116" s="10"/>
      <c r="AM1116" s="10"/>
      <c r="AN1116" s="10"/>
      <c r="AO1116" s="10"/>
      <c r="AP1116" s="10"/>
      <c r="AQ1116" s="10"/>
      <c r="AR1116" s="10"/>
      <c r="AS1116" s="10"/>
      <c r="AT1116" s="10"/>
      <c r="AU1116" s="10"/>
      <c r="AV1116" s="10"/>
      <c r="AW1116" s="10"/>
      <c r="AX1116" s="10"/>
      <c r="AY1116" s="10"/>
      <c r="AZ1116" s="10"/>
      <c r="BA1116" s="10"/>
    </row>
    <row r="1117" spans="7:53">
      <c r="G1117" s="57" t="s">
        <v>3909</v>
      </c>
      <c r="H1117" s="54" t="s">
        <v>3910</v>
      </c>
      <c r="I1117" s="54" t="s">
        <v>9310</v>
      </c>
      <c r="J1117" s="55">
        <v>4.1920000000000006E-2</v>
      </c>
      <c r="K1117" s="55"/>
      <c r="L1117" s="56">
        <v>45168</v>
      </c>
      <c r="M1117" s="56">
        <v>45625</v>
      </c>
      <c r="N1117" s="56" t="s">
        <v>9317</v>
      </c>
      <c r="O1117" s="55" t="s">
        <v>9343</v>
      </c>
      <c r="P1117" s="55" t="s">
        <v>9313</v>
      </c>
      <c r="Q1117" s="54" t="s">
        <v>9314</v>
      </c>
      <c r="R1117" s="54" t="s">
        <v>9312</v>
      </c>
      <c r="S1117" s="55">
        <v>0</v>
      </c>
      <c r="T1117" s="54" t="s">
        <v>9325</v>
      </c>
      <c r="U1117" s="54" t="s">
        <v>9349</v>
      </c>
      <c r="V1117" s="10"/>
      <c r="W1117" s="10"/>
      <c r="X1117" s="10"/>
      <c r="Y1117" s="10"/>
      <c r="Z1117" s="10"/>
      <c r="AA1117" s="10"/>
      <c r="AB1117" s="10"/>
      <c r="AC1117" s="10"/>
      <c r="AD1117" s="10"/>
      <c r="AE1117" s="10"/>
      <c r="AF1117" s="10"/>
      <c r="AG1117" s="10"/>
      <c r="AH1117" s="10"/>
      <c r="AI1117" s="10"/>
      <c r="AJ1117" s="10"/>
      <c r="AK1117" s="10"/>
      <c r="AL1117" s="10"/>
      <c r="AM1117" s="10"/>
      <c r="AN1117" s="10"/>
      <c r="AO1117" s="10"/>
      <c r="AP1117" s="10"/>
      <c r="AQ1117" s="10"/>
      <c r="AR1117" s="10"/>
      <c r="AS1117" s="10"/>
      <c r="AT1117" s="10"/>
      <c r="AU1117" s="10"/>
      <c r="AV1117" s="10"/>
      <c r="AW1117" s="10"/>
      <c r="AX1117" s="10"/>
      <c r="AY1117" s="10"/>
      <c r="AZ1117" s="10"/>
      <c r="BA1117" s="10"/>
    </row>
    <row r="1118" spans="7:53">
      <c r="G1118" s="57" t="s">
        <v>3911</v>
      </c>
      <c r="H1118" s="54" t="s">
        <v>3912</v>
      </c>
      <c r="I1118" s="54" t="s">
        <v>9310</v>
      </c>
      <c r="J1118" s="55">
        <v>4.224E-2</v>
      </c>
      <c r="K1118" s="55"/>
      <c r="L1118" s="56">
        <v>45168</v>
      </c>
      <c r="M1118" s="56">
        <v>45656</v>
      </c>
      <c r="N1118" s="56" t="s">
        <v>9317</v>
      </c>
      <c r="O1118" s="55" t="s">
        <v>9343</v>
      </c>
      <c r="P1118" s="55" t="s">
        <v>9313</v>
      </c>
      <c r="Q1118" s="54" t="s">
        <v>9314</v>
      </c>
      <c r="R1118" s="54" t="s">
        <v>9312</v>
      </c>
      <c r="S1118" s="55">
        <v>0</v>
      </c>
      <c r="T1118" s="54" t="s">
        <v>9325</v>
      </c>
      <c r="U1118" s="54" t="s">
        <v>9349</v>
      </c>
      <c r="V1118" s="10"/>
      <c r="W1118" s="10"/>
      <c r="X1118" s="10"/>
      <c r="Y1118" s="10"/>
      <c r="Z1118" s="10"/>
      <c r="AA1118" s="10"/>
      <c r="AB1118" s="10"/>
      <c r="AC1118" s="10"/>
      <c r="AD1118" s="10"/>
      <c r="AE1118" s="10"/>
      <c r="AF1118" s="10"/>
      <c r="AG1118" s="10"/>
      <c r="AH1118" s="10"/>
      <c r="AI1118" s="10"/>
      <c r="AJ1118" s="10"/>
      <c r="AK1118" s="10"/>
      <c r="AL1118" s="10"/>
      <c r="AM1118" s="10"/>
      <c r="AN1118" s="10"/>
      <c r="AO1118" s="10"/>
      <c r="AP1118" s="10"/>
      <c r="AQ1118" s="10"/>
      <c r="AR1118" s="10"/>
      <c r="AS1118" s="10"/>
      <c r="AT1118" s="10"/>
      <c r="AU1118" s="10"/>
      <c r="AV1118" s="10"/>
      <c r="AW1118" s="10"/>
      <c r="AX1118" s="10"/>
      <c r="AY1118" s="10"/>
      <c r="AZ1118" s="10"/>
      <c r="BA1118" s="10"/>
    </row>
    <row r="1119" spans="7:53">
      <c r="G1119" s="57" t="s">
        <v>3913</v>
      </c>
      <c r="H1119" s="54" t="s">
        <v>3914</v>
      </c>
      <c r="I1119" s="54" t="s">
        <v>9310</v>
      </c>
      <c r="J1119" s="55">
        <v>2.1840000000000002E-2</v>
      </c>
      <c r="K1119" s="55"/>
      <c r="L1119" s="56">
        <v>43789</v>
      </c>
      <c r="M1119" s="56">
        <v>45616</v>
      </c>
      <c r="N1119" s="56" t="s">
        <v>9317</v>
      </c>
      <c r="O1119" s="55" t="s">
        <v>9334</v>
      </c>
      <c r="P1119" s="55" t="s">
        <v>9313</v>
      </c>
      <c r="Q1119" s="54" t="s">
        <v>9314</v>
      </c>
      <c r="R1119" s="54" t="s">
        <v>9312</v>
      </c>
      <c r="S1119" s="55">
        <v>0</v>
      </c>
      <c r="T1119" s="54" t="s">
        <v>9325</v>
      </c>
      <c r="U1119" s="54" t="s">
        <v>9532</v>
      </c>
      <c r="V1119" s="10"/>
      <c r="W1119" s="10"/>
      <c r="X1119" s="10"/>
      <c r="Y1119" s="10"/>
      <c r="Z1119" s="10"/>
      <c r="AA1119" s="10"/>
      <c r="AB1119" s="10"/>
      <c r="AC1119" s="10"/>
      <c r="AD1119" s="10"/>
      <c r="AE1119" s="10"/>
      <c r="AF1119" s="10"/>
      <c r="AG1119" s="10"/>
      <c r="AH1119" s="10"/>
      <c r="AI1119" s="10"/>
      <c r="AJ1119" s="10"/>
      <c r="AK1119" s="10"/>
      <c r="AL1119" s="10"/>
      <c r="AM1119" s="10"/>
      <c r="AN1119" s="10"/>
      <c r="AO1119" s="10"/>
      <c r="AP1119" s="10"/>
      <c r="AQ1119" s="10"/>
      <c r="AR1119" s="10"/>
      <c r="AS1119" s="10"/>
      <c r="AT1119" s="10"/>
      <c r="AU1119" s="10"/>
      <c r="AV1119" s="10"/>
      <c r="AW1119" s="10"/>
      <c r="AX1119" s="10"/>
      <c r="AY1119" s="10"/>
      <c r="AZ1119" s="10"/>
      <c r="BA1119" s="10"/>
    </row>
    <row r="1120" spans="7:53">
      <c r="G1120" s="57" t="s">
        <v>3915</v>
      </c>
      <c r="H1120" s="54" t="s">
        <v>3916</v>
      </c>
      <c r="I1120" s="54" t="s">
        <v>9310</v>
      </c>
      <c r="J1120" s="55">
        <v>4.8490000000000005E-2</v>
      </c>
      <c r="K1120" s="55"/>
      <c r="L1120" s="56">
        <v>45251</v>
      </c>
      <c r="M1120" s="56">
        <v>45646</v>
      </c>
      <c r="N1120" s="56" t="s">
        <v>9317</v>
      </c>
      <c r="O1120" s="55" t="s">
        <v>9334</v>
      </c>
      <c r="P1120" s="55" t="s">
        <v>9313</v>
      </c>
      <c r="Q1120" s="54" t="s">
        <v>9314</v>
      </c>
      <c r="R1120" s="54" t="s">
        <v>9312</v>
      </c>
      <c r="S1120" s="55">
        <v>0</v>
      </c>
      <c r="T1120" s="54" t="s">
        <v>9325</v>
      </c>
      <c r="U1120" s="54" t="s">
        <v>9532</v>
      </c>
      <c r="V1120" s="10"/>
      <c r="W1120" s="10"/>
      <c r="X1120" s="10"/>
      <c r="Y1120" s="10"/>
      <c r="Z1120" s="10"/>
      <c r="AA1120" s="10"/>
      <c r="AB1120" s="10"/>
      <c r="AC1120" s="10"/>
      <c r="AD1120" s="10"/>
      <c r="AE1120" s="10"/>
      <c r="AF1120" s="10"/>
      <c r="AG1120" s="10"/>
      <c r="AH1120" s="10"/>
      <c r="AI1120" s="10"/>
      <c r="AJ1120" s="10"/>
      <c r="AK1120" s="10"/>
      <c r="AL1120" s="10"/>
      <c r="AM1120" s="10"/>
      <c r="AN1120" s="10"/>
      <c r="AO1120" s="10"/>
      <c r="AP1120" s="10"/>
      <c r="AQ1120" s="10"/>
      <c r="AR1120" s="10"/>
      <c r="AS1120" s="10"/>
      <c r="AT1120" s="10"/>
      <c r="AU1120" s="10"/>
      <c r="AV1120" s="10"/>
      <c r="AW1120" s="10"/>
      <c r="AX1120" s="10"/>
      <c r="AY1120" s="10"/>
      <c r="AZ1120" s="10"/>
      <c r="BA1120" s="10"/>
    </row>
    <row r="1121" spans="7:53">
      <c r="G1121" s="57" t="s">
        <v>4705</v>
      </c>
      <c r="H1121" s="54" t="s">
        <v>4706</v>
      </c>
      <c r="I1121" s="54" t="s">
        <v>9310</v>
      </c>
      <c r="J1121" s="55">
        <v>5.5999999999999994E-2</v>
      </c>
      <c r="K1121" s="55"/>
      <c r="L1121" s="56">
        <v>44887</v>
      </c>
      <c r="M1121" s="56">
        <v>45618</v>
      </c>
      <c r="N1121" s="56" t="s">
        <v>9311</v>
      </c>
      <c r="O1121" s="55" t="s">
        <v>9324</v>
      </c>
      <c r="P1121" s="55" t="s">
        <v>9313</v>
      </c>
      <c r="Q1121" s="54" t="s">
        <v>9314</v>
      </c>
      <c r="R1121" s="54" t="s">
        <v>9312</v>
      </c>
      <c r="S1121" s="55">
        <v>0</v>
      </c>
      <c r="T1121" s="54" t="s">
        <v>9360</v>
      </c>
      <c r="U1121" s="54" t="s">
        <v>9361</v>
      </c>
      <c r="V1121" s="10"/>
      <c r="W1121" s="10"/>
      <c r="X1121" s="10"/>
      <c r="Y1121" s="10"/>
      <c r="Z1121" s="10"/>
      <c r="AA1121" s="10"/>
      <c r="AB1121" s="10"/>
      <c r="AC1121" s="10"/>
      <c r="AD1121" s="10"/>
      <c r="AE1121" s="10"/>
      <c r="AF1121" s="10"/>
      <c r="AG1121" s="10"/>
      <c r="AH1121" s="10"/>
      <c r="AI1121" s="10"/>
      <c r="AJ1121" s="10"/>
      <c r="AK1121" s="10"/>
      <c r="AL1121" s="10"/>
      <c r="AM1121" s="10"/>
      <c r="AN1121" s="10"/>
      <c r="AO1121" s="10"/>
      <c r="AP1121" s="10"/>
      <c r="AQ1121" s="10"/>
      <c r="AR1121" s="10"/>
      <c r="AS1121" s="10"/>
      <c r="AT1121" s="10"/>
      <c r="AU1121" s="10"/>
      <c r="AV1121" s="10"/>
      <c r="AW1121" s="10"/>
      <c r="AX1121" s="10"/>
      <c r="AY1121" s="10"/>
      <c r="AZ1121" s="10"/>
      <c r="BA1121" s="10"/>
    </row>
    <row r="1122" spans="7:53">
      <c r="G1122" s="57" t="s">
        <v>4707</v>
      </c>
      <c r="H1122" s="54" t="s">
        <v>4708</v>
      </c>
      <c r="I1122" s="54" t="s">
        <v>9310</v>
      </c>
      <c r="J1122" s="55">
        <v>5.9740000000000001E-2</v>
      </c>
      <c r="K1122" s="55"/>
      <c r="L1122" s="56">
        <v>44867</v>
      </c>
      <c r="M1122" s="56">
        <v>45597</v>
      </c>
      <c r="N1122" s="56" t="s">
        <v>9317</v>
      </c>
      <c r="O1122" s="55" t="s">
        <v>9339</v>
      </c>
      <c r="P1122" s="55" t="s">
        <v>9313</v>
      </c>
      <c r="Q1122" s="54" t="s">
        <v>9314</v>
      </c>
      <c r="R1122" s="54" t="s">
        <v>9312</v>
      </c>
      <c r="S1122" s="55">
        <v>0</v>
      </c>
      <c r="T1122" s="54" t="s">
        <v>9325</v>
      </c>
      <c r="U1122" s="54" t="s">
        <v>9340</v>
      </c>
      <c r="V1122" s="10"/>
      <c r="W1122" s="10"/>
      <c r="X1122" s="10"/>
      <c r="Y1122" s="10"/>
      <c r="Z1122" s="10"/>
      <c r="AA1122" s="10"/>
      <c r="AB1122" s="10"/>
      <c r="AC1122" s="10"/>
      <c r="AD1122" s="10"/>
      <c r="AE1122" s="10"/>
      <c r="AF1122" s="10"/>
      <c r="AG1122" s="10"/>
      <c r="AH1122" s="10"/>
      <c r="AI1122" s="10"/>
      <c r="AJ1122" s="10"/>
      <c r="AK1122" s="10"/>
      <c r="AL1122" s="10"/>
      <c r="AM1122" s="10"/>
      <c r="AN1122" s="10"/>
      <c r="AO1122" s="10"/>
      <c r="AP1122" s="10"/>
      <c r="AQ1122" s="10"/>
      <c r="AR1122" s="10"/>
      <c r="AS1122" s="10"/>
      <c r="AT1122" s="10"/>
      <c r="AU1122" s="10"/>
      <c r="AV1122" s="10"/>
      <c r="AW1122" s="10"/>
      <c r="AX1122" s="10"/>
      <c r="AY1122" s="10"/>
      <c r="AZ1122" s="10"/>
      <c r="BA1122" s="10"/>
    </row>
    <row r="1123" spans="7:53">
      <c r="G1123" s="57" t="s">
        <v>4709</v>
      </c>
      <c r="H1123" s="54" t="s">
        <v>4710</v>
      </c>
      <c r="I1123" s="54" t="s">
        <v>9310</v>
      </c>
      <c r="J1123" s="55">
        <v>2.657E-2</v>
      </c>
      <c r="K1123" s="55"/>
      <c r="L1123" s="56">
        <v>44523</v>
      </c>
      <c r="M1123" s="56">
        <v>45588</v>
      </c>
      <c r="N1123" s="56" t="s">
        <v>9317</v>
      </c>
      <c r="O1123" s="55" t="s">
        <v>9334</v>
      </c>
      <c r="P1123" s="55" t="s">
        <v>9313</v>
      </c>
      <c r="Q1123" s="54" t="s">
        <v>9314</v>
      </c>
      <c r="R1123" s="54" t="s">
        <v>9312</v>
      </c>
      <c r="S1123" s="55">
        <v>0</v>
      </c>
      <c r="T1123" s="54" t="s">
        <v>9325</v>
      </c>
      <c r="U1123" s="54" t="s">
        <v>9439</v>
      </c>
      <c r="V1123" s="10"/>
      <c r="W1123" s="10"/>
      <c r="X1123" s="10"/>
      <c r="Y1123" s="10"/>
      <c r="Z1123" s="10"/>
      <c r="AA1123" s="10"/>
      <c r="AB1123" s="10"/>
      <c r="AC1123" s="10"/>
      <c r="AD1123" s="10"/>
      <c r="AE1123" s="10"/>
      <c r="AF1123" s="10"/>
      <c r="AG1123" s="10"/>
      <c r="AH1123" s="10"/>
      <c r="AI1123" s="10"/>
      <c r="AJ1123" s="10"/>
      <c r="AK1123" s="10"/>
      <c r="AL1123" s="10"/>
      <c r="AM1123" s="10"/>
      <c r="AN1123" s="10"/>
      <c r="AO1123" s="10"/>
      <c r="AP1123" s="10"/>
      <c r="AQ1123" s="10"/>
      <c r="AR1123" s="10"/>
      <c r="AS1123" s="10"/>
      <c r="AT1123" s="10"/>
      <c r="AU1123" s="10"/>
      <c r="AV1123" s="10"/>
      <c r="AW1123" s="10"/>
      <c r="AX1123" s="10"/>
      <c r="AY1123" s="10"/>
      <c r="AZ1123" s="10"/>
      <c r="BA1123" s="10"/>
    </row>
    <row r="1124" spans="7:53">
      <c r="G1124" s="57" t="s">
        <v>4711</v>
      </c>
      <c r="H1124" s="54" t="s">
        <v>4712</v>
      </c>
      <c r="I1124" s="54" t="s">
        <v>9310</v>
      </c>
      <c r="J1124" s="55">
        <v>2.0819999999999998E-2</v>
      </c>
      <c r="K1124" s="55"/>
      <c r="L1124" s="56">
        <v>43599</v>
      </c>
      <c r="M1124" s="56">
        <v>45610</v>
      </c>
      <c r="N1124" s="56" t="s">
        <v>9317</v>
      </c>
      <c r="O1124" s="55" t="s">
        <v>9339</v>
      </c>
      <c r="P1124" s="55" t="s">
        <v>9313</v>
      </c>
      <c r="Q1124" s="54" t="s">
        <v>9314</v>
      </c>
      <c r="R1124" s="54" t="s">
        <v>9312</v>
      </c>
      <c r="S1124" s="55">
        <v>0</v>
      </c>
      <c r="T1124" s="54" t="s">
        <v>9325</v>
      </c>
      <c r="U1124" s="54" t="s">
        <v>9358</v>
      </c>
      <c r="V1124" s="10"/>
      <c r="W1124" s="10"/>
      <c r="X1124" s="10"/>
      <c r="Y1124" s="10"/>
      <c r="Z1124" s="10"/>
      <c r="AA1124" s="10"/>
      <c r="AB1124" s="10"/>
      <c r="AC1124" s="10"/>
      <c r="AD1124" s="10"/>
      <c r="AE1124" s="10"/>
      <c r="AF1124" s="10"/>
      <c r="AG1124" s="10"/>
      <c r="AH1124" s="10"/>
      <c r="AI1124" s="10"/>
      <c r="AJ1124" s="10"/>
      <c r="AK1124" s="10"/>
      <c r="AL1124" s="10"/>
      <c r="AM1124" s="10"/>
      <c r="AN1124" s="10"/>
      <c r="AO1124" s="10"/>
      <c r="AP1124" s="10"/>
      <c r="AQ1124" s="10"/>
      <c r="AR1124" s="10"/>
      <c r="AS1124" s="10"/>
      <c r="AT1124" s="10"/>
      <c r="AU1124" s="10"/>
      <c r="AV1124" s="10"/>
      <c r="AW1124" s="10"/>
      <c r="AX1124" s="10"/>
      <c r="AY1124" s="10"/>
      <c r="AZ1124" s="10"/>
      <c r="BA1124" s="10"/>
    </row>
    <row r="1125" spans="7:53">
      <c r="G1125" s="57" t="s">
        <v>5777</v>
      </c>
      <c r="H1125" s="54" t="s">
        <v>9601</v>
      </c>
      <c r="I1125" s="54" t="s">
        <v>9310</v>
      </c>
      <c r="J1125" s="55">
        <v>3.15E-2</v>
      </c>
      <c r="K1125" s="55"/>
      <c r="L1125" s="56">
        <v>44624</v>
      </c>
      <c r="M1125" s="56">
        <v>47181</v>
      </c>
      <c r="N1125" s="56" t="s">
        <v>9311</v>
      </c>
      <c r="O1125" s="55" t="s">
        <v>9324</v>
      </c>
      <c r="P1125" s="55" t="s">
        <v>9313</v>
      </c>
      <c r="Q1125" s="54" t="s">
        <v>9314</v>
      </c>
      <c r="R1125" s="54" t="s">
        <v>9312</v>
      </c>
      <c r="S1125" s="55">
        <v>0</v>
      </c>
      <c r="T1125" s="54" t="s">
        <v>9360</v>
      </c>
      <c r="U1125" s="54" t="s">
        <v>9361</v>
      </c>
      <c r="V1125" s="10"/>
      <c r="W1125" s="10"/>
      <c r="X1125" s="10"/>
      <c r="Y1125" s="10"/>
      <c r="Z1125" s="10"/>
      <c r="AA1125" s="10"/>
      <c r="AB1125" s="10"/>
      <c r="AC1125" s="10"/>
      <c r="AD1125" s="10"/>
      <c r="AE1125" s="10"/>
      <c r="AF1125" s="10"/>
      <c r="AG1125" s="10"/>
      <c r="AH1125" s="10"/>
      <c r="AI1125" s="10"/>
      <c r="AJ1125" s="10"/>
      <c r="AK1125" s="10"/>
      <c r="AL1125" s="10"/>
      <c r="AM1125" s="10"/>
      <c r="AN1125" s="10"/>
      <c r="AO1125" s="10"/>
      <c r="AP1125" s="10"/>
      <c r="AQ1125" s="10"/>
      <c r="AR1125" s="10"/>
      <c r="AS1125" s="10"/>
      <c r="AT1125" s="10"/>
      <c r="AU1125" s="10"/>
      <c r="AV1125" s="10"/>
      <c r="AW1125" s="10"/>
      <c r="AX1125" s="10"/>
      <c r="AY1125" s="10"/>
      <c r="AZ1125" s="10"/>
      <c r="BA1125" s="10"/>
    </row>
    <row r="1126" spans="7:53">
      <c r="G1126" s="57" t="s">
        <v>5778</v>
      </c>
      <c r="H1126" s="54" t="s">
        <v>9602</v>
      </c>
      <c r="I1126" s="54" t="s">
        <v>9310</v>
      </c>
      <c r="J1126" s="55">
        <v>3.9940000000000003E-2</v>
      </c>
      <c r="K1126" s="55"/>
      <c r="L1126" s="56">
        <v>45254</v>
      </c>
      <c r="M1126" s="56">
        <v>46350</v>
      </c>
      <c r="N1126" s="56" t="s">
        <v>9317</v>
      </c>
      <c r="O1126" s="55" t="s">
        <v>9324</v>
      </c>
      <c r="P1126" s="55" t="s">
        <v>9313</v>
      </c>
      <c r="Q1126" s="54" t="s">
        <v>9314</v>
      </c>
      <c r="R1126" s="54" t="s">
        <v>9312</v>
      </c>
      <c r="S1126" s="55">
        <v>0</v>
      </c>
      <c r="T1126" s="54" t="s">
        <v>9360</v>
      </c>
      <c r="U1126" s="54" t="s">
        <v>9603</v>
      </c>
      <c r="V1126" s="10"/>
      <c r="W1126" s="10"/>
      <c r="X1126" s="10"/>
      <c r="Y1126" s="10"/>
      <c r="Z1126" s="10"/>
      <c r="AA1126" s="10"/>
      <c r="AB1126" s="10"/>
      <c r="AC1126" s="10"/>
      <c r="AD1126" s="10"/>
      <c r="AE1126" s="10"/>
      <c r="AF1126" s="10"/>
      <c r="AG1126" s="10"/>
      <c r="AH1126" s="10"/>
      <c r="AI1126" s="10"/>
      <c r="AJ1126" s="10"/>
      <c r="AK1126" s="10"/>
      <c r="AL1126" s="10"/>
      <c r="AM1126" s="10"/>
      <c r="AN1126" s="10"/>
      <c r="AO1126" s="10"/>
      <c r="AP1126" s="10"/>
      <c r="AQ1126" s="10"/>
      <c r="AR1126" s="10"/>
      <c r="AS1126" s="10"/>
      <c r="AT1126" s="10"/>
      <c r="AU1126" s="10"/>
      <c r="AV1126" s="10"/>
      <c r="AW1126" s="10"/>
      <c r="AX1126" s="10"/>
      <c r="AY1126" s="10"/>
      <c r="AZ1126" s="10"/>
      <c r="BA1126" s="10"/>
    </row>
    <row r="1127" spans="7:53">
      <c r="G1127" s="57" t="s">
        <v>5779</v>
      </c>
      <c r="H1127" s="54" t="s">
        <v>5780</v>
      </c>
      <c r="I1127" s="54" t="s">
        <v>9310</v>
      </c>
      <c r="J1127" s="55">
        <v>4.2160000000000003E-2</v>
      </c>
      <c r="K1127" s="55"/>
      <c r="L1127" s="56">
        <v>45272</v>
      </c>
      <c r="M1127" s="56">
        <v>46430</v>
      </c>
      <c r="N1127" s="56" t="s">
        <v>9317</v>
      </c>
      <c r="O1127" s="55" t="s">
        <v>9334</v>
      </c>
      <c r="P1127" s="55" t="s">
        <v>9313</v>
      </c>
      <c r="Q1127" s="54" t="s">
        <v>9314</v>
      </c>
      <c r="R1127" s="54" t="s">
        <v>9312</v>
      </c>
      <c r="S1127" s="55">
        <v>0</v>
      </c>
      <c r="T1127" s="54" t="s">
        <v>9325</v>
      </c>
      <c r="U1127" s="54" t="s">
        <v>9338</v>
      </c>
      <c r="V1127" s="10"/>
      <c r="W1127" s="10"/>
      <c r="X1127" s="10"/>
      <c r="Y1127" s="10"/>
      <c r="Z1127" s="10"/>
      <c r="AA1127" s="10"/>
      <c r="AB1127" s="10"/>
      <c r="AC1127" s="10"/>
      <c r="AD1127" s="10"/>
      <c r="AE1127" s="10"/>
      <c r="AF1127" s="10"/>
      <c r="AG1127" s="10"/>
      <c r="AH1127" s="10"/>
      <c r="AI1127" s="10"/>
      <c r="AJ1127" s="10"/>
      <c r="AK1127" s="10"/>
      <c r="AL1127" s="10"/>
      <c r="AM1127" s="10"/>
      <c r="AN1127" s="10"/>
      <c r="AO1127" s="10"/>
      <c r="AP1127" s="10"/>
      <c r="AQ1127" s="10"/>
      <c r="AR1127" s="10"/>
      <c r="AS1127" s="10"/>
      <c r="AT1127" s="10"/>
      <c r="AU1127" s="10"/>
      <c r="AV1127" s="10"/>
      <c r="AW1127" s="10"/>
      <c r="AX1127" s="10"/>
      <c r="AY1127" s="10"/>
      <c r="AZ1127" s="10"/>
      <c r="BA1127" s="10"/>
    </row>
    <row r="1128" spans="7:53">
      <c r="G1128" s="57" t="s">
        <v>5781</v>
      </c>
      <c r="H1128" s="54" t="s">
        <v>5782</v>
      </c>
      <c r="I1128" s="54" t="s">
        <v>9310</v>
      </c>
      <c r="J1128" s="55">
        <v>5.0900000000000001E-2</v>
      </c>
      <c r="K1128" s="55"/>
      <c r="L1128" s="56">
        <v>44932</v>
      </c>
      <c r="M1128" s="56">
        <v>46028</v>
      </c>
      <c r="N1128" s="56" t="s">
        <v>9317</v>
      </c>
      <c r="O1128" s="55" t="s">
        <v>9339</v>
      </c>
      <c r="P1128" s="55" t="s">
        <v>9313</v>
      </c>
      <c r="Q1128" s="54" t="s">
        <v>9314</v>
      </c>
      <c r="R1128" s="54" t="s">
        <v>9312</v>
      </c>
      <c r="S1128" s="55">
        <v>0</v>
      </c>
      <c r="T1128" s="54" t="s">
        <v>9325</v>
      </c>
      <c r="U1128" s="54" t="s">
        <v>9340</v>
      </c>
      <c r="V1128" s="10"/>
      <c r="W1128" s="10"/>
      <c r="X1128" s="10"/>
      <c r="Y1128" s="10"/>
      <c r="Z1128" s="10"/>
      <c r="AA1128" s="10"/>
      <c r="AB1128" s="10"/>
      <c r="AC1128" s="10"/>
      <c r="AD1128" s="10"/>
      <c r="AE1128" s="10"/>
      <c r="AF1128" s="10"/>
      <c r="AG1128" s="10"/>
      <c r="AH1128" s="10"/>
      <c r="AI1128" s="10"/>
      <c r="AJ1128" s="10"/>
      <c r="AK1128" s="10"/>
      <c r="AL1128" s="10"/>
      <c r="AM1128" s="10"/>
      <c r="AN1128" s="10"/>
      <c r="AO1128" s="10"/>
      <c r="AP1128" s="10"/>
      <c r="AQ1128" s="10"/>
      <c r="AR1128" s="10"/>
      <c r="AS1128" s="10"/>
      <c r="AT1128" s="10"/>
      <c r="AU1128" s="10"/>
      <c r="AV1128" s="10"/>
      <c r="AW1128" s="10"/>
      <c r="AX1128" s="10"/>
      <c r="AY1128" s="10"/>
      <c r="AZ1128" s="10"/>
      <c r="BA1128" s="10"/>
    </row>
    <row r="1129" spans="7:53">
      <c r="G1129" s="57" t="s">
        <v>4254</v>
      </c>
      <c r="H1129" s="54" t="s">
        <v>4255</v>
      </c>
      <c r="I1129" s="54" t="s">
        <v>9310</v>
      </c>
      <c r="J1129" s="55">
        <v>4.0530000000000004E-2</v>
      </c>
      <c r="K1129" s="55"/>
      <c r="L1129" s="56">
        <v>45282</v>
      </c>
      <c r="M1129" s="56">
        <v>46378</v>
      </c>
      <c r="N1129" s="56" t="s">
        <v>9317</v>
      </c>
      <c r="O1129" s="55" t="s">
        <v>9334</v>
      </c>
      <c r="P1129" s="55" t="s">
        <v>9313</v>
      </c>
      <c r="Q1129" s="54" t="s">
        <v>9314</v>
      </c>
      <c r="R1129" s="54" t="s">
        <v>9312</v>
      </c>
      <c r="S1129" s="55">
        <v>0</v>
      </c>
      <c r="T1129" s="54" t="s">
        <v>9325</v>
      </c>
      <c r="U1129" s="54" t="s">
        <v>9338</v>
      </c>
      <c r="V1129" s="10"/>
      <c r="W1129" s="10"/>
      <c r="X1129" s="10"/>
      <c r="Y1129" s="10"/>
      <c r="Z1129" s="10"/>
      <c r="AA1129" s="10"/>
      <c r="AB1129" s="10"/>
      <c r="AC1129" s="10"/>
      <c r="AD1129" s="10"/>
      <c r="AE1129" s="10"/>
      <c r="AF1129" s="10"/>
      <c r="AG1129" s="10"/>
      <c r="AH1129" s="10"/>
      <c r="AI1129" s="10"/>
      <c r="AJ1129" s="10"/>
      <c r="AK1129" s="10"/>
      <c r="AL1129" s="10"/>
      <c r="AM1129" s="10"/>
      <c r="AN1129" s="10"/>
      <c r="AO1129" s="10"/>
      <c r="AP1129" s="10"/>
      <c r="AQ1129" s="10"/>
      <c r="AR1129" s="10"/>
      <c r="AS1129" s="10"/>
      <c r="AT1129" s="10"/>
      <c r="AU1129" s="10"/>
      <c r="AV1129" s="10"/>
      <c r="AW1129" s="10"/>
      <c r="AX1129" s="10"/>
      <c r="AY1129" s="10"/>
      <c r="AZ1129" s="10"/>
      <c r="BA1129" s="10"/>
    </row>
    <row r="1130" spans="7:53">
      <c r="G1130" s="57" t="s">
        <v>4256</v>
      </c>
      <c r="H1130" s="54" t="s">
        <v>4257</v>
      </c>
      <c r="I1130" s="54" t="s">
        <v>9310</v>
      </c>
      <c r="J1130" s="55">
        <v>4.8200000000000007E-2</v>
      </c>
      <c r="K1130" s="55"/>
      <c r="L1130" s="56">
        <v>45118</v>
      </c>
      <c r="M1130" s="56">
        <v>46213</v>
      </c>
      <c r="N1130" s="56" t="s">
        <v>9317</v>
      </c>
      <c r="O1130" s="55" t="s">
        <v>9334</v>
      </c>
      <c r="P1130" s="55" t="s">
        <v>9313</v>
      </c>
      <c r="Q1130" s="54" t="s">
        <v>9314</v>
      </c>
      <c r="R1130" s="54" t="s">
        <v>9312</v>
      </c>
      <c r="S1130" s="55">
        <v>0</v>
      </c>
      <c r="T1130" s="54" t="s">
        <v>9336</v>
      </c>
      <c r="U1130" s="54" t="s">
        <v>3710</v>
      </c>
      <c r="V1130" s="10"/>
      <c r="W1130" s="10"/>
      <c r="X1130" s="10"/>
      <c r="Y1130" s="10"/>
      <c r="Z1130" s="10"/>
      <c r="AA1130" s="10"/>
      <c r="AB1130" s="10"/>
      <c r="AC1130" s="10"/>
      <c r="AD1130" s="10"/>
      <c r="AE1130" s="10"/>
      <c r="AF1130" s="10"/>
      <c r="AG1130" s="10"/>
      <c r="AH1130" s="10"/>
      <c r="AI1130" s="10"/>
      <c r="AJ1130" s="10"/>
      <c r="AK1130" s="10"/>
      <c r="AL1130" s="10"/>
      <c r="AM1130" s="10"/>
      <c r="AN1130" s="10"/>
      <c r="AO1130" s="10"/>
      <c r="AP1130" s="10"/>
      <c r="AQ1130" s="10"/>
      <c r="AR1130" s="10"/>
      <c r="AS1130" s="10"/>
      <c r="AT1130" s="10"/>
      <c r="AU1130" s="10"/>
      <c r="AV1130" s="10"/>
      <c r="AW1130" s="10"/>
      <c r="AX1130" s="10"/>
      <c r="AY1130" s="10"/>
      <c r="AZ1130" s="10"/>
      <c r="BA1130" s="10"/>
    </row>
    <row r="1131" spans="7:53">
      <c r="G1131" s="57" t="s">
        <v>4258</v>
      </c>
      <c r="H1131" s="54" t="s">
        <v>4259</v>
      </c>
      <c r="I1131" s="54" t="s">
        <v>9310</v>
      </c>
      <c r="J1131" s="55">
        <v>3.9980000000000002E-2</v>
      </c>
      <c r="K1131" s="55"/>
      <c r="L1131" s="56">
        <v>45376</v>
      </c>
      <c r="M1131" s="56">
        <v>46288</v>
      </c>
      <c r="N1131" s="56" t="s">
        <v>9317</v>
      </c>
      <c r="O1131" s="55" t="s">
        <v>9334</v>
      </c>
      <c r="P1131" s="55" t="s">
        <v>9313</v>
      </c>
      <c r="Q1131" s="54" t="s">
        <v>9314</v>
      </c>
      <c r="R1131" s="54" t="s">
        <v>9312</v>
      </c>
      <c r="S1131" s="55">
        <v>0</v>
      </c>
      <c r="T1131" s="54" t="s">
        <v>9325</v>
      </c>
      <c r="U1131" s="54" t="s">
        <v>9438</v>
      </c>
      <c r="V1131" s="10"/>
      <c r="W1131" s="10"/>
      <c r="X1131" s="10"/>
      <c r="Y1131" s="10"/>
      <c r="Z1131" s="10"/>
      <c r="AA1131" s="10"/>
      <c r="AB1131" s="10"/>
      <c r="AC1131" s="10"/>
      <c r="AD1131" s="10"/>
      <c r="AE1131" s="10"/>
      <c r="AF1131" s="10"/>
      <c r="AG1131" s="10"/>
      <c r="AH1131" s="10"/>
      <c r="AI1131" s="10"/>
      <c r="AJ1131" s="10"/>
      <c r="AK1131" s="10"/>
      <c r="AL1131" s="10"/>
      <c r="AM1131" s="10"/>
      <c r="AN1131" s="10"/>
      <c r="AO1131" s="10"/>
      <c r="AP1131" s="10"/>
      <c r="AQ1131" s="10"/>
      <c r="AR1131" s="10"/>
      <c r="AS1131" s="10"/>
      <c r="AT1131" s="10"/>
      <c r="AU1131" s="10"/>
      <c r="AV1131" s="10"/>
      <c r="AW1131" s="10"/>
      <c r="AX1131" s="10"/>
      <c r="AY1131" s="10"/>
      <c r="AZ1131" s="10"/>
      <c r="BA1131" s="10"/>
    </row>
    <row r="1132" spans="7:53">
      <c r="G1132" s="57" t="s">
        <v>4260</v>
      </c>
      <c r="H1132" s="54" t="s">
        <v>4261</v>
      </c>
      <c r="I1132" s="54" t="s">
        <v>9310</v>
      </c>
      <c r="J1132" s="55">
        <v>4.7629999999999999E-2</v>
      </c>
      <c r="K1132" s="55"/>
      <c r="L1132" s="56">
        <v>45243</v>
      </c>
      <c r="M1132" s="56">
        <v>46338</v>
      </c>
      <c r="N1132" s="56" t="s">
        <v>9317</v>
      </c>
      <c r="O1132" s="55" t="s">
        <v>9339</v>
      </c>
      <c r="P1132" s="55" t="s">
        <v>9313</v>
      </c>
      <c r="Q1132" s="54" t="s">
        <v>9314</v>
      </c>
      <c r="R1132" s="54" t="s">
        <v>9312</v>
      </c>
      <c r="S1132" s="55">
        <v>0</v>
      </c>
      <c r="T1132" s="54" t="s">
        <v>9325</v>
      </c>
      <c r="U1132" s="54" t="s">
        <v>9340</v>
      </c>
      <c r="V1132" s="10"/>
      <c r="W1132" s="10"/>
      <c r="X1132" s="10"/>
      <c r="Y1132" s="10"/>
      <c r="Z1132" s="10"/>
      <c r="AA1132" s="10"/>
      <c r="AB1132" s="10"/>
      <c r="AC1132" s="10"/>
      <c r="AD1132" s="10"/>
      <c r="AE1132" s="10"/>
      <c r="AF1132" s="10"/>
      <c r="AG1132" s="10"/>
      <c r="AH1132" s="10"/>
      <c r="AI1132" s="10"/>
      <c r="AJ1132" s="10"/>
      <c r="AK1132" s="10"/>
      <c r="AL1132" s="10"/>
      <c r="AM1132" s="10"/>
      <c r="AN1132" s="10"/>
      <c r="AO1132" s="10"/>
      <c r="AP1132" s="10"/>
      <c r="AQ1132" s="10"/>
      <c r="AR1132" s="10"/>
      <c r="AS1132" s="10"/>
      <c r="AT1132" s="10"/>
      <c r="AU1132" s="10"/>
      <c r="AV1132" s="10"/>
      <c r="AW1132" s="10"/>
      <c r="AX1132" s="10"/>
      <c r="AY1132" s="10"/>
      <c r="AZ1132" s="10"/>
      <c r="BA1132" s="10"/>
    </row>
    <row r="1133" spans="7:53">
      <c r="G1133" s="57" t="s">
        <v>4264</v>
      </c>
      <c r="H1133" s="54" t="s">
        <v>4265</v>
      </c>
      <c r="I1133" s="54" t="s">
        <v>9310</v>
      </c>
      <c r="J1133" s="55">
        <v>4.0210000000000003E-2</v>
      </c>
      <c r="K1133" s="55"/>
      <c r="L1133" s="56">
        <v>45272</v>
      </c>
      <c r="M1133" s="56">
        <v>46367</v>
      </c>
      <c r="N1133" s="56" t="s">
        <v>9317</v>
      </c>
      <c r="O1133" s="55" t="s">
        <v>9339</v>
      </c>
      <c r="P1133" s="55" t="s">
        <v>9313</v>
      </c>
      <c r="Q1133" s="54" t="s">
        <v>9314</v>
      </c>
      <c r="R1133" s="54" t="s">
        <v>9312</v>
      </c>
      <c r="S1133" s="55">
        <v>0</v>
      </c>
      <c r="T1133" s="54" t="s">
        <v>9325</v>
      </c>
      <c r="U1133" s="54" t="s">
        <v>9357</v>
      </c>
      <c r="V1133" s="10"/>
      <c r="W1133" s="10"/>
      <c r="X1133" s="10"/>
      <c r="Y1133" s="10"/>
      <c r="Z1133" s="10"/>
      <c r="AA1133" s="10"/>
      <c r="AB1133" s="10"/>
      <c r="AC1133" s="10"/>
      <c r="AD1133" s="10"/>
      <c r="AE1133" s="10"/>
      <c r="AF1133" s="10"/>
      <c r="AG1133" s="10"/>
      <c r="AH1133" s="10"/>
      <c r="AI1133" s="10"/>
      <c r="AJ1133" s="10"/>
      <c r="AK1133" s="10"/>
      <c r="AL1133" s="10"/>
      <c r="AM1133" s="10"/>
      <c r="AN1133" s="10"/>
      <c r="AO1133" s="10"/>
      <c r="AP1133" s="10"/>
      <c r="AQ1133" s="10"/>
      <c r="AR1133" s="10"/>
      <c r="AS1133" s="10"/>
      <c r="AT1133" s="10"/>
      <c r="AU1133" s="10"/>
      <c r="AV1133" s="10"/>
      <c r="AW1133" s="10"/>
      <c r="AX1133" s="10"/>
      <c r="AY1133" s="10"/>
      <c r="AZ1133" s="10"/>
      <c r="BA1133" s="10"/>
    </row>
    <row r="1134" spans="7:53">
      <c r="G1134" s="57" t="s">
        <v>4266</v>
      </c>
      <c r="H1134" s="54" t="s">
        <v>4267</v>
      </c>
      <c r="I1134" s="54" t="s">
        <v>9310</v>
      </c>
      <c r="J1134" s="55">
        <v>4.3799999999999999E-2</v>
      </c>
      <c r="K1134" s="55"/>
      <c r="L1134" s="56">
        <v>45265</v>
      </c>
      <c r="M1134" s="56">
        <v>46360</v>
      </c>
      <c r="N1134" s="56" t="s">
        <v>9317</v>
      </c>
      <c r="O1134" s="55" t="s">
        <v>9334</v>
      </c>
      <c r="P1134" s="55" t="s">
        <v>9313</v>
      </c>
      <c r="Q1134" s="54" t="s">
        <v>9314</v>
      </c>
      <c r="R1134" s="54" t="s">
        <v>9312</v>
      </c>
      <c r="S1134" s="55">
        <v>0</v>
      </c>
      <c r="T1134" s="54" t="s">
        <v>9325</v>
      </c>
      <c r="U1134" s="54" t="s">
        <v>9344</v>
      </c>
      <c r="V1134" s="10"/>
      <c r="W1134" s="10"/>
      <c r="X1134" s="10"/>
      <c r="Y1134" s="10"/>
      <c r="Z1134" s="10"/>
      <c r="AA1134" s="10"/>
      <c r="AB1134" s="10"/>
      <c r="AC1134" s="10"/>
      <c r="AD1134" s="10"/>
      <c r="AE1134" s="10"/>
      <c r="AF1134" s="10"/>
      <c r="AG1134" s="10"/>
      <c r="AH1134" s="10"/>
      <c r="AI1134" s="10"/>
      <c r="AJ1134" s="10"/>
      <c r="AK1134" s="10"/>
      <c r="AL1134" s="10"/>
      <c r="AM1134" s="10"/>
      <c r="AN1134" s="10"/>
      <c r="AO1134" s="10"/>
      <c r="AP1134" s="10"/>
      <c r="AQ1134" s="10"/>
      <c r="AR1134" s="10"/>
      <c r="AS1134" s="10"/>
      <c r="AT1134" s="10"/>
      <c r="AU1134" s="10"/>
      <c r="AV1134" s="10"/>
      <c r="AW1134" s="10"/>
      <c r="AX1134" s="10"/>
      <c r="AY1134" s="10"/>
      <c r="AZ1134" s="10"/>
      <c r="BA1134" s="10"/>
    </row>
    <row r="1135" spans="7:53">
      <c r="G1135" s="57" t="s">
        <v>4268</v>
      </c>
      <c r="H1135" s="54" t="s">
        <v>4269</v>
      </c>
      <c r="I1135" s="54" t="s">
        <v>9310</v>
      </c>
      <c r="J1135" s="55">
        <v>4.6440000000000002E-2</v>
      </c>
      <c r="K1135" s="55"/>
      <c r="L1135" s="56">
        <v>45233</v>
      </c>
      <c r="M1135" s="56">
        <v>46329</v>
      </c>
      <c r="N1135" s="56" t="s">
        <v>9317</v>
      </c>
      <c r="O1135" s="55" t="s">
        <v>9324</v>
      </c>
      <c r="P1135" s="55" t="s">
        <v>9313</v>
      </c>
      <c r="Q1135" s="54" t="s">
        <v>9314</v>
      </c>
      <c r="R1135" s="54" t="s">
        <v>9312</v>
      </c>
      <c r="S1135" s="55">
        <v>0</v>
      </c>
      <c r="T1135" s="54" t="s">
        <v>9336</v>
      </c>
      <c r="U1135" s="54" t="s">
        <v>3332</v>
      </c>
      <c r="V1135" s="10"/>
      <c r="W1135" s="10"/>
      <c r="X1135" s="10"/>
      <c r="Y1135" s="10"/>
      <c r="Z1135" s="10"/>
      <c r="AA1135" s="10"/>
      <c r="AB1135" s="10"/>
      <c r="AC1135" s="10"/>
      <c r="AD1135" s="10"/>
      <c r="AE1135" s="10"/>
      <c r="AF1135" s="10"/>
      <c r="AG1135" s="10"/>
      <c r="AH1135" s="10"/>
      <c r="AI1135" s="10"/>
      <c r="AJ1135" s="10"/>
      <c r="AK1135" s="10"/>
      <c r="AL1135" s="10"/>
      <c r="AM1135" s="10"/>
      <c r="AN1135" s="10"/>
      <c r="AO1135" s="10"/>
      <c r="AP1135" s="10"/>
      <c r="AQ1135" s="10"/>
      <c r="AR1135" s="10"/>
      <c r="AS1135" s="10"/>
      <c r="AT1135" s="10"/>
      <c r="AU1135" s="10"/>
      <c r="AV1135" s="10"/>
      <c r="AW1135" s="10"/>
      <c r="AX1135" s="10"/>
      <c r="AY1135" s="10"/>
      <c r="AZ1135" s="10"/>
      <c r="BA1135" s="10"/>
    </row>
    <row r="1136" spans="7:53">
      <c r="G1136" s="57" t="s">
        <v>4270</v>
      </c>
      <c r="H1136" s="54" t="s">
        <v>4271</v>
      </c>
      <c r="I1136" s="54" t="s">
        <v>9310</v>
      </c>
      <c r="J1136" s="55">
        <v>4.4160000000000005E-2</v>
      </c>
      <c r="K1136" s="55"/>
      <c r="L1136" s="56">
        <v>45167</v>
      </c>
      <c r="M1136" s="56">
        <v>46262</v>
      </c>
      <c r="N1136" s="56" t="s">
        <v>9317</v>
      </c>
      <c r="O1136" s="55" t="s">
        <v>9343</v>
      </c>
      <c r="P1136" s="55" t="s">
        <v>9313</v>
      </c>
      <c r="Q1136" s="54" t="s">
        <v>9314</v>
      </c>
      <c r="R1136" s="54" t="s">
        <v>9312</v>
      </c>
      <c r="S1136" s="55">
        <v>0</v>
      </c>
      <c r="T1136" s="54" t="s">
        <v>9336</v>
      </c>
      <c r="U1136" s="54" t="s">
        <v>9604</v>
      </c>
      <c r="V1136" s="10"/>
      <c r="W1136" s="10"/>
      <c r="X1136" s="10"/>
      <c r="Y1136" s="10"/>
      <c r="Z1136" s="10"/>
      <c r="AA1136" s="10"/>
      <c r="AB1136" s="10"/>
      <c r="AC1136" s="10"/>
      <c r="AD1136" s="10"/>
      <c r="AE1136" s="10"/>
      <c r="AF1136" s="10"/>
      <c r="AG1136" s="10"/>
      <c r="AH1136" s="10"/>
      <c r="AI1136" s="10"/>
      <c r="AJ1136" s="10"/>
      <c r="AK1136" s="10"/>
      <c r="AL1136" s="10"/>
      <c r="AM1136" s="10"/>
      <c r="AN1136" s="10"/>
      <c r="AO1136" s="10"/>
      <c r="AP1136" s="10"/>
      <c r="AQ1136" s="10"/>
      <c r="AR1136" s="10"/>
      <c r="AS1136" s="10"/>
      <c r="AT1136" s="10"/>
      <c r="AU1136" s="10"/>
      <c r="AV1136" s="10"/>
      <c r="AW1136" s="10"/>
      <c r="AX1136" s="10"/>
      <c r="AY1136" s="10"/>
      <c r="AZ1136" s="10"/>
      <c r="BA1136" s="10"/>
    </row>
    <row r="1137" spans="7:53">
      <c r="G1137" s="57" t="s">
        <v>4272</v>
      </c>
      <c r="H1137" s="54" t="s">
        <v>4273</v>
      </c>
      <c r="I1137" s="54" t="s">
        <v>9310</v>
      </c>
      <c r="J1137" s="55">
        <v>4.3449999999999996E-2</v>
      </c>
      <c r="K1137" s="55"/>
      <c r="L1137" s="56">
        <v>45167</v>
      </c>
      <c r="M1137" s="56">
        <v>46263</v>
      </c>
      <c r="N1137" s="56" t="s">
        <v>9317</v>
      </c>
      <c r="O1137" s="55" t="s">
        <v>9324</v>
      </c>
      <c r="P1137" s="55" t="s">
        <v>9313</v>
      </c>
      <c r="Q1137" s="54" t="s">
        <v>9314</v>
      </c>
      <c r="R1137" s="54" t="s">
        <v>9312</v>
      </c>
      <c r="S1137" s="55">
        <v>0</v>
      </c>
      <c r="T1137" s="54" t="s">
        <v>9336</v>
      </c>
      <c r="U1137" s="54" t="s">
        <v>3362</v>
      </c>
      <c r="V1137" s="10"/>
      <c r="W1137" s="10"/>
      <c r="X1137" s="10"/>
      <c r="Y1137" s="10"/>
      <c r="Z1137" s="10"/>
      <c r="AA1137" s="10"/>
      <c r="AB1137" s="10"/>
      <c r="AC1137" s="10"/>
      <c r="AD1137" s="10"/>
      <c r="AE1137" s="10"/>
      <c r="AF1137" s="10"/>
      <c r="AG1137" s="10"/>
      <c r="AH1137" s="10"/>
      <c r="AI1137" s="10"/>
      <c r="AJ1137" s="10"/>
      <c r="AK1137" s="10"/>
      <c r="AL1137" s="10"/>
      <c r="AM1137" s="10"/>
      <c r="AN1137" s="10"/>
      <c r="AO1137" s="10"/>
      <c r="AP1137" s="10"/>
      <c r="AQ1137" s="10"/>
      <c r="AR1137" s="10"/>
      <c r="AS1137" s="10"/>
      <c r="AT1137" s="10"/>
      <c r="AU1137" s="10"/>
      <c r="AV1137" s="10"/>
      <c r="AW1137" s="10"/>
      <c r="AX1137" s="10"/>
      <c r="AY1137" s="10"/>
      <c r="AZ1137" s="10"/>
      <c r="BA1137" s="10"/>
    </row>
    <row r="1138" spans="7:53">
      <c r="G1138" s="57" t="s">
        <v>4274</v>
      </c>
      <c r="H1138" s="54" t="s">
        <v>4275</v>
      </c>
      <c r="I1138" s="54" t="s">
        <v>9310</v>
      </c>
      <c r="J1138" s="55">
        <v>4.0510000000000004E-2</v>
      </c>
      <c r="K1138" s="55"/>
      <c r="L1138" s="56">
        <v>45273</v>
      </c>
      <c r="M1138" s="56">
        <v>46367</v>
      </c>
      <c r="N1138" s="56" t="s">
        <v>9317</v>
      </c>
      <c r="O1138" s="55" t="s">
        <v>9339</v>
      </c>
      <c r="P1138" s="55" t="s">
        <v>9313</v>
      </c>
      <c r="Q1138" s="54" t="s">
        <v>9314</v>
      </c>
      <c r="R1138" s="54" t="s">
        <v>9312</v>
      </c>
      <c r="S1138" s="55">
        <v>0</v>
      </c>
      <c r="T1138" s="54" t="s">
        <v>9325</v>
      </c>
      <c r="U1138" s="54" t="s">
        <v>9358</v>
      </c>
      <c r="V1138" s="10"/>
      <c r="W1138" s="10"/>
      <c r="X1138" s="10"/>
      <c r="Y1138" s="10"/>
      <c r="Z1138" s="10"/>
      <c r="AA1138" s="10"/>
      <c r="AB1138" s="10"/>
      <c r="AC1138" s="10"/>
      <c r="AD1138" s="10"/>
      <c r="AE1138" s="10"/>
      <c r="AF1138" s="10"/>
      <c r="AG1138" s="10"/>
      <c r="AH1138" s="10"/>
      <c r="AI1138" s="10"/>
      <c r="AJ1138" s="10"/>
      <c r="AK1138" s="10"/>
      <c r="AL1138" s="10"/>
      <c r="AM1138" s="10"/>
      <c r="AN1138" s="10"/>
      <c r="AO1138" s="10"/>
      <c r="AP1138" s="10"/>
      <c r="AQ1138" s="10"/>
      <c r="AR1138" s="10"/>
      <c r="AS1138" s="10"/>
      <c r="AT1138" s="10"/>
      <c r="AU1138" s="10"/>
      <c r="AV1138" s="10"/>
      <c r="AW1138" s="10"/>
      <c r="AX1138" s="10"/>
      <c r="AY1138" s="10"/>
      <c r="AZ1138" s="10"/>
      <c r="BA1138" s="10"/>
    </row>
    <row r="1139" spans="7:53">
      <c r="G1139" s="57" t="s">
        <v>4277</v>
      </c>
      <c r="H1139" s="54" t="s">
        <v>4278</v>
      </c>
      <c r="I1139" s="54" t="s">
        <v>9310</v>
      </c>
      <c r="J1139" s="55">
        <v>4.0780000000000004E-2</v>
      </c>
      <c r="K1139" s="55"/>
      <c r="L1139" s="56">
        <v>45042</v>
      </c>
      <c r="M1139" s="56">
        <v>46321</v>
      </c>
      <c r="N1139" s="56" t="s">
        <v>9317</v>
      </c>
      <c r="O1139" s="55" t="s">
        <v>9343</v>
      </c>
      <c r="P1139" s="55" t="s">
        <v>9313</v>
      </c>
      <c r="Q1139" s="54" t="s">
        <v>9314</v>
      </c>
      <c r="R1139" s="54" t="s">
        <v>9312</v>
      </c>
      <c r="S1139" s="55">
        <v>0</v>
      </c>
      <c r="T1139" s="54" t="s">
        <v>9325</v>
      </c>
      <c r="U1139" s="54" t="s">
        <v>9348</v>
      </c>
      <c r="V1139" s="10"/>
      <c r="W1139" s="10"/>
      <c r="X1139" s="10"/>
      <c r="Y1139" s="10"/>
      <c r="Z1139" s="10"/>
      <c r="AA1139" s="10"/>
      <c r="AB1139" s="10"/>
      <c r="AC1139" s="10"/>
      <c r="AD1139" s="10"/>
      <c r="AE1139" s="10"/>
      <c r="AF1139" s="10"/>
      <c r="AG1139" s="10"/>
      <c r="AH1139" s="10"/>
      <c r="AI1139" s="10"/>
      <c r="AJ1139" s="10"/>
      <c r="AK1139" s="10"/>
      <c r="AL1139" s="10"/>
      <c r="AM1139" s="10"/>
      <c r="AN1139" s="10"/>
      <c r="AO1139" s="10"/>
      <c r="AP1139" s="10"/>
      <c r="AQ1139" s="10"/>
      <c r="AR1139" s="10"/>
      <c r="AS1139" s="10"/>
      <c r="AT1139" s="10"/>
      <c r="AU1139" s="10"/>
      <c r="AV1139" s="10"/>
      <c r="AW1139" s="10"/>
      <c r="AX1139" s="10"/>
      <c r="AY1139" s="10"/>
      <c r="AZ1139" s="10"/>
      <c r="BA1139" s="10"/>
    </row>
    <row r="1140" spans="7:53">
      <c r="G1140" s="57" t="s">
        <v>4281</v>
      </c>
      <c r="H1140" s="54" t="s">
        <v>4282</v>
      </c>
      <c r="I1140" s="54" t="s">
        <v>9310</v>
      </c>
      <c r="J1140" s="55">
        <v>3.0390000000000004E-2</v>
      </c>
      <c r="K1140" s="55"/>
      <c r="L1140" s="56">
        <v>44609</v>
      </c>
      <c r="M1140" s="56">
        <v>46435</v>
      </c>
      <c r="N1140" s="56" t="s">
        <v>9317</v>
      </c>
      <c r="O1140" s="55" t="s">
        <v>9343</v>
      </c>
      <c r="P1140" s="55" t="s">
        <v>9313</v>
      </c>
      <c r="Q1140" s="54" t="s">
        <v>9314</v>
      </c>
      <c r="R1140" s="54" t="s">
        <v>9312</v>
      </c>
      <c r="S1140" s="55">
        <v>0</v>
      </c>
      <c r="T1140" s="54" t="s">
        <v>9336</v>
      </c>
      <c r="U1140" s="54" t="s">
        <v>3686</v>
      </c>
      <c r="V1140" s="10"/>
      <c r="W1140" s="10"/>
      <c r="X1140" s="10"/>
      <c r="Y1140" s="10"/>
      <c r="Z1140" s="10"/>
      <c r="AA1140" s="10"/>
      <c r="AB1140" s="10"/>
      <c r="AC1140" s="10"/>
      <c r="AD1140" s="10"/>
      <c r="AE1140" s="10"/>
      <c r="AF1140" s="10"/>
      <c r="AG1140" s="10"/>
      <c r="AH1140" s="10"/>
      <c r="AI1140" s="10"/>
      <c r="AJ1140" s="10"/>
      <c r="AK1140" s="10"/>
      <c r="AL1140" s="10"/>
      <c r="AM1140" s="10"/>
      <c r="AN1140" s="10"/>
      <c r="AO1140" s="10"/>
      <c r="AP1140" s="10"/>
      <c r="AQ1140" s="10"/>
      <c r="AR1140" s="10"/>
      <c r="AS1140" s="10"/>
      <c r="AT1140" s="10"/>
      <c r="AU1140" s="10"/>
      <c r="AV1140" s="10"/>
      <c r="AW1140" s="10"/>
      <c r="AX1140" s="10"/>
      <c r="AY1140" s="10"/>
      <c r="AZ1140" s="10"/>
      <c r="BA1140" s="10"/>
    </row>
    <row r="1141" spans="7:53">
      <c r="G1141" s="57" t="s">
        <v>5180</v>
      </c>
      <c r="H1141" s="54" t="s">
        <v>5181</v>
      </c>
      <c r="I1141" s="54" t="s">
        <v>9310</v>
      </c>
      <c r="J1141" s="55">
        <v>5.6500000000000002E-2</v>
      </c>
      <c r="K1141" s="55"/>
      <c r="L1141" s="56">
        <v>44832</v>
      </c>
      <c r="M1141" s="56">
        <v>45563</v>
      </c>
      <c r="N1141" s="56" t="s">
        <v>9311</v>
      </c>
      <c r="O1141" s="55" t="s">
        <v>9324</v>
      </c>
      <c r="P1141" s="55" t="s">
        <v>9313</v>
      </c>
      <c r="Q1141" s="54" t="s">
        <v>9314</v>
      </c>
      <c r="R1141" s="54" t="s">
        <v>9312</v>
      </c>
      <c r="S1141" s="55">
        <v>0</v>
      </c>
      <c r="T1141" s="54" t="s">
        <v>9360</v>
      </c>
      <c r="U1141" s="54" t="s">
        <v>9361</v>
      </c>
      <c r="V1141" s="10"/>
      <c r="W1141" s="10"/>
      <c r="X1141" s="10"/>
      <c r="Y1141" s="10"/>
      <c r="Z1141" s="10"/>
      <c r="AA1141" s="10"/>
      <c r="AB1141" s="10"/>
      <c r="AC1141" s="10"/>
      <c r="AD1141" s="10"/>
      <c r="AE1141" s="10"/>
      <c r="AF1141" s="10"/>
      <c r="AG1141" s="10"/>
      <c r="AH1141" s="10"/>
      <c r="AI1141" s="10"/>
      <c r="AJ1141" s="10"/>
      <c r="AK1141" s="10"/>
      <c r="AL1141" s="10"/>
      <c r="AM1141" s="10"/>
      <c r="AN1141" s="10"/>
      <c r="AO1141" s="10"/>
      <c r="AP1141" s="10"/>
      <c r="AQ1141" s="10"/>
      <c r="AR1141" s="10"/>
      <c r="AS1141" s="10"/>
      <c r="AT1141" s="10"/>
      <c r="AU1141" s="10"/>
      <c r="AV1141" s="10"/>
      <c r="AW1141" s="10"/>
      <c r="AX1141" s="10"/>
      <c r="AY1141" s="10"/>
      <c r="AZ1141" s="10"/>
      <c r="BA1141" s="10"/>
    </row>
    <row r="1142" spans="7:53">
      <c r="G1142" s="57" t="s">
        <v>5182</v>
      </c>
      <c r="H1142" s="54" t="s">
        <v>5183</v>
      </c>
      <c r="I1142" s="54" t="s">
        <v>9310</v>
      </c>
      <c r="J1142" s="55">
        <v>5.842E-2</v>
      </c>
      <c r="K1142" s="55"/>
      <c r="L1142" s="56">
        <v>44883</v>
      </c>
      <c r="M1142" s="56">
        <v>45614</v>
      </c>
      <c r="N1142" s="56" t="s">
        <v>9317</v>
      </c>
      <c r="O1142" s="55" t="s">
        <v>9324</v>
      </c>
      <c r="P1142" s="55" t="s">
        <v>9313</v>
      </c>
      <c r="Q1142" s="54" t="s">
        <v>9314</v>
      </c>
      <c r="R1142" s="54" t="s">
        <v>9312</v>
      </c>
      <c r="S1142" s="55">
        <v>0</v>
      </c>
      <c r="T1142" s="54" t="s">
        <v>9360</v>
      </c>
      <c r="U1142" s="54" t="s">
        <v>9387</v>
      </c>
      <c r="V1142" s="10"/>
      <c r="W1142" s="10"/>
      <c r="X1142" s="10"/>
      <c r="Y1142" s="10"/>
      <c r="Z1142" s="10"/>
      <c r="AA1142" s="10"/>
      <c r="AB1142" s="10"/>
      <c r="AC1142" s="10"/>
      <c r="AD1142" s="10"/>
      <c r="AE1142" s="10"/>
      <c r="AF1142" s="10"/>
      <c r="AG1142" s="10"/>
      <c r="AH1142" s="10"/>
      <c r="AI1142" s="10"/>
      <c r="AJ1142" s="10"/>
      <c r="AK1142" s="10"/>
      <c r="AL1142" s="10"/>
      <c r="AM1142" s="10"/>
      <c r="AN1142" s="10"/>
      <c r="AO1142" s="10"/>
      <c r="AP1142" s="10"/>
      <c r="AQ1142" s="10"/>
      <c r="AR1142" s="10"/>
      <c r="AS1142" s="10"/>
      <c r="AT1142" s="10"/>
      <c r="AU1142" s="10"/>
      <c r="AV1142" s="10"/>
      <c r="AW1142" s="10"/>
      <c r="AX1142" s="10"/>
      <c r="AY1142" s="10"/>
      <c r="AZ1142" s="10"/>
      <c r="BA1142" s="10"/>
    </row>
    <row r="1143" spans="7:53">
      <c r="G1143" s="57" t="s">
        <v>6309</v>
      </c>
      <c r="H1143" s="54" t="s">
        <v>6310</v>
      </c>
      <c r="I1143" s="54" t="s">
        <v>9310</v>
      </c>
      <c r="J1143" s="55">
        <v>1.661E-2</v>
      </c>
      <c r="K1143" s="55"/>
      <c r="L1143" s="56">
        <v>43649</v>
      </c>
      <c r="M1143" s="56">
        <v>45476</v>
      </c>
      <c r="N1143" s="56" t="s">
        <v>9317</v>
      </c>
      <c r="O1143" s="55" t="s">
        <v>9339</v>
      </c>
      <c r="P1143" s="55" t="s">
        <v>9313</v>
      </c>
      <c r="Q1143" s="54" t="s">
        <v>9314</v>
      </c>
      <c r="R1143" s="54" t="s">
        <v>9312</v>
      </c>
      <c r="S1143" s="55">
        <v>0</v>
      </c>
      <c r="T1143" s="54" t="s">
        <v>9360</v>
      </c>
      <c r="U1143" s="54" t="s">
        <v>9388</v>
      </c>
      <c r="V1143" s="10"/>
      <c r="W1143" s="10"/>
      <c r="X1143" s="10"/>
      <c r="Y1143" s="10"/>
      <c r="Z1143" s="10"/>
      <c r="AA1143" s="10"/>
      <c r="AB1143" s="10"/>
      <c r="AC1143" s="10"/>
      <c r="AD1143" s="10"/>
      <c r="AE1143" s="10"/>
      <c r="AF1143" s="10"/>
      <c r="AG1143" s="10"/>
      <c r="AH1143" s="10"/>
      <c r="AI1143" s="10"/>
      <c r="AJ1143" s="10"/>
      <c r="AK1143" s="10"/>
      <c r="AL1143" s="10"/>
      <c r="AM1143" s="10"/>
      <c r="AN1143" s="10"/>
      <c r="AO1143" s="10"/>
      <c r="AP1143" s="10"/>
      <c r="AQ1143" s="10"/>
      <c r="AR1143" s="10"/>
      <c r="AS1143" s="10"/>
      <c r="AT1143" s="10"/>
      <c r="AU1143" s="10"/>
      <c r="AV1143" s="10"/>
      <c r="AW1143" s="10"/>
      <c r="AX1143" s="10"/>
      <c r="AY1143" s="10"/>
      <c r="AZ1143" s="10"/>
      <c r="BA1143" s="10"/>
    </row>
    <row r="1144" spans="7:53">
      <c r="G1144" s="57" t="s">
        <v>6311</v>
      </c>
      <c r="H1144" s="54" t="s">
        <v>6312</v>
      </c>
      <c r="I1144" s="54" t="s">
        <v>9310</v>
      </c>
      <c r="J1144" s="55">
        <v>5.6590000000000001E-2</v>
      </c>
      <c r="K1144" s="55"/>
      <c r="L1144" s="56">
        <v>44869</v>
      </c>
      <c r="M1144" s="56">
        <v>45600</v>
      </c>
      <c r="N1144" s="56" t="s">
        <v>9317</v>
      </c>
      <c r="O1144" s="55" t="s">
        <v>9324</v>
      </c>
      <c r="P1144" s="55" t="s">
        <v>9313</v>
      </c>
      <c r="Q1144" s="54" t="s">
        <v>9314</v>
      </c>
      <c r="R1144" s="54" t="s">
        <v>9312</v>
      </c>
      <c r="S1144" s="55">
        <v>0</v>
      </c>
      <c r="T1144" s="54" t="s">
        <v>9360</v>
      </c>
      <c r="U1144" s="54" t="s">
        <v>9427</v>
      </c>
      <c r="V1144" s="10"/>
      <c r="W1144" s="10"/>
      <c r="X1144" s="10"/>
      <c r="Y1144" s="10"/>
      <c r="Z1144" s="10"/>
      <c r="AA1144" s="10"/>
      <c r="AB1144" s="10"/>
      <c r="AC1144" s="10"/>
      <c r="AD1144" s="10"/>
      <c r="AE1144" s="10"/>
      <c r="AF1144" s="10"/>
      <c r="AG1144" s="10"/>
      <c r="AH1144" s="10"/>
      <c r="AI1144" s="10"/>
      <c r="AJ1144" s="10"/>
      <c r="AK1144" s="10"/>
      <c r="AL1144" s="10"/>
      <c r="AM1144" s="10"/>
      <c r="AN1144" s="10"/>
      <c r="AO1144" s="10"/>
      <c r="AP1144" s="10"/>
      <c r="AQ1144" s="10"/>
      <c r="AR1144" s="10"/>
      <c r="AS1144" s="10"/>
      <c r="AT1144" s="10"/>
      <c r="AU1144" s="10"/>
      <c r="AV1144" s="10"/>
      <c r="AW1144" s="10"/>
      <c r="AX1144" s="10"/>
      <c r="AY1144" s="10"/>
      <c r="AZ1144" s="10"/>
      <c r="BA1144" s="10"/>
    </row>
    <row r="1145" spans="7:53">
      <c r="G1145" s="57" t="s">
        <v>5184</v>
      </c>
      <c r="H1145" s="54" t="s">
        <v>5185</v>
      </c>
      <c r="I1145" s="54" t="s">
        <v>9310</v>
      </c>
      <c r="J1145" s="55">
        <v>4.0770000000000001E-2</v>
      </c>
      <c r="K1145" s="55"/>
      <c r="L1145" s="56">
        <v>45271</v>
      </c>
      <c r="M1145" s="56">
        <v>45637</v>
      </c>
      <c r="N1145" s="56" t="s">
        <v>9323</v>
      </c>
      <c r="O1145" s="55" t="s">
        <v>9343</v>
      </c>
      <c r="P1145" s="55" t="s">
        <v>9313</v>
      </c>
      <c r="Q1145" s="54" t="s">
        <v>9314</v>
      </c>
      <c r="R1145" s="54" t="s">
        <v>9312</v>
      </c>
      <c r="S1145" s="55">
        <v>0</v>
      </c>
      <c r="T1145" s="54" t="s">
        <v>9360</v>
      </c>
      <c r="U1145" s="54" t="s">
        <v>9389</v>
      </c>
      <c r="V1145" s="10"/>
      <c r="W1145" s="10"/>
      <c r="X1145" s="10"/>
      <c r="Y1145" s="10"/>
      <c r="Z1145" s="10"/>
      <c r="AA1145" s="10"/>
      <c r="AB1145" s="10"/>
      <c r="AC1145" s="10"/>
      <c r="AD1145" s="10"/>
      <c r="AE1145" s="10"/>
      <c r="AF1145" s="10"/>
      <c r="AG1145" s="10"/>
      <c r="AH1145" s="10"/>
      <c r="AI1145" s="10"/>
      <c r="AJ1145" s="10"/>
      <c r="AK1145" s="10"/>
      <c r="AL1145" s="10"/>
      <c r="AM1145" s="10"/>
      <c r="AN1145" s="10"/>
      <c r="AO1145" s="10"/>
      <c r="AP1145" s="10"/>
      <c r="AQ1145" s="10"/>
      <c r="AR1145" s="10"/>
      <c r="AS1145" s="10"/>
      <c r="AT1145" s="10"/>
      <c r="AU1145" s="10"/>
      <c r="AV1145" s="10"/>
      <c r="AW1145" s="10"/>
      <c r="AX1145" s="10"/>
      <c r="AY1145" s="10"/>
      <c r="AZ1145" s="10"/>
      <c r="BA1145" s="10"/>
    </row>
    <row r="1146" spans="7:53">
      <c r="G1146" s="57" t="s">
        <v>5186</v>
      </c>
      <c r="H1146" s="54" t="s">
        <v>5187</v>
      </c>
      <c r="I1146" s="54" t="s">
        <v>9322</v>
      </c>
      <c r="J1146" s="55">
        <v>3.8100000000000002E-2</v>
      </c>
      <c r="K1146" s="55"/>
      <c r="L1146" s="56">
        <v>45252</v>
      </c>
      <c r="M1146" s="56">
        <v>45618</v>
      </c>
      <c r="N1146" s="56" t="s">
        <v>9323</v>
      </c>
      <c r="O1146" s="55" t="s">
        <v>9324</v>
      </c>
      <c r="P1146" s="55" t="s">
        <v>9313</v>
      </c>
      <c r="Q1146" s="54" t="s">
        <v>9314</v>
      </c>
      <c r="R1146" s="54" t="s">
        <v>9312</v>
      </c>
      <c r="S1146" s="55">
        <v>0</v>
      </c>
      <c r="T1146" s="54" t="s">
        <v>9325</v>
      </c>
      <c r="U1146" s="54" t="s">
        <v>9329</v>
      </c>
      <c r="V1146" s="10"/>
      <c r="W1146" s="10"/>
      <c r="X1146" s="10"/>
      <c r="Y1146" s="10"/>
      <c r="Z1146" s="10"/>
      <c r="AA1146" s="10"/>
      <c r="AB1146" s="10"/>
      <c r="AC1146" s="10"/>
      <c r="AD1146" s="10"/>
      <c r="AE1146" s="10"/>
      <c r="AF1146" s="10"/>
      <c r="AG1146" s="10"/>
      <c r="AH1146" s="10"/>
      <c r="AI1146" s="10"/>
      <c r="AJ1146" s="10"/>
      <c r="AK1146" s="10"/>
      <c r="AL1146" s="10"/>
      <c r="AM1146" s="10"/>
      <c r="AN1146" s="10"/>
      <c r="AO1146" s="10"/>
      <c r="AP1146" s="10"/>
      <c r="AQ1146" s="10"/>
      <c r="AR1146" s="10"/>
      <c r="AS1146" s="10"/>
      <c r="AT1146" s="10"/>
      <c r="AU1146" s="10"/>
      <c r="AV1146" s="10"/>
      <c r="AW1146" s="10"/>
      <c r="AX1146" s="10"/>
      <c r="AY1146" s="10"/>
      <c r="AZ1146" s="10"/>
      <c r="BA1146" s="10"/>
    </row>
    <row r="1147" spans="7:53">
      <c r="G1147" s="57" t="s">
        <v>6313</v>
      </c>
      <c r="H1147" s="54" t="s">
        <v>6314</v>
      </c>
      <c r="I1147" s="54" t="s">
        <v>9310</v>
      </c>
      <c r="J1147" s="55">
        <v>2.4500000000000001E-2</v>
      </c>
      <c r="K1147" s="55"/>
      <c r="L1147" s="56">
        <v>44496</v>
      </c>
      <c r="M1147" s="56">
        <v>45590</v>
      </c>
      <c r="N1147" s="56" t="s">
        <v>9317</v>
      </c>
      <c r="O1147" s="55" t="s">
        <v>9339</v>
      </c>
      <c r="P1147" s="55" t="s">
        <v>9313</v>
      </c>
      <c r="Q1147" s="54" t="s">
        <v>9314</v>
      </c>
      <c r="R1147" s="54" t="s">
        <v>9312</v>
      </c>
      <c r="S1147" s="55">
        <v>0</v>
      </c>
      <c r="T1147" s="54" t="s">
        <v>9336</v>
      </c>
      <c r="U1147" s="54" t="s">
        <v>9435</v>
      </c>
      <c r="V1147" s="10"/>
      <c r="W1147" s="10"/>
      <c r="X1147" s="10"/>
      <c r="Y1147" s="10"/>
      <c r="Z1147" s="10"/>
      <c r="AA1147" s="10"/>
      <c r="AB1147" s="10"/>
      <c r="AC1147" s="10"/>
      <c r="AD1147" s="10"/>
      <c r="AE1147" s="10"/>
      <c r="AF1147" s="10"/>
      <c r="AG1147" s="10"/>
      <c r="AH1147" s="10"/>
      <c r="AI1147" s="10"/>
      <c r="AJ1147" s="10"/>
      <c r="AK1147" s="10"/>
      <c r="AL1147" s="10"/>
      <c r="AM1147" s="10"/>
      <c r="AN1147" s="10"/>
      <c r="AO1147" s="10"/>
      <c r="AP1147" s="10"/>
      <c r="AQ1147" s="10"/>
      <c r="AR1147" s="10"/>
      <c r="AS1147" s="10"/>
      <c r="AT1147" s="10"/>
      <c r="AU1147" s="10"/>
      <c r="AV1147" s="10"/>
      <c r="AW1147" s="10"/>
      <c r="AX1147" s="10"/>
      <c r="AY1147" s="10"/>
      <c r="AZ1147" s="10"/>
      <c r="BA1147" s="10"/>
    </row>
    <row r="1148" spans="7:53">
      <c r="G1148" s="57" t="s">
        <v>5188</v>
      </c>
      <c r="H1148" s="54" t="s">
        <v>5189</v>
      </c>
      <c r="I1148" s="54" t="s">
        <v>9310</v>
      </c>
      <c r="J1148" s="55">
        <v>4.0960000000000003E-2</v>
      </c>
      <c r="K1148" s="55"/>
      <c r="L1148" s="56">
        <v>44721</v>
      </c>
      <c r="M1148" s="56">
        <v>45450</v>
      </c>
      <c r="N1148" s="56" t="s">
        <v>9317</v>
      </c>
      <c r="O1148" s="55" t="s">
        <v>9343</v>
      </c>
      <c r="P1148" s="55" t="s">
        <v>9313</v>
      </c>
      <c r="Q1148" s="54" t="s">
        <v>9314</v>
      </c>
      <c r="R1148" s="54" t="s">
        <v>9312</v>
      </c>
      <c r="S1148" s="55">
        <v>0</v>
      </c>
      <c r="T1148" s="54" t="s">
        <v>9336</v>
      </c>
      <c r="U1148" s="54" t="s">
        <v>3347</v>
      </c>
      <c r="V1148" s="10"/>
      <c r="W1148" s="10"/>
      <c r="X1148" s="10"/>
      <c r="Y1148" s="10"/>
      <c r="Z1148" s="10"/>
      <c r="AA1148" s="10"/>
      <c r="AB1148" s="10"/>
      <c r="AC1148" s="10"/>
      <c r="AD1148" s="10"/>
      <c r="AE1148" s="10"/>
      <c r="AF1148" s="10"/>
      <c r="AG1148" s="10"/>
      <c r="AH1148" s="10"/>
      <c r="AI1148" s="10"/>
      <c r="AJ1148" s="10"/>
      <c r="AK1148" s="10"/>
      <c r="AL1148" s="10"/>
      <c r="AM1148" s="10"/>
      <c r="AN1148" s="10"/>
      <c r="AO1148" s="10"/>
      <c r="AP1148" s="10"/>
      <c r="AQ1148" s="10"/>
      <c r="AR1148" s="10"/>
      <c r="AS1148" s="10"/>
      <c r="AT1148" s="10"/>
      <c r="AU1148" s="10"/>
      <c r="AV1148" s="10"/>
      <c r="AW1148" s="10"/>
      <c r="AX1148" s="10"/>
      <c r="AY1148" s="10"/>
      <c r="AZ1148" s="10"/>
      <c r="BA1148" s="10"/>
    </row>
    <row r="1149" spans="7:53">
      <c r="G1149" s="57" t="s">
        <v>5190</v>
      </c>
      <c r="H1149" s="54" t="s">
        <v>5191</v>
      </c>
      <c r="I1149" s="54" t="s">
        <v>9310</v>
      </c>
      <c r="J1149" s="55">
        <v>5.9500000000000004E-2</v>
      </c>
      <c r="K1149" s="55"/>
      <c r="L1149" s="56">
        <v>44911</v>
      </c>
      <c r="M1149" s="56">
        <v>45457</v>
      </c>
      <c r="N1149" s="56" t="s">
        <v>9317</v>
      </c>
      <c r="O1149" s="55" t="s">
        <v>9334</v>
      </c>
      <c r="P1149" s="55" t="s">
        <v>9313</v>
      </c>
      <c r="Q1149" s="54" t="s">
        <v>9314</v>
      </c>
      <c r="R1149" s="54" t="s">
        <v>9312</v>
      </c>
      <c r="S1149" s="55">
        <v>0</v>
      </c>
      <c r="T1149" s="54" t="s">
        <v>9336</v>
      </c>
      <c r="U1149" s="54" t="s">
        <v>9337</v>
      </c>
      <c r="V1149" s="10"/>
      <c r="W1149" s="10"/>
      <c r="X1149" s="10"/>
      <c r="Y1149" s="10"/>
      <c r="Z1149" s="10"/>
      <c r="AA1149" s="10"/>
      <c r="AB1149" s="10"/>
      <c r="AC1149" s="10"/>
      <c r="AD1149" s="10"/>
      <c r="AE1149" s="10"/>
      <c r="AF1149" s="10"/>
      <c r="AG1149" s="10"/>
      <c r="AH1149" s="10"/>
      <c r="AI1149" s="10"/>
      <c r="AJ1149" s="10"/>
      <c r="AK1149" s="10"/>
      <c r="AL1149" s="10"/>
      <c r="AM1149" s="10"/>
      <c r="AN1149" s="10"/>
      <c r="AO1149" s="10"/>
      <c r="AP1149" s="10"/>
      <c r="AQ1149" s="10"/>
      <c r="AR1149" s="10"/>
      <c r="AS1149" s="10"/>
      <c r="AT1149" s="10"/>
      <c r="AU1149" s="10"/>
      <c r="AV1149" s="10"/>
      <c r="AW1149" s="10"/>
      <c r="AX1149" s="10"/>
      <c r="AY1149" s="10"/>
      <c r="AZ1149" s="10"/>
      <c r="BA1149" s="10"/>
    </row>
    <row r="1150" spans="7:53">
      <c r="G1150" s="57" t="s">
        <v>5192</v>
      </c>
      <c r="H1150" s="54" t="s">
        <v>5193</v>
      </c>
      <c r="I1150" s="54" t="s">
        <v>9310</v>
      </c>
      <c r="J1150" s="55">
        <v>5.4320000000000007E-2</v>
      </c>
      <c r="K1150" s="55"/>
      <c r="L1150" s="56">
        <v>44909</v>
      </c>
      <c r="M1150" s="56">
        <v>45639</v>
      </c>
      <c r="N1150" s="56" t="s">
        <v>9317</v>
      </c>
      <c r="O1150" s="55" t="s">
        <v>9343</v>
      </c>
      <c r="P1150" s="55" t="s">
        <v>9313</v>
      </c>
      <c r="Q1150" s="54" t="s">
        <v>9314</v>
      </c>
      <c r="R1150" s="54" t="s">
        <v>9312</v>
      </c>
      <c r="S1150" s="55">
        <v>0</v>
      </c>
      <c r="T1150" s="54" t="s">
        <v>9336</v>
      </c>
      <c r="U1150" s="54" t="s">
        <v>9437</v>
      </c>
      <c r="V1150" s="10"/>
      <c r="W1150" s="10"/>
      <c r="X1150" s="10"/>
      <c r="Y1150" s="10"/>
      <c r="Z1150" s="10"/>
      <c r="AA1150" s="10"/>
      <c r="AB1150" s="10"/>
      <c r="AC1150" s="10"/>
      <c r="AD1150" s="10"/>
      <c r="AE1150" s="10"/>
      <c r="AF1150" s="10"/>
      <c r="AG1150" s="10"/>
      <c r="AH1150" s="10"/>
      <c r="AI1150" s="10"/>
      <c r="AJ1150" s="10"/>
      <c r="AK1150" s="10"/>
      <c r="AL1150" s="10"/>
      <c r="AM1150" s="10"/>
      <c r="AN1150" s="10"/>
      <c r="AO1150" s="10"/>
      <c r="AP1150" s="10"/>
      <c r="AQ1150" s="10"/>
      <c r="AR1150" s="10"/>
      <c r="AS1150" s="10"/>
      <c r="AT1150" s="10"/>
      <c r="AU1150" s="10"/>
      <c r="AV1150" s="10"/>
      <c r="AW1150" s="10"/>
      <c r="AX1150" s="10"/>
      <c r="AY1150" s="10"/>
      <c r="AZ1150" s="10"/>
      <c r="BA1150" s="10"/>
    </row>
    <row r="1151" spans="7:53">
      <c r="G1151" s="57" t="s">
        <v>6315</v>
      </c>
      <c r="H1151" s="54" t="s">
        <v>6316</v>
      </c>
      <c r="I1151" s="54" t="s">
        <v>9310</v>
      </c>
      <c r="J1151" s="55">
        <v>1.9820000000000001E-2</v>
      </c>
      <c r="K1151" s="55"/>
      <c r="L1151" s="56">
        <v>43762</v>
      </c>
      <c r="M1151" s="56">
        <v>45589</v>
      </c>
      <c r="N1151" s="56" t="s">
        <v>9317</v>
      </c>
      <c r="O1151" s="55" t="s">
        <v>9334</v>
      </c>
      <c r="P1151" s="55" t="s">
        <v>9313</v>
      </c>
      <c r="Q1151" s="54" t="s">
        <v>9314</v>
      </c>
      <c r="R1151" s="54" t="s">
        <v>9312</v>
      </c>
      <c r="S1151" s="55">
        <v>0</v>
      </c>
      <c r="T1151" s="54" t="s">
        <v>9336</v>
      </c>
      <c r="U1151" s="54" t="s">
        <v>3348</v>
      </c>
      <c r="V1151" s="10"/>
      <c r="W1151" s="10"/>
      <c r="X1151" s="10"/>
      <c r="Y1151" s="10"/>
      <c r="Z1151" s="10"/>
      <c r="AA1151" s="10"/>
      <c r="AB1151" s="10"/>
      <c r="AC1151" s="10"/>
      <c r="AD1151" s="10"/>
      <c r="AE1151" s="10"/>
      <c r="AF1151" s="10"/>
      <c r="AG1151" s="10"/>
      <c r="AH1151" s="10"/>
      <c r="AI1151" s="10"/>
      <c r="AJ1151" s="10"/>
      <c r="AK1151" s="10"/>
      <c r="AL1151" s="10"/>
      <c r="AM1151" s="10"/>
      <c r="AN1151" s="10"/>
      <c r="AO1151" s="10"/>
      <c r="AP1151" s="10"/>
      <c r="AQ1151" s="10"/>
      <c r="AR1151" s="10"/>
      <c r="AS1151" s="10"/>
      <c r="AT1151" s="10"/>
      <c r="AU1151" s="10"/>
      <c r="AV1151" s="10"/>
      <c r="AW1151" s="10"/>
      <c r="AX1151" s="10"/>
      <c r="AY1151" s="10"/>
      <c r="AZ1151" s="10"/>
      <c r="BA1151" s="10"/>
    </row>
    <row r="1152" spans="7:53">
      <c r="G1152" s="57" t="s">
        <v>5194</v>
      </c>
      <c r="H1152" s="54" t="s">
        <v>5195</v>
      </c>
      <c r="I1152" s="54" t="s">
        <v>9310</v>
      </c>
      <c r="J1152" s="55">
        <v>4.0689999999999997E-2</v>
      </c>
      <c r="K1152" s="55"/>
      <c r="L1152" s="56">
        <v>45090</v>
      </c>
      <c r="M1152" s="56">
        <v>45517</v>
      </c>
      <c r="N1152" s="56" t="s">
        <v>9317</v>
      </c>
      <c r="O1152" s="55" t="s">
        <v>9334</v>
      </c>
      <c r="P1152" s="55" t="s">
        <v>9313</v>
      </c>
      <c r="Q1152" s="54" t="s">
        <v>9314</v>
      </c>
      <c r="R1152" s="54" t="s">
        <v>9312</v>
      </c>
      <c r="S1152" s="55">
        <v>0</v>
      </c>
      <c r="T1152" s="54" t="s">
        <v>9325</v>
      </c>
      <c r="U1152" s="54" t="s">
        <v>9355</v>
      </c>
      <c r="V1152" s="10"/>
      <c r="W1152" s="10"/>
      <c r="X1152" s="10"/>
      <c r="Y1152" s="10"/>
      <c r="Z1152" s="10"/>
      <c r="AA1152" s="10"/>
      <c r="AB1152" s="10"/>
      <c r="AC1152" s="10"/>
      <c r="AD1152" s="10"/>
      <c r="AE1152" s="10"/>
      <c r="AF1152" s="10"/>
      <c r="AG1152" s="10"/>
      <c r="AH1152" s="10"/>
      <c r="AI1152" s="10"/>
      <c r="AJ1152" s="10"/>
      <c r="AK1152" s="10"/>
      <c r="AL1152" s="10"/>
      <c r="AM1152" s="10"/>
      <c r="AN1152" s="10"/>
      <c r="AO1152" s="10"/>
      <c r="AP1152" s="10"/>
      <c r="AQ1152" s="10"/>
      <c r="AR1152" s="10"/>
      <c r="AS1152" s="10"/>
      <c r="AT1152" s="10"/>
      <c r="AU1152" s="10"/>
      <c r="AV1152" s="10"/>
      <c r="AW1152" s="10"/>
      <c r="AX1152" s="10"/>
      <c r="AY1152" s="10"/>
      <c r="AZ1152" s="10"/>
      <c r="BA1152" s="10"/>
    </row>
    <row r="1153" spans="7:53">
      <c r="G1153" s="57" t="s">
        <v>5196</v>
      </c>
      <c r="H1153" s="54" t="s">
        <v>5197</v>
      </c>
      <c r="I1153" s="54" t="s">
        <v>9310</v>
      </c>
      <c r="J1153" s="55">
        <v>4.1360000000000001E-2</v>
      </c>
      <c r="K1153" s="55"/>
      <c r="L1153" s="56">
        <v>45023</v>
      </c>
      <c r="M1153" s="56">
        <v>45572</v>
      </c>
      <c r="N1153" s="56" t="s">
        <v>9317</v>
      </c>
      <c r="O1153" s="55" t="s">
        <v>9334</v>
      </c>
      <c r="P1153" s="55" t="s">
        <v>9313</v>
      </c>
      <c r="Q1153" s="54" t="s">
        <v>9314</v>
      </c>
      <c r="R1153" s="54" t="s">
        <v>9312</v>
      </c>
      <c r="S1153" s="55">
        <v>0</v>
      </c>
      <c r="T1153" s="54" t="s">
        <v>9325</v>
      </c>
      <c r="U1153" s="54" t="s">
        <v>9355</v>
      </c>
      <c r="V1153" s="10"/>
      <c r="W1153" s="10"/>
      <c r="X1153" s="10"/>
      <c r="Y1153" s="10"/>
      <c r="Z1153" s="10"/>
      <c r="AA1153" s="10"/>
      <c r="AB1153" s="10"/>
      <c r="AC1153" s="10"/>
      <c r="AD1153" s="10"/>
      <c r="AE1153" s="10"/>
      <c r="AF1153" s="10"/>
      <c r="AG1153" s="10"/>
      <c r="AH1153" s="10"/>
      <c r="AI1153" s="10"/>
      <c r="AJ1153" s="10"/>
      <c r="AK1153" s="10"/>
      <c r="AL1153" s="10"/>
      <c r="AM1153" s="10"/>
      <c r="AN1153" s="10"/>
      <c r="AO1153" s="10"/>
      <c r="AP1153" s="10"/>
      <c r="AQ1153" s="10"/>
      <c r="AR1153" s="10"/>
      <c r="AS1153" s="10"/>
      <c r="AT1153" s="10"/>
      <c r="AU1153" s="10"/>
      <c r="AV1153" s="10"/>
      <c r="AW1153" s="10"/>
      <c r="AX1153" s="10"/>
      <c r="AY1153" s="10"/>
      <c r="AZ1153" s="10"/>
      <c r="BA1153" s="10"/>
    </row>
    <row r="1154" spans="7:53">
      <c r="G1154" s="57" t="s">
        <v>5198</v>
      </c>
      <c r="H1154" s="54" t="s">
        <v>5199</v>
      </c>
      <c r="I1154" s="54" t="s">
        <v>9310</v>
      </c>
      <c r="J1154" s="55">
        <v>7.1050000000000002E-2</v>
      </c>
      <c r="K1154" s="55"/>
      <c r="L1154" s="56">
        <v>44895</v>
      </c>
      <c r="M1154" s="56">
        <v>45565</v>
      </c>
      <c r="N1154" s="56" t="s">
        <v>9317</v>
      </c>
      <c r="O1154" s="55" t="s">
        <v>9334</v>
      </c>
      <c r="P1154" s="55" t="s">
        <v>9313</v>
      </c>
      <c r="Q1154" s="54" t="s">
        <v>9314</v>
      </c>
      <c r="R1154" s="54" t="s">
        <v>9312</v>
      </c>
      <c r="S1154" s="55">
        <v>0</v>
      </c>
      <c r="T1154" s="54" t="s">
        <v>9325</v>
      </c>
      <c r="U1154" s="54" t="s">
        <v>9356</v>
      </c>
      <c r="V1154" s="10"/>
      <c r="W1154" s="10"/>
      <c r="X1154" s="10"/>
      <c r="Y1154" s="10"/>
      <c r="Z1154" s="10"/>
      <c r="AA1154" s="10"/>
      <c r="AB1154" s="10"/>
      <c r="AC1154" s="10"/>
      <c r="AD1154" s="10"/>
      <c r="AE1154" s="10"/>
      <c r="AF1154" s="10"/>
      <c r="AG1154" s="10"/>
      <c r="AH1154" s="10"/>
      <c r="AI1154" s="10"/>
      <c r="AJ1154" s="10"/>
      <c r="AK1154" s="10"/>
      <c r="AL1154" s="10"/>
      <c r="AM1154" s="10"/>
      <c r="AN1154" s="10"/>
      <c r="AO1154" s="10"/>
      <c r="AP1154" s="10"/>
      <c r="AQ1154" s="10"/>
      <c r="AR1154" s="10"/>
      <c r="AS1154" s="10"/>
      <c r="AT1154" s="10"/>
      <c r="AU1154" s="10"/>
      <c r="AV1154" s="10"/>
      <c r="AW1154" s="10"/>
      <c r="AX1154" s="10"/>
      <c r="AY1154" s="10"/>
      <c r="AZ1154" s="10"/>
      <c r="BA1154" s="10"/>
    </row>
    <row r="1155" spans="7:53">
      <c r="G1155" s="57" t="s">
        <v>5200</v>
      </c>
      <c r="H1155" s="54" t="s">
        <v>5201</v>
      </c>
      <c r="I1155" s="54" t="s">
        <v>9310</v>
      </c>
      <c r="J1155" s="55">
        <v>6.0440000000000001E-2</v>
      </c>
      <c r="K1155" s="55"/>
      <c r="L1155" s="56">
        <v>44914</v>
      </c>
      <c r="M1155" s="56">
        <v>45401</v>
      </c>
      <c r="N1155" s="56" t="s">
        <v>9317</v>
      </c>
      <c r="O1155" s="55" t="s">
        <v>9334</v>
      </c>
      <c r="P1155" s="55" t="s">
        <v>9313</v>
      </c>
      <c r="Q1155" s="54" t="s">
        <v>9314</v>
      </c>
      <c r="R1155" s="54" t="s">
        <v>9312</v>
      </c>
      <c r="S1155" s="55">
        <v>0</v>
      </c>
      <c r="T1155" s="54" t="s">
        <v>9325</v>
      </c>
      <c r="U1155" s="54" t="s">
        <v>9439</v>
      </c>
      <c r="V1155" s="10"/>
      <c r="W1155" s="10"/>
      <c r="X1155" s="10"/>
      <c r="Y1155" s="10"/>
      <c r="Z1155" s="10"/>
      <c r="AA1155" s="10"/>
      <c r="AB1155" s="10"/>
      <c r="AC1155" s="10"/>
      <c r="AD1155" s="10"/>
      <c r="AE1155" s="10"/>
      <c r="AF1155" s="10"/>
      <c r="AG1155" s="10"/>
      <c r="AH1155" s="10"/>
      <c r="AI1155" s="10"/>
      <c r="AJ1155" s="10"/>
      <c r="AK1155" s="10"/>
      <c r="AL1155" s="10"/>
      <c r="AM1155" s="10"/>
      <c r="AN1155" s="10"/>
      <c r="AO1155" s="10"/>
      <c r="AP1155" s="10"/>
      <c r="AQ1155" s="10"/>
      <c r="AR1155" s="10"/>
      <c r="AS1155" s="10"/>
      <c r="AT1155" s="10"/>
      <c r="AU1155" s="10"/>
      <c r="AV1155" s="10"/>
      <c r="AW1155" s="10"/>
      <c r="AX1155" s="10"/>
      <c r="AY1155" s="10"/>
      <c r="AZ1155" s="10"/>
      <c r="BA1155" s="10"/>
    </row>
    <row r="1156" spans="7:53">
      <c r="G1156" s="57" t="s">
        <v>5202</v>
      </c>
      <c r="H1156" s="54" t="s">
        <v>5203</v>
      </c>
      <c r="I1156" s="54" t="s">
        <v>9310</v>
      </c>
      <c r="J1156" s="55">
        <v>4.3860000000000003E-2</v>
      </c>
      <c r="K1156" s="55"/>
      <c r="L1156" s="56">
        <v>45118</v>
      </c>
      <c r="M1156" s="56">
        <v>45607</v>
      </c>
      <c r="N1156" s="56" t="s">
        <v>9317</v>
      </c>
      <c r="O1156" s="55" t="s">
        <v>9334</v>
      </c>
      <c r="P1156" s="55" t="s">
        <v>9313</v>
      </c>
      <c r="Q1156" s="54" t="s">
        <v>9314</v>
      </c>
      <c r="R1156" s="54" t="s">
        <v>9312</v>
      </c>
      <c r="S1156" s="55">
        <v>0</v>
      </c>
      <c r="T1156" s="54" t="s">
        <v>9325</v>
      </c>
      <c r="U1156" s="54" t="s">
        <v>9344</v>
      </c>
      <c r="V1156" s="10"/>
      <c r="W1156" s="10"/>
      <c r="X1156" s="10"/>
      <c r="Y1156" s="10"/>
      <c r="Z1156" s="10"/>
      <c r="AA1156" s="10"/>
      <c r="AB1156" s="10"/>
      <c r="AC1156" s="10"/>
      <c r="AD1156" s="10"/>
      <c r="AE1156" s="10"/>
      <c r="AF1156" s="10"/>
      <c r="AG1156" s="10"/>
      <c r="AH1156" s="10"/>
      <c r="AI1156" s="10"/>
      <c r="AJ1156" s="10"/>
      <c r="AK1156" s="10"/>
      <c r="AL1156" s="10"/>
      <c r="AM1156" s="10"/>
      <c r="AN1156" s="10"/>
      <c r="AO1156" s="10"/>
      <c r="AP1156" s="10"/>
      <c r="AQ1156" s="10"/>
      <c r="AR1156" s="10"/>
      <c r="AS1156" s="10"/>
      <c r="AT1156" s="10"/>
      <c r="AU1156" s="10"/>
      <c r="AV1156" s="10"/>
      <c r="AW1156" s="10"/>
      <c r="AX1156" s="10"/>
      <c r="AY1156" s="10"/>
      <c r="AZ1156" s="10"/>
      <c r="BA1156" s="10"/>
    </row>
    <row r="1157" spans="7:53">
      <c r="G1157" s="57" t="s">
        <v>5204</v>
      </c>
      <c r="H1157" s="54" t="s">
        <v>5205</v>
      </c>
      <c r="I1157" s="54" t="s">
        <v>9310</v>
      </c>
      <c r="J1157" s="55">
        <v>5.45E-2</v>
      </c>
      <c r="K1157" s="55"/>
      <c r="L1157" s="56">
        <v>44903</v>
      </c>
      <c r="M1157" s="56">
        <v>45632</v>
      </c>
      <c r="N1157" s="56" t="s">
        <v>9317</v>
      </c>
      <c r="O1157" s="55" t="s">
        <v>9339</v>
      </c>
      <c r="P1157" s="55" t="s">
        <v>9313</v>
      </c>
      <c r="Q1157" s="54" t="s">
        <v>9314</v>
      </c>
      <c r="R1157" s="54" t="s">
        <v>9312</v>
      </c>
      <c r="S1157" s="55">
        <v>0</v>
      </c>
      <c r="T1157" s="54" t="s">
        <v>9336</v>
      </c>
      <c r="U1157" s="54" t="s">
        <v>3327</v>
      </c>
      <c r="V1157" s="10"/>
      <c r="W1157" s="10"/>
      <c r="X1157" s="10"/>
      <c r="Y1157" s="10"/>
      <c r="Z1157" s="10"/>
      <c r="AA1157" s="10"/>
      <c r="AB1157" s="10"/>
      <c r="AC1157" s="10"/>
      <c r="AD1157" s="10"/>
      <c r="AE1157" s="10"/>
      <c r="AF1157" s="10"/>
      <c r="AG1157" s="10"/>
      <c r="AH1157" s="10"/>
      <c r="AI1157" s="10"/>
      <c r="AJ1157" s="10"/>
      <c r="AK1157" s="10"/>
      <c r="AL1157" s="10"/>
      <c r="AM1157" s="10"/>
      <c r="AN1157" s="10"/>
      <c r="AO1157" s="10"/>
      <c r="AP1157" s="10"/>
      <c r="AQ1157" s="10"/>
      <c r="AR1157" s="10"/>
      <c r="AS1157" s="10"/>
      <c r="AT1157" s="10"/>
      <c r="AU1157" s="10"/>
      <c r="AV1157" s="10"/>
      <c r="AW1157" s="10"/>
      <c r="AX1157" s="10"/>
      <c r="AY1157" s="10"/>
      <c r="AZ1157" s="10"/>
      <c r="BA1157" s="10"/>
    </row>
    <row r="1158" spans="7:53">
      <c r="G1158" s="57" t="s">
        <v>5206</v>
      </c>
      <c r="H1158" s="54" t="s">
        <v>5207</v>
      </c>
      <c r="I1158" s="54" t="s">
        <v>9310</v>
      </c>
      <c r="J1158" s="55">
        <v>2.6230000000000003E-2</v>
      </c>
      <c r="K1158" s="55"/>
      <c r="L1158" s="56">
        <v>44495</v>
      </c>
      <c r="M1158" s="56">
        <v>45591</v>
      </c>
      <c r="N1158" s="56" t="s">
        <v>9317</v>
      </c>
      <c r="O1158" s="55" t="s">
        <v>9334</v>
      </c>
      <c r="P1158" s="55" t="s">
        <v>9313</v>
      </c>
      <c r="Q1158" s="54" t="s">
        <v>9314</v>
      </c>
      <c r="R1158" s="54" t="s">
        <v>9312</v>
      </c>
      <c r="S1158" s="55">
        <v>0</v>
      </c>
      <c r="T1158" s="54" t="s">
        <v>9336</v>
      </c>
      <c r="U1158" s="54" t="s">
        <v>3356</v>
      </c>
      <c r="V1158" s="10"/>
      <c r="W1158" s="10"/>
      <c r="X1158" s="10"/>
      <c r="Y1158" s="10"/>
      <c r="Z1158" s="10"/>
      <c r="AA1158" s="10"/>
      <c r="AB1158" s="10"/>
      <c r="AC1158" s="10"/>
      <c r="AD1158" s="10"/>
      <c r="AE1158" s="10"/>
      <c r="AF1158" s="10"/>
      <c r="AG1158" s="10"/>
      <c r="AH1158" s="10"/>
      <c r="AI1158" s="10"/>
      <c r="AJ1158" s="10"/>
      <c r="AK1158" s="10"/>
      <c r="AL1158" s="10"/>
      <c r="AM1158" s="10"/>
      <c r="AN1158" s="10"/>
      <c r="AO1158" s="10"/>
      <c r="AP1158" s="10"/>
      <c r="AQ1158" s="10"/>
      <c r="AR1158" s="10"/>
      <c r="AS1158" s="10"/>
      <c r="AT1158" s="10"/>
      <c r="AU1158" s="10"/>
      <c r="AV1158" s="10"/>
      <c r="AW1158" s="10"/>
      <c r="AX1158" s="10"/>
      <c r="AY1158" s="10"/>
      <c r="AZ1158" s="10"/>
      <c r="BA1158" s="10"/>
    </row>
    <row r="1159" spans="7:53">
      <c r="G1159" s="57" t="s">
        <v>5208</v>
      </c>
      <c r="H1159" s="54" t="s">
        <v>5209</v>
      </c>
      <c r="I1159" s="54" t="s">
        <v>9310</v>
      </c>
      <c r="J1159" s="55">
        <v>5.7160000000000002E-2</v>
      </c>
      <c r="K1159" s="55"/>
      <c r="L1159" s="56">
        <v>44832</v>
      </c>
      <c r="M1159" s="56">
        <v>45562</v>
      </c>
      <c r="N1159" s="56" t="s">
        <v>9317</v>
      </c>
      <c r="O1159" s="55" t="s">
        <v>9343</v>
      </c>
      <c r="P1159" s="55" t="s">
        <v>9313</v>
      </c>
      <c r="Q1159" s="54" t="s">
        <v>9314</v>
      </c>
      <c r="R1159" s="54" t="s">
        <v>9312</v>
      </c>
      <c r="S1159" s="55">
        <v>0</v>
      </c>
      <c r="T1159" s="54" t="s">
        <v>9325</v>
      </c>
      <c r="U1159" s="54" t="s">
        <v>9345</v>
      </c>
      <c r="V1159" s="10"/>
      <c r="W1159" s="10"/>
      <c r="X1159" s="10"/>
      <c r="Y1159" s="10"/>
      <c r="Z1159" s="10"/>
      <c r="AA1159" s="10"/>
      <c r="AB1159" s="10"/>
      <c r="AC1159" s="10"/>
      <c r="AD1159" s="10"/>
      <c r="AE1159" s="10"/>
      <c r="AF1159" s="10"/>
      <c r="AG1159" s="10"/>
      <c r="AH1159" s="10"/>
      <c r="AI1159" s="10"/>
      <c r="AJ1159" s="10"/>
      <c r="AK1159" s="10"/>
      <c r="AL1159" s="10"/>
      <c r="AM1159" s="10"/>
      <c r="AN1159" s="10"/>
      <c r="AO1159" s="10"/>
      <c r="AP1159" s="10"/>
      <c r="AQ1159" s="10"/>
      <c r="AR1159" s="10"/>
      <c r="AS1159" s="10"/>
      <c r="AT1159" s="10"/>
      <c r="AU1159" s="10"/>
      <c r="AV1159" s="10"/>
      <c r="AW1159" s="10"/>
      <c r="AX1159" s="10"/>
      <c r="AY1159" s="10"/>
      <c r="AZ1159" s="10"/>
      <c r="BA1159" s="10"/>
    </row>
    <row r="1160" spans="7:53">
      <c r="G1160" s="57" t="s">
        <v>5210</v>
      </c>
      <c r="H1160" s="54" t="s">
        <v>5211</v>
      </c>
      <c r="I1160" s="54" t="s">
        <v>9310</v>
      </c>
      <c r="J1160" s="55">
        <v>7.1629999999999999E-2</v>
      </c>
      <c r="K1160" s="55"/>
      <c r="L1160" s="56">
        <v>44897</v>
      </c>
      <c r="M1160" s="56">
        <v>45628</v>
      </c>
      <c r="N1160" s="56" t="s">
        <v>9317</v>
      </c>
      <c r="O1160" s="55" t="s">
        <v>9334</v>
      </c>
      <c r="P1160" s="55" t="s">
        <v>9313</v>
      </c>
      <c r="Q1160" s="54" t="s">
        <v>9314</v>
      </c>
      <c r="R1160" s="54" t="s">
        <v>9312</v>
      </c>
      <c r="S1160" s="55">
        <v>0</v>
      </c>
      <c r="T1160" s="54" t="s">
        <v>9325</v>
      </c>
      <c r="U1160" s="54" t="s">
        <v>9347</v>
      </c>
      <c r="V1160" s="10"/>
      <c r="W1160" s="10"/>
      <c r="X1160" s="10"/>
      <c r="Y1160" s="10"/>
      <c r="Z1160" s="10"/>
      <c r="AA1160" s="10"/>
      <c r="AB1160" s="10"/>
      <c r="AC1160" s="10"/>
      <c r="AD1160" s="10"/>
      <c r="AE1160" s="10"/>
      <c r="AF1160" s="10"/>
      <c r="AG1160" s="10"/>
      <c r="AH1160" s="10"/>
      <c r="AI1160" s="10"/>
      <c r="AJ1160" s="10"/>
      <c r="AK1160" s="10"/>
      <c r="AL1160" s="10"/>
      <c r="AM1160" s="10"/>
      <c r="AN1160" s="10"/>
      <c r="AO1160" s="10"/>
      <c r="AP1160" s="10"/>
      <c r="AQ1160" s="10"/>
      <c r="AR1160" s="10"/>
      <c r="AS1160" s="10"/>
      <c r="AT1160" s="10"/>
      <c r="AU1160" s="10"/>
      <c r="AV1160" s="10"/>
      <c r="AW1160" s="10"/>
      <c r="AX1160" s="10"/>
      <c r="AY1160" s="10"/>
      <c r="AZ1160" s="10"/>
      <c r="BA1160" s="10"/>
    </row>
    <row r="1161" spans="7:53">
      <c r="G1161" s="57" t="s">
        <v>5212</v>
      </c>
      <c r="H1161" s="54" t="s">
        <v>5213</v>
      </c>
      <c r="I1161" s="54" t="s">
        <v>9310</v>
      </c>
      <c r="J1161" s="55">
        <v>2.596E-2</v>
      </c>
      <c r="K1161" s="55"/>
      <c r="L1161" s="56">
        <v>44537</v>
      </c>
      <c r="M1161" s="56">
        <v>45632</v>
      </c>
      <c r="N1161" s="56" t="s">
        <v>9317</v>
      </c>
      <c r="O1161" s="55" t="s">
        <v>9343</v>
      </c>
      <c r="P1161" s="55" t="s">
        <v>9313</v>
      </c>
      <c r="Q1161" s="54" t="s">
        <v>9314</v>
      </c>
      <c r="R1161" s="54" t="s">
        <v>9312</v>
      </c>
      <c r="S1161" s="55">
        <v>0</v>
      </c>
      <c r="T1161" s="54" t="s">
        <v>9336</v>
      </c>
      <c r="U1161" s="54" t="s">
        <v>3361</v>
      </c>
      <c r="V1161" s="10"/>
      <c r="W1161" s="10"/>
      <c r="X1161" s="10"/>
      <c r="Y1161" s="10"/>
      <c r="Z1161" s="10"/>
      <c r="AA1161" s="10"/>
      <c r="AB1161" s="10"/>
      <c r="AC1161" s="10"/>
      <c r="AD1161" s="10"/>
      <c r="AE1161" s="10"/>
      <c r="AF1161" s="10"/>
      <c r="AG1161" s="10"/>
      <c r="AH1161" s="10"/>
      <c r="AI1161" s="10"/>
      <c r="AJ1161" s="10"/>
      <c r="AK1161" s="10"/>
      <c r="AL1161" s="10"/>
      <c r="AM1161" s="10"/>
      <c r="AN1161" s="10"/>
      <c r="AO1161" s="10"/>
      <c r="AP1161" s="10"/>
      <c r="AQ1161" s="10"/>
      <c r="AR1161" s="10"/>
      <c r="AS1161" s="10"/>
      <c r="AT1161" s="10"/>
      <c r="AU1161" s="10"/>
      <c r="AV1161" s="10"/>
      <c r="AW1161" s="10"/>
      <c r="AX1161" s="10"/>
      <c r="AY1161" s="10"/>
      <c r="AZ1161" s="10"/>
      <c r="BA1161" s="10"/>
    </row>
    <row r="1162" spans="7:53">
      <c r="G1162" s="57" t="s">
        <v>5214</v>
      </c>
      <c r="H1162" s="54" t="s">
        <v>5215</v>
      </c>
      <c r="I1162" s="54" t="s">
        <v>9310</v>
      </c>
      <c r="J1162" s="55">
        <v>6.055E-2</v>
      </c>
      <c r="K1162" s="55"/>
      <c r="L1162" s="56">
        <v>44841</v>
      </c>
      <c r="M1162" s="56">
        <v>45572</v>
      </c>
      <c r="N1162" s="56" t="s">
        <v>9376</v>
      </c>
      <c r="O1162" s="55" t="s">
        <v>9343</v>
      </c>
      <c r="P1162" s="55" t="s">
        <v>9313</v>
      </c>
      <c r="Q1162" s="54" t="s">
        <v>9314</v>
      </c>
      <c r="R1162" s="54" t="s">
        <v>9312</v>
      </c>
      <c r="S1162" s="55">
        <v>0</v>
      </c>
      <c r="T1162" s="54" t="s">
        <v>9336</v>
      </c>
      <c r="U1162" s="54" t="s">
        <v>3361</v>
      </c>
      <c r="V1162" s="10"/>
      <c r="W1162" s="10"/>
      <c r="X1162" s="10"/>
      <c r="Y1162" s="10"/>
      <c r="Z1162" s="10"/>
      <c r="AA1162" s="10"/>
      <c r="AB1162" s="10"/>
      <c r="AC1162" s="10"/>
      <c r="AD1162" s="10"/>
      <c r="AE1162" s="10"/>
      <c r="AF1162" s="10"/>
      <c r="AG1162" s="10"/>
      <c r="AH1162" s="10"/>
      <c r="AI1162" s="10"/>
      <c r="AJ1162" s="10"/>
      <c r="AK1162" s="10"/>
      <c r="AL1162" s="10"/>
      <c r="AM1162" s="10"/>
      <c r="AN1162" s="10"/>
      <c r="AO1162" s="10"/>
      <c r="AP1162" s="10"/>
      <c r="AQ1162" s="10"/>
      <c r="AR1162" s="10"/>
      <c r="AS1162" s="10"/>
      <c r="AT1162" s="10"/>
      <c r="AU1162" s="10"/>
      <c r="AV1162" s="10"/>
      <c r="AW1162" s="10"/>
      <c r="AX1162" s="10"/>
      <c r="AY1162" s="10"/>
      <c r="AZ1162" s="10"/>
      <c r="BA1162" s="10"/>
    </row>
    <row r="1163" spans="7:53">
      <c r="G1163" s="57" t="s">
        <v>5285</v>
      </c>
      <c r="H1163" s="54" t="s">
        <v>5286</v>
      </c>
      <c r="I1163" s="54" t="s">
        <v>9310</v>
      </c>
      <c r="J1163" s="55">
        <v>1.5089999999999999E-2</v>
      </c>
      <c r="K1163" s="55"/>
      <c r="L1163" s="56">
        <v>44326</v>
      </c>
      <c r="M1163" s="56">
        <v>45422</v>
      </c>
      <c r="N1163" s="56" t="s">
        <v>9317</v>
      </c>
      <c r="O1163" s="55" t="s">
        <v>9334</v>
      </c>
      <c r="P1163" s="55" t="s">
        <v>9313</v>
      </c>
      <c r="Q1163" s="54" t="s">
        <v>9314</v>
      </c>
      <c r="R1163" s="54" t="s">
        <v>9312</v>
      </c>
      <c r="S1163" s="55">
        <v>0</v>
      </c>
      <c r="T1163" s="54" t="s">
        <v>9325</v>
      </c>
      <c r="U1163" s="54" t="s">
        <v>9359</v>
      </c>
      <c r="V1163" s="10"/>
      <c r="W1163" s="10"/>
      <c r="X1163" s="10"/>
      <c r="Y1163" s="10"/>
      <c r="Z1163" s="10"/>
      <c r="AA1163" s="10"/>
      <c r="AB1163" s="10"/>
      <c r="AC1163" s="10"/>
      <c r="AD1163" s="10"/>
      <c r="AE1163" s="10"/>
      <c r="AF1163" s="10"/>
      <c r="AG1163" s="10"/>
      <c r="AH1163" s="10"/>
      <c r="AI1163" s="10"/>
      <c r="AJ1163" s="10"/>
      <c r="AK1163" s="10"/>
      <c r="AL1163" s="10"/>
      <c r="AM1163" s="10"/>
      <c r="AN1163" s="10"/>
      <c r="AO1163" s="10"/>
      <c r="AP1163" s="10"/>
      <c r="AQ1163" s="10"/>
      <c r="AR1163" s="10"/>
      <c r="AS1163" s="10"/>
      <c r="AT1163" s="10"/>
      <c r="AU1163" s="10"/>
      <c r="AV1163" s="10"/>
      <c r="AW1163" s="10"/>
      <c r="AX1163" s="10"/>
      <c r="AY1163" s="10"/>
      <c r="AZ1163" s="10"/>
      <c r="BA1163" s="10"/>
    </row>
    <row r="1164" spans="7:53">
      <c r="G1164" s="57" t="s">
        <v>5216</v>
      </c>
      <c r="H1164" s="54" t="s">
        <v>5217</v>
      </c>
      <c r="I1164" s="54" t="s">
        <v>9310</v>
      </c>
      <c r="J1164" s="55">
        <v>4.4429999999999997E-2</v>
      </c>
      <c r="K1164" s="55"/>
      <c r="L1164" s="56">
        <v>44785</v>
      </c>
      <c r="M1164" s="56">
        <v>45576</v>
      </c>
      <c r="N1164" s="56" t="s">
        <v>9317</v>
      </c>
      <c r="O1164" s="55" t="s">
        <v>9334</v>
      </c>
      <c r="P1164" s="55" t="s">
        <v>9313</v>
      </c>
      <c r="Q1164" s="54" t="s">
        <v>9314</v>
      </c>
      <c r="R1164" s="54" t="s">
        <v>9312</v>
      </c>
      <c r="S1164" s="55">
        <v>0</v>
      </c>
      <c r="T1164" s="54" t="s">
        <v>9325</v>
      </c>
      <c r="U1164" s="54" t="s">
        <v>9359</v>
      </c>
      <c r="V1164" s="10"/>
      <c r="W1164" s="10"/>
      <c r="X1164" s="10"/>
      <c r="Y1164" s="10"/>
      <c r="Z1164" s="10"/>
      <c r="AA1164" s="10"/>
      <c r="AB1164" s="10"/>
      <c r="AC1164" s="10"/>
      <c r="AD1164" s="10"/>
      <c r="AE1164" s="10"/>
      <c r="AF1164" s="10"/>
      <c r="AG1164" s="10"/>
      <c r="AH1164" s="10"/>
      <c r="AI1164" s="10"/>
      <c r="AJ1164" s="10"/>
      <c r="AK1164" s="10"/>
      <c r="AL1164" s="10"/>
      <c r="AM1164" s="10"/>
      <c r="AN1164" s="10"/>
      <c r="AO1164" s="10"/>
      <c r="AP1164" s="10"/>
      <c r="AQ1164" s="10"/>
      <c r="AR1164" s="10"/>
      <c r="AS1164" s="10"/>
      <c r="AT1164" s="10"/>
      <c r="AU1164" s="10"/>
      <c r="AV1164" s="10"/>
      <c r="AW1164" s="10"/>
      <c r="AX1164" s="10"/>
      <c r="AY1164" s="10"/>
      <c r="AZ1164" s="10"/>
      <c r="BA1164" s="10"/>
    </row>
    <row r="1165" spans="7:53">
      <c r="G1165" s="57" t="s">
        <v>5218</v>
      </c>
      <c r="H1165" s="54" t="s">
        <v>5219</v>
      </c>
      <c r="I1165" s="54" t="s">
        <v>9310</v>
      </c>
      <c r="J1165" s="55">
        <v>6.1820000000000007E-2</v>
      </c>
      <c r="K1165" s="55"/>
      <c r="L1165" s="56">
        <v>44859</v>
      </c>
      <c r="M1165" s="56">
        <v>45590</v>
      </c>
      <c r="N1165" s="56" t="s">
        <v>9317</v>
      </c>
      <c r="O1165" s="55" t="s">
        <v>9339</v>
      </c>
      <c r="P1165" s="55" t="s">
        <v>9313</v>
      </c>
      <c r="Q1165" s="54" t="s">
        <v>9314</v>
      </c>
      <c r="R1165" s="54" t="s">
        <v>9312</v>
      </c>
      <c r="S1165" s="55">
        <v>0</v>
      </c>
      <c r="T1165" s="54" t="s">
        <v>9336</v>
      </c>
      <c r="U1165" s="54" t="s">
        <v>3718</v>
      </c>
      <c r="V1165" s="10"/>
      <c r="W1165" s="10"/>
      <c r="X1165" s="10"/>
      <c r="Y1165" s="10"/>
      <c r="Z1165" s="10"/>
      <c r="AA1165" s="10"/>
      <c r="AB1165" s="10"/>
      <c r="AC1165" s="10"/>
      <c r="AD1165" s="10"/>
      <c r="AE1165" s="10"/>
      <c r="AF1165" s="10"/>
      <c r="AG1165" s="10"/>
      <c r="AH1165" s="10"/>
      <c r="AI1165" s="10"/>
      <c r="AJ1165" s="10"/>
      <c r="AK1165" s="10"/>
      <c r="AL1165" s="10"/>
      <c r="AM1165" s="10"/>
      <c r="AN1165" s="10"/>
      <c r="AO1165" s="10"/>
      <c r="AP1165" s="10"/>
      <c r="AQ1165" s="10"/>
      <c r="AR1165" s="10"/>
      <c r="AS1165" s="10"/>
      <c r="AT1165" s="10"/>
      <c r="AU1165" s="10"/>
      <c r="AV1165" s="10"/>
      <c r="AW1165" s="10"/>
      <c r="AX1165" s="10"/>
      <c r="AY1165" s="10"/>
      <c r="AZ1165" s="10"/>
      <c r="BA1165" s="10"/>
    </row>
    <row r="1166" spans="7:53">
      <c r="G1166" s="57" t="s">
        <v>4512</v>
      </c>
      <c r="H1166" s="54" t="s">
        <v>4513</v>
      </c>
      <c r="I1166" s="54" t="s">
        <v>9310</v>
      </c>
      <c r="J1166" s="55">
        <v>2.0299999999999999E-2</v>
      </c>
      <c r="K1166" s="55"/>
      <c r="L1166" s="56">
        <v>43851</v>
      </c>
      <c r="M1166" s="56">
        <v>45678</v>
      </c>
      <c r="N1166" s="56" t="s">
        <v>9317</v>
      </c>
      <c r="O1166" s="55" t="s">
        <v>9334</v>
      </c>
      <c r="P1166" s="55" t="s">
        <v>9313</v>
      </c>
      <c r="Q1166" s="54" t="s">
        <v>9314</v>
      </c>
      <c r="R1166" s="54" t="s">
        <v>9312</v>
      </c>
      <c r="S1166" s="55">
        <v>0</v>
      </c>
      <c r="T1166" s="54" t="s">
        <v>9336</v>
      </c>
      <c r="U1166" s="54" t="s">
        <v>3339</v>
      </c>
      <c r="V1166" s="10"/>
      <c r="W1166" s="10"/>
      <c r="X1166" s="10"/>
      <c r="Y1166" s="10"/>
      <c r="Z1166" s="10"/>
      <c r="AA1166" s="10"/>
      <c r="AB1166" s="10"/>
      <c r="AC1166" s="10"/>
      <c r="AD1166" s="10"/>
      <c r="AE1166" s="10"/>
      <c r="AF1166" s="10"/>
      <c r="AG1166" s="10"/>
      <c r="AH1166" s="10"/>
      <c r="AI1166" s="10"/>
      <c r="AJ1166" s="10"/>
      <c r="AK1166" s="10"/>
      <c r="AL1166" s="10"/>
      <c r="AM1166" s="10"/>
      <c r="AN1166" s="10"/>
      <c r="AO1166" s="10"/>
      <c r="AP1166" s="10"/>
      <c r="AQ1166" s="10"/>
      <c r="AR1166" s="10"/>
      <c r="AS1166" s="10"/>
      <c r="AT1166" s="10"/>
      <c r="AU1166" s="10"/>
      <c r="AV1166" s="10"/>
      <c r="AW1166" s="10"/>
      <c r="AX1166" s="10"/>
      <c r="AY1166" s="10"/>
      <c r="AZ1166" s="10"/>
      <c r="BA1166" s="10"/>
    </row>
    <row r="1167" spans="7:53">
      <c r="G1167" s="57" t="s">
        <v>4516</v>
      </c>
      <c r="H1167" s="54" t="s">
        <v>9605</v>
      </c>
      <c r="I1167" s="54" t="s">
        <v>9310</v>
      </c>
      <c r="J1167" s="55">
        <v>3.3399999999999999E-2</v>
      </c>
      <c r="K1167" s="55"/>
      <c r="L1167" s="56">
        <v>42069</v>
      </c>
      <c r="M1167" s="56">
        <v>45722</v>
      </c>
      <c r="N1167" s="56" t="s">
        <v>9317</v>
      </c>
      <c r="O1167" s="55" t="s">
        <v>9334</v>
      </c>
      <c r="P1167" s="55" t="s">
        <v>9313</v>
      </c>
      <c r="Q1167" s="54" t="s">
        <v>9314</v>
      </c>
      <c r="R1167" s="54" t="s">
        <v>9312</v>
      </c>
      <c r="S1167" s="55">
        <v>0</v>
      </c>
      <c r="T1167" s="54" t="s">
        <v>9325</v>
      </c>
      <c r="U1167" s="54" t="s">
        <v>9438</v>
      </c>
      <c r="V1167" s="10"/>
      <c r="W1167" s="10"/>
      <c r="X1167" s="10"/>
      <c r="Y1167" s="10"/>
      <c r="Z1167" s="10"/>
      <c r="AA1167" s="10"/>
      <c r="AB1167" s="10"/>
      <c r="AC1167" s="10"/>
      <c r="AD1167" s="10"/>
      <c r="AE1167" s="10"/>
      <c r="AF1167" s="10"/>
      <c r="AG1167" s="10"/>
      <c r="AH1167" s="10"/>
      <c r="AI1167" s="10"/>
      <c r="AJ1167" s="10"/>
      <c r="AK1167" s="10"/>
      <c r="AL1167" s="10"/>
      <c r="AM1167" s="10"/>
      <c r="AN1167" s="10"/>
      <c r="AO1167" s="10"/>
      <c r="AP1167" s="10"/>
      <c r="AQ1167" s="10"/>
      <c r="AR1167" s="10"/>
      <c r="AS1167" s="10"/>
      <c r="AT1167" s="10"/>
      <c r="AU1167" s="10"/>
      <c r="AV1167" s="10"/>
      <c r="AW1167" s="10"/>
      <c r="AX1167" s="10"/>
      <c r="AY1167" s="10"/>
      <c r="AZ1167" s="10"/>
      <c r="BA1167" s="10"/>
    </row>
    <row r="1168" spans="7:53">
      <c r="G1168" s="57" t="s">
        <v>4521</v>
      </c>
      <c r="H1168" s="54" t="s">
        <v>4522</v>
      </c>
      <c r="I1168" s="54" t="s">
        <v>9310</v>
      </c>
      <c r="J1168" s="55">
        <v>4.1660000000000003E-2</v>
      </c>
      <c r="K1168" s="55"/>
      <c r="L1168" s="56">
        <v>44945</v>
      </c>
      <c r="M1168" s="56">
        <v>45674</v>
      </c>
      <c r="N1168" s="56" t="s">
        <v>9317</v>
      </c>
      <c r="O1168" s="55" t="s">
        <v>9334</v>
      </c>
      <c r="P1168" s="55" t="s">
        <v>9313</v>
      </c>
      <c r="Q1168" s="54" t="s">
        <v>9314</v>
      </c>
      <c r="R1168" s="54" t="s">
        <v>9312</v>
      </c>
      <c r="S1168" s="55">
        <v>0</v>
      </c>
      <c r="T1168" s="54" t="s">
        <v>9336</v>
      </c>
      <c r="U1168" s="54" t="s">
        <v>9606</v>
      </c>
      <c r="V1168" s="10"/>
      <c r="W1168" s="10"/>
      <c r="X1168" s="10"/>
      <c r="Y1168" s="10"/>
      <c r="Z1168" s="10"/>
      <c r="AA1168" s="10"/>
      <c r="AB1168" s="10"/>
      <c r="AC1168" s="10"/>
      <c r="AD1168" s="10"/>
      <c r="AE1168" s="10"/>
      <c r="AF1168" s="10"/>
      <c r="AG1168" s="10"/>
      <c r="AH1168" s="10"/>
      <c r="AI1168" s="10"/>
      <c r="AJ1168" s="10"/>
      <c r="AK1168" s="10"/>
      <c r="AL1168" s="10"/>
      <c r="AM1168" s="10"/>
      <c r="AN1168" s="10"/>
      <c r="AO1168" s="10"/>
      <c r="AP1168" s="10"/>
      <c r="AQ1168" s="10"/>
      <c r="AR1168" s="10"/>
      <c r="AS1168" s="10"/>
      <c r="AT1168" s="10"/>
      <c r="AU1168" s="10"/>
      <c r="AV1168" s="10"/>
      <c r="AW1168" s="10"/>
      <c r="AX1168" s="10"/>
      <c r="AY1168" s="10"/>
      <c r="AZ1168" s="10"/>
      <c r="BA1168" s="10"/>
    </row>
    <row r="1169" spans="7:53">
      <c r="G1169" s="57" t="s">
        <v>6219</v>
      </c>
      <c r="H1169" s="54" t="s">
        <v>6220</v>
      </c>
      <c r="I1169" s="54" t="s">
        <v>9310</v>
      </c>
      <c r="J1169" s="55">
        <v>3.5000000000000003E-2</v>
      </c>
      <c r="K1169" s="55"/>
      <c r="L1169" s="56">
        <v>44691</v>
      </c>
      <c r="M1169" s="56">
        <v>45422</v>
      </c>
      <c r="N1169" s="56" t="s">
        <v>9311</v>
      </c>
      <c r="O1169" s="55" t="s">
        <v>9324</v>
      </c>
      <c r="P1169" s="55" t="s">
        <v>9313</v>
      </c>
      <c r="Q1169" s="54" t="s">
        <v>9314</v>
      </c>
      <c r="R1169" s="54" t="s">
        <v>9312</v>
      </c>
      <c r="S1169" s="55">
        <v>0</v>
      </c>
      <c r="T1169" s="54" t="s">
        <v>9360</v>
      </c>
      <c r="U1169" s="54" t="s">
        <v>9361</v>
      </c>
      <c r="V1169" s="10"/>
      <c r="W1169" s="10"/>
      <c r="X1169" s="10"/>
      <c r="Y1169" s="10"/>
      <c r="Z1169" s="10"/>
      <c r="AA1169" s="10"/>
      <c r="AB1169" s="10"/>
      <c r="AC1169" s="10"/>
      <c r="AD1169" s="10"/>
      <c r="AE1169" s="10"/>
      <c r="AF1169" s="10"/>
      <c r="AG1169" s="10"/>
      <c r="AH1169" s="10"/>
      <c r="AI1169" s="10"/>
      <c r="AJ1169" s="10"/>
      <c r="AK1169" s="10"/>
      <c r="AL1169" s="10"/>
      <c r="AM1169" s="10"/>
      <c r="AN1169" s="10"/>
      <c r="AO1169" s="10"/>
      <c r="AP1169" s="10"/>
      <c r="AQ1169" s="10"/>
      <c r="AR1169" s="10"/>
      <c r="AS1169" s="10"/>
      <c r="AT1169" s="10"/>
      <c r="AU1169" s="10"/>
      <c r="AV1169" s="10"/>
      <c r="AW1169" s="10"/>
      <c r="AX1169" s="10"/>
      <c r="AY1169" s="10"/>
      <c r="AZ1169" s="10"/>
      <c r="BA1169" s="10"/>
    </row>
    <row r="1170" spans="7:53">
      <c r="G1170" s="57" t="s">
        <v>6221</v>
      </c>
      <c r="H1170" s="54" t="s">
        <v>6222</v>
      </c>
      <c r="I1170" s="54" t="s">
        <v>9310</v>
      </c>
      <c r="J1170" s="55">
        <v>1.61E-2</v>
      </c>
      <c r="K1170" s="55"/>
      <c r="L1170" s="56">
        <v>44375</v>
      </c>
      <c r="M1170" s="56">
        <v>45471</v>
      </c>
      <c r="N1170" s="56" t="s">
        <v>9317</v>
      </c>
      <c r="O1170" s="55" t="s">
        <v>9324</v>
      </c>
      <c r="P1170" s="55" t="s">
        <v>9313</v>
      </c>
      <c r="Q1170" s="54" t="s">
        <v>9314</v>
      </c>
      <c r="R1170" s="54" t="s">
        <v>9312</v>
      </c>
      <c r="S1170" s="55">
        <v>0</v>
      </c>
      <c r="T1170" s="54" t="s">
        <v>9325</v>
      </c>
      <c r="U1170" s="54" t="s">
        <v>9384</v>
      </c>
      <c r="V1170" s="10"/>
      <c r="W1170" s="10"/>
      <c r="X1170" s="10"/>
      <c r="Y1170" s="10"/>
      <c r="Z1170" s="10"/>
      <c r="AA1170" s="10"/>
      <c r="AB1170" s="10"/>
      <c r="AC1170" s="10"/>
      <c r="AD1170" s="10"/>
      <c r="AE1170" s="10"/>
      <c r="AF1170" s="10"/>
      <c r="AG1170" s="10"/>
      <c r="AH1170" s="10"/>
      <c r="AI1170" s="10"/>
      <c r="AJ1170" s="10"/>
      <c r="AK1170" s="10"/>
      <c r="AL1170" s="10"/>
      <c r="AM1170" s="10"/>
      <c r="AN1170" s="10"/>
      <c r="AO1170" s="10"/>
      <c r="AP1170" s="10"/>
      <c r="AQ1170" s="10"/>
      <c r="AR1170" s="10"/>
      <c r="AS1170" s="10"/>
      <c r="AT1170" s="10"/>
      <c r="AU1170" s="10"/>
      <c r="AV1170" s="10"/>
      <c r="AW1170" s="10"/>
      <c r="AX1170" s="10"/>
      <c r="AY1170" s="10"/>
      <c r="AZ1170" s="10"/>
      <c r="BA1170" s="10"/>
    </row>
    <row r="1171" spans="7:53">
      <c r="G1171" s="57" t="s">
        <v>6223</v>
      </c>
      <c r="H1171" s="54" t="s">
        <v>6224</v>
      </c>
      <c r="I1171" s="54" t="s">
        <v>9310</v>
      </c>
      <c r="J1171" s="55">
        <v>1.617E-2</v>
      </c>
      <c r="K1171" s="55"/>
      <c r="L1171" s="56">
        <v>44356</v>
      </c>
      <c r="M1171" s="56">
        <v>45450</v>
      </c>
      <c r="N1171" s="56" t="s">
        <v>9317</v>
      </c>
      <c r="O1171" s="55" t="s">
        <v>9334</v>
      </c>
      <c r="P1171" s="55" t="s">
        <v>9313</v>
      </c>
      <c r="Q1171" s="54" t="s">
        <v>9314</v>
      </c>
      <c r="R1171" s="54" t="s">
        <v>9312</v>
      </c>
      <c r="S1171" s="55">
        <v>0</v>
      </c>
      <c r="T1171" s="54" t="s">
        <v>9325</v>
      </c>
      <c r="U1171" s="54" t="s">
        <v>9355</v>
      </c>
      <c r="V1171" s="10"/>
      <c r="W1171" s="10"/>
      <c r="X1171" s="10"/>
      <c r="Y1171" s="10"/>
      <c r="Z1171" s="10"/>
      <c r="AA1171" s="10"/>
      <c r="AB1171" s="10"/>
      <c r="AC1171" s="10"/>
      <c r="AD1171" s="10"/>
      <c r="AE1171" s="10"/>
      <c r="AF1171" s="10"/>
      <c r="AG1171" s="10"/>
      <c r="AH1171" s="10"/>
      <c r="AI1171" s="10"/>
      <c r="AJ1171" s="10"/>
      <c r="AK1171" s="10"/>
      <c r="AL1171" s="10"/>
      <c r="AM1171" s="10"/>
      <c r="AN1171" s="10"/>
      <c r="AO1171" s="10"/>
      <c r="AP1171" s="10"/>
      <c r="AQ1171" s="10"/>
      <c r="AR1171" s="10"/>
      <c r="AS1171" s="10"/>
      <c r="AT1171" s="10"/>
      <c r="AU1171" s="10"/>
      <c r="AV1171" s="10"/>
      <c r="AW1171" s="10"/>
      <c r="AX1171" s="10"/>
      <c r="AY1171" s="10"/>
      <c r="AZ1171" s="10"/>
      <c r="BA1171" s="10"/>
    </row>
    <row r="1172" spans="7:53">
      <c r="G1172" s="57" t="s">
        <v>6225</v>
      </c>
      <c r="H1172" s="54" t="s">
        <v>6226</v>
      </c>
      <c r="I1172" s="54" t="s">
        <v>9310</v>
      </c>
      <c r="J1172" s="55">
        <v>1.83E-2</v>
      </c>
      <c r="K1172" s="55"/>
      <c r="L1172" s="56">
        <v>44438</v>
      </c>
      <c r="M1172" s="56">
        <v>45442</v>
      </c>
      <c r="N1172" s="56" t="s">
        <v>9317</v>
      </c>
      <c r="O1172" s="55" t="s">
        <v>9334</v>
      </c>
      <c r="P1172" s="55" t="s">
        <v>9313</v>
      </c>
      <c r="Q1172" s="54" t="s">
        <v>9314</v>
      </c>
      <c r="R1172" s="54" t="s">
        <v>9312</v>
      </c>
      <c r="S1172" s="55">
        <v>0</v>
      </c>
      <c r="T1172" s="54" t="s">
        <v>9325</v>
      </c>
      <c r="U1172" s="54" t="s">
        <v>9438</v>
      </c>
      <c r="V1172" s="10"/>
      <c r="W1172" s="10"/>
      <c r="X1172" s="10"/>
      <c r="Y1172" s="10"/>
      <c r="Z1172" s="10"/>
      <c r="AA1172" s="10"/>
      <c r="AB1172" s="10"/>
      <c r="AC1172" s="10"/>
      <c r="AD1172" s="10"/>
      <c r="AE1172" s="10"/>
      <c r="AF1172" s="10"/>
      <c r="AG1172" s="10"/>
      <c r="AH1172" s="10"/>
      <c r="AI1172" s="10"/>
      <c r="AJ1172" s="10"/>
      <c r="AK1172" s="10"/>
      <c r="AL1172" s="10"/>
      <c r="AM1172" s="10"/>
      <c r="AN1172" s="10"/>
      <c r="AO1172" s="10"/>
      <c r="AP1172" s="10"/>
      <c r="AQ1172" s="10"/>
      <c r="AR1172" s="10"/>
      <c r="AS1172" s="10"/>
      <c r="AT1172" s="10"/>
      <c r="AU1172" s="10"/>
      <c r="AV1172" s="10"/>
      <c r="AW1172" s="10"/>
      <c r="AX1172" s="10"/>
      <c r="AY1172" s="10"/>
      <c r="AZ1172" s="10"/>
      <c r="BA1172" s="10"/>
    </row>
    <row r="1173" spans="7:53">
      <c r="G1173" s="57" t="s">
        <v>6227</v>
      </c>
      <c r="H1173" s="54" t="s">
        <v>6228</v>
      </c>
      <c r="I1173" s="54" t="s">
        <v>9310</v>
      </c>
      <c r="J1173" s="55">
        <v>1.448E-2</v>
      </c>
      <c r="K1173" s="55"/>
      <c r="L1173" s="56">
        <v>44344</v>
      </c>
      <c r="M1173" s="56">
        <v>45440</v>
      </c>
      <c r="N1173" s="56" t="s">
        <v>9317</v>
      </c>
      <c r="O1173" s="55" t="s">
        <v>9324</v>
      </c>
      <c r="P1173" s="55" t="s">
        <v>9313</v>
      </c>
      <c r="Q1173" s="54" t="s">
        <v>9314</v>
      </c>
      <c r="R1173" s="54" t="s">
        <v>9312</v>
      </c>
      <c r="S1173" s="55">
        <v>0</v>
      </c>
      <c r="T1173" s="54" t="s">
        <v>9336</v>
      </c>
      <c r="U1173" s="54" t="s">
        <v>3330</v>
      </c>
      <c r="V1173" s="10"/>
      <c r="W1173" s="10"/>
      <c r="X1173" s="10"/>
      <c r="Y1173" s="10"/>
      <c r="Z1173" s="10"/>
      <c r="AA1173" s="10"/>
      <c r="AB1173" s="10"/>
      <c r="AC1173" s="10"/>
      <c r="AD1173" s="10"/>
      <c r="AE1173" s="10"/>
      <c r="AF1173" s="10"/>
      <c r="AG1173" s="10"/>
      <c r="AH1173" s="10"/>
      <c r="AI1173" s="10"/>
      <c r="AJ1173" s="10"/>
      <c r="AK1173" s="10"/>
      <c r="AL1173" s="10"/>
      <c r="AM1173" s="10"/>
      <c r="AN1173" s="10"/>
      <c r="AO1173" s="10"/>
      <c r="AP1173" s="10"/>
      <c r="AQ1173" s="10"/>
      <c r="AR1173" s="10"/>
      <c r="AS1173" s="10"/>
      <c r="AT1173" s="10"/>
      <c r="AU1173" s="10"/>
      <c r="AV1173" s="10"/>
      <c r="AW1173" s="10"/>
      <c r="AX1173" s="10"/>
      <c r="AY1173" s="10"/>
      <c r="AZ1173" s="10"/>
      <c r="BA1173" s="10"/>
    </row>
    <row r="1174" spans="7:53">
      <c r="G1174" s="57" t="s">
        <v>6201</v>
      </c>
      <c r="H1174" s="54" t="s">
        <v>6202</v>
      </c>
      <c r="I1174" s="54" t="s">
        <v>9310</v>
      </c>
      <c r="J1174" s="55">
        <v>1.4800000000000001E-2</v>
      </c>
      <c r="K1174" s="55"/>
      <c r="L1174" s="56">
        <v>43677</v>
      </c>
      <c r="M1174" s="56">
        <v>45504</v>
      </c>
      <c r="N1174" s="56" t="s">
        <v>9317</v>
      </c>
      <c r="O1174" s="55" t="s">
        <v>9339</v>
      </c>
      <c r="P1174" s="55" t="s">
        <v>9313</v>
      </c>
      <c r="Q1174" s="54" t="s">
        <v>9314</v>
      </c>
      <c r="R1174" s="54" t="s">
        <v>9312</v>
      </c>
      <c r="S1174" s="55">
        <v>0</v>
      </c>
      <c r="T1174" s="54" t="s">
        <v>9360</v>
      </c>
      <c r="U1174" s="54" t="s">
        <v>9607</v>
      </c>
      <c r="V1174" s="10"/>
      <c r="W1174" s="10"/>
      <c r="X1174" s="10"/>
      <c r="Y1174" s="10"/>
      <c r="Z1174" s="10"/>
      <c r="AA1174" s="10"/>
      <c r="AB1174" s="10"/>
      <c r="AC1174" s="10"/>
      <c r="AD1174" s="10"/>
      <c r="AE1174" s="10"/>
      <c r="AF1174" s="10"/>
      <c r="AG1174" s="10"/>
      <c r="AH1174" s="10"/>
      <c r="AI1174" s="10"/>
      <c r="AJ1174" s="10"/>
      <c r="AK1174" s="10"/>
      <c r="AL1174" s="10"/>
      <c r="AM1174" s="10"/>
      <c r="AN1174" s="10"/>
      <c r="AO1174" s="10"/>
      <c r="AP1174" s="10"/>
      <c r="AQ1174" s="10"/>
      <c r="AR1174" s="10"/>
      <c r="AS1174" s="10"/>
      <c r="AT1174" s="10"/>
      <c r="AU1174" s="10"/>
      <c r="AV1174" s="10"/>
      <c r="AW1174" s="10"/>
      <c r="AX1174" s="10"/>
      <c r="AY1174" s="10"/>
      <c r="AZ1174" s="10"/>
      <c r="BA1174" s="10"/>
    </row>
    <row r="1175" spans="7:53">
      <c r="G1175" s="57" t="s">
        <v>6203</v>
      </c>
      <c r="H1175" s="54" t="s">
        <v>6204</v>
      </c>
      <c r="I1175" s="54" t="s">
        <v>9310</v>
      </c>
      <c r="J1175" s="55">
        <v>1.4370000000000001E-2</v>
      </c>
      <c r="K1175" s="55"/>
      <c r="L1175" s="56">
        <v>43686</v>
      </c>
      <c r="M1175" s="56">
        <v>45513</v>
      </c>
      <c r="N1175" s="56" t="s">
        <v>9317</v>
      </c>
      <c r="O1175" s="55" t="s">
        <v>9339</v>
      </c>
      <c r="P1175" s="55" t="s">
        <v>9313</v>
      </c>
      <c r="Q1175" s="54" t="s">
        <v>9314</v>
      </c>
      <c r="R1175" s="54" t="s">
        <v>9312</v>
      </c>
      <c r="S1175" s="55">
        <v>0</v>
      </c>
      <c r="T1175" s="54" t="s">
        <v>9325</v>
      </c>
      <c r="U1175" s="54" t="s">
        <v>9340</v>
      </c>
      <c r="V1175" s="10"/>
      <c r="W1175" s="10"/>
      <c r="X1175" s="10"/>
      <c r="Y1175" s="10"/>
      <c r="Z1175" s="10"/>
      <c r="AA1175" s="10"/>
      <c r="AB1175" s="10"/>
      <c r="AC1175" s="10"/>
      <c r="AD1175" s="10"/>
      <c r="AE1175" s="10"/>
      <c r="AF1175" s="10"/>
      <c r="AG1175" s="10"/>
      <c r="AH1175" s="10"/>
      <c r="AI1175" s="10"/>
      <c r="AJ1175" s="10"/>
      <c r="AK1175" s="10"/>
      <c r="AL1175" s="10"/>
      <c r="AM1175" s="10"/>
      <c r="AN1175" s="10"/>
      <c r="AO1175" s="10"/>
      <c r="AP1175" s="10"/>
      <c r="AQ1175" s="10"/>
      <c r="AR1175" s="10"/>
      <c r="AS1175" s="10"/>
      <c r="AT1175" s="10"/>
      <c r="AU1175" s="10"/>
      <c r="AV1175" s="10"/>
      <c r="AW1175" s="10"/>
      <c r="AX1175" s="10"/>
      <c r="AY1175" s="10"/>
      <c r="AZ1175" s="10"/>
      <c r="BA1175" s="10"/>
    </row>
    <row r="1176" spans="7:53">
      <c r="G1176" s="57" t="s">
        <v>6205</v>
      </c>
      <c r="H1176" s="54" t="s">
        <v>6206</v>
      </c>
      <c r="I1176" s="54" t="s">
        <v>9310</v>
      </c>
      <c r="J1176" s="55">
        <v>3.3140000000000003E-2</v>
      </c>
      <c r="K1176" s="55"/>
      <c r="L1176" s="56">
        <v>41884</v>
      </c>
      <c r="M1176" s="56">
        <v>45537</v>
      </c>
      <c r="N1176" s="56" t="s">
        <v>9317</v>
      </c>
      <c r="O1176" s="55" t="s">
        <v>9324</v>
      </c>
      <c r="P1176" s="55" t="s">
        <v>9313</v>
      </c>
      <c r="Q1176" s="54" t="s">
        <v>9341</v>
      </c>
      <c r="R1176" s="54" t="s">
        <v>9312</v>
      </c>
      <c r="S1176" s="55">
        <v>0</v>
      </c>
      <c r="T1176" s="54" t="s">
        <v>9336</v>
      </c>
      <c r="U1176" s="54" t="s">
        <v>9342</v>
      </c>
      <c r="V1176" s="10"/>
      <c r="W1176" s="10"/>
      <c r="X1176" s="10"/>
      <c r="Y1176" s="10"/>
      <c r="Z1176" s="10"/>
      <c r="AA1176" s="10"/>
      <c r="AB1176" s="10"/>
      <c r="AC1176" s="10"/>
      <c r="AD1176" s="10"/>
      <c r="AE1176" s="10"/>
      <c r="AF1176" s="10"/>
      <c r="AG1176" s="10"/>
      <c r="AH1176" s="10"/>
      <c r="AI1176" s="10"/>
      <c r="AJ1176" s="10"/>
      <c r="AK1176" s="10"/>
      <c r="AL1176" s="10"/>
      <c r="AM1176" s="10"/>
      <c r="AN1176" s="10"/>
      <c r="AO1176" s="10"/>
      <c r="AP1176" s="10"/>
      <c r="AQ1176" s="10"/>
      <c r="AR1176" s="10"/>
      <c r="AS1176" s="10"/>
      <c r="AT1176" s="10"/>
      <c r="AU1176" s="10"/>
      <c r="AV1176" s="10"/>
      <c r="AW1176" s="10"/>
      <c r="AX1176" s="10"/>
      <c r="AY1176" s="10"/>
      <c r="AZ1176" s="10"/>
      <c r="BA1176" s="10"/>
    </row>
    <row r="1177" spans="7:53">
      <c r="G1177" s="57" t="s">
        <v>6207</v>
      </c>
      <c r="H1177" s="54" t="s">
        <v>6208</v>
      </c>
      <c r="I1177" s="54" t="s">
        <v>9310</v>
      </c>
      <c r="J1177" s="55">
        <v>1.813E-2</v>
      </c>
      <c r="K1177" s="55"/>
      <c r="L1177" s="56">
        <v>44438</v>
      </c>
      <c r="M1177" s="56">
        <v>45534</v>
      </c>
      <c r="N1177" s="56" t="s">
        <v>9317</v>
      </c>
      <c r="O1177" s="55" t="s">
        <v>9339</v>
      </c>
      <c r="P1177" s="55" t="s">
        <v>9313</v>
      </c>
      <c r="Q1177" s="54" t="s">
        <v>9314</v>
      </c>
      <c r="R1177" s="54" t="s">
        <v>9312</v>
      </c>
      <c r="S1177" s="55">
        <v>0</v>
      </c>
      <c r="T1177" s="54" t="s">
        <v>9325</v>
      </c>
      <c r="U1177" s="54" t="s">
        <v>9440</v>
      </c>
      <c r="V1177" s="10"/>
      <c r="W1177" s="10"/>
      <c r="X1177" s="10"/>
      <c r="Y1177" s="10"/>
      <c r="Z1177" s="10"/>
      <c r="AA1177" s="10"/>
      <c r="AB1177" s="10"/>
      <c r="AC1177" s="10"/>
      <c r="AD1177" s="10"/>
      <c r="AE1177" s="10"/>
      <c r="AF1177" s="10"/>
      <c r="AG1177" s="10"/>
      <c r="AH1177" s="10"/>
      <c r="AI1177" s="10"/>
      <c r="AJ1177" s="10"/>
      <c r="AK1177" s="10"/>
      <c r="AL1177" s="10"/>
      <c r="AM1177" s="10"/>
      <c r="AN1177" s="10"/>
      <c r="AO1177" s="10"/>
      <c r="AP1177" s="10"/>
      <c r="AQ1177" s="10"/>
      <c r="AR1177" s="10"/>
      <c r="AS1177" s="10"/>
      <c r="AT1177" s="10"/>
      <c r="AU1177" s="10"/>
      <c r="AV1177" s="10"/>
      <c r="AW1177" s="10"/>
      <c r="AX1177" s="10"/>
      <c r="AY1177" s="10"/>
      <c r="AZ1177" s="10"/>
      <c r="BA1177" s="10"/>
    </row>
    <row r="1178" spans="7:53">
      <c r="G1178" s="57" t="s">
        <v>6209</v>
      </c>
      <c r="H1178" s="54" t="s">
        <v>6210</v>
      </c>
      <c r="I1178" s="54" t="s">
        <v>9310</v>
      </c>
      <c r="J1178" s="55">
        <v>4.2370000000000005E-2</v>
      </c>
      <c r="K1178" s="55"/>
      <c r="L1178" s="56">
        <v>44799</v>
      </c>
      <c r="M1178" s="56">
        <v>45530</v>
      </c>
      <c r="N1178" s="56" t="s">
        <v>9376</v>
      </c>
      <c r="O1178" s="55" t="s">
        <v>9339</v>
      </c>
      <c r="P1178" s="55" t="s">
        <v>9313</v>
      </c>
      <c r="Q1178" s="54" t="s">
        <v>9314</v>
      </c>
      <c r="R1178" s="54" t="s">
        <v>9312</v>
      </c>
      <c r="S1178" s="55">
        <v>0</v>
      </c>
      <c r="T1178" s="54" t="s">
        <v>9325</v>
      </c>
      <c r="U1178" s="54" t="s">
        <v>9357</v>
      </c>
      <c r="V1178" s="10"/>
      <c r="W1178" s="10"/>
      <c r="X1178" s="10"/>
      <c r="Y1178" s="10"/>
      <c r="Z1178" s="10"/>
      <c r="AA1178" s="10"/>
      <c r="AB1178" s="10"/>
      <c r="AC1178" s="10"/>
      <c r="AD1178" s="10"/>
      <c r="AE1178" s="10"/>
      <c r="AF1178" s="10"/>
      <c r="AG1178" s="10"/>
      <c r="AH1178" s="10"/>
      <c r="AI1178" s="10"/>
      <c r="AJ1178" s="10"/>
      <c r="AK1178" s="10"/>
      <c r="AL1178" s="10"/>
      <c r="AM1178" s="10"/>
      <c r="AN1178" s="10"/>
      <c r="AO1178" s="10"/>
      <c r="AP1178" s="10"/>
      <c r="AQ1178" s="10"/>
      <c r="AR1178" s="10"/>
      <c r="AS1178" s="10"/>
      <c r="AT1178" s="10"/>
      <c r="AU1178" s="10"/>
      <c r="AV1178" s="10"/>
      <c r="AW1178" s="10"/>
      <c r="AX1178" s="10"/>
      <c r="AY1178" s="10"/>
      <c r="AZ1178" s="10"/>
      <c r="BA1178" s="10"/>
    </row>
    <row r="1179" spans="7:53">
      <c r="G1179" s="57" t="s">
        <v>6211</v>
      </c>
      <c r="H1179" s="54" t="s">
        <v>6212</v>
      </c>
      <c r="I1179" s="54" t="s">
        <v>9310</v>
      </c>
      <c r="J1179" s="55">
        <v>1.8420000000000002E-2</v>
      </c>
      <c r="K1179" s="55"/>
      <c r="L1179" s="56">
        <v>44417</v>
      </c>
      <c r="M1179" s="56">
        <v>45512</v>
      </c>
      <c r="N1179" s="56" t="s">
        <v>9317</v>
      </c>
      <c r="O1179" s="55" t="s">
        <v>9343</v>
      </c>
      <c r="P1179" s="55" t="s">
        <v>9313</v>
      </c>
      <c r="Q1179" s="54" t="s">
        <v>9314</v>
      </c>
      <c r="R1179" s="54" t="s">
        <v>9312</v>
      </c>
      <c r="S1179" s="55">
        <v>0</v>
      </c>
      <c r="T1179" s="54" t="s">
        <v>9325</v>
      </c>
      <c r="U1179" s="54" t="s">
        <v>9345</v>
      </c>
      <c r="V1179" s="10"/>
      <c r="W1179" s="10"/>
      <c r="X1179" s="10"/>
      <c r="Y1179" s="10"/>
      <c r="Z1179" s="10"/>
      <c r="AA1179" s="10"/>
      <c r="AB1179" s="10"/>
      <c r="AC1179" s="10"/>
      <c r="AD1179" s="10"/>
      <c r="AE1179" s="10"/>
      <c r="AF1179" s="10"/>
      <c r="AG1179" s="10"/>
      <c r="AH1179" s="10"/>
      <c r="AI1179" s="10"/>
      <c r="AJ1179" s="10"/>
      <c r="AK1179" s="10"/>
      <c r="AL1179" s="10"/>
      <c r="AM1179" s="10"/>
      <c r="AN1179" s="10"/>
      <c r="AO1179" s="10"/>
      <c r="AP1179" s="10"/>
      <c r="AQ1179" s="10"/>
      <c r="AR1179" s="10"/>
      <c r="AS1179" s="10"/>
      <c r="AT1179" s="10"/>
      <c r="AU1179" s="10"/>
      <c r="AV1179" s="10"/>
      <c r="AW1179" s="10"/>
      <c r="AX1179" s="10"/>
      <c r="AY1179" s="10"/>
      <c r="AZ1179" s="10"/>
      <c r="BA1179" s="10"/>
    </row>
    <row r="1180" spans="7:53">
      <c r="G1180" s="57" t="s">
        <v>6213</v>
      </c>
      <c r="H1180" s="54" t="s">
        <v>6214</v>
      </c>
      <c r="I1180" s="54" t="s">
        <v>9310</v>
      </c>
      <c r="J1180" s="55">
        <v>1.8589999999999999E-2</v>
      </c>
      <c r="K1180" s="55"/>
      <c r="L1180" s="56">
        <v>44420</v>
      </c>
      <c r="M1180" s="56">
        <v>45516</v>
      </c>
      <c r="N1180" s="56" t="s">
        <v>9317</v>
      </c>
      <c r="O1180" s="55" t="s">
        <v>9343</v>
      </c>
      <c r="P1180" s="55" t="s">
        <v>9313</v>
      </c>
      <c r="Q1180" s="54" t="s">
        <v>9314</v>
      </c>
      <c r="R1180" s="54" t="s">
        <v>9312</v>
      </c>
      <c r="S1180" s="55">
        <v>0</v>
      </c>
      <c r="T1180" s="54" t="s">
        <v>9325</v>
      </c>
      <c r="U1180" s="54" t="s">
        <v>9345</v>
      </c>
      <c r="V1180" s="10"/>
      <c r="W1180" s="10"/>
      <c r="X1180" s="10"/>
      <c r="Y1180" s="10"/>
      <c r="Z1180" s="10"/>
      <c r="AA1180" s="10"/>
      <c r="AB1180" s="10"/>
      <c r="AC1180" s="10"/>
      <c r="AD1180" s="10"/>
      <c r="AE1180" s="10"/>
      <c r="AF1180" s="10"/>
      <c r="AG1180" s="10"/>
      <c r="AH1180" s="10"/>
      <c r="AI1180" s="10"/>
      <c r="AJ1180" s="10"/>
      <c r="AK1180" s="10"/>
      <c r="AL1180" s="10"/>
      <c r="AM1180" s="10"/>
      <c r="AN1180" s="10"/>
      <c r="AO1180" s="10"/>
      <c r="AP1180" s="10"/>
      <c r="AQ1180" s="10"/>
      <c r="AR1180" s="10"/>
      <c r="AS1180" s="10"/>
      <c r="AT1180" s="10"/>
      <c r="AU1180" s="10"/>
      <c r="AV1180" s="10"/>
      <c r="AW1180" s="10"/>
      <c r="AX1180" s="10"/>
      <c r="AY1180" s="10"/>
      <c r="AZ1180" s="10"/>
      <c r="BA1180" s="10"/>
    </row>
    <row r="1181" spans="7:53">
      <c r="G1181" s="57" t="s">
        <v>6215</v>
      </c>
      <c r="H1181" s="54" t="s">
        <v>6216</v>
      </c>
      <c r="I1181" s="54" t="s">
        <v>9310</v>
      </c>
      <c r="J1181" s="55">
        <v>1.8500000000000003E-2</v>
      </c>
      <c r="K1181" s="55"/>
      <c r="L1181" s="56">
        <v>44446</v>
      </c>
      <c r="M1181" s="56">
        <v>45541</v>
      </c>
      <c r="N1181" s="56" t="s">
        <v>9317</v>
      </c>
      <c r="O1181" s="55" t="s">
        <v>9343</v>
      </c>
      <c r="P1181" s="55" t="s">
        <v>9313</v>
      </c>
      <c r="Q1181" s="54" t="s">
        <v>9314</v>
      </c>
      <c r="R1181" s="54" t="s">
        <v>9312</v>
      </c>
      <c r="S1181" s="55">
        <v>0</v>
      </c>
      <c r="T1181" s="54" t="s">
        <v>9325</v>
      </c>
      <c r="U1181" s="54" t="s">
        <v>9348</v>
      </c>
      <c r="V1181" s="10"/>
      <c r="W1181" s="10"/>
      <c r="X1181" s="10"/>
      <c r="Y1181" s="10"/>
      <c r="Z1181" s="10"/>
      <c r="AA1181" s="10"/>
      <c r="AB1181" s="10"/>
      <c r="AC1181" s="10"/>
      <c r="AD1181" s="10"/>
      <c r="AE1181" s="10"/>
      <c r="AF1181" s="10"/>
      <c r="AG1181" s="10"/>
      <c r="AH1181" s="10"/>
      <c r="AI1181" s="10"/>
      <c r="AJ1181" s="10"/>
      <c r="AK1181" s="10"/>
      <c r="AL1181" s="10"/>
      <c r="AM1181" s="10"/>
      <c r="AN1181" s="10"/>
      <c r="AO1181" s="10"/>
      <c r="AP1181" s="10"/>
      <c r="AQ1181" s="10"/>
      <c r="AR1181" s="10"/>
      <c r="AS1181" s="10"/>
      <c r="AT1181" s="10"/>
      <c r="AU1181" s="10"/>
      <c r="AV1181" s="10"/>
      <c r="AW1181" s="10"/>
      <c r="AX1181" s="10"/>
      <c r="AY1181" s="10"/>
      <c r="AZ1181" s="10"/>
      <c r="BA1181" s="10"/>
    </row>
    <row r="1182" spans="7:53">
      <c r="G1182" s="57" t="s">
        <v>4077</v>
      </c>
      <c r="H1182" s="54" t="s">
        <v>4078</v>
      </c>
      <c r="I1182" s="54" t="s">
        <v>9455</v>
      </c>
      <c r="J1182" s="55">
        <v>3.8199999999999998E-2</v>
      </c>
      <c r="K1182" s="55"/>
      <c r="L1182" s="56">
        <v>45183</v>
      </c>
      <c r="M1182" s="56">
        <v>45549</v>
      </c>
      <c r="N1182" s="56" t="s">
        <v>9376</v>
      </c>
      <c r="O1182" s="55" t="s">
        <v>9324</v>
      </c>
      <c r="P1182" s="55" t="s">
        <v>9313</v>
      </c>
      <c r="Q1182" s="54" t="s">
        <v>9314</v>
      </c>
      <c r="R1182" s="54" t="s">
        <v>9456</v>
      </c>
      <c r="S1182" s="55">
        <v>3.0000000000000001E-3</v>
      </c>
      <c r="T1182" s="54" t="s">
        <v>9325</v>
      </c>
      <c r="U1182" s="54" t="s">
        <v>3326</v>
      </c>
      <c r="V1182" s="10"/>
      <c r="W1182" s="10"/>
      <c r="X1182" s="10"/>
      <c r="Y1182" s="10"/>
      <c r="Z1182" s="10"/>
      <c r="AA1182" s="10"/>
      <c r="AB1182" s="10"/>
      <c r="AC1182" s="10"/>
      <c r="AD1182" s="10"/>
      <c r="AE1182" s="10"/>
      <c r="AF1182" s="10"/>
      <c r="AG1182" s="10"/>
      <c r="AH1182" s="10"/>
      <c r="AI1182" s="10"/>
      <c r="AJ1182" s="10"/>
      <c r="AK1182" s="10"/>
      <c r="AL1182" s="10"/>
      <c r="AM1182" s="10"/>
      <c r="AN1182" s="10"/>
      <c r="AO1182" s="10"/>
      <c r="AP1182" s="10"/>
      <c r="AQ1182" s="10"/>
      <c r="AR1182" s="10"/>
      <c r="AS1182" s="10"/>
      <c r="AT1182" s="10"/>
      <c r="AU1182" s="10"/>
      <c r="AV1182" s="10"/>
      <c r="AW1182" s="10"/>
      <c r="AX1182" s="10"/>
      <c r="AY1182" s="10"/>
      <c r="AZ1182" s="10"/>
      <c r="BA1182" s="10"/>
    </row>
    <row r="1183" spans="7:53">
      <c r="G1183" s="57" t="s">
        <v>4080</v>
      </c>
      <c r="H1183" s="54" t="s">
        <v>4081</v>
      </c>
      <c r="I1183" s="54" t="s">
        <v>9455</v>
      </c>
      <c r="J1183" s="55">
        <v>4.0300000000000002E-2</v>
      </c>
      <c r="K1183" s="55"/>
      <c r="L1183" s="56">
        <v>45187</v>
      </c>
      <c r="M1183" s="56">
        <v>45491</v>
      </c>
      <c r="N1183" s="56" t="s">
        <v>9376</v>
      </c>
      <c r="O1183" s="55" t="s">
        <v>9324</v>
      </c>
      <c r="P1183" s="55" t="s">
        <v>9313</v>
      </c>
      <c r="Q1183" s="54" t="s">
        <v>9314</v>
      </c>
      <c r="R1183" s="54" t="s">
        <v>9456</v>
      </c>
      <c r="S1183" s="55">
        <v>4.3E-3</v>
      </c>
      <c r="T1183" s="54" t="s">
        <v>9325</v>
      </c>
      <c r="U1183" s="54" t="s">
        <v>9332</v>
      </c>
      <c r="V1183" s="10"/>
      <c r="W1183" s="10"/>
      <c r="X1183" s="10"/>
      <c r="Y1183" s="10"/>
      <c r="Z1183" s="10"/>
      <c r="AA1183" s="10"/>
      <c r="AB1183" s="10"/>
      <c r="AC1183" s="10"/>
      <c r="AD1183" s="10"/>
      <c r="AE1183" s="10"/>
      <c r="AF1183" s="10"/>
      <c r="AG1183" s="10"/>
      <c r="AH1183" s="10"/>
      <c r="AI1183" s="10"/>
      <c r="AJ1183" s="10"/>
      <c r="AK1183" s="10"/>
      <c r="AL1183" s="10"/>
      <c r="AM1183" s="10"/>
      <c r="AN1183" s="10"/>
      <c r="AO1183" s="10"/>
      <c r="AP1183" s="10"/>
      <c r="AQ1183" s="10"/>
      <c r="AR1183" s="10"/>
      <c r="AS1183" s="10"/>
      <c r="AT1183" s="10"/>
      <c r="AU1183" s="10"/>
      <c r="AV1183" s="10"/>
      <c r="AW1183" s="10"/>
      <c r="AX1183" s="10"/>
      <c r="AY1183" s="10"/>
      <c r="AZ1183" s="10"/>
      <c r="BA1183" s="10"/>
    </row>
    <row r="1184" spans="7:53">
      <c r="G1184" s="57" t="s">
        <v>4084</v>
      </c>
      <c r="H1184" s="54" t="s">
        <v>4085</v>
      </c>
      <c r="I1184" s="54" t="s">
        <v>9455</v>
      </c>
      <c r="J1184" s="55">
        <v>3.7200000000000004E-2</v>
      </c>
      <c r="K1184" s="55"/>
      <c r="L1184" s="56">
        <v>45344</v>
      </c>
      <c r="M1184" s="56">
        <v>45710</v>
      </c>
      <c r="N1184" s="56" t="s">
        <v>9376</v>
      </c>
      <c r="O1184" s="55" t="s">
        <v>9324</v>
      </c>
      <c r="P1184" s="55" t="s">
        <v>9313</v>
      </c>
      <c r="Q1184" s="54" t="s">
        <v>9314</v>
      </c>
      <c r="R1184" s="54" t="s">
        <v>9456</v>
      </c>
      <c r="S1184" s="55">
        <v>1.5E-3</v>
      </c>
      <c r="T1184" s="54" t="s">
        <v>9325</v>
      </c>
      <c r="U1184" s="54" t="s">
        <v>9608</v>
      </c>
      <c r="V1184" s="10"/>
      <c r="W1184" s="10"/>
      <c r="X1184" s="10"/>
      <c r="Y1184" s="10"/>
      <c r="Z1184" s="10"/>
      <c r="AA1184" s="10"/>
      <c r="AB1184" s="10"/>
      <c r="AC1184" s="10"/>
      <c r="AD1184" s="10"/>
      <c r="AE1184" s="10"/>
      <c r="AF1184" s="10"/>
      <c r="AG1184" s="10"/>
      <c r="AH1184" s="10"/>
      <c r="AI1184" s="10"/>
      <c r="AJ1184" s="10"/>
      <c r="AK1184" s="10"/>
      <c r="AL1184" s="10"/>
      <c r="AM1184" s="10"/>
      <c r="AN1184" s="10"/>
      <c r="AO1184" s="10"/>
      <c r="AP1184" s="10"/>
      <c r="AQ1184" s="10"/>
      <c r="AR1184" s="10"/>
      <c r="AS1184" s="10"/>
      <c r="AT1184" s="10"/>
      <c r="AU1184" s="10"/>
      <c r="AV1184" s="10"/>
      <c r="AW1184" s="10"/>
      <c r="AX1184" s="10"/>
      <c r="AY1184" s="10"/>
      <c r="AZ1184" s="10"/>
      <c r="BA1184" s="10"/>
    </row>
    <row r="1185" spans="7:53">
      <c r="G1185" s="57" t="s">
        <v>4090</v>
      </c>
      <c r="H1185" s="54" t="s">
        <v>4091</v>
      </c>
      <c r="I1185" s="54" t="s">
        <v>9310</v>
      </c>
      <c r="J1185" s="55">
        <v>2.5630000000000003E-2</v>
      </c>
      <c r="K1185" s="55"/>
      <c r="L1185" s="56">
        <v>44572</v>
      </c>
      <c r="M1185" s="56">
        <v>45484</v>
      </c>
      <c r="N1185" s="56" t="s">
        <v>9317</v>
      </c>
      <c r="O1185" s="55" t="s">
        <v>9334</v>
      </c>
      <c r="P1185" s="55" t="s">
        <v>9313</v>
      </c>
      <c r="Q1185" s="54" t="s">
        <v>9314</v>
      </c>
      <c r="R1185" s="54" t="s">
        <v>9312</v>
      </c>
      <c r="S1185" s="55">
        <v>0</v>
      </c>
      <c r="T1185" s="54" t="s">
        <v>9325</v>
      </c>
      <c r="U1185" s="54" t="s">
        <v>9338</v>
      </c>
      <c r="V1185" s="10"/>
      <c r="W1185" s="10"/>
      <c r="X1185" s="10"/>
      <c r="Y1185" s="10"/>
      <c r="Z1185" s="10"/>
      <c r="AA1185" s="10"/>
      <c r="AB1185" s="10"/>
      <c r="AC1185" s="10"/>
      <c r="AD1185" s="10"/>
      <c r="AE1185" s="10"/>
      <c r="AF1185" s="10"/>
      <c r="AG1185" s="10"/>
      <c r="AH1185" s="10"/>
      <c r="AI1185" s="10"/>
      <c r="AJ1185" s="10"/>
      <c r="AK1185" s="10"/>
      <c r="AL1185" s="10"/>
      <c r="AM1185" s="10"/>
      <c r="AN1185" s="10"/>
      <c r="AO1185" s="10"/>
      <c r="AP1185" s="10"/>
      <c r="AQ1185" s="10"/>
      <c r="AR1185" s="10"/>
      <c r="AS1185" s="10"/>
      <c r="AT1185" s="10"/>
      <c r="AU1185" s="10"/>
      <c r="AV1185" s="10"/>
      <c r="AW1185" s="10"/>
      <c r="AX1185" s="10"/>
      <c r="AY1185" s="10"/>
      <c r="AZ1185" s="10"/>
      <c r="BA1185" s="10"/>
    </row>
    <row r="1186" spans="7:53">
      <c r="G1186" s="57" t="s">
        <v>4092</v>
      </c>
      <c r="H1186" s="54" t="s">
        <v>4093</v>
      </c>
      <c r="I1186" s="54" t="s">
        <v>9310</v>
      </c>
      <c r="J1186" s="55">
        <v>1.6160000000000001E-2</v>
      </c>
      <c r="K1186" s="55"/>
      <c r="L1186" s="56">
        <v>44116</v>
      </c>
      <c r="M1186" s="56">
        <v>45394</v>
      </c>
      <c r="N1186" s="56" t="s">
        <v>9317</v>
      </c>
      <c r="O1186" s="55" t="s">
        <v>9334</v>
      </c>
      <c r="P1186" s="55" t="s">
        <v>9313</v>
      </c>
      <c r="Q1186" s="54" t="s">
        <v>9314</v>
      </c>
      <c r="R1186" s="54" t="s">
        <v>9312</v>
      </c>
      <c r="S1186" s="55">
        <v>0</v>
      </c>
      <c r="T1186" s="54" t="s">
        <v>9325</v>
      </c>
      <c r="U1186" s="54" t="s">
        <v>9338</v>
      </c>
      <c r="V1186" s="10"/>
      <c r="W1186" s="10"/>
      <c r="X1186" s="10"/>
      <c r="Y1186" s="10"/>
      <c r="Z1186" s="10"/>
      <c r="AA1186" s="10"/>
      <c r="AB1186" s="10"/>
      <c r="AC1186" s="10"/>
      <c r="AD1186" s="10"/>
      <c r="AE1186" s="10"/>
      <c r="AF1186" s="10"/>
      <c r="AG1186" s="10"/>
      <c r="AH1186" s="10"/>
      <c r="AI1186" s="10"/>
      <c r="AJ1186" s="10"/>
      <c r="AK1186" s="10"/>
      <c r="AL1186" s="10"/>
      <c r="AM1186" s="10"/>
      <c r="AN1186" s="10"/>
      <c r="AO1186" s="10"/>
      <c r="AP1186" s="10"/>
      <c r="AQ1186" s="10"/>
      <c r="AR1186" s="10"/>
      <c r="AS1186" s="10"/>
      <c r="AT1186" s="10"/>
      <c r="AU1186" s="10"/>
      <c r="AV1186" s="10"/>
      <c r="AW1186" s="10"/>
      <c r="AX1186" s="10"/>
      <c r="AY1186" s="10"/>
      <c r="AZ1186" s="10"/>
      <c r="BA1186" s="10"/>
    </row>
    <row r="1187" spans="7:53">
      <c r="G1187" s="57" t="s">
        <v>4096</v>
      </c>
      <c r="H1187" s="54" t="s">
        <v>4097</v>
      </c>
      <c r="I1187" s="54" t="s">
        <v>9455</v>
      </c>
      <c r="J1187" s="55">
        <v>3.9390000000000001E-2</v>
      </c>
      <c r="K1187" s="55"/>
      <c r="L1187" s="56">
        <v>44434</v>
      </c>
      <c r="M1187" s="56">
        <v>45530</v>
      </c>
      <c r="N1187" s="56" t="s">
        <v>9317</v>
      </c>
      <c r="O1187" s="55" t="s">
        <v>9339</v>
      </c>
      <c r="P1187" s="55" t="s">
        <v>9313</v>
      </c>
      <c r="Q1187" s="54" t="s">
        <v>9314</v>
      </c>
      <c r="R1187" s="54" t="s">
        <v>9609</v>
      </c>
      <c r="S1187" s="55">
        <v>0</v>
      </c>
      <c r="T1187" s="54" t="s">
        <v>9325</v>
      </c>
      <c r="U1187" s="54" t="s">
        <v>9340</v>
      </c>
      <c r="V1187" s="10"/>
      <c r="W1187" s="10"/>
      <c r="X1187" s="10"/>
      <c r="Y1187" s="10"/>
      <c r="Z1187" s="10"/>
      <c r="AA1187" s="10"/>
      <c r="AB1187" s="10"/>
      <c r="AC1187" s="10"/>
      <c r="AD1187" s="10"/>
      <c r="AE1187" s="10"/>
      <c r="AF1187" s="10"/>
      <c r="AG1187" s="10"/>
      <c r="AH1187" s="10"/>
      <c r="AI1187" s="10"/>
      <c r="AJ1187" s="10"/>
      <c r="AK1187" s="10"/>
      <c r="AL1187" s="10"/>
      <c r="AM1187" s="10"/>
      <c r="AN1187" s="10"/>
      <c r="AO1187" s="10"/>
      <c r="AP1187" s="10"/>
      <c r="AQ1187" s="10"/>
      <c r="AR1187" s="10"/>
      <c r="AS1187" s="10"/>
      <c r="AT1187" s="10"/>
      <c r="AU1187" s="10"/>
      <c r="AV1187" s="10"/>
      <c r="AW1187" s="10"/>
      <c r="AX1187" s="10"/>
      <c r="AY1187" s="10"/>
      <c r="AZ1187" s="10"/>
      <c r="BA1187" s="10"/>
    </row>
    <row r="1188" spans="7:53">
      <c r="G1188" s="57" t="s">
        <v>4100</v>
      </c>
      <c r="H1188" s="54" t="s">
        <v>9610</v>
      </c>
      <c r="I1188" s="54" t="s">
        <v>9310</v>
      </c>
      <c r="J1188" s="55">
        <v>4.1880000000000001E-2</v>
      </c>
      <c r="K1188" s="55"/>
      <c r="L1188" s="56">
        <v>45049</v>
      </c>
      <c r="M1188" s="56">
        <v>45567</v>
      </c>
      <c r="N1188" s="56" t="s">
        <v>9317</v>
      </c>
      <c r="O1188" s="55" t="s">
        <v>9334</v>
      </c>
      <c r="P1188" s="55" t="s">
        <v>9313</v>
      </c>
      <c r="Q1188" s="54" t="s">
        <v>9314</v>
      </c>
      <c r="R1188" s="54" t="s">
        <v>9312</v>
      </c>
      <c r="S1188" s="55">
        <v>0</v>
      </c>
      <c r="T1188" s="54" t="s">
        <v>9325</v>
      </c>
      <c r="U1188" s="54" t="s">
        <v>9439</v>
      </c>
      <c r="V1188" s="10"/>
      <c r="W1188" s="10"/>
      <c r="X1188" s="10"/>
      <c r="Y1188" s="10"/>
      <c r="Z1188" s="10"/>
      <c r="AA1188" s="10"/>
      <c r="AB1188" s="10"/>
      <c r="AC1188" s="10"/>
      <c r="AD1188" s="10"/>
      <c r="AE1188" s="10"/>
      <c r="AF1188" s="10"/>
      <c r="AG1188" s="10"/>
      <c r="AH1188" s="10"/>
      <c r="AI1188" s="10"/>
      <c r="AJ1188" s="10"/>
      <c r="AK1188" s="10"/>
      <c r="AL1188" s="10"/>
      <c r="AM1188" s="10"/>
      <c r="AN1188" s="10"/>
      <c r="AO1188" s="10"/>
      <c r="AP1188" s="10"/>
      <c r="AQ1188" s="10"/>
      <c r="AR1188" s="10"/>
      <c r="AS1188" s="10"/>
      <c r="AT1188" s="10"/>
      <c r="AU1188" s="10"/>
      <c r="AV1188" s="10"/>
      <c r="AW1188" s="10"/>
      <c r="AX1188" s="10"/>
      <c r="AY1188" s="10"/>
      <c r="AZ1188" s="10"/>
      <c r="BA1188" s="10"/>
    </row>
    <row r="1189" spans="7:53">
      <c r="G1189" s="57" t="s">
        <v>4101</v>
      </c>
      <c r="H1189" s="54" t="s">
        <v>4102</v>
      </c>
      <c r="I1189" s="54" t="s">
        <v>9455</v>
      </c>
      <c r="J1189" s="55">
        <v>4.0519999999999994E-2</v>
      </c>
      <c r="K1189" s="55"/>
      <c r="L1189" s="56">
        <v>44778</v>
      </c>
      <c r="M1189" s="56">
        <v>45509</v>
      </c>
      <c r="N1189" s="56" t="s">
        <v>9317</v>
      </c>
      <c r="O1189" s="55" t="s">
        <v>9334</v>
      </c>
      <c r="P1189" s="55" t="s">
        <v>9313</v>
      </c>
      <c r="Q1189" s="54" t="s">
        <v>9314</v>
      </c>
      <c r="R1189" s="54" t="s">
        <v>9596</v>
      </c>
      <c r="S1189" s="55">
        <v>0</v>
      </c>
      <c r="T1189" s="54" t="s">
        <v>9325</v>
      </c>
      <c r="U1189" s="54" t="s">
        <v>9344</v>
      </c>
      <c r="V1189" s="10"/>
      <c r="W1189" s="10"/>
      <c r="X1189" s="10"/>
      <c r="Y1189" s="10"/>
      <c r="Z1189" s="10"/>
      <c r="AA1189" s="10"/>
      <c r="AB1189" s="10"/>
      <c r="AC1189" s="10"/>
      <c r="AD1189" s="10"/>
      <c r="AE1189" s="10"/>
      <c r="AF1189" s="10"/>
      <c r="AG1189" s="10"/>
      <c r="AH1189" s="10"/>
      <c r="AI1189" s="10"/>
      <c r="AJ1189" s="10"/>
      <c r="AK1189" s="10"/>
      <c r="AL1189" s="10"/>
      <c r="AM1189" s="10"/>
      <c r="AN1189" s="10"/>
      <c r="AO1189" s="10"/>
      <c r="AP1189" s="10"/>
      <c r="AQ1189" s="10"/>
      <c r="AR1189" s="10"/>
      <c r="AS1189" s="10"/>
      <c r="AT1189" s="10"/>
      <c r="AU1189" s="10"/>
      <c r="AV1189" s="10"/>
      <c r="AW1189" s="10"/>
      <c r="AX1189" s="10"/>
      <c r="AY1189" s="10"/>
      <c r="AZ1189" s="10"/>
      <c r="BA1189" s="10"/>
    </row>
    <row r="1190" spans="7:53">
      <c r="G1190" s="57" t="s">
        <v>4105</v>
      </c>
      <c r="H1190" s="54" t="s">
        <v>4106</v>
      </c>
      <c r="I1190" s="54" t="s">
        <v>9455</v>
      </c>
      <c r="J1190" s="55">
        <v>3.8700000000000005E-2</v>
      </c>
      <c r="K1190" s="55"/>
      <c r="L1190" s="56">
        <v>45183</v>
      </c>
      <c r="M1190" s="56">
        <v>45549</v>
      </c>
      <c r="N1190" s="56" t="s">
        <v>9376</v>
      </c>
      <c r="O1190" s="55" t="s">
        <v>9324</v>
      </c>
      <c r="P1190" s="55" t="s">
        <v>9313</v>
      </c>
      <c r="Q1190" s="54" t="s">
        <v>9314</v>
      </c>
      <c r="R1190" s="54" t="s">
        <v>9456</v>
      </c>
      <c r="S1190" s="55">
        <v>3.4999999999999996E-3</v>
      </c>
      <c r="T1190" s="54" t="s">
        <v>9325</v>
      </c>
      <c r="U1190" s="54" t="s">
        <v>9333</v>
      </c>
      <c r="V1190" s="10"/>
      <c r="W1190" s="10"/>
      <c r="X1190" s="10"/>
      <c r="Y1190" s="10"/>
      <c r="Z1190" s="10"/>
      <c r="AA1190" s="10"/>
      <c r="AB1190" s="10"/>
      <c r="AC1190" s="10"/>
      <c r="AD1190" s="10"/>
      <c r="AE1190" s="10"/>
      <c r="AF1190" s="10"/>
      <c r="AG1190" s="10"/>
      <c r="AH1190" s="10"/>
      <c r="AI1190" s="10"/>
      <c r="AJ1190" s="10"/>
      <c r="AK1190" s="10"/>
      <c r="AL1190" s="10"/>
      <c r="AM1190" s="10"/>
      <c r="AN1190" s="10"/>
      <c r="AO1190" s="10"/>
      <c r="AP1190" s="10"/>
      <c r="AQ1190" s="10"/>
      <c r="AR1190" s="10"/>
      <c r="AS1190" s="10"/>
      <c r="AT1190" s="10"/>
      <c r="AU1190" s="10"/>
      <c r="AV1190" s="10"/>
      <c r="AW1190" s="10"/>
      <c r="AX1190" s="10"/>
      <c r="AY1190" s="10"/>
      <c r="AZ1190" s="10"/>
      <c r="BA1190" s="10"/>
    </row>
    <row r="1191" spans="7:53">
      <c r="G1191" s="57" t="s">
        <v>4107</v>
      </c>
      <c r="H1191" s="54" t="s">
        <v>4108</v>
      </c>
      <c r="I1191" s="54" t="s">
        <v>9310</v>
      </c>
      <c r="J1191" s="55">
        <v>2.334E-2</v>
      </c>
      <c r="K1191" s="55"/>
      <c r="L1191" s="56">
        <v>42853</v>
      </c>
      <c r="M1191" s="56">
        <v>45410</v>
      </c>
      <c r="N1191" s="56" t="s">
        <v>9317</v>
      </c>
      <c r="O1191" s="55" t="s">
        <v>9324</v>
      </c>
      <c r="P1191" s="55" t="s">
        <v>9313</v>
      </c>
      <c r="Q1191" s="54" t="s">
        <v>9314</v>
      </c>
      <c r="R1191" s="54" t="s">
        <v>9312</v>
      </c>
      <c r="S1191" s="55">
        <v>0</v>
      </c>
      <c r="T1191" s="54" t="s">
        <v>9336</v>
      </c>
      <c r="U1191" s="54" t="s">
        <v>9447</v>
      </c>
      <c r="V1191" s="10"/>
      <c r="W1191" s="10"/>
      <c r="X1191" s="10"/>
      <c r="Y1191" s="10"/>
      <c r="Z1191" s="10"/>
      <c r="AA1191" s="10"/>
      <c r="AB1191" s="10"/>
      <c r="AC1191" s="10"/>
      <c r="AD1191" s="10"/>
      <c r="AE1191" s="10"/>
      <c r="AF1191" s="10"/>
      <c r="AG1191" s="10"/>
      <c r="AH1191" s="10"/>
      <c r="AI1191" s="10"/>
      <c r="AJ1191" s="10"/>
      <c r="AK1191" s="10"/>
      <c r="AL1191" s="10"/>
      <c r="AM1191" s="10"/>
      <c r="AN1191" s="10"/>
      <c r="AO1191" s="10"/>
      <c r="AP1191" s="10"/>
      <c r="AQ1191" s="10"/>
      <c r="AR1191" s="10"/>
      <c r="AS1191" s="10"/>
      <c r="AT1191" s="10"/>
      <c r="AU1191" s="10"/>
      <c r="AV1191" s="10"/>
      <c r="AW1191" s="10"/>
      <c r="AX1191" s="10"/>
      <c r="AY1191" s="10"/>
      <c r="AZ1191" s="10"/>
      <c r="BA1191" s="10"/>
    </row>
    <row r="1192" spans="7:53">
      <c r="G1192" s="57" t="s">
        <v>4109</v>
      </c>
      <c r="H1192" s="54" t="s">
        <v>4110</v>
      </c>
      <c r="I1192" s="54" t="s">
        <v>9455</v>
      </c>
      <c r="J1192" s="55">
        <v>4.2370000000000005E-2</v>
      </c>
      <c r="K1192" s="55"/>
      <c r="L1192" s="56">
        <v>44770</v>
      </c>
      <c r="M1192" s="56">
        <v>45499</v>
      </c>
      <c r="N1192" s="56" t="s">
        <v>9317</v>
      </c>
      <c r="O1192" s="55" t="s">
        <v>9334</v>
      </c>
      <c r="P1192" s="55" t="s">
        <v>9313</v>
      </c>
      <c r="Q1192" s="54" t="s">
        <v>9314</v>
      </c>
      <c r="R1192" s="54" t="s">
        <v>9596</v>
      </c>
      <c r="S1192" s="55">
        <v>0</v>
      </c>
      <c r="T1192" s="54" t="s">
        <v>9325</v>
      </c>
      <c r="U1192" s="54" t="s">
        <v>9465</v>
      </c>
      <c r="V1192" s="10"/>
      <c r="W1192" s="10"/>
      <c r="X1192" s="10"/>
      <c r="Y1192" s="10"/>
      <c r="Z1192" s="10"/>
      <c r="AA1192" s="10"/>
      <c r="AB1192" s="10"/>
      <c r="AC1192" s="10"/>
      <c r="AD1192" s="10"/>
      <c r="AE1192" s="10"/>
      <c r="AF1192" s="10"/>
      <c r="AG1192" s="10"/>
      <c r="AH1192" s="10"/>
      <c r="AI1192" s="10"/>
      <c r="AJ1192" s="10"/>
      <c r="AK1192" s="10"/>
      <c r="AL1192" s="10"/>
      <c r="AM1192" s="10"/>
      <c r="AN1192" s="10"/>
      <c r="AO1192" s="10"/>
      <c r="AP1192" s="10"/>
      <c r="AQ1192" s="10"/>
      <c r="AR1192" s="10"/>
      <c r="AS1192" s="10"/>
      <c r="AT1192" s="10"/>
      <c r="AU1192" s="10"/>
      <c r="AV1192" s="10"/>
      <c r="AW1192" s="10"/>
      <c r="AX1192" s="10"/>
      <c r="AY1192" s="10"/>
      <c r="AZ1192" s="10"/>
      <c r="BA1192" s="10"/>
    </row>
    <row r="1193" spans="7:53">
      <c r="G1193" s="57" t="s">
        <v>4111</v>
      </c>
      <c r="H1193" s="54" t="s">
        <v>4112</v>
      </c>
      <c r="I1193" s="54" t="s">
        <v>9310</v>
      </c>
      <c r="J1193" s="55">
        <v>4.5010000000000001E-2</v>
      </c>
      <c r="K1193" s="55"/>
      <c r="L1193" s="56">
        <v>44998</v>
      </c>
      <c r="M1193" s="56">
        <v>45517</v>
      </c>
      <c r="N1193" s="56" t="s">
        <v>9317</v>
      </c>
      <c r="O1193" s="55" t="s">
        <v>9334</v>
      </c>
      <c r="P1193" s="55" t="s">
        <v>9313</v>
      </c>
      <c r="Q1193" s="54" t="s">
        <v>9314</v>
      </c>
      <c r="R1193" s="54" t="s">
        <v>9312</v>
      </c>
      <c r="S1193" s="55">
        <v>0</v>
      </c>
      <c r="T1193" s="54" t="s">
        <v>9325</v>
      </c>
      <c r="U1193" s="54" t="s">
        <v>9465</v>
      </c>
      <c r="V1193" s="10"/>
      <c r="W1193" s="10"/>
      <c r="X1193" s="10"/>
      <c r="Y1193" s="10"/>
      <c r="Z1193" s="10"/>
      <c r="AA1193" s="10"/>
      <c r="AB1193" s="10"/>
      <c r="AC1193" s="10"/>
      <c r="AD1193" s="10"/>
      <c r="AE1193" s="10"/>
      <c r="AF1193" s="10"/>
      <c r="AG1193" s="10"/>
      <c r="AH1193" s="10"/>
      <c r="AI1193" s="10"/>
      <c r="AJ1193" s="10"/>
      <c r="AK1193" s="10"/>
      <c r="AL1193" s="10"/>
      <c r="AM1193" s="10"/>
      <c r="AN1193" s="10"/>
      <c r="AO1193" s="10"/>
      <c r="AP1193" s="10"/>
      <c r="AQ1193" s="10"/>
      <c r="AR1193" s="10"/>
      <c r="AS1193" s="10"/>
      <c r="AT1193" s="10"/>
      <c r="AU1193" s="10"/>
      <c r="AV1193" s="10"/>
      <c r="AW1193" s="10"/>
      <c r="AX1193" s="10"/>
      <c r="AY1193" s="10"/>
      <c r="AZ1193" s="10"/>
      <c r="BA1193" s="10"/>
    </row>
    <row r="1194" spans="7:53">
      <c r="G1194" s="57" t="s">
        <v>4115</v>
      </c>
      <c r="H1194" s="54" t="s">
        <v>4116</v>
      </c>
      <c r="I1194" s="54" t="s">
        <v>9310</v>
      </c>
      <c r="J1194" s="55">
        <v>2.1560000000000003E-2</v>
      </c>
      <c r="K1194" s="55"/>
      <c r="L1194" s="56">
        <v>43768</v>
      </c>
      <c r="M1194" s="56">
        <v>45595</v>
      </c>
      <c r="N1194" s="56" t="s">
        <v>9317</v>
      </c>
      <c r="O1194" s="55" t="s">
        <v>9334</v>
      </c>
      <c r="P1194" s="55" t="s">
        <v>9313</v>
      </c>
      <c r="Q1194" s="54" t="s">
        <v>9314</v>
      </c>
      <c r="R1194" s="54" t="s">
        <v>9312</v>
      </c>
      <c r="S1194" s="55">
        <v>0</v>
      </c>
      <c r="T1194" s="54" t="s">
        <v>9325</v>
      </c>
      <c r="U1194" s="54" t="s">
        <v>9516</v>
      </c>
      <c r="V1194" s="10"/>
      <c r="W1194" s="10"/>
      <c r="X1194" s="10"/>
      <c r="Y1194" s="10"/>
      <c r="Z1194" s="10"/>
      <c r="AA1194" s="10"/>
      <c r="AB1194" s="10"/>
      <c r="AC1194" s="10"/>
      <c r="AD1194" s="10"/>
      <c r="AE1194" s="10"/>
      <c r="AF1194" s="10"/>
      <c r="AG1194" s="10"/>
      <c r="AH1194" s="10"/>
      <c r="AI1194" s="10"/>
      <c r="AJ1194" s="10"/>
      <c r="AK1194" s="10"/>
      <c r="AL1194" s="10"/>
      <c r="AM1194" s="10"/>
      <c r="AN1194" s="10"/>
      <c r="AO1194" s="10"/>
      <c r="AP1194" s="10"/>
      <c r="AQ1194" s="10"/>
      <c r="AR1194" s="10"/>
      <c r="AS1194" s="10"/>
      <c r="AT1194" s="10"/>
      <c r="AU1194" s="10"/>
      <c r="AV1194" s="10"/>
      <c r="AW1194" s="10"/>
      <c r="AX1194" s="10"/>
      <c r="AY1194" s="10"/>
      <c r="AZ1194" s="10"/>
      <c r="BA1194" s="10"/>
    </row>
    <row r="1195" spans="7:53">
      <c r="G1195" s="57" t="s">
        <v>4117</v>
      </c>
      <c r="H1195" s="54" t="s">
        <v>4118</v>
      </c>
      <c r="I1195" s="54" t="s">
        <v>9455</v>
      </c>
      <c r="J1195" s="55">
        <v>4.1550000000000004E-2</v>
      </c>
      <c r="K1195" s="55"/>
      <c r="L1195" s="56">
        <v>44330</v>
      </c>
      <c r="M1195" s="56">
        <v>45426</v>
      </c>
      <c r="N1195" s="56" t="s">
        <v>9317</v>
      </c>
      <c r="O1195" s="55" t="s">
        <v>9334</v>
      </c>
      <c r="P1195" s="55" t="s">
        <v>9313</v>
      </c>
      <c r="Q1195" s="54" t="s">
        <v>9314</v>
      </c>
      <c r="R1195" s="54" t="s">
        <v>9596</v>
      </c>
      <c r="S1195" s="55">
        <v>-4.0000000000000002E-4</v>
      </c>
      <c r="T1195" s="54" t="s">
        <v>9325</v>
      </c>
      <c r="U1195" s="54" t="s">
        <v>9346</v>
      </c>
      <c r="V1195" s="10"/>
      <c r="W1195" s="10"/>
      <c r="X1195" s="10"/>
      <c r="Y1195" s="10"/>
      <c r="Z1195" s="10"/>
      <c r="AA1195" s="10"/>
      <c r="AB1195" s="10"/>
      <c r="AC1195" s="10"/>
      <c r="AD1195" s="10"/>
      <c r="AE1195" s="10"/>
      <c r="AF1195" s="10"/>
      <c r="AG1195" s="10"/>
      <c r="AH1195" s="10"/>
      <c r="AI1195" s="10"/>
      <c r="AJ1195" s="10"/>
      <c r="AK1195" s="10"/>
      <c r="AL1195" s="10"/>
      <c r="AM1195" s="10"/>
      <c r="AN1195" s="10"/>
      <c r="AO1195" s="10"/>
      <c r="AP1195" s="10"/>
      <c r="AQ1195" s="10"/>
      <c r="AR1195" s="10"/>
      <c r="AS1195" s="10"/>
      <c r="AT1195" s="10"/>
      <c r="AU1195" s="10"/>
      <c r="AV1195" s="10"/>
      <c r="AW1195" s="10"/>
      <c r="AX1195" s="10"/>
      <c r="AY1195" s="10"/>
      <c r="AZ1195" s="10"/>
      <c r="BA1195" s="10"/>
    </row>
    <row r="1196" spans="7:53">
      <c r="G1196" s="57" t="s">
        <v>4119</v>
      </c>
      <c r="H1196" s="54" t="s">
        <v>4120</v>
      </c>
      <c r="I1196" s="54" t="s">
        <v>9455</v>
      </c>
      <c r="J1196" s="55">
        <v>4.1900000000000007E-2</v>
      </c>
      <c r="K1196" s="55"/>
      <c r="L1196" s="56">
        <v>43717</v>
      </c>
      <c r="M1196" s="56">
        <v>45828</v>
      </c>
      <c r="N1196" s="56" t="s">
        <v>9317</v>
      </c>
      <c r="O1196" s="55" t="s">
        <v>9339</v>
      </c>
      <c r="P1196" s="55" t="s">
        <v>9313</v>
      </c>
      <c r="Q1196" s="54" t="s">
        <v>9314</v>
      </c>
      <c r="R1196" s="54" t="s">
        <v>9611</v>
      </c>
      <c r="S1196" s="55">
        <v>5.1000000000000004E-3</v>
      </c>
      <c r="T1196" s="54" t="s">
        <v>9325</v>
      </c>
      <c r="U1196" s="54" t="s">
        <v>9358</v>
      </c>
      <c r="V1196" s="10"/>
      <c r="W1196" s="10"/>
      <c r="X1196" s="10"/>
      <c r="Y1196" s="10"/>
      <c r="Z1196" s="10"/>
      <c r="AA1196" s="10"/>
      <c r="AB1196" s="10"/>
      <c r="AC1196" s="10"/>
      <c r="AD1196" s="10"/>
      <c r="AE1196" s="10"/>
      <c r="AF1196" s="10"/>
      <c r="AG1196" s="10"/>
      <c r="AH1196" s="10"/>
      <c r="AI1196" s="10"/>
      <c r="AJ1196" s="10"/>
      <c r="AK1196" s="10"/>
      <c r="AL1196" s="10"/>
      <c r="AM1196" s="10"/>
      <c r="AN1196" s="10"/>
      <c r="AO1196" s="10"/>
      <c r="AP1196" s="10"/>
      <c r="AQ1196" s="10"/>
      <c r="AR1196" s="10"/>
      <c r="AS1196" s="10"/>
      <c r="AT1196" s="10"/>
      <c r="AU1196" s="10"/>
      <c r="AV1196" s="10"/>
      <c r="AW1196" s="10"/>
      <c r="AX1196" s="10"/>
      <c r="AY1196" s="10"/>
      <c r="AZ1196" s="10"/>
      <c r="BA1196" s="10"/>
    </row>
    <row r="1197" spans="7:53">
      <c r="G1197" s="57" t="s">
        <v>4121</v>
      </c>
      <c r="H1197" s="54" t="s">
        <v>4122</v>
      </c>
      <c r="I1197" s="54" t="s">
        <v>9310</v>
      </c>
      <c r="J1197" s="55">
        <v>1.856E-2</v>
      </c>
      <c r="K1197" s="55"/>
      <c r="L1197" s="56">
        <v>43745</v>
      </c>
      <c r="M1197" s="56">
        <v>45572</v>
      </c>
      <c r="N1197" s="56" t="s">
        <v>9317</v>
      </c>
      <c r="O1197" s="55" t="s">
        <v>9334</v>
      </c>
      <c r="P1197" s="55" t="s">
        <v>9313</v>
      </c>
      <c r="Q1197" s="54" t="s">
        <v>9314</v>
      </c>
      <c r="R1197" s="54" t="s">
        <v>9312</v>
      </c>
      <c r="S1197" s="55">
        <v>0</v>
      </c>
      <c r="T1197" s="54" t="s">
        <v>9325</v>
      </c>
      <c r="U1197" s="54" t="s">
        <v>9359</v>
      </c>
      <c r="V1197" s="10"/>
      <c r="W1197" s="10"/>
      <c r="X1197" s="10"/>
      <c r="Y1197" s="10"/>
      <c r="Z1197" s="10"/>
      <c r="AA1197" s="10"/>
      <c r="AB1197" s="10"/>
      <c r="AC1197" s="10"/>
      <c r="AD1197" s="10"/>
      <c r="AE1197" s="10"/>
      <c r="AF1197" s="10"/>
      <c r="AG1197" s="10"/>
      <c r="AH1197" s="10"/>
      <c r="AI1197" s="10"/>
      <c r="AJ1197" s="10"/>
      <c r="AK1197" s="10"/>
      <c r="AL1197" s="10"/>
      <c r="AM1197" s="10"/>
      <c r="AN1197" s="10"/>
      <c r="AO1197" s="10"/>
      <c r="AP1197" s="10"/>
      <c r="AQ1197" s="10"/>
      <c r="AR1197" s="10"/>
      <c r="AS1197" s="10"/>
      <c r="AT1197" s="10"/>
      <c r="AU1197" s="10"/>
      <c r="AV1197" s="10"/>
      <c r="AW1197" s="10"/>
      <c r="AX1197" s="10"/>
      <c r="AY1197" s="10"/>
      <c r="AZ1197" s="10"/>
      <c r="BA1197" s="10"/>
    </row>
    <row r="1198" spans="7:53">
      <c r="G1198" s="57" t="s">
        <v>4540</v>
      </c>
      <c r="H1198" s="54" t="s">
        <v>4541</v>
      </c>
      <c r="I1198" s="54" t="s">
        <v>9310</v>
      </c>
      <c r="J1198" s="55">
        <v>4.2900000000000001E-2</v>
      </c>
      <c r="K1198" s="55"/>
      <c r="L1198" s="56">
        <v>45222</v>
      </c>
      <c r="M1198" s="56">
        <v>45953</v>
      </c>
      <c r="N1198" s="56" t="s">
        <v>9317</v>
      </c>
      <c r="O1198" s="55" t="s">
        <v>9324</v>
      </c>
      <c r="P1198" s="55" t="s">
        <v>9313</v>
      </c>
      <c r="Q1198" s="54" t="s">
        <v>9314</v>
      </c>
      <c r="R1198" s="54" t="s">
        <v>9312</v>
      </c>
      <c r="S1198" s="55">
        <v>0</v>
      </c>
      <c r="T1198" s="54" t="s">
        <v>9325</v>
      </c>
      <c r="U1198" s="54" t="s">
        <v>9326</v>
      </c>
      <c r="V1198" s="10"/>
      <c r="W1198" s="10"/>
      <c r="X1198" s="10"/>
      <c r="Y1198" s="10"/>
      <c r="Z1198" s="10"/>
      <c r="AA1198" s="10"/>
      <c r="AB1198" s="10"/>
      <c r="AC1198" s="10"/>
      <c r="AD1198" s="10"/>
      <c r="AE1198" s="10"/>
      <c r="AF1198" s="10"/>
      <c r="AG1198" s="10"/>
      <c r="AH1198" s="10"/>
      <c r="AI1198" s="10"/>
      <c r="AJ1198" s="10"/>
      <c r="AK1198" s="10"/>
      <c r="AL1198" s="10"/>
      <c r="AM1198" s="10"/>
      <c r="AN1198" s="10"/>
      <c r="AO1198" s="10"/>
      <c r="AP1198" s="10"/>
      <c r="AQ1198" s="10"/>
      <c r="AR1198" s="10"/>
      <c r="AS1198" s="10"/>
      <c r="AT1198" s="10"/>
      <c r="AU1198" s="10"/>
      <c r="AV1198" s="10"/>
      <c r="AW1198" s="10"/>
      <c r="AX1198" s="10"/>
      <c r="AY1198" s="10"/>
      <c r="AZ1198" s="10"/>
      <c r="BA1198" s="10"/>
    </row>
    <row r="1199" spans="7:53">
      <c r="G1199" s="57" t="s">
        <v>4542</v>
      </c>
      <c r="H1199" s="54" t="s">
        <v>4543</v>
      </c>
      <c r="I1199" s="54" t="s">
        <v>9310</v>
      </c>
      <c r="J1199" s="55">
        <v>1.46E-2</v>
      </c>
      <c r="K1199" s="55"/>
      <c r="L1199" s="56">
        <v>44140</v>
      </c>
      <c r="M1199" s="56">
        <v>45966</v>
      </c>
      <c r="N1199" s="56" t="s">
        <v>9317</v>
      </c>
      <c r="O1199" s="55" t="s">
        <v>9324</v>
      </c>
      <c r="P1199" s="55" t="s">
        <v>9313</v>
      </c>
      <c r="Q1199" s="54" t="s">
        <v>9314</v>
      </c>
      <c r="R1199" s="54" t="s">
        <v>9312</v>
      </c>
      <c r="S1199" s="55">
        <v>0</v>
      </c>
      <c r="T1199" s="54" t="s">
        <v>9325</v>
      </c>
      <c r="U1199" s="54" t="s">
        <v>9353</v>
      </c>
      <c r="V1199" s="10"/>
      <c r="W1199" s="10"/>
      <c r="X1199" s="10"/>
      <c r="Y1199" s="10"/>
      <c r="Z1199" s="10"/>
      <c r="AA1199" s="10"/>
      <c r="AB1199" s="10"/>
      <c r="AC1199" s="10"/>
      <c r="AD1199" s="10"/>
      <c r="AE1199" s="10"/>
      <c r="AF1199" s="10"/>
      <c r="AG1199" s="10"/>
      <c r="AH1199" s="10"/>
      <c r="AI1199" s="10"/>
      <c r="AJ1199" s="10"/>
      <c r="AK1199" s="10"/>
      <c r="AL1199" s="10"/>
      <c r="AM1199" s="10"/>
      <c r="AN1199" s="10"/>
      <c r="AO1199" s="10"/>
      <c r="AP1199" s="10"/>
      <c r="AQ1199" s="10"/>
      <c r="AR1199" s="10"/>
      <c r="AS1199" s="10"/>
      <c r="AT1199" s="10"/>
      <c r="AU1199" s="10"/>
      <c r="AV1199" s="10"/>
      <c r="AW1199" s="10"/>
      <c r="AX1199" s="10"/>
      <c r="AY1199" s="10"/>
      <c r="AZ1199" s="10"/>
      <c r="BA1199" s="10"/>
    </row>
    <row r="1200" spans="7:53">
      <c r="G1200" s="57" t="s">
        <v>4544</v>
      </c>
      <c r="H1200" s="54" t="s">
        <v>9612</v>
      </c>
      <c r="I1200" s="54" t="s">
        <v>9310</v>
      </c>
      <c r="J1200" s="55">
        <v>4.2599999999999999E-2</v>
      </c>
      <c r="K1200" s="55"/>
      <c r="L1200" s="56">
        <v>45184</v>
      </c>
      <c r="M1200" s="56">
        <v>45915</v>
      </c>
      <c r="N1200" s="56" t="s">
        <v>9317</v>
      </c>
      <c r="O1200" s="55" t="s">
        <v>9324</v>
      </c>
      <c r="P1200" s="55" t="s">
        <v>9313</v>
      </c>
      <c r="Q1200" s="54" t="s">
        <v>9314</v>
      </c>
      <c r="R1200" s="54" t="s">
        <v>9312</v>
      </c>
      <c r="S1200" s="55">
        <v>0</v>
      </c>
      <c r="T1200" s="54" t="s">
        <v>9325</v>
      </c>
      <c r="U1200" s="54" t="s">
        <v>9353</v>
      </c>
      <c r="V1200" s="10"/>
      <c r="W1200" s="10"/>
      <c r="X1200" s="10"/>
      <c r="Y1200" s="10"/>
      <c r="Z1200" s="10"/>
      <c r="AA1200" s="10"/>
      <c r="AB1200" s="10"/>
      <c r="AC1200" s="10"/>
      <c r="AD1200" s="10"/>
      <c r="AE1200" s="10"/>
      <c r="AF1200" s="10"/>
      <c r="AG1200" s="10"/>
      <c r="AH1200" s="10"/>
      <c r="AI1200" s="10"/>
      <c r="AJ1200" s="10"/>
      <c r="AK1200" s="10"/>
      <c r="AL1200" s="10"/>
      <c r="AM1200" s="10"/>
      <c r="AN1200" s="10"/>
      <c r="AO1200" s="10"/>
      <c r="AP1200" s="10"/>
      <c r="AQ1200" s="10"/>
      <c r="AR1200" s="10"/>
      <c r="AS1200" s="10"/>
      <c r="AT1200" s="10"/>
      <c r="AU1200" s="10"/>
      <c r="AV1200" s="10"/>
      <c r="AW1200" s="10"/>
      <c r="AX1200" s="10"/>
      <c r="AY1200" s="10"/>
      <c r="AZ1200" s="10"/>
      <c r="BA1200" s="10"/>
    </row>
    <row r="1201" spans="7:53">
      <c r="G1201" s="57" t="s">
        <v>4545</v>
      </c>
      <c r="H1201" s="54" t="s">
        <v>4546</v>
      </c>
      <c r="I1201" s="54" t="s">
        <v>9310</v>
      </c>
      <c r="J1201" s="55">
        <v>4.4200000000000003E-2</v>
      </c>
      <c r="K1201" s="55"/>
      <c r="L1201" s="56">
        <v>45233</v>
      </c>
      <c r="M1201" s="56">
        <v>45964</v>
      </c>
      <c r="N1201" s="56" t="s">
        <v>9317</v>
      </c>
      <c r="O1201" s="55" t="s">
        <v>9324</v>
      </c>
      <c r="P1201" s="55" t="s">
        <v>9313</v>
      </c>
      <c r="Q1201" s="54" t="s">
        <v>9314</v>
      </c>
      <c r="R1201" s="54" t="s">
        <v>9312</v>
      </c>
      <c r="S1201" s="55">
        <v>0</v>
      </c>
      <c r="T1201" s="54" t="s">
        <v>9325</v>
      </c>
      <c r="U1201" s="54" t="s">
        <v>9330</v>
      </c>
      <c r="V1201" s="10"/>
      <c r="W1201" s="10"/>
      <c r="X1201" s="10"/>
      <c r="Y1201" s="10"/>
      <c r="Z1201" s="10"/>
      <c r="AA1201" s="10"/>
      <c r="AB1201" s="10"/>
      <c r="AC1201" s="10"/>
      <c r="AD1201" s="10"/>
      <c r="AE1201" s="10"/>
      <c r="AF1201" s="10"/>
      <c r="AG1201" s="10"/>
      <c r="AH1201" s="10"/>
      <c r="AI1201" s="10"/>
      <c r="AJ1201" s="10"/>
      <c r="AK1201" s="10"/>
      <c r="AL1201" s="10"/>
      <c r="AM1201" s="10"/>
      <c r="AN1201" s="10"/>
      <c r="AO1201" s="10"/>
      <c r="AP1201" s="10"/>
      <c r="AQ1201" s="10"/>
      <c r="AR1201" s="10"/>
      <c r="AS1201" s="10"/>
      <c r="AT1201" s="10"/>
      <c r="AU1201" s="10"/>
      <c r="AV1201" s="10"/>
      <c r="AW1201" s="10"/>
      <c r="AX1201" s="10"/>
      <c r="AY1201" s="10"/>
      <c r="AZ1201" s="10"/>
      <c r="BA1201" s="10"/>
    </row>
    <row r="1202" spans="7:53">
      <c r="G1202" s="57" t="s">
        <v>4547</v>
      </c>
      <c r="H1202" s="54" t="s">
        <v>4548</v>
      </c>
      <c r="I1202" s="54" t="s">
        <v>9310</v>
      </c>
      <c r="J1202" s="55">
        <v>4.2999999999999997E-2</v>
      </c>
      <c r="K1202" s="55"/>
      <c r="L1202" s="56">
        <v>45212</v>
      </c>
      <c r="M1202" s="56">
        <v>45943</v>
      </c>
      <c r="N1202" s="56" t="s">
        <v>9317</v>
      </c>
      <c r="O1202" s="55" t="s">
        <v>9324</v>
      </c>
      <c r="P1202" s="55" t="s">
        <v>9313</v>
      </c>
      <c r="Q1202" s="54" t="s">
        <v>9314</v>
      </c>
      <c r="R1202" s="54" t="s">
        <v>9312</v>
      </c>
      <c r="S1202" s="55">
        <v>0</v>
      </c>
      <c r="T1202" s="54" t="s">
        <v>9325</v>
      </c>
      <c r="U1202" s="54" t="s">
        <v>9330</v>
      </c>
      <c r="V1202" s="10"/>
      <c r="W1202" s="10"/>
      <c r="X1202" s="10"/>
      <c r="Y1202" s="10"/>
      <c r="Z1202" s="10"/>
      <c r="AA1202" s="10"/>
      <c r="AB1202" s="10"/>
      <c r="AC1202" s="10"/>
      <c r="AD1202" s="10"/>
      <c r="AE1202" s="10"/>
      <c r="AF1202" s="10"/>
      <c r="AG1202" s="10"/>
      <c r="AH1202" s="10"/>
      <c r="AI1202" s="10"/>
      <c r="AJ1202" s="10"/>
      <c r="AK1202" s="10"/>
      <c r="AL1202" s="10"/>
      <c r="AM1202" s="10"/>
      <c r="AN1202" s="10"/>
      <c r="AO1202" s="10"/>
      <c r="AP1202" s="10"/>
      <c r="AQ1202" s="10"/>
      <c r="AR1202" s="10"/>
      <c r="AS1202" s="10"/>
      <c r="AT1202" s="10"/>
      <c r="AU1202" s="10"/>
      <c r="AV1202" s="10"/>
      <c r="AW1202" s="10"/>
      <c r="AX1202" s="10"/>
      <c r="AY1202" s="10"/>
      <c r="AZ1202" s="10"/>
      <c r="BA1202" s="10"/>
    </row>
    <row r="1203" spans="7:53">
      <c r="G1203" s="57" t="s">
        <v>4549</v>
      </c>
      <c r="H1203" s="54" t="s">
        <v>4550</v>
      </c>
      <c r="I1203" s="54" t="s">
        <v>9310</v>
      </c>
      <c r="J1203" s="55">
        <v>4.3899999999999995E-2</v>
      </c>
      <c r="K1203" s="55"/>
      <c r="L1203" s="56">
        <v>45236</v>
      </c>
      <c r="M1203" s="56">
        <v>45967</v>
      </c>
      <c r="N1203" s="56" t="s">
        <v>9317</v>
      </c>
      <c r="O1203" s="55" t="s">
        <v>9324</v>
      </c>
      <c r="P1203" s="55" t="s">
        <v>9313</v>
      </c>
      <c r="Q1203" s="54" t="s">
        <v>9314</v>
      </c>
      <c r="R1203" s="54" t="s">
        <v>9312</v>
      </c>
      <c r="S1203" s="55">
        <v>0</v>
      </c>
      <c r="T1203" s="54" t="s">
        <v>9325</v>
      </c>
      <c r="U1203" s="54" t="s">
        <v>9330</v>
      </c>
      <c r="V1203" s="10"/>
      <c r="W1203" s="10"/>
      <c r="X1203" s="10"/>
      <c r="Y1203" s="10"/>
      <c r="Z1203" s="10"/>
      <c r="AA1203" s="10"/>
      <c r="AB1203" s="10"/>
      <c r="AC1203" s="10"/>
      <c r="AD1203" s="10"/>
      <c r="AE1203" s="10"/>
      <c r="AF1203" s="10"/>
      <c r="AG1203" s="10"/>
      <c r="AH1203" s="10"/>
      <c r="AI1203" s="10"/>
      <c r="AJ1203" s="10"/>
      <c r="AK1203" s="10"/>
      <c r="AL1203" s="10"/>
      <c r="AM1203" s="10"/>
      <c r="AN1203" s="10"/>
      <c r="AO1203" s="10"/>
      <c r="AP1203" s="10"/>
      <c r="AQ1203" s="10"/>
      <c r="AR1203" s="10"/>
      <c r="AS1203" s="10"/>
      <c r="AT1203" s="10"/>
      <c r="AU1203" s="10"/>
      <c r="AV1203" s="10"/>
      <c r="AW1203" s="10"/>
      <c r="AX1203" s="10"/>
      <c r="AY1203" s="10"/>
      <c r="AZ1203" s="10"/>
      <c r="BA1203" s="10"/>
    </row>
    <row r="1204" spans="7:53">
      <c r="G1204" s="57" t="s">
        <v>4551</v>
      </c>
      <c r="H1204" s="54" t="s">
        <v>4552</v>
      </c>
      <c r="I1204" s="54" t="s">
        <v>9310</v>
      </c>
      <c r="J1204" s="55">
        <v>4.0999999999999995E-2</v>
      </c>
      <c r="K1204" s="55"/>
      <c r="L1204" s="56">
        <v>45162</v>
      </c>
      <c r="M1204" s="56">
        <v>45893</v>
      </c>
      <c r="N1204" s="56" t="s">
        <v>9317</v>
      </c>
      <c r="O1204" s="55" t="s">
        <v>9324</v>
      </c>
      <c r="P1204" s="55" t="s">
        <v>9313</v>
      </c>
      <c r="Q1204" s="54" t="s">
        <v>9314</v>
      </c>
      <c r="R1204" s="54" t="s">
        <v>9312</v>
      </c>
      <c r="S1204" s="55">
        <v>0</v>
      </c>
      <c r="T1204" s="54" t="s">
        <v>9325</v>
      </c>
      <c r="U1204" s="54" t="s">
        <v>9330</v>
      </c>
      <c r="V1204" s="10"/>
      <c r="W1204" s="10"/>
      <c r="X1204" s="10"/>
      <c r="Y1204" s="10"/>
      <c r="Z1204" s="10"/>
      <c r="AA1204" s="10"/>
      <c r="AB1204" s="10"/>
      <c r="AC1204" s="10"/>
      <c r="AD1204" s="10"/>
      <c r="AE1204" s="10"/>
      <c r="AF1204" s="10"/>
      <c r="AG1204" s="10"/>
      <c r="AH1204" s="10"/>
      <c r="AI1204" s="10"/>
      <c r="AJ1204" s="10"/>
      <c r="AK1204" s="10"/>
      <c r="AL1204" s="10"/>
      <c r="AM1204" s="10"/>
      <c r="AN1204" s="10"/>
      <c r="AO1204" s="10"/>
      <c r="AP1204" s="10"/>
      <c r="AQ1204" s="10"/>
      <c r="AR1204" s="10"/>
      <c r="AS1204" s="10"/>
      <c r="AT1204" s="10"/>
      <c r="AU1204" s="10"/>
      <c r="AV1204" s="10"/>
      <c r="AW1204" s="10"/>
      <c r="AX1204" s="10"/>
      <c r="AY1204" s="10"/>
      <c r="AZ1204" s="10"/>
      <c r="BA1204" s="10"/>
    </row>
    <row r="1205" spans="7:53">
      <c r="G1205" s="57" t="s">
        <v>4553</v>
      </c>
      <c r="H1205" s="54" t="s">
        <v>4554</v>
      </c>
      <c r="I1205" s="54" t="s">
        <v>9310</v>
      </c>
      <c r="J1205" s="55">
        <v>3.7100000000000001E-2</v>
      </c>
      <c r="K1205" s="55"/>
      <c r="L1205" s="56">
        <v>45279</v>
      </c>
      <c r="M1205" s="56">
        <v>46010</v>
      </c>
      <c r="N1205" s="56" t="s">
        <v>9317</v>
      </c>
      <c r="O1205" s="55" t="s">
        <v>9324</v>
      </c>
      <c r="P1205" s="55" t="s">
        <v>9313</v>
      </c>
      <c r="Q1205" s="54" t="s">
        <v>9314</v>
      </c>
      <c r="R1205" s="54" t="s">
        <v>9312</v>
      </c>
      <c r="S1205" s="55">
        <v>0</v>
      </c>
      <c r="T1205" s="54" t="s">
        <v>9325</v>
      </c>
      <c r="U1205" s="54" t="s">
        <v>9330</v>
      </c>
      <c r="V1205" s="10"/>
      <c r="W1205" s="10"/>
      <c r="X1205" s="10"/>
      <c r="Y1205" s="10"/>
      <c r="Z1205" s="10"/>
      <c r="AA1205" s="10"/>
      <c r="AB1205" s="10"/>
      <c r="AC1205" s="10"/>
      <c r="AD1205" s="10"/>
      <c r="AE1205" s="10"/>
      <c r="AF1205" s="10"/>
      <c r="AG1205" s="10"/>
      <c r="AH1205" s="10"/>
      <c r="AI1205" s="10"/>
      <c r="AJ1205" s="10"/>
      <c r="AK1205" s="10"/>
      <c r="AL1205" s="10"/>
      <c r="AM1205" s="10"/>
      <c r="AN1205" s="10"/>
      <c r="AO1205" s="10"/>
      <c r="AP1205" s="10"/>
      <c r="AQ1205" s="10"/>
      <c r="AR1205" s="10"/>
      <c r="AS1205" s="10"/>
      <c r="AT1205" s="10"/>
      <c r="AU1205" s="10"/>
      <c r="AV1205" s="10"/>
      <c r="AW1205" s="10"/>
      <c r="AX1205" s="10"/>
      <c r="AY1205" s="10"/>
      <c r="AZ1205" s="10"/>
      <c r="BA1205" s="10"/>
    </row>
    <row r="1206" spans="7:53">
      <c r="G1206" s="57" t="s">
        <v>4555</v>
      </c>
      <c r="H1206" s="54" t="s">
        <v>4556</v>
      </c>
      <c r="I1206" s="54" t="s">
        <v>9310</v>
      </c>
      <c r="J1206" s="55">
        <v>4.4000000000000004E-2</v>
      </c>
      <c r="K1206" s="55"/>
      <c r="L1206" s="56">
        <v>45209</v>
      </c>
      <c r="M1206" s="56">
        <v>45940</v>
      </c>
      <c r="N1206" s="56" t="s">
        <v>9317</v>
      </c>
      <c r="O1206" s="55" t="s">
        <v>9324</v>
      </c>
      <c r="P1206" s="55" t="s">
        <v>9313</v>
      </c>
      <c r="Q1206" s="54" t="s">
        <v>9314</v>
      </c>
      <c r="R1206" s="54" t="s">
        <v>9312</v>
      </c>
      <c r="S1206" s="55">
        <v>0</v>
      </c>
      <c r="T1206" s="54" t="s">
        <v>9325</v>
      </c>
      <c r="U1206" s="54" t="s">
        <v>9331</v>
      </c>
      <c r="V1206" s="10"/>
      <c r="W1206" s="10"/>
      <c r="X1206" s="10"/>
      <c r="Y1206" s="10"/>
      <c r="Z1206" s="10"/>
      <c r="AA1206" s="10"/>
      <c r="AB1206" s="10"/>
      <c r="AC1206" s="10"/>
      <c r="AD1206" s="10"/>
      <c r="AE1206" s="10"/>
      <c r="AF1206" s="10"/>
      <c r="AG1206" s="10"/>
      <c r="AH1206" s="10"/>
      <c r="AI1206" s="10"/>
      <c r="AJ1206" s="10"/>
      <c r="AK1206" s="10"/>
      <c r="AL1206" s="10"/>
      <c r="AM1206" s="10"/>
      <c r="AN1206" s="10"/>
      <c r="AO1206" s="10"/>
      <c r="AP1206" s="10"/>
      <c r="AQ1206" s="10"/>
      <c r="AR1206" s="10"/>
      <c r="AS1206" s="10"/>
      <c r="AT1206" s="10"/>
      <c r="AU1206" s="10"/>
      <c r="AV1206" s="10"/>
      <c r="AW1206" s="10"/>
      <c r="AX1206" s="10"/>
      <c r="AY1206" s="10"/>
      <c r="AZ1206" s="10"/>
      <c r="BA1206" s="10"/>
    </row>
    <row r="1207" spans="7:53">
      <c r="G1207" s="57" t="s">
        <v>4557</v>
      </c>
      <c r="H1207" s="54" t="s">
        <v>4558</v>
      </c>
      <c r="I1207" s="54" t="s">
        <v>9310</v>
      </c>
      <c r="J1207" s="55">
        <v>4.0500000000000001E-2</v>
      </c>
      <c r="K1207" s="55"/>
      <c r="L1207" s="56">
        <v>45170</v>
      </c>
      <c r="M1207" s="56">
        <v>45901</v>
      </c>
      <c r="N1207" s="56" t="s">
        <v>9317</v>
      </c>
      <c r="O1207" s="55" t="s">
        <v>9324</v>
      </c>
      <c r="P1207" s="55" t="s">
        <v>9313</v>
      </c>
      <c r="Q1207" s="54" t="s">
        <v>9314</v>
      </c>
      <c r="R1207" s="54" t="s">
        <v>9312</v>
      </c>
      <c r="S1207" s="55">
        <v>0</v>
      </c>
      <c r="T1207" s="54" t="s">
        <v>9325</v>
      </c>
      <c r="U1207" s="54" t="s">
        <v>9332</v>
      </c>
      <c r="V1207" s="10"/>
      <c r="W1207" s="10"/>
      <c r="X1207" s="10"/>
      <c r="Y1207" s="10"/>
      <c r="Z1207" s="10"/>
      <c r="AA1207" s="10"/>
      <c r="AB1207" s="10"/>
      <c r="AC1207" s="10"/>
      <c r="AD1207" s="10"/>
      <c r="AE1207" s="10"/>
      <c r="AF1207" s="10"/>
      <c r="AG1207" s="10"/>
      <c r="AH1207" s="10"/>
      <c r="AI1207" s="10"/>
      <c r="AJ1207" s="10"/>
      <c r="AK1207" s="10"/>
      <c r="AL1207" s="10"/>
      <c r="AM1207" s="10"/>
      <c r="AN1207" s="10"/>
      <c r="AO1207" s="10"/>
      <c r="AP1207" s="10"/>
      <c r="AQ1207" s="10"/>
      <c r="AR1207" s="10"/>
      <c r="AS1207" s="10"/>
      <c r="AT1207" s="10"/>
      <c r="AU1207" s="10"/>
      <c r="AV1207" s="10"/>
      <c r="AW1207" s="10"/>
      <c r="AX1207" s="10"/>
      <c r="AY1207" s="10"/>
      <c r="AZ1207" s="10"/>
      <c r="BA1207" s="10"/>
    </row>
    <row r="1208" spans="7:53">
      <c r="G1208" s="57" t="s">
        <v>4559</v>
      </c>
      <c r="H1208" s="54" t="s">
        <v>4560</v>
      </c>
      <c r="I1208" s="54" t="s">
        <v>9310</v>
      </c>
      <c r="J1208" s="55">
        <v>3.6499999999999998E-2</v>
      </c>
      <c r="K1208" s="55"/>
      <c r="L1208" s="56">
        <v>45358</v>
      </c>
      <c r="M1208" s="56">
        <v>45907</v>
      </c>
      <c r="N1208" s="56" t="s">
        <v>9317</v>
      </c>
      <c r="O1208" s="55" t="s">
        <v>9324</v>
      </c>
      <c r="P1208" s="55" t="s">
        <v>9313</v>
      </c>
      <c r="Q1208" s="54" t="s">
        <v>9314</v>
      </c>
      <c r="R1208" s="54" t="s">
        <v>9312</v>
      </c>
      <c r="S1208" s="55">
        <v>0</v>
      </c>
      <c r="T1208" s="54" t="s">
        <v>9325</v>
      </c>
      <c r="U1208" s="54" t="s">
        <v>9332</v>
      </c>
      <c r="V1208" s="10"/>
      <c r="W1208" s="10"/>
      <c r="X1208" s="10"/>
      <c r="Y1208" s="10"/>
      <c r="Z1208" s="10"/>
      <c r="AA1208" s="10"/>
      <c r="AB1208" s="10"/>
      <c r="AC1208" s="10"/>
      <c r="AD1208" s="10"/>
      <c r="AE1208" s="10"/>
      <c r="AF1208" s="10"/>
      <c r="AG1208" s="10"/>
      <c r="AH1208" s="10"/>
      <c r="AI1208" s="10"/>
      <c r="AJ1208" s="10"/>
      <c r="AK1208" s="10"/>
      <c r="AL1208" s="10"/>
      <c r="AM1208" s="10"/>
      <c r="AN1208" s="10"/>
      <c r="AO1208" s="10"/>
      <c r="AP1208" s="10"/>
      <c r="AQ1208" s="10"/>
      <c r="AR1208" s="10"/>
      <c r="AS1208" s="10"/>
      <c r="AT1208" s="10"/>
      <c r="AU1208" s="10"/>
      <c r="AV1208" s="10"/>
      <c r="AW1208" s="10"/>
      <c r="AX1208" s="10"/>
      <c r="AY1208" s="10"/>
      <c r="AZ1208" s="10"/>
      <c r="BA1208" s="10"/>
    </row>
    <row r="1209" spans="7:53">
      <c r="G1209" s="57" t="s">
        <v>4561</v>
      </c>
      <c r="H1209" s="54" t="s">
        <v>4562</v>
      </c>
      <c r="I1209" s="54" t="s">
        <v>9310</v>
      </c>
      <c r="J1209" s="55">
        <v>3.8700000000000005E-2</v>
      </c>
      <c r="K1209" s="55"/>
      <c r="L1209" s="56">
        <v>45265</v>
      </c>
      <c r="M1209" s="56">
        <v>45996</v>
      </c>
      <c r="N1209" s="56" t="s">
        <v>9317</v>
      </c>
      <c r="O1209" s="55" t="s">
        <v>9324</v>
      </c>
      <c r="P1209" s="55" t="s">
        <v>9313</v>
      </c>
      <c r="Q1209" s="54" t="s">
        <v>9314</v>
      </c>
      <c r="R1209" s="54" t="s">
        <v>9312</v>
      </c>
      <c r="S1209" s="55">
        <v>0</v>
      </c>
      <c r="T1209" s="54" t="s">
        <v>9325</v>
      </c>
      <c r="U1209" s="54" t="s">
        <v>9332</v>
      </c>
      <c r="V1209" s="10"/>
      <c r="W1209" s="10"/>
      <c r="X1209" s="10"/>
      <c r="Y1209" s="10"/>
      <c r="Z1209" s="10"/>
      <c r="AA1209" s="10"/>
      <c r="AB1209" s="10"/>
      <c r="AC1209" s="10"/>
      <c r="AD1209" s="10"/>
      <c r="AE1209" s="10"/>
      <c r="AF1209" s="10"/>
      <c r="AG1209" s="10"/>
      <c r="AH1209" s="10"/>
      <c r="AI1209" s="10"/>
      <c r="AJ1209" s="10"/>
      <c r="AK1209" s="10"/>
      <c r="AL1209" s="10"/>
      <c r="AM1209" s="10"/>
      <c r="AN1209" s="10"/>
      <c r="AO1209" s="10"/>
      <c r="AP1209" s="10"/>
      <c r="AQ1209" s="10"/>
      <c r="AR1209" s="10"/>
      <c r="AS1209" s="10"/>
      <c r="AT1209" s="10"/>
      <c r="AU1209" s="10"/>
      <c r="AV1209" s="10"/>
      <c r="AW1209" s="10"/>
      <c r="AX1209" s="10"/>
      <c r="AY1209" s="10"/>
      <c r="AZ1209" s="10"/>
      <c r="BA1209" s="10"/>
    </row>
    <row r="1210" spans="7:53">
      <c r="G1210" s="57" t="s">
        <v>4565</v>
      </c>
      <c r="H1210" s="54" t="s">
        <v>4566</v>
      </c>
      <c r="I1210" s="54" t="s">
        <v>9310</v>
      </c>
      <c r="J1210" s="55">
        <v>3.8800000000000001E-2</v>
      </c>
      <c r="K1210" s="55"/>
      <c r="L1210" s="56">
        <v>45271</v>
      </c>
      <c r="M1210" s="56">
        <v>46002</v>
      </c>
      <c r="N1210" s="56" t="s">
        <v>9317</v>
      </c>
      <c r="O1210" s="55" t="s">
        <v>9324</v>
      </c>
      <c r="P1210" s="55" t="s">
        <v>9313</v>
      </c>
      <c r="Q1210" s="54" t="s">
        <v>9314</v>
      </c>
      <c r="R1210" s="54" t="s">
        <v>9312</v>
      </c>
      <c r="S1210" s="55">
        <v>0</v>
      </c>
      <c r="T1210" s="54" t="s">
        <v>9325</v>
      </c>
      <c r="U1210" s="54" t="s">
        <v>9332</v>
      </c>
      <c r="V1210" s="10"/>
      <c r="W1210" s="10"/>
      <c r="X1210" s="10"/>
      <c r="Y1210" s="10"/>
      <c r="Z1210" s="10"/>
      <c r="AA1210" s="10"/>
      <c r="AB1210" s="10"/>
      <c r="AC1210" s="10"/>
      <c r="AD1210" s="10"/>
      <c r="AE1210" s="10"/>
      <c r="AF1210" s="10"/>
      <c r="AG1210" s="10"/>
      <c r="AH1210" s="10"/>
      <c r="AI1210" s="10"/>
      <c r="AJ1210" s="10"/>
      <c r="AK1210" s="10"/>
      <c r="AL1210" s="10"/>
      <c r="AM1210" s="10"/>
      <c r="AN1210" s="10"/>
      <c r="AO1210" s="10"/>
      <c r="AP1210" s="10"/>
      <c r="AQ1210" s="10"/>
      <c r="AR1210" s="10"/>
      <c r="AS1210" s="10"/>
      <c r="AT1210" s="10"/>
      <c r="AU1210" s="10"/>
      <c r="AV1210" s="10"/>
      <c r="AW1210" s="10"/>
      <c r="AX1210" s="10"/>
      <c r="AY1210" s="10"/>
      <c r="AZ1210" s="10"/>
      <c r="BA1210" s="10"/>
    </row>
    <row r="1211" spans="7:53">
      <c r="G1211" s="57" t="s">
        <v>4567</v>
      </c>
      <c r="H1211" s="54" t="s">
        <v>4568</v>
      </c>
      <c r="I1211" s="54" t="s">
        <v>9310</v>
      </c>
      <c r="J1211" s="55">
        <v>4.0800000000000003E-2</v>
      </c>
      <c r="K1211" s="55"/>
      <c r="L1211" s="56">
        <v>45163</v>
      </c>
      <c r="M1211" s="56">
        <v>45986</v>
      </c>
      <c r="N1211" s="56" t="s">
        <v>9317</v>
      </c>
      <c r="O1211" s="55" t="s">
        <v>9324</v>
      </c>
      <c r="P1211" s="55" t="s">
        <v>9313</v>
      </c>
      <c r="Q1211" s="54" t="s">
        <v>9314</v>
      </c>
      <c r="R1211" s="54" t="s">
        <v>9312</v>
      </c>
      <c r="S1211" s="55">
        <v>0</v>
      </c>
      <c r="T1211" s="54" t="s">
        <v>9325</v>
      </c>
      <c r="U1211" s="54" t="s">
        <v>9332</v>
      </c>
      <c r="V1211" s="10"/>
      <c r="W1211" s="10"/>
      <c r="X1211" s="10"/>
      <c r="Y1211" s="10"/>
      <c r="Z1211" s="10"/>
      <c r="AA1211" s="10"/>
      <c r="AB1211" s="10"/>
      <c r="AC1211" s="10"/>
      <c r="AD1211" s="10"/>
      <c r="AE1211" s="10"/>
      <c r="AF1211" s="10"/>
      <c r="AG1211" s="10"/>
      <c r="AH1211" s="10"/>
      <c r="AI1211" s="10"/>
      <c r="AJ1211" s="10"/>
      <c r="AK1211" s="10"/>
      <c r="AL1211" s="10"/>
      <c r="AM1211" s="10"/>
      <c r="AN1211" s="10"/>
      <c r="AO1211" s="10"/>
      <c r="AP1211" s="10"/>
      <c r="AQ1211" s="10"/>
      <c r="AR1211" s="10"/>
      <c r="AS1211" s="10"/>
      <c r="AT1211" s="10"/>
      <c r="AU1211" s="10"/>
      <c r="AV1211" s="10"/>
      <c r="AW1211" s="10"/>
      <c r="AX1211" s="10"/>
      <c r="AY1211" s="10"/>
      <c r="AZ1211" s="10"/>
      <c r="BA1211" s="10"/>
    </row>
    <row r="1212" spans="7:53">
      <c r="G1212" s="57" t="s">
        <v>4569</v>
      </c>
      <c r="H1212" s="54" t="s">
        <v>4570</v>
      </c>
      <c r="I1212" s="54" t="s">
        <v>9310</v>
      </c>
      <c r="J1212" s="55">
        <v>3.9900000000000005E-2</v>
      </c>
      <c r="K1212" s="55"/>
      <c r="L1212" s="56">
        <v>45107</v>
      </c>
      <c r="M1212" s="56">
        <v>45930</v>
      </c>
      <c r="N1212" s="56" t="s">
        <v>9317</v>
      </c>
      <c r="O1212" s="55" t="s">
        <v>9324</v>
      </c>
      <c r="P1212" s="55" t="s">
        <v>9313</v>
      </c>
      <c r="Q1212" s="54" t="s">
        <v>9314</v>
      </c>
      <c r="R1212" s="54" t="s">
        <v>9312</v>
      </c>
      <c r="S1212" s="55">
        <v>0</v>
      </c>
      <c r="T1212" s="54" t="s">
        <v>9325</v>
      </c>
      <c r="U1212" s="54" t="s">
        <v>9332</v>
      </c>
      <c r="V1212" s="10"/>
      <c r="W1212" s="10"/>
      <c r="X1212" s="10"/>
      <c r="Y1212" s="10"/>
      <c r="Z1212" s="10"/>
      <c r="AA1212" s="10"/>
      <c r="AB1212" s="10"/>
      <c r="AC1212" s="10"/>
      <c r="AD1212" s="10"/>
      <c r="AE1212" s="10"/>
      <c r="AF1212" s="10"/>
      <c r="AG1212" s="10"/>
      <c r="AH1212" s="10"/>
      <c r="AI1212" s="10"/>
      <c r="AJ1212" s="10"/>
      <c r="AK1212" s="10"/>
      <c r="AL1212" s="10"/>
      <c r="AM1212" s="10"/>
      <c r="AN1212" s="10"/>
      <c r="AO1212" s="10"/>
      <c r="AP1212" s="10"/>
      <c r="AQ1212" s="10"/>
      <c r="AR1212" s="10"/>
      <c r="AS1212" s="10"/>
      <c r="AT1212" s="10"/>
      <c r="AU1212" s="10"/>
      <c r="AV1212" s="10"/>
      <c r="AW1212" s="10"/>
      <c r="AX1212" s="10"/>
      <c r="AY1212" s="10"/>
      <c r="AZ1212" s="10"/>
      <c r="BA1212" s="10"/>
    </row>
    <row r="1213" spans="7:53">
      <c r="G1213" s="57" t="s">
        <v>4571</v>
      </c>
      <c r="H1213" s="54" t="s">
        <v>4572</v>
      </c>
      <c r="I1213" s="54" t="s">
        <v>9310</v>
      </c>
      <c r="J1213" s="55">
        <v>3.6299999999999999E-2</v>
      </c>
      <c r="K1213" s="55"/>
      <c r="L1213" s="56">
        <v>45373</v>
      </c>
      <c r="M1213" s="56">
        <v>45922</v>
      </c>
      <c r="N1213" s="56" t="s">
        <v>9317</v>
      </c>
      <c r="O1213" s="55" t="s">
        <v>9324</v>
      </c>
      <c r="P1213" s="55" t="s">
        <v>9313</v>
      </c>
      <c r="Q1213" s="54" t="s">
        <v>9314</v>
      </c>
      <c r="R1213" s="54" t="s">
        <v>9312</v>
      </c>
      <c r="S1213" s="55">
        <v>0</v>
      </c>
      <c r="T1213" s="54" t="s">
        <v>9325</v>
      </c>
      <c r="U1213" s="54" t="s">
        <v>9354</v>
      </c>
      <c r="V1213" s="10"/>
      <c r="W1213" s="10"/>
      <c r="X1213" s="10"/>
      <c r="Y1213" s="10"/>
      <c r="Z1213" s="10"/>
      <c r="AA1213" s="10"/>
      <c r="AB1213" s="10"/>
      <c r="AC1213" s="10"/>
      <c r="AD1213" s="10"/>
      <c r="AE1213" s="10"/>
      <c r="AF1213" s="10"/>
      <c r="AG1213" s="10"/>
      <c r="AH1213" s="10"/>
      <c r="AI1213" s="10"/>
      <c r="AJ1213" s="10"/>
      <c r="AK1213" s="10"/>
      <c r="AL1213" s="10"/>
      <c r="AM1213" s="10"/>
      <c r="AN1213" s="10"/>
      <c r="AO1213" s="10"/>
      <c r="AP1213" s="10"/>
      <c r="AQ1213" s="10"/>
      <c r="AR1213" s="10"/>
      <c r="AS1213" s="10"/>
      <c r="AT1213" s="10"/>
      <c r="AU1213" s="10"/>
      <c r="AV1213" s="10"/>
      <c r="AW1213" s="10"/>
      <c r="AX1213" s="10"/>
      <c r="AY1213" s="10"/>
      <c r="AZ1213" s="10"/>
      <c r="BA1213" s="10"/>
    </row>
    <row r="1214" spans="7:53">
      <c r="G1214" s="57" t="s">
        <v>4573</v>
      </c>
      <c r="H1214" s="54" t="s">
        <v>4574</v>
      </c>
      <c r="I1214" s="54" t="s">
        <v>9310</v>
      </c>
      <c r="J1214" s="55">
        <v>1.8110000000000001E-2</v>
      </c>
      <c r="K1214" s="55"/>
      <c r="L1214" s="56">
        <v>44162</v>
      </c>
      <c r="M1214" s="56">
        <v>45988</v>
      </c>
      <c r="N1214" s="56" t="s">
        <v>9317</v>
      </c>
      <c r="O1214" s="55" t="s">
        <v>9334</v>
      </c>
      <c r="P1214" s="55" t="s">
        <v>9313</v>
      </c>
      <c r="Q1214" s="54" t="s">
        <v>9314</v>
      </c>
      <c r="R1214" s="54" t="s">
        <v>9312</v>
      </c>
      <c r="S1214" s="55">
        <v>0</v>
      </c>
      <c r="T1214" s="54" t="s">
        <v>9325</v>
      </c>
      <c r="U1214" s="54" t="s">
        <v>9335</v>
      </c>
      <c r="V1214" s="10"/>
      <c r="W1214" s="10"/>
      <c r="X1214" s="10"/>
      <c r="Y1214" s="10"/>
      <c r="Z1214" s="10"/>
      <c r="AA1214" s="10"/>
      <c r="AB1214" s="10"/>
      <c r="AC1214" s="10"/>
      <c r="AD1214" s="10"/>
      <c r="AE1214" s="10"/>
      <c r="AF1214" s="10"/>
      <c r="AG1214" s="10"/>
      <c r="AH1214" s="10"/>
      <c r="AI1214" s="10"/>
      <c r="AJ1214" s="10"/>
      <c r="AK1214" s="10"/>
      <c r="AL1214" s="10"/>
      <c r="AM1214" s="10"/>
      <c r="AN1214" s="10"/>
      <c r="AO1214" s="10"/>
      <c r="AP1214" s="10"/>
      <c r="AQ1214" s="10"/>
      <c r="AR1214" s="10"/>
      <c r="AS1214" s="10"/>
      <c r="AT1214" s="10"/>
      <c r="AU1214" s="10"/>
      <c r="AV1214" s="10"/>
      <c r="AW1214" s="10"/>
      <c r="AX1214" s="10"/>
      <c r="AY1214" s="10"/>
      <c r="AZ1214" s="10"/>
      <c r="BA1214" s="10"/>
    </row>
    <row r="1215" spans="7:53">
      <c r="G1215" s="57" t="s">
        <v>4575</v>
      </c>
      <c r="H1215" s="54" t="s">
        <v>4576</v>
      </c>
      <c r="I1215" s="54" t="s">
        <v>9310</v>
      </c>
      <c r="J1215" s="55">
        <v>4.8030000000000003E-2</v>
      </c>
      <c r="K1215" s="55"/>
      <c r="L1215" s="56">
        <v>45250</v>
      </c>
      <c r="M1215" s="56">
        <v>45981</v>
      </c>
      <c r="N1215" s="56" t="s">
        <v>9317</v>
      </c>
      <c r="O1215" s="55" t="s">
        <v>9334</v>
      </c>
      <c r="P1215" s="55" t="s">
        <v>9313</v>
      </c>
      <c r="Q1215" s="54" t="s">
        <v>9314</v>
      </c>
      <c r="R1215" s="54" t="s">
        <v>9312</v>
      </c>
      <c r="S1215" s="55">
        <v>0</v>
      </c>
      <c r="T1215" s="54" t="s">
        <v>9325</v>
      </c>
      <c r="U1215" s="54" t="s">
        <v>9335</v>
      </c>
      <c r="V1215" s="10"/>
      <c r="W1215" s="10"/>
      <c r="X1215" s="10"/>
      <c r="Y1215" s="10"/>
      <c r="Z1215" s="10"/>
      <c r="AA1215" s="10"/>
      <c r="AB1215" s="10"/>
      <c r="AC1215" s="10"/>
      <c r="AD1215" s="10"/>
      <c r="AE1215" s="10"/>
      <c r="AF1215" s="10"/>
      <c r="AG1215" s="10"/>
      <c r="AH1215" s="10"/>
      <c r="AI1215" s="10"/>
      <c r="AJ1215" s="10"/>
      <c r="AK1215" s="10"/>
      <c r="AL1215" s="10"/>
      <c r="AM1215" s="10"/>
      <c r="AN1215" s="10"/>
      <c r="AO1215" s="10"/>
      <c r="AP1215" s="10"/>
      <c r="AQ1215" s="10"/>
      <c r="AR1215" s="10"/>
      <c r="AS1215" s="10"/>
      <c r="AT1215" s="10"/>
      <c r="AU1215" s="10"/>
      <c r="AV1215" s="10"/>
      <c r="AW1215" s="10"/>
      <c r="AX1215" s="10"/>
      <c r="AY1215" s="10"/>
      <c r="AZ1215" s="10"/>
      <c r="BA1215" s="10"/>
    </row>
    <row r="1216" spans="7:53">
      <c r="G1216" s="57" t="s">
        <v>4577</v>
      </c>
      <c r="H1216" s="54" t="s">
        <v>4578</v>
      </c>
      <c r="I1216" s="54" t="s">
        <v>9310</v>
      </c>
      <c r="J1216" s="55">
        <v>3.9140000000000001E-2</v>
      </c>
      <c r="K1216" s="55"/>
      <c r="L1216" s="56">
        <v>45373</v>
      </c>
      <c r="M1216" s="56">
        <v>46013</v>
      </c>
      <c r="N1216" s="56" t="s">
        <v>9317</v>
      </c>
      <c r="O1216" s="55" t="s">
        <v>9334</v>
      </c>
      <c r="P1216" s="55" t="s">
        <v>9313</v>
      </c>
      <c r="Q1216" s="54" t="s">
        <v>9314</v>
      </c>
      <c r="R1216" s="54" t="s">
        <v>9312</v>
      </c>
      <c r="S1216" s="55">
        <v>0</v>
      </c>
      <c r="T1216" s="54" t="s">
        <v>9325</v>
      </c>
      <c r="U1216" s="54" t="s">
        <v>9355</v>
      </c>
      <c r="V1216" s="10"/>
      <c r="W1216" s="10"/>
      <c r="X1216" s="10"/>
      <c r="Y1216" s="10"/>
      <c r="Z1216" s="10"/>
      <c r="AA1216" s="10"/>
      <c r="AB1216" s="10"/>
      <c r="AC1216" s="10"/>
      <c r="AD1216" s="10"/>
      <c r="AE1216" s="10"/>
      <c r="AF1216" s="10"/>
      <c r="AG1216" s="10"/>
      <c r="AH1216" s="10"/>
      <c r="AI1216" s="10"/>
      <c r="AJ1216" s="10"/>
      <c r="AK1216" s="10"/>
      <c r="AL1216" s="10"/>
      <c r="AM1216" s="10"/>
      <c r="AN1216" s="10"/>
      <c r="AO1216" s="10"/>
      <c r="AP1216" s="10"/>
      <c r="AQ1216" s="10"/>
      <c r="AR1216" s="10"/>
      <c r="AS1216" s="10"/>
      <c r="AT1216" s="10"/>
      <c r="AU1216" s="10"/>
      <c r="AV1216" s="10"/>
      <c r="AW1216" s="10"/>
      <c r="AX1216" s="10"/>
      <c r="AY1216" s="10"/>
      <c r="AZ1216" s="10"/>
      <c r="BA1216" s="10"/>
    </row>
    <row r="1217" spans="7:53">
      <c r="G1217" s="57" t="s">
        <v>4579</v>
      </c>
      <c r="H1217" s="54" t="s">
        <v>4580</v>
      </c>
      <c r="I1217" s="54" t="s">
        <v>9310</v>
      </c>
      <c r="J1217" s="55">
        <v>4.5810000000000003E-2</v>
      </c>
      <c r="K1217" s="55"/>
      <c r="L1217" s="56">
        <v>44999</v>
      </c>
      <c r="M1217" s="56">
        <v>45912</v>
      </c>
      <c r="N1217" s="56" t="s">
        <v>9317</v>
      </c>
      <c r="O1217" s="55" t="s">
        <v>9334</v>
      </c>
      <c r="P1217" s="55" t="s">
        <v>9313</v>
      </c>
      <c r="Q1217" s="54" t="s">
        <v>9314</v>
      </c>
      <c r="R1217" s="54" t="s">
        <v>9312</v>
      </c>
      <c r="S1217" s="55">
        <v>0</v>
      </c>
      <c r="T1217" s="54" t="s">
        <v>9325</v>
      </c>
      <c r="U1217" s="54" t="s">
        <v>9338</v>
      </c>
      <c r="V1217" s="10"/>
      <c r="W1217" s="10"/>
      <c r="X1217" s="10"/>
      <c r="Y1217" s="10"/>
      <c r="Z1217" s="10"/>
      <c r="AA1217" s="10"/>
      <c r="AB1217" s="10"/>
      <c r="AC1217" s="10"/>
      <c r="AD1217" s="10"/>
      <c r="AE1217" s="10"/>
      <c r="AF1217" s="10"/>
      <c r="AG1217" s="10"/>
      <c r="AH1217" s="10"/>
      <c r="AI1217" s="10"/>
      <c r="AJ1217" s="10"/>
      <c r="AK1217" s="10"/>
      <c r="AL1217" s="10"/>
      <c r="AM1217" s="10"/>
      <c r="AN1217" s="10"/>
      <c r="AO1217" s="10"/>
      <c r="AP1217" s="10"/>
      <c r="AQ1217" s="10"/>
      <c r="AR1217" s="10"/>
      <c r="AS1217" s="10"/>
      <c r="AT1217" s="10"/>
      <c r="AU1217" s="10"/>
      <c r="AV1217" s="10"/>
      <c r="AW1217" s="10"/>
      <c r="AX1217" s="10"/>
      <c r="AY1217" s="10"/>
      <c r="AZ1217" s="10"/>
      <c r="BA1217" s="10"/>
    </row>
    <row r="1218" spans="7:53">
      <c r="G1218" s="57" t="s">
        <v>4581</v>
      </c>
      <c r="H1218" s="54" t="s">
        <v>4582</v>
      </c>
      <c r="I1218" s="54" t="s">
        <v>9310</v>
      </c>
      <c r="J1218" s="55">
        <v>4.7690000000000003E-2</v>
      </c>
      <c r="K1218" s="55"/>
      <c r="L1218" s="56">
        <v>45184</v>
      </c>
      <c r="M1218" s="56">
        <v>45945</v>
      </c>
      <c r="N1218" s="56" t="s">
        <v>9317</v>
      </c>
      <c r="O1218" s="55" t="s">
        <v>9334</v>
      </c>
      <c r="P1218" s="55" t="s">
        <v>9313</v>
      </c>
      <c r="Q1218" s="54" t="s">
        <v>9314</v>
      </c>
      <c r="R1218" s="54" t="s">
        <v>9312</v>
      </c>
      <c r="S1218" s="55">
        <v>0</v>
      </c>
      <c r="T1218" s="54" t="s">
        <v>9325</v>
      </c>
      <c r="U1218" s="54" t="s">
        <v>9338</v>
      </c>
      <c r="V1218" s="10"/>
      <c r="W1218" s="10"/>
      <c r="X1218" s="10"/>
      <c r="Y1218" s="10"/>
      <c r="Z1218" s="10"/>
      <c r="AA1218" s="10"/>
      <c r="AB1218" s="10"/>
      <c r="AC1218" s="10"/>
      <c r="AD1218" s="10"/>
      <c r="AE1218" s="10"/>
      <c r="AF1218" s="10"/>
      <c r="AG1218" s="10"/>
      <c r="AH1218" s="10"/>
      <c r="AI1218" s="10"/>
      <c r="AJ1218" s="10"/>
      <c r="AK1218" s="10"/>
      <c r="AL1218" s="10"/>
      <c r="AM1218" s="10"/>
      <c r="AN1218" s="10"/>
      <c r="AO1218" s="10"/>
      <c r="AP1218" s="10"/>
      <c r="AQ1218" s="10"/>
      <c r="AR1218" s="10"/>
      <c r="AS1218" s="10"/>
      <c r="AT1218" s="10"/>
      <c r="AU1218" s="10"/>
      <c r="AV1218" s="10"/>
      <c r="AW1218" s="10"/>
      <c r="AX1218" s="10"/>
      <c r="AY1218" s="10"/>
      <c r="AZ1218" s="10"/>
      <c r="BA1218" s="10"/>
    </row>
    <row r="1219" spans="7:53">
      <c r="G1219" s="57" t="s">
        <v>4583</v>
      </c>
      <c r="H1219" s="54" t="s">
        <v>4584</v>
      </c>
      <c r="I1219" s="54" t="s">
        <v>9310</v>
      </c>
      <c r="J1219" s="55">
        <v>4.2229999999999997E-2</v>
      </c>
      <c r="K1219" s="55"/>
      <c r="L1219" s="56">
        <v>45072</v>
      </c>
      <c r="M1219" s="56">
        <v>45987</v>
      </c>
      <c r="N1219" s="56" t="s">
        <v>9317</v>
      </c>
      <c r="O1219" s="55" t="s">
        <v>9334</v>
      </c>
      <c r="P1219" s="55" t="s">
        <v>9313</v>
      </c>
      <c r="Q1219" s="54" t="s">
        <v>9314</v>
      </c>
      <c r="R1219" s="54" t="s">
        <v>9312</v>
      </c>
      <c r="S1219" s="55">
        <v>0</v>
      </c>
      <c r="T1219" s="54" t="s">
        <v>9325</v>
      </c>
      <c r="U1219" s="54" t="s">
        <v>9356</v>
      </c>
      <c r="V1219" s="10"/>
      <c r="W1219" s="10"/>
      <c r="X1219" s="10"/>
      <c r="Y1219" s="10"/>
      <c r="Z1219" s="10"/>
      <c r="AA1219" s="10"/>
      <c r="AB1219" s="10"/>
      <c r="AC1219" s="10"/>
      <c r="AD1219" s="10"/>
      <c r="AE1219" s="10"/>
      <c r="AF1219" s="10"/>
      <c r="AG1219" s="10"/>
      <c r="AH1219" s="10"/>
      <c r="AI1219" s="10"/>
      <c r="AJ1219" s="10"/>
      <c r="AK1219" s="10"/>
      <c r="AL1219" s="10"/>
      <c r="AM1219" s="10"/>
      <c r="AN1219" s="10"/>
      <c r="AO1219" s="10"/>
      <c r="AP1219" s="10"/>
      <c r="AQ1219" s="10"/>
      <c r="AR1219" s="10"/>
      <c r="AS1219" s="10"/>
      <c r="AT1219" s="10"/>
      <c r="AU1219" s="10"/>
      <c r="AV1219" s="10"/>
      <c r="AW1219" s="10"/>
      <c r="AX1219" s="10"/>
      <c r="AY1219" s="10"/>
      <c r="AZ1219" s="10"/>
      <c r="BA1219" s="10"/>
    </row>
    <row r="1220" spans="7:53">
      <c r="G1220" s="57" t="s">
        <v>4585</v>
      </c>
      <c r="H1220" s="54" t="s">
        <v>4586</v>
      </c>
      <c r="I1220" s="54" t="s">
        <v>9310</v>
      </c>
      <c r="J1220" s="55">
        <v>7.1239999999999998E-2</v>
      </c>
      <c r="K1220" s="55"/>
      <c r="L1220" s="56">
        <v>44869</v>
      </c>
      <c r="M1220" s="56">
        <v>45965</v>
      </c>
      <c r="N1220" s="56" t="s">
        <v>9317</v>
      </c>
      <c r="O1220" s="55" t="s">
        <v>9334</v>
      </c>
      <c r="P1220" s="55" t="s">
        <v>9313</v>
      </c>
      <c r="Q1220" s="54" t="s">
        <v>9314</v>
      </c>
      <c r="R1220" s="54" t="s">
        <v>9312</v>
      </c>
      <c r="S1220" s="55">
        <v>0</v>
      </c>
      <c r="T1220" s="54" t="s">
        <v>9325</v>
      </c>
      <c r="U1220" s="54" t="s">
        <v>9356</v>
      </c>
      <c r="V1220" s="10"/>
      <c r="W1220" s="10"/>
      <c r="X1220" s="10"/>
      <c r="Y1220" s="10"/>
      <c r="Z1220" s="10"/>
      <c r="AA1220" s="10"/>
      <c r="AB1220" s="10"/>
      <c r="AC1220" s="10"/>
      <c r="AD1220" s="10"/>
      <c r="AE1220" s="10"/>
      <c r="AF1220" s="10"/>
      <c r="AG1220" s="10"/>
      <c r="AH1220" s="10"/>
      <c r="AI1220" s="10"/>
      <c r="AJ1220" s="10"/>
      <c r="AK1220" s="10"/>
      <c r="AL1220" s="10"/>
      <c r="AM1220" s="10"/>
      <c r="AN1220" s="10"/>
      <c r="AO1220" s="10"/>
      <c r="AP1220" s="10"/>
      <c r="AQ1220" s="10"/>
      <c r="AR1220" s="10"/>
      <c r="AS1220" s="10"/>
      <c r="AT1220" s="10"/>
      <c r="AU1220" s="10"/>
      <c r="AV1220" s="10"/>
      <c r="AW1220" s="10"/>
      <c r="AX1220" s="10"/>
      <c r="AY1220" s="10"/>
      <c r="AZ1220" s="10"/>
      <c r="BA1220" s="10"/>
    </row>
    <row r="1221" spans="7:53">
      <c r="G1221" s="57" t="s">
        <v>4587</v>
      </c>
      <c r="H1221" s="54" t="s">
        <v>4588</v>
      </c>
      <c r="I1221" s="54" t="s">
        <v>9310</v>
      </c>
      <c r="J1221" s="55">
        <v>5.0279999999999998E-2</v>
      </c>
      <c r="K1221" s="55"/>
      <c r="L1221" s="56">
        <v>45230</v>
      </c>
      <c r="M1221" s="56">
        <v>45961</v>
      </c>
      <c r="N1221" s="56" t="s">
        <v>9317</v>
      </c>
      <c r="O1221" s="55" t="s">
        <v>9334</v>
      </c>
      <c r="P1221" s="55" t="s">
        <v>9313</v>
      </c>
      <c r="Q1221" s="54" t="s">
        <v>9504</v>
      </c>
      <c r="R1221" s="54" t="s">
        <v>9312</v>
      </c>
      <c r="S1221" s="55">
        <v>0</v>
      </c>
      <c r="T1221" s="54" t="s">
        <v>9325</v>
      </c>
      <c r="U1221" s="54" t="s">
        <v>9356</v>
      </c>
      <c r="V1221" s="10"/>
      <c r="W1221" s="10"/>
      <c r="X1221" s="10"/>
      <c r="Y1221" s="10"/>
      <c r="Z1221" s="10"/>
      <c r="AA1221" s="10"/>
      <c r="AB1221" s="10"/>
      <c r="AC1221" s="10"/>
      <c r="AD1221" s="10"/>
      <c r="AE1221" s="10"/>
      <c r="AF1221" s="10"/>
      <c r="AG1221" s="10"/>
      <c r="AH1221" s="10"/>
      <c r="AI1221" s="10"/>
      <c r="AJ1221" s="10"/>
      <c r="AK1221" s="10"/>
      <c r="AL1221" s="10"/>
      <c r="AM1221" s="10"/>
      <c r="AN1221" s="10"/>
      <c r="AO1221" s="10"/>
      <c r="AP1221" s="10"/>
      <c r="AQ1221" s="10"/>
      <c r="AR1221" s="10"/>
      <c r="AS1221" s="10"/>
      <c r="AT1221" s="10"/>
      <c r="AU1221" s="10"/>
      <c r="AV1221" s="10"/>
      <c r="AW1221" s="10"/>
      <c r="AX1221" s="10"/>
      <c r="AY1221" s="10"/>
      <c r="AZ1221" s="10"/>
      <c r="BA1221" s="10"/>
    </row>
    <row r="1222" spans="7:53">
      <c r="G1222" s="57" t="s">
        <v>4589</v>
      </c>
      <c r="H1222" s="54" t="s">
        <v>4590</v>
      </c>
      <c r="I1222" s="54" t="s">
        <v>9310</v>
      </c>
      <c r="J1222" s="55">
        <v>6.3789999999999999E-2</v>
      </c>
      <c r="K1222" s="55"/>
      <c r="L1222" s="56">
        <v>44868</v>
      </c>
      <c r="M1222" s="56">
        <v>45964</v>
      </c>
      <c r="N1222" s="56" t="s">
        <v>9317</v>
      </c>
      <c r="O1222" s="55" t="s">
        <v>9334</v>
      </c>
      <c r="P1222" s="55" t="s">
        <v>9313</v>
      </c>
      <c r="Q1222" s="54" t="s">
        <v>9314</v>
      </c>
      <c r="R1222" s="54" t="s">
        <v>9312</v>
      </c>
      <c r="S1222" s="55">
        <v>0</v>
      </c>
      <c r="T1222" s="54" t="s">
        <v>9325</v>
      </c>
      <c r="U1222" s="54" t="s">
        <v>9438</v>
      </c>
      <c r="V1222" s="10"/>
      <c r="W1222" s="10"/>
      <c r="X1222" s="10"/>
      <c r="Y1222" s="10"/>
      <c r="Z1222" s="10"/>
      <c r="AA1222" s="10"/>
      <c r="AB1222" s="10"/>
      <c r="AC1222" s="10"/>
      <c r="AD1222" s="10"/>
      <c r="AE1222" s="10"/>
      <c r="AF1222" s="10"/>
      <c r="AG1222" s="10"/>
      <c r="AH1222" s="10"/>
      <c r="AI1222" s="10"/>
      <c r="AJ1222" s="10"/>
      <c r="AK1222" s="10"/>
      <c r="AL1222" s="10"/>
      <c r="AM1222" s="10"/>
      <c r="AN1222" s="10"/>
      <c r="AO1222" s="10"/>
      <c r="AP1222" s="10"/>
      <c r="AQ1222" s="10"/>
      <c r="AR1222" s="10"/>
      <c r="AS1222" s="10"/>
      <c r="AT1222" s="10"/>
      <c r="AU1222" s="10"/>
      <c r="AV1222" s="10"/>
      <c r="AW1222" s="10"/>
      <c r="AX1222" s="10"/>
      <c r="AY1222" s="10"/>
      <c r="AZ1222" s="10"/>
      <c r="BA1222" s="10"/>
    </row>
    <row r="1223" spans="7:53">
      <c r="G1223" s="57" t="s">
        <v>4591</v>
      </c>
      <c r="H1223" s="54" t="s">
        <v>4592</v>
      </c>
      <c r="I1223" s="54" t="s">
        <v>9310</v>
      </c>
      <c r="J1223" s="55">
        <v>4.9950000000000001E-2</v>
      </c>
      <c r="K1223" s="55"/>
      <c r="L1223" s="56">
        <v>45243</v>
      </c>
      <c r="M1223" s="56">
        <v>45974</v>
      </c>
      <c r="N1223" s="56" t="s">
        <v>9317</v>
      </c>
      <c r="O1223" s="55" t="s">
        <v>9334</v>
      </c>
      <c r="P1223" s="55" t="s">
        <v>9313</v>
      </c>
      <c r="Q1223" s="54" t="s">
        <v>9314</v>
      </c>
      <c r="R1223" s="54" t="s">
        <v>9312</v>
      </c>
      <c r="S1223" s="55">
        <v>0</v>
      </c>
      <c r="T1223" s="54" t="s">
        <v>9325</v>
      </c>
      <c r="U1223" s="54" t="s">
        <v>9344</v>
      </c>
      <c r="V1223" s="10"/>
      <c r="W1223" s="10"/>
      <c r="X1223" s="10"/>
      <c r="Y1223" s="10"/>
      <c r="Z1223" s="10"/>
      <c r="AA1223" s="10"/>
      <c r="AB1223" s="10"/>
      <c r="AC1223" s="10"/>
      <c r="AD1223" s="10"/>
      <c r="AE1223" s="10"/>
      <c r="AF1223" s="10"/>
      <c r="AG1223" s="10"/>
      <c r="AH1223" s="10"/>
      <c r="AI1223" s="10"/>
      <c r="AJ1223" s="10"/>
      <c r="AK1223" s="10"/>
      <c r="AL1223" s="10"/>
      <c r="AM1223" s="10"/>
      <c r="AN1223" s="10"/>
      <c r="AO1223" s="10"/>
      <c r="AP1223" s="10"/>
      <c r="AQ1223" s="10"/>
      <c r="AR1223" s="10"/>
      <c r="AS1223" s="10"/>
      <c r="AT1223" s="10"/>
      <c r="AU1223" s="10"/>
      <c r="AV1223" s="10"/>
      <c r="AW1223" s="10"/>
      <c r="AX1223" s="10"/>
      <c r="AY1223" s="10"/>
      <c r="AZ1223" s="10"/>
      <c r="BA1223" s="10"/>
    </row>
    <row r="1224" spans="7:53">
      <c r="G1224" s="57" t="s">
        <v>4593</v>
      </c>
      <c r="H1224" s="54" t="s">
        <v>4594</v>
      </c>
      <c r="I1224" s="54" t="s">
        <v>9310</v>
      </c>
      <c r="J1224" s="55">
        <v>4.4200000000000003E-2</v>
      </c>
      <c r="K1224" s="55"/>
      <c r="L1224" s="56">
        <v>45205</v>
      </c>
      <c r="M1224" s="56">
        <v>45936</v>
      </c>
      <c r="N1224" s="56" t="s">
        <v>9317</v>
      </c>
      <c r="O1224" s="55" t="s">
        <v>9324</v>
      </c>
      <c r="P1224" s="55" t="s">
        <v>9313</v>
      </c>
      <c r="Q1224" s="54" t="s">
        <v>9314</v>
      </c>
      <c r="R1224" s="54" t="s">
        <v>9312</v>
      </c>
      <c r="S1224" s="55">
        <v>0</v>
      </c>
      <c r="T1224" s="54" t="s">
        <v>9325</v>
      </c>
      <c r="U1224" s="54" t="s">
        <v>9333</v>
      </c>
      <c r="V1224" s="10"/>
      <c r="W1224" s="10"/>
      <c r="X1224" s="10"/>
      <c r="Y1224" s="10"/>
      <c r="Z1224" s="10"/>
      <c r="AA1224" s="10"/>
      <c r="AB1224" s="10"/>
      <c r="AC1224" s="10"/>
      <c r="AD1224" s="10"/>
      <c r="AE1224" s="10"/>
      <c r="AF1224" s="10"/>
      <c r="AG1224" s="10"/>
      <c r="AH1224" s="10"/>
      <c r="AI1224" s="10"/>
      <c r="AJ1224" s="10"/>
      <c r="AK1224" s="10"/>
      <c r="AL1224" s="10"/>
      <c r="AM1224" s="10"/>
      <c r="AN1224" s="10"/>
      <c r="AO1224" s="10"/>
      <c r="AP1224" s="10"/>
      <c r="AQ1224" s="10"/>
      <c r="AR1224" s="10"/>
      <c r="AS1224" s="10"/>
      <c r="AT1224" s="10"/>
      <c r="AU1224" s="10"/>
      <c r="AV1224" s="10"/>
      <c r="AW1224" s="10"/>
      <c r="AX1224" s="10"/>
      <c r="AY1224" s="10"/>
      <c r="AZ1224" s="10"/>
      <c r="BA1224" s="10"/>
    </row>
    <row r="1225" spans="7:53">
      <c r="G1225" s="57" t="s">
        <v>4595</v>
      </c>
      <c r="H1225" s="54" t="s">
        <v>4596</v>
      </c>
      <c r="I1225" s="54" t="s">
        <v>9310</v>
      </c>
      <c r="J1225" s="55">
        <v>4.1100000000000005E-2</v>
      </c>
      <c r="K1225" s="55"/>
      <c r="L1225" s="56">
        <v>45176</v>
      </c>
      <c r="M1225" s="56">
        <v>45907</v>
      </c>
      <c r="N1225" s="56" t="s">
        <v>9317</v>
      </c>
      <c r="O1225" s="55" t="s">
        <v>9324</v>
      </c>
      <c r="P1225" s="55" t="s">
        <v>9313</v>
      </c>
      <c r="Q1225" s="54" t="s">
        <v>9314</v>
      </c>
      <c r="R1225" s="54" t="s">
        <v>9312</v>
      </c>
      <c r="S1225" s="55">
        <v>0</v>
      </c>
      <c r="T1225" s="54" t="s">
        <v>9325</v>
      </c>
      <c r="U1225" s="54" t="s">
        <v>9333</v>
      </c>
      <c r="V1225" s="10"/>
      <c r="W1225" s="10"/>
      <c r="X1225" s="10"/>
      <c r="Y1225" s="10"/>
      <c r="Z1225" s="10"/>
      <c r="AA1225" s="10"/>
      <c r="AB1225" s="10"/>
      <c r="AC1225" s="10"/>
      <c r="AD1225" s="10"/>
      <c r="AE1225" s="10"/>
      <c r="AF1225" s="10"/>
      <c r="AG1225" s="10"/>
      <c r="AH1225" s="10"/>
      <c r="AI1225" s="10"/>
      <c r="AJ1225" s="10"/>
      <c r="AK1225" s="10"/>
      <c r="AL1225" s="10"/>
      <c r="AM1225" s="10"/>
      <c r="AN1225" s="10"/>
      <c r="AO1225" s="10"/>
      <c r="AP1225" s="10"/>
      <c r="AQ1225" s="10"/>
      <c r="AR1225" s="10"/>
      <c r="AS1225" s="10"/>
      <c r="AT1225" s="10"/>
      <c r="AU1225" s="10"/>
      <c r="AV1225" s="10"/>
      <c r="AW1225" s="10"/>
      <c r="AX1225" s="10"/>
      <c r="AY1225" s="10"/>
      <c r="AZ1225" s="10"/>
      <c r="BA1225" s="10"/>
    </row>
    <row r="1226" spans="7:53">
      <c r="G1226" s="57" t="s">
        <v>4597</v>
      </c>
      <c r="H1226" s="54" t="s">
        <v>4598</v>
      </c>
      <c r="I1226" s="54" t="s">
        <v>9310</v>
      </c>
      <c r="J1226" s="55">
        <v>4.2699999999999995E-2</v>
      </c>
      <c r="K1226" s="55"/>
      <c r="L1226" s="56">
        <v>45239</v>
      </c>
      <c r="M1226" s="56">
        <v>45970</v>
      </c>
      <c r="N1226" s="56" t="s">
        <v>9317</v>
      </c>
      <c r="O1226" s="55" t="s">
        <v>9324</v>
      </c>
      <c r="P1226" s="55" t="s">
        <v>9313</v>
      </c>
      <c r="Q1226" s="54" t="s">
        <v>9314</v>
      </c>
      <c r="R1226" s="54" t="s">
        <v>9312</v>
      </c>
      <c r="S1226" s="55">
        <v>0</v>
      </c>
      <c r="T1226" s="54" t="s">
        <v>9325</v>
      </c>
      <c r="U1226" s="54" t="s">
        <v>9333</v>
      </c>
      <c r="V1226" s="10"/>
      <c r="W1226" s="10"/>
      <c r="X1226" s="10"/>
      <c r="Y1226" s="10"/>
      <c r="Z1226" s="10"/>
      <c r="AA1226" s="10"/>
      <c r="AB1226" s="10"/>
      <c r="AC1226" s="10"/>
      <c r="AD1226" s="10"/>
      <c r="AE1226" s="10"/>
      <c r="AF1226" s="10"/>
      <c r="AG1226" s="10"/>
      <c r="AH1226" s="10"/>
      <c r="AI1226" s="10"/>
      <c r="AJ1226" s="10"/>
      <c r="AK1226" s="10"/>
      <c r="AL1226" s="10"/>
      <c r="AM1226" s="10"/>
      <c r="AN1226" s="10"/>
      <c r="AO1226" s="10"/>
      <c r="AP1226" s="10"/>
      <c r="AQ1226" s="10"/>
      <c r="AR1226" s="10"/>
      <c r="AS1226" s="10"/>
      <c r="AT1226" s="10"/>
      <c r="AU1226" s="10"/>
      <c r="AV1226" s="10"/>
      <c r="AW1226" s="10"/>
      <c r="AX1226" s="10"/>
      <c r="AY1226" s="10"/>
      <c r="AZ1226" s="10"/>
      <c r="BA1226" s="10"/>
    </row>
    <row r="1227" spans="7:53">
      <c r="G1227" s="57" t="s">
        <v>4599</v>
      </c>
      <c r="H1227" s="54" t="s">
        <v>4600</v>
      </c>
      <c r="I1227" s="54" t="s">
        <v>9310</v>
      </c>
      <c r="J1227" s="55">
        <v>4.2999999999999997E-2</v>
      </c>
      <c r="K1227" s="55"/>
      <c r="L1227" s="56">
        <v>45273</v>
      </c>
      <c r="M1227" s="56">
        <v>46003</v>
      </c>
      <c r="N1227" s="56" t="s">
        <v>9317</v>
      </c>
      <c r="O1227" s="55" t="s">
        <v>9334</v>
      </c>
      <c r="P1227" s="55" t="s">
        <v>9313</v>
      </c>
      <c r="Q1227" s="54" t="s">
        <v>9314</v>
      </c>
      <c r="R1227" s="54" t="s">
        <v>9312</v>
      </c>
      <c r="S1227" s="55">
        <v>0</v>
      </c>
      <c r="T1227" s="54" t="s">
        <v>9325</v>
      </c>
      <c r="U1227" s="54" t="s">
        <v>9346</v>
      </c>
      <c r="V1227" s="10"/>
      <c r="W1227" s="10"/>
      <c r="X1227" s="10"/>
      <c r="Y1227" s="10"/>
      <c r="Z1227" s="10"/>
      <c r="AA1227" s="10"/>
      <c r="AB1227" s="10"/>
      <c r="AC1227" s="10"/>
      <c r="AD1227" s="10"/>
      <c r="AE1227" s="10"/>
      <c r="AF1227" s="10"/>
      <c r="AG1227" s="10"/>
      <c r="AH1227" s="10"/>
      <c r="AI1227" s="10"/>
      <c r="AJ1227" s="10"/>
      <c r="AK1227" s="10"/>
      <c r="AL1227" s="10"/>
      <c r="AM1227" s="10"/>
      <c r="AN1227" s="10"/>
      <c r="AO1227" s="10"/>
      <c r="AP1227" s="10"/>
      <c r="AQ1227" s="10"/>
      <c r="AR1227" s="10"/>
      <c r="AS1227" s="10"/>
      <c r="AT1227" s="10"/>
      <c r="AU1227" s="10"/>
      <c r="AV1227" s="10"/>
      <c r="AW1227" s="10"/>
      <c r="AX1227" s="10"/>
      <c r="AY1227" s="10"/>
      <c r="AZ1227" s="10"/>
      <c r="BA1227" s="10"/>
    </row>
    <row r="1228" spans="7:53">
      <c r="G1228" s="57" t="s">
        <v>4601</v>
      </c>
      <c r="H1228" s="54" t="s">
        <v>4602</v>
      </c>
      <c r="I1228" s="54" t="s">
        <v>9310</v>
      </c>
      <c r="J1228" s="55">
        <v>4.2200000000000001E-2</v>
      </c>
      <c r="K1228" s="55"/>
      <c r="L1228" s="56">
        <v>45057</v>
      </c>
      <c r="M1228" s="56">
        <v>45940</v>
      </c>
      <c r="N1228" s="56" t="s">
        <v>9317</v>
      </c>
      <c r="O1228" s="55" t="s">
        <v>9334</v>
      </c>
      <c r="P1228" s="55" t="s">
        <v>9313</v>
      </c>
      <c r="Q1228" s="54" t="s">
        <v>9314</v>
      </c>
      <c r="R1228" s="54" t="s">
        <v>9312</v>
      </c>
      <c r="S1228" s="55">
        <v>0</v>
      </c>
      <c r="T1228" s="54" t="s">
        <v>9325</v>
      </c>
      <c r="U1228" s="54" t="s">
        <v>9347</v>
      </c>
      <c r="V1228" s="10"/>
      <c r="W1228" s="10"/>
      <c r="X1228" s="10"/>
      <c r="Y1228" s="10"/>
      <c r="Z1228" s="10"/>
      <c r="AA1228" s="10"/>
      <c r="AB1228" s="10"/>
      <c r="AC1228" s="10"/>
      <c r="AD1228" s="10"/>
      <c r="AE1228" s="10"/>
      <c r="AF1228" s="10"/>
      <c r="AG1228" s="10"/>
      <c r="AH1228" s="10"/>
      <c r="AI1228" s="10"/>
      <c r="AJ1228" s="10"/>
      <c r="AK1228" s="10"/>
      <c r="AL1228" s="10"/>
      <c r="AM1228" s="10"/>
      <c r="AN1228" s="10"/>
      <c r="AO1228" s="10"/>
      <c r="AP1228" s="10"/>
      <c r="AQ1228" s="10"/>
      <c r="AR1228" s="10"/>
      <c r="AS1228" s="10"/>
      <c r="AT1228" s="10"/>
      <c r="AU1228" s="10"/>
      <c r="AV1228" s="10"/>
      <c r="AW1228" s="10"/>
      <c r="AX1228" s="10"/>
      <c r="AY1228" s="10"/>
      <c r="AZ1228" s="10"/>
      <c r="BA1228" s="10"/>
    </row>
    <row r="1229" spans="7:53">
      <c r="G1229" s="57" t="s">
        <v>4603</v>
      </c>
      <c r="H1229" s="54" t="s">
        <v>4604</v>
      </c>
      <c r="I1229" s="54" t="s">
        <v>9310</v>
      </c>
      <c r="J1229" s="55">
        <v>4.1880000000000001E-2</v>
      </c>
      <c r="K1229" s="55"/>
      <c r="L1229" s="56">
        <v>45028</v>
      </c>
      <c r="M1229" s="56">
        <v>45940</v>
      </c>
      <c r="N1229" s="56" t="s">
        <v>9317</v>
      </c>
      <c r="O1229" s="55" t="s">
        <v>9334</v>
      </c>
      <c r="P1229" s="55" t="s">
        <v>9313</v>
      </c>
      <c r="Q1229" s="54" t="s">
        <v>9314</v>
      </c>
      <c r="R1229" s="54" t="s">
        <v>9312</v>
      </c>
      <c r="S1229" s="55">
        <v>0</v>
      </c>
      <c r="T1229" s="54" t="s">
        <v>9325</v>
      </c>
      <c r="U1229" s="54" t="s">
        <v>9347</v>
      </c>
      <c r="V1229" s="10"/>
      <c r="W1229" s="10"/>
      <c r="X1229" s="10"/>
      <c r="Y1229" s="10"/>
      <c r="Z1229" s="10"/>
      <c r="AA1229" s="10"/>
      <c r="AB1229" s="10"/>
      <c r="AC1229" s="10"/>
      <c r="AD1229" s="10"/>
      <c r="AE1229" s="10"/>
      <c r="AF1229" s="10"/>
      <c r="AG1229" s="10"/>
      <c r="AH1229" s="10"/>
      <c r="AI1229" s="10"/>
      <c r="AJ1229" s="10"/>
      <c r="AK1229" s="10"/>
      <c r="AL1229" s="10"/>
      <c r="AM1229" s="10"/>
      <c r="AN1229" s="10"/>
      <c r="AO1229" s="10"/>
      <c r="AP1229" s="10"/>
      <c r="AQ1229" s="10"/>
      <c r="AR1229" s="10"/>
      <c r="AS1229" s="10"/>
      <c r="AT1229" s="10"/>
      <c r="AU1229" s="10"/>
      <c r="AV1229" s="10"/>
      <c r="AW1229" s="10"/>
      <c r="AX1229" s="10"/>
      <c r="AY1229" s="10"/>
      <c r="AZ1229" s="10"/>
      <c r="BA1229" s="10"/>
    </row>
    <row r="1230" spans="7:53">
      <c r="G1230" s="57" t="s">
        <v>4862</v>
      </c>
      <c r="H1230" s="54" t="s">
        <v>4863</v>
      </c>
      <c r="I1230" s="54" t="s">
        <v>9310</v>
      </c>
      <c r="J1230" s="55">
        <v>1.6899999999999998E-2</v>
      </c>
      <c r="K1230" s="55"/>
      <c r="L1230" s="56">
        <v>43642</v>
      </c>
      <c r="M1230" s="56">
        <v>45469</v>
      </c>
      <c r="N1230" s="56" t="s">
        <v>9317</v>
      </c>
      <c r="O1230" s="55" t="s">
        <v>9324</v>
      </c>
      <c r="P1230" s="55" t="s">
        <v>9313</v>
      </c>
      <c r="Q1230" s="54" t="s">
        <v>9314</v>
      </c>
      <c r="R1230" s="54" t="s">
        <v>9312</v>
      </c>
      <c r="S1230" s="55">
        <v>0</v>
      </c>
      <c r="T1230" s="54" t="s">
        <v>9325</v>
      </c>
      <c r="U1230" s="54" t="s">
        <v>9353</v>
      </c>
      <c r="V1230" s="10"/>
      <c r="W1230" s="10"/>
      <c r="X1230" s="10"/>
      <c r="Y1230" s="10"/>
      <c r="Z1230" s="10"/>
      <c r="AA1230" s="10"/>
      <c r="AB1230" s="10"/>
      <c r="AC1230" s="10"/>
      <c r="AD1230" s="10"/>
      <c r="AE1230" s="10"/>
      <c r="AF1230" s="10"/>
      <c r="AG1230" s="10"/>
      <c r="AH1230" s="10"/>
      <c r="AI1230" s="10"/>
      <c r="AJ1230" s="10"/>
      <c r="AK1230" s="10"/>
      <c r="AL1230" s="10"/>
      <c r="AM1230" s="10"/>
      <c r="AN1230" s="10"/>
      <c r="AO1230" s="10"/>
      <c r="AP1230" s="10"/>
      <c r="AQ1230" s="10"/>
      <c r="AR1230" s="10"/>
      <c r="AS1230" s="10"/>
      <c r="AT1230" s="10"/>
      <c r="AU1230" s="10"/>
      <c r="AV1230" s="10"/>
      <c r="AW1230" s="10"/>
      <c r="AX1230" s="10"/>
      <c r="AY1230" s="10"/>
      <c r="AZ1230" s="10"/>
      <c r="BA1230" s="10"/>
    </row>
    <row r="1231" spans="7:53">
      <c r="G1231" s="57" t="s">
        <v>4864</v>
      </c>
      <c r="H1231" s="54" t="s">
        <v>4865</v>
      </c>
      <c r="I1231" s="54" t="s">
        <v>9310</v>
      </c>
      <c r="J1231" s="55">
        <v>3.7999999999999999E-2</v>
      </c>
      <c r="K1231" s="55"/>
      <c r="L1231" s="56">
        <v>45068</v>
      </c>
      <c r="M1231" s="56">
        <v>45434</v>
      </c>
      <c r="N1231" s="56" t="s">
        <v>9317</v>
      </c>
      <c r="O1231" s="55" t="s">
        <v>9324</v>
      </c>
      <c r="P1231" s="55" t="s">
        <v>9313</v>
      </c>
      <c r="Q1231" s="54" t="s">
        <v>9314</v>
      </c>
      <c r="R1231" s="54" t="s">
        <v>9312</v>
      </c>
      <c r="S1231" s="55">
        <v>0</v>
      </c>
      <c r="T1231" s="54" t="s">
        <v>9325</v>
      </c>
      <c r="U1231" s="54" t="s">
        <v>9331</v>
      </c>
      <c r="V1231" s="10"/>
      <c r="W1231" s="10"/>
      <c r="X1231" s="10"/>
      <c r="Y1231" s="10"/>
      <c r="Z1231" s="10"/>
      <c r="AA1231" s="10"/>
      <c r="AB1231" s="10"/>
      <c r="AC1231" s="10"/>
      <c r="AD1231" s="10"/>
      <c r="AE1231" s="10"/>
      <c r="AF1231" s="10"/>
      <c r="AG1231" s="10"/>
      <c r="AH1231" s="10"/>
      <c r="AI1231" s="10"/>
      <c r="AJ1231" s="10"/>
      <c r="AK1231" s="10"/>
      <c r="AL1231" s="10"/>
      <c r="AM1231" s="10"/>
      <c r="AN1231" s="10"/>
      <c r="AO1231" s="10"/>
      <c r="AP1231" s="10"/>
      <c r="AQ1231" s="10"/>
      <c r="AR1231" s="10"/>
      <c r="AS1231" s="10"/>
      <c r="AT1231" s="10"/>
      <c r="AU1231" s="10"/>
      <c r="AV1231" s="10"/>
      <c r="AW1231" s="10"/>
      <c r="AX1231" s="10"/>
      <c r="AY1231" s="10"/>
      <c r="AZ1231" s="10"/>
      <c r="BA1231" s="10"/>
    </row>
    <row r="1232" spans="7:53">
      <c r="G1232" s="57" t="s">
        <v>4866</v>
      </c>
      <c r="H1232" s="54" t="s">
        <v>4867</v>
      </c>
      <c r="I1232" s="54" t="s">
        <v>9310</v>
      </c>
      <c r="J1232" s="55">
        <v>2.06E-2</v>
      </c>
      <c r="K1232" s="55"/>
      <c r="L1232" s="56">
        <v>44529</v>
      </c>
      <c r="M1232" s="56">
        <v>45441</v>
      </c>
      <c r="N1232" s="56" t="s">
        <v>9317</v>
      </c>
      <c r="O1232" s="55" t="s">
        <v>9324</v>
      </c>
      <c r="P1232" s="55" t="s">
        <v>9313</v>
      </c>
      <c r="Q1232" s="54" t="s">
        <v>9314</v>
      </c>
      <c r="R1232" s="54" t="s">
        <v>9312</v>
      </c>
      <c r="S1232" s="55">
        <v>0</v>
      </c>
      <c r="T1232" s="54" t="s">
        <v>9325</v>
      </c>
      <c r="U1232" s="54" t="s">
        <v>9332</v>
      </c>
      <c r="V1232" s="10"/>
      <c r="W1232" s="10"/>
      <c r="X1232" s="10"/>
      <c r="Y1232" s="10"/>
      <c r="Z1232" s="10"/>
      <c r="AA1232" s="10"/>
      <c r="AB1232" s="10"/>
      <c r="AC1232" s="10"/>
      <c r="AD1232" s="10"/>
      <c r="AE1232" s="10"/>
      <c r="AF1232" s="10"/>
      <c r="AG1232" s="10"/>
      <c r="AH1232" s="10"/>
      <c r="AI1232" s="10"/>
      <c r="AJ1232" s="10"/>
      <c r="AK1232" s="10"/>
      <c r="AL1232" s="10"/>
      <c r="AM1232" s="10"/>
      <c r="AN1232" s="10"/>
      <c r="AO1232" s="10"/>
      <c r="AP1232" s="10"/>
      <c r="AQ1232" s="10"/>
      <c r="AR1232" s="10"/>
      <c r="AS1232" s="10"/>
      <c r="AT1232" s="10"/>
      <c r="AU1232" s="10"/>
      <c r="AV1232" s="10"/>
      <c r="AW1232" s="10"/>
      <c r="AX1232" s="10"/>
      <c r="AY1232" s="10"/>
      <c r="AZ1232" s="10"/>
      <c r="BA1232" s="10"/>
    </row>
    <row r="1233" spans="7:53">
      <c r="G1233" s="57" t="s">
        <v>4868</v>
      </c>
      <c r="H1233" s="54" t="s">
        <v>4869</v>
      </c>
      <c r="I1233" s="54" t="s">
        <v>9310</v>
      </c>
      <c r="J1233" s="55">
        <v>2.4289999999999999E-2</v>
      </c>
      <c r="K1233" s="55"/>
      <c r="L1233" s="56">
        <v>44559</v>
      </c>
      <c r="M1233" s="56">
        <v>45471</v>
      </c>
      <c r="N1233" s="56" t="s">
        <v>9317</v>
      </c>
      <c r="O1233" s="55" t="s">
        <v>9334</v>
      </c>
      <c r="P1233" s="55" t="s">
        <v>9313</v>
      </c>
      <c r="Q1233" s="54" t="s">
        <v>9314</v>
      </c>
      <c r="R1233" s="54" t="s">
        <v>9312</v>
      </c>
      <c r="S1233" s="55">
        <v>0</v>
      </c>
      <c r="T1233" s="54" t="s">
        <v>9325</v>
      </c>
      <c r="U1233" s="54" t="s">
        <v>9344</v>
      </c>
      <c r="V1233" s="10"/>
      <c r="W1233" s="10"/>
      <c r="X1233" s="10"/>
      <c r="Y1233" s="10"/>
      <c r="Z1233" s="10"/>
      <c r="AA1233" s="10"/>
      <c r="AB1233" s="10"/>
      <c r="AC1233" s="10"/>
      <c r="AD1233" s="10"/>
      <c r="AE1233" s="10"/>
      <c r="AF1233" s="10"/>
      <c r="AG1233" s="10"/>
      <c r="AH1233" s="10"/>
      <c r="AI1233" s="10"/>
      <c r="AJ1233" s="10"/>
      <c r="AK1233" s="10"/>
      <c r="AL1233" s="10"/>
      <c r="AM1233" s="10"/>
      <c r="AN1233" s="10"/>
      <c r="AO1233" s="10"/>
      <c r="AP1233" s="10"/>
      <c r="AQ1233" s="10"/>
      <c r="AR1233" s="10"/>
      <c r="AS1233" s="10"/>
      <c r="AT1233" s="10"/>
      <c r="AU1233" s="10"/>
      <c r="AV1233" s="10"/>
      <c r="AW1233" s="10"/>
      <c r="AX1233" s="10"/>
      <c r="AY1233" s="10"/>
      <c r="AZ1233" s="10"/>
      <c r="BA1233" s="10"/>
    </row>
    <row r="1234" spans="7:53">
      <c r="G1234" s="57" t="s">
        <v>4870</v>
      </c>
      <c r="H1234" s="54" t="s">
        <v>4871</v>
      </c>
      <c r="I1234" s="54" t="s">
        <v>9310</v>
      </c>
      <c r="J1234" s="55">
        <v>3.7999999999999999E-2</v>
      </c>
      <c r="K1234" s="55"/>
      <c r="L1234" s="56">
        <v>45068</v>
      </c>
      <c r="M1234" s="56">
        <v>45434</v>
      </c>
      <c r="N1234" s="56" t="s">
        <v>9317</v>
      </c>
      <c r="O1234" s="55" t="s">
        <v>9324</v>
      </c>
      <c r="P1234" s="55" t="s">
        <v>9313</v>
      </c>
      <c r="Q1234" s="54" t="s">
        <v>9314</v>
      </c>
      <c r="R1234" s="54" t="s">
        <v>9312</v>
      </c>
      <c r="S1234" s="55">
        <v>0</v>
      </c>
      <c r="T1234" s="54" t="s">
        <v>9325</v>
      </c>
      <c r="U1234" s="54" t="s">
        <v>9333</v>
      </c>
      <c r="V1234" s="10"/>
      <c r="W1234" s="10"/>
      <c r="X1234" s="10"/>
      <c r="Y1234" s="10"/>
      <c r="Z1234" s="10"/>
      <c r="AA1234" s="10"/>
      <c r="AB1234" s="10"/>
      <c r="AC1234" s="10"/>
      <c r="AD1234" s="10"/>
      <c r="AE1234" s="10"/>
      <c r="AF1234" s="10"/>
      <c r="AG1234" s="10"/>
      <c r="AH1234" s="10"/>
      <c r="AI1234" s="10"/>
      <c r="AJ1234" s="10"/>
      <c r="AK1234" s="10"/>
      <c r="AL1234" s="10"/>
      <c r="AM1234" s="10"/>
      <c r="AN1234" s="10"/>
      <c r="AO1234" s="10"/>
      <c r="AP1234" s="10"/>
      <c r="AQ1234" s="10"/>
      <c r="AR1234" s="10"/>
      <c r="AS1234" s="10"/>
      <c r="AT1234" s="10"/>
      <c r="AU1234" s="10"/>
      <c r="AV1234" s="10"/>
      <c r="AW1234" s="10"/>
      <c r="AX1234" s="10"/>
      <c r="AY1234" s="10"/>
      <c r="AZ1234" s="10"/>
      <c r="BA1234" s="10"/>
    </row>
    <row r="1235" spans="7:53">
      <c r="G1235" s="10"/>
      <c r="H1235" s="10"/>
      <c r="I1235" s="10"/>
      <c r="J1235" s="10"/>
      <c r="K1235" s="10"/>
      <c r="L1235" s="10"/>
      <c r="M1235" s="10"/>
      <c r="N1235" s="10"/>
      <c r="O1235" s="10"/>
      <c r="P1235" s="15"/>
      <c r="Q1235" s="10"/>
      <c r="R1235" s="10"/>
      <c r="S1235" s="10"/>
      <c r="T1235" s="10"/>
      <c r="U1235" s="10"/>
      <c r="V1235" s="10"/>
      <c r="W1235" s="10"/>
      <c r="X1235" s="10"/>
      <c r="Y1235" s="10"/>
      <c r="Z1235" s="10"/>
      <c r="AA1235" s="10"/>
      <c r="AB1235" s="10"/>
      <c r="AC1235" s="10"/>
      <c r="AD1235" s="10"/>
      <c r="AE1235" s="10"/>
      <c r="AF1235" s="10"/>
      <c r="AG1235" s="10"/>
      <c r="AH1235" s="10"/>
      <c r="AI1235" s="10"/>
      <c r="AJ1235" s="10"/>
      <c r="AK1235" s="10"/>
      <c r="AL1235" s="10"/>
      <c r="AM1235" s="10"/>
      <c r="AN1235" s="10"/>
      <c r="AO1235" s="10"/>
      <c r="AP1235" s="10"/>
      <c r="AQ1235" s="10"/>
      <c r="AR1235" s="10"/>
      <c r="AS1235" s="10"/>
      <c r="AT1235" s="10"/>
      <c r="AU1235" s="10"/>
      <c r="AV1235" s="10"/>
      <c r="AW1235" s="10"/>
      <c r="AX1235" s="10"/>
      <c r="AY1235" s="10"/>
      <c r="AZ1235" s="10"/>
      <c r="BA1235" s="10"/>
    </row>
    <row r="1236" spans="7:53">
      <c r="G1236" s="10"/>
      <c r="H1236" s="10"/>
      <c r="I1236" s="10"/>
      <c r="J1236" s="10"/>
      <c r="K1236" s="10"/>
      <c r="L1236" s="10"/>
      <c r="M1236" s="10"/>
      <c r="N1236" s="10"/>
      <c r="O1236" s="10"/>
      <c r="P1236" s="15"/>
      <c r="Q1236" s="10"/>
      <c r="R1236" s="10"/>
      <c r="S1236" s="10"/>
      <c r="T1236" s="10"/>
      <c r="U1236" s="10"/>
      <c r="V1236" s="10"/>
      <c r="W1236" s="10"/>
      <c r="X1236" s="10"/>
      <c r="Y1236" s="10"/>
      <c r="Z1236" s="10"/>
      <c r="AA1236" s="10"/>
      <c r="AB1236" s="10"/>
      <c r="AC1236" s="10"/>
      <c r="AD1236" s="10"/>
      <c r="AE1236" s="10"/>
      <c r="AF1236" s="10"/>
      <c r="AG1236" s="10"/>
      <c r="AH1236" s="10"/>
      <c r="AI1236" s="10"/>
      <c r="AJ1236" s="10"/>
      <c r="AK1236" s="10"/>
      <c r="AL1236" s="10"/>
      <c r="AM1236" s="10"/>
      <c r="AN1236" s="10"/>
      <c r="AO1236" s="10"/>
      <c r="AP1236" s="10"/>
      <c r="AQ1236" s="10"/>
      <c r="AR1236" s="10"/>
      <c r="AS1236" s="10"/>
      <c r="AT1236" s="10"/>
      <c r="AU1236" s="10"/>
      <c r="AV1236" s="10"/>
      <c r="AW1236" s="10"/>
      <c r="AX1236" s="10"/>
      <c r="AY1236" s="10"/>
      <c r="AZ1236" s="10"/>
      <c r="BA1236" s="10"/>
    </row>
    <row r="1237" spans="7:53">
      <c r="G1237" s="10"/>
      <c r="H1237" s="10"/>
      <c r="I1237" s="10"/>
      <c r="J1237" s="10"/>
      <c r="K1237" s="10"/>
      <c r="L1237" s="10"/>
      <c r="M1237" s="10"/>
      <c r="N1237" s="10"/>
      <c r="O1237" s="10"/>
      <c r="P1237" s="15"/>
      <c r="Q1237" s="10"/>
      <c r="R1237" s="10"/>
      <c r="S1237" s="10"/>
      <c r="T1237" s="10"/>
      <c r="U1237" s="10"/>
      <c r="V1237" s="10"/>
      <c r="W1237" s="10"/>
      <c r="X1237" s="10"/>
      <c r="Y1237" s="10"/>
      <c r="Z1237" s="10"/>
      <c r="AA1237" s="10"/>
      <c r="AB1237" s="10"/>
      <c r="AC1237" s="10"/>
      <c r="AD1237" s="10"/>
      <c r="AE1237" s="10"/>
      <c r="AF1237" s="10"/>
      <c r="AG1237" s="10"/>
      <c r="AH1237" s="10"/>
      <c r="AI1237" s="10"/>
      <c r="AJ1237" s="10"/>
      <c r="AK1237" s="10"/>
      <c r="AL1237" s="10"/>
      <c r="AM1237" s="10"/>
      <c r="AN1237" s="10"/>
      <c r="AO1237" s="10"/>
      <c r="AP1237" s="10"/>
      <c r="AQ1237" s="10"/>
      <c r="AR1237" s="10"/>
      <c r="AS1237" s="10"/>
      <c r="AT1237" s="10"/>
      <c r="AU1237" s="10"/>
      <c r="AV1237" s="10"/>
      <c r="AW1237" s="10"/>
      <c r="AX1237" s="10"/>
      <c r="AY1237" s="10"/>
      <c r="AZ1237" s="10"/>
      <c r="BA1237" s="10"/>
    </row>
    <row r="1238" spans="7:53">
      <c r="G1238" s="10"/>
      <c r="H1238" s="10"/>
      <c r="I1238" s="10"/>
      <c r="J1238" s="10"/>
      <c r="K1238" s="10"/>
      <c r="L1238" s="10"/>
      <c r="M1238" s="10"/>
      <c r="N1238" s="10"/>
      <c r="O1238" s="10"/>
      <c r="P1238" s="15"/>
      <c r="Q1238" s="10"/>
      <c r="R1238" s="10"/>
      <c r="S1238" s="10"/>
      <c r="T1238" s="10"/>
      <c r="U1238" s="10"/>
      <c r="V1238" s="10"/>
      <c r="W1238" s="10"/>
      <c r="X1238" s="10"/>
      <c r="Y1238" s="10"/>
      <c r="Z1238" s="10"/>
      <c r="AA1238" s="10"/>
      <c r="AB1238" s="10"/>
      <c r="AC1238" s="10"/>
      <c r="AD1238" s="10"/>
      <c r="AE1238" s="10"/>
      <c r="AF1238" s="10"/>
      <c r="AG1238" s="10"/>
      <c r="AH1238" s="10"/>
      <c r="AI1238" s="10"/>
      <c r="AJ1238" s="10"/>
      <c r="AK1238" s="10"/>
      <c r="AL1238" s="10"/>
      <c r="AM1238" s="10"/>
      <c r="AN1238" s="10"/>
      <c r="AO1238" s="10"/>
      <c r="AP1238" s="10"/>
      <c r="AQ1238" s="10"/>
      <c r="AR1238" s="10"/>
      <c r="AS1238" s="10"/>
      <c r="AT1238" s="10"/>
      <c r="AU1238" s="10"/>
      <c r="AV1238" s="10"/>
      <c r="AW1238" s="10"/>
      <c r="AX1238" s="10"/>
      <c r="AY1238" s="10"/>
      <c r="AZ1238" s="10"/>
      <c r="BA1238" s="10"/>
    </row>
    <row r="1239" spans="7:53">
      <c r="G1239" s="10"/>
      <c r="H1239" s="10"/>
      <c r="I1239" s="10"/>
      <c r="J1239" s="10"/>
      <c r="K1239" s="10"/>
      <c r="L1239" s="10"/>
      <c r="M1239" s="10"/>
      <c r="N1239" s="10"/>
      <c r="O1239" s="10"/>
      <c r="P1239" s="15"/>
      <c r="Q1239" s="10"/>
      <c r="R1239" s="10"/>
      <c r="S1239" s="10"/>
      <c r="T1239" s="10"/>
      <c r="U1239" s="10"/>
      <c r="V1239" s="10"/>
      <c r="W1239" s="10"/>
      <c r="X1239" s="10"/>
      <c r="Y1239" s="10"/>
      <c r="Z1239" s="10"/>
      <c r="AA1239" s="10"/>
      <c r="AB1239" s="10"/>
      <c r="AC1239" s="10"/>
      <c r="AD1239" s="10"/>
      <c r="AE1239" s="10"/>
      <c r="AF1239" s="10"/>
      <c r="AG1239" s="10"/>
      <c r="AH1239" s="10"/>
      <c r="AI1239" s="10"/>
      <c r="AJ1239" s="10"/>
      <c r="AK1239" s="10"/>
      <c r="AL1239" s="10"/>
      <c r="AM1239" s="10"/>
      <c r="AN1239" s="10"/>
      <c r="AO1239" s="10"/>
      <c r="AP1239" s="10"/>
      <c r="AQ1239" s="10"/>
      <c r="AR1239" s="10"/>
      <c r="AS1239" s="10"/>
      <c r="AT1239" s="10"/>
      <c r="AU1239" s="10"/>
      <c r="AV1239" s="10"/>
      <c r="AW1239" s="10"/>
      <c r="AX1239" s="10"/>
      <c r="AY1239" s="10"/>
      <c r="AZ1239" s="10"/>
      <c r="BA1239" s="10"/>
    </row>
    <row r="1240" spans="7:53">
      <c r="G1240" s="10"/>
      <c r="H1240" s="10"/>
      <c r="I1240" s="10"/>
      <c r="J1240" s="10"/>
      <c r="K1240" s="10"/>
      <c r="L1240" s="10"/>
      <c r="M1240" s="10"/>
      <c r="N1240" s="10"/>
      <c r="O1240" s="10"/>
      <c r="P1240" s="15"/>
      <c r="Q1240" s="10"/>
      <c r="R1240" s="10"/>
      <c r="S1240" s="10"/>
      <c r="T1240" s="10"/>
      <c r="U1240" s="10"/>
      <c r="V1240" s="10"/>
      <c r="W1240" s="10"/>
      <c r="X1240" s="10"/>
      <c r="Y1240" s="10"/>
      <c r="Z1240" s="10"/>
      <c r="AA1240" s="10"/>
      <c r="AB1240" s="10"/>
      <c r="AC1240" s="10"/>
      <c r="AD1240" s="10"/>
      <c r="AE1240" s="10"/>
      <c r="AF1240" s="10"/>
      <c r="AG1240" s="10"/>
      <c r="AH1240" s="10"/>
      <c r="AI1240" s="10"/>
      <c r="AJ1240" s="10"/>
      <c r="AK1240" s="10"/>
      <c r="AL1240" s="10"/>
      <c r="AM1240" s="10"/>
      <c r="AN1240" s="10"/>
      <c r="AO1240" s="10"/>
      <c r="AP1240" s="10"/>
      <c r="AQ1240" s="10"/>
      <c r="AR1240" s="10"/>
      <c r="AS1240" s="10"/>
      <c r="AT1240" s="10"/>
      <c r="AU1240" s="10"/>
      <c r="AV1240" s="10"/>
      <c r="AW1240" s="10"/>
      <c r="AX1240" s="10"/>
      <c r="AY1240" s="10"/>
      <c r="AZ1240" s="10"/>
      <c r="BA1240" s="10"/>
    </row>
    <row r="1241" spans="7:53">
      <c r="G1241" s="10"/>
      <c r="H1241" s="10"/>
      <c r="I1241" s="10"/>
      <c r="J1241" s="10"/>
      <c r="K1241" s="10"/>
      <c r="L1241" s="10"/>
      <c r="M1241" s="10"/>
      <c r="N1241" s="10"/>
      <c r="O1241" s="10"/>
      <c r="P1241" s="15"/>
      <c r="Q1241" s="10"/>
      <c r="R1241" s="10"/>
      <c r="S1241" s="10"/>
      <c r="T1241" s="10"/>
      <c r="U1241" s="10"/>
      <c r="V1241" s="10"/>
      <c r="W1241" s="10"/>
      <c r="X1241" s="10"/>
      <c r="Y1241" s="10"/>
      <c r="Z1241" s="10"/>
      <c r="AA1241" s="10"/>
      <c r="AB1241" s="10"/>
      <c r="AC1241" s="10"/>
      <c r="AD1241" s="10"/>
      <c r="AE1241" s="10"/>
      <c r="AF1241" s="10"/>
      <c r="AG1241" s="10"/>
      <c r="AH1241" s="10"/>
      <c r="AI1241" s="10"/>
      <c r="AJ1241" s="10"/>
      <c r="AK1241" s="10"/>
      <c r="AL1241" s="10"/>
      <c r="AM1241" s="10"/>
      <c r="AN1241" s="10"/>
      <c r="AO1241" s="10"/>
      <c r="AP1241" s="10"/>
      <c r="AQ1241" s="10"/>
      <c r="AR1241" s="10"/>
      <c r="AS1241" s="10"/>
      <c r="AT1241" s="10"/>
      <c r="AU1241" s="10"/>
      <c r="AV1241" s="10"/>
      <c r="AW1241" s="10"/>
      <c r="AX1241" s="10"/>
      <c r="AY1241" s="10"/>
      <c r="AZ1241" s="10"/>
      <c r="BA1241" s="10"/>
    </row>
    <row r="1242" spans="7:53">
      <c r="G1242" s="10"/>
      <c r="H1242" s="10"/>
      <c r="I1242" s="10"/>
      <c r="J1242" s="10"/>
      <c r="K1242" s="10"/>
      <c r="L1242" s="10"/>
      <c r="M1242" s="10"/>
      <c r="N1242" s="10"/>
      <c r="O1242" s="10"/>
      <c r="P1242" s="15"/>
      <c r="Q1242" s="10"/>
      <c r="R1242" s="10"/>
      <c r="S1242" s="10"/>
      <c r="T1242" s="10"/>
      <c r="U1242" s="10"/>
      <c r="V1242" s="10"/>
      <c r="W1242" s="10"/>
      <c r="X1242" s="10"/>
      <c r="Y1242" s="10"/>
      <c r="Z1242" s="10"/>
      <c r="AA1242" s="10"/>
      <c r="AB1242" s="10"/>
      <c r="AC1242" s="10"/>
      <c r="AD1242" s="10"/>
      <c r="AE1242" s="10"/>
      <c r="AF1242" s="10"/>
      <c r="AG1242" s="10"/>
      <c r="AH1242" s="10"/>
      <c r="AI1242" s="10"/>
      <c r="AJ1242" s="10"/>
      <c r="AK1242" s="10"/>
      <c r="AL1242" s="10"/>
      <c r="AM1242" s="10"/>
      <c r="AN1242" s="10"/>
      <c r="AO1242" s="10"/>
      <c r="AP1242" s="10"/>
      <c r="AQ1242" s="10"/>
      <c r="AR1242" s="10"/>
      <c r="AS1242" s="10"/>
      <c r="AT1242" s="10"/>
      <c r="AU1242" s="10"/>
      <c r="AV1242" s="10"/>
      <c r="AW1242" s="10"/>
      <c r="AX1242" s="10"/>
      <c r="AY1242" s="10"/>
      <c r="AZ1242" s="10"/>
      <c r="BA1242" s="10"/>
    </row>
    <row r="1243" spans="7:53">
      <c r="G1243" s="10"/>
      <c r="H1243" s="10"/>
      <c r="I1243" s="10"/>
      <c r="J1243" s="10"/>
      <c r="K1243" s="10"/>
      <c r="L1243" s="10"/>
      <c r="M1243" s="10"/>
      <c r="N1243" s="10"/>
      <c r="O1243" s="10"/>
      <c r="P1243" s="15"/>
      <c r="Q1243" s="10"/>
      <c r="R1243" s="10"/>
      <c r="S1243" s="10"/>
      <c r="T1243" s="10"/>
      <c r="U1243" s="10"/>
      <c r="V1243" s="10"/>
      <c r="W1243" s="10"/>
      <c r="X1243" s="10"/>
      <c r="Y1243" s="10"/>
      <c r="Z1243" s="10"/>
      <c r="AA1243" s="10"/>
      <c r="AB1243" s="10"/>
      <c r="AC1243" s="10"/>
      <c r="AD1243" s="10"/>
      <c r="AE1243" s="10"/>
      <c r="AF1243" s="10"/>
      <c r="AG1243" s="10"/>
      <c r="AH1243" s="10"/>
      <c r="AI1243" s="10"/>
      <c r="AJ1243" s="10"/>
      <c r="AK1243" s="10"/>
      <c r="AL1243" s="10"/>
      <c r="AM1243" s="10"/>
      <c r="AN1243" s="10"/>
      <c r="AO1243" s="10"/>
      <c r="AP1243" s="10"/>
      <c r="AQ1243" s="10"/>
      <c r="AR1243" s="10"/>
      <c r="AS1243" s="10"/>
      <c r="AT1243" s="10"/>
      <c r="AU1243" s="10"/>
      <c r="AV1243" s="10"/>
      <c r="AW1243" s="10"/>
      <c r="AX1243" s="10"/>
      <c r="AY1243" s="10"/>
      <c r="AZ1243" s="10"/>
      <c r="BA1243" s="10"/>
    </row>
    <row r="1244" spans="7:53">
      <c r="G1244" s="10"/>
      <c r="H1244" s="10"/>
      <c r="I1244" s="10"/>
      <c r="J1244" s="10"/>
      <c r="K1244" s="10"/>
      <c r="L1244" s="10"/>
      <c r="M1244" s="10"/>
      <c r="N1244" s="10"/>
      <c r="O1244" s="10"/>
      <c r="P1244" s="15"/>
      <c r="Q1244" s="10"/>
      <c r="R1244" s="10"/>
      <c r="S1244" s="10"/>
      <c r="T1244" s="10"/>
      <c r="U1244" s="10"/>
      <c r="V1244" s="10"/>
      <c r="W1244" s="10"/>
      <c r="X1244" s="10"/>
      <c r="Y1244" s="10"/>
      <c r="Z1244" s="10"/>
      <c r="AA1244" s="10"/>
      <c r="AB1244" s="10"/>
      <c r="AC1244" s="10"/>
      <c r="AD1244" s="10"/>
      <c r="AE1244" s="10"/>
      <c r="AF1244" s="10"/>
      <c r="AG1244" s="10"/>
      <c r="AH1244" s="10"/>
      <c r="AI1244" s="10"/>
      <c r="AJ1244" s="10"/>
      <c r="AK1244" s="10"/>
      <c r="AL1244" s="10"/>
      <c r="AM1244" s="10"/>
      <c r="AN1244" s="10"/>
      <c r="AO1244" s="10"/>
      <c r="AP1244" s="10"/>
      <c r="AQ1244" s="10"/>
      <c r="AR1244" s="10"/>
      <c r="AS1244" s="10"/>
      <c r="AT1244" s="10"/>
      <c r="AU1244" s="10"/>
      <c r="AV1244" s="10"/>
      <c r="AW1244" s="10"/>
      <c r="AX1244" s="10"/>
      <c r="AY1244" s="10"/>
      <c r="AZ1244" s="10"/>
      <c r="BA1244" s="10"/>
    </row>
    <row r="1245" spans="7:53">
      <c r="G1245" s="10"/>
      <c r="H1245" s="10"/>
      <c r="I1245" s="10"/>
      <c r="J1245" s="10"/>
      <c r="K1245" s="10"/>
      <c r="L1245" s="10"/>
      <c r="M1245" s="10"/>
      <c r="N1245" s="10"/>
      <c r="O1245" s="10"/>
      <c r="P1245" s="15"/>
      <c r="Q1245" s="10"/>
      <c r="R1245" s="10"/>
      <c r="S1245" s="10"/>
      <c r="T1245" s="10"/>
      <c r="U1245" s="10"/>
      <c r="V1245" s="10"/>
      <c r="W1245" s="10"/>
      <c r="X1245" s="10"/>
      <c r="Y1245" s="10"/>
      <c r="Z1245" s="10"/>
      <c r="AA1245" s="10"/>
      <c r="AB1245" s="10"/>
      <c r="AC1245" s="10"/>
      <c r="AD1245" s="10"/>
      <c r="AE1245" s="10"/>
      <c r="AF1245" s="10"/>
      <c r="AG1245" s="10"/>
      <c r="AH1245" s="10"/>
      <c r="AI1245" s="10"/>
      <c r="AJ1245" s="10"/>
      <c r="AK1245" s="10"/>
      <c r="AL1245" s="10"/>
      <c r="AM1245" s="10"/>
      <c r="AN1245" s="10"/>
      <c r="AO1245" s="10"/>
      <c r="AP1245" s="10"/>
      <c r="AQ1245" s="10"/>
      <c r="AR1245" s="10"/>
      <c r="AS1245" s="10"/>
      <c r="AT1245" s="10"/>
      <c r="AU1245" s="10"/>
      <c r="AV1245" s="10"/>
      <c r="AW1245" s="10"/>
      <c r="AX1245" s="10"/>
      <c r="AY1245" s="10"/>
      <c r="AZ1245" s="10"/>
      <c r="BA1245" s="10"/>
    </row>
    <row r="1246" spans="7:53">
      <c r="G1246" s="10"/>
      <c r="H1246" s="10"/>
      <c r="I1246" s="10"/>
      <c r="J1246" s="10"/>
      <c r="K1246" s="10"/>
      <c r="L1246" s="10"/>
      <c r="M1246" s="10"/>
      <c r="N1246" s="10"/>
      <c r="O1246" s="10"/>
      <c r="P1246" s="15"/>
      <c r="Q1246" s="10"/>
      <c r="R1246" s="10"/>
      <c r="S1246" s="10"/>
      <c r="T1246" s="10"/>
      <c r="U1246" s="10"/>
      <c r="V1246" s="10"/>
      <c r="W1246" s="10"/>
      <c r="X1246" s="10"/>
      <c r="Y1246" s="10"/>
      <c r="Z1246" s="10"/>
      <c r="AA1246" s="10"/>
      <c r="AB1246" s="10"/>
      <c r="AC1246" s="10"/>
      <c r="AD1246" s="10"/>
      <c r="AE1246" s="10"/>
      <c r="AF1246" s="10"/>
      <c r="AG1246" s="10"/>
      <c r="AH1246" s="10"/>
      <c r="AI1246" s="10"/>
      <c r="AJ1246" s="10"/>
      <c r="AK1246" s="10"/>
      <c r="AL1246" s="10"/>
      <c r="AM1246" s="10"/>
      <c r="AN1246" s="10"/>
      <c r="AO1246" s="10"/>
      <c r="AP1246" s="10"/>
      <c r="AQ1246" s="10"/>
      <c r="AR1246" s="10"/>
      <c r="AS1246" s="10"/>
      <c r="AT1246" s="10"/>
      <c r="AU1246" s="10"/>
      <c r="AV1246" s="10"/>
      <c r="AW1246" s="10"/>
      <c r="AX1246" s="10"/>
      <c r="AY1246" s="10"/>
      <c r="AZ1246" s="10"/>
      <c r="BA1246" s="10"/>
    </row>
    <row r="1247" spans="7:53">
      <c r="G1247" s="10"/>
      <c r="H1247" s="10"/>
      <c r="I1247" s="10"/>
      <c r="J1247" s="10"/>
      <c r="K1247" s="10"/>
      <c r="L1247" s="10"/>
      <c r="M1247" s="10"/>
      <c r="N1247" s="10"/>
      <c r="O1247" s="10"/>
      <c r="P1247" s="15"/>
      <c r="Q1247" s="10"/>
      <c r="R1247" s="10"/>
      <c r="S1247" s="10"/>
      <c r="T1247" s="10"/>
      <c r="U1247" s="10"/>
      <c r="V1247" s="10"/>
      <c r="W1247" s="10"/>
      <c r="X1247" s="10"/>
      <c r="Y1247" s="10"/>
      <c r="Z1247" s="10"/>
      <c r="AA1247" s="10"/>
      <c r="AB1247" s="10"/>
      <c r="AC1247" s="10"/>
      <c r="AD1247" s="10"/>
      <c r="AE1247" s="10"/>
      <c r="AF1247" s="10"/>
      <c r="AG1247" s="10"/>
      <c r="AH1247" s="10"/>
      <c r="AI1247" s="10"/>
      <c r="AJ1247" s="10"/>
      <c r="AK1247" s="10"/>
      <c r="AL1247" s="10"/>
      <c r="AM1247" s="10"/>
      <c r="AN1247" s="10"/>
      <c r="AO1247" s="10"/>
      <c r="AP1247" s="10"/>
      <c r="AQ1247" s="10"/>
      <c r="AR1247" s="10"/>
      <c r="AS1247" s="10"/>
      <c r="AT1247" s="10"/>
      <c r="AU1247" s="10"/>
      <c r="AV1247" s="10"/>
      <c r="AW1247" s="10"/>
      <c r="AX1247" s="10"/>
      <c r="AY1247" s="10"/>
      <c r="AZ1247" s="10"/>
      <c r="BA1247" s="10"/>
    </row>
    <row r="1248" spans="7:53">
      <c r="G1248" s="10"/>
      <c r="H1248" s="10"/>
      <c r="I1248" s="10"/>
      <c r="J1248" s="10"/>
      <c r="K1248" s="10"/>
      <c r="L1248" s="10"/>
      <c r="M1248" s="10"/>
      <c r="N1248" s="10"/>
      <c r="O1248" s="10"/>
      <c r="P1248" s="15"/>
      <c r="Q1248" s="10"/>
      <c r="R1248" s="10"/>
      <c r="S1248" s="10"/>
      <c r="T1248" s="10"/>
      <c r="U1248" s="10"/>
      <c r="V1248" s="10"/>
      <c r="W1248" s="10"/>
      <c r="X1248" s="10"/>
      <c r="Y1248" s="10"/>
      <c r="Z1248" s="10"/>
      <c r="AA1248" s="10"/>
      <c r="AB1248" s="10"/>
      <c r="AC1248" s="10"/>
      <c r="AD1248" s="10"/>
      <c r="AE1248" s="10"/>
      <c r="AF1248" s="10"/>
      <c r="AG1248" s="10"/>
      <c r="AH1248" s="10"/>
      <c r="AI1248" s="10"/>
      <c r="AJ1248" s="10"/>
      <c r="AK1248" s="10"/>
      <c r="AL1248" s="10"/>
      <c r="AM1248" s="10"/>
      <c r="AN1248" s="10"/>
      <c r="AO1248" s="10"/>
      <c r="AP1248" s="10"/>
      <c r="AQ1248" s="10"/>
      <c r="AR1248" s="10"/>
      <c r="AS1248" s="10"/>
      <c r="AT1248" s="10"/>
      <c r="AU1248" s="10"/>
      <c r="AV1248" s="10"/>
      <c r="AW1248" s="10"/>
      <c r="AX1248" s="10"/>
      <c r="AY1248" s="10"/>
      <c r="AZ1248" s="10"/>
      <c r="BA1248" s="10"/>
    </row>
    <row r="1249" spans="7:53">
      <c r="G1249" s="10"/>
      <c r="H1249" s="10"/>
      <c r="I1249" s="10"/>
      <c r="J1249" s="10"/>
      <c r="K1249" s="10"/>
      <c r="L1249" s="10"/>
      <c r="M1249" s="10"/>
      <c r="N1249" s="10"/>
      <c r="O1249" s="10"/>
      <c r="P1249" s="15"/>
      <c r="Q1249" s="10"/>
      <c r="R1249" s="10"/>
      <c r="S1249" s="10"/>
      <c r="T1249" s="10"/>
      <c r="U1249" s="10"/>
      <c r="V1249" s="10"/>
      <c r="W1249" s="10"/>
      <c r="X1249" s="10"/>
      <c r="Y1249" s="10"/>
      <c r="Z1249" s="10"/>
      <c r="AA1249" s="10"/>
      <c r="AB1249" s="10"/>
      <c r="AC1249" s="10"/>
      <c r="AD1249" s="10"/>
      <c r="AE1249" s="10"/>
      <c r="AF1249" s="10"/>
      <c r="AG1249" s="10"/>
      <c r="AH1249" s="10"/>
      <c r="AI1249" s="10"/>
      <c r="AJ1249" s="10"/>
      <c r="AK1249" s="10"/>
      <c r="AL1249" s="10"/>
      <c r="AM1249" s="10"/>
      <c r="AN1249" s="10"/>
      <c r="AO1249" s="10"/>
      <c r="AP1249" s="10"/>
      <c r="AQ1249" s="10"/>
      <c r="AR1249" s="10"/>
      <c r="AS1249" s="10"/>
      <c r="AT1249" s="10"/>
      <c r="AU1249" s="10"/>
      <c r="AV1249" s="10"/>
      <c r="AW1249" s="10"/>
      <c r="AX1249" s="10"/>
      <c r="AY1249" s="10"/>
      <c r="AZ1249" s="10"/>
      <c r="BA1249" s="10"/>
    </row>
    <row r="1250" spans="7:53">
      <c r="G1250" s="10"/>
      <c r="H1250" s="10"/>
      <c r="I1250" s="10"/>
      <c r="J1250" s="10"/>
      <c r="K1250" s="10"/>
      <c r="L1250" s="10"/>
      <c r="M1250" s="10"/>
      <c r="N1250" s="10"/>
      <c r="O1250" s="10"/>
      <c r="P1250" s="15"/>
      <c r="Q1250" s="10"/>
      <c r="R1250" s="10"/>
      <c r="S1250" s="10"/>
      <c r="T1250" s="10"/>
      <c r="U1250" s="10"/>
      <c r="V1250" s="10"/>
      <c r="W1250" s="10"/>
      <c r="X1250" s="10"/>
      <c r="Y1250" s="10"/>
      <c r="Z1250" s="10"/>
      <c r="AA1250" s="10"/>
      <c r="AB1250" s="10"/>
      <c r="AC1250" s="10"/>
      <c r="AD1250" s="10"/>
      <c r="AE1250" s="10"/>
      <c r="AF1250" s="10"/>
      <c r="AG1250" s="10"/>
      <c r="AH1250" s="10"/>
      <c r="AI1250" s="10"/>
      <c r="AJ1250" s="10"/>
      <c r="AK1250" s="10"/>
      <c r="AL1250" s="10"/>
      <c r="AM1250" s="10"/>
      <c r="AN1250" s="10"/>
      <c r="AO1250" s="10"/>
      <c r="AP1250" s="10"/>
      <c r="AQ1250" s="10"/>
      <c r="AR1250" s="10"/>
      <c r="AS1250" s="10"/>
      <c r="AT1250" s="10"/>
      <c r="AU1250" s="10"/>
      <c r="AV1250" s="10"/>
      <c r="AW1250" s="10"/>
      <c r="AX1250" s="10"/>
      <c r="AY1250" s="10"/>
      <c r="AZ1250" s="10"/>
      <c r="BA1250" s="10"/>
    </row>
    <row r="1251" spans="7:53">
      <c r="G1251" s="10"/>
      <c r="H1251" s="10"/>
      <c r="I1251" s="10"/>
      <c r="J1251" s="10"/>
      <c r="K1251" s="10"/>
      <c r="L1251" s="10"/>
      <c r="M1251" s="10"/>
      <c r="N1251" s="10"/>
      <c r="O1251" s="10"/>
      <c r="P1251" s="15"/>
      <c r="Q1251" s="10"/>
      <c r="R1251" s="10"/>
      <c r="S1251" s="10"/>
      <c r="T1251" s="10"/>
      <c r="U1251" s="10"/>
      <c r="V1251" s="10"/>
      <c r="W1251" s="10"/>
      <c r="X1251" s="10"/>
      <c r="Y1251" s="10"/>
      <c r="Z1251" s="10"/>
      <c r="AA1251" s="10"/>
      <c r="AB1251" s="10"/>
      <c r="AC1251" s="10"/>
      <c r="AD1251" s="10"/>
      <c r="AE1251" s="10"/>
      <c r="AF1251" s="10"/>
      <c r="AG1251" s="10"/>
      <c r="AH1251" s="10"/>
      <c r="AI1251" s="10"/>
      <c r="AJ1251" s="10"/>
      <c r="AK1251" s="10"/>
      <c r="AL1251" s="10"/>
      <c r="AM1251" s="10"/>
      <c r="AN1251" s="10"/>
      <c r="AO1251" s="10"/>
      <c r="AP1251" s="10"/>
      <c r="AQ1251" s="10"/>
      <c r="AR1251" s="10"/>
      <c r="AS1251" s="10"/>
      <c r="AT1251" s="10"/>
      <c r="AU1251" s="10"/>
      <c r="AV1251" s="10"/>
      <c r="AW1251" s="10"/>
      <c r="AX1251" s="10"/>
      <c r="AY1251" s="10"/>
      <c r="AZ1251" s="10"/>
      <c r="BA1251" s="10"/>
    </row>
    <row r="1252" spans="7:53">
      <c r="G1252" s="10"/>
      <c r="H1252" s="10"/>
      <c r="I1252" s="10"/>
      <c r="J1252" s="10"/>
      <c r="K1252" s="10"/>
      <c r="L1252" s="10"/>
      <c r="M1252" s="10"/>
      <c r="N1252" s="10"/>
      <c r="O1252" s="10"/>
      <c r="P1252" s="15"/>
      <c r="Q1252" s="10"/>
      <c r="R1252" s="10"/>
      <c r="S1252" s="10"/>
      <c r="T1252" s="10"/>
      <c r="U1252" s="10"/>
      <c r="V1252" s="10"/>
      <c r="W1252" s="10"/>
      <c r="X1252" s="10"/>
      <c r="Y1252" s="10"/>
      <c r="Z1252" s="10"/>
      <c r="AA1252" s="10"/>
      <c r="AB1252" s="10"/>
      <c r="AC1252" s="10"/>
      <c r="AD1252" s="10"/>
      <c r="AE1252" s="10"/>
      <c r="AF1252" s="10"/>
      <c r="AG1252" s="10"/>
      <c r="AH1252" s="10"/>
      <c r="AI1252" s="10"/>
      <c r="AJ1252" s="10"/>
      <c r="AK1252" s="10"/>
      <c r="AL1252" s="10"/>
      <c r="AM1252" s="10"/>
      <c r="AN1252" s="10"/>
      <c r="AO1252" s="10"/>
      <c r="AP1252" s="10"/>
      <c r="AQ1252" s="10"/>
      <c r="AR1252" s="10"/>
      <c r="AS1252" s="10"/>
      <c r="AT1252" s="10"/>
      <c r="AU1252" s="10"/>
      <c r="AV1252" s="10"/>
      <c r="AW1252" s="10"/>
      <c r="AX1252" s="10"/>
      <c r="AY1252" s="10"/>
      <c r="AZ1252" s="10"/>
      <c r="BA1252" s="10"/>
    </row>
    <row r="1253" spans="7:53">
      <c r="G1253" s="10"/>
      <c r="H1253" s="10"/>
      <c r="I1253" s="10"/>
      <c r="J1253" s="10"/>
      <c r="K1253" s="10"/>
      <c r="L1253" s="10"/>
      <c r="M1253" s="10"/>
      <c r="N1253" s="10"/>
      <c r="O1253" s="10"/>
      <c r="P1253" s="15"/>
      <c r="Q1253" s="10"/>
      <c r="R1253" s="10"/>
      <c r="S1253" s="10"/>
      <c r="T1253" s="10"/>
      <c r="U1253" s="10"/>
      <c r="V1253" s="10"/>
      <c r="W1253" s="10"/>
      <c r="X1253" s="10"/>
      <c r="Y1253" s="10"/>
      <c r="Z1253" s="10"/>
      <c r="AA1253" s="10"/>
      <c r="AB1253" s="10"/>
      <c r="AC1253" s="10"/>
      <c r="AD1253" s="10"/>
      <c r="AE1253" s="10"/>
      <c r="AF1253" s="10"/>
      <c r="AG1253" s="10"/>
      <c r="AH1253" s="10"/>
      <c r="AI1253" s="10"/>
      <c r="AJ1253" s="10"/>
      <c r="AK1253" s="10"/>
      <c r="AL1253" s="10"/>
      <c r="AM1253" s="10"/>
      <c r="AN1253" s="10"/>
      <c r="AO1253" s="10"/>
      <c r="AP1253" s="10"/>
      <c r="AQ1253" s="10"/>
      <c r="AR1253" s="10"/>
      <c r="AS1253" s="10"/>
      <c r="AT1253" s="10"/>
      <c r="AU1253" s="10"/>
      <c r="AV1253" s="10"/>
      <c r="AW1253" s="10"/>
      <c r="AX1253" s="10"/>
      <c r="AY1253" s="10"/>
      <c r="AZ1253" s="10"/>
      <c r="BA1253" s="10"/>
    </row>
    <row r="1254" spans="7:53">
      <c r="G1254" s="10"/>
      <c r="H1254" s="10"/>
      <c r="I1254" s="10"/>
      <c r="J1254" s="10"/>
      <c r="K1254" s="10"/>
      <c r="L1254" s="10"/>
      <c r="M1254" s="10"/>
      <c r="N1254" s="10"/>
      <c r="O1254" s="10"/>
      <c r="P1254" s="15"/>
      <c r="Q1254" s="10"/>
      <c r="R1254" s="10"/>
      <c r="S1254" s="10"/>
      <c r="T1254" s="10"/>
      <c r="U1254" s="10"/>
      <c r="V1254" s="10"/>
      <c r="W1254" s="10"/>
      <c r="X1254" s="10"/>
      <c r="Y1254" s="10"/>
      <c r="Z1254" s="10"/>
      <c r="AA1254" s="10"/>
      <c r="AB1254" s="10"/>
      <c r="AC1254" s="10"/>
      <c r="AD1254" s="10"/>
      <c r="AE1254" s="10"/>
      <c r="AF1254" s="10"/>
      <c r="AG1254" s="10"/>
      <c r="AH1254" s="10"/>
      <c r="AI1254" s="10"/>
      <c r="AJ1254" s="10"/>
      <c r="AK1254" s="10"/>
      <c r="AL1254" s="10"/>
      <c r="AM1254" s="10"/>
      <c r="AN1254" s="10"/>
      <c r="AO1254" s="10"/>
      <c r="AP1254" s="10"/>
      <c r="AQ1254" s="10"/>
      <c r="AR1254" s="10"/>
      <c r="AS1254" s="10"/>
      <c r="AT1254" s="10"/>
      <c r="AU1254" s="10"/>
      <c r="AV1254" s="10"/>
      <c r="AW1254" s="10"/>
      <c r="AX1254" s="10"/>
      <c r="AY1254" s="10"/>
      <c r="AZ1254" s="10"/>
      <c r="BA1254" s="10"/>
    </row>
    <row r="1255" spans="7:53">
      <c r="G1255" s="10"/>
      <c r="H1255" s="10"/>
      <c r="I1255" s="10"/>
      <c r="J1255" s="10"/>
      <c r="K1255" s="10"/>
      <c r="L1255" s="10"/>
      <c r="M1255" s="10"/>
      <c r="N1255" s="10"/>
      <c r="O1255" s="10"/>
      <c r="P1255" s="15"/>
      <c r="Q1255" s="10"/>
      <c r="R1255" s="10"/>
      <c r="S1255" s="10"/>
      <c r="T1255" s="10"/>
      <c r="U1255" s="10"/>
      <c r="V1255" s="10"/>
      <c r="W1255" s="10"/>
      <c r="X1255" s="10"/>
      <c r="Y1255" s="10"/>
      <c r="Z1255" s="10"/>
      <c r="AA1255" s="10"/>
      <c r="AB1255" s="10"/>
      <c r="AC1255" s="10"/>
      <c r="AD1255" s="10"/>
      <c r="AE1255" s="10"/>
      <c r="AF1255" s="10"/>
      <c r="AG1255" s="10"/>
      <c r="AH1255" s="10"/>
      <c r="AI1255" s="10"/>
      <c r="AJ1255" s="10"/>
      <c r="AK1255" s="10"/>
      <c r="AL1255" s="10"/>
      <c r="AM1255" s="10"/>
      <c r="AN1255" s="10"/>
      <c r="AO1255" s="10"/>
      <c r="AP1255" s="10"/>
      <c r="AQ1255" s="10"/>
      <c r="AR1255" s="10"/>
      <c r="AS1255" s="10"/>
      <c r="AT1255" s="10"/>
      <c r="AU1255" s="10"/>
      <c r="AV1255" s="10"/>
      <c r="AW1255" s="10"/>
      <c r="AX1255" s="10"/>
      <c r="AY1255" s="10"/>
      <c r="AZ1255" s="10"/>
      <c r="BA1255" s="10"/>
    </row>
    <row r="1256" spans="7:53">
      <c r="G1256" s="10"/>
      <c r="H1256" s="10"/>
      <c r="I1256" s="10"/>
      <c r="J1256" s="10"/>
      <c r="K1256" s="10"/>
      <c r="L1256" s="10"/>
      <c r="M1256" s="10"/>
      <c r="N1256" s="10"/>
      <c r="O1256" s="10"/>
      <c r="P1256" s="15"/>
      <c r="Q1256" s="10"/>
      <c r="R1256" s="10"/>
      <c r="S1256" s="10"/>
      <c r="T1256" s="10"/>
      <c r="U1256" s="10"/>
      <c r="V1256" s="10"/>
      <c r="W1256" s="10"/>
      <c r="X1256" s="10"/>
      <c r="Y1256" s="10"/>
      <c r="Z1256" s="10"/>
      <c r="AA1256" s="10"/>
      <c r="AB1256" s="10"/>
      <c r="AC1256" s="10"/>
      <c r="AD1256" s="10"/>
      <c r="AE1256" s="10"/>
      <c r="AF1256" s="10"/>
      <c r="AG1256" s="10"/>
      <c r="AH1256" s="10"/>
      <c r="AI1256" s="10"/>
      <c r="AJ1256" s="10"/>
      <c r="AK1256" s="10"/>
      <c r="AL1256" s="10"/>
      <c r="AM1256" s="10"/>
      <c r="AN1256" s="10"/>
      <c r="AO1256" s="10"/>
      <c r="AP1256" s="10"/>
      <c r="AQ1256" s="10"/>
      <c r="AR1256" s="10"/>
      <c r="AS1256" s="10"/>
      <c r="AT1256" s="10"/>
      <c r="AU1256" s="10"/>
      <c r="AV1256" s="10"/>
      <c r="AW1256" s="10"/>
      <c r="AX1256" s="10"/>
      <c r="AY1256" s="10"/>
      <c r="AZ1256" s="10"/>
      <c r="BA1256" s="10"/>
    </row>
    <row r="1257" spans="7:53">
      <c r="G1257" s="10"/>
      <c r="H1257" s="10"/>
      <c r="I1257" s="10"/>
      <c r="J1257" s="10"/>
      <c r="K1257" s="10"/>
      <c r="L1257" s="10"/>
      <c r="M1257" s="10"/>
      <c r="N1257" s="10"/>
      <c r="O1257" s="10"/>
      <c r="P1257" s="15"/>
      <c r="Q1257" s="10"/>
      <c r="R1257" s="10"/>
      <c r="S1257" s="10"/>
      <c r="T1257" s="10"/>
      <c r="U1257" s="10"/>
      <c r="V1257" s="10"/>
      <c r="W1257" s="10"/>
      <c r="X1257" s="10"/>
      <c r="Y1257" s="10"/>
      <c r="Z1257" s="10"/>
      <c r="AA1257" s="10"/>
      <c r="AB1257" s="10"/>
      <c r="AC1257" s="10"/>
      <c r="AD1257" s="10"/>
      <c r="AE1257" s="10"/>
      <c r="AF1257" s="10"/>
      <c r="AG1257" s="10"/>
      <c r="AH1257" s="10"/>
      <c r="AI1257" s="10"/>
      <c r="AJ1257" s="10"/>
      <c r="AK1257" s="10"/>
      <c r="AL1257" s="10"/>
      <c r="AM1257" s="10"/>
      <c r="AN1257" s="10"/>
      <c r="AO1257" s="10"/>
      <c r="AP1257" s="10"/>
      <c r="AQ1257" s="10"/>
      <c r="AR1257" s="10"/>
      <c r="AS1257" s="10"/>
      <c r="AT1257" s="10"/>
      <c r="AU1257" s="10"/>
      <c r="AV1257" s="10"/>
      <c r="AW1257" s="10"/>
      <c r="AX1257" s="10"/>
      <c r="AY1257" s="10"/>
      <c r="AZ1257" s="10"/>
      <c r="BA1257" s="10"/>
    </row>
    <row r="1258" spans="7:53">
      <c r="G1258" s="10"/>
      <c r="H1258" s="10"/>
      <c r="I1258" s="10"/>
      <c r="J1258" s="10"/>
      <c r="K1258" s="10"/>
      <c r="L1258" s="10"/>
      <c r="M1258" s="10"/>
      <c r="N1258" s="10"/>
      <c r="O1258" s="10"/>
      <c r="P1258" s="15"/>
      <c r="Q1258" s="10"/>
      <c r="R1258" s="10"/>
      <c r="S1258" s="10"/>
      <c r="T1258" s="10"/>
      <c r="U1258" s="10"/>
      <c r="V1258" s="10"/>
      <c r="W1258" s="10"/>
      <c r="X1258" s="10"/>
      <c r="Y1258" s="10"/>
      <c r="Z1258" s="10"/>
      <c r="AA1258" s="10"/>
      <c r="AB1258" s="10"/>
      <c r="AC1258" s="10"/>
      <c r="AD1258" s="10"/>
      <c r="AE1258" s="10"/>
      <c r="AF1258" s="10"/>
      <c r="AG1258" s="10"/>
      <c r="AH1258" s="10"/>
      <c r="AI1258" s="10"/>
      <c r="AJ1258" s="10"/>
      <c r="AK1258" s="10"/>
      <c r="AL1258" s="10"/>
      <c r="AM1258" s="10"/>
      <c r="AN1258" s="10"/>
      <c r="AO1258" s="10"/>
      <c r="AP1258" s="10"/>
      <c r="AQ1258" s="10"/>
      <c r="AR1258" s="10"/>
      <c r="AS1258" s="10"/>
      <c r="AT1258" s="10"/>
      <c r="AU1258" s="10"/>
      <c r="AV1258" s="10"/>
      <c r="AW1258" s="10"/>
      <c r="AX1258" s="10"/>
      <c r="AY1258" s="10"/>
      <c r="AZ1258" s="10"/>
      <c r="BA1258" s="10"/>
    </row>
    <row r="1259" spans="7:53">
      <c r="G1259" s="10"/>
      <c r="H1259" s="10"/>
      <c r="I1259" s="10"/>
      <c r="J1259" s="10"/>
      <c r="K1259" s="10"/>
      <c r="L1259" s="10"/>
      <c r="M1259" s="10"/>
      <c r="N1259" s="10"/>
      <c r="O1259" s="10"/>
      <c r="P1259" s="15"/>
      <c r="Q1259" s="10"/>
      <c r="R1259" s="10"/>
      <c r="S1259" s="10"/>
      <c r="T1259" s="10"/>
      <c r="U1259" s="10"/>
      <c r="V1259" s="10"/>
      <c r="W1259" s="10"/>
      <c r="X1259" s="10"/>
      <c r="Y1259" s="10"/>
      <c r="Z1259" s="10"/>
      <c r="AA1259" s="10"/>
      <c r="AB1259" s="10"/>
      <c r="AC1259" s="10"/>
      <c r="AD1259" s="10"/>
      <c r="AE1259" s="10"/>
      <c r="AF1259" s="10"/>
      <c r="AG1259" s="10"/>
      <c r="AH1259" s="10"/>
      <c r="AI1259" s="10"/>
      <c r="AJ1259" s="10"/>
      <c r="AK1259" s="10"/>
      <c r="AL1259" s="10"/>
      <c r="AM1259" s="10"/>
      <c r="AN1259" s="10"/>
      <c r="AO1259" s="10"/>
      <c r="AP1259" s="10"/>
      <c r="AQ1259" s="10"/>
      <c r="AR1259" s="10"/>
      <c r="AS1259" s="10"/>
      <c r="AT1259" s="10"/>
      <c r="AU1259" s="10"/>
      <c r="AV1259" s="10"/>
      <c r="AW1259" s="10"/>
      <c r="AX1259" s="10"/>
      <c r="AY1259" s="10"/>
      <c r="AZ1259" s="10"/>
      <c r="BA1259" s="10"/>
    </row>
    <row r="1260" spans="7:53">
      <c r="G1260" s="10"/>
      <c r="H1260" s="10"/>
      <c r="I1260" s="10"/>
      <c r="J1260" s="10"/>
      <c r="K1260" s="10"/>
      <c r="L1260" s="10"/>
      <c r="M1260" s="10"/>
      <c r="N1260" s="10"/>
      <c r="O1260" s="10"/>
      <c r="P1260" s="15"/>
      <c r="Q1260" s="10"/>
      <c r="R1260" s="10"/>
      <c r="S1260" s="10"/>
      <c r="T1260" s="10"/>
      <c r="U1260" s="10"/>
      <c r="V1260" s="10"/>
      <c r="W1260" s="10"/>
      <c r="X1260" s="10"/>
      <c r="Y1260" s="10"/>
      <c r="Z1260" s="10"/>
      <c r="AA1260" s="10"/>
      <c r="AB1260" s="10"/>
      <c r="AC1260" s="10"/>
      <c r="AD1260" s="10"/>
      <c r="AE1260" s="10"/>
      <c r="AF1260" s="10"/>
      <c r="AG1260" s="10"/>
      <c r="AH1260" s="10"/>
      <c r="AI1260" s="10"/>
      <c r="AJ1260" s="10"/>
      <c r="AK1260" s="10"/>
      <c r="AL1260" s="10"/>
      <c r="AM1260" s="10"/>
      <c r="AN1260" s="10"/>
      <c r="AO1260" s="10"/>
      <c r="AP1260" s="10"/>
      <c r="AQ1260" s="10"/>
      <c r="AR1260" s="10"/>
      <c r="AS1260" s="10"/>
      <c r="AT1260" s="10"/>
      <c r="AU1260" s="10"/>
      <c r="AV1260" s="10"/>
      <c r="AW1260" s="10"/>
      <c r="AX1260" s="10"/>
      <c r="AY1260" s="10"/>
      <c r="AZ1260" s="10"/>
      <c r="BA1260" s="10"/>
    </row>
    <row r="1261" spans="7:53">
      <c r="G1261" s="10"/>
      <c r="H1261" s="10"/>
      <c r="I1261" s="10"/>
      <c r="J1261" s="10"/>
      <c r="K1261" s="10"/>
      <c r="L1261" s="10"/>
      <c r="M1261" s="10"/>
      <c r="N1261" s="10"/>
      <c r="O1261" s="10"/>
      <c r="P1261" s="15"/>
      <c r="Q1261" s="10"/>
      <c r="R1261" s="10"/>
      <c r="S1261" s="10"/>
      <c r="T1261" s="10"/>
      <c r="U1261" s="10"/>
      <c r="V1261" s="10"/>
      <c r="W1261" s="10"/>
      <c r="X1261" s="10"/>
      <c r="Y1261" s="10"/>
      <c r="Z1261" s="10"/>
      <c r="AA1261" s="10"/>
      <c r="AB1261" s="10"/>
      <c r="AC1261" s="10"/>
      <c r="AD1261" s="10"/>
      <c r="AE1261" s="10"/>
      <c r="AF1261" s="10"/>
      <c r="AG1261" s="10"/>
      <c r="AH1261" s="10"/>
      <c r="AI1261" s="10"/>
      <c r="AJ1261" s="10"/>
      <c r="AK1261" s="10"/>
      <c r="AL1261" s="10"/>
      <c r="AM1261" s="10"/>
      <c r="AN1261" s="10"/>
      <c r="AO1261" s="10"/>
      <c r="AP1261" s="10"/>
      <c r="AQ1261" s="10"/>
      <c r="AR1261" s="10"/>
      <c r="AS1261" s="10"/>
      <c r="AT1261" s="10"/>
      <c r="AU1261" s="10"/>
      <c r="AV1261" s="10"/>
      <c r="AW1261" s="10"/>
      <c r="AX1261" s="10"/>
      <c r="AY1261" s="10"/>
      <c r="AZ1261" s="10"/>
      <c r="BA1261" s="10"/>
    </row>
    <row r="1262" spans="7:53">
      <c r="G1262" s="10"/>
      <c r="H1262" s="10"/>
      <c r="I1262" s="10"/>
      <c r="J1262" s="10"/>
      <c r="K1262" s="10"/>
      <c r="L1262" s="10"/>
      <c r="M1262" s="10"/>
      <c r="N1262" s="10"/>
      <c r="O1262" s="10"/>
      <c r="P1262" s="15"/>
      <c r="Q1262" s="10"/>
      <c r="R1262" s="10"/>
      <c r="S1262" s="10"/>
      <c r="T1262" s="10"/>
      <c r="U1262" s="10"/>
      <c r="V1262" s="10"/>
      <c r="W1262" s="10"/>
      <c r="X1262" s="10"/>
      <c r="Y1262" s="10"/>
      <c r="Z1262" s="10"/>
      <c r="AA1262" s="10"/>
      <c r="AB1262" s="10"/>
      <c r="AC1262" s="10"/>
      <c r="AD1262" s="10"/>
      <c r="AE1262" s="10"/>
      <c r="AF1262" s="10"/>
      <c r="AG1262" s="10"/>
      <c r="AH1262" s="10"/>
      <c r="AI1262" s="10"/>
      <c r="AJ1262" s="10"/>
      <c r="AK1262" s="10"/>
      <c r="AL1262" s="10"/>
      <c r="AM1262" s="10"/>
      <c r="AN1262" s="10"/>
      <c r="AO1262" s="10"/>
      <c r="AP1262" s="10"/>
      <c r="AQ1262" s="10"/>
      <c r="AR1262" s="10"/>
      <c r="AS1262" s="10"/>
      <c r="AT1262" s="10"/>
      <c r="AU1262" s="10"/>
      <c r="AV1262" s="10"/>
      <c r="AW1262" s="10"/>
      <c r="AX1262" s="10"/>
      <c r="AY1262" s="10"/>
      <c r="AZ1262" s="10"/>
      <c r="BA1262" s="10"/>
    </row>
    <row r="1263" spans="7:53">
      <c r="G1263" s="10"/>
      <c r="H1263" s="10"/>
      <c r="I1263" s="10"/>
      <c r="J1263" s="10"/>
      <c r="K1263" s="10"/>
      <c r="L1263" s="10"/>
      <c r="M1263" s="10"/>
      <c r="N1263" s="10"/>
      <c r="O1263" s="10"/>
      <c r="P1263" s="15"/>
      <c r="Q1263" s="10"/>
      <c r="R1263" s="10"/>
      <c r="S1263" s="10"/>
      <c r="T1263" s="10"/>
      <c r="U1263" s="10"/>
      <c r="V1263" s="10"/>
      <c r="W1263" s="10"/>
      <c r="X1263" s="10"/>
      <c r="Y1263" s="10"/>
      <c r="Z1263" s="10"/>
      <c r="AA1263" s="10"/>
      <c r="AB1263" s="10"/>
      <c r="AC1263" s="10"/>
      <c r="AD1263" s="10"/>
      <c r="AE1263" s="10"/>
      <c r="AF1263" s="10"/>
      <c r="AG1263" s="10"/>
      <c r="AH1263" s="10"/>
      <c r="AI1263" s="10"/>
      <c r="AJ1263" s="10"/>
      <c r="AK1263" s="10"/>
      <c r="AL1263" s="10"/>
      <c r="AM1263" s="10"/>
      <c r="AN1263" s="10"/>
      <c r="AO1263" s="10"/>
      <c r="AP1263" s="10"/>
      <c r="AQ1263" s="10"/>
      <c r="AR1263" s="10"/>
      <c r="AS1263" s="10"/>
      <c r="AT1263" s="10"/>
      <c r="AU1263" s="10"/>
      <c r="AV1263" s="10"/>
      <c r="AW1263" s="10"/>
      <c r="AX1263" s="10"/>
      <c r="AY1263" s="10"/>
      <c r="AZ1263" s="10"/>
      <c r="BA1263" s="10"/>
    </row>
    <row r="1264" spans="7:53">
      <c r="G1264" s="10"/>
      <c r="H1264" s="10"/>
      <c r="I1264" s="10"/>
      <c r="J1264" s="10"/>
      <c r="K1264" s="10"/>
      <c r="L1264" s="10"/>
      <c r="M1264" s="10"/>
      <c r="N1264" s="10"/>
      <c r="O1264" s="10"/>
      <c r="P1264" s="15"/>
      <c r="Q1264" s="10"/>
      <c r="R1264" s="10"/>
      <c r="S1264" s="10"/>
      <c r="T1264" s="10"/>
      <c r="U1264" s="10"/>
      <c r="V1264" s="10"/>
      <c r="W1264" s="10"/>
      <c r="X1264" s="10"/>
      <c r="Y1264" s="10"/>
      <c r="Z1264" s="10"/>
      <c r="AA1264" s="10"/>
      <c r="AB1264" s="10"/>
      <c r="AC1264" s="10"/>
      <c r="AD1264" s="10"/>
      <c r="AE1264" s="10"/>
      <c r="AF1264" s="10"/>
      <c r="AG1264" s="10"/>
      <c r="AH1264" s="10"/>
      <c r="AI1264" s="10"/>
      <c r="AJ1264" s="10"/>
      <c r="AK1264" s="10"/>
      <c r="AL1264" s="10"/>
      <c r="AM1264" s="10"/>
      <c r="AN1264" s="10"/>
      <c r="AO1264" s="10"/>
      <c r="AP1264" s="10"/>
      <c r="AQ1264" s="10"/>
      <c r="AR1264" s="10"/>
      <c r="AS1264" s="10"/>
      <c r="AT1264" s="10"/>
      <c r="AU1264" s="10"/>
      <c r="AV1264" s="10"/>
      <c r="AW1264" s="10"/>
      <c r="AX1264" s="10"/>
      <c r="AY1264" s="10"/>
      <c r="AZ1264" s="10"/>
      <c r="BA1264" s="10"/>
    </row>
    <row r="1265" spans="7:53">
      <c r="G1265" s="10"/>
      <c r="H1265" s="10"/>
      <c r="I1265" s="10"/>
      <c r="J1265" s="10"/>
      <c r="K1265" s="10"/>
      <c r="L1265" s="10"/>
      <c r="M1265" s="10"/>
      <c r="N1265" s="10"/>
      <c r="O1265" s="10"/>
      <c r="P1265" s="15"/>
      <c r="Q1265" s="10"/>
      <c r="R1265" s="10"/>
      <c r="S1265" s="10"/>
      <c r="T1265" s="10"/>
      <c r="U1265" s="10"/>
      <c r="V1265" s="10"/>
      <c r="W1265" s="10"/>
      <c r="X1265" s="10"/>
      <c r="Y1265" s="10"/>
      <c r="Z1265" s="10"/>
      <c r="AA1265" s="10"/>
      <c r="AB1265" s="10"/>
      <c r="AC1265" s="10"/>
      <c r="AD1265" s="10"/>
      <c r="AE1265" s="10"/>
      <c r="AF1265" s="10"/>
      <c r="AG1265" s="10"/>
      <c r="AH1265" s="10"/>
      <c r="AI1265" s="10"/>
      <c r="AJ1265" s="10"/>
      <c r="AK1265" s="10"/>
      <c r="AL1265" s="10"/>
      <c r="AM1265" s="10"/>
      <c r="AN1265" s="10"/>
      <c r="AO1265" s="10"/>
      <c r="AP1265" s="10"/>
      <c r="AQ1265" s="10"/>
      <c r="AR1265" s="10"/>
      <c r="AS1265" s="10"/>
      <c r="AT1265" s="10"/>
      <c r="AU1265" s="10"/>
      <c r="AV1265" s="10"/>
      <c r="AW1265" s="10"/>
      <c r="AX1265" s="10"/>
      <c r="AY1265" s="10"/>
      <c r="AZ1265" s="10"/>
      <c r="BA1265" s="10"/>
    </row>
    <row r="1266" spans="7:53">
      <c r="G1266" s="10"/>
      <c r="H1266" s="10"/>
      <c r="I1266" s="10"/>
      <c r="J1266" s="10"/>
      <c r="K1266" s="10"/>
      <c r="L1266" s="10"/>
      <c r="M1266" s="10"/>
      <c r="N1266" s="10"/>
      <c r="O1266" s="10"/>
      <c r="P1266" s="15"/>
      <c r="Q1266" s="10"/>
      <c r="R1266" s="10"/>
      <c r="S1266" s="10"/>
      <c r="T1266" s="10"/>
      <c r="U1266" s="10"/>
      <c r="V1266" s="10"/>
      <c r="W1266" s="10"/>
      <c r="X1266" s="10"/>
      <c r="Y1266" s="10"/>
      <c r="Z1266" s="10"/>
      <c r="AA1266" s="10"/>
      <c r="AB1266" s="10"/>
      <c r="AC1266" s="10"/>
      <c r="AD1266" s="10"/>
      <c r="AE1266" s="10"/>
      <c r="AF1266" s="10"/>
      <c r="AG1266" s="10"/>
      <c r="AH1266" s="10"/>
      <c r="AI1266" s="10"/>
      <c r="AJ1266" s="10"/>
      <c r="AK1266" s="10"/>
      <c r="AL1266" s="10"/>
      <c r="AM1266" s="10"/>
      <c r="AN1266" s="10"/>
      <c r="AO1266" s="10"/>
      <c r="AP1266" s="10"/>
      <c r="AQ1266" s="10"/>
      <c r="AR1266" s="10"/>
      <c r="AS1266" s="10"/>
      <c r="AT1266" s="10"/>
      <c r="AU1266" s="10"/>
      <c r="AV1266" s="10"/>
      <c r="AW1266" s="10"/>
      <c r="AX1266" s="10"/>
      <c r="AY1266" s="10"/>
      <c r="AZ1266" s="10"/>
      <c r="BA1266" s="10"/>
    </row>
    <row r="1267" spans="7:53">
      <c r="G1267" s="10"/>
      <c r="H1267" s="10"/>
      <c r="I1267" s="10"/>
      <c r="J1267" s="10"/>
      <c r="K1267" s="10"/>
      <c r="L1267" s="10"/>
      <c r="M1267" s="10"/>
      <c r="N1267" s="10"/>
      <c r="O1267" s="10"/>
      <c r="P1267" s="15"/>
      <c r="Q1267" s="10"/>
      <c r="R1267" s="10"/>
      <c r="S1267" s="10"/>
      <c r="T1267" s="10"/>
      <c r="U1267" s="10"/>
      <c r="V1267" s="10"/>
      <c r="W1267" s="10"/>
      <c r="X1267" s="10"/>
      <c r="Y1267" s="10"/>
      <c r="Z1267" s="10"/>
      <c r="AA1267" s="10"/>
      <c r="AB1267" s="10"/>
      <c r="AC1267" s="10"/>
      <c r="AD1267" s="10"/>
      <c r="AE1267" s="10"/>
      <c r="AF1267" s="10"/>
      <c r="AG1267" s="10"/>
      <c r="AH1267" s="10"/>
      <c r="AI1267" s="10"/>
      <c r="AJ1267" s="10"/>
      <c r="AK1267" s="10"/>
      <c r="AL1267" s="10"/>
      <c r="AM1267" s="10"/>
      <c r="AN1267" s="10"/>
      <c r="AO1267" s="10"/>
      <c r="AP1267" s="10"/>
      <c r="AQ1267" s="10"/>
      <c r="AR1267" s="10"/>
      <c r="AS1267" s="10"/>
      <c r="AT1267" s="10"/>
      <c r="AU1267" s="10"/>
      <c r="AV1267" s="10"/>
      <c r="AW1267" s="10"/>
      <c r="AX1267" s="10"/>
      <c r="AY1267" s="10"/>
      <c r="AZ1267" s="10"/>
      <c r="BA1267" s="10"/>
    </row>
    <row r="1268" spans="7:53">
      <c r="G1268" s="10"/>
      <c r="H1268" s="10"/>
      <c r="I1268" s="10"/>
      <c r="J1268" s="10"/>
      <c r="K1268" s="10"/>
      <c r="L1268" s="10"/>
      <c r="M1268" s="10"/>
      <c r="N1268" s="10"/>
      <c r="O1268" s="10"/>
      <c r="P1268" s="15"/>
      <c r="Q1268" s="10"/>
      <c r="R1268" s="10"/>
      <c r="S1268" s="10"/>
      <c r="T1268" s="10"/>
      <c r="U1268" s="10"/>
      <c r="V1268" s="10"/>
      <c r="W1268" s="10"/>
      <c r="X1268" s="10"/>
      <c r="Y1268" s="10"/>
      <c r="Z1268" s="10"/>
      <c r="AA1268" s="10"/>
      <c r="AB1268" s="10"/>
      <c r="AC1268" s="10"/>
      <c r="AD1268" s="10"/>
      <c r="AE1268" s="10"/>
      <c r="AF1268" s="10"/>
      <c r="AG1268" s="10"/>
      <c r="AH1268" s="10"/>
      <c r="AI1268" s="10"/>
      <c r="AJ1268" s="10"/>
      <c r="AK1268" s="10"/>
      <c r="AL1268" s="10"/>
      <c r="AM1268" s="10"/>
      <c r="AN1268" s="10"/>
      <c r="AO1268" s="10"/>
      <c r="AP1268" s="10"/>
      <c r="AQ1268" s="10"/>
      <c r="AR1268" s="10"/>
      <c r="AS1268" s="10"/>
      <c r="AT1268" s="10"/>
      <c r="AU1268" s="10"/>
      <c r="AV1268" s="10"/>
      <c r="AW1268" s="10"/>
      <c r="AX1268" s="10"/>
      <c r="AY1268" s="10"/>
      <c r="AZ1268" s="10"/>
      <c r="BA1268" s="10"/>
    </row>
    <row r="1269" spans="7:53">
      <c r="G1269" s="10"/>
      <c r="H1269" s="10"/>
      <c r="I1269" s="10"/>
      <c r="J1269" s="10"/>
      <c r="K1269" s="10"/>
      <c r="L1269" s="10"/>
      <c r="M1269" s="10"/>
      <c r="N1269" s="10"/>
      <c r="O1269" s="10"/>
      <c r="P1269" s="15"/>
      <c r="Q1269" s="10"/>
      <c r="R1269" s="10"/>
      <c r="S1269" s="10"/>
      <c r="T1269" s="10"/>
      <c r="U1269" s="10"/>
      <c r="V1269" s="10"/>
      <c r="W1269" s="10"/>
      <c r="X1269" s="10"/>
      <c r="Y1269" s="10"/>
      <c r="Z1269" s="10"/>
      <c r="AA1269" s="10"/>
      <c r="AB1269" s="10"/>
      <c r="AC1269" s="10"/>
      <c r="AD1269" s="10"/>
      <c r="AE1269" s="10"/>
      <c r="AF1269" s="10"/>
      <c r="AG1269" s="10"/>
      <c r="AH1269" s="10"/>
      <c r="AI1269" s="10"/>
      <c r="AJ1269" s="10"/>
      <c r="AK1269" s="10"/>
      <c r="AL1269" s="10"/>
      <c r="AM1269" s="10"/>
      <c r="AN1269" s="10"/>
      <c r="AO1269" s="10"/>
      <c r="AP1269" s="10"/>
      <c r="AQ1269" s="10"/>
      <c r="AR1269" s="10"/>
      <c r="AS1269" s="10"/>
      <c r="AT1269" s="10"/>
      <c r="AU1269" s="10"/>
      <c r="AV1269" s="10"/>
      <c r="AW1269" s="10"/>
      <c r="AX1269" s="10"/>
      <c r="AY1269" s="10"/>
      <c r="AZ1269" s="10"/>
      <c r="BA1269" s="10"/>
    </row>
    <row r="1270" spans="7:53">
      <c r="G1270" s="10"/>
      <c r="H1270" s="10"/>
      <c r="I1270" s="10"/>
      <c r="J1270" s="10"/>
      <c r="K1270" s="10"/>
      <c r="L1270" s="10"/>
      <c r="M1270" s="10"/>
      <c r="N1270" s="10"/>
      <c r="O1270" s="10"/>
      <c r="P1270" s="15"/>
      <c r="Q1270" s="10"/>
      <c r="R1270" s="10"/>
      <c r="S1270" s="10"/>
      <c r="T1270" s="10"/>
      <c r="U1270" s="10"/>
      <c r="V1270" s="10"/>
      <c r="W1270" s="10"/>
      <c r="X1270" s="10"/>
      <c r="Y1270" s="10"/>
      <c r="Z1270" s="10"/>
      <c r="AA1270" s="10"/>
      <c r="AB1270" s="10"/>
      <c r="AC1270" s="10"/>
      <c r="AD1270" s="10"/>
      <c r="AE1270" s="10"/>
      <c r="AF1270" s="10"/>
      <c r="AG1270" s="10"/>
      <c r="AH1270" s="10"/>
      <c r="AI1270" s="10"/>
      <c r="AJ1270" s="10"/>
      <c r="AK1270" s="10"/>
      <c r="AL1270" s="10"/>
      <c r="AM1270" s="10"/>
      <c r="AN1270" s="10"/>
      <c r="AO1270" s="10"/>
      <c r="AP1270" s="10"/>
      <c r="AQ1270" s="10"/>
      <c r="AR1270" s="10"/>
      <c r="AS1270" s="10"/>
      <c r="AT1270" s="10"/>
      <c r="AU1270" s="10"/>
      <c r="AV1270" s="10"/>
      <c r="AW1270" s="10"/>
      <c r="AX1270" s="10"/>
      <c r="AY1270" s="10"/>
      <c r="AZ1270" s="10"/>
      <c r="BA1270" s="10"/>
    </row>
    <row r="1271" spans="7:53">
      <c r="G1271" s="10"/>
      <c r="H1271" s="10"/>
      <c r="I1271" s="10"/>
      <c r="J1271" s="10"/>
      <c r="K1271" s="10"/>
      <c r="L1271" s="10"/>
      <c r="M1271" s="10"/>
      <c r="N1271" s="10"/>
      <c r="O1271" s="10"/>
      <c r="P1271" s="15"/>
      <c r="Q1271" s="10"/>
      <c r="R1271" s="10"/>
      <c r="S1271" s="10"/>
      <c r="T1271" s="10"/>
      <c r="U1271" s="10"/>
      <c r="V1271" s="10"/>
      <c r="W1271" s="10"/>
      <c r="X1271" s="10"/>
      <c r="Y1271" s="10"/>
      <c r="Z1271" s="10"/>
      <c r="AA1271" s="10"/>
      <c r="AB1271" s="10"/>
      <c r="AC1271" s="10"/>
      <c r="AD1271" s="10"/>
      <c r="AE1271" s="10"/>
      <c r="AF1271" s="10"/>
      <c r="AG1271" s="10"/>
      <c r="AH1271" s="10"/>
      <c r="AI1271" s="10"/>
      <c r="AJ1271" s="10"/>
      <c r="AK1271" s="10"/>
      <c r="AL1271" s="10"/>
      <c r="AM1271" s="10"/>
      <c r="AN1271" s="10"/>
      <c r="AO1271" s="10"/>
      <c r="AP1271" s="10"/>
      <c r="AQ1271" s="10"/>
      <c r="AR1271" s="10"/>
      <c r="AS1271" s="10"/>
      <c r="AT1271" s="10"/>
      <c r="AU1271" s="10"/>
      <c r="AV1271" s="10"/>
      <c r="AW1271" s="10"/>
      <c r="AX1271" s="10"/>
      <c r="AY1271" s="10"/>
      <c r="AZ1271" s="10"/>
      <c r="BA1271" s="10"/>
    </row>
    <row r="1272" spans="7:53">
      <c r="G1272" s="10"/>
      <c r="H1272" s="10"/>
      <c r="I1272" s="10"/>
      <c r="J1272" s="10"/>
      <c r="K1272" s="10"/>
      <c r="L1272" s="10"/>
      <c r="M1272" s="10"/>
      <c r="N1272" s="10"/>
      <c r="O1272" s="10"/>
      <c r="P1272" s="15"/>
      <c r="Q1272" s="10"/>
      <c r="R1272" s="10"/>
      <c r="S1272" s="10"/>
      <c r="T1272" s="10"/>
      <c r="U1272" s="10"/>
      <c r="V1272" s="10"/>
      <c r="W1272" s="10"/>
      <c r="X1272" s="10"/>
      <c r="Y1272" s="10"/>
      <c r="Z1272" s="10"/>
      <c r="AA1272" s="10"/>
      <c r="AB1272" s="10"/>
      <c r="AC1272" s="10"/>
      <c r="AD1272" s="10"/>
      <c r="AE1272" s="10"/>
      <c r="AF1272" s="10"/>
      <c r="AG1272" s="10"/>
      <c r="AH1272" s="10"/>
      <c r="AI1272" s="10"/>
      <c r="AJ1272" s="10"/>
      <c r="AK1272" s="10"/>
      <c r="AL1272" s="10"/>
      <c r="AM1272" s="10"/>
      <c r="AN1272" s="10"/>
      <c r="AO1272" s="10"/>
      <c r="AP1272" s="10"/>
      <c r="AQ1272" s="10"/>
      <c r="AR1272" s="10"/>
      <c r="AS1272" s="10"/>
      <c r="AT1272" s="10"/>
      <c r="AU1272" s="10"/>
      <c r="AV1272" s="10"/>
      <c r="AW1272" s="10"/>
      <c r="AX1272" s="10"/>
      <c r="AY1272" s="10"/>
      <c r="AZ1272" s="10"/>
      <c r="BA1272" s="10"/>
    </row>
    <row r="1273" spans="7:53">
      <c r="G1273" s="10"/>
      <c r="H1273" s="10"/>
      <c r="I1273" s="10"/>
      <c r="J1273" s="10"/>
      <c r="K1273" s="10"/>
      <c r="L1273" s="10"/>
      <c r="M1273" s="10"/>
      <c r="N1273" s="10"/>
      <c r="O1273" s="10"/>
      <c r="P1273" s="15"/>
      <c r="Q1273" s="10"/>
      <c r="R1273" s="10"/>
      <c r="S1273" s="10"/>
      <c r="T1273" s="10"/>
      <c r="U1273" s="10"/>
      <c r="V1273" s="10"/>
      <c r="W1273" s="10"/>
      <c r="X1273" s="10"/>
      <c r="Y1273" s="10"/>
      <c r="Z1273" s="10"/>
      <c r="AA1273" s="10"/>
      <c r="AB1273" s="10"/>
      <c r="AC1273" s="10"/>
      <c r="AD1273" s="10"/>
      <c r="AE1273" s="10"/>
      <c r="AF1273" s="10"/>
      <c r="AG1273" s="10"/>
      <c r="AH1273" s="10"/>
      <c r="AI1273" s="10"/>
      <c r="AJ1273" s="10"/>
      <c r="AK1273" s="10"/>
      <c r="AL1273" s="10"/>
      <c r="AM1273" s="10"/>
      <c r="AN1273" s="10"/>
      <c r="AO1273" s="10"/>
      <c r="AP1273" s="10"/>
      <c r="AQ1273" s="10"/>
      <c r="AR1273" s="10"/>
      <c r="AS1273" s="10"/>
      <c r="AT1273" s="10"/>
      <c r="AU1273" s="10"/>
      <c r="AV1273" s="10"/>
      <c r="AW1273" s="10"/>
      <c r="AX1273" s="10"/>
      <c r="AY1273" s="10"/>
      <c r="AZ1273" s="10"/>
      <c r="BA1273" s="10"/>
    </row>
    <row r="1274" spans="7:53">
      <c r="G1274" s="10"/>
      <c r="H1274" s="10"/>
      <c r="I1274" s="10"/>
      <c r="J1274" s="10"/>
      <c r="K1274" s="10"/>
      <c r="L1274" s="10"/>
      <c r="M1274" s="10"/>
      <c r="N1274" s="10"/>
      <c r="O1274" s="10"/>
      <c r="P1274" s="15"/>
      <c r="Q1274" s="10"/>
      <c r="R1274" s="10"/>
      <c r="S1274" s="10"/>
      <c r="T1274" s="10"/>
      <c r="U1274" s="10"/>
      <c r="V1274" s="10"/>
      <c r="W1274" s="10"/>
      <c r="X1274" s="10"/>
      <c r="Y1274" s="10"/>
      <c r="Z1274" s="10"/>
      <c r="AA1274" s="10"/>
      <c r="AB1274" s="10"/>
      <c r="AC1274" s="10"/>
      <c r="AD1274" s="10"/>
      <c r="AE1274" s="10"/>
      <c r="AF1274" s="10"/>
      <c r="AG1274" s="10"/>
      <c r="AH1274" s="10"/>
      <c r="AI1274" s="10"/>
      <c r="AJ1274" s="10"/>
      <c r="AK1274" s="10"/>
      <c r="AL1274" s="10"/>
      <c r="AM1274" s="10"/>
      <c r="AN1274" s="10"/>
      <c r="AO1274" s="10"/>
      <c r="AP1274" s="10"/>
      <c r="AQ1274" s="10"/>
      <c r="AR1274" s="10"/>
      <c r="AS1274" s="10"/>
      <c r="AT1274" s="10"/>
      <c r="AU1274" s="10"/>
      <c r="AV1274" s="10"/>
      <c r="AW1274" s="10"/>
      <c r="AX1274" s="10"/>
      <c r="AY1274" s="10"/>
      <c r="AZ1274" s="10"/>
      <c r="BA1274" s="10"/>
    </row>
    <row r="1275" spans="7:53">
      <c r="G1275" s="10"/>
      <c r="H1275" s="10"/>
      <c r="I1275" s="10"/>
      <c r="J1275" s="10"/>
      <c r="K1275" s="10"/>
      <c r="L1275" s="10"/>
      <c r="M1275" s="10"/>
      <c r="N1275" s="10"/>
      <c r="O1275" s="10"/>
      <c r="P1275" s="15"/>
      <c r="Q1275" s="10"/>
      <c r="R1275" s="10"/>
      <c r="S1275" s="10"/>
      <c r="T1275" s="10"/>
      <c r="U1275" s="10"/>
      <c r="V1275" s="10"/>
      <c r="W1275" s="10"/>
      <c r="X1275" s="10"/>
      <c r="Y1275" s="10"/>
      <c r="Z1275" s="10"/>
      <c r="AA1275" s="10"/>
      <c r="AB1275" s="10"/>
      <c r="AC1275" s="10"/>
      <c r="AD1275" s="10"/>
      <c r="AE1275" s="10"/>
      <c r="AF1275" s="10"/>
      <c r="AG1275" s="10"/>
      <c r="AH1275" s="10"/>
      <c r="AI1275" s="10"/>
      <c r="AJ1275" s="10"/>
      <c r="AK1275" s="10"/>
      <c r="AL1275" s="10"/>
      <c r="AM1275" s="10"/>
      <c r="AN1275" s="10"/>
      <c r="AO1275" s="10"/>
      <c r="AP1275" s="10"/>
      <c r="AQ1275" s="10"/>
      <c r="AR1275" s="10"/>
      <c r="AS1275" s="10"/>
      <c r="AT1275" s="10"/>
      <c r="AU1275" s="10"/>
      <c r="AV1275" s="10"/>
      <c r="AW1275" s="10"/>
      <c r="AX1275" s="10"/>
      <c r="AY1275" s="10"/>
      <c r="AZ1275" s="10"/>
      <c r="BA1275" s="10"/>
    </row>
    <row r="1276" spans="7:53">
      <c r="G1276" s="10"/>
      <c r="H1276" s="10"/>
      <c r="I1276" s="10"/>
      <c r="J1276" s="10"/>
      <c r="K1276" s="10"/>
      <c r="L1276" s="10"/>
      <c r="M1276" s="10"/>
      <c r="N1276" s="10"/>
      <c r="O1276" s="10"/>
      <c r="P1276" s="15"/>
      <c r="Q1276" s="10"/>
      <c r="R1276" s="10"/>
      <c r="S1276" s="10"/>
      <c r="T1276" s="10"/>
      <c r="U1276" s="10"/>
      <c r="V1276" s="10"/>
      <c r="W1276" s="10"/>
      <c r="X1276" s="10"/>
      <c r="Y1276" s="10"/>
      <c r="Z1276" s="10"/>
      <c r="AA1276" s="10"/>
      <c r="AB1276" s="10"/>
      <c r="AC1276" s="10"/>
      <c r="AD1276" s="10"/>
      <c r="AE1276" s="10"/>
      <c r="AF1276" s="10"/>
      <c r="AG1276" s="10"/>
      <c r="AH1276" s="10"/>
      <c r="AI1276" s="10"/>
      <c r="AJ1276" s="10"/>
      <c r="AK1276" s="10"/>
      <c r="AL1276" s="10"/>
      <c r="AM1276" s="10"/>
      <c r="AN1276" s="10"/>
      <c r="AO1276" s="10"/>
      <c r="AP1276" s="10"/>
      <c r="AQ1276" s="10"/>
      <c r="AR1276" s="10"/>
      <c r="AS1276" s="10"/>
      <c r="AT1276" s="10"/>
      <c r="AU1276" s="10"/>
      <c r="AV1276" s="10"/>
      <c r="AW1276" s="10"/>
      <c r="AX1276" s="10"/>
      <c r="AY1276" s="10"/>
      <c r="AZ1276" s="10"/>
      <c r="BA1276" s="10"/>
    </row>
    <row r="1277" spans="7:53">
      <c r="G1277" s="10"/>
      <c r="H1277" s="10"/>
      <c r="I1277" s="10"/>
      <c r="J1277" s="10"/>
      <c r="K1277" s="10"/>
      <c r="L1277" s="10"/>
      <c r="M1277" s="10"/>
      <c r="N1277" s="10"/>
      <c r="O1277" s="10"/>
      <c r="P1277" s="15"/>
      <c r="Q1277" s="10"/>
      <c r="R1277" s="10"/>
      <c r="S1277" s="10"/>
      <c r="T1277" s="10"/>
      <c r="U1277" s="10"/>
      <c r="V1277" s="10"/>
      <c r="W1277" s="10"/>
      <c r="X1277" s="10"/>
      <c r="Y1277" s="10"/>
      <c r="Z1277" s="10"/>
      <c r="AA1277" s="10"/>
      <c r="AB1277" s="10"/>
      <c r="AC1277" s="10"/>
      <c r="AD1277" s="10"/>
      <c r="AE1277" s="10"/>
      <c r="AF1277" s="10"/>
      <c r="AG1277" s="10"/>
      <c r="AH1277" s="10"/>
      <c r="AI1277" s="10"/>
      <c r="AJ1277" s="10"/>
      <c r="AK1277" s="10"/>
      <c r="AL1277" s="10"/>
      <c r="AM1277" s="10"/>
      <c r="AN1277" s="10"/>
      <c r="AO1277" s="10"/>
      <c r="AP1277" s="10"/>
      <c r="AQ1277" s="10"/>
      <c r="AR1277" s="10"/>
      <c r="AS1277" s="10"/>
      <c r="AT1277" s="10"/>
      <c r="AU1277" s="10"/>
      <c r="AV1277" s="10"/>
      <c r="AW1277" s="10"/>
      <c r="AX1277" s="10"/>
      <c r="AY1277" s="10"/>
      <c r="AZ1277" s="10"/>
      <c r="BA1277" s="10"/>
    </row>
    <row r="1278" spans="7:53">
      <c r="G1278" s="10"/>
      <c r="H1278" s="10"/>
      <c r="I1278" s="10"/>
      <c r="J1278" s="10"/>
      <c r="K1278" s="10"/>
      <c r="L1278" s="10"/>
      <c r="M1278" s="10"/>
      <c r="N1278" s="10"/>
      <c r="O1278" s="10"/>
      <c r="P1278" s="15"/>
      <c r="Q1278" s="10"/>
      <c r="R1278" s="10"/>
      <c r="S1278" s="10"/>
      <c r="T1278" s="10"/>
      <c r="U1278" s="10"/>
      <c r="V1278" s="10"/>
      <c r="W1278" s="10"/>
      <c r="X1278" s="10"/>
      <c r="Y1278" s="10"/>
      <c r="Z1278" s="10"/>
      <c r="AA1278" s="10"/>
      <c r="AB1278" s="10"/>
      <c r="AC1278" s="10"/>
      <c r="AD1278" s="10"/>
      <c r="AE1278" s="10"/>
      <c r="AF1278" s="10"/>
      <c r="AG1278" s="10"/>
      <c r="AH1278" s="10"/>
      <c r="AI1278" s="10"/>
      <c r="AJ1278" s="10"/>
      <c r="AK1278" s="10"/>
      <c r="AL1278" s="10"/>
      <c r="AM1278" s="10"/>
      <c r="AN1278" s="10"/>
      <c r="AO1278" s="10"/>
      <c r="AP1278" s="10"/>
      <c r="AQ1278" s="10"/>
      <c r="AR1278" s="10"/>
      <c r="AS1278" s="10"/>
      <c r="AT1278" s="10"/>
      <c r="AU1278" s="10"/>
      <c r="AV1278" s="10"/>
      <c r="AW1278" s="10"/>
      <c r="AX1278" s="10"/>
      <c r="AY1278" s="10"/>
      <c r="AZ1278" s="10"/>
      <c r="BA1278" s="10"/>
    </row>
    <row r="1279" spans="7:53">
      <c r="G1279" s="10"/>
      <c r="H1279" s="10"/>
      <c r="I1279" s="10"/>
      <c r="J1279" s="10"/>
      <c r="K1279" s="10"/>
      <c r="L1279" s="10"/>
      <c r="M1279" s="10"/>
      <c r="N1279" s="10"/>
      <c r="O1279" s="10"/>
      <c r="P1279" s="15"/>
      <c r="Q1279" s="10"/>
      <c r="R1279" s="10"/>
      <c r="S1279" s="10"/>
      <c r="T1279" s="10"/>
      <c r="U1279" s="10"/>
      <c r="V1279" s="10"/>
      <c r="W1279" s="10"/>
      <c r="X1279" s="10"/>
      <c r="Y1279" s="10"/>
      <c r="Z1279" s="10"/>
      <c r="AA1279" s="10"/>
      <c r="AB1279" s="10"/>
      <c r="AC1279" s="10"/>
      <c r="AD1279" s="10"/>
      <c r="AE1279" s="10"/>
      <c r="AF1279" s="10"/>
      <c r="AG1279" s="10"/>
      <c r="AH1279" s="10"/>
      <c r="AI1279" s="10"/>
      <c r="AJ1279" s="10"/>
      <c r="AK1279" s="10"/>
      <c r="AL1279" s="10"/>
      <c r="AM1279" s="10"/>
      <c r="AN1279" s="10"/>
      <c r="AO1279" s="10"/>
      <c r="AP1279" s="10"/>
      <c r="AQ1279" s="10"/>
      <c r="AR1279" s="10"/>
      <c r="AS1279" s="10"/>
      <c r="AT1279" s="10"/>
      <c r="AU1279" s="10"/>
      <c r="AV1279" s="10"/>
      <c r="AW1279" s="10"/>
      <c r="AX1279" s="10"/>
      <c r="AY1279" s="10"/>
      <c r="AZ1279" s="10"/>
      <c r="BA1279" s="10"/>
    </row>
    <row r="1280" spans="7:53">
      <c r="G1280" s="10"/>
      <c r="H1280" s="10"/>
      <c r="I1280" s="10"/>
      <c r="J1280" s="10"/>
      <c r="K1280" s="10"/>
      <c r="L1280" s="10"/>
      <c r="M1280" s="10"/>
      <c r="N1280" s="10"/>
      <c r="O1280" s="10"/>
      <c r="P1280" s="15"/>
      <c r="Q1280" s="10"/>
      <c r="R1280" s="10"/>
      <c r="S1280" s="10"/>
      <c r="T1280" s="10"/>
      <c r="U1280" s="10"/>
      <c r="V1280" s="10"/>
      <c r="W1280" s="10"/>
      <c r="X1280" s="10"/>
      <c r="Y1280" s="10"/>
      <c r="Z1280" s="10"/>
      <c r="AA1280" s="10"/>
      <c r="AB1280" s="10"/>
      <c r="AC1280" s="10"/>
      <c r="AD1280" s="10"/>
      <c r="AE1280" s="10"/>
      <c r="AF1280" s="10"/>
      <c r="AG1280" s="10"/>
      <c r="AH1280" s="10"/>
      <c r="AI1280" s="10"/>
      <c r="AJ1280" s="10"/>
      <c r="AK1280" s="10"/>
      <c r="AL1280" s="10"/>
      <c r="AM1280" s="10"/>
      <c r="AN1280" s="10"/>
      <c r="AO1280" s="10"/>
      <c r="AP1280" s="10"/>
      <c r="AQ1280" s="10"/>
      <c r="AR1280" s="10"/>
      <c r="AS1280" s="10"/>
      <c r="AT1280" s="10"/>
      <c r="AU1280" s="10"/>
      <c r="AV1280" s="10"/>
      <c r="AW1280" s="10"/>
      <c r="AX1280" s="10"/>
      <c r="AY1280" s="10"/>
      <c r="AZ1280" s="10"/>
      <c r="BA1280" s="10"/>
    </row>
    <row r="1281" spans="7:53">
      <c r="G1281" s="10"/>
      <c r="H1281" s="10"/>
      <c r="I1281" s="10"/>
      <c r="J1281" s="10"/>
      <c r="K1281" s="10"/>
      <c r="L1281" s="10"/>
      <c r="M1281" s="10"/>
      <c r="N1281" s="10"/>
      <c r="O1281" s="10"/>
      <c r="P1281" s="15"/>
      <c r="Q1281" s="10"/>
      <c r="R1281" s="10"/>
      <c r="S1281" s="10"/>
      <c r="T1281" s="10"/>
      <c r="U1281" s="10"/>
      <c r="V1281" s="10"/>
      <c r="W1281" s="10"/>
      <c r="X1281" s="10"/>
      <c r="Y1281" s="10"/>
      <c r="Z1281" s="10"/>
      <c r="AA1281" s="10"/>
      <c r="AB1281" s="10"/>
      <c r="AC1281" s="10"/>
      <c r="AD1281" s="10"/>
      <c r="AE1281" s="10"/>
      <c r="AF1281" s="10"/>
      <c r="AG1281" s="10"/>
      <c r="AH1281" s="10"/>
      <c r="AI1281" s="10"/>
      <c r="AJ1281" s="10"/>
      <c r="AK1281" s="10"/>
      <c r="AL1281" s="10"/>
      <c r="AM1281" s="10"/>
      <c r="AN1281" s="10"/>
      <c r="AO1281" s="10"/>
      <c r="AP1281" s="10"/>
      <c r="AQ1281" s="10"/>
      <c r="AR1281" s="10"/>
      <c r="AS1281" s="10"/>
      <c r="AT1281" s="10"/>
      <c r="AU1281" s="10"/>
      <c r="AV1281" s="10"/>
      <c r="AW1281" s="10"/>
      <c r="AX1281" s="10"/>
      <c r="AY1281" s="10"/>
      <c r="AZ1281" s="10"/>
      <c r="BA1281" s="10"/>
    </row>
    <row r="1282" spans="7:53">
      <c r="G1282" s="10"/>
      <c r="H1282" s="10"/>
      <c r="I1282" s="10"/>
      <c r="J1282" s="10"/>
      <c r="K1282" s="10"/>
      <c r="L1282" s="10"/>
      <c r="M1282" s="10"/>
      <c r="N1282" s="10"/>
      <c r="O1282" s="10"/>
      <c r="P1282" s="15"/>
      <c r="Q1282" s="10"/>
      <c r="R1282" s="10"/>
      <c r="S1282" s="10"/>
      <c r="T1282" s="10"/>
      <c r="U1282" s="10"/>
      <c r="V1282" s="10"/>
      <c r="W1282" s="10"/>
      <c r="X1282" s="10"/>
      <c r="Y1282" s="10"/>
      <c r="Z1282" s="10"/>
      <c r="AA1282" s="10"/>
      <c r="AB1282" s="10"/>
      <c r="AC1282" s="10"/>
      <c r="AD1282" s="10"/>
      <c r="AE1282" s="10"/>
      <c r="AF1282" s="10"/>
      <c r="AG1282" s="10"/>
      <c r="AH1282" s="10"/>
      <c r="AI1282" s="10"/>
      <c r="AJ1282" s="10"/>
      <c r="AK1282" s="10"/>
      <c r="AL1282" s="10"/>
      <c r="AM1282" s="10"/>
      <c r="AN1282" s="10"/>
      <c r="AO1282" s="10"/>
      <c r="AP1282" s="10"/>
      <c r="AQ1282" s="10"/>
      <c r="AR1282" s="10"/>
      <c r="AS1282" s="10"/>
      <c r="AT1282" s="10"/>
      <c r="AU1282" s="10"/>
      <c r="AV1282" s="10"/>
      <c r="AW1282" s="10"/>
      <c r="AX1282" s="10"/>
      <c r="AY1282" s="10"/>
      <c r="AZ1282" s="10"/>
      <c r="BA1282" s="10"/>
    </row>
    <row r="1283" spans="7:53">
      <c r="G1283" s="10"/>
      <c r="H1283" s="10"/>
      <c r="I1283" s="10"/>
      <c r="J1283" s="10"/>
      <c r="K1283" s="10"/>
      <c r="L1283" s="10"/>
      <c r="M1283" s="10"/>
      <c r="N1283" s="10"/>
      <c r="O1283" s="10"/>
      <c r="P1283" s="15"/>
      <c r="Q1283" s="10"/>
      <c r="R1283" s="10"/>
      <c r="S1283" s="10"/>
      <c r="T1283" s="10"/>
      <c r="U1283" s="10"/>
      <c r="V1283" s="10"/>
      <c r="W1283" s="10"/>
      <c r="X1283" s="10"/>
      <c r="Y1283" s="10"/>
      <c r="Z1283" s="10"/>
      <c r="AA1283" s="10"/>
      <c r="AB1283" s="10"/>
      <c r="AC1283" s="10"/>
      <c r="AD1283" s="10"/>
      <c r="AE1283" s="10"/>
      <c r="AF1283" s="10"/>
      <c r="AG1283" s="10"/>
      <c r="AH1283" s="10"/>
      <c r="AI1283" s="10"/>
      <c r="AJ1283" s="10"/>
      <c r="AK1283" s="10"/>
      <c r="AL1283" s="10"/>
      <c r="AM1283" s="10"/>
      <c r="AN1283" s="10"/>
      <c r="AO1283" s="10"/>
      <c r="AP1283" s="10"/>
      <c r="AQ1283" s="10"/>
      <c r="AR1283" s="10"/>
      <c r="AS1283" s="10"/>
      <c r="AT1283" s="10"/>
      <c r="AU1283" s="10"/>
      <c r="AV1283" s="10"/>
      <c r="AW1283" s="10"/>
      <c r="AX1283" s="10"/>
      <c r="AY1283" s="10"/>
      <c r="AZ1283" s="10"/>
      <c r="BA1283" s="10"/>
    </row>
    <row r="1284" spans="7:53">
      <c r="G1284" s="10"/>
      <c r="H1284" s="10"/>
      <c r="I1284" s="10"/>
      <c r="J1284" s="10"/>
      <c r="K1284" s="10"/>
      <c r="L1284" s="10"/>
      <c r="M1284" s="10"/>
      <c r="N1284" s="10"/>
      <c r="O1284" s="10"/>
      <c r="P1284" s="15"/>
      <c r="Q1284" s="10"/>
      <c r="R1284" s="10"/>
      <c r="S1284" s="10"/>
      <c r="T1284" s="10"/>
      <c r="U1284" s="10"/>
      <c r="V1284" s="10"/>
      <c r="W1284" s="10"/>
      <c r="X1284" s="10"/>
      <c r="Y1284" s="10"/>
      <c r="Z1284" s="10"/>
      <c r="AA1284" s="10"/>
      <c r="AB1284" s="10"/>
      <c r="AC1284" s="10"/>
      <c r="AD1284" s="10"/>
      <c r="AE1284" s="10"/>
      <c r="AF1284" s="10"/>
      <c r="AG1284" s="10"/>
      <c r="AH1284" s="10"/>
      <c r="AI1284" s="10"/>
      <c r="AJ1284" s="10"/>
      <c r="AK1284" s="10"/>
      <c r="AL1284" s="10"/>
      <c r="AM1284" s="10"/>
      <c r="AN1284" s="10"/>
      <c r="AO1284" s="10"/>
      <c r="AP1284" s="10"/>
      <c r="AQ1284" s="10"/>
      <c r="AR1284" s="10"/>
      <c r="AS1284" s="10"/>
      <c r="AT1284" s="10"/>
      <c r="AU1284" s="10"/>
      <c r="AV1284" s="10"/>
      <c r="AW1284" s="10"/>
      <c r="AX1284" s="10"/>
      <c r="AY1284" s="10"/>
      <c r="AZ1284" s="10"/>
      <c r="BA1284" s="10"/>
    </row>
    <row r="1285" spans="7:53">
      <c r="G1285" s="10"/>
      <c r="H1285" s="10"/>
      <c r="I1285" s="10"/>
      <c r="J1285" s="10"/>
      <c r="K1285" s="10"/>
      <c r="L1285" s="10"/>
      <c r="M1285" s="10"/>
      <c r="N1285" s="10"/>
      <c r="O1285" s="10"/>
      <c r="P1285" s="15"/>
      <c r="Q1285" s="10"/>
      <c r="R1285" s="10"/>
      <c r="S1285" s="10"/>
      <c r="T1285" s="10"/>
      <c r="U1285" s="10"/>
      <c r="V1285" s="10"/>
      <c r="W1285" s="10"/>
      <c r="X1285" s="10"/>
      <c r="Y1285" s="10"/>
      <c r="Z1285" s="10"/>
      <c r="AA1285" s="10"/>
      <c r="AB1285" s="10"/>
      <c r="AC1285" s="10"/>
      <c r="AD1285" s="10"/>
      <c r="AE1285" s="10"/>
      <c r="AF1285" s="10"/>
      <c r="AG1285" s="10"/>
      <c r="AH1285" s="10"/>
      <c r="AI1285" s="10"/>
      <c r="AJ1285" s="10"/>
      <c r="AK1285" s="10"/>
      <c r="AL1285" s="10"/>
      <c r="AM1285" s="10"/>
      <c r="AN1285" s="10"/>
      <c r="AO1285" s="10"/>
      <c r="AP1285" s="10"/>
      <c r="AQ1285" s="10"/>
      <c r="AR1285" s="10"/>
      <c r="AS1285" s="10"/>
      <c r="AT1285" s="10"/>
      <c r="AU1285" s="10"/>
      <c r="AV1285" s="10"/>
      <c r="AW1285" s="10"/>
      <c r="AX1285" s="10"/>
      <c r="AY1285" s="10"/>
      <c r="AZ1285" s="10"/>
      <c r="BA1285" s="10"/>
    </row>
    <row r="1286" spans="7:53">
      <c r="G1286" s="10"/>
      <c r="H1286" s="10"/>
      <c r="I1286" s="10"/>
      <c r="J1286" s="10"/>
      <c r="K1286" s="10"/>
      <c r="L1286" s="10"/>
      <c r="M1286" s="10"/>
      <c r="N1286" s="10"/>
      <c r="O1286" s="10"/>
      <c r="P1286" s="15"/>
      <c r="Q1286" s="10"/>
      <c r="R1286" s="10"/>
      <c r="S1286" s="10"/>
      <c r="T1286" s="10"/>
      <c r="U1286" s="10"/>
      <c r="V1286" s="10"/>
      <c r="W1286" s="10"/>
      <c r="X1286" s="10"/>
      <c r="Y1286" s="10"/>
      <c r="Z1286" s="10"/>
      <c r="AA1286" s="10"/>
      <c r="AB1286" s="10"/>
      <c r="AC1286" s="10"/>
      <c r="AD1286" s="10"/>
      <c r="AE1286" s="10"/>
      <c r="AF1286" s="10"/>
      <c r="AG1286" s="10"/>
      <c r="AH1286" s="10"/>
      <c r="AI1286" s="10"/>
      <c r="AJ1286" s="10"/>
      <c r="AK1286" s="10"/>
      <c r="AL1286" s="10"/>
      <c r="AM1286" s="10"/>
      <c r="AN1286" s="10"/>
      <c r="AO1286" s="10"/>
      <c r="AP1286" s="10"/>
      <c r="AQ1286" s="10"/>
      <c r="AR1286" s="10"/>
      <c r="AS1286" s="10"/>
      <c r="AT1286" s="10"/>
      <c r="AU1286" s="10"/>
      <c r="AV1286" s="10"/>
      <c r="AW1286" s="10"/>
      <c r="AX1286" s="10"/>
      <c r="AY1286" s="10"/>
      <c r="AZ1286" s="10"/>
      <c r="BA1286" s="10"/>
    </row>
    <row r="1287" spans="7:53">
      <c r="G1287" s="10"/>
      <c r="H1287" s="10"/>
      <c r="I1287" s="10"/>
      <c r="J1287" s="10"/>
      <c r="K1287" s="10"/>
      <c r="L1287" s="10"/>
      <c r="M1287" s="10"/>
      <c r="N1287" s="10"/>
      <c r="O1287" s="10"/>
      <c r="P1287" s="15"/>
      <c r="Q1287" s="10"/>
      <c r="R1287" s="10"/>
      <c r="S1287" s="10"/>
      <c r="T1287" s="10"/>
      <c r="U1287" s="10"/>
      <c r="V1287" s="10"/>
      <c r="W1287" s="10"/>
      <c r="X1287" s="10"/>
      <c r="Y1287" s="10"/>
      <c r="Z1287" s="10"/>
      <c r="AA1287" s="10"/>
      <c r="AB1287" s="10"/>
      <c r="AC1287" s="10"/>
      <c r="AD1287" s="10"/>
      <c r="AE1287" s="10"/>
      <c r="AF1287" s="10"/>
      <c r="AG1287" s="10"/>
      <c r="AH1287" s="10"/>
      <c r="AI1287" s="10"/>
      <c r="AJ1287" s="10"/>
      <c r="AK1287" s="10"/>
      <c r="AL1287" s="10"/>
      <c r="AM1287" s="10"/>
      <c r="AN1287" s="10"/>
      <c r="AO1287" s="10"/>
      <c r="AP1287" s="10"/>
      <c r="AQ1287" s="10"/>
      <c r="AR1287" s="10"/>
      <c r="AS1287" s="10"/>
      <c r="AT1287" s="10"/>
      <c r="AU1287" s="10"/>
      <c r="AV1287" s="10"/>
      <c r="AW1287" s="10"/>
      <c r="AX1287" s="10"/>
      <c r="AY1287" s="10"/>
      <c r="AZ1287" s="10"/>
      <c r="BA1287" s="10"/>
    </row>
    <row r="1288" spans="7:53">
      <c r="G1288" s="10"/>
      <c r="H1288" s="10"/>
      <c r="I1288" s="10"/>
      <c r="J1288" s="10"/>
      <c r="K1288" s="10"/>
      <c r="L1288" s="10"/>
      <c r="M1288" s="10"/>
      <c r="N1288" s="10"/>
      <c r="O1288" s="10"/>
      <c r="P1288" s="15"/>
      <c r="Q1288" s="10"/>
      <c r="R1288" s="10"/>
      <c r="S1288" s="10"/>
      <c r="T1288" s="10"/>
      <c r="U1288" s="10"/>
      <c r="V1288" s="10"/>
      <c r="W1288" s="10"/>
      <c r="X1288" s="10"/>
      <c r="Y1288" s="10"/>
      <c r="Z1288" s="10"/>
      <c r="AA1288" s="10"/>
      <c r="AB1288" s="10"/>
      <c r="AC1288" s="10"/>
      <c r="AD1288" s="10"/>
      <c r="AE1288" s="10"/>
      <c r="AF1288" s="10"/>
      <c r="AG1288" s="10"/>
      <c r="AH1288" s="10"/>
      <c r="AI1288" s="10"/>
      <c r="AJ1288" s="10"/>
      <c r="AK1288" s="10"/>
      <c r="AL1288" s="10"/>
      <c r="AM1288" s="10"/>
      <c r="AN1288" s="10"/>
      <c r="AO1288" s="10"/>
      <c r="AP1288" s="10"/>
      <c r="AQ1288" s="10"/>
      <c r="AR1288" s="10"/>
      <c r="AS1288" s="10"/>
      <c r="AT1288" s="10"/>
      <c r="AU1288" s="10"/>
      <c r="AV1288" s="10"/>
      <c r="AW1288" s="10"/>
      <c r="AX1288" s="10"/>
      <c r="AY1288" s="10"/>
      <c r="AZ1288" s="10"/>
      <c r="BA1288" s="10"/>
    </row>
    <row r="1289" spans="7:53">
      <c r="G1289" s="10"/>
      <c r="H1289" s="10"/>
      <c r="I1289" s="10"/>
      <c r="J1289" s="10"/>
      <c r="K1289" s="10"/>
      <c r="L1289" s="10"/>
      <c r="M1289" s="10"/>
      <c r="N1289" s="10"/>
      <c r="O1289" s="10"/>
      <c r="P1289" s="15"/>
      <c r="Q1289" s="10"/>
      <c r="R1289" s="10"/>
      <c r="S1289" s="10"/>
      <c r="T1289" s="10"/>
      <c r="U1289" s="10"/>
      <c r="V1289" s="10"/>
      <c r="W1289" s="10"/>
      <c r="X1289" s="10"/>
      <c r="Y1289" s="10"/>
      <c r="Z1289" s="10"/>
      <c r="AA1289" s="10"/>
      <c r="AB1289" s="10"/>
      <c r="AC1289" s="10"/>
      <c r="AD1289" s="10"/>
      <c r="AE1289" s="10"/>
      <c r="AF1289" s="10"/>
      <c r="AG1289" s="10"/>
      <c r="AH1289" s="10"/>
      <c r="AI1289" s="10"/>
      <c r="AJ1289" s="10"/>
      <c r="AK1289" s="10"/>
      <c r="AL1289" s="10"/>
      <c r="AM1289" s="10"/>
      <c r="AN1289" s="10"/>
      <c r="AO1289" s="10"/>
      <c r="AP1289" s="10"/>
      <c r="AQ1289" s="10"/>
      <c r="AR1289" s="10"/>
      <c r="AS1289" s="10"/>
      <c r="AT1289" s="10"/>
      <c r="AU1289" s="10"/>
      <c r="AV1289" s="10"/>
      <c r="AW1289" s="10"/>
      <c r="AX1289" s="10"/>
      <c r="AY1289" s="10"/>
      <c r="AZ1289" s="10"/>
      <c r="BA1289" s="10"/>
    </row>
    <row r="1290" spans="7:53">
      <c r="G1290" s="10"/>
      <c r="H1290" s="10"/>
      <c r="I1290" s="10"/>
      <c r="J1290" s="10"/>
      <c r="K1290" s="10"/>
      <c r="L1290" s="10"/>
      <c r="M1290" s="10"/>
      <c r="N1290" s="10"/>
      <c r="O1290" s="10"/>
      <c r="P1290" s="15"/>
      <c r="Q1290" s="10"/>
      <c r="R1290" s="10"/>
      <c r="S1290" s="10"/>
      <c r="T1290" s="10"/>
      <c r="U1290" s="10"/>
      <c r="V1290" s="10"/>
      <c r="W1290" s="10"/>
      <c r="X1290" s="10"/>
      <c r="Y1290" s="10"/>
      <c r="Z1290" s="10"/>
      <c r="AA1290" s="10"/>
      <c r="AB1290" s="10"/>
      <c r="AC1290" s="10"/>
      <c r="AD1290" s="10"/>
      <c r="AE1290" s="10"/>
      <c r="AF1290" s="10"/>
      <c r="AG1290" s="10"/>
      <c r="AH1290" s="10"/>
      <c r="AI1290" s="10"/>
      <c r="AJ1290" s="10"/>
      <c r="AK1290" s="10"/>
      <c r="AL1290" s="10"/>
      <c r="AM1290" s="10"/>
      <c r="AN1290" s="10"/>
      <c r="AO1290" s="10"/>
      <c r="AP1290" s="10"/>
      <c r="AQ1290" s="10"/>
      <c r="AR1290" s="10"/>
      <c r="AS1290" s="10"/>
      <c r="AT1290" s="10"/>
      <c r="AU1290" s="10"/>
      <c r="AV1290" s="10"/>
      <c r="AW1290" s="10"/>
      <c r="AX1290" s="10"/>
      <c r="AY1290" s="10"/>
      <c r="AZ1290" s="10"/>
      <c r="BA1290" s="10"/>
    </row>
    <row r="1291" spans="7:53">
      <c r="G1291" s="10"/>
      <c r="H1291" s="10"/>
      <c r="I1291" s="10"/>
      <c r="J1291" s="10"/>
      <c r="K1291" s="10"/>
      <c r="L1291" s="10"/>
      <c r="M1291" s="10"/>
      <c r="N1291" s="10"/>
      <c r="O1291" s="10"/>
      <c r="P1291" s="15"/>
      <c r="Q1291" s="10"/>
      <c r="R1291" s="10"/>
      <c r="S1291" s="10"/>
      <c r="T1291" s="10"/>
      <c r="U1291" s="10"/>
      <c r="V1291" s="10"/>
      <c r="W1291" s="10"/>
      <c r="X1291" s="10"/>
      <c r="Y1291" s="10"/>
      <c r="Z1291" s="10"/>
      <c r="AA1291" s="10"/>
      <c r="AB1291" s="10"/>
      <c r="AC1291" s="10"/>
      <c r="AD1291" s="10"/>
      <c r="AE1291" s="10"/>
      <c r="AF1291" s="10"/>
      <c r="AG1291" s="10"/>
      <c r="AH1291" s="10"/>
      <c r="AI1291" s="10"/>
      <c r="AJ1291" s="10"/>
      <c r="AK1291" s="10"/>
      <c r="AL1291" s="10"/>
      <c r="AM1291" s="10"/>
      <c r="AN1291" s="10"/>
      <c r="AO1291" s="10"/>
      <c r="AP1291" s="10"/>
      <c r="AQ1291" s="10"/>
      <c r="AR1291" s="10"/>
      <c r="AS1291" s="10"/>
      <c r="AT1291" s="10"/>
      <c r="AU1291" s="10"/>
      <c r="AV1291" s="10"/>
      <c r="AW1291" s="10"/>
      <c r="AX1291" s="10"/>
      <c r="AY1291" s="10"/>
      <c r="AZ1291" s="10"/>
      <c r="BA1291" s="10"/>
    </row>
    <row r="1292" spans="7:53">
      <c r="G1292" s="10"/>
      <c r="H1292" s="10"/>
      <c r="I1292" s="10"/>
      <c r="J1292" s="10"/>
      <c r="K1292" s="10"/>
      <c r="L1292" s="10"/>
      <c r="M1292" s="10"/>
      <c r="N1292" s="10"/>
      <c r="O1292" s="10"/>
      <c r="P1292" s="15"/>
      <c r="Q1292" s="10"/>
      <c r="R1292" s="10"/>
      <c r="S1292" s="10"/>
      <c r="T1292" s="10"/>
      <c r="U1292" s="10"/>
      <c r="V1292" s="10"/>
      <c r="W1292" s="10"/>
      <c r="X1292" s="10"/>
      <c r="Y1292" s="10"/>
      <c r="Z1292" s="10"/>
      <c r="AA1292" s="10"/>
      <c r="AB1292" s="10"/>
      <c r="AC1292" s="10"/>
      <c r="AD1292" s="10"/>
      <c r="AE1292" s="10"/>
      <c r="AF1292" s="10"/>
      <c r="AG1292" s="10"/>
      <c r="AH1292" s="10"/>
      <c r="AI1292" s="10"/>
      <c r="AJ1292" s="10"/>
      <c r="AK1292" s="10"/>
      <c r="AL1292" s="10"/>
      <c r="AM1292" s="10"/>
      <c r="AN1292" s="10"/>
      <c r="AO1292" s="10"/>
      <c r="AP1292" s="10"/>
      <c r="AQ1292" s="10"/>
      <c r="AR1292" s="10"/>
      <c r="AS1292" s="10"/>
      <c r="AT1292" s="10"/>
      <c r="AU1292" s="10"/>
      <c r="AV1292" s="10"/>
      <c r="AW1292" s="10"/>
      <c r="AX1292" s="10"/>
      <c r="AY1292" s="10"/>
      <c r="AZ1292" s="10"/>
      <c r="BA1292" s="10"/>
    </row>
    <row r="1293" spans="7:53">
      <c r="G1293" s="10"/>
      <c r="H1293" s="10"/>
      <c r="I1293" s="10"/>
      <c r="J1293" s="10"/>
      <c r="K1293" s="10"/>
      <c r="L1293" s="10"/>
      <c r="M1293" s="10"/>
      <c r="N1293" s="10"/>
      <c r="O1293" s="10"/>
      <c r="P1293" s="15"/>
      <c r="Q1293" s="10"/>
      <c r="R1293" s="10"/>
      <c r="S1293" s="10"/>
      <c r="T1293" s="10"/>
      <c r="U1293" s="10"/>
      <c r="V1293" s="10"/>
      <c r="W1293" s="10"/>
      <c r="X1293" s="10"/>
      <c r="Y1293" s="10"/>
      <c r="Z1293" s="10"/>
      <c r="AA1293" s="10"/>
      <c r="AB1293" s="10"/>
      <c r="AC1293" s="10"/>
      <c r="AD1293" s="10"/>
      <c r="AE1293" s="10"/>
      <c r="AF1293" s="10"/>
      <c r="AG1293" s="10"/>
      <c r="AH1293" s="10"/>
      <c r="AI1293" s="10"/>
      <c r="AJ1293" s="10"/>
      <c r="AK1293" s="10"/>
      <c r="AL1293" s="10"/>
      <c r="AM1293" s="10"/>
      <c r="AN1293" s="10"/>
      <c r="AO1293" s="10"/>
      <c r="AP1293" s="10"/>
      <c r="AQ1293" s="10"/>
      <c r="AR1293" s="10"/>
      <c r="AS1293" s="10"/>
      <c r="AT1293" s="10"/>
      <c r="AU1293" s="10"/>
      <c r="AV1293" s="10"/>
      <c r="AW1293" s="10"/>
      <c r="AX1293" s="10"/>
      <c r="AY1293" s="10"/>
      <c r="AZ1293" s="10"/>
      <c r="BA1293" s="10"/>
    </row>
    <row r="1294" spans="7:53">
      <c r="G1294" s="10"/>
      <c r="H1294" s="10"/>
      <c r="I1294" s="10"/>
      <c r="J1294" s="10"/>
      <c r="K1294" s="10"/>
      <c r="L1294" s="10"/>
      <c r="M1294" s="10"/>
      <c r="N1294" s="10"/>
      <c r="O1294" s="10"/>
      <c r="P1294" s="15"/>
      <c r="Q1294" s="10"/>
      <c r="R1294" s="10"/>
      <c r="S1294" s="10"/>
      <c r="T1294" s="10"/>
      <c r="U1294" s="10"/>
      <c r="V1294" s="10"/>
      <c r="W1294" s="10"/>
      <c r="X1294" s="10"/>
      <c r="Y1294" s="10"/>
      <c r="Z1294" s="10"/>
      <c r="AA1294" s="10"/>
      <c r="AB1294" s="10"/>
      <c r="AC1294" s="10"/>
      <c r="AD1294" s="10"/>
      <c r="AE1294" s="10"/>
      <c r="AF1294" s="10"/>
      <c r="AG1294" s="10"/>
      <c r="AH1294" s="10"/>
      <c r="AI1294" s="10"/>
      <c r="AJ1294" s="10"/>
      <c r="AK1294" s="10"/>
      <c r="AL1294" s="10"/>
      <c r="AM1294" s="10"/>
      <c r="AN1294" s="10"/>
      <c r="AO1294" s="10"/>
      <c r="AP1294" s="10"/>
      <c r="AQ1294" s="10"/>
      <c r="AR1294" s="10"/>
      <c r="AS1294" s="10"/>
      <c r="AT1294" s="10"/>
      <c r="AU1294" s="10"/>
      <c r="AV1294" s="10"/>
      <c r="AW1294" s="10"/>
      <c r="AX1294" s="10"/>
      <c r="AY1294" s="10"/>
      <c r="AZ1294" s="10"/>
      <c r="BA1294" s="10"/>
    </row>
    <row r="1295" spans="7:53">
      <c r="G1295" s="10"/>
      <c r="H1295" s="10"/>
      <c r="I1295" s="10"/>
      <c r="J1295" s="10"/>
      <c r="K1295" s="10"/>
      <c r="L1295" s="10"/>
      <c r="M1295" s="10"/>
      <c r="N1295" s="10"/>
      <c r="O1295" s="10"/>
      <c r="P1295" s="15"/>
      <c r="Q1295" s="10"/>
      <c r="R1295" s="10"/>
      <c r="S1295" s="10"/>
      <c r="T1295" s="10"/>
      <c r="U1295" s="10"/>
      <c r="V1295" s="10"/>
      <c r="W1295" s="10"/>
      <c r="X1295" s="10"/>
      <c r="Y1295" s="10"/>
      <c r="Z1295" s="10"/>
      <c r="AA1295" s="10"/>
      <c r="AB1295" s="10"/>
      <c r="AC1295" s="10"/>
      <c r="AD1295" s="10"/>
      <c r="AE1295" s="10"/>
      <c r="AF1295" s="10"/>
      <c r="AG1295" s="10"/>
      <c r="AH1295" s="10"/>
      <c r="AI1295" s="10"/>
      <c r="AJ1295" s="10"/>
      <c r="AK1295" s="10"/>
      <c r="AL1295" s="10"/>
      <c r="AM1295" s="10"/>
      <c r="AN1295" s="10"/>
      <c r="AO1295" s="10"/>
      <c r="AP1295" s="10"/>
      <c r="AQ1295" s="10"/>
      <c r="AR1295" s="10"/>
      <c r="AS1295" s="10"/>
      <c r="AT1295" s="10"/>
      <c r="AU1295" s="10"/>
      <c r="AV1295" s="10"/>
      <c r="AW1295" s="10"/>
      <c r="AX1295" s="10"/>
      <c r="AY1295" s="10"/>
      <c r="AZ1295" s="10"/>
      <c r="BA1295" s="10"/>
    </row>
    <row r="1296" spans="7:53">
      <c r="G1296" s="10"/>
      <c r="H1296" s="10"/>
      <c r="I1296" s="10"/>
      <c r="J1296" s="10"/>
      <c r="K1296" s="10"/>
      <c r="L1296" s="10"/>
      <c r="M1296" s="10"/>
      <c r="N1296" s="10"/>
      <c r="O1296" s="10"/>
      <c r="P1296" s="15"/>
      <c r="Q1296" s="10"/>
      <c r="R1296" s="10"/>
      <c r="S1296" s="10"/>
      <c r="T1296" s="10"/>
      <c r="U1296" s="10"/>
      <c r="V1296" s="10"/>
      <c r="W1296" s="10"/>
      <c r="X1296" s="10"/>
      <c r="Y1296" s="10"/>
      <c r="Z1296" s="10"/>
      <c r="AA1296" s="10"/>
      <c r="AB1296" s="10"/>
      <c r="AC1296" s="10"/>
      <c r="AD1296" s="10"/>
      <c r="AE1296" s="10"/>
      <c r="AF1296" s="10"/>
      <c r="AG1296" s="10"/>
      <c r="AH1296" s="10"/>
      <c r="AI1296" s="10"/>
      <c r="AJ1296" s="10"/>
      <c r="AK1296" s="10"/>
      <c r="AL1296" s="10"/>
      <c r="AM1296" s="10"/>
      <c r="AN1296" s="10"/>
      <c r="AO1296" s="10"/>
      <c r="AP1296" s="10"/>
      <c r="AQ1296" s="10"/>
      <c r="AR1296" s="10"/>
      <c r="AS1296" s="10"/>
      <c r="AT1296" s="10"/>
      <c r="AU1296" s="10"/>
      <c r="AV1296" s="10"/>
      <c r="AW1296" s="10"/>
      <c r="AX1296" s="10"/>
      <c r="AY1296" s="10"/>
      <c r="AZ1296" s="10"/>
      <c r="BA1296" s="10"/>
    </row>
    <row r="1297" spans="7:53">
      <c r="G1297" s="10"/>
      <c r="H1297" s="10"/>
      <c r="I1297" s="10"/>
      <c r="J1297" s="10"/>
      <c r="K1297" s="10"/>
      <c r="L1297" s="10"/>
      <c r="M1297" s="10"/>
      <c r="N1297" s="10"/>
      <c r="O1297" s="10"/>
      <c r="P1297" s="15"/>
      <c r="Q1297" s="10"/>
      <c r="R1297" s="10"/>
      <c r="S1297" s="10"/>
      <c r="T1297" s="10"/>
      <c r="U1297" s="10"/>
      <c r="V1297" s="10"/>
      <c r="W1297" s="10"/>
      <c r="X1297" s="10"/>
      <c r="Y1297" s="10"/>
      <c r="Z1297" s="10"/>
      <c r="AA1297" s="10"/>
      <c r="AB1297" s="10"/>
      <c r="AC1297" s="10"/>
      <c r="AD1297" s="10"/>
      <c r="AE1297" s="10"/>
      <c r="AF1297" s="10"/>
      <c r="AG1297" s="10"/>
      <c r="AH1297" s="10"/>
      <c r="AI1297" s="10"/>
      <c r="AJ1297" s="10"/>
      <c r="AK1297" s="10"/>
      <c r="AL1297" s="10"/>
      <c r="AM1297" s="10"/>
      <c r="AN1297" s="10"/>
      <c r="AO1297" s="10"/>
      <c r="AP1297" s="10"/>
      <c r="AQ1297" s="10"/>
      <c r="AR1297" s="10"/>
      <c r="AS1297" s="10"/>
      <c r="AT1297" s="10"/>
      <c r="AU1297" s="10"/>
      <c r="AV1297" s="10"/>
      <c r="AW1297" s="10"/>
      <c r="AX1297" s="10"/>
      <c r="AY1297" s="10"/>
      <c r="AZ1297" s="10"/>
      <c r="BA1297" s="10"/>
    </row>
    <row r="1298" spans="7:53">
      <c r="G1298" s="10"/>
      <c r="H1298" s="10"/>
      <c r="I1298" s="10"/>
      <c r="J1298" s="10"/>
      <c r="K1298" s="10"/>
      <c r="L1298" s="10"/>
      <c r="M1298" s="10"/>
      <c r="N1298" s="10"/>
      <c r="O1298" s="10"/>
      <c r="P1298" s="15"/>
      <c r="Q1298" s="10"/>
      <c r="R1298" s="10"/>
      <c r="S1298" s="10"/>
      <c r="T1298" s="10"/>
      <c r="U1298" s="10"/>
      <c r="V1298" s="10"/>
      <c r="W1298" s="10"/>
      <c r="X1298" s="10"/>
      <c r="Y1298" s="10"/>
      <c r="Z1298" s="10"/>
      <c r="AA1298" s="10"/>
      <c r="AB1298" s="10"/>
      <c r="AC1298" s="10"/>
      <c r="AD1298" s="10"/>
      <c r="AE1298" s="10"/>
      <c r="AF1298" s="10"/>
      <c r="AG1298" s="10"/>
      <c r="AH1298" s="10"/>
      <c r="AI1298" s="10"/>
      <c r="AJ1298" s="10"/>
      <c r="AK1298" s="10"/>
      <c r="AL1298" s="10"/>
      <c r="AM1298" s="10"/>
      <c r="AN1298" s="10"/>
      <c r="AO1298" s="10"/>
      <c r="AP1298" s="10"/>
      <c r="AQ1298" s="10"/>
      <c r="AR1298" s="10"/>
      <c r="AS1298" s="10"/>
      <c r="AT1298" s="10"/>
      <c r="AU1298" s="10"/>
      <c r="AV1298" s="10"/>
      <c r="AW1298" s="10"/>
      <c r="AX1298" s="10"/>
      <c r="AY1298" s="10"/>
      <c r="AZ1298" s="10"/>
      <c r="BA1298" s="10"/>
    </row>
    <row r="1299" spans="7:53">
      <c r="G1299" s="10"/>
      <c r="H1299" s="10"/>
      <c r="I1299" s="10"/>
      <c r="J1299" s="10"/>
      <c r="K1299" s="10"/>
      <c r="L1299" s="10"/>
      <c r="M1299" s="10"/>
      <c r="N1299" s="10"/>
      <c r="O1299" s="10"/>
      <c r="P1299" s="15"/>
      <c r="Q1299" s="10"/>
      <c r="R1299" s="10"/>
      <c r="S1299" s="10"/>
      <c r="T1299" s="10"/>
      <c r="U1299" s="10"/>
      <c r="V1299" s="10"/>
      <c r="W1299" s="10"/>
      <c r="X1299" s="10"/>
      <c r="Y1299" s="10"/>
      <c r="Z1299" s="10"/>
      <c r="AA1299" s="10"/>
      <c r="AB1299" s="10"/>
      <c r="AC1299" s="10"/>
      <c r="AD1299" s="10"/>
      <c r="AE1299" s="10"/>
      <c r="AF1299" s="10"/>
      <c r="AG1299" s="10"/>
      <c r="AH1299" s="10"/>
      <c r="AI1299" s="10"/>
      <c r="AJ1299" s="10"/>
      <c r="AK1299" s="10"/>
      <c r="AL1299" s="10"/>
      <c r="AM1299" s="10"/>
      <c r="AN1299" s="10"/>
      <c r="AO1299" s="10"/>
      <c r="AP1299" s="10"/>
      <c r="AQ1299" s="10"/>
      <c r="AR1299" s="10"/>
      <c r="AS1299" s="10"/>
      <c r="AT1299" s="10"/>
      <c r="AU1299" s="10"/>
      <c r="AV1299" s="10"/>
      <c r="AW1299" s="10"/>
      <c r="AX1299" s="10"/>
      <c r="AY1299" s="10"/>
      <c r="AZ1299" s="10"/>
      <c r="BA1299" s="10"/>
    </row>
    <row r="1300" spans="7:53">
      <c r="G1300" s="10"/>
      <c r="H1300" s="10"/>
      <c r="I1300" s="10"/>
      <c r="J1300" s="10"/>
      <c r="K1300" s="10"/>
      <c r="L1300" s="10"/>
      <c r="M1300" s="10"/>
      <c r="N1300" s="10"/>
      <c r="O1300" s="10"/>
      <c r="P1300" s="15"/>
      <c r="Q1300" s="10"/>
      <c r="R1300" s="10"/>
      <c r="S1300" s="10"/>
      <c r="T1300" s="10"/>
      <c r="U1300" s="10"/>
      <c r="V1300" s="10"/>
      <c r="W1300" s="10"/>
      <c r="X1300" s="10"/>
      <c r="Y1300" s="10"/>
      <c r="Z1300" s="10"/>
      <c r="AA1300" s="10"/>
      <c r="AB1300" s="10"/>
      <c r="AC1300" s="10"/>
      <c r="AD1300" s="10"/>
      <c r="AE1300" s="10"/>
      <c r="AF1300" s="10"/>
      <c r="AG1300" s="10"/>
      <c r="AH1300" s="10"/>
      <c r="AI1300" s="10"/>
      <c r="AJ1300" s="10"/>
      <c r="AK1300" s="10"/>
      <c r="AL1300" s="10"/>
      <c r="AM1300" s="10"/>
      <c r="AN1300" s="10"/>
      <c r="AO1300" s="10"/>
      <c r="AP1300" s="10"/>
      <c r="AQ1300" s="10"/>
      <c r="AR1300" s="10"/>
      <c r="AS1300" s="10"/>
      <c r="AT1300" s="10"/>
      <c r="AU1300" s="10"/>
      <c r="AV1300" s="10"/>
      <c r="AW1300" s="10"/>
      <c r="AX1300" s="10"/>
      <c r="AY1300" s="10"/>
      <c r="AZ1300" s="10"/>
      <c r="BA1300" s="10"/>
    </row>
    <row r="1301" spans="7:53">
      <c r="G1301" s="10"/>
      <c r="H1301" s="10"/>
      <c r="I1301" s="10"/>
      <c r="J1301" s="10"/>
      <c r="K1301" s="10"/>
      <c r="L1301" s="10"/>
      <c r="M1301" s="10"/>
      <c r="N1301" s="10"/>
      <c r="O1301" s="10"/>
      <c r="P1301" s="15"/>
      <c r="Q1301" s="10"/>
      <c r="R1301" s="10"/>
      <c r="S1301" s="10"/>
      <c r="T1301" s="10"/>
      <c r="U1301" s="10"/>
      <c r="V1301" s="10"/>
      <c r="W1301" s="10"/>
      <c r="X1301" s="10"/>
      <c r="Y1301" s="10"/>
      <c r="Z1301" s="10"/>
      <c r="AA1301" s="10"/>
      <c r="AB1301" s="10"/>
      <c r="AC1301" s="10"/>
      <c r="AD1301" s="10"/>
      <c r="AE1301" s="10"/>
      <c r="AF1301" s="10"/>
      <c r="AG1301" s="10"/>
      <c r="AH1301" s="10"/>
      <c r="AI1301" s="10"/>
      <c r="AJ1301" s="10"/>
      <c r="AK1301" s="10"/>
      <c r="AL1301" s="10"/>
      <c r="AM1301" s="10"/>
      <c r="AN1301" s="10"/>
      <c r="AO1301" s="10"/>
      <c r="AP1301" s="10"/>
      <c r="AQ1301" s="10"/>
      <c r="AR1301" s="10"/>
      <c r="AS1301" s="10"/>
      <c r="AT1301" s="10"/>
      <c r="AU1301" s="10"/>
      <c r="AV1301" s="10"/>
      <c r="AW1301" s="10"/>
      <c r="AX1301" s="10"/>
      <c r="AY1301" s="10"/>
      <c r="AZ1301" s="10"/>
      <c r="BA1301" s="10"/>
    </row>
    <row r="1302" spans="7:53">
      <c r="G1302" s="10"/>
      <c r="H1302" s="10"/>
      <c r="I1302" s="10"/>
      <c r="J1302" s="10"/>
      <c r="K1302" s="10"/>
      <c r="L1302" s="10"/>
      <c r="M1302" s="10"/>
      <c r="N1302" s="10"/>
      <c r="O1302" s="10"/>
      <c r="P1302" s="15"/>
      <c r="Q1302" s="10"/>
      <c r="R1302" s="10"/>
      <c r="S1302" s="10"/>
      <c r="T1302" s="10"/>
      <c r="U1302" s="10"/>
      <c r="V1302" s="10"/>
      <c r="W1302" s="10"/>
      <c r="X1302" s="10"/>
      <c r="Y1302" s="10"/>
      <c r="Z1302" s="10"/>
      <c r="AA1302" s="10"/>
      <c r="AB1302" s="10"/>
      <c r="AC1302" s="10"/>
      <c r="AD1302" s="10"/>
      <c r="AE1302" s="10"/>
      <c r="AF1302" s="10"/>
      <c r="AG1302" s="10"/>
      <c r="AH1302" s="10"/>
      <c r="AI1302" s="10"/>
      <c r="AJ1302" s="10"/>
      <c r="AK1302" s="10"/>
      <c r="AL1302" s="10"/>
      <c r="AM1302" s="10"/>
      <c r="AN1302" s="10"/>
      <c r="AO1302" s="10"/>
      <c r="AP1302" s="10"/>
      <c r="AQ1302" s="10"/>
      <c r="AR1302" s="10"/>
      <c r="AS1302" s="10"/>
      <c r="AT1302" s="10"/>
      <c r="AU1302" s="10"/>
      <c r="AV1302" s="10"/>
      <c r="AW1302" s="10"/>
      <c r="AX1302" s="10"/>
      <c r="AY1302" s="10"/>
      <c r="AZ1302" s="10"/>
      <c r="BA1302" s="10"/>
    </row>
    <row r="1303" spans="7:53">
      <c r="G1303" s="10"/>
      <c r="H1303" s="10"/>
      <c r="I1303" s="10"/>
      <c r="J1303" s="10"/>
      <c r="K1303" s="10"/>
      <c r="L1303" s="10"/>
      <c r="M1303" s="10"/>
      <c r="N1303" s="10"/>
      <c r="O1303" s="10"/>
      <c r="P1303" s="15"/>
      <c r="Q1303" s="10"/>
      <c r="R1303" s="10"/>
      <c r="S1303" s="10"/>
      <c r="T1303" s="10"/>
      <c r="U1303" s="10"/>
      <c r="V1303" s="10"/>
      <c r="W1303" s="10"/>
      <c r="X1303" s="10"/>
      <c r="Y1303" s="10"/>
      <c r="Z1303" s="10"/>
      <c r="AA1303" s="10"/>
      <c r="AB1303" s="10"/>
      <c r="AC1303" s="10"/>
      <c r="AD1303" s="10"/>
      <c r="AE1303" s="10"/>
      <c r="AF1303" s="10"/>
      <c r="AG1303" s="10"/>
      <c r="AH1303" s="10"/>
      <c r="AI1303" s="10"/>
      <c r="AJ1303" s="10"/>
      <c r="AK1303" s="10"/>
      <c r="AL1303" s="10"/>
      <c r="AM1303" s="10"/>
      <c r="AN1303" s="10"/>
      <c r="AO1303" s="10"/>
      <c r="AP1303" s="10"/>
      <c r="AQ1303" s="10"/>
      <c r="AR1303" s="10"/>
      <c r="AS1303" s="10"/>
      <c r="AT1303" s="10"/>
      <c r="AU1303" s="10"/>
      <c r="AV1303" s="10"/>
      <c r="AW1303" s="10"/>
      <c r="AX1303" s="10"/>
      <c r="AY1303" s="10"/>
      <c r="AZ1303" s="10"/>
      <c r="BA1303" s="10"/>
    </row>
    <row r="1304" spans="7:53">
      <c r="G1304" s="10"/>
      <c r="H1304" s="10"/>
      <c r="I1304" s="10"/>
      <c r="J1304" s="10"/>
      <c r="K1304" s="10"/>
      <c r="L1304" s="10"/>
      <c r="M1304" s="10"/>
      <c r="N1304" s="10"/>
      <c r="O1304" s="10"/>
      <c r="P1304" s="15"/>
      <c r="Q1304" s="10"/>
      <c r="R1304" s="10"/>
      <c r="S1304" s="10"/>
      <c r="T1304" s="10"/>
      <c r="U1304" s="10"/>
      <c r="V1304" s="10"/>
      <c r="W1304" s="10"/>
      <c r="X1304" s="10"/>
      <c r="Y1304" s="10"/>
      <c r="Z1304" s="10"/>
      <c r="AA1304" s="10"/>
      <c r="AB1304" s="10"/>
      <c r="AC1304" s="10"/>
      <c r="AD1304" s="10"/>
      <c r="AE1304" s="10"/>
      <c r="AF1304" s="10"/>
      <c r="AG1304" s="10"/>
      <c r="AH1304" s="10"/>
      <c r="AI1304" s="10"/>
      <c r="AJ1304" s="10"/>
      <c r="AK1304" s="10"/>
      <c r="AL1304" s="10"/>
      <c r="AM1304" s="10"/>
      <c r="AN1304" s="10"/>
      <c r="AO1304" s="10"/>
      <c r="AP1304" s="10"/>
      <c r="AQ1304" s="10"/>
      <c r="AR1304" s="10"/>
      <c r="AS1304" s="10"/>
      <c r="AT1304" s="10"/>
      <c r="AU1304" s="10"/>
      <c r="AV1304" s="10"/>
      <c r="AW1304" s="10"/>
      <c r="AX1304" s="10"/>
      <c r="AY1304" s="10"/>
      <c r="AZ1304" s="10"/>
      <c r="BA1304" s="10"/>
    </row>
    <row r="1305" spans="7:53">
      <c r="G1305" s="10"/>
      <c r="H1305" s="10"/>
      <c r="I1305" s="10"/>
      <c r="J1305" s="10"/>
      <c r="K1305" s="10"/>
      <c r="L1305" s="10"/>
      <c r="M1305" s="10"/>
      <c r="N1305" s="10"/>
      <c r="O1305" s="10"/>
      <c r="P1305" s="15"/>
      <c r="Q1305" s="10"/>
      <c r="R1305" s="10"/>
      <c r="S1305" s="10"/>
      <c r="T1305" s="10"/>
      <c r="U1305" s="10"/>
      <c r="V1305" s="10"/>
      <c r="W1305" s="10"/>
      <c r="X1305" s="10"/>
      <c r="Y1305" s="10"/>
      <c r="Z1305" s="10"/>
      <c r="AA1305" s="10"/>
      <c r="AB1305" s="10"/>
      <c r="AC1305" s="10"/>
      <c r="AD1305" s="10"/>
      <c r="AE1305" s="10"/>
      <c r="AF1305" s="10"/>
      <c r="AG1305" s="10"/>
      <c r="AH1305" s="10"/>
      <c r="AI1305" s="10"/>
      <c r="AJ1305" s="10"/>
      <c r="AK1305" s="10"/>
      <c r="AL1305" s="10"/>
      <c r="AM1305" s="10"/>
      <c r="AN1305" s="10"/>
      <c r="AO1305" s="10"/>
      <c r="AP1305" s="10"/>
      <c r="AQ1305" s="10"/>
      <c r="AR1305" s="10"/>
      <c r="AS1305" s="10"/>
      <c r="AT1305" s="10"/>
      <c r="AU1305" s="10"/>
      <c r="AV1305" s="10"/>
      <c r="AW1305" s="10"/>
      <c r="AX1305" s="10"/>
      <c r="AY1305" s="10"/>
      <c r="AZ1305" s="10"/>
      <c r="BA1305" s="10"/>
    </row>
    <row r="1306" spans="7:53">
      <c r="G1306" s="10"/>
      <c r="H1306" s="10"/>
      <c r="I1306" s="10"/>
      <c r="J1306" s="10"/>
      <c r="K1306" s="10"/>
      <c r="L1306" s="10"/>
      <c r="M1306" s="10"/>
      <c r="N1306" s="10"/>
      <c r="O1306" s="10"/>
      <c r="P1306" s="15"/>
      <c r="Q1306" s="10"/>
      <c r="R1306" s="10"/>
      <c r="S1306" s="10"/>
      <c r="T1306" s="10"/>
      <c r="U1306" s="10"/>
      <c r="V1306" s="10"/>
      <c r="W1306" s="10"/>
      <c r="X1306" s="10"/>
      <c r="Y1306" s="10"/>
      <c r="Z1306" s="10"/>
      <c r="AA1306" s="10"/>
      <c r="AB1306" s="10"/>
      <c r="AC1306" s="10"/>
      <c r="AD1306" s="10"/>
      <c r="AE1306" s="10"/>
      <c r="AF1306" s="10"/>
      <c r="AG1306" s="10"/>
      <c r="AH1306" s="10"/>
      <c r="AI1306" s="10"/>
      <c r="AJ1306" s="10"/>
      <c r="AK1306" s="10"/>
      <c r="AL1306" s="10"/>
      <c r="AM1306" s="10"/>
      <c r="AN1306" s="10"/>
      <c r="AO1306" s="10"/>
      <c r="AP1306" s="10"/>
      <c r="AQ1306" s="10"/>
      <c r="AR1306" s="10"/>
      <c r="AS1306" s="10"/>
      <c r="AT1306" s="10"/>
      <c r="AU1306" s="10"/>
      <c r="AV1306" s="10"/>
      <c r="AW1306" s="10"/>
      <c r="AX1306" s="10"/>
      <c r="AY1306" s="10"/>
      <c r="AZ1306" s="10"/>
      <c r="BA1306" s="10"/>
    </row>
    <row r="1307" spans="7:53">
      <c r="G1307" s="10"/>
      <c r="H1307" s="10"/>
      <c r="I1307" s="10"/>
      <c r="J1307" s="10"/>
      <c r="K1307" s="10"/>
      <c r="L1307" s="10"/>
      <c r="M1307" s="10"/>
      <c r="N1307" s="10"/>
      <c r="O1307" s="10"/>
      <c r="P1307" s="15"/>
      <c r="Q1307" s="10"/>
      <c r="R1307" s="10"/>
      <c r="S1307" s="10"/>
      <c r="T1307" s="10"/>
      <c r="U1307" s="10"/>
      <c r="V1307" s="10"/>
      <c r="W1307" s="10"/>
      <c r="X1307" s="10"/>
      <c r="Y1307" s="10"/>
      <c r="Z1307" s="10"/>
      <c r="AA1307" s="10"/>
      <c r="AB1307" s="10"/>
      <c r="AC1307" s="10"/>
      <c r="AD1307" s="10"/>
      <c r="AE1307" s="10"/>
      <c r="AF1307" s="10"/>
      <c r="AG1307" s="10"/>
      <c r="AH1307" s="10"/>
      <c r="AI1307" s="10"/>
      <c r="AJ1307" s="10"/>
      <c r="AK1307" s="10"/>
      <c r="AL1307" s="10"/>
      <c r="AM1307" s="10"/>
      <c r="AN1307" s="10"/>
      <c r="AO1307" s="10"/>
      <c r="AP1307" s="10"/>
      <c r="AQ1307" s="10"/>
      <c r="AR1307" s="10"/>
      <c r="AS1307" s="10"/>
      <c r="AT1307" s="10"/>
      <c r="AU1307" s="10"/>
      <c r="AV1307" s="10"/>
      <c r="AW1307" s="10"/>
      <c r="AX1307" s="10"/>
      <c r="AY1307" s="10"/>
      <c r="AZ1307" s="10"/>
      <c r="BA1307" s="10"/>
    </row>
    <row r="1308" spans="7:53">
      <c r="G1308" s="10"/>
      <c r="H1308" s="10"/>
      <c r="I1308" s="10"/>
      <c r="J1308" s="10"/>
      <c r="K1308" s="10"/>
      <c r="L1308" s="10"/>
      <c r="M1308" s="10"/>
      <c r="N1308" s="10"/>
      <c r="O1308" s="10"/>
      <c r="P1308" s="15"/>
      <c r="Q1308" s="10"/>
      <c r="R1308" s="10"/>
      <c r="S1308" s="10"/>
      <c r="T1308" s="10"/>
      <c r="U1308" s="10"/>
      <c r="V1308" s="10"/>
      <c r="W1308" s="10"/>
      <c r="X1308" s="10"/>
      <c r="Y1308" s="10"/>
      <c r="Z1308" s="10"/>
      <c r="AA1308" s="10"/>
      <c r="AB1308" s="10"/>
      <c r="AC1308" s="10"/>
      <c r="AD1308" s="10"/>
      <c r="AE1308" s="10"/>
      <c r="AF1308" s="10"/>
      <c r="AG1308" s="10"/>
      <c r="AH1308" s="10"/>
      <c r="AI1308" s="10"/>
      <c r="AJ1308" s="10"/>
      <c r="AK1308" s="10"/>
      <c r="AL1308" s="10"/>
      <c r="AM1308" s="10"/>
      <c r="AN1308" s="10"/>
      <c r="AO1308" s="10"/>
      <c r="AP1308" s="10"/>
      <c r="AQ1308" s="10"/>
      <c r="AR1308" s="10"/>
      <c r="AS1308" s="10"/>
      <c r="AT1308" s="10"/>
      <c r="AU1308" s="10"/>
      <c r="AV1308" s="10"/>
      <c r="AW1308" s="10"/>
      <c r="AX1308" s="10"/>
      <c r="AY1308" s="10"/>
      <c r="AZ1308" s="10"/>
      <c r="BA1308" s="10"/>
    </row>
    <row r="1309" spans="7:53">
      <c r="G1309" s="10"/>
      <c r="H1309" s="10"/>
      <c r="I1309" s="10"/>
      <c r="J1309" s="10"/>
      <c r="K1309" s="10"/>
      <c r="L1309" s="10"/>
      <c r="M1309" s="10"/>
      <c r="N1309" s="10"/>
      <c r="O1309" s="10"/>
      <c r="P1309" s="15"/>
      <c r="Q1309" s="10"/>
      <c r="R1309" s="10"/>
      <c r="S1309" s="10"/>
      <c r="T1309" s="10"/>
      <c r="U1309" s="10"/>
      <c r="V1309" s="10"/>
      <c r="W1309" s="10"/>
      <c r="X1309" s="10"/>
      <c r="Y1309" s="10"/>
      <c r="Z1309" s="10"/>
      <c r="AA1309" s="10"/>
      <c r="AB1309" s="10"/>
      <c r="AC1309" s="10"/>
      <c r="AD1309" s="10"/>
      <c r="AE1309" s="10"/>
      <c r="AF1309" s="10"/>
      <c r="AG1309" s="10"/>
      <c r="AH1309" s="10"/>
      <c r="AI1309" s="10"/>
      <c r="AJ1309" s="10"/>
      <c r="AK1309" s="10"/>
      <c r="AL1309" s="10"/>
      <c r="AM1309" s="10"/>
      <c r="AN1309" s="10"/>
      <c r="AO1309" s="10"/>
      <c r="AP1309" s="10"/>
      <c r="AQ1309" s="10"/>
      <c r="AR1309" s="10"/>
      <c r="AS1309" s="10"/>
      <c r="AT1309" s="10"/>
      <c r="AU1309" s="10"/>
      <c r="AV1309" s="10"/>
      <c r="AW1309" s="10"/>
      <c r="AX1309" s="10"/>
      <c r="AY1309" s="10"/>
      <c r="AZ1309" s="10"/>
      <c r="BA1309" s="10"/>
    </row>
    <row r="1310" spans="7:53">
      <c r="G1310" s="10"/>
      <c r="H1310" s="10"/>
      <c r="I1310" s="10"/>
      <c r="J1310" s="10"/>
      <c r="K1310" s="10"/>
      <c r="L1310" s="10"/>
      <c r="M1310" s="10"/>
      <c r="N1310" s="10"/>
      <c r="O1310" s="10"/>
      <c r="P1310" s="15"/>
      <c r="Q1310" s="10"/>
      <c r="R1310" s="10"/>
      <c r="S1310" s="10"/>
      <c r="T1310" s="10"/>
      <c r="U1310" s="10"/>
      <c r="V1310" s="10"/>
      <c r="W1310" s="10"/>
      <c r="X1310" s="10"/>
      <c r="Y1310" s="10"/>
      <c r="Z1310" s="10"/>
      <c r="AA1310" s="10"/>
      <c r="AB1310" s="10"/>
      <c r="AC1310" s="10"/>
      <c r="AD1310" s="10"/>
      <c r="AE1310" s="10"/>
      <c r="AF1310" s="10"/>
      <c r="AG1310" s="10"/>
      <c r="AH1310" s="10"/>
      <c r="AI1310" s="10"/>
      <c r="AJ1310" s="10"/>
      <c r="AK1310" s="10"/>
      <c r="AL1310" s="10"/>
      <c r="AM1310" s="10"/>
      <c r="AN1310" s="10"/>
      <c r="AO1310" s="10"/>
      <c r="AP1310" s="10"/>
      <c r="AQ1310" s="10"/>
      <c r="AR1310" s="10"/>
      <c r="AS1310" s="10"/>
      <c r="AT1310" s="10"/>
      <c r="AU1310" s="10"/>
      <c r="AV1310" s="10"/>
      <c r="AW1310" s="10"/>
      <c r="AX1310" s="10"/>
      <c r="AY1310" s="10"/>
      <c r="AZ1310" s="10"/>
      <c r="BA1310" s="10"/>
    </row>
    <row r="1311" spans="7:53">
      <c r="G1311" s="10"/>
      <c r="H1311" s="10"/>
      <c r="I1311" s="10"/>
      <c r="J1311" s="10"/>
      <c r="K1311" s="10"/>
      <c r="L1311" s="10"/>
      <c r="M1311" s="10"/>
      <c r="N1311" s="10"/>
      <c r="O1311" s="10"/>
      <c r="P1311" s="15"/>
      <c r="Q1311" s="10"/>
      <c r="R1311" s="10"/>
      <c r="S1311" s="10"/>
      <c r="T1311" s="10"/>
      <c r="U1311" s="10"/>
      <c r="V1311" s="10"/>
      <c r="W1311" s="10"/>
      <c r="X1311" s="10"/>
      <c r="Y1311" s="10"/>
      <c r="Z1311" s="10"/>
      <c r="AA1311" s="10"/>
      <c r="AB1311" s="10"/>
      <c r="AC1311" s="10"/>
      <c r="AD1311" s="10"/>
      <c r="AE1311" s="10"/>
      <c r="AF1311" s="10"/>
      <c r="AG1311" s="10"/>
      <c r="AH1311" s="10"/>
      <c r="AI1311" s="10"/>
      <c r="AJ1311" s="10"/>
      <c r="AK1311" s="10"/>
      <c r="AL1311" s="10"/>
      <c r="AM1311" s="10"/>
      <c r="AN1311" s="10"/>
      <c r="AO1311" s="10"/>
      <c r="AP1311" s="10"/>
      <c r="AQ1311" s="10"/>
      <c r="AR1311" s="10"/>
      <c r="AS1311" s="10"/>
      <c r="AT1311" s="10"/>
      <c r="AU1311" s="10"/>
      <c r="AV1311" s="10"/>
      <c r="AW1311" s="10"/>
      <c r="AX1311" s="10"/>
      <c r="AY1311" s="10"/>
      <c r="AZ1311" s="10"/>
      <c r="BA1311" s="10"/>
    </row>
    <row r="1312" spans="7:53">
      <c r="G1312" s="10"/>
      <c r="H1312" s="10"/>
      <c r="I1312" s="10"/>
      <c r="J1312" s="10"/>
      <c r="K1312" s="10"/>
      <c r="L1312" s="10"/>
      <c r="M1312" s="10"/>
      <c r="N1312" s="10"/>
      <c r="O1312" s="10"/>
      <c r="P1312" s="15"/>
      <c r="Q1312" s="10"/>
      <c r="R1312" s="10"/>
      <c r="S1312" s="10"/>
      <c r="T1312" s="10"/>
      <c r="U1312" s="10"/>
      <c r="V1312" s="10"/>
      <c r="W1312" s="10"/>
      <c r="X1312" s="10"/>
      <c r="Y1312" s="10"/>
      <c r="Z1312" s="10"/>
      <c r="AA1312" s="10"/>
      <c r="AB1312" s="10"/>
      <c r="AC1312" s="10"/>
      <c r="AD1312" s="10"/>
      <c r="AE1312" s="10"/>
      <c r="AF1312" s="10"/>
      <c r="AG1312" s="10"/>
      <c r="AH1312" s="10"/>
      <c r="AI1312" s="10"/>
      <c r="AJ1312" s="10"/>
      <c r="AK1312" s="10"/>
      <c r="AL1312" s="10"/>
      <c r="AM1312" s="10"/>
      <c r="AN1312" s="10"/>
      <c r="AO1312" s="10"/>
      <c r="AP1312" s="10"/>
      <c r="AQ1312" s="10"/>
      <c r="AR1312" s="10"/>
      <c r="AS1312" s="10"/>
      <c r="AT1312" s="10"/>
      <c r="AU1312" s="10"/>
      <c r="AV1312" s="10"/>
      <c r="AW1312" s="10"/>
      <c r="AX1312" s="10"/>
      <c r="AY1312" s="10"/>
      <c r="AZ1312" s="10"/>
      <c r="BA1312" s="10"/>
    </row>
    <row r="1313" spans="7:53">
      <c r="G1313" s="10"/>
      <c r="H1313" s="10"/>
      <c r="I1313" s="10"/>
      <c r="J1313" s="10"/>
      <c r="K1313" s="10"/>
      <c r="L1313" s="10"/>
      <c r="M1313" s="10"/>
      <c r="N1313" s="10"/>
      <c r="O1313" s="10"/>
      <c r="P1313" s="15"/>
      <c r="Q1313" s="10"/>
      <c r="R1313" s="10"/>
      <c r="S1313" s="10"/>
      <c r="T1313" s="10"/>
      <c r="U1313" s="10"/>
      <c r="V1313" s="10"/>
      <c r="W1313" s="10"/>
      <c r="X1313" s="10"/>
      <c r="Y1313" s="10"/>
      <c r="Z1313" s="10"/>
      <c r="AA1313" s="10"/>
      <c r="AB1313" s="10"/>
      <c r="AC1313" s="10"/>
      <c r="AD1313" s="10"/>
      <c r="AE1313" s="10"/>
      <c r="AF1313" s="10"/>
      <c r="AG1313" s="10"/>
      <c r="AH1313" s="10"/>
      <c r="AI1313" s="10"/>
      <c r="AJ1313" s="10"/>
      <c r="AK1313" s="10"/>
      <c r="AL1313" s="10"/>
      <c r="AM1313" s="10"/>
      <c r="AN1313" s="10"/>
      <c r="AO1313" s="10"/>
      <c r="AP1313" s="10"/>
      <c r="AQ1313" s="10"/>
      <c r="AR1313" s="10"/>
      <c r="AS1313" s="10"/>
      <c r="AT1313" s="10"/>
      <c r="AU1313" s="10"/>
      <c r="AV1313" s="10"/>
      <c r="AW1313" s="10"/>
      <c r="AX1313" s="10"/>
      <c r="AY1313" s="10"/>
      <c r="AZ1313" s="10"/>
      <c r="BA1313" s="10"/>
    </row>
    <row r="1314" spans="7:53">
      <c r="G1314" s="10"/>
      <c r="H1314" s="10"/>
      <c r="I1314" s="10"/>
      <c r="J1314" s="10"/>
      <c r="K1314" s="10"/>
      <c r="L1314" s="10"/>
      <c r="M1314" s="10"/>
      <c r="N1314" s="10"/>
      <c r="O1314" s="10"/>
      <c r="P1314" s="15"/>
      <c r="Q1314" s="10"/>
      <c r="R1314" s="10"/>
      <c r="S1314" s="10"/>
      <c r="T1314" s="10"/>
      <c r="U1314" s="10"/>
      <c r="V1314" s="10"/>
      <c r="W1314" s="10"/>
      <c r="X1314" s="10"/>
      <c r="Y1314" s="10"/>
      <c r="Z1314" s="10"/>
      <c r="AA1314" s="10"/>
      <c r="AB1314" s="10"/>
      <c r="AC1314" s="10"/>
      <c r="AD1314" s="10"/>
      <c r="AE1314" s="10"/>
      <c r="AF1314" s="10"/>
      <c r="AG1314" s="10"/>
      <c r="AH1314" s="10"/>
      <c r="AI1314" s="10"/>
      <c r="AJ1314" s="10"/>
      <c r="AK1314" s="10"/>
      <c r="AL1314" s="10"/>
      <c r="AM1314" s="10"/>
      <c r="AN1314" s="10"/>
      <c r="AO1314" s="10"/>
      <c r="AP1314" s="10"/>
      <c r="AQ1314" s="10"/>
      <c r="AR1314" s="10"/>
      <c r="AS1314" s="10"/>
      <c r="AT1314" s="10"/>
      <c r="AU1314" s="10"/>
      <c r="AV1314" s="10"/>
      <c r="AW1314" s="10"/>
      <c r="AX1314" s="10"/>
      <c r="AY1314" s="10"/>
      <c r="AZ1314" s="10"/>
      <c r="BA1314" s="10"/>
    </row>
    <row r="1315" spans="7:53">
      <c r="G1315" s="10"/>
      <c r="H1315" s="10"/>
      <c r="I1315" s="10"/>
      <c r="J1315" s="10"/>
      <c r="K1315" s="10"/>
      <c r="L1315" s="10"/>
      <c r="M1315" s="10"/>
      <c r="N1315" s="10"/>
      <c r="O1315" s="10"/>
      <c r="P1315" s="15"/>
      <c r="Q1315" s="10"/>
      <c r="R1315" s="10"/>
      <c r="S1315" s="10"/>
      <c r="T1315" s="10"/>
      <c r="U1315" s="10"/>
      <c r="V1315" s="10"/>
      <c r="W1315" s="10"/>
      <c r="X1315" s="10"/>
      <c r="Y1315" s="10"/>
      <c r="Z1315" s="10"/>
      <c r="AA1315" s="10"/>
      <c r="AB1315" s="10"/>
      <c r="AC1315" s="10"/>
      <c r="AD1315" s="10"/>
      <c r="AE1315" s="10"/>
      <c r="AF1315" s="10"/>
      <c r="AG1315" s="10"/>
      <c r="AH1315" s="10"/>
      <c r="AI1315" s="10"/>
      <c r="AJ1315" s="10"/>
      <c r="AK1315" s="10"/>
      <c r="AL1315" s="10"/>
      <c r="AM1315" s="10"/>
      <c r="AN1315" s="10"/>
      <c r="AO1315" s="10"/>
      <c r="AP1315" s="10"/>
      <c r="AQ1315" s="10"/>
      <c r="AR1315" s="10"/>
      <c r="AS1315" s="10"/>
      <c r="AT1315" s="10"/>
      <c r="AU1315" s="10"/>
      <c r="AV1315" s="10"/>
      <c r="AW1315" s="10"/>
      <c r="AX1315" s="10"/>
      <c r="AY1315" s="10"/>
      <c r="AZ1315" s="10"/>
      <c r="BA1315" s="10"/>
    </row>
    <row r="1316" spans="7:53">
      <c r="G1316" s="10"/>
      <c r="H1316" s="10"/>
      <c r="I1316" s="10"/>
      <c r="J1316" s="10"/>
      <c r="K1316" s="10"/>
      <c r="L1316" s="10"/>
      <c r="M1316" s="10"/>
      <c r="N1316" s="10"/>
      <c r="O1316" s="10"/>
      <c r="P1316" s="15"/>
      <c r="Q1316" s="10"/>
      <c r="R1316" s="10"/>
      <c r="S1316" s="10"/>
      <c r="T1316" s="10"/>
      <c r="U1316" s="10"/>
      <c r="V1316" s="10"/>
      <c r="W1316" s="10"/>
      <c r="X1316" s="10"/>
      <c r="Y1316" s="10"/>
      <c r="Z1316" s="10"/>
      <c r="AA1316" s="10"/>
      <c r="AB1316" s="10"/>
      <c r="AC1316" s="10"/>
      <c r="AD1316" s="10"/>
      <c r="AE1316" s="10"/>
      <c r="AF1316" s="10"/>
      <c r="AG1316" s="10"/>
      <c r="AH1316" s="10"/>
      <c r="AI1316" s="10"/>
      <c r="AJ1316" s="10"/>
      <c r="AK1316" s="10"/>
      <c r="AL1316" s="10"/>
      <c r="AM1316" s="10"/>
      <c r="AN1316" s="10"/>
      <c r="AO1316" s="10"/>
      <c r="AP1316" s="10"/>
      <c r="AQ1316" s="10"/>
      <c r="AR1316" s="10"/>
      <c r="AS1316" s="10"/>
      <c r="AT1316" s="10"/>
      <c r="AU1316" s="10"/>
      <c r="AV1316" s="10"/>
      <c r="AW1316" s="10"/>
      <c r="AX1316" s="10"/>
      <c r="AY1316" s="10"/>
      <c r="AZ1316" s="10"/>
      <c r="BA1316" s="10"/>
    </row>
    <row r="1317" spans="7:53">
      <c r="G1317" s="10"/>
      <c r="H1317" s="10"/>
      <c r="I1317" s="10"/>
      <c r="J1317" s="10"/>
      <c r="K1317" s="10"/>
      <c r="L1317" s="10"/>
      <c r="M1317" s="10"/>
      <c r="N1317" s="10"/>
      <c r="O1317" s="10"/>
      <c r="P1317" s="15"/>
      <c r="Q1317" s="10"/>
      <c r="R1317" s="10"/>
      <c r="S1317" s="10"/>
      <c r="T1317" s="10"/>
      <c r="U1317" s="10"/>
      <c r="V1317" s="10"/>
      <c r="W1317" s="10"/>
      <c r="X1317" s="10"/>
      <c r="Y1317" s="10"/>
      <c r="Z1317" s="10"/>
      <c r="AA1317" s="10"/>
      <c r="AB1317" s="10"/>
      <c r="AC1317" s="10"/>
      <c r="AD1317" s="10"/>
      <c r="AE1317" s="10"/>
      <c r="AF1317" s="10"/>
      <c r="AG1317" s="10"/>
      <c r="AH1317" s="10"/>
      <c r="AI1317" s="10"/>
      <c r="AJ1317" s="10"/>
      <c r="AK1317" s="10"/>
      <c r="AL1317" s="10"/>
      <c r="AM1317" s="10"/>
      <c r="AN1317" s="10"/>
      <c r="AO1317" s="10"/>
      <c r="AP1317" s="10"/>
      <c r="AQ1317" s="10"/>
      <c r="AR1317" s="10"/>
      <c r="AS1317" s="10"/>
      <c r="AT1317" s="10"/>
      <c r="AU1317" s="10"/>
      <c r="AV1317" s="10"/>
      <c r="AW1317" s="10"/>
      <c r="AX1317" s="10"/>
      <c r="AY1317" s="10"/>
      <c r="AZ1317" s="10"/>
      <c r="BA1317" s="10"/>
    </row>
    <row r="1318" spans="7:53">
      <c r="G1318" s="10"/>
      <c r="H1318" s="10"/>
      <c r="I1318" s="10"/>
      <c r="J1318" s="10"/>
      <c r="K1318" s="10"/>
      <c r="L1318" s="10"/>
      <c r="M1318" s="10"/>
      <c r="N1318" s="10"/>
      <c r="O1318" s="10"/>
      <c r="P1318" s="15"/>
      <c r="Q1318" s="10"/>
      <c r="R1318" s="10"/>
      <c r="S1318" s="10"/>
      <c r="T1318" s="10"/>
      <c r="U1318" s="10"/>
      <c r="V1318" s="10"/>
      <c r="W1318" s="10"/>
      <c r="X1318" s="10"/>
      <c r="Y1318" s="10"/>
      <c r="Z1318" s="10"/>
      <c r="AA1318" s="10"/>
      <c r="AB1318" s="10"/>
      <c r="AC1318" s="10"/>
      <c r="AD1318" s="10"/>
      <c r="AE1318" s="10"/>
      <c r="AF1318" s="10"/>
      <c r="AG1318" s="10"/>
      <c r="AH1318" s="10"/>
      <c r="AI1318" s="10"/>
      <c r="AJ1318" s="10"/>
      <c r="AK1318" s="10"/>
      <c r="AL1318" s="10"/>
      <c r="AM1318" s="10"/>
      <c r="AN1318" s="10"/>
      <c r="AO1318" s="10"/>
      <c r="AP1318" s="10"/>
      <c r="AQ1318" s="10"/>
      <c r="AR1318" s="10"/>
      <c r="AS1318" s="10"/>
      <c r="AT1318" s="10"/>
      <c r="AU1318" s="10"/>
      <c r="AV1318" s="10"/>
      <c r="AW1318" s="10"/>
      <c r="AX1318" s="10"/>
      <c r="AY1318" s="10"/>
      <c r="AZ1318" s="10"/>
      <c r="BA1318" s="10"/>
    </row>
    <row r="1319" spans="7:53">
      <c r="G1319" s="10"/>
      <c r="H1319" s="10"/>
      <c r="I1319" s="10"/>
      <c r="J1319" s="10"/>
      <c r="K1319" s="10"/>
      <c r="L1319" s="10"/>
      <c r="M1319" s="10"/>
      <c r="N1319" s="10"/>
      <c r="O1319" s="10"/>
      <c r="P1319" s="15"/>
      <c r="Q1319" s="10"/>
      <c r="R1319" s="10"/>
      <c r="S1319" s="10"/>
      <c r="T1319" s="10"/>
      <c r="U1319" s="10"/>
      <c r="V1319" s="10"/>
      <c r="W1319" s="10"/>
      <c r="X1319" s="10"/>
      <c r="Y1319" s="10"/>
      <c r="Z1319" s="10"/>
      <c r="AA1319" s="10"/>
      <c r="AB1319" s="10"/>
      <c r="AC1319" s="10"/>
      <c r="AD1319" s="10"/>
      <c r="AE1319" s="10"/>
      <c r="AF1319" s="10"/>
      <c r="AG1319" s="10"/>
      <c r="AH1319" s="10"/>
      <c r="AI1319" s="10"/>
      <c r="AJ1319" s="10"/>
      <c r="AK1319" s="10"/>
      <c r="AL1319" s="10"/>
      <c r="AM1319" s="10"/>
      <c r="AN1319" s="10"/>
      <c r="AO1319" s="10"/>
      <c r="AP1319" s="10"/>
      <c r="AQ1319" s="10"/>
      <c r="AR1319" s="10"/>
      <c r="AS1319" s="10"/>
      <c r="AT1319" s="10"/>
      <c r="AU1319" s="10"/>
      <c r="AV1319" s="10"/>
      <c r="AW1319" s="10"/>
      <c r="AX1319" s="10"/>
      <c r="AY1319" s="10"/>
      <c r="AZ1319" s="10"/>
      <c r="BA1319" s="10"/>
    </row>
    <row r="1320" spans="7:53">
      <c r="G1320" s="10"/>
      <c r="H1320" s="10"/>
      <c r="I1320" s="10"/>
      <c r="J1320" s="10"/>
      <c r="K1320" s="10"/>
      <c r="L1320" s="10"/>
      <c r="M1320" s="10"/>
      <c r="N1320" s="10"/>
      <c r="O1320" s="10"/>
      <c r="P1320" s="15"/>
      <c r="Q1320" s="10"/>
      <c r="R1320" s="10"/>
      <c r="S1320" s="10"/>
      <c r="T1320" s="10"/>
      <c r="U1320" s="10"/>
      <c r="V1320" s="10"/>
      <c r="W1320" s="10"/>
      <c r="X1320" s="10"/>
      <c r="Y1320" s="10"/>
      <c r="Z1320" s="10"/>
      <c r="AA1320" s="10"/>
      <c r="AB1320" s="10"/>
      <c r="AC1320" s="10"/>
      <c r="AD1320" s="10"/>
      <c r="AE1320" s="10"/>
      <c r="AF1320" s="10"/>
      <c r="AG1320" s="10"/>
      <c r="AH1320" s="10"/>
      <c r="AI1320" s="10"/>
      <c r="AJ1320" s="10"/>
      <c r="AK1320" s="10"/>
      <c r="AL1320" s="10"/>
      <c r="AM1320" s="10"/>
      <c r="AN1320" s="10"/>
      <c r="AO1320" s="10"/>
      <c r="AP1320" s="10"/>
      <c r="AQ1320" s="10"/>
      <c r="AR1320" s="10"/>
      <c r="AS1320" s="10"/>
      <c r="AT1320" s="10"/>
      <c r="AU1320" s="10"/>
      <c r="AV1320" s="10"/>
      <c r="AW1320" s="10"/>
      <c r="AX1320" s="10"/>
      <c r="AY1320" s="10"/>
      <c r="AZ1320" s="10"/>
      <c r="BA1320" s="10"/>
    </row>
    <row r="1321" spans="7:53">
      <c r="G1321" s="10"/>
      <c r="H1321" s="10"/>
      <c r="I1321" s="10"/>
      <c r="J1321" s="10"/>
      <c r="K1321" s="10"/>
      <c r="L1321" s="10"/>
      <c r="M1321" s="10"/>
      <c r="N1321" s="10"/>
      <c r="O1321" s="10"/>
      <c r="P1321" s="15"/>
      <c r="Q1321" s="10"/>
      <c r="R1321" s="10"/>
      <c r="S1321" s="10"/>
      <c r="T1321" s="10"/>
      <c r="U1321" s="10"/>
      <c r="V1321" s="10"/>
      <c r="W1321" s="10"/>
      <c r="X1321" s="10"/>
      <c r="Y1321" s="10"/>
      <c r="Z1321" s="10"/>
      <c r="AA1321" s="10"/>
      <c r="AB1321" s="10"/>
      <c r="AC1321" s="10"/>
      <c r="AD1321" s="10"/>
      <c r="AE1321" s="10"/>
      <c r="AF1321" s="10"/>
      <c r="AG1321" s="10"/>
      <c r="AH1321" s="10"/>
      <c r="AI1321" s="10"/>
      <c r="AJ1321" s="10"/>
      <c r="AK1321" s="10"/>
      <c r="AL1321" s="10"/>
      <c r="AM1321" s="10"/>
      <c r="AN1321" s="10"/>
      <c r="AO1321" s="10"/>
      <c r="AP1321" s="10"/>
      <c r="AQ1321" s="10"/>
      <c r="AR1321" s="10"/>
      <c r="AS1321" s="10"/>
      <c r="AT1321" s="10"/>
      <c r="AU1321" s="10"/>
      <c r="AV1321" s="10"/>
      <c r="AW1321" s="10"/>
      <c r="AX1321" s="10"/>
      <c r="AY1321" s="10"/>
      <c r="AZ1321" s="10"/>
      <c r="BA1321" s="10"/>
    </row>
    <row r="1322" spans="7:53">
      <c r="G1322" s="10"/>
      <c r="H1322" s="10"/>
      <c r="I1322" s="10"/>
      <c r="J1322" s="10"/>
      <c r="K1322" s="10"/>
      <c r="L1322" s="10"/>
      <c r="M1322" s="10"/>
      <c r="N1322" s="10"/>
      <c r="O1322" s="10"/>
      <c r="P1322" s="15"/>
      <c r="Q1322" s="10"/>
      <c r="R1322" s="10"/>
      <c r="S1322" s="10"/>
      <c r="T1322" s="10"/>
      <c r="U1322" s="10"/>
      <c r="V1322" s="10"/>
      <c r="W1322" s="10"/>
      <c r="X1322" s="10"/>
      <c r="Y1322" s="10"/>
      <c r="Z1322" s="10"/>
      <c r="AA1322" s="10"/>
      <c r="AB1322" s="10"/>
      <c r="AC1322" s="10"/>
      <c r="AD1322" s="10"/>
      <c r="AE1322" s="10"/>
      <c r="AF1322" s="10"/>
      <c r="AG1322" s="10"/>
      <c r="AH1322" s="10"/>
      <c r="AI1322" s="10"/>
      <c r="AJ1322" s="10"/>
      <c r="AK1322" s="10"/>
      <c r="AL1322" s="10"/>
      <c r="AM1322" s="10"/>
      <c r="AN1322" s="10"/>
      <c r="AO1322" s="10"/>
      <c r="AP1322" s="10"/>
      <c r="AQ1322" s="10"/>
      <c r="AR1322" s="10"/>
      <c r="AS1322" s="10"/>
      <c r="AT1322" s="10"/>
      <c r="AU1322" s="10"/>
      <c r="AV1322" s="10"/>
      <c r="AW1322" s="10"/>
      <c r="AX1322" s="10"/>
      <c r="AY1322" s="10"/>
      <c r="AZ1322" s="10"/>
      <c r="BA1322" s="10"/>
    </row>
    <row r="1323" spans="7:53">
      <c r="G1323" s="10"/>
      <c r="H1323" s="10"/>
      <c r="I1323" s="10"/>
      <c r="J1323" s="10"/>
      <c r="K1323" s="10"/>
      <c r="L1323" s="10"/>
      <c r="M1323" s="10"/>
      <c r="N1323" s="10"/>
      <c r="O1323" s="10"/>
      <c r="P1323" s="15"/>
      <c r="Q1323" s="10"/>
      <c r="R1323" s="10"/>
      <c r="S1323" s="10"/>
      <c r="T1323" s="10"/>
      <c r="U1323" s="10"/>
      <c r="V1323" s="10"/>
      <c r="W1323" s="10"/>
      <c r="X1323" s="10"/>
      <c r="Y1323" s="10"/>
      <c r="Z1323" s="10"/>
      <c r="AA1323" s="10"/>
      <c r="AB1323" s="10"/>
      <c r="AC1323" s="10"/>
      <c r="AD1323" s="10"/>
      <c r="AE1323" s="10"/>
      <c r="AF1323" s="10"/>
      <c r="AG1323" s="10"/>
      <c r="AH1323" s="10"/>
      <c r="AI1323" s="10"/>
      <c r="AJ1323" s="10"/>
      <c r="AK1323" s="10"/>
      <c r="AL1323" s="10"/>
      <c r="AM1323" s="10"/>
      <c r="AN1323" s="10"/>
      <c r="AO1323" s="10"/>
      <c r="AP1323" s="10"/>
      <c r="AQ1323" s="10"/>
      <c r="AR1323" s="10"/>
      <c r="AS1323" s="10"/>
      <c r="AT1323" s="10"/>
      <c r="AU1323" s="10"/>
      <c r="AV1323" s="10"/>
      <c r="AW1323" s="10"/>
      <c r="AX1323" s="10"/>
      <c r="AY1323" s="10"/>
      <c r="AZ1323" s="10"/>
      <c r="BA1323" s="10"/>
    </row>
    <row r="1324" spans="7:53">
      <c r="G1324" s="10"/>
      <c r="H1324" s="10"/>
      <c r="I1324" s="10"/>
      <c r="J1324" s="10"/>
      <c r="K1324" s="10"/>
      <c r="L1324" s="10"/>
      <c r="M1324" s="10"/>
      <c r="N1324" s="10"/>
      <c r="O1324" s="10"/>
      <c r="P1324" s="15"/>
      <c r="Q1324" s="10"/>
      <c r="R1324" s="10"/>
      <c r="S1324" s="10"/>
      <c r="T1324" s="10"/>
      <c r="U1324" s="10"/>
      <c r="V1324" s="10"/>
      <c r="W1324" s="10"/>
      <c r="X1324" s="10"/>
      <c r="Y1324" s="10"/>
      <c r="Z1324" s="10"/>
      <c r="AA1324" s="10"/>
      <c r="AB1324" s="10"/>
      <c r="AC1324" s="10"/>
      <c r="AD1324" s="10"/>
      <c r="AE1324" s="10"/>
      <c r="AF1324" s="10"/>
      <c r="AG1324" s="10"/>
      <c r="AH1324" s="10"/>
      <c r="AI1324" s="10"/>
      <c r="AJ1324" s="10"/>
      <c r="AK1324" s="10"/>
      <c r="AL1324" s="10"/>
      <c r="AM1324" s="10"/>
      <c r="AN1324" s="10"/>
      <c r="AO1324" s="10"/>
      <c r="AP1324" s="10"/>
      <c r="AQ1324" s="10"/>
      <c r="AR1324" s="10"/>
      <c r="AS1324" s="10"/>
      <c r="AT1324" s="10"/>
      <c r="AU1324" s="10"/>
      <c r="AV1324" s="10"/>
      <c r="AW1324" s="10"/>
      <c r="AX1324" s="10"/>
      <c r="AY1324" s="10"/>
      <c r="AZ1324" s="10"/>
      <c r="BA1324" s="10"/>
    </row>
    <row r="1325" spans="7:53">
      <c r="G1325" s="10"/>
      <c r="H1325" s="10"/>
      <c r="I1325" s="10"/>
      <c r="J1325" s="10"/>
      <c r="K1325" s="10"/>
      <c r="L1325" s="10"/>
      <c r="M1325" s="10"/>
      <c r="N1325" s="10"/>
      <c r="O1325" s="10"/>
      <c r="P1325" s="15"/>
      <c r="Q1325" s="10"/>
      <c r="R1325" s="10"/>
      <c r="S1325" s="10"/>
      <c r="T1325" s="10"/>
      <c r="U1325" s="10"/>
      <c r="V1325" s="10"/>
      <c r="W1325" s="10"/>
      <c r="X1325" s="10"/>
      <c r="Y1325" s="10"/>
      <c r="Z1325" s="10"/>
      <c r="AA1325" s="10"/>
      <c r="AB1325" s="10"/>
      <c r="AC1325" s="10"/>
      <c r="AD1325" s="10"/>
      <c r="AE1325" s="10"/>
      <c r="AF1325" s="10"/>
      <c r="AG1325" s="10"/>
      <c r="AH1325" s="10"/>
      <c r="AI1325" s="10"/>
      <c r="AJ1325" s="10"/>
      <c r="AK1325" s="10"/>
      <c r="AL1325" s="10"/>
      <c r="AM1325" s="10"/>
      <c r="AN1325" s="10"/>
      <c r="AO1325" s="10"/>
      <c r="AP1325" s="10"/>
      <c r="AQ1325" s="10"/>
      <c r="AR1325" s="10"/>
      <c r="AS1325" s="10"/>
      <c r="AT1325" s="10"/>
      <c r="AU1325" s="10"/>
      <c r="AV1325" s="10"/>
      <c r="AW1325" s="10"/>
      <c r="AX1325" s="10"/>
      <c r="AY1325" s="10"/>
      <c r="AZ1325" s="10"/>
      <c r="BA1325" s="10"/>
    </row>
    <row r="1326" spans="7:53">
      <c r="G1326" s="10"/>
      <c r="H1326" s="10"/>
      <c r="I1326" s="10"/>
      <c r="J1326" s="10"/>
      <c r="K1326" s="10"/>
      <c r="L1326" s="10"/>
      <c r="M1326" s="10"/>
      <c r="N1326" s="10"/>
      <c r="O1326" s="10"/>
      <c r="P1326" s="15"/>
      <c r="Q1326" s="10"/>
      <c r="R1326" s="10"/>
      <c r="S1326" s="10"/>
      <c r="T1326" s="10"/>
      <c r="U1326" s="10"/>
      <c r="V1326" s="10"/>
      <c r="W1326" s="10"/>
      <c r="X1326" s="10"/>
      <c r="Y1326" s="10"/>
      <c r="Z1326" s="10"/>
      <c r="AA1326" s="10"/>
      <c r="AB1326" s="10"/>
      <c r="AC1326" s="10"/>
      <c r="AD1326" s="10"/>
      <c r="AE1326" s="10"/>
      <c r="AF1326" s="10"/>
      <c r="AG1326" s="10"/>
      <c r="AH1326" s="10"/>
      <c r="AI1326" s="10"/>
      <c r="AJ1326" s="10"/>
      <c r="AK1326" s="10"/>
      <c r="AL1326" s="10"/>
      <c r="AM1326" s="10"/>
      <c r="AN1326" s="10"/>
      <c r="AO1326" s="10"/>
      <c r="AP1326" s="10"/>
      <c r="AQ1326" s="10"/>
      <c r="AR1326" s="10"/>
      <c r="AS1326" s="10"/>
      <c r="AT1326" s="10"/>
      <c r="AU1326" s="10"/>
      <c r="AV1326" s="10"/>
      <c r="AW1326" s="10"/>
      <c r="AX1326" s="10"/>
      <c r="AY1326" s="10"/>
      <c r="AZ1326" s="10"/>
      <c r="BA1326" s="10"/>
    </row>
    <row r="1327" spans="7:53">
      <c r="G1327" s="10"/>
      <c r="H1327" s="10"/>
      <c r="I1327" s="10"/>
      <c r="J1327" s="10"/>
      <c r="K1327" s="10"/>
      <c r="L1327" s="10"/>
      <c r="M1327" s="10"/>
      <c r="N1327" s="10"/>
      <c r="O1327" s="10"/>
      <c r="P1327" s="15"/>
      <c r="Q1327" s="10"/>
      <c r="R1327" s="10"/>
      <c r="S1327" s="10"/>
      <c r="T1327" s="10"/>
      <c r="U1327" s="10"/>
      <c r="V1327" s="10"/>
      <c r="W1327" s="10"/>
      <c r="X1327" s="10"/>
      <c r="Y1327" s="10"/>
      <c r="Z1327" s="10"/>
      <c r="AA1327" s="10"/>
      <c r="AB1327" s="10"/>
      <c r="AC1327" s="10"/>
      <c r="AD1327" s="10"/>
      <c r="AE1327" s="10"/>
      <c r="AF1327" s="10"/>
      <c r="AG1327" s="10"/>
      <c r="AH1327" s="10"/>
      <c r="AI1327" s="10"/>
      <c r="AJ1327" s="10"/>
      <c r="AK1327" s="10"/>
      <c r="AL1327" s="10"/>
      <c r="AM1327" s="10"/>
      <c r="AN1327" s="10"/>
      <c r="AO1327" s="10"/>
      <c r="AP1327" s="10"/>
      <c r="AQ1327" s="10"/>
      <c r="AR1327" s="10"/>
      <c r="AS1327" s="10"/>
      <c r="AT1327" s="10"/>
      <c r="AU1327" s="10"/>
      <c r="AV1327" s="10"/>
      <c r="AW1327" s="10"/>
      <c r="AX1327" s="10"/>
      <c r="AY1327" s="10"/>
      <c r="AZ1327" s="10"/>
      <c r="BA1327" s="10"/>
    </row>
    <row r="1328" spans="7:53">
      <c r="G1328" s="10"/>
      <c r="H1328" s="10"/>
      <c r="I1328" s="10"/>
      <c r="J1328" s="10"/>
      <c r="K1328" s="10"/>
      <c r="L1328" s="10"/>
      <c r="M1328" s="10"/>
      <c r="N1328" s="10"/>
      <c r="O1328" s="10"/>
      <c r="P1328" s="15"/>
      <c r="Q1328" s="10"/>
      <c r="R1328" s="10"/>
      <c r="S1328" s="10"/>
      <c r="T1328" s="10"/>
      <c r="U1328" s="10"/>
      <c r="V1328" s="10"/>
      <c r="W1328" s="10"/>
      <c r="X1328" s="10"/>
      <c r="Y1328" s="10"/>
      <c r="Z1328" s="10"/>
      <c r="AA1328" s="10"/>
      <c r="AB1328" s="10"/>
      <c r="AC1328" s="10"/>
      <c r="AD1328" s="10"/>
      <c r="AE1328" s="10"/>
      <c r="AF1328" s="10"/>
      <c r="AG1328" s="10"/>
      <c r="AH1328" s="10"/>
      <c r="AI1328" s="10"/>
      <c r="AJ1328" s="10"/>
      <c r="AK1328" s="10"/>
      <c r="AL1328" s="10"/>
      <c r="AM1328" s="10"/>
      <c r="AN1328" s="10"/>
      <c r="AO1328" s="10"/>
      <c r="AP1328" s="10"/>
      <c r="AQ1328" s="10"/>
      <c r="AR1328" s="10"/>
      <c r="AS1328" s="10"/>
      <c r="AT1328" s="10"/>
      <c r="AU1328" s="10"/>
      <c r="AV1328" s="10"/>
      <c r="AW1328" s="10"/>
      <c r="AX1328" s="10"/>
      <c r="AY1328" s="10"/>
      <c r="AZ1328" s="10"/>
      <c r="BA1328" s="10"/>
    </row>
    <row r="1329" spans="7:53">
      <c r="G1329" s="10"/>
      <c r="H1329" s="10"/>
      <c r="I1329" s="10"/>
      <c r="J1329" s="10"/>
      <c r="K1329" s="10"/>
      <c r="L1329" s="10"/>
      <c r="M1329" s="10"/>
      <c r="N1329" s="10"/>
      <c r="O1329" s="10"/>
      <c r="P1329" s="15"/>
      <c r="Q1329" s="10"/>
      <c r="R1329" s="10"/>
      <c r="S1329" s="10"/>
      <c r="T1329" s="10"/>
      <c r="U1329" s="10"/>
      <c r="V1329" s="10"/>
      <c r="W1329" s="10"/>
      <c r="X1329" s="10"/>
      <c r="Y1329" s="10"/>
      <c r="Z1329" s="10"/>
      <c r="AA1329" s="10"/>
      <c r="AB1329" s="10"/>
      <c r="AC1329" s="10"/>
      <c r="AD1329" s="10"/>
      <c r="AE1329" s="10"/>
      <c r="AF1329" s="10"/>
      <c r="AG1329" s="10"/>
      <c r="AH1329" s="10"/>
      <c r="AI1329" s="10"/>
      <c r="AJ1329" s="10"/>
      <c r="AK1329" s="10"/>
      <c r="AL1329" s="10"/>
      <c r="AM1329" s="10"/>
      <c r="AN1329" s="10"/>
      <c r="AO1329" s="10"/>
      <c r="AP1329" s="10"/>
      <c r="AQ1329" s="10"/>
      <c r="AR1329" s="10"/>
      <c r="AS1329" s="10"/>
      <c r="AT1329" s="10"/>
      <c r="AU1329" s="10"/>
      <c r="AV1329" s="10"/>
      <c r="AW1329" s="10"/>
      <c r="AX1329" s="10"/>
      <c r="AY1329" s="10"/>
      <c r="AZ1329" s="10"/>
      <c r="BA1329" s="10"/>
    </row>
    <row r="1330" spans="7:53">
      <c r="G1330" s="10"/>
      <c r="H1330" s="10"/>
      <c r="I1330" s="10"/>
      <c r="J1330" s="10"/>
      <c r="K1330" s="10"/>
      <c r="L1330" s="10"/>
      <c r="M1330" s="10"/>
      <c r="N1330" s="10"/>
      <c r="O1330" s="10"/>
      <c r="P1330" s="15"/>
      <c r="Q1330" s="10"/>
      <c r="R1330" s="10"/>
      <c r="S1330" s="10"/>
      <c r="T1330" s="10"/>
      <c r="U1330" s="10"/>
      <c r="V1330" s="10"/>
      <c r="W1330" s="10"/>
      <c r="X1330" s="10"/>
      <c r="Y1330" s="10"/>
      <c r="Z1330" s="10"/>
      <c r="AA1330" s="10"/>
      <c r="AB1330" s="10"/>
      <c r="AC1330" s="10"/>
      <c r="AD1330" s="10"/>
      <c r="AE1330" s="10"/>
      <c r="AF1330" s="10"/>
      <c r="AG1330" s="10"/>
      <c r="AH1330" s="10"/>
      <c r="AI1330" s="10"/>
      <c r="AJ1330" s="10"/>
      <c r="AK1330" s="10"/>
      <c r="AL1330" s="10"/>
      <c r="AM1330" s="10"/>
      <c r="AN1330" s="10"/>
      <c r="AO1330" s="10"/>
      <c r="AP1330" s="10"/>
      <c r="AQ1330" s="10"/>
      <c r="AR1330" s="10"/>
      <c r="AS1330" s="10"/>
      <c r="AT1330" s="10"/>
      <c r="AU1330" s="10"/>
      <c r="AV1330" s="10"/>
      <c r="AW1330" s="10"/>
      <c r="AX1330" s="10"/>
      <c r="AY1330" s="10"/>
      <c r="AZ1330" s="10"/>
      <c r="BA1330" s="10"/>
    </row>
    <row r="1331" spans="7:53">
      <c r="G1331" s="10"/>
      <c r="H1331" s="10"/>
      <c r="I1331" s="10"/>
      <c r="J1331" s="10"/>
      <c r="K1331" s="10"/>
      <c r="L1331" s="10"/>
      <c r="M1331" s="10"/>
      <c r="N1331" s="10"/>
      <c r="O1331" s="10"/>
      <c r="P1331" s="15"/>
      <c r="Q1331" s="10"/>
      <c r="R1331" s="10"/>
      <c r="S1331" s="10"/>
      <c r="T1331" s="10"/>
      <c r="U1331" s="10"/>
      <c r="V1331" s="10"/>
      <c r="W1331" s="10"/>
      <c r="X1331" s="10"/>
      <c r="Y1331" s="10"/>
      <c r="Z1331" s="10"/>
      <c r="AA1331" s="10"/>
      <c r="AB1331" s="10"/>
      <c r="AC1331" s="10"/>
      <c r="AD1331" s="10"/>
      <c r="AE1331" s="10"/>
      <c r="AF1331" s="10"/>
      <c r="AG1331" s="10"/>
      <c r="AH1331" s="10"/>
      <c r="AI1331" s="10"/>
      <c r="AJ1331" s="10"/>
      <c r="AK1331" s="10"/>
      <c r="AL1331" s="10"/>
      <c r="AM1331" s="10"/>
      <c r="AN1331" s="10"/>
      <c r="AO1331" s="10"/>
      <c r="AP1331" s="10"/>
      <c r="AQ1331" s="10"/>
      <c r="AR1331" s="10"/>
      <c r="AS1331" s="10"/>
      <c r="AT1331" s="10"/>
      <c r="AU1331" s="10"/>
      <c r="AV1331" s="10"/>
      <c r="AW1331" s="10"/>
      <c r="AX1331" s="10"/>
      <c r="AY1331" s="10"/>
      <c r="AZ1331" s="10"/>
      <c r="BA1331" s="10"/>
    </row>
    <row r="1332" spans="7:53">
      <c r="G1332" s="10"/>
      <c r="H1332" s="10"/>
      <c r="I1332" s="10"/>
      <c r="J1332" s="10"/>
      <c r="K1332" s="10"/>
      <c r="L1332" s="10"/>
      <c r="M1332" s="10"/>
      <c r="N1332" s="10"/>
      <c r="O1332" s="10"/>
      <c r="P1332" s="15"/>
      <c r="Q1332" s="10"/>
      <c r="R1332" s="10"/>
      <c r="S1332" s="10"/>
      <c r="T1332" s="10"/>
      <c r="U1332" s="10"/>
      <c r="V1332" s="10"/>
      <c r="W1332" s="10"/>
      <c r="X1332" s="10"/>
      <c r="Y1332" s="10"/>
      <c r="Z1332" s="10"/>
      <c r="AA1332" s="10"/>
      <c r="AB1332" s="10"/>
      <c r="AC1332" s="10"/>
      <c r="AD1332" s="10"/>
      <c r="AE1332" s="10"/>
      <c r="AF1332" s="10"/>
      <c r="AG1332" s="10"/>
      <c r="AH1332" s="10"/>
      <c r="AI1332" s="10"/>
      <c r="AJ1332" s="10"/>
      <c r="AK1332" s="10"/>
      <c r="AL1332" s="10"/>
      <c r="AM1332" s="10"/>
      <c r="AN1332" s="10"/>
      <c r="AO1332" s="10"/>
      <c r="AP1332" s="10"/>
      <c r="AQ1332" s="10"/>
      <c r="AR1332" s="10"/>
      <c r="AS1332" s="10"/>
      <c r="AT1332" s="10"/>
      <c r="AU1332" s="10"/>
      <c r="AV1332" s="10"/>
      <c r="AW1332" s="10"/>
      <c r="AX1332" s="10"/>
      <c r="AY1332" s="10"/>
      <c r="AZ1332" s="10"/>
      <c r="BA1332" s="10"/>
    </row>
    <row r="1333" spans="7:53">
      <c r="G1333" s="10"/>
      <c r="H1333" s="10"/>
      <c r="I1333" s="10"/>
      <c r="J1333" s="10"/>
      <c r="K1333" s="10"/>
      <c r="L1333" s="10"/>
      <c r="M1333" s="10"/>
      <c r="N1333" s="10"/>
      <c r="O1333" s="10"/>
      <c r="P1333" s="15"/>
      <c r="Q1333" s="10"/>
      <c r="R1333" s="10"/>
      <c r="S1333" s="10"/>
      <c r="T1333" s="10"/>
      <c r="U1333" s="10"/>
      <c r="V1333" s="10"/>
      <c r="W1333" s="10"/>
      <c r="X1333" s="10"/>
      <c r="Y1333" s="10"/>
      <c r="Z1333" s="10"/>
      <c r="AA1333" s="10"/>
      <c r="AB1333" s="10"/>
      <c r="AC1333" s="10"/>
      <c r="AD1333" s="10"/>
      <c r="AE1333" s="10"/>
      <c r="AF1333" s="10"/>
      <c r="AG1333" s="10"/>
      <c r="AH1333" s="10"/>
      <c r="AI1333" s="10"/>
      <c r="AJ1333" s="10"/>
      <c r="AK1333" s="10"/>
      <c r="AL1333" s="10"/>
      <c r="AM1333" s="10"/>
      <c r="AN1333" s="10"/>
      <c r="AO1333" s="10"/>
      <c r="AP1333" s="10"/>
      <c r="AQ1333" s="10"/>
      <c r="AR1333" s="10"/>
      <c r="AS1333" s="10"/>
      <c r="AT1333" s="10"/>
      <c r="AU1333" s="10"/>
      <c r="AV1333" s="10"/>
      <c r="AW1333" s="10"/>
      <c r="AX1333" s="10"/>
      <c r="AY1333" s="10"/>
      <c r="AZ1333" s="10"/>
      <c r="BA1333" s="10"/>
    </row>
    <row r="1334" spans="7:53">
      <c r="G1334" s="10"/>
      <c r="H1334" s="10"/>
      <c r="I1334" s="10"/>
      <c r="J1334" s="10"/>
      <c r="K1334" s="10"/>
      <c r="L1334" s="10"/>
      <c r="M1334" s="10"/>
      <c r="N1334" s="10"/>
      <c r="O1334" s="10"/>
      <c r="P1334" s="15"/>
      <c r="Q1334" s="10"/>
      <c r="R1334" s="10"/>
      <c r="S1334" s="10"/>
      <c r="T1334" s="10"/>
      <c r="U1334" s="10"/>
      <c r="V1334" s="10"/>
      <c r="W1334" s="10"/>
      <c r="X1334" s="10"/>
      <c r="Y1334" s="10"/>
      <c r="Z1334" s="10"/>
      <c r="AA1334" s="10"/>
      <c r="AB1334" s="10"/>
      <c r="AC1334" s="10"/>
      <c r="AD1334" s="10"/>
      <c r="AE1334" s="10"/>
      <c r="AF1334" s="10"/>
      <c r="AG1334" s="10"/>
      <c r="AH1334" s="10"/>
      <c r="AI1334" s="10"/>
      <c r="AJ1334" s="10"/>
      <c r="AK1334" s="10"/>
      <c r="AL1334" s="10"/>
      <c r="AM1334" s="10"/>
      <c r="AN1334" s="10"/>
      <c r="AO1334" s="10"/>
      <c r="AP1334" s="10"/>
      <c r="AQ1334" s="10"/>
      <c r="AR1334" s="10"/>
      <c r="AS1334" s="10"/>
      <c r="AT1334" s="10"/>
      <c r="AU1334" s="10"/>
      <c r="AV1334" s="10"/>
      <c r="AW1334" s="10"/>
      <c r="AX1334" s="10"/>
      <c r="AY1334" s="10"/>
      <c r="AZ1334" s="10"/>
      <c r="BA1334" s="10"/>
    </row>
    <row r="1335" spans="7:53">
      <c r="G1335" s="10"/>
      <c r="H1335" s="10"/>
      <c r="I1335" s="10"/>
      <c r="J1335" s="10"/>
      <c r="K1335" s="10"/>
      <c r="L1335" s="10"/>
      <c r="M1335" s="10"/>
      <c r="N1335" s="10"/>
      <c r="O1335" s="10"/>
      <c r="P1335" s="15"/>
      <c r="Q1335" s="10"/>
      <c r="R1335" s="10"/>
      <c r="S1335" s="10"/>
      <c r="T1335" s="10"/>
      <c r="U1335" s="10"/>
      <c r="V1335" s="10"/>
      <c r="W1335" s="10"/>
      <c r="X1335" s="10"/>
      <c r="Y1335" s="10"/>
      <c r="Z1335" s="10"/>
      <c r="AA1335" s="10"/>
      <c r="AB1335" s="10"/>
      <c r="AC1335" s="10"/>
      <c r="AD1335" s="10"/>
      <c r="AE1335" s="10"/>
      <c r="AF1335" s="10"/>
      <c r="AG1335" s="10"/>
      <c r="AH1335" s="10"/>
      <c r="AI1335" s="10"/>
      <c r="AJ1335" s="10"/>
      <c r="AK1335" s="10"/>
      <c r="AL1335" s="10"/>
      <c r="AM1335" s="10"/>
      <c r="AN1335" s="10"/>
      <c r="AO1335" s="10"/>
      <c r="AP1335" s="10"/>
      <c r="AQ1335" s="10"/>
      <c r="AR1335" s="10"/>
      <c r="AS1335" s="10"/>
      <c r="AT1335" s="10"/>
      <c r="AU1335" s="10"/>
      <c r="AV1335" s="10"/>
      <c r="AW1335" s="10"/>
      <c r="AX1335" s="10"/>
      <c r="AY1335" s="10"/>
      <c r="AZ1335" s="10"/>
      <c r="BA1335" s="10"/>
    </row>
    <row r="1336" spans="7:53">
      <c r="G1336" s="10"/>
      <c r="H1336" s="10"/>
      <c r="I1336" s="10"/>
      <c r="J1336" s="10"/>
      <c r="K1336" s="10"/>
      <c r="L1336" s="10"/>
      <c r="M1336" s="10"/>
      <c r="N1336" s="10"/>
      <c r="O1336" s="10"/>
      <c r="P1336" s="15"/>
      <c r="Q1336" s="10"/>
      <c r="R1336" s="10"/>
      <c r="S1336" s="10"/>
      <c r="T1336" s="10"/>
      <c r="U1336" s="10"/>
      <c r="V1336" s="10"/>
      <c r="W1336" s="10"/>
      <c r="X1336" s="10"/>
      <c r="Y1336" s="10"/>
      <c r="Z1336" s="10"/>
      <c r="AA1336" s="10"/>
      <c r="AB1336" s="10"/>
      <c r="AC1336" s="10"/>
      <c r="AD1336" s="10"/>
      <c r="AE1336" s="10"/>
      <c r="AF1336" s="10"/>
      <c r="AG1336" s="10"/>
      <c r="AH1336" s="10"/>
      <c r="AI1336" s="10"/>
      <c r="AJ1336" s="10"/>
      <c r="AK1336" s="10"/>
      <c r="AL1336" s="10"/>
      <c r="AM1336" s="10"/>
      <c r="AN1336" s="10"/>
      <c r="AO1336" s="10"/>
      <c r="AP1336" s="10"/>
      <c r="AQ1336" s="10"/>
      <c r="AR1336" s="10"/>
      <c r="AS1336" s="10"/>
      <c r="AT1336" s="10"/>
      <c r="AU1336" s="10"/>
      <c r="AV1336" s="10"/>
      <c r="AW1336" s="10"/>
      <c r="AX1336" s="10"/>
      <c r="AY1336" s="10"/>
      <c r="AZ1336" s="10"/>
      <c r="BA1336" s="10"/>
    </row>
    <row r="1337" spans="7:53">
      <c r="G1337" s="10"/>
      <c r="H1337" s="10"/>
      <c r="I1337" s="10"/>
      <c r="J1337" s="10"/>
      <c r="K1337" s="10"/>
      <c r="L1337" s="10"/>
      <c r="M1337" s="10"/>
      <c r="N1337" s="10"/>
      <c r="O1337" s="10"/>
      <c r="P1337" s="15"/>
      <c r="Q1337" s="10"/>
      <c r="R1337" s="10"/>
      <c r="S1337" s="10"/>
      <c r="T1337" s="10"/>
      <c r="U1337" s="10"/>
      <c r="V1337" s="10"/>
      <c r="W1337" s="10"/>
      <c r="X1337" s="10"/>
      <c r="Y1337" s="10"/>
      <c r="Z1337" s="10"/>
      <c r="AA1337" s="10"/>
      <c r="AB1337" s="10"/>
      <c r="AC1337" s="10"/>
      <c r="AD1337" s="10"/>
      <c r="AE1337" s="10"/>
      <c r="AF1337" s="10"/>
      <c r="AG1337" s="10"/>
      <c r="AH1337" s="10"/>
      <c r="AI1337" s="10"/>
      <c r="AJ1337" s="10"/>
      <c r="AK1337" s="10"/>
      <c r="AL1337" s="10"/>
      <c r="AM1337" s="10"/>
      <c r="AN1337" s="10"/>
      <c r="AO1337" s="10"/>
      <c r="AP1337" s="10"/>
      <c r="AQ1337" s="10"/>
      <c r="AR1337" s="10"/>
      <c r="AS1337" s="10"/>
      <c r="AT1337" s="10"/>
      <c r="AU1337" s="10"/>
      <c r="AV1337" s="10"/>
      <c r="AW1337" s="10"/>
      <c r="AX1337" s="10"/>
      <c r="AY1337" s="10"/>
      <c r="AZ1337" s="10"/>
      <c r="BA1337" s="10"/>
    </row>
    <row r="1338" spans="7:53">
      <c r="G1338" s="10"/>
      <c r="H1338" s="10"/>
      <c r="I1338" s="10"/>
      <c r="J1338" s="10"/>
      <c r="K1338" s="10"/>
      <c r="L1338" s="10"/>
      <c r="M1338" s="10"/>
      <c r="N1338" s="10"/>
      <c r="O1338" s="10"/>
      <c r="P1338" s="15"/>
      <c r="Q1338" s="10"/>
      <c r="R1338" s="10"/>
      <c r="S1338" s="10"/>
      <c r="T1338" s="10"/>
      <c r="U1338" s="10"/>
      <c r="V1338" s="10"/>
      <c r="W1338" s="10"/>
      <c r="X1338" s="10"/>
      <c r="Y1338" s="10"/>
      <c r="Z1338" s="10"/>
      <c r="AA1338" s="10"/>
      <c r="AB1338" s="10"/>
      <c r="AC1338" s="10"/>
      <c r="AD1338" s="10"/>
      <c r="AE1338" s="10"/>
      <c r="AF1338" s="10"/>
      <c r="AG1338" s="10"/>
      <c r="AH1338" s="10"/>
      <c r="AI1338" s="10"/>
      <c r="AJ1338" s="10"/>
      <c r="AK1338" s="10"/>
      <c r="AL1338" s="10"/>
      <c r="AM1338" s="10"/>
      <c r="AN1338" s="10"/>
      <c r="AO1338" s="10"/>
      <c r="AP1338" s="10"/>
      <c r="AQ1338" s="10"/>
      <c r="AR1338" s="10"/>
      <c r="AS1338" s="10"/>
      <c r="AT1338" s="10"/>
      <c r="AU1338" s="10"/>
      <c r="AV1338" s="10"/>
      <c r="AW1338" s="10"/>
      <c r="AX1338" s="10"/>
      <c r="AY1338" s="10"/>
      <c r="AZ1338" s="10"/>
      <c r="BA1338" s="10"/>
    </row>
    <row r="1339" spans="7:53">
      <c r="G1339" s="10"/>
      <c r="H1339" s="10"/>
      <c r="I1339" s="10"/>
      <c r="J1339" s="10"/>
      <c r="K1339" s="10"/>
      <c r="L1339" s="10"/>
      <c r="M1339" s="10"/>
      <c r="N1339" s="10"/>
      <c r="O1339" s="10"/>
      <c r="P1339" s="15"/>
      <c r="Q1339" s="10"/>
      <c r="R1339" s="10"/>
      <c r="S1339" s="10"/>
      <c r="T1339" s="10"/>
      <c r="U1339" s="10"/>
      <c r="V1339" s="10"/>
      <c r="W1339" s="10"/>
      <c r="X1339" s="10"/>
      <c r="Y1339" s="10"/>
      <c r="Z1339" s="10"/>
      <c r="AA1339" s="10"/>
      <c r="AB1339" s="10"/>
      <c r="AC1339" s="10"/>
      <c r="AD1339" s="10"/>
      <c r="AE1339" s="10"/>
      <c r="AF1339" s="10"/>
      <c r="AG1339" s="10"/>
      <c r="AH1339" s="10"/>
      <c r="AI1339" s="10"/>
      <c r="AJ1339" s="10"/>
      <c r="AK1339" s="10"/>
      <c r="AL1339" s="10"/>
      <c r="AM1339" s="10"/>
      <c r="AN1339" s="10"/>
      <c r="AO1339" s="10"/>
      <c r="AP1339" s="10"/>
      <c r="AQ1339" s="10"/>
      <c r="AR1339" s="10"/>
      <c r="AS1339" s="10"/>
      <c r="AT1339" s="10"/>
      <c r="AU1339" s="10"/>
      <c r="AV1339" s="10"/>
      <c r="AW1339" s="10"/>
      <c r="AX1339" s="10"/>
      <c r="AY1339" s="10"/>
      <c r="AZ1339" s="10"/>
      <c r="BA1339" s="10"/>
    </row>
    <row r="1340" spans="7:53">
      <c r="G1340" s="10"/>
      <c r="H1340" s="10"/>
      <c r="I1340" s="10"/>
      <c r="J1340" s="10"/>
      <c r="K1340" s="10"/>
      <c r="L1340" s="10"/>
      <c r="M1340" s="10"/>
      <c r="N1340" s="10"/>
      <c r="O1340" s="10"/>
      <c r="P1340" s="15"/>
      <c r="Q1340" s="10"/>
      <c r="R1340" s="10"/>
      <c r="S1340" s="10"/>
      <c r="T1340" s="10"/>
      <c r="U1340" s="10"/>
      <c r="V1340" s="10"/>
      <c r="W1340" s="10"/>
      <c r="X1340" s="10"/>
      <c r="Y1340" s="10"/>
      <c r="Z1340" s="10"/>
      <c r="AA1340" s="10"/>
      <c r="AB1340" s="10"/>
      <c r="AC1340" s="10"/>
      <c r="AD1340" s="10"/>
      <c r="AE1340" s="10"/>
      <c r="AF1340" s="10"/>
      <c r="AG1340" s="10"/>
      <c r="AH1340" s="10"/>
      <c r="AI1340" s="10"/>
      <c r="AJ1340" s="10"/>
      <c r="AK1340" s="10"/>
      <c r="AL1340" s="10"/>
      <c r="AM1340" s="10"/>
      <c r="AN1340" s="10"/>
      <c r="AO1340" s="10"/>
      <c r="AP1340" s="10"/>
      <c r="AQ1340" s="10"/>
      <c r="AR1340" s="10"/>
      <c r="AS1340" s="10"/>
      <c r="AT1340" s="10"/>
      <c r="AU1340" s="10"/>
      <c r="AV1340" s="10"/>
      <c r="AW1340" s="10"/>
      <c r="AX1340" s="10"/>
      <c r="AY1340" s="10"/>
      <c r="AZ1340" s="10"/>
      <c r="BA1340" s="10"/>
    </row>
    <row r="1341" spans="7:53">
      <c r="G1341" s="10"/>
      <c r="H1341" s="10"/>
      <c r="I1341" s="10"/>
      <c r="J1341" s="10"/>
      <c r="K1341" s="10"/>
      <c r="L1341" s="10"/>
      <c r="M1341" s="10"/>
      <c r="N1341" s="10"/>
      <c r="O1341" s="10"/>
      <c r="P1341" s="15"/>
      <c r="Q1341" s="10"/>
      <c r="R1341" s="10"/>
      <c r="S1341" s="10"/>
      <c r="T1341" s="10"/>
      <c r="U1341" s="10"/>
      <c r="V1341" s="10"/>
      <c r="W1341" s="10"/>
      <c r="X1341" s="10"/>
      <c r="Y1341" s="10"/>
      <c r="Z1341" s="10"/>
      <c r="AA1341" s="10"/>
      <c r="AB1341" s="10"/>
      <c r="AC1341" s="10"/>
      <c r="AD1341" s="10"/>
      <c r="AE1341" s="10"/>
      <c r="AF1341" s="10"/>
      <c r="AG1341" s="10"/>
      <c r="AH1341" s="10"/>
      <c r="AI1341" s="10"/>
      <c r="AJ1341" s="10"/>
      <c r="AK1341" s="10"/>
      <c r="AL1341" s="10"/>
      <c r="AM1341" s="10"/>
      <c r="AN1341" s="10"/>
      <c r="AO1341" s="10"/>
      <c r="AP1341" s="10"/>
      <c r="AQ1341" s="10"/>
      <c r="AR1341" s="10"/>
      <c r="AS1341" s="10"/>
      <c r="AT1341" s="10"/>
      <c r="AU1341" s="10"/>
      <c r="AV1341" s="10"/>
      <c r="AW1341" s="10"/>
      <c r="AX1341" s="10"/>
      <c r="AY1341" s="10"/>
      <c r="AZ1341" s="10"/>
      <c r="BA1341" s="10"/>
    </row>
    <row r="1342" spans="7:53">
      <c r="G1342" s="10"/>
      <c r="H1342" s="10"/>
      <c r="I1342" s="10"/>
      <c r="J1342" s="10"/>
      <c r="K1342" s="10"/>
      <c r="L1342" s="10"/>
      <c r="M1342" s="10"/>
      <c r="N1342" s="10"/>
      <c r="O1342" s="10"/>
      <c r="P1342" s="15"/>
      <c r="Q1342" s="10"/>
      <c r="R1342" s="10"/>
      <c r="S1342" s="10"/>
      <c r="T1342" s="10"/>
      <c r="U1342" s="10"/>
      <c r="V1342" s="10"/>
      <c r="W1342" s="10"/>
      <c r="X1342" s="10"/>
      <c r="Y1342" s="10"/>
      <c r="Z1342" s="10"/>
      <c r="AA1342" s="10"/>
      <c r="AB1342" s="10"/>
      <c r="AC1342" s="10"/>
      <c r="AD1342" s="10"/>
      <c r="AE1342" s="10"/>
      <c r="AF1342" s="10"/>
      <c r="AG1342" s="10"/>
      <c r="AH1342" s="10"/>
      <c r="AI1342" s="10"/>
      <c r="AJ1342" s="10"/>
      <c r="AK1342" s="10"/>
      <c r="AL1342" s="10"/>
      <c r="AM1342" s="10"/>
      <c r="AN1342" s="10"/>
      <c r="AO1342" s="10"/>
      <c r="AP1342" s="10"/>
      <c r="AQ1342" s="10"/>
      <c r="AR1342" s="10"/>
      <c r="AS1342" s="10"/>
      <c r="AT1342" s="10"/>
      <c r="AU1342" s="10"/>
      <c r="AV1342" s="10"/>
      <c r="AW1342" s="10"/>
      <c r="AX1342" s="10"/>
      <c r="AY1342" s="10"/>
      <c r="AZ1342" s="10"/>
      <c r="BA1342" s="10"/>
    </row>
    <row r="1343" spans="7:53">
      <c r="G1343" s="10"/>
      <c r="H1343" s="10"/>
      <c r="I1343" s="10"/>
      <c r="J1343" s="10"/>
      <c r="K1343" s="10"/>
      <c r="L1343" s="10"/>
      <c r="M1343" s="10"/>
      <c r="N1343" s="10"/>
      <c r="O1343" s="10"/>
      <c r="P1343" s="15"/>
      <c r="Q1343" s="10"/>
      <c r="R1343" s="10"/>
      <c r="S1343" s="10"/>
      <c r="T1343" s="10"/>
      <c r="U1343" s="10"/>
      <c r="V1343" s="10"/>
      <c r="W1343" s="10"/>
      <c r="X1343" s="10"/>
      <c r="Y1343" s="10"/>
      <c r="Z1343" s="10"/>
      <c r="AA1343" s="10"/>
      <c r="AB1343" s="10"/>
      <c r="AC1343" s="10"/>
      <c r="AD1343" s="10"/>
      <c r="AE1343" s="10"/>
      <c r="AF1343" s="10"/>
      <c r="AG1343" s="10"/>
      <c r="AH1343" s="10"/>
      <c r="AI1343" s="10"/>
      <c r="AJ1343" s="10"/>
      <c r="AK1343" s="10"/>
      <c r="AL1343" s="10"/>
      <c r="AM1343" s="10"/>
      <c r="AN1343" s="10"/>
      <c r="AO1343" s="10"/>
      <c r="AP1343" s="10"/>
      <c r="AQ1343" s="10"/>
      <c r="AR1343" s="10"/>
      <c r="AS1343" s="10"/>
      <c r="AT1343" s="10"/>
      <c r="AU1343" s="10"/>
      <c r="AV1343" s="10"/>
      <c r="AW1343" s="10"/>
      <c r="AX1343" s="10"/>
      <c r="AY1343" s="10"/>
      <c r="AZ1343" s="10"/>
      <c r="BA1343" s="10"/>
    </row>
    <row r="1344" spans="7:53">
      <c r="G1344" s="10"/>
      <c r="H1344" s="10"/>
      <c r="I1344" s="10"/>
      <c r="J1344" s="10"/>
      <c r="K1344" s="10"/>
      <c r="L1344" s="10"/>
      <c r="M1344" s="10"/>
      <c r="N1344" s="10"/>
      <c r="O1344" s="10"/>
      <c r="P1344" s="15"/>
      <c r="Q1344" s="10"/>
      <c r="R1344" s="10"/>
      <c r="S1344" s="10"/>
      <c r="T1344" s="10"/>
      <c r="U1344" s="10"/>
      <c r="V1344" s="10"/>
      <c r="W1344" s="10"/>
      <c r="X1344" s="10"/>
      <c r="Y1344" s="10"/>
      <c r="Z1344" s="10"/>
      <c r="AA1344" s="10"/>
      <c r="AB1344" s="10"/>
      <c r="AC1344" s="10"/>
      <c r="AD1344" s="10"/>
      <c r="AE1344" s="10"/>
      <c r="AF1344" s="10"/>
      <c r="AG1344" s="10"/>
      <c r="AH1344" s="10"/>
      <c r="AI1344" s="10"/>
      <c r="AJ1344" s="10"/>
      <c r="AK1344" s="10"/>
      <c r="AL1344" s="10"/>
      <c r="AM1344" s="10"/>
      <c r="AN1344" s="10"/>
      <c r="AO1344" s="10"/>
      <c r="AP1344" s="10"/>
      <c r="AQ1344" s="10"/>
      <c r="AR1344" s="10"/>
      <c r="AS1344" s="10"/>
      <c r="AT1344" s="10"/>
      <c r="AU1344" s="10"/>
      <c r="AV1344" s="10"/>
      <c r="AW1344" s="10"/>
      <c r="AX1344" s="10"/>
      <c r="AY1344" s="10"/>
      <c r="AZ1344" s="10"/>
      <c r="BA1344" s="10"/>
    </row>
    <row r="1345" spans="7:53">
      <c r="G1345" s="10"/>
      <c r="H1345" s="10"/>
      <c r="I1345" s="10"/>
      <c r="J1345" s="10"/>
      <c r="K1345" s="10"/>
      <c r="L1345" s="10"/>
      <c r="M1345" s="10"/>
      <c r="N1345" s="10"/>
      <c r="O1345" s="10"/>
      <c r="P1345" s="15"/>
      <c r="Q1345" s="10"/>
      <c r="R1345" s="10"/>
      <c r="S1345" s="10"/>
      <c r="T1345" s="10"/>
      <c r="U1345" s="10"/>
      <c r="V1345" s="10"/>
      <c r="W1345" s="10"/>
      <c r="X1345" s="10"/>
      <c r="Y1345" s="10"/>
      <c r="Z1345" s="10"/>
      <c r="AA1345" s="10"/>
      <c r="AB1345" s="10"/>
      <c r="AC1345" s="10"/>
      <c r="AD1345" s="10"/>
      <c r="AE1345" s="10"/>
      <c r="AF1345" s="10"/>
      <c r="AG1345" s="10"/>
      <c r="AH1345" s="10"/>
      <c r="AI1345" s="10"/>
      <c r="AJ1345" s="10"/>
      <c r="AK1345" s="10"/>
      <c r="AL1345" s="10"/>
      <c r="AM1345" s="10"/>
      <c r="AN1345" s="10"/>
      <c r="AO1345" s="10"/>
      <c r="AP1345" s="10"/>
      <c r="AQ1345" s="10"/>
      <c r="AR1345" s="10"/>
      <c r="AS1345" s="10"/>
      <c r="AT1345" s="10"/>
      <c r="AU1345" s="10"/>
      <c r="AV1345" s="10"/>
      <c r="AW1345" s="10"/>
      <c r="AX1345" s="10"/>
      <c r="AY1345" s="10"/>
      <c r="AZ1345" s="10"/>
      <c r="BA1345" s="10"/>
    </row>
    <row r="1346" spans="7:53">
      <c r="G1346" s="10"/>
      <c r="H1346" s="10"/>
      <c r="I1346" s="10"/>
      <c r="J1346" s="10"/>
      <c r="K1346" s="10"/>
      <c r="L1346" s="10"/>
      <c r="M1346" s="10"/>
      <c r="N1346" s="10"/>
      <c r="O1346" s="10"/>
      <c r="P1346" s="15"/>
      <c r="Q1346" s="10"/>
      <c r="R1346" s="10"/>
      <c r="S1346" s="10"/>
      <c r="T1346" s="10"/>
      <c r="U1346" s="10"/>
      <c r="V1346" s="10"/>
      <c r="W1346" s="10"/>
      <c r="X1346" s="10"/>
      <c r="Y1346" s="10"/>
      <c r="Z1346" s="10"/>
      <c r="AA1346" s="10"/>
      <c r="AB1346" s="10"/>
      <c r="AC1346" s="10"/>
      <c r="AD1346" s="10"/>
      <c r="AE1346" s="10"/>
      <c r="AF1346" s="10"/>
      <c r="AG1346" s="10"/>
      <c r="AH1346" s="10"/>
      <c r="AI1346" s="10"/>
      <c r="AJ1346" s="10"/>
      <c r="AK1346" s="10"/>
      <c r="AL1346" s="10"/>
      <c r="AM1346" s="10"/>
      <c r="AN1346" s="10"/>
      <c r="AO1346" s="10"/>
      <c r="AP1346" s="10"/>
      <c r="AQ1346" s="10"/>
      <c r="AR1346" s="10"/>
      <c r="AS1346" s="10"/>
      <c r="AT1346" s="10"/>
      <c r="AU1346" s="10"/>
      <c r="AV1346" s="10"/>
      <c r="AW1346" s="10"/>
      <c r="AX1346" s="10"/>
      <c r="AY1346" s="10"/>
      <c r="AZ1346" s="10"/>
      <c r="BA1346" s="10"/>
    </row>
    <row r="1347" spans="7:53">
      <c r="G1347" s="10"/>
      <c r="H1347" s="10"/>
      <c r="I1347" s="10"/>
      <c r="J1347" s="10"/>
      <c r="K1347" s="10"/>
      <c r="L1347" s="10"/>
      <c r="M1347" s="10"/>
      <c r="N1347" s="10"/>
      <c r="O1347" s="10"/>
      <c r="P1347" s="15"/>
      <c r="Q1347" s="10"/>
      <c r="R1347" s="10"/>
      <c r="S1347" s="10"/>
      <c r="T1347" s="10"/>
      <c r="U1347" s="10"/>
      <c r="V1347" s="10"/>
      <c r="W1347" s="10"/>
      <c r="X1347" s="10"/>
      <c r="Y1347" s="10"/>
      <c r="Z1347" s="10"/>
      <c r="AA1347" s="10"/>
      <c r="AB1347" s="10"/>
      <c r="AC1347" s="10"/>
      <c r="AD1347" s="10"/>
      <c r="AE1347" s="10"/>
      <c r="AF1347" s="10"/>
      <c r="AG1347" s="10"/>
      <c r="AH1347" s="10"/>
      <c r="AI1347" s="10"/>
      <c r="AJ1347" s="10"/>
      <c r="AK1347" s="10"/>
      <c r="AL1347" s="10"/>
      <c r="AM1347" s="10"/>
      <c r="AN1347" s="10"/>
      <c r="AO1347" s="10"/>
      <c r="AP1347" s="10"/>
      <c r="AQ1347" s="10"/>
      <c r="AR1347" s="10"/>
      <c r="AS1347" s="10"/>
      <c r="AT1347" s="10"/>
      <c r="AU1347" s="10"/>
      <c r="AV1347" s="10"/>
      <c r="AW1347" s="10"/>
      <c r="AX1347" s="10"/>
      <c r="AY1347" s="10"/>
      <c r="AZ1347" s="10"/>
      <c r="BA1347" s="10"/>
    </row>
    <row r="1348" spans="7:53">
      <c r="G1348" s="10"/>
      <c r="H1348" s="10"/>
      <c r="I1348" s="10"/>
      <c r="J1348" s="10"/>
      <c r="K1348" s="10"/>
      <c r="L1348" s="10"/>
      <c r="M1348" s="10"/>
      <c r="N1348" s="10"/>
      <c r="O1348" s="10"/>
      <c r="P1348" s="15"/>
      <c r="Q1348" s="10"/>
      <c r="R1348" s="10"/>
      <c r="S1348" s="10"/>
      <c r="T1348" s="10"/>
      <c r="U1348" s="10"/>
      <c r="V1348" s="10"/>
      <c r="W1348" s="10"/>
      <c r="X1348" s="10"/>
      <c r="Y1348" s="10"/>
      <c r="Z1348" s="10"/>
      <c r="AA1348" s="10"/>
      <c r="AB1348" s="10"/>
      <c r="AC1348" s="10"/>
      <c r="AD1348" s="10"/>
      <c r="AE1348" s="10"/>
      <c r="AF1348" s="10"/>
      <c r="AG1348" s="10"/>
      <c r="AH1348" s="10"/>
      <c r="AI1348" s="10"/>
      <c r="AJ1348" s="10"/>
      <c r="AK1348" s="10"/>
      <c r="AL1348" s="10"/>
      <c r="AM1348" s="10"/>
      <c r="AN1348" s="10"/>
      <c r="AO1348" s="10"/>
      <c r="AP1348" s="10"/>
      <c r="AQ1348" s="10"/>
      <c r="AR1348" s="10"/>
      <c r="AS1348" s="10"/>
      <c r="AT1348" s="10"/>
      <c r="AU1348" s="10"/>
      <c r="AV1348" s="10"/>
      <c r="AW1348" s="10"/>
      <c r="AX1348" s="10"/>
      <c r="AY1348" s="10"/>
      <c r="AZ1348" s="10"/>
      <c r="BA1348" s="10"/>
    </row>
    <row r="1349" spans="7:53">
      <c r="G1349" s="10"/>
      <c r="H1349" s="10"/>
      <c r="I1349" s="10"/>
      <c r="J1349" s="10"/>
      <c r="K1349" s="10"/>
      <c r="L1349" s="10"/>
      <c r="M1349" s="10"/>
      <c r="N1349" s="10"/>
      <c r="O1349" s="10"/>
      <c r="P1349" s="15"/>
      <c r="Q1349" s="10"/>
      <c r="R1349" s="10"/>
      <c r="S1349" s="10"/>
      <c r="T1349" s="10"/>
      <c r="U1349" s="10"/>
      <c r="V1349" s="10"/>
      <c r="W1349" s="10"/>
      <c r="X1349" s="10"/>
      <c r="Y1349" s="10"/>
      <c r="Z1349" s="10"/>
      <c r="AA1349" s="10"/>
      <c r="AB1349" s="10"/>
      <c r="AC1349" s="10"/>
      <c r="AD1349" s="10"/>
      <c r="AE1349" s="10"/>
      <c r="AF1349" s="10"/>
      <c r="AG1349" s="10"/>
      <c r="AH1349" s="10"/>
      <c r="AI1349" s="10"/>
      <c r="AJ1349" s="10"/>
      <c r="AK1349" s="10"/>
      <c r="AL1349" s="10"/>
      <c r="AM1349" s="10"/>
      <c r="AN1349" s="10"/>
      <c r="AO1349" s="10"/>
      <c r="AP1349" s="10"/>
      <c r="AQ1349" s="10"/>
      <c r="AR1349" s="10"/>
      <c r="AS1349" s="10"/>
      <c r="AT1349" s="10"/>
      <c r="AU1349" s="10"/>
      <c r="AV1349" s="10"/>
      <c r="AW1349" s="10"/>
      <c r="AX1349" s="10"/>
      <c r="AY1349" s="10"/>
      <c r="AZ1349" s="10"/>
      <c r="BA1349" s="10"/>
    </row>
    <row r="1350" spans="7:53">
      <c r="G1350" s="10"/>
      <c r="H1350" s="10"/>
      <c r="I1350" s="10"/>
      <c r="J1350" s="10"/>
      <c r="K1350" s="10"/>
      <c r="L1350" s="10"/>
      <c r="M1350" s="10"/>
      <c r="N1350" s="10"/>
      <c r="O1350" s="10"/>
      <c r="P1350" s="15"/>
      <c r="Q1350" s="10"/>
      <c r="R1350" s="10"/>
      <c r="S1350" s="10"/>
      <c r="T1350" s="10"/>
      <c r="U1350" s="10"/>
      <c r="V1350" s="10"/>
      <c r="W1350" s="10"/>
      <c r="X1350" s="10"/>
      <c r="Y1350" s="10"/>
      <c r="Z1350" s="10"/>
      <c r="AA1350" s="10"/>
      <c r="AB1350" s="10"/>
      <c r="AC1350" s="10"/>
      <c r="AD1350" s="10"/>
      <c r="AE1350" s="10"/>
      <c r="AF1350" s="10"/>
      <c r="AG1350" s="10"/>
      <c r="AH1350" s="10"/>
      <c r="AI1350" s="10"/>
      <c r="AJ1350" s="10"/>
      <c r="AK1350" s="10"/>
      <c r="AL1350" s="10"/>
      <c r="AM1350" s="10"/>
      <c r="AN1350" s="10"/>
      <c r="AO1350" s="10"/>
      <c r="AP1350" s="10"/>
      <c r="AQ1350" s="10"/>
      <c r="AR1350" s="10"/>
      <c r="AS1350" s="10"/>
      <c r="AT1350" s="10"/>
      <c r="AU1350" s="10"/>
      <c r="AV1350" s="10"/>
      <c r="AW1350" s="10"/>
      <c r="AX1350" s="10"/>
      <c r="AY1350" s="10"/>
      <c r="AZ1350" s="10"/>
      <c r="BA1350" s="10"/>
    </row>
    <row r="1351" spans="7:53">
      <c r="G1351" s="10"/>
      <c r="H1351" s="10"/>
      <c r="I1351" s="10"/>
      <c r="J1351" s="10"/>
      <c r="K1351" s="10"/>
      <c r="L1351" s="10"/>
      <c r="M1351" s="10"/>
      <c r="N1351" s="10"/>
      <c r="O1351" s="10"/>
      <c r="P1351" s="15"/>
      <c r="Q1351" s="10"/>
      <c r="R1351" s="10"/>
      <c r="S1351" s="10"/>
      <c r="T1351" s="10"/>
      <c r="U1351" s="10"/>
      <c r="V1351" s="10"/>
      <c r="W1351" s="10"/>
      <c r="X1351" s="10"/>
      <c r="Y1351" s="10"/>
      <c r="Z1351" s="10"/>
      <c r="AA1351" s="10"/>
      <c r="AB1351" s="10"/>
      <c r="AC1351" s="10"/>
      <c r="AD1351" s="10"/>
      <c r="AE1351" s="10"/>
      <c r="AF1351" s="10"/>
      <c r="AG1351" s="10"/>
      <c r="AH1351" s="10"/>
      <c r="AI1351" s="10"/>
      <c r="AJ1351" s="10"/>
      <c r="AK1351" s="10"/>
      <c r="AL1351" s="10"/>
      <c r="AM1351" s="10"/>
      <c r="AN1351" s="10"/>
      <c r="AO1351" s="10"/>
      <c r="AP1351" s="10"/>
      <c r="AQ1351" s="10"/>
      <c r="AR1351" s="10"/>
      <c r="AS1351" s="10"/>
      <c r="AT1351" s="10"/>
      <c r="AU1351" s="10"/>
      <c r="AV1351" s="10"/>
      <c r="AW1351" s="10"/>
      <c r="AX1351" s="10"/>
      <c r="AY1351" s="10"/>
      <c r="AZ1351" s="10"/>
      <c r="BA1351" s="10"/>
    </row>
    <row r="1352" spans="7:53">
      <c r="G1352" s="10"/>
      <c r="H1352" s="10"/>
      <c r="I1352" s="10"/>
      <c r="J1352" s="10"/>
      <c r="K1352" s="10"/>
      <c r="L1352" s="10"/>
      <c r="M1352" s="10"/>
      <c r="N1352" s="10"/>
      <c r="O1352" s="10"/>
      <c r="P1352" s="15"/>
      <c r="Q1352" s="10"/>
      <c r="R1352" s="10"/>
      <c r="S1352" s="10"/>
      <c r="T1352" s="10"/>
      <c r="U1352" s="10"/>
      <c r="V1352" s="10"/>
      <c r="W1352" s="10"/>
      <c r="X1352" s="10"/>
      <c r="Y1352" s="10"/>
      <c r="Z1352" s="10"/>
      <c r="AA1352" s="10"/>
      <c r="AB1352" s="10"/>
      <c r="AC1352" s="10"/>
      <c r="AD1352" s="10"/>
      <c r="AE1352" s="10"/>
      <c r="AF1352" s="10"/>
      <c r="AG1352" s="10"/>
      <c r="AH1352" s="10"/>
      <c r="AI1352" s="10"/>
      <c r="AJ1352" s="10"/>
      <c r="AK1352" s="10"/>
      <c r="AL1352" s="10"/>
      <c r="AM1352" s="10"/>
      <c r="AN1352" s="10"/>
      <c r="AO1352" s="10"/>
      <c r="AP1352" s="10"/>
      <c r="AQ1352" s="10"/>
      <c r="AR1352" s="10"/>
      <c r="AS1352" s="10"/>
      <c r="AT1352" s="10"/>
      <c r="AU1352" s="10"/>
      <c r="AV1352" s="10"/>
      <c r="AW1352" s="10"/>
      <c r="AX1352" s="10"/>
      <c r="AY1352" s="10"/>
      <c r="AZ1352" s="10"/>
      <c r="BA1352" s="10"/>
    </row>
    <row r="1353" spans="7:53">
      <c r="G1353" s="10"/>
      <c r="H1353" s="10"/>
      <c r="I1353" s="10"/>
      <c r="J1353" s="10"/>
      <c r="K1353" s="10"/>
      <c r="L1353" s="10"/>
      <c r="M1353" s="10"/>
      <c r="N1353" s="10"/>
      <c r="O1353" s="10"/>
      <c r="P1353" s="15"/>
      <c r="Q1353" s="10"/>
      <c r="R1353" s="10"/>
      <c r="S1353" s="10"/>
      <c r="T1353" s="10"/>
      <c r="U1353" s="10"/>
      <c r="V1353" s="10"/>
      <c r="W1353" s="10"/>
      <c r="X1353" s="10"/>
      <c r="Y1353" s="10"/>
      <c r="Z1353" s="10"/>
      <c r="AA1353" s="10"/>
      <c r="AB1353" s="10"/>
      <c r="AC1353" s="10"/>
      <c r="AD1353" s="10"/>
      <c r="AE1353" s="10"/>
      <c r="AF1353" s="10"/>
      <c r="AG1353" s="10"/>
      <c r="AH1353" s="10"/>
      <c r="AI1353" s="10"/>
      <c r="AJ1353" s="10"/>
      <c r="AK1353" s="10"/>
      <c r="AL1353" s="10"/>
      <c r="AM1353" s="10"/>
      <c r="AN1353" s="10"/>
      <c r="AO1353" s="10"/>
      <c r="AP1353" s="10"/>
      <c r="AQ1353" s="10"/>
      <c r="AR1353" s="10"/>
      <c r="AS1353" s="10"/>
      <c r="AT1353" s="10"/>
      <c r="AU1353" s="10"/>
      <c r="AV1353" s="10"/>
      <c r="AW1353" s="10"/>
      <c r="AX1353" s="10"/>
      <c r="AY1353" s="10"/>
      <c r="AZ1353" s="10"/>
      <c r="BA1353" s="10"/>
    </row>
    <row r="1354" spans="7:53">
      <c r="G1354" s="10"/>
      <c r="H1354" s="10"/>
      <c r="I1354" s="10"/>
      <c r="J1354" s="10"/>
      <c r="K1354" s="10"/>
      <c r="L1354" s="10"/>
      <c r="M1354" s="10"/>
      <c r="N1354" s="10"/>
      <c r="O1354" s="10"/>
      <c r="P1354" s="15"/>
      <c r="Q1354" s="10"/>
      <c r="R1354" s="10"/>
      <c r="S1354" s="10"/>
      <c r="T1354" s="10"/>
      <c r="U1354" s="10"/>
      <c r="V1354" s="10"/>
      <c r="W1354" s="10"/>
      <c r="X1354" s="10"/>
      <c r="Y1354" s="10"/>
      <c r="Z1354" s="10"/>
      <c r="AA1354" s="10"/>
      <c r="AB1354" s="10"/>
      <c r="AC1354" s="10"/>
      <c r="AD1354" s="10"/>
      <c r="AE1354" s="10"/>
      <c r="AF1354" s="10"/>
      <c r="AG1354" s="10"/>
      <c r="AH1354" s="10"/>
      <c r="AI1354" s="10"/>
      <c r="AJ1354" s="10"/>
      <c r="AK1354" s="10"/>
      <c r="AL1354" s="10"/>
      <c r="AM1354" s="10"/>
      <c r="AN1354" s="10"/>
      <c r="AO1354" s="10"/>
      <c r="AP1354" s="10"/>
      <c r="AQ1354" s="10"/>
      <c r="AR1354" s="10"/>
      <c r="AS1354" s="10"/>
      <c r="AT1354" s="10"/>
      <c r="AU1354" s="10"/>
      <c r="AV1354" s="10"/>
      <c r="AW1354" s="10"/>
      <c r="AX1354" s="10"/>
      <c r="AY1354" s="10"/>
      <c r="AZ1354" s="10"/>
      <c r="BA1354" s="10"/>
    </row>
    <row r="1355" spans="7:53">
      <c r="G1355" s="10"/>
      <c r="H1355" s="10"/>
      <c r="I1355" s="10"/>
      <c r="J1355" s="10"/>
      <c r="K1355" s="10"/>
      <c r="L1355" s="10"/>
      <c r="M1355" s="10"/>
      <c r="N1355" s="10"/>
      <c r="O1355" s="10"/>
      <c r="P1355" s="15"/>
      <c r="Q1355" s="10"/>
      <c r="R1355" s="10"/>
      <c r="S1355" s="10"/>
      <c r="T1355" s="10"/>
      <c r="U1355" s="10"/>
      <c r="V1355" s="10"/>
      <c r="W1355" s="10"/>
      <c r="X1355" s="10"/>
      <c r="Y1355" s="10"/>
      <c r="Z1355" s="10"/>
      <c r="AA1355" s="10"/>
      <c r="AB1355" s="10"/>
      <c r="AC1355" s="10"/>
      <c r="AD1355" s="10"/>
      <c r="AE1355" s="10"/>
      <c r="AF1355" s="10"/>
      <c r="AG1355" s="10"/>
      <c r="AH1355" s="10"/>
      <c r="AI1355" s="10"/>
      <c r="AJ1355" s="10"/>
      <c r="AK1355" s="10"/>
      <c r="AL1355" s="10"/>
      <c r="AM1355" s="10"/>
      <c r="AN1355" s="10"/>
      <c r="AO1355" s="10"/>
      <c r="AP1355" s="10"/>
      <c r="AQ1355" s="10"/>
      <c r="AR1355" s="10"/>
      <c r="AS1355" s="10"/>
      <c r="AT1355" s="10"/>
      <c r="AU1355" s="10"/>
      <c r="AV1355" s="10"/>
      <c r="AW1355" s="10"/>
      <c r="AX1355" s="10"/>
      <c r="AY1355" s="10"/>
      <c r="AZ1355" s="10"/>
      <c r="BA1355" s="10"/>
    </row>
    <row r="1356" spans="7:53">
      <c r="G1356" s="10"/>
      <c r="H1356" s="10"/>
      <c r="I1356" s="10"/>
      <c r="J1356" s="10"/>
      <c r="K1356" s="10"/>
      <c r="L1356" s="10"/>
      <c r="M1356" s="10"/>
      <c r="N1356" s="10"/>
      <c r="O1356" s="10"/>
      <c r="P1356" s="15"/>
      <c r="Q1356" s="10"/>
      <c r="R1356" s="10"/>
      <c r="S1356" s="10"/>
      <c r="T1356" s="10"/>
      <c r="U1356" s="10"/>
      <c r="V1356" s="10"/>
      <c r="W1356" s="10"/>
      <c r="X1356" s="10"/>
      <c r="Y1356" s="10"/>
      <c r="Z1356" s="10"/>
      <c r="AA1356" s="10"/>
      <c r="AB1356" s="10"/>
      <c r="AC1356" s="10"/>
      <c r="AD1356" s="10"/>
      <c r="AE1356" s="10"/>
      <c r="AF1356" s="10"/>
      <c r="AG1356" s="10"/>
      <c r="AH1356" s="10"/>
      <c r="AI1356" s="10"/>
      <c r="AJ1356" s="10"/>
      <c r="AK1356" s="10"/>
      <c r="AL1356" s="10"/>
      <c r="AM1356" s="10"/>
      <c r="AN1356" s="10"/>
      <c r="AO1356" s="10"/>
      <c r="AP1356" s="10"/>
      <c r="AQ1356" s="10"/>
      <c r="AR1356" s="10"/>
      <c r="AS1356" s="10"/>
      <c r="AT1356" s="10"/>
      <c r="AU1356" s="10"/>
      <c r="AV1356" s="10"/>
      <c r="AW1356" s="10"/>
      <c r="AX1356" s="10"/>
      <c r="AY1356" s="10"/>
      <c r="AZ1356" s="10"/>
      <c r="BA1356" s="10"/>
    </row>
    <row r="1357" spans="7:53">
      <c r="G1357" s="10"/>
      <c r="H1357" s="10"/>
      <c r="I1357" s="10"/>
      <c r="J1357" s="10"/>
      <c r="K1357" s="10"/>
      <c r="L1357" s="10"/>
      <c r="M1357" s="10"/>
      <c r="N1357" s="10"/>
      <c r="O1357" s="10"/>
      <c r="P1357" s="15"/>
      <c r="Q1357" s="10"/>
      <c r="R1357" s="10"/>
      <c r="S1357" s="10"/>
      <c r="T1357" s="10"/>
      <c r="U1357" s="10"/>
      <c r="V1357" s="10"/>
      <c r="W1357" s="10"/>
      <c r="X1357" s="10"/>
      <c r="Y1357" s="10"/>
      <c r="Z1357" s="10"/>
      <c r="AA1357" s="10"/>
      <c r="AB1357" s="10"/>
      <c r="AC1357" s="10"/>
      <c r="AD1357" s="10"/>
      <c r="AE1357" s="10"/>
      <c r="AF1357" s="10"/>
      <c r="AG1357" s="10"/>
      <c r="AH1357" s="10"/>
      <c r="AI1357" s="10"/>
      <c r="AJ1357" s="10"/>
      <c r="AK1357" s="10"/>
      <c r="AL1357" s="10"/>
      <c r="AM1357" s="10"/>
      <c r="AN1357" s="10"/>
      <c r="AO1357" s="10"/>
      <c r="AP1357" s="10"/>
      <c r="AQ1357" s="10"/>
      <c r="AR1357" s="10"/>
      <c r="AS1357" s="10"/>
      <c r="AT1357" s="10"/>
      <c r="AU1357" s="10"/>
      <c r="AV1357" s="10"/>
      <c r="AW1357" s="10"/>
      <c r="AX1357" s="10"/>
      <c r="AY1357" s="10"/>
      <c r="AZ1357" s="10"/>
      <c r="BA1357" s="10"/>
    </row>
    <row r="1358" spans="7:53">
      <c r="G1358" s="10"/>
      <c r="H1358" s="10"/>
      <c r="I1358" s="10"/>
      <c r="J1358" s="10"/>
      <c r="K1358" s="10"/>
      <c r="L1358" s="10"/>
      <c r="M1358" s="10"/>
      <c r="N1358" s="10"/>
      <c r="O1358" s="10"/>
      <c r="P1358" s="15"/>
      <c r="Q1358" s="10"/>
      <c r="R1358" s="10"/>
      <c r="S1358" s="10"/>
      <c r="T1358" s="10"/>
      <c r="U1358" s="10"/>
      <c r="V1358" s="10"/>
      <c r="W1358" s="10"/>
      <c r="X1358" s="10"/>
      <c r="Y1358" s="10"/>
      <c r="Z1358" s="10"/>
      <c r="AA1358" s="10"/>
      <c r="AB1358" s="10"/>
      <c r="AC1358" s="10"/>
      <c r="AD1358" s="10"/>
      <c r="AE1358" s="10"/>
      <c r="AF1358" s="10"/>
      <c r="AG1358" s="10"/>
      <c r="AH1358" s="10"/>
      <c r="AI1358" s="10"/>
      <c r="AJ1358" s="10"/>
      <c r="AK1358" s="10"/>
      <c r="AL1358" s="10"/>
      <c r="AM1358" s="10"/>
      <c r="AN1358" s="10"/>
      <c r="AO1358" s="10"/>
      <c r="AP1358" s="10"/>
      <c r="AQ1358" s="10"/>
      <c r="AR1358" s="10"/>
      <c r="AS1358" s="10"/>
      <c r="AT1358" s="10"/>
      <c r="AU1358" s="10"/>
      <c r="AV1358" s="10"/>
      <c r="AW1358" s="10"/>
      <c r="AX1358" s="10"/>
      <c r="AY1358" s="10"/>
      <c r="AZ1358" s="10"/>
      <c r="BA1358" s="10"/>
    </row>
    <row r="1359" spans="7:53">
      <c r="G1359" s="10"/>
      <c r="H1359" s="10"/>
      <c r="I1359" s="10"/>
      <c r="J1359" s="10"/>
      <c r="K1359" s="10"/>
      <c r="L1359" s="10"/>
      <c r="M1359" s="10"/>
      <c r="N1359" s="10"/>
      <c r="O1359" s="10"/>
      <c r="P1359" s="15"/>
      <c r="Q1359" s="10"/>
      <c r="R1359" s="10"/>
      <c r="S1359" s="10"/>
      <c r="T1359" s="10"/>
      <c r="U1359" s="10"/>
      <c r="V1359" s="10"/>
      <c r="W1359" s="10"/>
      <c r="X1359" s="10"/>
      <c r="Y1359" s="10"/>
      <c r="Z1359" s="10"/>
      <c r="AA1359" s="10"/>
      <c r="AB1359" s="10"/>
      <c r="AC1359" s="10"/>
      <c r="AD1359" s="10"/>
      <c r="AE1359" s="10"/>
      <c r="AF1359" s="10"/>
      <c r="AG1359" s="10"/>
      <c r="AH1359" s="10"/>
      <c r="AI1359" s="10"/>
      <c r="AJ1359" s="10"/>
      <c r="AK1359" s="10"/>
      <c r="AL1359" s="10"/>
      <c r="AM1359" s="10"/>
      <c r="AN1359" s="10"/>
      <c r="AO1359" s="10"/>
      <c r="AP1359" s="10"/>
      <c r="AQ1359" s="10"/>
      <c r="AR1359" s="10"/>
      <c r="AS1359" s="10"/>
      <c r="AT1359" s="10"/>
      <c r="AU1359" s="10"/>
      <c r="AV1359" s="10"/>
      <c r="AW1359" s="10"/>
      <c r="AX1359" s="10"/>
      <c r="AY1359" s="10"/>
      <c r="AZ1359" s="10"/>
      <c r="BA1359" s="10"/>
    </row>
    <row r="1360" spans="7:53">
      <c r="G1360" s="10"/>
      <c r="H1360" s="10"/>
      <c r="I1360" s="10"/>
      <c r="J1360" s="10"/>
      <c r="K1360" s="10"/>
      <c r="L1360" s="10"/>
      <c r="M1360" s="10"/>
      <c r="N1360" s="10"/>
      <c r="O1360" s="10"/>
      <c r="P1360" s="15"/>
      <c r="Q1360" s="10"/>
      <c r="R1360" s="10"/>
      <c r="S1360" s="10"/>
      <c r="T1360" s="10"/>
      <c r="U1360" s="10"/>
      <c r="V1360" s="10"/>
      <c r="W1360" s="10"/>
      <c r="X1360" s="10"/>
      <c r="Y1360" s="10"/>
      <c r="Z1360" s="10"/>
      <c r="AA1360" s="10"/>
      <c r="AB1360" s="10"/>
      <c r="AC1360" s="10"/>
      <c r="AD1360" s="10"/>
      <c r="AE1360" s="10"/>
      <c r="AF1360" s="10"/>
      <c r="AG1360" s="10"/>
      <c r="AH1360" s="10"/>
      <c r="AI1360" s="10"/>
      <c r="AJ1360" s="10"/>
      <c r="AK1360" s="10"/>
      <c r="AL1360" s="10"/>
      <c r="AM1360" s="10"/>
      <c r="AN1360" s="10"/>
      <c r="AO1360" s="10"/>
      <c r="AP1360" s="10"/>
      <c r="AQ1360" s="10"/>
      <c r="AR1360" s="10"/>
      <c r="AS1360" s="10"/>
      <c r="AT1360" s="10"/>
      <c r="AU1360" s="10"/>
      <c r="AV1360" s="10"/>
      <c r="AW1360" s="10"/>
      <c r="AX1360" s="10"/>
      <c r="AY1360" s="10"/>
      <c r="AZ1360" s="10"/>
      <c r="BA1360" s="10"/>
    </row>
    <row r="1361" spans="7:53">
      <c r="G1361" s="10"/>
      <c r="H1361" s="10"/>
      <c r="I1361" s="10"/>
      <c r="J1361" s="10"/>
      <c r="K1361" s="10"/>
      <c r="L1361" s="10"/>
      <c r="M1361" s="10"/>
      <c r="N1361" s="10"/>
      <c r="O1361" s="10"/>
      <c r="P1361" s="15"/>
      <c r="Q1361" s="10"/>
      <c r="R1361" s="10"/>
      <c r="S1361" s="10"/>
      <c r="T1361" s="10"/>
      <c r="U1361" s="10"/>
      <c r="V1361" s="10"/>
      <c r="W1361" s="10"/>
      <c r="X1361" s="10"/>
      <c r="Y1361" s="10"/>
      <c r="Z1361" s="10"/>
      <c r="AA1361" s="10"/>
      <c r="AB1361" s="10"/>
      <c r="AC1361" s="10"/>
      <c r="AD1361" s="10"/>
      <c r="AE1361" s="10"/>
      <c r="AF1361" s="10"/>
      <c r="AG1361" s="10"/>
      <c r="AH1361" s="10"/>
      <c r="AI1361" s="10"/>
      <c r="AJ1361" s="10"/>
      <c r="AK1361" s="10"/>
      <c r="AL1361" s="10"/>
      <c r="AM1361" s="10"/>
      <c r="AN1361" s="10"/>
      <c r="AO1361" s="10"/>
      <c r="AP1361" s="10"/>
      <c r="AQ1361" s="10"/>
      <c r="AR1361" s="10"/>
      <c r="AS1361" s="10"/>
      <c r="AT1361" s="10"/>
      <c r="AU1361" s="10"/>
      <c r="AV1361" s="10"/>
      <c r="AW1361" s="10"/>
      <c r="AX1361" s="10"/>
      <c r="AY1361" s="10"/>
      <c r="AZ1361" s="10"/>
      <c r="BA1361" s="10"/>
    </row>
    <row r="1362" spans="7:53">
      <c r="G1362" s="10"/>
      <c r="H1362" s="10"/>
      <c r="I1362" s="10"/>
      <c r="J1362" s="10"/>
      <c r="K1362" s="10"/>
      <c r="L1362" s="10"/>
      <c r="M1362" s="10"/>
      <c r="N1362" s="10"/>
      <c r="O1362" s="10"/>
      <c r="P1362" s="15"/>
      <c r="Q1362" s="10"/>
      <c r="R1362" s="10"/>
      <c r="S1362" s="10"/>
      <c r="T1362" s="10"/>
      <c r="U1362" s="10"/>
      <c r="V1362" s="10"/>
      <c r="W1362" s="10"/>
      <c r="X1362" s="10"/>
      <c r="Y1362" s="10"/>
      <c r="Z1362" s="10"/>
      <c r="AA1362" s="10"/>
      <c r="AB1362" s="10"/>
      <c r="AC1362" s="10"/>
      <c r="AD1362" s="10"/>
      <c r="AE1362" s="10"/>
      <c r="AF1362" s="10"/>
      <c r="AG1362" s="10"/>
      <c r="AH1362" s="10"/>
      <c r="AI1362" s="10"/>
      <c r="AJ1362" s="10"/>
      <c r="AK1362" s="10"/>
      <c r="AL1362" s="10"/>
      <c r="AM1362" s="10"/>
      <c r="AN1362" s="10"/>
      <c r="AO1362" s="10"/>
      <c r="AP1362" s="10"/>
      <c r="AQ1362" s="10"/>
      <c r="AR1362" s="10"/>
      <c r="AS1362" s="10"/>
      <c r="AT1362" s="10"/>
      <c r="AU1362" s="10"/>
      <c r="AV1362" s="10"/>
      <c r="AW1362" s="10"/>
      <c r="AX1362" s="10"/>
      <c r="AY1362" s="10"/>
      <c r="AZ1362" s="10"/>
      <c r="BA1362" s="10"/>
    </row>
    <row r="1363" spans="7:53">
      <c r="G1363" s="10"/>
      <c r="H1363" s="10"/>
      <c r="I1363" s="10"/>
      <c r="J1363" s="10"/>
      <c r="K1363" s="10"/>
      <c r="L1363" s="10"/>
      <c r="M1363" s="10"/>
      <c r="N1363" s="10"/>
      <c r="O1363" s="10"/>
      <c r="P1363" s="15"/>
      <c r="Q1363" s="10"/>
      <c r="R1363" s="10"/>
      <c r="S1363" s="10"/>
      <c r="T1363" s="10"/>
      <c r="U1363" s="10"/>
      <c r="V1363" s="10"/>
      <c r="W1363" s="10"/>
      <c r="X1363" s="10"/>
      <c r="Y1363" s="10"/>
      <c r="Z1363" s="10"/>
      <c r="AA1363" s="10"/>
      <c r="AB1363" s="10"/>
      <c r="AC1363" s="10"/>
      <c r="AD1363" s="10"/>
      <c r="AE1363" s="10"/>
      <c r="AF1363" s="10"/>
      <c r="AG1363" s="10"/>
      <c r="AH1363" s="10"/>
      <c r="AI1363" s="10"/>
      <c r="AJ1363" s="10"/>
      <c r="AK1363" s="10"/>
      <c r="AL1363" s="10"/>
      <c r="AM1363" s="10"/>
      <c r="AN1363" s="10"/>
      <c r="AO1363" s="10"/>
      <c r="AP1363" s="10"/>
      <c r="AQ1363" s="10"/>
      <c r="AR1363" s="10"/>
      <c r="AS1363" s="10"/>
      <c r="AT1363" s="10"/>
      <c r="AU1363" s="10"/>
      <c r="AV1363" s="10"/>
      <c r="AW1363" s="10"/>
      <c r="AX1363" s="10"/>
      <c r="AY1363" s="10"/>
      <c r="AZ1363" s="10"/>
      <c r="BA1363" s="10"/>
    </row>
    <row r="1364" spans="7:53">
      <c r="G1364" s="10"/>
      <c r="H1364" s="10"/>
      <c r="I1364" s="10"/>
      <c r="J1364" s="10"/>
      <c r="K1364" s="10"/>
      <c r="L1364" s="10"/>
      <c r="M1364" s="10"/>
      <c r="N1364" s="10"/>
      <c r="O1364" s="10"/>
      <c r="P1364" s="15"/>
      <c r="Q1364" s="10"/>
      <c r="R1364" s="10"/>
      <c r="S1364" s="10"/>
      <c r="T1364" s="10"/>
      <c r="U1364" s="10"/>
      <c r="V1364" s="10"/>
      <c r="W1364" s="10"/>
      <c r="X1364" s="10"/>
      <c r="Y1364" s="10"/>
      <c r="Z1364" s="10"/>
      <c r="AA1364" s="10"/>
      <c r="AB1364" s="10"/>
      <c r="AC1364" s="10"/>
      <c r="AD1364" s="10"/>
      <c r="AE1364" s="10"/>
      <c r="AF1364" s="10"/>
      <c r="AG1364" s="10"/>
      <c r="AH1364" s="10"/>
      <c r="AI1364" s="10"/>
      <c r="AJ1364" s="10"/>
      <c r="AK1364" s="10"/>
      <c r="AL1364" s="10"/>
      <c r="AM1364" s="10"/>
      <c r="AN1364" s="10"/>
      <c r="AO1364" s="10"/>
      <c r="AP1364" s="10"/>
      <c r="AQ1364" s="10"/>
      <c r="AR1364" s="10"/>
      <c r="AS1364" s="10"/>
      <c r="AT1364" s="10"/>
      <c r="AU1364" s="10"/>
      <c r="AV1364" s="10"/>
      <c r="AW1364" s="10"/>
      <c r="AX1364" s="10"/>
      <c r="AY1364" s="10"/>
      <c r="AZ1364" s="10"/>
      <c r="BA1364" s="10"/>
    </row>
    <row r="1365" spans="7:53">
      <c r="G1365" s="10"/>
      <c r="H1365" s="10"/>
      <c r="I1365" s="10"/>
      <c r="J1365" s="10"/>
      <c r="K1365" s="10"/>
      <c r="L1365" s="10"/>
      <c r="M1365" s="10"/>
      <c r="N1365" s="10"/>
      <c r="O1365" s="10"/>
      <c r="P1365" s="15"/>
      <c r="Q1365" s="10"/>
      <c r="R1365" s="10"/>
      <c r="S1365" s="10"/>
      <c r="T1365" s="10"/>
      <c r="U1365" s="10"/>
      <c r="V1365" s="10"/>
      <c r="W1365" s="10"/>
      <c r="X1365" s="10"/>
      <c r="Y1365" s="10"/>
      <c r="Z1365" s="10"/>
      <c r="AA1365" s="10"/>
      <c r="AB1365" s="10"/>
      <c r="AC1365" s="10"/>
      <c r="AD1365" s="10"/>
      <c r="AE1365" s="10"/>
      <c r="AF1365" s="10"/>
      <c r="AG1365" s="10"/>
      <c r="AH1365" s="10"/>
      <c r="AI1365" s="10"/>
      <c r="AJ1365" s="10"/>
      <c r="AK1365" s="10"/>
      <c r="AL1365" s="10"/>
      <c r="AM1365" s="10"/>
      <c r="AN1365" s="10"/>
      <c r="AO1365" s="10"/>
      <c r="AP1365" s="10"/>
      <c r="AQ1365" s="10"/>
      <c r="AR1365" s="10"/>
      <c r="AS1365" s="10"/>
      <c r="AT1365" s="10"/>
      <c r="AU1365" s="10"/>
      <c r="AV1365" s="10"/>
      <c r="AW1365" s="10"/>
      <c r="AX1365" s="10"/>
      <c r="AY1365" s="10"/>
      <c r="AZ1365" s="10"/>
      <c r="BA1365" s="10"/>
    </row>
    <row r="1366" spans="7:53">
      <c r="G1366" s="10"/>
      <c r="H1366" s="10"/>
      <c r="I1366" s="10"/>
      <c r="J1366" s="10"/>
      <c r="K1366" s="10"/>
      <c r="L1366" s="10"/>
      <c r="M1366" s="10"/>
      <c r="N1366" s="10"/>
      <c r="O1366" s="10"/>
      <c r="P1366" s="15"/>
      <c r="Q1366" s="10"/>
      <c r="R1366" s="10"/>
      <c r="S1366" s="10"/>
      <c r="T1366" s="10"/>
      <c r="U1366" s="10"/>
      <c r="V1366" s="10"/>
      <c r="W1366" s="10"/>
      <c r="X1366" s="10"/>
      <c r="Y1366" s="10"/>
      <c r="Z1366" s="10"/>
      <c r="AA1366" s="10"/>
      <c r="AB1366" s="10"/>
      <c r="AC1366" s="10"/>
      <c r="AD1366" s="10"/>
      <c r="AE1366" s="10"/>
      <c r="AF1366" s="10"/>
      <c r="AG1366" s="10"/>
      <c r="AH1366" s="10"/>
      <c r="AI1366" s="10"/>
      <c r="AJ1366" s="10"/>
      <c r="AK1366" s="10"/>
      <c r="AL1366" s="10"/>
      <c r="AM1366" s="10"/>
      <c r="AN1366" s="10"/>
      <c r="AO1366" s="10"/>
      <c r="AP1366" s="10"/>
      <c r="AQ1366" s="10"/>
      <c r="AR1366" s="10"/>
      <c r="AS1366" s="10"/>
      <c r="AT1366" s="10"/>
      <c r="AU1366" s="10"/>
      <c r="AV1366" s="10"/>
      <c r="AW1366" s="10"/>
      <c r="AX1366" s="10"/>
      <c r="AY1366" s="10"/>
      <c r="AZ1366" s="10"/>
      <c r="BA1366" s="10"/>
    </row>
    <row r="1367" spans="7:53">
      <c r="G1367" s="10"/>
      <c r="H1367" s="10"/>
      <c r="I1367" s="10"/>
      <c r="J1367" s="10"/>
      <c r="K1367" s="10"/>
      <c r="L1367" s="10"/>
      <c r="M1367" s="10"/>
      <c r="N1367" s="10"/>
      <c r="O1367" s="10"/>
      <c r="P1367" s="15"/>
      <c r="Q1367" s="10"/>
      <c r="R1367" s="10"/>
      <c r="S1367" s="10"/>
      <c r="T1367" s="10"/>
      <c r="U1367" s="10"/>
      <c r="V1367" s="10"/>
      <c r="W1367" s="10"/>
      <c r="X1367" s="10"/>
      <c r="Y1367" s="10"/>
      <c r="Z1367" s="10"/>
      <c r="AA1367" s="10"/>
      <c r="AB1367" s="10"/>
      <c r="AC1367" s="10"/>
      <c r="AD1367" s="10"/>
      <c r="AE1367" s="10"/>
      <c r="AF1367" s="10"/>
      <c r="AG1367" s="10"/>
      <c r="AH1367" s="10"/>
      <c r="AI1367" s="10"/>
      <c r="AJ1367" s="10"/>
      <c r="AK1367" s="10"/>
      <c r="AL1367" s="10"/>
      <c r="AM1367" s="10"/>
      <c r="AN1367" s="10"/>
      <c r="AO1367" s="10"/>
      <c r="AP1367" s="10"/>
      <c r="AQ1367" s="10"/>
      <c r="AR1367" s="10"/>
      <c r="AS1367" s="10"/>
      <c r="AT1367" s="10"/>
      <c r="AU1367" s="10"/>
      <c r="AV1367" s="10"/>
      <c r="AW1367" s="10"/>
      <c r="AX1367" s="10"/>
      <c r="AY1367" s="10"/>
      <c r="AZ1367" s="10"/>
      <c r="BA1367" s="10"/>
    </row>
    <row r="1368" spans="7:53">
      <c r="G1368" s="10"/>
      <c r="H1368" s="10"/>
      <c r="I1368" s="10"/>
      <c r="J1368" s="10"/>
      <c r="K1368" s="10"/>
      <c r="L1368" s="10"/>
      <c r="M1368" s="10"/>
      <c r="N1368" s="10"/>
      <c r="O1368" s="10"/>
      <c r="P1368" s="15"/>
      <c r="Q1368" s="10"/>
      <c r="R1368" s="10"/>
      <c r="S1368" s="10"/>
      <c r="T1368" s="10"/>
      <c r="U1368" s="10"/>
      <c r="V1368" s="10"/>
      <c r="W1368" s="10"/>
      <c r="X1368" s="10"/>
      <c r="Y1368" s="10"/>
      <c r="Z1368" s="10"/>
      <c r="AA1368" s="10"/>
      <c r="AB1368" s="10"/>
      <c r="AC1368" s="10"/>
      <c r="AD1368" s="10"/>
      <c r="AE1368" s="10"/>
      <c r="AF1368" s="10"/>
      <c r="AG1368" s="10"/>
      <c r="AH1368" s="10"/>
      <c r="AI1368" s="10"/>
      <c r="AJ1368" s="10"/>
      <c r="AK1368" s="10"/>
      <c r="AL1368" s="10"/>
      <c r="AM1368" s="10"/>
      <c r="AN1368" s="10"/>
      <c r="AO1368" s="10"/>
      <c r="AP1368" s="10"/>
      <c r="AQ1368" s="10"/>
      <c r="AR1368" s="10"/>
      <c r="AS1368" s="10"/>
      <c r="AT1368" s="10"/>
      <c r="AU1368" s="10"/>
      <c r="AV1368" s="10"/>
      <c r="AW1368" s="10"/>
      <c r="AX1368" s="10"/>
      <c r="AY1368" s="10"/>
      <c r="AZ1368" s="10"/>
      <c r="BA1368" s="10"/>
    </row>
    <row r="1369" spans="7:53">
      <c r="G1369" s="10"/>
      <c r="H1369" s="10"/>
      <c r="I1369" s="10"/>
      <c r="J1369" s="10"/>
      <c r="K1369" s="10"/>
      <c r="L1369" s="10"/>
      <c r="M1369" s="10"/>
      <c r="N1369" s="10"/>
      <c r="O1369" s="10"/>
      <c r="P1369" s="15"/>
      <c r="Q1369" s="10"/>
      <c r="R1369" s="10"/>
      <c r="S1369" s="10"/>
      <c r="T1369" s="10"/>
      <c r="U1369" s="10"/>
      <c r="V1369" s="10"/>
      <c r="W1369" s="10"/>
      <c r="X1369" s="10"/>
      <c r="Y1369" s="10"/>
      <c r="Z1369" s="10"/>
      <c r="AA1369" s="10"/>
      <c r="AB1369" s="10"/>
      <c r="AC1369" s="10"/>
      <c r="AD1369" s="10"/>
      <c r="AE1369" s="10"/>
      <c r="AF1369" s="10"/>
      <c r="AG1369" s="10"/>
      <c r="AH1369" s="10"/>
      <c r="AI1369" s="10"/>
      <c r="AJ1369" s="10"/>
      <c r="AK1369" s="10"/>
      <c r="AL1369" s="10"/>
      <c r="AM1369" s="10"/>
      <c r="AN1369" s="10"/>
      <c r="AO1369" s="10"/>
      <c r="AP1369" s="10"/>
      <c r="AQ1369" s="10"/>
      <c r="AR1369" s="10"/>
      <c r="AS1369" s="10"/>
      <c r="AT1369" s="10"/>
      <c r="AU1369" s="10"/>
      <c r="AV1369" s="10"/>
      <c r="AW1369" s="10"/>
      <c r="AX1369" s="10"/>
      <c r="AY1369" s="10"/>
      <c r="AZ1369" s="10"/>
      <c r="BA1369" s="10"/>
    </row>
    <row r="1370" spans="7:53">
      <c r="G1370" s="10"/>
      <c r="H1370" s="10"/>
      <c r="I1370" s="10"/>
      <c r="J1370" s="10"/>
      <c r="K1370" s="10"/>
      <c r="L1370" s="10"/>
      <c r="M1370" s="10"/>
      <c r="N1370" s="10"/>
      <c r="O1370" s="10"/>
      <c r="P1370" s="15"/>
      <c r="Q1370" s="10"/>
      <c r="R1370" s="10"/>
      <c r="S1370" s="10"/>
      <c r="T1370" s="10"/>
      <c r="U1370" s="10"/>
      <c r="V1370" s="10"/>
      <c r="W1370" s="10"/>
      <c r="X1370" s="10"/>
      <c r="Y1370" s="10"/>
      <c r="Z1370" s="10"/>
      <c r="AA1370" s="10"/>
      <c r="AB1370" s="10"/>
      <c r="AC1370" s="10"/>
      <c r="AD1370" s="10"/>
      <c r="AE1370" s="10"/>
      <c r="AF1370" s="10"/>
      <c r="AG1370" s="10"/>
      <c r="AH1370" s="10"/>
      <c r="AI1370" s="10"/>
      <c r="AJ1370" s="10"/>
      <c r="AK1370" s="10"/>
      <c r="AL1370" s="10"/>
      <c r="AM1370" s="10"/>
      <c r="AN1370" s="10"/>
      <c r="AO1370" s="10"/>
      <c r="AP1370" s="10"/>
      <c r="AQ1370" s="10"/>
      <c r="AR1370" s="10"/>
      <c r="AS1370" s="10"/>
      <c r="AT1370" s="10"/>
      <c r="AU1370" s="10"/>
      <c r="AV1370" s="10"/>
      <c r="AW1370" s="10"/>
      <c r="AX1370" s="10"/>
      <c r="AY1370" s="10"/>
      <c r="AZ1370" s="10"/>
      <c r="BA1370" s="10"/>
    </row>
    <row r="1371" spans="7:53">
      <c r="G1371" s="10"/>
      <c r="H1371" s="10"/>
      <c r="I1371" s="10"/>
      <c r="J1371" s="10"/>
      <c r="K1371" s="10"/>
      <c r="L1371" s="10"/>
      <c r="M1371" s="10"/>
      <c r="N1371" s="10"/>
      <c r="O1371" s="10"/>
      <c r="P1371" s="15"/>
      <c r="Q1371" s="10"/>
      <c r="R1371" s="10"/>
      <c r="S1371" s="10"/>
      <c r="T1371" s="10"/>
      <c r="U1371" s="10"/>
      <c r="V1371" s="10"/>
      <c r="W1371" s="10"/>
      <c r="X1371" s="10"/>
      <c r="Y1371" s="10"/>
      <c r="Z1371" s="10"/>
      <c r="AA1371" s="10"/>
      <c r="AB1371" s="10"/>
      <c r="AC1371" s="10"/>
      <c r="AD1371" s="10"/>
      <c r="AE1371" s="10"/>
      <c r="AF1371" s="10"/>
      <c r="AG1371" s="10"/>
      <c r="AH1371" s="10"/>
      <c r="AI1371" s="10"/>
      <c r="AJ1371" s="10"/>
      <c r="AK1371" s="10"/>
      <c r="AL1371" s="10"/>
      <c r="AM1371" s="10"/>
      <c r="AN1371" s="10"/>
      <c r="AO1371" s="10"/>
      <c r="AP1371" s="10"/>
      <c r="AQ1371" s="10"/>
      <c r="AR1371" s="10"/>
      <c r="AS1371" s="10"/>
      <c r="AT1371" s="10"/>
      <c r="AU1371" s="10"/>
      <c r="AV1371" s="10"/>
      <c r="AW1371" s="10"/>
      <c r="AX1371" s="10"/>
      <c r="AY1371" s="10"/>
      <c r="AZ1371" s="10"/>
      <c r="BA1371" s="10"/>
    </row>
    <row r="1372" spans="7:53">
      <c r="G1372" s="10"/>
      <c r="H1372" s="10"/>
      <c r="I1372" s="10"/>
      <c r="J1372" s="10"/>
      <c r="K1372" s="10"/>
      <c r="L1372" s="10"/>
      <c r="M1372" s="10"/>
      <c r="N1372" s="10"/>
      <c r="O1372" s="10"/>
      <c r="P1372" s="15"/>
      <c r="Q1372" s="10"/>
      <c r="R1372" s="10"/>
      <c r="S1372" s="10"/>
      <c r="T1372" s="10"/>
      <c r="U1372" s="10"/>
      <c r="V1372" s="10"/>
      <c r="W1372" s="10"/>
      <c r="X1372" s="10"/>
      <c r="Y1372" s="10"/>
      <c r="Z1372" s="10"/>
      <c r="AA1372" s="10"/>
      <c r="AB1372" s="10"/>
      <c r="AC1372" s="10"/>
      <c r="AD1372" s="10"/>
      <c r="AE1372" s="10"/>
      <c r="AF1372" s="10"/>
      <c r="AG1372" s="10"/>
      <c r="AH1372" s="10"/>
      <c r="AI1372" s="10"/>
      <c r="AJ1372" s="10"/>
      <c r="AK1372" s="10"/>
      <c r="AL1372" s="10"/>
      <c r="AM1372" s="10"/>
      <c r="AN1372" s="10"/>
      <c r="AO1372" s="10"/>
      <c r="AP1372" s="10"/>
      <c r="AQ1372" s="10"/>
      <c r="AR1372" s="10"/>
      <c r="AS1372" s="10"/>
      <c r="AT1372" s="10"/>
      <c r="AU1372" s="10"/>
      <c r="AV1372" s="10"/>
      <c r="AW1372" s="10"/>
      <c r="AX1372" s="10"/>
      <c r="AY1372" s="10"/>
      <c r="AZ1372" s="10"/>
      <c r="BA1372" s="10"/>
    </row>
    <row r="1373" spans="7:53">
      <c r="G1373" s="10"/>
      <c r="H1373" s="10"/>
      <c r="I1373" s="10"/>
      <c r="J1373" s="10"/>
      <c r="K1373" s="10"/>
      <c r="L1373" s="10"/>
      <c r="M1373" s="10"/>
      <c r="N1373" s="10"/>
      <c r="O1373" s="10"/>
      <c r="P1373" s="15"/>
      <c r="Q1373" s="10"/>
      <c r="R1373" s="10"/>
      <c r="S1373" s="10"/>
      <c r="T1373" s="10"/>
      <c r="U1373" s="10"/>
      <c r="V1373" s="10"/>
      <c r="W1373" s="10"/>
      <c r="X1373" s="10"/>
      <c r="Y1373" s="10"/>
      <c r="Z1373" s="10"/>
      <c r="AA1373" s="10"/>
      <c r="AB1373" s="10"/>
      <c r="AC1373" s="10"/>
      <c r="AD1373" s="10"/>
      <c r="AE1373" s="10"/>
      <c r="AF1373" s="10"/>
      <c r="AG1373" s="10"/>
      <c r="AH1373" s="10"/>
      <c r="AI1373" s="10"/>
      <c r="AJ1373" s="10"/>
      <c r="AK1373" s="10"/>
      <c r="AL1373" s="10"/>
      <c r="AM1373" s="10"/>
      <c r="AN1373" s="10"/>
      <c r="AO1373" s="10"/>
      <c r="AP1373" s="10"/>
      <c r="AQ1373" s="10"/>
      <c r="AR1373" s="10"/>
      <c r="AS1373" s="10"/>
      <c r="AT1373" s="10"/>
      <c r="AU1373" s="10"/>
      <c r="AV1373" s="10"/>
      <c r="AW1373" s="10"/>
      <c r="AX1373" s="10"/>
      <c r="AY1373" s="10"/>
      <c r="AZ1373" s="10"/>
      <c r="BA1373" s="10"/>
    </row>
    <row r="1374" spans="7:53">
      <c r="G1374" s="10"/>
      <c r="H1374" s="10"/>
      <c r="I1374" s="10"/>
      <c r="J1374" s="10"/>
      <c r="K1374" s="10"/>
      <c r="L1374" s="10"/>
      <c r="M1374" s="10"/>
      <c r="N1374" s="10"/>
      <c r="O1374" s="10"/>
      <c r="P1374" s="15"/>
      <c r="Q1374" s="10"/>
      <c r="R1374" s="10"/>
      <c r="S1374" s="10"/>
      <c r="T1374" s="10"/>
      <c r="U1374" s="10"/>
      <c r="V1374" s="10"/>
      <c r="W1374" s="10"/>
      <c r="X1374" s="10"/>
      <c r="Y1374" s="10"/>
      <c r="Z1374" s="10"/>
      <c r="AA1374" s="10"/>
      <c r="AB1374" s="10"/>
      <c r="AC1374" s="10"/>
      <c r="AD1374" s="10"/>
      <c r="AE1374" s="10"/>
      <c r="AF1374" s="10"/>
      <c r="AG1374" s="10"/>
      <c r="AH1374" s="10"/>
      <c r="AI1374" s="10"/>
      <c r="AJ1374" s="10"/>
      <c r="AK1374" s="10"/>
      <c r="AL1374" s="10"/>
      <c r="AM1374" s="10"/>
      <c r="AN1374" s="10"/>
      <c r="AO1374" s="10"/>
      <c r="AP1374" s="10"/>
      <c r="AQ1374" s="10"/>
      <c r="AR1374" s="10"/>
      <c r="AS1374" s="10"/>
      <c r="AT1374" s="10"/>
      <c r="AU1374" s="10"/>
      <c r="AV1374" s="10"/>
      <c r="AW1374" s="10"/>
      <c r="AX1374" s="10"/>
      <c r="AY1374" s="10"/>
      <c r="AZ1374" s="10"/>
      <c r="BA1374" s="10"/>
    </row>
    <row r="1375" spans="7:53">
      <c r="G1375" s="10"/>
      <c r="H1375" s="10"/>
      <c r="I1375" s="10"/>
      <c r="J1375" s="10"/>
      <c r="K1375" s="10"/>
      <c r="L1375" s="10"/>
      <c r="M1375" s="10"/>
      <c r="N1375" s="10"/>
      <c r="O1375" s="10"/>
      <c r="P1375" s="15"/>
      <c r="Q1375" s="10"/>
      <c r="R1375" s="10"/>
      <c r="S1375" s="10"/>
      <c r="T1375" s="10"/>
      <c r="U1375" s="10"/>
      <c r="V1375" s="10"/>
      <c r="W1375" s="10"/>
      <c r="X1375" s="10"/>
      <c r="Y1375" s="10"/>
      <c r="Z1375" s="10"/>
      <c r="AA1375" s="10"/>
      <c r="AB1375" s="10"/>
      <c r="AC1375" s="10"/>
      <c r="AD1375" s="10"/>
      <c r="AE1375" s="10"/>
      <c r="AF1375" s="10"/>
      <c r="AG1375" s="10"/>
      <c r="AH1375" s="10"/>
      <c r="AI1375" s="10"/>
      <c r="AJ1375" s="10"/>
      <c r="AK1375" s="10"/>
      <c r="AL1375" s="10"/>
      <c r="AM1375" s="10"/>
      <c r="AN1375" s="10"/>
      <c r="AO1375" s="10"/>
      <c r="AP1375" s="10"/>
      <c r="AQ1375" s="10"/>
      <c r="AR1375" s="10"/>
      <c r="AS1375" s="10"/>
      <c r="AT1375" s="10"/>
      <c r="AU1375" s="10"/>
      <c r="AV1375" s="10"/>
      <c r="AW1375" s="10"/>
      <c r="AX1375" s="10"/>
      <c r="AY1375" s="10"/>
      <c r="AZ1375" s="10"/>
      <c r="BA1375" s="10"/>
    </row>
    <row r="1376" spans="7:53">
      <c r="G1376" s="10"/>
      <c r="H1376" s="10"/>
      <c r="I1376" s="10"/>
      <c r="J1376" s="10"/>
      <c r="K1376" s="10"/>
      <c r="L1376" s="10"/>
      <c r="M1376" s="10"/>
      <c r="N1376" s="10"/>
      <c r="O1376" s="10"/>
      <c r="P1376" s="15"/>
      <c r="Q1376" s="10"/>
      <c r="R1376" s="10"/>
      <c r="S1376" s="10"/>
      <c r="T1376" s="10"/>
      <c r="U1376" s="10"/>
      <c r="V1376" s="10"/>
      <c r="W1376" s="10"/>
      <c r="X1376" s="10"/>
      <c r="Y1376" s="10"/>
      <c r="Z1376" s="10"/>
      <c r="AA1376" s="10"/>
      <c r="AB1376" s="10"/>
      <c r="AC1376" s="10"/>
      <c r="AD1376" s="10"/>
      <c r="AE1376" s="10"/>
      <c r="AF1376" s="10"/>
      <c r="AG1376" s="10"/>
      <c r="AH1376" s="10"/>
      <c r="AI1376" s="10"/>
      <c r="AJ1376" s="10"/>
      <c r="AK1376" s="10"/>
      <c r="AL1376" s="10"/>
      <c r="AM1376" s="10"/>
      <c r="AN1376" s="10"/>
      <c r="AO1376" s="10"/>
      <c r="AP1376" s="10"/>
      <c r="AQ1376" s="10"/>
      <c r="AR1376" s="10"/>
      <c r="AS1376" s="10"/>
      <c r="AT1376" s="10"/>
      <c r="AU1376" s="10"/>
      <c r="AV1376" s="10"/>
      <c r="AW1376" s="10"/>
      <c r="AX1376" s="10"/>
      <c r="AY1376" s="10"/>
      <c r="AZ1376" s="10"/>
      <c r="BA1376" s="10"/>
    </row>
    <row r="1377" spans="7:53">
      <c r="G1377" s="10"/>
      <c r="H1377" s="10"/>
      <c r="I1377" s="10"/>
      <c r="J1377" s="10"/>
      <c r="K1377" s="10"/>
      <c r="L1377" s="10"/>
      <c r="M1377" s="10"/>
      <c r="N1377" s="10"/>
      <c r="O1377" s="10"/>
      <c r="P1377" s="15"/>
      <c r="Q1377" s="10"/>
      <c r="R1377" s="10"/>
      <c r="S1377" s="10"/>
      <c r="T1377" s="10"/>
      <c r="U1377" s="10"/>
      <c r="V1377" s="10"/>
      <c r="W1377" s="10"/>
      <c r="X1377" s="10"/>
      <c r="Y1377" s="10"/>
      <c r="Z1377" s="10"/>
      <c r="AA1377" s="10"/>
      <c r="AB1377" s="10"/>
      <c r="AC1377" s="10"/>
      <c r="AD1377" s="10"/>
      <c r="AE1377" s="10"/>
      <c r="AF1377" s="10"/>
      <c r="AG1377" s="10"/>
      <c r="AH1377" s="10"/>
      <c r="AI1377" s="10"/>
      <c r="AJ1377" s="10"/>
      <c r="AK1377" s="10"/>
      <c r="AL1377" s="10"/>
      <c r="AM1377" s="10"/>
      <c r="AN1377" s="10"/>
      <c r="AO1377" s="10"/>
      <c r="AP1377" s="10"/>
      <c r="AQ1377" s="10"/>
      <c r="AR1377" s="10"/>
      <c r="AS1377" s="10"/>
      <c r="AT1377" s="10"/>
      <c r="AU1377" s="10"/>
      <c r="AV1377" s="10"/>
      <c r="AW1377" s="10"/>
      <c r="AX1377" s="10"/>
      <c r="AY1377" s="10"/>
      <c r="AZ1377" s="10"/>
      <c r="BA1377" s="10"/>
    </row>
    <row r="1378" spans="7:53">
      <c r="G1378" s="10"/>
      <c r="H1378" s="10"/>
      <c r="I1378" s="10"/>
      <c r="J1378" s="10"/>
      <c r="K1378" s="10"/>
      <c r="L1378" s="10"/>
      <c r="M1378" s="10"/>
      <c r="N1378" s="10"/>
      <c r="O1378" s="10"/>
      <c r="P1378" s="15"/>
      <c r="Q1378" s="10"/>
      <c r="R1378" s="10"/>
      <c r="S1378" s="10"/>
      <c r="T1378" s="10"/>
      <c r="U1378" s="10"/>
      <c r="V1378" s="10"/>
      <c r="W1378" s="10"/>
      <c r="X1378" s="10"/>
      <c r="Y1378" s="10"/>
      <c r="Z1378" s="10"/>
      <c r="AA1378" s="10"/>
      <c r="AB1378" s="10"/>
      <c r="AC1378" s="10"/>
      <c r="AD1378" s="10"/>
      <c r="AE1378" s="10"/>
      <c r="AF1378" s="10"/>
      <c r="AG1378" s="10"/>
      <c r="AH1378" s="10"/>
      <c r="AI1378" s="10"/>
      <c r="AJ1378" s="10"/>
      <c r="AK1378" s="10"/>
      <c r="AL1378" s="10"/>
      <c r="AM1378" s="10"/>
      <c r="AN1378" s="10"/>
      <c r="AO1378" s="10"/>
      <c r="AP1378" s="10"/>
      <c r="AQ1378" s="10"/>
      <c r="AR1378" s="10"/>
      <c r="AS1378" s="10"/>
      <c r="AT1378" s="10"/>
      <c r="AU1378" s="10"/>
      <c r="AV1378" s="10"/>
      <c r="AW1378" s="10"/>
      <c r="AX1378" s="10"/>
      <c r="AY1378" s="10"/>
      <c r="AZ1378" s="10"/>
      <c r="BA1378" s="10"/>
    </row>
    <row r="1379" spans="7:53">
      <c r="G1379" s="10"/>
      <c r="H1379" s="10"/>
      <c r="I1379" s="10"/>
      <c r="J1379" s="10"/>
      <c r="K1379" s="10"/>
      <c r="L1379" s="10"/>
      <c r="M1379" s="10"/>
      <c r="N1379" s="10"/>
      <c r="O1379" s="10"/>
      <c r="P1379" s="15"/>
      <c r="Q1379" s="10"/>
      <c r="R1379" s="10"/>
      <c r="S1379" s="10"/>
      <c r="T1379" s="10"/>
      <c r="U1379" s="10"/>
      <c r="V1379" s="10"/>
      <c r="W1379" s="10"/>
      <c r="X1379" s="10"/>
      <c r="Y1379" s="10"/>
      <c r="Z1379" s="10"/>
      <c r="AA1379" s="10"/>
      <c r="AB1379" s="10"/>
      <c r="AC1379" s="10"/>
      <c r="AD1379" s="10"/>
      <c r="AE1379" s="10"/>
      <c r="AF1379" s="10"/>
      <c r="AG1379" s="10"/>
      <c r="AH1379" s="10"/>
      <c r="AI1379" s="10"/>
      <c r="AJ1379" s="10"/>
      <c r="AK1379" s="10"/>
      <c r="AL1379" s="10"/>
      <c r="AM1379" s="10"/>
      <c r="AN1379" s="10"/>
      <c r="AO1379" s="10"/>
      <c r="AP1379" s="10"/>
      <c r="AQ1379" s="10"/>
      <c r="AR1379" s="10"/>
      <c r="AS1379" s="10"/>
      <c r="AT1379" s="10"/>
      <c r="AU1379" s="10"/>
      <c r="AV1379" s="10"/>
      <c r="AW1379" s="10"/>
      <c r="AX1379" s="10"/>
      <c r="AY1379" s="10"/>
      <c r="AZ1379" s="10"/>
      <c r="BA1379" s="10"/>
    </row>
    <row r="1380" spans="7:53">
      <c r="G1380" s="10"/>
      <c r="H1380" s="10"/>
      <c r="I1380" s="10"/>
      <c r="J1380" s="10"/>
      <c r="K1380" s="10"/>
      <c r="L1380" s="10"/>
      <c r="M1380" s="10"/>
      <c r="N1380" s="10"/>
      <c r="O1380" s="10"/>
      <c r="P1380" s="15"/>
      <c r="Q1380" s="10"/>
      <c r="R1380" s="10"/>
      <c r="S1380" s="10"/>
      <c r="T1380" s="10"/>
      <c r="U1380" s="10"/>
      <c r="V1380" s="10"/>
      <c r="W1380" s="10"/>
      <c r="X1380" s="10"/>
      <c r="Y1380" s="10"/>
      <c r="Z1380" s="10"/>
      <c r="AA1380" s="10"/>
      <c r="AB1380" s="10"/>
      <c r="AC1380" s="10"/>
      <c r="AD1380" s="10"/>
      <c r="AE1380" s="10"/>
      <c r="AF1380" s="10"/>
      <c r="AG1380" s="10"/>
      <c r="AH1380" s="10"/>
      <c r="AI1380" s="10"/>
      <c r="AJ1380" s="10"/>
      <c r="AK1380" s="10"/>
      <c r="AL1380" s="10"/>
      <c r="AM1380" s="10"/>
      <c r="AN1380" s="10"/>
      <c r="AO1380" s="10"/>
      <c r="AP1380" s="10"/>
      <c r="AQ1380" s="10"/>
      <c r="AR1380" s="10"/>
      <c r="AS1380" s="10"/>
      <c r="AT1380" s="10"/>
      <c r="AU1380" s="10"/>
      <c r="AV1380" s="10"/>
      <c r="AW1380" s="10"/>
      <c r="AX1380" s="10"/>
      <c r="AY1380" s="10"/>
      <c r="AZ1380" s="10"/>
      <c r="BA1380" s="10"/>
    </row>
    <row r="1381" spans="7:53">
      <c r="G1381" s="10"/>
      <c r="H1381" s="10"/>
      <c r="I1381" s="10"/>
      <c r="J1381" s="10"/>
      <c r="K1381" s="10"/>
      <c r="L1381" s="10"/>
      <c r="M1381" s="10"/>
      <c r="N1381" s="10"/>
      <c r="O1381" s="10"/>
      <c r="P1381" s="15"/>
      <c r="Q1381" s="10"/>
      <c r="R1381" s="10"/>
      <c r="S1381" s="10"/>
      <c r="T1381" s="10"/>
      <c r="U1381" s="10"/>
      <c r="V1381" s="10"/>
      <c r="W1381" s="10"/>
      <c r="X1381" s="10"/>
      <c r="Y1381" s="10"/>
      <c r="Z1381" s="10"/>
      <c r="AA1381" s="10"/>
      <c r="AB1381" s="10"/>
      <c r="AC1381" s="10"/>
      <c r="AD1381" s="10"/>
      <c r="AE1381" s="10"/>
      <c r="AF1381" s="10"/>
      <c r="AG1381" s="10"/>
      <c r="AH1381" s="10"/>
      <c r="AI1381" s="10"/>
      <c r="AJ1381" s="10"/>
      <c r="AK1381" s="10"/>
      <c r="AL1381" s="10"/>
      <c r="AM1381" s="10"/>
      <c r="AN1381" s="10"/>
      <c r="AO1381" s="10"/>
      <c r="AP1381" s="10"/>
      <c r="AQ1381" s="10"/>
      <c r="AR1381" s="10"/>
      <c r="AS1381" s="10"/>
      <c r="AT1381" s="10"/>
      <c r="AU1381" s="10"/>
      <c r="AV1381" s="10"/>
      <c r="AW1381" s="10"/>
      <c r="AX1381" s="10"/>
      <c r="AY1381" s="10"/>
      <c r="AZ1381" s="10"/>
      <c r="BA1381" s="10"/>
    </row>
    <row r="1382" spans="7:53">
      <c r="G1382" s="10"/>
      <c r="H1382" s="10"/>
      <c r="I1382" s="10"/>
      <c r="J1382" s="10"/>
      <c r="K1382" s="10"/>
      <c r="L1382" s="10"/>
      <c r="M1382" s="10"/>
      <c r="N1382" s="10"/>
      <c r="O1382" s="10"/>
      <c r="P1382" s="15"/>
      <c r="Q1382" s="10"/>
      <c r="R1382" s="10"/>
      <c r="S1382" s="10"/>
      <c r="T1382" s="10"/>
      <c r="U1382" s="10"/>
      <c r="V1382" s="10"/>
      <c r="W1382" s="10"/>
      <c r="X1382" s="10"/>
      <c r="Y1382" s="10"/>
      <c r="Z1382" s="10"/>
      <c r="AA1382" s="10"/>
      <c r="AB1382" s="10"/>
      <c r="AC1382" s="10"/>
      <c r="AD1382" s="10"/>
      <c r="AE1382" s="10"/>
      <c r="AF1382" s="10"/>
      <c r="AG1382" s="10"/>
      <c r="AH1382" s="10"/>
      <c r="AI1382" s="10"/>
      <c r="AJ1382" s="10"/>
      <c r="AK1382" s="10"/>
      <c r="AL1382" s="10"/>
      <c r="AM1382" s="10"/>
      <c r="AN1382" s="10"/>
      <c r="AO1382" s="10"/>
      <c r="AP1382" s="10"/>
      <c r="AQ1382" s="10"/>
      <c r="AR1382" s="10"/>
      <c r="AS1382" s="10"/>
      <c r="AT1382" s="10"/>
      <c r="AU1382" s="10"/>
      <c r="AV1382" s="10"/>
      <c r="AW1382" s="10"/>
      <c r="AX1382" s="10"/>
      <c r="AY1382" s="10"/>
      <c r="AZ1382" s="10"/>
      <c r="BA1382" s="10"/>
    </row>
    <row r="1383" spans="7:53">
      <c r="G1383" s="10"/>
      <c r="H1383" s="10"/>
      <c r="I1383" s="10"/>
      <c r="J1383" s="10"/>
      <c r="K1383" s="10"/>
      <c r="L1383" s="10"/>
      <c r="M1383" s="10"/>
      <c r="N1383" s="10"/>
      <c r="O1383" s="10"/>
      <c r="P1383" s="15"/>
      <c r="Q1383" s="10"/>
      <c r="R1383" s="10"/>
      <c r="S1383" s="10"/>
      <c r="T1383" s="10"/>
      <c r="U1383" s="10"/>
      <c r="V1383" s="10"/>
      <c r="W1383" s="10"/>
      <c r="X1383" s="10"/>
      <c r="Y1383" s="10"/>
      <c r="Z1383" s="10"/>
      <c r="AA1383" s="10"/>
      <c r="AB1383" s="10"/>
      <c r="AC1383" s="10"/>
      <c r="AD1383" s="10"/>
      <c r="AE1383" s="10"/>
      <c r="AF1383" s="10"/>
      <c r="AG1383" s="10"/>
      <c r="AH1383" s="10"/>
      <c r="AI1383" s="10"/>
      <c r="AJ1383" s="10"/>
      <c r="AK1383" s="10"/>
      <c r="AL1383" s="10"/>
      <c r="AM1383" s="10"/>
      <c r="AN1383" s="10"/>
      <c r="AO1383" s="10"/>
      <c r="AP1383" s="10"/>
      <c r="AQ1383" s="10"/>
      <c r="AR1383" s="10"/>
      <c r="AS1383" s="10"/>
      <c r="AT1383" s="10"/>
      <c r="AU1383" s="10"/>
      <c r="AV1383" s="10"/>
      <c r="AW1383" s="10"/>
      <c r="AX1383" s="10"/>
      <c r="AY1383" s="10"/>
      <c r="AZ1383" s="10"/>
      <c r="BA1383" s="10"/>
    </row>
    <row r="1384" spans="7:53">
      <c r="G1384" s="10"/>
      <c r="H1384" s="10"/>
      <c r="I1384" s="10"/>
      <c r="J1384" s="10"/>
      <c r="K1384" s="10"/>
      <c r="L1384" s="10"/>
      <c r="M1384" s="10"/>
      <c r="N1384" s="10"/>
      <c r="O1384" s="10"/>
      <c r="P1384" s="15"/>
      <c r="Q1384" s="10"/>
      <c r="R1384" s="10"/>
      <c r="S1384" s="10"/>
      <c r="T1384" s="10"/>
      <c r="U1384" s="10"/>
      <c r="V1384" s="10"/>
      <c r="W1384" s="10"/>
      <c r="X1384" s="10"/>
      <c r="Y1384" s="10"/>
      <c r="Z1384" s="10"/>
      <c r="AA1384" s="10"/>
      <c r="AB1384" s="10"/>
      <c r="AC1384" s="10"/>
      <c r="AD1384" s="10"/>
      <c r="AE1384" s="10"/>
      <c r="AF1384" s="10"/>
      <c r="AG1384" s="10"/>
      <c r="AH1384" s="10"/>
      <c r="AI1384" s="10"/>
      <c r="AJ1384" s="10"/>
      <c r="AK1384" s="10"/>
      <c r="AL1384" s="10"/>
      <c r="AM1384" s="10"/>
      <c r="AN1384" s="10"/>
      <c r="AO1384" s="10"/>
      <c r="AP1384" s="10"/>
      <c r="AQ1384" s="10"/>
      <c r="AR1384" s="10"/>
      <c r="AS1384" s="10"/>
      <c r="AT1384" s="10"/>
      <c r="AU1384" s="10"/>
      <c r="AV1384" s="10"/>
      <c r="AW1384" s="10"/>
      <c r="AX1384" s="10"/>
      <c r="AY1384" s="10"/>
      <c r="AZ1384" s="10"/>
      <c r="BA1384" s="10"/>
    </row>
    <row r="1385" spans="7:53">
      <c r="G1385" s="10"/>
      <c r="H1385" s="10"/>
      <c r="I1385" s="10"/>
      <c r="J1385" s="10"/>
      <c r="K1385" s="10"/>
      <c r="L1385" s="10"/>
      <c r="M1385" s="10"/>
      <c r="N1385" s="10"/>
      <c r="O1385" s="10"/>
      <c r="P1385" s="15"/>
      <c r="Q1385" s="10"/>
      <c r="R1385" s="10"/>
      <c r="S1385" s="10"/>
      <c r="T1385" s="10"/>
      <c r="U1385" s="10"/>
      <c r="V1385" s="10"/>
      <c r="W1385" s="10"/>
      <c r="X1385" s="10"/>
      <c r="Y1385" s="10"/>
      <c r="Z1385" s="10"/>
      <c r="AA1385" s="10"/>
      <c r="AB1385" s="10"/>
      <c r="AC1385" s="10"/>
      <c r="AD1385" s="10"/>
      <c r="AE1385" s="10"/>
      <c r="AF1385" s="10"/>
      <c r="AG1385" s="10"/>
      <c r="AH1385" s="10"/>
      <c r="AI1385" s="10"/>
      <c r="AJ1385" s="10"/>
      <c r="AK1385" s="10"/>
      <c r="AL1385" s="10"/>
      <c r="AM1385" s="10"/>
      <c r="AN1385" s="10"/>
      <c r="AO1385" s="10"/>
      <c r="AP1385" s="10"/>
      <c r="AQ1385" s="10"/>
      <c r="AR1385" s="10"/>
      <c r="AS1385" s="10"/>
      <c r="AT1385" s="10"/>
      <c r="AU1385" s="10"/>
      <c r="AV1385" s="10"/>
      <c r="AW1385" s="10"/>
      <c r="AX1385" s="10"/>
      <c r="AY1385" s="10"/>
      <c r="AZ1385" s="10"/>
      <c r="BA1385" s="10"/>
    </row>
    <row r="1386" spans="7:53">
      <c r="G1386" s="10"/>
      <c r="H1386" s="10"/>
      <c r="I1386" s="10"/>
      <c r="J1386" s="10"/>
      <c r="K1386" s="10"/>
      <c r="L1386" s="10"/>
      <c r="M1386" s="10"/>
      <c r="N1386" s="10"/>
      <c r="O1386" s="10"/>
      <c r="P1386" s="15"/>
      <c r="Q1386" s="10"/>
      <c r="R1386" s="10"/>
      <c r="S1386" s="10"/>
      <c r="T1386" s="10"/>
      <c r="U1386" s="10"/>
      <c r="V1386" s="10"/>
      <c r="W1386" s="10"/>
      <c r="X1386" s="10"/>
      <c r="Y1386" s="10"/>
      <c r="Z1386" s="10"/>
      <c r="AA1386" s="10"/>
      <c r="AB1386" s="10"/>
      <c r="AC1386" s="10"/>
      <c r="AD1386" s="10"/>
      <c r="AE1386" s="10"/>
      <c r="AF1386" s="10"/>
      <c r="AG1386" s="10"/>
      <c r="AH1386" s="10"/>
      <c r="AI1386" s="10"/>
      <c r="AJ1386" s="10"/>
      <c r="AK1386" s="10"/>
      <c r="AL1386" s="10"/>
      <c r="AM1386" s="10"/>
      <c r="AN1386" s="10"/>
      <c r="AO1386" s="10"/>
      <c r="AP1386" s="10"/>
      <c r="AQ1386" s="10"/>
      <c r="AR1386" s="10"/>
      <c r="AS1386" s="10"/>
      <c r="AT1386" s="10"/>
      <c r="AU1386" s="10"/>
      <c r="AV1386" s="10"/>
      <c r="AW1386" s="10"/>
      <c r="AX1386" s="10"/>
      <c r="AY1386" s="10"/>
      <c r="AZ1386" s="10"/>
      <c r="BA1386" s="10"/>
    </row>
    <row r="1387" spans="7:53">
      <c r="G1387" s="10"/>
      <c r="H1387" s="10"/>
      <c r="I1387" s="10"/>
      <c r="J1387" s="10"/>
      <c r="K1387" s="10"/>
      <c r="L1387" s="10"/>
      <c r="M1387" s="10"/>
      <c r="N1387" s="10"/>
      <c r="O1387" s="10"/>
      <c r="P1387" s="15"/>
      <c r="Q1387" s="10"/>
      <c r="R1387" s="10"/>
      <c r="S1387" s="10"/>
      <c r="T1387" s="10"/>
      <c r="U1387" s="10"/>
      <c r="V1387" s="10"/>
      <c r="W1387" s="10"/>
      <c r="X1387" s="10"/>
      <c r="Y1387" s="10"/>
      <c r="Z1387" s="10"/>
      <c r="AA1387" s="10"/>
      <c r="AB1387" s="10"/>
      <c r="AC1387" s="10"/>
      <c r="AD1387" s="10"/>
      <c r="AE1387" s="10"/>
      <c r="AF1387" s="10"/>
      <c r="AG1387" s="10"/>
      <c r="AH1387" s="10"/>
      <c r="AI1387" s="10"/>
      <c r="AJ1387" s="10"/>
      <c r="AK1387" s="10"/>
      <c r="AL1387" s="10"/>
      <c r="AM1387" s="10"/>
      <c r="AN1387" s="10"/>
      <c r="AO1387" s="10"/>
      <c r="AP1387" s="10"/>
      <c r="AQ1387" s="10"/>
      <c r="AR1387" s="10"/>
      <c r="AS1387" s="10"/>
      <c r="AT1387" s="10"/>
      <c r="AU1387" s="10"/>
      <c r="AV1387" s="10"/>
      <c r="AW1387" s="10"/>
      <c r="AX1387" s="10"/>
      <c r="AY1387" s="10"/>
      <c r="AZ1387" s="10"/>
      <c r="BA1387" s="10"/>
    </row>
    <row r="1388" spans="7:53">
      <c r="G1388" s="10"/>
      <c r="H1388" s="10"/>
      <c r="I1388" s="10"/>
      <c r="J1388" s="10"/>
      <c r="K1388" s="10"/>
      <c r="L1388" s="10"/>
      <c r="M1388" s="10"/>
      <c r="N1388" s="10"/>
      <c r="O1388" s="10"/>
      <c r="P1388" s="15"/>
      <c r="Q1388" s="10"/>
      <c r="R1388" s="10"/>
      <c r="S1388" s="10"/>
      <c r="T1388" s="10"/>
      <c r="U1388" s="10"/>
      <c r="V1388" s="10"/>
      <c r="W1388" s="10"/>
      <c r="X1388" s="10"/>
      <c r="Y1388" s="10"/>
      <c r="Z1388" s="10"/>
      <c r="AA1388" s="10"/>
      <c r="AB1388" s="10"/>
      <c r="AC1388" s="10"/>
      <c r="AD1388" s="10"/>
      <c r="AE1388" s="10"/>
      <c r="AF1388" s="10"/>
      <c r="AG1388" s="10"/>
      <c r="AH1388" s="10"/>
      <c r="AI1388" s="10"/>
      <c r="AJ1388" s="10"/>
      <c r="AK1388" s="10"/>
      <c r="AL1388" s="10"/>
      <c r="AM1388" s="10"/>
      <c r="AN1388" s="10"/>
      <c r="AO1388" s="10"/>
      <c r="AP1388" s="10"/>
      <c r="AQ1388" s="10"/>
      <c r="AR1388" s="10"/>
      <c r="AS1388" s="10"/>
      <c r="AT1388" s="10"/>
      <c r="AU1388" s="10"/>
      <c r="AV1388" s="10"/>
      <c r="AW1388" s="10"/>
      <c r="AX1388" s="10"/>
      <c r="AY1388" s="10"/>
      <c r="AZ1388" s="10"/>
      <c r="BA1388" s="10"/>
    </row>
    <row r="1389" spans="7:53">
      <c r="G1389" s="10"/>
      <c r="H1389" s="10"/>
      <c r="I1389" s="10"/>
      <c r="J1389" s="10"/>
      <c r="K1389" s="10"/>
      <c r="L1389" s="10"/>
      <c r="M1389" s="10"/>
      <c r="N1389" s="10"/>
      <c r="O1389" s="10"/>
      <c r="P1389" s="15"/>
      <c r="Q1389" s="10"/>
      <c r="R1389" s="10"/>
      <c r="S1389" s="10"/>
      <c r="T1389" s="10"/>
      <c r="U1389" s="10"/>
      <c r="V1389" s="10"/>
      <c r="W1389" s="10"/>
      <c r="X1389" s="10"/>
      <c r="Y1389" s="10"/>
      <c r="Z1389" s="10"/>
      <c r="AA1389" s="10"/>
      <c r="AB1389" s="10"/>
      <c r="AC1389" s="10"/>
      <c r="AD1389" s="10"/>
      <c r="AE1389" s="10"/>
      <c r="AF1389" s="10"/>
      <c r="AG1389" s="10"/>
      <c r="AH1389" s="10"/>
      <c r="AI1389" s="10"/>
      <c r="AJ1389" s="10"/>
      <c r="AK1389" s="10"/>
      <c r="AL1389" s="10"/>
      <c r="AM1389" s="10"/>
      <c r="AN1389" s="10"/>
      <c r="AO1389" s="10"/>
      <c r="AP1389" s="10"/>
      <c r="AQ1389" s="10"/>
      <c r="AR1389" s="10"/>
      <c r="AS1389" s="10"/>
      <c r="AT1389" s="10"/>
      <c r="AU1389" s="10"/>
      <c r="AV1389" s="10"/>
      <c r="AW1389" s="10"/>
      <c r="AX1389" s="10"/>
      <c r="AY1389" s="10"/>
      <c r="AZ1389" s="10"/>
      <c r="BA1389" s="10"/>
    </row>
    <row r="1390" spans="7:53">
      <c r="G1390" s="10"/>
      <c r="H1390" s="10"/>
      <c r="I1390" s="10"/>
      <c r="J1390" s="10"/>
      <c r="K1390" s="10"/>
      <c r="L1390" s="10"/>
      <c r="M1390" s="10"/>
      <c r="N1390" s="10"/>
      <c r="O1390" s="10"/>
      <c r="P1390" s="15"/>
      <c r="Q1390" s="10"/>
      <c r="R1390" s="10"/>
      <c r="S1390" s="10"/>
      <c r="T1390" s="10"/>
      <c r="U1390" s="10"/>
      <c r="V1390" s="10"/>
      <c r="W1390" s="10"/>
      <c r="X1390" s="10"/>
      <c r="Y1390" s="10"/>
      <c r="Z1390" s="10"/>
      <c r="AA1390" s="10"/>
      <c r="AB1390" s="10"/>
      <c r="AC1390" s="10"/>
      <c r="AD1390" s="10"/>
      <c r="AE1390" s="10"/>
      <c r="AF1390" s="10"/>
      <c r="AG1390" s="10"/>
      <c r="AH1390" s="10"/>
      <c r="AI1390" s="10"/>
      <c r="AJ1390" s="10"/>
      <c r="AK1390" s="10"/>
      <c r="AL1390" s="10"/>
      <c r="AM1390" s="10"/>
      <c r="AN1390" s="10"/>
      <c r="AO1390" s="10"/>
      <c r="AP1390" s="10"/>
      <c r="AQ1390" s="10"/>
      <c r="AR1390" s="10"/>
      <c r="AS1390" s="10"/>
      <c r="AT1390" s="10"/>
      <c r="AU1390" s="10"/>
      <c r="AV1390" s="10"/>
      <c r="AW1390" s="10"/>
      <c r="AX1390" s="10"/>
      <c r="AY1390" s="10"/>
      <c r="AZ1390" s="10"/>
      <c r="BA1390" s="10"/>
    </row>
    <row r="1391" spans="7:53">
      <c r="G1391" s="10"/>
      <c r="H1391" s="10"/>
      <c r="I1391" s="10"/>
      <c r="J1391" s="10"/>
      <c r="K1391" s="10"/>
      <c r="L1391" s="10"/>
      <c r="M1391" s="10"/>
      <c r="N1391" s="10"/>
      <c r="O1391" s="10"/>
      <c r="P1391" s="15"/>
      <c r="Q1391" s="10"/>
      <c r="R1391" s="10"/>
      <c r="S1391" s="10"/>
      <c r="T1391" s="10"/>
      <c r="U1391" s="10"/>
      <c r="V1391" s="10"/>
      <c r="W1391" s="10"/>
      <c r="X1391" s="10"/>
      <c r="Y1391" s="10"/>
      <c r="Z1391" s="10"/>
      <c r="AA1391" s="10"/>
      <c r="AB1391" s="10"/>
      <c r="AC1391" s="10"/>
      <c r="AD1391" s="10"/>
      <c r="AE1391" s="10"/>
      <c r="AF1391" s="10"/>
      <c r="AG1391" s="10"/>
      <c r="AH1391" s="10"/>
      <c r="AI1391" s="10"/>
      <c r="AJ1391" s="10"/>
      <c r="AK1391" s="10"/>
      <c r="AL1391" s="10"/>
      <c r="AM1391" s="10"/>
      <c r="AN1391" s="10"/>
      <c r="AO1391" s="10"/>
      <c r="AP1391" s="10"/>
      <c r="AQ1391" s="10"/>
      <c r="AR1391" s="10"/>
      <c r="AS1391" s="10"/>
      <c r="AT1391" s="10"/>
      <c r="AU1391" s="10"/>
      <c r="AV1391" s="10"/>
      <c r="AW1391" s="10"/>
      <c r="AX1391" s="10"/>
      <c r="AY1391" s="10"/>
      <c r="AZ1391" s="10"/>
      <c r="BA1391" s="10"/>
    </row>
    <row r="1392" spans="7:53">
      <c r="G1392" s="10"/>
      <c r="H1392" s="10"/>
      <c r="I1392" s="10"/>
      <c r="J1392" s="10"/>
      <c r="K1392" s="10"/>
      <c r="L1392" s="10"/>
      <c r="M1392" s="10"/>
      <c r="N1392" s="10"/>
      <c r="O1392" s="10"/>
      <c r="P1392" s="15"/>
      <c r="Q1392" s="10"/>
      <c r="R1392" s="10"/>
      <c r="S1392" s="10"/>
      <c r="T1392" s="10"/>
      <c r="U1392" s="10"/>
      <c r="V1392" s="10"/>
      <c r="W1392" s="10"/>
      <c r="X1392" s="10"/>
      <c r="Y1392" s="10"/>
      <c r="Z1392" s="10"/>
      <c r="AA1392" s="10"/>
      <c r="AB1392" s="10"/>
      <c r="AC1392" s="10"/>
      <c r="AD1392" s="10"/>
      <c r="AE1392" s="10"/>
      <c r="AF1392" s="10"/>
      <c r="AG1392" s="10"/>
      <c r="AH1392" s="10"/>
      <c r="AI1392" s="10"/>
      <c r="AJ1392" s="10"/>
      <c r="AK1392" s="10"/>
      <c r="AL1392" s="10"/>
      <c r="AM1392" s="10"/>
      <c r="AN1392" s="10"/>
      <c r="AO1392" s="10"/>
      <c r="AP1392" s="10"/>
      <c r="AQ1392" s="10"/>
      <c r="AR1392" s="10"/>
      <c r="AS1392" s="10"/>
      <c r="AT1392" s="10"/>
      <c r="AU1392" s="10"/>
      <c r="AV1392" s="10"/>
      <c r="AW1392" s="10"/>
      <c r="AX1392" s="10"/>
      <c r="AY1392" s="10"/>
      <c r="AZ1392" s="10"/>
      <c r="BA1392" s="10"/>
    </row>
    <row r="1393" spans="7:53">
      <c r="G1393" s="10"/>
      <c r="H1393" s="10"/>
      <c r="I1393" s="10"/>
      <c r="J1393" s="10"/>
      <c r="K1393" s="10"/>
      <c r="L1393" s="10"/>
      <c r="M1393" s="10"/>
      <c r="N1393" s="10"/>
      <c r="O1393" s="10"/>
      <c r="P1393" s="15"/>
      <c r="Q1393" s="10"/>
      <c r="R1393" s="10"/>
      <c r="S1393" s="10"/>
      <c r="T1393" s="10"/>
      <c r="U1393" s="10"/>
      <c r="V1393" s="10"/>
      <c r="W1393" s="10"/>
      <c r="X1393" s="10"/>
      <c r="Y1393" s="10"/>
      <c r="Z1393" s="10"/>
      <c r="AA1393" s="10"/>
      <c r="AB1393" s="10"/>
      <c r="AC1393" s="10"/>
      <c r="AD1393" s="10"/>
      <c r="AE1393" s="10"/>
      <c r="AF1393" s="10"/>
      <c r="AG1393" s="10"/>
      <c r="AH1393" s="10"/>
      <c r="AI1393" s="10"/>
      <c r="AJ1393" s="10"/>
      <c r="AK1393" s="10"/>
      <c r="AL1393" s="10"/>
      <c r="AM1393" s="10"/>
      <c r="AN1393" s="10"/>
      <c r="AO1393" s="10"/>
      <c r="AP1393" s="10"/>
      <c r="AQ1393" s="10"/>
      <c r="AR1393" s="10"/>
      <c r="AS1393" s="10"/>
      <c r="AT1393" s="10"/>
      <c r="AU1393" s="10"/>
      <c r="AV1393" s="10"/>
      <c r="AW1393" s="10"/>
      <c r="AX1393" s="10"/>
      <c r="AY1393" s="10"/>
      <c r="AZ1393" s="10"/>
      <c r="BA1393" s="10"/>
    </row>
    <row r="1394" spans="7:53">
      <c r="G1394" s="10"/>
      <c r="H1394" s="10"/>
      <c r="I1394" s="10"/>
      <c r="J1394" s="10"/>
      <c r="K1394" s="10"/>
      <c r="L1394" s="10"/>
      <c r="M1394" s="10"/>
      <c r="N1394" s="10"/>
      <c r="O1394" s="10"/>
      <c r="P1394" s="15"/>
      <c r="Q1394" s="10"/>
      <c r="R1394" s="10"/>
      <c r="S1394" s="10"/>
      <c r="T1394" s="10"/>
      <c r="U1394" s="10"/>
      <c r="V1394" s="10"/>
      <c r="W1394" s="10"/>
      <c r="X1394" s="10"/>
      <c r="Y1394" s="10"/>
      <c r="Z1394" s="10"/>
      <c r="AA1394" s="10"/>
      <c r="AB1394" s="10"/>
      <c r="AC1394" s="10"/>
      <c r="AD1394" s="10"/>
      <c r="AE1394" s="10"/>
      <c r="AF1394" s="10"/>
      <c r="AG1394" s="10"/>
      <c r="AH1394" s="10"/>
      <c r="AI1394" s="10"/>
      <c r="AJ1394" s="10"/>
      <c r="AK1394" s="10"/>
      <c r="AL1394" s="10"/>
      <c r="AM1394" s="10"/>
      <c r="AN1394" s="10"/>
      <c r="AO1394" s="10"/>
      <c r="AP1394" s="10"/>
      <c r="AQ1394" s="10"/>
      <c r="AR1394" s="10"/>
      <c r="AS1394" s="10"/>
      <c r="AT1394" s="10"/>
      <c r="AU1394" s="10"/>
      <c r="AV1394" s="10"/>
      <c r="AW1394" s="10"/>
      <c r="AX1394" s="10"/>
      <c r="AY1394" s="10"/>
      <c r="AZ1394" s="10"/>
      <c r="BA1394" s="10"/>
    </row>
    <row r="1395" spans="7:53">
      <c r="G1395" s="10"/>
      <c r="H1395" s="10"/>
      <c r="I1395" s="10"/>
      <c r="J1395" s="10"/>
      <c r="K1395" s="10"/>
      <c r="L1395" s="10"/>
      <c r="M1395" s="10"/>
      <c r="N1395" s="10"/>
      <c r="O1395" s="10"/>
      <c r="P1395" s="15"/>
      <c r="Q1395" s="10"/>
      <c r="R1395" s="10"/>
      <c r="S1395" s="10"/>
      <c r="T1395" s="10"/>
      <c r="U1395" s="10"/>
      <c r="V1395" s="10"/>
      <c r="W1395" s="10"/>
      <c r="X1395" s="10"/>
      <c r="Y1395" s="10"/>
      <c r="Z1395" s="10"/>
      <c r="AA1395" s="10"/>
      <c r="AB1395" s="10"/>
      <c r="AC1395" s="10"/>
      <c r="AD1395" s="10"/>
      <c r="AE1395" s="10"/>
      <c r="AF1395" s="10"/>
      <c r="AG1395" s="10"/>
      <c r="AH1395" s="10"/>
      <c r="AI1395" s="10"/>
      <c r="AJ1395" s="10"/>
      <c r="AK1395" s="10"/>
      <c r="AL1395" s="10"/>
      <c r="AM1395" s="10"/>
      <c r="AN1395" s="10"/>
      <c r="AO1395" s="10"/>
      <c r="AP1395" s="10"/>
      <c r="AQ1395" s="10"/>
      <c r="AR1395" s="10"/>
      <c r="AS1395" s="10"/>
      <c r="AT1395" s="10"/>
      <c r="AU1395" s="10"/>
      <c r="AV1395" s="10"/>
      <c r="AW1395" s="10"/>
      <c r="AX1395" s="10"/>
      <c r="AY1395" s="10"/>
      <c r="AZ1395" s="10"/>
      <c r="BA1395" s="10"/>
    </row>
    <row r="1396" spans="7:53">
      <c r="G1396" s="10"/>
      <c r="H1396" s="10"/>
      <c r="I1396" s="10"/>
      <c r="J1396" s="10"/>
      <c r="K1396" s="10"/>
      <c r="L1396" s="10"/>
      <c r="M1396" s="10"/>
      <c r="N1396" s="10"/>
      <c r="O1396" s="10"/>
      <c r="P1396" s="15"/>
      <c r="Q1396" s="10"/>
      <c r="R1396" s="10"/>
      <c r="S1396" s="10"/>
      <c r="T1396" s="10"/>
      <c r="U1396" s="10"/>
      <c r="V1396" s="10"/>
      <c r="W1396" s="10"/>
      <c r="X1396" s="10"/>
      <c r="Y1396" s="10"/>
      <c r="Z1396" s="10"/>
      <c r="AA1396" s="10"/>
      <c r="AB1396" s="10"/>
      <c r="AC1396" s="10"/>
      <c r="AD1396" s="10"/>
      <c r="AE1396" s="10"/>
      <c r="AF1396" s="10"/>
      <c r="AG1396" s="10"/>
      <c r="AH1396" s="10"/>
      <c r="AI1396" s="10"/>
      <c r="AJ1396" s="10"/>
      <c r="AK1396" s="10"/>
      <c r="AL1396" s="10"/>
      <c r="AM1396" s="10"/>
      <c r="AN1396" s="10"/>
      <c r="AO1396" s="10"/>
      <c r="AP1396" s="10"/>
      <c r="AQ1396" s="10"/>
      <c r="AR1396" s="10"/>
      <c r="AS1396" s="10"/>
      <c r="AT1396" s="10"/>
      <c r="AU1396" s="10"/>
      <c r="AV1396" s="10"/>
      <c r="AW1396" s="10"/>
      <c r="AX1396" s="10"/>
      <c r="AY1396" s="10"/>
      <c r="AZ1396" s="10"/>
      <c r="BA1396" s="10"/>
    </row>
    <row r="1397" spans="7:53">
      <c r="G1397" s="10"/>
      <c r="H1397" s="10"/>
      <c r="I1397" s="10"/>
      <c r="J1397" s="10"/>
      <c r="K1397" s="10"/>
      <c r="L1397" s="10"/>
      <c r="M1397" s="10"/>
      <c r="N1397" s="10"/>
      <c r="O1397" s="10"/>
      <c r="P1397" s="15"/>
      <c r="Q1397" s="10"/>
      <c r="R1397" s="10"/>
      <c r="S1397" s="10"/>
      <c r="T1397" s="10"/>
      <c r="U1397" s="10"/>
      <c r="V1397" s="10"/>
      <c r="W1397" s="10"/>
      <c r="X1397" s="10"/>
      <c r="Y1397" s="10"/>
      <c r="Z1397" s="10"/>
      <c r="AA1397" s="10"/>
      <c r="AB1397" s="10"/>
      <c r="AC1397" s="10"/>
      <c r="AD1397" s="10"/>
      <c r="AE1397" s="10"/>
      <c r="AF1397" s="10"/>
      <c r="AG1397" s="10"/>
      <c r="AH1397" s="10"/>
      <c r="AI1397" s="10"/>
      <c r="AJ1397" s="10"/>
      <c r="AK1397" s="10"/>
      <c r="AL1397" s="10"/>
      <c r="AM1397" s="10"/>
      <c r="AN1397" s="10"/>
      <c r="AO1397" s="10"/>
      <c r="AP1397" s="10"/>
      <c r="AQ1397" s="10"/>
      <c r="AR1397" s="10"/>
      <c r="AS1397" s="10"/>
      <c r="AT1397" s="10"/>
      <c r="AU1397" s="10"/>
      <c r="AV1397" s="10"/>
      <c r="AW1397" s="10"/>
      <c r="AX1397" s="10"/>
      <c r="AY1397" s="10"/>
      <c r="AZ1397" s="10"/>
      <c r="BA1397" s="10"/>
    </row>
    <row r="1398" spans="7:53">
      <c r="G1398" s="10"/>
      <c r="H1398" s="10"/>
      <c r="I1398" s="10"/>
      <c r="J1398" s="10"/>
      <c r="K1398" s="10"/>
      <c r="L1398" s="10"/>
      <c r="M1398" s="10"/>
      <c r="N1398" s="10"/>
      <c r="O1398" s="10"/>
      <c r="P1398" s="15"/>
      <c r="Q1398" s="10"/>
      <c r="R1398" s="10"/>
      <c r="S1398" s="10"/>
      <c r="T1398" s="10"/>
      <c r="U1398" s="10"/>
      <c r="V1398" s="10"/>
      <c r="W1398" s="10"/>
      <c r="X1398" s="10"/>
      <c r="Y1398" s="10"/>
      <c r="Z1398" s="10"/>
      <c r="AA1398" s="10"/>
      <c r="AB1398" s="10"/>
      <c r="AC1398" s="10"/>
      <c r="AD1398" s="10"/>
      <c r="AE1398" s="10"/>
      <c r="AF1398" s="10"/>
      <c r="AG1398" s="10"/>
      <c r="AH1398" s="10"/>
      <c r="AI1398" s="10"/>
      <c r="AJ1398" s="10"/>
      <c r="AK1398" s="10"/>
      <c r="AL1398" s="10"/>
      <c r="AM1398" s="10"/>
      <c r="AN1398" s="10"/>
      <c r="AO1398" s="10"/>
      <c r="AP1398" s="10"/>
      <c r="AQ1398" s="10"/>
      <c r="AR1398" s="10"/>
      <c r="AS1398" s="10"/>
      <c r="AT1398" s="10"/>
      <c r="AU1398" s="10"/>
      <c r="AV1398" s="10"/>
      <c r="AW1398" s="10"/>
      <c r="AX1398" s="10"/>
      <c r="AY1398" s="10"/>
      <c r="AZ1398" s="10"/>
      <c r="BA1398" s="10"/>
    </row>
    <row r="1399" spans="7:53">
      <c r="G1399" s="10"/>
      <c r="H1399" s="10"/>
      <c r="I1399" s="10"/>
      <c r="J1399" s="10"/>
      <c r="K1399" s="10"/>
      <c r="L1399" s="10"/>
      <c r="M1399" s="10"/>
      <c r="N1399" s="10"/>
      <c r="O1399" s="10"/>
      <c r="P1399" s="15"/>
      <c r="Q1399" s="10"/>
      <c r="R1399" s="10"/>
      <c r="S1399" s="10"/>
      <c r="T1399" s="10"/>
      <c r="U1399" s="10"/>
      <c r="V1399" s="10"/>
      <c r="W1399" s="10"/>
      <c r="X1399" s="10"/>
      <c r="Y1399" s="10"/>
      <c r="Z1399" s="10"/>
      <c r="AA1399" s="10"/>
      <c r="AB1399" s="10"/>
      <c r="AC1399" s="10"/>
      <c r="AD1399" s="10"/>
      <c r="AE1399" s="10"/>
      <c r="AF1399" s="10"/>
      <c r="AG1399" s="10"/>
      <c r="AH1399" s="10"/>
      <c r="AI1399" s="10"/>
      <c r="AJ1399" s="10"/>
      <c r="AK1399" s="10"/>
      <c r="AL1399" s="10"/>
      <c r="AM1399" s="10"/>
      <c r="AN1399" s="10"/>
      <c r="AO1399" s="10"/>
      <c r="AP1399" s="10"/>
      <c r="AQ1399" s="10"/>
      <c r="AR1399" s="10"/>
      <c r="AS1399" s="10"/>
      <c r="AT1399" s="10"/>
      <c r="AU1399" s="10"/>
      <c r="AV1399" s="10"/>
      <c r="AW1399" s="10"/>
      <c r="AX1399" s="10"/>
      <c r="AY1399" s="10"/>
      <c r="AZ1399" s="10"/>
      <c r="BA1399" s="10"/>
    </row>
    <row r="1400" spans="7:53">
      <c r="G1400" s="10"/>
      <c r="H1400" s="10"/>
      <c r="I1400" s="10"/>
      <c r="J1400" s="10"/>
      <c r="K1400" s="10"/>
      <c r="L1400" s="10"/>
      <c r="M1400" s="10"/>
      <c r="N1400" s="10"/>
      <c r="O1400" s="10"/>
      <c r="P1400" s="15"/>
      <c r="Q1400" s="10"/>
      <c r="R1400" s="10"/>
      <c r="S1400" s="10"/>
      <c r="T1400" s="10"/>
      <c r="U1400" s="10"/>
      <c r="V1400" s="10"/>
      <c r="W1400" s="10"/>
      <c r="X1400" s="10"/>
      <c r="Y1400" s="10"/>
      <c r="Z1400" s="10"/>
      <c r="AA1400" s="10"/>
      <c r="AB1400" s="10"/>
      <c r="AC1400" s="10"/>
      <c r="AD1400" s="10"/>
      <c r="AE1400" s="10"/>
      <c r="AF1400" s="10"/>
      <c r="AG1400" s="10"/>
      <c r="AH1400" s="10"/>
      <c r="AI1400" s="10"/>
      <c r="AJ1400" s="10"/>
      <c r="AK1400" s="10"/>
      <c r="AL1400" s="10"/>
      <c r="AM1400" s="10"/>
      <c r="AN1400" s="10"/>
      <c r="AO1400" s="10"/>
      <c r="AP1400" s="10"/>
      <c r="AQ1400" s="10"/>
      <c r="AR1400" s="10"/>
      <c r="AS1400" s="10"/>
      <c r="AT1400" s="10"/>
      <c r="AU1400" s="10"/>
      <c r="AV1400" s="10"/>
      <c r="AW1400" s="10"/>
      <c r="AX1400" s="10"/>
      <c r="AY1400" s="10"/>
      <c r="AZ1400" s="10"/>
      <c r="BA1400" s="10"/>
    </row>
    <row r="1401" spans="7:53">
      <c r="G1401" s="10"/>
      <c r="H1401" s="10"/>
      <c r="I1401" s="10"/>
      <c r="J1401" s="10"/>
      <c r="K1401" s="10"/>
      <c r="L1401" s="10"/>
      <c r="M1401" s="10"/>
      <c r="N1401" s="10"/>
      <c r="O1401" s="10"/>
      <c r="P1401" s="15"/>
      <c r="Q1401" s="10"/>
      <c r="R1401" s="10"/>
      <c r="S1401" s="10"/>
      <c r="T1401" s="10"/>
      <c r="U1401" s="10"/>
      <c r="V1401" s="10"/>
      <c r="W1401" s="10"/>
      <c r="X1401" s="10"/>
      <c r="Y1401" s="10"/>
      <c r="Z1401" s="10"/>
      <c r="AA1401" s="10"/>
      <c r="AB1401" s="10"/>
      <c r="AC1401" s="10"/>
      <c r="AD1401" s="10"/>
      <c r="AE1401" s="10"/>
      <c r="AF1401" s="10"/>
      <c r="AG1401" s="10"/>
      <c r="AH1401" s="10"/>
      <c r="AI1401" s="10"/>
      <c r="AJ1401" s="10"/>
      <c r="AK1401" s="10"/>
      <c r="AL1401" s="10"/>
      <c r="AM1401" s="10"/>
      <c r="AN1401" s="10"/>
      <c r="AO1401" s="10"/>
      <c r="AP1401" s="10"/>
      <c r="AQ1401" s="10"/>
      <c r="AR1401" s="10"/>
      <c r="AS1401" s="10"/>
      <c r="AT1401" s="10"/>
      <c r="AU1401" s="10"/>
      <c r="AV1401" s="10"/>
      <c r="AW1401" s="10"/>
      <c r="AX1401" s="10"/>
      <c r="AY1401" s="10"/>
      <c r="AZ1401" s="10"/>
      <c r="BA1401" s="10"/>
    </row>
    <row r="1402" spans="7:53">
      <c r="G1402" s="10"/>
      <c r="H1402" s="10"/>
      <c r="I1402" s="10"/>
      <c r="J1402" s="10"/>
      <c r="K1402" s="10"/>
      <c r="L1402" s="10"/>
      <c r="M1402" s="10"/>
      <c r="N1402" s="10"/>
      <c r="O1402" s="10"/>
      <c r="P1402" s="15"/>
      <c r="Q1402" s="10"/>
      <c r="R1402" s="10"/>
      <c r="S1402" s="10"/>
      <c r="T1402" s="10"/>
      <c r="U1402" s="10"/>
      <c r="V1402" s="10"/>
      <c r="W1402" s="10"/>
      <c r="X1402" s="10"/>
      <c r="Y1402" s="10"/>
      <c r="Z1402" s="10"/>
      <c r="AA1402" s="10"/>
      <c r="AB1402" s="10"/>
      <c r="AC1402" s="10"/>
      <c r="AD1402" s="10"/>
      <c r="AE1402" s="10"/>
      <c r="AF1402" s="10"/>
      <c r="AG1402" s="10"/>
      <c r="AH1402" s="10"/>
      <c r="AI1402" s="10"/>
      <c r="AJ1402" s="10"/>
      <c r="AK1402" s="10"/>
      <c r="AL1402" s="10"/>
      <c r="AM1402" s="10"/>
      <c r="AN1402" s="10"/>
      <c r="AO1402" s="10"/>
      <c r="AP1402" s="10"/>
      <c r="AQ1402" s="10"/>
      <c r="AR1402" s="10"/>
      <c r="AS1402" s="10"/>
      <c r="AT1402" s="10"/>
      <c r="AU1402" s="10"/>
      <c r="AV1402" s="10"/>
      <c r="AW1402" s="10"/>
      <c r="AX1402" s="10"/>
      <c r="AY1402" s="10"/>
      <c r="AZ1402" s="10"/>
      <c r="BA1402" s="10"/>
    </row>
    <row r="1403" spans="7:53">
      <c r="G1403" s="10"/>
      <c r="H1403" s="10"/>
      <c r="I1403" s="10"/>
      <c r="J1403" s="10"/>
      <c r="K1403" s="10"/>
      <c r="L1403" s="10"/>
      <c r="M1403" s="10"/>
      <c r="N1403" s="10"/>
      <c r="O1403" s="10"/>
      <c r="P1403" s="15"/>
      <c r="Q1403" s="10"/>
      <c r="R1403" s="10"/>
      <c r="S1403" s="10"/>
      <c r="T1403" s="10"/>
      <c r="U1403" s="10"/>
      <c r="V1403" s="10"/>
      <c r="W1403" s="10"/>
      <c r="X1403" s="10"/>
      <c r="Y1403" s="10"/>
      <c r="Z1403" s="10"/>
      <c r="AA1403" s="10"/>
      <c r="AB1403" s="10"/>
      <c r="AC1403" s="10"/>
      <c r="AD1403" s="10"/>
      <c r="AE1403" s="10"/>
      <c r="AF1403" s="10"/>
      <c r="AG1403" s="10"/>
      <c r="AH1403" s="10"/>
      <c r="AI1403" s="10"/>
      <c r="AJ1403" s="10"/>
      <c r="AK1403" s="10"/>
      <c r="AL1403" s="10"/>
      <c r="AM1403" s="10"/>
      <c r="AN1403" s="10"/>
      <c r="AO1403" s="10"/>
      <c r="AP1403" s="10"/>
      <c r="AQ1403" s="10"/>
      <c r="AR1403" s="10"/>
      <c r="AS1403" s="10"/>
      <c r="AT1403" s="10"/>
      <c r="AU1403" s="10"/>
      <c r="AV1403" s="10"/>
      <c r="AW1403" s="10"/>
      <c r="AX1403" s="10"/>
      <c r="AY1403" s="10"/>
      <c r="AZ1403" s="10"/>
      <c r="BA1403" s="10"/>
    </row>
    <row r="1404" spans="7:53">
      <c r="G1404" s="10"/>
      <c r="H1404" s="10"/>
      <c r="I1404" s="10"/>
      <c r="J1404" s="10"/>
      <c r="K1404" s="10"/>
      <c r="L1404" s="10"/>
      <c r="M1404" s="10"/>
      <c r="N1404" s="10"/>
      <c r="O1404" s="10"/>
      <c r="P1404" s="15"/>
      <c r="Q1404" s="10"/>
      <c r="R1404" s="10"/>
      <c r="S1404" s="10"/>
      <c r="T1404" s="10"/>
      <c r="U1404" s="10"/>
      <c r="V1404" s="10"/>
      <c r="W1404" s="10"/>
      <c r="X1404" s="10"/>
      <c r="Y1404" s="10"/>
      <c r="Z1404" s="10"/>
      <c r="AA1404" s="10"/>
      <c r="AB1404" s="10"/>
      <c r="AC1404" s="10"/>
      <c r="AD1404" s="10"/>
      <c r="AE1404" s="10"/>
      <c r="AF1404" s="10"/>
      <c r="AG1404" s="10"/>
      <c r="AH1404" s="10"/>
      <c r="AI1404" s="10"/>
      <c r="AJ1404" s="10"/>
      <c r="AK1404" s="10"/>
      <c r="AL1404" s="10"/>
      <c r="AM1404" s="10"/>
      <c r="AN1404" s="10"/>
      <c r="AO1404" s="10"/>
      <c r="AP1404" s="10"/>
      <c r="AQ1404" s="10"/>
      <c r="AR1404" s="10"/>
      <c r="AS1404" s="10"/>
      <c r="AT1404" s="10"/>
      <c r="AU1404" s="10"/>
      <c r="AV1404" s="10"/>
      <c r="AW1404" s="10"/>
      <c r="AX1404" s="10"/>
      <c r="AY1404" s="10"/>
      <c r="AZ1404" s="10"/>
      <c r="BA1404" s="10"/>
    </row>
    <row r="1405" spans="7:53">
      <c r="G1405" s="10"/>
      <c r="H1405" s="10"/>
      <c r="I1405" s="10"/>
      <c r="J1405" s="10"/>
      <c r="K1405" s="10"/>
      <c r="L1405" s="10"/>
      <c r="M1405" s="10"/>
      <c r="N1405" s="10"/>
      <c r="O1405" s="10"/>
      <c r="P1405" s="15"/>
      <c r="Q1405" s="10"/>
      <c r="R1405" s="10"/>
      <c r="S1405" s="10"/>
      <c r="T1405" s="10"/>
      <c r="U1405" s="10"/>
      <c r="V1405" s="10"/>
      <c r="W1405" s="10"/>
      <c r="X1405" s="10"/>
      <c r="Y1405" s="10"/>
      <c r="Z1405" s="10"/>
      <c r="AA1405" s="10"/>
      <c r="AB1405" s="10"/>
      <c r="AC1405" s="10"/>
      <c r="AD1405" s="10"/>
      <c r="AE1405" s="10"/>
      <c r="AF1405" s="10"/>
      <c r="AG1405" s="10"/>
      <c r="AH1405" s="10"/>
      <c r="AI1405" s="10"/>
      <c r="AJ1405" s="10"/>
      <c r="AK1405" s="10"/>
      <c r="AL1405" s="10"/>
      <c r="AM1405" s="10"/>
      <c r="AN1405" s="10"/>
      <c r="AO1405" s="10"/>
      <c r="AP1405" s="10"/>
      <c r="AQ1405" s="10"/>
      <c r="AR1405" s="10"/>
      <c r="AS1405" s="10"/>
      <c r="AT1405" s="10"/>
      <c r="AU1405" s="10"/>
      <c r="AV1405" s="10"/>
      <c r="AW1405" s="10"/>
      <c r="AX1405" s="10"/>
      <c r="AY1405" s="10"/>
      <c r="AZ1405" s="10"/>
      <c r="BA1405" s="10"/>
    </row>
    <row r="1406" spans="7:53">
      <c r="G1406" s="10"/>
      <c r="H1406" s="10"/>
      <c r="I1406" s="10"/>
      <c r="J1406" s="10"/>
      <c r="K1406" s="10"/>
      <c r="L1406" s="10"/>
      <c r="M1406" s="10"/>
      <c r="N1406" s="10"/>
      <c r="O1406" s="10"/>
      <c r="P1406" s="15"/>
      <c r="Q1406" s="10"/>
      <c r="R1406" s="10"/>
      <c r="S1406" s="10"/>
      <c r="T1406" s="10"/>
      <c r="U1406" s="10"/>
      <c r="V1406" s="10"/>
      <c r="W1406" s="10"/>
      <c r="X1406" s="10"/>
      <c r="Y1406" s="10"/>
      <c r="Z1406" s="10"/>
      <c r="AA1406" s="10"/>
      <c r="AB1406" s="10"/>
      <c r="AC1406" s="10"/>
      <c r="AD1406" s="10"/>
      <c r="AE1406" s="10"/>
      <c r="AF1406" s="10"/>
      <c r="AG1406" s="10"/>
      <c r="AH1406" s="10"/>
      <c r="AI1406" s="10"/>
      <c r="AJ1406" s="10"/>
      <c r="AK1406" s="10"/>
      <c r="AL1406" s="10"/>
      <c r="AM1406" s="10"/>
      <c r="AN1406" s="10"/>
      <c r="AO1406" s="10"/>
      <c r="AP1406" s="10"/>
      <c r="AQ1406" s="10"/>
      <c r="AR1406" s="10"/>
      <c r="AS1406" s="10"/>
      <c r="AT1406" s="10"/>
      <c r="AU1406" s="10"/>
      <c r="AV1406" s="10"/>
      <c r="AW1406" s="10"/>
      <c r="AX1406" s="10"/>
      <c r="AY1406" s="10"/>
      <c r="AZ1406" s="10"/>
      <c r="BA1406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BaseData</vt:lpstr>
      <vt:lpstr>DerivativesBase</vt:lpstr>
      <vt:lpstr>EtfPdf</vt:lpstr>
      <vt:lpstr>List</vt:lpstr>
      <vt:lpstr>IndexData</vt:lpstr>
      <vt:lpstr>FindETF</vt:lpstr>
      <vt:lpstr>EtfAnalysis</vt:lpstr>
      <vt:lpstr>BondInfo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 Junbeom</dc:creator>
  <cp:lastModifiedBy>IBKS1</cp:lastModifiedBy>
  <dcterms:created xsi:type="dcterms:W3CDTF">2023-12-13T01:51:55Z</dcterms:created>
  <dcterms:modified xsi:type="dcterms:W3CDTF">2024-04-26T08:14:33Z</dcterms:modified>
</cp:coreProperties>
</file>